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emmel\Desktop\DAT_proj\Inputs\"/>
    </mc:Choice>
  </mc:AlternateContent>
  <xr:revisionPtr revIDLastSave="0" documentId="13_ncr:1_{5BF87826-ABC1-49AC-987F-B27B7D88DA4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Measurements" sheetId="1" r:id="rId1"/>
    <sheet name="Remarks" sheetId="2" r:id="rId2"/>
  </sheets>
  <definedNames>
    <definedName name="Z_0CB70513_E8B7_4D10_AD70_DC07C5C51337_.wvu.FilterData" localSheetId="0" hidden="1">Measurements!$A$14:$IN$1228</definedName>
  </definedNames>
  <calcPr calcId="181029"/>
  <customWorkbookViews>
    <customWorkbookView name="Filtro 1" guid="{0CB70513-E8B7-4D10-AD70-DC07C5C51337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6" roundtripDataSignature="AMtx7mgpNr9W9mu18aJzpMc2AknJXGSecw=="/>
    </ext>
  </extLst>
</workbook>
</file>

<file path=xl/calcChain.xml><?xml version="1.0" encoding="utf-8"?>
<calcChain xmlns="http://schemas.openxmlformats.org/spreadsheetml/2006/main">
  <c r="BF1228" i="1" l="1"/>
  <c r="Z1228" i="1" s="1"/>
  <c r="BE1228" i="1"/>
  <c r="BD1228" i="1" s="1"/>
  <c r="BC1228" i="1"/>
  <c r="BB1228" i="1"/>
  <c r="AZ1228" i="1" s="1"/>
  <c r="AS1228" i="1"/>
  <c r="P1228" i="1" s="1"/>
  <c r="O1228" i="1" s="1"/>
  <c r="AN1228" i="1"/>
  <c r="AF1228" i="1"/>
  <c r="AE1228" i="1"/>
  <c r="AD1228" i="1" s="1"/>
  <c r="W1228" i="1"/>
  <c r="Q1228" i="1"/>
  <c r="BF1227" i="1"/>
  <c r="BE1227" i="1"/>
  <c r="BD1227" i="1" s="1"/>
  <c r="BC1227" i="1"/>
  <c r="BB1227" i="1"/>
  <c r="BA1227" i="1"/>
  <c r="AZ1227" i="1"/>
  <c r="AM1227" i="1" s="1"/>
  <c r="AS1227" i="1"/>
  <c r="P1227" i="1" s="1"/>
  <c r="O1227" i="1" s="1"/>
  <c r="AN1227" i="1"/>
  <c r="AF1227" i="1"/>
  <c r="AE1227" i="1"/>
  <c r="AD1227" i="1" s="1"/>
  <c r="AA1227" i="1"/>
  <c r="AB1227" i="1" s="1"/>
  <c r="Z1227" i="1"/>
  <c r="W1227" i="1"/>
  <c r="R1227" i="1"/>
  <c r="Q1227" i="1"/>
  <c r="BF1226" i="1"/>
  <c r="BE1226" i="1"/>
  <c r="BC1226" i="1"/>
  <c r="BB1226" i="1"/>
  <c r="BA1226" i="1"/>
  <c r="AZ1226" i="1"/>
  <c r="AM1226" i="1" s="1"/>
  <c r="AS1226" i="1"/>
  <c r="P1226" i="1" s="1"/>
  <c r="O1226" i="1" s="1"/>
  <c r="AN1226" i="1"/>
  <c r="AF1226" i="1"/>
  <c r="AE1226" i="1"/>
  <c r="AD1226" i="1" s="1"/>
  <c r="W1226" i="1"/>
  <c r="U1226" i="1"/>
  <c r="R1226" i="1"/>
  <c r="Q1226" i="1"/>
  <c r="BF1225" i="1"/>
  <c r="BE1225" i="1"/>
  <c r="BC1225" i="1"/>
  <c r="BD1225" i="1" s="1"/>
  <c r="BB1225" i="1"/>
  <c r="AZ1225" i="1" s="1"/>
  <c r="AM1225" i="1" s="1"/>
  <c r="AS1225" i="1"/>
  <c r="P1225" i="1" s="1"/>
  <c r="O1225" i="1" s="1"/>
  <c r="AN1225" i="1"/>
  <c r="AF1225" i="1"/>
  <c r="AE1225" i="1"/>
  <c r="AD1225" i="1" s="1"/>
  <c r="W1225" i="1"/>
  <c r="Q1225" i="1"/>
  <c r="BF1224" i="1"/>
  <c r="BE1224" i="1"/>
  <c r="BC1224" i="1"/>
  <c r="BD1224" i="1" s="1"/>
  <c r="BB1224" i="1"/>
  <c r="AZ1224" i="1" s="1"/>
  <c r="AS1224" i="1"/>
  <c r="P1224" i="1" s="1"/>
  <c r="O1224" i="1" s="1"/>
  <c r="AN1224" i="1"/>
  <c r="AF1224" i="1"/>
  <c r="AE1224" i="1"/>
  <c r="AD1224" i="1" s="1"/>
  <c r="W1224" i="1"/>
  <c r="Q1224" i="1"/>
  <c r="BF1223" i="1"/>
  <c r="BE1223" i="1"/>
  <c r="BC1223" i="1"/>
  <c r="Z1223" i="1" s="1"/>
  <c r="BB1223" i="1"/>
  <c r="BA1223" i="1"/>
  <c r="AZ1223" i="1"/>
  <c r="AL1223" i="1" s="1"/>
  <c r="AS1223" i="1"/>
  <c r="P1223" i="1" s="1"/>
  <c r="O1223" i="1" s="1"/>
  <c r="AN1223" i="1"/>
  <c r="AM1223" i="1"/>
  <c r="AF1223" i="1"/>
  <c r="AE1223" i="1"/>
  <c r="AD1223" i="1" s="1"/>
  <c r="W1223" i="1"/>
  <c r="U1223" i="1"/>
  <c r="R1223" i="1"/>
  <c r="Q1223" i="1"/>
  <c r="BF1222" i="1"/>
  <c r="BE1222" i="1"/>
  <c r="BC1222" i="1"/>
  <c r="BB1222" i="1"/>
  <c r="BA1222" i="1"/>
  <c r="AZ1222" i="1"/>
  <c r="AL1222" i="1" s="1"/>
  <c r="AS1222" i="1"/>
  <c r="P1222" i="1" s="1"/>
  <c r="O1222" i="1" s="1"/>
  <c r="AN1222" i="1"/>
  <c r="AM1222" i="1"/>
  <c r="AF1222" i="1"/>
  <c r="AE1222" i="1"/>
  <c r="AD1222" i="1" s="1"/>
  <c r="W1222" i="1"/>
  <c r="U1222" i="1"/>
  <c r="R1222" i="1"/>
  <c r="Q1222" i="1"/>
  <c r="BF1221" i="1"/>
  <c r="BE1221" i="1"/>
  <c r="BC1221" i="1"/>
  <c r="BB1221" i="1"/>
  <c r="AZ1221" i="1" s="1"/>
  <c r="AS1221" i="1"/>
  <c r="P1221" i="1" s="1"/>
  <c r="O1221" i="1" s="1"/>
  <c r="AN1221" i="1"/>
  <c r="AM1221" i="1"/>
  <c r="AF1221" i="1"/>
  <c r="AE1221" i="1"/>
  <c r="AD1221" i="1" s="1"/>
  <c r="W1221" i="1"/>
  <c r="Q1221" i="1"/>
  <c r="BF1220" i="1"/>
  <c r="BE1220" i="1"/>
  <c r="BC1220" i="1"/>
  <c r="BD1220" i="1" s="1"/>
  <c r="BB1220" i="1"/>
  <c r="AZ1220" i="1" s="1"/>
  <c r="AS1220" i="1"/>
  <c r="P1220" i="1" s="1"/>
  <c r="O1220" i="1" s="1"/>
  <c r="AN1220" i="1"/>
  <c r="AF1220" i="1"/>
  <c r="AE1220" i="1"/>
  <c r="AD1220" i="1" s="1"/>
  <c r="W1220" i="1"/>
  <c r="Q1220" i="1"/>
  <c r="BF1219" i="1"/>
  <c r="BE1219" i="1"/>
  <c r="BC1219" i="1"/>
  <c r="Z1219" i="1" s="1"/>
  <c r="AA1219" i="1" s="1"/>
  <c r="AB1219" i="1" s="1"/>
  <c r="BB1219" i="1"/>
  <c r="BA1219" i="1"/>
  <c r="AZ1219" i="1"/>
  <c r="AL1219" i="1" s="1"/>
  <c r="AS1219" i="1"/>
  <c r="P1219" i="1" s="1"/>
  <c r="O1219" i="1" s="1"/>
  <c r="AN1219" i="1"/>
  <c r="AM1219" i="1"/>
  <c r="AF1219" i="1"/>
  <c r="AE1219" i="1"/>
  <c r="AD1219" i="1" s="1"/>
  <c r="W1219" i="1"/>
  <c r="U1219" i="1"/>
  <c r="R1219" i="1"/>
  <c r="Q1219" i="1"/>
  <c r="BF1218" i="1"/>
  <c r="BE1218" i="1"/>
  <c r="BC1218" i="1"/>
  <c r="BB1218" i="1"/>
  <c r="BA1218" i="1"/>
  <c r="AZ1218" i="1"/>
  <c r="AL1218" i="1" s="1"/>
  <c r="AS1218" i="1"/>
  <c r="P1218" i="1" s="1"/>
  <c r="O1218" i="1" s="1"/>
  <c r="AN1218" i="1"/>
  <c r="AM1218" i="1"/>
  <c r="AF1218" i="1"/>
  <c r="AE1218" i="1"/>
  <c r="AD1218" i="1" s="1"/>
  <c r="W1218" i="1"/>
  <c r="U1218" i="1"/>
  <c r="R1218" i="1"/>
  <c r="Q1218" i="1"/>
  <c r="BF1217" i="1"/>
  <c r="BE1217" i="1"/>
  <c r="BC1217" i="1"/>
  <c r="BB1217" i="1"/>
  <c r="AZ1217" i="1" s="1"/>
  <c r="AS1217" i="1"/>
  <c r="P1217" i="1" s="1"/>
  <c r="AN1217" i="1"/>
  <c r="AM1217" i="1"/>
  <c r="AF1217" i="1"/>
  <c r="AE1217" i="1"/>
  <c r="AD1217" i="1" s="1"/>
  <c r="W1217" i="1"/>
  <c r="U1217" i="1"/>
  <c r="Q1217" i="1"/>
  <c r="O1217" i="1"/>
  <c r="BF1216" i="1"/>
  <c r="BE1216" i="1"/>
  <c r="BC1216" i="1"/>
  <c r="BD1216" i="1" s="1"/>
  <c r="BB1216" i="1"/>
  <c r="AZ1216" i="1" s="1"/>
  <c r="AM1216" i="1" s="1"/>
  <c r="AS1216" i="1"/>
  <c r="P1216" i="1" s="1"/>
  <c r="AN1216" i="1"/>
  <c r="AF1216" i="1"/>
  <c r="AE1216" i="1"/>
  <c r="AD1216" i="1" s="1"/>
  <c r="W1216" i="1"/>
  <c r="Q1216" i="1"/>
  <c r="O1216" i="1"/>
  <c r="BF1215" i="1"/>
  <c r="BE1215" i="1"/>
  <c r="BC1215" i="1"/>
  <c r="BB1215" i="1"/>
  <c r="BA1215" i="1"/>
  <c r="AZ1215" i="1"/>
  <c r="AL1215" i="1" s="1"/>
  <c r="AS1215" i="1"/>
  <c r="P1215" i="1" s="1"/>
  <c r="AN1215" i="1"/>
  <c r="AM1215" i="1"/>
  <c r="AF1215" i="1"/>
  <c r="AE1215" i="1"/>
  <c r="AD1215" i="1" s="1"/>
  <c r="W1215" i="1"/>
  <c r="U1215" i="1"/>
  <c r="R1215" i="1"/>
  <c r="Q1215" i="1"/>
  <c r="O1215" i="1"/>
  <c r="BF1214" i="1"/>
  <c r="BE1214" i="1"/>
  <c r="BC1214" i="1"/>
  <c r="BB1214" i="1"/>
  <c r="BA1214" i="1"/>
  <c r="AZ1214" i="1"/>
  <c r="AL1214" i="1" s="1"/>
  <c r="AS1214" i="1"/>
  <c r="P1214" i="1" s="1"/>
  <c r="AN1214" i="1"/>
  <c r="AM1214" i="1"/>
  <c r="AF1214" i="1"/>
  <c r="AE1214" i="1"/>
  <c r="AD1214" i="1" s="1"/>
  <c r="W1214" i="1"/>
  <c r="U1214" i="1"/>
  <c r="R1214" i="1"/>
  <c r="Q1214" i="1"/>
  <c r="O1214" i="1"/>
  <c r="BF1213" i="1"/>
  <c r="BE1213" i="1"/>
  <c r="BC1213" i="1"/>
  <c r="BB1213" i="1"/>
  <c r="AZ1213" i="1" s="1"/>
  <c r="BA1213" i="1" s="1"/>
  <c r="AS1213" i="1"/>
  <c r="P1213" i="1" s="1"/>
  <c r="AN1213" i="1"/>
  <c r="AF1213" i="1"/>
  <c r="AE1213" i="1"/>
  <c r="AD1213" i="1" s="1"/>
  <c r="W1213" i="1"/>
  <c r="U1213" i="1"/>
  <c r="Q1213" i="1"/>
  <c r="O1213" i="1"/>
  <c r="BF1212" i="1"/>
  <c r="BE1212" i="1"/>
  <c r="BC1212" i="1"/>
  <c r="BB1212" i="1"/>
  <c r="AZ1212" i="1" s="1"/>
  <c r="BA1212" i="1"/>
  <c r="AS1212" i="1"/>
  <c r="P1212" i="1" s="1"/>
  <c r="AN1212" i="1"/>
  <c r="AM1212" i="1"/>
  <c r="AF1212" i="1"/>
  <c r="AE1212" i="1"/>
  <c r="AD1212" i="1" s="1"/>
  <c r="W1212" i="1"/>
  <c r="U1212" i="1"/>
  <c r="Q1212" i="1"/>
  <c r="O1212" i="1"/>
  <c r="BF1211" i="1"/>
  <c r="BE1211" i="1"/>
  <c r="BC1211" i="1"/>
  <c r="BB1211" i="1"/>
  <c r="BA1211" i="1"/>
  <c r="AZ1211" i="1"/>
  <c r="AL1211" i="1" s="1"/>
  <c r="AS1211" i="1"/>
  <c r="P1211" i="1" s="1"/>
  <c r="AN1211" i="1"/>
  <c r="AM1211" i="1"/>
  <c r="AF1211" i="1"/>
  <c r="AE1211" i="1"/>
  <c r="AD1211" i="1" s="1"/>
  <c r="W1211" i="1"/>
  <c r="U1211" i="1"/>
  <c r="R1211" i="1"/>
  <c r="Q1211" i="1"/>
  <c r="O1211" i="1"/>
  <c r="BF1210" i="1"/>
  <c r="BE1210" i="1"/>
  <c r="BC1210" i="1"/>
  <c r="BB1210" i="1"/>
  <c r="BA1210" i="1"/>
  <c r="AZ1210" i="1"/>
  <c r="AL1210" i="1" s="1"/>
  <c r="AS1210" i="1"/>
  <c r="P1210" i="1" s="1"/>
  <c r="AN1210" i="1"/>
  <c r="AM1210" i="1"/>
  <c r="AF1210" i="1"/>
  <c r="AE1210" i="1"/>
  <c r="AD1210" i="1" s="1"/>
  <c r="W1210" i="1"/>
  <c r="U1210" i="1"/>
  <c r="R1210" i="1"/>
  <c r="Q1210" i="1"/>
  <c r="O1210" i="1"/>
  <c r="BF1209" i="1"/>
  <c r="BE1209" i="1"/>
  <c r="BC1209" i="1"/>
  <c r="BB1209" i="1"/>
  <c r="AZ1209" i="1" s="1"/>
  <c r="BA1209" i="1" s="1"/>
  <c r="AS1209" i="1"/>
  <c r="P1209" i="1" s="1"/>
  <c r="AN1209" i="1"/>
  <c r="AF1209" i="1"/>
  <c r="AE1209" i="1"/>
  <c r="AD1209" i="1" s="1"/>
  <c r="W1209" i="1"/>
  <c r="U1209" i="1"/>
  <c r="Q1209" i="1"/>
  <c r="O1209" i="1"/>
  <c r="BF1208" i="1"/>
  <c r="BE1208" i="1"/>
  <c r="BC1208" i="1"/>
  <c r="BB1208" i="1"/>
  <c r="AZ1208" i="1" s="1"/>
  <c r="BA1208" i="1"/>
  <c r="AS1208" i="1"/>
  <c r="P1208" i="1" s="1"/>
  <c r="AN1208" i="1"/>
  <c r="AM1208" i="1"/>
  <c r="AF1208" i="1"/>
  <c r="AE1208" i="1"/>
  <c r="AD1208" i="1" s="1"/>
  <c r="W1208" i="1"/>
  <c r="U1208" i="1"/>
  <c r="Q1208" i="1"/>
  <c r="O1208" i="1"/>
  <c r="BF1207" i="1"/>
  <c r="BE1207" i="1"/>
  <c r="BC1207" i="1"/>
  <c r="BB1207" i="1"/>
  <c r="BA1207" i="1"/>
  <c r="AZ1207" i="1"/>
  <c r="AL1207" i="1" s="1"/>
  <c r="AS1207" i="1"/>
  <c r="AN1207" i="1"/>
  <c r="Q1207" i="1" s="1"/>
  <c r="AM1207" i="1"/>
  <c r="AF1207" i="1"/>
  <c r="AE1207" i="1"/>
  <c r="AD1207" i="1" s="1"/>
  <c r="W1207" i="1"/>
  <c r="U1207" i="1"/>
  <c r="R1207" i="1"/>
  <c r="P1207" i="1"/>
  <c r="O1207" i="1" s="1"/>
  <c r="BF1206" i="1"/>
  <c r="BE1206" i="1"/>
  <c r="BC1206" i="1"/>
  <c r="BB1206" i="1"/>
  <c r="BA1206" i="1"/>
  <c r="AZ1206" i="1"/>
  <c r="AL1206" i="1" s="1"/>
  <c r="AS1206" i="1"/>
  <c r="P1206" i="1" s="1"/>
  <c r="O1206" i="1" s="1"/>
  <c r="AN1206" i="1"/>
  <c r="AM1206" i="1"/>
  <c r="AF1206" i="1"/>
  <c r="AE1206" i="1"/>
  <c r="AD1206" i="1" s="1"/>
  <c r="Z1206" i="1"/>
  <c r="W1206" i="1"/>
  <c r="U1206" i="1"/>
  <c r="R1206" i="1"/>
  <c r="Q1206" i="1"/>
  <c r="BF1205" i="1"/>
  <c r="BE1205" i="1"/>
  <c r="BC1205" i="1"/>
  <c r="BB1205" i="1"/>
  <c r="AZ1205" i="1" s="1"/>
  <c r="BA1205" i="1" s="1"/>
  <c r="AS1205" i="1"/>
  <c r="P1205" i="1" s="1"/>
  <c r="AN1205" i="1"/>
  <c r="AM1205" i="1"/>
  <c r="AF1205" i="1"/>
  <c r="AE1205" i="1"/>
  <c r="AD1205" i="1" s="1"/>
  <c r="W1205" i="1"/>
  <c r="U1205" i="1"/>
  <c r="Q1205" i="1"/>
  <c r="O1205" i="1"/>
  <c r="BF1204" i="1"/>
  <c r="BE1204" i="1"/>
  <c r="BD1204" i="1"/>
  <c r="BC1204" i="1"/>
  <c r="Z1204" i="1" s="1"/>
  <c r="BB1204" i="1"/>
  <c r="BA1204" i="1"/>
  <c r="AZ1204" i="1"/>
  <c r="AS1204" i="1"/>
  <c r="P1204" i="1" s="1"/>
  <c r="O1204" i="1" s="1"/>
  <c r="AN1204" i="1"/>
  <c r="Q1204" i="1" s="1"/>
  <c r="AM1204" i="1"/>
  <c r="AL1204" i="1"/>
  <c r="AF1204" i="1"/>
  <c r="AE1204" i="1"/>
  <c r="AD1204" i="1" s="1"/>
  <c r="W1204" i="1"/>
  <c r="U1204" i="1"/>
  <c r="R1204" i="1"/>
  <c r="BF1203" i="1"/>
  <c r="BE1203" i="1"/>
  <c r="BC1203" i="1"/>
  <c r="BB1203" i="1"/>
  <c r="AZ1203" i="1" s="1"/>
  <c r="AS1203" i="1"/>
  <c r="P1203" i="1" s="1"/>
  <c r="O1203" i="1" s="1"/>
  <c r="AN1203" i="1"/>
  <c r="AM1203" i="1"/>
  <c r="AF1203" i="1"/>
  <c r="AE1203" i="1"/>
  <c r="W1203" i="1"/>
  <c r="R1203" i="1"/>
  <c r="Q1203" i="1"/>
  <c r="BF1202" i="1"/>
  <c r="BE1202" i="1"/>
  <c r="BD1202" i="1"/>
  <c r="BC1202" i="1"/>
  <c r="Z1202" i="1" s="1"/>
  <c r="BB1202" i="1"/>
  <c r="AZ1202" i="1" s="1"/>
  <c r="AS1202" i="1"/>
  <c r="AN1202" i="1"/>
  <c r="AF1202" i="1"/>
  <c r="AE1202" i="1"/>
  <c r="AD1202" i="1"/>
  <c r="W1202" i="1"/>
  <c r="Q1202" i="1"/>
  <c r="P1202" i="1"/>
  <c r="O1202" i="1" s="1"/>
  <c r="BF1201" i="1"/>
  <c r="BE1201" i="1"/>
  <c r="BD1201" i="1"/>
  <c r="BC1201" i="1"/>
  <c r="Z1201" i="1" s="1"/>
  <c r="BB1201" i="1"/>
  <c r="BA1201" i="1"/>
  <c r="AZ1201" i="1"/>
  <c r="AS1201" i="1"/>
  <c r="AN1201" i="1"/>
  <c r="Q1201" i="1" s="1"/>
  <c r="AM1201" i="1"/>
  <c r="AL1201" i="1"/>
  <c r="AF1201" i="1"/>
  <c r="AD1201" i="1" s="1"/>
  <c r="AE1201" i="1"/>
  <c r="W1201" i="1"/>
  <c r="U1201" i="1"/>
  <c r="R1201" i="1"/>
  <c r="P1201" i="1"/>
  <c r="O1201" i="1" s="1"/>
  <c r="AH1201" i="1" s="1"/>
  <c r="BF1200" i="1"/>
  <c r="Z1200" i="1" s="1"/>
  <c r="BE1200" i="1"/>
  <c r="BC1200" i="1"/>
  <c r="BD1200" i="1" s="1"/>
  <c r="BB1200" i="1"/>
  <c r="AZ1200" i="1"/>
  <c r="AS1200" i="1"/>
  <c r="AN1200" i="1"/>
  <c r="Q1200" i="1" s="1"/>
  <c r="AF1200" i="1"/>
  <c r="AE1200" i="1"/>
  <c r="W1200" i="1"/>
  <c r="R1200" i="1"/>
  <c r="P1200" i="1"/>
  <c r="O1200" i="1" s="1"/>
  <c r="AH1200" i="1" s="1"/>
  <c r="BF1199" i="1"/>
  <c r="BE1199" i="1"/>
  <c r="BD1199" i="1" s="1"/>
  <c r="BC1199" i="1"/>
  <c r="BB1199" i="1"/>
  <c r="AZ1199" i="1" s="1"/>
  <c r="AS1199" i="1"/>
  <c r="P1199" i="1" s="1"/>
  <c r="O1199" i="1" s="1"/>
  <c r="AN1199" i="1"/>
  <c r="AH1199" i="1"/>
  <c r="AF1199" i="1"/>
  <c r="AE1199" i="1"/>
  <c r="AD1199" i="1" s="1"/>
  <c r="Z1199" i="1"/>
  <c r="W1199" i="1"/>
  <c r="Q1199" i="1"/>
  <c r="BF1198" i="1"/>
  <c r="BE1198" i="1"/>
  <c r="BD1198" i="1"/>
  <c r="BC1198" i="1"/>
  <c r="Z1198" i="1" s="1"/>
  <c r="BB1198" i="1"/>
  <c r="AZ1198" i="1" s="1"/>
  <c r="BA1198" i="1" s="1"/>
  <c r="AS1198" i="1"/>
  <c r="P1198" i="1" s="1"/>
  <c r="O1198" i="1" s="1"/>
  <c r="AN1198" i="1"/>
  <c r="AL1198" i="1"/>
  <c r="AF1198" i="1"/>
  <c r="AE1198" i="1"/>
  <c r="AD1198" i="1"/>
  <c r="W1198" i="1"/>
  <c r="Q1198" i="1"/>
  <c r="BF1197" i="1"/>
  <c r="BE1197" i="1"/>
  <c r="BD1197" i="1"/>
  <c r="BC1197" i="1"/>
  <c r="BB1197" i="1"/>
  <c r="BA1197" i="1"/>
  <c r="AZ1197" i="1"/>
  <c r="AS1197" i="1"/>
  <c r="AN1197" i="1"/>
  <c r="Q1197" i="1" s="1"/>
  <c r="AM1197" i="1"/>
  <c r="AL1197" i="1"/>
  <c r="AF1197" i="1"/>
  <c r="AE1197" i="1"/>
  <c r="AD1197" i="1"/>
  <c r="W1197" i="1"/>
  <c r="U1197" i="1"/>
  <c r="R1197" i="1"/>
  <c r="P1197" i="1"/>
  <c r="O1197" i="1" s="1"/>
  <c r="BF1196" i="1"/>
  <c r="BE1196" i="1"/>
  <c r="BC1196" i="1"/>
  <c r="BB1196" i="1"/>
  <c r="AZ1196" i="1"/>
  <c r="AS1196" i="1"/>
  <c r="AN1196" i="1"/>
  <c r="Q1196" i="1" s="1"/>
  <c r="AF1196" i="1"/>
  <c r="AE1196" i="1"/>
  <c r="AD1196" i="1" s="1"/>
  <c r="Z1196" i="1"/>
  <c r="W1196" i="1"/>
  <c r="P1196" i="1"/>
  <c r="O1196" i="1"/>
  <c r="BF1195" i="1"/>
  <c r="BE1195" i="1"/>
  <c r="BD1195" i="1" s="1"/>
  <c r="BC1195" i="1"/>
  <c r="BB1195" i="1"/>
  <c r="AZ1195" i="1"/>
  <c r="R1195" i="1" s="1"/>
  <c r="AS1195" i="1"/>
  <c r="P1195" i="1" s="1"/>
  <c r="O1195" i="1" s="1"/>
  <c r="AN1195" i="1"/>
  <c r="AF1195" i="1"/>
  <c r="AE1195" i="1"/>
  <c r="AD1195" i="1" s="1"/>
  <c r="Z1195" i="1"/>
  <c r="W1195" i="1"/>
  <c r="Q1195" i="1"/>
  <c r="BF1194" i="1"/>
  <c r="BE1194" i="1"/>
  <c r="BD1194" i="1"/>
  <c r="BC1194" i="1"/>
  <c r="BB1194" i="1"/>
  <c r="AZ1194" i="1" s="1"/>
  <c r="BA1194" i="1" s="1"/>
  <c r="AS1194" i="1"/>
  <c r="P1194" i="1" s="1"/>
  <c r="O1194" i="1" s="1"/>
  <c r="AN1194" i="1"/>
  <c r="AL1194" i="1"/>
  <c r="AF1194" i="1"/>
  <c r="AD1194" i="1" s="1"/>
  <c r="AE1194" i="1"/>
  <c r="W1194" i="1"/>
  <c r="Q1194" i="1"/>
  <c r="BF1193" i="1"/>
  <c r="Z1193" i="1" s="1"/>
  <c r="BE1193" i="1"/>
  <c r="BD1193" i="1"/>
  <c r="BC1193" i="1"/>
  <c r="BB1193" i="1"/>
  <c r="BA1193" i="1"/>
  <c r="AZ1193" i="1"/>
  <c r="AS1193" i="1"/>
  <c r="AN1193" i="1"/>
  <c r="Q1193" i="1" s="1"/>
  <c r="AM1193" i="1"/>
  <c r="AL1193" i="1"/>
  <c r="AF1193" i="1"/>
  <c r="AE1193" i="1"/>
  <c r="AD1193" i="1"/>
  <c r="W1193" i="1"/>
  <c r="U1193" i="1"/>
  <c r="R1193" i="1"/>
  <c r="P1193" i="1"/>
  <c r="O1193" i="1" s="1"/>
  <c r="BF1192" i="1"/>
  <c r="BE1192" i="1"/>
  <c r="BC1192" i="1"/>
  <c r="BB1192" i="1"/>
  <c r="AZ1192" i="1"/>
  <c r="AS1192" i="1"/>
  <c r="AN1192" i="1"/>
  <c r="Q1192" i="1" s="1"/>
  <c r="AF1192" i="1"/>
  <c r="AE1192" i="1"/>
  <c r="Z1192" i="1"/>
  <c r="W1192" i="1"/>
  <c r="U1192" i="1"/>
  <c r="R1192" i="1"/>
  <c r="P1192" i="1"/>
  <c r="O1192" i="1" s="1"/>
  <c r="BF1191" i="1"/>
  <c r="BE1191" i="1"/>
  <c r="BD1191" i="1"/>
  <c r="BC1191" i="1"/>
  <c r="BB1191" i="1"/>
  <c r="AZ1191" i="1" s="1"/>
  <c r="AS1191" i="1"/>
  <c r="P1191" i="1" s="1"/>
  <c r="AN1191" i="1"/>
  <c r="AF1191" i="1"/>
  <c r="AE1191" i="1"/>
  <c r="AD1191" i="1"/>
  <c r="Z1191" i="1"/>
  <c r="W1191" i="1"/>
  <c r="Q1191" i="1"/>
  <c r="O1191" i="1"/>
  <c r="BF1190" i="1"/>
  <c r="BE1190" i="1"/>
  <c r="BD1190" i="1"/>
  <c r="BC1190" i="1"/>
  <c r="Z1190" i="1" s="1"/>
  <c r="BB1190" i="1"/>
  <c r="AZ1190" i="1" s="1"/>
  <c r="BA1190" i="1"/>
  <c r="AS1190" i="1"/>
  <c r="P1190" i="1" s="1"/>
  <c r="O1190" i="1" s="1"/>
  <c r="AN1190" i="1"/>
  <c r="Q1190" i="1" s="1"/>
  <c r="AF1190" i="1"/>
  <c r="AE1190" i="1"/>
  <c r="AD1190" i="1"/>
  <c r="W1190" i="1"/>
  <c r="U1190" i="1"/>
  <c r="BF1189" i="1"/>
  <c r="BE1189" i="1"/>
  <c r="BC1189" i="1"/>
  <c r="BD1189" i="1" s="1"/>
  <c r="BB1189" i="1"/>
  <c r="BA1189" i="1"/>
  <c r="AZ1189" i="1"/>
  <c r="U1189" i="1" s="1"/>
  <c r="AS1189" i="1"/>
  <c r="AN1189" i="1"/>
  <c r="Q1189" i="1" s="1"/>
  <c r="AF1189" i="1"/>
  <c r="AD1189" i="1" s="1"/>
  <c r="AE1189" i="1"/>
  <c r="W1189" i="1"/>
  <c r="P1189" i="1"/>
  <c r="O1189" i="1"/>
  <c r="BF1188" i="1"/>
  <c r="BE1188" i="1"/>
  <c r="BC1188" i="1"/>
  <c r="BB1188" i="1"/>
  <c r="AZ1188" i="1"/>
  <c r="R1188" i="1" s="1"/>
  <c r="AS1188" i="1"/>
  <c r="P1188" i="1" s="1"/>
  <c r="O1188" i="1" s="1"/>
  <c r="AN1188" i="1"/>
  <c r="AM1188" i="1"/>
  <c r="AF1188" i="1"/>
  <c r="AE1188" i="1"/>
  <c r="AD1188" i="1" s="1"/>
  <c r="W1188" i="1"/>
  <c r="U1188" i="1"/>
  <c r="Q1188" i="1"/>
  <c r="BF1187" i="1"/>
  <c r="BE1187" i="1"/>
  <c r="BD1187" i="1"/>
  <c r="BC1187" i="1"/>
  <c r="BB1187" i="1"/>
  <c r="AZ1187" i="1" s="1"/>
  <c r="BA1187" i="1"/>
  <c r="AS1187" i="1"/>
  <c r="P1187" i="1" s="1"/>
  <c r="O1187" i="1" s="1"/>
  <c r="AN1187" i="1"/>
  <c r="AH1187" i="1"/>
  <c r="AF1187" i="1"/>
  <c r="AE1187" i="1"/>
  <c r="AD1187" i="1" s="1"/>
  <c r="Z1187" i="1"/>
  <c r="W1187" i="1"/>
  <c r="Q1187" i="1"/>
  <c r="BF1186" i="1"/>
  <c r="BE1186" i="1"/>
  <c r="BD1186" i="1"/>
  <c r="BC1186" i="1"/>
  <c r="BB1186" i="1"/>
  <c r="AZ1186" i="1" s="1"/>
  <c r="R1186" i="1" s="1"/>
  <c r="BA1186" i="1"/>
  <c r="AS1186" i="1"/>
  <c r="P1186" i="1" s="1"/>
  <c r="O1186" i="1" s="1"/>
  <c r="AN1186" i="1"/>
  <c r="AM1186" i="1"/>
  <c r="AF1186" i="1"/>
  <c r="AE1186" i="1"/>
  <c r="AD1186" i="1"/>
  <c r="W1186" i="1"/>
  <c r="U1186" i="1"/>
  <c r="Q1186" i="1"/>
  <c r="BF1185" i="1"/>
  <c r="BE1185" i="1"/>
  <c r="BD1185" i="1"/>
  <c r="BC1185" i="1"/>
  <c r="BB1185" i="1"/>
  <c r="BA1185" i="1"/>
  <c r="AZ1185" i="1"/>
  <c r="AS1185" i="1"/>
  <c r="P1185" i="1" s="1"/>
  <c r="O1185" i="1" s="1"/>
  <c r="AN1185" i="1"/>
  <c r="AM1185" i="1"/>
  <c r="AL1185" i="1"/>
  <c r="AF1185" i="1"/>
  <c r="AE1185" i="1"/>
  <c r="AD1185" i="1" s="1"/>
  <c r="Z1185" i="1"/>
  <c r="W1185" i="1"/>
  <c r="U1185" i="1"/>
  <c r="R1185" i="1"/>
  <c r="Q1185" i="1"/>
  <c r="BF1184" i="1"/>
  <c r="Z1184" i="1" s="1"/>
  <c r="BE1184" i="1"/>
  <c r="BD1184" i="1"/>
  <c r="BC1184" i="1"/>
  <c r="BB1184" i="1"/>
  <c r="AZ1184" i="1" s="1"/>
  <c r="AS1184" i="1"/>
  <c r="AN1184" i="1"/>
  <c r="Q1184" i="1" s="1"/>
  <c r="AL1184" i="1"/>
  <c r="AF1184" i="1"/>
  <c r="AE1184" i="1"/>
  <c r="AD1184" i="1"/>
  <c r="W1184" i="1"/>
  <c r="P1184" i="1"/>
  <c r="O1184" i="1" s="1"/>
  <c r="BF1183" i="1"/>
  <c r="Z1183" i="1" s="1"/>
  <c r="BE1183" i="1"/>
  <c r="BD1183" i="1"/>
  <c r="BC1183" i="1"/>
  <c r="BB1183" i="1"/>
  <c r="AZ1183" i="1"/>
  <c r="AM1183" i="1" s="1"/>
  <c r="AS1183" i="1"/>
  <c r="AN1183" i="1"/>
  <c r="Q1183" i="1" s="1"/>
  <c r="AL1183" i="1"/>
  <c r="AF1183" i="1"/>
  <c r="AD1183" i="1" s="1"/>
  <c r="AE1183" i="1"/>
  <c r="W1183" i="1"/>
  <c r="R1183" i="1"/>
  <c r="P1183" i="1"/>
  <c r="O1183" i="1" s="1"/>
  <c r="AH1183" i="1" s="1"/>
  <c r="BF1182" i="1"/>
  <c r="BE1182" i="1"/>
  <c r="BC1182" i="1"/>
  <c r="BD1182" i="1" s="1"/>
  <c r="BB1182" i="1"/>
  <c r="AZ1182" i="1"/>
  <c r="AS1182" i="1"/>
  <c r="AN1182" i="1"/>
  <c r="Q1182" i="1" s="1"/>
  <c r="AF1182" i="1"/>
  <c r="AE1182" i="1"/>
  <c r="AD1182" i="1" s="1"/>
  <c r="Z1182" i="1"/>
  <c r="W1182" i="1"/>
  <c r="R1182" i="1"/>
  <c r="P1182" i="1"/>
  <c r="O1182" i="1" s="1"/>
  <c r="BF1181" i="1"/>
  <c r="BE1181" i="1"/>
  <c r="BD1181" i="1"/>
  <c r="BC1181" i="1"/>
  <c r="BB1181" i="1"/>
  <c r="AZ1181" i="1" s="1"/>
  <c r="AS1181" i="1"/>
  <c r="P1181" i="1" s="1"/>
  <c r="O1181" i="1" s="1"/>
  <c r="AN1181" i="1"/>
  <c r="AF1181" i="1"/>
  <c r="AE1181" i="1"/>
  <c r="AD1181" i="1"/>
  <c r="AB1181" i="1"/>
  <c r="AC1181" i="1" s="1"/>
  <c r="AG1181" i="1" s="1"/>
  <c r="Z1181" i="1"/>
  <c r="AA1181" i="1" s="1"/>
  <c r="W1181" i="1"/>
  <c r="Q1181" i="1"/>
  <c r="BF1180" i="1"/>
  <c r="Z1180" i="1" s="1"/>
  <c r="BE1180" i="1"/>
  <c r="BD1180" i="1"/>
  <c r="BC1180" i="1"/>
  <c r="BB1180" i="1"/>
  <c r="AZ1180" i="1" s="1"/>
  <c r="AL1180" i="1" s="1"/>
  <c r="AS1180" i="1"/>
  <c r="AN1180" i="1"/>
  <c r="Q1180" i="1" s="1"/>
  <c r="AF1180" i="1"/>
  <c r="AE1180" i="1"/>
  <c r="AD1180" i="1"/>
  <c r="W1180" i="1"/>
  <c r="P1180" i="1"/>
  <c r="O1180" i="1" s="1"/>
  <c r="BF1179" i="1"/>
  <c r="Z1179" i="1" s="1"/>
  <c r="BE1179" i="1"/>
  <c r="BD1179" i="1"/>
  <c r="BC1179" i="1"/>
  <c r="BB1179" i="1"/>
  <c r="AZ1179" i="1"/>
  <c r="AM1179" i="1" s="1"/>
  <c r="AS1179" i="1"/>
  <c r="AN1179" i="1"/>
  <c r="Q1179" i="1" s="1"/>
  <c r="AL1179" i="1"/>
  <c r="AF1179" i="1"/>
  <c r="AD1179" i="1" s="1"/>
  <c r="AE1179" i="1"/>
  <c r="W1179" i="1"/>
  <c r="R1179" i="1"/>
  <c r="P1179" i="1"/>
  <c r="O1179" i="1" s="1"/>
  <c r="AH1179" i="1" s="1"/>
  <c r="BF1178" i="1"/>
  <c r="BE1178" i="1"/>
  <c r="BC1178" i="1"/>
  <c r="BD1178" i="1" s="1"/>
  <c r="BB1178" i="1"/>
  <c r="AZ1178" i="1" s="1"/>
  <c r="AS1178" i="1"/>
  <c r="AN1178" i="1"/>
  <c r="Q1178" i="1" s="1"/>
  <c r="AF1178" i="1"/>
  <c r="AE1178" i="1"/>
  <c r="Z1178" i="1"/>
  <c r="W1178" i="1"/>
  <c r="P1178" i="1"/>
  <c r="O1178" i="1" s="1"/>
  <c r="BF1177" i="1"/>
  <c r="BE1177" i="1"/>
  <c r="BD1177" i="1"/>
  <c r="BC1177" i="1"/>
  <c r="BB1177" i="1"/>
  <c r="AZ1177" i="1"/>
  <c r="AS1177" i="1"/>
  <c r="P1177" i="1" s="1"/>
  <c r="O1177" i="1" s="1"/>
  <c r="AN1177" i="1"/>
  <c r="AL1177" i="1"/>
  <c r="AF1177" i="1"/>
  <c r="AE1177" i="1"/>
  <c r="AD1177" i="1"/>
  <c r="Z1177" i="1"/>
  <c r="W1177" i="1"/>
  <c r="R1177" i="1"/>
  <c r="Q1177" i="1"/>
  <c r="BF1176" i="1"/>
  <c r="Z1176" i="1" s="1"/>
  <c r="AA1176" i="1" s="1"/>
  <c r="AB1176" i="1" s="1"/>
  <c r="BE1176" i="1"/>
  <c r="BD1176" i="1"/>
  <c r="BC1176" i="1"/>
  <c r="BB1176" i="1"/>
  <c r="AZ1176" i="1" s="1"/>
  <c r="BA1176" i="1"/>
  <c r="AS1176" i="1"/>
  <c r="AN1176" i="1"/>
  <c r="AM1176" i="1"/>
  <c r="AL1176" i="1"/>
  <c r="AF1176" i="1"/>
  <c r="AE1176" i="1"/>
  <c r="AD1176" i="1" s="1"/>
  <c r="W1176" i="1"/>
  <c r="Q1176" i="1"/>
  <c r="P1176" i="1"/>
  <c r="O1176" i="1" s="1"/>
  <c r="BF1175" i="1"/>
  <c r="Z1175" i="1" s="1"/>
  <c r="BE1175" i="1"/>
  <c r="BC1175" i="1"/>
  <c r="BD1175" i="1" s="1"/>
  <c r="BB1175" i="1"/>
  <c r="BA1175" i="1"/>
  <c r="AZ1175" i="1"/>
  <c r="AM1175" i="1" s="1"/>
  <c r="AS1175" i="1"/>
  <c r="P1175" i="1" s="1"/>
  <c r="O1175" i="1" s="1"/>
  <c r="AN1175" i="1"/>
  <c r="Q1175" i="1" s="1"/>
  <c r="AF1175" i="1"/>
  <c r="AD1175" i="1" s="1"/>
  <c r="AE1175" i="1"/>
  <c r="W1175" i="1"/>
  <c r="BF1174" i="1"/>
  <c r="Z1174" i="1" s="1"/>
  <c r="BE1174" i="1"/>
  <c r="BC1174" i="1"/>
  <c r="BB1174" i="1"/>
  <c r="AZ1174" i="1" s="1"/>
  <c r="AS1174" i="1"/>
  <c r="AN1174" i="1"/>
  <c r="Q1174" i="1" s="1"/>
  <c r="AF1174" i="1"/>
  <c r="AE1174" i="1"/>
  <c r="AD1174" i="1" s="1"/>
  <c r="W1174" i="1"/>
  <c r="P1174" i="1"/>
  <c r="O1174" i="1" s="1"/>
  <c r="BF1173" i="1"/>
  <c r="BE1173" i="1"/>
  <c r="BC1173" i="1"/>
  <c r="BD1173" i="1" s="1"/>
  <c r="BB1173" i="1"/>
  <c r="AZ1173" i="1"/>
  <c r="BA1173" i="1" s="1"/>
  <c r="AS1173" i="1"/>
  <c r="P1173" i="1" s="1"/>
  <c r="O1173" i="1" s="1"/>
  <c r="AN1173" i="1"/>
  <c r="AF1173" i="1"/>
  <c r="AE1173" i="1"/>
  <c r="AD1173" i="1"/>
  <c r="Z1173" i="1"/>
  <c r="W1173" i="1"/>
  <c r="Q1173" i="1"/>
  <c r="BF1172" i="1"/>
  <c r="Z1172" i="1" s="1"/>
  <c r="BE1172" i="1"/>
  <c r="BD1172" i="1" s="1"/>
  <c r="BC1172" i="1"/>
  <c r="BB1172" i="1"/>
  <c r="AZ1172" i="1" s="1"/>
  <c r="BA1172" i="1" s="1"/>
  <c r="AS1172" i="1"/>
  <c r="AN1172" i="1"/>
  <c r="Q1172" i="1" s="1"/>
  <c r="AL1172" i="1"/>
  <c r="AF1172" i="1"/>
  <c r="AD1172" i="1" s="1"/>
  <c r="AE1172" i="1"/>
  <c r="W1172" i="1"/>
  <c r="P1172" i="1"/>
  <c r="O1172" i="1" s="1"/>
  <c r="BF1171" i="1"/>
  <c r="Z1171" i="1" s="1"/>
  <c r="BE1171" i="1"/>
  <c r="BD1171" i="1"/>
  <c r="BC1171" i="1"/>
  <c r="BB1171" i="1"/>
  <c r="AZ1171" i="1"/>
  <c r="AM1171" i="1" s="1"/>
  <c r="AS1171" i="1"/>
  <c r="P1171" i="1" s="1"/>
  <c r="O1171" i="1" s="1"/>
  <c r="AN1171" i="1"/>
  <c r="Q1171" i="1" s="1"/>
  <c r="AF1171" i="1"/>
  <c r="AD1171" i="1" s="1"/>
  <c r="AE1171" i="1"/>
  <c r="W1171" i="1"/>
  <c r="BF1170" i="1"/>
  <c r="BE1170" i="1"/>
  <c r="BC1170" i="1"/>
  <c r="BB1170" i="1"/>
  <c r="BA1170" i="1"/>
  <c r="AZ1170" i="1"/>
  <c r="AL1170" i="1" s="1"/>
  <c r="AS1170" i="1"/>
  <c r="AN1170" i="1"/>
  <c r="AF1170" i="1"/>
  <c r="AE1170" i="1"/>
  <c r="AA1170" i="1"/>
  <c r="AB1170" i="1" s="1"/>
  <c r="Z1170" i="1"/>
  <c r="W1170" i="1"/>
  <c r="AI1170" i="1" s="1"/>
  <c r="R1170" i="1"/>
  <c r="Q1170" i="1"/>
  <c r="P1170" i="1"/>
  <c r="O1170" i="1"/>
  <c r="AH1170" i="1" s="1"/>
  <c r="BF1169" i="1"/>
  <c r="BE1169" i="1"/>
  <c r="BD1169" i="1"/>
  <c r="BC1169" i="1"/>
  <c r="BB1169" i="1"/>
  <c r="AZ1169" i="1" s="1"/>
  <c r="AS1169" i="1"/>
  <c r="AN1169" i="1"/>
  <c r="AF1169" i="1"/>
  <c r="AE1169" i="1"/>
  <c r="AD1169" i="1"/>
  <c r="Z1169" i="1"/>
  <c r="W1169" i="1"/>
  <c r="Q1169" i="1"/>
  <c r="P1169" i="1"/>
  <c r="O1169" i="1" s="1"/>
  <c r="BF1168" i="1"/>
  <c r="BE1168" i="1"/>
  <c r="BD1168" i="1"/>
  <c r="BC1168" i="1"/>
  <c r="Z1168" i="1" s="1"/>
  <c r="BB1168" i="1"/>
  <c r="AZ1168" i="1"/>
  <c r="AM1168" i="1" s="1"/>
  <c r="AS1168" i="1"/>
  <c r="AN1168" i="1"/>
  <c r="AL1168" i="1"/>
  <c r="AF1168" i="1"/>
  <c r="AE1168" i="1"/>
  <c r="AD1168" i="1"/>
  <c r="W1168" i="1"/>
  <c r="U1168" i="1"/>
  <c r="R1168" i="1"/>
  <c r="Q1168" i="1"/>
  <c r="P1168" i="1"/>
  <c r="O1168" i="1" s="1"/>
  <c r="BF1167" i="1"/>
  <c r="BE1167" i="1"/>
  <c r="BC1167" i="1"/>
  <c r="BD1167" i="1" s="1"/>
  <c r="BB1167" i="1"/>
  <c r="AZ1167" i="1" s="1"/>
  <c r="AS1167" i="1"/>
  <c r="AN1167" i="1"/>
  <c r="Q1167" i="1" s="1"/>
  <c r="AF1167" i="1"/>
  <c r="AE1167" i="1"/>
  <c r="AD1167" i="1" s="1"/>
  <c r="W1167" i="1"/>
  <c r="P1167" i="1"/>
  <c r="O1167" i="1" s="1"/>
  <c r="BF1166" i="1"/>
  <c r="BE1166" i="1"/>
  <c r="BD1166" i="1" s="1"/>
  <c r="BC1166" i="1"/>
  <c r="BB1166" i="1"/>
  <c r="AZ1166" i="1"/>
  <c r="BA1166" i="1" s="1"/>
  <c r="AS1166" i="1"/>
  <c r="P1166" i="1" s="1"/>
  <c r="O1166" i="1" s="1"/>
  <c r="AN1166" i="1"/>
  <c r="AF1166" i="1"/>
  <c r="AE1166" i="1"/>
  <c r="AD1166" i="1" s="1"/>
  <c r="Z1166" i="1"/>
  <c r="W1166" i="1"/>
  <c r="R1166" i="1"/>
  <c r="Q1166" i="1"/>
  <c r="BF1165" i="1"/>
  <c r="Z1165" i="1" s="1"/>
  <c r="BE1165" i="1"/>
  <c r="BD1165" i="1" s="1"/>
  <c r="BC1165" i="1"/>
  <c r="BB1165" i="1"/>
  <c r="AZ1165" i="1" s="1"/>
  <c r="AS1165" i="1"/>
  <c r="P1165" i="1" s="1"/>
  <c r="O1165" i="1" s="1"/>
  <c r="AN1165" i="1"/>
  <c r="AF1165" i="1"/>
  <c r="AE1165" i="1"/>
  <c r="AD1165" i="1" s="1"/>
  <c r="W1165" i="1"/>
  <c r="Q1165" i="1"/>
  <c r="BF1164" i="1"/>
  <c r="BE1164" i="1"/>
  <c r="BD1164" i="1"/>
  <c r="BC1164" i="1"/>
  <c r="Z1164" i="1" s="1"/>
  <c r="BB1164" i="1"/>
  <c r="BA1164" i="1"/>
  <c r="AZ1164" i="1"/>
  <c r="AM1164" i="1" s="1"/>
  <c r="AS1164" i="1"/>
  <c r="P1164" i="1" s="1"/>
  <c r="O1164" i="1" s="1"/>
  <c r="AN1164" i="1"/>
  <c r="AL1164" i="1"/>
  <c r="AF1164" i="1"/>
  <c r="AE1164" i="1"/>
  <c r="AD1164" i="1"/>
  <c r="W1164" i="1"/>
  <c r="U1164" i="1"/>
  <c r="R1164" i="1"/>
  <c r="Q1164" i="1"/>
  <c r="BF1163" i="1"/>
  <c r="BE1163" i="1"/>
  <c r="BC1163" i="1"/>
  <c r="BD1163" i="1" s="1"/>
  <c r="BB1163" i="1"/>
  <c r="AZ1163" i="1" s="1"/>
  <c r="AS1163" i="1"/>
  <c r="AN1163" i="1"/>
  <c r="Q1163" i="1" s="1"/>
  <c r="AF1163" i="1"/>
  <c r="AE1163" i="1"/>
  <c r="AD1163" i="1" s="1"/>
  <c r="W1163" i="1"/>
  <c r="P1163" i="1"/>
  <c r="O1163" i="1" s="1"/>
  <c r="BF1162" i="1"/>
  <c r="BE1162" i="1"/>
  <c r="BD1162" i="1" s="1"/>
  <c r="BC1162" i="1"/>
  <c r="BB1162" i="1"/>
  <c r="AZ1162" i="1"/>
  <c r="BA1162" i="1" s="1"/>
  <c r="AS1162" i="1"/>
  <c r="P1162" i="1" s="1"/>
  <c r="O1162" i="1" s="1"/>
  <c r="AN1162" i="1"/>
  <c r="AF1162" i="1"/>
  <c r="AE1162" i="1"/>
  <c r="AD1162" i="1" s="1"/>
  <c r="Z1162" i="1"/>
  <c r="W1162" i="1"/>
  <c r="R1162" i="1"/>
  <c r="Q1162" i="1"/>
  <c r="BF1161" i="1"/>
  <c r="Z1161" i="1" s="1"/>
  <c r="BE1161" i="1"/>
  <c r="BD1161" i="1" s="1"/>
  <c r="BC1161" i="1"/>
  <c r="BB1161" i="1"/>
  <c r="AZ1161" i="1" s="1"/>
  <c r="AS1161" i="1"/>
  <c r="P1161" i="1" s="1"/>
  <c r="O1161" i="1" s="1"/>
  <c r="AN1161" i="1"/>
  <c r="AF1161" i="1"/>
  <c r="AE1161" i="1"/>
  <c r="AD1161" i="1" s="1"/>
  <c r="W1161" i="1"/>
  <c r="Q1161" i="1"/>
  <c r="BF1160" i="1"/>
  <c r="BE1160" i="1"/>
  <c r="BD1160" i="1"/>
  <c r="BC1160" i="1"/>
  <c r="Z1160" i="1" s="1"/>
  <c r="BB1160" i="1"/>
  <c r="BA1160" i="1"/>
  <c r="AZ1160" i="1"/>
  <c r="AM1160" i="1" s="1"/>
  <c r="AS1160" i="1"/>
  <c r="P1160" i="1" s="1"/>
  <c r="O1160" i="1" s="1"/>
  <c r="AN1160" i="1"/>
  <c r="AL1160" i="1"/>
  <c r="AF1160" i="1"/>
  <c r="AE1160" i="1"/>
  <c r="AD1160" i="1"/>
  <c r="W1160" i="1"/>
  <c r="U1160" i="1"/>
  <c r="R1160" i="1"/>
  <c r="Q1160" i="1"/>
  <c r="BF1159" i="1"/>
  <c r="BE1159" i="1"/>
  <c r="BC1159" i="1"/>
  <c r="BD1159" i="1" s="1"/>
  <c r="BB1159" i="1"/>
  <c r="AZ1159" i="1" s="1"/>
  <c r="AS1159" i="1"/>
  <c r="AN1159" i="1"/>
  <c r="Q1159" i="1" s="1"/>
  <c r="AF1159" i="1"/>
  <c r="AE1159" i="1"/>
  <c r="AD1159" i="1" s="1"/>
  <c r="W1159" i="1"/>
  <c r="P1159" i="1"/>
  <c r="O1159" i="1" s="1"/>
  <c r="BF1158" i="1"/>
  <c r="BE1158" i="1"/>
  <c r="BD1158" i="1" s="1"/>
  <c r="BC1158" i="1"/>
  <c r="BB1158" i="1"/>
  <c r="AZ1158" i="1"/>
  <c r="AS1158" i="1"/>
  <c r="P1158" i="1" s="1"/>
  <c r="O1158" i="1" s="1"/>
  <c r="AH1158" i="1" s="1"/>
  <c r="AN1158" i="1"/>
  <c r="AF1158" i="1"/>
  <c r="AE1158" i="1"/>
  <c r="AD1158" i="1" s="1"/>
  <c r="Z1158" i="1"/>
  <c r="W1158" i="1"/>
  <c r="R1158" i="1"/>
  <c r="Q1158" i="1"/>
  <c r="BF1157" i="1"/>
  <c r="Z1157" i="1" s="1"/>
  <c r="BE1157" i="1"/>
  <c r="BC1157" i="1"/>
  <c r="BD1157" i="1" s="1"/>
  <c r="BB1157" i="1"/>
  <c r="AZ1157" i="1" s="1"/>
  <c r="AS1157" i="1"/>
  <c r="P1157" i="1" s="1"/>
  <c r="O1157" i="1" s="1"/>
  <c r="AN1157" i="1"/>
  <c r="AF1157" i="1"/>
  <c r="AE1157" i="1"/>
  <c r="AD1157" i="1" s="1"/>
  <c r="W1157" i="1"/>
  <c r="Q1157" i="1"/>
  <c r="BF1156" i="1"/>
  <c r="BE1156" i="1"/>
  <c r="BD1156" i="1"/>
  <c r="BC1156" i="1"/>
  <c r="Z1156" i="1" s="1"/>
  <c r="BB1156" i="1"/>
  <c r="BA1156" i="1"/>
  <c r="AZ1156" i="1"/>
  <c r="AM1156" i="1" s="1"/>
  <c r="AS1156" i="1"/>
  <c r="P1156" i="1" s="1"/>
  <c r="O1156" i="1" s="1"/>
  <c r="AN1156" i="1"/>
  <c r="AL1156" i="1"/>
  <c r="AF1156" i="1"/>
  <c r="AE1156" i="1"/>
  <c r="AD1156" i="1"/>
  <c r="W1156" i="1"/>
  <c r="U1156" i="1"/>
  <c r="R1156" i="1"/>
  <c r="Q1156" i="1"/>
  <c r="BF1155" i="1"/>
  <c r="BE1155" i="1"/>
  <c r="BC1155" i="1"/>
  <c r="BB1155" i="1"/>
  <c r="AZ1155" i="1" s="1"/>
  <c r="AS1155" i="1"/>
  <c r="AN1155" i="1"/>
  <c r="Q1155" i="1" s="1"/>
  <c r="AM1155" i="1"/>
  <c r="AF1155" i="1"/>
  <c r="AE1155" i="1"/>
  <c r="AD1155" i="1" s="1"/>
  <c r="W1155" i="1"/>
  <c r="P1155" i="1"/>
  <c r="O1155" i="1" s="1"/>
  <c r="BF1154" i="1"/>
  <c r="BE1154" i="1"/>
  <c r="BD1154" i="1" s="1"/>
  <c r="BC1154" i="1"/>
  <c r="BB1154" i="1"/>
  <c r="AZ1154" i="1"/>
  <c r="R1154" i="1" s="1"/>
  <c r="AS1154" i="1"/>
  <c r="P1154" i="1" s="1"/>
  <c r="O1154" i="1" s="1"/>
  <c r="AH1154" i="1" s="1"/>
  <c r="AN1154" i="1"/>
  <c r="AF1154" i="1"/>
  <c r="AE1154" i="1"/>
  <c r="AD1154" i="1" s="1"/>
  <c r="Z1154" i="1"/>
  <c r="W1154" i="1"/>
  <c r="Q1154" i="1"/>
  <c r="BF1153" i="1"/>
  <c r="BE1153" i="1"/>
  <c r="BC1153" i="1"/>
  <c r="Z1153" i="1" s="1"/>
  <c r="BB1153" i="1"/>
  <c r="AZ1153" i="1" s="1"/>
  <c r="BA1153" i="1" s="1"/>
  <c r="AS1153" i="1"/>
  <c r="P1153" i="1" s="1"/>
  <c r="O1153" i="1" s="1"/>
  <c r="AN1153" i="1"/>
  <c r="AF1153" i="1"/>
  <c r="AE1153" i="1"/>
  <c r="AD1153" i="1" s="1"/>
  <c r="W1153" i="1"/>
  <c r="Q1153" i="1"/>
  <c r="BF1152" i="1"/>
  <c r="BE1152" i="1"/>
  <c r="BD1152" i="1"/>
  <c r="BC1152" i="1"/>
  <c r="Z1152" i="1" s="1"/>
  <c r="AA1152" i="1" s="1"/>
  <c r="AB1152" i="1" s="1"/>
  <c r="AC1152" i="1" s="1"/>
  <c r="AG1152" i="1" s="1"/>
  <c r="BB1152" i="1"/>
  <c r="BA1152" i="1"/>
  <c r="AZ1152" i="1"/>
  <c r="AM1152" i="1" s="1"/>
  <c r="AS1152" i="1"/>
  <c r="P1152" i="1" s="1"/>
  <c r="O1152" i="1" s="1"/>
  <c r="AN1152" i="1"/>
  <c r="AL1152" i="1"/>
  <c r="AF1152" i="1"/>
  <c r="AE1152" i="1"/>
  <c r="AD1152" i="1"/>
  <c r="W1152" i="1"/>
  <c r="U1152" i="1"/>
  <c r="R1152" i="1"/>
  <c r="Q1152" i="1"/>
  <c r="BF1151" i="1"/>
  <c r="BE1151" i="1"/>
  <c r="BC1151" i="1"/>
  <c r="BB1151" i="1"/>
  <c r="AZ1151" i="1" s="1"/>
  <c r="AS1151" i="1"/>
  <c r="AN1151" i="1"/>
  <c r="Q1151" i="1" s="1"/>
  <c r="AM1151" i="1"/>
  <c r="AF1151" i="1"/>
  <c r="AE1151" i="1"/>
  <c r="W1151" i="1"/>
  <c r="P1151" i="1"/>
  <c r="O1151" i="1"/>
  <c r="AH1151" i="1" s="1"/>
  <c r="BF1150" i="1"/>
  <c r="BE1150" i="1"/>
  <c r="BC1150" i="1"/>
  <c r="BD1150" i="1" s="1"/>
  <c r="BB1150" i="1"/>
  <c r="AZ1150" i="1"/>
  <c r="AM1150" i="1" s="1"/>
  <c r="AS1150" i="1"/>
  <c r="P1150" i="1" s="1"/>
  <c r="AN1150" i="1"/>
  <c r="AF1150" i="1"/>
  <c r="AE1150" i="1"/>
  <c r="AD1150" i="1" s="1"/>
  <c r="Z1150" i="1"/>
  <c r="W1150" i="1"/>
  <c r="Q1150" i="1"/>
  <c r="O1150" i="1"/>
  <c r="BF1149" i="1"/>
  <c r="BE1149" i="1"/>
  <c r="BC1149" i="1"/>
  <c r="Z1149" i="1" s="1"/>
  <c r="BB1149" i="1"/>
  <c r="AZ1149" i="1" s="1"/>
  <c r="BA1149" i="1" s="1"/>
  <c r="AS1149" i="1"/>
  <c r="P1149" i="1" s="1"/>
  <c r="O1149" i="1" s="1"/>
  <c r="AN1149" i="1"/>
  <c r="AF1149" i="1"/>
  <c r="AE1149" i="1"/>
  <c r="AD1149" i="1" s="1"/>
  <c r="W1149" i="1"/>
  <c r="Q1149" i="1"/>
  <c r="BF1148" i="1"/>
  <c r="BE1148" i="1"/>
  <c r="BD1148" i="1"/>
  <c r="BC1148" i="1"/>
  <c r="BB1148" i="1"/>
  <c r="BA1148" i="1"/>
  <c r="AZ1148" i="1"/>
  <c r="AM1148" i="1" s="1"/>
  <c r="AS1148" i="1"/>
  <c r="P1148" i="1" s="1"/>
  <c r="AN1148" i="1"/>
  <c r="AL1148" i="1"/>
  <c r="AF1148" i="1"/>
  <c r="AE1148" i="1"/>
  <c r="AD1148" i="1"/>
  <c r="AA1148" i="1"/>
  <c r="AB1148" i="1" s="1"/>
  <c r="AJ1148" i="1" s="1"/>
  <c r="Z1148" i="1"/>
  <c r="W1148" i="1"/>
  <c r="U1148" i="1"/>
  <c r="R1148" i="1"/>
  <c r="Q1148" i="1"/>
  <c r="O1148" i="1"/>
  <c r="AH1148" i="1" s="1"/>
  <c r="BF1147" i="1"/>
  <c r="Z1147" i="1" s="1"/>
  <c r="BE1147" i="1"/>
  <c r="BC1147" i="1"/>
  <c r="BB1147" i="1"/>
  <c r="AZ1147" i="1" s="1"/>
  <c r="AL1147" i="1" s="1"/>
  <c r="AS1147" i="1"/>
  <c r="P1147" i="1" s="1"/>
  <c r="O1147" i="1" s="1"/>
  <c r="AN1147" i="1"/>
  <c r="Q1147" i="1" s="1"/>
  <c r="AF1147" i="1"/>
  <c r="AE1147" i="1"/>
  <c r="AD1147" i="1" s="1"/>
  <c r="W1147" i="1"/>
  <c r="U1147" i="1"/>
  <c r="BF1146" i="1"/>
  <c r="BE1146" i="1"/>
  <c r="BD1146" i="1" s="1"/>
  <c r="BC1146" i="1"/>
  <c r="BB1146" i="1"/>
  <c r="AZ1146" i="1"/>
  <c r="AL1146" i="1" s="1"/>
  <c r="AS1146" i="1"/>
  <c r="AN1146" i="1"/>
  <c r="Q1146" i="1" s="1"/>
  <c r="AM1146" i="1"/>
  <c r="AF1146" i="1"/>
  <c r="AE1146" i="1"/>
  <c r="AD1146" i="1" s="1"/>
  <c r="Z1146" i="1"/>
  <c r="W1146" i="1"/>
  <c r="R1146" i="1"/>
  <c r="P1146" i="1"/>
  <c r="O1146" i="1"/>
  <c r="BF1145" i="1"/>
  <c r="BE1145" i="1"/>
  <c r="BD1145" i="1" s="1"/>
  <c r="BC1145" i="1"/>
  <c r="BB1145" i="1"/>
  <c r="AZ1145" i="1"/>
  <c r="BA1145" i="1" s="1"/>
  <c r="AS1145" i="1"/>
  <c r="P1145" i="1" s="1"/>
  <c r="O1145" i="1" s="1"/>
  <c r="AN1145" i="1"/>
  <c r="AF1145" i="1"/>
  <c r="AE1145" i="1"/>
  <c r="AD1145" i="1" s="1"/>
  <c r="Z1145" i="1"/>
  <c r="W1145" i="1"/>
  <c r="R1145" i="1"/>
  <c r="Q1145" i="1"/>
  <c r="BF1144" i="1"/>
  <c r="BE1144" i="1"/>
  <c r="BD1144" i="1"/>
  <c r="BC1144" i="1"/>
  <c r="BB1144" i="1"/>
  <c r="AZ1144" i="1" s="1"/>
  <c r="AS1144" i="1"/>
  <c r="P1144" i="1" s="1"/>
  <c r="O1144" i="1" s="1"/>
  <c r="AN1144" i="1"/>
  <c r="AF1144" i="1"/>
  <c r="AE1144" i="1"/>
  <c r="AD1144" i="1"/>
  <c r="Z1144" i="1"/>
  <c r="W1144" i="1"/>
  <c r="Q1144" i="1"/>
  <c r="BF1143" i="1"/>
  <c r="BE1143" i="1"/>
  <c r="BC1143" i="1"/>
  <c r="BD1143" i="1" s="1"/>
  <c r="BB1143" i="1"/>
  <c r="AZ1143" i="1" s="1"/>
  <c r="AS1143" i="1"/>
  <c r="AN1143" i="1"/>
  <c r="Q1143" i="1" s="1"/>
  <c r="AF1143" i="1"/>
  <c r="AE1143" i="1"/>
  <c r="AD1143" i="1"/>
  <c r="W1143" i="1"/>
  <c r="P1143" i="1"/>
  <c r="O1143" i="1" s="1"/>
  <c r="BF1142" i="1"/>
  <c r="Z1142" i="1" s="1"/>
  <c r="BE1142" i="1"/>
  <c r="BC1142" i="1"/>
  <c r="BD1142" i="1" s="1"/>
  <c r="BB1142" i="1"/>
  <c r="AZ1142" i="1"/>
  <c r="AL1142" i="1" s="1"/>
  <c r="AS1142" i="1"/>
  <c r="AN1142" i="1"/>
  <c r="Q1142" i="1" s="1"/>
  <c r="AM1142" i="1"/>
  <c r="AF1142" i="1"/>
  <c r="AE1142" i="1"/>
  <c r="AD1142" i="1" s="1"/>
  <c r="W1142" i="1"/>
  <c r="R1142" i="1"/>
  <c r="P1142" i="1"/>
  <c r="O1142" i="1"/>
  <c r="BF1141" i="1"/>
  <c r="BE1141" i="1"/>
  <c r="BD1141" i="1" s="1"/>
  <c r="BC1141" i="1"/>
  <c r="BB1141" i="1"/>
  <c r="AZ1141" i="1"/>
  <c r="BA1141" i="1" s="1"/>
  <c r="AS1141" i="1"/>
  <c r="P1141" i="1" s="1"/>
  <c r="O1141" i="1" s="1"/>
  <c r="AN1141" i="1"/>
  <c r="AF1141" i="1"/>
  <c r="AE1141" i="1"/>
  <c r="AD1141" i="1" s="1"/>
  <c r="Z1141" i="1"/>
  <c r="W1141" i="1"/>
  <c r="R1141" i="1"/>
  <c r="Q1141" i="1"/>
  <c r="BF1140" i="1"/>
  <c r="BE1140" i="1"/>
  <c r="BD1140" i="1"/>
  <c r="BC1140" i="1"/>
  <c r="BB1140" i="1"/>
  <c r="AZ1140" i="1" s="1"/>
  <c r="BA1140" i="1"/>
  <c r="AS1140" i="1"/>
  <c r="P1140" i="1" s="1"/>
  <c r="O1140" i="1" s="1"/>
  <c r="AN1140" i="1"/>
  <c r="AF1140" i="1"/>
  <c r="AE1140" i="1"/>
  <c r="AD1140" i="1"/>
  <c r="AB1140" i="1"/>
  <c r="AC1140" i="1" s="1"/>
  <c r="AG1140" i="1" s="1"/>
  <c r="AA1140" i="1"/>
  <c r="Z1140" i="1"/>
  <c r="W1140" i="1"/>
  <c r="Q1140" i="1"/>
  <c r="BF1139" i="1"/>
  <c r="BE1139" i="1"/>
  <c r="BD1139" i="1"/>
  <c r="BC1139" i="1"/>
  <c r="Z1139" i="1" s="1"/>
  <c r="AA1139" i="1" s="1"/>
  <c r="AB1139" i="1" s="1"/>
  <c r="BB1139" i="1"/>
  <c r="AZ1139" i="1" s="1"/>
  <c r="AL1139" i="1" s="1"/>
  <c r="AS1139" i="1"/>
  <c r="AN1139" i="1"/>
  <c r="Q1139" i="1" s="1"/>
  <c r="AF1139" i="1"/>
  <c r="AE1139" i="1"/>
  <c r="AD1139" i="1"/>
  <c r="W1139" i="1"/>
  <c r="P1139" i="1"/>
  <c r="O1139" i="1" s="1"/>
  <c r="BF1138" i="1"/>
  <c r="BE1138" i="1"/>
  <c r="BC1138" i="1"/>
  <c r="Z1138" i="1" s="1"/>
  <c r="BB1138" i="1"/>
  <c r="AZ1138" i="1"/>
  <c r="AL1138" i="1" s="1"/>
  <c r="AS1138" i="1"/>
  <c r="AN1138" i="1"/>
  <c r="Q1138" i="1" s="1"/>
  <c r="AM1138" i="1"/>
  <c r="AF1138" i="1"/>
  <c r="AE1138" i="1"/>
  <c r="AD1138" i="1" s="1"/>
  <c r="W1138" i="1"/>
  <c r="U1138" i="1"/>
  <c r="R1138" i="1"/>
  <c r="P1138" i="1"/>
  <c r="O1138" i="1"/>
  <c r="AH1138" i="1" s="1"/>
  <c r="BF1137" i="1"/>
  <c r="BE1137" i="1"/>
  <c r="BD1137" i="1" s="1"/>
  <c r="BC1137" i="1"/>
  <c r="BB1137" i="1"/>
  <c r="AZ1137" i="1" s="1"/>
  <c r="AS1137" i="1"/>
  <c r="P1137" i="1" s="1"/>
  <c r="AN1137" i="1"/>
  <c r="AF1137" i="1"/>
  <c r="AE1137" i="1"/>
  <c r="AD1137" i="1" s="1"/>
  <c r="Z1137" i="1"/>
  <c r="W1137" i="1"/>
  <c r="Q1137" i="1"/>
  <c r="O1137" i="1"/>
  <c r="AH1137" i="1" s="1"/>
  <c r="BF1136" i="1"/>
  <c r="BE1136" i="1"/>
  <c r="BD1136" i="1"/>
  <c r="BC1136" i="1"/>
  <c r="BB1136" i="1"/>
  <c r="AZ1136" i="1" s="1"/>
  <c r="BA1136" i="1"/>
  <c r="AS1136" i="1"/>
  <c r="P1136" i="1" s="1"/>
  <c r="O1136" i="1" s="1"/>
  <c r="AA1136" i="1" s="1"/>
  <c r="AB1136" i="1" s="1"/>
  <c r="AN1136" i="1"/>
  <c r="AL1136" i="1"/>
  <c r="AF1136" i="1"/>
  <c r="AE1136" i="1"/>
  <c r="AD1136" i="1"/>
  <c r="Z1136" i="1"/>
  <c r="W1136" i="1"/>
  <c r="R1136" i="1"/>
  <c r="Q1136" i="1"/>
  <c r="BF1135" i="1"/>
  <c r="BE1135" i="1"/>
  <c r="BC1135" i="1"/>
  <c r="BB1135" i="1"/>
  <c r="AZ1135" i="1" s="1"/>
  <c r="R1135" i="1" s="1"/>
  <c r="BA1135" i="1"/>
  <c r="AS1135" i="1"/>
  <c r="AN1135" i="1"/>
  <c r="Q1135" i="1" s="1"/>
  <c r="AF1135" i="1"/>
  <c r="AD1135" i="1" s="1"/>
  <c r="AE1135" i="1"/>
  <c r="W1135" i="1"/>
  <c r="P1135" i="1"/>
  <c r="O1135" i="1" s="1"/>
  <c r="BF1134" i="1"/>
  <c r="BE1134" i="1"/>
  <c r="BD1134" i="1" s="1"/>
  <c r="BC1134" i="1"/>
  <c r="BB1134" i="1"/>
  <c r="AZ1134" i="1"/>
  <c r="BA1134" i="1" s="1"/>
  <c r="AS1134" i="1"/>
  <c r="AN1134" i="1"/>
  <c r="AL1134" i="1"/>
  <c r="AF1134" i="1"/>
  <c r="AE1134" i="1"/>
  <c r="AD1134" i="1" s="1"/>
  <c r="Z1134" i="1"/>
  <c r="W1134" i="1"/>
  <c r="U1134" i="1"/>
  <c r="Q1134" i="1"/>
  <c r="P1134" i="1"/>
  <c r="O1134" i="1" s="1"/>
  <c r="BF1133" i="1"/>
  <c r="BE1133" i="1"/>
  <c r="BD1133" i="1" s="1"/>
  <c r="BC1133" i="1"/>
  <c r="BB1133" i="1"/>
  <c r="AZ1133" i="1" s="1"/>
  <c r="AS1133" i="1"/>
  <c r="P1133" i="1" s="1"/>
  <c r="O1133" i="1" s="1"/>
  <c r="AN1133" i="1"/>
  <c r="Q1133" i="1" s="1"/>
  <c r="AF1133" i="1"/>
  <c r="AE1133" i="1"/>
  <c r="AD1133" i="1" s="1"/>
  <c r="Z1133" i="1"/>
  <c r="W1133" i="1"/>
  <c r="BF1132" i="1"/>
  <c r="BE1132" i="1"/>
  <c r="BC1132" i="1"/>
  <c r="Z1132" i="1" s="1"/>
  <c r="BB1132" i="1"/>
  <c r="AZ1132" i="1" s="1"/>
  <c r="AS1132" i="1"/>
  <c r="P1132" i="1" s="1"/>
  <c r="O1132" i="1" s="1"/>
  <c r="AN1132" i="1"/>
  <c r="AH1132" i="1"/>
  <c r="AF1132" i="1"/>
  <c r="AE1132" i="1"/>
  <c r="AD1132" i="1"/>
  <c r="W1132" i="1"/>
  <c r="Q1132" i="1"/>
  <c r="BF1131" i="1"/>
  <c r="BE1131" i="1"/>
  <c r="BD1131" i="1" s="1"/>
  <c r="BC1131" i="1"/>
  <c r="BB1131" i="1"/>
  <c r="AZ1131" i="1" s="1"/>
  <c r="R1131" i="1" s="1"/>
  <c r="BA1131" i="1"/>
  <c r="AS1131" i="1"/>
  <c r="AN1131" i="1"/>
  <c r="Q1131" i="1" s="1"/>
  <c r="AM1131" i="1"/>
  <c r="AL1131" i="1"/>
  <c r="AF1131" i="1"/>
  <c r="AE1131" i="1"/>
  <c r="AD1131" i="1" s="1"/>
  <c r="W1131" i="1"/>
  <c r="U1131" i="1"/>
  <c r="P1131" i="1"/>
  <c r="O1131" i="1" s="1"/>
  <c r="BF1130" i="1"/>
  <c r="BE1130" i="1"/>
  <c r="BD1130" i="1"/>
  <c r="BC1130" i="1"/>
  <c r="Z1130" i="1" s="1"/>
  <c r="BB1130" i="1"/>
  <c r="AZ1130" i="1"/>
  <c r="BA1130" i="1" s="1"/>
  <c r="AS1130" i="1"/>
  <c r="P1130" i="1" s="1"/>
  <c r="O1130" i="1" s="1"/>
  <c r="AN1130" i="1"/>
  <c r="Q1130" i="1" s="1"/>
  <c r="AF1130" i="1"/>
  <c r="AE1130" i="1"/>
  <c r="AD1130" i="1" s="1"/>
  <c r="W1130" i="1"/>
  <c r="BF1129" i="1"/>
  <c r="Z1129" i="1" s="1"/>
  <c r="BE1129" i="1"/>
  <c r="BC1129" i="1"/>
  <c r="BD1129" i="1" s="1"/>
  <c r="BB1129" i="1"/>
  <c r="AZ1129" i="1" s="1"/>
  <c r="AS1129" i="1"/>
  <c r="AN1129" i="1"/>
  <c r="Q1129" i="1" s="1"/>
  <c r="AF1129" i="1"/>
  <c r="AE1129" i="1"/>
  <c r="AD1129" i="1" s="1"/>
  <c r="W1129" i="1"/>
  <c r="P1129" i="1"/>
  <c r="O1129" i="1"/>
  <c r="AH1129" i="1" s="1"/>
  <c r="BF1128" i="1"/>
  <c r="BE1128" i="1"/>
  <c r="BC1128" i="1"/>
  <c r="BD1128" i="1" s="1"/>
  <c r="BB1128" i="1"/>
  <c r="AZ1128" i="1" s="1"/>
  <c r="AS1128" i="1"/>
  <c r="P1128" i="1" s="1"/>
  <c r="O1128" i="1" s="1"/>
  <c r="AN1128" i="1"/>
  <c r="AF1128" i="1"/>
  <c r="AE1128" i="1"/>
  <c r="AD1128" i="1"/>
  <c r="AA1128" i="1"/>
  <c r="AB1128" i="1" s="1"/>
  <c r="Z1128" i="1"/>
  <c r="W1128" i="1"/>
  <c r="Q1128" i="1"/>
  <c r="BF1127" i="1"/>
  <c r="BE1127" i="1"/>
  <c r="BC1127" i="1"/>
  <c r="BB1127" i="1"/>
  <c r="AZ1127" i="1" s="1"/>
  <c r="R1127" i="1" s="1"/>
  <c r="BA1127" i="1"/>
  <c r="AS1127" i="1"/>
  <c r="AN1127" i="1"/>
  <c r="Q1127" i="1" s="1"/>
  <c r="AM1127" i="1"/>
  <c r="AL1127" i="1"/>
  <c r="AF1127" i="1"/>
  <c r="AE1127" i="1"/>
  <c r="AD1127" i="1" s="1"/>
  <c r="W1127" i="1"/>
  <c r="U1127" i="1"/>
  <c r="P1127" i="1"/>
  <c r="O1127" i="1" s="1"/>
  <c r="BF1126" i="1"/>
  <c r="BE1126" i="1"/>
  <c r="BC1126" i="1"/>
  <c r="Z1126" i="1" s="1"/>
  <c r="BB1126" i="1"/>
  <c r="AZ1126" i="1"/>
  <c r="BA1126" i="1" s="1"/>
  <c r="AS1126" i="1"/>
  <c r="P1126" i="1" s="1"/>
  <c r="O1126" i="1" s="1"/>
  <c r="AN1126" i="1"/>
  <c r="Q1126" i="1" s="1"/>
  <c r="AF1126" i="1"/>
  <c r="AE1126" i="1"/>
  <c r="AD1126" i="1" s="1"/>
  <c r="W1126" i="1"/>
  <c r="U1126" i="1"/>
  <c r="BF1125" i="1"/>
  <c r="BE1125" i="1"/>
  <c r="BD1125" i="1"/>
  <c r="BC1125" i="1"/>
  <c r="Z1125" i="1" s="1"/>
  <c r="BB1125" i="1"/>
  <c r="AZ1125" i="1" s="1"/>
  <c r="AS1125" i="1"/>
  <c r="AN1125" i="1"/>
  <c r="AF1125" i="1"/>
  <c r="AD1125" i="1" s="1"/>
  <c r="AE1125" i="1"/>
  <c r="W1125" i="1"/>
  <c r="Q1125" i="1"/>
  <c r="P1125" i="1"/>
  <c r="O1125" i="1" s="1"/>
  <c r="BF1124" i="1"/>
  <c r="BE1124" i="1"/>
  <c r="BD1124" i="1"/>
  <c r="BC1124" i="1"/>
  <c r="BB1124" i="1"/>
  <c r="AZ1124" i="1"/>
  <c r="BA1124" i="1" s="1"/>
  <c r="AS1124" i="1"/>
  <c r="AN1124" i="1"/>
  <c r="Q1124" i="1" s="1"/>
  <c r="AF1124" i="1"/>
  <c r="AD1124" i="1" s="1"/>
  <c r="AE1124" i="1"/>
  <c r="Z1124" i="1"/>
  <c r="W1124" i="1"/>
  <c r="R1124" i="1"/>
  <c r="P1124" i="1"/>
  <c r="O1124" i="1" s="1"/>
  <c r="BF1123" i="1"/>
  <c r="BE1123" i="1"/>
  <c r="BC1123" i="1"/>
  <c r="BD1123" i="1" s="1"/>
  <c r="BB1123" i="1"/>
  <c r="AZ1123" i="1" s="1"/>
  <c r="AS1123" i="1"/>
  <c r="AN1123" i="1"/>
  <c r="AF1123" i="1"/>
  <c r="AE1123" i="1"/>
  <c r="AD1123" i="1" s="1"/>
  <c r="Z1123" i="1"/>
  <c r="W1123" i="1"/>
  <c r="Q1123" i="1"/>
  <c r="P1123" i="1"/>
  <c r="O1123" i="1" s="1"/>
  <c r="BF1122" i="1"/>
  <c r="BE1122" i="1"/>
  <c r="BD1122" i="1"/>
  <c r="BC1122" i="1"/>
  <c r="Z1122" i="1" s="1"/>
  <c r="BB1122" i="1"/>
  <c r="AZ1122" i="1" s="1"/>
  <c r="AS1122" i="1"/>
  <c r="P1122" i="1" s="1"/>
  <c r="O1122" i="1" s="1"/>
  <c r="AN1122" i="1"/>
  <c r="AF1122" i="1"/>
  <c r="AE1122" i="1"/>
  <c r="AD1122" i="1"/>
  <c r="W1122" i="1"/>
  <c r="Q1122" i="1"/>
  <c r="BF1121" i="1"/>
  <c r="BE1121" i="1"/>
  <c r="BD1121" i="1"/>
  <c r="BC1121" i="1"/>
  <c r="Z1121" i="1" s="1"/>
  <c r="BB1121" i="1"/>
  <c r="AZ1121" i="1" s="1"/>
  <c r="AS1121" i="1"/>
  <c r="AN1121" i="1"/>
  <c r="AF1121" i="1"/>
  <c r="AD1121" i="1" s="1"/>
  <c r="AE1121" i="1"/>
  <c r="W1121" i="1"/>
  <c r="Q1121" i="1"/>
  <c r="P1121" i="1"/>
  <c r="O1121" i="1" s="1"/>
  <c r="BF1120" i="1"/>
  <c r="BE1120" i="1"/>
  <c r="BD1120" i="1" s="1"/>
  <c r="BC1120" i="1"/>
  <c r="BB1120" i="1"/>
  <c r="AZ1120" i="1"/>
  <c r="BA1120" i="1" s="1"/>
  <c r="AS1120" i="1"/>
  <c r="AN1120" i="1"/>
  <c r="Q1120" i="1" s="1"/>
  <c r="AF1120" i="1"/>
  <c r="AE1120" i="1"/>
  <c r="AD1120" i="1" s="1"/>
  <c r="Z1120" i="1"/>
  <c r="W1120" i="1"/>
  <c r="R1120" i="1"/>
  <c r="P1120" i="1"/>
  <c r="O1120" i="1" s="1"/>
  <c r="BF1119" i="1"/>
  <c r="BE1119" i="1"/>
  <c r="BC1119" i="1"/>
  <c r="Z1119" i="1" s="1"/>
  <c r="BB1119" i="1"/>
  <c r="AZ1119" i="1" s="1"/>
  <c r="AS1119" i="1"/>
  <c r="P1119" i="1" s="1"/>
  <c r="O1119" i="1" s="1"/>
  <c r="AN1119" i="1"/>
  <c r="AF1119" i="1"/>
  <c r="AE1119" i="1"/>
  <c r="AD1119" i="1" s="1"/>
  <c r="W1119" i="1"/>
  <c r="Q1119" i="1"/>
  <c r="BF1118" i="1"/>
  <c r="BE1118" i="1"/>
  <c r="BD1118" i="1"/>
  <c r="BC1118" i="1"/>
  <c r="Z1118" i="1" s="1"/>
  <c r="BB1118" i="1"/>
  <c r="AZ1118" i="1" s="1"/>
  <c r="AS1118" i="1"/>
  <c r="P1118" i="1" s="1"/>
  <c r="AN1118" i="1"/>
  <c r="AF1118" i="1"/>
  <c r="AE1118" i="1"/>
  <c r="AD1118" i="1"/>
  <c r="W1118" i="1"/>
  <c r="Q1118" i="1"/>
  <c r="O1118" i="1"/>
  <c r="BF1117" i="1"/>
  <c r="BE1117" i="1"/>
  <c r="BD1117" i="1"/>
  <c r="BC1117" i="1"/>
  <c r="BB1117" i="1"/>
  <c r="AZ1117" i="1" s="1"/>
  <c r="AS1117" i="1"/>
  <c r="AN1117" i="1"/>
  <c r="AM1117" i="1"/>
  <c r="AL1117" i="1"/>
  <c r="AF1117" i="1"/>
  <c r="AE1117" i="1"/>
  <c r="AD1117" i="1" s="1"/>
  <c r="W1117" i="1"/>
  <c r="Q1117" i="1"/>
  <c r="P1117" i="1"/>
  <c r="O1117" i="1" s="1"/>
  <c r="BF1116" i="1"/>
  <c r="BE1116" i="1"/>
  <c r="BD1116" i="1" s="1"/>
  <c r="BC1116" i="1"/>
  <c r="BB1116" i="1"/>
  <c r="BA1116" i="1"/>
  <c r="AZ1116" i="1"/>
  <c r="AS1116" i="1"/>
  <c r="P1116" i="1" s="1"/>
  <c r="O1116" i="1" s="1"/>
  <c r="AN1116" i="1"/>
  <c r="AF1116" i="1"/>
  <c r="AE1116" i="1"/>
  <c r="AD1116" i="1" s="1"/>
  <c r="Z1116" i="1"/>
  <c r="W1116" i="1"/>
  <c r="R1116" i="1"/>
  <c r="Q1116" i="1"/>
  <c r="BF1115" i="1"/>
  <c r="BE1115" i="1"/>
  <c r="BC1115" i="1"/>
  <c r="BD1115" i="1" s="1"/>
  <c r="BB1115" i="1"/>
  <c r="AZ1115" i="1"/>
  <c r="R1115" i="1" s="1"/>
  <c r="AS1115" i="1"/>
  <c r="P1115" i="1" s="1"/>
  <c r="O1115" i="1" s="1"/>
  <c r="AN1115" i="1"/>
  <c r="AF1115" i="1"/>
  <c r="AE1115" i="1"/>
  <c r="AD1115" i="1" s="1"/>
  <c r="Z1115" i="1"/>
  <c r="W1115" i="1"/>
  <c r="U1115" i="1"/>
  <c r="Q1115" i="1"/>
  <c r="BF1114" i="1"/>
  <c r="BE1114" i="1"/>
  <c r="BD1114" i="1" s="1"/>
  <c r="BC1114" i="1"/>
  <c r="Z1114" i="1" s="1"/>
  <c r="BB1114" i="1"/>
  <c r="AZ1114" i="1" s="1"/>
  <c r="AS1114" i="1"/>
  <c r="P1114" i="1" s="1"/>
  <c r="O1114" i="1" s="1"/>
  <c r="AN1114" i="1"/>
  <c r="AF1114" i="1"/>
  <c r="AE1114" i="1"/>
  <c r="AD1114" i="1"/>
  <c r="W1114" i="1"/>
  <c r="Q1114" i="1"/>
  <c r="BF1113" i="1"/>
  <c r="BE1113" i="1"/>
  <c r="BC1113" i="1"/>
  <c r="Z1113" i="1" s="1"/>
  <c r="BB1113" i="1"/>
  <c r="AZ1113" i="1" s="1"/>
  <c r="U1113" i="1" s="1"/>
  <c r="AS1113" i="1"/>
  <c r="P1113" i="1" s="1"/>
  <c r="O1113" i="1" s="1"/>
  <c r="AN1113" i="1"/>
  <c r="Q1113" i="1" s="1"/>
  <c r="AF1113" i="1"/>
  <c r="AE1113" i="1"/>
  <c r="AD1113" i="1" s="1"/>
  <c r="W1113" i="1"/>
  <c r="BF1112" i="1"/>
  <c r="BE1112" i="1"/>
  <c r="BD1112" i="1" s="1"/>
  <c r="BC1112" i="1"/>
  <c r="BB1112" i="1"/>
  <c r="BA1112" i="1"/>
  <c r="AZ1112" i="1"/>
  <c r="U1112" i="1" s="1"/>
  <c r="AS1112" i="1"/>
  <c r="AN1112" i="1"/>
  <c r="AM1112" i="1"/>
  <c r="AL1112" i="1"/>
  <c r="AF1112" i="1"/>
  <c r="AE1112" i="1"/>
  <c r="AD1112" i="1" s="1"/>
  <c r="Z1112" i="1"/>
  <c r="W1112" i="1"/>
  <c r="R1112" i="1"/>
  <c r="Q1112" i="1"/>
  <c r="P1112" i="1"/>
  <c r="O1112" i="1" s="1"/>
  <c r="BF1111" i="1"/>
  <c r="Z1111" i="1" s="1"/>
  <c r="BE1111" i="1"/>
  <c r="BC1111" i="1"/>
  <c r="BD1111" i="1" s="1"/>
  <c r="BB1111" i="1"/>
  <c r="AZ1111" i="1"/>
  <c r="U1111" i="1" s="1"/>
  <c r="AS1111" i="1"/>
  <c r="P1111" i="1" s="1"/>
  <c r="O1111" i="1" s="1"/>
  <c r="AN1111" i="1"/>
  <c r="Q1111" i="1" s="1"/>
  <c r="AF1111" i="1"/>
  <c r="AE1111" i="1"/>
  <c r="W1111" i="1"/>
  <c r="BF1110" i="1"/>
  <c r="BE1110" i="1"/>
  <c r="BD1110" i="1" s="1"/>
  <c r="BC1110" i="1"/>
  <c r="Z1110" i="1" s="1"/>
  <c r="BB1110" i="1"/>
  <c r="AZ1110" i="1" s="1"/>
  <c r="AS1110" i="1"/>
  <c r="P1110" i="1" s="1"/>
  <c r="O1110" i="1" s="1"/>
  <c r="AN1110" i="1"/>
  <c r="AF1110" i="1"/>
  <c r="AE1110" i="1"/>
  <c r="AD1110" i="1"/>
  <c r="W1110" i="1"/>
  <c r="Q1110" i="1"/>
  <c r="BF1109" i="1"/>
  <c r="BE1109" i="1"/>
  <c r="BC1109" i="1"/>
  <c r="Z1109" i="1" s="1"/>
  <c r="BB1109" i="1"/>
  <c r="AZ1109" i="1" s="1"/>
  <c r="U1109" i="1" s="1"/>
  <c r="AS1109" i="1"/>
  <c r="P1109" i="1" s="1"/>
  <c r="O1109" i="1" s="1"/>
  <c r="AN1109" i="1"/>
  <c r="Q1109" i="1" s="1"/>
  <c r="AF1109" i="1"/>
  <c r="AD1109" i="1" s="1"/>
  <c r="AE1109" i="1"/>
  <c r="W1109" i="1"/>
  <c r="BF1108" i="1"/>
  <c r="BE1108" i="1"/>
  <c r="BD1108" i="1" s="1"/>
  <c r="BC1108" i="1"/>
  <c r="BB1108" i="1"/>
  <c r="AZ1108" i="1"/>
  <c r="U1108" i="1" s="1"/>
  <c r="AS1108" i="1"/>
  <c r="AN1108" i="1"/>
  <c r="AM1108" i="1"/>
  <c r="AL1108" i="1"/>
  <c r="AF1108" i="1"/>
  <c r="AE1108" i="1"/>
  <c r="AD1108" i="1" s="1"/>
  <c r="Z1108" i="1"/>
  <c r="W1108" i="1"/>
  <c r="R1108" i="1"/>
  <c r="Q1108" i="1"/>
  <c r="P1108" i="1"/>
  <c r="O1108" i="1" s="1"/>
  <c r="BF1107" i="1"/>
  <c r="Z1107" i="1" s="1"/>
  <c r="BE1107" i="1"/>
  <c r="BC1107" i="1"/>
  <c r="BD1107" i="1" s="1"/>
  <c r="BB1107" i="1"/>
  <c r="AZ1107" i="1"/>
  <c r="U1107" i="1" s="1"/>
  <c r="AS1107" i="1"/>
  <c r="P1107" i="1" s="1"/>
  <c r="O1107" i="1" s="1"/>
  <c r="AN1107" i="1"/>
  <c r="Q1107" i="1" s="1"/>
  <c r="AF1107" i="1"/>
  <c r="AE1107" i="1"/>
  <c r="W1107" i="1"/>
  <c r="BF1106" i="1"/>
  <c r="BE1106" i="1"/>
  <c r="BC1106" i="1"/>
  <c r="Z1106" i="1" s="1"/>
  <c r="BB1106" i="1"/>
  <c r="AZ1106" i="1"/>
  <c r="BA1106" i="1" s="1"/>
  <c r="AS1106" i="1"/>
  <c r="P1106" i="1" s="1"/>
  <c r="AN1106" i="1"/>
  <c r="AM1106" i="1"/>
  <c r="AL1106" i="1"/>
  <c r="AH1106" i="1"/>
  <c r="AF1106" i="1"/>
  <c r="AE1106" i="1"/>
  <c r="AD1106" i="1" s="1"/>
  <c r="W1106" i="1"/>
  <c r="U1106" i="1"/>
  <c r="Q1106" i="1"/>
  <c r="O1106" i="1"/>
  <c r="BF1105" i="1"/>
  <c r="BE1105" i="1"/>
  <c r="BC1105" i="1"/>
  <c r="BD1105" i="1" s="1"/>
  <c r="BB1105" i="1"/>
  <c r="AZ1105" i="1" s="1"/>
  <c r="BA1105" i="1"/>
  <c r="AS1105" i="1"/>
  <c r="AN1105" i="1"/>
  <c r="Q1105" i="1" s="1"/>
  <c r="AM1105" i="1"/>
  <c r="AL1105" i="1"/>
  <c r="AF1105" i="1"/>
  <c r="AE1105" i="1"/>
  <c r="AD1105" i="1"/>
  <c r="W1105" i="1"/>
  <c r="U1105" i="1"/>
  <c r="R1105" i="1"/>
  <c r="P1105" i="1"/>
  <c r="O1105" i="1"/>
  <c r="AH1105" i="1" s="1"/>
  <c r="BF1104" i="1"/>
  <c r="BE1104" i="1"/>
  <c r="BC1104" i="1"/>
  <c r="Z1104" i="1" s="1"/>
  <c r="BB1104" i="1"/>
  <c r="AZ1104" i="1"/>
  <c r="BA1104" i="1" s="1"/>
  <c r="AS1104" i="1"/>
  <c r="AN1104" i="1"/>
  <c r="Q1104" i="1" s="1"/>
  <c r="AM1104" i="1"/>
  <c r="AL1104" i="1"/>
  <c r="AF1104" i="1"/>
  <c r="AE1104" i="1"/>
  <c r="AD1104" i="1" s="1"/>
  <c r="W1104" i="1"/>
  <c r="U1104" i="1"/>
  <c r="R1104" i="1"/>
  <c r="P1104" i="1"/>
  <c r="O1104" i="1" s="1"/>
  <c r="BF1103" i="1"/>
  <c r="BE1103" i="1"/>
  <c r="BC1103" i="1"/>
  <c r="BD1103" i="1" s="1"/>
  <c r="BB1103" i="1"/>
  <c r="AZ1103" i="1"/>
  <c r="BA1103" i="1" s="1"/>
  <c r="AS1103" i="1"/>
  <c r="P1103" i="1" s="1"/>
  <c r="O1103" i="1" s="1"/>
  <c r="AN1103" i="1"/>
  <c r="AF1103" i="1"/>
  <c r="AE1103" i="1"/>
  <c r="AD1103" i="1" s="1"/>
  <c r="Z1103" i="1"/>
  <c r="AA1103" i="1" s="1"/>
  <c r="AB1103" i="1" s="1"/>
  <c r="W1103" i="1"/>
  <c r="R1103" i="1"/>
  <c r="Q1103" i="1"/>
  <c r="BF1102" i="1"/>
  <c r="BE1102" i="1"/>
  <c r="BC1102" i="1"/>
  <c r="BD1102" i="1" s="1"/>
  <c r="BB1102" i="1"/>
  <c r="AZ1102" i="1" s="1"/>
  <c r="AS1102" i="1"/>
  <c r="P1102" i="1" s="1"/>
  <c r="O1102" i="1" s="1"/>
  <c r="AN1102" i="1"/>
  <c r="AF1102" i="1"/>
  <c r="AE1102" i="1"/>
  <c r="AD1102" i="1"/>
  <c r="Z1102" i="1"/>
  <c r="W1102" i="1"/>
  <c r="Q1102" i="1"/>
  <c r="BF1101" i="1"/>
  <c r="BE1101" i="1"/>
  <c r="BD1101" i="1"/>
  <c r="BC1101" i="1"/>
  <c r="Z1101" i="1" s="1"/>
  <c r="BB1101" i="1"/>
  <c r="AZ1101" i="1" s="1"/>
  <c r="AS1101" i="1"/>
  <c r="AN1101" i="1"/>
  <c r="Q1101" i="1" s="1"/>
  <c r="AF1101" i="1"/>
  <c r="AE1101" i="1"/>
  <c r="AD1101" i="1"/>
  <c r="W1101" i="1"/>
  <c r="P1101" i="1"/>
  <c r="O1101" i="1"/>
  <c r="BF1100" i="1"/>
  <c r="BE1100" i="1"/>
  <c r="BC1100" i="1"/>
  <c r="Z1100" i="1" s="1"/>
  <c r="BB1100" i="1"/>
  <c r="AZ1100" i="1"/>
  <c r="BA1100" i="1" s="1"/>
  <c r="AS1100" i="1"/>
  <c r="AN1100" i="1"/>
  <c r="Q1100" i="1" s="1"/>
  <c r="AM1100" i="1"/>
  <c r="AL1100" i="1"/>
  <c r="AF1100" i="1"/>
  <c r="AE1100" i="1"/>
  <c r="AD1100" i="1" s="1"/>
  <c r="W1100" i="1"/>
  <c r="U1100" i="1"/>
  <c r="R1100" i="1"/>
  <c r="P1100" i="1"/>
  <c r="O1100" i="1" s="1"/>
  <c r="BF1099" i="1"/>
  <c r="BE1099" i="1"/>
  <c r="BC1099" i="1"/>
  <c r="BD1099" i="1" s="1"/>
  <c r="BB1099" i="1"/>
  <c r="AZ1099" i="1"/>
  <c r="BA1099" i="1" s="1"/>
  <c r="AS1099" i="1"/>
  <c r="P1099" i="1" s="1"/>
  <c r="O1099" i="1" s="1"/>
  <c r="AN1099" i="1"/>
  <c r="AF1099" i="1"/>
  <c r="AE1099" i="1"/>
  <c r="AD1099" i="1" s="1"/>
  <c r="Z1099" i="1"/>
  <c r="W1099" i="1"/>
  <c r="R1099" i="1"/>
  <c r="Q1099" i="1"/>
  <c r="BF1098" i="1"/>
  <c r="BE1098" i="1"/>
  <c r="BC1098" i="1"/>
  <c r="BD1098" i="1" s="1"/>
  <c r="BB1098" i="1"/>
  <c r="AZ1098" i="1" s="1"/>
  <c r="AS1098" i="1"/>
  <c r="P1098" i="1" s="1"/>
  <c r="O1098" i="1" s="1"/>
  <c r="AN1098" i="1"/>
  <c r="AF1098" i="1"/>
  <c r="AE1098" i="1"/>
  <c r="AD1098" i="1"/>
  <c r="W1098" i="1"/>
  <c r="Q1098" i="1"/>
  <c r="BF1097" i="1"/>
  <c r="BE1097" i="1"/>
  <c r="BD1097" i="1"/>
  <c r="BC1097" i="1"/>
  <c r="Z1097" i="1" s="1"/>
  <c r="BB1097" i="1"/>
  <c r="AZ1097" i="1" s="1"/>
  <c r="AS1097" i="1"/>
  <c r="AN1097" i="1"/>
  <c r="Q1097" i="1" s="1"/>
  <c r="AF1097" i="1"/>
  <c r="AE1097" i="1"/>
  <c r="AD1097" i="1"/>
  <c r="W1097" i="1"/>
  <c r="P1097" i="1"/>
  <c r="O1097" i="1"/>
  <c r="BF1096" i="1"/>
  <c r="BE1096" i="1"/>
  <c r="BC1096" i="1"/>
  <c r="Z1096" i="1" s="1"/>
  <c r="BB1096" i="1"/>
  <c r="AZ1096" i="1"/>
  <c r="BA1096" i="1" s="1"/>
  <c r="AS1096" i="1"/>
  <c r="AN1096" i="1"/>
  <c r="Q1096" i="1" s="1"/>
  <c r="AM1096" i="1"/>
  <c r="AL1096" i="1"/>
  <c r="AF1096" i="1"/>
  <c r="AE1096" i="1"/>
  <c r="AD1096" i="1" s="1"/>
  <c r="W1096" i="1"/>
  <c r="U1096" i="1"/>
  <c r="R1096" i="1"/>
  <c r="P1096" i="1"/>
  <c r="O1096" i="1" s="1"/>
  <c r="BF1095" i="1"/>
  <c r="BE1095" i="1"/>
  <c r="BC1095" i="1"/>
  <c r="BD1095" i="1" s="1"/>
  <c r="BB1095" i="1"/>
  <c r="AZ1095" i="1"/>
  <c r="BA1095" i="1" s="1"/>
  <c r="AS1095" i="1"/>
  <c r="P1095" i="1" s="1"/>
  <c r="O1095" i="1" s="1"/>
  <c r="AN1095" i="1"/>
  <c r="AF1095" i="1"/>
  <c r="AE1095" i="1"/>
  <c r="AD1095" i="1" s="1"/>
  <c r="Z1095" i="1"/>
  <c r="AA1095" i="1" s="1"/>
  <c r="AB1095" i="1" s="1"/>
  <c r="W1095" i="1"/>
  <c r="AI1095" i="1" s="1"/>
  <c r="R1095" i="1"/>
  <c r="Q1095" i="1"/>
  <c r="BF1094" i="1"/>
  <c r="BE1094" i="1"/>
  <c r="BC1094" i="1"/>
  <c r="BD1094" i="1" s="1"/>
  <c r="BB1094" i="1"/>
  <c r="AZ1094" i="1" s="1"/>
  <c r="AS1094" i="1"/>
  <c r="P1094" i="1" s="1"/>
  <c r="O1094" i="1" s="1"/>
  <c r="AN1094" i="1"/>
  <c r="AF1094" i="1"/>
  <c r="AE1094" i="1"/>
  <c r="AD1094" i="1"/>
  <c r="W1094" i="1"/>
  <c r="Q1094" i="1"/>
  <c r="BF1093" i="1"/>
  <c r="BE1093" i="1"/>
  <c r="BD1093" i="1"/>
  <c r="BC1093" i="1"/>
  <c r="Z1093" i="1" s="1"/>
  <c r="BB1093" i="1"/>
  <c r="AZ1093" i="1" s="1"/>
  <c r="AS1093" i="1"/>
  <c r="AN1093" i="1"/>
  <c r="Q1093" i="1" s="1"/>
  <c r="AF1093" i="1"/>
  <c r="AE1093" i="1"/>
  <c r="AD1093" i="1"/>
  <c r="W1093" i="1"/>
  <c r="P1093" i="1"/>
  <c r="O1093" i="1"/>
  <c r="BF1092" i="1"/>
  <c r="BE1092" i="1"/>
  <c r="BC1092" i="1"/>
  <c r="Z1092" i="1" s="1"/>
  <c r="BB1092" i="1"/>
  <c r="AZ1092" i="1"/>
  <c r="BA1092" i="1" s="1"/>
  <c r="AS1092" i="1"/>
  <c r="AN1092" i="1"/>
  <c r="Q1092" i="1" s="1"/>
  <c r="AM1092" i="1"/>
  <c r="AL1092" i="1"/>
  <c r="AF1092" i="1"/>
  <c r="AE1092" i="1"/>
  <c r="AD1092" i="1" s="1"/>
  <c r="W1092" i="1"/>
  <c r="U1092" i="1"/>
  <c r="R1092" i="1"/>
  <c r="P1092" i="1"/>
  <c r="O1092" i="1" s="1"/>
  <c r="BF1091" i="1"/>
  <c r="BE1091" i="1"/>
  <c r="BC1091" i="1"/>
  <c r="BD1091" i="1" s="1"/>
  <c r="BB1091" i="1"/>
  <c r="AZ1091" i="1"/>
  <c r="BA1091" i="1" s="1"/>
  <c r="AS1091" i="1"/>
  <c r="P1091" i="1" s="1"/>
  <c r="O1091" i="1" s="1"/>
  <c r="AN1091" i="1"/>
  <c r="AF1091" i="1"/>
  <c r="AE1091" i="1"/>
  <c r="AD1091" i="1" s="1"/>
  <c r="Z1091" i="1"/>
  <c r="W1091" i="1"/>
  <c r="R1091" i="1"/>
  <c r="Q1091" i="1"/>
  <c r="BF1090" i="1"/>
  <c r="BE1090" i="1"/>
  <c r="BC1090" i="1"/>
  <c r="BD1090" i="1" s="1"/>
  <c r="BB1090" i="1"/>
  <c r="AZ1090" i="1" s="1"/>
  <c r="AS1090" i="1"/>
  <c r="P1090" i="1" s="1"/>
  <c r="O1090" i="1" s="1"/>
  <c r="AN1090" i="1"/>
  <c r="AF1090" i="1"/>
  <c r="AE1090" i="1"/>
  <c r="AD1090" i="1"/>
  <c r="W1090" i="1"/>
  <c r="Q1090" i="1"/>
  <c r="BF1089" i="1"/>
  <c r="BE1089" i="1"/>
  <c r="BD1089" i="1"/>
  <c r="BC1089" i="1"/>
  <c r="Z1089" i="1" s="1"/>
  <c r="BB1089" i="1"/>
  <c r="AZ1089" i="1" s="1"/>
  <c r="AL1089" i="1" s="1"/>
  <c r="AS1089" i="1"/>
  <c r="AN1089" i="1"/>
  <c r="Q1089" i="1" s="1"/>
  <c r="AF1089" i="1"/>
  <c r="AE1089" i="1"/>
  <c r="AD1089" i="1"/>
  <c r="W1089" i="1"/>
  <c r="P1089" i="1"/>
  <c r="O1089" i="1"/>
  <c r="BF1088" i="1"/>
  <c r="BE1088" i="1"/>
  <c r="BC1088" i="1"/>
  <c r="Z1088" i="1" s="1"/>
  <c r="BB1088" i="1"/>
  <c r="AZ1088" i="1"/>
  <c r="BA1088" i="1" s="1"/>
  <c r="AS1088" i="1"/>
  <c r="AN1088" i="1"/>
  <c r="Q1088" i="1" s="1"/>
  <c r="AM1088" i="1"/>
  <c r="AL1088" i="1"/>
  <c r="AF1088" i="1"/>
  <c r="AE1088" i="1"/>
  <c r="W1088" i="1"/>
  <c r="U1088" i="1"/>
  <c r="R1088" i="1"/>
  <c r="P1088" i="1"/>
  <c r="O1088" i="1"/>
  <c r="AH1088" i="1" s="1"/>
  <c r="BF1087" i="1"/>
  <c r="BE1087" i="1"/>
  <c r="BC1087" i="1"/>
  <c r="BD1087" i="1" s="1"/>
  <c r="BB1087" i="1"/>
  <c r="AZ1087" i="1"/>
  <c r="R1087" i="1" s="1"/>
  <c r="AS1087" i="1"/>
  <c r="P1087" i="1" s="1"/>
  <c r="O1087" i="1" s="1"/>
  <c r="AH1087" i="1" s="1"/>
  <c r="AN1087" i="1"/>
  <c r="AF1087" i="1"/>
  <c r="AE1087" i="1"/>
  <c r="AD1087" i="1" s="1"/>
  <c r="Z1087" i="1"/>
  <c r="W1087" i="1"/>
  <c r="Q1087" i="1"/>
  <c r="BF1086" i="1"/>
  <c r="BE1086" i="1"/>
  <c r="BC1086" i="1"/>
  <c r="BD1086" i="1" s="1"/>
  <c r="BB1086" i="1"/>
  <c r="AZ1086" i="1" s="1"/>
  <c r="BA1086" i="1" s="1"/>
  <c r="AS1086" i="1"/>
  <c r="P1086" i="1" s="1"/>
  <c r="O1086" i="1" s="1"/>
  <c r="AN1086" i="1"/>
  <c r="AF1086" i="1"/>
  <c r="AE1086" i="1"/>
  <c r="AD1086" i="1"/>
  <c r="W1086" i="1"/>
  <c r="Q1086" i="1"/>
  <c r="BF1085" i="1"/>
  <c r="BE1085" i="1"/>
  <c r="BC1085" i="1"/>
  <c r="Z1085" i="1" s="1"/>
  <c r="AA1085" i="1" s="1"/>
  <c r="AB1085" i="1" s="1"/>
  <c r="BB1085" i="1"/>
  <c r="AZ1085" i="1" s="1"/>
  <c r="BA1085" i="1"/>
  <c r="AS1085" i="1"/>
  <c r="AN1085" i="1"/>
  <c r="Q1085" i="1" s="1"/>
  <c r="AL1085" i="1"/>
  <c r="AF1085" i="1"/>
  <c r="AE1085" i="1"/>
  <c r="AD1085" i="1"/>
  <c r="W1085" i="1"/>
  <c r="U1085" i="1"/>
  <c r="P1085" i="1"/>
  <c r="O1085" i="1"/>
  <c r="BF1084" i="1"/>
  <c r="BE1084" i="1"/>
  <c r="BC1084" i="1"/>
  <c r="BB1084" i="1"/>
  <c r="AZ1084" i="1"/>
  <c r="BA1084" i="1" s="1"/>
  <c r="AS1084" i="1"/>
  <c r="AN1084" i="1"/>
  <c r="Q1084" i="1" s="1"/>
  <c r="AM1084" i="1"/>
  <c r="AL1084" i="1"/>
  <c r="AF1084" i="1"/>
  <c r="AE1084" i="1"/>
  <c r="AD1084" i="1" s="1"/>
  <c r="W1084" i="1"/>
  <c r="U1084" i="1"/>
  <c r="R1084" i="1"/>
  <c r="P1084" i="1"/>
  <c r="O1084" i="1"/>
  <c r="AH1084" i="1" s="1"/>
  <c r="BF1083" i="1"/>
  <c r="BE1083" i="1"/>
  <c r="BC1083" i="1"/>
  <c r="BD1083" i="1" s="1"/>
  <c r="BB1083" i="1"/>
  <c r="AZ1083" i="1"/>
  <c r="R1083" i="1" s="1"/>
  <c r="AS1083" i="1"/>
  <c r="P1083" i="1" s="1"/>
  <c r="O1083" i="1" s="1"/>
  <c r="AN1083" i="1"/>
  <c r="AM1083" i="1"/>
  <c r="AF1083" i="1"/>
  <c r="AE1083" i="1"/>
  <c r="AD1083" i="1" s="1"/>
  <c r="Z1083" i="1"/>
  <c r="W1083" i="1"/>
  <c r="Q1083" i="1"/>
  <c r="BF1082" i="1"/>
  <c r="BE1082" i="1"/>
  <c r="BC1082" i="1"/>
  <c r="BB1082" i="1"/>
  <c r="AZ1082" i="1" s="1"/>
  <c r="BA1082" i="1" s="1"/>
  <c r="AS1082" i="1"/>
  <c r="P1082" i="1" s="1"/>
  <c r="O1082" i="1" s="1"/>
  <c r="AN1082" i="1"/>
  <c r="AF1082" i="1"/>
  <c r="AE1082" i="1"/>
  <c r="AD1082" i="1"/>
  <c r="W1082" i="1"/>
  <c r="U1082" i="1"/>
  <c r="Q1082" i="1"/>
  <c r="BF1081" i="1"/>
  <c r="BE1081" i="1"/>
  <c r="BC1081" i="1"/>
  <c r="Z1081" i="1" s="1"/>
  <c r="BB1081" i="1"/>
  <c r="AZ1081" i="1" s="1"/>
  <c r="R1081" i="1" s="1"/>
  <c r="AS1081" i="1"/>
  <c r="AN1081" i="1"/>
  <c r="Q1081" i="1" s="1"/>
  <c r="AF1081" i="1"/>
  <c r="AE1081" i="1"/>
  <c r="AD1081" i="1" s="1"/>
  <c r="W1081" i="1"/>
  <c r="P1081" i="1"/>
  <c r="O1081" i="1"/>
  <c r="BF1080" i="1"/>
  <c r="BE1080" i="1"/>
  <c r="BD1080" i="1" s="1"/>
  <c r="BC1080" i="1"/>
  <c r="BB1080" i="1"/>
  <c r="AZ1080" i="1"/>
  <c r="BA1080" i="1" s="1"/>
  <c r="AS1080" i="1"/>
  <c r="AN1080" i="1"/>
  <c r="AM1080" i="1"/>
  <c r="AL1080" i="1"/>
  <c r="AF1080" i="1"/>
  <c r="AE1080" i="1"/>
  <c r="AD1080" i="1"/>
  <c r="Z1080" i="1"/>
  <c r="W1080" i="1"/>
  <c r="U1080" i="1"/>
  <c r="R1080" i="1"/>
  <c r="Q1080" i="1"/>
  <c r="P1080" i="1"/>
  <c r="O1080" i="1"/>
  <c r="AH1080" i="1" s="1"/>
  <c r="BF1079" i="1"/>
  <c r="Z1079" i="1" s="1"/>
  <c r="BE1079" i="1"/>
  <c r="BC1079" i="1"/>
  <c r="BB1079" i="1"/>
  <c r="AZ1079" i="1"/>
  <c r="AS1079" i="1"/>
  <c r="AN1079" i="1"/>
  <c r="Q1079" i="1" s="1"/>
  <c r="AM1079" i="1"/>
  <c r="AF1079" i="1"/>
  <c r="AE1079" i="1"/>
  <c r="AD1079" i="1" s="1"/>
  <c r="W1079" i="1"/>
  <c r="R1079" i="1"/>
  <c r="P1079" i="1"/>
  <c r="O1079" i="1" s="1"/>
  <c r="BF1078" i="1"/>
  <c r="BE1078" i="1"/>
  <c r="BC1078" i="1"/>
  <c r="BD1078" i="1" s="1"/>
  <c r="BB1078" i="1"/>
  <c r="AZ1078" i="1" s="1"/>
  <c r="AS1078" i="1"/>
  <c r="P1078" i="1" s="1"/>
  <c r="O1078" i="1" s="1"/>
  <c r="AN1078" i="1"/>
  <c r="AH1078" i="1"/>
  <c r="AF1078" i="1"/>
  <c r="AE1078" i="1"/>
  <c r="AD1078" i="1"/>
  <c r="AA1078" i="1"/>
  <c r="AB1078" i="1" s="1"/>
  <c r="Z1078" i="1"/>
  <c r="W1078" i="1"/>
  <c r="Q1078" i="1"/>
  <c r="BF1077" i="1"/>
  <c r="BE1077" i="1"/>
  <c r="BC1077" i="1"/>
  <c r="BD1077" i="1" s="1"/>
  <c r="BB1077" i="1"/>
  <c r="AZ1077" i="1" s="1"/>
  <c r="R1077" i="1" s="1"/>
  <c r="AS1077" i="1"/>
  <c r="AN1077" i="1"/>
  <c r="Q1077" i="1" s="1"/>
  <c r="AM1077" i="1"/>
  <c r="AF1077" i="1"/>
  <c r="AE1077" i="1"/>
  <c r="AD1077" i="1" s="1"/>
  <c r="W1077" i="1"/>
  <c r="U1077" i="1"/>
  <c r="P1077" i="1"/>
  <c r="O1077" i="1" s="1"/>
  <c r="BF1076" i="1"/>
  <c r="BE1076" i="1"/>
  <c r="BC1076" i="1"/>
  <c r="Z1076" i="1" s="1"/>
  <c r="BB1076" i="1"/>
  <c r="AZ1076" i="1"/>
  <c r="BA1076" i="1" s="1"/>
  <c r="AS1076" i="1"/>
  <c r="AN1076" i="1"/>
  <c r="AL1076" i="1"/>
  <c r="AF1076" i="1"/>
  <c r="AE1076" i="1"/>
  <c r="AD1076" i="1" s="1"/>
  <c r="W1076" i="1"/>
  <c r="Q1076" i="1"/>
  <c r="P1076" i="1"/>
  <c r="O1076" i="1" s="1"/>
  <c r="BF1075" i="1"/>
  <c r="Z1075" i="1" s="1"/>
  <c r="BE1075" i="1"/>
  <c r="BC1075" i="1"/>
  <c r="BB1075" i="1"/>
  <c r="AZ1075" i="1"/>
  <c r="BA1075" i="1" s="1"/>
  <c r="AS1075" i="1"/>
  <c r="AN1075" i="1"/>
  <c r="AM1075" i="1"/>
  <c r="AF1075" i="1"/>
  <c r="AE1075" i="1"/>
  <c r="AD1075" i="1" s="1"/>
  <c r="W1075" i="1"/>
  <c r="R1075" i="1"/>
  <c r="Q1075" i="1"/>
  <c r="P1075" i="1"/>
  <c r="O1075" i="1" s="1"/>
  <c r="BF1074" i="1"/>
  <c r="BE1074" i="1"/>
  <c r="BC1074" i="1"/>
  <c r="BD1074" i="1" s="1"/>
  <c r="BB1074" i="1"/>
  <c r="BA1074" i="1"/>
  <c r="AZ1074" i="1"/>
  <c r="AM1074" i="1" s="1"/>
  <c r="AS1074" i="1"/>
  <c r="P1074" i="1" s="1"/>
  <c r="O1074" i="1" s="1"/>
  <c r="AN1074" i="1"/>
  <c r="AH1074" i="1"/>
  <c r="AF1074" i="1"/>
  <c r="AE1074" i="1"/>
  <c r="AD1074" i="1"/>
  <c r="Z1074" i="1"/>
  <c r="W1074" i="1"/>
  <c r="Q1074" i="1"/>
  <c r="BF1073" i="1"/>
  <c r="BE1073" i="1"/>
  <c r="BD1073" i="1" s="1"/>
  <c r="BC1073" i="1"/>
  <c r="BB1073" i="1"/>
  <c r="AZ1073" i="1" s="1"/>
  <c r="R1073" i="1" s="1"/>
  <c r="BA1073" i="1"/>
  <c r="AS1073" i="1"/>
  <c r="AN1073" i="1"/>
  <c r="Q1073" i="1" s="1"/>
  <c r="AM1073" i="1"/>
  <c r="AL1073" i="1"/>
  <c r="AF1073" i="1"/>
  <c r="AE1073" i="1"/>
  <c r="AD1073" i="1"/>
  <c r="W1073" i="1"/>
  <c r="U1073" i="1"/>
  <c r="P1073" i="1"/>
  <c r="O1073" i="1" s="1"/>
  <c r="BF1072" i="1"/>
  <c r="BE1072" i="1"/>
  <c r="BD1072" i="1"/>
  <c r="BC1072" i="1"/>
  <c r="BB1072" i="1"/>
  <c r="AZ1072" i="1"/>
  <c r="BA1072" i="1" s="1"/>
  <c r="AS1072" i="1"/>
  <c r="AN1072" i="1"/>
  <c r="Q1072" i="1" s="1"/>
  <c r="AF1072" i="1"/>
  <c r="AE1072" i="1"/>
  <c r="AD1072" i="1" s="1"/>
  <c r="Z1072" i="1"/>
  <c r="W1072" i="1"/>
  <c r="P1072" i="1"/>
  <c r="O1072" i="1"/>
  <c r="AH1072" i="1" s="1"/>
  <c r="BF1071" i="1"/>
  <c r="BE1071" i="1"/>
  <c r="BC1071" i="1"/>
  <c r="BB1071" i="1"/>
  <c r="AZ1071" i="1" s="1"/>
  <c r="AS1071" i="1"/>
  <c r="AN1071" i="1"/>
  <c r="Q1071" i="1" s="1"/>
  <c r="AF1071" i="1"/>
  <c r="AE1071" i="1"/>
  <c r="AD1071" i="1" s="1"/>
  <c r="Z1071" i="1"/>
  <c r="W1071" i="1"/>
  <c r="P1071" i="1"/>
  <c r="O1071" i="1" s="1"/>
  <c r="BF1070" i="1"/>
  <c r="BE1070" i="1"/>
  <c r="BC1070" i="1"/>
  <c r="Z1070" i="1" s="1"/>
  <c r="BB1070" i="1"/>
  <c r="AZ1070" i="1"/>
  <c r="AM1070" i="1" s="1"/>
  <c r="AS1070" i="1"/>
  <c r="P1070" i="1" s="1"/>
  <c r="O1070" i="1" s="1"/>
  <c r="AN1070" i="1"/>
  <c r="AF1070" i="1"/>
  <c r="AE1070" i="1"/>
  <c r="AD1070" i="1"/>
  <c r="W1070" i="1"/>
  <c r="Q1070" i="1"/>
  <c r="BF1069" i="1"/>
  <c r="BE1069" i="1"/>
  <c r="BD1069" i="1" s="1"/>
  <c r="BC1069" i="1"/>
  <c r="BB1069" i="1"/>
  <c r="AZ1069" i="1" s="1"/>
  <c r="R1069" i="1" s="1"/>
  <c r="BA1069" i="1"/>
  <c r="AS1069" i="1"/>
  <c r="AN1069" i="1"/>
  <c r="Q1069" i="1" s="1"/>
  <c r="AM1069" i="1"/>
  <c r="AL1069" i="1"/>
  <c r="AF1069" i="1"/>
  <c r="AE1069" i="1"/>
  <c r="AD1069" i="1" s="1"/>
  <c r="W1069" i="1"/>
  <c r="U1069" i="1"/>
  <c r="P1069" i="1"/>
  <c r="O1069" i="1" s="1"/>
  <c r="BF1068" i="1"/>
  <c r="BE1068" i="1"/>
  <c r="BC1068" i="1"/>
  <c r="BD1068" i="1" s="1"/>
  <c r="BB1068" i="1"/>
  <c r="AZ1068" i="1"/>
  <c r="BA1068" i="1" s="1"/>
  <c r="AS1068" i="1"/>
  <c r="P1068" i="1" s="1"/>
  <c r="O1068" i="1" s="1"/>
  <c r="AN1068" i="1"/>
  <c r="Q1068" i="1" s="1"/>
  <c r="AF1068" i="1"/>
  <c r="AE1068" i="1"/>
  <c r="AD1068" i="1" s="1"/>
  <c r="W1068" i="1"/>
  <c r="BF1067" i="1"/>
  <c r="Z1067" i="1" s="1"/>
  <c r="BE1067" i="1"/>
  <c r="BC1067" i="1"/>
  <c r="BD1067" i="1" s="1"/>
  <c r="BB1067" i="1"/>
  <c r="AZ1067" i="1" s="1"/>
  <c r="AS1067" i="1"/>
  <c r="AN1067" i="1"/>
  <c r="AF1067" i="1"/>
  <c r="AE1067" i="1"/>
  <c r="W1067" i="1"/>
  <c r="Q1067" i="1"/>
  <c r="P1067" i="1"/>
  <c r="O1067" i="1"/>
  <c r="AH1067" i="1" s="1"/>
  <c r="BF1066" i="1"/>
  <c r="BE1066" i="1"/>
  <c r="BC1066" i="1"/>
  <c r="BD1066" i="1" s="1"/>
  <c r="BB1066" i="1"/>
  <c r="BA1066" i="1"/>
  <c r="AZ1066" i="1"/>
  <c r="AM1066" i="1" s="1"/>
  <c r="AS1066" i="1"/>
  <c r="P1066" i="1" s="1"/>
  <c r="O1066" i="1" s="1"/>
  <c r="AN1066" i="1"/>
  <c r="AF1066" i="1"/>
  <c r="AE1066" i="1"/>
  <c r="AD1066" i="1"/>
  <c r="Z1066" i="1"/>
  <c r="W1066" i="1"/>
  <c r="R1066" i="1"/>
  <c r="Q1066" i="1"/>
  <c r="BF1065" i="1"/>
  <c r="BE1065" i="1"/>
  <c r="BD1065" i="1" s="1"/>
  <c r="BC1065" i="1"/>
  <c r="BB1065" i="1"/>
  <c r="AZ1065" i="1" s="1"/>
  <c r="R1065" i="1" s="1"/>
  <c r="BA1065" i="1"/>
  <c r="AS1065" i="1"/>
  <c r="P1065" i="1" s="1"/>
  <c r="O1065" i="1" s="1"/>
  <c r="AN1065" i="1"/>
  <c r="Q1065" i="1" s="1"/>
  <c r="AM1065" i="1"/>
  <c r="AL1065" i="1"/>
  <c r="AF1065" i="1"/>
  <c r="AE1065" i="1"/>
  <c r="AD1065" i="1"/>
  <c r="W1065" i="1"/>
  <c r="U1065" i="1"/>
  <c r="BF1064" i="1"/>
  <c r="BE1064" i="1"/>
  <c r="BD1064" i="1"/>
  <c r="BC1064" i="1"/>
  <c r="Z1064" i="1" s="1"/>
  <c r="BB1064" i="1"/>
  <c r="AZ1064" i="1"/>
  <c r="BA1064" i="1" s="1"/>
  <c r="AS1064" i="1"/>
  <c r="AN1064" i="1"/>
  <c r="Q1064" i="1" s="1"/>
  <c r="AM1064" i="1"/>
  <c r="AL1064" i="1"/>
  <c r="AF1064" i="1"/>
  <c r="AE1064" i="1"/>
  <c r="AD1064" i="1"/>
  <c r="W1064" i="1"/>
  <c r="U1064" i="1"/>
  <c r="R1064" i="1"/>
  <c r="P1064" i="1"/>
  <c r="O1064" i="1" s="1"/>
  <c r="BF1063" i="1"/>
  <c r="Z1063" i="1" s="1"/>
  <c r="BE1063" i="1"/>
  <c r="BD1063" i="1" s="1"/>
  <c r="BC1063" i="1"/>
  <c r="BB1063" i="1"/>
  <c r="AZ1063" i="1"/>
  <c r="BA1063" i="1" s="1"/>
  <c r="AS1063" i="1"/>
  <c r="AN1063" i="1"/>
  <c r="Q1063" i="1" s="1"/>
  <c r="AF1063" i="1"/>
  <c r="AE1063" i="1"/>
  <c r="AD1063" i="1" s="1"/>
  <c r="W1063" i="1"/>
  <c r="R1063" i="1"/>
  <c r="P1063" i="1"/>
  <c r="O1063" i="1" s="1"/>
  <c r="BF1062" i="1"/>
  <c r="BE1062" i="1"/>
  <c r="BC1062" i="1"/>
  <c r="BD1062" i="1" s="1"/>
  <c r="BB1062" i="1"/>
  <c r="AZ1062" i="1"/>
  <c r="U1062" i="1" s="1"/>
  <c r="AS1062" i="1"/>
  <c r="P1062" i="1" s="1"/>
  <c r="O1062" i="1" s="1"/>
  <c r="AN1062" i="1"/>
  <c r="AF1062" i="1"/>
  <c r="AE1062" i="1"/>
  <c r="AD1062" i="1" s="1"/>
  <c r="Z1062" i="1"/>
  <c r="W1062" i="1"/>
  <c r="R1062" i="1"/>
  <c r="Q1062" i="1"/>
  <c r="BF1061" i="1"/>
  <c r="BE1061" i="1"/>
  <c r="BD1061" i="1"/>
  <c r="BC1061" i="1"/>
  <c r="Z1061" i="1" s="1"/>
  <c r="BB1061" i="1"/>
  <c r="AZ1061" i="1" s="1"/>
  <c r="AS1061" i="1"/>
  <c r="AN1061" i="1"/>
  <c r="AF1061" i="1"/>
  <c r="AE1061" i="1"/>
  <c r="AD1061" i="1"/>
  <c r="W1061" i="1"/>
  <c r="Q1061" i="1"/>
  <c r="P1061" i="1"/>
  <c r="O1061" i="1"/>
  <c r="AH1061" i="1" s="1"/>
  <c r="BF1060" i="1"/>
  <c r="BE1060" i="1"/>
  <c r="BD1060" i="1"/>
  <c r="BC1060" i="1"/>
  <c r="Z1060" i="1" s="1"/>
  <c r="BB1060" i="1"/>
  <c r="AZ1060" i="1" s="1"/>
  <c r="AS1060" i="1"/>
  <c r="AN1060" i="1"/>
  <c r="Q1060" i="1" s="1"/>
  <c r="AF1060" i="1"/>
  <c r="AE1060" i="1"/>
  <c r="AD1060" i="1"/>
  <c r="W1060" i="1"/>
  <c r="P1060" i="1"/>
  <c r="O1060" i="1" s="1"/>
  <c r="BF1059" i="1"/>
  <c r="Z1059" i="1" s="1"/>
  <c r="BE1059" i="1"/>
  <c r="BD1059" i="1" s="1"/>
  <c r="BC1059" i="1"/>
  <c r="BB1059" i="1"/>
  <c r="AZ1059" i="1"/>
  <c r="BA1059" i="1" s="1"/>
  <c r="AS1059" i="1"/>
  <c r="AN1059" i="1"/>
  <c r="Q1059" i="1" s="1"/>
  <c r="AF1059" i="1"/>
  <c r="AE1059" i="1"/>
  <c r="AD1059" i="1" s="1"/>
  <c r="W1059" i="1"/>
  <c r="R1059" i="1"/>
  <c r="P1059" i="1"/>
  <c r="O1059" i="1" s="1"/>
  <c r="BF1058" i="1"/>
  <c r="BE1058" i="1"/>
  <c r="BC1058" i="1"/>
  <c r="BD1058" i="1" s="1"/>
  <c r="BB1058" i="1"/>
  <c r="AZ1058" i="1"/>
  <c r="U1058" i="1" s="1"/>
  <c r="AS1058" i="1"/>
  <c r="P1058" i="1" s="1"/>
  <c r="O1058" i="1" s="1"/>
  <c r="AN1058" i="1"/>
  <c r="AF1058" i="1"/>
  <c r="AE1058" i="1"/>
  <c r="AD1058" i="1" s="1"/>
  <c r="Z1058" i="1"/>
  <c r="W1058" i="1"/>
  <c r="R1058" i="1"/>
  <c r="Q1058" i="1"/>
  <c r="BF1057" i="1"/>
  <c r="BE1057" i="1"/>
  <c r="BC1057" i="1"/>
  <c r="BD1057" i="1" s="1"/>
  <c r="BB1057" i="1"/>
  <c r="AZ1057" i="1" s="1"/>
  <c r="AS1057" i="1"/>
  <c r="P1057" i="1" s="1"/>
  <c r="O1057" i="1" s="1"/>
  <c r="AN1057" i="1"/>
  <c r="AF1057" i="1"/>
  <c r="AE1057" i="1"/>
  <c r="AD1057" i="1"/>
  <c r="W1057" i="1"/>
  <c r="Q1057" i="1"/>
  <c r="BF1056" i="1"/>
  <c r="BE1056" i="1"/>
  <c r="BD1056" i="1"/>
  <c r="BC1056" i="1"/>
  <c r="Z1056" i="1" s="1"/>
  <c r="BB1056" i="1"/>
  <c r="AZ1056" i="1" s="1"/>
  <c r="AS1056" i="1"/>
  <c r="AN1056" i="1"/>
  <c r="Q1056" i="1" s="1"/>
  <c r="AF1056" i="1"/>
  <c r="AE1056" i="1"/>
  <c r="AD1056" i="1"/>
  <c r="W1056" i="1"/>
  <c r="P1056" i="1"/>
  <c r="O1056" i="1"/>
  <c r="BF1055" i="1"/>
  <c r="Z1055" i="1" s="1"/>
  <c r="BE1055" i="1"/>
  <c r="BD1055" i="1" s="1"/>
  <c r="BC1055" i="1"/>
  <c r="BB1055" i="1"/>
  <c r="AZ1055" i="1"/>
  <c r="BA1055" i="1" s="1"/>
  <c r="AS1055" i="1"/>
  <c r="AN1055" i="1"/>
  <c r="Q1055" i="1" s="1"/>
  <c r="AM1055" i="1"/>
  <c r="AF1055" i="1"/>
  <c r="AE1055" i="1"/>
  <c r="AD1055" i="1" s="1"/>
  <c r="W1055" i="1"/>
  <c r="R1055" i="1"/>
  <c r="P1055" i="1"/>
  <c r="O1055" i="1" s="1"/>
  <c r="BF1054" i="1"/>
  <c r="BE1054" i="1"/>
  <c r="BC1054" i="1"/>
  <c r="BD1054" i="1" s="1"/>
  <c r="BB1054" i="1"/>
  <c r="AZ1054" i="1"/>
  <c r="U1054" i="1" s="1"/>
  <c r="AS1054" i="1"/>
  <c r="P1054" i="1" s="1"/>
  <c r="O1054" i="1" s="1"/>
  <c r="AN1054" i="1"/>
  <c r="AF1054" i="1"/>
  <c r="AE1054" i="1"/>
  <c r="AD1054" i="1" s="1"/>
  <c r="Z1054" i="1"/>
  <c r="W1054" i="1"/>
  <c r="R1054" i="1"/>
  <c r="Q1054" i="1"/>
  <c r="BF1053" i="1"/>
  <c r="BE1053" i="1"/>
  <c r="BC1053" i="1"/>
  <c r="BD1053" i="1" s="1"/>
  <c r="BB1053" i="1"/>
  <c r="AZ1053" i="1" s="1"/>
  <c r="AS1053" i="1"/>
  <c r="P1053" i="1" s="1"/>
  <c r="O1053" i="1" s="1"/>
  <c r="AN1053" i="1"/>
  <c r="AF1053" i="1"/>
  <c r="AE1053" i="1"/>
  <c r="AD1053" i="1"/>
  <c r="W1053" i="1"/>
  <c r="Q1053" i="1"/>
  <c r="BF1052" i="1"/>
  <c r="BE1052" i="1"/>
  <c r="BD1052" i="1"/>
  <c r="BC1052" i="1"/>
  <c r="Z1052" i="1" s="1"/>
  <c r="BB1052" i="1"/>
  <c r="AZ1052" i="1" s="1"/>
  <c r="AS1052" i="1"/>
  <c r="AN1052" i="1"/>
  <c r="Q1052" i="1" s="1"/>
  <c r="AF1052" i="1"/>
  <c r="AE1052" i="1"/>
  <c r="AD1052" i="1"/>
  <c r="W1052" i="1"/>
  <c r="P1052" i="1"/>
  <c r="O1052" i="1"/>
  <c r="BF1051" i="1"/>
  <c r="Z1051" i="1" s="1"/>
  <c r="BE1051" i="1"/>
  <c r="BD1051" i="1" s="1"/>
  <c r="BC1051" i="1"/>
  <c r="BB1051" i="1"/>
  <c r="AZ1051" i="1"/>
  <c r="BA1051" i="1" s="1"/>
  <c r="AS1051" i="1"/>
  <c r="AN1051" i="1"/>
  <c r="Q1051" i="1" s="1"/>
  <c r="AM1051" i="1"/>
  <c r="AF1051" i="1"/>
  <c r="AE1051" i="1"/>
  <c r="AD1051" i="1" s="1"/>
  <c r="W1051" i="1"/>
  <c r="R1051" i="1"/>
  <c r="P1051" i="1"/>
  <c r="O1051" i="1" s="1"/>
  <c r="BF1050" i="1"/>
  <c r="BE1050" i="1"/>
  <c r="BC1050" i="1"/>
  <c r="BD1050" i="1" s="1"/>
  <c r="BB1050" i="1"/>
  <c r="AZ1050" i="1"/>
  <c r="R1050" i="1" s="1"/>
  <c r="AS1050" i="1"/>
  <c r="P1050" i="1" s="1"/>
  <c r="O1050" i="1" s="1"/>
  <c r="AH1050" i="1" s="1"/>
  <c r="AN1050" i="1"/>
  <c r="AF1050" i="1"/>
  <c r="AE1050" i="1"/>
  <c r="AD1050" i="1" s="1"/>
  <c r="Z1050" i="1"/>
  <c r="W1050" i="1"/>
  <c r="Q1050" i="1"/>
  <c r="BF1049" i="1"/>
  <c r="BE1049" i="1"/>
  <c r="BC1049" i="1"/>
  <c r="BB1049" i="1"/>
  <c r="AZ1049" i="1" s="1"/>
  <c r="BA1049" i="1" s="1"/>
  <c r="AS1049" i="1"/>
  <c r="P1049" i="1" s="1"/>
  <c r="O1049" i="1" s="1"/>
  <c r="AN1049" i="1"/>
  <c r="AF1049" i="1"/>
  <c r="AE1049" i="1"/>
  <c r="AD1049" i="1"/>
  <c r="W1049" i="1"/>
  <c r="Q1049" i="1"/>
  <c r="BF1048" i="1"/>
  <c r="BE1048" i="1"/>
  <c r="BC1048" i="1"/>
  <c r="BB1048" i="1"/>
  <c r="AZ1048" i="1" s="1"/>
  <c r="AM1048" i="1" s="1"/>
  <c r="AS1048" i="1"/>
  <c r="AN1048" i="1"/>
  <c r="AF1048" i="1"/>
  <c r="AE1048" i="1"/>
  <c r="AD1048" i="1" s="1"/>
  <c r="W1048" i="1"/>
  <c r="Q1048" i="1"/>
  <c r="P1048" i="1"/>
  <c r="O1048" i="1"/>
  <c r="AH1048" i="1" s="1"/>
  <c r="BF1047" i="1"/>
  <c r="Z1047" i="1" s="1"/>
  <c r="BE1047" i="1"/>
  <c r="BD1047" i="1" s="1"/>
  <c r="BC1047" i="1"/>
  <c r="BB1047" i="1"/>
  <c r="AZ1047" i="1"/>
  <c r="AS1047" i="1"/>
  <c r="AN1047" i="1"/>
  <c r="AF1047" i="1"/>
  <c r="AE1047" i="1"/>
  <c r="AD1047" i="1" s="1"/>
  <c r="W1047" i="1"/>
  <c r="Q1047" i="1"/>
  <c r="P1047" i="1"/>
  <c r="O1047" i="1"/>
  <c r="BF1046" i="1"/>
  <c r="BE1046" i="1"/>
  <c r="BC1046" i="1"/>
  <c r="BD1046" i="1" s="1"/>
  <c r="BB1046" i="1"/>
  <c r="AZ1046" i="1"/>
  <c r="AS1046" i="1"/>
  <c r="P1046" i="1" s="1"/>
  <c r="O1046" i="1" s="1"/>
  <c r="AA1046" i="1" s="1"/>
  <c r="AB1046" i="1" s="1"/>
  <c r="AN1046" i="1"/>
  <c r="AH1046" i="1"/>
  <c r="AF1046" i="1"/>
  <c r="AE1046" i="1"/>
  <c r="AD1046" i="1" s="1"/>
  <c r="Z1046" i="1"/>
  <c r="W1046" i="1"/>
  <c r="U1046" i="1"/>
  <c r="Q1046" i="1"/>
  <c r="BF1045" i="1"/>
  <c r="BE1045" i="1"/>
  <c r="BC1045" i="1"/>
  <c r="BB1045" i="1"/>
  <c r="AZ1045" i="1" s="1"/>
  <c r="R1045" i="1" s="1"/>
  <c r="BA1045" i="1"/>
  <c r="AS1045" i="1"/>
  <c r="P1045" i="1" s="1"/>
  <c r="O1045" i="1" s="1"/>
  <c r="AN1045" i="1"/>
  <c r="AL1045" i="1"/>
  <c r="AF1045" i="1"/>
  <c r="AE1045" i="1"/>
  <c r="AD1045" i="1" s="1"/>
  <c r="W1045" i="1"/>
  <c r="U1045" i="1"/>
  <c r="Q1045" i="1"/>
  <c r="BF1044" i="1"/>
  <c r="BE1044" i="1"/>
  <c r="BC1044" i="1"/>
  <c r="Z1044" i="1" s="1"/>
  <c r="BB1044" i="1"/>
  <c r="AZ1044" i="1" s="1"/>
  <c r="AM1044" i="1" s="1"/>
  <c r="AS1044" i="1"/>
  <c r="AN1044" i="1"/>
  <c r="AF1044" i="1"/>
  <c r="AE1044" i="1"/>
  <c r="AD1044" i="1" s="1"/>
  <c r="W1044" i="1"/>
  <c r="U1044" i="1"/>
  <c r="Q1044" i="1"/>
  <c r="P1044" i="1"/>
  <c r="O1044" i="1" s="1"/>
  <c r="BF1043" i="1"/>
  <c r="Z1043" i="1" s="1"/>
  <c r="BE1043" i="1"/>
  <c r="BD1043" i="1" s="1"/>
  <c r="BC1043" i="1"/>
  <c r="BB1043" i="1"/>
  <c r="BA1043" i="1"/>
  <c r="AZ1043" i="1"/>
  <c r="AM1043" i="1" s="1"/>
  <c r="AS1043" i="1"/>
  <c r="AN1043" i="1"/>
  <c r="AF1043" i="1"/>
  <c r="AE1043" i="1"/>
  <c r="W1043" i="1"/>
  <c r="R1043" i="1"/>
  <c r="Q1043" i="1"/>
  <c r="P1043" i="1"/>
  <c r="O1043" i="1" s="1"/>
  <c r="AH1043" i="1" s="1"/>
  <c r="BF1042" i="1"/>
  <c r="BE1042" i="1"/>
  <c r="BC1042" i="1"/>
  <c r="BD1042" i="1" s="1"/>
  <c r="BB1042" i="1"/>
  <c r="BA1042" i="1"/>
  <c r="AZ1042" i="1"/>
  <c r="U1042" i="1" s="1"/>
  <c r="AS1042" i="1"/>
  <c r="AN1042" i="1"/>
  <c r="AF1042" i="1"/>
  <c r="AE1042" i="1"/>
  <c r="W1042" i="1"/>
  <c r="Q1042" i="1"/>
  <c r="P1042" i="1"/>
  <c r="O1042" i="1" s="1"/>
  <c r="AH1042" i="1" s="1"/>
  <c r="BF1041" i="1"/>
  <c r="BE1041" i="1"/>
  <c r="BD1041" i="1" s="1"/>
  <c r="BC1041" i="1"/>
  <c r="Z1041" i="1" s="1"/>
  <c r="BB1041" i="1"/>
  <c r="AZ1041" i="1"/>
  <c r="AS1041" i="1"/>
  <c r="P1041" i="1" s="1"/>
  <c r="O1041" i="1" s="1"/>
  <c r="AN1041" i="1"/>
  <c r="AF1041" i="1"/>
  <c r="AE1041" i="1"/>
  <c r="AD1041" i="1" s="1"/>
  <c r="W1041" i="1"/>
  <c r="Q1041" i="1"/>
  <c r="BF1040" i="1"/>
  <c r="BE1040" i="1"/>
  <c r="BD1040" i="1"/>
  <c r="BC1040" i="1"/>
  <c r="BB1040" i="1"/>
  <c r="AZ1040" i="1" s="1"/>
  <c r="U1040" i="1" s="1"/>
  <c r="AS1040" i="1"/>
  <c r="AN1040" i="1"/>
  <c r="Q1040" i="1" s="1"/>
  <c r="AL1040" i="1"/>
  <c r="AF1040" i="1"/>
  <c r="AE1040" i="1"/>
  <c r="AD1040" i="1"/>
  <c r="W1040" i="1"/>
  <c r="P1040" i="1"/>
  <c r="O1040" i="1" s="1"/>
  <c r="BF1039" i="1"/>
  <c r="Z1039" i="1" s="1"/>
  <c r="BE1039" i="1"/>
  <c r="BD1039" i="1" s="1"/>
  <c r="BC1039" i="1"/>
  <c r="BB1039" i="1"/>
  <c r="AZ1039" i="1"/>
  <c r="AS1039" i="1"/>
  <c r="P1039" i="1" s="1"/>
  <c r="O1039" i="1" s="1"/>
  <c r="AN1039" i="1"/>
  <c r="AF1039" i="1"/>
  <c r="AD1039" i="1" s="1"/>
  <c r="AE1039" i="1"/>
  <c r="W1039" i="1"/>
  <c r="Q1039" i="1"/>
  <c r="BF1038" i="1"/>
  <c r="BE1038" i="1"/>
  <c r="BC1038" i="1"/>
  <c r="BD1038" i="1" s="1"/>
  <c r="BB1038" i="1"/>
  <c r="AZ1038" i="1"/>
  <c r="U1038" i="1" s="1"/>
  <c r="AS1038" i="1"/>
  <c r="AN1038" i="1"/>
  <c r="AF1038" i="1"/>
  <c r="AE1038" i="1"/>
  <c r="Z1038" i="1"/>
  <c r="W1038" i="1"/>
  <c r="Q1038" i="1"/>
  <c r="P1038" i="1"/>
  <c r="O1038" i="1" s="1"/>
  <c r="AH1038" i="1" s="1"/>
  <c r="BF1037" i="1"/>
  <c r="BE1037" i="1"/>
  <c r="BD1037" i="1" s="1"/>
  <c r="BC1037" i="1"/>
  <c r="Z1037" i="1" s="1"/>
  <c r="BB1037" i="1"/>
  <c r="AZ1037" i="1"/>
  <c r="AS1037" i="1"/>
  <c r="P1037" i="1" s="1"/>
  <c r="O1037" i="1" s="1"/>
  <c r="AN1037" i="1"/>
  <c r="AH1037" i="1"/>
  <c r="AF1037" i="1"/>
  <c r="AE1037" i="1"/>
  <c r="AD1037" i="1"/>
  <c r="W1037" i="1"/>
  <c r="Q1037" i="1"/>
  <c r="BF1036" i="1"/>
  <c r="BE1036" i="1"/>
  <c r="BC1036" i="1"/>
  <c r="BB1036" i="1"/>
  <c r="AZ1036" i="1" s="1"/>
  <c r="U1036" i="1" s="1"/>
  <c r="AS1036" i="1"/>
  <c r="AN1036" i="1"/>
  <c r="Q1036" i="1" s="1"/>
  <c r="AL1036" i="1"/>
  <c r="AF1036" i="1"/>
  <c r="AE1036" i="1"/>
  <c r="AD1036" i="1"/>
  <c r="W1036" i="1"/>
  <c r="P1036" i="1"/>
  <c r="O1036" i="1" s="1"/>
  <c r="BF1035" i="1"/>
  <c r="Z1035" i="1" s="1"/>
  <c r="BE1035" i="1"/>
  <c r="BD1035" i="1" s="1"/>
  <c r="BC1035" i="1"/>
  <c r="BB1035" i="1"/>
  <c r="AZ1035" i="1"/>
  <c r="AS1035" i="1"/>
  <c r="P1035" i="1" s="1"/>
  <c r="O1035" i="1" s="1"/>
  <c r="AN1035" i="1"/>
  <c r="AF1035" i="1"/>
  <c r="AD1035" i="1" s="1"/>
  <c r="AE1035" i="1"/>
  <c r="W1035" i="1"/>
  <c r="Q1035" i="1"/>
  <c r="BF1034" i="1"/>
  <c r="BE1034" i="1"/>
  <c r="BC1034" i="1"/>
  <c r="BD1034" i="1" s="1"/>
  <c r="BB1034" i="1"/>
  <c r="AZ1034" i="1"/>
  <c r="U1034" i="1" s="1"/>
  <c r="AS1034" i="1"/>
  <c r="AN1034" i="1"/>
  <c r="AF1034" i="1"/>
  <c r="AE1034" i="1"/>
  <c r="Z1034" i="1"/>
  <c r="W1034" i="1"/>
  <c r="Q1034" i="1"/>
  <c r="P1034" i="1"/>
  <c r="O1034" i="1" s="1"/>
  <c r="AH1034" i="1" s="1"/>
  <c r="BF1033" i="1"/>
  <c r="BE1033" i="1"/>
  <c r="BD1033" i="1" s="1"/>
  <c r="BC1033" i="1"/>
  <c r="Z1033" i="1" s="1"/>
  <c r="BB1033" i="1"/>
  <c r="AZ1033" i="1"/>
  <c r="AS1033" i="1"/>
  <c r="P1033" i="1" s="1"/>
  <c r="O1033" i="1" s="1"/>
  <c r="AN1033" i="1"/>
  <c r="AF1033" i="1"/>
  <c r="AE1033" i="1"/>
  <c r="AD1033" i="1"/>
  <c r="W1033" i="1"/>
  <c r="Q1033" i="1"/>
  <c r="BF1032" i="1"/>
  <c r="BE1032" i="1"/>
  <c r="BC1032" i="1"/>
  <c r="BB1032" i="1"/>
  <c r="AZ1032" i="1" s="1"/>
  <c r="U1032" i="1" s="1"/>
  <c r="AS1032" i="1"/>
  <c r="AN1032" i="1"/>
  <c r="Q1032" i="1" s="1"/>
  <c r="AL1032" i="1"/>
  <c r="AF1032" i="1"/>
  <c r="AE1032" i="1"/>
  <c r="AD1032" i="1"/>
  <c r="W1032" i="1"/>
  <c r="P1032" i="1"/>
  <c r="O1032" i="1" s="1"/>
  <c r="BF1031" i="1"/>
  <c r="Z1031" i="1" s="1"/>
  <c r="BE1031" i="1"/>
  <c r="BD1031" i="1" s="1"/>
  <c r="BC1031" i="1"/>
  <c r="BB1031" i="1"/>
  <c r="AZ1031" i="1"/>
  <c r="AS1031" i="1"/>
  <c r="P1031" i="1" s="1"/>
  <c r="O1031" i="1" s="1"/>
  <c r="AN1031" i="1"/>
  <c r="AF1031" i="1"/>
  <c r="AD1031" i="1" s="1"/>
  <c r="AE1031" i="1"/>
  <c r="W1031" i="1"/>
  <c r="Q1031" i="1"/>
  <c r="BF1030" i="1"/>
  <c r="BE1030" i="1"/>
  <c r="BC1030" i="1"/>
  <c r="BD1030" i="1" s="1"/>
  <c r="BB1030" i="1"/>
  <c r="AZ1030" i="1"/>
  <c r="U1030" i="1" s="1"/>
  <c r="AS1030" i="1"/>
  <c r="AN1030" i="1"/>
  <c r="AF1030" i="1"/>
  <c r="AE1030" i="1"/>
  <c r="Z1030" i="1"/>
  <c r="W1030" i="1"/>
  <c r="Q1030" i="1"/>
  <c r="P1030" i="1"/>
  <c r="O1030" i="1" s="1"/>
  <c r="AH1030" i="1" s="1"/>
  <c r="BF1029" i="1"/>
  <c r="BE1029" i="1"/>
  <c r="BD1029" i="1" s="1"/>
  <c r="BC1029" i="1"/>
  <c r="BB1029" i="1"/>
  <c r="AZ1029" i="1"/>
  <c r="AS1029" i="1"/>
  <c r="P1029" i="1" s="1"/>
  <c r="AN1029" i="1"/>
  <c r="AH1029" i="1"/>
  <c r="AF1029" i="1"/>
  <c r="AE1029" i="1"/>
  <c r="AD1029" i="1" s="1"/>
  <c r="Z1029" i="1"/>
  <c r="W1029" i="1"/>
  <c r="Q1029" i="1"/>
  <c r="O1029" i="1"/>
  <c r="BF1028" i="1"/>
  <c r="BE1028" i="1"/>
  <c r="BD1028" i="1" s="1"/>
  <c r="BC1028" i="1"/>
  <c r="BB1028" i="1"/>
  <c r="AZ1028" i="1" s="1"/>
  <c r="R1028" i="1" s="1"/>
  <c r="AS1028" i="1"/>
  <c r="P1028" i="1" s="1"/>
  <c r="O1028" i="1" s="1"/>
  <c r="AN1028" i="1"/>
  <c r="Q1028" i="1" s="1"/>
  <c r="AM1028" i="1"/>
  <c r="AL1028" i="1"/>
  <c r="AF1028" i="1"/>
  <c r="AD1028" i="1" s="1"/>
  <c r="AE1028" i="1"/>
  <c r="W1028" i="1"/>
  <c r="U1028" i="1"/>
  <c r="BF1027" i="1"/>
  <c r="BE1027" i="1"/>
  <c r="BD1027" i="1"/>
  <c r="BC1027" i="1"/>
  <c r="BB1027" i="1"/>
  <c r="AZ1027" i="1"/>
  <c r="AM1027" i="1" s="1"/>
  <c r="AS1027" i="1"/>
  <c r="AN1027" i="1"/>
  <c r="Q1027" i="1" s="1"/>
  <c r="AL1027" i="1"/>
  <c r="AF1027" i="1"/>
  <c r="AD1027" i="1" s="1"/>
  <c r="AE1027" i="1"/>
  <c r="W1027" i="1"/>
  <c r="U1027" i="1"/>
  <c r="R1027" i="1"/>
  <c r="P1027" i="1"/>
  <c r="O1027" i="1" s="1"/>
  <c r="BF1026" i="1"/>
  <c r="BE1026" i="1"/>
  <c r="BD1026" i="1" s="1"/>
  <c r="BC1026" i="1"/>
  <c r="BB1026" i="1"/>
  <c r="AZ1026" i="1"/>
  <c r="AS1026" i="1"/>
  <c r="AN1026" i="1"/>
  <c r="Q1026" i="1" s="1"/>
  <c r="AH1026" i="1"/>
  <c r="AF1026" i="1"/>
  <c r="AE1026" i="1"/>
  <c r="AD1026" i="1" s="1"/>
  <c r="Z1026" i="1"/>
  <c r="W1026" i="1"/>
  <c r="R1026" i="1"/>
  <c r="P1026" i="1"/>
  <c r="O1026" i="1" s="1"/>
  <c r="BF1025" i="1"/>
  <c r="BE1025" i="1"/>
  <c r="BD1025" i="1"/>
  <c r="BC1025" i="1"/>
  <c r="BB1025" i="1"/>
  <c r="AZ1025" i="1" s="1"/>
  <c r="AS1025" i="1"/>
  <c r="P1025" i="1" s="1"/>
  <c r="O1025" i="1" s="1"/>
  <c r="AN1025" i="1"/>
  <c r="AF1025" i="1"/>
  <c r="AE1025" i="1"/>
  <c r="AD1025" i="1"/>
  <c r="AB1025" i="1"/>
  <c r="AJ1025" i="1" s="1"/>
  <c r="Z1025" i="1"/>
  <c r="AA1025" i="1" s="1"/>
  <c r="W1025" i="1"/>
  <c r="Q1025" i="1"/>
  <c r="BF1024" i="1"/>
  <c r="BE1024" i="1"/>
  <c r="BD1024" i="1"/>
  <c r="BC1024" i="1"/>
  <c r="Z1024" i="1" s="1"/>
  <c r="BB1024" i="1"/>
  <c r="AZ1024" i="1" s="1"/>
  <c r="AS1024" i="1"/>
  <c r="AN1024" i="1"/>
  <c r="Q1024" i="1" s="1"/>
  <c r="AL1024" i="1"/>
  <c r="AF1024" i="1"/>
  <c r="AE1024" i="1"/>
  <c r="AD1024" i="1"/>
  <c r="W1024" i="1"/>
  <c r="P1024" i="1"/>
  <c r="O1024" i="1" s="1"/>
  <c r="BF1023" i="1"/>
  <c r="BE1023" i="1"/>
  <c r="BD1023" i="1"/>
  <c r="BC1023" i="1"/>
  <c r="BB1023" i="1"/>
  <c r="AZ1023" i="1"/>
  <c r="BA1023" i="1" s="1"/>
  <c r="AS1023" i="1"/>
  <c r="AN1023" i="1"/>
  <c r="Q1023" i="1" s="1"/>
  <c r="AM1023" i="1"/>
  <c r="AL1023" i="1"/>
  <c r="AF1023" i="1"/>
  <c r="AD1023" i="1" s="1"/>
  <c r="AE1023" i="1"/>
  <c r="W1023" i="1"/>
  <c r="U1023" i="1"/>
  <c r="R1023" i="1"/>
  <c r="P1023" i="1"/>
  <c r="O1023" i="1" s="1"/>
  <c r="AH1023" i="1" s="1"/>
  <c r="BF1022" i="1"/>
  <c r="BE1022" i="1"/>
  <c r="BD1022" i="1" s="1"/>
  <c r="BC1022" i="1"/>
  <c r="BB1022" i="1"/>
  <c r="AZ1022" i="1"/>
  <c r="AS1022" i="1"/>
  <c r="AN1022" i="1"/>
  <c r="Q1022" i="1" s="1"/>
  <c r="AM1022" i="1"/>
  <c r="AF1022" i="1"/>
  <c r="AE1022" i="1"/>
  <c r="AD1022" i="1" s="1"/>
  <c r="Z1022" i="1"/>
  <c r="W1022" i="1"/>
  <c r="R1022" i="1"/>
  <c r="P1022" i="1"/>
  <c r="O1022" i="1" s="1"/>
  <c r="BF1021" i="1"/>
  <c r="BE1021" i="1"/>
  <c r="BD1021" i="1"/>
  <c r="BC1021" i="1"/>
  <c r="BB1021" i="1"/>
  <c r="AZ1021" i="1" s="1"/>
  <c r="AS1021" i="1"/>
  <c r="P1021" i="1" s="1"/>
  <c r="O1021" i="1" s="1"/>
  <c r="AH1021" i="1" s="1"/>
  <c r="AN1021" i="1"/>
  <c r="AF1021" i="1"/>
  <c r="AE1021" i="1"/>
  <c r="AD1021" i="1"/>
  <c r="Z1021" i="1"/>
  <c r="W1021" i="1"/>
  <c r="Q1021" i="1"/>
  <c r="BF1020" i="1"/>
  <c r="BE1020" i="1"/>
  <c r="BD1020" i="1"/>
  <c r="BC1020" i="1"/>
  <c r="Z1020" i="1" s="1"/>
  <c r="BB1020" i="1"/>
  <c r="AZ1020" i="1" s="1"/>
  <c r="BA1020" i="1"/>
  <c r="AS1020" i="1"/>
  <c r="AN1020" i="1"/>
  <c r="Q1020" i="1" s="1"/>
  <c r="AL1020" i="1"/>
  <c r="AF1020" i="1"/>
  <c r="AE1020" i="1"/>
  <c r="AD1020" i="1"/>
  <c r="AA1020" i="1"/>
  <c r="AB1020" i="1" s="1"/>
  <c r="W1020" i="1"/>
  <c r="P1020" i="1"/>
  <c r="O1020" i="1" s="1"/>
  <c r="BF1019" i="1"/>
  <c r="BE1019" i="1"/>
  <c r="BD1019" i="1"/>
  <c r="BC1019" i="1"/>
  <c r="BB1019" i="1"/>
  <c r="AZ1019" i="1"/>
  <c r="BA1019" i="1" s="1"/>
  <c r="AS1019" i="1"/>
  <c r="AN1019" i="1"/>
  <c r="Q1019" i="1" s="1"/>
  <c r="AM1019" i="1"/>
  <c r="AL1019" i="1"/>
  <c r="AF1019" i="1"/>
  <c r="AD1019" i="1" s="1"/>
  <c r="AE1019" i="1"/>
  <c r="W1019" i="1"/>
  <c r="U1019" i="1"/>
  <c r="R1019" i="1"/>
  <c r="P1019" i="1"/>
  <c r="O1019" i="1" s="1"/>
  <c r="AH1019" i="1" s="1"/>
  <c r="BF1018" i="1"/>
  <c r="BE1018" i="1"/>
  <c r="BD1018" i="1" s="1"/>
  <c r="BC1018" i="1"/>
  <c r="BB1018" i="1"/>
  <c r="AZ1018" i="1"/>
  <c r="AS1018" i="1"/>
  <c r="AN1018" i="1"/>
  <c r="Q1018" i="1" s="1"/>
  <c r="AM1018" i="1"/>
  <c r="AF1018" i="1"/>
  <c r="AE1018" i="1"/>
  <c r="AD1018" i="1" s="1"/>
  <c r="Z1018" i="1"/>
  <c r="W1018" i="1"/>
  <c r="R1018" i="1"/>
  <c r="P1018" i="1"/>
  <c r="O1018" i="1" s="1"/>
  <c r="BF1017" i="1"/>
  <c r="BE1017" i="1"/>
  <c r="BD1017" i="1"/>
  <c r="BC1017" i="1"/>
  <c r="BB1017" i="1"/>
  <c r="AZ1017" i="1" s="1"/>
  <c r="AS1017" i="1"/>
  <c r="P1017" i="1" s="1"/>
  <c r="O1017" i="1" s="1"/>
  <c r="AH1017" i="1" s="1"/>
  <c r="AN1017" i="1"/>
  <c r="AF1017" i="1"/>
  <c r="AE1017" i="1"/>
  <c r="AD1017" i="1"/>
  <c r="Z1017" i="1"/>
  <c r="W1017" i="1"/>
  <c r="Q1017" i="1"/>
  <c r="BF1016" i="1"/>
  <c r="BE1016" i="1"/>
  <c r="BD1016" i="1"/>
  <c r="BC1016" i="1"/>
  <c r="Z1016" i="1" s="1"/>
  <c r="BB1016" i="1"/>
  <c r="AZ1016" i="1" s="1"/>
  <c r="BA1016" i="1"/>
  <c r="AS1016" i="1"/>
  <c r="AN1016" i="1"/>
  <c r="Q1016" i="1" s="1"/>
  <c r="AL1016" i="1"/>
  <c r="AF1016" i="1"/>
  <c r="AE1016" i="1"/>
  <c r="AD1016" i="1"/>
  <c r="AA1016" i="1"/>
  <c r="AB1016" i="1" s="1"/>
  <c r="W1016" i="1"/>
  <c r="P1016" i="1"/>
  <c r="O1016" i="1" s="1"/>
  <c r="BF1015" i="1"/>
  <c r="BE1015" i="1"/>
  <c r="BD1015" i="1"/>
  <c r="BC1015" i="1"/>
  <c r="BB1015" i="1"/>
  <c r="AZ1015" i="1"/>
  <c r="BA1015" i="1" s="1"/>
  <c r="AS1015" i="1"/>
  <c r="AN1015" i="1"/>
  <c r="Q1015" i="1" s="1"/>
  <c r="AM1015" i="1"/>
  <c r="AL1015" i="1"/>
  <c r="AF1015" i="1"/>
  <c r="AE1015" i="1"/>
  <c r="AD1015" i="1" s="1"/>
  <c r="W1015" i="1"/>
  <c r="U1015" i="1"/>
  <c r="R1015" i="1"/>
  <c r="P1015" i="1"/>
  <c r="O1015" i="1" s="1"/>
  <c r="BF1014" i="1"/>
  <c r="BE1014" i="1"/>
  <c r="BD1014" i="1" s="1"/>
  <c r="BC1014" i="1"/>
  <c r="BB1014" i="1"/>
  <c r="AZ1014" i="1"/>
  <c r="AS1014" i="1"/>
  <c r="AN1014" i="1"/>
  <c r="Q1014" i="1" s="1"/>
  <c r="AF1014" i="1"/>
  <c r="AE1014" i="1"/>
  <c r="Z1014" i="1"/>
  <c r="W1014" i="1"/>
  <c r="P1014" i="1"/>
  <c r="O1014" i="1" s="1"/>
  <c r="BF1013" i="1"/>
  <c r="BE1013" i="1"/>
  <c r="BD1013" i="1"/>
  <c r="BC1013" i="1"/>
  <c r="BB1013" i="1"/>
  <c r="AZ1013" i="1"/>
  <c r="AS1013" i="1"/>
  <c r="P1013" i="1" s="1"/>
  <c r="O1013" i="1" s="1"/>
  <c r="AN1013" i="1"/>
  <c r="AF1013" i="1"/>
  <c r="AE1013" i="1"/>
  <c r="AD1013" i="1"/>
  <c r="AA1013" i="1"/>
  <c r="AB1013" i="1" s="1"/>
  <c r="Z1013" i="1"/>
  <c r="W1013" i="1"/>
  <c r="Q1013" i="1"/>
  <c r="BF1012" i="1"/>
  <c r="BE1012" i="1"/>
  <c r="BC1012" i="1"/>
  <c r="Z1012" i="1" s="1"/>
  <c r="BB1012" i="1"/>
  <c r="AZ1012" i="1" s="1"/>
  <c r="BA1012" i="1"/>
  <c r="AS1012" i="1"/>
  <c r="AN1012" i="1"/>
  <c r="Q1012" i="1" s="1"/>
  <c r="AL1012" i="1"/>
  <c r="AF1012" i="1"/>
  <c r="AE1012" i="1"/>
  <c r="AD1012" i="1"/>
  <c r="W1012" i="1"/>
  <c r="U1012" i="1"/>
  <c r="P1012" i="1"/>
  <c r="O1012" i="1" s="1"/>
  <c r="AH1012" i="1" s="1"/>
  <c r="BF1011" i="1"/>
  <c r="BE1011" i="1"/>
  <c r="BD1011" i="1"/>
  <c r="BC1011" i="1"/>
  <c r="Z1011" i="1" s="1"/>
  <c r="BB1011" i="1"/>
  <c r="AZ1011" i="1"/>
  <c r="BA1011" i="1" s="1"/>
  <c r="AS1011" i="1"/>
  <c r="AN1011" i="1"/>
  <c r="Q1011" i="1" s="1"/>
  <c r="AL1011" i="1"/>
  <c r="AF1011" i="1"/>
  <c r="AD1011" i="1" s="1"/>
  <c r="AE1011" i="1"/>
  <c r="W1011" i="1"/>
  <c r="U1011" i="1"/>
  <c r="R1011" i="1"/>
  <c r="P1011" i="1"/>
  <c r="O1011" i="1" s="1"/>
  <c r="BF1010" i="1"/>
  <c r="BE1010" i="1"/>
  <c r="BD1010" i="1" s="1"/>
  <c r="BC1010" i="1"/>
  <c r="BB1010" i="1"/>
  <c r="AZ1010" i="1"/>
  <c r="AS1010" i="1"/>
  <c r="AN1010" i="1"/>
  <c r="AF1010" i="1"/>
  <c r="AE1010" i="1"/>
  <c r="AD1010" i="1" s="1"/>
  <c r="Z1010" i="1"/>
  <c r="W1010" i="1"/>
  <c r="Q1010" i="1"/>
  <c r="P1010" i="1"/>
  <c r="O1010" i="1"/>
  <c r="BF1009" i="1"/>
  <c r="BE1009" i="1"/>
  <c r="BD1009" i="1"/>
  <c r="BC1009" i="1"/>
  <c r="BB1009" i="1"/>
  <c r="BA1009" i="1"/>
  <c r="AZ1009" i="1"/>
  <c r="AL1009" i="1" s="1"/>
  <c r="AS1009" i="1"/>
  <c r="P1009" i="1" s="1"/>
  <c r="O1009" i="1" s="1"/>
  <c r="AH1009" i="1" s="1"/>
  <c r="AN1009" i="1"/>
  <c r="AF1009" i="1"/>
  <c r="AE1009" i="1"/>
  <c r="AD1009" i="1"/>
  <c r="Z1009" i="1"/>
  <c r="W1009" i="1"/>
  <c r="Q1009" i="1"/>
  <c r="BF1008" i="1"/>
  <c r="Z1008" i="1" s="1"/>
  <c r="BE1008" i="1"/>
  <c r="BD1008" i="1"/>
  <c r="BC1008" i="1"/>
  <c r="BB1008" i="1"/>
  <c r="AZ1008" i="1" s="1"/>
  <c r="AM1008" i="1" s="1"/>
  <c r="AS1008" i="1"/>
  <c r="AN1008" i="1"/>
  <c r="Q1008" i="1" s="1"/>
  <c r="AH1008" i="1"/>
  <c r="AF1008" i="1"/>
  <c r="AE1008" i="1"/>
  <c r="AD1008" i="1"/>
  <c r="AA1008" i="1"/>
  <c r="AB1008" i="1" s="1"/>
  <c r="AJ1008" i="1" s="1"/>
  <c r="W1008" i="1"/>
  <c r="R1008" i="1"/>
  <c r="P1008" i="1"/>
  <c r="O1008" i="1" s="1"/>
  <c r="BF1007" i="1"/>
  <c r="BE1007" i="1"/>
  <c r="BC1007" i="1"/>
  <c r="BD1007" i="1" s="1"/>
  <c r="BB1007" i="1"/>
  <c r="AZ1007" i="1" s="1"/>
  <c r="AS1007" i="1"/>
  <c r="AN1007" i="1"/>
  <c r="Q1007" i="1" s="1"/>
  <c r="AF1007" i="1"/>
  <c r="AE1007" i="1"/>
  <c r="AD1007" i="1" s="1"/>
  <c r="W1007" i="1"/>
  <c r="U1007" i="1"/>
  <c r="P1007" i="1"/>
  <c r="O1007" i="1" s="1"/>
  <c r="BF1006" i="1"/>
  <c r="BE1006" i="1"/>
  <c r="BD1006" i="1" s="1"/>
  <c r="BC1006" i="1"/>
  <c r="BB1006" i="1"/>
  <c r="AZ1006" i="1"/>
  <c r="R1006" i="1" s="1"/>
  <c r="AS1006" i="1"/>
  <c r="AN1006" i="1"/>
  <c r="AL1006" i="1"/>
  <c r="AF1006" i="1"/>
  <c r="AE1006" i="1"/>
  <c r="AD1006" i="1" s="1"/>
  <c r="Z1006" i="1"/>
  <c r="W1006" i="1"/>
  <c r="Q1006" i="1"/>
  <c r="P1006" i="1"/>
  <c r="O1006" i="1" s="1"/>
  <c r="AH1006" i="1" s="1"/>
  <c r="BF1005" i="1"/>
  <c r="Z1005" i="1" s="1"/>
  <c r="BE1005" i="1"/>
  <c r="BD1005" i="1"/>
  <c r="BC1005" i="1"/>
  <c r="BB1005" i="1"/>
  <c r="AZ1005" i="1"/>
  <c r="AS1005" i="1"/>
  <c r="P1005" i="1" s="1"/>
  <c r="O1005" i="1" s="1"/>
  <c r="AN1005" i="1"/>
  <c r="Q1005" i="1" s="1"/>
  <c r="AF1005" i="1"/>
  <c r="AE1005" i="1"/>
  <c r="AD1005" i="1"/>
  <c r="W1005" i="1"/>
  <c r="BF1004" i="1"/>
  <c r="BE1004" i="1"/>
  <c r="BC1004" i="1"/>
  <c r="BB1004" i="1"/>
  <c r="AZ1004" i="1" s="1"/>
  <c r="R1004" i="1" s="1"/>
  <c r="AS1004" i="1"/>
  <c r="AN1004" i="1"/>
  <c r="Q1004" i="1" s="1"/>
  <c r="AH1004" i="1"/>
  <c r="AF1004" i="1"/>
  <c r="AE1004" i="1"/>
  <c r="AD1004" i="1"/>
  <c r="W1004" i="1"/>
  <c r="P1004" i="1"/>
  <c r="O1004" i="1" s="1"/>
  <c r="BF1003" i="1"/>
  <c r="BE1003" i="1"/>
  <c r="BC1003" i="1"/>
  <c r="BD1003" i="1" s="1"/>
  <c r="BB1003" i="1"/>
  <c r="AZ1003" i="1" s="1"/>
  <c r="U1003" i="1" s="1"/>
  <c r="AS1003" i="1"/>
  <c r="AN1003" i="1"/>
  <c r="Q1003" i="1" s="1"/>
  <c r="AF1003" i="1"/>
  <c r="AE1003" i="1"/>
  <c r="AD1003" i="1" s="1"/>
  <c r="W1003" i="1"/>
  <c r="P1003" i="1"/>
  <c r="O1003" i="1" s="1"/>
  <c r="BF1002" i="1"/>
  <c r="BE1002" i="1"/>
  <c r="BD1002" i="1" s="1"/>
  <c r="BC1002" i="1"/>
  <c r="BB1002" i="1"/>
  <c r="AZ1002" i="1"/>
  <c r="R1002" i="1" s="1"/>
  <c r="AS1002" i="1"/>
  <c r="AN1002" i="1"/>
  <c r="AL1002" i="1"/>
  <c r="AF1002" i="1"/>
  <c r="AE1002" i="1"/>
  <c r="AD1002" i="1" s="1"/>
  <c r="Z1002" i="1"/>
  <c r="W1002" i="1"/>
  <c r="Q1002" i="1"/>
  <c r="P1002" i="1"/>
  <c r="O1002" i="1" s="1"/>
  <c r="BF1001" i="1"/>
  <c r="Z1001" i="1" s="1"/>
  <c r="BE1001" i="1"/>
  <c r="BD1001" i="1"/>
  <c r="BC1001" i="1"/>
  <c r="BB1001" i="1"/>
  <c r="AZ1001" i="1"/>
  <c r="AS1001" i="1"/>
  <c r="P1001" i="1" s="1"/>
  <c r="O1001" i="1" s="1"/>
  <c r="AN1001" i="1"/>
  <c r="Q1001" i="1" s="1"/>
  <c r="AF1001" i="1"/>
  <c r="AE1001" i="1"/>
  <c r="AD1001" i="1"/>
  <c r="W1001" i="1"/>
  <c r="BF1000" i="1"/>
  <c r="BE1000" i="1"/>
  <c r="BC1000" i="1"/>
  <c r="BB1000" i="1"/>
  <c r="AZ1000" i="1" s="1"/>
  <c r="R1000" i="1" s="1"/>
  <c r="AS1000" i="1"/>
  <c r="AN1000" i="1"/>
  <c r="Q1000" i="1" s="1"/>
  <c r="AH1000" i="1"/>
  <c r="AF1000" i="1"/>
  <c r="AE1000" i="1"/>
  <c r="AD1000" i="1"/>
  <c r="W1000" i="1"/>
  <c r="P1000" i="1"/>
  <c r="O1000" i="1" s="1"/>
  <c r="BF999" i="1"/>
  <c r="BE999" i="1"/>
  <c r="BC999" i="1"/>
  <c r="BD999" i="1" s="1"/>
  <c r="BB999" i="1"/>
  <c r="AZ999" i="1" s="1"/>
  <c r="AS999" i="1"/>
  <c r="AN999" i="1"/>
  <c r="Q999" i="1" s="1"/>
  <c r="AF999" i="1"/>
  <c r="AE999" i="1"/>
  <c r="AD999" i="1" s="1"/>
  <c r="W999" i="1"/>
  <c r="P999" i="1"/>
  <c r="O999" i="1" s="1"/>
  <c r="BF998" i="1"/>
  <c r="BE998" i="1"/>
  <c r="BD998" i="1" s="1"/>
  <c r="BC998" i="1"/>
  <c r="BB998" i="1"/>
  <c r="AZ998" i="1"/>
  <c r="R998" i="1" s="1"/>
  <c r="AS998" i="1"/>
  <c r="AN998" i="1"/>
  <c r="AL998" i="1"/>
  <c r="AH998" i="1"/>
  <c r="AF998" i="1"/>
  <c r="AE998" i="1"/>
  <c r="AD998" i="1" s="1"/>
  <c r="Z998" i="1"/>
  <c r="W998" i="1"/>
  <c r="Q998" i="1"/>
  <c r="P998" i="1"/>
  <c r="O998" i="1" s="1"/>
  <c r="BF997" i="1"/>
  <c r="Z997" i="1" s="1"/>
  <c r="BE997" i="1"/>
  <c r="BD997" i="1"/>
  <c r="BC997" i="1"/>
  <c r="BB997" i="1"/>
  <c r="AZ997" i="1"/>
  <c r="AS997" i="1"/>
  <c r="P997" i="1" s="1"/>
  <c r="O997" i="1" s="1"/>
  <c r="AN997" i="1"/>
  <c r="Q997" i="1" s="1"/>
  <c r="AF997" i="1"/>
  <c r="AD997" i="1" s="1"/>
  <c r="AE997" i="1"/>
  <c r="W997" i="1"/>
  <c r="BF996" i="1"/>
  <c r="BE996" i="1"/>
  <c r="BC996" i="1"/>
  <c r="BB996" i="1"/>
  <c r="AZ996" i="1" s="1"/>
  <c r="AS996" i="1"/>
  <c r="AN996" i="1"/>
  <c r="Q996" i="1" s="1"/>
  <c r="AH996" i="1"/>
  <c r="AF996" i="1"/>
  <c r="AE996" i="1"/>
  <c r="AD996" i="1"/>
  <c r="W996" i="1"/>
  <c r="P996" i="1"/>
  <c r="O996" i="1" s="1"/>
  <c r="BF995" i="1"/>
  <c r="BE995" i="1"/>
  <c r="BC995" i="1"/>
  <c r="BD995" i="1" s="1"/>
  <c r="BB995" i="1"/>
  <c r="AZ995" i="1" s="1"/>
  <c r="AS995" i="1"/>
  <c r="AN995" i="1"/>
  <c r="Q995" i="1" s="1"/>
  <c r="AH995" i="1"/>
  <c r="AF995" i="1"/>
  <c r="AE995" i="1"/>
  <c r="AD995" i="1" s="1"/>
  <c r="W995" i="1"/>
  <c r="U995" i="1"/>
  <c r="P995" i="1"/>
  <c r="O995" i="1" s="1"/>
  <c r="BF994" i="1"/>
  <c r="BE994" i="1"/>
  <c r="BD994" i="1" s="1"/>
  <c r="BC994" i="1"/>
  <c r="BB994" i="1"/>
  <c r="AZ994" i="1"/>
  <c r="R994" i="1" s="1"/>
  <c r="AS994" i="1"/>
  <c r="AN994" i="1"/>
  <c r="AL994" i="1"/>
  <c r="AF994" i="1"/>
  <c r="AE994" i="1"/>
  <c r="AD994" i="1" s="1"/>
  <c r="Z994" i="1"/>
  <c r="W994" i="1"/>
  <c r="Q994" i="1"/>
  <c r="P994" i="1"/>
  <c r="O994" i="1" s="1"/>
  <c r="AH994" i="1" s="1"/>
  <c r="BF993" i="1"/>
  <c r="Z993" i="1" s="1"/>
  <c r="BE993" i="1"/>
  <c r="BD993" i="1"/>
  <c r="BC993" i="1"/>
  <c r="BB993" i="1"/>
  <c r="AZ993" i="1"/>
  <c r="AS993" i="1"/>
  <c r="P993" i="1" s="1"/>
  <c r="O993" i="1" s="1"/>
  <c r="AN993" i="1"/>
  <c r="Q993" i="1" s="1"/>
  <c r="AF993" i="1"/>
  <c r="AE993" i="1"/>
  <c r="AD993" i="1"/>
  <c r="W993" i="1"/>
  <c r="BF992" i="1"/>
  <c r="BE992" i="1"/>
  <c r="BD992" i="1"/>
  <c r="BC992" i="1"/>
  <c r="BB992" i="1"/>
  <c r="AZ992" i="1" s="1"/>
  <c r="AL992" i="1" s="1"/>
  <c r="AS992" i="1"/>
  <c r="AN992" i="1"/>
  <c r="Q992" i="1" s="1"/>
  <c r="AF992" i="1"/>
  <c r="AD992" i="1" s="1"/>
  <c r="AE992" i="1"/>
  <c r="W992" i="1"/>
  <c r="P992" i="1"/>
  <c r="O992" i="1" s="1"/>
  <c r="AH992" i="1" s="1"/>
  <c r="BF991" i="1"/>
  <c r="BE991" i="1"/>
  <c r="BD991" i="1"/>
  <c r="BC991" i="1"/>
  <c r="BB991" i="1"/>
  <c r="AZ991" i="1"/>
  <c r="AL991" i="1" s="1"/>
  <c r="AS991" i="1"/>
  <c r="AN991" i="1"/>
  <c r="Q991" i="1" s="1"/>
  <c r="AH991" i="1"/>
  <c r="AF991" i="1"/>
  <c r="AD991" i="1" s="1"/>
  <c r="AE991" i="1"/>
  <c r="Z991" i="1"/>
  <c r="W991" i="1"/>
  <c r="R991" i="1"/>
  <c r="P991" i="1"/>
  <c r="O991" i="1" s="1"/>
  <c r="BF990" i="1"/>
  <c r="BE990" i="1"/>
  <c r="BC990" i="1"/>
  <c r="BD990" i="1" s="1"/>
  <c r="BB990" i="1"/>
  <c r="AZ990" i="1"/>
  <c r="AS990" i="1"/>
  <c r="AN990" i="1"/>
  <c r="Q990" i="1" s="1"/>
  <c r="AH990" i="1"/>
  <c r="AF990" i="1"/>
  <c r="AE990" i="1"/>
  <c r="Z990" i="1"/>
  <c r="W990" i="1"/>
  <c r="P990" i="1"/>
  <c r="O990" i="1" s="1"/>
  <c r="BF989" i="1"/>
  <c r="BE989" i="1"/>
  <c r="BD989" i="1"/>
  <c r="BC989" i="1"/>
  <c r="BB989" i="1"/>
  <c r="AZ989" i="1" s="1"/>
  <c r="AS989" i="1"/>
  <c r="P989" i="1" s="1"/>
  <c r="O989" i="1" s="1"/>
  <c r="AN989" i="1"/>
  <c r="AH989" i="1"/>
  <c r="AF989" i="1"/>
  <c r="AE989" i="1"/>
  <c r="AD989" i="1"/>
  <c r="Z989" i="1"/>
  <c r="W989" i="1"/>
  <c r="Q989" i="1"/>
  <c r="BF988" i="1"/>
  <c r="BE988" i="1"/>
  <c r="BD988" i="1"/>
  <c r="BC988" i="1"/>
  <c r="BB988" i="1"/>
  <c r="AZ988" i="1" s="1"/>
  <c r="AS988" i="1"/>
  <c r="AN988" i="1"/>
  <c r="Q988" i="1" s="1"/>
  <c r="AL988" i="1"/>
  <c r="AF988" i="1"/>
  <c r="AD988" i="1" s="1"/>
  <c r="AE988" i="1"/>
  <c r="W988" i="1"/>
  <c r="P988" i="1"/>
  <c r="O988" i="1" s="1"/>
  <c r="AH988" i="1" s="1"/>
  <c r="BF987" i="1"/>
  <c r="BE987" i="1"/>
  <c r="BD987" i="1"/>
  <c r="BC987" i="1"/>
  <c r="BB987" i="1"/>
  <c r="AZ987" i="1"/>
  <c r="AS987" i="1"/>
  <c r="AN987" i="1"/>
  <c r="Q987" i="1" s="1"/>
  <c r="AF987" i="1"/>
  <c r="AD987" i="1" s="1"/>
  <c r="AE987" i="1"/>
  <c r="AA987" i="1"/>
  <c r="AB987" i="1" s="1"/>
  <c r="Z987" i="1"/>
  <c r="W987" i="1"/>
  <c r="P987" i="1"/>
  <c r="O987" i="1" s="1"/>
  <c r="AH987" i="1" s="1"/>
  <c r="BF986" i="1"/>
  <c r="Z986" i="1" s="1"/>
  <c r="BE986" i="1"/>
  <c r="BC986" i="1"/>
  <c r="BD986" i="1" s="1"/>
  <c r="BB986" i="1"/>
  <c r="AZ986" i="1" s="1"/>
  <c r="AS986" i="1"/>
  <c r="AN986" i="1"/>
  <c r="Q986" i="1" s="1"/>
  <c r="AH986" i="1"/>
  <c r="AF986" i="1"/>
  <c r="AE986" i="1"/>
  <c r="W986" i="1"/>
  <c r="P986" i="1"/>
  <c r="O986" i="1" s="1"/>
  <c r="BF985" i="1"/>
  <c r="BE985" i="1"/>
  <c r="BD985" i="1" s="1"/>
  <c r="BC985" i="1"/>
  <c r="BB985" i="1"/>
  <c r="AZ985" i="1" s="1"/>
  <c r="AS985" i="1"/>
  <c r="P985" i="1" s="1"/>
  <c r="AN985" i="1"/>
  <c r="AH985" i="1"/>
  <c r="AF985" i="1"/>
  <c r="AE985" i="1"/>
  <c r="AD985" i="1" s="1"/>
  <c r="Z985" i="1"/>
  <c r="W985" i="1"/>
  <c r="Q985" i="1"/>
  <c r="O985" i="1"/>
  <c r="BF984" i="1"/>
  <c r="BE984" i="1"/>
  <c r="BD984" i="1"/>
  <c r="BC984" i="1"/>
  <c r="BB984" i="1"/>
  <c r="AZ984" i="1" s="1"/>
  <c r="AL984" i="1" s="1"/>
  <c r="AS984" i="1"/>
  <c r="AN984" i="1"/>
  <c r="AF984" i="1"/>
  <c r="AD984" i="1" s="1"/>
  <c r="AE984" i="1"/>
  <c r="W984" i="1"/>
  <c r="U984" i="1"/>
  <c r="Q984" i="1"/>
  <c r="P984" i="1"/>
  <c r="O984" i="1" s="1"/>
  <c r="AH984" i="1" s="1"/>
  <c r="BF983" i="1"/>
  <c r="Z983" i="1" s="1"/>
  <c r="BE983" i="1"/>
  <c r="BD983" i="1"/>
  <c r="BC983" i="1"/>
  <c r="BB983" i="1"/>
  <c r="BA983" i="1"/>
  <c r="AZ983" i="1"/>
  <c r="U983" i="1" s="1"/>
  <c r="AS983" i="1"/>
  <c r="AN983" i="1"/>
  <c r="Q983" i="1" s="1"/>
  <c r="AM983" i="1"/>
  <c r="AL983" i="1"/>
  <c r="AF983" i="1"/>
  <c r="AE983" i="1"/>
  <c r="AD983" i="1"/>
  <c r="W983" i="1"/>
  <c r="R983" i="1"/>
  <c r="P983" i="1"/>
  <c r="O983" i="1"/>
  <c r="AH983" i="1" s="1"/>
  <c r="BF982" i="1"/>
  <c r="BE982" i="1"/>
  <c r="BC982" i="1"/>
  <c r="BD982" i="1" s="1"/>
  <c r="BB982" i="1"/>
  <c r="AZ982" i="1" s="1"/>
  <c r="AS982" i="1"/>
  <c r="AN982" i="1"/>
  <c r="AF982" i="1"/>
  <c r="AE982" i="1"/>
  <c r="Z982" i="1"/>
  <c r="W982" i="1"/>
  <c r="Q982" i="1"/>
  <c r="P982" i="1"/>
  <c r="O982" i="1" s="1"/>
  <c r="BF981" i="1"/>
  <c r="BE981" i="1"/>
  <c r="BD981" i="1" s="1"/>
  <c r="BC981" i="1"/>
  <c r="BB981" i="1"/>
  <c r="AZ981" i="1"/>
  <c r="U981" i="1" s="1"/>
  <c r="AS981" i="1"/>
  <c r="P981" i="1" s="1"/>
  <c r="O981" i="1" s="1"/>
  <c r="AN981" i="1"/>
  <c r="AF981" i="1"/>
  <c r="AE981" i="1"/>
  <c r="AD981" i="1" s="1"/>
  <c r="Z981" i="1"/>
  <c r="W981" i="1"/>
  <c r="Q981" i="1"/>
  <c r="BF980" i="1"/>
  <c r="BE980" i="1"/>
  <c r="BC980" i="1"/>
  <c r="BB980" i="1"/>
  <c r="AZ980" i="1" s="1"/>
  <c r="BA980" i="1" s="1"/>
  <c r="AS980" i="1"/>
  <c r="AN980" i="1"/>
  <c r="AF980" i="1"/>
  <c r="AD980" i="1" s="1"/>
  <c r="AE980" i="1"/>
  <c r="W980" i="1"/>
  <c r="Q980" i="1"/>
  <c r="P980" i="1"/>
  <c r="O980" i="1" s="1"/>
  <c r="BF979" i="1"/>
  <c r="Z979" i="1" s="1"/>
  <c r="BE979" i="1"/>
  <c r="BD979" i="1" s="1"/>
  <c r="BC979" i="1"/>
  <c r="BB979" i="1"/>
  <c r="BA979" i="1"/>
  <c r="AZ979" i="1"/>
  <c r="AS979" i="1"/>
  <c r="AN979" i="1"/>
  <c r="Q979" i="1" s="1"/>
  <c r="AM979" i="1"/>
  <c r="AL979" i="1"/>
  <c r="AF979" i="1"/>
  <c r="AE979" i="1"/>
  <c r="AD979" i="1" s="1"/>
  <c r="W979" i="1"/>
  <c r="U979" i="1"/>
  <c r="R979" i="1"/>
  <c r="P979" i="1"/>
  <c r="O979" i="1" s="1"/>
  <c r="BF978" i="1"/>
  <c r="BE978" i="1"/>
  <c r="BC978" i="1"/>
  <c r="BB978" i="1"/>
  <c r="AZ978" i="1" s="1"/>
  <c r="AS978" i="1"/>
  <c r="P978" i="1" s="1"/>
  <c r="O978" i="1" s="1"/>
  <c r="AN978" i="1"/>
  <c r="Q978" i="1" s="1"/>
  <c r="AF978" i="1"/>
  <c r="AE978" i="1"/>
  <c r="Z978" i="1"/>
  <c r="W978" i="1"/>
  <c r="BF977" i="1"/>
  <c r="BE977" i="1"/>
  <c r="BD977" i="1" s="1"/>
  <c r="BC977" i="1"/>
  <c r="BB977" i="1"/>
  <c r="AZ977" i="1"/>
  <c r="U977" i="1" s="1"/>
  <c r="AS977" i="1"/>
  <c r="P977" i="1" s="1"/>
  <c r="O977" i="1" s="1"/>
  <c r="AN977" i="1"/>
  <c r="AM977" i="1"/>
  <c r="AL977" i="1"/>
  <c r="AF977" i="1"/>
  <c r="AE977" i="1"/>
  <c r="AD977" i="1"/>
  <c r="Z977" i="1"/>
  <c r="W977" i="1"/>
  <c r="R977" i="1"/>
  <c r="Q977" i="1"/>
  <c r="BF976" i="1"/>
  <c r="BE976" i="1"/>
  <c r="BD976" i="1"/>
  <c r="BC976" i="1"/>
  <c r="Z976" i="1" s="1"/>
  <c r="BB976" i="1"/>
  <c r="AZ976" i="1" s="1"/>
  <c r="AS976" i="1"/>
  <c r="P976" i="1" s="1"/>
  <c r="O976" i="1" s="1"/>
  <c r="AN976" i="1"/>
  <c r="AF976" i="1"/>
  <c r="AD976" i="1" s="1"/>
  <c r="AE976" i="1"/>
  <c r="W976" i="1"/>
  <c r="Q976" i="1"/>
  <c r="BF975" i="1"/>
  <c r="Z975" i="1" s="1"/>
  <c r="BE975" i="1"/>
  <c r="BD975" i="1" s="1"/>
  <c r="BC975" i="1"/>
  <c r="BB975" i="1"/>
  <c r="AZ975" i="1"/>
  <c r="AM975" i="1" s="1"/>
  <c r="AS975" i="1"/>
  <c r="AN975" i="1"/>
  <c r="Q975" i="1" s="1"/>
  <c r="AF975" i="1"/>
  <c r="AE975" i="1"/>
  <c r="AD975" i="1"/>
  <c r="W975" i="1"/>
  <c r="P975" i="1"/>
  <c r="O975" i="1" s="1"/>
  <c r="BF974" i="1"/>
  <c r="BE974" i="1"/>
  <c r="BC974" i="1"/>
  <c r="BD974" i="1" s="1"/>
  <c r="BB974" i="1"/>
  <c r="AZ974" i="1"/>
  <c r="AS974" i="1"/>
  <c r="P974" i="1" s="1"/>
  <c r="O974" i="1" s="1"/>
  <c r="AN974" i="1"/>
  <c r="Q974" i="1" s="1"/>
  <c r="AF974" i="1"/>
  <c r="AE974" i="1"/>
  <c r="W974" i="1"/>
  <c r="U974" i="1"/>
  <c r="BF973" i="1"/>
  <c r="BE973" i="1"/>
  <c r="BD973" i="1"/>
  <c r="BC973" i="1"/>
  <c r="BB973" i="1"/>
  <c r="AZ973" i="1" s="1"/>
  <c r="AS973" i="1"/>
  <c r="P973" i="1" s="1"/>
  <c r="O973" i="1" s="1"/>
  <c r="AN973" i="1"/>
  <c r="AF973" i="1"/>
  <c r="AE973" i="1"/>
  <c r="AD973" i="1" s="1"/>
  <c r="Z973" i="1"/>
  <c r="W973" i="1"/>
  <c r="Q973" i="1"/>
  <c r="BF972" i="1"/>
  <c r="BE972" i="1"/>
  <c r="BC972" i="1"/>
  <c r="Z972" i="1" s="1"/>
  <c r="BB972" i="1"/>
  <c r="AZ972" i="1" s="1"/>
  <c r="BA972" i="1"/>
  <c r="AS972" i="1"/>
  <c r="AN972" i="1"/>
  <c r="Q972" i="1" s="1"/>
  <c r="AL972" i="1"/>
  <c r="AF972" i="1"/>
  <c r="AD972" i="1" s="1"/>
  <c r="AE972" i="1"/>
  <c r="W972" i="1"/>
  <c r="U972" i="1"/>
  <c r="P972" i="1"/>
  <c r="O972" i="1" s="1"/>
  <c r="AH972" i="1" s="1"/>
  <c r="BF971" i="1"/>
  <c r="BE971" i="1"/>
  <c r="BD971" i="1" s="1"/>
  <c r="BC971" i="1"/>
  <c r="BB971" i="1"/>
  <c r="AZ971" i="1"/>
  <c r="BA971" i="1" s="1"/>
  <c r="AS971" i="1"/>
  <c r="AN971" i="1"/>
  <c r="Q971" i="1" s="1"/>
  <c r="AM971" i="1"/>
  <c r="AL971" i="1"/>
  <c r="AF971" i="1"/>
  <c r="AE971" i="1"/>
  <c r="AD971" i="1" s="1"/>
  <c r="Z971" i="1"/>
  <c r="W971" i="1"/>
  <c r="U971" i="1"/>
  <c r="R971" i="1"/>
  <c r="P971" i="1"/>
  <c r="O971" i="1" s="1"/>
  <c r="BF970" i="1"/>
  <c r="BE970" i="1"/>
  <c r="BC970" i="1"/>
  <c r="BD970" i="1" s="1"/>
  <c r="BB970" i="1"/>
  <c r="AZ970" i="1" s="1"/>
  <c r="AS970" i="1"/>
  <c r="P970" i="1" s="1"/>
  <c r="O970" i="1" s="1"/>
  <c r="AN970" i="1"/>
  <c r="Q970" i="1" s="1"/>
  <c r="AF970" i="1"/>
  <c r="AE970" i="1"/>
  <c r="AD970" i="1" s="1"/>
  <c r="W970" i="1"/>
  <c r="BF969" i="1"/>
  <c r="BE969" i="1"/>
  <c r="BD969" i="1" s="1"/>
  <c r="BC969" i="1"/>
  <c r="BB969" i="1"/>
  <c r="AZ969" i="1" s="1"/>
  <c r="AS969" i="1"/>
  <c r="P969" i="1" s="1"/>
  <c r="AN969" i="1"/>
  <c r="AF969" i="1"/>
  <c r="AE969" i="1"/>
  <c r="AD969" i="1"/>
  <c r="AA969" i="1"/>
  <c r="AB969" i="1" s="1"/>
  <c r="Z969" i="1"/>
  <c r="W969" i="1"/>
  <c r="Q969" i="1"/>
  <c r="O969" i="1"/>
  <c r="AH969" i="1" s="1"/>
  <c r="BF968" i="1"/>
  <c r="BE968" i="1"/>
  <c r="BC968" i="1"/>
  <c r="BB968" i="1"/>
  <c r="AZ968" i="1" s="1"/>
  <c r="BA968" i="1" s="1"/>
  <c r="AS968" i="1"/>
  <c r="P968" i="1" s="1"/>
  <c r="O968" i="1" s="1"/>
  <c r="AN968" i="1"/>
  <c r="Q968" i="1" s="1"/>
  <c r="AF968" i="1"/>
  <c r="AE968" i="1"/>
  <c r="AD968" i="1"/>
  <c r="W968" i="1"/>
  <c r="BF967" i="1"/>
  <c r="Z967" i="1" s="1"/>
  <c r="BE967" i="1"/>
  <c r="BD967" i="1"/>
  <c r="BC967" i="1"/>
  <c r="BB967" i="1"/>
  <c r="BA967" i="1"/>
  <c r="AZ967" i="1"/>
  <c r="AS967" i="1"/>
  <c r="AN967" i="1"/>
  <c r="Q967" i="1" s="1"/>
  <c r="AM967" i="1"/>
  <c r="AL967" i="1"/>
  <c r="AF967" i="1"/>
  <c r="AE967" i="1"/>
  <c r="AD967" i="1"/>
  <c r="AA967" i="1"/>
  <c r="AB967" i="1" s="1"/>
  <c r="W967" i="1"/>
  <c r="U967" i="1"/>
  <c r="R967" i="1"/>
  <c r="P967" i="1"/>
  <c r="O967" i="1" s="1"/>
  <c r="BF966" i="1"/>
  <c r="BE966" i="1"/>
  <c r="BC966" i="1"/>
  <c r="BB966" i="1"/>
  <c r="AZ966" i="1"/>
  <c r="AS966" i="1"/>
  <c r="AN966" i="1"/>
  <c r="Q966" i="1" s="1"/>
  <c r="AF966" i="1"/>
  <c r="AE966" i="1"/>
  <c r="Z966" i="1"/>
  <c r="W966" i="1"/>
  <c r="U966" i="1"/>
  <c r="R966" i="1"/>
  <c r="P966" i="1"/>
  <c r="O966" i="1" s="1"/>
  <c r="BF965" i="1"/>
  <c r="BE965" i="1"/>
  <c r="BD965" i="1"/>
  <c r="BC965" i="1"/>
  <c r="BB965" i="1"/>
  <c r="AZ965" i="1" s="1"/>
  <c r="AS965" i="1"/>
  <c r="P965" i="1" s="1"/>
  <c r="AN965" i="1"/>
  <c r="AF965" i="1"/>
  <c r="AE965" i="1"/>
  <c r="AD965" i="1"/>
  <c r="Z965" i="1"/>
  <c r="W965" i="1"/>
  <c r="Q965" i="1"/>
  <c r="O965" i="1"/>
  <c r="BF964" i="1"/>
  <c r="BE964" i="1"/>
  <c r="BD964" i="1"/>
  <c r="BC964" i="1"/>
  <c r="BB964" i="1"/>
  <c r="AZ964" i="1" s="1"/>
  <c r="R964" i="1" s="1"/>
  <c r="BA964" i="1"/>
  <c r="AS964" i="1"/>
  <c r="AN964" i="1"/>
  <c r="Q964" i="1" s="1"/>
  <c r="AM964" i="1"/>
  <c r="AF964" i="1"/>
  <c r="AE964" i="1"/>
  <c r="AD964" i="1" s="1"/>
  <c r="W964" i="1"/>
  <c r="U964" i="1"/>
  <c r="P964" i="1"/>
  <c r="O964" i="1"/>
  <c r="AH964" i="1" s="1"/>
  <c r="BF963" i="1"/>
  <c r="BE963" i="1"/>
  <c r="BD963" i="1" s="1"/>
  <c r="BC963" i="1"/>
  <c r="Z963" i="1" s="1"/>
  <c r="BB963" i="1"/>
  <c r="AZ963" i="1"/>
  <c r="R963" i="1" s="1"/>
  <c r="AS963" i="1"/>
  <c r="P963" i="1" s="1"/>
  <c r="O963" i="1" s="1"/>
  <c r="AN963" i="1"/>
  <c r="AM963" i="1"/>
  <c r="AL963" i="1"/>
  <c r="AF963" i="1"/>
  <c r="AE963" i="1"/>
  <c r="AD963" i="1"/>
  <c r="W963" i="1"/>
  <c r="U963" i="1"/>
  <c r="Q963" i="1"/>
  <c r="BF962" i="1"/>
  <c r="BE962" i="1"/>
  <c r="BC962" i="1"/>
  <c r="BB962" i="1"/>
  <c r="AZ962" i="1" s="1"/>
  <c r="AS962" i="1"/>
  <c r="AN962" i="1"/>
  <c r="Q962" i="1" s="1"/>
  <c r="AF962" i="1"/>
  <c r="AE962" i="1"/>
  <c r="AD962" i="1" s="1"/>
  <c r="W962" i="1"/>
  <c r="P962" i="1"/>
  <c r="O962" i="1"/>
  <c r="AH962" i="1" s="1"/>
  <c r="BF961" i="1"/>
  <c r="BE961" i="1"/>
  <c r="BD961" i="1" s="1"/>
  <c r="BC961" i="1"/>
  <c r="BB961" i="1"/>
  <c r="AZ961" i="1"/>
  <c r="U961" i="1" s="1"/>
  <c r="AS961" i="1"/>
  <c r="P961" i="1" s="1"/>
  <c r="O961" i="1" s="1"/>
  <c r="AN961" i="1"/>
  <c r="AM961" i="1"/>
  <c r="AL961" i="1"/>
  <c r="AF961" i="1"/>
  <c r="AE961" i="1"/>
  <c r="AD961" i="1" s="1"/>
  <c r="Z961" i="1"/>
  <c r="W961" i="1"/>
  <c r="R961" i="1"/>
  <c r="Q961" i="1"/>
  <c r="BF960" i="1"/>
  <c r="Z960" i="1" s="1"/>
  <c r="BE960" i="1"/>
  <c r="BD960" i="1" s="1"/>
  <c r="BC960" i="1"/>
  <c r="BB960" i="1"/>
  <c r="AZ960" i="1" s="1"/>
  <c r="AS960" i="1"/>
  <c r="P960" i="1" s="1"/>
  <c r="O960" i="1" s="1"/>
  <c r="AN960" i="1"/>
  <c r="AF960" i="1"/>
  <c r="AE960" i="1"/>
  <c r="AD960" i="1" s="1"/>
  <c r="W960" i="1"/>
  <c r="Q960" i="1"/>
  <c r="BF959" i="1"/>
  <c r="BE959" i="1"/>
  <c r="BC959" i="1"/>
  <c r="Z959" i="1" s="1"/>
  <c r="BB959" i="1"/>
  <c r="BA959" i="1"/>
  <c r="AZ959" i="1"/>
  <c r="AM959" i="1" s="1"/>
  <c r="AS959" i="1"/>
  <c r="P959" i="1" s="1"/>
  <c r="O959" i="1" s="1"/>
  <c r="AN959" i="1"/>
  <c r="AF959" i="1"/>
  <c r="AE959" i="1"/>
  <c r="AD959" i="1"/>
  <c r="AA959" i="1"/>
  <c r="AB959" i="1" s="1"/>
  <c r="AI959" i="1" s="1"/>
  <c r="W959" i="1"/>
  <c r="U959" i="1"/>
  <c r="R959" i="1"/>
  <c r="Q959" i="1"/>
  <c r="BF958" i="1"/>
  <c r="BE958" i="1"/>
  <c r="BC958" i="1"/>
  <c r="BB958" i="1"/>
  <c r="AZ958" i="1" s="1"/>
  <c r="AS958" i="1"/>
  <c r="AN958" i="1"/>
  <c r="Q958" i="1" s="1"/>
  <c r="AM958" i="1"/>
  <c r="AF958" i="1"/>
  <c r="AE958" i="1"/>
  <c r="AD958" i="1" s="1"/>
  <c r="W958" i="1"/>
  <c r="U958" i="1"/>
  <c r="P958" i="1"/>
  <c r="O958" i="1"/>
  <c r="BF957" i="1"/>
  <c r="BE957" i="1"/>
  <c r="BD957" i="1" s="1"/>
  <c r="BC957" i="1"/>
  <c r="BB957" i="1"/>
  <c r="AZ957" i="1"/>
  <c r="U957" i="1" s="1"/>
  <c r="AS957" i="1"/>
  <c r="P957" i="1" s="1"/>
  <c r="O957" i="1" s="1"/>
  <c r="AN957" i="1"/>
  <c r="AM957" i="1"/>
  <c r="AL957" i="1"/>
  <c r="AF957" i="1"/>
  <c r="AE957" i="1"/>
  <c r="AD957" i="1" s="1"/>
  <c r="Z957" i="1"/>
  <c r="W957" i="1"/>
  <c r="R957" i="1"/>
  <c r="Q957" i="1"/>
  <c r="BF956" i="1"/>
  <c r="Z956" i="1" s="1"/>
  <c r="BE956" i="1"/>
  <c r="BD956" i="1" s="1"/>
  <c r="BC956" i="1"/>
  <c r="BB956" i="1"/>
  <c r="AZ956" i="1" s="1"/>
  <c r="BA956" i="1"/>
  <c r="AS956" i="1"/>
  <c r="P956" i="1" s="1"/>
  <c r="O956" i="1" s="1"/>
  <c r="AN956" i="1"/>
  <c r="AF956" i="1"/>
  <c r="AE956" i="1"/>
  <c r="AD956" i="1" s="1"/>
  <c r="AA956" i="1"/>
  <c r="AB956" i="1" s="1"/>
  <c r="W956" i="1"/>
  <c r="Q956" i="1"/>
  <c r="BF955" i="1"/>
  <c r="BE955" i="1"/>
  <c r="BC955" i="1"/>
  <c r="BB955" i="1"/>
  <c r="BA955" i="1"/>
  <c r="AZ955" i="1"/>
  <c r="AM955" i="1" s="1"/>
  <c r="AS955" i="1"/>
  <c r="P955" i="1" s="1"/>
  <c r="O955" i="1" s="1"/>
  <c r="AN955" i="1"/>
  <c r="AF955" i="1"/>
  <c r="AE955" i="1"/>
  <c r="AD955" i="1"/>
  <c r="W955" i="1"/>
  <c r="U955" i="1"/>
  <c r="R955" i="1"/>
  <c r="Q955" i="1"/>
  <c r="BF954" i="1"/>
  <c r="BE954" i="1"/>
  <c r="BC954" i="1"/>
  <c r="BB954" i="1"/>
  <c r="AZ954" i="1" s="1"/>
  <c r="AM954" i="1" s="1"/>
  <c r="AS954" i="1"/>
  <c r="AN954" i="1"/>
  <c r="Q954" i="1" s="1"/>
  <c r="AF954" i="1"/>
  <c r="AE954" i="1"/>
  <c r="AD954" i="1" s="1"/>
  <c r="W954" i="1"/>
  <c r="U954" i="1"/>
  <c r="P954" i="1"/>
  <c r="O954" i="1"/>
  <c r="BF953" i="1"/>
  <c r="BE953" i="1"/>
  <c r="BD953" i="1" s="1"/>
  <c r="BC953" i="1"/>
  <c r="BB953" i="1"/>
  <c r="AZ953" i="1"/>
  <c r="U953" i="1" s="1"/>
  <c r="AS953" i="1"/>
  <c r="P953" i="1" s="1"/>
  <c r="AN953" i="1"/>
  <c r="AM953" i="1"/>
  <c r="AL953" i="1"/>
  <c r="AF953" i="1"/>
  <c r="AE953" i="1"/>
  <c r="AD953" i="1" s="1"/>
  <c r="Z953" i="1"/>
  <c r="W953" i="1"/>
  <c r="R953" i="1"/>
  <c r="Q953" i="1"/>
  <c r="O953" i="1"/>
  <c r="BF952" i="1"/>
  <c r="Z952" i="1" s="1"/>
  <c r="BE952" i="1"/>
  <c r="BD952" i="1" s="1"/>
  <c r="BC952" i="1"/>
  <c r="BB952" i="1"/>
  <c r="AZ952" i="1" s="1"/>
  <c r="BA952" i="1"/>
  <c r="AS952" i="1"/>
  <c r="P952" i="1" s="1"/>
  <c r="O952" i="1" s="1"/>
  <c r="AN952" i="1"/>
  <c r="AI952" i="1"/>
  <c r="AF952" i="1"/>
  <c r="AE952" i="1"/>
  <c r="AD952" i="1" s="1"/>
  <c r="AA952" i="1"/>
  <c r="AB952" i="1" s="1"/>
  <c r="W952" i="1"/>
  <c r="Q952" i="1"/>
  <c r="BF951" i="1"/>
  <c r="BE951" i="1"/>
  <c r="BC951" i="1"/>
  <c r="BB951" i="1"/>
  <c r="BA951" i="1"/>
  <c r="AZ951" i="1"/>
  <c r="AM951" i="1" s="1"/>
  <c r="AS951" i="1"/>
  <c r="P951" i="1" s="1"/>
  <c r="O951" i="1" s="1"/>
  <c r="AN951" i="1"/>
  <c r="AF951" i="1"/>
  <c r="AE951" i="1"/>
  <c r="AD951" i="1"/>
  <c r="W951" i="1"/>
  <c r="U951" i="1"/>
  <c r="R951" i="1"/>
  <c r="Q951" i="1"/>
  <c r="BF950" i="1"/>
  <c r="BE950" i="1"/>
  <c r="BC950" i="1"/>
  <c r="BB950" i="1"/>
  <c r="AZ950" i="1" s="1"/>
  <c r="U950" i="1" s="1"/>
  <c r="AS950" i="1"/>
  <c r="AN950" i="1"/>
  <c r="Q950" i="1" s="1"/>
  <c r="AF950" i="1"/>
  <c r="AE950" i="1"/>
  <c r="AD950" i="1" s="1"/>
  <c r="W950" i="1"/>
  <c r="P950" i="1"/>
  <c r="O950" i="1"/>
  <c r="BF949" i="1"/>
  <c r="BE949" i="1"/>
  <c r="BD949" i="1" s="1"/>
  <c r="BC949" i="1"/>
  <c r="BB949" i="1"/>
  <c r="AZ949" i="1"/>
  <c r="U949" i="1" s="1"/>
  <c r="AS949" i="1"/>
  <c r="P949" i="1" s="1"/>
  <c r="AN949" i="1"/>
  <c r="AM949" i="1"/>
  <c r="AL949" i="1"/>
  <c r="AF949" i="1"/>
  <c r="AE949" i="1"/>
  <c r="AD949" i="1" s="1"/>
  <c r="Z949" i="1"/>
  <c r="W949" i="1"/>
  <c r="R949" i="1"/>
  <c r="Q949" i="1"/>
  <c r="O949" i="1"/>
  <c r="BF948" i="1"/>
  <c r="Z948" i="1" s="1"/>
  <c r="BE948" i="1"/>
  <c r="BD948" i="1" s="1"/>
  <c r="BC948" i="1"/>
  <c r="BB948" i="1"/>
  <c r="AZ948" i="1" s="1"/>
  <c r="BA948" i="1"/>
  <c r="AS948" i="1"/>
  <c r="P948" i="1" s="1"/>
  <c r="O948" i="1" s="1"/>
  <c r="AA948" i="1" s="1"/>
  <c r="AB948" i="1" s="1"/>
  <c r="AN948" i="1"/>
  <c r="AF948" i="1"/>
  <c r="AE948" i="1"/>
  <c r="AD948" i="1" s="1"/>
  <c r="W948" i="1"/>
  <c r="Q948" i="1"/>
  <c r="BF947" i="1"/>
  <c r="BE947" i="1"/>
  <c r="BC947" i="1"/>
  <c r="BB947" i="1"/>
  <c r="BA947" i="1"/>
  <c r="AZ947" i="1"/>
  <c r="AM947" i="1" s="1"/>
  <c r="AS947" i="1"/>
  <c r="P947" i="1" s="1"/>
  <c r="O947" i="1" s="1"/>
  <c r="AN947" i="1"/>
  <c r="AF947" i="1"/>
  <c r="AE947" i="1"/>
  <c r="AD947" i="1"/>
  <c r="W947" i="1"/>
  <c r="U947" i="1"/>
  <c r="R947" i="1"/>
  <c r="Q947" i="1"/>
  <c r="BF946" i="1"/>
  <c r="BE946" i="1"/>
  <c r="BC946" i="1"/>
  <c r="BB946" i="1"/>
  <c r="AZ946" i="1" s="1"/>
  <c r="U946" i="1" s="1"/>
  <c r="AS946" i="1"/>
  <c r="AN946" i="1"/>
  <c r="Q946" i="1" s="1"/>
  <c r="AM946" i="1"/>
  <c r="AF946" i="1"/>
  <c r="AE946" i="1"/>
  <c r="AD946" i="1" s="1"/>
  <c r="W946" i="1"/>
  <c r="P946" i="1"/>
  <c r="O946" i="1"/>
  <c r="BF945" i="1"/>
  <c r="BE945" i="1"/>
  <c r="BD945" i="1" s="1"/>
  <c r="BC945" i="1"/>
  <c r="BB945" i="1"/>
  <c r="AZ945" i="1"/>
  <c r="U945" i="1" s="1"/>
  <c r="AS945" i="1"/>
  <c r="P945" i="1" s="1"/>
  <c r="AN945" i="1"/>
  <c r="AM945" i="1"/>
  <c r="AL945" i="1"/>
  <c r="AF945" i="1"/>
  <c r="AE945" i="1"/>
  <c r="AD945" i="1" s="1"/>
  <c r="Z945" i="1"/>
  <c r="W945" i="1"/>
  <c r="R945" i="1"/>
  <c r="Q945" i="1"/>
  <c r="O945" i="1"/>
  <c r="BF944" i="1"/>
  <c r="Z944" i="1" s="1"/>
  <c r="AA944" i="1" s="1"/>
  <c r="AB944" i="1" s="1"/>
  <c r="BE944" i="1"/>
  <c r="BD944" i="1" s="1"/>
  <c r="BC944" i="1"/>
  <c r="BB944" i="1"/>
  <c r="AZ944" i="1" s="1"/>
  <c r="BA944" i="1"/>
  <c r="AS944" i="1"/>
  <c r="P944" i="1" s="1"/>
  <c r="O944" i="1" s="1"/>
  <c r="AN944" i="1"/>
  <c r="AI944" i="1"/>
  <c r="AF944" i="1"/>
  <c r="AE944" i="1"/>
  <c r="AD944" i="1" s="1"/>
  <c r="W944" i="1"/>
  <c r="Q944" i="1"/>
  <c r="BF943" i="1"/>
  <c r="BE943" i="1"/>
  <c r="BC943" i="1"/>
  <c r="BB943" i="1"/>
  <c r="BA943" i="1"/>
  <c r="AZ943" i="1"/>
  <c r="AM943" i="1" s="1"/>
  <c r="AS943" i="1"/>
  <c r="P943" i="1" s="1"/>
  <c r="O943" i="1" s="1"/>
  <c r="AN943" i="1"/>
  <c r="AF943" i="1"/>
  <c r="AE943" i="1"/>
  <c r="AD943" i="1"/>
  <c r="W943" i="1"/>
  <c r="U943" i="1"/>
  <c r="R943" i="1"/>
  <c r="Q943" i="1"/>
  <c r="BF942" i="1"/>
  <c r="BE942" i="1"/>
  <c r="BC942" i="1"/>
  <c r="BB942" i="1"/>
  <c r="AZ942" i="1" s="1"/>
  <c r="AS942" i="1"/>
  <c r="AN942" i="1"/>
  <c r="Q942" i="1" s="1"/>
  <c r="AF942" i="1"/>
  <c r="AE942" i="1"/>
  <c r="AD942" i="1" s="1"/>
  <c r="W942" i="1"/>
  <c r="P942" i="1"/>
  <c r="O942" i="1"/>
  <c r="BF941" i="1"/>
  <c r="BE941" i="1"/>
  <c r="BD941" i="1" s="1"/>
  <c r="BC941" i="1"/>
  <c r="BB941" i="1"/>
  <c r="AZ941" i="1"/>
  <c r="U941" i="1" s="1"/>
  <c r="AS941" i="1"/>
  <c r="P941" i="1" s="1"/>
  <c r="AN941" i="1"/>
  <c r="AM941" i="1"/>
  <c r="AL941" i="1"/>
  <c r="AF941" i="1"/>
  <c r="AE941" i="1"/>
  <c r="AD941" i="1" s="1"/>
  <c r="Z941" i="1"/>
  <c r="W941" i="1"/>
  <c r="R941" i="1"/>
  <c r="Q941" i="1"/>
  <c r="O941" i="1"/>
  <c r="BF940" i="1"/>
  <c r="BE940" i="1"/>
  <c r="BD940" i="1" s="1"/>
  <c r="BC940" i="1"/>
  <c r="Z940" i="1" s="1"/>
  <c r="BB940" i="1"/>
  <c r="AZ940" i="1" s="1"/>
  <c r="BA940" i="1"/>
  <c r="AS940" i="1"/>
  <c r="P940" i="1" s="1"/>
  <c r="O940" i="1" s="1"/>
  <c r="AN940" i="1"/>
  <c r="AF940" i="1"/>
  <c r="AE940" i="1"/>
  <c r="AD940" i="1" s="1"/>
  <c r="W940" i="1"/>
  <c r="Q940" i="1"/>
  <c r="BF939" i="1"/>
  <c r="BE939" i="1"/>
  <c r="BC939" i="1"/>
  <c r="BB939" i="1"/>
  <c r="BA939" i="1"/>
  <c r="AZ939" i="1"/>
  <c r="AM939" i="1" s="1"/>
  <c r="AS939" i="1"/>
  <c r="P939" i="1" s="1"/>
  <c r="O939" i="1" s="1"/>
  <c r="AN939" i="1"/>
  <c r="AF939" i="1"/>
  <c r="AE939" i="1"/>
  <c r="AD939" i="1"/>
  <c r="W939" i="1"/>
  <c r="U939" i="1"/>
  <c r="R939" i="1"/>
  <c r="Q939" i="1"/>
  <c r="BF938" i="1"/>
  <c r="BE938" i="1"/>
  <c r="BC938" i="1"/>
  <c r="BB938" i="1"/>
  <c r="AZ938" i="1" s="1"/>
  <c r="AS938" i="1"/>
  <c r="AN938" i="1"/>
  <c r="Q938" i="1" s="1"/>
  <c r="AM938" i="1"/>
  <c r="AF938" i="1"/>
  <c r="AE938" i="1"/>
  <c r="AD938" i="1" s="1"/>
  <c r="W938" i="1"/>
  <c r="U938" i="1"/>
  <c r="P938" i="1"/>
  <c r="O938" i="1"/>
  <c r="BF937" i="1"/>
  <c r="BE937" i="1"/>
  <c r="BD937" i="1" s="1"/>
  <c r="BC937" i="1"/>
  <c r="BB937" i="1"/>
  <c r="AZ937" i="1"/>
  <c r="BA937" i="1" s="1"/>
  <c r="AS937" i="1"/>
  <c r="P937" i="1" s="1"/>
  <c r="O937" i="1" s="1"/>
  <c r="AN937" i="1"/>
  <c r="AM937" i="1"/>
  <c r="AL937" i="1"/>
  <c r="AF937" i="1"/>
  <c r="AE937" i="1"/>
  <c r="AD937" i="1" s="1"/>
  <c r="Z937" i="1"/>
  <c r="W937" i="1"/>
  <c r="U937" i="1"/>
  <c r="R937" i="1"/>
  <c r="Q937" i="1"/>
  <c r="BF936" i="1"/>
  <c r="BE936" i="1"/>
  <c r="BD936" i="1" s="1"/>
  <c r="BC936" i="1"/>
  <c r="Z936" i="1" s="1"/>
  <c r="AA936" i="1" s="1"/>
  <c r="AB936" i="1" s="1"/>
  <c r="BB936" i="1"/>
  <c r="AZ936" i="1" s="1"/>
  <c r="BA936" i="1"/>
  <c r="AS936" i="1"/>
  <c r="AN936" i="1"/>
  <c r="Q936" i="1" s="1"/>
  <c r="AF936" i="1"/>
  <c r="AE936" i="1"/>
  <c r="AD936" i="1" s="1"/>
  <c r="W936" i="1"/>
  <c r="P936" i="1"/>
  <c r="O936" i="1"/>
  <c r="AH936" i="1" s="1"/>
  <c r="BF935" i="1"/>
  <c r="BE935" i="1"/>
  <c r="BC935" i="1"/>
  <c r="BD935" i="1" s="1"/>
  <c r="BB935" i="1"/>
  <c r="BA935" i="1"/>
  <c r="AZ935" i="1"/>
  <c r="AS935" i="1"/>
  <c r="P935" i="1" s="1"/>
  <c r="O935" i="1" s="1"/>
  <c r="AN935" i="1"/>
  <c r="AF935" i="1"/>
  <c r="AE935" i="1"/>
  <c r="AD935" i="1"/>
  <c r="Z935" i="1"/>
  <c r="W935" i="1"/>
  <c r="U935" i="1"/>
  <c r="R935" i="1"/>
  <c r="Q935" i="1"/>
  <c r="BF934" i="1"/>
  <c r="BE934" i="1"/>
  <c r="BC934" i="1"/>
  <c r="BB934" i="1"/>
  <c r="AZ934" i="1" s="1"/>
  <c r="BA934" i="1"/>
  <c r="AS934" i="1"/>
  <c r="AN934" i="1"/>
  <c r="Q934" i="1" s="1"/>
  <c r="AM934" i="1"/>
  <c r="AF934" i="1"/>
  <c r="AE934" i="1"/>
  <c r="AD934" i="1" s="1"/>
  <c r="W934" i="1"/>
  <c r="P934" i="1"/>
  <c r="O934" i="1"/>
  <c r="AH934" i="1" s="1"/>
  <c r="BF933" i="1"/>
  <c r="BE933" i="1"/>
  <c r="BD933" i="1"/>
  <c r="BC933" i="1"/>
  <c r="Z933" i="1" s="1"/>
  <c r="AA933" i="1" s="1"/>
  <c r="AB933" i="1" s="1"/>
  <c r="BB933" i="1"/>
  <c r="AZ933" i="1"/>
  <c r="BA933" i="1" s="1"/>
  <c r="AS933" i="1"/>
  <c r="P933" i="1" s="1"/>
  <c r="AN933" i="1"/>
  <c r="AM933" i="1"/>
  <c r="AF933" i="1"/>
  <c r="AE933" i="1"/>
  <c r="AD933" i="1"/>
  <c r="W933" i="1"/>
  <c r="U933" i="1"/>
  <c r="Q933" i="1"/>
  <c r="O933" i="1"/>
  <c r="BF932" i="1"/>
  <c r="BE932" i="1"/>
  <c r="BD932" i="1" s="1"/>
  <c r="BC932" i="1"/>
  <c r="Z932" i="1" s="1"/>
  <c r="BB932" i="1"/>
  <c r="AZ932" i="1" s="1"/>
  <c r="BA932" i="1"/>
  <c r="AS932" i="1"/>
  <c r="AN932" i="1"/>
  <c r="Q932" i="1" s="1"/>
  <c r="AM932" i="1"/>
  <c r="AF932" i="1"/>
  <c r="AE932" i="1"/>
  <c r="AD932" i="1" s="1"/>
  <c r="W932" i="1"/>
  <c r="P932" i="1"/>
  <c r="O932" i="1"/>
  <c r="AH932" i="1" s="1"/>
  <c r="BF931" i="1"/>
  <c r="BE931" i="1"/>
  <c r="BD931" i="1"/>
  <c r="BC931" i="1"/>
  <c r="BB931" i="1"/>
  <c r="BA931" i="1"/>
  <c r="AZ931" i="1"/>
  <c r="AM931" i="1" s="1"/>
  <c r="AS931" i="1"/>
  <c r="P931" i="1" s="1"/>
  <c r="O931" i="1" s="1"/>
  <c r="AN931" i="1"/>
  <c r="AL931" i="1"/>
  <c r="AF931" i="1"/>
  <c r="AE931" i="1"/>
  <c r="AD931" i="1"/>
  <c r="AA931" i="1"/>
  <c r="AB931" i="1" s="1"/>
  <c r="Z931" i="1"/>
  <c r="W931" i="1"/>
  <c r="U931" i="1"/>
  <c r="R931" i="1"/>
  <c r="Q931" i="1"/>
  <c r="BF930" i="1"/>
  <c r="BE930" i="1"/>
  <c r="BC930" i="1"/>
  <c r="BB930" i="1"/>
  <c r="AZ930" i="1" s="1"/>
  <c r="BA930" i="1"/>
  <c r="AS930" i="1"/>
  <c r="AN930" i="1"/>
  <c r="Q930" i="1" s="1"/>
  <c r="AM930" i="1"/>
  <c r="AF930" i="1"/>
  <c r="AE930" i="1"/>
  <c r="AD930" i="1" s="1"/>
  <c r="W930" i="1"/>
  <c r="U930" i="1"/>
  <c r="P930" i="1"/>
  <c r="O930" i="1" s="1"/>
  <c r="BF929" i="1"/>
  <c r="BE929" i="1"/>
  <c r="BD929" i="1"/>
  <c r="BC929" i="1"/>
  <c r="BB929" i="1"/>
  <c r="AZ929" i="1"/>
  <c r="BA929" i="1" s="1"/>
  <c r="AS929" i="1"/>
  <c r="P929" i="1" s="1"/>
  <c r="O929" i="1" s="1"/>
  <c r="AN929" i="1"/>
  <c r="AM929" i="1"/>
  <c r="AF929" i="1"/>
  <c r="AE929" i="1"/>
  <c r="AD929" i="1" s="1"/>
  <c r="Z929" i="1"/>
  <c r="W929" i="1"/>
  <c r="R929" i="1"/>
  <c r="Q929" i="1"/>
  <c r="BF928" i="1"/>
  <c r="BE928" i="1"/>
  <c r="BD928" i="1"/>
  <c r="BC928" i="1"/>
  <c r="Z928" i="1" s="1"/>
  <c r="BB928" i="1"/>
  <c r="AZ928" i="1" s="1"/>
  <c r="R928" i="1" s="1"/>
  <c r="BA928" i="1"/>
  <c r="AS928" i="1"/>
  <c r="P928" i="1" s="1"/>
  <c r="AN928" i="1"/>
  <c r="AM928" i="1"/>
  <c r="AF928" i="1"/>
  <c r="AE928" i="1"/>
  <c r="AD928" i="1" s="1"/>
  <c r="W928" i="1"/>
  <c r="U928" i="1"/>
  <c r="Q928" i="1"/>
  <c r="O928" i="1"/>
  <c r="BF927" i="1"/>
  <c r="Z927" i="1" s="1"/>
  <c r="BE927" i="1"/>
  <c r="BD927" i="1" s="1"/>
  <c r="BC927" i="1"/>
  <c r="BB927" i="1"/>
  <c r="BA927" i="1"/>
  <c r="AZ927" i="1"/>
  <c r="U927" i="1" s="1"/>
  <c r="AS927" i="1"/>
  <c r="P927" i="1" s="1"/>
  <c r="O927" i="1" s="1"/>
  <c r="AN927" i="1"/>
  <c r="AM927" i="1"/>
  <c r="AL927" i="1"/>
  <c r="AF927" i="1"/>
  <c r="AE927" i="1"/>
  <c r="AD927" i="1" s="1"/>
  <c r="W927" i="1"/>
  <c r="R927" i="1"/>
  <c r="Q927" i="1"/>
  <c r="BF926" i="1"/>
  <c r="BE926" i="1"/>
  <c r="BD926" i="1"/>
  <c r="BC926" i="1"/>
  <c r="Z926" i="1" s="1"/>
  <c r="BB926" i="1"/>
  <c r="BA926" i="1"/>
  <c r="AZ926" i="1"/>
  <c r="AM926" i="1" s="1"/>
  <c r="AS926" i="1"/>
  <c r="P926" i="1" s="1"/>
  <c r="O926" i="1" s="1"/>
  <c r="AN926" i="1"/>
  <c r="AL926" i="1"/>
  <c r="AF926" i="1"/>
  <c r="AE926" i="1"/>
  <c r="AD926" i="1"/>
  <c r="W926" i="1"/>
  <c r="U926" i="1"/>
  <c r="R926" i="1"/>
  <c r="Q926" i="1"/>
  <c r="BF925" i="1"/>
  <c r="BE925" i="1"/>
  <c r="BC925" i="1"/>
  <c r="BB925" i="1"/>
  <c r="BA925" i="1"/>
  <c r="AZ925" i="1"/>
  <c r="AL925" i="1" s="1"/>
  <c r="AS925" i="1"/>
  <c r="AN925" i="1"/>
  <c r="Q925" i="1" s="1"/>
  <c r="AM925" i="1"/>
  <c r="AF925" i="1"/>
  <c r="AE925" i="1"/>
  <c r="AD925" i="1" s="1"/>
  <c r="W925" i="1"/>
  <c r="U925" i="1"/>
  <c r="R925" i="1"/>
  <c r="P925" i="1"/>
  <c r="O925" i="1" s="1"/>
  <c r="BF924" i="1"/>
  <c r="BE924" i="1"/>
  <c r="BC924" i="1"/>
  <c r="BD924" i="1" s="1"/>
  <c r="BB924" i="1"/>
  <c r="AZ924" i="1"/>
  <c r="AL924" i="1" s="1"/>
  <c r="AS924" i="1"/>
  <c r="P924" i="1" s="1"/>
  <c r="O924" i="1" s="1"/>
  <c r="AN924" i="1"/>
  <c r="AM924" i="1"/>
  <c r="AF924" i="1"/>
  <c r="AE924" i="1"/>
  <c r="AD924" i="1" s="1"/>
  <c r="Z924" i="1"/>
  <c r="W924" i="1"/>
  <c r="R924" i="1"/>
  <c r="Q924" i="1"/>
  <c r="BF923" i="1"/>
  <c r="Z923" i="1" s="1"/>
  <c r="BE923" i="1"/>
  <c r="BD923" i="1" s="1"/>
  <c r="BC923" i="1"/>
  <c r="BB923" i="1"/>
  <c r="AZ923" i="1" s="1"/>
  <c r="AS923" i="1"/>
  <c r="P923" i="1" s="1"/>
  <c r="O923" i="1" s="1"/>
  <c r="AN923" i="1"/>
  <c r="AF923" i="1"/>
  <c r="AE923" i="1"/>
  <c r="AD923" i="1" s="1"/>
  <c r="W923" i="1"/>
  <c r="Q923" i="1"/>
  <c r="BF922" i="1"/>
  <c r="BE922" i="1"/>
  <c r="BD922" i="1"/>
  <c r="BC922" i="1"/>
  <c r="Z922" i="1" s="1"/>
  <c r="BB922" i="1"/>
  <c r="BA922" i="1"/>
  <c r="AZ922" i="1"/>
  <c r="AM922" i="1" s="1"/>
  <c r="AS922" i="1"/>
  <c r="P922" i="1" s="1"/>
  <c r="O922" i="1" s="1"/>
  <c r="AN922" i="1"/>
  <c r="AL922" i="1"/>
  <c r="AF922" i="1"/>
  <c r="AE922" i="1"/>
  <c r="AD922" i="1"/>
  <c r="W922" i="1"/>
  <c r="U922" i="1"/>
  <c r="R922" i="1"/>
  <c r="Q922" i="1"/>
  <c r="BF921" i="1"/>
  <c r="BE921" i="1"/>
  <c r="BC921" i="1"/>
  <c r="BB921" i="1"/>
  <c r="BA921" i="1"/>
  <c r="AZ921" i="1"/>
  <c r="AL921" i="1" s="1"/>
  <c r="AS921" i="1"/>
  <c r="AN921" i="1"/>
  <c r="Q921" i="1" s="1"/>
  <c r="AM921" i="1"/>
  <c r="AF921" i="1"/>
  <c r="AE921" i="1"/>
  <c r="AD921" i="1" s="1"/>
  <c r="W921" i="1"/>
  <c r="U921" i="1"/>
  <c r="R921" i="1"/>
  <c r="P921" i="1"/>
  <c r="O921" i="1" s="1"/>
  <c r="BF920" i="1"/>
  <c r="BE920" i="1"/>
  <c r="BC920" i="1"/>
  <c r="BD920" i="1" s="1"/>
  <c r="BB920" i="1"/>
  <c r="AZ920" i="1"/>
  <c r="AL920" i="1" s="1"/>
  <c r="AS920" i="1"/>
  <c r="P920" i="1" s="1"/>
  <c r="O920" i="1" s="1"/>
  <c r="AN920" i="1"/>
  <c r="AM920" i="1"/>
  <c r="AF920" i="1"/>
  <c r="AE920" i="1"/>
  <c r="AD920" i="1" s="1"/>
  <c r="Z920" i="1"/>
  <c r="W920" i="1"/>
  <c r="R920" i="1"/>
  <c r="Q920" i="1"/>
  <c r="BF919" i="1"/>
  <c r="Z919" i="1" s="1"/>
  <c r="BE919" i="1"/>
  <c r="BD919" i="1" s="1"/>
  <c r="BC919" i="1"/>
  <c r="BB919" i="1"/>
  <c r="AZ919" i="1" s="1"/>
  <c r="AS919" i="1"/>
  <c r="P919" i="1" s="1"/>
  <c r="O919" i="1" s="1"/>
  <c r="AN919" i="1"/>
  <c r="AF919" i="1"/>
  <c r="AE919" i="1"/>
  <c r="AD919" i="1" s="1"/>
  <c r="W919" i="1"/>
  <c r="Q919" i="1"/>
  <c r="BF918" i="1"/>
  <c r="BE918" i="1"/>
  <c r="BD918" i="1"/>
  <c r="BC918" i="1"/>
  <c r="Z918" i="1" s="1"/>
  <c r="BB918" i="1"/>
  <c r="BA918" i="1"/>
  <c r="AZ918" i="1"/>
  <c r="AM918" i="1" s="1"/>
  <c r="AS918" i="1"/>
  <c r="P918" i="1" s="1"/>
  <c r="O918" i="1" s="1"/>
  <c r="AN918" i="1"/>
  <c r="AL918" i="1"/>
  <c r="AF918" i="1"/>
  <c r="AE918" i="1"/>
  <c r="AD918" i="1"/>
  <c r="W918" i="1"/>
  <c r="U918" i="1"/>
  <c r="R918" i="1"/>
  <c r="Q918" i="1"/>
  <c r="BF917" i="1"/>
  <c r="BE917" i="1"/>
  <c r="BC917" i="1"/>
  <c r="BB917" i="1"/>
  <c r="BA917" i="1"/>
  <c r="AZ917" i="1"/>
  <c r="AL917" i="1" s="1"/>
  <c r="AS917" i="1"/>
  <c r="AN917" i="1"/>
  <c r="Q917" i="1" s="1"/>
  <c r="AM917" i="1"/>
  <c r="AF917" i="1"/>
  <c r="AE917" i="1"/>
  <c r="AD917" i="1" s="1"/>
  <c r="W917" i="1"/>
  <c r="U917" i="1"/>
  <c r="R917" i="1"/>
  <c r="P917" i="1"/>
  <c r="O917" i="1" s="1"/>
  <c r="BF916" i="1"/>
  <c r="BE916" i="1"/>
  <c r="BC916" i="1"/>
  <c r="BB916" i="1"/>
  <c r="AZ916" i="1"/>
  <c r="AL916" i="1" s="1"/>
  <c r="AS916" i="1"/>
  <c r="P916" i="1" s="1"/>
  <c r="O916" i="1" s="1"/>
  <c r="AN916" i="1"/>
  <c r="AM916" i="1"/>
  <c r="AF916" i="1"/>
  <c r="AE916" i="1"/>
  <c r="AD916" i="1" s="1"/>
  <c r="Z916" i="1"/>
  <c r="W916" i="1"/>
  <c r="R916" i="1"/>
  <c r="Q916" i="1"/>
  <c r="BF915" i="1"/>
  <c r="BE915" i="1"/>
  <c r="BD915" i="1" s="1"/>
  <c r="BC915" i="1"/>
  <c r="Z915" i="1" s="1"/>
  <c r="BB915" i="1"/>
  <c r="AZ915" i="1" s="1"/>
  <c r="AS915" i="1"/>
  <c r="P915" i="1" s="1"/>
  <c r="O915" i="1" s="1"/>
  <c r="AN915" i="1"/>
  <c r="AF915" i="1"/>
  <c r="AE915" i="1"/>
  <c r="AD915" i="1" s="1"/>
  <c r="W915" i="1"/>
  <c r="Q915" i="1"/>
  <c r="BF914" i="1"/>
  <c r="BE914" i="1"/>
  <c r="BD914" i="1"/>
  <c r="BC914" i="1"/>
  <c r="Z914" i="1" s="1"/>
  <c r="BB914" i="1"/>
  <c r="BA914" i="1"/>
  <c r="AZ914" i="1"/>
  <c r="AM914" i="1" s="1"/>
  <c r="AS914" i="1"/>
  <c r="P914" i="1" s="1"/>
  <c r="O914" i="1" s="1"/>
  <c r="AN914" i="1"/>
  <c r="AL914" i="1"/>
  <c r="AI914" i="1"/>
  <c r="AF914" i="1"/>
  <c r="AE914" i="1"/>
  <c r="AD914" i="1"/>
  <c r="AA914" i="1"/>
  <c r="AB914" i="1" s="1"/>
  <c r="W914" i="1"/>
  <c r="U914" i="1"/>
  <c r="R914" i="1"/>
  <c r="Q914" i="1"/>
  <c r="BF913" i="1"/>
  <c r="BE913" i="1"/>
  <c r="BC913" i="1"/>
  <c r="BB913" i="1"/>
  <c r="BA913" i="1"/>
  <c r="AZ913" i="1"/>
  <c r="AL913" i="1" s="1"/>
  <c r="AS913" i="1"/>
  <c r="AN913" i="1"/>
  <c r="Q913" i="1" s="1"/>
  <c r="AM913" i="1"/>
  <c r="AF913" i="1"/>
  <c r="AE913" i="1"/>
  <c r="AD913" i="1" s="1"/>
  <c r="W913" i="1"/>
  <c r="U913" i="1"/>
  <c r="R913" i="1"/>
  <c r="P913" i="1"/>
  <c r="O913" i="1" s="1"/>
  <c r="BF912" i="1"/>
  <c r="BE912" i="1"/>
  <c r="BC912" i="1"/>
  <c r="BB912" i="1"/>
  <c r="AZ912" i="1"/>
  <c r="AL912" i="1" s="1"/>
  <c r="AS912" i="1"/>
  <c r="P912" i="1" s="1"/>
  <c r="O912" i="1" s="1"/>
  <c r="AN912" i="1"/>
  <c r="AM912" i="1"/>
  <c r="AF912" i="1"/>
  <c r="AE912" i="1"/>
  <c r="AD912" i="1" s="1"/>
  <c r="Z912" i="1"/>
  <c r="W912" i="1"/>
  <c r="R912" i="1"/>
  <c r="Q912" i="1"/>
  <c r="BF911" i="1"/>
  <c r="BE911" i="1"/>
  <c r="BD911" i="1" s="1"/>
  <c r="BC911" i="1"/>
  <c r="Z911" i="1" s="1"/>
  <c r="BB911" i="1"/>
  <c r="AZ911" i="1" s="1"/>
  <c r="AS911" i="1"/>
  <c r="P911" i="1" s="1"/>
  <c r="O911" i="1" s="1"/>
  <c r="AN911" i="1"/>
  <c r="AF911" i="1"/>
  <c r="AE911" i="1"/>
  <c r="AD911" i="1" s="1"/>
  <c r="W911" i="1"/>
  <c r="Q911" i="1"/>
  <c r="BF910" i="1"/>
  <c r="BE910" i="1"/>
  <c r="BD910" i="1"/>
  <c r="BC910" i="1"/>
  <c r="Z910" i="1" s="1"/>
  <c r="BB910" i="1"/>
  <c r="BA910" i="1"/>
  <c r="AZ910" i="1"/>
  <c r="AM910" i="1" s="1"/>
  <c r="AS910" i="1"/>
  <c r="P910" i="1" s="1"/>
  <c r="O910" i="1" s="1"/>
  <c r="AN910" i="1"/>
  <c r="AL910" i="1"/>
  <c r="AI910" i="1"/>
  <c r="AF910" i="1"/>
  <c r="AE910" i="1"/>
  <c r="AD910" i="1"/>
  <c r="AA910" i="1"/>
  <c r="AB910" i="1" s="1"/>
  <c r="W910" i="1"/>
  <c r="U910" i="1"/>
  <c r="R910" i="1"/>
  <c r="Q910" i="1"/>
  <c r="BF909" i="1"/>
  <c r="BE909" i="1"/>
  <c r="BC909" i="1"/>
  <c r="BB909" i="1"/>
  <c r="BA909" i="1"/>
  <c r="AZ909" i="1"/>
  <c r="AL909" i="1" s="1"/>
  <c r="AS909" i="1"/>
  <c r="AN909" i="1"/>
  <c r="Q909" i="1" s="1"/>
  <c r="AM909" i="1"/>
  <c r="AF909" i="1"/>
  <c r="AE909" i="1"/>
  <c r="AD909" i="1" s="1"/>
  <c r="W909" i="1"/>
  <c r="U909" i="1"/>
  <c r="R909" i="1"/>
  <c r="P909" i="1"/>
  <c r="O909" i="1" s="1"/>
  <c r="BF908" i="1"/>
  <c r="BE908" i="1"/>
  <c r="BC908" i="1"/>
  <c r="BB908" i="1"/>
  <c r="AZ908" i="1"/>
  <c r="AL908" i="1" s="1"/>
  <c r="AS908" i="1"/>
  <c r="P908" i="1" s="1"/>
  <c r="O908" i="1" s="1"/>
  <c r="AN908" i="1"/>
  <c r="AM908" i="1"/>
  <c r="AF908" i="1"/>
  <c r="AE908" i="1"/>
  <c r="AD908" i="1" s="1"/>
  <c r="Z908" i="1"/>
  <c r="W908" i="1"/>
  <c r="R908" i="1"/>
  <c r="Q908" i="1"/>
  <c r="BF907" i="1"/>
  <c r="BE907" i="1"/>
  <c r="BD907" i="1" s="1"/>
  <c r="BC907" i="1"/>
  <c r="Z907" i="1" s="1"/>
  <c r="BB907" i="1"/>
  <c r="AZ907" i="1" s="1"/>
  <c r="AS907" i="1"/>
  <c r="P907" i="1" s="1"/>
  <c r="O907" i="1" s="1"/>
  <c r="AN907" i="1"/>
  <c r="AF907" i="1"/>
  <c r="AE907" i="1"/>
  <c r="AD907" i="1" s="1"/>
  <c r="W907" i="1"/>
  <c r="Q907" i="1"/>
  <c r="BF906" i="1"/>
  <c r="BE906" i="1"/>
  <c r="BC906" i="1"/>
  <c r="Z906" i="1" s="1"/>
  <c r="BB906" i="1"/>
  <c r="BA906" i="1"/>
  <c r="AZ906" i="1"/>
  <c r="AM906" i="1" s="1"/>
  <c r="AS906" i="1"/>
  <c r="P906" i="1" s="1"/>
  <c r="O906" i="1" s="1"/>
  <c r="AN906" i="1"/>
  <c r="AL906" i="1"/>
  <c r="AF906" i="1"/>
  <c r="AE906" i="1"/>
  <c r="AD906" i="1"/>
  <c r="W906" i="1"/>
  <c r="U906" i="1"/>
  <c r="R906" i="1"/>
  <c r="Q906" i="1"/>
  <c r="BF905" i="1"/>
  <c r="BE905" i="1"/>
  <c r="BC905" i="1"/>
  <c r="BB905" i="1"/>
  <c r="BA905" i="1"/>
  <c r="AZ905" i="1"/>
  <c r="AL905" i="1" s="1"/>
  <c r="AS905" i="1"/>
  <c r="AN905" i="1"/>
  <c r="Q905" i="1" s="1"/>
  <c r="AM905" i="1"/>
  <c r="AF905" i="1"/>
  <c r="AE905" i="1"/>
  <c r="AD905" i="1" s="1"/>
  <c r="W905" i="1"/>
  <c r="U905" i="1"/>
  <c r="R905" i="1"/>
  <c r="P905" i="1"/>
  <c r="O905" i="1"/>
  <c r="BF904" i="1"/>
  <c r="BE904" i="1"/>
  <c r="BC904" i="1"/>
  <c r="BB904" i="1"/>
  <c r="AZ904" i="1"/>
  <c r="AL904" i="1" s="1"/>
  <c r="AS904" i="1"/>
  <c r="P904" i="1" s="1"/>
  <c r="O904" i="1" s="1"/>
  <c r="AN904" i="1"/>
  <c r="AM904" i="1"/>
  <c r="AF904" i="1"/>
  <c r="AE904" i="1"/>
  <c r="AD904" i="1" s="1"/>
  <c r="Z904" i="1"/>
  <c r="W904" i="1"/>
  <c r="R904" i="1"/>
  <c r="Q904" i="1"/>
  <c r="BF903" i="1"/>
  <c r="BE903" i="1"/>
  <c r="BD903" i="1" s="1"/>
  <c r="BC903" i="1"/>
  <c r="Z903" i="1" s="1"/>
  <c r="AA903" i="1" s="1"/>
  <c r="AB903" i="1" s="1"/>
  <c r="BB903" i="1"/>
  <c r="AZ903" i="1" s="1"/>
  <c r="BA903" i="1"/>
  <c r="AS903" i="1"/>
  <c r="P903" i="1" s="1"/>
  <c r="O903" i="1" s="1"/>
  <c r="AN903" i="1"/>
  <c r="AF903" i="1"/>
  <c r="AE903" i="1"/>
  <c r="AD903" i="1" s="1"/>
  <c r="W903" i="1"/>
  <c r="Q903" i="1"/>
  <c r="BF902" i="1"/>
  <c r="BE902" i="1"/>
  <c r="BC902" i="1"/>
  <c r="BB902" i="1"/>
  <c r="BA902" i="1"/>
  <c r="AZ902" i="1"/>
  <c r="AM902" i="1" s="1"/>
  <c r="AS902" i="1"/>
  <c r="P902" i="1" s="1"/>
  <c r="O902" i="1" s="1"/>
  <c r="AN902" i="1"/>
  <c r="AL902" i="1"/>
  <c r="AF902" i="1"/>
  <c r="AE902" i="1"/>
  <c r="AD902" i="1"/>
  <c r="W902" i="1"/>
  <c r="U902" i="1"/>
  <c r="R902" i="1"/>
  <c r="Q902" i="1"/>
  <c r="BF901" i="1"/>
  <c r="BE901" i="1"/>
  <c r="BC901" i="1"/>
  <c r="BB901" i="1"/>
  <c r="BA901" i="1"/>
  <c r="AZ901" i="1"/>
  <c r="AL901" i="1" s="1"/>
  <c r="AS901" i="1"/>
  <c r="AN901" i="1"/>
  <c r="Q901" i="1" s="1"/>
  <c r="AM901" i="1"/>
  <c r="AF901" i="1"/>
  <c r="AE901" i="1"/>
  <c r="AD901" i="1" s="1"/>
  <c r="W901" i="1"/>
  <c r="U901" i="1"/>
  <c r="R901" i="1"/>
  <c r="P901" i="1"/>
  <c r="O901" i="1" s="1"/>
  <c r="BF900" i="1"/>
  <c r="BE900" i="1"/>
  <c r="BC900" i="1"/>
  <c r="BD900" i="1" s="1"/>
  <c r="BB900" i="1"/>
  <c r="AZ900" i="1"/>
  <c r="AS900" i="1"/>
  <c r="P900" i="1" s="1"/>
  <c r="AN900" i="1"/>
  <c r="AF900" i="1"/>
  <c r="AE900" i="1"/>
  <c r="AD900" i="1" s="1"/>
  <c r="Z900" i="1"/>
  <c r="W900" i="1"/>
  <c r="Q900" i="1"/>
  <c r="O900" i="1"/>
  <c r="BF899" i="1"/>
  <c r="BE899" i="1"/>
  <c r="BD899" i="1" s="1"/>
  <c r="BC899" i="1"/>
  <c r="Z899" i="1" s="1"/>
  <c r="BB899" i="1"/>
  <c r="AZ899" i="1" s="1"/>
  <c r="BA899" i="1"/>
  <c r="AS899" i="1"/>
  <c r="P899" i="1" s="1"/>
  <c r="AN899" i="1"/>
  <c r="AM899" i="1"/>
  <c r="AF899" i="1"/>
  <c r="AE899" i="1"/>
  <c r="AD899" i="1" s="1"/>
  <c r="W899" i="1"/>
  <c r="Q899" i="1"/>
  <c r="O899" i="1"/>
  <c r="BF898" i="1"/>
  <c r="BE898" i="1"/>
  <c r="BC898" i="1"/>
  <c r="BB898" i="1"/>
  <c r="BA898" i="1"/>
  <c r="AZ898" i="1"/>
  <c r="AM898" i="1" s="1"/>
  <c r="AS898" i="1"/>
  <c r="P898" i="1" s="1"/>
  <c r="O898" i="1" s="1"/>
  <c r="AN898" i="1"/>
  <c r="AL898" i="1"/>
  <c r="AF898" i="1"/>
  <c r="AE898" i="1"/>
  <c r="AD898" i="1"/>
  <c r="W898" i="1"/>
  <c r="U898" i="1"/>
  <c r="R898" i="1"/>
  <c r="Q898" i="1"/>
  <c r="BF897" i="1"/>
  <c r="BE897" i="1"/>
  <c r="BC897" i="1"/>
  <c r="BB897" i="1"/>
  <c r="BA897" i="1"/>
  <c r="AZ897" i="1"/>
  <c r="AL897" i="1" s="1"/>
  <c r="AS897" i="1"/>
  <c r="AN897" i="1"/>
  <c r="Q897" i="1" s="1"/>
  <c r="AM897" i="1"/>
  <c r="AF897" i="1"/>
  <c r="AE897" i="1"/>
  <c r="W897" i="1"/>
  <c r="U897" i="1"/>
  <c r="R897" i="1"/>
  <c r="P897" i="1"/>
  <c r="O897" i="1"/>
  <c r="AH897" i="1" s="1"/>
  <c r="BF896" i="1"/>
  <c r="BE896" i="1"/>
  <c r="BC896" i="1"/>
  <c r="BD896" i="1" s="1"/>
  <c r="BB896" i="1"/>
  <c r="AZ896" i="1"/>
  <c r="AS896" i="1"/>
  <c r="P896" i="1" s="1"/>
  <c r="AN896" i="1"/>
  <c r="AF896" i="1"/>
  <c r="AE896" i="1"/>
  <c r="AD896" i="1" s="1"/>
  <c r="W896" i="1"/>
  <c r="Q896" i="1"/>
  <c r="O896" i="1"/>
  <c r="BF895" i="1"/>
  <c r="BE895" i="1"/>
  <c r="BD895" i="1" s="1"/>
  <c r="BC895" i="1"/>
  <c r="Z895" i="1" s="1"/>
  <c r="BB895" i="1"/>
  <c r="AZ895" i="1" s="1"/>
  <c r="BA895" i="1" s="1"/>
  <c r="AS895" i="1"/>
  <c r="P895" i="1" s="1"/>
  <c r="O895" i="1" s="1"/>
  <c r="AN895" i="1"/>
  <c r="AM895" i="1"/>
  <c r="AF895" i="1"/>
  <c r="AE895" i="1"/>
  <c r="AD895" i="1" s="1"/>
  <c r="W895" i="1"/>
  <c r="Q895" i="1"/>
  <c r="BF894" i="1"/>
  <c r="BE894" i="1"/>
  <c r="BD894" i="1"/>
  <c r="BC894" i="1"/>
  <c r="Z894" i="1" s="1"/>
  <c r="BB894" i="1"/>
  <c r="BA894" i="1"/>
  <c r="AZ894" i="1"/>
  <c r="AM894" i="1" s="1"/>
  <c r="AS894" i="1"/>
  <c r="P894" i="1" s="1"/>
  <c r="O894" i="1" s="1"/>
  <c r="AN894" i="1"/>
  <c r="AL894" i="1"/>
  <c r="AF894" i="1"/>
  <c r="AE894" i="1"/>
  <c r="AD894" i="1"/>
  <c r="AC894" i="1"/>
  <c r="AG894" i="1" s="1"/>
  <c r="AA894" i="1"/>
  <c r="AB894" i="1" s="1"/>
  <c r="AJ894" i="1" s="1"/>
  <c r="W894" i="1"/>
  <c r="U894" i="1"/>
  <c r="R894" i="1"/>
  <c r="Q894" i="1"/>
  <c r="BF893" i="1"/>
  <c r="BE893" i="1"/>
  <c r="BC893" i="1"/>
  <c r="BB893" i="1"/>
  <c r="BA893" i="1"/>
  <c r="AZ893" i="1"/>
  <c r="AL893" i="1" s="1"/>
  <c r="AS893" i="1"/>
  <c r="AN893" i="1"/>
  <c r="Q893" i="1" s="1"/>
  <c r="AM893" i="1"/>
  <c r="AF893" i="1"/>
  <c r="AE893" i="1"/>
  <c r="AD893" i="1" s="1"/>
  <c r="W893" i="1"/>
  <c r="U893" i="1"/>
  <c r="R893" i="1"/>
  <c r="P893" i="1"/>
  <c r="O893" i="1"/>
  <c r="AH893" i="1" s="1"/>
  <c r="BF892" i="1"/>
  <c r="BE892" i="1"/>
  <c r="BC892" i="1"/>
  <c r="BB892" i="1"/>
  <c r="AZ892" i="1"/>
  <c r="AS892" i="1"/>
  <c r="P892" i="1" s="1"/>
  <c r="AN892" i="1"/>
  <c r="AM892" i="1"/>
  <c r="AH892" i="1"/>
  <c r="AF892" i="1"/>
  <c r="AE892" i="1"/>
  <c r="AD892" i="1" s="1"/>
  <c r="W892" i="1"/>
  <c r="U892" i="1"/>
  <c r="R892" i="1"/>
  <c r="Q892" i="1"/>
  <c r="O892" i="1"/>
  <c r="BF891" i="1"/>
  <c r="BE891" i="1"/>
  <c r="BD891" i="1" s="1"/>
  <c r="BC891" i="1"/>
  <c r="Z891" i="1" s="1"/>
  <c r="BB891" i="1"/>
  <c r="AZ891" i="1" s="1"/>
  <c r="BA891" i="1"/>
  <c r="AS891" i="1"/>
  <c r="P891" i="1" s="1"/>
  <c r="AN891" i="1"/>
  <c r="AF891" i="1"/>
  <c r="AE891" i="1"/>
  <c r="AD891" i="1" s="1"/>
  <c r="AA891" i="1"/>
  <c r="AB891" i="1" s="1"/>
  <c r="W891" i="1"/>
  <c r="Q891" i="1"/>
  <c r="O891" i="1"/>
  <c r="BF890" i="1"/>
  <c r="BE890" i="1"/>
  <c r="BD890" i="1"/>
  <c r="BC890" i="1"/>
  <c r="Z890" i="1" s="1"/>
  <c r="BB890" i="1"/>
  <c r="BA890" i="1"/>
  <c r="AZ890" i="1"/>
  <c r="AM890" i="1" s="1"/>
  <c r="AS890" i="1"/>
  <c r="P890" i="1" s="1"/>
  <c r="O890" i="1" s="1"/>
  <c r="AN890" i="1"/>
  <c r="AL890" i="1"/>
  <c r="AF890" i="1"/>
  <c r="AE890" i="1"/>
  <c r="AD890" i="1"/>
  <c r="AA890" i="1"/>
  <c r="AB890" i="1" s="1"/>
  <c r="W890" i="1"/>
  <c r="U890" i="1"/>
  <c r="R890" i="1"/>
  <c r="Q890" i="1"/>
  <c r="BF889" i="1"/>
  <c r="BE889" i="1"/>
  <c r="BC889" i="1"/>
  <c r="BB889" i="1"/>
  <c r="BA889" i="1"/>
  <c r="AZ889" i="1"/>
  <c r="AL889" i="1" s="1"/>
  <c r="AS889" i="1"/>
  <c r="AN889" i="1"/>
  <c r="Q889" i="1" s="1"/>
  <c r="AM889" i="1"/>
  <c r="AF889" i="1"/>
  <c r="AE889" i="1"/>
  <c r="AD889" i="1" s="1"/>
  <c r="W889" i="1"/>
  <c r="U889" i="1"/>
  <c r="R889" i="1"/>
  <c r="P889" i="1"/>
  <c r="O889" i="1" s="1"/>
  <c r="BF888" i="1"/>
  <c r="BE888" i="1"/>
  <c r="BC888" i="1"/>
  <c r="BB888" i="1"/>
  <c r="AZ888" i="1"/>
  <c r="AS888" i="1"/>
  <c r="P888" i="1" s="1"/>
  <c r="AN888" i="1"/>
  <c r="AM888" i="1"/>
  <c r="AH888" i="1"/>
  <c r="AF888" i="1"/>
  <c r="AE888" i="1"/>
  <c r="AD888" i="1" s="1"/>
  <c r="W888" i="1"/>
  <c r="U888" i="1"/>
  <c r="R888" i="1"/>
  <c r="Q888" i="1"/>
  <c r="O888" i="1"/>
  <c r="BF887" i="1"/>
  <c r="BE887" i="1"/>
  <c r="BD887" i="1" s="1"/>
  <c r="BC887" i="1"/>
  <c r="Z887" i="1" s="1"/>
  <c r="BB887" i="1"/>
  <c r="AZ887" i="1" s="1"/>
  <c r="BA887" i="1" s="1"/>
  <c r="AS887" i="1"/>
  <c r="P887" i="1" s="1"/>
  <c r="O887" i="1" s="1"/>
  <c r="AN887" i="1"/>
  <c r="AF887" i="1"/>
  <c r="AE887" i="1"/>
  <c r="AD887" i="1" s="1"/>
  <c r="W887" i="1"/>
  <c r="Q887" i="1"/>
  <c r="BF886" i="1"/>
  <c r="BE886" i="1"/>
  <c r="BC886" i="1"/>
  <c r="Z886" i="1" s="1"/>
  <c r="BB886" i="1"/>
  <c r="BA886" i="1"/>
  <c r="AZ886" i="1"/>
  <c r="AM886" i="1" s="1"/>
  <c r="AS886" i="1"/>
  <c r="P886" i="1" s="1"/>
  <c r="O886" i="1" s="1"/>
  <c r="AN886" i="1"/>
  <c r="AL886" i="1"/>
  <c r="AF886" i="1"/>
  <c r="AE886" i="1"/>
  <c r="AD886" i="1"/>
  <c r="W886" i="1"/>
  <c r="U886" i="1"/>
  <c r="R886" i="1"/>
  <c r="Q886" i="1"/>
  <c r="BF885" i="1"/>
  <c r="BE885" i="1"/>
  <c r="BC885" i="1"/>
  <c r="BB885" i="1"/>
  <c r="AZ885" i="1" s="1"/>
  <c r="BA885" i="1" s="1"/>
  <c r="AS885" i="1"/>
  <c r="AN885" i="1"/>
  <c r="Q885" i="1" s="1"/>
  <c r="AM885" i="1"/>
  <c r="AF885" i="1"/>
  <c r="AE885" i="1"/>
  <c r="AD885" i="1" s="1"/>
  <c r="W885" i="1"/>
  <c r="P885" i="1"/>
  <c r="O885" i="1"/>
  <c r="AH885" i="1" s="1"/>
  <c r="BF884" i="1"/>
  <c r="BE884" i="1"/>
  <c r="BC884" i="1"/>
  <c r="BB884" i="1"/>
  <c r="AZ884" i="1"/>
  <c r="AS884" i="1"/>
  <c r="P884" i="1" s="1"/>
  <c r="AN884" i="1"/>
  <c r="AM884" i="1"/>
  <c r="AH884" i="1"/>
  <c r="AF884" i="1"/>
  <c r="AE884" i="1"/>
  <c r="AD884" i="1" s="1"/>
  <c r="W884" i="1"/>
  <c r="U884" i="1"/>
  <c r="R884" i="1"/>
  <c r="Q884" i="1"/>
  <c r="O884" i="1"/>
  <c r="BF883" i="1"/>
  <c r="BE883" i="1"/>
  <c r="BD883" i="1" s="1"/>
  <c r="BC883" i="1"/>
  <c r="Z883" i="1" s="1"/>
  <c r="BB883" i="1"/>
  <c r="AZ883" i="1" s="1"/>
  <c r="BA883" i="1"/>
  <c r="AS883" i="1"/>
  <c r="P883" i="1" s="1"/>
  <c r="AN883" i="1"/>
  <c r="AF883" i="1"/>
  <c r="AE883" i="1"/>
  <c r="AD883" i="1" s="1"/>
  <c r="AA883" i="1"/>
  <c r="AB883" i="1" s="1"/>
  <c r="W883" i="1"/>
  <c r="AI883" i="1" s="1"/>
  <c r="Q883" i="1"/>
  <c r="O883" i="1"/>
  <c r="BF882" i="1"/>
  <c r="BE882" i="1"/>
  <c r="BD882" i="1"/>
  <c r="BC882" i="1"/>
  <c r="Z882" i="1" s="1"/>
  <c r="BB882" i="1"/>
  <c r="BA882" i="1"/>
  <c r="AZ882" i="1"/>
  <c r="AM882" i="1" s="1"/>
  <c r="AS882" i="1"/>
  <c r="P882" i="1" s="1"/>
  <c r="O882" i="1" s="1"/>
  <c r="AN882" i="1"/>
  <c r="AL882" i="1"/>
  <c r="AF882" i="1"/>
  <c r="AE882" i="1"/>
  <c r="AD882" i="1"/>
  <c r="AA882" i="1"/>
  <c r="AB882" i="1" s="1"/>
  <c r="W882" i="1"/>
  <c r="U882" i="1"/>
  <c r="R882" i="1"/>
  <c r="Q882" i="1"/>
  <c r="BF881" i="1"/>
  <c r="BE881" i="1"/>
  <c r="BC881" i="1"/>
  <c r="BB881" i="1"/>
  <c r="AZ881" i="1" s="1"/>
  <c r="BA881" i="1"/>
  <c r="AS881" i="1"/>
  <c r="AN881" i="1"/>
  <c r="Q881" i="1" s="1"/>
  <c r="AM881" i="1"/>
  <c r="AF881" i="1"/>
  <c r="AE881" i="1"/>
  <c r="W881" i="1"/>
  <c r="U881" i="1"/>
  <c r="P881" i="1"/>
  <c r="O881" i="1" s="1"/>
  <c r="BF880" i="1"/>
  <c r="BE880" i="1"/>
  <c r="BD880" i="1"/>
  <c r="BC880" i="1"/>
  <c r="BB880" i="1"/>
  <c r="AZ880" i="1"/>
  <c r="BA880" i="1" s="1"/>
  <c r="AS880" i="1"/>
  <c r="P880" i="1" s="1"/>
  <c r="AN880" i="1"/>
  <c r="AM880" i="1"/>
  <c r="AL880" i="1"/>
  <c r="AH880" i="1"/>
  <c r="AF880" i="1"/>
  <c r="AE880" i="1"/>
  <c r="AD880" i="1"/>
  <c r="Z880" i="1"/>
  <c r="W880" i="1"/>
  <c r="R880" i="1"/>
  <c r="Q880" i="1"/>
  <c r="O880" i="1"/>
  <c r="BF879" i="1"/>
  <c r="BE879" i="1"/>
  <c r="BD879" i="1" s="1"/>
  <c r="BC879" i="1"/>
  <c r="BB879" i="1"/>
  <c r="AZ879" i="1" s="1"/>
  <c r="BA879" i="1" s="1"/>
  <c r="AS879" i="1"/>
  <c r="P879" i="1" s="1"/>
  <c r="O879" i="1" s="1"/>
  <c r="AN879" i="1"/>
  <c r="AM879" i="1"/>
  <c r="AF879" i="1"/>
  <c r="AE879" i="1"/>
  <c r="AD879" i="1" s="1"/>
  <c r="W879" i="1"/>
  <c r="Q879" i="1"/>
  <c r="BF878" i="1"/>
  <c r="BE878" i="1"/>
  <c r="BC878" i="1"/>
  <c r="BD878" i="1" s="1"/>
  <c r="BB878" i="1"/>
  <c r="BA878" i="1"/>
  <c r="AZ878" i="1"/>
  <c r="AM878" i="1" s="1"/>
  <c r="AS878" i="1"/>
  <c r="AN878" i="1"/>
  <c r="AL878" i="1"/>
  <c r="AF878" i="1"/>
  <c r="AD878" i="1" s="1"/>
  <c r="AE878" i="1"/>
  <c r="Z878" i="1"/>
  <c r="W878" i="1"/>
  <c r="R878" i="1"/>
  <c r="Q878" i="1"/>
  <c r="P878" i="1"/>
  <c r="O878" i="1" s="1"/>
  <c r="AH878" i="1" s="1"/>
  <c r="BF877" i="1"/>
  <c r="Z877" i="1" s="1"/>
  <c r="BE877" i="1"/>
  <c r="BC877" i="1"/>
  <c r="BB877" i="1"/>
  <c r="BA877" i="1"/>
  <c r="AZ877" i="1"/>
  <c r="AL877" i="1" s="1"/>
  <c r="AS877" i="1"/>
  <c r="AN877" i="1"/>
  <c r="Q877" i="1" s="1"/>
  <c r="AM877" i="1"/>
  <c r="AF877" i="1"/>
  <c r="AE877" i="1"/>
  <c r="AD877" i="1" s="1"/>
  <c r="W877" i="1"/>
  <c r="U877" i="1"/>
  <c r="R877" i="1"/>
  <c r="P877" i="1"/>
  <c r="O877" i="1" s="1"/>
  <c r="BF876" i="1"/>
  <c r="BE876" i="1"/>
  <c r="BC876" i="1"/>
  <c r="BD876" i="1" s="1"/>
  <c r="BB876" i="1"/>
  <c r="AZ876" i="1"/>
  <c r="AS876" i="1"/>
  <c r="P876" i="1" s="1"/>
  <c r="AN876" i="1"/>
  <c r="AF876" i="1"/>
  <c r="AE876" i="1"/>
  <c r="AD876" i="1" s="1"/>
  <c r="Z876" i="1"/>
  <c r="W876" i="1"/>
  <c r="Q876" i="1"/>
  <c r="O876" i="1"/>
  <c r="AH876" i="1" s="1"/>
  <c r="BF875" i="1"/>
  <c r="BE875" i="1"/>
  <c r="BD875" i="1" s="1"/>
  <c r="BC875" i="1"/>
  <c r="BB875" i="1"/>
  <c r="AZ875" i="1" s="1"/>
  <c r="BA875" i="1"/>
  <c r="AS875" i="1"/>
  <c r="AN875" i="1"/>
  <c r="Q875" i="1" s="1"/>
  <c r="AM875" i="1"/>
  <c r="AL875" i="1"/>
  <c r="AF875" i="1"/>
  <c r="AE875" i="1"/>
  <c r="AD875" i="1"/>
  <c r="W875" i="1"/>
  <c r="P875" i="1"/>
  <c r="O875" i="1" s="1"/>
  <c r="BF874" i="1"/>
  <c r="BE874" i="1"/>
  <c r="BD874" i="1"/>
  <c r="BC874" i="1"/>
  <c r="BB874" i="1"/>
  <c r="AZ874" i="1"/>
  <c r="AS874" i="1"/>
  <c r="AN874" i="1"/>
  <c r="AF874" i="1"/>
  <c r="AD874" i="1" s="1"/>
  <c r="AE874" i="1"/>
  <c r="Z874" i="1"/>
  <c r="W874" i="1"/>
  <c r="Q874" i="1"/>
  <c r="P874" i="1"/>
  <c r="O874" i="1" s="1"/>
  <c r="AA874" i="1" s="1"/>
  <c r="AB874" i="1" s="1"/>
  <c r="BF873" i="1"/>
  <c r="Z873" i="1" s="1"/>
  <c r="BE873" i="1"/>
  <c r="BC873" i="1"/>
  <c r="BB873" i="1"/>
  <c r="AZ873" i="1"/>
  <c r="AL873" i="1" s="1"/>
  <c r="AS873" i="1"/>
  <c r="AN873" i="1"/>
  <c r="Q873" i="1" s="1"/>
  <c r="AM873" i="1"/>
  <c r="AF873" i="1"/>
  <c r="AE873" i="1"/>
  <c r="AA873" i="1"/>
  <c r="AB873" i="1" s="1"/>
  <c r="W873" i="1"/>
  <c r="U873" i="1"/>
  <c r="R873" i="1"/>
  <c r="P873" i="1"/>
  <c r="O873" i="1" s="1"/>
  <c r="BF872" i="1"/>
  <c r="BE872" i="1"/>
  <c r="BD872" i="1"/>
  <c r="BC872" i="1"/>
  <c r="BB872" i="1"/>
  <c r="AZ872" i="1" s="1"/>
  <c r="AS872" i="1"/>
  <c r="P872" i="1" s="1"/>
  <c r="O872" i="1" s="1"/>
  <c r="AN872" i="1"/>
  <c r="AF872" i="1"/>
  <c r="AE872" i="1"/>
  <c r="AD872" i="1" s="1"/>
  <c r="Z872" i="1"/>
  <c r="W872" i="1"/>
  <c r="Q872" i="1"/>
  <c r="BF871" i="1"/>
  <c r="BE871" i="1"/>
  <c r="BD871" i="1"/>
  <c r="BC871" i="1"/>
  <c r="BB871" i="1"/>
  <c r="AZ871" i="1" s="1"/>
  <c r="BA871" i="1"/>
  <c r="AS871" i="1"/>
  <c r="AN871" i="1"/>
  <c r="AM871" i="1"/>
  <c r="AL871" i="1"/>
  <c r="AF871" i="1"/>
  <c r="AE871" i="1"/>
  <c r="AD871" i="1" s="1"/>
  <c r="W871" i="1"/>
  <c r="Q871" i="1"/>
  <c r="P871" i="1"/>
  <c r="O871" i="1"/>
  <c r="BF870" i="1"/>
  <c r="BE870" i="1"/>
  <c r="BC870" i="1"/>
  <c r="BD870" i="1" s="1"/>
  <c r="BB870" i="1"/>
  <c r="BA870" i="1"/>
  <c r="AZ870" i="1"/>
  <c r="AM870" i="1" s="1"/>
  <c r="AS870" i="1"/>
  <c r="P870" i="1" s="1"/>
  <c r="O870" i="1" s="1"/>
  <c r="AN870" i="1"/>
  <c r="AF870" i="1"/>
  <c r="AE870" i="1"/>
  <c r="AD870" i="1" s="1"/>
  <c r="W870" i="1"/>
  <c r="Q870" i="1"/>
  <c r="BF869" i="1"/>
  <c r="BE869" i="1"/>
  <c r="BC869" i="1"/>
  <c r="BB869" i="1"/>
  <c r="BA869" i="1"/>
  <c r="AZ869" i="1"/>
  <c r="AL869" i="1" s="1"/>
  <c r="AS869" i="1"/>
  <c r="P869" i="1" s="1"/>
  <c r="O869" i="1" s="1"/>
  <c r="AN869" i="1"/>
  <c r="Q869" i="1" s="1"/>
  <c r="AM869" i="1"/>
  <c r="AF869" i="1"/>
  <c r="AE869" i="1"/>
  <c r="W869" i="1"/>
  <c r="U869" i="1"/>
  <c r="BF868" i="1"/>
  <c r="BE868" i="1"/>
  <c r="BD868" i="1"/>
  <c r="BC868" i="1"/>
  <c r="BB868" i="1"/>
  <c r="AZ868" i="1"/>
  <c r="U868" i="1" s="1"/>
  <c r="AS868" i="1"/>
  <c r="AN868" i="1"/>
  <c r="Q868" i="1" s="1"/>
  <c r="AM868" i="1"/>
  <c r="AL868" i="1"/>
  <c r="AF868" i="1"/>
  <c r="AE868" i="1"/>
  <c r="AD868" i="1"/>
  <c r="Z868" i="1"/>
  <c r="W868" i="1"/>
  <c r="R868" i="1"/>
  <c r="P868" i="1"/>
  <c r="O868" i="1" s="1"/>
  <c r="BF867" i="1"/>
  <c r="Z867" i="1" s="1"/>
  <c r="BE867" i="1"/>
  <c r="BD867" i="1" s="1"/>
  <c r="BC867" i="1"/>
  <c r="BB867" i="1"/>
  <c r="AZ867" i="1"/>
  <c r="AM867" i="1" s="1"/>
  <c r="AS867" i="1"/>
  <c r="AN867" i="1"/>
  <c r="Q867" i="1" s="1"/>
  <c r="AH867" i="1"/>
  <c r="AF867" i="1"/>
  <c r="AE867" i="1"/>
  <c r="AD867" i="1" s="1"/>
  <c r="W867" i="1"/>
  <c r="R867" i="1"/>
  <c r="P867" i="1"/>
  <c r="O867" i="1" s="1"/>
  <c r="BF866" i="1"/>
  <c r="BE866" i="1"/>
  <c r="BD866" i="1"/>
  <c r="BC866" i="1"/>
  <c r="BB866" i="1"/>
  <c r="AZ866" i="1"/>
  <c r="AS866" i="1"/>
  <c r="P866" i="1" s="1"/>
  <c r="O866" i="1" s="1"/>
  <c r="AN866" i="1"/>
  <c r="AF866" i="1"/>
  <c r="AE866" i="1"/>
  <c r="AD866" i="1"/>
  <c r="Z866" i="1"/>
  <c r="W866" i="1"/>
  <c r="Q866" i="1"/>
  <c r="BF865" i="1"/>
  <c r="BE865" i="1"/>
  <c r="BD865" i="1"/>
  <c r="BC865" i="1"/>
  <c r="Z865" i="1" s="1"/>
  <c r="BB865" i="1"/>
  <c r="AZ865" i="1" s="1"/>
  <c r="AS865" i="1"/>
  <c r="AN865" i="1"/>
  <c r="Q865" i="1" s="1"/>
  <c r="AL865" i="1"/>
  <c r="AF865" i="1"/>
  <c r="AE865" i="1"/>
  <c r="AD865" i="1"/>
  <c r="W865" i="1"/>
  <c r="P865" i="1"/>
  <c r="O865" i="1" s="1"/>
  <c r="BF864" i="1"/>
  <c r="Z864" i="1" s="1"/>
  <c r="BE864" i="1"/>
  <c r="BD864" i="1"/>
  <c r="BC864" i="1"/>
  <c r="BB864" i="1"/>
  <c r="AZ864" i="1"/>
  <c r="U864" i="1" s="1"/>
  <c r="AS864" i="1"/>
  <c r="AN864" i="1"/>
  <c r="Q864" i="1" s="1"/>
  <c r="AM864" i="1"/>
  <c r="AL864" i="1"/>
  <c r="AF864" i="1"/>
  <c r="AE864" i="1"/>
  <c r="AD864" i="1"/>
  <c r="W864" i="1"/>
  <c r="R864" i="1"/>
  <c r="P864" i="1"/>
  <c r="O864" i="1" s="1"/>
  <c r="AH864" i="1" s="1"/>
  <c r="BF863" i="1"/>
  <c r="BE863" i="1"/>
  <c r="BC863" i="1"/>
  <c r="BD863" i="1" s="1"/>
  <c r="BB863" i="1"/>
  <c r="AZ863" i="1"/>
  <c r="R863" i="1" s="1"/>
  <c r="AS863" i="1"/>
  <c r="AN863" i="1"/>
  <c r="Q863" i="1" s="1"/>
  <c r="AH863" i="1"/>
  <c r="AF863" i="1"/>
  <c r="AE863" i="1"/>
  <c r="Z863" i="1"/>
  <c r="W863" i="1"/>
  <c r="P863" i="1"/>
  <c r="O863" i="1" s="1"/>
  <c r="BF862" i="1"/>
  <c r="BE862" i="1"/>
  <c r="BD862" i="1"/>
  <c r="BC862" i="1"/>
  <c r="BB862" i="1"/>
  <c r="AZ862" i="1"/>
  <c r="AS862" i="1"/>
  <c r="P862" i="1" s="1"/>
  <c r="O862" i="1" s="1"/>
  <c r="AN862" i="1"/>
  <c r="AH862" i="1"/>
  <c r="AF862" i="1"/>
  <c r="AE862" i="1"/>
  <c r="AD862" i="1"/>
  <c r="Z862" i="1"/>
  <c r="W862" i="1"/>
  <c r="R862" i="1"/>
  <c r="Q862" i="1"/>
  <c r="BF861" i="1"/>
  <c r="BE861" i="1"/>
  <c r="BD861" i="1"/>
  <c r="BC861" i="1"/>
  <c r="Z861" i="1" s="1"/>
  <c r="BB861" i="1"/>
  <c r="AZ861" i="1" s="1"/>
  <c r="AL861" i="1" s="1"/>
  <c r="AS861" i="1"/>
  <c r="AN861" i="1"/>
  <c r="Q861" i="1" s="1"/>
  <c r="AF861" i="1"/>
  <c r="AE861" i="1"/>
  <c r="AD861" i="1"/>
  <c r="W861" i="1"/>
  <c r="P861" i="1"/>
  <c r="O861" i="1" s="1"/>
  <c r="BF860" i="1"/>
  <c r="Z860" i="1" s="1"/>
  <c r="BE860" i="1"/>
  <c r="BD860" i="1"/>
  <c r="BC860" i="1"/>
  <c r="BB860" i="1"/>
  <c r="AZ860" i="1"/>
  <c r="U860" i="1" s="1"/>
  <c r="AS860" i="1"/>
  <c r="AN860" i="1"/>
  <c r="Q860" i="1" s="1"/>
  <c r="AM860" i="1"/>
  <c r="AL860" i="1"/>
  <c r="AF860" i="1"/>
  <c r="AE860" i="1"/>
  <c r="AD860" i="1"/>
  <c r="W860" i="1"/>
  <c r="R860" i="1"/>
  <c r="P860" i="1"/>
  <c r="O860" i="1" s="1"/>
  <c r="AH860" i="1" s="1"/>
  <c r="BF859" i="1"/>
  <c r="BE859" i="1"/>
  <c r="BC859" i="1"/>
  <c r="BD859" i="1" s="1"/>
  <c r="BB859" i="1"/>
  <c r="AZ859" i="1"/>
  <c r="AS859" i="1"/>
  <c r="AN859" i="1"/>
  <c r="Q859" i="1" s="1"/>
  <c r="AH859" i="1"/>
  <c r="AF859" i="1"/>
  <c r="AE859" i="1"/>
  <c r="AD859" i="1" s="1"/>
  <c r="Z859" i="1"/>
  <c r="W859" i="1"/>
  <c r="R859" i="1"/>
  <c r="P859" i="1"/>
  <c r="O859" i="1" s="1"/>
  <c r="BF858" i="1"/>
  <c r="BE858" i="1"/>
  <c r="BD858" i="1"/>
  <c r="BC858" i="1"/>
  <c r="BB858" i="1"/>
  <c r="AZ858" i="1" s="1"/>
  <c r="AS858" i="1"/>
  <c r="P858" i="1" s="1"/>
  <c r="O858" i="1" s="1"/>
  <c r="AN858" i="1"/>
  <c r="AF858" i="1"/>
  <c r="AE858" i="1"/>
  <c r="AD858" i="1"/>
  <c r="Z858" i="1"/>
  <c r="W858" i="1"/>
  <c r="Q858" i="1"/>
  <c r="BF857" i="1"/>
  <c r="BE857" i="1"/>
  <c r="BD857" i="1"/>
  <c r="BC857" i="1"/>
  <c r="Z857" i="1" s="1"/>
  <c r="BB857" i="1"/>
  <c r="AZ857" i="1" s="1"/>
  <c r="AL857" i="1" s="1"/>
  <c r="AS857" i="1"/>
  <c r="AN857" i="1"/>
  <c r="Q857" i="1" s="1"/>
  <c r="AF857" i="1"/>
  <c r="AE857" i="1"/>
  <c r="AD857" i="1"/>
  <c r="W857" i="1"/>
  <c r="P857" i="1"/>
  <c r="O857" i="1" s="1"/>
  <c r="BF856" i="1"/>
  <c r="Z856" i="1" s="1"/>
  <c r="BE856" i="1"/>
  <c r="BD856" i="1"/>
  <c r="BC856" i="1"/>
  <c r="BB856" i="1"/>
  <c r="AZ856" i="1"/>
  <c r="U856" i="1" s="1"/>
  <c r="AS856" i="1"/>
  <c r="AN856" i="1"/>
  <c r="Q856" i="1" s="1"/>
  <c r="AM856" i="1"/>
  <c r="AL856" i="1"/>
  <c r="AF856" i="1"/>
  <c r="AD856" i="1" s="1"/>
  <c r="AE856" i="1"/>
  <c r="W856" i="1"/>
  <c r="R856" i="1"/>
  <c r="P856" i="1"/>
  <c r="O856" i="1" s="1"/>
  <c r="AH856" i="1" s="1"/>
  <c r="BF855" i="1"/>
  <c r="Z855" i="1" s="1"/>
  <c r="BE855" i="1"/>
  <c r="BC855" i="1"/>
  <c r="BD855" i="1" s="1"/>
  <c r="BB855" i="1"/>
  <c r="AZ855" i="1"/>
  <c r="AS855" i="1"/>
  <c r="AN855" i="1"/>
  <c r="Q855" i="1" s="1"/>
  <c r="AF855" i="1"/>
  <c r="AE855" i="1"/>
  <c r="W855" i="1"/>
  <c r="R855" i="1"/>
  <c r="P855" i="1"/>
  <c r="O855" i="1" s="1"/>
  <c r="BF854" i="1"/>
  <c r="BE854" i="1"/>
  <c r="BD854" i="1"/>
  <c r="BC854" i="1"/>
  <c r="BB854" i="1"/>
  <c r="AZ854" i="1"/>
  <c r="AS854" i="1"/>
  <c r="P854" i="1" s="1"/>
  <c r="O854" i="1" s="1"/>
  <c r="AN854" i="1"/>
  <c r="AH854" i="1"/>
  <c r="AF854" i="1"/>
  <c r="AE854" i="1"/>
  <c r="AD854" i="1"/>
  <c r="Z854" i="1"/>
  <c r="W854" i="1"/>
  <c r="R854" i="1"/>
  <c r="Q854" i="1"/>
  <c r="BF853" i="1"/>
  <c r="BE853" i="1"/>
  <c r="BD853" i="1"/>
  <c r="BC853" i="1"/>
  <c r="Z853" i="1" s="1"/>
  <c r="BB853" i="1"/>
  <c r="AZ853" i="1" s="1"/>
  <c r="AS853" i="1"/>
  <c r="AN853" i="1"/>
  <c r="Q853" i="1" s="1"/>
  <c r="AF853" i="1"/>
  <c r="AE853" i="1"/>
  <c r="AD853" i="1"/>
  <c r="W853" i="1"/>
  <c r="P853" i="1"/>
  <c r="O853" i="1" s="1"/>
  <c r="BF852" i="1"/>
  <c r="Z852" i="1" s="1"/>
  <c r="BE852" i="1"/>
  <c r="BD852" i="1"/>
  <c r="BC852" i="1"/>
  <c r="BB852" i="1"/>
  <c r="AZ852" i="1"/>
  <c r="U852" i="1" s="1"/>
  <c r="AS852" i="1"/>
  <c r="AN852" i="1"/>
  <c r="Q852" i="1" s="1"/>
  <c r="AM852" i="1"/>
  <c r="AL852" i="1"/>
  <c r="AF852" i="1"/>
  <c r="AE852" i="1"/>
  <c r="AD852" i="1" s="1"/>
  <c r="W852" i="1"/>
  <c r="R852" i="1"/>
  <c r="P852" i="1"/>
  <c r="O852" i="1"/>
  <c r="AH852" i="1" s="1"/>
  <c r="BF851" i="1"/>
  <c r="Z851" i="1" s="1"/>
  <c r="BE851" i="1"/>
  <c r="BC851" i="1"/>
  <c r="BD851" i="1" s="1"/>
  <c r="BB851" i="1"/>
  <c r="AZ851" i="1"/>
  <c r="AS851" i="1"/>
  <c r="P851" i="1" s="1"/>
  <c r="O851" i="1" s="1"/>
  <c r="AN851" i="1"/>
  <c r="AF851" i="1"/>
  <c r="AE851" i="1"/>
  <c r="AD851" i="1" s="1"/>
  <c r="W851" i="1"/>
  <c r="R851" i="1"/>
  <c r="Q851" i="1"/>
  <c r="BF850" i="1"/>
  <c r="BE850" i="1"/>
  <c r="BD850" i="1"/>
  <c r="BC850" i="1"/>
  <c r="BB850" i="1"/>
  <c r="AZ850" i="1"/>
  <c r="AS850" i="1"/>
  <c r="P850" i="1" s="1"/>
  <c r="O850" i="1" s="1"/>
  <c r="AN850" i="1"/>
  <c r="AH850" i="1"/>
  <c r="AF850" i="1"/>
  <c r="AE850" i="1"/>
  <c r="AD850" i="1"/>
  <c r="AA850" i="1"/>
  <c r="AB850" i="1" s="1"/>
  <c r="Z850" i="1"/>
  <c r="W850" i="1"/>
  <c r="Q850" i="1"/>
  <c r="BF849" i="1"/>
  <c r="BE849" i="1"/>
  <c r="BC849" i="1"/>
  <c r="Z849" i="1" s="1"/>
  <c r="BB849" i="1"/>
  <c r="AZ849" i="1" s="1"/>
  <c r="AS849" i="1"/>
  <c r="AN849" i="1"/>
  <c r="Q849" i="1" s="1"/>
  <c r="AL849" i="1"/>
  <c r="AF849" i="1"/>
  <c r="AE849" i="1"/>
  <c r="AD849" i="1"/>
  <c r="W849" i="1"/>
  <c r="U849" i="1"/>
  <c r="P849" i="1"/>
  <c r="O849" i="1" s="1"/>
  <c r="BF848" i="1"/>
  <c r="Z848" i="1" s="1"/>
  <c r="BE848" i="1"/>
  <c r="BD848" i="1"/>
  <c r="BC848" i="1"/>
  <c r="BB848" i="1"/>
  <c r="AZ848" i="1"/>
  <c r="U848" i="1" s="1"/>
  <c r="AS848" i="1"/>
  <c r="AN848" i="1"/>
  <c r="Q848" i="1" s="1"/>
  <c r="AM848" i="1"/>
  <c r="AL848" i="1"/>
  <c r="AF848" i="1"/>
  <c r="AE848" i="1"/>
  <c r="AD848" i="1" s="1"/>
  <c r="W848" i="1"/>
  <c r="R848" i="1"/>
  <c r="P848" i="1"/>
  <c r="O848" i="1"/>
  <c r="AH848" i="1" s="1"/>
  <c r="BF847" i="1"/>
  <c r="Z847" i="1" s="1"/>
  <c r="BE847" i="1"/>
  <c r="BC847" i="1"/>
  <c r="BD847" i="1" s="1"/>
  <c r="BB847" i="1"/>
  <c r="AZ847" i="1"/>
  <c r="AS847" i="1"/>
  <c r="P847" i="1" s="1"/>
  <c r="O847" i="1" s="1"/>
  <c r="AN847" i="1"/>
  <c r="AF847" i="1"/>
  <c r="AE847" i="1"/>
  <c r="AD847" i="1" s="1"/>
  <c r="W847" i="1"/>
  <c r="R847" i="1"/>
  <c r="Q847" i="1"/>
  <c r="BF846" i="1"/>
  <c r="BE846" i="1"/>
  <c r="BD846" i="1"/>
  <c r="BC846" i="1"/>
  <c r="BB846" i="1"/>
  <c r="AZ846" i="1"/>
  <c r="AS846" i="1"/>
  <c r="P846" i="1" s="1"/>
  <c r="O846" i="1" s="1"/>
  <c r="AN846" i="1"/>
  <c r="AH846" i="1"/>
  <c r="AF846" i="1"/>
  <c r="AE846" i="1"/>
  <c r="AD846" i="1"/>
  <c r="AA846" i="1"/>
  <c r="AB846" i="1" s="1"/>
  <c r="Z846" i="1"/>
  <c r="W846" i="1"/>
  <c r="Q846" i="1"/>
  <c r="BF845" i="1"/>
  <c r="BE845" i="1"/>
  <c r="BC845" i="1"/>
  <c r="Z845" i="1" s="1"/>
  <c r="AA845" i="1" s="1"/>
  <c r="BB845" i="1"/>
  <c r="AZ845" i="1" s="1"/>
  <c r="AS845" i="1"/>
  <c r="AN845" i="1"/>
  <c r="AL845" i="1"/>
  <c r="AJ845" i="1"/>
  <c r="AF845" i="1"/>
  <c r="AE845" i="1"/>
  <c r="AD845" i="1"/>
  <c r="AB845" i="1"/>
  <c r="AC845" i="1" s="1"/>
  <c r="AG845" i="1" s="1"/>
  <c r="W845" i="1"/>
  <c r="AI845" i="1" s="1"/>
  <c r="U845" i="1"/>
  <c r="Q845" i="1"/>
  <c r="P845" i="1"/>
  <c r="O845" i="1"/>
  <c r="AH845" i="1" s="1"/>
  <c r="BF844" i="1"/>
  <c r="Z844" i="1" s="1"/>
  <c r="BE844" i="1"/>
  <c r="BD844" i="1" s="1"/>
  <c r="BC844" i="1"/>
  <c r="BB844" i="1"/>
  <c r="AZ844" i="1"/>
  <c r="BA844" i="1" s="1"/>
  <c r="AS844" i="1"/>
  <c r="AN844" i="1"/>
  <c r="Q844" i="1" s="1"/>
  <c r="AM844" i="1"/>
  <c r="AL844" i="1"/>
  <c r="AF844" i="1"/>
  <c r="AE844" i="1"/>
  <c r="AD844" i="1" s="1"/>
  <c r="W844" i="1"/>
  <c r="U844" i="1"/>
  <c r="R844" i="1"/>
  <c r="P844" i="1"/>
  <c r="O844" i="1"/>
  <c r="BF843" i="1"/>
  <c r="BE843" i="1"/>
  <c r="BC843" i="1"/>
  <c r="BD843" i="1" s="1"/>
  <c r="BB843" i="1"/>
  <c r="AZ843" i="1"/>
  <c r="AS843" i="1"/>
  <c r="P843" i="1" s="1"/>
  <c r="O843" i="1" s="1"/>
  <c r="AN843" i="1"/>
  <c r="AH843" i="1"/>
  <c r="AF843" i="1"/>
  <c r="AE843" i="1"/>
  <c r="Z843" i="1"/>
  <c r="W843" i="1"/>
  <c r="R843" i="1"/>
  <c r="Q843" i="1"/>
  <c r="BF842" i="1"/>
  <c r="BE842" i="1"/>
  <c r="BC842" i="1"/>
  <c r="BD842" i="1" s="1"/>
  <c r="BB842" i="1"/>
  <c r="AZ842" i="1"/>
  <c r="AS842" i="1"/>
  <c r="P842" i="1" s="1"/>
  <c r="O842" i="1" s="1"/>
  <c r="AN842" i="1"/>
  <c r="AH842" i="1"/>
  <c r="AG842" i="1"/>
  <c r="AF842" i="1"/>
  <c r="AE842" i="1"/>
  <c r="AD842" i="1"/>
  <c r="AB842" i="1"/>
  <c r="AC842" i="1" s="1"/>
  <c r="AA842" i="1"/>
  <c r="Z842" i="1"/>
  <c r="W842" i="1"/>
  <c r="Q842" i="1"/>
  <c r="BF841" i="1"/>
  <c r="BE841" i="1"/>
  <c r="BC841" i="1"/>
  <c r="Z841" i="1" s="1"/>
  <c r="BB841" i="1"/>
  <c r="AZ841" i="1" s="1"/>
  <c r="BA841" i="1"/>
  <c r="AS841" i="1"/>
  <c r="AN841" i="1"/>
  <c r="AL841" i="1"/>
  <c r="AF841" i="1"/>
  <c r="AE841" i="1"/>
  <c r="AD841" i="1"/>
  <c r="W841" i="1"/>
  <c r="U841" i="1"/>
  <c r="Q841" i="1"/>
  <c r="P841" i="1"/>
  <c r="O841" i="1" s="1"/>
  <c r="BF840" i="1"/>
  <c r="BE840" i="1"/>
  <c r="BD840" i="1"/>
  <c r="BC840" i="1"/>
  <c r="BB840" i="1"/>
  <c r="AZ840" i="1"/>
  <c r="AM840" i="1" s="1"/>
  <c r="AS840" i="1"/>
  <c r="AN840" i="1"/>
  <c r="Q840" i="1" s="1"/>
  <c r="AF840" i="1"/>
  <c r="AE840" i="1"/>
  <c r="AD840" i="1" s="1"/>
  <c r="W840" i="1"/>
  <c r="P840" i="1"/>
  <c r="O840" i="1"/>
  <c r="AH840" i="1" s="1"/>
  <c r="BF839" i="1"/>
  <c r="BE839" i="1"/>
  <c r="BC839" i="1"/>
  <c r="BB839" i="1"/>
  <c r="AZ839" i="1" s="1"/>
  <c r="AS839" i="1"/>
  <c r="P839" i="1" s="1"/>
  <c r="O839" i="1" s="1"/>
  <c r="AN839" i="1"/>
  <c r="Q839" i="1" s="1"/>
  <c r="AF839" i="1"/>
  <c r="AE839" i="1"/>
  <c r="AD839" i="1" s="1"/>
  <c r="AB839" i="1"/>
  <c r="Z839" i="1"/>
  <c r="AA839" i="1" s="1"/>
  <c r="W839" i="1"/>
  <c r="BF838" i="1"/>
  <c r="BE838" i="1"/>
  <c r="BC838" i="1"/>
  <c r="BB838" i="1"/>
  <c r="BA838" i="1"/>
  <c r="AZ838" i="1"/>
  <c r="AL838" i="1" s="1"/>
  <c r="AS838" i="1"/>
  <c r="P838" i="1" s="1"/>
  <c r="AN838" i="1"/>
  <c r="AM838" i="1"/>
  <c r="AH838" i="1"/>
  <c r="AF838" i="1"/>
  <c r="AE838" i="1"/>
  <c r="AD838" i="1" s="1"/>
  <c r="W838" i="1"/>
  <c r="R838" i="1"/>
  <c r="Q838" i="1"/>
  <c r="O838" i="1"/>
  <c r="BF837" i="1"/>
  <c r="BE837" i="1"/>
  <c r="BC837" i="1"/>
  <c r="BB837" i="1"/>
  <c r="AZ837" i="1" s="1"/>
  <c r="R837" i="1" s="1"/>
  <c r="BA837" i="1"/>
  <c r="AS837" i="1"/>
  <c r="P837" i="1" s="1"/>
  <c r="O837" i="1" s="1"/>
  <c r="AN837" i="1"/>
  <c r="AM837" i="1"/>
  <c r="AL837" i="1"/>
  <c r="AF837" i="1"/>
  <c r="AE837" i="1"/>
  <c r="AD837" i="1"/>
  <c r="W837" i="1"/>
  <c r="U837" i="1"/>
  <c r="Q837" i="1"/>
  <c r="BF836" i="1"/>
  <c r="BE836" i="1"/>
  <c r="BC836" i="1"/>
  <c r="Z836" i="1" s="1"/>
  <c r="BB836" i="1"/>
  <c r="BA836" i="1"/>
  <c r="AZ836" i="1"/>
  <c r="AM836" i="1" s="1"/>
  <c r="AS836" i="1"/>
  <c r="P836" i="1" s="1"/>
  <c r="O836" i="1" s="1"/>
  <c r="AN836" i="1"/>
  <c r="AL836" i="1"/>
  <c r="AF836" i="1"/>
  <c r="AE836" i="1"/>
  <c r="AD836" i="1"/>
  <c r="W836" i="1"/>
  <c r="U836" i="1"/>
  <c r="R836" i="1"/>
  <c r="Q836" i="1"/>
  <c r="BF835" i="1"/>
  <c r="BE835" i="1"/>
  <c r="BC835" i="1"/>
  <c r="BB835" i="1"/>
  <c r="BA835" i="1"/>
  <c r="AZ835" i="1"/>
  <c r="AL835" i="1" s="1"/>
  <c r="AS835" i="1"/>
  <c r="AN835" i="1"/>
  <c r="Q835" i="1" s="1"/>
  <c r="AM835" i="1"/>
  <c r="AF835" i="1"/>
  <c r="AE835" i="1"/>
  <c r="AD835" i="1" s="1"/>
  <c r="W835" i="1"/>
  <c r="U835" i="1"/>
  <c r="R835" i="1"/>
  <c r="P835" i="1"/>
  <c r="O835" i="1"/>
  <c r="AH835" i="1" s="1"/>
  <c r="BF834" i="1"/>
  <c r="BE834" i="1"/>
  <c r="BC834" i="1"/>
  <c r="BB834" i="1"/>
  <c r="AZ834" i="1"/>
  <c r="AL834" i="1" s="1"/>
  <c r="AS834" i="1"/>
  <c r="P834" i="1" s="1"/>
  <c r="AN834" i="1"/>
  <c r="AM834" i="1"/>
  <c r="AF834" i="1"/>
  <c r="AE834" i="1"/>
  <c r="AD834" i="1" s="1"/>
  <c r="Z834" i="1"/>
  <c r="W834" i="1"/>
  <c r="R834" i="1"/>
  <c r="Q834" i="1"/>
  <c r="O834" i="1"/>
  <c r="BF833" i="1"/>
  <c r="BE833" i="1"/>
  <c r="BD833" i="1" s="1"/>
  <c r="BC833" i="1"/>
  <c r="Z833" i="1" s="1"/>
  <c r="BB833" i="1"/>
  <c r="AZ833" i="1" s="1"/>
  <c r="AS833" i="1"/>
  <c r="P833" i="1" s="1"/>
  <c r="O833" i="1" s="1"/>
  <c r="AN833" i="1"/>
  <c r="AF833" i="1"/>
  <c r="AE833" i="1"/>
  <c r="AD833" i="1" s="1"/>
  <c r="W833" i="1"/>
  <c r="Q833" i="1"/>
  <c r="BF832" i="1"/>
  <c r="BE832" i="1"/>
  <c r="BC832" i="1"/>
  <c r="Z832" i="1" s="1"/>
  <c r="BB832" i="1"/>
  <c r="BA832" i="1"/>
  <c r="AZ832" i="1"/>
  <c r="AS832" i="1"/>
  <c r="P832" i="1" s="1"/>
  <c r="O832" i="1" s="1"/>
  <c r="AN832" i="1"/>
  <c r="AM832" i="1"/>
  <c r="AL832" i="1"/>
  <c r="AF832" i="1"/>
  <c r="AE832" i="1"/>
  <c r="AD832" i="1"/>
  <c r="AA832" i="1"/>
  <c r="AB832" i="1" s="1"/>
  <c r="W832" i="1"/>
  <c r="U832" i="1"/>
  <c r="R832" i="1"/>
  <c r="Q832" i="1"/>
  <c r="BF831" i="1"/>
  <c r="BE831" i="1"/>
  <c r="BC831" i="1"/>
  <c r="BB831" i="1"/>
  <c r="BA831" i="1"/>
  <c r="AZ831" i="1"/>
  <c r="AL831" i="1" s="1"/>
  <c r="AS831" i="1"/>
  <c r="AN831" i="1"/>
  <c r="Q831" i="1" s="1"/>
  <c r="AM831" i="1"/>
  <c r="AF831" i="1"/>
  <c r="AE831" i="1"/>
  <c r="AD831" i="1" s="1"/>
  <c r="W831" i="1"/>
  <c r="U831" i="1"/>
  <c r="R831" i="1"/>
  <c r="P831" i="1"/>
  <c r="O831" i="1"/>
  <c r="AH831" i="1" s="1"/>
  <c r="BF830" i="1"/>
  <c r="BE830" i="1"/>
  <c r="BC830" i="1"/>
  <c r="BD830" i="1" s="1"/>
  <c r="BB830" i="1"/>
  <c r="AZ830" i="1"/>
  <c r="AL830" i="1" s="1"/>
  <c r="AS830" i="1"/>
  <c r="P830" i="1" s="1"/>
  <c r="O830" i="1" s="1"/>
  <c r="AN830" i="1"/>
  <c r="AM830" i="1"/>
  <c r="AF830" i="1"/>
  <c r="AE830" i="1"/>
  <c r="AD830" i="1" s="1"/>
  <c r="Z830" i="1"/>
  <c r="W830" i="1"/>
  <c r="R830" i="1"/>
  <c r="Q830" i="1"/>
  <c r="BF829" i="1"/>
  <c r="BE829" i="1"/>
  <c r="BC829" i="1"/>
  <c r="BD829" i="1" s="1"/>
  <c r="BB829" i="1"/>
  <c r="AZ829" i="1" s="1"/>
  <c r="AS829" i="1"/>
  <c r="P829" i="1" s="1"/>
  <c r="O829" i="1" s="1"/>
  <c r="AN829" i="1"/>
  <c r="AF829" i="1"/>
  <c r="AE829" i="1"/>
  <c r="AD829" i="1" s="1"/>
  <c r="W829" i="1"/>
  <c r="Q829" i="1"/>
  <c r="BF828" i="1"/>
  <c r="BE828" i="1"/>
  <c r="BC828" i="1"/>
  <c r="Z828" i="1" s="1"/>
  <c r="BB828" i="1"/>
  <c r="BA828" i="1"/>
  <c r="AZ828" i="1"/>
  <c r="AS828" i="1"/>
  <c r="P828" i="1" s="1"/>
  <c r="O828" i="1" s="1"/>
  <c r="AN828" i="1"/>
  <c r="AM828" i="1"/>
  <c r="AL828" i="1"/>
  <c r="AF828" i="1"/>
  <c r="AE828" i="1"/>
  <c r="AD828" i="1"/>
  <c r="AA828" i="1"/>
  <c r="AB828" i="1" s="1"/>
  <c r="AI828" i="1" s="1"/>
  <c r="W828" i="1"/>
  <c r="U828" i="1"/>
  <c r="R828" i="1"/>
  <c r="Q828" i="1"/>
  <c r="BF827" i="1"/>
  <c r="BE827" i="1"/>
  <c r="BC827" i="1"/>
  <c r="BB827" i="1"/>
  <c r="BA827" i="1"/>
  <c r="AZ827" i="1"/>
  <c r="AL827" i="1" s="1"/>
  <c r="AS827" i="1"/>
  <c r="AN827" i="1"/>
  <c r="Q827" i="1" s="1"/>
  <c r="AM827" i="1"/>
  <c r="AF827" i="1"/>
  <c r="AE827" i="1"/>
  <c r="AD827" i="1" s="1"/>
  <c r="W827" i="1"/>
  <c r="U827" i="1"/>
  <c r="R827" i="1"/>
  <c r="P827" i="1"/>
  <c r="O827" i="1" s="1"/>
  <c r="BF826" i="1"/>
  <c r="BE826" i="1"/>
  <c r="BC826" i="1"/>
  <c r="BD826" i="1" s="1"/>
  <c r="BB826" i="1"/>
  <c r="AZ826" i="1"/>
  <c r="AL826" i="1" s="1"/>
  <c r="AS826" i="1"/>
  <c r="P826" i="1" s="1"/>
  <c r="O826" i="1" s="1"/>
  <c r="AN826" i="1"/>
  <c r="AM826" i="1"/>
  <c r="AF826" i="1"/>
  <c r="AE826" i="1"/>
  <c r="AD826" i="1" s="1"/>
  <c r="Z826" i="1"/>
  <c r="W826" i="1"/>
  <c r="R826" i="1"/>
  <c r="Q826" i="1"/>
  <c r="BF825" i="1"/>
  <c r="BE825" i="1"/>
  <c r="BC825" i="1"/>
  <c r="BD825" i="1" s="1"/>
  <c r="BB825" i="1"/>
  <c r="AZ825" i="1" s="1"/>
  <c r="AS825" i="1"/>
  <c r="P825" i="1" s="1"/>
  <c r="O825" i="1" s="1"/>
  <c r="AN825" i="1"/>
  <c r="AF825" i="1"/>
  <c r="AE825" i="1"/>
  <c r="AD825" i="1" s="1"/>
  <c r="W825" i="1"/>
  <c r="Q825" i="1"/>
  <c r="BF824" i="1"/>
  <c r="BE824" i="1"/>
  <c r="BD824" i="1"/>
  <c r="BC824" i="1"/>
  <c r="Z824" i="1" s="1"/>
  <c r="BB824" i="1"/>
  <c r="BA824" i="1"/>
  <c r="AZ824" i="1"/>
  <c r="AS824" i="1"/>
  <c r="P824" i="1" s="1"/>
  <c r="O824" i="1" s="1"/>
  <c r="AN824" i="1"/>
  <c r="AM824" i="1"/>
  <c r="AL824" i="1"/>
  <c r="AF824" i="1"/>
  <c r="AE824" i="1"/>
  <c r="AD824" i="1"/>
  <c r="AA824" i="1"/>
  <c r="AB824" i="1" s="1"/>
  <c r="AI824" i="1" s="1"/>
  <c r="W824" i="1"/>
  <c r="U824" i="1"/>
  <c r="R824" i="1"/>
  <c r="Q824" i="1"/>
  <c r="BF823" i="1"/>
  <c r="BE823" i="1"/>
  <c r="BC823" i="1"/>
  <c r="BB823" i="1"/>
  <c r="BA823" i="1"/>
  <c r="AZ823" i="1"/>
  <c r="AL823" i="1" s="1"/>
  <c r="AS823" i="1"/>
  <c r="AN823" i="1"/>
  <c r="Q823" i="1" s="1"/>
  <c r="AM823" i="1"/>
  <c r="AF823" i="1"/>
  <c r="AE823" i="1"/>
  <c r="AD823" i="1" s="1"/>
  <c r="W823" i="1"/>
  <c r="U823" i="1"/>
  <c r="R823" i="1"/>
  <c r="P823" i="1"/>
  <c r="O823" i="1" s="1"/>
  <c r="BF822" i="1"/>
  <c r="BE822" i="1"/>
  <c r="BC822" i="1"/>
  <c r="BB822" i="1"/>
  <c r="AZ822" i="1"/>
  <c r="AL822" i="1" s="1"/>
  <c r="AS822" i="1"/>
  <c r="P822" i="1" s="1"/>
  <c r="AN822" i="1"/>
  <c r="AM822" i="1"/>
  <c r="AF822" i="1"/>
  <c r="AE822" i="1"/>
  <c r="AD822" i="1" s="1"/>
  <c r="Z822" i="1"/>
  <c r="W822" i="1"/>
  <c r="R822" i="1"/>
  <c r="Q822" i="1"/>
  <c r="O822" i="1"/>
  <c r="BF821" i="1"/>
  <c r="BE821" i="1"/>
  <c r="BC821" i="1"/>
  <c r="BD821" i="1" s="1"/>
  <c r="BB821" i="1"/>
  <c r="AZ821" i="1" s="1"/>
  <c r="AS821" i="1"/>
  <c r="P821" i="1" s="1"/>
  <c r="O821" i="1" s="1"/>
  <c r="AN821" i="1"/>
  <c r="AF821" i="1"/>
  <c r="AE821" i="1"/>
  <c r="AD821" i="1" s="1"/>
  <c r="W821" i="1"/>
  <c r="Q821" i="1"/>
  <c r="BF820" i="1"/>
  <c r="BE820" i="1"/>
  <c r="BD820" i="1"/>
  <c r="BC820" i="1"/>
  <c r="Z820" i="1" s="1"/>
  <c r="BB820" i="1"/>
  <c r="BA820" i="1"/>
  <c r="AZ820" i="1"/>
  <c r="AS820" i="1"/>
  <c r="P820" i="1" s="1"/>
  <c r="O820" i="1" s="1"/>
  <c r="AN820" i="1"/>
  <c r="AM820" i="1"/>
  <c r="AL820" i="1"/>
  <c r="AF820" i="1"/>
  <c r="AE820" i="1"/>
  <c r="AD820" i="1"/>
  <c r="AA820" i="1"/>
  <c r="AB820" i="1" s="1"/>
  <c r="AI820" i="1" s="1"/>
  <c r="W820" i="1"/>
  <c r="U820" i="1"/>
  <c r="R820" i="1"/>
  <c r="Q820" i="1"/>
  <c r="BF819" i="1"/>
  <c r="BE819" i="1"/>
  <c r="BC819" i="1"/>
  <c r="BB819" i="1"/>
  <c r="BA819" i="1"/>
  <c r="AZ819" i="1"/>
  <c r="AL819" i="1" s="1"/>
  <c r="AS819" i="1"/>
  <c r="AN819" i="1"/>
  <c r="Q819" i="1" s="1"/>
  <c r="AM819" i="1"/>
  <c r="AF819" i="1"/>
  <c r="AE819" i="1"/>
  <c r="AD819" i="1" s="1"/>
  <c r="W819" i="1"/>
  <c r="U819" i="1"/>
  <c r="R819" i="1"/>
  <c r="P819" i="1"/>
  <c r="O819" i="1" s="1"/>
  <c r="BF818" i="1"/>
  <c r="BE818" i="1"/>
  <c r="BC818" i="1"/>
  <c r="BB818" i="1"/>
  <c r="AZ818" i="1"/>
  <c r="AL818" i="1" s="1"/>
  <c r="AS818" i="1"/>
  <c r="P818" i="1" s="1"/>
  <c r="AN818" i="1"/>
  <c r="AM818" i="1"/>
  <c r="AF818" i="1"/>
  <c r="AE818" i="1"/>
  <c r="AD818" i="1" s="1"/>
  <c r="Z818" i="1"/>
  <c r="W818" i="1"/>
  <c r="R818" i="1"/>
  <c r="Q818" i="1"/>
  <c r="O818" i="1"/>
  <c r="BF817" i="1"/>
  <c r="BE817" i="1"/>
  <c r="BC817" i="1"/>
  <c r="BD817" i="1" s="1"/>
  <c r="BB817" i="1"/>
  <c r="AZ817" i="1" s="1"/>
  <c r="AS817" i="1"/>
  <c r="P817" i="1" s="1"/>
  <c r="O817" i="1" s="1"/>
  <c r="AN817" i="1"/>
  <c r="AF817" i="1"/>
  <c r="AE817" i="1"/>
  <c r="AD817" i="1" s="1"/>
  <c r="W817" i="1"/>
  <c r="Q817" i="1"/>
  <c r="BF816" i="1"/>
  <c r="BE816" i="1"/>
  <c r="BD816" i="1"/>
  <c r="BC816" i="1"/>
  <c r="Z816" i="1" s="1"/>
  <c r="BB816" i="1"/>
  <c r="BA816" i="1"/>
  <c r="AZ816" i="1"/>
  <c r="AS816" i="1"/>
  <c r="P816" i="1" s="1"/>
  <c r="O816" i="1" s="1"/>
  <c r="AN816" i="1"/>
  <c r="AM816" i="1"/>
  <c r="AL816" i="1"/>
  <c r="AF816" i="1"/>
  <c r="AE816" i="1"/>
  <c r="AD816" i="1"/>
  <c r="W816" i="1"/>
  <c r="U816" i="1"/>
  <c r="R816" i="1"/>
  <c r="Q816" i="1"/>
  <c r="BF815" i="1"/>
  <c r="BE815" i="1"/>
  <c r="BC815" i="1"/>
  <c r="BB815" i="1"/>
  <c r="BA815" i="1"/>
  <c r="AZ815" i="1"/>
  <c r="AL815" i="1" s="1"/>
  <c r="AS815" i="1"/>
  <c r="AN815" i="1"/>
  <c r="Q815" i="1" s="1"/>
  <c r="AM815" i="1"/>
  <c r="AF815" i="1"/>
  <c r="AE815" i="1"/>
  <c r="AD815" i="1" s="1"/>
  <c r="W815" i="1"/>
  <c r="U815" i="1"/>
  <c r="R815" i="1"/>
  <c r="P815" i="1"/>
  <c r="O815" i="1" s="1"/>
  <c r="BF814" i="1"/>
  <c r="BE814" i="1"/>
  <c r="BC814" i="1"/>
  <c r="BD814" i="1" s="1"/>
  <c r="BB814" i="1"/>
  <c r="AZ814" i="1"/>
  <c r="AL814" i="1" s="1"/>
  <c r="AS814" i="1"/>
  <c r="P814" i="1" s="1"/>
  <c r="O814" i="1" s="1"/>
  <c r="AN814" i="1"/>
  <c r="AM814" i="1"/>
  <c r="AF814" i="1"/>
  <c r="AE814" i="1"/>
  <c r="AD814" i="1" s="1"/>
  <c r="Z814" i="1"/>
  <c r="W814" i="1"/>
  <c r="R814" i="1"/>
  <c r="Q814" i="1"/>
  <c r="BF813" i="1"/>
  <c r="BE813" i="1"/>
  <c r="BC813" i="1"/>
  <c r="BD813" i="1" s="1"/>
  <c r="BB813" i="1"/>
  <c r="AZ813" i="1" s="1"/>
  <c r="AS813" i="1"/>
  <c r="P813" i="1" s="1"/>
  <c r="O813" i="1" s="1"/>
  <c r="AN813" i="1"/>
  <c r="AF813" i="1"/>
  <c r="AE813" i="1"/>
  <c r="AD813" i="1" s="1"/>
  <c r="W813" i="1"/>
  <c r="Q813" i="1"/>
  <c r="BF812" i="1"/>
  <c r="BE812" i="1"/>
  <c r="BD812" i="1"/>
  <c r="BC812" i="1"/>
  <c r="Z812" i="1" s="1"/>
  <c r="BB812" i="1"/>
  <c r="BA812" i="1"/>
  <c r="AZ812" i="1"/>
  <c r="AS812" i="1"/>
  <c r="P812" i="1" s="1"/>
  <c r="O812" i="1" s="1"/>
  <c r="AN812" i="1"/>
  <c r="AM812" i="1"/>
  <c r="AL812" i="1"/>
  <c r="AF812" i="1"/>
  <c r="AE812" i="1"/>
  <c r="AD812" i="1"/>
  <c r="AA812" i="1"/>
  <c r="AB812" i="1" s="1"/>
  <c r="W812" i="1"/>
  <c r="U812" i="1"/>
  <c r="R812" i="1"/>
  <c r="Q812" i="1"/>
  <c r="BF811" i="1"/>
  <c r="BE811" i="1"/>
  <c r="BC811" i="1"/>
  <c r="BB811" i="1"/>
  <c r="BA811" i="1"/>
  <c r="AZ811" i="1"/>
  <c r="AL811" i="1" s="1"/>
  <c r="AS811" i="1"/>
  <c r="AN811" i="1"/>
  <c r="Q811" i="1" s="1"/>
  <c r="AM811" i="1"/>
  <c r="AF811" i="1"/>
  <c r="AE811" i="1"/>
  <c r="AD811" i="1" s="1"/>
  <c r="W811" i="1"/>
  <c r="U811" i="1"/>
  <c r="R811" i="1"/>
  <c r="P811" i="1"/>
  <c r="O811" i="1" s="1"/>
  <c r="BF810" i="1"/>
  <c r="BE810" i="1"/>
  <c r="BC810" i="1"/>
  <c r="BB810" i="1"/>
  <c r="AZ810" i="1"/>
  <c r="AL810" i="1" s="1"/>
  <c r="AS810" i="1"/>
  <c r="P810" i="1" s="1"/>
  <c r="AN810" i="1"/>
  <c r="AM810" i="1"/>
  <c r="AF810" i="1"/>
  <c r="AE810" i="1"/>
  <c r="AD810" i="1" s="1"/>
  <c r="Z810" i="1"/>
  <c r="W810" i="1"/>
  <c r="R810" i="1"/>
  <c r="Q810" i="1"/>
  <c r="O810" i="1"/>
  <c r="BF809" i="1"/>
  <c r="BE809" i="1"/>
  <c r="BC809" i="1"/>
  <c r="BD809" i="1" s="1"/>
  <c r="BB809" i="1"/>
  <c r="AZ809" i="1" s="1"/>
  <c r="AS809" i="1"/>
  <c r="P809" i="1" s="1"/>
  <c r="O809" i="1" s="1"/>
  <c r="AN809" i="1"/>
  <c r="AF809" i="1"/>
  <c r="AE809" i="1"/>
  <c r="AD809" i="1" s="1"/>
  <c r="W809" i="1"/>
  <c r="Q809" i="1"/>
  <c r="BF808" i="1"/>
  <c r="BE808" i="1"/>
  <c r="BD808" i="1"/>
  <c r="BC808" i="1"/>
  <c r="Z808" i="1" s="1"/>
  <c r="AA808" i="1" s="1"/>
  <c r="AB808" i="1" s="1"/>
  <c r="BB808" i="1"/>
  <c r="BA808" i="1"/>
  <c r="AZ808" i="1"/>
  <c r="AS808" i="1"/>
  <c r="P808" i="1" s="1"/>
  <c r="O808" i="1" s="1"/>
  <c r="AN808" i="1"/>
  <c r="AM808" i="1"/>
  <c r="AL808" i="1"/>
  <c r="AF808" i="1"/>
  <c r="AE808" i="1"/>
  <c r="AD808" i="1"/>
  <c r="W808" i="1"/>
  <c r="U808" i="1"/>
  <c r="R808" i="1"/>
  <c r="Q808" i="1"/>
  <c r="BF807" i="1"/>
  <c r="BE807" i="1"/>
  <c r="BC807" i="1"/>
  <c r="BB807" i="1"/>
  <c r="BA807" i="1"/>
  <c r="AZ807" i="1"/>
  <c r="AL807" i="1" s="1"/>
  <c r="AS807" i="1"/>
  <c r="AN807" i="1"/>
  <c r="Q807" i="1" s="1"/>
  <c r="AM807" i="1"/>
  <c r="AF807" i="1"/>
  <c r="AE807" i="1"/>
  <c r="AD807" i="1" s="1"/>
  <c r="W807" i="1"/>
  <c r="U807" i="1"/>
  <c r="R807" i="1"/>
  <c r="P807" i="1"/>
  <c r="O807" i="1" s="1"/>
  <c r="BF806" i="1"/>
  <c r="BE806" i="1"/>
  <c r="BC806" i="1"/>
  <c r="BB806" i="1"/>
  <c r="AZ806" i="1"/>
  <c r="AL806" i="1" s="1"/>
  <c r="AS806" i="1"/>
  <c r="P806" i="1" s="1"/>
  <c r="O806" i="1" s="1"/>
  <c r="AN806" i="1"/>
  <c r="AM806" i="1"/>
  <c r="AF806" i="1"/>
  <c r="AE806" i="1"/>
  <c r="AD806" i="1" s="1"/>
  <c r="Z806" i="1"/>
  <c r="W806" i="1"/>
  <c r="R806" i="1"/>
  <c r="Q806" i="1"/>
  <c r="BF805" i="1"/>
  <c r="BE805" i="1"/>
  <c r="BC805" i="1"/>
  <c r="BD805" i="1" s="1"/>
  <c r="BB805" i="1"/>
  <c r="AZ805" i="1" s="1"/>
  <c r="AS805" i="1"/>
  <c r="P805" i="1" s="1"/>
  <c r="O805" i="1" s="1"/>
  <c r="AN805" i="1"/>
  <c r="AF805" i="1"/>
  <c r="AE805" i="1"/>
  <c r="AD805" i="1" s="1"/>
  <c r="W805" i="1"/>
  <c r="Q805" i="1"/>
  <c r="BF804" i="1"/>
  <c r="BE804" i="1"/>
  <c r="BD804" i="1"/>
  <c r="BC804" i="1"/>
  <c r="Z804" i="1" s="1"/>
  <c r="AA804" i="1" s="1"/>
  <c r="AB804" i="1" s="1"/>
  <c r="BB804" i="1"/>
  <c r="AZ804" i="1" s="1"/>
  <c r="BA804" i="1"/>
  <c r="AS804" i="1"/>
  <c r="P804" i="1" s="1"/>
  <c r="O804" i="1" s="1"/>
  <c r="AN804" i="1"/>
  <c r="AI804" i="1"/>
  <c r="AF804" i="1"/>
  <c r="AE804" i="1"/>
  <c r="AD804" i="1"/>
  <c r="W804" i="1"/>
  <c r="Q804" i="1"/>
  <c r="BF803" i="1"/>
  <c r="BE803" i="1"/>
  <c r="BC803" i="1"/>
  <c r="BB803" i="1"/>
  <c r="BA803" i="1"/>
  <c r="AZ803" i="1"/>
  <c r="AL803" i="1" s="1"/>
  <c r="AS803" i="1"/>
  <c r="AN803" i="1"/>
  <c r="Q803" i="1" s="1"/>
  <c r="AM803" i="1"/>
  <c r="AF803" i="1"/>
  <c r="AE803" i="1"/>
  <c r="AD803" i="1" s="1"/>
  <c r="W803" i="1"/>
  <c r="U803" i="1"/>
  <c r="R803" i="1"/>
  <c r="P803" i="1"/>
  <c r="O803" i="1" s="1"/>
  <c r="BF802" i="1"/>
  <c r="BE802" i="1"/>
  <c r="BC802" i="1"/>
  <c r="BB802" i="1"/>
  <c r="AZ802" i="1"/>
  <c r="AL802" i="1" s="1"/>
  <c r="AS802" i="1"/>
  <c r="P802" i="1" s="1"/>
  <c r="O802" i="1" s="1"/>
  <c r="AN802" i="1"/>
  <c r="AM802" i="1"/>
  <c r="AF802" i="1"/>
  <c r="AE802" i="1"/>
  <c r="AD802" i="1" s="1"/>
  <c r="Z802" i="1"/>
  <c r="W802" i="1"/>
  <c r="R802" i="1"/>
  <c r="Q802" i="1"/>
  <c r="BF801" i="1"/>
  <c r="BE801" i="1"/>
  <c r="BC801" i="1"/>
  <c r="BD801" i="1" s="1"/>
  <c r="BB801" i="1"/>
  <c r="AZ801" i="1" s="1"/>
  <c r="AS801" i="1"/>
  <c r="P801" i="1" s="1"/>
  <c r="O801" i="1" s="1"/>
  <c r="AN801" i="1"/>
  <c r="AF801" i="1"/>
  <c r="AE801" i="1"/>
  <c r="AD801" i="1" s="1"/>
  <c r="W801" i="1"/>
  <c r="Q801" i="1"/>
  <c r="BF800" i="1"/>
  <c r="BE800" i="1"/>
  <c r="BD800" i="1"/>
  <c r="BC800" i="1"/>
  <c r="Z800" i="1" s="1"/>
  <c r="BB800" i="1"/>
  <c r="AZ800" i="1" s="1"/>
  <c r="AS800" i="1"/>
  <c r="P800" i="1" s="1"/>
  <c r="O800" i="1" s="1"/>
  <c r="AN800" i="1"/>
  <c r="AF800" i="1"/>
  <c r="AE800" i="1"/>
  <c r="AD800" i="1"/>
  <c r="AA800" i="1"/>
  <c r="AB800" i="1" s="1"/>
  <c r="W800" i="1"/>
  <c r="Q800" i="1"/>
  <c r="BF799" i="1"/>
  <c r="BE799" i="1"/>
  <c r="BC799" i="1"/>
  <c r="BB799" i="1"/>
  <c r="BA799" i="1"/>
  <c r="AZ799" i="1"/>
  <c r="AL799" i="1" s="1"/>
  <c r="AS799" i="1"/>
  <c r="AN799" i="1"/>
  <c r="Q799" i="1" s="1"/>
  <c r="AM799" i="1"/>
  <c r="AF799" i="1"/>
  <c r="AE799" i="1"/>
  <c r="AD799" i="1" s="1"/>
  <c r="W799" i="1"/>
  <c r="U799" i="1"/>
  <c r="R799" i="1"/>
  <c r="P799" i="1"/>
  <c r="O799" i="1" s="1"/>
  <c r="BF798" i="1"/>
  <c r="BE798" i="1"/>
  <c r="BC798" i="1"/>
  <c r="BB798" i="1"/>
  <c r="AZ798" i="1"/>
  <c r="AL798" i="1" s="1"/>
  <c r="AS798" i="1"/>
  <c r="P798" i="1" s="1"/>
  <c r="O798" i="1" s="1"/>
  <c r="AN798" i="1"/>
  <c r="AM798" i="1"/>
  <c r="AF798" i="1"/>
  <c r="AE798" i="1"/>
  <c r="AD798" i="1" s="1"/>
  <c r="Z798" i="1"/>
  <c r="W798" i="1"/>
  <c r="R798" i="1"/>
  <c r="Q798" i="1"/>
  <c r="BF797" i="1"/>
  <c r="BE797" i="1"/>
  <c r="BC797" i="1"/>
  <c r="BD797" i="1" s="1"/>
  <c r="BB797" i="1"/>
  <c r="AZ797" i="1" s="1"/>
  <c r="AS797" i="1"/>
  <c r="P797" i="1" s="1"/>
  <c r="O797" i="1" s="1"/>
  <c r="AN797" i="1"/>
  <c r="AF797" i="1"/>
  <c r="AE797" i="1"/>
  <c r="AD797" i="1" s="1"/>
  <c r="W797" i="1"/>
  <c r="Q797" i="1"/>
  <c r="BF796" i="1"/>
  <c r="BE796" i="1"/>
  <c r="BD796" i="1"/>
  <c r="BC796" i="1"/>
  <c r="Z796" i="1" s="1"/>
  <c r="AA796" i="1" s="1"/>
  <c r="AB796" i="1" s="1"/>
  <c r="BB796" i="1"/>
  <c r="AZ796" i="1" s="1"/>
  <c r="BA796" i="1"/>
  <c r="AS796" i="1"/>
  <c r="P796" i="1" s="1"/>
  <c r="O796" i="1" s="1"/>
  <c r="AN796" i="1"/>
  <c r="AF796" i="1"/>
  <c r="AE796" i="1"/>
  <c r="AD796" i="1"/>
  <c r="W796" i="1"/>
  <c r="Q796" i="1"/>
  <c r="BF795" i="1"/>
  <c r="BE795" i="1"/>
  <c r="BC795" i="1"/>
  <c r="BB795" i="1"/>
  <c r="AZ795" i="1" s="1"/>
  <c r="AS795" i="1"/>
  <c r="AN795" i="1"/>
  <c r="Q795" i="1" s="1"/>
  <c r="AF795" i="1"/>
  <c r="AE795" i="1"/>
  <c r="AD795" i="1" s="1"/>
  <c r="W795" i="1"/>
  <c r="U795" i="1"/>
  <c r="P795" i="1"/>
  <c r="O795" i="1" s="1"/>
  <c r="BF794" i="1"/>
  <c r="BE794" i="1"/>
  <c r="BC794" i="1"/>
  <c r="BB794" i="1"/>
  <c r="AZ794" i="1"/>
  <c r="AL794" i="1" s="1"/>
  <c r="AS794" i="1"/>
  <c r="P794" i="1" s="1"/>
  <c r="O794" i="1" s="1"/>
  <c r="AN794" i="1"/>
  <c r="AM794" i="1"/>
  <c r="AF794" i="1"/>
  <c r="AE794" i="1"/>
  <c r="AD794" i="1" s="1"/>
  <c r="Z794" i="1"/>
  <c r="W794" i="1"/>
  <c r="R794" i="1"/>
  <c r="Q794" i="1"/>
  <c r="BF793" i="1"/>
  <c r="BE793" i="1"/>
  <c r="BC793" i="1"/>
  <c r="BD793" i="1" s="1"/>
  <c r="BB793" i="1"/>
  <c r="AZ793" i="1" s="1"/>
  <c r="AS793" i="1"/>
  <c r="P793" i="1" s="1"/>
  <c r="O793" i="1" s="1"/>
  <c r="AN793" i="1"/>
  <c r="AF793" i="1"/>
  <c r="AE793" i="1"/>
  <c r="AD793" i="1" s="1"/>
  <c r="W793" i="1"/>
  <c r="Q793" i="1"/>
  <c r="BF792" i="1"/>
  <c r="BE792" i="1"/>
  <c r="BD792" i="1"/>
  <c r="BC792" i="1"/>
  <c r="Z792" i="1" s="1"/>
  <c r="AA792" i="1" s="1"/>
  <c r="AB792" i="1" s="1"/>
  <c r="BB792" i="1"/>
  <c r="AZ792" i="1" s="1"/>
  <c r="BA792" i="1"/>
  <c r="AS792" i="1"/>
  <c r="P792" i="1" s="1"/>
  <c r="O792" i="1" s="1"/>
  <c r="AN792" i="1"/>
  <c r="AF792" i="1"/>
  <c r="AE792" i="1"/>
  <c r="AD792" i="1"/>
  <c r="W792" i="1"/>
  <c r="Q792" i="1"/>
  <c r="BF791" i="1"/>
  <c r="BE791" i="1"/>
  <c r="BC791" i="1"/>
  <c r="BB791" i="1"/>
  <c r="AZ791" i="1" s="1"/>
  <c r="AS791" i="1"/>
  <c r="AN791" i="1"/>
  <c r="Q791" i="1" s="1"/>
  <c r="AF791" i="1"/>
  <c r="AE791" i="1"/>
  <c r="AD791" i="1" s="1"/>
  <c r="W791" i="1"/>
  <c r="U791" i="1"/>
  <c r="P791" i="1"/>
  <c r="O791" i="1" s="1"/>
  <c r="BF790" i="1"/>
  <c r="BE790" i="1"/>
  <c r="BC790" i="1"/>
  <c r="BB790" i="1"/>
  <c r="AZ790" i="1"/>
  <c r="AL790" i="1" s="1"/>
  <c r="AS790" i="1"/>
  <c r="P790" i="1" s="1"/>
  <c r="O790" i="1" s="1"/>
  <c r="AN790" i="1"/>
  <c r="AM790" i="1"/>
  <c r="AF790" i="1"/>
  <c r="AE790" i="1"/>
  <c r="AD790" i="1" s="1"/>
  <c r="Z790" i="1"/>
  <c r="W790" i="1"/>
  <c r="R790" i="1"/>
  <c r="Q790" i="1"/>
  <c r="BF789" i="1"/>
  <c r="BE789" i="1"/>
  <c r="BC789" i="1"/>
  <c r="BD789" i="1" s="1"/>
  <c r="BB789" i="1"/>
  <c r="AZ789" i="1" s="1"/>
  <c r="AS789" i="1"/>
  <c r="P789" i="1" s="1"/>
  <c r="O789" i="1" s="1"/>
  <c r="AN789" i="1"/>
  <c r="AF789" i="1"/>
  <c r="AE789" i="1"/>
  <c r="AD789" i="1" s="1"/>
  <c r="W789" i="1"/>
  <c r="Q789" i="1"/>
  <c r="BF788" i="1"/>
  <c r="BE788" i="1"/>
  <c r="BD788" i="1"/>
  <c r="BC788" i="1"/>
  <c r="Z788" i="1" s="1"/>
  <c r="AA788" i="1" s="1"/>
  <c r="AB788" i="1" s="1"/>
  <c r="BB788" i="1"/>
  <c r="AZ788" i="1" s="1"/>
  <c r="BA788" i="1"/>
  <c r="AS788" i="1"/>
  <c r="P788" i="1" s="1"/>
  <c r="O788" i="1" s="1"/>
  <c r="AN788" i="1"/>
  <c r="AI788" i="1"/>
  <c r="AF788" i="1"/>
  <c r="AE788" i="1"/>
  <c r="AD788" i="1"/>
  <c r="W788" i="1"/>
  <c r="Q788" i="1"/>
  <c r="BF787" i="1"/>
  <c r="BE787" i="1"/>
  <c r="BC787" i="1"/>
  <c r="BB787" i="1"/>
  <c r="BA787" i="1"/>
  <c r="AZ787" i="1"/>
  <c r="AS787" i="1"/>
  <c r="AN787" i="1"/>
  <c r="Q787" i="1" s="1"/>
  <c r="AM787" i="1"/>
  <c r="AL787" i="1"/>
  <c r="AF787" i="1"/>
  <c r="AE787" i="1"/>
  <c r="W787" i="1"/>
  <c r="U787" i="1"/>
  <c r="R787" i="1"/>
  <c r="P787" i="1"/>
  <c r="O787" i="1" s="1"/>
  <c r="AH787" i="1" s="1"/>
  <c r="BF786" i="1"/>
  <c r="BE786" i="1"/>
  <c r="BC786" i="1"/>
  <c r="BD786" i="1" s="1"/>
  <c r="BB786" i="1"/>
  <c r="AZ786" i="1"/>
  <c r="AS786" i="1"/>
  <c r="P786" i="1" s="1"/>
  <c r="O786" i="1" s="1"/>
  <c r="AN786" i="1"/>
  <c r="AM786" i="1"/>
  <c r="AF786" i="1"/>
  <c r="AE786" i="1"/>
  <c r="AD786" i="1" s="1"/>
  <c r="Z786" i="1"/>
  <c r="W786" i="1"/>
  <c r="R786" i="1"/>
  <c r="Q786" i="1"/>
  <c r="BF785" i="1"/>
  <c r="BE785" i="1"/>
  <c r="BC785" i="1"/>
  <c r="BD785" i="1" s="1"/>
  <c r="BB785" i="1"/>
  <c r="AZ785" i="1" s="1"/>
  <c r="AS785" i="1"/>
  <c r="P785" i="1" s="1"/>
  <c r="O785" i="1" s="1"/>
  <c r="AN785" i="1"/>
  <c r="AF785" i="1"/>
  <c r="AE785" i="1"/>
  <c r="AD785" i="1" s="1"/>
  <c r="W785" i="1"/>
  <c r="Q785" i="1"/>
  <c r="BF784" i="1"/>
  <c r="BE784" i="1"/>
  <c r="BD784" i="1"/>
  <c r="BC784" i="1"/>
  <c r="Z784" i="1" s="1"/>
  <c r="AA784" i="1" s="1"/>
  <c r="AB784" i="1" s="1"/>
  <c r="BB784" i="1"/>
  <c r="AZ784" i="1" s="1"/>
  <c r="BA784" i="1" s="1"/>
  <c r="AS784" i="1"/>
  <c r="P784" i="1" s="1"/>
  <c r="O784" i="1" s="1"/>
  <c r="AN784" i="1"/>
  <c r="AL784" i="1"/>
  <c r="AF784" i="1"/>
  <c r="AE784" i="1"/>
  <c r="AD784" i="1"/>
  <c r="W784" i="1"/>
  <c r="Q784" i="1"/>
  <c r="BF783" i="1"/>
  <c r="BE783" i="1"/>
  <c r="BC783" i="1"/>
  <c r="BB783" i="1"/>
  <c r="BA783" i="1"/>
  <c r="AZ783" i="1"/>
  <c r="AS783" i="1"/>
  <c r="AN783" i="1"/>
  <c r="Q783" i="1" s="1"/>
  <c r="AM783" i="1"/>
  <c r="AL783" i="1"/>
  <c r="AF783" i="1"/>
  <c r="AE783" i="1"/>
  <c r="AD783" i="1" s="1"/>
  <c r="W783" i="1"/>
  <c r="U783" i="1"/>
  <c r="R783" i="1"/>
  <c r="P783" i="1"/>
  <c r="O783" i="1" s="1"/>
  <c r="AH783" i="1" s="1"/>
  <c r="BF782" i="1"/>
  <c r="BE782" i="1"/>
  <c r="BC782" i="1"/>
  <c r="BB782" i="1"/>
  <c r="AZ782" i="1"/>
  <c r="R782" i="1" s="1"/>
  <c r="AS782" i="1"/>
  <c r="P782" i="1" s="1"/>
  <c r="O782" i="1" s="1"/>
  <c r="AN782" i="1"/>
  <c r="AF782" i="1"/>
  <c r="AE782" i="1"/>
  <c r="AD782" i="1" s="1"/>
  <c r="Z782" i="1"/>
  <c r="W782" i="1"/>
  <c r="Q782" i="1"/>
  <c r="BF781" i="1"/>
  <c r="BE781" i="1"/>
  <c r="BC781" i="1"/>
  <c r="BD781" i="1" s="1"/>
  <c r="BB781" i="1"/>
  <c r="AZ781" i="1" s="1"/>
  <c r="AS781" i="1"/>
  <c r="P781" i="1" s="1"/>
  <c r="O781" i="1" s="1"/>
  <c r="AN781" i="1"/>
  <c r="AF781" i="1"/>
  <c r="AE781" i="1"/>
  <c r="AD781" i="1" s="1"/>
  <c r="W781" i="1"/>
  <c r="Q781" i="1"/>
  <c r="BF780" i="1"/>
  <c r="BE780" i="1"/>
  <c r="BD780" i="1"/>
  <c r="BC780" i="1"/>
  <c r="Z780" i="1" s="1"/>
  <c r="BB780" i="1"/>
  <c r="AZ780" i="1" s="1"/>
  <c r="AL780" i="1" s="1"/>
  <c r="BA780" i="1"/>
  <c r="AS780" i="1"/>
  <c r="P780" i="1" s="1"/>
  <c r="O780" i="1" s="1"/>
  <c r="AN780" i="1"/>
  <c r="AF780" i="1"/>
  <c r="AE780" i="1"/>
  <c r="AD780" i="1"/>
  <c r="AA780" i="1"/>
  <c r="AB780" i="1" s="1"/>
  <c r="AI780" i="1" s="1"/>
  <c r="W780" i="1"/>
  <c r="Q780" i="1"/>
  <c r="BF779" i="1"/>
  <c r="BE779" i="1"/>
  <c r="BC779" i="1"/>
  <c r="BB779" i="1"/>
  <c r="BA779" i="1"/>
  <c r="AZ779" i="1"/>
  <c r="AS779" i="1"/>
  <c r="AN779" i="1"/>
  <c r="Q779" i="1" s="1"/>
  <c r="AM779" i="1"/>
  <c r="AL779" i="1"/>
  <c r="AF779" i="1"/>
  <c r="AE779" i="1"/>
  <c r="W779" i="1"/>
  <c r="U779" i="1"/>
  <c r="R779" i="1"/>
  <c r="P779" i="1"/>
  <c r="O779" i="1" s="1"/>
  <c r="AH779" i="1" s="1"/>
  <c r="BF778" i="1"/>
  <c r="BE778" i="1"/>
  <c r="BC778" i="1"/>
  <c r="BD778" i="1" s="1"/>
  <c r="BB778" i="1"/>
  <c r="AZ778" i="1"/>
  <c r="AS778" i="1"/>
  <c r="P778" i="1" s="1"/>
  <c r="O778" i="1" s="1"/>
  <c r="AN778" i="1"/>
  <c r="AM778" i="1"/>
  <c r="AF778" i="1"/>
  <c r="AE778" i="1"/>
  <c r="AD778" i="1" s="1"/>
  <c r="Z778" i="1"/>
  <c r="W778" i="1"/>
  <c r="R778" i="1"/>
  <c r="Q778" i="1"/>
  <c r="BF777" i="1"/>
  <c r="BE777" i="1"/>
  <c r="BC777" i="1"/>
  <c r="BD777" i="1" s="1"/>
  <c r="BB777" i="1"/>
  <c r="AZ777" i="1" s="1"/>
  <c r="BA777" i="1" s="1"/>
  <c r="AS777" i="1"/>
  <c r="P777" i="1" s="1"/>
  <c r="O777" i="1" s="1"/>
  <c r="AN777" i="1"/>
  <c r="AF777" i="1"/>
  <c r="AE777" i="1"/>
  <c r="AD777" i="1" s="1"/>
  <c r="W777" i="1"/>
  <c r="Q777" i="1"/>
  <c r="BF776" i="1"/>
  <c r="BE776" i="1"/>
  <c r="BD776" i="1"/>
  <c r="BC776" i="1"/>
  <c r="Z776" i="1" s="1"/>
  <c r="AA776" i="1" s="1"/>
  <c r="AB776" i="1" s="1"/>
  <c r="BB776" i="1"/>
  <c r="AZ776" i="1" s="1"/>
  <c r="R776" i="1" s="1"/>
  <c r="BA776" i="1"/>
  <c r="AS776" i="1"/>
  <c r="P776" i="1" s="1"/>
  <c r="AN776" i="1"/>
  <c r="AF776" i="1"/>
  <c r="AE776" i="1"/>
  <c r="AD776" i="1" s="1"/>
  <c r="W776" i="1"/>
  <c r="Q776" i="1"/>
  <c r="O776" i="1"/>
  <c r="BF775" i="1"/>
  <c r="BE775" i="1"/>
  <c r="BC775" i="1"/>
  <c r="BB775" i="1"/>
  <c r="BA775" i="1"/>
  <c r="AZ775" i="1"/>
  <c r="AS775" i="1"/>
  <c r="P775" i="1" s="1"/>
  <c r="O775" i="1" s="1"/>
  <c r="AN775" i="1"/>
  <c r="AM775" i="1"/>
  <c r="AL775" i="1"/>
  <c r="AF775" i="1"/>
  <c r="AE775" i="1"/>
  <c r="AD775" i="1" s="1"/>
  <c r="W775" i="1"/>
  <c r="U775" i="1"/>
  <c r="R775" i="1"/>
  <c r="Q775" i="1"/>
  <c r="BF774" i="1"/>
  <c r="BE774" i="1"/>
  <c r="BC774" i="1"/>
  <c r="BB774" i="1"/>
  <c r="BA774" i="1"/>
  <c r="AZ774" i="1"/>
  <c r="AL774" i="1" s="1"/>
  <c r="AS774" i="1"/>
  <c r="P774" i="1" s="1"/>
  <c r="O774" i="1" s="1"/>
  <c r="AN774" i="1"/>
  <c r="AF774" i="1"/>
  <c r="AE774" i="1"/>
  <c r="AD774" i="1" s="1"/>
  <c r="Z774" i="1"/>
  <c r="AA774" i="1" s="1"/>
  <c r="AB774" i="1" s="1"/>
  <c r="W774" i="1"/>
  <c r="U774" i="1"/>
  <c r="R774" i="1"/>
  <c r="Q774" i="1"/>
  <c r="BF773" i="1"/>
  <c r="BE773" i="1"/>
  <c r="BC773" i="1"/>
  <c r="BB773" i="1"/>
  <c r="AZ773" i="1" s="1"/>
  <c r="BA773" i="1" s="1"/>
  <c r="AS773" i="1"/>
  <c r="P773" i="1" s="1"/>
  <c r="O773" i="1" s="1"/>
  <c r="AN773" i="1"/>
  <c r="AF773" i="1"/>
  <c r="AE773" i="1"/>
  <c r="AD773" i="1" s="1"/>
  <c r="W773" i="1"/>
  <c r="U773" i="1"/>
  <c r="Q773" i="1"/>
  <c r="BF772" i="1"/>
  <c r="BE772" i="1"/>
  <c r="BD772" i="1"/>
  <c r="BC772" i="1"/>
  <c r="Z772" i="1" s="1"/>
  <c r="BB772" i="1"/>
  <c r="AZ772" i="1" s="1"/>
  <c r="R772" i="1" s="1"/>
  <c r="BA772" i="1"/>
  <c r="AS772" i="1"/>
  <c r="P772" i="1" s="1"/>
  <c r="AN772" i="1"/>
  <c r="AM772" i="1"/>
  <c r="AF772" i="1"/>
  <c r="AE772" i="1"/>
  <c r="AD772" i="1" s="1"/>
  <c r="W772" i="1"/>
  <c r="U772" i="1"/>
  <c r="Q772" i="1"/>
  <c r="O772" i="1"/>
  <c r="BF771" i="1"/>
  <c r="BE771" i="1"/>
  <c r="BC771" i="1"/>
  <c r="BB771" i="1"/>
  <c r="BA771" i="1"/>
  <c r="AZ771" i="1"/>
  <c r="AS771" i="1"/>
  <c r="AN771" i="1"/>
  <c r="Q771" i="1" s="1"/>
  <c r="AM771" i="1"/>
  <c r="AL771" i="1"/>
  <c r="AF771" i="1"/>
  <c r="AE771" i="1"/>
  <c r="AD771" i="1" s="1"/>
  <c r="W771" i="1"/>
  <c r="U771" i="1"/>
  <c r="R771" i="1"/>
  <c r="P771" i="1"/>
  <c r="O771" i="1"/>
  <c r="AH771" i="1" s="1"/>
  <c r="BF770" i="1"/>
  <c r="BE770" i="1"/>
  <c r="BC770" i="1"/>
  <c r="BD770" i="1" s="1"/>
  <c r="BB770" i="1"/>
  <c r="AZ770" i="1"/>
  <c r="AS770" i="1"/>
  <c r="P770" i="1" s="1"/>
  <c r="AN770" i="1"/>
  <c r="AF770" i="1"/>
  <c r="AE770" i="1"/>
  <c r="AD770" i="1" s="1"/>
  <c r="Z770" i="1"/>
  <c r="W770" i="1"/>
  <c r="Q770" i="1"/>
  <c r="O770" i="1"/>
  <c r="AH770" i="1" s="1"/>
  <c r="BF769" i="1"/>
  <c r="BE769" i="1"/>
  <c r="BC769" i="1"/>
  <c r="BB769" i="1"/>
  <c r="AZ769" i="1" s="1"/>
  <c r="BA769" i="1"/>
  <c r="AS769" i="1"/>
  <c r="P769" i="1" s="1"/>
  <c r="AN769" i="1"/>
  <c r="AM769" i="1"/>
  <c r="AF769" i="1"/>
  <c r="AE769" i="1"/>
  <c r="AD769" i="1" s="1"/>
  <c r="W769" i="1"/>
  <c r="U769" i="1"/>
  <c r="Q769" i="1"/>
  <c r="O769" i="1"/>
  <c r="BF768" i="1"/>
  <c r="BE768" i="1"/>
  <c r="BD768" i="1" s="1"/>
  <c r="BC768" i="1"/>
  <c r="Z768" i="1" s="1"/>
  <c r="BB768" i="1"/>
  <c r="AZ768" i="1" s="1"/>
  <c r="AS768" i="1"/>
  <c r="P768" i="1" s="1"/>
  <c r="O768" i="1" s="1"/>
  <c r="AN768" i="1"/>
  <c r="AF768" i="1"/>
  <c r="AE768" i="1"/>
  <c r="AD768" i="1" s="1"/>
  <c r="W768" i="1"/>
  <c r="Q768" i="1"/>
  <c r="BF767" i="1"/>
  <c r="BE767" i="1"/>
  <c r="BC767" i="1"/>
  <c r="BB767" i="1"/>
  <c r="AZ767" i="1" s="1"/>
  <c r="AS767" i="1"/>
  <c r="AN767" i="1"/>
  <c r="Q767" i="1" s="1"/>
  <c r="AF767" i="1"/>
  <c r="AE767" i="1"/>
  <c r="W767" i="1"/>
  <c r="P767" i="1"/>
  <c r="O767" i="1" s="1"/>
  <c r="BF766" i="1"/>
  <c r="BE766" i="1"/>
  <c r="BC766" i="1"/>
  <c r="BB766" i="1"/>
  <c r="BA766" i="1"/>
  <c r="AZ766" i="1"/>
  <c r="AL766" i="1" s="1"/>
  <c r="AS766" i="1"/>
  <c r="P766" i="1" s="1"/>
  <c r="O766" i="1" s="1"/>
  <c r="AN766" i="1"/>
  <c r="AM766" i="1"/>
  <c r="AF766" i="1"/>
  <c r="AE766" i="1"/>
  <c r="AD766" i="1" s="1"/>
  <c r="Z766" i="1"/>
  <c r="W766" i="1"/>
  <c r="U766" i="1"/>
  <c r="R766" i="1"/>
  <c r="Q766" i="1"/>
  <c r="BF765" i="1"/>
  <c r="BE765" i="1"/>
  <c r="BC765" i="1"/>
  <c r="BB765" i="1"/>
  <c r="AZ765" i="1" s="1"/>
  <c r="AS765" i="1"/>
  <c r="P765" i="1" s="1"/>
  <c r="O765" i="1" s="1"/>
  <c r="AN765" i="1"/>
  <c r="AF765" i="1"/>
  <c r="AE765" i="1"/>
  <c r="AD765" i="1" s="1"/>
  <c r="W765" i="1"/>
  <c r="U765" i="1"/>
  <c r="Q765" i="1"/>
  <c r="BF764" i="1"/>
  <c r="BE764" i="1"/>
  <c r="BC764" i="1"/>
  <c r="BB764" i="1"/>
  <c r="AZ764" i="1" s="1"/>
  <c r="R764" i="1" s="1"/>
  <c r="BA764" i="1"/>
  <c r="AS764" i="1"/>
  <c r="P764" i="1" s="1"/>
  <c r="O764" i="1" s="1"/>
  <c r="AN764" i="1"/>
  <c r="AM764" i="1"/>
  <c r="AF764" i="1"/>
  <c r="AE764" i="1"/>
  <c r="AD764" i="1" s="1"/>
  <c r="W764" i="1"/>
  <c r="U764" i="1"/>
  <c r="Q764" i="1"/>
  <c r="BF763" i="1"/>
  <c r="BE763" i="1"/>
  <c r="BC763" i="1"/>
  <c r="BB763" i="1"/>
  <c r="AZ763" i="1" s="1"/>
  <c r="BA763" i="1"/>
  <c r="AS763" i="1"/>
  <c r="AN763" i="1"/>
  <c r="AM763" i="1"/>
  <c r="AF763" i="1"/>
  <c r="AE763" i="1"/>
  <c r="AD763" i="1" s="1"/>
  <c r="W763" i="1"/>
  <c r="U763" i="1"/>
  <c r="Q763" i="1"/>
  <c r="P763" i="1"/>
  <c r="O763" i="1" s="1"/>
  <c r="BF762" i="1"/>
  <c r="BE762" i="1"/>
  <c r="BC762" i="1"/>
  <c r="BD762" i="1" s="1"/>
  <c r="BB762" i="1"/>
  <c r="AZ762" i="1"/>
  <c r="AL762" i="1" s="1"/>
  <c r="AS762" i="1"/>
  <c r="P762" i="1" s="1"/>
  <c r="O762" i="1" s="1"/>
  <c r="AA762" i="1" s="1"/>
  <c r="AB762" i="1" s="1"/>
  <c r="AN762" i="1"/>
  <c r="AF762" i="1"/>
  <c r="AE762" i="1"/>
  <c r="AD762" i="1" s="1"/>
  <c r="Z762" i="1"/>
  <c r="X762" i="1"/>
  <c r="V762" i="1" s="1"/>
  <c r="Y762" i="1" s="1"/>
  <c r="W762" i="1"/>
  <c r="U762" i="1"/>
  <c r="Q762" i="1"/>
  <c r="BF761" i="1"/>
  <c r="BE761" i="1"/>
  <c r="BC761" i="1"/>
  <c r="BD761" i="1" s="1"/>
  <c r="BB761" i="1"/>
  <c r="AZ761" i="1" s="1"/>
  <c r="AS761" i="1"/>
  <c r="P761" i="1" s="1"/>
  <c r="AN761" i="1"/>
  <c r="AM761" i="1"/>
  <c r="AF761" i="1"/>
  <c r="AE761" i="1"/>
  <c r="AD761" i="1" s="1"/>
  <c r="W761" i="1"/>
  <c r="Q761" i="1"/>
  <c r="O761" i="1"/>
  <c r="AH761" i="1" s="1"/>
  <c r="BF760" i="1"/>
  <c r="BE760" i="1"/>
  <c r="BD760" i="1" s="1"/>
  <c r="BC760" i="1"/>
  <c r="Z760" i="1" s="1"/>
  <c r="BB760" i="1"/>
  <c r="AZ760" i="1" s="1"/>
  <c r="AS760" i="1"/>
  <c r="P760" i="1" s="1"/>
  <c r="O760" i="1" s="1"/>
  <c r="AN760" i="1"/>
  <c r="AF760" i="1"/>
  <c r="AE760" i="1"/>
  <c r="AD760" i="1" s="1"/>
  <c r="W760" i="1"/>
  <c r="Q760" i="1"/>
  <c r="BF759" i="1"/>
  <c r="BE759" i="1"/>
  <c r="BD759" i="1"/>
  <c r="BC759" i="1"/>
  <c r="BB759" i="1"/>
  <c r="BA759" i="1"/>
  <c r="AZ759" i="1"/>
  <c r="AS759" i="1"/>
  <c r="AN759" i="1"/>
  <c r="Q759" i="1" s="1"/>
  <c r="AM759" i="1"/>
  <c r="AL759" i="1"/>
  <c r="AF759" i="1"/>
  <c r="AE759" i="1"/>
  <c r="AD759" i="1"/>
  <c r="W759" i="1"/>
  <c r="U759" i="1"/>
  <c r="R759" i="1"/>
  <c r="P759" i="1"/>
  <c r="O759" i="1" s="1"/>
  <c r="BF758" i="1"/>
  <c r="BE758" i="1"/>
  <c r="BC758" i="1"/>
  <c r="BD758" i="1" s="1"/>
  <c r="BB758" i="1"/>
  <c r="AZ758" i="1"/>
  <c r="AL758" i="1" s="1"/>
  <c r="AS758" i="1"/>
  <c r="P758" i="1" s="1"/>
  <c r="O758" i="1" s="1"/>
  <c r="AN758" i="1"/>
  <c r="AH758" i="1"/>
  <c r="AF758" i="1"/>
  <c r="AE758" i="1"/>
  <c r="W758" i="1"/>
  <c r="U758" i="1"/>
  <c r="Q758" i="1"/>
  <c r="BF757" i="1"/>
  <c r="BE757" i="1"/>
  <c r="BC757" i="1"/>
  <c r="BD757" i="1" s="1"/>
  <c r="BB757" i="1"/>
  <c r="AZ757" i="1" s="1"/>
  <c r="AM757" i="1" s="1"/>
  <c r="AS757" i="1"/>
  <c r="P757" i="1" s="1"/>
  <c r="AN757" i="1"/>
  <c r="AF757" i="1"/>
  <c r="AE757" i="1"/>
  <c r="AD757" i="1" s="1"/>
  <c r="W757" i="1"/>
  <c r="Q757" i="1"/>
  <c r="O757" i="1"/>
  <c r="AH757" i="1" s="1"/>
  <c r="BF756" i="1"/>
  <c r="BE756" i="1"/>
  <c r="BC756" i="1"/>
  <c r="Z756" i="1" s="1"/>
  <c r="BB756" i="1"/>
  <c r="AZ756" i="1" s="1"/>
  <c r="AS756" i="1"/>
  <c r="P756" i="1" s="1"/>
  <c r="O756" i="1" s="1"/>
  <c r="AN756" i="1"/>
  <c r="AF756" i="1"/>
  <c r="AE756" i="1"/>
  <c r="AD756" i="1" s="1"/>
  <c r="W756" i="1"/>
  <c r="Q756" i="1"/>
  <c r="BF755" i="1"/>
  <c r="BE755" i="1"/>
  <c r="BD755" i="1" s="1"/>
  <c r="BC755" i="1"/>
  <c r="BB755" i="1"/>
  <c r="BA755" i="1"/>
  <c r="AZ755" i="1"/>
  <c r="AS755" i="1"/>
  <c r="AN755" i="1"/>
  <c r="Q755" i="1" s="1"/>
  <c r="AM755" i="1"/>
  <c r="AL755" i="1"/>
  <c r="AF755" i="1"/>
  <c r="AE755" i="1"/>
  <c r="AD755" i="1"/>
  <c r="W755" i="1"/>
  <c r="U755" i="1"/>
  <c r="R755" i="1"/>
  <c r="P755" i="1"/>
  <c r="O755" i="1" s="1"/>
  <c r="BF754" i="1"/>
  <c r="BE754" i="1"/>
  <c r="BC754" i="1"/>
  <c r="BD754" i="1" s="1"/>
  <c r="BB754" i="1"/>
  <c r="BA754" i="1"/>
  <c r="AZ754" i="1"/>
  <c r="AL754" i="1" s="1"/>
  <c r="AS754" i="1"/>
  <c r="P754" i="1" s="1"/>
  <c r="O754" i="1" s="1"/>
  <c r="AH754" i="1" s="1"/>
  <c r="AN754" i="1"/>
  <c r="AM754" i="1"/>
  <c r="AF754" i="1"/>
  <c r="AE754" i="1"/>
  <c r="W754" i="1"/>
  <c r="U754" i="1"/>
  <c r="Q754" i="1"/>
  <c r="BF753" i="1"/>
  <c r="BE753" i="1"/>
  <c r="BC753" i="1"/>
  <c r="Z753" i="1" s="1"/>
  <c r="BB753" i="1"/>
  <c r="AZ753" i="1"/>
  <c r="AL753" i="1" s="1"/>
  <c r="AS753" i="1"/>
  <c r="P753" i="1" s="1"/>
  <c r="AN753" i="1"/>
  <c r="AM753" i="1"/>
  <c r="AF753" i="1"/>
  <c r="AE753" i="1"/>
  <c r="AD753" i="1" s="1"/>
  <c r="W753" i="1"/>
  <c r="R753" i="1"/>
  <c r="Q753" i="1"/>
  <c r="O753" i="1"/>
  <c r="AH753" i="1" s="1"/>
  <c r="BF752" i="1"/>
  <c r="BE752" i="1"/>
  <c r="BC752" i="1"/>
  <c r="Z752" i="1" s="1"/>
  <c r="BB752" i="1"/>
  <c r="AZ752" i="1" s="1"/>
  <c r="AS752" i="1"/>
  <c r="P752" i="1" s="1"/>
  <c r="O752" i="1" s="1"/>
  <c r="AN752" i="1"/>
  <c r="AF752" i="1"/>
  <c r="AE752" i="1"/>
  <c r="AD752" i="1" s="1"/>
  <c r="W752" i="1"/>
  <c r="Q752" i="1"/>
  <c r="BF751" i="1"/>
  <c r="BE751" i="1"/>
  <c r="BD751" i="1" s="1"/>
  <c r="BC751" i="1"/>
  <c r="Z751" i="1" s="1"/>
  <c r="BB751" i="1"/>
  <c r="BA751" i="1"/>
  <c r="AZ751" i="1"/>
  <c r="AS751" i="1"/>
  <c r="AN751" i="1"/>
  <c r="Q751" i="1" s="1"/>
  <c r="AM751" i="1"/>
  <c r="AL751" i="1"/>
  <c r="AF751" i="1"/>
  <c r="AE751" i="1"/>
  <c r="AD751" i="1" s="1"/>
  <c r="W751" i="1"/>
  <c r="U751" i="1"/>
  <c r="R751" i="1"/>
  <c r="P751" i="1"/>
  <c r="O751" i="1" s="1"/>
  <c r="BF750" i="1"/>
  <c r="BE750" i="1"/>
  <c r="BD750" i="1" s="1"/>
  <c r="BC750" i="1"/>
  <c r="BB750" i="1"/>
  <c r="AZ750" i="1"/>
  <c r="AL750" i="1" s="1"/>
  <c r="AS750" i="1"/>
  <c r="AN750" i="1"/>
  <c r="Q750" i="1" s="1"/>
  <c r="AM750" i="1"/>
  <c r="AF750" i="1"/>
  <c r="AE750" i="1"/>
  <c r="AD750" i="1" s="1"/>
  <c r="Z750" i="1"/>
  <c r="W750" i="1"/>
  <c r="R750" i="1"/>
  <c r="P750" i="1"/>
  <c r="O750" i="1"/>
  <c r="BF749" i="1"/>
  <c r="Z749" i="1" s="1"/>
  <c r="BE749" i="1"/>
  <c r="BD749" i="1" s="1"/>
  <c r="BC749" i="1"/>
  <c r="BB749" i="1"/>
  <c r="AZ749" i="1" s="1"/>
  <c r="AS749" i="1"/>
  <c r="P749" i="1" s="1"/>
  <c r="O749" i="1" s="1"/>
  <c r="AN749" i="1"/>
  <c r="AF749" i="1"/>
  <c r="AE749" i="1"/>
  <c r="AD749" i="1" s="1"/>
  <c r="W749" i="1"/>
  <c r="Q749" i="1"/>
  <c r="BF748" i="1"/>
  <c r="BE748" i="1"/>
  <c r="BD748" i="1"/>
  <c r="BC748" i="1"/>
  <c r="BB748" i="1"/>
  <c r="BA748" i="1"/>
  <c r="AZ748" i="1"/>
  <c r="AM748" i="1" s="1"/>
  <c r="AS748" i="1"/>
  <c r="P748" i="1" s="1"/>
  <c r="O748" i="1" s="1"/>
  <c r="AN748" i="1"/>
  <c r="AF748" i="1"/>
  <c r="AE748" i="1"/>
  <c r="AD748" i="1"/>
  <c r="AA748" i="1"/>
  <c r="AB748" i="1" s="1"/>
  <c r="Z748" i="1"/>
  <c r="W748" i="1"/>
  <c r="R748" i="1"/>
  <c r="Q748" i="1"/>
  <c r="BF747" i="1"/>
  <c r="BE747" i="1"/>
  <c r="BC747" i="1"/>
  <c r="BB747" i="1"/>
  <c r="AZ747" i="1" s="1"/>
  <c r="AS747" i="1"/>
  <c r="AN747" i="1"/>
  <c r="Q747" i="1" s="1"/>
  <c r="AF747" i="1"/>
  <c r="AD747" i="1" s="1"/>
  <c r="AE747" i="1"/>
  <c r="W747" i="1"/>
  <c r="U747" i="1"/>
  <c r="P747" i="1"/>
  <c r="O747" i="1" s="1"/>
  <c r="BF746" i="1"/>
  <c r="BE746" i="1"/>
  <c r="BD746" i="1" s="1"/>
  <c r="BC746" i="1"/>
  <c r="BB746" i="1"/>
  <c r="AZ746" i="1"/>
  <c r="AL746" i="1" s="1"/>
  <c r="AS746" i="1"/>
  <c r="AN746" i="1"/>
  <c r="Q746" i="1" s="1"/>
  <c r="AM746" i="1"/>
  <c r="AF746" i="1"/>
  <c r="AE746" i="1"/>
  <c r="AD746" i="1" s="1"/>
  <c r="Z746" i="1"/>
  <c r="W746" i="1"/>
  <c r="R746" i="1"/>
  <c r="P746" i="1"/>
  <c r="O746" i="1"/>
  <c r="BF745" i="1"/>
  <c r="Z745" i="1" s="1"/>
  <c r="BE745" i="1"/>
  <c r="BD745" i="1" s="1"/>
  <c r="BC745" i="1"/>
  <c r="BB745" i="1"/>
  <c r="AZ745" i="1" s="1"/>
  <c r="AS745" i="1"/>
  <c r="P745" i="1" s="1"/>
  <c r="O745" i="1" s="1"/>
  <c r="AN745" i="1"/>
  <c r="AF745" i="1"/>
  <c r="AE745" i="1"/>
  <c r="AD745" i="1" s="1"/>
  <c r="W745" i="1"/>
  <c r="Q745" i="1"/>
  <c r="BF744" i="1"/>
  <c r="BE744" i="1"/>
  <c r="BD744" i="1"/>
  <c r="BC744" i="1"/>
  <c r="BB744" i="1"/>
  <c r="BA744" i="1"/>
  <c r="AZ744" i="1"/>
  <c r="AM744" i="1" s="1"/>
  <c r="AS744" i="1"/>
  <c r="P744" i="1" s="1"/>
  <c r="O744" i="1" s="1"/>
  <c r="AN744" i="1"/>
  <c r="AF744" i="1"/>
  <c r="AE744" i="1"/>
  <c r="AD744" i="1"/>
  <c r="AA744" i="1"/>
  <c r="AB744" i="1" s="1"/>
  <c r="AI744" i="1" s="1"/>
  <c r="Z744" i="1"/>
  <c r="W744" i="1"/>
  <c r="R744" i="1"/>
  <c r="Q744" i="1"/>
  <c r="BF743" i="1"/>
  <c r="BE743" i="1"/>
  <c r="BC743" i="1"/>
  <c r="BB743" i="1"/>
  <c r="AZ743" i="1" s="1"/>
  <c r="AS743" i="1"/>
  <c r="AN743" i="1"/>
  <c r="Q743" i="1" s="1"/>
  <c r="AF743" i="1"/>
  <c r="AD743" i="1" s="1"/>
  <c r="AE743" i="1"/>
  <c r="W743" i="1"/>
  <c r="U743" i="1"/>
  <c r="P743" i="1"/>
  <c r="O743" i="1" s="1"/>
  <c r="BF742" i="1"/>
  <c r="BE742" i="1"/>
  <c r="BD742" i="1" s="1"/>
  <c r="BC742" i="1"/>
  <c r="BB742" i="1"/>
  <c r="AZ742" i="1"/>
  <c r="AL742" i="1" s="1"/>
  <c r="AS742" i="1"/>
  <c r="AN742" i="1"/>
  <c r="AM742" i="1"/>
  <c r="AF742" i="1"/>
  <c r="AE742" i="1"/>
  <c r="AD742" i="1" s="1"/>
  <c r="Z742" i="1"/>
  <c r="W742" i="1"/>
  <c r="R742" i="1"/>
  <c r="Q742" i="1"/>
  <c r="P742" i="1"/>
  <c r="O742" i="1"/>
  <c r="BF741" i="1"/>
  <c r="Z741" i="1" s="1"/>
  <c r="BE741" i="1"/>
  <c r="BD741" i="1" s="1"/>
  <c r="BC741" i="1"/>
  <c r="BB741" i="1"/>
  <c r="AZ741" i="1" s="1"/>
  <c r="AS741" i="1"/>
  <c r="P741" i="1" s="1"/>
  <c r="O741" i="1" s="1"/>
  <c r="AN741" i="1"/>
  <c r="AF741" i="1"/>
  <c r="AE741" i="1"/>
  <c r="AD741" i="1" s="1"/>
  <c r="W741" i="1"/>
  <c r="Q741" i="1"/>
  <c r="BF740" i="1"/>
  <c r="BE740" i="1"/>
  <c r="BD740" i="1"/>
  <c r="BC740" i="1"/>
  <c r="BB740" i="1"/>
  <c r="BA740" i="1"/>
  <c r="AZ740" i="1"/>
  <c r="AM740" i="1" s="1"/>
  <c r="AS740" i="1"/>
  <c r="P740" i="1" s="1"/>
  <c r="O740" i="1" s="1"/>
  <c r="AA740" i="1" s="1"/>
  <c r="AB740" i="1" s="1"/>
  <c r="AN740" i="1"/>
  <c r="AF740" i="1"/>
  <c r="AE740" i="1"/>
  <c r="AD740" i="1"/>
  <c r="Z740" i="1"/>
  <c r="W740" i="1"/>
  <c r="R740" i="1"/>
  <c r="Q740" i="1"/>
  <c r="BF739" i="1"/>
  <c r="BE739" i="1"/>
  <c r="BC739" i="1"/>
  <c r="BB739" i="1"/>
  <c r="AZ739" i="1" s="1"/>
  <c r="AS739" i="1"/>
  <c r="AN739" i="1"/>
  <c r="Q739" i="1" s="1"/>
  <c r="AF739" i="1"/>
  <c r="AE739" i="1"/>
  <c r="AD739" i="1" s="1"/>
  <c r="W739" i="1"/>
  <c r="U739" i="1"/>
  <c r="P739" i="1"/>
  <c r="O739" i="1" s="1"/>
  <c r="BF738" i="1"/>
  <c r="BE738" i="1"/>
  <c r="BD738" i="1" s="1"/>
  <c r="BC738" i="1"/>
  <c r="BB738" i="1"/>
  <c r="AZ738" i="1"/>
  <c r="AL738" i="1" s="1"/>
  <c r="AS738" i="1"/>
  <c r="P738" i="1" s="1"/>
  <c r="AN738" i="1"/>
  <c r="AM738" i="1"/>
  <c r="AF738" i="1"/>
  <c r="AE738" i="1"/>
  <c r="AD738" i="1" s="1"/>
  <c r="Z738" i="1"/>
  <c r="W738" i="1"/>
  <c r="R738" i="1"/>
  <c r="Q738" i="1"/>
  <c r="O738" i="1"/>
  <c r="BF737" i="1"/>
  <c r="BE737" i="1"/>
  <c r="BC737" i="1"/>
  <c r="BD737" i="1" s="1"/>
  <c r="BB737" i="1"/>
  <c r="AZ737" i="1" s="1"/>
  <c r="AS737" i="1"/>
  <c r="P737" i="1" s="1"/>
  <c r="O737" i="1" s="1"/>
  <c r="AN737" i="1"/>
  <c r="AF737" i="1"/>
  <c r="AE737" i="1"/>
  <c r="AD737" i="1" s="1"/>
  <c r="W737" i="1"/>
  <c r="Q737" i="1"/>
  <c r="BF736" i="1"/>
  <c r="BE736" i="1"/>
  <c r="BD736" i="1"/>
  <c r="BC736" i="1"/>
  <c r="BB736" i="1"/>
  <c r="BA736" i="1"/>
  <c r="AZ736" i="1"/>
  <c r="AM736" i="1" s="1"/>
  <c r="AS736" i="1"/>
  <c r="P736" i="1" s="1"/>
  <c r="O736" i="1" s="1"/>
  <c r="AN736" i="1"/>
  <c r="AF736" i="1"/>
  <c r="AE736" i="1"/>
  <c r="AD736" i="1"/>
  <c r="AA736" i="1"/>
  <c r="AB736" i="1" s="1"/>
  <c r="AI736" i="1" s="1"/>
  <c r="Z736" i="1"/>
  <c r="W736" i="1"/>
  <c r="R736" i="1"/>
  <c r="Q736" i="1"/>
  <c r="BF735" i="1"/>
  <c r="BE735" i="1"/>
  <c r="BC735" i="1"/>
  <c r="BB735" i="1"/>
  <c r="AZ735" i="1" s="1"/>
  <c r="AS735" i="1"/>
  <c r="AN735" i="1"/>
  <c r="Q735" i="1" s="1"/>
  <c r="AF735" i="1"/>
  <c r="AE735" i="1"/>
  <c r="AD735" i="1" s="1"/>
  <c r="W735" i="1"/>
  <c r="U735" i="1"/>
  <c r="P735" i="1"/>
  <c r="O735" i="1" s="1"/>
  <c r="BF734" i="1"/>
  <c r="BE734" i="1"/>
  <c r="BD734" i="1" s="1"/>
  <c r="BC734" i="1"/>
  <c r="BB734" i="1"/>
  <c r="AZ734" i="1"/>
  <c r="AL734" i="1" s="1"/>
  <c r="AS734" i="1"/>
  <c r="P734" i="1" s="1"/>
  <c r="O734" i="1" s="1"/>
  <c r="AN734" i="1"/>
  <c r="AM734" i="1"/>
  <c r="AF734" i="1"/>
  <c r="AE734" i="1"/>
  <c r="AD734" i="1" s="1"/>
  <c r="Z734" i="1"/>
  <c r="W734" i="1"/>
  <c r="R734" i="1"/>
  <c r="Q734" i="1"/>
  <c r="BF733" i="1"/>
  <c r="BE733" i="1"/>
  <c r="BC733" i="1"/>
  <c r="BD733" i="1" s="1"/>
  <c r="BB733" i="1"/>
  <c r="AZ733" i="1" s="1"/>
  <c r="AS733" i="1"/>
  <c r="P733" i="1" s="1"/>
  <c r="O733" i="1" s="1"/>
  <c r="AN733" i="1"/>
  <c r="AF733" i="1"/>
  <c r="AE733" i="1"/>
  <c r="AD733" i="1" s="1"/>
  <c r="W733" i="1"/>
  <c r="Q733" i="1"/>
  <c r="BF732" i="1"/>
  <c r="BE732" i="1"/>
  <c r="BD732" i="1"/>
  <c r="BC732" i="1"/>
  <c r="BB732" i="1"/>
  <c r="BA732" i="1"/>
  <c r="AZ732" i="1"/>
  <c r="AM732" i="1" s="1"/>
  <c r="AS732" i="1"/>
  <c r="P732" i="1" s="1"/>
  <c r="O732" i="1" s="1"/>
  <c r="AN732" i="1"/>
  <c r="AI732" i="1"/>
  <c r="AF732" i="1"/>
  <c r="AE732" i="1"/>
  <c r="AD732" i="1"/>
  <c r="AA732" i="1"/>
  <c r="AB732" i="1" s="1"/>
  <c r="Z732" i="1"/>
  <c r="W732" i="1"/>
  <c r="R732" i="1"/>
  <c r="Q732" i="1"/>
  <c r="BF731" i="1"/>
  <c r="BE731" i="1"/>
  <c r="BC731" i="1"/>
  <c r="BB731" i="1"/>
  <c r="AZ731" i="1" s="1"/>
  <c r="AS731" i="1"/>
  <c r="AN731" i="1"/>
  <c r="Q731" i="1" s="1"/>
  <c r="AF731" i="1"/>
  <c r="AE731" i="1"/>
  <c r="AD731" i="1" s="1"/>
  <c r="W731" i="1"/>
  <c r="U731" i="1"/>
  <c r="P731" i="1"/>
  <c r="O731" i="1" s="1"/>
  <c r="BF730" i="1"/>
  <c r="BE730" i="1"/>
  <c r="BD730" i="1" s="1"/>
  <c r="BC730" i="1"/>
  <c r="BB730" i="1"/>
  <c r="AZ730" i="1"/>
  <c r="AL730" i="1" s="1"/>
  <c r="AS730" i="1"/>
  <c r="P730" i="1" s="1"/>
  <c r="AN730" i="1"/>
  <c r="AM730" i="1"/>
  <c r="AF730" i="1"/>
  <c r="AE730" i="1"/>
  <c r="AD730" i="1" s="1"/>
  <c r="Z730" i="1"/>
  <c r="W730" i="1"/>
  <c r="R730" i="1"/>
  <c r="Q730" i="1"/>
  <c r="O730" i="1"/>
  <c r="BF729" i="1"/>
  <c r="BE729" i="1"/>
  <c r="BC729" i="1"/>
  <c r="BD729" i="1" s="1"/>
  <c r="BB729" i="1"/>
  <c r="AZ729" i="1" s="1"/>
  <c r="AS729" i="1"/>
  <c r="P729" i="1" s="1"/>
  <c r="O729" i="1" s="1"/>
  <c r="AN729" i="1"/>
  <c r="AF729" i="1"/>
  <c r="AE729" i="1"/>
  <c r="AD729" i="1" s="1"/>
  <c r="W729" i="1"/>
  <c r="Q729" i="1"/>
  <c r="BF728" i="1"/>
  <c r="BE728" i="1"/>
  <c r="BD728" i="1"/>
  <c r="BC728" i="1"/>
  <c r="BB728" i="1"/>
  <c r="BA728" i="1"/>
  <c r="AZ728" i="1"/>
  <c r="AM728" i="1" s="1"/>
  <c r="AS728" i="1"/>
  <c r="P728" i="1" s="1"/>
  <c r="O728" i="1" s="1"/>
  <c r="AN728" i="1"/>
  <c r="AF728" i="1"/>
  <c r="AE728" i="1"/>
  <c r="AD728" i="1"/>
  <c r="AA728" i="1"/>
  <c r="AB728" i="1" s="1"/>
  <c r="Z728" i="1"/>
  <c r="W728" i="1"/>
  <c r="R728" i="1"/>
  <c r="Q728" i="1"/>
  <c r="BF727" i="1"/>
  <c r="BE727" i="1"/>
  <c r="BC727" i="1"/>
  <c r="BB727" i="1"/>
  <c r="AZ727" i="1" s="1"/>
  <c r="AS727" i="1"/>
  <c r="AN727" i="1"/>
  <c r="Q727" i="1" s="1"/>
  <c r="AF727" i="1"/>
  <c r="AE727" i="1"/>
  <c r="AD727" i="1" s="1"/>
  <c r="W727" i="1"/>
  <c r="U727" i="1"/>
  <c r="P727" i="1"/>
  <c r="O727" i="1" s="1"/>
  <c r="BF726" i="1"/>
  <c r="BE726" i="1"/>
  <c r="BD726" i="1" s="1"/>
  <c r="BC726" i="1"/>
  <c r="BB726" i="1"/>
  <c r="AZ726" i="1"/>
  <c r="AL726" i="1" s="1"/>
  <c r="AS726" i="1"/>
  <c r="P726" i="1" s="1"/>
  <c r="O726" i="1" s="1"/>
  <c r="AN726" i="1"/>
  <c r="AM726" i="1"/>
  <c r="AF726" i="1"/>
  <c r="AE726" i="1"/>
  <c r="AD726" i="1" s="1"/>
  <c r="Z726" i="1"/>
  <c r="W726" i="1"/>
  <c r="R726" i="1"/>
  <c r="Q726" i="1"/>
  <c r="BF725" i="1"/>
  <c r="BE725" i="1"/>
  <c r="BC725" i="1"/>
  <c r="BD725" i="1" s="1"/>
  <c r="BB725" i="1"/>
  <c r="AZ725" i="1" s="1"/>
  <c r="AS725" i="1"/>
  <c r="P725" i="1" s="1"/>
  <c r="O725" i="1" s="1"/>
  <c r="AN725" i="1"/>
  <c r="AF725" i="1"/>
  <c r="AE725" i="1"/>
  <c r="AD725" i="1" s="1"/>
  <c r="W725" i="1"/>
  <c r="Q725" i="1"/>
  <c r="BF724" i="1"/>
  <c r="BE724" i="1"/>
  <c r="BD724" i="1"/>
  <c r="BC724" i="1"/>
  <c r="BB724" i="1"/>
  <c r="BA724" i="1"/>
  <c r="AZ724" i="1"/>
  <c r="AM724" i="1" s="1"/>
  <c r="AS724" i="1"/>
  <c r="P724" i="1" s="1"/>
  <c r="O724" i="1" s="1"/>
  <c r="AN724" i="1"/>
  <c r="AF724" i="1"/>
  <c r="AE724" i="1"/>
  <c r="AD724" i="1"/>
  <c r="AA724" i="1"/>
  <c r="AB724" i="1" s="1"/>
  <c r="AI724" i="1" s="1"/>
  <c r="Z724" i="1"/>
  <c r="W724" i="1"/>
  <c r="R724" i="1"/>
  <c r="Q724" i="1"/>
  <c r="BF723" i="1"/>
  <c r="BE723" i="1"/>
  <c r="BC723" i="1"/>
  <c r="BB723" i="1"/>
  <c r="AZ723" i="1" s="1"/>
  <c r="AS723" i="1"/>
  <c r="AN723" i="1"/>
  <c r="Q723" i="1" s="1"/>
  <c r="AF723" i="1"/>
  <c r="AE723" i="1"/>
  <c r="AD723" i="1" s="1"/>
  <c r="W723" i="1"/>
  <c r="U723" i="1"/>
  <c r="P723" i="1"/>
  <c r="O723" i="1" s="1"/>
  <c r="BF722" i="1"/>
  <c r="BE722" i="1"/>
  <c r="BD722" i="1" s="1"/>
  <c r="BC722" i="1"/>
  <c r="BB722" i="1"/>
  <c r="AZ722" i="1"/>
  <c r="AL722" i="1" s="1"/>
  <c r="AS722" i="1"/>
  <c r="P722" i="1" s="1"/>
  <c r="O722" i="1" s="1"/>
  <c r="AN722" i="1"/>
  <c r="AM722" i="1"/>
  <c r="AF722" i="1"/>
  <c r="AE722" i="1"/>
  <c r="AD722" i="1" s="1"/>
  <c r="Z722" i="1"/>
  <c r="W722" i="1"/>
  <c r="R722" i="1"/>
  <c r="Q722" i="1"/>
  <c r="BF721" i="1"/>
  <c r="BE721" i="1"/>
  <c r="BC721" i="1"/>
  <c r="BD721" i="1" s="1"/>
  <c r="BB721" i="1"/>
  <c r="AZ721" i="1" s="1"/>
  <c r="AS721" i="1"/>
  <c r="P721" i="1" s="1"/>
  <c r="O721" i="1" s="1"/>
  <c r="AN721" i="1"/>
  <c r="AF721" i="1"/>
  <c r="AE721" i="1"/>
  <c r="AD721" i="1" s="1"/>
  <c r="W721" i="1"/>
  <c r="Q721" i="1"/>
  <c r="BF720" i="1"/>
  <c r="BE720" i="1"/>
  <c r="BD720" i="1"/>
  <c r="BC720" i="1"/>
  <c r="BB720" i="1"/>
  <c r="BA720" i="1"/>
  <c r="AZ720" i="1"/>
  <c r="AM720" i="1" s="1"/>
  <c r="AS720" i="1"/>
  <c r="P720" i="1" s="1"/>
  <c r="O720" i="1" s="1"/>
  <c r="AN720" i="1"/>
  <c r="AF720" i="1"/>
  <c r="AE720" i="1"/>
  <c r="AD720" i="1"/>
  <c r="Z720" i="1"/>
  <c r="W720" i="1"/>
  <c r="R720" i="1"/>
  <c r="Q720" i="1"/>
  <c r="BF719" i="1"/>
  <c r="BE719" i="1"/>
  <c r="BC719" i="1"/>
  <c r="BB719" i="1"/>
  <c r="AZ719" i="1" s="1"/>
  <c r="AS719" i="1"/>
  <c r="AN719" i="1"/>
  <c r="Q719" i="1" s="1"/>
  <c r="AF719" i="1"/>
  <c r="AE719" i="1"/>
  <c r="AD719" i="1" s="1"/>
  <c r="W719" i="1"/>
  <c r="U719" i="1"/>
  <c r="P719" i="1"/>
  <c r="O719" i="1" s="1"/>
  <c r="BF718" i="1"/>
  <c r="BE718" i="1"/>
  <c r="BD718" i="1" s="1"/>
  <c r="BC718" i="1"/>
  <c r="BB718" i="1"/>
  <c r="AZ718" i="1"/>
  <c r="AL718" i="1" s="1"/>
  <c r="AS718" i="1"/>
  <c r="P718" i="1" s="1"/>
  <c r="O718" i="1" s="1"/>
  <c r="AN718" i="1"/>
  <c r="AM718" i="1"/>
  <c r="AF718" i="1"/>
  <c r="AE718" i="1"/>
  <c r="AD718" i="1" s="1"/>
  <c r="Z718" i="1"/>
  <c r="W718" i="1"/>
  <c r="R718" i="1"/>
  <c r="Q718" i="1"/>
  <c r="BF717" i="1"/>
  <c r="BE717" i="1"/>
  <c r="BC717" i="1"/>
  <c r="BD717" i="1" s="1"/>
  <c r="BB717" i="1"/>
  <c r="AZ717" i="1" s="1"/>
  <c r="AS717" i="1"/>
  <c r="P717" i="1" s="1"/>
  <c r="O717" i="1" s="1"/>
  <c r="AN717" i="1"/>
  <c r="AF717" i="1"/>
  <c r="AE717" i="1"/>
  <c r="AD717" i="1" s="1"/>
  <c r="W717" i="1"/>
  <c r="Q717" i="1"/>
  <c r="BF716" i="1"/>
  <c r="BE716" i="1"/>
  <c r="BD716" i="1"/>
  <c r="BC716" i="1"/>
  <c r="BB716" i="1"/>
  <c r="BA716" i="1"/>
  <c r="AZ716" i="1"/>
  <c r="AM716" i="1" s="1"/>
  <c r="AS716" i="1"/>
  <c r="P716" i="1" s="1"/>
  <c r="O716" i="1" s="1"/>
  <c r="AN716" i="1"/>
  <c r="AF716" i="1"/>
  <c r="AE716" i="1"/>
  <c r="AD716" i="1"/>
  <c r="Z716" i="1"/>
  <c r="W716" i="1"/>
  <c r="R716" i="1"/>
  <c r="Q716" i="1"/>
  <c r="BF715" i="1"/>
  <c r="BE715" i="1"/>
  <c r="BC715" i="1"/>
  <c r="BB715" i="1"/>
  <c r="AZ715" i="1" s="1"/>
  <c r="AS715" i="1"/>
  <c r="AN715" i="1"/>
  <c r="Q715" i="1" s="1"/>
  <c r="AF715" i="1"/>
  <c r="AE715" i="1"/>
  <c r="AD715" i="1" s="1"/>
  <c r="W715" i="1"/>
  <c r="U715" i="1"/>
  <c r="P715" i="1"/>
  <c r="O715" i="1" s="1"/>
  <c r="BF714" i="1"/>
  <c r="BE714" i="1"/>
  <c r="BD714" i="1" s="1"/>
  <c r="BC714" i="1"/>
  <c r="BB714" i="1"/>
  <c r="AZ714" i="1"/>
  <c r="AL714" i="1" s="1"/>
  <c r="AS714" i="1"/>
  <c r="P714" i="1" s="1"/>
  <c r="AN714" i="1"/>
  <c r="AM714" i="1"/>
  <c r="AF714" i="1"/>
  <c r="AE714" i="1"/>
  <c r="AD714" i="1" s="1"/>
  <c r="Z714" i="1"/>
  <c r="W714" i="1"/>
  <c r="R714" i="1"/>
  <c r="Q714" i="1"/>
  <c r="O714" i="1"/>
  <c r="BF713" i="1"/>
  <c r="BE713" i="1"/>
  <c r="BC713" i="1"/>
  <c r="BD713" i="1" s="1"/>
  <c r="BB713" i="1"/>
  <c r="AZ713" i="1" s="1"/>
  <c r="AS713" i="1"/>
  <c r="P713" i="1" s="1"/>
  <c r="O713" i="1" s="1"/>
  <c r="AN713" i="1"/>
  <c r="AF713" i="1"/>
  <c r="AE713" i="1"/>
  <c r="AD713" i="1" s="1"/>
  <c r="W713" i="1"/>
  <c r="Q713" i="1"/>
  <c r="BF712" i="1"/>
  <c r="BE712" i="1"/>
  <c r="BD712" i="1"/>
  <c r="BC712" i="1"/>
  <c r="BB712" i="1"/>
  <c r="BA712" i="1"/>
  <c r="AZ712" i="1"/>
  <c r="AM712" i="1" s="1"/>
  <c r="AS712" i="1"/>
  <c r="P712" i="1" s="1"/>
  <c r="O712" i="1" s="1"/>
  <c r="AN712" i="1"/>
  <c r="AF712" i="1"/>
  <c r="AE712" i="1"/>
  <c r="AD712" i="1"/>
  <c r="Z712" i="1"/>
  <c r="W712" i="1"/>
  <c r="R712" i="1"/>
  <c r="Q712" i="1"/>
  <c r="BF711" i="1"/>
  <c r="BE711" i="1"/>
  <c r="BC711" i="1"/>
  <c r="BB711" i="1"/>
  <c r="AZ711" i="1" s="1"/>
  <c r="AS711" i="1"/>
  <c r="AN711" i="1"/>
  <c r="AF711" i="1"/>
  <c r="AE711" i="1"/>
  <c r="AD711" i="1" s="1"/>
  <c r="W711" i="1"/>
  <c r="U711" i="1"/>
  <c r="Q711" i="1"/>
  <c r="P711" i="1"/>
  <c r="O711" i="1" s="1"/>
  <c r="BF710" i="1"/>
  <c r="BE710" i="1"/>
  <c r="BD710" i="1" s="1"/>
  <c r="BC710" i="1"/>
  <c r="BB710" i="1"/>
  <c r="AZ710" i="1"/>
  <c r="AL710" i="1" s="1"/>
  <c r="AS710" i="1"/>
  <c r="P710" i="1" s="1"/>
  <c r="AN710" i="1"/>
  <c r="AM710" i="1"/>
  <c r="AF710" i="1"/>
  <c r="AE710" i="1"/>
  <c r="AD710" i="1" s="1"/>
  <c r="Z710" i="1"/>
  <c r="W710" i="1"/>
  <c r="R710" i="1"/>
  <c r="Q710" i="1"/>
  <c r="O710" i="1"/>
  <c r="BF709" i="1"/>
  <c r="BE709" i="1"/>
  <c r="BC709" i="1"/>
  <c r="BD709" i="1" s="1"/>
  <c r="BB709" i="1"/>
  <c r="AZ709" i="1" s="1"/>
  <c r="AS709" i="1"/>
  <c r="P709" i="1" s="1"/>
  <c r="O709" i="1" s="1"/>
  <c r="AN709" i="1"/>
  <c r="AF709" i="1"/>
  <c r="AE709" i="1"/>
  <c r="AD709" i="1" s="1"/>
  <c r="W709" i="1"/>
  <c r="Q709" i="1"/>
  <c r="BF708" i="1"/>
  <c r="BE708" i="1"/>
  <c r="BD708" i="1" s="1"/>
  <c r="BC708" i="1"/>
  <c r="BB708" i="1"/>
  <c r="BA708" i="1"/>
  <c r="AZ708" i="1"/>
  <c r="AL708" i="1" s="1"/>
  <c r="AS708" i="1"/>
  <c r="P708" i="1" s="1"/>
  <c r="O708" i="1" s="1"/>
  <c r="AA708" i="1" s="1"/>
  <c r="AB708" i="1" s="1"/>
  <c r="AN708" i="1"/>
  <c r="AM708" i="1"/>
  <c r="AF708" i="1"/>
  <c r="AE708" i="1"/>
  <c r="AD708" i="1" s="1"/>
  <c r="Z708" i="1"/>
  <c r="W708" i="1"/>
  <c r="R708" i="1"/>
  <c r="Q708" i="1"/>
  <c r="BF707" i="1"/>
  <c r="BE707" i="1"/>
  <c r="BC707" i="1"/>
  <c r="BB707" i="1"/>
  <c r="AZ707" i="1" s="1"/>
  <c r="AS707" i="1"/>
  <c r="P707" i="1" s="1"/>
  <c r="O707" i="1" s="1"/>
  <c r="AN707" i="1"/>
  <c r="AF707" i="1"/>
  <c r="AE707" i="1"/>
  <c r="AD707" i="1" s="1"/>
  <c r="W707" i="1"/>
  <c r="U707" i="1"/>
  <c r="Q707" i="1"/>
  <c r="BF706" i="1"/>
  <c r="BE706" i="1"/>
  <c r="BD706" i="1" s="1"/>
  <c r="BC706" i="1"/>
  <c r="BB706" i="1"/>
  <c r="BA706" i="1"/>
  <c r="AZ706" i="1"/>
  <c r="AL706" i="1" s="1"/>
  <c r="AS706" i="1"/>
  <c r="P706" i="1" s="1"/>
  <c r="O706" i="1" s="1"/>
  <c r="AN706" i="1"/>
  <c r="AM706" i="1"/>
  <c r="AF706" i="1"/>
  <c r="AE706" i="1"/>
  <c r="AD706" i="1" s="1"/>
  <c r="Z706" i="1"/>
  <c r="W706" i="1"/>
  <c r="R706" i="1"/>
  <c r="Q706" i="1"/>
  <c r="BF705" i="1"/>
  <c r="BE705" i="1"/>
  <c r="BC705" i="1"/>
  <c r="BD705" i="1" s="1"/>
  <c r="BB705" i="1"/>
  <c r="AZ705" i="1" s="1"/>
  <c r="AS705" i="1"/>
  <c r="P705" i="1" s="1"/>
  <c r="O705" i="1" s="1"/>
  <c r="AN705" i="1"/>
  <c r="AF705" i="1"/>
  <c r="AE705" i="1"/>
  <c r="AD705" i="1" s="1"/>
  <c r="W705" i="1"/>
  <c r="Q705" i="1"/>
  <c r="BF704" i="1"/>
  <c r="BE704" i="1"/>
  <c r="BD704" i="1" s="1"/>
  <c r="BC704" i="1"/>
  <c r="BB704" i="1"/>
  <c r="BA704" i="1"/>
  <c r="AZ704" i="1"/>
  <c r="AL704" i="1" s="1"/>
  <c r="AS704" i="1"/>
  <c r="P704" i="1" s="1"/>
  <c r="AN704" i="1"/>
  <c r="AM704" i="1"/>
  <c r="AF704" i="1"/>
  <c r="AE704" i="1"/>
  <c r="AD704" i="1" s="1"/>
  <c r="Z704" i="1"/>
  <c r="W704" i="1"/>
  <c r="R704" i="1"/>
  <c r="Q704" i="1"/>
  <c r="O704" i="1"/>
  <c r="BF703" i="1"/>
  <c r="BE703" i="1"/>
  <c r="BC703" i="1"/>
  <c r="BB703" i="1"/>
  <c r="AZ703" i="1" s="1"/>
  <c r="AS703" i="1"/>
  <c r="P703" i="1" s="1"/>
  <c r="O703" i="1" s="1"/>
  <c r="AN703" i="1"/>
  <c r="AF703" i="1"/>
  <c r="AE703" i="1"/>
  <c r="AD703" i="1" s="1"/>
  <c r="W703" i="1"/>
  <c r="U703" i="1"/>
  <c r="Q703" i="1"/>
  <c r="BF702" i="1"/>
  <c r="BE702" i="1"/>
  <c r="BD702" i="1" s="1"/>
  <c r="BC702" i="1"/>
  <c r="BB702" i="1"/>
  <c r="BA702" i="1"/>
  <c r="AZ702" i="1"/>
  <c r="AL702" i="1" s="1"/>
  <c r="AS702" i="1"/>
  <c r="P702" i="1" s="1"/>
  <c r="O702" i="1" s="1"/>
  <c r="AN702" i="1"/>
  <c r="AM702" i="1"/>
  <c r="AF702" i="1"/>
  <c r="AE702" i="1"/>
  <c r="AD702" i="1" s="1"/>
  <c r="Z702" i="1"/>
  <c r="W702" i="1"/>
  <c r="R702" i="1"/>
  <c r="Q702" i="1"/>
  <c r="BF701" i="1"/>
  <c r="BE701" i="1"/>
  <c r="BC701" i="1"/>
  <c r="BB701" i="1"/>
  <c r="AZ701" i="1" s="1"/>
  <c r="AS701" i="1"/>
  <c r="P701" i="1" s="1"/>
  <c r="O701" i="1" s="1"/>
  <c r="AN701" i="1"/>
  <c r="AF701" i="1"/>
  <c r="AE701" i="1"/>
  <c r="AD701" i="1" s="1"/>
  <c r="W701" i="1"/>
  <c r="U701" i="1"/>
  <c r="Q701" i="1"/>
  <c r="BF700" i="1"/>
  <c r="BE700" i="1"/>
  <c r="BD700" i="1" s="1"/>
  <c r="BC700" i="1"/>
  <c r="BB700" i="1"/>
  <c r="BA700" i="1"/>
  <c r="AZ700" i="1"/>
  <c r="AS700" i="1"/>
  <c r="P700" i="1" s="1"/>
  <c r="O700" i="1" s="1"/>
  <c r="AN700" i="1"/>
  <c r="AM700" i="1"/>
  <c r="AF700" i="1"/>
  <c r="AE700" i="1"/>
  <c r="AD700" i="1" s="1"/>
  <c r="Z700" i="1"/>
  <c r="W700" i="1"/>
  <c r="R700" i="1"/>
  <c r="Q700" i="1"/>
  <c r="BF699" i="1"/>
  <c r="BE699" i="1"/>
  <c r="BC699" i="1"/>
  <c r="BB699" i="1"/>
  <c r="AZ699" i="1" s="1"/>
  <c r="AS699" i="1"/>
  <c r="P699" i="1" s="1"/>
  <c r="O699" i="1" s="1"/>
  <c r="AN699" i="1"/>
  <c r="AF699" i="1"/>
  <c r="AE699" i="1"/>
  <c r="AD699" i="1" s="1"/>
  <c r="W699" i="1"/>
  <c r="U699" i="1"/>
  <c r="Q699" i="1"/>
  <c r="BF698" i="1"/>
  <c r="BE698" i="1"/>
  <c r="BD698" i="1" s="1"/>
  <c r="BC698" i="1"/>
  <c r="BB698" i="1"/>
  <c r="AZ698" i="1"/>
  <c r="AS698" i="1"/>
  <c r="P698" i="1" s="1"/>
  <c r="AN698" i="1"/>
  <c r="AH698" i="1"/>
  <c r="AF698" i="1"/>
  <c r="AE698" i="1"/>
  <c r="AD698" i="1" s="1"/>
  <c r="AA698" i="1"/>
  <c r="AB698" i="1" s="1"/>
  <c r="AI698" i="1" s="1"/>
  <c r="Z698" i="1"/>
  <c r="W698" i="1"/>
  <c r="Q698" i="1"/>
  <c r="O698" i="1"/>
  <c r="BF697" i="1"/>
  <c r="BE697" i="1"/>
  <c r="BC697" i="1"/>
  <c r="BB697" i="1"/>
  <c r="AZ697" i="1" s="1"/>
  <c r="AS697" i="1"/>
  <c r="P697" i="1" s="1"/>
  <c r="O697" i="1" s="1"/>
  <c r="AH697" i="1" s="1"/>
  <c r="AN697" i="1"/>
  <c r="Q697" i="1" s="1"/>
  <c r="AF697" i="1"/>
  <c r="AE697" i="1"/>
  <c r="W697" i="1"/>
  <c r="U697" i="1"/>
  <c r="BF696" i="1"/>
  <c r="BE696" i="1"/>
  <c r="BD696" i="1"/>
  <c r="BC696" i="1"/>
  <c r="BB696" i="1"/>
  <c r="BA696" i="1"/>
  <c r="AZ696" i="1"/>
  <c r="U696" i="1" s="1"/>
  <c r="AS696" i="1"/>
  <c r="P696" i="1" s="1"/>
  <c r="AN696" i="1"/>
  <c r="AM696" i="1"/>
  <c r="AL696" i="1"/>
  <c r="AH696" i="1"/>
  <c r="AF696" i="1"/>
  <c r="AE696" i="1"/>
  <c r="AD696" i="1"/>
  <c r="Z696" i="1"/>
  <c r="W696" i="1"/>
  <c r="R696" i="1"/>
  <c r="Q696" i="1"/>
  <c r="O696" i="1"/>
  <c r="BF695" i="1"/>
  <c r="BE695" i="1"/>
  <c r="BC695" i="1"/>
  <c r="BB695" i="1"/>
  <c r="AZ695" i="1" s="1"/>
  <c r="AM695" i="1" s="1"/>
  <c r="AS695" i="1"/>
  <c r="AN695" i="1"/>
  <c r="Q695" i="1" s="1"/>
  <c r="AF695" i="1"/>
  <c r="AE695" i="1"/>
  <c r="W695" i="1"/>
  <c r="P695" i="1"/>
  <c r="O695" i="1" s="1"/>
  <c r="BF694" i="1"/>
  <c r="BE694" i="1"/>
  <c r="BD694" i="1"/>
  <c r="BC694" i="1"/>
  <c r="BB694" i="1"/>
  <c r="AZ694" i="1"/>
  <c r="U694" i="1" s="1"/>
  <c r="AS694" i="1"/>
  <c r="P694" i="1" s="1"/>
  <c r="O694" i="1" s="1"/>
  <c r="AN694" i="1"/>
  <c r="AL694" i="1"/>
  <c r="AH694" i="1"/>
  <c r="AF694" i="1"/>
  <c r="AE694" i="1"/>
  <c r="AD694" i="1" s="1"/>
  <c r="Z694" i="1"/>
  <c r="W694" i="1"/>
  <c r="Q694" i="1"/>
  <c r="BF693" i="1"/>
  <c r="BE693" i="1"/>
  <c r="BC693" i="1"/>
  <c r="BB693" i="1"/>
  <c r="AZ693" i="1" s="1"/>
  <c r="BA693" i="1"/>
  <c r="AS693" i="1"/>
  <c r="P693" i="1" s="1"/>
  <c r="O693" i="1" s="1"/>
  <c r="AN693" i="1"/>
  <c r="AF693" i="1"/>
  <c r="AE693" i="1"/>
  <c r="AD693" i="1" s="1"/>
  <c r="W693" i="1"/>
  <c r="U693" i="1"/>
  <c r="Q693" i="1"/>
  <c r="BF692" i="1"/>
  <c r="BE692" i="1"/>
  <c r="BD692" i="1"/>
  <c r="BC692" i="1"/>
  <c r="BB692" i="1"/>
  <c r="BA692" i="1"/>
  <c r="AZ692" i="1"/>
  <c r="AS692" i="1"/>
  <c r="P692" i="1" s="1"/>
  <c r="AN692" i="1"/>
  <c r="AM692" i="1"/>
  <c r="AL692" i="1"/>
  <c r="AF692" i="1"/>
  <c r="AE692" i="1"/>
  <c r="AD692" i="1"/>
  <c r="AA692" i="1"/>
  <c r="AB692" i="1" s="1"/>
  <c r="Z692" i="1"/>
  <c r="W692" i="1"/>
  <c r="U692" i="1"/>
  <c r="R692" i="1"/>
  <c r="Q692" i="1"/>
  <c r="O692" i="1"/>
  <c r="BF691" i="1"/>
  <c r="BE691" i="1"/>
  <c r="BC691" i="1"/>
  <c r="BB691" i="1"/>
  <c r="AZ691" i="1" s="1"/>
  <c r="AS691" i="1"/>
  <c r="AN691" i="1"/>
  <c r="Q691" i="1" s="1"/>
  <c r="AM691" i="1"/>
  <c r="AF691" i="1"/>
  <c r="AE691" i="1"/>
  <c r="W691" i="1"/>
  <c r="U691" i="1"/>
  <c r="P691" i="1"/>
  <c r="O691" i="1"/>
  <c r="AH691" i="1" s="1"/>
  <c r="BF690" i="1"/>
  <c r="BE690" i="1"/>
  <c r="BD690" i="1" s="1"/>
  <c r="BC690" i="1"/>
  <c r="BB690" i="1"/>
  <c r="AZ690" i="1"/>
  <c r="BA690" i="1" s="1"/>
  <c r="AS690" i="1"/>
  <c r="P690" i="1" s="1"/>
  <c r="O690" i="1" s="1"/>
  <c r="AN690" i="1"/>
  <c r="AM690" i="1"/>
  <c r="AL690" i="1"/>
  <c r="AF690" i="1"/>
  <c r="AE690" i="1"/>
  <c r="AD690" i="1"/>
  <c r="Z690" i="1"/>
  <c r="W690" i="1"/>
  <c r="U690" i="1"/>
  <c r="R690" i="1"/>
  <c r="Q690" i="1"/>
  <c r="BF689" i="1"/>
  <c r="BE689" i="1"/>
  <c r="BC689" i="1"/>
  <c r="BB689" i="1"/>
  <c r="AZ689" i="1" s="1"/>
  <c r="AS689" i="1"/>
  <c r="AN689" i="1"/>
  <c r="AF689" i="1"/>
  <c r="AE689" i="1"/>
  <c r="AD689" i="1" s="1"/>
  <c r="W689" i="1"/>
  <c r="R689" i="1"/>
  <c r="Q689" i="1"/>
  <c r="P689" i="1"/>
  <c r="O689" i="1" s="1"/>
  <c r="BF688" i="1"/>
  <c r="BE688" i="1"/>
  <c r="BD688" i="1"/>
  <c r="BC688" i="1"/>
  <c r="BB688" i="1"/>
  <c r="AZ688" i="1" s="1"/>
  <c r="AS688" i="1"/>
  <c r="P688" i="1" s="1"/>
  <c r="AN688" i="1"/>
  <c r="AH688" i="1"/>
  <c r="AF688" i="1"/>
  <c r="AE688" i="1"/>
  <c r="AD688" i="1"/>
  <c r="AB688" i="1"/>
  <c r="Z688" i="1"/>
  <c r="AA688" i="1" s="1"/>
  <c r="W688" i="1"/>
  <c r="Q688" i="1"/>
  <c r="O688" i="1"/>
  <c r="BF687" i="1"/>
  <c r="BE687" i="1"/>
  <c r="BD687" i="1"/>
  <c r="BC687" i="1"/>
  <c r="BB687" i="1"/>
  <c r="AZ687" i="1" s="1"/>
  <c r="AS687" i="1"/>
  <c r="AN687" i="1"/>
  <c r="Q687" i="1" s="1"/>
  <c r="AF687" i="1"/>
  <c r="AE687" i="1"/>
  <c r="AD687" i="1" s="1"/>
  <c r="W687" i="1"/>
  <c r="P687" i="1"/>
  <c r="O687" i="1" s="1"/>
  <c r="BF686" i="1"/>
  <c r="BE686" i="1"/>
  <c r="BC686" i="1"/>
  <c r="BD686" i="1" s="1"/>
  <c r="BB686" i="1"/>
  <c r="AZ686" i="1"/>
  <c r="AS686" i="1"/>
  <c r="P686" i="1" s="1"/>
  <c r="O686" i="1" s="1"/>
  <c r="AN686" i="1"/>
  <c r="AF686" i="1"/>
  <c r="AE686" i="1"/>
  <c r="AD686" i="1" s="1"/>
  <c r="Z686" i="1"/>
  <c r="W686" i="1"/>
  <c r="Q686" i="1"/>
  <c r="BF685" i="1"/>
  <c r="BE685" i="1"/>
  <c r="BC685" i="1"/>
  <c r="Z685" i="1" s="1"/>
  <c r="BB685" i="1"/>
  <c r="AZ685" i="1"/>
  <c r="AL685" i="1" s="1"/>
  <c r="AS685" i="1"/>
  <c r="AN685" i="1"/>
  <c r="Q685" i="1" s="1"/>
  <c r="AF685" i="1"/>
  <c r="AE685" i="1"/>
  <c r="AD685" i="1" s="1"/>
  <c r="W685" i="1"/>
  <c r="U685" i="1"/>
  <c r="P685" i="1"/>
  <c r="O685" i="1"/>
  <c r="AH685" i="1" s="1"/>
  <c r="BF684" i="1"/>
  <c r="BE684" i="1"/>
  <c r="BC684" i="1"/>
  <c r="BB684" i="1"/>
  <c r="AZ684" i="1" s="1"/>
  <c r="AS684" i="1"/>
  <c r="P684" i="1" s="1"/>
  <c r="AN684" i="1"/>
  <c r="AF684" i="1"/>
  <c r="AE684" i="1"/>
  <c r="AD684" i="1" s="1"/>
  <c r="W684" i="1"/>
  <c r="Q684" i="1"/>
  <c r="O684" i="1"/>
  <c r="BF683" i="1"/>
  <c r="BE683" i="1"/>
  <c r="BC683" i="1"/>
  <c r="Z683" i="1" s="1"/>
  <c r="BB683" i="1"/>
  <c r="AZ683" i="1" s="1"/>
  <c r="R683" i="1" s="1"/>
  <c r="AS683" i="1"/>
  <c r="AN683" i="1"/>
  <c r="Q683" i="1" s="1"/>
  <c r="AL683" i="1"/>
  <c r="AF683" i="1"/>
  <c r="AE683" i="1"/>
  <c r="AD683" i="1" s="1"/>
  <c r="W683" i="1"/>
  <c r="P683" i="1"/>
  <c r="O683" i="1" s="1"/>
  <c r="BF682" i="1"/>
  <c r="BE682" i="1"/>
  <c r="BC682" i="1"/>
  <c r="BB682" i="1"/>
  <c r="BA682" i="1"/>
  <c r="AZ682" i="1"/>
  <c r="AL682" i="1" s="1"/>
  <c r="AS682" i="1"/>
  <c r="AN682" i="1"/>
  <c r="AM682" i="1"/>
  <c r="AF682" i="1"/>
  <c r="AE682" i="1"/>
  <c r="AD682" i="1"/>
  <c r="W682" i="1"/>
  <c r="U682" i="1"/>
  <c r="R682" i="1"/>
  <c r="Q682" i="1"/>
  <c r="P682" i="1"/>
  <c r="O682" i="1" s="1"/>
  <c r="BF681" i="1"/>
  <c r="BE681" i="1"/>
  <c r="BC681" i="1"/>
  <c r="BD681" i="1" s="1"/>
  <c r="BB681" i="1"/>
  <c r="BA681" i="1"/>
  <c r="AZ681" i="1"/>
  <c r="AL681" i="1" s="1"/>
  <c r="AS681" i="1"/>
  <c r="AN681" i="1"/>
  <c r="Q681" i="1" s="1"/>
  <c r="AH681" i="1"/>
  <c r="AF681" i="1"/>
  <c r="AE681" i="1"/>
  <c r="W681" i="1"/>
  <c r="U681" i="1"/>
  <c r="R681" i="1"/>
  <c r="P681" i="1"/>
  <c r="O681" i="1" s="1"/>
  <c r="BF680" i="1"/>
  <c r="BE680" i="1"/>
  <c r="BC680" i="1"/>
  <c r="BD680" i="1" s="1"/>
  <c r="BB680" i="1"/>
  <c r="AZ680" i="1"/>
  <c r="AS680" i="1"/>
  <c r="AN680" i="1"/>
  <c r="Q680" i="1" s="1"/>
  <c r="AH680" i="1"/>
  <c r="AF680" i="1"/>
  <c r="AE680" i="1"/>
  <c r="AD680" i="1" s="1"/>
  <c r="Z680" i="1"/>
  <c r="W680" i="1"/>
  <c r="R680" i="1"/>
  <c r="P680" i="1"/>
  <c r="O680" i="1" s="1"/>
  <c r="BF679" i="1"/>
  <c r="BE679" i="1"/>
  <c r="BD679" i="1"/>
  <c r="BC679" i="1"/>
  <c r="BB679" i="1"/>
  <c r="AZ679" i="1" s="1"/>
  <c r="AS679" i="1"/>
  <c r="P679" i="1" s="1"/>
  <c r="O679" i="1" s="1"/>
  <c r="AN679" i="1"/>
  <c r="AF679" i="1"/>
  <c r="AE679" i="1"/>
  <c r="AD679" i="1"/>
  <c r="Z679" i="1"/>
  <c r="W679" i="1"/>
  <c r="Q679" i="1"/>
  <c r="BF678" i="1"/>
  <c r="BE678" i="1"/>
  <c r="BD678" i="1"/>
  <c r="BC678" i="1"/>
  <c r="Z678" i="1" s="1"/>
  <c r="BB678" i="1"/>
  <c r="AZ678" i="1" s="1"/>
  <c r="AL678" i="1" s="1"/>
  <c r="AS678" i="1"/>
  <c r="AN678" i="1"/>
  <c r="Q678" i="1" s="1"/>
  <c r="AF678" i="1"/>
  <c r="AE678" i="1"/>
  <c r="AD678" i="1"/>
  <c r="W678" i="1"/>
  <c r="P678" i="1"/>
  <c r="O678" i="1" s="1"/>
  <c r="BF677" i="1"/>
  <c r="Z677" i="1" s="1"/>
  <c r="BE677" i="1"/>
  <c r="BD677" i="1"/>
  <c r="BC677" i="1"/>
  <c r="BB677" i="1"/>
  <c r="AZ677" i="1"/>
  <c r="AM677" i="1" s="1"/>
  <c r="AS677" i="1"/>
  <c r="AN677" i="1"/>
  <c r="Q677" i="1" s="1"/>
  <c r="AF677" i="1"/>
  <c r="AD677" i="1" s="1"/>
  <c r="AE677" i="1"/>
  <c r="W677" i="1"/>
  <c r="R677" i="1"/>
  <c r="P677" i="1"/>
  <c r="O677" i="1" s="1"/>
  <c r="AH677" i="1" s="1"/>
  <c r="BF676" i="1"/>
  <c r="BE676" i="1"/>
  <c r="BC676" i="1"/>
  <c r="BD676" i="1" s="1"/>
  <c r="BB676" i="1"/>
  <c r="AZ676" i="1"/>
  <c r="AS676" i="1"/>
  <c r="AN676" i="1"/>
  <c r="Q676" i="1" s="1"/>
  <c r="AF676" i="1"/>
  <c r="AE676" i="1"/>
  <c r="AD676" i="1" s="1"/>
  <c r="Z676" i="1"/>
  <c r="W676" i="1"/>
  <c r="P676" i="1"/>
  <c r="O676" i="1" s="1"/>
  <c r="AH676" i="1" s="1"/>
  <c r="BF675" i="1"/>
  <c r="BE675" i="1"/>
  <c r="BD675" i="1"/>
  <c r="BC675" i="1"/>
  <c r="BB675" i="1"/>
  <c r="AZ675" i="1" s="1"/>
  <c r="AS675" i="1"/>
  <c r="P675" i="1" s="1"/>
  <c r="O675" i="1" s="1"/>
  <c r="AN675" i="1"/>
  <c r="AF675" i="1"/>
  <c r="AE675" i="1"/>
  <c r="AD675" i="1"/>
  <c r="Z675" i="1"/>
  <c r="AA675" i="1" s="1"/>
  <c r="AB675" i="1" s="1"/>
  <c r="W675" i="1"/>
  <c r="Q675" i="1"/>
  <c r="BF674" i="1"/>
  <c r="BE674" i="1"/>
  <c r="BD674" i="1"/>
  <c r="BC674" i="1"/>
  <c r="Z674" i="1" s="1"/>
  <c r="BB674" i="1"/>
  <c r="AZ674" i="1" s="1"/>
  <c r="AS674" i="1"/>
  <c r="AN674" i="1"/>
  <c r="Q674" i="1" s="1"/>
  <c r="AF674" i="1"/>
  <c r="AE674" i="1"/>
  <c r="AD674" i="1"/>
  <c r="W674" i="1"/>
  <c r="P674" i="1"/>
  <c r="O674" i="1" s="1"/>
  <c r="BF673" i="1"/>
  <c r="Z673" i="1" s="1"/>
  <c r="BE673" i="1"/>
  <c r="BD673" i="1"/>
  <c r="BC673" i="1"/>
  <c r="BB673" i="1"/>
  <c r="AZ673" i="1"/>
  <c r="AM673" i="1" s="1"/>
  <c r="AS673" i="1"/>
  <c r="AN673" i="1"/>
  <c r="Q673" i="1" s="1"/>
  <c r="AF673" i="1"/>
  <c r="AD673" i="1" s="1"/>
  <c r="AE673" i="1"/>
  <c r="W673" i="1"/>
  <c r="R673" i="1"/>
  <c r="P673" i="1"/>
  <c r="O673" i="1" s="1"/>
  <c r="AH673" i="1" s="1"/>
  <c r="BF672" i="1"/>
  <c r="BE672" i="1"/>
  <c r="BC672" i="1"/>
  <c r="BD672" i="1" s="1"/>
  <c r="BB672" i="1"/>
  <c r="AZ672" i="1"/>
  <c r="AS672" i="1"/>
  <c r="AN672" i="1"/>
  <c r="Q672" i="1" s="1"/>
  <c r="AH672" i="1"/>
  <c r="AF672" i="1"/>
  <c r="AE672" i="1"/>
  <c r="AD672" i="1" s="1"/>
  <c r="Z672" i="1"/>
  <c r="W672" i="1"/>
  <c r="R672" i="1"/>
  <c r="P672" i="1"/>
  <c r="O672" i="1" s="1"/>
  <c r="BF671" i="1"/>
  <c r="BE671" i="1"/>
  <c r="BD671" i="1"/>
  <c r="BC671" i="1"/>
  <c r="BB671" i="1"/>
  <c r="AZ671" i="1" s="1"/>
  <c r="AS671" i="1"/>
  <c r="P671" i="1" s="1"/>
  <c r="O671" i="1" s="1"/>
  <c r="AN671" i="1"/>
  <c r="AF671" i="1"/>
  <c r="AE671" i="1"/>
  <c r="AD671" i="1"/>
  <c r="Z671" i="1"/>
  <c r="AA671" i="1" s="1"/>
  <c r="AB671" i="1" s="1"/>
  <c r="W671" i="1"/>
  <c r="Q671" i="1"/>
  <c r="BF670" i="1"/>
  <c r="BE670" i="1"/>
  <c r="BD670" i="1"/>
  <c r="BC670" i="1"/>
  <c r="Z670" i="1" s="1"/>
  <c r="BB670" i="1"/>
  <c r="AZ670" i="1" s="1"/>
  <c r="AS670" i="1"/>
  <c r="AN670" i="1"/>
  <c r="Q670" i="1" s="1"/>
  <c r="AF670" i="1"/>
  <c r="AE670" i="1"/>
  <c r="AD670" i="1"/>
  <c r="W670" i="1"/>
  <c r="P670" i="1"/>
  <c r="O670" i="1" s="1"/>
  <c r="BF669" i="1"/>
  <c r="Z669" i="1" s="1"/>
  <c r="BE669" i="1"/>
  <c r="BD669" i="1"/>
  <c r="BC669" i="1"/>
  <c r="BB669" i="1"/>
  <c r="AZ669" i="1"/>
  <c r="AM669" i="1" s="1"/>
  <c r="AS669" i="1"/>
  <c r="AN669" i="1"/>
  <c r="Q669" i="1" s="1"/>
  <c r="AF669" i="1"/>
  <c r="AD669" i="1" s="1"/>
  <c r="AE669" i="1"/>
  <c r="W669" i="1"/>
  <c r="R669" i="1"/>
  <c r="P669" i="1"/>
  <c r="O669" i="1" s="1"/>
  <c r="AH669" i="1" s="1"/>
  <c r="BF668" i="1"/>
  <c r="BE668" i="1"/>
  <c r="BC668" i="1"/>
  <c r="BD668" i="1" s="1"/>
  <c r="BB668" i="1"/>
  <c r="AZ668" i="1"/>
  <c r="AS668" i="1"/>
  <c r="AN668" i="1"/>
  <c r="Q668" i="1" s="1"/>
  <c r="AF668" i="1"/>
  <c r="AE668" i="1"/>
  <c r="AD668" i="1" s="1"/>
  <c r="Z668" i="1"/>
  <c r="W668" i="1"/>
  <c r="R668" i="1"/>
  <c r="P668" i="1"/>
  <c r="O668" i="1" s="1"/>
  <c r="AH668" i="1" s="1"/>
  <c r="BF667" i="1"/>
  <c r="BE667" i="1"/>
  <c r="BD667" i="1"/>
  <c r="BC667" i="1"/>
  <c r="BB667" i="1"/>
  <c r="AZ667" i="1" s="1"/>
  <c r="AS667" i="1"/>
  <c r="P667" i="1" s="1"/>
  <c r="O667" i="1" s="1"/>
  <c r="AN667" i="1"/>
  <c r="AF667" i="1"/>
  <c r="AE667" i="1"/>
  <c r="AD667" i="1"/>
  <c r="Z667" i="1"/>
  <c r="AA667" i="1" s="1"/>
  <c r="AB667" i="1" s="1"/>
  <c r="W667" i="1"/>
  <c r="Q667" i="1"/>
  <c r="BF666" i="1"/>
  <c r="BE666" i="1"/>
  <c r="BD666" i="1"/>
  <c r="BC666" i="1"/>
  <c r="Z666" i="1" s="1"/>
  <c r="BB666" i="1"/>
  <c r="AZ666" i="1" s="1"/>
  <c r="AL666" i="1" s="1"/>
  <c r="AS666" i="1"/>
  <c r="AN666" i="1"/>
  <c r="Q666" i="1" s="1"/>
  <c r="AF666" i="1"/>
  <c r="AE666" i="1"/>
  <c r="AD666" i="1"/>
  <c r="W666" i="1"/>
  <c r="P666" i="1"/>
  <c r="O666" i="1" s="1"/>
  <c r="BF665" i="1"/>
  <c r="Z665" i="1" s="1"/>
  <c r="BE665" i="1"/>
  <c r="BD665" i="1"/>
  <c r="BC665" i="1"/>
  <c r="BB665" i="1"/>
  <c r="AZ665" i="1"/>
  <c r="AM665" i="1" s="1"/>
  <c r="AS665" i="1"/>
  <c r="AN665" i="1"/>
  <c r="Q665" i="1" s="1"/>
  <c r="AF665" i="1"/>
  <c r="AD665" i="1" s="1"/>
  <c r="AE665" i="1"/>
  <c r="W665" i="1"/>
  <c r="R665" i="1"/>
  <c r="P665" i="1"/>
  <c r="O665" i="1" s="1"/>
  <c r="AH665" i="1" s="1"/>
  <c r="BF664" i="1"/>
  <c r="BE664" i="1"/>
  <c r="BC664" i="1"/>
  <c r="BD664" i="1" s="1"/>
  <c r="BB664" i="1"/>
  <c r="AZ664" i="1"/>
  <c r="AS664" i="1"/>
  <c r="AN664" i="1"/>
  <c r="Q664" i="1" s="1"/>
  <c r="AH664" i="1"/>
  <c r="AF664" i="1"/>
  <c r="AE664" i="1"/>
  <c r="AD664" i="1" s="1"/>
  <c r="Z664" i="1"/>
  <c r="W664" i="1"/>
  <c r="R664" i="1"/>
  <c r="P664" i="1"/>
  <c r="O664" i="1" s="1"/>
  <c r="BF663" i="1"/>
  <c r="BE663" i="1"/>
  <c r="BD663" i="1"/>
  <c r="BC663" i="1"/>
  <c r="BB663" i="1"/>
  <c r="AZ663" i="1" s="1"/>
  <c r="AS663" i="1"/>
  <c r="P663" i="1" s="1"/>
  <c r="O663" i="1" s="1"/>
  <c r="AN663" i="1"/>
  <c r="AF663" i="1"/>
  <c r="AE663" i="1"/>
  <c r="AD663" i="1"/>
  <c r="Z663" i="1"/>
  <c r="AA663" i="1" s="1"/>
  <c r="AB663" i="1" s="1"/>
  <c r="W663" i="1"/>
  <c r="Q663" i="1"/>
  <c r="BF662" i="1"/>
  <c r="BE662" i="1"/>
  <c r="BD662" i="1"/>
  <c r="BC662" i="1"/>
  <c r="Z662" i="1" s="1"/>
  <c r="BB662" i="1"/>
  <c r="AZ662" i="1" s="1"/>
  <c r="AL662" i="1" s="1"/>
  <c r="AS662" i="1"/>
  <c r="AN662" i="1"/>
  <c r="Q662" i="1" s="1"/>
  <c r="AF662" i="1"/>
  <c r="AE662" i="1"/>
  <c r="AD662" i="1"/>
  <c r="W662" i="1"/>
  <c r="P662" i="1"/>
  <c r="O662" i="1" s="1"/>
  <c r="BF661" i="1"/>
  <c r="Z661" i="1" s="1"/>
  <c r="BE661" i="1"/>
  <c r="BD661" i="1"/>
  <c r="BC661" i="1"/>
  <c r="BB661" i="1"/>
  <c r="AZ661" i="1"/>
  <c r="AM661" i="1" s="1"/>
  <c r="AS661" i="1"/>
  <c r="AN661" i="1"/>
  <c r="Q661" i="1" s="1"/>
  <c r="AF661" i="1"/>
  <c r="AD661" i="1" s="1"/>
  <c r="AE661" i="1"/>
  <c r="W661" i="1"/>
  <c r="R661" i="1"/>
  <c r="P661" i="1"/>
  <c r="O661" i="1" s="1"/>
  <c r="AH661" i="1" s="1"/>
  <c r="BF660" i="1"/>
  <c r="BE660" i="1"/>
  <c r="BC660" i="1"/>
  <c r="BD660" i="1" s="1"/>
  <c r="BB660" i="1"/>
  <c r="AZ660" i="1"/>
  <c r="AS660" i="1"/>
  <c r="AN660" i="1"/>
  <c r="Q660" i="1" s="1"/>
  <c r="AF660" i="1"/>
  <c r="AE660" i="1"/>
  <c r="AD660" i="1" s="1"/>
  <c r="Z660" i="1"/>
  <c r="W660" i="1"/>
  <c r="R660" i="1"/>
  <c r="P660" i="1"/>
  <c r="O660" i="1" s="1"/>
  <c r="AH660" i="1" s="1"/>
  <c r="BF659" i="1"/>
  <c r="BE659" i="1"/>
  <c r="BD659" i="1"/>
  <c r="BC659" i="1"/>
  <c r="BB659" i="1"/>
  <c r="AZ659" i="1" s="1"/>
  <c r="AS659" i="1"/>
  <c r="P659" i="1" s="1"/>
  <c r="O659" i="1" s="1"/>
  <c r="AN659" i="1"/>
  <c r="AF659" i="1"/>
  <c r="AE659" i="1"/>
  <c r="AD659" i="1"/>
  <c r="Z659" i="1"/>
  <c r="AA659" i="1" s="1"/>
  <c r="AB659" i="1" s="1"/>
  <c r="W659" i="1"/>
  <c r="Q659" i="1"/>
  <c r="BF658" i="1"/>
  <c r="BE658" i="1"/>
  <c r="BD658" i="1"/>
  <c r="BC658" i="1"/>
  <c r="Z658" i="1" s="1"/>
  <c r="BB658" i="1"/>
  <c r="AZ658" i="1" s="1"/>
  <c r="AS658" i="1"/>
  <c r="AN658" i="1"/>
  <c r="Q658" i="1" s="1"/>
  <c r="AF658" i="1"/>
  <c r="AE658" i="1"/>
  <c r="AD658" i="1"/>
  <c r="W658" i="1"/>
  <c r="P658" i="1"/>
  <c r="O658" i="1" s="1"/>
  <c r="BF657" i="1"/>
  <c r="Z657" i="1" s="1"/>
  <c r="BE657" i="1"/>
  <c r="BD657" i="1"/>
  <c r="BC657" i="1"/>
  <c r="BB657" i="1"/>
  <c r="AZ657" i="1"/>
  <c r="AM657" i="1" s="1"/>
  <c r="AS657" i="1"/>
  <c r="AN657" i="1"/>
  <c r="Q657" i="1" s="1"/>
  <c r="AF657" i="1"/>
  <c r="AD657" i="1" s="1"/>
  <c r="AE657" i="1"/>
  <c r="W657" i="1"/>
  <c r="R657" i="1"/>
  <c r="P657" i="1"/>
  <c r="O657" i="1" s="1"/>
  <c r="AH657" i="1" s="1"/>
  <c r="BF656" i="1"/>
  <c r="BE656" i="1"/>
  <c r="BC656" i="1"/>
  <c r="BD656" i="1" s="1"/>
  <c r="BB656" i="1"/>
  <c r="AZ656" i="1"/>
  <c r="AS656" i="1"/>
  <c r="AN656" i="1"/>
  <c r="Q656" i="1" s="1"/>
  <c r="AH656" i="1"/>
  <c r="AF656" i="1"/>
  <c r="AE656" i="1"/>
  <c r="AD656" i="1" s="1"/>
  <c r="Z656" i="1"/>
  <c r="W656" i="1"/>
  <c r="R656" i="1"/>
  <c r="P656" i="1"/>
  <c r="O656" i="1" s="1"/>
  <c r="BF655" i="1"/>
  <c r="BE655" i="1"/>
  <c r="BD655" i="1"/>
  <c r="BC655" i="1"/>
  <c r="BB655" i="1"/>
  <c r="AZ655" i="1" s="1"/>
  <c r="AS655" i="1"/>
  <c r="P655" i="1" s="1"/>
  <c r="O655" i="1" s="1"/>
  <c r="AN655" i="1"/>
  <c r="AF655" i="1"/>
  <c r="AE655" i="1"/>
  <c r="AD655" i="1"/>
  <c r="Z655" i="1"/>
  <c r="AA655" i="1" s="1"/>
  <c r="AB655" i="1" s="1"/>
  <c r="W655" i="1"/>
  <c r="Q655" i="1"/>
  <c r="BF654" i="1"/>
  <c r="BE654" i="1"/>
  <c r="BD654" i="1"/>
  <c r="BC654" i="1"/>
  <c r="Z654" i="1" s="1"/>
  <c r="BB654" i="1"/>
  <c r="AZ654" i="1" s="1"/>
  <c r="AS654" i="1"/>
  <c r="AN654" i="1"/>
  <c r="Q654" i="1" s="1"/>
  <c r="AF654" i="1"/>
  <c r="AE654" i="1"/>
  <c r="AD654" i="1"/>
  <c r="W654" i="1"/>
  <c r="P654" i="1"/>
  <c r="O654" i="1" s="1"/>
  <c r="BF653" i="1"/>
  <c r="Z653" i="1" s="1"/>
  <c r="BE653" i="1"/>
  <c r="BD653" i="1"/>
  <c r="BC653" i="1"/>
  <c r="BB653" i="1"/>
  <c r="AZ653" i="1"/>
  <c r="AM653" i="1" s="1"/>
  <c r="AS653" i="1"/>
  <c r="AN653" i="1"/>
  <c r="Q653" i="1" s="1"/>
  <c r="AF653" i="1"/>
  <c r="AD653" i="1" s="1"/>
  <c r="AE653" i="1"/>
  <c r="W653" i="1"/>
  <c r="R653" i="1"/>
  <c r="P653" i="1"/>
  <c r="O653" i="1" s="1"/>
  <c r="AH653" i="1" s="1"/>
  <c r="BF652" i="1"/>
  <c r="BE652" i="1"/>
  <c r="BC652" i="1"/>
  <c r="BD652" i="1" s="1"/>
  <c r="BB652" i="1"/>
  <c r="AZ652" i="1"/>
  <c r="AS652" i="1"/>
  <c r="AN652" i="1"/>
  <c r="Q652" i="1" s="1"/>
  <c r="AF652" i="1"/>
  <c r="AE652" i="1"/>
  <c r="AD652" i="1" s="1"/>
  <c r="Z652" i="1"/>
  <c r="W652" i="1"/>
  <c r="R652" i="1"/>
  <c r="P652" i="1"/>
  <c r="O652" i="1" s="1"/>
  <c r="AH652" i="1" s="1"/>
  <c r="BF651" i="1"/>
  <c r="BE651" i="1"/>
  <c r="BD651" i="1"/>
  <c r="BC651" i="1"/>
  <c r="BB651" i="1"/>
  <c r="AZ651" i="1" s="1"/>
  <c r="AS651" i="1"/>
  <c r="P651" i="1" s="1"/>
  <c r="O651" i="1" s="1"/>
  <c r="AN651" i="1"/>
  <c r="AF651" i="1"/>
  <c r="AE651" i="1"/>
  <c r="AD651" i="1"/>
  <c r="Z651" i="1"/>
  <c r="AA651" i="1" s="1"/>
  <c r="AB651" i="1" s="1"/>
  <c r="W651" i="1"/>
  <c r="Q651" i="1"/>
  <c r="BF650" i="1"/>
  <c r="BE650" i="1"/>
  <c r="BD650" i="1"/>
  <c r="BC650" i="1"/>
  <c r="Z650" i="1" s="1"/>
  <c r="BB650" i="1"/>
  <c r="AZ650" i="1" s="1"/>
  <c r="AL650" i="1" s="1"/>
  <c r="AS650" i="1"/>
  <c r="AN650" i="1"/>
  <c r="Q650" i="1" s="1"/>
  <c r="AF650" i="1"/>
  <c r="AE650" i="1"/>
  <c r="AD650" i="1"/>
  <c r="W650" i="1"/>
  <c r="P650" i="1"/>
  <c r="O650" i="1" s="1"/>
  <c r="BF649" i="1"/>
  <c r="Z649" i="1" s="1"/>
  <c r="BE649" i="1"/>
  <c r="BD649" i="1"/>
  <c r="BC649" i="1"/>
  <c r="BB649" i="1"/>
  <c r="AZ649" i="1"/>
  <c r="AM649" i="1" s="1"/>
  <c r="AS649" i="1"/>
  <c r="AN649" i="1"/>
  <c r="Q649" i="1" s="1"/>
  <c r="AF649" i="1"/>
  <c r="AD649" i="1" s="1"/>
  <c r="AE649" i="1"/>
  <c r="W649" i="1"/>
  <c r="R649" i="1"/>
  <c r="P649" i="1"/>
  <c r="O649" i="1" s="1"/>
  <c r="AH649" i="1" s="1"/>
  <c r="BF648" i="1"/>
  <c r="BE648" i="1"/>
  <c r="BC648" i="1"/>
  <c r="BD648" i="1" s="1"/>
  <c r="BB648" i="1"/>
  <c r="AZ648" i="1"/>
  <c r="AS648" i="1"/>
  <c r="AN648" i="1"/>
  <c r="Q648" i="1" s="1"/>
  <c r="AH648" i="1"/>
  <c r="AF648" i="1"/>
  <c r="AE648" i="1"/>
  <c r="AD648" i="1" s="1"/>
  <c r="Z648" i="1"/>
  <c r="W648" i="1"/>
  <c r="R648" i="1"/>
  <c r="P648" i="1"/>
  <c r="O648" i="1" s="1"/>
  <c r="BF647" i="1"/>
  <c r="BE647" i="1"/>
  <c r="BD647" i="1"/>
  <c r="BC647" i="1"/>
  <c r="BB647" i="1"/>
  <c r="AZ647" i="1" s="1"/>
  <c r="AS647" i="1"/>
  <c r="P647" i="1" s="1"/>
  <c r="O647" i="1" s="1"/>
  <c r="AN647" i="1"/>
  <c r="AF647" i="1"/>
  <c r="AE647" i="1"/>
  <c r="AD647" i="1"/>
  <c r="Z647" i="1"/>
  <c r="AA647" i="1" s="1"/>
  <c r="AB647" i="1" s="1"/>
  <c r="W647" i="1"/>
  <c r="Q647" i="1"/>
  <c r="BF646" i="1"/>
  <c r="BE646" i="1"/>
  <c r="BD646" i="1"/>
  <c r="BC646" i="1"/>
  <c r="Z646" i="1" s="1"/>
  <c r="BB646" i="1"/>
  <c r="AZ646" i="1" s="1"/>
  <c r="AL646" i="1" s="1"/>
  <c r="AS646" i="1"/>
  <c r="AN646" i="1"/>
  <c r="Q646" i="1" s="1"/>
  <c r="AF646" i="1"/>
  <c r="AE646" i="1"/>
  <c r="AD646" i="1"/>
  <c r="W646" i="1"/>
  <c r="P646" i="1"/>
  <c r="O646" i="1" s="1"/>
  <c r="BF645" i="1"/>
  <c r="Z645" i="1" s="1"/>
  <c r="BE645" i="1"/>
  <c r="BD645" i="1"/>
  <c r="BC645" i="1"/>
  <c r="BB645" i="1"/>
  <c r="AZ645" i="1"/>
  <c r="AM645" i="1" s="1"/>
  <c r="AS645" i="1"/>
  <c r="AN645" i="1"/>
  <c r="Q645" i="1" s="1"/>
  <c r="AF645" i="1"/>
  <c r="AD645" i="1" s="1"/>
  <c r="AE645" i="1"/>
  <c r="W645" i="1"/>
  <c r="R645" i="1"/>
  <c r="P645" i="1"/>
  <c r="O645" i="1" s="1"/>
  <c r="AH645" i="1" s="1"/>
  <c r="BF644" i="1"/>
  <c r="BE644" i="1"/>
  <c r="BC644" i="1"/>
  <c r="BD644" i="1" s="1"/>
  <c r="BB644" i="1"/>
  <c r="AZ644" i="1"/>
  <c r="AS644" i="1"/>
  <c r="AN644" i="1"/>
  <c r="Q644" i="1" s="1"/>
  <c r="AF644" i="1"/>
  <c r="AE644" i="1"/>
  <c r="AD644" i="1" s="1"/>
  <c r="Z644" i="1"/>
  <c r="W644" i="1"/>
  <c r="R644" i="1"/>
  <c r="P644" i="1"/>
  <c r="O644" i="1" s="1"/>
  <c r="AH644" i="1" s="1"/>
  <c r="BF643" i="1"/>
  <c r="BE643" i="1"/>
  <c r="BD643" i="1"/>
  <c r="BC643" i="1"/>
  <c r="BB643" i="1"/>
  <c r="AZ643" i="1" s="1"/>
  <c r="AS643" i="1"/>
  <c r="P643" i="1" s="1"/>
  <c r="O643" i="1" s="1"/>
  <c r="AN643" i="1"/>
  <c r="AF643" i="1"/>
  <c r="AE643" i="1"/>
  <c r="AD643" i="1"/>
  <c r="Z643" i="1"/>
  <c r="AA643" i="1" s="1"/>
  <c r="AB643" i="1" s="1"/>
  <c r="W643" i="1"/>
  <c r="Q643" i="1"/>
  <c r="BF642" i="1"/>
  <c r="BE642" i="1"/>
  <c r="BD642" i="1"/>
  <c r="BC642" i="1"/>
  <c r="Z642" i="1" s="1"/>
  <c r="BB642" i="1"/>
  <c r="AZ642" i="1" s="1"/>
  <c r="AS642" i="1"/>
  <c r="AN642" i="1"/>
  <c r="Q642" i="1" s="1"/>
  <c r="AF642" i="1"/>
  <c r="AE642" i="1"/>
  <c r="AD642" i="1"/>
  <c r="W642" i="1"/>
  <c r="P642" i="1"/>
  <c r="O642" i="1" s="1"/>
  <c r="BF641" i="1"/>
  <c r="BE641" i="1"/>
  <c r="BD641" i="1"/>
  <c r="BC641" i="1"/>
  <c r="BB641" i="1"/>
  <c r="AZ641" i="1"/>
  <c r="R641" i="1" s="1"/>
  <c r="AS641" i="1"/>
  <c r="AN641" i="1"/>
  <c r="Q641" i="1" s="1"/>
  <c r="AF641" i="1"/>
  <c r="AD641" i="1" s="1"/>
  <c r="AE641" i="1"/>
  <c r="Z641" i="1"/>
  <c r="W641" i="1"/>
  <c r="P641" i="1"/>
  <c r="O641" i="1" s="1"/>
  <c r="BF640" i="1"/>
  <c r="BE640" i="1"/>
  <c r="BC640" i="1"/>
  <c r="BD640" i="1" s="1"/>
  <c r="BB640" i="1"/>
  <c r="AZ640" i="1" s="1"/>
  <c r="AS640" i="1"/>
  <c r="AN640" i="1"/>
  <c r="Q640" i="1" s="1"/>
  <c r="AF640" i="1"/>
  <c r="AE640" i="1"/>
  <c r="AD640" i="1" s="1"/>
  <c r="Z640" i="1"/>
  <c r="W640" i="1"/>
  <c r="R640" i="1"/>
  <c r="P640" i="1"/>
  <c r="O640" i="1" s="1"/>
  <c r="BF639" i="1"/>
  <c r="BE639" i="1"/>
  <c r="BD639" i="1"/>
  <c r="BC639" i="1"/>
  <c r="BB639" i="1"/>
  <c r="AZ639" i="1" s="1"/>
  <c r="AS639" i="1"/>
  <c r="P639" i="1" s="1"/>
  <c r="O639" i="1" s="1"/>
  <c r="AN639" i="1"/>
  <c r="AF639" i="1"/>
  <c r="AE639" i="1"/>
  <c r="AD639" i="1"/>
  <c r="Z639" i="1"/>
  <c r="W639" i="1"/>
  <c r="Q639" i="1"/>
  <c r="BF638" i="1"/>
  <c r="BE638" i="1"/>
  <c r="BD638" i="1"/>
  <c r="BC638" i="1"/>
  <c r="Z638" i="1" s="1"/>
  <c r="BB638" i="1"/>
  <c r="AZ638" i="1" s="1"/>
  <c r="AS638" i="1"/>
  <c r="AN638" i="1"/>
  <c r="Q638" i="1" s="1"/>
  <c r="AL638" i="1"/>
  <c r="AF638" i="1"/>
  <c r="AD638" i="1" s="1"/>
  <c r="AE638" i="1"/>
  <c r="W638" i="1"/>
  <c r="P638" i="1"/>
  <c r="O638" i="1" s="1"/>
  <c r="AH638" i="1" s="1"/>
  <c r="BF637" i="1"/>
  <c r="BE637" i="1"/>
  <c r="BD637" i="1"/>
  <c r="BC637" i="1"/>
  <c r="BB637" i="1"/>
  <c r="AZ637" i="1"/>
  <c r="AS637" i="1"/>
  <c r="AN637" i="1"/>
  <c r="Q637" i="1" s="1"/>
  <c r="AL637" i="1"/>
  <c r="AF637" i="1"/>
  <c r="AD637" i="1" s="1"/>
  <c r="AE637" i="1"/>
  <c r="Z637" i="1"/>
  <c r="W637" i="1"/>
  <c r="P637" i="1"/>
  <c r="O637" i="1" s="1"/>
  <c r="AH637" i="1" s="1"/>
  <c r="BF636" i="1"/>
  <c r="BE636" i="1"/>
  <c r="BC636" i="1"/>
  <c r="BD636" i="1" s="1"/>
  <c r="BB636" i="1"/>
  <c r="AZ636" i="1" s="1"/>
  <c r="AS636" i="1"/>
  <c r="AN636" i="1"/>
  <c r="Q636" i="1" s="1"/>
  <c r="AH636" i="1"/>
  <c r="AF636" i="1"/>
  <c r="AE636" i="1"/>
  <c r="AD636" i="1" s="1"/>
  <c r="W636" i="1"/>
  <c r="P636" i="1"/>
  <c r="O636" i="1" s="1"/>
  <c r="BF635" i="1"/>
  <c r="BE635" i="1"/>
  <c r="BD635" i="1"/>
  <c r="BC635" i="1"/>
  <c r="BB635" i="1"/>
  <c r="AZ635" i="1" s="1"/>
  <c r="AS635" i="1"/>
  <c r="P635" i="1" s="1"/>
  <c r="AN635" i="1"/>
  <c r="AM635" i="1"/>
  <c r="AF635" i="1"/>
  <c r="AE635" i="1"/>
  <c r="AD635" i="1"/>
  <c r="Z635" i="1"/>
  <c r="W635" i="1"/>
  <c r="Q635" i="1"/>
  <c r="O635" i="1"/>
  <c r="BF634" i="1"/>
  <c r="BE634" i="1"/>
  <c r="BD634" i="1"/>
  <c r="BC634" i="1"/>
  <c r="Z634" i="1" s="1"/>
  <c r="BB634" i="1"/>
  <c r="AZ634" i="1" s="1"/>
  <c r="AS634" i="1"/>
  <c r="P634" i="1" s="1"/>
  <c r="O634" i="1" s="1"/>
  <c r="AN634" i="1"/>
  <c r="Q634" i="1" s="1"/>
  <c r="AL634" i="1"/>
  <c r="AF634" i="1"/>
  <c r="AD634" i="1" s="1"/>
  <c r="AE634" i="1"/>
  <c r="W634" i="1"/>
  <c r="BF633" i="1"/>
  <c r="BE633" i="1"/>
  <c r="BD633" i="1"/>
  <c r="BC633" i="1"/>
  <c r="BB633" i="1"/>
  <c r="AZ633" i="1"/>
  <c r="AS633" i="1"/>
  <c r="AN633" i="1"/>
  <c r="Q633" i="1" s="1"/>
  <c r="AL633" i="1"/>
  <c r="AF633" i="1"/>
  <c r="AD633" i="1" s="1"/>
  <c r="AE633" i="1"/>
  <c r="Z633" i="1"/>
  <c r="W633" i="1"/>
  <c r="P633" i="1"/>
  <c r="O633" i="1" s="1"/>
  <c r="AH633" i="1" s="1"/>
  <c r="BF632" i="1"/>
  <c r="BE632" i="1"/>
  <c r="BC632" i="1"/>
  <c r="BD632" i="1" s="1"/>
  <c r="BB632" i="1"/>
  <c r="AZ632" i="1" s="1"/>
  <c r="AS632" i="1"/>
  <c r="AN632" i="1"/>
  <c r="Q632" i="1" s="1"/>
  <c r="AH632" i="1"/>
  <c r="AF632" i="1"/>
  <c r="AE632" i="1"/>
  <c r="AD632" i="1" s="1"/>
  <c r="W632" i="1"/>
  <c r="P632" i="1"/>
  <c r="O632" i="1" s="1"/>
  <c r="BF631" i="1"/>
  <c r="BE631" i="1"/>
  <c r="BD631" i="1"/>
  <c r="BC631" i="1"/>
  <c r="BB631" i="1"/>
  <c r="AZ631" i="1" s="1"/>
  <c r="AM631" i="1" s="1"/>
  <c r="AS631" i="1"/>
  <c r="P631" i="1" s="1"/>
  <c r="AN631" i="1"/>
  <c r="AF631" i="1"/>
  <c r="AE631" i="1"/>
  <c r="AD631" i="1"/>
  <c r="Z631" i="1"/>
  <c r="W631" i="1"/>
  <c r="Q631" i="1"/>
  <c r="O631" i="1"/>
  <c r="BF630" i="1"/>
  <c r="BE630" i="1"/>
  <c r="BD630" i="1"/>
  <c r="BC630" i="1"/>
  <c r="Z630" i="1" s="1"/>
  <c r="BB630" i="1"/>
  <c r="AZ630" i="1" s="1"/>
  <c r="AS630" i="1"/>
  <c r="P630" i="1" s="1"/>
  <c r="O630" i="1" s="1"/>
  <c r="AN630" i="1"/>
  <c r="Q630" i="1" s="1"/>
  <c r="AL630" i="1"/>
  <c r="AF630" i="1"/>
  <c r="AD630" i="1" s="1"/>
  <c r="AE630" i="1"/>
  <c r="W630" i="1"/>
  <c r="BF629" i="1"/>
  <c r="BE629" i="1"/>
  <c r="BD629" i="1"/>
  <c r="BC629" i="1"/>
  <c r="BB629" i="1"/>
  <c r="BA629" i="1"/>
  <c r="AZ629" i="1"/>
  <c r="AS629" i="1"/>
  <c r="AN629" i="1"/>
  <c r="Q629" i="1" s="1"/>
  <c r="AL629" i="1"/>
  <c r="AF629" i="1"/>
  <c r="AD629" i="1" s="1"/>
  <c r="AE629" i="1"/>
  <c r="Z629" i="1"/>
  <c r="W629" i="1"/>
  <c r="R629" i="1"/>
  <c r="P629" i="1"/>
  <c r="O629" i="1" s="1"/>
  <c r="AH629" i="1" s="1"/>
  <c r="BF628" i="1"/>
  <c r="BE628" i="1"/>
  <c r="BC628" i="1"/>
  <c r="BD628" i="1" s="1"/>
  <c r="BB628" i="1"/>
  <c r="AZ628" i="1" s="1"/>
  <c r="AS628" i="1"/>
  <c r="AN628" i="1"/>
  <c r="Q628" i="1" s="1"/>
  <c r="AH628" i="1"/>
  <c r="AF628" i="1"/>
  <c r="AE628" i="1"/>
  <c r="AD628" i="1" s="1"/>
  <c r="W628" i="1"/>
  <c r="P628" i="1"/>
  <c r="O628" i="1" s="1"/>
  <c r="BF627" i="1"/>
  <c r="BE627" i="1"/>
  <c r="BD627" i="1" s="1"/>
  <c r="BC627" i="1"/>
  <c r="BB627" i="1"/>
  <c r="AZ627" i="1" s="1"/>
  <c r="AM627" i="1" s="1"/>
  <c r="AS627" i="1"/>
  <c r="P627" i="1" s="1"/>
  <c r="AN627" i="1"/>
  <c r="AF627" i="1"/>
  <c r="AE627" i="1"/>
  <c r="AD627" i="1"/>
  <c r="Z627" i="1"/>
  <c r="W627" i="1"/>
  <c r="Q627" i="1"/>
  <c r="O627" i="1"/>
  <c r="BF626" i="1"/>
  <c r="BE626" i="1"/>
  <c r="BD626" i="1"/>
  <c r="BC626" i="1"/>
  <c r="Z626" i="1" s="1"/>
  <c r="BB626" i="1"/>
  <c r="AZ626" i="1" s="1"/>
  <c r="AS626" i="1"/>
  <c r="P626" i="1" s="1"/>
  <c r="O626" i="1" s="1"/>
  <c r="AN626" i="1"/>
  <c r="Q626" i="1" s="1"/>
  <c r="AL626" i="1"/>
  <c r="AF626" i="1"/>
  <c r="AD626" i="1" s="1"/>
  <c r="AE626" i="1"/>
  <c r="W626" i="1"/>
  <c r="BF625" i="1"/>
  <c r="BE625" i="1"/>
  <c r="BD625" i="1"/>
  <c r="BC625" i="1"/>
  <c r="BB625" i="1"/>
  <c r="BA625" i="1"/>
  <c r="AZ625" i="1"/>
  <c r="AS625" i="1"/>
  <c r="AN625" i="1"/>
  <c r="Q625" i="1" s="1"/>
  <c r="AL625" i="1"/>
  <c r="AF625" i="1"/>
  <c r="AD625" i="1" s="1"/>
  <c r="AE625" i="1"/>
  <c r="Z625" i="1"/>
  <c r="W625" i="1"/>
  <c r="R625" i="1"/>
  <c r="P625" i="1"/>
  <c r="O625" i="1" s="1"/>
  <c r="AH625" i="1" s="1"/>
  <c r="BF624" i="1"/>
  <c r="BE624" i="1"/>
  <c r="BC624" i="1"/>
  <c r="BD624" i="1" s="1"/>
  <c r="BB624" i="1"/>
  <c r="AZ624" i="1" s="1"/>
  <c r="AS624" i="1"/>
  <c r="AN624" i="1"/>
  <c r="Q624" i="1" s="1"/>
  <c r="AH624" i="1"/>
  <c r="AF624" i="1"/>
  <c r="AE624" i="1"/>
  <c r="AD624" i="1" s="1"/>
  <c r="AB624" i="1"/>
  <c r="Z624" i="1"/>
  <c r="AA624" i="1" s="1"/>
  <c r="W624" i="1"/>
  <c r="P624" i="1"/>
  <c r="O624" i="1" s="1"/>
  <c r="BF623" i="1"/>
  <c r="BE623" i="1"/>
  <c r="BD623" i="1" s="1"/>
  <c r="BC623" i="1"/>
  <c r="BB623" i="1"/>
  <c r="AZ623" i="1" s="1"/>
  <c r="AS623" i="1"/>
  <c r="P623" i="1" s="1"/>
  <c r="AN623" i="1"/>
  <c r="AM623" i="1"/>
  <c r="AF623" i="1"/>
  <c r="AE623" i="1"/>
  <c r="AD623" i="1"/>
  <c r="Z623" i="1"/>
  <c r="W623" i="1"/>
  <c r="Q623" i="1"/>
  <c r="O623" i="1"/>
  <c r="BF622" i="1"/>
  <c r="BE622" i="1"/>
  <c r="BD622" i="1"/>
  <c r="BC622" i="1"/>
  <c r="Z622" i="1" s="1"/>
  <c r="BB622" i="1"/>
  <c r="AZ622" i="1" s="1"/>
  <c r="AS622" i="1"/>
  <c r="P622" i="1" s="1"/>
  <c r="O622" i="1" s="1"/>
  <c r="AN622" i="1"/>
  <c r="Q622" i="1" s="1"/>
  <c r="AL622" i="1"/>
  <c r="AF622" i="1"/>
  <c r="AD622" i="1" s="1"/>
  <c r="AE622" i="1"/>
  <c r="W622" i="1"/>
  <c r="BF621" i="1"/>
  <c r="BE621" i="1"/>
  <c r="BD621" i="1"/>
  <c r="BC621" i="1"/>
  <c r="BB621" i="1"/>
  <c r="BA621" i="1"/>
  <c r="AZ621" i="1"/>
  <c r="AS621" i="1"/>
  <c r="AN621" i="1"/>
  <c r="Q621" i="1" s="1"/>
  <c r="AM621" i="1"/>
  <c r="AL621" i="1"/>
  <c r="AH621" i="1"/>
  <c r="AF621" i="1"/>
  <c r="AE621" i="1"/>
  <c r="AD621" i="1" s="1"/>
  <c r="Z621" i="1"/>
  <c r="W621" i="1"/>
  <c r="U621" i="1"/>
  <c r="R621" i="1"/>
  <c r="P621" i="1"/>
  <c r="O621" i="1"/>
  <c r="BF620" i="1"/>
  <c r="BE620" i="1"/>
  <c r="BC620" i="1"/>
  <c r="Z620" i="1" s="1"/>
  <c r="BB620" i="1"/>
  <c r="AZ620" i="1" s="1"/>
  <c r="AS620" i="1"/>
  <c r="P620" i="1" s="1"/>
  <c r="AN620" i="1"/>
  <c r="AF620" i="1"/>
  <c r="AE620" i="1"/>
  <c r="AD620" i="1" s="1"/>
  <c r="W620" i="1"/>
  <c r="Q620" i="1"/>
  <c r="O620" i="1"/>
  <c r="BF619" i="1"/>
  <c r="BE619" i="1"/>
  <c r="BD619" i="1" s="1"/>
  <c r="BC619" i="1"/>
  <c r="BB619" i="1"/>
  <c r="AZ619" i="1" s="1"/>
  <c r="AS619" i="1"/>
  <c r="P619" i="1" s="1"/>
  <c r="O619" i="1" s="1"/>
  <c r="AN619" i="1"/>
  <c r="AF619" i="1"/>
  <c r="AE619" i="1"/>
  <c r="AD619" i="1" s="1"/>
  <c r="Z619" i="1"/>
  <c r="W619" i="1"/>
  <c r="Q619" i="1"/>
  <c r="BF618" i="1"/>
  <c r="BE618" i="1"/>
  <c r="BD618" i="1"/>
  <c r="BC618" i="1"/>
  <c r="BB618" i="1"/>
  <c r="AZ618" i="1" s="1"/>
  <c r="BA618" i="1" s="1"/>
  <c r="AS618" i="1"/>
  <c r="P618" i="1" s="1"/>
  <c r="O618" i="1" s="1"/>
  <c r="AN618" i="1"/>
  <c r="AL618" i="1"/>
  <c r="AF618" i="1"/>
  <c r="AE618" i="1"/>
  <c r="AD618" i="1"/>
  <c r="W618" i="1"/>
  <c r="U618" i="1"/>
  <c r="Q618" i="1"/>
  <c r="BF617" i="1"/>
  <c r="BE617" i="1"/>
  <c r="BD617" i="1"/>
  <c r="BC617" i="1"/>
  <c r="BB617" i="1"/>
  <c r="AZ617" i="1"/>
  <c r="AS617" i="1"/>
  <c r="AN617" i="1"/>
  <c r="Q617" i="1" s="1"/>
  <c r="AF617" i="1"/>
  <c r="AE617" i="1"/>
  <c r="AD617" i="1" s="1"/>
  <c r="Z617" i="1"/>
  <c r="W617" i="1"/>
  <c r="P617" i="1"/>
  <c r="O617" i="1" s="1"/>
  <c r="BF616" i="1"/>
  <c r="BE616" i="1"/>
  <c r="BC616" i="1"/>
  <c r="BB616" i="1"/>
  <c r="AZ616" i="1" s="1"/>
  <c r="AS616" i="1"/>
  <c r="AN616" i="1"/>
  <c r="Q616" i="1" s="1"/>
  <c r="AF616" i="1"/>
  <c r="AE616" i="1"/>
  <c r="W616" i="1"/>
  <c r="P616" i="1"/>
  <c r="O616" i="1" s="1"/>
  <c r="BF615" i="1"/>
  <c r="BE615" i="1"/>
  <c r="BD615" i="1" s="1"/>
  <c r="BC615" i="1"/>
  <c r="BB615" i="1"/>
  <c r="AZ615" i="1" s="1"/>
  <c r="AS615" i="1"/>
  <c r="P615" i="1" s="1"/>
  <c r="AN615" i="1"/>
  <c r="AF615" i="1"/>
  <c r="AE615" i="1"/>
  <c r="AD615" i="1" s="1"/>
  <c r="Z615" i="1"/>
  <c r="W615" i="1"/>
  <c r="Q615" i="1"/>
  <c r="O615" i="1"/>
  <c r="AH615" i="1" s="1"/>
  <c r="BF614" i="1"/>
  <c r="BE614" i="1"/>
  <c r="BC614" i="1"/>
  <c r="BB614" i="1"/>
  <c r="AZ614" i="1" s="1"/>
  <c r="BA614" i="1" s="1"/>
  <c r="AS614" i="1"/>
  <c r="AN614" i="1"/>
  <c r="Q614" i="1" s="1"/>
  <c r="AF614" i="1"/>
  <c r="AE614" i="1"/>
  <c r="AD614" i="1"/>
  <c r="W614" i="1"/>
  <c r="U614" i="1"/>
  <c r="P614" i="1"/>
  <c r="O614" i="1" s="1"/>
  <c r="BF613" i="1"/>
  <c r="BE613" i="1"/>
  <c r="BC613" i="1"/>
  <c r="BD613" i="1" s="1"/>
  <c r="BB613" i="1"/>
  <c r="BA613" i="1"/>
  <c r="AZ613" i="1"/>
  <c r="AL613" i="1" s="1"/>
  <c r="AS613" i="1"/>
  <c r="AN613" i="1"/>
  <c r="Q613" i="1" s="1"/>
  <c r="AM613" i="1"/>
  <c r="AF613" i="1"/>
  <c r="AE613" i="1"/>
  <c r="AD613" i="1" s="1"/>
  <c r="Z613" i="1"/>
  <c r="AA613" i="1" s="1"/>
  <c r="AB613" i="1" s="1"/>
  <c r="W613" i="1"/>
  <c r="AI613" i="1" s="1"/>
  <c r="U613" i="1"/>
  <c r="R613" i="1"/>
  <c r="P613" i="1"/>
  <c r="O613" i="1"/>
  <c r="BF612" i="1"/>
  <c r="BE612" i="1"/>
  <c r="BC612" i="1"/>
  <c r="BB612" i="1"/>
  <c r="AZ612" i="1" s="1"/>
  <c r="AS612" i="1"/>
  <c r="AN612" i="1"/>
  <c r="AF612" i="1"/>
  <c r="AE612" i="1"/>
  <c r="Z612" i="1"/>
  <c r="W612" i="1"/>
  <c r="Q612" i="1"/>
  <c r="P612" i="1"/>
  <c r="O612" i="1"/>
  <c r="AH612" i="1" s="1"/>
  <c r="BF611" i="1"/>
  <c r="BE611" i="1"/>
  <c r="BD611" i="1" s="1"/>
  <c r="BC611" i="1"/>
  <c r="BB611" i="1"/>
  <c r="BA611" i="1"/>
  <c r="AZ611" i="1"/>
  <c r="U611" i="1" s="1"/>
  <c r="AS611" i="1"/>
  <c r="P611" i="1" s="1"/>
  <c r="O611" i="1" s="1"/>
  <c r="AN611" i="1"/>
  <c r="AM611" i="1"/>
  <c r="AL611" i="1"/>
  <c r="AF611" i="1"/>
  <c r="AE611" i="1"/>
  <c r="AD611" i="1"/>
  <c r="Z611" i="1"/>
  <c r="W611" i="1"/>
  <c r="R611" i="1"/>
  <c r="Q611" i="1"/>
  <c r="BF610" i="1"/>
  <c r="BE610" i="1"/>
  <c r="BD610" i="1"/>
  <c r="BC610" i="1"/>
  <c r="BB610" i="1"/>
  <c r="AZ610" i="1" s="1"/>
  <c r="AS610" i="1"/>
  <c r="P610" i="1" s="1"/>
  <c r="O610" i="1" s="1"/>
  <c r="AH610" i="1" s="1"/>
  <c r="AN610" i="1"/>
  <c r="AF610" i="1"/>
  <c r="AD610" i="1" s="1"/>
  <c r="AE610" i="1"/>
  <c r="W610" i="1"/>
  <c r="Q610" i="1"/>
  <c r="BF609" i="1"/>
  <c r="Z609" i="1" s="1"/>
  <c r="BE609" i="1"/>
  <c r="BD609" i="1" s="1"/>
  <c r="BC609" i="1"/>
  <c r="BB609" i="1"/>
  <c r="AZ609" i="1"/>
  <c r="AM609" i="1" s="1"/>
  <c r="AS609" i="1"/>
  <c r="AN609" i="1"/>
  <c r="Q609" i="1" s="1"/>
  <c r="AF609" i="1"/>
  <c r="AE609" i="1"/>
  <c r="AD609" i="1"/>
  <c r="W609" i="1"/>
  <c r="P609" i="1"/>
  <c r="O609" i="1" s="1"/>
  <c r="BF608" i="1"/>
  <c r="BE608" i="1"/>
  <c r="BC608" i="1"/>
  <c r="BD608" i="1" s="1"/>
  <c r="BB608" i="1"/>
  <c r="AZ608" i="1"/>
  <c r="AS608" i="1"/>
  <c r="AN608" i="1"/>
  <c r="Q608" i="1" s="1"/>
  <c r="AF608" i="1"/>
  <c r="AE608" i="1"/>
  <c r="Z608" i="1"/>
  <c r="W608" i="1"/>
  <c r="P608" i="1"/>
  <c r="O608" i="1" s="1"/>
  <c r="BF607" i="1"/>
  <c r="BE607" i="1"/>
  <c r="BD607" i="1"/>
  <c r="BC607" i="1"/>
  <c r="BB607" i="1"/>
  <c r="AZ607" i="1"/>
  <c r="U607" i="1" s="1"/>
  <c r="AS607" i="1"/>
  <c r="P607" i="1" s="1"/>
  <c r="O607" i="1" s="1"/>
  <c r="AN607" i="1"/>
  <c r="AL607" i="1"/>
  <c r="AF607" i="1"/>
  <c r="AE607" i="1"/>
  <c r="AD607" i="1" s="1"/>
  <c r="Z607" i="1"/>
  <c r="W607" i="1"/>
  <c r="R607" i="1"/>
  <c r="Q607" i="1"/>
  <c r="BF606" i="1"/>
  <c r="BE606" i="1"/>
  <c r="BC606" i="1"/>
  <c r="Z606" i="1" s="1"/>
  <c r="AA606" i="1" s="1"/>
  <c r="AB606" i="1" s="1"/>
  <c r="BB606" i="1"/>
  <c r="AZ606" i="1" s="1"/>
  <c r="BA606" i="1"/>
  <c r="AS606" i="1"/>
  <c r="AN606" i="1"/>
  <c r="AF606" i="1"/>
  <c r="AD606" i="1" s="1"/>
  <c r="AE606" i="1"/>
  <c r="W606" i="1"/>
  <c r="U606" i="1"/>
  <c r="Q606" i="1"/>
  <c r="P606" i="1"/>
  <c r="O606" i="1" s="1"/>
  <c r="AH606" i="1" s="1"/>
  <c r="BF605" i="1"/>
  <c r="BE605" i="1"/>
  <c r="BD605" i="1" s="1"/>
  <c r="BC605" i="1"/>
  <c r="BB605" i="1"/>
  <c r="BA605" i="1"/>
  <c r="AZ605" i="1"/>
  <c r="AS605" i="1"/>
  <c r="AN605" i="1"/>
  <c r="Q605" i="1" s="1"/>
  <c r="AM605" i="1"/>
  <c r="AL605" i="1"/>
  <c r="AF605" i="1"/>
  <c r="AE605" i="1"/>
  <c r="AD605" i="1" s="1"/>
  <c r="Z605" i="1"/>
  <c r="W605" i="1"/>
  <c r="U605" i="1"/>
  <c r="R605" i="1"/>
  <c r="P605" i="1"/>
  <c r="O605" i="1" s="1"/>
  <c r="BF604" i="1"/>
  <c r="BE604" i="1"/>
  <c r="BC604" i="1"/>
  <c r="BB604" i="1"/>
  <c r="AZ604" i="1" s="1"/>
  <c r="AS604" i="1"/>
  <c r="P604" i="1" s="1"/>
  <c r="O604" i="1" s="1"/>
  <c r="AN604" i="1"/>
  <c r="Q604" i="1" s="1"/>
  <c r="AF604" i="1"/>
  <c r="AE604" i="1"/>
  <c r="AD604" i="1" s="1"/>
  <c r="W604" i="1"/>
  <c r="BF603" i="1"/>
  <c r="BE603" i="1"/>
  <c r="BD603" i="1" s="1"/>
  <c r="BC603" i="1"/>
  <c r="BB603" i="1"/>
  <c r="AZ603" i="1" s="1"/>
  <c r="AS603" i="1"/>
  <c r="P603" i="1" s="1"/>
  <c r="O603" i="1" s="1"/>
  <c r="AA603" i="1" s="1"/>
  <c r="AB603" i="1" s="1"/>
  <c r="AN603" i="1"/>
  <c r="AF603" i="1"/>
  <c r="AE603" i="1"/>
  <c r="AD603" i="1"/>
  <c r="Z603" i="1"/>
  <c r="W603" i="1"/>
  <c r="Q603" i="1"/>
  <c r="BF602" i="1"/>
  <c r="BE602" i="1"/>
  <c r="BD602" i="1"/>
  <c r="BC602" i="1"/>
  <c r="Z602" i="1" s="1"/>
  <c r="BB602" i="1"/>
  <c r="AZ602" i="1" s="1"/>
  <c r="BA602" i="1" s="1"/>
  <c r="AS602" i="1"/>
  <c r="P602" i="1" s="1"/>
  <c r="O602" i="1" s="1"/>
  <c r="AN602" i="1"/>
  <c r="AF602" i="1"/>
  <c r="AE602" i="1"/>
  <c r="AD602" i="1"/>
  <c r="W602" i="1"/>
  <c r="Q602" i="1"/>
  <c r="BF601" i="1"/>
  <c r="Z601" i="1" s="1"/>
  <c r="BE601" i="1"/>
  <c r="BD601" i="1"/>
  <c r="BC601" i="1"/>
  <c r="BB601" i="1"/>
  <c r="AZ601" i="1"/>
  <c r="BA601" i="1" s="1"/>
  <c r="AS601" i="1"/>
  <c r="AN601" i="1"/>
  <c r="Q601" i="1" s="1"/>
  <c r="AL601" i="1"/>
  <c r="AF601" i="1"/>
  <c r="AD601" i="1" s="1"/>
  <c r="AE601" i="1"/>
  <c r="W601" i="1"/>
  <c r="P601" i="1"/>
  <c r="O601" i="1" s="1"/>
  <c r="BF600" i="1"/>
  <c r="BE600" i="1"/>
  <c r="BC600" i="1"/>
  <c r="BD600" i="1" s="1"/>
  <c r="BB600" i="1"/>
  <c r="AZ600" i="1"/>
  <c r="AS600" i="1"/>
  <c r="AN600" i="1"/>
  <c r="Q600" i="1" s="1"/>
  <c r="AF600" i="1"/>
  <c r="AE600" i="1"/>
  <c r="W600" i="1"/>
  <c r="U600" i="1"/>
  <c r="R600" i="1"/>
  <c r="P600" i="1"/>
  <c r="O600" i="1" s="1"/>
  <c r="BF599" i="1"/>
  <c r="BE599" i="1"/>
  <c r="BD599" i="1"/>
  <c r="BC599" i="1"/>
  <c r="BB599" i="1"/>
  <c r="AZ599" i="1" s="1"/>
  <c r="AS599" i="1"/>
  <c r="P599" i="1" s="1"/>
  <c r="AN599" i="1"/>
  <c r="AH599" i="1"/>
  <c r="AF599" i="1"/>
  <c r="AE599" i="1"/>
  <c r="AD599" i="1"/>
  <c r="Z599" i="1"/>
  <c r="W599" i="1"/>
  <c r="Q599" i="1"/>
  <c r="O599" i="1"/>
  <c r="BF598" i="1"/>
  <c r="Z598" i="1" s="1"/>
  <c r="BE598" i="1"/>
  <c r="BD598" i="1"/>
  <c r="BC598" i="1"/>
  <c r="BB598" i="1"/>
  <c r="AZ598" i="1" s="1"/>
  <c r="AS598" i="1"/>
  <c r="AN598" i="1"/>
  <c r="Q598" i="1" s="1"/>
  <c r="AF598" i="1"/>
  <c r="AD598" i="1" s="1"/>
  <c r="AE598" i="1"/>
  <c r="W598" i="1"/>
  <c r="P598" i="1"/>
  <c r="O598" i="1" s="1"/>
  <c r="BF597" i="1"/>
  <c r="BE597" i="1"/>
  <c r="BD597" i="1"/>
  <c r="BC597" i="1"/>
  <c r="BB597" i="1"/>
  <c r="AZ597" i="1"/>
  <c r="U597" i="1" s="1"/>
  <c r="AS597" i="1"/>
  <c r="AN597" i="1"/>
  <c r="Q597" i="1" s="1"/>
  <c r="AL597" i="1"/>
  <c r="AF597" i="1"/>
  <c r="AE597" i="1"/>
  <c r="AD597" i="1"/>
  <c r="Z597" i="1"/>
  <c r="W597" i="1"/>
  <c r="R597" i="1"/>
  <c r="P597" i="1"/>
  <c r="O597" i="1" s="1"/>
  <c r="BF596" i="1"/>
  <c r="Z596" i="1" s="1"/>
  <c r="BE596" i="1"/>
  <c r="BD596" i="1" s="1"/>
  <c r="BC596" i="1"/>
  <c r="BB596" i="1"/>
  <c r="AZ596" i="1" s="1"/>
  <c r="AS596" i="1"/>
  <c r="AN596" i="1"/>
  <c r="Q596" i="1" s="1"/>
  <c r="AF596" i="1"/>
  <c r="AE596" i="1"/>
  <c r="W596" i="1"/>
  <c r="P596" i="1"/>
  <c r="O596" i="1" s="1"/>
  <c r="AH596" i="1" s="1"/>
  <c r="BF595" i="1"/>
  <c r="BE595" i="1"/>
  <c r="BD595" i="1"/>
  <c r="BC595" i="1"/>
  <c r="BB595" i="1"/>
  <c r="AZ595" i="1"/>
  <c r="R595" i="1" s="1"/>
  <c r="AS595" i="1"/>
  <c r="P595" i="1" s="1"/>
  <c r="O595" i="1" s="1"/>
  <c r="AN595" i="1"/>
  <c r="AH595" i="1"/>
  <c r="AF595" i="1"/>
  <c r="AE595" i="1"/>
  <c r="AD595" i="1"/>
  <c r="Z595" i="1"/>
  <c r="W595" i="1"/>
  <c r="Q595" i="1"/>
  <c r="BF594" i="1"/>
  <c r="Z594" i="1" s="1"/>
  <c r="BE594" i="1"/>
  <c r="BD594" i="1" s="1"/>
  <c r="BC594" i="1"/>
  <c r="BB594" i="1"/>
  <c r="AZ594" i="1" s="1"/>
  <c r="AS594" i="1"/>
  <c r="AN594" i="1"/>
  <c r="Q594" i="1" s="1"/>
  <c r="AF594" i="1"/>
  <c r="AE594" i="1"/>
  <c r="AD594" i="1" s="1"/>
  <c r="W594" i="1"/>
  <c r="P594" i="1"/>
  <c r="O594" i="1" s="1"/>
  <c r="BF593" i="1"/>
  <c r="BE593" i="1"/>
  <c r="BD593" i="1"/>
  <c r="BC593" i="1"/>
  <c r="BB593" i="1"/>
  <c r="AZ593" i="1"/>
  <c r="U593" i="1" s="1"/>
  <c r="AS593" i="1"/>
  <c r="P593" i="1" s="1"/>
  <c r="O593" i="1" s="1"/>
  <c r="AN593" i="1"/>
  <c r="AL593" i="1"/>
  <c r="AF593" i="1"/>
  <c r="AE593" i="1"/>
  <c r="AD593" i="1"/>
  <c r="Z593" i="1"/>
  <c r="W593" i="1"/>
  <c r="R593" i="1"/>
  <c r="Q593" i="1"/>
  <c r="BF592" i="1"/>
  <c r="Z592" i="1" s="1"/>
  <c r="BE592" i="1"/>
  <c r="BD592" i="1" s="1"/>
  <c r="BC592" i="1"/>
  <c r="BB592" i="1"/>
  <c r="AZ592" i="1" s="1"/>
  <c r="AS592" i="1"/>
  <c r="AN592" i="1"/>
  <c r="Q592" i="1" s="1"/>
  <c r="AF592" i="1"/>
  <c r="AE592" i="1"/>
  <c r="AD592" i="1" s="1"/>
  <c r="W592" i="1"/>
  <c r="P592" i="1"/>
  <c r="O592" i="1" s="1"/>
  <c r="BF591" i="1"/>
  <c r="BE591" i="1"/>
  <c r="BD591" i="1"/>
  <c r="BC591" i="1"/>
  <c r="BB591" i="1"/>
  <c r="AZ591" i="1"/>
  <c r="AS591" i="1"/>
  <c r="P591" i="1" s="1"/>
  <c r="O591" i="1" s="1"/>
  <c r="AN591" i="1"/>
  <c r="AH591" i="1"/>
  <c r="AF591" i="1"/>
  <c r="AE591" i="1"/>
  <c r="AD591" i="1"/>
  <c r="Z591" i="1"/>
  <c r="W591" i="1"/>
  <c r="R591" i="1"/>
  <c r="Q591" i="1"/>
  <c r="BF590" i="1"/>
  <c r="Z590" i="1" s="1"/>
  <c r="BE590" i="1"/>
  <c r="BD590" i="1" s="1"/>
  <c r="BC590" i="1"/>
  <c r="BB590" i="1"/>
  <c r="AZ590" i="1" s="1"/>
  <c r="AS590" i="1"/>
  <c r="AN590" i="1"/>
  <c r="Q590" i="1" s="1"/>
  <c r="AF590" i="1"/>
  <c r="AE590" i="1"/>
  <c r="AD590" i="1" s="1"/>
  <c r="W590" i="1"/>
  <c r="P590" i="1"/>
  <c r="O590" i="1" s="1"/>
  <c r="BF589" i="1"/>
  <c r="BE589" i="1"/>
  <c r="BD589" i="1"/>
  <c r="BC589" i="1"/>
  <c r="BB589" i="1"/>
  <c r="AZ589" i="1"/>
  <c r="U589" i="1" s="1"/>
  <c r="AS589" i="1"/>
  <c r="P589" i="1" s="1"/>
  <c r="O589" i="1" s="1"/>
  <c r="AN589" i="1"/>
  <c r="AL589" i="1"/>
  <c r="AF589" i="1"/>
  <c r="AE589" i="1"/>
  <c r="AD589" i="1"/>
  <c r="Z589" i="1"/>
  <c r="W589" i="1"/>
  <c r="R589" i="1"/>
  <c r="Q589" i="1"/>
  <c r="BF588" i="1"/>
  <c r="Z588" i="1" s="1"/>
  <c r="BE588" i="1"/>
  <c r="BD588" i="1" s="1"/>
  <c r="BC588" i="1"/>
  <c r="BB588" i="1"/>
  <c r="AZ588" i="1" s="1"/>
  <c r="AS588" i="1"/>
  <c r="AN588" i="1"/>
  <c r="Q588" i="1" s="1"/>
  <c r="AF588" i="1"/>
  <c r="AE588" i="1"/>
  <c r="W588" i="1"/>
  <c r="P588" i="1"/>
  <c r="O588" i="1" s="1"/>
  <c r="AH588" i="1" s="1"/>
  <c r="BF587" i="1"/>
  <c r="BE587" i="1"/>
  <c r="BD587" i="1"/>
  <c r="BC587" i="1"/>
  <c r="BB587" i="1"/>
  <c r="AZ587" i="1"/>
  <c r="AS587" i="1"/>
  <c r="P587" i="1" s="1"/>
  <c r="O587" i="1" s="1"/>
  <c r="AN587" i="1"/>
  <c r="AF587" i="1"/>
  <c r="AE587" i="1"/>
  <c r="AD587" i="1"/>
  <c r="Z587" i="1"/>
  <c r="W587" i="1"/>
  <c r="R587" i="1"/>
  <c r="Q587" i="1"/>
  <c r="BF586" i="1"/>
  <c r="Z586" i="1" s="1"/>
  <c r="BE586" i="1"/>
  <c r="BD586" i="1" s="1"/>
  <c r="BC586" i="1"/>
  <c r="BB586" i="1"/>
  <c r="AZ586" i="1" s="1"/>
  <c r="AS586" i="1"/>
  <c r="AN586" i="1"/>
  <c r="Q586" i="1" s="1"/>
  <c r="AF586" i="1"/>
  <c r="AE586" i="1"/>
  <c r="AD586" i="1" s="1"/>
  <c r="W586" i="1"/>
  <c r="P586" i="1"/>
  <c r="O586" i="1" s="1"/>
  <c r="BF585" i="1"/>
  <c r="BE585" i="1"/>
  <c r="BD585" i="1"/>
  <c r="BC585" i="1"/>
  <c r="BB585" i="1"/>
  <c r="AZ585" i="1"/>
  <c r="U585" i="1" s="1"/>
  <c r="AS585" i="1"/>
  <c r="P585" i="1" s="1"/>
  <c r="O585" i="1" s="1"/>
  <c r="AN585" i="1"/>
  <c r="AL585" i="1"/>
  <c r="AF585" i="1"/>
  <c r="AE585" i="1"/>
  <c r="AD585" i="1"/>
  <c r="Z585" i="1"/>
  <c r="W585" i="1"/>
  <c r="R585" i="1"/>
  <c r="Q585" i="1"/>
  <c r="BF584" i="1"/>
  <c r="Z584" i="1" s="1"/>
  <c r="BE584" i="1"/>
  <c r="BD584" i="1" s="1"/>
  <c r="BC584" i="1"/>
  <c r="BB584" i="1"/>
  <c r="AZ584" i="1" s="1"/>
  <c r="AS584" i="1"/>
  <c r="AN584" i="1"/>
  <c r="Q584" i="1" s="1"/>
  <c r="AF584" i="1"/>
  <c r="AE584" i="1"/>
  <c r="AD584" i="1" s="1"/>
  <c r="W584" i="1"/>
  <c r="P584" i="1"/>
  <c r="O584" i="1" s="1"/>
  <c r="AH584" i="1" s="1"/>
  <c r="BF583" i="1"/>
  <c r="BE583" i="1"/>
  <c r="BD583" i="1"/>
  <c r="BC583" i="1"/>
  <c r="BB583" i="1"/>
  <c r="AZ583" i="1"/>
  <c r="AS583" i="1"/>
  <c r="P583" i="1" s="1"/>
  <c r="O583" i="1" s="1"/>
  <c r="AH583" i="1" s="1"/>
  <c r="AN583" i="1"/>
  <c r="AF583" i="1"/>
  <c r="AE583" i="1"/>
  <c r="AD583" i="1"/>
  <c r="Z583" i="1"/>
  <c r="W583" i="1"/>
  <c r="Q583" i="1"/>
  <c r="BF582" i="1"/>
  <c r="Z582" i="1" s="1"/>
  <c r="BE582" i="1"/>
  <c r="BD582" i="1" s="1"/>
  <c r="BC582" i="1"/>
  <c r="BB582" i="1"/>
  <c r="AZ582" i="1" s="1"/>
  <c r="AS582" i="1"/>
  <c r="AN582" i="1"/>
  <c r="Q582" i="1" s="1"/>
  <c r="AF582" i="1"/>
  <c r="AE582" i="1"/>
  <c r="AD582" i="1" s="1"/>
  <c r="W582" i="1"/>
  <c r="P582" i="1"/>
  <c r="O582" i="1" s="1"/>
  <c r="BF581" i="1"/>
  <c r="BE581" i="1"/>
  <c r="BD581" i="1"/>
  <c r="BC581" i="1"/>
  <c r="BB581" i="1"/>
  <c r="AZ581" i="1"/>
  <c r="U581" i="1" s="1"/>
  <c r="AS581" i="1"/>
  <c r="P581" i="1" s="1"/>
  <c r="O581" i="1" s="1"/>
  <c r="AN581" i="1"/>
  <c r="AL581" i="1"/>
  <c r="AF581" i="1"/>
  <c r="AE581" i="1"/>
  <c r="AD581" i="1"/>
  <c r="Z581" i="1"/>
  <c r="W581" i="1"/>
  <c r="R581" i="1"/>
  <c r="Q581" i="1"/>
  <c r="BF580" i="1"/>
  <c r="Z580" i="1" s="1"/>
  <c r="BE580" i="1"/>
  <c r="BD580" i="1" s="1"/>
  <c r="BC580" i="1"/>
  <c r="BB580" i="1"/>
  <c r="AZ580" i="1" s="1"/>
  <c r="AS580" i="1"/>
  <c r="AN580" i="1"/>
  <c r="Q580" i="1" s="1"/>
  <c r="AF580" i="1"/>
  <c r="AE580" i="1"/>
  <c r="AD580" i="1" s="1"/>
  <c r="W580" i="1"/>
  <c r="P580" i="1"/>
  <c r="O580" i="1" s="1"/>
  <c r="AH580" i="1" s="1"/>
  <c r="BF579" i="1"/>
  <c r="BE579" i="1"/>
  <c r="BD579" i="1"/>
  <c r="BC579" i="1"/>
  <c r="BB579" i="1"/>
  <c r="AZ579" i="1"/>
  <c r="R579" i="1" s="1"/>
  <c r="AS579" i="1"/>
  <c r="P579" i="1" s="1"/>
  <c r="O579" i="1" s="1"/>
  <c r="AH579" i="1" s="1"/>
  <c r="AN579" i="1"/>
  <c r="AF579" i="1"/>
  <c r="AE579" i="1"/>
  <c r="AD579" i="1"/>
  <c r="Z579" i="1"/>
  <c r="W579" i="1"/>
  <c r="Q579" i="1"/>
  <c r="BF578" i="1"/>
  <c r="Z578" i="1" s="1"/>
  <c r="BE578" i="1"/>
  <c r="BD578" i="1" s="1"/>
  <c r="BC578" i="1"/>
  <c r="BB578" i="1"/>
  <c r="AZ578" i="1" s="1"/>
  <c r="AS578" i="1"/>
  <c r="AN578" i="1"/>
  <c r="Q578" i="1" s="1"/>
  <c r="AF578" i="1"/>
  <c r="AE578" i="1"/>
  <c r="AD578" i="1" s="1"/>
  <c r="W578" i="1"/>
  <c r="P578" i="1"/>
  <c r="O578" i="1" s="1"/>
  <c r="BF577" i="1"/>
  <c r="BE577" i="1"/>
  <c r="BD577" i="1"/>
  <c r="BC577" i="1"/>
  <c r="BB577" i="1"/>
  <c r="AZ577" i="1"/>
  <c r="U577" i="1" s="1"/>
  <c r="AS577" i="1"/>
  <c r="P577" i="1" s="1"/>
  <c r="O577" i="1" s="1"/>
  <c r="AN577" i="1"/>
  <c r="AL577" i="1"/>
  <c r="AF577" i="1"/>
  <c r="AE577" i="1"/>
  <c r="AD577" i="1"/>
  <c r="Z577" i="1"/>
  <c r="W577" i="1"/>
  <c r="R577" i="1"/>
  <c r="Q577" i="1"/>
  <c r="BF576" i="1"/>
  <c r="Z576" i="1" s="1"/>
  <c r="BE576" i="1"/>
  <c r="BD576" i="1" s="1"/>
  <c r="BC576" i="1"/>
  <c r="BB576" i="1"/>
  <c r="AZ576" i="1" s="1"/>
  <c r="AS576" i="1"/>
  <c r="AN576" i="1"/>
  <c r="Q576" i="1" s="1"/>
  <c r="AF576" i="1"/>
  <c r="AE576" i="1"/>
  <c r="W576" i="1"/>
  <c r="P576" i="1"/>
  <c r="O576" i="1" s="1"/>
  <c r="AH576" i="1" s="1"/>
  <c r="BF575" i="1"/>
  <c r="BE575" i="1"/>
  <c r="BC575" i="1"/>
  <c r="BD575" i="1" s="1"/>
  <c r="BB575" i="1"/>
  <c r="AZ575" i="1"/>
  <c r="R575" i="1" s="1"/>
  <c r="AS575" i="1"/>
  <c r="P575" i="1" s="1"/>
  <c r="O575" i="1" s="1"/>
  <c r="AH575" i="1" s="1"/>
  <c r="AN575" i="1"/>
  <c r="AF575" i="1"/>
  <c r="AE575" i="1"/>
  <c r="AD575" i="1"/>
  <c r="Z575" i="1"/>
  <c r="W575" i="1"/>
  <c r="Q575" i="1"/>
  <c r="BF574" i="1"/>
  <c r="Z574" i="1" s="1"/>
  <c r="BE574" i="1"/>
  <c r="BD574" i="1" s="1"/>
  <c r="BC574" i="1"/>
  <c r="BB574" i="1"/>
  <c r="AZ574" i="1" s="1"/>
  <c r="AS574" i="1"/>
  <c r="AN574" i="1"/>
  <c r="Q574" i="1" s="1"/>
  <c r="AF574" i="1"/>
  <c r="AE574" i="1"/>
  <c r="AD574" i="1" s="1"/>
  <c r="W574" i="1"/>
  <c r="P574" i="1"/>
  <c r="O574" i="1"/>
  <c r="AH574" i="1" s="1"/>
  <c r="BF573" i="1"/>
  <c r="BE573" i="1"/>
  <c r="BD573" i="1"/>
  <c r="BC573" i="1"/>
  <c r="BB573" i="1"/>
  <c r="AZ573" i="1"/>
  <c r="U573" i="1" s="1"/>
  <c r="AS573" i="1"/>
  <c r="P573" i="1" s="1"/>
  <c r="O573" i="1" s="1"/>
  <c r="AN573" i="1"/>
  <c r="AL573" i="1"/>
  <c r="AF573" i="1"/>
  <c r="AE573" i="1"/>
  <c r="AD573" i="1"/>
  <c r="Z573" i="1"/>
  <c r="W573" i="1"/>
  <c r="R573" i="1"/>
  <c r="Q573" i="1"/>
  <c r="BF572" i="1"/>
  <c r="Z572" i="1" s="1"/>
  <c r="BE572" i="1"/>
  <c r="BD572" i="1" s="1"/>
  <c r="BC572" i="1"/>
  <c r="BB572" i="1"/>
  <c r="AZ572" i="1" s="1"/>
  <c r="AS572" i="1"/>
  <c r="AN572" i="1"/>
  <c r="Q572" i="1" s="1"/>
  <c r="AF572" i="1"/>
  <c r="AE572" i="1"/>
  <c r="W572" i="1"/>
  <c r="P572" i="1"/>
  <c r="O572" i="1" s="1"/>
  <c r="AH572" i="1" s="1"/>
  <c r="BF571" i="1"/>
  <c r="BE571" i="1"/>
  <c r="BC571" i="1"/>
  <c r="BD571" i="1" s="1"/>
  <c r="BB571" i="1"/>
  <c r="AZ571" i="1"/>
  <c r="AS571" i="1"/>
  <c r="P571" i="1" s="1"/>
  <c r="O571" i="1" s="1"/>
  <c r="AH571" i="1" s="1"/>
  <c r="AN571" i="1"/>
  <c r="AF571" i="1"/>
  <c r="AE571" i="1"/>
  <c r="AD571" i="1"/>
  <c r="Z571" i="1"/>
  <c r="W571" i="1"/>
  <c r="R571" i="1"/>
  <c r="Q571" i="1"/>
  <c r="BF570" i="1"/>
  <c r="Z570" i="1" s="1"/>
  <c r="BE570" i="1"/>
  <c r="BD570" i="1" s="1"/>
  <c r="BC570" i="1"/>
  <c r="BB570" i="1"/>
  <c r="AZ570" i="1" s="1"/>
  <c r="AS570" i="1"/>
  <c r="AN570" i="1"/>
  <c r="Q570" i="1" s="1"/>
  <c r="AF570" i="1"/>
  <c r="AE570" i="1"/>
  <c r="AD570" i="1" s="1"/>
  <c r="W570" i="1"/>
  <c r="P570" i="1"/>
  <c r="O570" i="1"/>
  <c r="AH570" i="1" s="1"/>
  <c r="BF569" i="1"/>
  <c r="BE569" i="1"/>
  <c r="BD569" i="1"/>
  <c r="BC569" i="1"/>
  <c r="BB569" i="1"/>
  <c r="AZ569" i="1"/>
  <c r="U569" i="1" s="1"/>
  <c r="AS569" i="1"/>
  <c r="P569" i="1" s="1"/>
  <c r="O569" i="1" s="1"/>
  <c r="AN569" i="1"/>
  <c r="AL569" i="1"/>
  <c r="AF569" i="1"/>
  <c r="AE569" i="1"/>
  <c r="AD569" i="1"/>
  <c r="Z569" i="1"/>
  <c r="W569" i="1"/>
  <c r="R569" i="1"/>
  <c r="Q569" i="1"/>
  <c r="BF568" i="1"/>
  <c r="Z568" i="1" s="1"/>
  <c r="BE568" i="1"/>
  <c r="BD568" i="1" s="1"/>
  <c r="BC568" i="1"/>
  <c r="BB568" i="1"/>
  <c r="AZ568" i="1" s="1"/>
  <c r="AS568" i="1"/>
  <c r="AN568" i="1"/>
  <c r="Q568" i="1" s="1"/>
  <c r="AF568" i="1"/>
  <c r="AE568" i="1"/>
  <c r="AD568" i="1" s="1"/>
  <c r="W568" i="1"/>
  <c r="P568" i="1"/>
  <c r="O568" i="1" s="1"/>
  <c r="AH568" i="1" s="1"/>
  <c r="BF567" i="1"/>
  <c r="BE567" i="1"/>
  <c r="BC567" i="1"/>
  <c r="BD567" i="1" s="1"/>
  <c r="BB567" i="1"/>
  <c r="AZ567" i="1"/>
  <c r="U567" i="1" s="1"/>
  <c r="AS567" i="1"/>
  <c r="P567" i="1" s="1"/>
  <c r="O567" i="1" s="1"/>
  <c r="AN567" i="1"/>
  <c r="AH567" i="1"/>
  <c r="AF567" i="1"/>
  <c r="AE567" i="1"/>
  <c r="AD567" i="1"/>
  <c r="AC567" i="1"/>
  <c r="AG567" i="1" s="1"/>
  <c r="Z567" i="1"/>
  <c r="AA567" i="1" s="1"/>
  <c r="AB567" i="1" s="1"/>
  <c r="AJ567" i="1" s="1"/>
  <c r="AK567" i="1" s="1"/>
  <c r="W567" i="1"/>
  <c r="AI567" i="1" s="1"/>
  <c r="Q567" i="1"/>
  <c r="BF566" i="1"/>
  <c r="Z566" i="1" s="1"/>
  <c r="BE566" i="1"/>
  <c r="BD566" i="1" s="1"/>
  <c r="BC566" i="1"/>
  <c r="BB566" i="1"/>
  <c r="AZ566" i="1" s="1"/>
  <c r="AS566" i="1"/>
  <c r="AN566" i="1"/>
  <c r="Q566" i="1" s="1"/>
  <c r="AM566" i="1"/>
  <c r="AF566" i="1"/>
  <c r="AE566" i="1"/>
  <c r="AD566" i="1" s="1"/>
  <c r="W566" i="1"/>
  <c r="P566" i="1"/>
  <c r="O566" i="1"/>
  <c r="BF565" i="1"/>
  <c r="BE565" i="1"/>
  <c r="BD565" i="1"/>
  <c r="BC565" i="1"/>
  <c r="BB565" i="1"/>
  <c r="AZ565" i="1"/>
  <c r="U565" i="1" s="1"/>
  <c r="AS565" i="1"/>
  <c r="P565" i="1" s="1"/>
  <c r="O565" i="1" s="1"/>
  <c r="AN565" i="1"/>
  <c r="AL565" i="1"/>
  <c r="AH565" i="1"/>
  <c r="AF565" i="1"/>
  <c r="AE565" i="1"/>
  <c r="AD565" i="1"/>
  <c r="Z565" i="1"/>
  <c r="W565" i="1"/>
  <c r="R565" i="1"/>
  <c r="Q565" i="1"/>
  <c r="BF564" i="1"/>
  <c r="Z564" i="1" s="1"/>
  <c r="BE564" i="1"/>
  <c r="BD564" i="1" s="1"/>
  <c r="BC564" i="1"/>
  <c r="BB564" i="1"/>
  <c r="AZ564" i="1" s="1"/>
  <c r="BA564" i="1"/>
  <c r="AS564" i="1"/>
  <c r="AN564" i="1"/>
  <c r="Q564" i="1" s="1"/>
  <c r="AF564" i="1"/>
  <c r="AE564" i="1"/>
  <c r="AA564" i="1"/>
  <c r="AB564" i="1" s="1"/>
  <c r="W564" i="1"/>
  <c r="P564" i="1"/>
  <c r="O564" i="1" s="1"/>
  <c r="BF563" i="1"/>
  <c r="BE563" i="1"/>
  <c r="BD563" i="1"/>
  <c r="BC563" i="1"/>
  <c r="BB563" i="1"/>
  <c r="AZ563" i="1"/>
  <c r="AS563" i="1"/>
  <c r="P563" i="1" s="1"/>
  <c r="O563" i="1" s="1"/>
  <c r="AN563" i="1"/>
  <c r="AL563" i="1"/>
  <c r="AK563" i="1"/>
  <c r="AH563" i="1"/>
  <c r="AF563" i="1"/>
  <c r="AE563" i="1"/>
  <c r="AD563" i="1"/>
  <c r="Z563" i="1"/>
  <c r="AA563" i="1" s="1"/>
  <c r="AB563" i="1" s="1"/>
  <c r="AJ563" i="1" s="1"/>
  <c r="W563" i="1"/>
  <c r="AI563" i="1" s="1"/>
  <c r="U563" i="1"/>
  <c r="R563" i="1"/>
  <c r="Q563" i="1"/>
  <c r="BF562" i="1"/>
  <c r="Z562" i="1" s="1"/>
  <c r="BE562" i="1"/>
  <c r="BD562" i="1" s="1"/>
  <c r="BC562" i="1"/>
  <c r="BB562" i="1"/>
  <c r="AZ562" i="1" s="1"/>
  <c r="BA562" i="1" s="1"/>
  <c r="AS562" i="1"/>
  <c r="AN562" i="1"/>
  <c r="Q562" i="1" s="1"/>
  <c r="AF562" i="1"/>
  <c r="AE562" i="1"/>
  <c r="W562" i="1"/>
  <c r="P562" i="1"/>
  <c r="O562" i="1" s="1"/>
  <c r="BF561" i="1"/>
  <c r="BE561" i="1"/>
  <c r="BC561" i="1"/>
  <c r="Z561" i="1" s="1"/>
  <c r="BB561" i="1"/>
  <c r="AZ561" i="1"/>
  <c r="AS561" i="1"/>
  <c r="P561" i="1" s="1"/>
  <c r="O561" i="1" s="1"/>
  <c r="AN561" i="1"/>
  <c r="AF561" i="1"/>
  <c r="AE561" i="1"/>
  <c r="AD561" i="1"/>
  <c r="W561" i="1"/>
  <c r="R561" i="1"/>
  <c r="Q561" i="1"/>
  <c r="BF560" i="1"/>
  <c r="Z560" i="1" s="1"/>
  <c r="BE560" i="1"/>
  <c r="BD560" i="1" s="1"/>
  <c r="BC560" i="1"/>
  <c r="BB560" i="1"/>
  <c r="AZ560" i="1" s="1"/>
  <c r="BA560" i="1"/>
  <c r="AS560" i="1"/>
  <c r="AN560" i="1"/>
  <c r="Q560" i="1" s="1"/>
  <c r="AM560" i="1"/>
  <c r="AF560" i="1"/>
  <c r="AE560" i="1"/>
  <c r="W560" i="1"/>
  <c r="P560" i="1"/>
  <c r="O560" i="1" s="1"/>
  <c r="BF559" i="1"/>
  <c r="BE559" i="1"/>
  <c r="BC559" i="1"/>
  <c r="BB559" i="1"/>
  <c r="AZ559" i="1"/>
  <c r="AS559" i="1"/>
  <c r="P559" i="1" s="1"/>
  <c r="O559" i="1" s="1"/>
  <c r="AN559" i="1"/>
  <c r="AL559" i="1"/>
  <c r="AH559" i="1"/>
  <c r="AF559" i="1"/>
  <c r="AE559" i="1"/>
  <c r="AD559" i="1"/>
  <c r="W559" i="1"/>
  <c r="U559" i="1"/>
  <c r="R559" i="1"/>
  <c r="Q559" i="1"/>
  <c r="BF558" i="1"/>
  <c r="Z558" i="1" s="1"/>
  <c r="BE558" i="1"/>
  <c r="BD558" i="1" s="1"/>
  <c r="BC558" i="1"/>
  <c r="BB558" i="1"/>
  <c r="AZ558" i="1" s="1"/>
  <c r="BA558" i="1"/>
  <c r="AS558" i="1"/>
  <c r="AN558" i="1"/>
  <c r="Q558" i="1" s="1"/>
  <c r="AF558" i="1"/>
  <c r="AE558" i="1"/>
  <c r="AD558" i="1" s="1"/>
  <c r="AB558" i="1"/>
  <c r="AA558" i="1"/>
  <c r="W558" i="1"/>
  <c r="P558" i="1"/>
  <c r="O558" i="1"/>
  <c r="AH558" i="1" s="1"/>
  <c r="BF557" i="1"/>
  <c r="BE557" i="1"/>
  <c r="BC557" i="1"/>
  <c r="BD557" i="1" s="1"/>
  <c r="BB557" i="1"/>
  <c r="AZ557" i="1"/>
  <c r="AS557" i="1"/>
  <c r="P557" i="1" s="1"/>
  <c r="O557" i="1" s="1"/>
  <c r="AN557" i="1"/>
  <c r="AL557" i="1"/>
  <c r="AH557" i="1"/>
  <c r="AF557" i="1"/>
  <c r="AE557" i="1"/>
  <c r="AD557" i="1"/>
  <c r="Z557" i="1"/>
  <c r="W557" i="1"/>
  <c r="R557" i="1"/>
  <c r="Q557" i="1"/>
  <c r="BF556" i="1"/>
  <c r="Z556" i="1" s="1"/>
  <c r="BE556" i="1"/>
  <c r="BD556" i="1" s="1"/>
  <c r="BC556" i="1"/>
  <c r="BB556" i="1"/>
  <c r="AZ556" i="1" s="1"/>
  <c r="AM556" i="1" s="1"/>
  <c r="BA556" i="1"/>
  <c r="AS556" i="1"/>
  <c r="AN556" i="1"/>
  <c r="Q556" i="1" s="1"/>
  <c r="AF556" i="1"/>
  <c r="AE556" i="1"/>
  <c r="W556" i="1"/>
  <c r="P556" i="1"/>
  <c r="O556" i="1" s="1"/>
  <c r="BF555" i="1"/>
  <c r="BE555" i="1"/>
  <c r="BD555" i="1"/>
  <c r="BC555" i="1"/>
  <c r="BB555" i="1"/>
  <c r="AZ555" i="1"/>
  <c r="AS555" i="1"/>
  <c r="P555" i="1" s="1"/>
  <c r="O555" i="1" s="1"/>
  <c r="AH555" i="1" s="1"/>
  <c r="AN555" i="1"/>
  <c r="AF555" i="1"/>
  <c r="AE555" i="1"/>
  <c r="AD555" i="1"/>
  <c r="Z555" i="1"/>
  <c r="W555" i="1"/>
  <c r="R555" i="1"/>
  <c r="Q555" i="1"/>
  <c r="BF554" i="1"/>
  <c r="Z554" i="1" s="1"/>
  <c r="BE554" i="1"/>
  <c r="BD554" i="1" s="1"/>
  <c r="BC554" i="1"/>
  <c r="BB554" i="1"/>
  <c r="AZ554" i="1" s="1"/>
  <c r="BA554" i="1" s="1"/>
  <c r="AS554" i="1"/>
  <c r="AN554" i="1"/>
  <c r="Q554" i="1" s="1"/>
  <c r="AM554" i="1"/>
  <c r="AF554" i="1"/>
  <c r="AE554" i="1"/>
  <c r="AD554" i="1" s="1"/>
  <c r="W554" i="1"/>
  <c r="P554" i="1"/>
  <c r="O554" i="1"/>
  <c r="AH554" i="1" s="1"/>
  <c r="BF553" i="1"/>
  <c r="BE553" i="1"/>
  <c r="BD553" i="1"/>
  <c r="BC553" i="1"/>
  <c r="Z553" i="1" s="1"/>
  <c r="BB553" i="1"/>
  <c r="AZ553" i="1"/>
  <c r="AL553" i="1" s="1"/>
  <c r="AS553" i="1"/>
  <c r="P553" i="1" s="1"/>
  <c r="O553" i="1" s="1"/>
  <c r="AN553" i="1"/>
  <c r="AH553" i="1"/>
  <c r="AF553" i="1"/>
  <c r="AE553" i="1"/>
  <c r="AD553" i="1"/>
  <c r="W553" i="1"/>
  <c r="R553" i="1"/>
  <c r="Q553" i="1"/>
  <c r="BF552" i="1"/>
  <c r="Z552" i="1" s="1"/>
  <c r="BE552" i="1"/>
  <c r="BD552" i="1" s="1"/>
  <c r="BC552" i="1"/>
  <c r="BB552" i="1"/>
  <c r="AZ552" i="1" s="1"/>
  <c r="AS552" i="1"/>
  <c r="AN552" i="1"/>
  <c r="Q552" i="1" s="1"/>
  <c r="AF552" i="1"/>
  <c r="AE552" i="1"/>
  <c r="AD552" i="1" s="1"/>
  <c r="W552" i="1"/>
  <c r="P552" i="1"/>
  <c r="O552" i="1"/>
  <c r="BF551" i="1"/>
  <c r="BE551" i="1"/>
  <c r="BD551" i="1"/>
  <c r="BC551" i="1"/>
  <c r="BB551" i="1"/>
  <c r="AZ551" i="1"/>
  <c r="AS551" i="1"/>
  <c r="P551" i="1" s="1"/>
  <c r="O551" i="1" s="1"/>
  <c r="AN551" i="1"/>
  <c r="AL551" i="1"/>
  <c r="AH551" i="1"/>
  <c r="AF551" i="1"/>
  <c r="AE551" i="1"/>
  <c r="AD551" i="1"/>
  <c r="AC551" i="1"/>
  <c r="AG551" i="1" s="1"/>
  <c r="Z551" i="1"/>
  <c r="AA551" i="1" s="1"/>
  <c r="AB551" i="1" s="1"/>
  <c r="AJ551" i="1" s="1"/>
  <c r="W551" i="1"/>
  <c r="U551" i="1"/>
  <c r="R551" i="1"/>
  <c r="Q551" i="1"/>
  <c r="BF550" i="1"/>
  <c r="Z550" i="1" s="1"/>
  <c r="BE550" i="1"/>
  <c r="BD550" i="1" s="1"/>
  <c r="BC550" i="1"/>
  <c r="BB550" i="1"/>
  <c r="AZ550" i="1" s="1"/>
  <c r="BA550" i="1" s="1"/>
  <c r="AS550" i="1"/>
  <c r="AN550" i="1"/>
  <c r="Q550" i="1" s="1"/>
  <c r="AF550" i="1"/>
  <c r="AE550" i="1"/>
  <c r="AD550" i="1" s="1"/>
  <c r="W550" i="1"/>
  <c r="P550" i="1"/>
  <c r="O550" i="1"/>
  <c r="AH550" i="1" s="1"/>
  <c r="BF549" i="1"/>
  <c r="BE549" i="1"/>
  <c r="BC549" i="1"/>
  <c r="Z549" i="1" s="1"/>
  <c r="BB549" i="1"/>
  <c r="AZ549" i="1"/>
  <c r="AL549" i="1" s="1"/>
  <c r="AS549" i="1"/>
  <c r="P549" i="1" s="1"/>
  <c r="O549" i="1" s="1"/>
  <c r="AH549" i="1" s="1"/>
  <c r="AN549" i="1"/>
  <c r="AF549" i="1"/>
  <c r="AE549" i="1"/>
  <c r="AD549" i="1"/>
  <c r="W549" i="1"/>
  <c r="U549" i="1"/>
  <c r="R549" i="1"/>
  <c r="Q549" i="1"/>
  <c r="BF548" i="1"/>
  <c r="Z548" i="1" s="1"/>
  <c r="BE548" i="1"/>
  <c r="BD548" i="1" s="1"/>
  <c r="BC548" i="1"/>
  <c r="BB548" i="1"/>
  <c r="AZ548" i="1" s="1"/>
  <c r="BA548" i="1"/>
  <c r="AS548" i="1"/>
  <c r="AN548" i="1"/>
  <c r="Q548" i="1" s="1"/>
  <c r="AM548" i="1"/>
  <c r="AF548" i="1"/>
  <c r="AE548" i="1"/>
  <c r="AA548" i="1"/>
  <c r="AB548" i="1" s="1"/>
  <c r="W548" i="1"/>
  <c r="P548" i="1"/>
  <c r="O548" i="1" s="1"/>
  <c r="BF547" i="1"/>
  <c r="BE547" i="1"/>
  <c r="BD547" i="1"/>
  <c r="BC547" i="1"/>
  <c r="BB547" i="1"/>
  <c r="AZ547" i="1"/>
  <c r="AS547" i="1"/>
  <c r="P547" i="1" s="1"/>
  <c r="O547" i="1" s="1"/>
  <c r="AN547" i="1"/>
  <c r="AL547" i="1"/>
  <c r="AK547" i="1"/>
  <c r="AH547" i="1"/>
  <c r="AF547" i="1"/>
  <c r="AE547" i="1"/>
  <c r="AD547" i="1"/>
  <c r="Z547" i="1"/>
  <c r="AA547" i="1" s="1"/>
  <c r="AB547" i="1" s="1"/>
  <c r="AJ547" i="1" s="1"/>
  <c r="W547" i="1"/>
  <c r="AI547" i="1" s="1"/>
  <c r="U547" i="1"/>
  <c r="R547" i="1"/>
  <c r="Q547" i="1"/>
  <c r="BF546" i="1"/>
  <c r="Z546" i="1" s="1"/>
  <c r="BE546" i="1"/>
  <c r="BD546" i="1" s="1"/>
  <c r="BC546" i="1"/>
  <c r="BB546" i="1"/>
  <c r="AZ546" i="1" s="1"/>
  <c r="BA546" i="1" s="1"/>
  <c r="AS546" i="1"/>
  <c r="AN546" i="1"/>
  <c r="Q546" i="1" s="1"/>
  <c r="AF546" i="1"/>
  <c r="AE546" i="1"/>
  <c r="W546" i="1"/>
  <c r="P546" i="1"/>
  <c r="O546" i="1" s="1"/>
  <c r="BF545" i="1"/>
  <c r="BE545" i="1"/>
  <c r="BC545" i="1"/>
  <c r="Z545" i="1" s="1"/>
  <c r="BB545" i="1"/>
  <c r="AZ545" i="1"/>
  <c r="AS545" i="1"/>
  <c r="P545" i="1" s="1"/>
  <c r="O545" i="1" s="1"/>
  <c r="AN545" i="1"/>
  <c r="AF545" i="1"/>
  <c r="AE545" i="1"/>
  <c r="AD545" i="1"/>
  <c r="W545" i="1"/>
  <c r="R545" i="1"/>
  <c r="Q545" i="1"/>
  <c r="BF544" i="1"/>
  <c r="Z544" i="1" s="1"/>
  <c r="BE544" i="1"/>
  <c r="BD544" i="1" s="1"/>
  <c r="BC544" i="1"/>
  <c r="BB544" i="1"/>
  <c r="AZ544" i="1" s="1"/>
  <c r="BA544" i="1"/>
  <c r="AS544" i="1"/>
  <c r="AN544" i="1"/>
  <c r="Q544" i="1" s="1"/>
  <c r="AM544" i="1"/>
  <c r="AF544" i="1"/>
  <c r="AE544" i="1"/>
  <c r="W544" i="1"/>
  <c r="P544" i="1"/>
  <c r="O544" i="1" s="1"/>
  <c r="BF543" i="1"/>
  <c r="BE543" i="1"/>
  <c r="BC543" i="1"/>
  <c r="BB543" i="1"/>
  <c r="AZ543" i="1"/>
  <c r="AS543" i="1"/>
  <c r="P543" i="1" s="1"/>
  <c r="O543" i="1" s="1"/>
  <c r="AN543" i="1"/>
  <c r="AL543" i="1"/>
  <c r="AH543" i="1"/>
  <c r="AF543" i="1"/>
  <c r="AE543" i="1"/>
  <c r="AD543" i="1"/>
  <c r="W543" i="1"/>
  <c r="U543" i="1"/>
  <c r="R543" i="1"/>
  <c r="Q543" i="1"/>
  <c r="BF542" i="1"/>
  <c r="Z542" i="1" s="1"/>
  <c r="BE542" i="1"/>
  <c r="BD542" i="1" s="1"/>
  <c r="BC542" i="1"/>
  <c r="BB542" i="1"/>
  <c r="AZ542" i="1" s="1"/>
  <c r="BA542" i="1"/>
  <c r="AS542" i="1"/>
  <c r="AN542" i="1"/>
  <c r="Q542" i="1" s="1"/>
  <c r="AF542" i="1"/>
  <c r="AE542" i="1"/>
  <c r="AD542" i="1" s="1"/>
  <c r="AB542" i="1"/>
  <c r="AA542" i="1"/>
  <c r="W542" i="1"/>
  <c r="P542" i="1"/>
  <c r="O542" i="1"/>
  <c r="AH542" i="1" s="1"/>
  <c r="BF541" i="1"/>
  <c r="BE541" i="1"/>
  <c r="BC541" i="1"/>
  <c r="BD541" i="1" s="1"/>
  <c r="BB541" i="1"/>
  <c r="AZ541" i="1"/>
  <c r="R541" i="1" s="1"/>
  <c r="AS541" i="1"/>
  <c r="AN541" i="1"/>
  <c r="AL541" i="1"/>
  <c r="AF541" i="1"/>
  <c r="AD541" i="1" s="1"/>
  <c r="AE541" i="1"/>
  <c r="Z541" i="1"/>
  <c r="W541" i="1"/>
  <c r="U541" i="1"/>
  <c r="Q541" i="1"/>
  <c r="P541" i="1"/>
  <c r="O541" i="1" s="1"/>
  <c r="BF540" i="1"/>
  <c r="BE540" i="1"/>
  <c r="BD540" i="1" s="1"/>
  <c r="BC540" i="1"/>
  <c r="BB540" i="1"/>
  <c r="AZ540" i="1" s="1"/>
  <c r="AS540" i="1"/>
  <c r="AN540" i="1"/>
  <c r="Q540" i="1" s="1"/>
  <c r="AF540" i="1"/>
  <c r="AE540" i="1"/>
  <c r="AA540" i="1"/>
  <c r="AB540" i="1" s="1"/>
  <c r="Z540" i="1"/>
  <c r="W540" i="1"/>
  <c r="AI540" i="1" s="1"/>
  <c r="P540" i="1"/>
  <c r="O540" i="1"/>
  <c r="BF539" i="1"/>
  <c r="BE539" i="1"/>
  <c r="BD539" i="1"/>
  <c r="BC539" i="1"/>
  <c r="BB539" i="1"/>
  <c r="AZ539" i="1" s="1"/>
  <c r="AS539" i="1"/>
  <c r="P539" i="1" s="1"/>
  <c r="O539" i="1" s="1"/>
  <c r="AN539" i="1"/>
  <c r="AF539" i="1"/>
  <c r="AE539" i="1"/>
  <c r="AD539" i="1"/>
  <c r="Z539" i="1"/>
  <c r="W539" i="1"/>
  <c r="Q539" i="1"/>
  <c r="BF538" i="1"/>
  <c r="Z538" i="1" s="1"/>
  <c r="BE538" i="1"/>
  <c r="BD538" i="1" s="1"/>
  <c r="BC538" i="1"/>
  <c r="BB538" i="1"/>
  <c r="AZ538" i="1" s="1"/>
  <c r="BA538" i="1"/>
  <c r="AS538" i="1"/>
  <c r="AN538" i="1"/>
  <c r="Q538" i="1" s="1"/>
  <c r="AF538" i="1"/>
  <c r="AE538" i="1"/>
  <c r="AD538" i="1" s="1"/>
  <c r="W538" i="1"/>
  <c r="P538" i="1"/>
  <c r="O538" i="1" s="1"/>
  <c r="BF537" i="1"/>
  <c r="BE537" i="1"/>
  <c r="BD537" i="1"/>
  <c r="BC537" i="1"/>
  <c r="BB537" i="1"/>
  <c r="AZ537" i="1"/>
  <c r="AS537" i="1"/>
  <c r="P537" i="1" s="1"/>
  <c r="O537" i="1" s="1"/>
  <c r="AN537" i="1"/>
  <c r="AF537" i="1"/>
  <c r="AE537" i="1"/>
  <c r="AD537" i="1"/>
  <c r="Z537" i="1"/>
  <c r="W537" i="1"/>
  <c r="U537" i="1"/>
  <c r="Q537" i="1"/>
  <c r="BF536" i="1"/>
  <c r="BE536" i="1"/>
  <c r="BD536" i="1" s="1"/>
  <c r="BC536" i="1"/>
  <c r="BB536" i="1"/>
  <c r="BA536" i="1"/>
  <c r="AZ536" i="1"/>
  <c r="AM536" i="1" s="1"/>
  <c r="AS536" i="1"/>
  <c r="AN536" i="1"/>
  <c r="Q536" i="1" s="1"/>
  <c r="AF536" i="1"/>
  <c r="AE536" i="1"/>
  <c r="Z536" i="1"/>
  <c r="W536" i="1"/>
  <c r="R536" i="1"/>
  <c r="P536" i="1"/>
  <c r="O536" i="1"/>
  <c r="AA536" i="1" s="1"/>
  <c r="AB536" i="1" s="1"/>
  <c r="BF535" i="1"/>
  <c r="BE535" i="1"/>
  <c r="BC535" i="1"/>
  <c r="BD535" i="1" s="1"/>
  <c r="BB535" i="1"/>
  <c r="AZ535" i="1" s="1"/>
  <c r="AS535" i="1"/>
  <c r="P535" i="1" s="1"/>
  <c r="O535" i="1" s="1"/>
  <c r="AN535" i="1"/>
  <c r="AH535" i="1"/>
  <c r="AF535" i="1"/>
  <c r="AE535" i="1"/>
  <c r="AD535" i="1"/>
  <c r="W535" i="1"/>
  <c r="Q535" i="1"/>
  <c r="BF534" i="1"/>
  <c r="Z534" i="1" s="1"/>
  <c r="BE534" i="1"/>
  <c r="BD534" i="1"/>
  <c r="BC534" i="1"/>
  <c r="BB534" i="1"/>
  <c r="AZ534" i="1" s="1"/>
  <c r="AM534" i="1" s="1"/>
  <c r="BA534" i="1"/>
  <c r="AS534" i="1"/>
  <c r="AN534" i="1"/>
  <c r="Q534" i="1" s="1"/>
  <c r="AL534" i="1"/>
  <c r="AF534" i="1"/>
  <c r="AE534" i="1"/>
  <c r="AD534" i="1" s="1"/>
  <c r="W534" i="1"/>
  <c r="P534" i="1"/>
  <c r="O534" i="1"/>
  <c r="AH534" i="1" s="1"/>
  <c r="BF533" i="1"/>
  <c r="BE533" i="1"/>
  <c r="BD533" i="1"/>
  <c r="BC533" i="1"/>
  <c r="Z533" i="1" s="1"/>
  <c r="BB533" i="1"/>
  <c r="AZ533" i="1"/>
  <c r="R533" i="1" s="1"/>
  <c r="AS533" i="1"/>
  <c r="P533" i="1" s="1"/>
  <c r="O533" i="1" s="1"/>
  <c r="AN533" i="1"/>
  <c r="AH533" i="1"/>
  <c r="AF533" i="1"/>
  <c r="AE533" i="1"/>
  <c r="AD533" i="1"/>
  <c r="W533" i="1"/>
  <c r="U533" i="1"/>
  <c r="Q533" i="1"/>
  <c r="BF532" i="1"/>
  <c r="BE532" i="1"/>
  <c r="BD532" i="1" s="1"/>
  <c r="BC532" i="1"/>
  <c r="BB532" i="1"/>
  <c r="BA532" i="1"/>
  <c r="AZ532" i="1"/>
  <c r="AS532" i="1"/>
  <c r="AN532" i="1"/>
  <c r="Q532" i="1" s="1"/>
  <c r="AM532" i="1"/>
  <c r="AF532" i="1"/>
  <c r="AE532" i="1"/>
  <c r="Z532" i="1"/>
  <c r="W532" i="1"/>
  <c r="R532" i="1"/>
  <c r="P532" i="1"/>
  <c r="O532" i="1" s="1"/>
  <c r="AH532" i="1" s="1"/>
  <c r="BF531" i="1"/>
  <c r="BE531" i="1"/>
  <c r="BD531" i="1"/>
  <c r="BC531" i="1"/>
  <c r="BB531" i="1"/>
  <c r="AZ531" i="1" s="1"/>
  <c r="AS531" i="1"/>
  <c r="P531" i="1" s="1"/>
  <c r="O531" i="1" s="1"/>
  <c r="AN531" i="1"/>
  <c r="AF531" i="1"/>
  <c r="AE531" i="1"/>
  <c r="AD531" i="1"/>
  <c r="AB531" i="1"/>
  <c r="Z531" i="1"/>
  <c r="AA531" i="1" s="1"/>
  <c r="W531" i="1"/>
  <c r="Q531" i="1"/>
  <c r="BF530" i="1"/>
  <c r="Z530" i="1" s="1"/>
  <c r="BE530" i="1"/>
  <c r="BD530" i="1"/>
  <c r="BC530" i="1"/>
  <c r="BB530" i="1"/>
  <c r="AZ530" i="1" s="1"/>
  <c r="U530" i="1" s="1"/>
  <c r="AS530" i="1"/>
  <c r="AN530" i="1"/>
  <c r="Q530" i="1" s="1"/>
  <c r="AM530" i="1"/>
  <c r="AF530" i="1"/>
  <c r="AE530" i="1"/>
  <c r="AD530" i="1"/>
  <c r="W530" i="1"/>
  <c r="R530" i="1"/>
  <c r="P530" i="1"/>
  <c r="O530" i="1" s="1"/>
  <c r="BF529" i="1"/>
  <c r="BE529" i="1"/>
  <c r="BC529" i="1"/>
  <c r="BD529" i="1" s="1"/>
  <c r="BB529" i="1"/>
  <c r="AZ529" i="1"/>
  <c r="AS529" i="1"/>
  <c r="P529" i="1" s="1"/>
  <c r="O529" i="1" s="1"/>
  <c r="AN529" i="1"/>
  <c r="Q529" i="1" s="1"/>
  <c r="AF529" i="1"/>
  <c r="AE529" i="1"/>
  <c r="AD529" i="1"/>
  <c r="W529" i="1"/>
  <c r="U529" i="1"/>
  <c r="BF528" i="1"/>
  <c r="BE528" i="1"/>
  <c r="BD528" i="1"/>
  <c r="BC528" i="1"/>
  <c r="BB528" i="1"/>
  <c r="BA528" i="1"/>
  <c r="AZ528" i="1"/>
  <c r="U528" i="1" s="1"/>
  <c r="AS528" i="1"/>
  <c r="AN528" i="1"/>
  <c r="Q528" i="1" s="1"/>
  <c r="AM528" i="1"/>
  <c r="AL528" i="1"/>
  <c r="AF528" i="1"/>
  <c r="AE528" i="1"/>
  <c r="AD528" i="1" s="1"/>
  <c r="Z528" i="1"/>
  <c r="W528" i="1"/>
  <c r="R528" i="1"/>
  <c r="P528" i="1"/>
  <c r="O528" i="1" s="1"/>
  <c r="BF527" i="1"/>
  <c r="BE527" i="1"/>
  <c r="BC527" i="1"/>
  <c r="BD527" i="1" s="1"/>
  <c r="BB527" i="1"/>
  <c r="AZ527" i="1"/>
  <c r="AS527" i="1"/>
  <c r="P527" i="1" s="1"/>
  <c r="O527" i="1" s="1"/>
  <c r="AN527" i="1"/>
  <c r="Q527" i="1" s="1"/>
  <c r="AF527" i="1"/>
  <c r="AE527" i="1"/>
  <c r="AD527" i="1"/>
  <c r="W527" i="1"/>
  <c r="U527" i="1"/>
  <c r="BF526" i="1"/>
  <c r="BE526" i="1"/>
  <c r="BD526" i="1"/>
  <c r="BC526" i="1"/>
  <c r="BB526" i="1"/>
  <c r="BA526" i="1"/>
  <c r="AZ526" i="1"/>
  <c r="U526" i="1" s="1"/>
  <c r="AS526" i="1"/>
  <c r="AN526" i="1"/>
  <c r="Q526" i="1" s="1"/>
  <c r="AM526" i="1"/>
  <c r="AL526" i="1"/>
  <c r="AF526" i="1"/>
  <c r="AE526" i="1"/>
  <c r="AD526" i="1" s="1"/>
  <c r="AA526" i="1"/>
  <c r="AB526" i="1" s="1"/>
  <c r="Z526" i="1"/>
  <c r="W526" i="1"/>
  <c r="R526" i="1"/>
  <c r="P526" i="1"/>
  <c r="O526" i="1" s="1"/>
  <c r="BF525" i="1"/>
  <c r="BE525" i="1"/>
  <c r="BC525" i="1"/>
  <c r="BD525" i="1" s="1"/>
  <c r="BB525" i="1"/>
  <c r="AZ525" i="1"/>
  <c r="AS525" i="1"/>
  <c r="P525" i="1" s="1"/>
  <c r="O525" i="1" s="1"/>
  <c r="AN525" i="1"/>
  <c r="Q525" i="1" s="1"/>
  <c r="AF525" i="1"/>
  <c r="AE525" i="1"/>
  <c r="AD525" i="1"/>
  <c r="W525" i="1"/>
  <c r="U525" i="1"/>
  <c r="BF524" i="1"/>
  <c r="BE524" i="1"/>
  <c r="BC524" i="1"/>
  <c r="BD524" i="1" s="1"/>
  <c r="BB524" i="1"/>
  <c r="AZ524" i="1" s="1"/>
  <c r="AS524" i="1"/>
  <c r="AN524" i="1"/>
  <c r="Q524" i="1" s="1"/>
  <c r="AF524" i="1"/>
  <c r="AE524" i="1"/>
  <c r="W524" i="1"/>
  <c r="P524" i="1"/>
  <c r="O524" i="1" s="1"/>
  <c r="AH524" i="1" s="1"/>
  <c r="BF523" i="1"/>
  <c r="BE523" i="1"/>
  <c r="BC523" i="1"/>
  <c r="BD523" i="1" s="1"/>
  <c r="BB523" i="1"/>
  <c r="AZ523" i="1"/>
  <c r="AS523" i="1"/>
  <c r="P523" i="1" s="1"/>
  <c r="O523" i="1" s="1"/>
  <c r="AH523" i="1" s="1"/>
  <c r="AN523" i="1"/>
  <c r="AF523" i="1"/>
  <c r="AE523" i="1"/>
  <c r="AD523" i="1" s="1"/>
  <c r="Z523" i="1"/>
  <c r="W523" i="1"/>
  <c r="R523" i="1"/>
  <c r="Q523" i="1"/>
  <c r="BF522" i="1"/>
  <c r="BE522" i="1"/>
  <c r="BC522" i="1"/>
  <c r="Z522" i="1" s="1"/>
  <c r="BB522" i="1"/>
  <c r="AZ522" i="1" s="1"/>
  <c r="AS522" i="1"/>
  <c r="P522" i="1" s="1"/>
  <c r="O522" i="1" s="1"/>
  <c r="AN522" i="1"/>
  <c r="AF522" i="1"/>
  <c r="AE522" i="1"/>
  <c r="AD522" i="1" s="1"/>
  <c r="W522" i="1"/>
  <c r="Q522" i="1"/>
  <c r="BF521" i="1"/>
  <c r="BE521" i="1"/>
  <c r="BD521" i="1"/>
  <c r="BC521" i="1"/>
  <c r="Z521" i="1" s="1"/>
  <c r="BB521" i="1"/>
  <c r="BA521" i="1"/>
  <c r="AZ521" i="1"/>
  <c r="AS521" i="1"/>
  <c r="P521" i="1" s="1"/>
  <c r="O521" i="1" s="1"/>
  <c r="AN521" i="1"/>
  <c r="AM521" i="1"/>
  <c r="AL521" i="1"/>
  <c r="AF521" i="1"/>
  <c r="AE521" i="1"/>
  <c r="AD521" i="1"/>
  <c r="W521" i="1"/>
  <c r="U521" i="1"/>
  <c r="R521" i="1"/>
  <c r="Q521" i="1"/>
  <c r="BF520" i="1"/>
  <c r="BE520" i="1"/>
  <c r="BC520" i="1"/>
  <c r="BD520" i="1" s="1"/>
  <c r="BB520" i="1"/>
  <c r="AZ520" i="1" s="1"/>
  <c r="AS520" i="1"/>
  <c r="AN520" i="1"/>
  <c r="Q520" i="1" s="1"/>
  <c r="AF520" i="1"/>
  <c r="AE520" i="1"/>
  <c r="AD520" i="1" s="1"/>
  <c r="W520" i="1"/>
  <c r="P520" i="1"/>
  <c r="O520" i="1" s="1"/>
  <c r="AH520" i="1" s="1"/>
  <c r="BF519" i="1"/>
  <c r="BE519" i="1"/>
  <c r="BC519" i="1"/>
  <c r="BD519" i="1" s="1"/>
  <c r="BB519" i="1"/>
  <c r="AZ519" i="1"/>
  <c r="AS519" i="1"/>
  <c r="P519" i="1" s="1"/>
  <c r="O519" i="1" s="1"/>
  <c r="AN519" i="1"/>
  <c r="AH519" i="1"/>
  <c r="AF519" i="1"/>
  <c r="AE519" i="1"/>
  <c r="AD519" i="1" s="1"/>
  <c r="Z519" i="1"/>
  <c r="W519" i="1"/>
  <c r="R519" i="1"/>
  <c r="Q519" i="1"/>
  <c r="BF518" i="1"/>
  <c r="BE518" i="1"/>
  <c r="BC518" i="1"/>
  <c r="Z518" i="1" s="1"/>
  <c r="BB518" i="1"/>
  <c r="AZ518" i="1" s="1"/>
  <c r="AS518" i="1"/>
  <c r="AN518" i="1"/>
  <c r="AF518" i="1"/>
  <c r="AE518" i="1"/>
  <c r="AD518" i="1" s="1"/>
  <c r="W518" i="1"/>
  <c r="Q518" i="1"/>
  <c r="P518" i="1"/>
  <c r="O518" i="1" s="1"/>
  <c r="BF517" i="1"/>
  <c r="BE517" i="1"/>
  <c r="BD517" i="1"/>
  <c r="BC517" i="1"/>
  <c r="Z517" i="1" s="1"/>
  <c r="BB517" i="1"/>
  <c r="AZ517" i="1"/>
  <c r="BA517" i="1" s="1"/>
  <c r="AS517" i="1"/>
  <c r="P517" i="1" s="1"/>
  <c r="O517" i="1" s="1"/>
  <c r="AN517" i="1"/>
  <c r="AL517" i="1"/>
  <c r="AF517" i="1"/>
  <c r="AE517" i="1"/>
  <c r="AD517" i="1"/>
  <c r="W517" i="1"/>
  <c r="U517" i="1"/>
  <c r="R517" i="1"/>
  <c r="Q517" i="1"/>
  <c r="BF516" i="1"/>
  <c r="BE516" i="1"/>
  <c r="BC516" i="1"/>
  <c r="BD516" i="1" s="1"/>
  <c r="BB516" i="1"/>
  <c r="AZ516" i="1" s="1"/>
  <c r="AS516" i="1"/>
  <c r="AN516" i="1"/>
  <c r="Q516" i="1" s="1"/>
  <c r="AF516" i="1"/>
  <c r="AE516" i="1"/>
  <c r="AD516" i="1" s="1"/>
  <c r="W516" i="1"/>
  <c r="P516" i="1"/>
  <c r="O516" i="1" s="1"/>
  <c r="AH516" i="1" s="1"/>
  <c r="BF515" i="1"/>
  <c r="BE515" i="1"/>
  <c r="BD515" i="1"/>
  <c r="BC515" i="1"/>
  <c r="BB515" i="1"/>
  <c r="AZ515" i="1"/>
  <c r="R515" i="1" s="1"/>
  <c r="AS515" i="1"/>
  <c r="P515" i="1" s="1"/>
  <c r="O515" i="1" s="1"/>
  <c r="AN515" i="1"/>
  <c r="AH515" i="1"/>
  <c r="AF515" i="1"/>
  <c r="AE515" i="1"/>
  <c r="AD515" i="1"/>
  <c r="Z515" i="1"/>
  <c r="W515" i="1"/>
  <c r="Q515" i="1"/>
  <c r="BF514" i="1"/>
  <c r="BE514" i="1"/>
  <c r="BC514" i="1"/>
  <c r="Z514" i="1" s="1"/>
  <c r="BB514" i="1"/>
  <c r="AZ514" i="1" s="1"/>
  <c r="AS514" i="1"/>
  <c r="AN514" i="1"/>
  <c r="Q514" i="1" s="1"/>
  <c r="AF514" i="1"/>
  <c r="AE514" i="1"/>
  <c r="AD514" i="1" s="1"/>
  <c r="W514" i="1"/>
  <c r="P514" i="1"/>
  <c r="O514" i="1" s="1"/>
  <c r="BF513" i="1"/>
  <c r="BE513" i="1"/>
  <c r="BD513" i="1"/>
  <c r="BC513" i="1"/>
  <c r="Z513" i="1" s="1"/>
  <c r="BB513" i="1"/>
  <c r="AZ513" i="1"/>
  <c r="BA513" i="1" s="1"/>
  <c r="AS513" i="1"/>
  <c r="P513" i="1" s="1"/>
  <c r="O513" i="1" s="1"/>
  <c r="AN513" i="1"/>
  <c r="AL513" i="1"/>
  <c r="AF513" i="1"/>
  <c r="AE513" i="1"/>
  <c r="AD513" i="1"/>
  <c r="W513" i="1"/>
  <c r="U513" i="1"/>
  <c r="R513" i="1"/>
  <c r="Q513" i="1"/>
  <c r="BF512" i="1"/>
  <c r="BE512" i="1"/>
  <c r="BC512" i="1"/>
  <c r="BD512" i="1" s="1"/>
  <c r="BB512" i="1"/>
  <c r="AZ512" i="1" s="1"/>
  <c r="AS512" i="1"/>
  <c r="AN512" i="1"/>
  <c r="Q512" i="1" s="1"/>
  <c r="AF512" i="1"/>
  <c r="AE512" i="1"/>
  <c r="W512" i="1"/>
  <c r="P512" i="1"/>
  <c r="O512" i="1" s="1"/>
  <c r="AH512" i="1" s="1"/>
  <c r="BF511" i="1"/>
  <c r="BE511" i="1"/>
  <c r="BD511" i="1"/>
  <c r="BC511" i="1"/>
  <c r="BB511" i="1"/>
  <c r="AZ511" i="1"/>
  <c r="AS511" i="1"/>
  <c r="P511" i="1" s="1"/>
  <c r="O511" i="1" s="1"/>
  <c r="AH511" i="1" s="1"/>
  <c r="AN511" i="1"/>
  <c r="AF511" i="1"/>
  <c r="AE511" i="1"/>
  <c r="AD511" i="1"/>
  <c r="Z511" i="1"/>
  <c r="W511" i="1"/>
  <c r="R511" i="1"/>
  <c r="Q511" i="1"/>
  <c r="BF510" i="1"/>
  <c r="BE510" i="1"/>
  <c r="BC510" i="1"/>
  <c r="Z510" i="1" s="1"/>
  <c r="BB510" i="1"/>
  <c r="AZ510" i="1" s="1"/>
  <c r="AS510" i="1"/>
  <c r="AN510" i="1"/>
  <c r="Q510" i="1" s="1"/>
  <c r="AF510" i="1"/>
  <c r="AE510" i="1"/>
  <c r="AD510" i="1" s="1"/>
  <c r="W510" i="1"/>
  <c r="P510" i="1"/>
  <c r="O510" i="1" s="1"/>
  <c r="BF509" i="1"/>
  <c r="BE509" i="1"/>
  <c r="BD509" i="1"/>
  <c r="BC509" i="1"/>
  <c r="Z509" i="1" s="1"/>
  <c r="BB509" i="1"/>
  <c r="AZ509" i="1"/>
  <c r="BA509" i="1" s="1"/>
  <c r="AS509" i="1"/>
  <c r="P509" i="1" s="1"/>
  <c r="O509" i="1" s="1"/>
  <c r="AN509" i="1"/>
  <c r="AL509" i="1"/>
  <c r="AF509" i="1"/>
  <c r="AE509" i="1"/>
  <c r="AD509" i="1"/>
  <c r="W509" i="1"/>
  <c r="U509" i="1"/>
  <c r="R509" i="1"/>
  <c r="Q509" i="1"/>
  <c r="BF508" i="1"/>
  <c r="BE508" i="1"/>
  <c r="BC508" i="1"/>
  <c r="BD508" i="1" s="1"/>
  <c r="BB508" i="1"/>
  <c r="AZ508" i="1" s="1"/>
  <c r="AS508" i="1"/>
  <c r="AN508" i="1"/>
  <c r="Q508" i="1" s="1"/>
  <c r="AF508" i="1"/>
  <c r="AE508" i="1"/>
  <c r="W508" i="1"/>
  <c r="P508" i="1"/>
  <c r="O508" i="1" s="1"/>
  <c r="AH508" i="1" s="1"/>
  <c r="BF507" i="1"/>
  <c r="BE507" i="1"/>
  <c r="BD507" i="1"/>
  <c r="BC507" i="1"/>
  <c r="BB507" i="1"/>
  <c r="AZ507" i="1"/>
  <c r="R507" i="1" s="1"/>
  <c r="AS507" i="1"/>
  <c r="P507" i="1" s="1"/>
  <c r="O507" i="1" s="1"/>
  <c r="AN507" i="1"/>
  <c r="AH507" i="1"/>
  <c r="AF507" i="1"/>
  <c r="AE507" i="1"/>
  <c r="AD507" i="1"/>
  <c r="Z507" i="1"/>
  <c r="W507" i="1"/>
  <c r="Q507" i="1"/>
  <c r="BF506" i="1"/>
  <c r="BE506" i="1"/>
  <c r="BC506" i="1"/>
  <c r="Z506" i="1" s="1"/>
  <c r="BB506" i="1"/>
  <c r="AZ506" i="1" s="1"/>
  <c r="AS506" i="1"/>
  <c r="AN506" i="1"/>
  <c r="Q506" i="1" s="1"/>
  <c r="AF506" i="1"/>
  <c r="AE506" i="1"/>
  <c r="AD506" i="1" s="1"/>
  <c r="W506" i="1"/>
  <c r="P506" i="1"/>
  <c r="O506" i="1" s="1"/>
  <c r="BF505" i="1"/>
  <c r="BE505" i="1"/>
  <c r="BD505" i="1"/>
  <c r="BC505" i="1"/>
  <c r="Z505" i="1" s="1"/>
  <c r="BB505" i="1"/>
  <c r="AZ505" i="1"/>
  <c r="BA505" i="1" s="1"/>
  <c r="AS505" i="1"/>
  <c r="P505" i="1" s="1"/>
  <c r="O505" i="1" s="1"/>
  <c r="AN505" i="1"/>
  <c r="AL505" i="1"/>
  <c r="AF505" i="1"/>
  <c r="AE505" i="1"/>
  <c r="AD505" i="1"/>
  <c r="W505" i="1"/>
  <c r="U505" i="1"/>
  <c r="R505" i="1"/>
  <c r="Q505" i="1"/>
  <c r="BF504" i="1"/>
  <c r="BE504" i="1"/>
  <c r="BC504" i="1"/>
  <c r="BD504" i="1" s="1"/>
  <c r="BB504" i="1"/>
  <c r="AZ504" i="1" s="1"/>
  <c r="AS504" i="1"/>
  <c r="AN504" i="1"/>
  <c r="Q504" i="1" s="1"/>
  <c r="AF504" i="1"/>
  <c r="AE504" i="1"/>
  <c r="AD504" i="1" s="1"/>
  <c r="W504" i="1"/>
  <c r="P504" i="1"/>
  <c r="O504" i="1" s="1"/>
  <c r="AH504" i="1" s="1"/>
  <c r="BF503" i="1"/>
  <c r="BE503" i="1"/>
  <c r="BD503" i="1"/>
  <c r="BC503" i="1"/>
  <c r="BB503" i="1"/>
  <c r="AZ503" i="1"/>
  <c r="R503" i="1" s="1"/>
  <c r="AS503" i="1"/>
  <c r="P503" i="1" s="1"/>
  <c r="O503" i="1" s="1"/>
  <c r="AN503" i="1"/>
  <c r="AH503" i="1"/>
  <c r="AF503" i="1"/>
  <c r="AE503" i="1"/>
  <c r="AD503" i="1"/>
  <c r="Z503" i="1"/>
  <c r="W503" i="1"/>
  <c r="Q503" i="1"/>
  <c r="BF502" i="1"/>
  <c r="BE502" i="1"/>
  <c r="BC502" i="1"/>
  <c r="Z502" i="1" s="1"/>
  <c r="BB502" i="1"/>
  <c r="AZ502" i="1" s="1"/>
  <c r="AS502" i="1"/>
  <c r="AN502" i="1"/>
  <c r="Q502" i="1" s="1"/>
  <c r="AF502" i="1"/>
  <c r="AE502" i="1"/>
  <c r="AD502" i="1" s="1"/>
  <c r="W502" i="1"/>
  <c r="P502" i="1"/>
  <c r="O502" i="1" s="1"/>
  <c r="BF501" i="1"/>
  <c r="BE501" i="1"/>
  <c r="BD501" i="1"/>
  <c r="BC501" i="1"/>
  <c r="Z501" i="1" s="1"/>
  <c r="BB501" i="1"/>
  <c r="AZ501" i="1"/>
  <c r="BA501" i="1" s="1"/>
  <c r="AS501" i="1"/>
  <c r="P501" i="1" s="1"/>
  <c r="O501" i="1" s="1"/>
  <c r="AN501" i="1"/>
  <c r="AL501" i="1"/>
  <c r="AF501" i="1"/>
  <c r="AE501" i="1"/>
  <c r="AD501" i="1"/>
  <c r="W501" i="1"/>
  <c r="U501" i="1"/>
  <c r="R501" i="1"/>
  <c r="Q501" i="1"/>
  <c r="BF500" i="1"/>
  <c r="BE500" i="1"/>
  <c r="BC500" i="1"/>
  <c r="BD500" i="1" s="1"/>
  <c r="BB500" i="1"/>
  <c r="AZ500" i="1" s="1"/>
  <c r="AS500" i="1"/>
  <c r="AN500" i="1"/>
  <c r="Q500" i="1" s="1"/>
  <c r="AF500" i="1"/>
  <c r="AE500" i="1"/>
  <c r="W500" i="1"/>
  <c r="P500" i="1"/>
  <c r="O500" i="1" s="1"/>
  <c r="AH500" i="1" s="1"/>
  <c r="BF499" i="1"/>
  <c r="BE499" i="1"/>
  <c r="BD499" i="1"/>
  <c r="BC499" i="1"/>
  <c r="BB499" i="1"/>
  <c r="AZ499" i="1"/>
  <c r="AS499" i="1"/>
  <c r="P499" i="1" s="1"/>
  <c r="O499" i="1" s="1"/>
  <c r="AN499" i="1"/>
  <c r="AH499" i="1"/>
  <c r="AF499" i="1"/>
  <c r="AE499" i="1"/>
  <c r="AD499" i="1"/>
  <c r="Z499" i="1"/>
  <c r="W499" i="1"/>
  <c r="R499" i="1"/>
  <c r="Q499" i="1"/>
  <c r="BF498" i="1"/>
  <c r="BE498" i="1"/>
  <c r="BC498" i="1"/>
  <c r="Z498" i="1" s="1"/>
  <c r="AA498" i="1" s="1"/>
  <c r="AB498" i="1" s="1"/>
  <c r="BB498" i="1"/>
  <c r="AZ498" i="1" s="1"/>
  <c r="BA498" i="1" s="1"/>
  <c r="AS498" i="1"/>
  <c r="AN498" i="1"/>
  <c r="Q498" i="1" s="1"/>
  <c r="AF498" i="1"/>
  <c r="AE498" i="1"/>
  <c r="AD498" i="1" s="1"/>
  <c r="W498" i="1"/>
  <c r="P498" i="1"/>
  <c r="O498" i="1" s="1"/>
  <c r="BF497" i="1"/>
  <c r="BE497" i="1"/>
  <c r="BD497" i="1"/>
  <c r="BC497" i="1"/>
  <c r="Z497" i="1" s="1"/>
  <c r="BB497" i="1"/>
  <c r="AZ497" i="1"/>
  <c r="BA497" i="1" s="1"/>
  <c r="AS497" i="1"/>
  <c r="P497" i="1" s="1"/>
  <c r="O497" i="1" s="1"/>
  <c r="AN497" i="1"/>
  <c r="AL497" i="1"/>
  <c r="AF497" i="1"/>
  <c r="AE497" i="1"/>
  <c r="AD497" i="1"/>
  <c r="W497" i="1"/>
  <c r="U497" i="1"/>
  <c r="R497" i="1"/>
  <c r="Q497" i="1"/>
  <c r="BF496" i="1"/>
  <c r="BE496" i="1"/>
  <c r="BC496" i="1"/>
  <c r="BB496" i="1"/>
  <c r="AZ496" i="1" s="1"/>
  <c r="AS496" i="1"/>
  <c r="AN496" i="1"/>
  <c r="Q496" i="1" s="1"/>
  <c r="AM496" i="1"/>
  <c r="AF496" i="1"/>
  <c r="AE496" i="1"/>
  <c r="W496" i="1"/>
  <c r="P496" i="1"/>
  <c r="O496" i="1" s="1"/>
  <c r="BF495" i="1"/>
  <c r="BE495" i="1"/>
  <c r="BD495" i="1"/>
  <c r="BC495" i="1"/>
  <c r="BB495" i="1"/>
  <c r="AZ495" i="1"/>
  <c r="R495" i="1" s="1"/>
  <c r="AS495" i="1"/>
  <c r="P495" i="1" s="1"/>
  <c r="O495" i="1" s="1"/>
  <c r="AH495" i="1" s="1"/>
  <c r="AN495" i="1"/>
  <c r="AF495" i="1"/>
  <c r="AE495" i="1"/>
  <c r="AD495" i="1"/>
  <c r="Z495" i="1"/>
  <c r="W495" i="1"/>
  <c r="Q495" i="1"/>
  <c r="BF494" i="1"/>
  <c r="BE494" i="1"/>
  <c r="BC494" i="1"/>
  <c r="Z494" i="1" s="1"/>
  <c r="BB494" i="1"/>
  <c r="AZ494" i="1" s="1"/>
  <c r="BA494" i="1"/>
  <c r="AS494" i="1"/>
  <c r="AN494" i="1"/>
  <c r="Q494" i="1" s="1"/>
  <c r="AF494" i="1"/>
  <c r="AE494" i="1"/>
  <c r="AD494" i="1" s="1"/>
  <c r="AA494" i="1"/>
  <c r="AB494" i="1" s="1"/>
  <c r="W494" i="1"/>
  <c r="P494" i="1"/>
  <c r="O494" i="1" s="1"/>
  <c r="BF493" i="1"/>
  <c r="BE493" i="1"/>
  <c r="BC493" i="1"/>
  <c r="Z493" i="1" s="1"/>
  <c r="AA493" i="1" s="1"/>
  <c r="AB493" i="1" s="1"/>
  <c r="AJ493" i="1" s="1"/>
  <c r="BB493" i="1"/>
  <c r="AZ493" i="1"/>
  <c r="BA493" i="1" s="1"/>
  <c r="AS493" i="1"/>
  <c r="P493" i="1" s="1"/>
  <c r="O493" i="1" s="1"/>
  <c r="AN493" i="1"/>
  <c r="AL493" i="1"/>
  <c r="AF493" i="1"/>
  <c r="AE493" i="1"/>
  <c r="AD493" i="1"/>
  <c r="W493" i="1"/>
  <c r="U493" i="1"/>
  <c r="R493" i="1"/>
  <c r="Q493" i="1"/>
  <c r="BF492" i="1"/>
  <c r="BE492" i="1"/>
  <c r="BC492" i="1"/>
  <c r="BD492" i="1" s="1"/>
  <c r="BB492" i="1"/>
  <c r="AZ492" i="1" s="1"/>
  <c r="AM492" i="1" s="1"/>
  <c r="AS492" i="1"/>
  <c r="AN492" i="1"/>
  <c r="Q492" i="1" s="1"/>
  <c r="AF492" i="1"/>
  <c r="AE492" i="1"/>
  <c r="AD492" i="1" s="1"/>
  <c r="W492" i="1"/>
  <c r="P492" i="1"/>
  <c r="O492" i="1" s="1"/>
  <c r="BF491" i="1"/>
  <c r="BE491" i="1"/>
  <c r="BD491" i="1"/>
  <c r="BC491" i="1"/>
  <c r="BB491" i="1"/>
  <c r="AZ491" i="1"/>
  <c r="AS491" i="1"/>
  <c r="P491" i="1" s="1"/>
  <c r="O491" i="1" s="1"/>
  <c r="AH491" i="1" s="1"/>
  <c r="AN491" i="1"/>
  <c r="AF491" i="1"/>
  <c r="AE491" i="1"/>
  <c r="AD491" i="1"/>
  <c r="Z491" i="1"/>
  <c r="W491" i="1"/>
  <c r="R491" i="1"/>
  <c r="Q491" i="1"/>
  <c r="BF490" i="1"/>
  <c r="BE490" i="1"/>
  <c r="BC490" i="1"/>
  <c r="Z490" i="1" s="1"/>
  <c r="BB490" i="1"/>
  <c r="AZ490" i="1" s="1"/>
  <c r="BA490" i="1"/>
  <c r="AS490" i="1"/>
  <c r="AN490" i="1"/>
  <c r="Q490" i="1" s="1"/>
  <c r="AF490" i="1"/>
  <c r="AE490" i="1"/>
  <c r="AD490" i="1" s="1"/>
  <c r="AA490" i="1"/>
  <c r="AB490" i="1" s="1"/>
  <c r="W490" i="1"/>
  <c r="P490" i="1"/>
  <c r="O490" i="1" s="1"/>
  <c r="BF489" i="1"/>
  <c r="BE489" i="1"/>
  <c r="BC489" i="1"/>
  <c r="Z489" i="1" s="1"/>
  <c r="AA489" i="1" s="1"/>
  <c r="AB489" i="1" s="1"/>
  <c r="AJ489" i="1" s="1"/>
  <c r="BB489" i="1"/>
  <c r="AZ489" i="1"/>
  <c r="BA489" i="1" s="1"/>
  <c r="AS489" i="1"/>
  <c r="P489" i="1" s="1"/>
  <c r="O489" i="1" s="1"/>
  <c r="AN489" i="1"/>
  <c r="AL489" i="1"/>
  <c r="AF489" i="1"/>
  <c r="AE489" i="1"/>
  <c r="AD489" i="1"/>
  <c r="W489" i="1"/>
  <c r="U489" i="1"/>
  <c r="R489" i="1"/>
  <c r="Q489" i="1"/>
  <c r="BF488" i="1"/>
  <c r="BE488" i="1"/>
  <c r="BC488" i="1"/>
  <c r="BB488" i="1"/>
  <c r="AZ488" i="1" s="1"/>
  <c r="AS488" i="1"/>
  <c r="AN488" i="1"/>
  <c r="Q488" i="1" s="1"/>
  <c r="AF488" i="1"/>
  <c r="AE488" i="1"/>
  <c r="AD488" i="1" s="1"/>
  <c r="W488" i="1"/>
  <c r="P488" i="1"/>
  <c r="O488" i="1" s="1"/>
  <c r="BF487" i="1"/>
  <c r="BE487" i="1"/>
  <c r="BD487" i="1"/>
  <c r="BC487" i="1"/>
  <c r="BB487" i="1"/>
  <c r="AZ487" i="1"/>
  <c r="AS487" i="1"/>
  <c r="P487" i="1" s="1"/>
  <c r="O487" i="1" s="1"/>
  <c r="AN487" i="1"/>
  <c r="AH487" i="1"/>
  <c r="AF487" i="1"/>
  <c r="AE487" i="1"/>
  <c r="AD487" i="1"/>
  <c r="Z487" i="1"/>
  <c r="W487" i="1"/>
  <c r="R487" i="1"/>
  <c r="Q487" i="1"/>
  <c r="BF486" i="1"/>
  <c r="BE486" i="1"/>
  <c r="BC486" i="1"/>
  <c r="Z486" i="1" s="1"/>
  <c r="BB486" i="1"/>
  <c r="AZ486" i="1" s="1"/>
  <c r="BA486" i="1" s="1"/>
  <c r="AS486" i="1"/>
  <c r="AN486" i="1"/>
  <c r="Q486" i="1" s="1"/>
  <c r="AF486" i="1"/>
  <c r="AE486" i="1"/>
  <c r="AD486" i="1" s="1"/>
  <c r="AA486" i="1"/>
  <c r="AB486" i="1" s="1"/>
  <c r="W486" i="1"/>
  <c r="P486" i="1"/>
  <c r="O486" i="1" s="1"/>
  <c r="BF485" i="1"/>
  <c r="BE485" i="1"/>
  <c r="BC485" i="1"/>
  <c r="Z485" i="1" s="1"/>
  <c r="AA485" i="1" s="1"/>
  <c r="AB485" i="1" s="1"/>
  <c r="AJ485" i="1" s="1"/>
  <c r="BB485" i="1"/>
  <c r="AZ485" i="1"/>
  <c r="BA485" i="1" s="1"/>
  <c r="AS485" i="1"/>
  <c r="P485" i="1" s="1"/>
  <c r="O485" i="1" s="1"/>
  <c r="AN485" i="1"/>
  <c r="AL485" i="1"/>
  <c r="AF485" i="1"/>
  <c r="AE485" i="1"/>
  <c r="AD485" i="1"/>
  <c r="AC485" i="1"/>
  <c r="AG485" i="1" s="1"/>
  <c r="W485" i="1"/>
  <c r="U485" i="1"/>
  <c r="R485" i="1"/>
  <c r="Q485" i="1"/>
  <c r="BF484" i="1"/>
  <c r="BE484" i="1"/>
  <c r="BC484" i="1"/>
  <c r="BD484" i="1" s="1"/>
  <c r="BB484" i="1"/>
  <c r="AZ484" i="1" s="1"/>
  <c r="AS484" i="1"/>
  <c r="AN484" i="1"/>
  <c r="Q484" i="1" s="1"/>
  <c r="AM484" i="1"/>
  <c r="AF484" i="1"/>
  <c r="AE484" i="1"/>
  <c r="AD484" i="1" s="1"/>
  <c r="W484" i="1"/>
  <c r="P484" i="1"/>
  <c r="O484" i="1"/>
  <c r="AH484" i="1" s="1"/>
  <c r="BF483" i="1"/>
  <c r="BE483" i="1"/>
  <c r="BD483" i="1"/>
  <c r="BC483" i="1"/>
  <c r="BB483" i="1"/>
  <c r="AZ483" i="1"/>
  <c r="R483" i="1" s="1"/>
  <c r="AS483" i="1"/>
  <c r="P483" i="1" s="1"/>
  <c r="O483" i="1" s="1"/>
  <c r="AN483" i="1"/>
  <c r="AH483" i="1"/>
  <c r="AF483" i="1"/>
  <c r="AE483" i="1"/>
  <c r="AD483" i="1"/>
  <c r="Z483" i="1"/>
  <c r="W483" i="1"/>
  <c r="Q483" i="1"/>
  <c r="BF482" i="1"/>
  <c r="BE482" i="1"/>
  <c r="BC482" i="1"/>
  <c r="Z482" i="1" s="1"/>
  <c r="AA482" i="1" s="1"/>
  <c r="AB482" i="1" s="1"/>
  <c r="BB482" i="1"/>
  <c r="AZ482" i="1" s="1"/>
  <c r="BA482" i="1" s="1"/>
  <c r="AS482" i="1"/>
  <c r="AN482" i="1"/>
  <c r="Q482" i="1" s="1"/>
  <c r="AF482" i="1"/>
  <c r="AE482" i="1"/>
  <c r="AD482" i="1" s="1"/>
  <c r="W482" i="1"/>
  <c r="P482" i="1"/>
  <c r="O482" i="1" s="1"/>
  <c r="BF481" i="1"/>
  <c r="BE481" i="1"/>
  <c r="BD481" i="1"/>
  <c r="BC481" i="1"/>
  <c r="Z481" i="1" s="1"/>
  <c r="BB481" i="1"/>
  <c r="AZ481" i="1"/>
  <c r="BA481" i="1" s="1"/>
  <c r="AS481" i="1"/>
  <c r="P481" i="1" s="1"/>
  <c r="O481" i="1" s="1"/>
  <c r="AN481" i="1"/>
  <c r="AL481" i="1"/>
  <c r="AF481" i="1"/>
  <c r="AE481" i="1"/>
  <c r="AD481" i="1"/>
  <c r="W481" i="1"/>
  <c r="U481" i="1"/>
  <c r="R481" i="1"/>
  <c r="Q481" i="1"/>
  <c r="BF480" i="1"/>
  <c r="BE480" i="1"/>
  <c r="BC480" i="1"/>
  <c r="BD480" i="1" s="1"/>
  <c r="BB480" i="1"/>
  <c r="AZ480" i="1" s="1"/>
  <c r="AS480" i="1"/>
  <c r="AN480" i="1"/>
  <c r="Q480" i="1" s="1"/>
  <c r="AF480" i="1"/>
  <c r="AE480" i="1"/>
  <c r="W480" i="1"/>
  <c r="P480" i="1"/>
  <c r="O480" i="1" s="1"/>
  <c r="BF479" i="1"/>
  <c r="BE479" i="1"/>
  <c r="BD479" i="1"/>
  <c r="BC479" i="1"/>
  <c r="BB479" i="1"/>
  <c r="AZ479" i="1"/>
  <c r="R479" i="1" s="1"/>
  <c r="AS479" i="1"/>
  <c r="P479" i="1" s="1"/>
  <c r="O479" i="1" s="1"/>
  <c r="AN479" i="1"/>
  <c r="AH479" i="1"/>
  <c r="AF479" i="1"/>
  <c r="AE479" i="1"/>
  <c r="AD479" i="1"/>
  <c r="Z479" i="1"/>
  <c r="W479" i="1"/>
  <c r="Q479" i="1"/>
  <c r="BF478" i="1"/>
  <c r="BE478" i="1"/>
  <c r="BC478" i="1"/>
  <c r="Z478" i="1" s="1"/>
  <c r="BB478" i="1"/>
  <c r="AZ478" i="1" s="1"/>
  <c r="BA478" i="1" s="1"/>
  <c r="AS478" i="1"/>
  <c r="AN478" i="1"/>
  <c r="Q478" i="1" s="1"/>
  <c r="AI478" i="1"/>
  <c r="AF478" i="1"/>
  <c r="AE478" i="1"/>
  <c r="AB478" i="1"/>
  <c r="AC478" i="1" s="1"/>
  <c r="AG478" i="1" s="1"/>
  <c r="AA478" i="1"/>
  <c r="W478" i="1"/>
  <c r="P478" i="1"/>
  <c r="O478" i="1" s="1"/>
  <c r="AH478" i="1" s="1"/>
  <c r="BF477" i="1"/>
  <c r="BE477" i="1"/>
  <c r="BD477" i="1"/>
  <c r="BC477" i="1"/>
  <c r="Z477" i="1" s="1"/>
  <c r="BB477" i="1"/>
  <c r="AZ477" i="1"/>
  <c r="AL477" i="1" s="1"/>
  <c r="AS477" i="1"/>
  <c r="P477" i="1" s="1"/>
  <c r="O477" i="1" s="1"/>
  <c r="AH477" i="1" s="1"/>
  <c r="AN477" i="1"/>
  <c r="AF477" i="1"/>
  <c r="AE477" i="1"/>
  <c r="AD477" i="1"/>
  <c r="W477" i="1"/>
  <c r="U477" i="1"/>
  <c r="R477" i="1"/>
  <c r="Q477" i="1"/>
  <c r="BF476" i="1"/>
  <c r="BE476" i="1"/>
  <c r="BC476" i="1"/>
  <c r="BB476" i="1"/>
  <c r="AZ476" i="1" s="1"/>
  <c r="AS476" i="1"/>
  <c r="AN476" i="1"/>
  <c r="Q476" i="1" s="1"/>
  <c r="AM476" i="1"/>
  <c r="AF476" i="1"/>
  <c r="AE476" i="1"/>
  <c r="AD476" i="1" s="1"/>
  <c r="W476" i="1"/>
  <c r="P476" i="1"/>
  <c r="O476" i="1"/>
  <c r="AH476" i="1" s="1"/>
  <c r="BF475" i="1"/>
  <c r="BE475" i="1"/>
  <c r="BD475" i="1"/>
  <c r="BC475" i="1"/>
  <c r="BB475" i="1"/>
  <c r="AZ475" i="1"/>
  <c r="AS475" i="1"/>
  <c r="P475" i="1" s="1"/>
  <c r="O475" i="1" s="1"/>
  <c r="AN475" i="1"/>
  <c r="AH475" i="1"/>
  <c r="AF475" i="1"/>
  <c r="AE475" i="1"/>
  <c r="AD475" i="1"/>
  <c r="Z475" i="1"/>
  <c r="W475" i="1"/>
  <c r="Q475" i="1"/>
  <c r="BF474" i="1"/>
  <c r="BE474" i="1"/>
  <c r="BC474" i="1"/>
  <c r="BB474" i="1"/>
  <c r="AZ474" i="1" s="1"/>
  <c r="AS474" i="1"/>
  <c r="AN474" i="1"/>
  <c r="Q474" i="1" s="1"/>
  <c r="AF474" i="1"/>
  <c r="AE474" i="1"/>
  <c r="W474" i="1"/>
  <c r="P474" i="1"/>
  <c r="O474" i="1" s="1"/>
  <c r="AH474" i="1" s="1"/>
  <c r="BF473" i="1"/>
  <c r="BE473" i="1"/>
  <c r="BC473" i="1"/>
  <c r="BD473" i="1" s="1"/>
  <c r="BB473" i="1"/>
  <c r="AZ473" i="1"/>
  <c r="BA473" i="1" s="1"/>
  <c r="AS473" i="1"/>
  <c r="P473" i="1" s="1"/>
  <c r="AN473" i="1"/>
  <c r="AM473" i="1"/>
  <c r="AL473" i="1"/>
  <c r="AH473" i="1"/>
  <c r="AF473" i="1"/>
  <c r="AE473" i="1"/>
  <c r="AD473" i="1"/>
  <c r="W473" i="1"/>
  <c r="U473" i="1"/>
  <c r="R473" i="1"/>
  <c r="Q473" i="1"/>
  <c r="O473" i="1"/>
  <c r="BF472" i="1"/>
  <c r="BE472" i="1"/>
  <c r="BC472" i="1"/>
  <c r="BD472" i="1" s="1"/>
  <c r="BB472" i="1"/>
  <c r="AZ472" i="1" s="1"/>
  <c r="AM472" i="1" s="1"/>
  <c r="AS472" i="1"/>
  <c r="P472" i="1" s="1"/>
  <c r="O472" i="1" s="1"/>
  <c r="AN472" i="1"/>
  <c r="AF472" i="1"/>
  <c r="AE472" i="1"/>
  <c r="AD472" i="1" s="1"/>
  <c r="W472" i="1"/>
  <c r="Q472" i="1"/>
  <c r="BF471" i="1"/>
  <c r="BE471" i="1"/>
  <c r="BD471" i="1"/>
  <c r="BC471" i="1"/>
  <c r="BB471" i="1"/>
  <c r="BA471" i="1"/>
  <c r="AZ471" i="1"/>
  <c r="AS471" i="1"/>
  <c r="P471" i="1" s="1"/>
  <c r="O471" i="1" s="1"/>
  <c r="AN471" i="1"/>
  <c r="AL471" i="1"/>
  <c r="AF471" i="1"/>
  <c r="AE471" i="1"/>
  <c r="AD471" i="1"/>
  <c r="Z471" i="1"/>
  <c r="W471" i="1"/>
  <c r="R471" i="1"/>
  <c r="Q471" i="1"/>
  <c r="BF470" i="1"/>
  <c r="BE470" i="1"/>
  <c r="BC470" i="1"/>
  <c r="BB470" i="1"/>
  <c r="AZ470" i="1" s="1"/>
  <c r="BA470" i="1"/>
  <c r="AS470" i="1"/>
  <c r="AN470" i="1"/>
  <c r="Q470" i="1" s="1"/>
  <c r="AF470" i="1"/>
  <c r="AE470" i="1"/>
  <c r="AD470" i="1" s="1"/>
  <c r="W470" i="1"/>
  <c r="U470" i="1"/>
  <c r="P470" i="1"/>
  <c r="O470" i="1" s="1"/>
  <c r="AH470" i="1" s="1"/>
  <c r="BF469" i="1"/>
  <c r="BE469" i="1"/>
  <c r="BD469" i="1"/>
  <c r="BC469" i="1"/>
  <c r="BB469" i="1"/>
  <c r="AZ469" i="1"/>
  <c r="BA469" i="1" s="1"/>
  <c r="AS469" i="1"/>
  <c r="P469" i="1" s="1"/>
  <c r="AN469" i="1"/>
  <c r="AM469" i="1"/>
  <c r="AL469" i="1"/>
  <c r="AF469" i="1"/>
  <c r="AE469" i="1"/>
  <c r="AD469" i="1"/>
  <c r="AC469" i="1"/>
  <c r="AG469" i="1" s="1"/>
  <c r="Z469" i="1"/>
  <c r="AA469" i="1" s="1"/>
  <c r="AB469" i="1" s="1"/>
  <c r="AJ469" i="1" s="1"/>
  <c r="W469" i="1"/>
  <c r="U469" i="1"/>
  <c r="R469" i="1"/>
  <c r="Q469" i="1"/>
  <c r="O469" i="1"/>
  <c r="BF468" i="1"/>
  <c r="BE468" i="1"/>
  <c r="BC468" i="1"/>
  <c r="BB468" i="1"/>
  <c r="AZ468" i="1" s="1"/>
  <c r="AS468" i="1"/>
  <c r="AN468" i="1"/>
  <c r="Q468" i="1" s="1"/>
  <c r="AF468" i="1"/>
  <c r="AE468" i="1"/>
  <c r="W468" i="1"/>
  <c r="P468" i="1"/>
  <c r="O468" i="1" s="1"/>
  <c r="BF467" i="1"/>
  <c r="BE467" i="1"/>
  <c r="BD467" i="1"/>
  <c r="BC467" i="1"/>
  <c r="BB467" i="1"/>
  <c r="BA467" i="1"/>
  <c r="AZ467" i="1"/>
  <c r="AS467" i="1"/>
  <c r="P467" i="1" s="1"/>
  <c r="AN467" i="1"/>
  <c r="AF467" i="1"/>
  <c r="AE467" i="1"/>
  <c r="AD467" i="1"/>
  <c r="Z467" i="1"/>
  <c r="W467" i="1"/>
  <c r="R467" i="1"/>
  <c r="Q467" i="1"/>
  <c r="O467" i="1"/>
  <c r="BF466" i="1"/>
  <c r="BE466" i="1"/>
  <c r="BC466" i="1"/>
  <c r="BB466" i="1"/>
  <c r="AZ466" i="1" s="1"/>
  <c r="BA466" i="1"/>
  <c r="AS466" i="1"/>
  <c r="P466" i="1" s="1"/>
  <c r="O466" i="1" s="1"/>
  <c r="AN466" i="1"/>
  <c r="AM466" i="1"/>
  <c r="AF466" i="1"/>
  <c r="AE466" i="1"/>
  <c r="AD466" i="1" s="1"/>
  <c r="W466" i="1"/>
  <c r="U466" i="1"/>
  <c r="Q466" i="1"/>
  <c r="BF465" i="1"/>
  <c r="BE465" i="1"/>
  <c r="BC465" i="1"/>
  <c r="BD465" i="1" s="1"/>
  <c r="BB465" i="1"/>
  <c r="BA465" i="1"/>
  <c r="AZ465" i="1"/>
  <c r="U465" i="1" s="1"/>
  <c r="AS465" i="1"/>
  <c r="P465" i="1" s="1"/>
  <c r="O465" i="1" s="1"/>
  <c r="AN465" i="1"/>
  <c r="AM465" i="1"/>
  <c r="AL465" i="1"/>
  <c r="AF465" i="1"/>
  <c r="AE465" i="1"/>
  <c r="AD465" i="1"/>
  <c r="W465" i="1"/>
  <c r="R465" i="1"/>
  <c r="Q465" i="1"/>
  <c r="BF464" i="1"/>
  <c r="BE464" i="1"/>
  <c r="BC464" i="1"/>
  <c r="BB464" i="1"/>
  <c r="AZ464" i="1" s="1"/>
  <c r="BA464" i="1"/>
  <c r="AS464" i="1"/>
  <c r="P464" i="1" s="1"/>
  <c r="O464" i="1" s="1"/>
  <c r="AN464" i="1"/>
  <c r="Q464" i="1" s="1"/>
  <c r="AM464" i="1"/>
  <c r="AF464" i="1"/>
  <c r="AE464" i="1"/>
  <c r="AD464" i="1" s="1"/>
  <c r="W464" i="1"/>
  <c r="U464" i="1"/>
  <c r="BF463" i="1"/>
  <c r="BE463" i="1"/>
  <c r="BC463" i="1"/>
  <c r="BD463" i="1" s="1"/>
  <c r="BB463" i="1"/>
  <c r="AZ463" i="1"/>
  <c r="AM463" i="1" s="1"/>
  <c r="AS463" i="1"/>
  <c r="P463" i="1" s="1"/>
  <c r="AN463" i="1"/>
  <c r="AF463" i="1"/>
  <c r="AE463" i="1"/>
  <c r="AD463" i="1" s="1"/>
  <c r="Z463" i="1"/>
  <c r="W463" i="1"/>
  <c r="U463" i="1"/>
  <c r="Q463" i="1"/>
  <c r="O463" i="1"/>
  <c r="AH463" i="1" s="1"/>
  <c r="BF462" i="1"/>
  <c r="BE462" i="1"/>
  <c r="BC462" i="1"/>
  <c r="BB462" i="1"/>
  <c r="AZ462" i="1" s="1"/>
  <c r="BA462" i="1" s="1"/>
  <c r="AS462" i="1"/>
  <c r="AN462" i="1"/>
  <c r="Q462" i="1" s="1"/>
  <c r="AF462" i="1"/>
  <c r="AE462" i="1"/>
  <c r="AD462" i="1" s="1"/>
  <c r="W462" i="1"/>
  <c r="P462" i="1"/>
  <c r="O462" i="1"/>
  <c r="AH462" i="1" s="1"/>
  <c r="BF461" i="1"/>
  <c r="BE461" i="1"/>
  <c r="BC461" i="1"/>
  <c r="BD461" i="1" s="1"/>
  <c r="BB461" i="1"/>
  <c r="BA461" i="1"/>
  <c r="AZ461" i="1"/>
  <c r="U461" i="1" s="1"/>
  <c r="AS461" i="1"/>
  <c r="P461" i="1" s="1"/>
  <c r="AN461" i="1"/>
  <c r="AM461" i="1"/>
  <c r="AF461" i="1"/>
  <c r="AE461" i="1"/>
  <c r="AD461" i="1"/>
  <c r="Z461" i="1"/>
  <c r="W461" i="1"/>
  <c r="Q461" i="1"/>
  <c r="O461" i="1"/>
  <c r="AH461" i="1" s="1"/>
  <c r="BF460" i="1"/>
  <c r="BE460" i="1"/>
  <c r="BC460" i="1"/>
  <c r="BB460" i="1"/>
  <c r="AZ460" i="1" s="1"/>
  <c r="BA460" i="1"/>
  <c r="AS460" i="1"/>
  <c r="AN460" i="1"/>
  <c r="AM460" i="1"/>
  <c r="AF460" i="1"/>
  <c r="AE460" i="1"/>
  <c r="W460" i="1"/>
  <c r="U460" i="1"/>
  <c r="Q460" i="1"/>
  <c r="P460" i="1"/>
  <c r="O460" i="1" s="1"/>
  <c r="BF459" i="1"/>
  <c r="BE459" i="1"/>
  <c r="BD459" i="1"/>
  <c r="BC459" i="1"/>
  <c r="BB459" i="1"/>
  <c r="AZ459" i="1"/>
  <c r="AM459" i="1" s="1"/>
  <c r="AS459" i="1"/>
  <c r="P459" i="1" s="1"/>
  <c r="O459" i="1" s="1"/>
  <c r="AN459" i="1"/>
  <c r="AL459" i="1"/>
  <c r="AF459" i="1"/>
  <c r="AE459" i="1"/>
  <c r="AD459" i="1" s="1"/>
  <c r="Z459" i="1"/>
  <c r="W459" i="1"/>
  <c r="R459" i="1"/>
  <c r="Q459" i="1"/>
  <c r="BF458" i="1"/>
  <c r="BE458" i="1"/>
  <c r="BC458" i="1"/>
  <c r="BB458" i="1"/>
  <c r="AZ458" i="1" s="1"/>
  <c r="AS458" i="1"/>
  <c r="P458" i="1" s="1"/>
  <c r="O458" i="1" s="1"/>
  <c r="AN458" i="1"/>
  <c r="Q458" i="1" s="1"/>
  <c r="AF458" i="1"/>
  <c r="AE458" i="1"/>
  <c r="AD458" i="1" s="1"/>
  <c r="W458" i="1"/>
  <c r="BF457" i="1"/>
  <c r="BE457" i="1"/>
  <c r="BC457" i="1"/>
  <c r="BD457" i="1" s="1"/>
  <c r="BB457" i="1"/>
  <c r="AZ457" i="1"/>
  <c r="AL457" i="1" s="1"/>
  <c r="AS457" i="1"/>
  <c r="P457" i="1" s="1"/>
  <c r="O457" i="1" s="1"/>
  <c r="AN457" i="1"/>
  <c r="AM457" i="1"/>
  <c r="AF457" i="1"/>
  <c r="AE457" i="1"/>
  <c r="AD457" i="1"/>
  <c r="W457" i="1"/>
  <c r="Q457" i="1"/>
  <c r="BF456" i="1"/>
  <c r="BE456" i="1"/>
  <c r="BC456" i="1"/>
  <c r="BB456" i="1"/>
  <c r="AZ456" i="1" s="1"/>
  <c r="BA456" i="1"/>
  <c r="AS456" i="1"/>
  <c r="P456" i="1" s="1"/>
  <c r="O456" i="1" s="1"/>
  <c r="AN456" i="1"/>
  <c r="Q456" i="1" s="1"/>
  <c r="AF456" i="1"/>
  <c r="AE456" i="1"/>
  <c r="W456" i="1"/>
  <c r="U456" i="1"/>
  <c r="BF455" i="1"/>
  <c r="BE455" i="1"/>
  <c r="BD455" i="1"/>
  <c r="BC455" i="1"/>
  <c r="BB455" i="1"/>
  <c r="AZ455" i="1"/>
  <c r="BA455" i="1" s="1"/>
  <c r="AS455" i="1"/>
  <c r="P455" i="1" s="1"/>
  <c r="AN455" i="1"/>
  <c r="AM455" i="1"/>
  <c r="AL455" i="1"/>
  <c r="AF455" i="1"/>
  <c r="AE455" i="1"/>
  <c r="AD455" i="1" s="1"/>
  <c r="Z455" i="1"/>
  <c r="W455" i="1"/>
  <c r="U455" i="1"/>
  <c r="R455" i="1"/>
  <c r="Q455" i="1"/>
  <c r="O455" i="1"/>
  <c r="AH455" i="1" s="1"/>
  <c r="BF454" i="1"/>
  <c r="BE454" i="1"/>
  <c r="BC454" i="1"/>
  <c r="BB454" i="1"/>
  <c r="AZ454" i="1" s="1"/>
  <c r="BA454" i="1" s="1"/>
  <c r="AS454" i="1"/>
  <c r="P454" i="1" s="1"/>
  <c r="O454" i="1" s="1"/>
  <c r="AN454" i="1"/>
  <c r="AM454" i="1"/>
  <c r="AF454" i="1"/>
  <c r="AE454" i="1"/>
  <c r="AD454" i="1" s="1"/>
  <c r="W454" i="1"/>
  <c r="Q454" i="1"/>
  <c r="BF453" i="1"/>
  <c r="BE453" i="1"/>
  <c r="BC453" i="1"/>
  <c r="Z453" i="1" s="1"/>
  <c r="BB453" i="1"/>
  <c r="BA453" i="1"/>
  <c r="AZ453" i="1"/>
  <c r="AS453" i="1"/>
  <c r="P453" i="1" s="1"/>
  <c r="O453" i="1" s="1"/>
  <c r="AN453" i="1"/>
  <c r="AM453" i="1"/>
  <c r="AL453" i="1"/>
  <c r="AF453" i="1"/>
  <c r="AE453" i="1"/>
  <c r="AD453" i="1"/>
  <c r="W453" i="1"/>
  <c r="U453" i="1"/>
  <c r="R453" i="1"/>
  <c r="Q453" i="1"/>
  <c r="BF452" i="1"/>
  <c r="BE452" i="1"/>
  <c r="BC452" i="1"/>
  <c r="BB452" i="1"/>
  <c r="AZ452" i="1" s="1"/>
  <c r="BA452" i="1"/>
  <c r="AS452" i="1"/>
  <c r="AN452" i="1"/>
  <c r="Q452" i="1" s="1"/>
  <c r="AF452" i="1"/>
  <c r="AE452" i="1"/>
  <c r="W452" i="1"/>
  <c r="U452" i="1"/>
  <c r="P452" i="1"/>
  <c r="O452" i="1" s="1"/>
  <c r="BF451" i="1"/>
  <c r="BE451" i="1"/>
  <c r="BD451" i="1"/>
  <c r="BC451" i="1"/>
  <c r="BB451" i="1"/>
  <c r="AZ451" i="1"/>
  <c r="BA451" i="1" s="1"/>
  <c r="AS451" i="1"/>
  <c r="P451" i="1" s="1"/>
  <c r="O451" i="1" s="1"/>
  <c r="AN451" i="1"/>
  <c r="AF451" i="1"/>
  <c r="AE451" i="1"/>
  <c r="AD451" i="1"/>
  <c r="Z451" i="1"/>
  <c r="W451" i="1"/>
  <c r="Q451" i="1"/>
  <c r="BF450" i="1"/>
  <c r="BE450" i="1"/>
  <c r="BC450" i="1"/>
  <c r="Z450" i="1" s="1"/>
  <c r="BB450" i="1"/>
  <c r="AZ450" i="1" s="1"/>
  <c r="AS450" i="1"/>
  <c r="P450" i="1" s="1"/>
  <c r="O450" i="1" s="1"/>
  <c r="AN450" i="1"/>
  <c r="AF450" i="1"/>
  <c r="AE450" i="1"/>
  <c r="AD450" i="1"/>
  <c r="W450" i="1"/>
  <c r="Q450" i="1"/>
  <c r="BF449" i="1"/>
  <c r="BE449" i="1"/>
  <c r="BC449" i="1"/>
  <c r="Z449" i="1" s="1"/>
  <c r="BB449" i="1"/>
  <c r="BA449" i="1"/>
  <c r="AZ449" i="1"/>
  <c r="AS449" i="1"/>
  <c r="AN449" i="1"/>
  <c r="Q449" i="1" s="1"/>
  <c r="AM449" i="1"/>
  <c r="AL449" i="1"/>
  <c r="AF449" i="1"/>
  <c r="AE449" i="1"/>
  <c r="AD449" i="1" s="1"/>
  <c r="W449" i="1"/>
  <c r="U449" i="1"/>
  <c r="R449" i="1"/>
  <c r="P449" i="1"/>
  <c r="O449" i="1"/>
  <c r="AH449" i="1" s="1"/>
  <c r="BF448" i="1"/>
  <c r="BE448" i="1"/>
  <c r="BC448" i="1"/>
  <c r="BD448" i="1" s="1"/>
  <c r="BB448" i="1"/>
  <c r="AZ448" i="1"/>
  <c r="AL448" i="1" s="1"/>
  <c r="AS448" i="1"/>
  <c r="P448" i="1" s="1"/>
  <c r="O448" i="1" s="1"/>
  <c r="AN448" i="1"/>
  <c r="AF448" i="1"/>
  <c r="AE448" i="1"/>
  <c r="AD448" i="1" s="1"/>
  <c r="W448" i="1"/>
  <c r="U448" i="1"/>
  <c r="R448" i="1"/>
  <c r="Q448" i="1"/>
  <c r="BF447" i="1"/>
  <c r="BE447" i="1"/>
  <c r="BD447" i="1" s="1"/>
  <c r="BC447" i="1"/>
  <c r="BB447" i="1"/>
  <c r="AZ447" i="1" s="1"/>
  <c r="AS447" i="1"/>
  <c r="P447" i="1" s="1"/>
  <c r="O447" i="1" s="1"/>
  <c r="AN447" i="1"/>
  <c r="AF447" i="1"/>
  <c r="AE447" i="1"/>
  <c r="AD447" i="1" s="1"/>
  <c r="Z447" i="1"/>
  <c r="W447" i="1"/>
  <c r="Q447" i="1"/>
  <c r="BF446" i="1"/>
  <c r="BE446" i="1"/>
  <c r="BC446" i="1"/>
  <c r="Z446" i="1" s="1"/>
  <c r="BB446" i="1"/>
  <c r="AZ446" i="1" s="1"/>
  <c r="AS446" i="1"/>
  <c r="P446" i="1" s="1"/>
  <c r="O446" i="1" s="1"/>
  <c r="AN446" i="1"/>
  <c r="AF446" i="1"/>
  <c r="AE446" i="1"/>
  <c r="AD446" i="1"/>
  <c r="W446" i="1"/>
  <c r="Q446" i="1"/>
  <c r="BF445" i="1"/>
  <c r="BE445" i="1"/>
  <c r="BC445" i="1"/>
  <c r="Z445" i="1" s="1"/>
  <c r="BB445" i="1"/>
  <c r="BA445" i="1"/>
  <c r="AZ445" i="1"/>
  <c r="AS445" i="1"/>
  <c r="AN445" i="1"/>
  <c r="Q445" i="1" s="1"/>
  <c r="AM445" i="1"/>
  <c r="AL445" i="1"/>
  <c r="AF445" i="1"/>
  <c r="AE445" i="1"/>
  <c r="AD445" i="1" s="1"/>
  <c r="W445" i="1"/>
  <c r="U445" i="1"/>
  <c r="R445" i="1"/>
  <c r="P445" i="1"/>
  <c r="O445" i="1"/>
  <c r="AH445" i="1" s="1"/>
  <c r="BF444" i="1"/>
  <c r="BE444" i="1"/>
  <c r="BC444" i="1"/>
  <c r="BD444" i="1" s="1"/>
  <c r="BB444" i="1"/>
  <c r="AZ444" i="1"/>
  <c r="AL444" i="1" s="1"/>
  <c r="AS444" i="1"/>
  <c r="P444" i="1" s="1"/>
  <c r="O444" i="1" s="1"/>
  <c r="AN444" i="1"/>
  <c r="AF444" i="1"/>
  <c r="AE444" i="1"/>
  <c r="AD444" i="1" s="1"/>
  <c r="W444" i="1"/>
  <c r="U444" i="1"/>
  <c r="R444" i="1"/>
  <c r="Q444" i="1"/>
  <c r="BF443" i="1"/>
  <c r="BE443" i="1"/>
  <c r="BD443" i="1" s="1"/>
  <c r="BC443" i="1"/>
  <c r="BB443" i="1"/>
  <c r="AZ443" i="1" s="1"/>
  <c r="AS443" i="1"/>
  <c r="P443" i="1" s="1"/>
  <c r="O443" i="1" s="1"/>
  <c r="AN443" i="1"/>
  <c r="AF443" i="1"/>
  <c r="AE443" i="1"/>
  <c r="AD443" i="1" s="1"/>
  <c r="Z443" i="1"/>
  <c r="W443" i="1"/>
  <c r="Q443" i="1"/>
  <c r="BF442" i="1"/>
  <c r="BE442" i="1"/>
  <c r="BC442" i="1"/>
  <c r="Z442" i="1" s="1"/>
  <c r="BB442" i="1"/>
  <c r="AZ442" i="1" s="1"/>
  <c r="AS442" i="1"/>
  <c r="P442" i="1" s="1"/>
  <c r="O442" i="1" s="1"/>
  <c r="AN442" i="1"/>
  <c r="AF442" i="1"/>
  <c r="AE442" i="1"/>
  <c r="AD442" i="1"/>
  <c r="W442" i="1"/>
  <c r="Q442" i="1"/>
  <c r="BF441" i="1"/>
  <c r="BE441" i="1"/>
  <c r="BC441" i="1"/>
  <c r="Z441" i="1" s="1"/>
  <c r="BB441" i="1"/>
  <c r="BA441" i="1"/>
  <c r="AZ441" i="1"/>
  <c r="AS441" i="1"/>
  <c r="AN441" i="1"/>
  <c r="Q441" i="1" s="1"/>
  <c r="AM441" i="1"/>
  <c r="AL441" i="1"/>
  <c r="AF441" i="1"/>
  <c r="AE441" i="1"/>
  <c r="AD441" i="1" s="1"/>
  <c r="W441" i="1"/>
  <c r="U441" i="1"/>
  <c r="R441" i="1"/>
  <c r="P441" i="1"/>
  <c r="O441" i="1"/>
  <c r="AH441" i="1" s="1"/>
  <c r="BF440" i="1"/>
  <c r="BE440" i="1"/>
  <c r="BC440" i="1"/>
  <c r="BD440" i="1" s="1"/>
  <c r="BB440" i="1"/>
  <c r="AZ440" i="1"/>
  <c r="AL440" i="1" s="1"/>
  <c r="AS440" i="1"/>
  <c r="P440" i="1" s="1"/>
  <c r="O440" i="1" s="1"/>
  <c r="AN440" i="1"/>
  <c r="AF440" i="1"/>
  <c r="AE440" i="1"/>
  <c r="AD440" i="1" s="1"/>
  <c r="W440" i="1"/>
  <c r="U440" i="1"/>
  <c r="R440" i="1"/>
  <c r="Q440" i="1"/>
  <c r="BF439" i="1"/>
  <c r="BE439" i="1"/>
  <c r="BD439" i="1" s="1"/>
  <c r="BC439" i="1"/>
  <c r="BB439" i="1"/>
  <c r="AZ439" i="1" s="1"/>
  <c r="AS439" i="1"/>
  <c r="P439" i="1" s="1"/>
  <c r="O439" i="1" s="1"/>
  <c r="AN439" i="1"/>
  <c r="AF439" i="1"/>
  <c r="AE439" i="1"/>
  <c r="AD439" i="1" s="1"/>
  <c r="Z439" i="1"/>
  <c r="W439" i="1"/>
  <c r="Q439" i="1"/>
  <c r="BF438" i="1"/>
  <c r="BE438" i="1"/>
  <c r="BC438" i="1"/>
  <c r="Z438" i="1" s="1"/>
  <c r="BB438" i="1"/>
  <c r="AZ438" i="1" s="1"/>
  <c r="AS438" i="1"/>
  <c r="P438" i="1" s="1"/>
  <c r="O438" i="1" s="1"/>
  <c r="AN438" i="1"/>
  <c r="AF438" i="1"/>
  <c r="AE438" i="1"/>
  <c r="AD438" i="1"/>
  <c r="W438" i="1"/>
  <c r="Q438" i="1"/>
  <c r="BF437" i="1"/>
  <c r="BE437" i="1"/>
  <c r="BC437" i="1"/>
  <c r="Z437" i="1" s="1"/>
  <c r="BB437" i="1"/>
  <c r="BA437" i="1"/>
  <c r="AZ437" i="1"/>
  <c r="AS437" i="1"/>
  <c r="AN437" i="1"/>
  <c r="Q437" i="1" s="1"/>
  <c r="AM437" i="1"/>
  <c r="AL437" i="1"/>
  <c r="AF437" i="1"/>
  <c r="AE437" i="1"/>
  <c r="AD437" i="1" s="1"/>
  <c r="W437" i="1"/>
  <c r="U437" i="1"/>
  <c r="R437" i="1"/>
  <c r="P437" i="1"/>
  <c r="O437" i="1"/>
  <c r="AH437" i="1" s="1"/>
  <c r="BF436" i="1"/>
  <c r="BE436" i="1"/>
  <c r="BC436" i="1"/>
  <c r="BD436" i="1" s="1"/>
  <c r="BB436" i="1"/>
  <c r="AZ436" i="1"/>
  <c r="AL436" i="1" s="1"/>
  <c r="AS436" i="1"/>
  <c r="P436" i="1" s="1"/>
  <c r="O436" i="1" s="1"/>
  <c r="AN436" i="1"/>
  <c r="AM436" i="1"/>
  <c r="AF436" i="1"/>
  <c r="AE436" i="1"/>
  <c r="AD436" i="1" s="1"/>
  <c r="W436" i="1"/>
  <c r="U436" i="1"/>
  <c r="R436" i="1"/>
  <c r="Q436" i="1"/>
  <c r="BF435" i="1"/>
  <c r="BE435" i="1"/>
  <c r="BD435" i="1" s="1"/>
  <c r="BC435" i="1"/>
  <c r="BB435" i="1"/>
  <c r="AZ435" i="1" s="1"/>
  <c r="AS435" i="1"/>
  <c r="P435" i="1" s="1"/>
  <c r="O435" i="1" s="1"/>
  <c r="AN435" i="1"/>
  <c r="AF435" i="1"/>
  <c r="AE435" i="1"/>
  <c r="AD435" i="1" s="1"/>
  <c r="Z435" i="1"/>
  <c r="W435" i="1"/>
  <c r="Q435" i="1"/>
  <c r="BF434" i="1"/>
  <c r="BE434" i="1"/>
  <c r="BC434" i="1"/>
  <c r="Z434" i="1" s="1"/>
  <c r="BB434" i="1"/>
  <c r="AZ434" i="1" s="1"/>
  <c r="AS434" i="1"/>
  <c r="P434" i="1" s="1"/>
  <c r="O434" i="1" s="1"/>
  <c r="AN434" i="1"/>
  <c r="AF434" i="1"/>
  <c r="AE434" i="1"/>
  <c r="AD434" i="1"/>
  <c r="W434" i="1"/>
  <c r="Q434" i="1"/>
  <c r="BF433" i="1"/>
  <c r="BE433" i="1"/>
  <c r="BC433" i="1"/>
  <c r="Z433" i="1" s="1"/>
  <c r="BB433" i="1"/>
  <c r="BA433" i="1"/>
  <c r="AZ433" i="1"/>
  <c r="AS433" i="1"/>
  <c r="AN433" i="1"/>
  <c r="Q433" i="1" s="1"/>
  <c r="AM433" i="1"/>
  <c r="AL433" i="1"/>
  <c r="AF433" i="1"/>
  <c r="AE433" i="1"/>
  <c r="AD433" i="1" s="1"/>
  <c r="W433" i="1"/>
  <c r="U433" i="1"/>
  <c r="R433" i="1"/>
  <c r="P433" i="1"/>
  <c r="O433" i="1"/>
  <c r="AH433" i="1" s="1"/>
  <c r="BF432" i="1"/>
  <c r="BE432" i="1"/>
  <c r="BC432" i="1"/>
  <c r="BD432" i="1" s="1"/>
  <c r="BB432" i="1"/>
  <c r="AZ432" i="1"/>
  <c r="AL432" i="1" s="1"/>
  <c r="AS432" i="1"/>
  <c r="P432" i="1" s="1"/>
  <c r="O432" i="1" s="1"/>
  <c r="AN432" i="1"/>
  <c r="AM432" i="1"/>
  <c r="AF432" i="1"/>
  <c r="AE432" i="1"/>
  <c r="AD432" i="1" s="1"/>
  <c r="W432" i="1"/>
  <c r="U432" i="1"/>
  <c r="R432" i="1"/>
  <c r="Q432" i="1"/>
  <c r="BF431" i="1"/>
  <c r="BE431" i="1"/>
  <c r="BD431" i="1" s="1"/>
  <c r="BC431" i="1"/>
  <c r="BB431" i="1"/>
  <c r="AZ431" i="1" s="1"/>
  <c r="AS431" i="1"/>
  <c r="P431" i="1" s="1"/>
  <c r="O431" i="1" s="1"/>
  <c r="AN431" i="1"/>
  <c r="AF431" i="1"/>
  <c r="AE431" i="1"/>
  <c r="AD431" i="1" s="1"/>
  <c r="Z431" i="1"/>
  <c r="W431" i="1"/>
  <c r="Q431" i="1"/>
  <c r="BF430" i="1"/>
  <c r="BE430" i="1"/>
  <c r="BC430" i="1"/>
  <c r="Z430" i="1" s="1"/>
  <c r="BB430" i="1"/>
  <c r="AZ430" i="1" s="1"/>
  <c r="AS430" i="1"/>
  <c r="P430" i="1" s="1"/>
  <c r="O430" i="1" s="1"/>
  <c r="AN430" i="1"/>
  <c r="AF430" i="1"/>
  <c r="AE430" i="1"/>
  <c r="AD430" i="1"/>
  <c r="W430" i="1"/>
  <c r="Q430" i="1"/>
  <c r="BF429" i="1"/>
  <c r="BE429" i="1"/>
  <c r="BC429" i="1"/>
  <c r="Z429" i="1" s="1"/>
  <c r="BB429" i="1"/>
  <c r="BA429" i="1"/>
  <c r="AZ429" i="1"/>
  <c r="AS429" i="1"/>
  <c r="AN429" i="1"/>
  <c r="Q429" i="1" s="1"/>
  <c r="AM429" i="1"/>
  <c r="AL429" i="1"/>
  <c r="AF429" i="1"/>
  <c r="AE429" i="1"/>
  <c r="AD429" i="1" s="1"/>
  <c r="W429" i="1"/>
  <c r="U429" i="1"/>
  <c r="R429" i="1"/>
  <c r="P429" i="1"/>
  <c r="O429" i="1"/>
  <c r="AH429" i="1" s="1"/>
  <c r="BF428" i="1"/>
  <c r="BE428" i="1"/>
  <c r="BC428" i="1"/>
  <c r="BD428" i="1" s="1"/>
  <c r="BB428" i="1"/>
  <c r="AZ428" i="1"/>
  <c r="AL428" i="1" s="1"/>
  <c r="AS428" i="1"/>
  <c r="P428" i="1" s="1"/>
  <c r="O428" i="1" s="1"/>
  <c r="AN428" i="1"/>
  <c r="AM428" i="1"/>
  <c r="AF428" i="1"/>
  <c r="AE428" i="1"/>
  <c r="AD428" i="1" s="1"/>
  <c r="W428" i="1"/>
  <c r="U428" i="1"/>
  <c r="R428" i="1"/>
  <c r="Q428" i="1"/>
  <c r="BF427" i="1"/>
  <c r="BE427" i="1"/>
  <c r="BD427" i="1" s="1"/>
  <c r="BC427" i="1"/>
  <c r="BB427" i="1"/>
  <c r="AZ427" i="1" s="1"/>
  <c r="AS427" i="1"/>
  <c r="P427" i="1" s="1"/>
  <c r="O427" i="1" s="1"/>
  <c r="AN427" i="1"/>
  <c r="AF427" i="1"/>
  <c r="AE427" i="1"/>
  <c r="AD427" i="1" s="1"/>
  <c r="Z427" i="1"/>
  <c r="W427" i="1"/>
  <c r="Q427" i="1"/>
  <c r="BF426" i="1"/>
  <c r="BE426" i="1"/>
  <c r="BC426" i="1"/>
  <c r="Z426" i="1" s="1"/>
  <c r="BB426" i="1"/>
  <c r="AZ426" i="1" s="1"/>
  <c r="AS426" i="1"/>
  <c r="P426" i="1" s="1"/>
  <c r="O426" i="1" s="1"/>
  <c r="AN426" i="1"/>
  <c r="AF426" i="1"/>
  <c r="AE426" i="1"/>
  <c r="AD426" i="1"/>
  <c r="W426" i="1"/>
  <c r="Q426" i="1"/>
  <c r="BF425" i="1"/>
  <c r="BE425" i="1"/>
  <c r="BC425" i="1"/>
  <c r="Z425" i="1" s="1"/>
  <c r="BB425" i="1"/>
  <c r="BA425" i="1"/>
  <c r="AZ425" i="1"/>
  <c r="AS425" i="1"/>
  <c r="AN425" i="1"/>
  <c r="Q425" i="1" s="1"/>
  <c r="AM425" i="1"/>
  <c r="AL425" i="1"/>
  <c r="AF425" i="1"/>
  <c r="AE425" i="1"/>
  <c r="AD425" i="1" s="1"/>
  <c r="W425" i="1"/>
  <c r="U425" i="1"/>
  <c r="R425" i="1"/>
  <c r="P425" i="1"/>
  <c r="O425" i="1"/>
  <c r="AH425" i="1" s="1"/>
  <c r="BF424" i="1"/>
  <c r="BE424" i="1"/>
  <c r="BC424" i="1"/>
  <c r="BD424" i="1" s="1"/>
  <c r="BB424" i="1"/>
  <c r="AZ424" i="1"/>
  <c r="AL424" i="1" s="1"/>
  <c r="AS424" i="1"/>
  <c r="P424" i="1" s="1"/>
  <c r="O424" i="1" s="1"/>
  <c r="AN424" i="1"/>
  <c r="AM424" i="1"/>
  <c r="AF424" i="1"/>
  <c r="AE424" i="1"/>
  <c r="AD424" i="1" s="1"/>
  <c r="W424" i="1"/>
  <c r="U424" i="1"/>
  <c r="R424" i="1"/>
  <c r="Q424" i="1"/>
  <c r="BF423" i="1"/>
  <c r="BE423" i="1"/>
  <c r="BC423" i="1"/>
  <c r="BD423" i="1" s="1"/>
  <c r="BB423" i="1"/>
  <c r="AZ423" i="1" s="1"/>
  <c r="AS423" i="1"/>
  <c r="P423" i="1" s="1"/>
  <c r="O423" i="1" s="1"/>
  <c r="AN423" i="1"/>
  <c r="AF423" i="1"/>
  <c r="AE423" i="1"/>
  <c r="AD423" i="1" s="1"/>
  <c r="Z423" i="1"/>
  <c r="W423" i="1"/>
  <c r="Q423" i="1"/>
  <c r="BF422" i="1"/>
  <c r="BE422" i="1"/>
  <c r="BC422" i="1"/>
  <c r="Z422" i="1" s="1"/>
  <c r="BB422" i="1"/>
  <c r="AZ422" i="1" s="1"/>
  <c r="AS422" i="1"/>
  <c r="P422" i="1" s="1"/>
  <c r="O422" i="1" s="1"/>
  <c r="AN422" i="1"/>
  <c r="AF422" i="1"/>
  <c r="AE422" i="1"/>
  <c r="AD422" i="1"/>
  <c r="W422" i="1"/>
  <c r="Q422" i="1"/>
  <c r="BF421" i="1"/>
  <c r="BE421" i="1"/>
  <c r="BC421" i="1"/>
  <c r="Z421" i="1" s="1"/>
  <c r="BB421" i="1"/>
  <c r="BA421" i="1"/>
  <c r="AZ421" i="1"/>
  <c r="AS421" i="1"/>
  <c r="AN421" i="1"/>
  <c r="Q421" i="1" s="1"/>
  <c r="AM421" i="1"/>
  <c r="AL421" i="1"/>
  <c r="AF421" i="1"/>
  <c r="AE421" i="1"/>
  <c r="AD421" i="1" s="1"/>
  <c r="W421" i="1"/>
  <c r="U421" i="1"/>
  <c r="R421" i="1"/>
  <c r="P421" i="1"/>
  <c r="O421" i="1"/>
  <c r="AH421" i="1" s="1"/>
  <c r="BF420" i="1"/>
  <c r="BE420" i="1"/>
  <c r="BC420" i="1"/>
  <c r="BD420" i="1" s="1"/>
  <c r="BB420" i="1"/>
  <c r="AZ420" i="1"/>
  <c r="AL420" i="1" s="1"/>
  <c r="AS420" i="1"/>
  <c r="P420" i="1" s="1"/>
  <c r="O420" i="1" s="1"/>
  <c r="AN420" i="1"/>
  <c r="AM420" i="1"/>
  <c r="AF420" i="1"/>
  <c r="AE420" i="1"/>
  <c r="AD420" i="1" s="1"/>
  <c r="W420" i="1"/>
  <c r="U420" i="1"/>
  <c r="R420" i="1"/>
  <c r="Q420" i="1"/>
  <c r="BF419" i="1"/>
  <c r="BE419" i="1"/>
  <c r="BC419" i="1"/>
  <c r="BD419" i="1" s="1"/>
  <c r="BB419" i="1"/>
  <c r="AZ419" i="1" s="1"/>
  <c r="AS419" i="1"/>
  <c r="P419" i="1" s="1"/>
  <c r="O419" i="1" s="1"/>
  <c r="AN419" i="1"/>
  <c r="AF419" i="1"/>
  <c r="AE419" i="1"/>
  <c r="AD419" i="1" s="1"/>
  <c r="Z419" i="1"/>
  <c r="W419" i="1"/>
  <c r="Q419" i="1"/>
  <c r="BF418" i="1"/>
  <c r="BE418" i="1"/>
  <c r="BC418" i="1"/>
  <c r="Z418" i="1" s="1"/>
  <c r="BB418" i="1"/>
  <c r="AZ418" i="1" s="1"/>
  <c r="AS418" i="1"/>
  <c r="P418" i="1" s="1"/>
  <c r="O418" i="1" s="1"/>
  <c r="AN418" i="1"/>
  <c r="AF418" i="1"/>
  <c r="AE418" i="1"/>
  <c r="AD418" i="1"/>
  <c r="W418" i="1"/>
  <c r="Q418" i="1"/>
  <c r="BF417" i="1"/>
  <c r="BE417" i="1"/>
  <c r="BC417" i="1"/>
  <c r="Z417" i="1" s="1"/>
  <c r="BB417" i="1"/>
  <c r="BA417" i="1"/>
  <c r="AZ417" i="1"/>
  <c r="AS417" i="1"/>
  <c r="AN417" i="1"/>
  <c r="Q417" i="1" s="1"/>
  <c r="AM417" i="1"/>
  <c r="AL417" i="1"/>
  <c r="AF417" i="1"/>
  <c r="AE417" i="1"/>
  <c r="AD417" i="1" s="1"/>
  <c r="W417" i="1"/>
  <c r="U417" i="1"/>
  <c r="R417" i="1"/>
  <c r="P417" i="1"/>
  <c r="O417" i="1"/>
  <c r="BF416" i="1"/>
  <c r="BE416" i="1"/>
  <c r="BC416" i="1"/>
  <c r="BB416" i="1"/>
  <c r="AZ416" i="1"/>
  <c r="AL416" i="1" s="1"/>
  <c r="AS416" i="1"/>
  <c r="P416" i="1" s="1"/>
  <c r="O416" i="1" s="1"/>
  <c r="AN416" i="1"/>
  <c r="AM416" i="1"/>
  <c r="AF416" i="1"/>
  <c r="AE416" i="1"/>
  <c r="AD416" i="1" s="1"/>
  <c r="W416" i="1"/>
  <c r="U416" i="1"/>
  <c r="R416" i="1"/>
  <c r="Q416" i="1"/>
  <c r="BF415" i="1"/>
  <c r="BE415" i="1"/>
  <c r="BC415" i="1"/>
  <c r="BD415" i="1" s="1"/>
  <c r="BB415" i="1"/>
  <c r="AZ415" i="1" s="1"/>
  <c r="BA415" i="1"/>
  <c r="AS415" i="1"/>
  <c r="P415" i="1" s="1"/>
  <c r="O415" i="1" s="1"/>
  <c r="AN415" i="1"/>
  <c r="AF415" i="1"/>
  <c r="AE415" i="1"/>
  <c r="AD415" i="1" s="1"/>
  <c r="Z415" i="1"/>
  <c r="W415" i="1"/>
  <c r="Q415" i="1"/>
  <c r="BF414" i="1"/>
  <c r="BE414" i="1"/>
  <c r="BC414" i="1"/>
  <c r="BB414" i="1"/>
  <c r="AZ414" i="1" s="1"/>
  <c r="AS414" i="1"/>
  <c r="P414" i="1" s="1"/>
  <c r="O414" i="1" s="1"/>
  <c r="AN414" i="1"/>
  <c r="AF414" i="1"/>
  <c r="AE414" i="1"/>
  <c r="AD414" i="1"/>
  <c r="W414" i="1"/>
  <c r="Q414" i="1"/>
  <c r="BF413" i="1"/>
  <c r="BE413" i="1"/>
  <c r="BC413" i="1"/>
  <c r="Z413" i="1" s="1"/>
  <c r="BB413" i="1"/>
  <c r="BA413" i="1"/>
  <c r="AZ413" i="1"/>
  <c r="AS413" i="1"/>
  <c r="AN413" i="1"/>
  <c r="Q413" i="1" s="1"/>
  <c r="AM413" i="1"/>
  <c r="AL413" i="1"/>
  <c r="AF413" i="1"/>
  <c r="AE413" i="1"/>
  <c r="AD413" i="1" s="1"/>
  <c r="W413" i="1"/>
  <c r="U413" i="1"/>
  <c r="R413" i="1"/>
  <c r="P413" i="1"/>
  <c r="O413" i="1"/>
  <c r="BF412" i="1"/>
  <c r="BE412" i="1"/>
  <c r="BC412" i="1"/>
  <c r="BB412" i="1"/>
  <c r="AZ412" i="1"/>
  <c r="AL412" i="1" s="1"/>
  <c r="AS412" i="1"/>
  <c r="P412" i="1" s="1"/>
  <c r="O412" i="1" s="1"/>
  <c r="AN412" i="1"/>
  <c r="AM412" i="1"/>
  <c r="AF412" i="1"/>
  <c r="AE412" i="1"/>
  <c r="AD412" i="1" s="1"/>
  <c r="W412" i="1"/>
  <c r="U412" i="1"/>
  <c r="R412" i="1"/>
  <c r="Q412" i="1"/>
  <c r="BF411" i="1"/>
  <c r="BE411" i="1"/>
  <c r="BC411" i="1"/>
  <c r="BD411" i="1" s="1"/>
  <c r="BB411" i="1"/>
  <c r="AZ411" i="1" s="1"/>
  <c r="BA411" i="1" s="1"/>
  <c r="AS411" i="1"/>
  <c r="P411" i="1" s="1"/>
  <c r="O411" i="1" s="1"/>
  <c r="AN411" i="1"/>
  <c r="AF411" i="1"/>
  <c r="AE411" i="1"/>
  <c r="AD411" i="1" s="1"/>
  <c r="W411" i="1"/>
  <c r="Q411" i="1"/>
  <c r="BF410" i="1"/>
  <c r="BE410" i="1"/>
  <c r="BC410" i="1"/>
  <c r="BB410" i="1"/>
  <c r="AZ410" i="1" s="1"/>
  <c r="AS410" i="1"/>
  <c r="P410" i="1" s="1"/>
  <c r="O410" i="1" s="1"/>
  <c r="AN410" i="1"/>
  <c r="AF410" i="1"/>
  <c r="AE410" i="1"/>
  <c r="AD410" i="1"/>
  <c r="W410" i="1"/>
  <c r="Q410" i="1"/>
  <c r="BF409" i="1"/>
  <c r="BE409" i="1"/>
  <c r="BC409" i="1"/>
  <c r="Z409" i="1" s="1"/>
  <c r="BB409" i="1"/>
  <c r="BA409" i="1"/>
  <c r="AZ409" i="1"/>
  <c r="AS409" i="1"/>
  <c r="AN409" i="1"/>
  <c r="Q409" i="1" s="1"/>
  <c r="AM409" i="1"/>
  <c r="AL409" i="1"/>
  <c r="AF409" i="1"/>
  <c r="AE409" i="1"/>
  <c r="AD409" i="1" s="1"/>
  <c r="W409" i="1"/>
  <c r="U409" i="1"/>
  <c r="R409" i="1"/>
  <c r="P409" i="1"/>
  <c r="O409" i="1"/>
  <c r="BF408" i="1"/>
  <c r="BE408" i="1"/>
  <c r="BC408" i="1"/>
  <c r="BB408" i="1"/>
  <c r="AZ408" i="1"/>
  <c r="AL408" i="1" s="1"/>
  <c r="AS408" i="1"/>
  <c r="P408" i="1" s="1"/>
  <c r="O408" i="1" s="1"/>
  <c r="AN408" i="1"/>
  <c r="AM408" i="1"/>
  <c r="AF408" i="1"/>
  <c r="AE408" i="1"/>
  <c r="AD408" i="1" s="1"/>
  <c r="W408" i="1"/>
  <c r="U408" i="1"/>
  <c r="R408" i="1"/>
  <c r="Q408" i="1"/>
  <c r="BF407" i="1"/>
  <c r="BE407" i="1"/>
  <c r="BC407" i="1"/>
  <c r="BD407" i="1" s="1"/>
  <c r="BB407" i="1"/>
  <c r="AZ407" i="1" s="1"/>
  <c r="BA407" i="1"/>
  <c r="AS407" i="1"/>
  <c r="P407" i="1" s="1"/>
  <c r="O407" i="1" s="1"/>
  <c r="AN407" i="1"/>
  <c r="AF407" i="1"/>
  <c r="AE407" i="1"/>
  <c r="AD407" i="1" s="1"/>
  <c r="W407" i="1"/>
  <c r="Q407" i="1"/>
  <c r="BF406" i="1"/>
  <c r="BE406" i="1"/>
  <c r="BC406" i="1"/>
  <c r="BB406" i="1"/>
  <c r="AZ406" i="1" s="1"/>
  <c r="AS406" i="1"/>
  <c r="P406" i="1" s="1"/>
  <c r="O406" i="1" s="1"/>
  <c r="AN406" i="1"/>
  <c r="AF406" i="1"/>
  <c r="AE406" i="1"/>
  <c r="AD406" i="1"/>
  <c r="W406" i="1"/>
  <c r="Q406" i="1"/>
  <c r="BF405" i="1"/>
  <c r="BE405" i="1"/>
  <c r="BC405" i="1"/>
  <c r="BB405" i="1"/>
  <c r="BA405" i="1"/>
  <c r="AZ405" i="1"/>
  <c r="AS405" i="1"/>
  <c r="AN405" i="1"/>
  <c r="Q405" i="1" s="1"/>
  <c r="AM405" i="1"/>
  <c r="AL405" i="1"/>
  <c r="AF405" i="1"/>
  <c r="AE405" i="1"/>
  <c r="AD405" i="1" s="1"/>
  <c r="W405" i="1"/>
  <c r="U405" i="1"/>
  <c r="R405" i="1"/>
  <c r="P405" i="1"/>
  <c r="O405" i="1"/>
  <c r="BF404" i="1"/>
  <c r="BE404" i="1"/>
  <c r="BC404" i="1"/>
  <c r="BB404" i="1"/>
  <c r="AZ404" i="1"/>
  <c r="AL404" i="1" s="1"/>
  <c r="AS404" i="1"/>
  <c r="P404" i="1" s="1"/>
  <c r="AN404" i="1"/>
  <c r="AM404" i="1"/>
  <c r="AF404" i="1"/>
  <c r="AE404" i="1"/>
  <c r="AD404" i="1" s="1"/>
  <c r="W404" i="1"/>
  <c r="U404" i="1"/>
  <c r="R404" i="1"/>
  <c r="Q404" i="1"/>
  <c r="O404" i="1"/>
  <c r="BF403" i="1"/>
  <c r="BE403" i="1"/>
  <c r="BC403" i="1"/>
  <c r="BB403" i="1"/>
  <c r="AZ403" i="1" s="1"/>
  <c r="BA403" i="1"/>
  <c r="AS403" i="1"/>
  <c r="P403" i="1" s="1"/>
  <c r="O403" i="1" s="1"/>
  <c r="AN403" i="1"/>
  <c r="AM403" i="1"/>
  <c r="AF403" i="1"/>
  <c r="AE403" i="1"/>
  <c r="AD403" i="1" s="1"/>
  <c r="W403" i="1"/>
  <c r="Q403" i="1"/>
  <c r="BF402" i="1"/>
  <c r="BE402" i="1"/>
  <c r="BD402" i="1"/>
  <c r="BC402" i="1"/>
  <c r="Z402" i="1" s="1"/>
  <c r="BB402" i="1"/>
  <c r="AZ402" i="1" s="1"/>
  <c r="BA402" i="1" s="1"/>
  <c r="AS402" i="1"/>
  <c r="P402" i="1" s="1"/>
  <c r="O402" i="1" s="1"/>
  <c r="AN402" i="1"/>
  <c r="AL402" i="1"/>
  <c r="AF402" i="1"/>
  <c r="AE402" i="1"/>
  <c r="AD402" i="1"/>
  <c r="AA402" i="1"/>
  <c r="AB402" i="1" s="1"/>
  <c r="AJ402" i="1" s="1"/>
  <c r="W402" i="1"/>
  <c r="U402" i="1"/>
  <c r="Q402" i="1"/>
  <c r="BF401" i="1"/>
  <c r="BE401" i="1"/>
  <c r="BC401" i="1"/>
  <c r="BB401" i="1"/>
  <c r="BA401" i="1"/>
  <c r="AZ401" i="1"/>
  <c r="AS401" i="1"/>
  <c r="AN401" i="1"/>
  <c r="Q401" i="1" s="1"/>
  <c r="AM401" i="1"/>
  <c r="AL401" i="1"/>
  <c r="AF401" i="1"/>
  <c r="AE401" i="1"/>
  <c r="AD401" i="1" s="1"/>
  <c r="W401" i="1"/>
  <c r="U401" i="1"/>
  <c r="R401" i="1"/>
  <c r="P401" i="1"/>
  <c r="O401" i="1" s="1"/>
  <c r="BF400" i="1"/>
  <c r="BE400" i="1"/>
  <c r="BC400" i="1"/>
  <c r="BD400" i="1" s="1"/>
  <c r="BB400" i="1"/>
  <c r="AZ400" i="1"/>
  <c r="AM400" i="1" s="1"/>
  <c r="AS400" i="1"/>
  <c r="P400" i="1" s="1"/>
  <c r="AN400" i="1"/>
  <c r="AH400" i="1"/>
  <c r="AF400" i="1"/>
  <c r="AE400" i="1"/>
  <c r="AD400" i="1" s="1"/>
  <c r="W400" i="1"/>
  <c r="U400" i="1"/>
  <c r="R400" i="1"/>
  <c r="Q400" i="1"/>
  <c r="O400" i="1"/>
  <c r="BF399" i="1"/>
  <c r="BE399" i="1"/>
  <c r="BC399" i="1"/>
  <c r="BB399" i="1"/>
  <c r="AZ399" i="1" s="1"/>
  <c r="BA399" i="1"/>
  <c r="AS399" i="1"/>
  <c r="P399" i="1" s="1"/>
  <c r="O399" i="1" s="1"/>
  <c r="AN399" i="1"/>
  <c r="AF399" i="1"/>
  <c r="AE399" i="1"/>
  <c r="AD399" i="1" s="1"/>
  <c r="W399" i="1"/>
  <c r="Q399" i="1"/>
  <c r="BF398" i="1"/>
  <c r="BE398" i="1"/>
  <c r="BD398" i="1"/>
  <c r="BC398" i="1"/>
  <c r="Z398" i="1" s="1"/>
  <c r="BB398" i="1"/>
  <c r="AZ398" i="1" s="1"/>
  <c r="BA398" i="1" s="1"/>
  <c r="AS398" i="1"/>
  <c r="P398" i="1" s="1"/>
  <c r="O398" i="1" s="1"/>
  <c r="AN398" i="1"/>
  <c r="AL398" i="1"/>
  <c r="AF398" i="1"/>
  <c r="AE398" i="1"/>
  <c r="AD398" i="1"/>
  <c r="AA398" i="1"/>
  <c r="AB398" i="1" s="1"/>
  <c r="AJ398" i="1" s="1"/>
  <c r="W398" i="1"/>
  <c r="U398" i="1"/>
  <c r="Q398" i="1"/>
  <c r="BF397" i="1"/>
  <c r="BE397" i="1"/>
  <c r="BC397" i="1"/>
  <c r="BB397" i="1"/>
  <c r="BA397" i="1"/>
  <c r="AZ397" i="1"/>
  <c r="AL397" i="1" s="1"/>
  <c r="AS397" i="1"/>
  <c r="AN397" i="1"/>
  <c r="Q397" i="1" s="1"/>
  <c r="AM397" i="1"/>
  <c r="AF397" i="1"/>
  <c r="AE397" i="1"/>
  <c r="W397" i="1"/>
  <c r="U397" i="1"/>
  <c r="R397" i="1"/>
  <c r="P397" i="1"/>
  <c r="O397" i="1"/>
  <c r="AH397" i="1" s="1"/>
  <c r="BF396" i="1"/>
  <c r="BE396" i="1"/>
  <c r="BC396" i="1"/>
  <c r="BD396" i="1" s="1"/>
  <c r="BB396" i="1"/>
  <c r="AZ396" i="1"/>
  <c r="AS396" i="1"/>
  <c r="P396" i="1" s="1"/>
  <c r="AN396" i="1"/>
  <c r="AF396" i="1"/>
  <c r="AE396" i="1"/>
  <c r="AD396" i="1" s="1"/>
  <c r="W396" i="1"/>
  <c r="Q396" i="1"/>
  <c r="O396" i="1"/>
  <c r="BF395" i="1"/>
  <c r="BE395" i="1"/>
  <c r="BC395" i="1"/>
  <c r="BD395" i="1" s="1"/>
  <c r="BB395" i="1"/>
  <c r="AZ395" i="1" s="1"/>
  <c r="BA395" i="1"/>
  <c r="AS395" i="1"/>
  <c r="P395" i="1" s="1"/>
  <c r="O395" i="1" s="1"/>
  <c r="AN395" i="1"/>
  <c r="AM395" i="1"/>
  <c r="AF395" i="1"/>
  <c r="AE395" i="1"/>
  <c r="AD395" i="1" s="1"/>
  <c r="W395" i="1"/>
  <c r="Q395" i="1"/>
  <c r="BF394" i="1"/>
  <c r="BE394" i="1"/>
  <c r="BD394" i="1"/>
  <c r="BC394" i="1"/>
  <c r="Z394" i="1" s="1"/>
  <c r="BB394" i="1"/>
  <c r="AZ394" i="1" s="1"/>
  <c r="BA394" i="1"/>
  <c r="AS394" i="1"/>
  <c r="P394" i="1" s="1"/>
  <c r="O394" i="1" s="1"/>
  <c r="AN394" i="1"/>
  <c r="AL394" i="1"/>
  <c r="AI394" i="1"/>
  <c r="AF394" i="1"/>
  <c r="AE394" i="1"/>
  <c r="AD394" i="1"/>
  <c r="AA394" i="1"/>
  <c r="AB394" i="1" s="1"/>
  <c r="AJ394" i="1" s="1"/>
  <c r="W394" i="1"/>
  <c r="U394" i="1"/>
  <c r="Q394" i="1"/>
  <c r="BF393" i="1"/>
  <c r="BE393" i="1"/>
  <c r="BC393" i="1"/>
  <c r="BB393" i="1"/>
  <c r="BA393" i="1"/>
  <c r="AZ393" i="1"/>
  <c r="AL393" i="1" s="1"/>
  <c r="AS393" i="1"/>
  <c r="AN393" i="1"/>
  <c r="Q393" i="1" s="1"/>
  <c r="AM393" i="1"/>
  <c r="AF393" i="1"/>
  <c r="AE393" i="1"/>
  <c r="W393" i="1"/>
  <c r="U393" i="1"/>
  <c r="R393" i="1"/>
  <c r="P393" i="1"/>
  <c r="O393" i="1" s="1"/>
  <c r="BF392" i="1"/>
  <c r="BE392" i="1"/>
  <c r="BC392" i="1"/>
  <c r="BD392" i="1" s="1"/>
  <c r="BB392" i="1"/>
  <c r="AZ392" i="1"/>
  <c r="AS392" i="1"/>
  <c r="P392" i="1" s="1"/>
  <c r="O392" i="1" s="1"/>
  <c r="AN392" i="1"/>
  <c r="AF392" i="1"/>
  <c r="AE392" i="1"/>
  <c r="AD392" i="1" s="1"/>
  <c r="W392" i="1"/>
  <c r="Q392" i="1"/>
  <c r="BF391" i="1"/>
  <c r="BE391" i="1"/>
  <c r="BC391" i="1"/>
  <c r="BB391" i="1"/>
  <c r="AZ391" i="1" s="1"/>
  <c r="BA391" i="1" s="1"/>
  <c r="AS391" i="1"/>
  <c r="P391" i="1" s="1"/>
  <c r="O391" i="1" s="1"/>
  <c r="AN391" i="1"/>
  <c r="AM391" i="1"/>
  <c r="AF391" i="1"/>
  <c r="AE391" i="1"/>
  <c r="AD391" i="1" s="1"/>
  <c r="W391" i="1"/>
  <c r="Q391" i="1"/>
  <c r="BF390" i="1"/>
  <c r="BE390" i="1"/>
  <c r="BC390" i="1"/>
  <c r="BB390" i="1"/>
  <c r="AZ390" i="1" s="1"/>
  <c r="BA390" i="1" s="1"/>
  <c r="AS390" i="1"/>
  <c r="P390" i="1" s="1"/>
  <c r="O390" i="1" s="1"/>
  <c r="AN390" i="1"/>
  <c r="AL390" i="1"/>
  <c r="AF390" i="1"/>
  <c r="AE390" i="1"/>
  <c r="AD390" i="1"/>
  <c r="W390" i="1"/>
  <c r="U390" i="1"/>
  <c r="Q390" i="1"/>
  <c r="BF389" i="1"/>
  <c r="BE389" i="1"/>
  <c r="BC389" i="1"/>
  <c r="BB389" i="1"/>
  <c r="BA389" i="1"/>
  <c r="AZ389" i="1"/>
  <c r="AL389" i="1" s="1"/>
  <c r="AS389" i="1"/>
  <c r="P389" i="1" s="1"/>
  <c r="O389" i="1" s="1"/>
  <c r="AN389" i="1"/>
  <c r="AM389" i="1"/>
  <c r="AF389" i="1"/>
  <c r="AE389" i="1"/>
  <c r="W389" i="1"/>
  <c r="U389" i="1"/>
  <c r="R389" i="1"/>
  <c r="Q389" i="1"/>
  <c r="BF388" i="1"/>
  <c r="BE388" i="1"/>
  <c r="BC388" i="1"/>
  <c r="BB388" i="1"/>
  <c r="AZ388" i="1"/>
  <c r="AL388" i="1" s="1"/>
  <c r="AS388" i="1"/>
  <c r="P388" i="1" s="1"/>
  <c r="AN388" i="1"/>
  <c r="AM388" i="1"/>
  <c r="AF388" i="1"/>
  <c r="AE388" i="1"/>
  <c r="AD388" i="1" s="1"/>
  <c r="W388" i="1"/>
  <c r="Q388" i="1"/>
  <c r="O388" i="1"/>
  <c r="BF387" i="1"/>
  <c r="BE387" i="1"/>
  <c r="BC387" i="1"/>
  <c r="BB387" i="1"/>
  <c r="AZ387" i="1" s="1"/>
  <c r="BA387" i="1"/>
  <c r="AS387" i="1"/>
  <c r="P387" i="1" s="1"/>
  <c r="AN387" i="1"/>
  <c r="AM387" i="1"/>
  <c r="AF387" i="1"/>
  <c r="AE387" i="1"/>
  <c r="AD387" i="1" s="1"/>
  <c r="W387" i="1"/>
  <c r="U387" i="1"/>
  <c r="Q387" i="1"/>
  <c r="O387" i="1"/>
  <c r="BF386" i="1"/>
  <c r="BE386" i="1"/>
  <c r="BD386" i="1" s="1"/>
  <c r="BC386" i="1"/>
  <c r="Z386" i="1" s="1"/>
  <c r="BB386" i="1"/>
  <c r="BA386" i="1"/>
  <c r="AZ386" i="1"/>
  <c r="AS386" i="1"/>
  <c r="P386" i="1" s="1"/>
  <c r="O386" i="1" s="1"/>
  <c r="AN386" i="1"/>
  <c r="AM386" i="1"/>
  <c r="AL386" i="1"/>
  <c r="AF386" i="1"/>
  <c r="AE386" i="1"/>
  <c r="AD386" i="1"/>
  <c r="W386" i="1"/>
  <c r="U386" i="1"/>
  <c r="R386" i="1"/>
  <c r="Q386" i="1"/>
  <c r="BF385" i="1"/>
  <c r="BE385" i="1"/>
  <c r="BC385" i="1"/>
  <c r="BB385" i="1"/>
  <c r="AZ385" i="1" s="1"/>
  <c r="BA385" i="1"/>
  <c r="AS385" i="1"/>
  <c r="AN385" i="1"/>
  <c r="Q385" i="1" s="1"/>
  <c r="AF385" i="1"/>
  <c r="AE385" i="1"/>
  <c r="AD385" i="1" s="1"/>
  <c r="W385" i="1"/>
  <c r="P385" i="1"/>
  <c r="O385" i="1"/>
  <c r="BF384" i="1"/>
  <c r="BE384" i="1"/>
  <c r="BC384" i="1"/>
  <c r="BD384" i="1" s="1"/>
  <c r="BB384" i="1"/>
  <c r="AZ384" i="1"/>
  <c r="AL384" i="1" s="1"/>
  <c r="AS384" i="1"/>
  <c r="P384" i="1" s="1"/>
  <c r="O384" i="1" s="1"/>
  <c r="AN384" i="1"/>
  <c r="AF384" i="1"/>
  <c r="AE384" i="1"/>
  <c r="AD384" i="1" s="1"/>
  <c r="W384" i="1"/>
  <c r="R384" i="1"/>
  <c r="Q384" i="1"/>
  <c r="BF383" i="1"/>
  <c r="BE383" i="1"/>
  <c r="BC383" i="1"/>
  <c r="BB383" i="1"/>
  <c r="AZ383" i="1" s="1"/>
  <c r="BA383" i="1"/>
  <c r="AS383" i="1"/>
  <c r="P383" i="1" s="1"/>
  <c r="O383" i="1" s="1"/>
  <c r="AN383" i="1"/>
  <c r="AF383" i="1"/>
  <c r="AE383" i="1"/>
  <c r="AD383" i="1" s="1"/>
  <c r="W383" i="1"/>
  <c r="U383" i="1"/>
  <c r="Q383" i="1"/>
  <c r="BF382" i="1"/>
  <c r="BE382" i="1"/>
  <c r="BC382" i="1"/>
  <c r="BD382" i="1" s="1"/>
  <c r="BB382" i="1"/>
  <c r="BA382" i="1"/>
  <c r="AZ382" i="1"/>
  <c r="AS382" i="1"/>
  <c r="P382" i="1" s="1"/>
  <c r="O382" i="1" s="1"/>
  <c r="AN382" i="1"/>
  <c r="AM382" i="1"/>
  <c r="AL382" i="1"/>
  <c r="AF382" i="1"/>
  <c r="AE382" i="1"/>
  <c r="AD382" i="1"/>
  <c r="Z382" i="1"/>
  <c r="W382" i="1"/>
  <c r="U382" i="1"/>
  <c r="R382" i="1"/>
  <c r="Q382" i="1"/>
  <c r="BF381" i="1"/>
  <c r="BE381" i="1"/>
  <c r="BC381" i="1"/>
  <c r="BD381" i="1" s="1"/>
  <c r="BB381" i="1"/>
  <c r="AZ381" i="1"/>
  <c r="AS381" i="1"/>
  <c r="AN381" i="1"/>
  <c r="AF381" i="1"/>
  <c r="AE381" i="1"/>
  <c r="Z381" i="1"/>
  <c r="W381" i="1"/>
  <c r="Q381" i="1"/>
  <c r="P381" i="1"/>
  <c r="O381" i="1"/>
  <c r="AH381" i="1" s="1"/>
  <c r="BF380" i="1"/>
  <c r="BE380" i="1"/>
  <c r="BD380" i="1"/>
  <c r="BC380" i="1"/>
  <c r="BB380" i="1"/>
  <c r="AZ380" i="1"/>
  <c r="AM380" i="1" s="1"/>
  <c r="AS380" i="1"/>
  <c r="P380" i="1" s="1"/>
  <c r="O380" i="1" s="1"/>
  <c r="AN380" i="1"/>
  <c r="AF380" i="1"/>
  <c r="AE380" i="1"/>
  <c r="AD380" i="1"/>
  <c r="Z380" i="1"/>
  <c r="W380" i="1"/>
  <c r="R380" i="1"/>
  <c r="Q380" i="1"/>
  <c r="BF379" i="1"/>
  <c r="BE379" i="1"/>
  <c r="BC379" i="1"/>
  <c r="Z379" i="1" s="1"/>
  <c r="BB379" i="1"/>
  <c r="AZ379" i="1" s="1"/>
  <c r="BA379" i="1" s="1"/>
  <c r="AS379" i="1"/>
  <c r="AN379" i="1"/>
  <c r="Q379" i="1" s="1"/>
  <c r="AF379" i="1"/>
  <c r="AD379" i="1" s="1"/>
  <c r="AE379" i="1"/>
  <c r="AA379" i="1"/>
  <c r="AB379" i="1" s="1"/>
  <c r="AI379" i="1" s="1"/>
  <c r="W379" i="1"/>
  <c r="P379" i="1"/>
  <c r="O379" i="1" s="1"/>
  <c r="BF378" i="1"/>
  <c r="BE378" i="1"/>
  <c r="BC378" i="1"/>
  <c r="BB378" i="1"/>
  <c r="AZ378" i="1"/>
  <c r="BA378" i="1" s="1"/>
  <c r="AS378" i="1"/>
  <c r="AN378" i="1"/>
  <c r="Q378" i="1" s="1"/>
  <c r="AL378" i="1"/>
  <c r="AF378" i="1"/>
  <c r="AE378" i="1"/>
  <c r="AD378" i="1"/>
  <c r="W378" i="1"/>
  <c r="U378" i="1"/>
  <c r="R378" i="1"/>
  <c r="P378" i="1"/>
  <c r="O378" i="1"/>
  <c r="AH378" i="1" s="1"/>
  <c r="BF377" i="1"/>
  <c r="Z377" i="1" s="1"/>
  <c r="BE377" i="1"/>
  <c r="BD377" i="1" s="1"/>
  <c r="BC377" i="1"/>
  <c r="BB377" i="1"/>
  <c r="AZ377" i="1" s="1"/>
  <c r="AM377" i="1" s="1"/>
  <c r="AS377" i="1"/>
  <c r="AN377" i="1"/>
  <c r="Q377" i="1" s="1"/>
  <c r="AF377" i="1"/>
  <c r="AE377" i="1"/>
  <c r="AD377" i="1" s="1"/>
  <c r="W377" i="1"/>
  <c r="P377" i="1"/>
  <c r="O377" i="1"/>
  <c r="BF376" i="1"/>
  <c r="BE376" i="1"/>
  <c r="BD376" i="1"/>
  <c r="BC376" i="1"/>
  <c r="BB376" i="1"/>
  <c r="AZ376" i="1"/>
  <c r="AM376" i="1" s="1"/>
  <c r="AS376" i="1"/>
  <c r="P376" i="1" s="1"/>
  <c r="O376" i="1" s="1"/>
  <c r="AN376" i="1"/>
  <c r="AF376" i="1"/>
  <c r="AE376" i="1"/>
  <c r="AD376" i="1"/>
  <c r="Z376" i="1"/>
  <c r="W376" i="1"/>
  <c r="R376" i="1"/>
  <c r="Q376" i="1"/>
  <c r="BF375" i="1"/>
  <c r="BE375" i="1"/>
  <c r="BC375" i="1"/>
  <c r="Z375" i="1" s="1"/>
  <c r="BB375" i="1"/>
  <c r="AZ375" i="1" s="1"/>
  <c r="BA375" i="1"/>
  <c r="AS375" i="1"/>
  <c r="AN375" i="1"/>
  <c r="Q375" i="1" s="1"/>
  <c r="AF375" i="1"/>
  <c r="AD375" i="1" s="1"/>
  <c r="AE375" i="1"/>
  <c r="W375" i="1"/>
  <c r="P375" i="1"/>
  <c r="O375" i="1" s="1"/>
  <c r="AA375" i="1" s="1"/>
  <c r="AB375" i="1" s="1"/>
  <c r="BF374" i="1"/>
  <c r="BE374" i="1"/>
  <c r="BC374" i="1"/>
  <c r="BB374" i="1"/>
  <c r="AZ374" i="1"/>
  <c r="BA374" i="1" s="1"/>
  <c r="AS374" i="1"/>
  <c r="AN374" i="1"/>
  <c r="Q374" i="1" s="1"/>
  <c r="AM374" i="1"/>
  <c r="AL374" i="1"/>
  <c r="AF374" i="1"/>
  <c r="AE374" i="1"/>
  <c r="AD374" i="1"/>
  <c r="W374" i="1"/>
  <c r="U374" i="1"/>
  <c r="R374" i="1"/>
  <c r="P374" i="1"/>
  <c r="O374" i="1"/>
  <c r="AH374" i="1" s="1"/>
  <c r="BF373" i="1"/>
  <c r="Z373" i="1" s="1"/>
  <c r="BE373" i="1"/>
  <c r="BD373" i="1" s="1"/>
  <c r="BC373" i="1"/>
  <c r="BB373" i="1"/>
  <c r="AZ373" i="1" s="1"/>
  <c r="AS373" i="1"/>
  <c r="AN373" i="1"/>
  <c r="Q373" i="1" s="1"/>
  <c r="AF373" i="1"/>
  <c r="AE373" i="1"/>
  <c r="AD373" i="1" s="1"/>
  <c r="W373" i="1"/>
  <c r="P373" i="1"/>
  <c r="O373" i="1"/>
  <c r="BF372" i="1"/>
  <c r="BE372" i="1"/>
  <c r="BD372" i="1"/>
  <c r="BC372" i="1"/>
  <c r="BB372" i="1"/>
  <c r="AZ372" i="1"/>
  <c r="AM372" i="1" s="1"/>
  <c r="AS372" i="1"/>
  <c r="P372" i="1" s="1"/>
  <c r="O372" i="1" s="1"/>
  <c r="AN372" i="1"/>
  <c r="AF372" i="1"/>
  <c r="AE372" i="1"/>
  <c r="AD372" i="1"/>
  <c r="Z372" i="1"/>
  <c r="W372" i="1"/>
  <c r="R372" i="1"/>
  <c r="Q372" i="1"/>
  <c r="BF371" i="1"/>
  <c r="BE371" i="1"/>
  <c r="BC371" i="1"/>
  <c r="Z371" i="1" s="1"/>
  <c r="BB371" i="1"/>
  <c r="AZ371" i="1" s="1"/>
  <c r="BA371" i="1"/>
  <c r="AS371" i="1"/>
  <c r="AN371" i="1"/>
  <c r="Q371" i="1" s="1"/>
  <c r="AF371" i="1"/>
  <c r="AD371" i="1" s="1"/>
  <c r="AE371" i="1"/>
  <c r="W371" i="1"/>
  <c r="P371" i="1"/>
  <c r="O371" i="1" s="1"/>
  <c r="BF370" i="1"/>
  <c r="BE370" i="1"/>
  <c r="BC370" i="1"/>
  <c r="BB370" i="1"/>
  <c r="AZ370" i="1"/>
  <c r="BA370" i="1" s="1"/>
  <c r="AS370" i="1"/>
  <c r="AN370" i="1"/>
  <c r="Q370" i="1" s="1"/>
  <c r="AM370" i="1"/>
  <c r="AL370" i="1"/>
  <c r="AF370" i="1"/>
  <c r="AE370" i="1"/>
  <c r="AD370" i="1"/>
  <c r="W370" i="1"/>
  <c r="U370" i="1"/>
  <c r="R370" i="1"/>
  <c r="P370" i="1"/>
  <c r="O370" i="1"/>
  <c r="AH370" i="1" s="1"/>
  <c r="BF369" i="1"/>
  <c r="Z369" i="1" s="1"/>
  <c r="BE369" i="1"/>
  <c r="BD369" i="1" s="1"/>
  <c r="BC369" i="1"/>
  <c r="BB369" i="1"/>
  <c r="AZ369" i="1" s="1"/>
  <c r="AS369" i="1"/>
  <c r="AN369" i="1"/>
  <c r="Q369" i="1" s="1"/>
  <c r="AF369" i="1"/>
  <c r="AE369" i="1"/>
  <c r="AD369" i="1" s="1"/>
  <c r="W369" i="1"/>
  <c r="P369" i="1"/>
  <c r="O369" i="1"/>
  <c r="BF368" i="1"/>
  <c r="BE368" i="1"/>
  <c r="BD368" i="1"/>
  <c r="BC368" i="1"/>
  <c r="BB368" i="1"/>
  <c r="AZ368" i="1"/>
  <c r="AM368" i="1" s="1"/>
  <c r="AS368" i="1"/>
  <c r="P368" i="1" s="1"/>
  <c r="O368" i="1" s="1"/>
  <c r="AN368" i="1"/>
  <c r="AF368" i="1"/>
  <c r="AE368" i="1"/>
  <c r="AD368" i="1"/>
  <c r="Z368" i="1"/>
  <c r="W368" i="1"/>
  <c r="R368" i="1"/>
  <c r="Q368" i="1"/>
  <c r="BF367" i="1"/>
  <c r="BE367" i="1"/>
  <c r="BC367" i="1"/>
  <c r="Z367" i="1" s="1"/>
  <c r="BB367" i="1"/>
  <c r="AZ367" i="1" s="1"/>
  <c r="BA367" i="1" s="1"/>
  <c r="AS367" i="1"/>
  <c r="AN367" i="1"/>
  <c r="Q367" i="1" s="1"/>
  <c r="AF367" i="1"/>
  <c r="AD367" i="1" s="1"/>
  <c r="AE367" i="1"/>
  <c r="AA367" i="1"/>
  <c r="AB367" i="1" s="1"/>
  <c r="AI367" i="1" s="1"/>
  <c r="W367" i="1"/>
  <c r="P367" i="1"/>
  <c r="O367" i="1" s="1"/>
  <c r="BF366" i="1"/>
  <c r="BE366" i="1"/>
  <c r="BC366" i="1"/>
  <c r="BB366" i="1"/>
  <c r="AZ366" i="1"/>
  <c r="BA366" i="1" s="1"/>
  <c r="AS366" i="1"/>
  <c r="AN366" i="1"/>
  <c r="Q366" i="1" s="1"/>
  <c r="AM366" i="1"/>
  <c r="AL366" i="1"/>
  <c r="AF366" i="1"/>
  <c r="AE366" i="1"/>
  <c r="AD366" i="1"/>
  <c r="W366" i="1"/>
  <c r="U366" i="1"/>
  <c r="R366" i="1"/>
  <c r="P366" i="1"/>
  <c r="O366" i="1"/>
  <c r="AH366" i="1" s="1"/>
  <c r="BF365" i="1"/>
  <c r="Z365" i="1" s="1"/>
  <c r="BE365" i="1"/>
  <c r="BD365" i="1" s="1"/>
  <c r="BC365" i="1"/>
  <c r="BB365" i="1"/>
  <c r="AZ365" i="1" s="1"/>
  <c r="AM365" i="1" s="1"/>
  <c r="AS365" i="1"/>
  <c r="AN365" i="1"/>
  <c r="Q365" i="1" s="1"/>
  <c r="AF365" i="1"/>
  <c r="AE365" i="1"/>
  <c r="AD365" i="1" s="1"/>
  <c r="W365" i="1"/>
  <c r="P365" i="1"/>
  <c r="O365" i="1"/>
  <c r="BF364" i="1"/>
  <c r="BE364" i="1"/>
  <c r="BD364" i="1"/>
  <c r="BC364" i="1"/>
  <c r="BB364" i="1"/>
  <c r="AZ364" i="1"/>
  <c r="AM364" i="1" s="1"/>
  <c r="AS364" i="1"/>
  <c r="P364" i="1" s="1"/>
  <c r="O364" i="1" s="1"/>
  <c r="AN364" i="1"/>
  <c r="AF364" i="1"/>
  <c r="AE364" i="1"/>
  <c r="AD364" i="1"/>
  <c r="Z364" i="1"/>
  <c r="W364" i="1"/>
  <c r="R364" i="1"/>
  <c r="Q364" i="1"/>
  <c r="BF363" i="1"/>
  <c r="BE363" i="1"/>
  <c r="BC363" i="1"/>
  <c r="Z363" i="1" s="1"/>
  <c r="BB363" i="1"/>
  <c r="AZ363" i="1" s="1"/>
  <c r="BA363" i="1"/>
  <c r="AS363" i="1"/>
  <c r="AN363" i="1"/>
  <c r="Q363" i="1" s="1"/>
  <c r="AF363" i="1"/>
  <c r="AD363" i="1" s="1"/>
  <c r="AE363" i="1"/>
  <c r="AA363" i="1"/>
  <c r="AB363" i="1" s="1"/>
  <c r="W363" i="1"/>
  <c r="P363" i="1"/>
  <c r="O363" i="1" s="1"/>
  <c r="BF362" i="1"/>
  <c r="BE362" i="1"/>
  <c r="BC362" i="1"/>
  <c r="BB362" i="1"/>
  <c r="AZ362" i="1"/>
  <c r="BA362" i="1" s="1"/>
  <c r="AS362" i="1"/>
  <c r="AN362" i="1"/>
  <c r="Q362" i="1" s="1"/>
  <c r="AM362" i="1"/>
  <c r="AL362" i="1"/>
  <c r="AF362" i="1"/>
  <c r="AE362" i="1"/>
  <c r="AD362" i="1"/>
  <c r="W362" i="1"/>
  <c r="U362" i="1"/>
  <c r="R362" i="1"/>
  <c r="P362" i="1"/>
  <c r="O362" i="1"/>
  <c r="AH362" i="1" s="1"/>
  <c r="BF361" i="1"/>
  <c r="Z361" i="1" s="1"/>
  <c r="BE361" i="1"/>
  <c r="BD361" i="1" s="1"/>
  <c r="BC361" i="1"/>
  <c r="BB361" i="1"/>
  <c r="AZ361" i="1" s="1"/>
  <c r="AM361" i="1" s="1"/>
  <c r="AS361" i="1"/>
  <c r="AN361" i="1"/>
  <c r="Q361" i="1" s="1"/>
  <c r="AF361" i="1"/>
  <c r="AE361" i="1"/>
  <c r="AD361" i="1" s="1"/>
  <c r="W361" i="1"/>
  <c r="P361" i="1"/>
  <c r="O361" i="1"/>
  <c r="BF360" i="1"/>
  <c r="BE360" i="1"/>
  <c r="BD360" i="1"/>
  <c r="BC360" i="1"/>
  <c r="BB360" i="1"/>
  <c r="AZ360" i="1"/>
  <c r="AM360" i="1" s="1"/>
  <c r="AS360" i="1"/>
  <c r="P360" i="1" s="1"/>
  <c r="O360" i="1" s="1"/>
  <c r="AN360" i="1"/>
  <c r="AF360" i="1"/>
  <c r="AE360" i="1"/>
  <c r="AD360" i="1"/>
  <c r="Z360" i="1"/>
  <c r="W360" i="1"/>
  <c r="R360" i="1"/>
  <c r="Q360" i="1"/>
  <c r="BF359" i="1"/>
  <c r="BE359" i="1"/>
  <c r="BC359" i="1"/>
  <c r="Z359" i="1" s="1"/>
  <c r="BB359" i="1"/>
  <c r="AZ359" i="1" s="1"/>
  <c r="BA359" i="1"/>
  <c r="AS359" i="1"/>
  <c r="AN359" i="1"/>
  <c r="Q359" i="1" s="1"/>
  <c r="AF359" i="1"/>
  <c r="AD359" i="1" s="1"/>
  <c r="AE359" i="1"/>
  <c r="AA359" i="1"/>
  <c r="AB359" i="1" s="1"/>
  <c r="W359" i="1"/>
  <c r="P359" i="1"/>
  <c r="O359" i="1" s="1"/>
  <c r="BF358" i="1"/>
  <c r="BE358" i="1"/>
  <c r="BC358" i="1"/>
  <c r="BB358" i="1"/>
  <c r="AZ358" i="1"/>
  <c r="BA358" i="1" s="1"/>
  <c r="AS358" i="1"/>
  <c r="AN358" i="1"/>
  <c r="Q358" i="1" s="1"/>
  <c r="AM358" i="1"/>
  <c r="AL358" i="1"/>
  <c r="AF358" i="1"/>
  <c r="AE358" i="1"/>
  <c r="AD358" i="1"/>
  <c r="W358" i="1"/>
  <c r="U358" i="1"/>
  <c r="R358" i="1"/>
  <c r="P358" i="1"/>
  <c r="O358" i="1"/>
  <c r="AH358" i="1" s="1"/>
  <c r="BF357" i="1"/>
  <c r="Z357" i="1" s="1"/>
  <c r="BE357" i="1"/>
  <c r="BD357" i="1" s="1"/>
  <c r="BC357" i="1"/>
  <c r="BB357" i="1"/>
  <c r="AZ357" i="1" s="1"/>
  <c r="AS357" i="1"/>
  <c r="AN357" i="1"/>
  <c r="Q357" i="1" s="1"/>
  <c r="AF357" i="1"/>
  <c r="AE357" i="1"/>
  <c r="AD357" i="1" s="1"/>
  <c r="W357" i="1"/>
  <c r="P357" i="1"/>
  <c r="O357" i="1"/>
  <c r="BF356" i="1"/>
  <c r="BE356" i="1"/>
  <c r="BD356" i="1"/>
  <c r="BC356" i="1"/>
  <c r="BB356" i="1"/>
  <c r="AZ356" i="1"/>
  <c r="AM356" i="1" s="1"/>
  <c r="AS356" i="1"/>
  <c r="P356" i="1" s="1"/>
  <c r="O356" i="1" s="1"/>
  <c r="AN356" i="1"/>
  <c r="AF356" i="1"/>
  <c r="AE356" i="1"/>
  <c r="AD356" i="1"/>
  <c r="Z356" i="1"/>
  <c r="W356" i="1"/>
  <c r="R356" i="1"/>
  <c r="Q356" i="1"/>
  <c r="BF355" i="1"/>
  <c r="BE355" i="1"/>
  <c r="BC355" i="1"/>
  <c r="Z355" i="1" s="1"/>
  <c r="BB355" i="1"/>
  <c r="AZ355" i="1" s="1"/>
  <c r="BA355" i="1"/>
  <c r="AS355" i="1"/>
  <c r="AN355" i="1"/>
  <c r="Q355" i="1" s="1"/>
  <c r="AI355" i="1"/>
  <c r="AF355" i="1"/>
  <c r="AD355" i="1" s="1"/>
  <c r="AE355" i="1"/>
  <c r="AA355" i="1"/>
  <c r="AB355" i="1" s="1"/>
  <c r="W355" i="1"/>
  <c r="P355" i="1"/>
  <c r="O355" i="1" s="1"/>
  <c r="BF354" i="1"/>
  <c r="BE354" i="1"/>
  <c r="BC354" i="1"/>
  <c r="BB354" i="1"/>
  <c r="AZ354" i="1"/>
  <c r="BA354" i="1" s="1"/>
  <c r="AS354" i="1"/>
  <c r="AN354" i="1"/>
  <c r="Q354" i="1" s="1"/>
  <c r="AM354" i="1"/>
  <c r="AL354" i="1"/>
  <c r="AF354" i="1"/>
  <c r="AE354" i="1"/>
  <c r="AD354" i="1"/>
  <c r="W354" i="1"/>
  <c r="U354" i="1"/>
  <c r="R354" i="1"/>
  <c r="P354" i="1"/>
  <c r="O354" i="1"/>
  <c r="AH354" i="1" s="1"/>
  <c r="BF353" i="1"/>
  <c r="Z353" i="1" s="1"/>
  <c r="BE353" i="1"/>
  <c r="BD353" i="1" s="1"/>
  <c r="BC353" i="1"/>
  <c r="BB353" i="1"/>
  <c r="AZ353" i="1" s="1"/>
  <c r="AS353" i="1"/>
  <c r="AN353" i="1"/>
  <c r="Q353" i="1" s="1"/>
  <c r="AF353" i="1"/>
  <c r="AE353" i="1"/>
  <c r="AD353" i="1" s="1"/>
  <c r="W353" i="1"/>
  <c r="P353" i="1"/>
  <c r="O353" i="1"/>
  <c r="BF352" i="1"/>
  <c r="BE352" i="1"/>
  <c r="BD352" i="1"/>
  <c r="BC352" i="1"/>
  <c r="BB352" i="1"/>
  <c r="AZ352" i="1"/>
  <c r="AM352" i="1" s="1"/>
  <c r="AS352" i="1"/>
  <c r="P352" i="1" s="1"/>
  <c r="O352" i="1" s="1"/>
  <c r="AN352" i="1"/>
  <c r="AF352" i="1"/>
  <c r="AE352" i="1"/>
  <c r="AD352" i="1"/>
  <c r="Z352" i="1"/>
  <c r="W352" i="1"/>
  <c r="R352" i="1"/>
  <c r="Q352" i="1"/>
  <c r="BF351" i="1"/>
  <c r="BE351" i="1"/>
  <c r="BC351" i="1"/>
  <c r="Z351" i="1" s="1"/>
  <c r="BB351" i="1"/>
  <c r="AZ351" i="1" s="1"/>
  <c r="BA351" i="1" s="1"/>
  <c r="AS351" i="1"/>
  <c r="AN351" i="1"/>
  <c r="Q351" i="1" s="1"/>
  <c r="AF351" i="1"/>
  <c r="AD351" i="1" s="1"/>
  <c r="AE351" i="1"/>
  <c r="AA351" i="1"/>
  <c r="AB351" i="1" s="1"/>
  <c r="AI351" i="1" s="1"/>
  <c r="W351" i="1"/>
  <c r="P351" i="1"/>
  <c r="O351" i="1" s="1"/>
  <c r="BF350" i="1"/>
  <c r="BE350" i="1"/>
  <c r="BC350" i="1"/>
  <c r="BB350" i="1"/>
  <c r="AZ350" i="1"/>
  <c r="BA350" i="1" s="1"/>
  <c r="AS350" i="1"/>
  <c r="AN350" i="1"/>
  <c r="AM350" i="1"/>
  <c r="AL350" i="1"/>
  <c r="AF350" i="1"/>
  <c r="AE350" i="1"/>
  <c r="AD350" i="1"/>
  <c r="W350" i="1"/>
  <c r="U350" i="1"/>
  <c r="R350" i="1"/>
  <c r="Q350" i="1"/>
  <c r="P350" i="1"/>
  <c r="O350" i="1"/>
  <c r="AH350" i="1" s="1"/>
  <c r="BF349" i="1"/>
  <c r="Z349" i="1" s="1"/>
  <c r="BE349" i="1"/>
  <c r="BC349" i="1"/>
  <c r="BB349" i="1"/>
  <c r="AZ349" i="1" s="1"/>
  <c r="AS349" i="1"/>
  <c r="AN349" i="1"/>
  <c r="Q349" i="1" s="1"/>
  <c r="AM349" i="1"/>
  <c r="AF349" i="1"/>
  <c r="AE349" i="1"/>
  <c r="AD349" i="1" s="1"/>
  <c r="W349" i="1"/>
  <c r="P349" i="1"/>
  <c r="O349" i="1"/>
  <c r="BF348" i="1"/>
  <c r="BE348" i="1"/>
  <c r="BD348" i="1"/>
  <c r="BC348" i="1"/>
  <c r="BB348" i="1"/>
  <c r="AZ348" i="1"/>
  <c r="AM348" i="1" s="1"/>
  <c r="AS348" i="1"/>
  <c r="P348" i="1" s="1"/>
  <c r="O348" i="1" s="1"/>
  <c r="AN348" i="1"/>
  <c r="AF348" i="1"/>
  <c r="AE348" i="1"/>
  <c r="AD348" i="1"/>
  <c r="Z348" i="1"/>
  <c r="W348" i="1"/>
  <c r="R348" i="1"/>
  <c r="Q348" i="1"/>
  <c r="BF347" i="1"/>
  <c r="BE347" i="1"/>
  <c r="BC347" i="1"/>
  <c r="Z347" i="1" s="1"/>
  <c r="BB347" i="1"/>
  <c r="AZ347" i="1" s="1"/>
  <c r="BA347" i="1" s="1"/>
  <c r="AS347" i="1"/>
  <c r="AN347" i="1"/>
  <c r="Q347" i="1" s="1"/>
  <c r="AI347" i="1"/>
  <c r="AF347" i="1"/>
  <c r="AE347" i="1"/>
  <c r="AD347" i="1" s="1"/>
  <c r="AA347" i="1"/>
  <c r="AB347" i="1" s="1"/>
  <c r="W347" i="1"/>
  <c r="P347" i="1"/>
  <c r="O347" i="1" s="1"/>
  <c r="BF346" i="1"/>
  <c r="BE346" i="1"/>
  <c r="BC346" i="1"/>
  <c r="BB346" i="1"/>
  <c r="AZ346" i="1"/>
  <c r="BA346" i="1" s="1"/>
  <c r="AS346" i="1"/>
  <c r="P346" i="1" s="1"/>
  <c r="O346" i="1" s="1"/>
  <c r="AN346" i="1"/>
  <c r="AM346" i="1"/>
  <c r="AL346" i="1"/>
  <c r="AF346" i="1"/>
  <c r="AE346" i="1"/>
  <c r="AD346" i="1"/>
  <c r="W346" i="1"/>
  <c r="U346" i="1"/>
  <c r="R346" i="1"/>
  <c r="Q346" i="1"/>
  <c r="BF345" i="1"/>
  <c r="BE345" i="1"/>
  <c r="BC345" i="1"/>
  <c r="BB345" i="1"/>
  <c r="AZ345" i="1" s="1"/>
  <c r="AM345" i="1" s="1"/>
  <c r="AS345" i="1"/>
  <c r="AN345" i="1"/>
  <c r="Q345" i="1" s="1"/>
  <c r="AF345" i="1"/>
  <c r="AE345" i="1"/>
  <c r="AD345" i="1" s="1"/>
  <c r="W345" i="1"/>
  <c r="P345" i="1"/>
  <c r="O345" i="1"/>
  <c r="BF344" i="1"/>
  <c r="BE344" i="1"/>
  <c r="BD344" i="1"/>
  <c r="BC344" i="1"/>
  <c r="BB344" i="1"/>
  <c r="AZ344" i="1"/>
  <c r="AM344" i="1" s="1"/>
  <c r="AS344" i="1"/>
  <c r="P344" i="1" s="1"/>
  <c r="O344" i="1" s="1"/>
  <c r="AN344" i="1"/>
  <c r="AF344" i="1"/>
  <c r="AE344" i="1"/>
  <c r="AD344" i="1"/>
  <c r="Z344" i="1"/>
  <c r="W344" i="1"/>
  <c r="R344" i="1"/>
  <c r="Q344" i="1"/>
  <c r="BF343" i="1"/>
  <c r="BE343" i="1"/>
  <c r="BC343" i="1"/>
  <c r="Z343" i="1" s="1"/>
  <c r="BB343" i="1"/>
  <c r="AZ343" i="1" s="1"/>
  <c r="BA343" i="1"/>
  <c r="AS343" i="1"/>
  <c r="AN343" i="1"/>
  <c r="Q343" i="1" s="1"/>
  <c r="AF343" i="1"/>
  <c r="AE343" i="1"/>
  <c r="AD343" i="1" s="1"/>
  <c r="AA343" i="1"/>
  <c r="AB343" i="1" s="1"/>
  <c r="W343" i="1"/>
  <c r="P343" i="1"/>
  <c r="O343" i="1" s="1"/>
  <c r="BF342" i="1"/>
  <c r="BE342" i="1"/>
  <c r="BC342" i="1"/>
  <c r="BB342" i="1"/>
  <c r="AZ342" i="1"/>
  <c r="BA342" i="1" s="1"/>
  <c r="AS342" i="1"/>
  <c r="P342" i="1" s="1"/>
  <c r="O342" i="1" s="1"/>
  <c r="AN342" i="1"/>
  <c r="AM342" i="1"/>
  <c r="AL342" i="1"/>
  <c r="AF342" i="1"/>
  <c r="AE342" i="1"/>
  <c r="AD342" i="1"/>
  <c r="W342" i="1"/>
  <c r="U342" i="1"/>
  <c r="R342" i="1"/>
  <c r="Q342" i="1"/>
  <c r="BF341" i="1"/>
  <c r="BE341" i="1"/>
  <c r="BC341" i="1"/>
  <c r="BD341" i="1" s="1"/>
  <c r="BB341" i="1"/>
  <c r="AZ341" i="1" s="1"/>
  <c r="AS341" i="1"/>
  <c r="AN341" i="1"/>
  <c r="Q341" i="1" s="1"/>
  <c r="AM341" i="1"/>
  <c r="AF341" i="1"/>
  <c r="AE341" i="1"/>
  <c r="AD341" i="1" s="1"/>
  <c r="W341" i="1"/>
  <c r="P341" i="1"/>
  <c r="O341" i="1"/>
  <c r="BF340" i="1"/>
  <c r="BE340" i="1"/>
  <c r="BD340" i="1"/>
  <c r="BC340" i="1"/>
  <c r="BB340" i="1"/>
  <c r="AZ340" i="1"/>
  <c r="AM340" i="1" s="1"/>
  <c r="AS340" i="1"/>
  <c r="P340" i="1" s="1"/>
  <c r="O340" i="1" s="1"/>
  <c r="AN340" i="1"/>
  <c r="AF340" i="1"/>
  <c r="AE340" i="1"/>
  <c r="AD340" i="1"/>
  <c r="Z340" i="1"/>
  <c r="W340" i="1"/>
  <c r="R340" i="1"/>
  <c r="Q340" i="1"/>
  <c r="BF339" i="1"/>
  <c r="BE339" i="1"/>
  <c r="BC339" i="1"/>
  <c r="Z339" i="1" s="1"/>
  <c r="BB339" i="1"/>
  <c r="AZ339" i="1" s="1"/>
  <c r="BA339" i="1"/>
  <c r="AS339" i="1"/>
  <c r="AN339" i="1"/>
  <c r="Q339" i="1" s="1"/>
  <c r="AF339" i="1"/>
  <c r="AE339" i="1"/>
  <c r="AD339" i="1" s="1"/>
  <c r="W339" i="1"/>
  <c r="P339" i="1"/>
  <c r="O339" i="1" s="1"/>
  <c r="AA339" i="1" s="1"/>
  <c r="AB339" i="1" s="1"/>
  <c r="AJ339" i="1" s="1"/>
  <c r="BF338" i="1"/>
  <c r="BE338" i="1"/>
  <c r="BC338" i="1"/>
  <c r="Z338" i="1" s="1"/>
  <c r="BB338" i="1"/>
  <c r="AZ338" i="1"/>
  <c r="BA338" i="1" s="1"/>
  <c r="AS338" i="1"/>
  <c r="P338" i="1" s="1"/>
  <c r="O338" i="1" s="1"/>
  <c r="AN338" i="1"/>
  <c r="AM338" i="1"/>
  <c r="AL338" i="1"/>
  <c r="AF338" i="1"/>
  <c r="AE338" i="1"/>
  <c r="AD338" i="1"/>
  <c r="W338" i="1"/>
  <c r="U338" i="1"/>
  <c r="R338" i="1"/>
  <c r="Q338" i="1"/>
  <c r="BF337" i="1"/>
  <c r="BE337" i="1"/>
  <c r="BC337" i="1"/>
  <c r="BD337" i="1" s="1"/>
  <c r="BB337" i="1"/>
  <c r="AZ337" i="1" s="1"/>
  <c r="AM337" i="1" s="1"/>
  <c r="AS337" i="1"/>
  <c r="AN337" i="1"/>
  <c r="Q337" i="1" s="1"/>
  <c r="AF337" i="1"/>
  <c r="AE337" i="1"/>
  <c r="AD337" i="1" s="1"/>
  <c r="W337" i="1"/>
  <c r="P337" i="1"/>
  <c r="O337" i="1"/>
  <c r="AH337" i="1" s="1"/>
  <c r="BF336" i="1"/>
  <c r="BE336" i="1"/>
  <c r="BD336" i="1"/>
  <c r="BC336" i="1"/>
  <c r="BB336" i="1"/>
  <c r="AZ336" i="1"/>
  <c r="AS336" i="1"/>
  <c r="P336" i="1" s="1"/>
  <c r="O336" i="1" s="1"/>
  <c r="AH336" i="1" s="1"/>
  <c r="AN336" i="1"/>
  <c r="AF336" i="1"/>
  <c r="AE336" i="1"/>
  <c r="AD336" i="1"/>
  <c r="Z336" i="1"/>
  <c r="W336" i="1"/>
  <c r="Q336" i="1"/>
  <c r="BF335" i="1"/>
  <c r="BE335" i="1"/>
  <c r="BC335" i="1"/>
  <c r="Z335" i="1" s="1"/>
  <c r="BB335" i="1"/>
  <c r="AZ335" i="1" s="1"/>
  <c r="AS335" i="1"/>
  <c r="AN335" i="1"/>
  <c r="Q335" i="1" s="1"/>
  <c r="AF335" i="1"/>
  <c r="AE335" i="1"/>
  <c r="AD335" i="1" s="1"/>
  <c r="AB335" i="1"/>
  <c r="AA335" i="1"/>
  <c r="W335" i="1"/>
  <c r="P335" i="1"/>
  <c r="O335" i="1" s="1"/>
  <c r="BF334" i="1"/>
  <c r="BE334" i="1"/>
  <c r="BD334" i="1"/>
  <c r="BC334" i="1"/>
  <c r="Z334" i="1" s="1"/>
  <c r="AA334" i="1" s="1"/>
  <c r="AB334" i="1" s="1"/>
  <c r="AJ334" i="1" s="1"/>
  <c r="BB334" i="1"/>
  <c r="AZ334" i="1"/>
  <c r="BA334" i="1" s="1"/>
  <c r="AS334" i="1"/>
  <c r="P334" i="1" s="1"/>
  <c r="O334" i="1" s="1"/>
  <c r="AN334" i="1"/>
  <c r="AM334" i="1"/>
  <c r="AL334" i="1"/>
  <c r="AF334" i="1"/>
  <c r="AE334" i="1"/>
  <c r="AD334" i="1"/>
  <c r="W334" i="1"/>
  <c r="U334" i="1"/>
  <c r="R334" i="1"/>
  <c r="Q334" i="1"/>
  <c r="BF333" i="1"/>
  <c r="BE333" i="1"/>
  <c r="BC333" i="1"/>
  <c r="BB333" i="1"/>
  <c r="AZ333" i="1" s="1"/>
  <c r="AS333" i="1"/>
  <c r="AN333" i="1"/>
  <c r="Q333" i="1" s="1"/>
  <c r="AM333" i="1"/>
  <c r="AF333" i="1"/>
  <c r="AE333" i="1"/>
  <c r="W333" i="1"/>
  <c r="P333" i="1"/>
  <c r="O333" i="1"/>
  <c r="AH333" i="1" s="1"/>
  <c r="BF332" i="1"/>
  <c r="BE332" i="1"/>
  <c r="BD332" i="1"/>
  <c r="BC332" i="1"/>
  <c r="BB332" i="1"/>
  <c r="AZ332" i="1"/>
  <c r="R332" i="1" s="1"/>
  <c r="AS332" i="1"/>
  <c r="P332" i="1" s="1"/>
  <c r="O332" i="1" s="1"/>
  <c r="AH332" i="1" s="1"/>
  <c r="AN332" i="1"/>
  <c r="AF332" i="1"/>
  <c r="AE332" i="1"/>
  <c r="AD332" i="1"/>
  <c r="Z332" i="1"/>
  <c r="W332" i="1"/>
  <c r="Q332" i="1"/>
  <c r="BF331" i="1"/>
  <c r="BE331" i="1"/>
  <c r="BC331" i="1"/>
  <c r="Z331" i="1" s="1"/>
  <c r="BB331" i="1"/>
  <c r="AZ331" i="1" s="1"/>
  <c r="BA331" i="1"/>
  <c r="AS331" i="1"/>
  <c r="AN331" i="1"/>
  <c r="Q331" i="1" s="1"/>
  <c r="AF331" i="1"/>
  <c r="AE331" i="1"/>
  <c r="AD331" i="1" s="1"/>
  <c r="W331" i="1"/>
  <c r="P331" i="1"/>
  <c r="O331" i="1" s="1"/>
  <c r="AA331" i="1" s="1"/>
  <c r="AB331" i="1" s="1"/>
  <c r="AJ331" i="1" s="1"/>
  <c r="BF330" i="1"/>
  <c r="BE330" i="1"/>
  <c r="BC330" i="1"/>
  <c r="Z330" i="1" s="1"/>
  <c r="BB330" i="1"/>
  <c r="AZ330" i="1"/>
  <c r="BA330" i="1" s="1"/>
  <c r="AS330" i="1"/>
  <c r="P330" i="1" s="1"/>
  <c r="O330" i="1" s="1"/>
  <c r="AN330" i="1"/>
  <c r="AM330" i="1"/>
  <c r="AL330" i="1"/>
  <c r="AF330" i="1"/>
  <c r="AE330" i="1"/>
  <c r="AD330" i="1"/>
  <c r="W330" i="1"/>
  <c r="U330" i="1"/>
  <c r="R330" i="1"/>
  <c r="Q330" i="1"/>
  <c r="BF329" i="1"/>
  <c r="BE329" i="1"/>
  <c r="BC329" i="1"/>
  <c r="BD329" i="1" s="1"/>
  <c r="BB329" i="1"/>
  <c r="AZ329" i="1" s="1"/>
  <c r="AM329" i="1" s="1"/>
  <c r="AS329" i="1"/>
  <c r="AN329" i="1"/>
  <c r="Q329" i="1" s="1"/>
  <c r="AF329" i="1"/>
  <c r="AE329" i="1"/>
  <c r="AD329" i="1" s="1"/>
  <c r="W329" i="1"/>
  <c r="P329" i="1"/>
  <c r="O329" i="1" s="1"/>
  <c r="BF328" i="1"/>
  <c r="BE328" i="1"/>
  <c r="BD328" i="1"/>
  <c r="BC328" i="1"/>
  <c r="BB328" i="1"/>
  <c r="AZ328" i="1"/>
  <c r="AS328" i="1"/>
  <c r="P328" i="1" s="1"/>
  <c r="O328" i="1" s="1"/>
  <c r="AH328" i="1" s="1"/>
  <c r="AN328" i="1"/>
  <c r="AF328" i="1"/>
  <c r="AE328" i="1"/>
  <c r="AD328" i="1"/>
  <c r="Z328" i="1"/>
  <c r="W328" i="1"/>
  <c r="Q328" i="1"/>
  <c r="BF327" i="1"/>
  <c r="BE327" i="1"/>
  <c r="BC327" i="1"/>
  <c r="Z327" i="1" s="1"/>
  <c r="BB327" i="1"/>
  <c r="AZ327" i="1" s="1"/>
  <c r="AS327" i="1"/>
  <c r="AN327" i="1"/>
  <c r="Q327" i="1" s="1"/>
  <c r="AF327" i="1"/>
  <c r="AE327" i="1"/>
  <c r="AD327" i="1" s="1"/>
  <c r="AB327" i="1"/>
  <c r="AA327" i="1"/>
  <c r="W327" i="1"/>
  <c r="P327" i="1"/>
  <c r="O327" i="1" s="1"/>
  <c r="BF326" i="1"/>
  <c r="BE326" i="1"/>
  <c r="BD326" i="1"/>
  <c r="BC326" i="1"/>
  <c r="Z326" i="1" s="1"/>
  <c r="AA326" i="1" s="1"/>
  <c r="AB326" i="1" s="1"/>
  <c r="AJ326" i="1" s="1"/>
  <c r="BB326" i="1"/>
  <c r="AZ326" i="1"/>
  <c r="BA326" i="1" s="1"/>
  <c r="AS326" i="1"/>
  <c r="P326" i="1" s="1"/>
  <c r="O326" i="1" s="1"/>
  <c r="AN326" i="1"/>
  <c r="AM326" i="1"/>
  <c r="AL326" i="1"/>
  <c r="AF326" i="1"/>
  <c r="AE326" i="1"/>
  <c r="AD326" i="1"/>
  <c r="W326" i="1"/>
  <c r="U326" i="1"/>
  <c r="R326" i="1"/>
  <c r="Q326" i="1"/>
  <c r="BF325" i="1"/>
  <c r="BE325" i="1"/>
  <c r="BC325" i="1"/>
  <c r="BB325" i="1"/>
  <c r="AZ325" i="1" s="1"/>
  <c r="AS325" i="1"/>
  <c r="AN325" i="1"/>
  <c r="Q325" i="1" s="1"/>
  <c r="AM325" i="1"/>
  <c r="AF325" i="1"/>
  <c r="AE325" i="1"/>
  <c r="W325" i="1"/>
  <c r="P325" i="1"/>
  <c r="O325" i="1"/>
  <c r="AH325" i="1" s="1"/>
  <c r="BF324" i="1"/>
  <c r="BE324" i="1"/>
  <c r="BD324" i="1"/>
  <c r="BC324" i="1"/>
  <c r="BB324" i="1"/>
  <c r="AZ324" i="1"/>
  <c r="R324" i="1" s="1"/>
  <c r="AS324" i="1"/>
  <c r="P324" i="1" s="1"/>
  <c r="O324" i="1" s="1"/>
  <c r="AH324" i="1" s="1"/>
  <c r="AN324" i="1"/>
  <c r="AF324" i="1"/>
  <c r="AE324" i="1"/>
  <c r="AD324" i="1"/>
  <c r="Z324" i="1"/>
  <c r="W324" i="1"/>
  <c r="Q324" i="1"/>
  <c r="BF323" i="1"/>
  <c r="BE323" i="1"/>
  <c r="BC323" i="1"/>
  <c r="Z323" i="1" s="1"/>
  <c r="BB323" i="1"/>
  <c r="AZ323" i="1" s="1"/>
  <c r="BA323" i="1"/>
  <c r="AS323" i="1"/>
  <c r="AN323" i="1"/>
  <c r="Q323" i="1" s="1"/>
  <c r="AF323" i="1"/>
  <c r="AE323" i="1"/>
  <c r="AD323" i="1" s="1"/>
  <c r="W323" i="1"/>
  <c r="P323" i="1"/>
  <c r="O323" i="1" s="1"/>
  <c r="AA323" i="1" s="1"/>
  <c r="AB323" i="1" s="1"/>
  <c r="BF322" i="1"/>
  <c r="BE322" i="1"/>
  <c r="BC322" i="1"/>
  <c r="Z322" i="1" s="1"/>
  <c r="BB322" i="1"/>
  <c r="AZ322" i="1"/>
  <c r="BA322" i="1" s="1"/>
  <c r="AS322" i="1"/>
  <c r="P322" i="1" s="1"/>
  <c r="O322" i="1" s="1"/>
  <c r="AN322" i="1"/>
  <c r="AM322" i="1"/>
  <c r="AL322" i="1"/>
  <c r="AF322" i="1"/>
  <c r="AE322" i="1"/>
  <c r="AD322" i="1"/>
  <c r="W322" i="1"/>
  <c r="U322" i="1"/>
  <c r="R322" i="1"/>
  <c r="Q322" i="1"/>
  <c r="BF321" i="1"/>
  <c r="BE321" i="1"/>
  <c r="BC321" i="1"/>
  <c r="BD321" i="1" s="1"/>
  <c r="BB321" i="1"/>
  <c r="AZ321" i="1" s="1"/>
  <c r="AM321" i="1" s="1"/>
  <c r="AS321" i="1"/>
  <c r="AN321" i="1"/>
  <c r="Q321" i="1" s="1"/>
  <c r="AF321" i="1"/>
  <c r="AE321" i="1"/>
  <c r="AD321" i="1" s="1"/>
  <c r="W321" i="1"/>
  <c r="P321" i="1"/>
  <c r="O321" i="1" s="1"/>
  <c r="BF320" i="1"/>
  <c r="BE320" i="1"/>
  <c r="BD320" i="1"/>
  <c r="BC320" i="1"/>
  <c r="BB320" i="1"/>
  <c r="AZ320" i="1"/>
  <c r="AS320" i="1"/>
  <c r="P320" i="1" s="1"/>
  <c r="O320" i="1" s="1"/>
  <c r="AH320" i="1" s="1"/>
  <c r="AN320" i="1"/>
  <c r="AF320" i="1"/>
  <c r="AE320" i="1"/>
  <c r="AD320" i="1"/>
  <c r="Z320" i="1"/>
  <c r="W320" i="1"/>
  <c r="Q320" i="1"/>
  <c r="BF319" i="1"/>
  <c r="BE319" i="1"/>
  <c r="BC319" i="1"/>
  <c r="Z319" i="1" s="1"/>
  <c r="BB319" i="1"/>
  <c r="AZ319" i="1" s="1"/>
  <c r="AS319" i="1"/>
  <c r="AN319" i="1"/>
  <c r="Q319" i="1" s="1"/>
  <c r="AF319" i="1"/>
  <c r="AE319" i="1"/>
  <c r="AD319" i="1" s="1"/>
  <c r="AB319" i="1"/>
  <c r="AA319" i="1"/>
  <c r="W319" i="1"/>
  <c r="P319" i="1"/>
  <c r="O319" i="1" s="1"/>
  <c r="BF318" i="1"/>
  <c r="BE318" i="1"/>
  <c r="BD318" i="1"/>
  <c r="BC318" i="1"/>
  <c r="Z318" i="1" s="1"/>
  <c r="AA318" i="1" s="1"/>
  <c r="AB318" i="1" s="1"/>
  <c r="AJ318" i="1" s="1"/>
  <c r="BB318" i="1"/>
  <c r="AZ318" i="1"/>
  <c r="BA318" i="1" s="1"/>
  <c r="AS318" i="1"/>
  <c r="P318" i="1" s="1"/>
  <c r="O318" i="1" s="1"/>
  <c r="AN318" i="1"/>
  <c r="AM318" i="1"/>
  <c r="AL318" i="1"/>
  <c r="AF318" i="1"/>
  <c r="AE318" i="1"/>
  <c r="AD318" i="1"/>
  <c r="W318" i="1"/>
  <c r="U318" i="1"/>
  <c r="R318" i="1"/>
  <c r="Q318" i="1"/>
  <c r="BF317" i="1"/>
  <c r="BE317" i="1"/>
  <c r="BC317" i="1"/>
  <c r="BB317" i="1"/>
  <c r="AZ317" i="1" s="1"/>
  <c r="AS317" i="1"/>
  <c r="AN317" i="1"/>
  <c r="AM317" i="1"/>
  <c r="AF317" i="1"/>
  <c r="AE317" i="1"/>
  <c r="W317" i="1"/>
  <c r="Q317" i="1"/>
  <c r="P317" i="1"/>
  <c r="O317" i="1"/>
  <c r="BF316" i="1"/>
  <c r="BE316" i="1"/>
  <c r="BD316" i="1"/>
  <c r="BC316" i="1"/>
  <c r="BB316" i="1"/>
  <c r="BA316" i="1"/>
  <c r="AZ316" i="1"/>
  <c r="AS316" i="1"/>
  <c r="P316" i="1" s="1"/>
  <c r="O316" i="1" s="1"/>
  <c r="AN316" i="1"/>
  <c r="AF316" i="1"/>
  <c r="AE316" i="1"/>
  <c r="AD316" i="1"/>
  <c r="AA316" i="1"/>
  <c r="AB316" i="1" s="1"/>
  <c r="Z316" i="1"/>
  <c r="W316" i="1"/>
  <c r="R316" i="1"/>
  <c r="Q316" i="1"/>
  <c r="BF315" i="1"/>
  <c r="BE315" i="1"/>
  <c r="BC315" i="1"/>
  <c r="BB315" i="1"/>
  <c r="AZ315" i="1" s="1"/>
  <c r="U315" i="1" s="1"/>
  <c r="BA315" i="1"/>
  <c r="AS315" i="1"/>
  <c r="AN315" i="1"/>
  <c r="Q315" i="1" s="1"/>
  <c r="AF315" i="1"/>
  <c r="AE315" i="1"/>
  <c r="AD315" i="1" s="1"/>
  <c r="W315" i="1"/>
  <c r="P315" i="1"/>
  <c r="O315" i="1" s="1"/>
  <c r="BF314" i="1"/>
  <c r="BE314" i="1"/>
  <c r="BC314" i="1"/>
  <c r="Z314" i="1" s="1"/>
  <c r="BB314" i="1"/>
  <c r="AZ314" i="1"/>
  <c r="BA314" i="1" s="1"/>
  <c r="AS314" i="1"/>
  <c r="P314" i="1" s="1"/>
  <c r="O314" i="1" s="1"/>
  <c r="AN314" i="1"/>
  <c r="AM314" i="1"/>
  <c r="AL314" i="1"/>
  <c r="AF314" i="1"/>
  <c r="AE314" i="1"/>
  <c r="AD314" i="1"/>
  <c r="W314" i="1"/>
  <c r="U314" i="1"/>
  <c r="R314" i="1"/>
  <c r="Q314" i="1"/>
  <c r="BF313" i="1"/>
  <c r="BE313" i="1"/>
  <c r="BC313" i="1"/>
  <c r="BB313" i="1"/>
  <c r="AZ313" i="1" s="1"/>
  <c r="AS313" i="1"/>
  <c r="AN313" i="1"/>
  <c r="AM313" i="1"/>
  <c r="AF313" i="1"/>
  <c r="AE313" i="1"/>
  <c r="W313" i="1"/>
  <c r="Q313" i="1"/>
  <c r="P313" i="1"/>
  <c r="O313" i="1" s="1"/>
  <c r="BF312" i="1"/>
  <c r="BE312" i="1"/>
  <c r="BD312" i="1"/>
  <c r="BC312" i="1"/>
  <c r="BB312" i="1"/>
  <c r="AZ312" i="1"/>
  <c r="AS312" i="1"/>
  <c r="P312" i="1" s="1"/>
  <c r="O312" i="1" s="1"/>
  <c r="AN312" i="1"/>
  <c r="AH312" i="1"/>
  <c r="AF312" i="1"/>
  <c r="AE312" i="1"/>
  <c r="AD312" i="1"/>
  <c r="Z312" i="1"/>
  <c r="W312" i="1"/>
  <c r="Q312" i="1"/>
  <c r="BF311" i="1"/>
  <c r="BE311" i="1"/>
  <c r="BC311" i="1"/>
  <c r="BB311" i="1"/>
  <c r="AZ311" i="1" s="1"/>
  <c r="BA311" i="1" s="1"/>
  <c r="AS311" i="1"/>
  <c r="AN311" i="1"/>
  <c r="Q311" i="1" s="1"/>
  <c r="AF311" i="1"/>
  <c r="AE311" i="1"/>
  <c r="AD311" i="1" s="1"/>
  <c r="W311" i="1"/>
  <c r="P311" i="1"/>
  <c r="O311" i="1" s="1"/>
  <c r="BF310" i="1"/>
  <c r="BE310" i="1"/>
  <c r="BC310" i="1"/>
  <c r="Z310" i="1" s="1"/>
  <c r="BB310" i="1"/>
  <c r="AZ310" i="1"/>
  <c r="BA310" i="1" s="1"/>
  <c r="AS310" i="1"/>
  <c r="P310" i="1" s="1"/>
  <c r="O310" i="1" s="1"/>
  <c r="AN310" i="1"/>
  <c r="AM310" i="1"/>
  <c r="AL310" i="1"/>
  <c r="AF310" i="1"/>
  <c r="AE310" i="1"/>
  <c r="AD310" i="1" s="1"/>
  <c r="W310" i="1"/>
  <c r="U310" i="1"/>
  <c r="R310" i="1"/>
  <c r="Q310" i="1"/>
  <c r="BF309" i="1"/>
  <c r="BE309" i="1"/>
  <c r="BC309" i="1"/>
  <c r="BB309" i="1"/>
  <c r="AZ309" i="1" s="1"/>
  <c r="AS309" i="1"/>
  <c r="AN309" i="1"/>
  <c r="AM309" i="1"/>
  <c r="AF309" i="1"/>
  <c r="AE309" i="1"/>
  <c r="AD309" i="1" s="1"/>
  <c r="W309" i="1"/>
  <c r="Q309" i="1"/>
  <c r="P309" i="1"/>
  <c r="O309" i="1"/>
  <c r="AH309" i="1" s="1"/>
  <c r="BF308" i="1"/>
  <c r="BE308" i="1"/>
  <c r="BD308" i="1"/>
  <c r="BC308" i="1"/>
  <c r="BB308" i="1"/>
  <c r="AZ308" i="1"/>
  <c r="AS308" i="1"/>
  <c r="P308" i="1" s="1"/>
  <c r="O308" i="1" s="1"/>
  <c r="AN308" i="1"/>
  <c r="AI308" i="1"/>
  <c r="AH308" i="1"/>
  <c r="AF308" i="1"/>
  <c r="AE308" i="1"/>
  <c r="AD308" i="1"/>
  <c r="AA308" i="1"/>
  <c r="AB308" i="1" s="1"/>
  <c r="Z308" i="1"/>
  <c r="W308" i="1"/>
  <c r="Q308" i="1"/>
  <c r="BF307" i="1"/>
  <c r="BE307" i="1"/>
  <c r="BC307" i="1"/>
  <c r="BB307" i="1"/>
  <c r="AZ307" i="1" s="1"/>
  <c r="AS307" i="1"/>
  <c r="AN307" i="1"/>
  <c r="Q307" i="1" s="1"/>
  <c r="AF307" i="1"/>
  <c r="AE307" i="1"/>
  <c r="AD307" i="1" s="1"/>
  <c r="W307" i="1"/>
  <c r="P307" i="1"/>
  <c r="O307" i="1" s="1"/>
  <c r="BF306" i="1"/>
  <c r="BE306" i="1"/>
  <c r="BD306" i="1"/>
  <c r="BC306" i="1"/>
  <c r="Z306" i="1" s="1"/>
  <c r="BB306" i="1"/>
  <c r="AZ306" i="1"/>
  <c r="BA306" i="1" s="1"/>
  <c r="AS306" i="1"/>
  <c r="P306" i="1" s="1"/>
  <c r="AN306" i="1"/>
  <c r="AM306" i="1"/>
  <c r="AL306" i="1"/>
  <c r="AF306" i="1"/>
  <c r="AE306" i="1"/>
  <c r="AD306" i="1"/>
  <c r="W306" i="1"/>
  <c r="U306" i="1"/>
  <c r="R306" i="1"/>
  <c r="Q306" i="1"/>
  <c r="O306" i="1"/>
  <c r="BF305" i="1"/>
  <c r="BE305" i="1"/>
  <c r="BC305" i="1"/>
  <c r="BD305" i="1" s="1"/>
  <c r="BB305" i="1"/>
  <c r="AZ305" i="1" s="1"/>
  <c r="AM305" i="1" s="1"/>
  <c r="AS305" i="1"/>
  <c r="P305" i="1" s="1"/>
  <c r="O305" i="1" s="1"/>
  <c r="AN305" i="1"/>
  <c r="AF305" i="1"/>
  <c r="AE305" i="1"/>
  <c r="AD305" i="1" s="1"/>
  <c r="W305" i="1"/>
  <c r="Q305" i="1"/>
  <c r="BF304" i="1"/>
  <c r="BE304" i="1"/>
  <c r="BD304" i="1"/>
  <c r="BC304" i="1"/>
  <c r="BB304" i="1"/>
  <c r="BA304" i="1"/>
  <c r="AZ304" i="1"/>
  <c r="AS304" i="1"/>
  <c r="P304" i="1" s="1"/>
  <c r="O304" i="1" s="1"/>
  <c r="AN304" i="1"/>
  <c r="AL304" i="1"/>
  <c r="AF304" i="1"/>
  <c r="AE304" i="1"/>
  <c r="AD304" i="1"/>
  <c r="Z304" i="1"/>
  <c r="W304" i="1"/>
  <c r="R304" i="1"/>
  <c r="Q304" i="1"/>
  <c r="BF303" i="1"/>
  <c r="BE303" i="1"/>
  <c r="BC303" i="1"/>
  <c r="BB303" i="1"/>
  <c r="AZ303" i="1" s="1"/>
  <c r="BA303" i="1"/>
  <c r="AS303" i="1"/>
  <c r="AN303" i="1"/>
  <c r="Q303" i="1" s="1"/>
  <c r="AF303" i="1"/>
  <c r="AE303" i="1"/>
  <c r="W303" i="1"/>
  <c r="U303" i="1"/>
  <c r="P303" i="1"/>
  <c r="O303" i="1" s="1"/>
  <c r="AH303" i="1" s="1"/>
  <c r="BF302" i="1"/>
  <c r="BE302" i="1"/>
  <c r="BD302" i="1"/>
  <c r="BC302" i="1"/>
  <c r="Z302" i="1" s="1"/>
  <c r="AA302" i="1" s="1"/>
  <c r="AB302" i="1" s="1"/>
  <c r="BB302" i="1"/>
  <c r="AZ302" i="1"/>
  <c r="BA302" i="1" s="1"/>
  <c r="AS302" i="1"/>
  <c r="P302" i="1" s="1"/>
  <c r="AN302" i="1"/>
  <c r="AM302" i="1"/>
  <c r="AH302" i="1"/>
  <c r="AF302" i="1"/>
  <c r="AE302" i="1"/>
  <c r="AD302" i="1" s="1"/>
  <c r="W302" i="1"/>
  <c r="U302" i="1"/>
  <c r="Q302" i="1"/>
  <c r="O302" i="1"/>
  <c r="BF301" i="1"/>
  <c r="BE301" i="1"/>
  <c r="BC301" i="1"/>
  <c r="BB301" i="1"/>
  <c r="AZ301" i="1" s="1"/>
  <c r="AS301" i="1"/>
  <c r="P301" i="1" s="1"/>
  <c r="O301" i="1" s="1"/>
  <c r="AN301" i="1"/>
  <c r="AF301" i="1"/>
  <c r="AE301" i="1"/>
  <c r="W301" i="1"/>
  <c r="Q301" i="1"/>
  <c r="BF300" i="1"/>
  <c r="BE300" i="1"/>
  <c r="BD300" i="1"/>
  <c r="BC300" i="1"/>
  <c r="Z300" i="1" s="1"/>
  <c r="BB300" i="1"/>
  <c r="BA300" i="1"/>
  <c r="AZ300" i="1"/>
  <c r="AM300" i="1" s="1"/>
  <c r="AS300" i="1"/>
  <c r="P300" i="1" s="1"/>
  <c r="O300" i="1" s="1"/>
  <c r="AN300" i="1"/>
  <c r="AL300" i="1"/>
  <c r="AF300" i="1"/>
  <c r="AE300" i="1"/>
  <c r="AD300" i="1" s="1"/>
  <c r="W300" i="1"/>
  <c r="U300" i="1"/>
  <c r="R300" i="1"/>
  <c r="Q300" i="1"/>
  <c r="BF299" i="1"/>
  <c r="BE299" i="1"/>
  <c r="BC299" i="1"/>
  <c r="BB299" i="1"/>
  <c r="AZ299" i="1" s="1"/>
  <c r="BA299" i="1" s="1"/>
  <c r="AS299" i="1"/>
  <c r="P299" i="1" s="1"/>
  <c r="O299" i="1" s="1"/>
  <c r="AN299" i="1"/>
  <c r="Q299" i="1" s="1"/>
  <c r="AF299" i="1"/>
  <c r="AE299" i="1"/>
  <c r="AD299" i="1" s="1"/>
  <c r="W299" i="1"/>
  <c r="BF298" i="1"/>
  <c r="BE298" i="1"/>
  <c r="BC298" i="1"/>
  <c r="BB298" i="1"/>
  <c r="AZ298" i="1"/>
  <c r="BA298" i="1" s="1"/>
  <c r="AS298" i="1"/>
  <c r="P298" i="1" s="1"/>
  <c r="AN298" i="1"/>
  <c r="AM298" i="1"/>
  <c r="AF298" i="1"/>
  <c r="AE298" i="1"/>
  <c r="AD298" i="1"/>
  <c r="W298" i="1"/>
  <c r="U298" i="1"/>
  <c r="Q298" i="1"/>
  <c r="O298" i="1"/>
  <c r="AH298" i="1" s="1"/>
  <c r="BF297" i="1"/>
  <c r="BE297" i="1"/>
  <c r="BC297" i="1"/>
  <c r="BB297" i="1"/>
  <c r="AZ297" i="1" s="1"/>
  <c r="BA297" i="1"/>
  <c r="AS297" i="1"/>
  <c r="AN297" i="1"/>
  <c r="Q297" i="1" s="1"/>
  <c r="AM297" i="1"/>
  <c r="AF297" i="1"/>
  <c r="AE297" i="1"/>
  <c r="W297" i="1"/>
  <c r="U297" i="1"/>
  <c r="P297" i="1"/>
  <c r="O297" i="1"/>
  <c r="AH297" i="1" s="1"/>
  <c r="BF296" i="1"/>
  <c r="BE296" i="1"/>
  <c r="BD296" i="1"/>
  <c r="BC296" i="1"/>
  <c r="BB296" i="1"/>
  <c r="BA296" i="1"/>
  <c r="AZ296" i="1"/>
  <c r="U296" i="1" s="1"/>
  <c r="AS296" i="1"/>
  <c r="P296" i="1" s="1"/>
  <c r="AN296" i="1"/>
  <c r="AM296" i="1"/>
  <c r="AL296" i="1"/>
  <c r="AF296" i="1"/>
  <c r="AE296" i="1"/>
  <c r="AD296" i="1"/>
  <c r="Z296" i="1"/>
  <c r="W296" i="1"/>
  <c r="R296" i="1"/>
  <c r="Q296" i="1"/>
  <c r="O296" i="1"/>
  <c r="BF295" i="1"/>
  <c r="BE295" i="1"/>
  <c r="BC295" i="1"/>
  <c r="BB295" i="1"/>
  <c r="AZ295" i="1" s="1"/>
  <c r="BA295" i="1"/>
  <c r="AS295" i="1"/>
  <c r="P295" i="1" s="1"/>
  <c r="O295" i="1" s="1"/>
  <c r="AN295" i="1"/>
  <c r="AM295" i="1"/>
  <c r="AF295" i="1"/>
  <c r="AE295" i="1"/>
  <c r="AD295" i="1" s="1"/>
  <c r="W295" i="1"/>
  <c r="U295" i="1"/>
  <c r="Q295" i="1"/>
  <c r="BF294" i="1"/>
  <c r="BE294" i="1"/>
  <c r="BC294" i="1"/>
  <c r="BD294" i="1" s="1"/>
  <c r="BB294" i="1"/>
  <c r="BA294" i="1"/>
  <c r="AZ294" i="1"/>
  <c r="U294" i="1" s="1"/>
  <c r="AS294" i="1"/>
  <c r="P294" i="1" s="1"/>
  <c r="O294" i="1" s="1"/>
  <c r="AN294" i="1"/>
  <c r="AH294" i="1"/>
  <c r="AF294" i="1"/>
  <c r="AE294" i="1"/>
  <c r="AD294" i="1" s="1"/>
  <c r="W294" i="1"/>
  <c r="Q294" i="1"/>
  <c r="BF293" i="1"/>
  <c r="BE293" i="1"/>
  <c r="BC293" i="1"/>
  <c r="BB293" i="1"/>
  <c r="AZ293" i="1" s="1"/>
  <c r="BA293" i="1" s="1"/>
  <c r="AS293" i="1"/>
  <c r="AN293" i="1"/>
  <c r="Q293" i="1" s="1"/>
  <c r="AF293" i="1"/>
  <c r="AE293" i="1"/>
  <c r="AD293" i="1" s="1"/>
  <c r="W293" i="1"/>
  <c r="P293" i="1"/>
  <c r="O293" i="1" s="1"/>
  <c r="BF292" i="1"/>
  <c r="BE292" i="1"/>
  <c r="BC292" i="1"/>
  <c r="BD292" i="1" s="1"/>
  <c r="BB292" i="1"/>
  <c r="AZ292" i="1"/>
  <c r="AS292" i="1"/>
  <c r="P292" i="1" s="1"/>
  <c r="AN292" i="1"/>
  <c r="AF292" i="1"/>
  <c r="AE292" i="1"/>
  <c r="AD292" i="1"/>
  <c r="Z292" i="1"/>
  <c r="W292" i="1"/>
  <c r="Q292" i="1"/>
  <c r="O292" i="1"/>
  <c r="AH292" i="1" s="1"/>
  <c r="BF291" i="1"/>
  <c r="BE291" i="1"/>
  <c r="BC291" i="1"/>
  <c r="BB291" i="1"/>
  <c r="AZ291" i="1" s="1"/>
  <c r="AL291" i="1" s="1"/>
  <c r="BA291" i="1"/>
  <c r="AS291" i="1"/>
  <c r="AN291" i="1"/>
  <c r="AM291" i="1"/>
  <c r="AJ291" i="1"/>
  <c r="AF291" i="1"/>
  <c r="AE291" i="1"/>
  <c r="AD291" i="1" s="1"/>
  <c r="AA291" i="1"/>
  <c r="AB291" i="1" s="1"/>
  <c r="Z291" i="1"/>
  <c r="W291" i="1"/>
  <c r="U291" i="1"/>
  <c r="R291" i="1"/>
  <c r="Q291" i="1"/>
  <c r="P291" i="1"/>
  <c r="O291" i="1"/>
  <c r="AH291" i="1" s="1"/>
  <c r="BF290" i="1"/>
  <c r="BE290" i="1"/>
  <c r="BD290" i="1"/>
  <c r="BC290" i="1"/>
  <c r="BB290" i="1"/>
  <c r="AZ290" i="1" s="1"/>
  <c r="AS290" i="1"/>
  <c r="P290" i="1" s="1"/>
  <c r="O290" i="1" s="1"/>
  <c r="AN290" i="1"/>
  <c r="AF290" i="1"/>
  <c r="AE290" i="1"/>
  <c r="AD290" i="1"/>
  <c r="Z290" i="1"/>
  <c r="W290" i="1"/>
  <c r="Q290" i="1"/>
  <c r="BF289" i="1"/>
  <c r="BE289" i="1"/>
  <c r="BD289" i="1"/>
  <c r="BC289" i="1"/>
  <c r="Z289" i="1" s="1"/>
  <c r="BB289" i="1"/>
  <c r="AZ289" i="1" s="1"/>
  <c r="AL289" i="1" s="1"/>
  <c r="AS289" i="1"/>
  <c r="AN289" i="1"/>
  <c r="Q289" i="1" s="1"/>
  <c r="AF289" i="1"/>
  <c r="AE289" i="1"/>
  <c r="AD289" i="1"/>
  <c r="W289" i="1"/>
  <c r="P289" i="1"/>
  <c r="O289" i="1" s="1"/>
  <c r="BF288" i="1"/>
  <c r="Z288" i="1" s="1"/>
  <c r="BE288" i="1"/>
  <c r="BC288" i="1"/>
  <c r="BD288" i="1" s="1"/>
  <c r="BB288" i="1"/>
  <c r="AZ288" i="1"/>
  <c r="AM288" i="1" s="1"/>
  <c r="AS288" i="1"/>
  <c r="AN288" i="1"/>
  <c r="Q288" i="1" s="1"/>
  <c r="AF288" i="1"/>
  <c r="AE288" i="1"/>
  <c r="W288" i="1"/>
  <c r="R288" i="1"/>
  <c r="P288" i="1"/>
  <c r="O288" i="1" s="1"/>
  <c r="AH288" i="1" s="1"/>
  <c r="BF287" i="1"/>
  <c r="BE287" i="1"/>
  <c r="BC287" i="1"/>
  <c r="BD287" i="1" s="1"/>
  <c r="BB287" i="1"/>
  <c r="AZ287" i="1"/>
  <c r="AS287" i="1"/>
  <c r="P287" i="1" s="1"/>
  <c r="O287" i="1" s="1"/>
  <c r="AH287" i="1" s="1"/>
  <c r="AN287" i="1"/>
  <c r="AF287" i="1"/>
  <c r="AE287" i="1"/>
  <c r="AD287" i="1" s="1"/>
  <c r="Z287" i="1"/>
  <c r="W287" i="1"/>
  <c r="R287" i="1"/>
  <c r="Q287" i="1"/>
  <c r="BF286" i="1"/>
  <c r="BE286" i="1"/>
  <c r="BD286" i="1"/>
  <c r="BC286" i="1"/>
  <c r="BB286" i="1"/>
  <c r="AZ286" i="1" s="1"/>
  <c r="AS286" i="1"/>
  <c r="P286" i="1" s="1"/>
  <c r="O286" i="1" s="1"/>
  <c r="AN286" i="1"/>
  <c r="AF286" i="1"/>
  <c r="AE286" i="1"/>
  <c r="AD286" i="1"/>
  <c r="Z286" i="1"/>
  <c r="W286" i="1"/>
  <c r="Q286" i="1"/>
  <c r="BF285" i="1"/>
  <c r="BE285" i="1"/>
  <c r="BD285" i="1"/>
  <c r="BC285" i="1"/>
  <c r="Z285" i="1" s="1"/>
  <c r="BB285" i="1"/>
  <c r="AZ285" i="1" s="1"/>
  <c r="AL285" i="1" s="1"/>
  <c r="AS285" i="1"/>
  <c r="AN285" i="1"/>
  <c r="Q285" i="1" s="1"/>
  <c r="AF285" i="1"/>
  <c r="AE285" i="1"/>
  <c r="AD285" i="1"/>
  <c r="W285" i="1"/>
  <c r="P285" i="1"/>
  <c r="O285" i="1" s="1"/>
  <c r="BF284" i="1"/>
  <c r="Z284" i="1" s="1"/>
  <c r="BE284" i="1"/>
  <c r="BC284" i="1"/>
  <c r="BD284" i="1" s="1"/>
  <c r="BB284" i="1"/>
  <c r="AZ284" i="1"/>
  <c r="AM284" i="1" s="1"/>
  <c r="AS284" i="1"/>
  <c r="AN284" i="1"/>
  <c r="Q284" i="1" s="1"/>
  <c r="AF284" i="1"/>
  <c r="AE284" i="1"/>
  <c r="W284" i="1"/>
  <c r="R284" i="1"/>
  <c r="P284" i="1"/>
  <c r="O284" i="1" s="1"/>
  <c r="BF283" i="1"/>
  <c r="BE283" i="1"/>
  <c r="BC283" i="1"/>
  <c r="BD283" i="1" s="1"/>
  <c r="BB283" i="1"/>
  <c r="AZ283" i="1"/>
  <c r="AS283" i="1"/>
  <c r="P283" i="1" s="1"/>
  <c r="O283" i="1" s="1"/>
  <c r="AN283" i="1"/>
  <c r="AH283" i="1"/>
  <c r="AF283" i="1"/>
  <c r="AE283" i="1"/>
  <c r="AD283" i="1" s="1"/>
  <c r="Z283" i="1"/>
  <c r="W283" i="1"/>
  <c r="R283" i="1"/>
  <c r="Q283" i="1"/>
  <c r="BF282" i="1"/>
  <c r="BE282" i="1"/>
  <c r="BD282" i="1"/>
  <c r="BC282" i="1"/>
  <c r="BB282" i="1"/>
  <c r="AZ282" i="1" s="1"/>
  <c r="AS282" i="1"/>
  <c r="P282" i="1" s="1"/>
  <c r="O282" i="1" s="1"/>
  <c r="AN282" i="1"/>
  <c r="AF282" i="1"/>
  <c r="AE282" i="1"/>
  <c r="AD282" i="1"/>
  <c r="Z282" i="1"/>
  <c r="W282" i="1"/>
  <c r="Q282" i="1"/>
  <c r="BF281" i="1"/>
  <c r="BE281" i="1"/>
  <c r="BD281" i="1"/>
  <c r="BC281" i="1"/>
  <c r="Z281" i="1" s="1"/>
  <c r="BB281" i="1"/>
  <c r="AZ281" i="1" s="1"/>
  <c r="AS281" i="1"/>
  <c r="AN281" i="1"/>
  <c r="Q281" i="1" s="1"/>
  <c r="AL281" i="1"/>
  <c r="AF281" i="1"/>
  <c r="AE281" i="1"/>
  <c r="AD281" i="1"/>
  <c r="W281" i="1"/>
  <c r="P281" i="1"/>
  <c r="O281" i="1" s="1"/>
  <c r="BF280" i="1"/>
  <c r="Z280" i="1" s="1"/>
  <c r="BE280" i="1"/>
  <c r="BC280" i="1"/>
  <c r="BD280" i="1" s="1"/>
  <c r="BB280" i="1"/>
  <c r="AZ280" i="1"/>
  <c r="AM280" i="1" s="1"/>
  <c r="AS280" i="1"/>
  <c r="AN280" i="1"/>
  <c r="Q280" i="1" s="1"/>
  <c r="AF280" i="1"/>
  <c r="AE280" i="1"/>
  <c r="AD280" i="1" s="1"/>
  <c r="W280" i="1"/>
  <c r="R280" i="1"/>
  <c r="P280" i="1"/>
  <c r="O280" i="1" s="1"/>
  <c r="AH280" i="1" s="1"/>
  <c r="BF279" i="1"/>
  <c r="BE279" i="1"/>
  <c r="BC279" i="1"/>
  <c r="BD279" i="1" s="1"/>
  <c r="BB279" i="1"/>
  <c r="AZ279" i="1"/>
  <c r="AS279" i="1"/>
  <c r="P279" i="1" s="1"/>
  <c r="O279" i="1" s="1"/>
  <c r="AN279" i="1"/>
  <c r="AH279" i="1"/>
  <c r="AF279" i="1"/>
  <c r="AE279" i="1"/>
  <c r="AD279" i="1" s="1"/>
  <c r="Z279" i="1"/>
  <c r="W279" i="1"/>
  <c r="R279" i="1"/>
  <c r="Q279" i="1"/>
  <c r="BF278" i="1"/>
  <c r="BE278" i="1"/>
  <c r="BD278" i="1"/>
  <c r="BC278" i="1"/>
  <c r="BB278" i="1"/>
  <c r="AZ278" i="1" s="1"/>
  <c r="AS278" i="1"/>
  <c r="P278" i="1" s="1"/>
  <c r="O278" i="1" s="1"/>
  <c r="AN278" i="1"/>
  <c r="AF278" i="1"/>
  <c r="AE278" i="1"/>
  <c r="AD278" i="1"/>
  <c r="Z278" i="1"/>
  <c r="W278" i="1"/>
  <c r="Q278" i="1"/>
  <c r="BF277" i="1"/>
  <c r="BE277" i="1"/>
  <c r="BD277" i="1"/>
  <c r="BC277" i="1"/>
  <c r="Z277" i="1" s="1"/>
  <c r="BB277" i="1"/>
  <c r="AZ277" i="1" s="1"/>
  <c r="AS277" i="1"/>
  <c r="AN277" i="1"/>
  <c r="Q277" i="1" s="1"/>
  <c r="AL277" i="1"/>
  <c r="AF277" i="1"/>
  <c r="AE277" i="1"/>
  <c r="AD277" i="1"/>
  <c r="W277" i="1"/>
  <c r="P277" i="1"/>
  <c r="O277" i="1" s="1"/>
  <c r="BF276" i="1"/>
  <c r="Z276" i="1" s="1"/>
  <c r="BE276" i="1"/>
  <c r="BC276" i="1"/>
  <c r="BD276" i="1" s="1"/>
  <c r="BB276" i="1"/>
  <c r="AZ276" i="1"/>
  <c r="AM276" i="1" s="1"/>
  <c r="AS276" i="1"/>
  <c r="AN276" i="1"/>
  <c r="Q276" i="1" s="1"/>
  <c r="AF276" i="1"/>
  <c r="AE276" i="1"/>
  <c r="W276" i="1"/>
  <c r="R276" i="1"/>
  <c r="P276" i="1"/>
  <c r="O276" i="1" s="1"/>
  <c r="AH276" i="1" s="1"/>
  <c r="BF275" i="1"/>
  <c r="BE275" i="1"/>
  <c r="BC275" i="1"/>
  <c r="BD275" i="1" s="1"/>
  <c r="BB275" i="1"/>
  <c r="AZ275" i="1"/>
  <c r="AS275" i="1"/>
  <c r="P275" i="1" s="1"/>
  <c r="O275" i="1" s="1"/>
  <c r="AN275" i="1"/>
  <c r="AF275" i="1"/>
  <c r="AE275" i="1"/>
  <c r="AD275" i="1" s="1"/>
  <c r="Z275" i="1"/>
  <c r="W275" i="1"/>
  <c r="R275" i="1"/>
  <c r="Q275" i="1"/>
  <c r="BF274" i="1"/>
  <c r="BE274" i="1"/>
  <c r="BD274" i="1"/>
  <c r="BC274" i="1"/>
  <c r="BB274" i="1"/>
  <c r="AZ274" i="1" s="1"/>
  <c r="AS274" i="1"/>
  <c r="P274" i="1" s="1"/>
  <c r="O274" i="1" s="1"/>
  <c r="AN274" i="1"/>
  <c r="AF274" i="1"/>
  <c r="AE274" i="1"/>
  <c r="AD274" i="1"/>
  <c r="Z274" i="1"/>
  <c r="W274" i="1"/>
  <c r="Q274" i="1"/>
  <c r="BF273" i="1"/>
  <c r="BE273" i="1"/>
  <c r="BD273" i="1"/>
  <c r="BC273" i="1"/>
  <c r="Z273" i="1" s="1"/>
  <c r="BB273" i="1"/>
  <c r="AZ273" i="1" s="1"/>
  <c r="AS273" i="1"/>
  <c r="AN273" i="1"/>
  <c r="Q273" i="1" s="1"/>
  <c r="AL273" i="1"/>
  <c r="AF273" i="1"/>
  <c r="AE273" i="1"/>
  <c r="AD273" i="1"/>
  <c r="W273" i="1"/>
  <c r="P273" i="1"/>
  <c r="O273" i="1" s="1"/>
  <c r="BF272" i="1"/>
  <c r="Z272" i="1" s="1"/>
  <c r="BE272" i="1"/>
  <c r="BC272" i="1"/>
  <c r="BD272" i="1" s="1"/>
  <c r="BB272" i="1"/>
  <c r="AZ272" i="1"/>
  <c r="AM272" i="1" s="1"/>
  <c r="AS272" i="1"/>
  <c r="AN272" i="1"/>
  <c r="Q272" i="1" s="1"/>
  <c r="AF272" i="1"/>
  <c r="AE272" i="1"/>
  <c r="W272" i="1"/>
  <c r="R272" i="1"/>
  <c r="P272" i="1"/>
  <c r="O272" i="1" s="1"/>
  <c r="AH272" i="1" s="1"/>
  <c r="BF271" i="1"/>
  <c r="BE271" i="1"/>
  <c r="BC271" i="1"/>
  <c r="BD271" i="1" s="1"/>
  <c r="BB271" i="1"/>
  <c r="AZ271" i="1"/>
  <c r="R271" i="1" s="1"/>
  <c r="AS271" i="1"/>
  <c r="P271" i="1" s="1"/>
  <c r="O271" i="1" s="1"/>
  <c r="AN271" i="1"/>
  <c r="AH271" i="1"/>
  <c r="AF271" i="1"/>
  <c r="AE271" i="1"/>
  <c r="AD271" i="1" s="1"/>
  <c r="Z271" i="1"/>
  <c r="W271" i="1"/>
  <c r="Q271" i="1"/>
  <c r="BF270" i="1"/>
  <c r="BE270" i="1"/>
  <c r="BD270" i="1"/>
  <c r="BC270" i="1"/>
  <c r="BB270" i="1"/>
  <c r="AZ270" i="1" s="1"/>
  <c r="AS270" i="1"/>
  <c r="P270" i="1" s="1"/>
  <c r="O270" i="1" s="1"/>
  <c r="AN270" i="1"/>
  <c r="AF270" i="1"/>
  <c r="AE270" i="1"/>
  <c r="AD270" i="1"/>
  <c r="Z270" i="1"/>
  <c r="W270" i="1"/>
  <c r="Q270" i="1"/>
  <c r="BF269" i="1"/>
  <c r="BE269" i="1"/>
  <c r="BD269" i="1"/>
  <c r="BC269" i="1"/>
  <c r="Z269" i="1" s="1"/>
  <c r="BB269" i="1"/>
  <c r="AZ269" i="1" s="1"/>
  <c r="AS269" i="1"/>
  <c r="AN269" i="1"/>
  <c r="Q269" i="1" s="1"/>
  <c r="AF269" i="1"/>
  <c r="AE269" i="1"/>
  <c r="AD269" i="1"/>
  <c r="W269" i="1"/>
  <c r="P269" i="1"/>
  <c r="O269" i="1" s="1"/>
  <c r="BF268" i="1"/>
  <c r="Z268" i="1" s="1"/>
  <c r="BE268" i="1"/>
  <c r="BC268" i="1"/>
  <c r="BD268" i="1" s="1"/>
  <c r="BB268" i="1"/>
  <c r="AZ268" i="1"/>
  <c r="AM268" i="1" s="1"/>
  <c r="AS268" i="1"/>
  <c r="AN268" i="1"/>
  <c r="Q268" i="1" s="1"/>
  <c r="AF268" i="1"/>
  <c r="AE268" i="1"/>
  <c r="AD268" i="1" s="1"/>
  <c r="W268" i="1"/>
  <c r="R268" i="1"/>
  <c r="P268" i="1"/>
  <c r="O268" i="1" s="1"/>
  <c r="AH268" i="1" s="1"/>
  <c r="BF267" i="1"/>
  <c r="BE267" i="1"/>
  <c r="BC267" i="1"/>
  <c r="BD267" i="1" s="1"/>
  <c r="BB267" i="1"/>
  <c r="AZ267" i="1"/>
  <c r="AS267" i="1"/>
  <c r="P267" i="1" s="1"/>
  <c r="O267" i="1" s="1"/>
  <c r="AH267" i="1" s="1"/>
  <c r="AN267" i="1"/>
  <c r="AF267" i="1"/>
  <c r="AE267" i="1"/>
  <c r="AD267" i="1" s="1"/>
  <c r="Z267" i="1"/>
  <c r="W267" i="1"/>
  <c r="R267" i="1"/>
  <c r="Q267" i="1"/>
  <c r="BF266" i="1"/>
  <c r="BE266" i="1"/>
  <c r="BD266" i="1"/>
  <c r="BC266" i="1"/>
  <c r="BB266" i="1"/>
  <c r="AZ266" i="1" s="1"/>
  <c r="AS266" i="1"/>
  <c r="P266" i="1" s="1"/>
  <c r="O266" i="1" s="1"/>
  <c r="AN266" i="1"/>
  <c r="AF266" i="1"/>
  <c r="AE266" i="1"/>
  <c r="AD266" i="1"/>
  <c r="Z266" i="1"/>
  <c r="W266" i="1"/>
  <c r="Q266" i="1"/>
  <c r="BF265" i="1"/>
  <c r="BE265" i="1"/>
  <c r="BD265" i="1"/>
  <c r="BC265" i="1"/>
  <c r="Z265" i="1" s="1"/>
  <c r="BB265" i="1"/>
  <c r="AZ265" i="1" s="1"/>
  <c r="AS265" i="1"/>
  <c r="AN265" i="1"/>
  <c r="Q265" i="1" s="1"/>
  <c r="AL265" i="1"/>
  <c r="AF265" i="1"/>
  <c r="AE265" i="1"/>
  <c r="AD265" i="1"/>
  <c r="W265" i="1"/>
  <c r="P265" i="1"/>
  <c r="O265" i="1" s="1"/>
  <c r="BF264" i="1"/>
  <c r="Z264" i="1" s="1"/>
  <c r="BE264" i="1"/>
  <c r="BC264" i="1"/>
  <c r="BD264" i="1" s="1"/>
  <c r="BB264" i="1"/>
  <c r="AZ264" i="1"/>
  <c r="AM264" i="1" s="1"/>
  <c r="AS264" i="1"/>
  <c r="AN264" i="1"/>
  <c r="Q264" i="1" s="1"/>
  <c r="AF264" i="1"/>
  <c r="AE264" i="1"/>
  <c r="W264" i="1"/>
  <c r="R264" i="1"/>
  <c r="P264" i="1"/>
  <c r="O264" i="1" s="1"/>
  <c r="AH264" i="1" s="1"/>
  <c r="BF263" i="1"/>
  <c r="BE263" i="1"/>
  <c r="BC263" i="1"/>
  <c r="BD263" i="1" s="1"/>
  <c r="BB263" i="1"/>
  <c r="AZ263" i="1"/>
  <c r="AS263" i="1"/>
  <c r="P263" i="1" s="1"/>
  <c r="O263" i="1" s="1"/>
  <c r="AN263" i="1"/>
  <c r="AH263" i="1"/>
  <c r="AF263" i="1"/>
  <c r="AE263" i="1"/>
  <c r="AD263" i="1" s="1"/>
  <c r="Z263" i="1"/>
  <c r="W263" i="1"/>
  <c r="R263" i="1"/>
  <c r="Q263" i="1"/>
  <c r="BF262" i="1"/>
  <c r="BE262" i="1"/>
  <c r="BD262" i="1"/>
  <c r="BC262" i="1"/>
  <c r="BB262" i="1"/>
  <c r="AZ262" i="1" s="1"/>
  <c r="AS262" i="1"/>
  <c r="P262" i="1" s="1"/>
  <c r="O262" i="1" s="1"/>
  <c r="AN262" i="1"/>
  <c r="AF262" i="1"/>
  <c r="AE262" i="1"/>
  <c r="AD262" i="1"/>
  <c r="Z262" i="1"/>
  <c r="W262" i="1"/>
  <c r="Q262" i="1"/>
  <c r="BF261" i="1"/>
  <c r="BE261" i="1"/>
  <c r="BD261" i="1"/>
  <c r="BC261" i="1"/>
  <c r="Z261" i="1" s="1"/>
  <c r="BB261" i="1"/>
  <c r="AZ261" i="1" s="1"/>
  <c r="AS261" i="1"/>
  <c r="AN261" i="1"/>
  <c r="Q261" i="1" s="1"/>
  <c r="AF261" i="1"/>
  <c r="AE261" i="1"/>
  <c r="AD261" i="1"/>
  <c r="W261" i="1"/>
  <c r="P261" i="1"/>
  <c r="O261" i="1" s="1"/>
  <c r="BF260" i="1"/>
  <c r="Z260" i="1" s="1"/>
  <c r="BE260" i="1"/>
  <c r="BC260" i="1"/>
  <c r="BD260" i="1" s="1"/>
  <c r="BB260" i="1"/>
  <c r="AZ260" i="1"/>
  <c r="AM260" i="1" s="1"/>
  <c r="AS260" i="1"/>
  <c r="AN260" i="1"/>
  <c r="Q260" i="1" s="1"/>
  <c r="AF260" i="1"/>
  <c r="AE260" i="1"/>
  <c r="AD260" i="1" s="1"/>
  <c r="W260" i="1"/>
  <c r="R260" i="1"/>
  <c r="P260" i="1"/>
  <c r="O260" i="1" s="1"/>
  <c r="AH260" i="1" s="1"/>
  <c r="BF259" i="1"/>
  <c r="BE259" i="1"/>
  <c r="BC259" i="1"/>
  <c r="BD259" i="1" s="1"/>
  <c r="BB259" i="1"/>
  <c r="AZ259" i="1"/>
  <c r="AS259" i="1"/>
  <c r="P259" i="1" s="1"/>
  <c r="O259" i="1" s="1"/>
  <c r="AN259" i="1"/>
  <c r="AH259" i="1"/>
  <c r="AF259" i="1"/>
  <c r="AE259" i="1"/>
  <c r="AD259" i="1" s="1"/>
  <c r="Z259" i="1"/>
  <c r="W259" i="1"/>
  <c r="R259" i="1"/>
  <c r="Q259" i="1"/>
  <c r="BF258" i="1"/>
  <c r="BE258" i="1"/>
  <c r="BD258" i="1"/>
  <c r="BC258" i="1"/>
  <c r="BB258" i="1"/>
  <c r="AZ258" i="1" s="1"/>
  <c r="AS258" i="1"/>
  <c r="P258" i="1" s="1"/>
  <c r="O258" i="1" s="1"/>
  <c r="AN258" i="1"/>
  <c r="AF258" i="1"/>
  <c r="AE258" i="1"/>
  <c r="AD258" i="1"/>
  <c r="Z258" i="1"/>
  <c r="W258" i="1"/>
  <c r="Q258" i="1"/>
  <c r="BF257" i="1"/>
  <c r="BE257" i="1"/>
  <c r="BD257" i="1"/>
  <c r="BC257" i="1"/>
  <c r="Z257" i="1" s="1"/>
  <c r="BB257" i="1"/>
  <c r="AZ257" i="1" s="1"/>
  <c r="AL257" i="1" s="1"/>
  <c r="AS257" i="1"/>
  <c r="AN257" i="1"/>
  <c r="Q257" i="1" s="1"/>
  <c r="AF257" i="1"/>
  <c r="AE257" i="1"/>
  <c r="AD257" i="1"/>
  <c r="W257" i="1"/>
  <c r="P257" i="1"/>
  <c r="O257" i="1" s="1"/>
  <c r="BF256" i="1"/>
  <c r="Z256" i="1" s="1"/>
  <c r="BE256" i="1"/>
  <c r="BC256" i="1"/>
  <c r="BD256" i="1" s="1"/>
  <c r="BB256" i="1"/>
  <c r="AZ256" i="1"/>
  <c r="AM256" i="1" s="1"/>
  <c r="AS256" i="1"/>
  <c r="AN256" i="1"/>
  <c r="Q256" i="1" s="1"/>
  <c r="AF256" i="1"/>
  <c r="AE256" i="1"/>
  <c r="W256" i="1"/>
  <c r="R256" i="1"/>
  <c r="P256" i="1"/>
  <c r="O256" i="1" s="1"/>
  <c r="AH256" i="1" s="1"/>
  <c r="BF255" i="1"/>
  <c r="BE255" i="1"/>
  <c r="BC255" i="1"/>
  <c r="BD255" i="1" s="1"/>
  <c r="BB255" i="1"/>
  <c r="AZ255" i="1"/>
  <c r="AS255" i="1"/>
  <c r="P255" i="1" s="1"/>
  <c r="O255" i="1" s="1"/>
  <c r="AH255" i="1" s="1"/>
  <c r="AN255" i="1"/>
  <c r="AF255" i="1"/>
  <c r="AE255" i="1"/>
  <c r="AD255" i="1" s="1"/>
  <c r="Z255" i="1"/>
  <c r="W255" i="1"/>
  <c r="R255" i="1"/>
  <c r="Q255" i="1"/>
  <c r="BF254" i="1"/>
  <c r="BE254" i="1"/>
  <c r="BD254" i="1"/>
  <c r="BC254" i="1"/>
  <c r="BB254" i="1"/>
  <c r="AZ254" i="1" s="1"/>
  <c r="AS254" i="1"/>
  <c r="P254" i="1" s="1"/>
  <c r="O254" i="1" s="1"/>
  <c r="AN254" i="1"/>
  <c r="AF254" i="1"/>
  <c r="AE254" i="1"/>
  <c r="AD254" i="1"/>
  <c r="Z254" i="1"/>
  <c r="W254" i="1"/>
  <c r="Q254" i="1"/>
  <c r="BF253" i="1"/>
  <c r="BE253" i="1"/>
  <c r="BD253" i="1"/>
  <c r="BC253" i="1"/>
  <c r="Z253" i="1" s="1"/>
  <c r="BB253" i="1"/>
  <c r="AZ253" i="1" s="1"/>
  <c r="AL253" i="1" s="1"/>
  <c r="AS253" i="1"/>
  <c r="AN253" i="1"/>
  <c r="Q253" i="1" s="1"/>
  <c r="AF253" i="1"/>
  <c r="AE253" i="1"/>
  <c r="AD253" i="1"/>
  <c r="W253" i="1"/>
  <c r="P253" i="1"/>
  <c r="O253" i="1" s="1"/>
  <c r="BF252" i="1"/>
  <c r="Z252" i="1" s="1"/>
  <c r="BE252" i="1"/>
  <c r="BC252" i="1"/>
  <c r="BD252" i="1" s="1"/>
  <c r="BB252" i="1"/>
  <c r="AZ252" i="1"/>
  <c r="AM252" i="1" s="1"/>
  <c r="AS252" i="1"/>
  <c r="AN252" i="1"/>
  <c r="Q252" i="1" s="1"/>
  <c r="AF252" i="1"/>
  <c r="AE252" i="1"/>
  <c r="W252" i="1"/>
  <c r="R252" i="1"/>
  <c r="P252" i="1"/>
  <c r="O252" i="1" s="1"/>
  <c r="BF251" i="1"/>
  <c r="BE251" i="1"/>
  <c r="BC251" i="1"/>
  <c r="BD251" i="1" s="1"/>
  <c r="BB251" i="1"/>
  <c r="AZ251" i="1"/>
  <c r="AS251" i="1"/>
  <c r="P251" i="1" s="1"/>
  <c r="O251" i="1" s="1"/>
  <c r="AN251" i="1"/>
  <c r="AH251" i="1"/>
  <c r="AF251" i="1"/>
  <c r="AE251" i="1"/>
  <c r="AD251" i="1" s="1"/>
  <c r="Z251" i="1"/>
  <c r="W251" i="1"/>
  <c r="R251" i="1"/>
  <c r="Q251" i="1"/>
  <c r="BF250" i="1"/>
  <c r="BE250" i="1"/>
  <c r="BD250" i="1"/>
  <c r="BC250" i="1"/>
  <c r="BB250" i="1"/>
  <c r="AZ250" i="1" s="1"/>
  <c r="AS250" i="1"/>
  <c r="P250" i="1" s="1"/>
  <c r="O250" i="1" s="1"/>
  <c r="AN250" i="1"/>
  <c r="AF250" i="1"/>
  <c r="AE250" i="1"/>
  <c r="AD250" i="1"/>
  <c r="Z250" i="1"/>
  <c r="W250" i="1"/>
  <c r="Q250" i="1"/>
  <c r="BF249" i="1"/>
  <c r="BE249" i="1"/>
  <c r="BD249" i="1"/>
  <c r="BC249" i="1"/>
  <c r="Z249" i="1" s="1"/>
  <c r="BB249" i="1"/>
  <c r="AZ249" i="1" s="1"/>
  <c r="AS249" i="1"/>
  <c r="AN249" i="1"/>
  <c r="Q249" i="1" s="1"/>
  <c r="AL249" i="1"/>
  <c r="AF249" i="1"/>
  <c r="AE249" i="1"/>
  <c r="AD249" i="1"/>
  <c r="W249" i="1"/>
  <c r="P249" i="1"/>
  <c r="O249" i="1" s="1"/>
  <c r="BF248" i="1"/>
  <c r="Z248" i="1" s="1"/>
  <c r="BE248" i="1"/>
  <c r="BC248" i="1"/>
  <c r="BD248" i="1" s="1"/>
  <c r="BB248" i="1"/>
  <c r="AZ248" i="1"/>
  <c r="AM248" i="1" s="1"/>
  <c r="AS248" i="1"/>
  <c r="AN248" i="1"/>
  <c r="Q248" i="1" s="1"/>
  <c r="AF248" i="1"/>
  <c r="AE248" i="1"/>
  <c r="AD248" i="1" s="1"/>
  <c r="W248" i="1"/>
  <c r="R248" i="1"/>
  <c r="P248" i="1"/>
  <c r="O248" i="1" s="1"/>
  <c r="AH248" i="1" s="1"/>
  <c r="BF247" i="1"/>
  <c r="BE247" i="1"/>
  <c r="BC247" i="1"/>
  <c r="BD247" i="1" s="1"/>
  <c r="BB247" i="1"/>
  <c r="AZ247" i="1"/>
  <c r="AS247" i="1"/>
  <c r="P247" i="1" s="1"/>
  <c r="O247" i="1" s="1"/>
  <c r="AN247" i="1"/>
  <c r="AH247" i="1"/>
  <c r="AF247" i="1"/>
  <c r="AE247" i="1"/>
  <c r="AD247" i="1" s="1"/>
  <c r="Z247" i="1"/>
  <c r="W247" i="1"/>
  <c r="Q247" i="1"/>
  <c r="BF246" i="1"/>
  <c r="BE246" i="1"/>
  <c r="BD246" i="1"/>
  <c r="BC246" i="1"/>
  <c r="BB246" i="1"/>
  <c r="AZ246" i="1" s="1"/>
  <c r="AS246" i="1"/>
  <c r="P246" i="1" s="1"/>
  <c r="O246" i="1" s="1"/>
  <c r="AN246" i="1"/>
  <c r="AL246" i="1"/>
  <c r="AF246" i="1"/>
  <c r="AE246" i="1"/>
  <c r="AD246" i="1"/>
  <c r="Z246" i="1"/>
  <c r="W246" i="1"/>
  <c r="Q246" i="1"/>
  <c r="BF245" i="1"/>
  <c r="BE245" i="1"/>
  <c r="BD245" i="1"/>
  <c r="BC245" i="1"/>
  <c r="Z245" i="1" s="1"/>
  <c r="BB245" i="1"/>
  <c r="AZ245" i="1" s="1"/>
  <c r="AL245" i="1" s="1"/>
  <c r="AS245" i="1"/>
  <c r="AN245" i="1"/>
  <c r="Q245" i="1" s="1"/>
  <c r="AF245" i="1"/>
  <c r="AD245" i="1" s="1"/>
  <c r="AE245" i="1"/>
  <c r="W245" i="1"/>
  <c r="P245" i="1"/>
  <c r="O245" i="1" s="1"/>
  <c r="AH245" i="1" s="1"/>
  <c r="BF244" i="1"/>
  <c r="BE244" i="1"/>
  <c r="BC244" i="1"/>
  <c r="BD244" i="1" s="1"/>
  <c r="BB244" i="1"/>
  <c r="AZ244" i="1"/>
  <c r="AS244" i="1"/>
  <c r="AN244" i="1"/>
  <c r="Q244" i="1" s="1"/>
  <c r="AF244" i="1"/>
  <c r="AE244" i="1"/>
  <c r="AD244" i="1" s="1"/>
  <c r="Z244" i="1"/>
  <c r="W244" i="1"/>
  <c r="P244" i="1"/>
  <c r="O244" i="1" s="1"/>
  <c r="AH244" i="1" s="1"/>
  <c r="BF243" i="1"/>
  <c r="BE243" i="1"/>
  <c r="BC243" i="1"/>
  <c r="BD243" i="1" s="1"/>
  <c r="BB243" i="1"/>
  <c r="AZ243" i="1" s="1"/>
  <c r="AS243" i="1"/>
  <c r="P243" i="1" s="1"/>
  <c r="O243" i="1" s="1"/>
  <c r="AN243" i="1"/>
  <c r="AF243" i="1"/>
  <c r="AE243" i="1"/>
  <c r="AD243" i="1" s="1"/>
  <c r="Z243" i="1"/>
  <c r="W243" i="1"/>
  <c r="Q243" i="1"/>
  <c r="BF242" i="1"/>
  <c r="BE242" i="1"/>
  <c r="BD242" i="1"/>
  <c r="BC242" i="1"/>
  <c r="BB242" i="1"/>
  <c r="AZ242" i="1" s="1"/>
  <c r="AS242" i="1"/>
  <c r="P242" i="1" s="1"/>
  <c r="O242" i="1" s="1"/>
  <c r="AN242" i="1"/>
  <c r="AF242" i="1"/>
  <c r="AE242" i="1"/>
  <c r="AD242" i="1"/>
  <c r="Z242" i="1"/>
  <c r="W242" i="1"/>
  <c r="Q242" i="1"/>
  <c r="BF241" i="1"/>
  <c r="BE241" i="1"/>
  <c r="BD241" i="1"/>
  <c r="BC241" i="1"/>
  <c r="BB241" i="1"/>
  <c r="AZ241" i="1" s="1"/>
  <c r="AL241" i="1" s="1"/>
  <c r="AS241" i="1"/>
  <c r="AN241" i="1"/>
  <c r="Q241" i="1" s="1"/>
  <c r="AF241" i="1"/>
  <c r="AE241" i="1"/>
  <c r="AD241" i="1"/>
  <c r="W241" i="1"/>
  <c r="P241" i="1"/>
  <c r="O241" i="1" s="1"/>
  <c r="AH241" i="1" s="1"/>
  <c r="BF240" i="1"/>
  <c r="Z240" i="1" s="1"/>
  <c r="BE240" i="1"/>
  <c r="BC240" i="1"/>
  <c r="BD240" i="1" s="1"/>
  <c r="BB240" i="1"/>
  <c r="AZ240" i="1"/>
  <c r="AS240" i="1"/>
  <c r="AN240" i="1"/>
  <c r="Q240" i="1" s="1"/>
  <c r="AF240" i="1"/>
  <c r="AE240" i="1"/>
  <c r="W240" i="1"/>
  <c r="R240" i="1"/>
  <c r="P240" i="1"/>
  <c r="O240" i="1" s="1"/>
  <c r="AH240" i="1" s="1"/>
  <c r="BF239" i="1"/>
  <c r="BE239" i="1"/>
  <c r="BC239" i="1"/>
  <c r="BD239" i="1" s="1"/>
  <c r="BB239" i="1"/>
  <c r="AZ239" i="1"/>
  <c r="AS239" i="1"/>
  <c r="P239" i="1" s="1"/>
  <c r="O239" i="1" s="1"/>
  <c r="AH239" i="1" s="1"/>
  <c r="AN239" i="1"/>
  <c r="AF239" i="1"/>
  <c r="AE239" i="1"/>
  <c r="AD239" i="1" s="1"/>
  <c r="Z239" i="1"/>
  <c r="W239" i="1"/>
  <c r="Q239" i="1"/>
  <c r="BF238" i="1"/>
  <c r="BE238" i="1"/>
  <c r="BD238" i="1"/>
  <c r="BC238" i="1"/>
  <c r="BB238" i="1"/>
  <c r="AZ238" i="1" s="1"/>
  <c r="AL238" i="1" s="1"/>
  <c r="AS238" i="1"/>
  <c r="P238" i="1" s="1"/>
  <c r="O238" i="1" s="1"/>
  <c r="AN238" i="1"/>
  <c r="AF238" i="1"/>
  <c r="AE238" i="1"/>
  <c r="AD238" i="1"/>
  <c r="Z238" i="1"/>
  <c r="W238" i="1"/>
  <c r="Q238" i="1"/>
  <c r="BF237" i="1"/>
  <c r="BE237" i="1"/>
  <c r="BD237" i="1"/>
  <c r="BC237" i="1"/>
  <c r="Z237" i="1" s="1"/>
  <c r="BB237" i="1"/>
  <c r="AZ237" i="1" s="1"/>
  <c r="AS237" i="1"/>
  <c r="AN237" i="1"/>
  <c r="Q237" i="1" s="1"/>
  <c r="AL237" i="1"/>
  <c r="AF237" i="1"/>
  <c r="AE237" i="1"/>
  <c r="AD237" i="1"/>
  <c r="W237" i="1"/>
  <c r="P237" i="1"/>
  <c r="O237" i="1" s="1"/>
  <c r="AH237" i="1" s="1"/>
  <c r="BF236" i="1"/>
  <c r="BE236" i="1"/>
  <c r="BC236" i="1"/>
  <c r="BD236" i="1" s="1"/>
  <c r="BB236" i="1"/>
  <c r="AZ236" i="1"/>
  <c r="R236" i="1" s="1"/>
  <c r="AS236" i="1"/>
  <c r="AN236" i="1"/>
  <c r="Q236" i="1" s="1"/>
  <c r="AH236" i="1"/>
  <c r="AF236" i="1"/>
  <c r="AE236" i="1"/>
  <c r="Z236" i="1"/>
  <c r="W236" i="1"/>
  <c r="P236" i="1"/>
  <c r="O236" i="1" s="1"/>
  <c r="BF235" i="1"/>
  <c r="BE235" i="1"/>
  <c r="BC235" i="1"/>
  <c r="BD235" i="1" s="1"/>
  <c r="BB235" i="1"/>
  <c r="AZ235" i="1" s="1"/>
  <c r="AS235" i="1"/>
  <c r="P235" i="1" s="1"/>
  <c r="O235" i="1" s="1"/>
  <c r="AH235" i="1" s="1"/>
  <c r="AN235" i="1"/>
  <c r="AF235" i="1"/>
  <c r="AE235" i="1"/>
  <c r="AD235" i="1" s="1"/>
  <c r="Z235" i="1"/>
  <c r="W235" i="1"/>
  <c r="Q235" i="1"/>
  <c r="BF234" i="1"/>
  <c r="BE234" i="1"/>
  <c r="BD234" i="1"/>
  <c r="BC234" i="1"/>
  <c r="BB234" i="1"/>
  <c r="AZ234" i="1" s="1"/>
  <c r="BA234" i="1"/>
  <c r="AS234" i="1"/>
  <c r="P234" i="1" s="1"/>
  <c r="O234" i="1" s="1"/>
  <c r="AN234" i="1"/>
  <c r="AM234" i="1"/>
  <c r="AL234" i="1"/>
  <c r="AF234" i="1"/>
  <c r="AE234" i="1"/>
  <c r="AD234" i="1" s="1"/>
  <c r="Z234" i="1"/>
  <c r="W234" i="1"/>
  <c r="Q234" i="1"/>
  <c r="BF233" i="1"/>
  <c r="BE233" i="1"/>
  <c r="BD233" i="1"/>
  <c r="BC233" i="1"/>
  <c r="BB233" i="1"/>
  <c r="AZ233" i="1" s="1"/>
  <c r="AS233" i="1"/>
  <c r="P233" i="1" s="1"/>
  <c r="O233" i="1" s="1"/>
  <c r="AN233" i="1"/>
  <c r="Q233" i="1" s="1"/>
  <c r="AL233" i="1"/>
  <c r="AF233" i="1"/>
  <c r="AD233" i="1" s="1"/>
  <c r="AE233" i="1"/>
  <c r="W233" i="1"/>
  <c r="U233" i="1"/>
  <c r="BF232" i="1"/>
  <c r="Z232" i="1" s="1"/>
  <c r="BE232" i="1"/>
  <c r="BC232" i="1"/>
  <c r="BB232" i="1"/>
  <c r="AZ232" i="1"/>
  <c r="AM232" i="1" s="1"/>
  <c r="AS232" i="1"/>
  <c r="AN232" i="1"/>
  <c r="Q232" i="1" s="1"/>
  <c r="AF232" i="1"/>
  <c r="AE232" i="1"/>
  <c r="W232" i="1"/>
  <c r="P232" i="1"/>
  <c r="O232" i="1" s="1"/>
  <c r="BF231" i="1"/>
  <c r="BE231" i="1"/>
  <c r="BC231" i="1"/>
  <c r="BD231" i="1" s="1"/>
  <c r="BB231" i="1"/>
  <c r="AZ231" i="1" s="1"/>
  <c r="AS231" i="1"/>
  <c r="P231" i="1" s="1"/>
  <c r="O231" i="1" s="1"/>
  <c r="AN231" i="1"/>
  <c r="AH231" i="1"/>
  <c r="AF231" i="1"/>
  <c r="AE231" i="1"/>
  <c r="AD231" i="1" s="1"/>
  <c r="AB231" i="1"/>
  <c r="Z231" i="1"/>
  <c r="AA231" i="1" s="1"/>
  <c r="W231" i="1"/>
  <c r="Q231" i="1"/>
  <c r="BF230" i="1"/>
  <c r="BE230" i="1"/>
  <c r="BD230" i="1"/>
  <c r="BC230" i="1"/>
  <c r="BB230" i="1"/>
  <c r="AZ230" i="1" s="1"/>
  <c r="BA230" i="1"/>
  <c r="AS230" i="1"/>
  <c r="P230" i="1" s="1"/>
  <c r="O230" i="1" s="1"/>
  <c r="AA230" i="1" s="1"/>
  <c r="AB230" i="1" s="1"/>
  <c r="AN230" i="1"/>
  <c r="AM230" i="1"/>
  <c r="AL230" i="1"/>
  <c r="AF230" i="1"/>
  <c r="AE230" i="1"/>
  <c r="AD230" i="1" s="1"/>
  <c r="Z230" i="1"/>
  <c r="W230" i="1"/>
  <c r="Q230" i="1"/>
  <c r="BF229" i="1"/>
  <c r="BE229" i="1"/>
  <c r="BD229" i="1"/>
  <c r="BC229" i="1"/>
  <c r="BB229" i="1"/>
  <c r="AZ229" i="1" s="1"/>
  <c r="AS229" i="1"/>
  <c r="P229" i="1" s="1"/>
  <c r="O229" i="1" s="1"/>
  <c r="AN229" i="1"/>
  <c r="Q229" i="1" s="1"/>
  <c r="AL229" i="1"/>
  <c r="AF229" i="1"/>
  <c r="AD229" i="1" s="1"/>
  <c r="AE229" i="1"/>
  <c r="W229" i="1"/>
  <c r="U229" i="1"/>
  <c r="BF228" i="1"/>
  <c r="Z228" i="1" s="1"/>
  <c r="BE228" i="1"/>
  <c r="BC228" i="1"/>
  <c r="BB228" i="1"/>
  <c r="AZ228" i="1"/>
  <c r="R228" i="1" s="1"/>
  <c r="AS228" i="1"/>
  <c r="AN228" i="1"/>
  <c r="Q228" i="1" s="1"/>
  <c r="AM228" i="1"/>
  <c r="AF228" i="1"/>
  <c r="AE228" i="1"/>
  <c r="W228" i="1"/>
  <c r="P228" i="1"/>
  <c r="O228" i="1" s="1"/>
  <c r="BF227" i="1"/>
  <c r="BE227" i="1"/>
  <c r="BC227" i="1"/>
  <c r="BD227" i="1" s="1"/>
  <c r="BB227" i="1"/>
  <c r="AZ227" i="1" s="1"/>
  <c r="AS227" i="1"/>
  <c r="P227" i="1" s="1"/>
  <c r="O227" i="1" s="1"/>
  <c r="AN227" i="1"/>
  <c r="AH227" i="1"/>
  <c r="AF227" i="1"/>
  <c r="AE227" i="1"/>
  <c r="AD227" i="1" s="1"/>
  <c r="AB227" i="1"/>
  <c r="Z227" i="1"/>
  <c r="AA227" i="1" s="1"/>
  <c r="W227" i="1"/>
  <c r="Q227" i="1"/>
  <c r="BF226" i="1"/>
  <c r="BE226" i="1"/>
  <c r="BD226" i="1"/>
  <c r="BC226" i="1"/>
  <c r="BB226" i="1"/>
  <c r="AZ226" i="1" s="1"/>
  <c r="BA226" i="1"/>
  <c r="AS226" i="1"/>
  <c r="P226" i="1" s="1"/>
  <c r="O226" i="1" s="1"/>
  <c r="AN226" i="1"/>
  <c r="AM226" i="1"/>
  <c r="AL226" i="1"/>
  <c r="AF226" i="1"/>
  <c r="AE226" i="1"/>
  <c r="AD226" i="1" s="1"/>
  <c r="Z226" i="1"/>
  <c r="W226" i="1"/>
  <c r="Q226" i="1"/>
  <c r="BF225" i="1"/>
  <c r="BE225" i="1"/>
  <c r="BD225" i="1"/>
  <c r="BC225" i="1"/>
  <c r="BB225" i="1"/>
  <c r="AZ225" i="1" s="1"/>
  <c r="AS225" i="1"/>
  <c r="P225" i="1" s="1"/>
  <c r="O225" i="1" s="1"/>
  <c r="AN225" i="1"/>
  <c r="Q225" i="1" s="1"/>
  <c r="AL225" i="1"/>
  <c r="AF225" i="1"/>
  <c r="AD225" i="1" s="1"/>
  <c r="AE225" i="1"/>
  <c r="W225" i="1"/>
  <c r="U225" i="1"/>
  <c r="BF224" i="1"/>
  <c r="Z224" i="1" s="1"/>
  <c r="BE224" i="1"/>
  <c r="BC224" i="1"/>
  <c r="BB224" i="1"/>
  <c r="AZ224" i="1"/>
  <c r="R224" i="1" s="1"/>
  <c r="AS224" i="1"/>
  <c r="AN224" i="1"/>
  <c r="Q224" i="1" s="1"/>
  <c r="AM224" i="1"/>
  <c r="AF224" i="1"/>
  <c r="AE224" i="1"/>
  <c r="W224" i="1"/>
  <c r="P224" i="1"/>
  <c r="O224" i="1" s="1"/>
  <c r="BF223" i="1"/>
  <c r="BE223" i="1"/>
  <c r="BC223" i="1"/>
  <c r="BD223" i="1" s="1"/>
  <c r="BB223" i="1"/>
  <c r="AZ223" i="1" s="1"/>
  <c r="AS223" i="1"/>
  <c r="P223" i="1" s="1"/>
  <c r="O223" i="1" s="1"/>
  <c r="AN223" i="1"/>
  <c r="AH223" i="1"/>
  <c r="AF223" i="1"/>
  <c r="AE223" i="1"/>
  <c r="AD223" i="1" s="1"/>
  <c r="AB223" i="1"/>
  <c r="Z223" i="1"/>
  <c r="AA223" i="1" s="1"/>
  <c r="W223" i="1"/>
  <c r="Q223" i="1"/>
  <c r="BF222" i="1"/>
  <c r="BE222" i="1"/>
  <c r="BD222" i="1"/>
  <c r="BC222" i="1"/>
  <c r="BB222" i="1"/>
  <c r="AZ222" i="1" s="1"/>
  <c r="BA222" i="1"/>
  <c r="AS222" i="1"/>
  <c r="P222" i="1" s="1"/>
  <c r="O222" i="1" s="1"/>
  <c r="AN222" i="1"/>
  <c r="AM222" i="1"/>
  <c r="AL222" i="1"/>
  <c r="AF222" i="1"/>
  <c r="AE222" i="1"/>
  <c r="AD222" i="1" s="1"/>
  <c r="AA222" i="1"/>
  <c r="AB222" i="1" s="1"/>
  <c r="Z222" i="1"/>
  <c r="W222" i="1"/>
  <c r="Q222" i="1"/>
  <c r="BF221" i="1"/>
  <c r="BE221" i="1"/>
  <c r="BD221" i="1"/>
  <c r="BC221" i="1"/>
  <c r="BB221" i="1"/>
  <c r="AZ221" i="1" s="1"/>
  <c r="AS221" i="1"/>
  <c r="P221" i="1" s="1"/>
  <c r="O221" i="1" s="1"/>
  <c r="AN221" i="1"/>
  <c r="Q221" i="1" s="1"/>
  <c r="AL221" i="1"/>
  <c r="AF221" i="1"/>
  <c r="AD221" i="1" s="1"/>
  <c r="AE221" i="1"/>
  <c r="W221" i="1"/>
  <c r="U221" i="1"/>
  <c r="BF220" i="1"/>
  <c r="Z220" i="1" s="1"/>
  <c r="BE220" i="1"/>
  <c r="BC220" i="1"/>
  <c r="BB220" i="1"/>
  <c r="AZ220" i="1"/>
  <c r="R220" i="1" s="1"/>
  <c r="AS220" i="1"/>
  <c r="AN220" i="1"/>
  <c r="Q220" i="1" s="1"/>
  <c r="AM220" i="1"/>
  <c r="AF220" i="1"/>
  <c r="AE220" i="1"/>
  <c r="W220" i="1"/>
  <c r="P220" i="1"/>
  <c r="O220" i="1" s="1"/>
  <c r="BF219" i="1"/>
  <c r="BE219" i="1"/>
  <c r="BC219" i="1"/>
  <c r="BD219" i="1" s="1"/>
  <c r="BB219" i="1"/>
  <c r="AZ219" i="1" s="1"/>
  <c r="AS219" i="1"/>
  <c r="P219" i="1" s="1"/>
  <c r="O219" i="1" s="1"/>
  <c r="AN219" i="1"/>
  <c r="AH219" i="1"/>
  <c r="AF219" i="1"/>
  <c r="AE219" i="1"/>
  <c r="AD219" i="1" s="1"/>
  <c r="AB219" i="1"/>
  <c r="Z219" i="1"/>
  <c r="AA219" i="1" s="1"/>
  <c r="W219" i="1"/>
  <c r="Q219" i="1"/>
  <c r="BF218" i="1"/>
  <c r="BE218" i="1"/>
  <c r="BD218" i="1"/>
  <c r="BC218" i="1"/>
  <c r="BB218" i="1"/>
  <c r="AZ218" i="1" s="1"/>
  <c r="BA218" i="1"/>
  <c r="AS218" i="1"/>
  <c r="P218" i="1" s="1"/>
  <c r="O218" i="1" s="1"/>
  <c r="AN218" i="1"/>
  <c r="AM218" i="1"/>
  <c r="AL218" i="1"/>
  <c r="AF218" i="1"/>
  <c r="AE218" i="1"/>
  <c r="AD218" i="1" s="1"/>
  <c r="AA218" i="1"/>
  <c r="AB218" i="1" s="1"/>
  <c r="Z218" i="1"/>
  <c r="W218" i="1"/>
  <c r="Q218" i="1"/>
  <c r="BF217" i="1"/>
  <c r="BE217" i="1"/>
  <c r="BD217" i="1"/>
  <c r="BC217" i="1"/>
  <c r="BB217" i="1"/>
  <c r="AZ217" i="1" s="1"/>
  <c r="AL217" i="1" s="1"/>
  <c r="AS217" i="1"/>
  <c r="P217" i="1" s="1"/>
  <c r="O217" i="1" s="1"/>
  <c r="AN217" i="1"/>
  <c r="Q217" i="1" s="1"/>
  <c r="AF217" i="1"/>
  <c r="AD217" i="1" s="1"/>
  <c r="AE217" i="1"/>
  <c r="W217" i="1"/>
  <c r="U217" i="1"/>
  <c r="BF216" i="1"/>
  <c r="BE216" i="1"/>
  <c r="BC216" i="1"/>
  <c r="BB216" i="1"/>
  <c r="AZ216" i="1"/>
  <c r="AL216" i="1" s="1"/>
  <c r="AS216" i="1"/>
  <c r="AN216" i="1"/>
  <c r="Q216" i="1" s="1"/>
  <c r="AM216" i="1"/>
  <c r="AH216" i="1"/>
  <c r="AF216" i="1"/>
  <c r="AE216" i="1"/>
  <c r="AD216" i="1" s="1"/>
  <c r="Z216" i="1"/>
  <c r="AA216" i="1" s="1"/>
  <c r="AB216" i="1" s="1"/>
  <c r="W216" i="1"/>
  <c r="U216" i="1"/>
  <c r="R216" i="1"/>
  <c r="P216" i="1"/>
  <c r="O216" i="1" s="1"/>
  <c r="BF215" i="1"/>
  <c r="BE215" i="1"/>
  <c r="BC215" i="1"/>
  <c r="BB215" i="1"/>
  <c r="AZ215" i="1" s="1"/>
  <c r="AS215" i="1"/>
  <c r="P215" i="1" s="1"/>
  <c r="O215" i="1" s="1"/>
  <c r="AN215" i="1"/>
  <c r="AF215" i="1"/>
  <c r="AE215" i="1"/>
  <c r="AD215" i="1" s="1"/>
  <c r="Z215" i="1"/>
  <c r="W215" i="1"/>
  <c r="U215" i="1"/>
  <c r="Q215" i="1"/>
  <c r="BF214" i="1"/>
  <c r="BE214" i="1"/>
  <c r="BD214" i="1" s="1"/>
  <c r="BC214" i="1"/>
  <c r="BB214" i="1"/>
  <c r="AZ214" i="1" s="1"/>
  <c r="BA214" i="1"/>
  <c r="AS214" i="1"/>
  <c r="P214" i="1" s="1"/>
  <c r="AN214" i="1"/>
  <c r="AM214" i="1"/>
  <c r="AL214" i="1"/>
  <c r="AF214" i="1"/>
  <c r="AE214" i="1"/>
  <c r="AD214" i="1" s="1"/>
  <c r="Z214" i="1"/>
  <c r="W214" i="1"/>
  <c r="Q214" i="1"/>
  <c r="O214" i="1"/>
  <c r="BF213" i="1"/>
  <c r="BE213" i="1"/>
  <c r="BC213" i="1"/>
  <c r="Z213" i="1" s="1"/>
  <c r="AA213" i="1" s="1"/>
  <c r="AB213" i="1" s="1"/>
  <c r="BB213" i="1"/>
  <c r="AZ213" i="1" s="1"/>
  <c r="BA213" i="1" s="1"/>
  <c r="AS213" i="1"/>
  <c r="P213" i="1" s="1"/>
  <c r="O213" i="1" s="1"/>
  <c r="AN213" i="1"/>
  <c r="AF213" i="1"/>
  <c r="AE213" i="1"/>
  <c r="AD213" i="1"/>
  <c r="W213" i="1"/>
  <c r="Q213" i="1"/>
  <c r="BF212" i="1"/>
  <c r="Z212" i="1" s="1"/>
  <c r="BE212" i="1"/>
  <c r="BC212" i="1"/>
  <c r="BD212" i="1" s="1"/>
  <c r="BB212" i="1"/>
  <c r="AZ212" i="1"/>
  <c r="AL212" i="1" s="1"/>
  <c r="AS212" i="1"/>
  <c r="AN212" i="1"/>
  <c r="Q212" i="1" s="1"/>
  <c r="AM212" i="1"/>
  <c r="AF212" i="1"/>
  <c r="AE212" i="1"/>
  <c r="AD212" i="1" s="1"/>
  <c r="W212" i="1"/>
  <c r="R212" i="1"/>
  <c r="P212" i="1"/>
  <c r="O212" i="1" s="1"/>
  <c r="BF211" i="1"/>
  <c r="BE211" i="1"/>
  <c r="BC211" i="1"/>
  <c r="BD211" i="1" s="1"/>
  <c r="BB211" i="1"/>
  <c r="AZ211" i="1" s="1"/>
  <c r="AS211" i="1"/>
  <c r="P211" i="1" s="1"/>
  <c r="O211" i="1" s="1"/>
  <c r="AN211" i="1"/>
  <c r="AF211" i="1"/>
  <c r="AE211" i="1"/>
  <c r="AD211" i="1" s="1"/>
  <c r="Z211" i="1"/>
  <c r="AA211" i="1" s="1"/>
  <c r="AB211" i="1" s="1"/>
  <c r="W211" i="1"/>
  <c r="Q211" i="1"/>
  <c r="BF210" i="1"/>
  <c r="BE210" i="1"/>
  <c r="BD210" i="1"/>
  <c r="BC210" i="1"/>
  <c r="BB210" i="1"/>
  <c r="AZ210" i="1" s="1"/>
  <c r="BA210" i="1"/>
  <c r="AS210" i="1"/>
  <c r="P210" i="1" s="1"/>
  <c r="O210" i="1" s="1"/>
  <c r="AN210" i="1"/>
  <c r="AM210" i="1"/>
  <c r="AL210" i="1"/>
  <c r="AF210" i="1"/>
  <c r="AE210" i="1"/>
  <c r="AD210" i="1" s="1"/>
  <c r="Z210" i="1"/>
  <c r="W210" i="1"/>
  <c r="Q210" i="1"/>
  <c r="BF209" i="1"/>
  <c r="BE209" i="1"/>
  <c r="BC209" i="1"/>
  <c r="Z209" i="1" s="1"/>
  <c r="BB209" i="1"/>
  <c r="AZ209" i="1" s="1"/>
  <c r="BA209" i="1" s="1"/>
  <c r="AS209" i="1"/>
  <c r="P209" i="1" s="1"/>
  <c r="O209" i="1" s="1"/>
  <c r="AN209" i="1"/>
  <c r="Q209" i="1" s="1"/>
  <c r="AL209" i="1"/>
  <c r="AF209" i="1"/>
  <c r="AE209" i="1"/>
  <c r="AD209" i="1"/>
  <c r="W209" i="1"/>
  <c r="BF208" i="1"/>
  <c r="Z208" i="1" s="1"/>
  <c r="BE208" i="1"/>
  <c r="BD208" i="1"/>
  <c r="BC208" i="1"/>
  <c r="BB208" i="1"/>
  <c r="BA208" i="1"/>
  <c r="AZ208" i="1"/>
  <c r="AS208" i="1"/>
  <c r="AN208" i="1"/>
  <c r="Q208" i="1" s="1"/>
  <c r="AM208" i="1"/>
  <c r="AL208" i="1"/>
  <c r="AF208" i="1"/>
  <c r="AE208" i="1"/>
  <c r="AD208" i="1" s="1"/>
  <c r="AA208" i="1"/>
  <c r="AB208" i="1" s="1"/>
  <c r="W208" i="1"/>
  <c r="U208" i="1"/>
  <c r="R208" i="1"/>
  <c r="P208" i="1"/>
  <c r="O208" i="1" s="1"/>
  <c r="BF207" i="1"/>
  <c r="BE207" i="1"/>
  <c r="BC207" i="1"/>
  <c r="BB207" i="1"/>
  <c r="AZ207" i="1" s="1"/>
  <c r="AS207" i="1"/>
  <c r="AN207" i="1"/>
  <c r="Q207" i="1" s="1"/>
  <c r="AF207" i="1"/>
  <c r="AE207" i="1"/>
  <c r="Z207" i="1"/>
  <c r="W207" i="1"/>
  <c r="R207" i="1"/>
  <c r="P207" i="1"/>
  <c r="O207" i="1" s="1"/>
  <c r="BF206" i="1"/>
  <c r="BE206" i="1"/>
  <c r="BD206" i="1" s="1"/>
  <c r="BC206" i="1"/>
  <c r="BB206" i="1"/>
  <c r="AZ206" i="1" s="1"/>
  <c r="R206" i="1" s="1"/>
  <c r="AS206" i="1"/>
  <c r="P206" i="1" s="1"/>
  <c r="AN206" i="1"/>
  <c r="AI206" i="1"/>
  <c r="AF206" i="1"/>
  <c r="AE206" i="1"/>
  <c r="AD206" i="1"/>
  <c r="AA206" i="1"/>
  <c r="AB206" i="1" s="1"/>
  <c r="Z206" i="1"/>
  <c r="W206" i="1"/>
  <c r="Q206" i="1"/>
  <c r="O206" i="1"/>
  <c r="BF205" i="1"/>
  <c r="BE205" i="1"/>
  <c r="BD205" i="1"/>
  <c r="BC205" i="1"/>
  <c r="Z205" i="1" s="1"/>
  <c r="BB205" i="1"/>
  <c r="AZ205" i="1" s="1"/>
  <c r="AL205" i="1" s="1"/>
  <c r="BA205" i="1"/>
  <c r="AS205" i="1"/>
  <c r="AN205" i="1"/>
  <c r="Q205" i="1" s="1"/>
  <c r="AM205" i="1"/>
  <c r="AF205" i="1"/>
  <c r="AE205" i="1"/>
  <c r="AD205" i="1" s="1"/>
  <c r="W205" i="1"/>
  <c r="U205" i="1"/>
  <c r="R205" i="1"/>
  <c r="P205" i="1"/>
  <c r="O205" i="1" s="1"/>
  <c r="BF204" i="1"/>
  <c r="BE204" i="1"/>
  <c r="BC204" i="1"/>
  <c r="BD204" i="1" s="1"/>
  <c r="BB204" i="1"/>
  <c r="AZ204" i="1"/>
  <c r="AS204" i="1"/>
  <c r="AN204" i="1"/>
  <c r="Q204" i="1" s="1"/>
  <c r="AH204" i="1"/>
  <c r="AF204" i="1"/>
  <c r="AE204" i="1"/>
  <c r="AD204" i="1" s="1"/>
  <c r="Z204" i="1"/>
  <c r="W204" i="1"/>
  <c r="R204" i="1"/>
  <c r="P204" i="1"/>
  <c r="O204" i="1" s="1"/>
  <c r="BF203" i="1"/>
  <c r="BE203" i="1"/>
  <c r="BD203" i="1" s="1"/>
  <c r="BC203" i="1"/>
  <c r="BB203" i="1"/>
  <c r="AZ203" i="1" s="1"/>
  <c r="AS203" i="1"/>
  <c r="P203" i="1" s="1"/>
  <c r="O203" i="1" s="1"/>
  <c r="AN203" i="1"/>
  <c r="AF203" i="1"/>
  <c r="AE203" i="1"/>
  <c r="AD203" i="1" s="1"/>
  <c r="Z203" i="1"/>
  <c r="W203" i="1"/>
  <c r="Q203" i="1"/>
  <c r="BF202" i="1"/>
  <c r="BE202" i="1"/>
  <c r="BD202" i="1"/>
  <c r="BC202" i="1"/>
  <c r="Z202" i="1" s="1"/>
  <c r="BB202" i="1"/>
  <c r="AZ202" i="1" s="1"/>
  <c r="AL202" i="1" s="1"/>
  <c r="AS202" i="1"/>
  <c r="P202" i="1" s="1"/>
  <c r="O202" i="1" s="1"/>
  <c r="AN202" i="1"/>
  <c r="AF202" i="1"/>
  <c r="AE202" i="1"/>
  <c r="AD202" i="1"/>
  <c r="W202" i="1"/>
  <c r="Q202" i="1"/>
  <c r="BF201" i="1"/>
  <c r="Z201" i="1" s="1"/>
  <c r="BE201" i="1"/>
  <c r="BD201" i="1"/>
  <c r="BC201" i="1"/>
  <c r="BB201" i="1"/>
  <c r="BA201" i="1"/>
  <c r="AZ201" i="1"/>
  <c r="AM201" i="1" s="1"/>
  <c r="AS201" i="1"/>
  <c r="AN201" i="1"/>
  <c r="Q201" i="1" s="1"/>
  <c r="AL201" i="1"/>
  <c r="AF201" i="1"/>
  <c r="AD201" i="1" s="1"/>
  <c r="AE201" i="1"/>
  <c r="W201" i="1"/>
  <c r="R201" i="1"/>
  <c r="P201" i="1"/>
  <c r="O201" i="1" s="1"/>
  <c r="AH201" i="1" s="1"/>
  <c r="BF200" i="1"/>
  <c r="BE200" i="1"/>
  <c r="BC200" i="1"/>
  <c r="BD200" i="1" s="1"/>
  <c r="BB200" i="1"/>
  <c r="AZ200" i="1"/>
  <c r="AS200" i="1"/>
  <c r="AN200" i="1"/>
  <c r="Q200" i="1" s="1"/>
  <c r="AF200" i="1"/>
  <c r="AE200" i="1"/>
  <c r="AD200" i="1" s="1"/>
  <c r="Z200" i="1"/>
  <c r="W200" i="1"/>
  <c r="R200" i="1"/>
  <c r="P200" i="1"/>
  <c r="O200" i="1" s="1"/>
  <c r="BF199" i="1"/>
  <c r="BE199" i="1"/>
  <c r="BD199" i="1" s="1"/>
  <c r="BC199" i="1"/>
  <c r="BB199" i="1"/>
  <c r="AZ199" i="1" s="1"/>
  <c r="AS199" i="1"/>
  <c r="P199" i="1" s="1"/>
  <c r="O199" i="1" s="1"/>
  <c r="AN199" i="1"/>
  <c r="AF199" i="1"/>
  <c r="AE199" i="1"/>
  <c r="AD199" i="1" s="1"/>
  <c r="Z199" i="1"/>
  <c r="AA199" i="1" s="1"/>
  <c r="AB199" i="1" s="1"/>
  <c r="W199" i="1"/>
  <c r="Q199" i="1"/>
  <c r="BF198" i="1"/>
  <c r="BE198" i="1"/>
  <c r="BD198" i="1"/>
  <c r="BC198" i="1"/>
  <c r="Z198" i="1" s="1"/>
  <c r="BB198" i="1"/>
  <c r="AZ198" i="1" s="1"/>
  <c r="AS198" i="1"/>
  <c r="P198" i="1" s="1"/>
  <c r="O198" i="1" s="1"/>
  <c r="AN198" i="1"/>
  <c r="AL198" i="1"/>
  <c r="AF198" i="1"/>
  <c r="AE198" i="1"/>
  <c r="AD198" i="1"/>
  <c r="W198" i="1"/>
  <c r="Q198" i="1"/>
  <c r="BF197" i="1"/>
  <c r="Z197" i="1" s="1"/>
  <c r="BE197" i="1"/>
  <c r="BD197" i="1"/>
  <c r="BC197" i="1"/>
  <c r="BB197" i="1"/>
  <c r="BA197" i="1"/>
  <c r="AZ197" i="1"/>
  <c r="AM197" i="1" s="1"/>
  <c r="AS197" i="1"/>
  <c r="AN197" i="1"/>
  <c r="Q197" i="1" s="1"/>
  <c r="AL197" i="1"/>
  <c r="AF197" i="1"/>
  <c r="AD197" i="1" s="1"/>
  <c r="AE197" i="1"/>
  <c r="W197" i="1"/>
  <c r="R197" i="1"/>
  <c r="P197" i="1"/>
  <c r="O197" i="1" s="1"/>
  <c r="AH197" i="1" s="1"/>
  <c r="BF196" i="1"/>
  <c r="BE196" i="1"/>
  <c r="BC196" i="1"/>
  <c r="BD196" i="1" s="1"/>
  <c r="BB196" i="1"/>
  <c r="AZ196" i="1"/>
  <c r="AS196" i="1"/>
  <c r="AN196" i="1"/>
  <c r="Q196" i="1" s="1"/>
  <c r="AF196" i="1"/>
  <c r="AE196" i="1"/>
  <c r="AD196" i="1" s="1"/>
  <c r="Z196" i="1"/>
  <c r="W196" i="1"/>
  <c r="R196" i="1"/>
  <c r="P196" i="1"/>
  <c r="O196" i="1" s="1"/>
  <c r="AH196" i="1" s="1"/>
  <c r="BF195" i="1"/>
  <c r="BE195" i="1"/>
  <c r="BD195" i="1" s="1"/>
  <c r="BC195" i="1"/>
  <c r="BB195" i="1"/>
  <c r="AZ195" i="1" s="1"/>
  <c r="AS195" i="1"/>
  <c r="P195" i="1" s="1"/>
  <c r="O195" i="1" s="1"/>
  <c r="AN195" i="1"/>
  <c r="AF195" i="1"/>
  <c r="AE195" i="1"/>
  <c r="AD195" i="1" s="1"/>
  <c r="Z195" i="1"/>
  <c r="AA195" i="1" s="1"/>
  <c r="AB195" i="1" s="1"/>
  <c r="W195" i="1"/>
  <c r="Q195" i="1"/>
  <c r="BF194" i="1"/>
  <c r="BE194" i="1"/>
  <c r="BD194" i="1"/>
  <c r="BC194" i="1"/>
  <c r="Z194" i="1" s="1"/>
  <c r="BB194" i="1"/>
  <c r="AZ194" i="1" s="1"/>
  <c r="AS194" i="1"/>
  <c r="P194" i="1" s="1"/>
  <c r="O194" i="1" s="1"/>
  <c r="AN194" i="1"/>
  <c r="AL194" i="1"/>
  <c r="AF194" i="1"/>
  <c r="AE194" i="1"/>
  <c r="AD194" i="1"/>
  <c r="W194" i="1"/>
  <c r="Q194" i="1"/>
  <c r="BF193" i="1"/>
  <c r="Z193" i="1" s="1"/>
  <c r="BE193" i="1"/>
  <c r="BD193" i="1"/>
  <c r="BC193" i="1"/>
  <c r="BB193" i="1"/>
  <c r="BA193" i="1"/>
  <c r="AZ193" i="1"/>
  <c r="AM193" i="1" s="1"/>
  <c r="AS193" i="1"/>
  <c r="AN193" i="1"/>
  <c r="Q193" i="1" s="1"/>
  <c r="AL193" i="1"/>
  <c r="AF193" i="1"/>
  <c r="AD193" i="1" s="1"/>
  <c r="AE193" i="1"/>
  <c r="W193" i="1"/>
  <c r="R193" i="1"/>
  <c r="P193" i="1"/>
  <c r="O193" i="1" s="1"/>
  <c r="AH193" i="1" s="1"/>
  <c r="BF192" i="1"/>
  <c r="BE192" i="1"/>
  <c r="BC192" i="1"/>
  <c r="BD192" i="1" s="1"/>
  <c r="BB192" i="1"/>
  <c r="AZ192" i="1"/>
  <c r="AS192" i="1"/>
  <c r="AN192" i="1"/>
  <c r="Q192" i="1" s="1"/>
  <c r="AH192" i="1"/>
  <c r="AF192" i="1"/>
  <c r="AE192" i="1"/>
  <c r="AD192" i="1" s="1"/>
  <c r="Z192" i="1"/>
  <c r="W192" i="1"/>
  <c r="R192" i="1"/>
  <c r="P192" i="1"/>
  <c r="O192" i="1" s="1"/>
  <c r="BF191" i="1"/>
  <c r="BE191" i="1"/>
  <c r="BD191" i="1" s="1"/>
  <c r="BC191" i="1"/>
  <c r="BB191" i="1"/>
  <c r="AZ191" i="1" s="1"/>
  <c r="AS191" i="1"/>
  <c r="P191" i="1" s="1"/>
  <c r="O191" i="1" s="1"/>
  <c r="AN191" i="1"/>
  <c r="AF191" i="1"/>
  <c r="AE191" i="1"/>
  <c r="AD191" i="1" s="1"/>
  <c r="Z191" i="1"/>
  <c r="W191" i="1"/>
  <c r="Q191" i="1"/>
  <c r="BF190" i="1"/>
  <c r="BE190" i="1"/>
  <c r="BD190" i="1"/>
  <c r="BC190" i="1"/>
  <c r="Z190" i="1" s="1"/>
  <c r="BB190" i="1"/>
  <c r="AZ190" i="1" s="1"/>
  <c r="AS190" i="1"/>
  <c r="P190" i="1" s="1"/>
  <c r="O190" i="1" s="1"/>
  <c r="AN190" i="1"/>
  <c r="AL190" i="1"/>
  <c r="AF190" i="1"/>
  <c r="AE190" i="1"/>
  <c r="AD190" i="1"/>
  <c r="W190" i="1"/>
  <c r="Q190" i="1"/>
  <c r="BF189" i="1"/>
  <c r="Z189" i="1" s="1"/>
  <c r="BE189" i="1"/>
  <c r="BD189" i="1"/>
  <c r="BC189" i="1"/>
  <c r="BB189" i="1"/>
  <c r="BA189" i="1"/>
  <c r="AZ189" i="1"/>
  <c r="AM189" i="1" s="1"/>
  <c r="AS189" i="1"/>
  <c r="AN189" i="1"/>
  <c r="Q189" i="1" s="1"/>
  <c r="AL189" i="1"/>
  <c r="AF189" i="1"/>
  <c r="AD189" i="1" s="1"/>
  <c r="AE189" i="1"/>
  <c r="W189" i="1"/>
  <c r="R189" i="1"/>
  <c r="P189" i="1"/>
  <c r="O189" i="1" s="1"/>
  <c r="AH189" i="1" s="1"/>
  <c r="BF188" i="1"/>
  <c r="BE188" i="1"/>
  <c r="BC188" i="1"/>
  <c r="BD188" i="1" s="1"/>
  <c r="BB188" i="1"/>
  <c r="AZ188" i="1"/>
  <c r="AS188" i="1"/>
  <c r="AN188" i="1"/>
  <c r="Q188" i="1" s="1"/>
  <c r="AH188" i="1"/>
  <c r="AF188" i="1"/>
  <c r="AE188" i="1"/>
  <c r="AD188" i="1" s="1"/>
  <c r="Z188" i="1"/>
  <c r="W188" i="1"/>
  <c r="R188" i="1"/>
  <c r="P188" i="1"/>
  <c r="O188" i="1" s="1"/>
  <c r="BF187" i="1"/>
  <c r="BE187" i="1"/>
  <c r="BD187" i="1" s="1"/>
  <c r="BC187" i="1"/>
  <c r="BB187" i="1"/>
  <c r="AZ187" i="1" s="1"/>
  <c r="AS187" i="1"/>
  <c r="P187" i="1" s="1"/>
  <c r="O187" i="1" s="1"/>
  <c r="AN187" i="1"/>
  <c r="AF187" i="1"/>
  <c r="AE187" i="1"/>
  <c r="AD187" i="1" s="1"/>
  <c r="Z187" i="1"/>
  <c r="W187" i="1"/>
  <c r="Q187" i="1"/>
  <c r="BF186" i="1"/>
  <c r="BE186" i="1"/>
  <c r="BD186" i="1"/>
  <c r="BC186" i="1"/>
  <c r="Z186" i="1" s="1"/>
  <c r="BB186" i="1"/>
  <c r="AZ186" i="1" s="1"/>
  <c r="AL186" i="1" s="1"/>
  <c r="AS186" i="1"/>
  <c r="P186" i="1" s="1"/>
  <c r="O186" i="1" s="1"/>
  <c r="AN186" i="1"/>
  <c r="AF186" i="1"/>
  <c r="AE186" i="1"/>
  <c r="AD186" i="1"/>
  <c r="W186" i="1"/>
  <c r="Q186" i="1"/>
  <c r="BF185" i="1"/>
  <c r="Z185" i="1" s="1"/>
  <c r="BE185" i="1"/>
  <c r="BD185" i="1"/>
  <c r="BC185" i="1"/>
  <c r="BB185" i="1"/>
  <c r="BA185" i="1"/>
  <c r="AZ185" i="1"/>
  <c r="AM185" i="1" s="1"/>
  <c r="AS185" i="1"/>
  <c r="AN185" i="1"/>
  <c r="Q185" i="1" s="1"/>
  <c r="AL185" i="1"/>
  <c r="AF185" i="1"/>
  <c r="AD185" i="1" s="1"/>
  <c r="AE185" i="1"/>
  <c r="W185" i="1"/>
  <c r="R185" i="1"/>
  <c r="P185" i="1"/>
  <c r="O185" i="1" s="1"/>
  <c r="AH185" i="1" s="1"/>
  <c r="BF184" i="1"/>
  <c r="BE184" i="1"/>
  <c r="BC184" i="1"/>
  <c r="BD184" i="1" s="1"/>
  <c r="BB184" i="1"/>
  <c r="AZ184" i="1"/>
  <c r="AS184" i="1"/>
  <c r="AN184" i="1"/>
  <c r="Q184" i="1" s="1"/>
  <c r="AF184" i="1"/>
  <c r="AE184" i="1"/>
  <c r="AD184" i="1" s="1"/>
  <c r="Z184" i="1"/>
  <c r="W184" i="1"/>
  <c r="R184" i="1"/>
  <c r="P184" i="1"/>
  <c r="O184" i="1" s="1"/>
  <c r="BF183" i="1"/>
  <c r="BE183" i="1"/>
  <c r="BD183" i="1" s="1"/>
  <c r="BC183" i="1"/>
  <c r="BB183" i="1"/>
  <c r="AZ183" i="1" s="1"/>
  <c r="AS183" i="1"/>
  <c r="P183" i="1" s="1"/>
  <c r="O183" i="1" s="1"/>
  <c r="AN183" i="1"/>
  <c r="AF183" i="1"/>
  <c r="AE183" i="1"/>
  <c r="AD183" i="1" s="1"/>
  <c r="Z183" i="1"/>
  <c r="AA183" i="1" s="1"/>
  <c r="AB183" i="1" s="1"/>
  <c r="W183" i="1"/>
  <c r="Q183" i="1"/>
  <c r="BF182" i="1"/>
  <c r="BE182" i="1"/>
  <c r="BD182" i="1"/>
  <c r="BC182" i="1"/>
  <c r="Z182" i="1" s="1"/>
  <c r="BB182" i="1"/>
  <c r="AZ182" i="1" s="1"/>
  <c r="AS182" i="1"/>
  <c r="P182" i="1" s="1"/>
  <c r="O182" i="1" s="1"/>
  <c r="AN182" i="1"/>
  <c r="AL182" i="1"/>
  <c r="AF182" i="1"/>
  <c r="AE182" i="1"/>
  <c r="AD182" i="1"/>
  <c r="W182" i="1"/>
  <c r="Q182" i="1"/>
  <c r="BF181" i="1"/>
  <c r="Z181" i="1" s="1"/>
  <c r="BE181" i="1"/>
  <c r="BD181" i="1"/>
  <c r="BC181" i="1"/>
  <c r="BB181" i="1"/>
  <c r="BA181" i="1"/>
  <c r="AZ181" i="1"/>
  <c r="AM181" i="1" s="1"/>
  <c r="AS181" i="1"/>
  <c r="AN181" i="1"/>
  <c r="Q181" i="1" s="1"/>
  <c r="AL181" i="1"/>
  <c r="AF181" i="1"/>
  <c r="AD181" i="1" s="1"/>
  <c r="AE181" i="1"/>
  <c r="W181" i="1"/>
  <c r="R181" i="1"/>
  <c r="P181" i="1"/>
  <c r="O181" i="1" s="1"/>
  <c r="AH181" i="1" s="1"/>
  <c r="BF180" i="1"/>
  <c r="BE180" i="1"/>
  <c r="BC180" i="1"/>
  <c r="BD180" i="1" s="1"/>
  <c r="BB180" i="1"/>
  <c r="AZ180" i="1"/>
  <c r="AS180" i="1"/>
  <c r="AN180" i="1"/>
  <c r="Q180" i="1" s="1"/>
  <c r="AF180" i="1"/>
  <c r="AE180" i="1"/>
  <c r="AD180" i="1" s="1"/>
  <c r="Z180" i="1"/>
  <c r="W180" i="1"/>
  <c r="R180" i="1"/>
  <c r="P180" i="1"/>
  <c r="O180" i="1" s="1"/>
  <c r="AH180" i="1" s="1"/>
  <c r="BF179" i="1"/>
  <c r="BE179" i="1"/>
  <c r="BD179" i="1" s="1"/>
  <c r="BC179" i="1"/>
  <c r="BB179" i="1"/>
  <c r="AZ179" i="1" s="1"/>
  <c r="AS179" i="1"/>
  <c r="P179" i="1" s="1"/>
  <c r="O179" i="1" s="1"/>
  <c r="AN179" i="1"/>
  <c r="AF179" i="1"/>
  <c r="AE179" i="1"/>
  <c r="AD179" i="1" s="1"/>
  <c r="Z179" i="1"/>
  <c r="AA179" i="1" s="1"/>
  <c r="AB179" i="1" s="1"/>
  <c r="W179" i="1"/>
  <c r="Q179" i="1"/>
  <c r="BF178" i="1"/>
  <c r="BE178" i="1"/>
  <c r="BD178" i="1"/>
  <c r="BC178" i="1"/>
  <c r="Z178" i="1" s="1"/>
  <c r="BB178" i="1"/>
  <c r="AZ178" i="1" s="1"/>
  <c r="AS178" i="1"/>
  <c r="P178" i="1" s="1"/>
  <c r="O178" i="1" s="1"/>
  <c r="AN178" i="1"/>
  <c r="AL178" i="1"/>
  <c r="AF178" i="1"/>
  <c r="AE178" i="1"/>
  <c r="AD178" i="1"/>
  <c r="W178" i="1"/>
  <c r="Q178" i="1"/>
  <c r="BF177" i="1"/>
  <c r="Z177" i="1" s="1"/>
  <c r="BE177" i="1"/>
  <c r="BD177" i="1"/>
  <c r="BC177" i="1"/>
  <c r="BB177" i="1"/>
  <c r="BA177" i="1"/>
  <c r="AZ177" i="1"/>
  <c r="AM177" i="1" s="1"/>
  <c r="AS177" i="1"/>
  <c r="AN177" i="1"/>
  <c r="Q177" i="1" s="1"/>
  <c r="AL177" i="1"/>
  <c r="AF177" i="1"/>
  <c r="AD177" i="1" s="1"/>
  <c r="AE177" i="1"/>
  <c r="W177" i="1"/>
  <c r="R177" i="1"/>
  <c r="P177" i="1"/>
  <c r="O177" i="1" s="1"/>
  <c r="AH177" i="1" s="1"/>
  <c r="BF176" i="1"/>
  <c r="BE176" i="1"/>
  <c r="BC176" i="1"/>
  <c r="BD176" i="1" s="1"/>
  <c r="BB176" i="1"/>
  <c r="AZ176" i="1"/>
  <c r="AS176" i="1"/>
  <c r="AN176" i="1"/>
  <c r="Q176" i="1" s="1"/>
  <c r="AH176" i="1"/>
  <c r="AF176" i="1"/>
  <c r="AE176" i="1"/>
  <c r="AD176" i="1" s="1"/>
  <c r="Z176" i="1"/>
  <c r="W176" i="1"/>
  <c r="R176" i="1"/>
  <c r="P176" i="1"/>
  <c r="O176" i="1" s="1"/>
  <c r="BF175" i="1"/>
  <c r="BE175" i="1"/>
  <c r="BD175" i="1" s="1"/>
  <c r="BC175" i="1"/>
  <c r="BB175" i="1"/>
  <c r="AZ175" i="1" s="1"/>
  <c r="AS175" i="1"/>
  <c r="P175" i="1" s="1"/>
  <c r="O175" i="1" s="1"/>
  <c r="AN175" i="1"/>
  <c r="AF175" i="1"/>
  <c r="AE175" i="1"/>
  <c r="AD175" i="1" s="1"/>
  <c r="Z175" i="1"/>
  <c r="W175" i="1"/>
  <c r="Q175" i="1"/>
  <c r="BF174" i="1"/>
  <c r="BE174" i="1"/>
  <c r="BD174" i="1"/>
  <c r="BC174" i="1"/>
  <c r="Z174" i="1" s="1"/>
  <c r="BB174" i="1"/>
  <c r="AZ174" i="1" s="1"/>
  <c r="AS174" i="1"/>
  <c r="P174" i="1" s="1"/>
  <c r="O174" i="1" s="1"/>
  <c r="AN174" i="1"/>
  <c r="AL174" i="1"/>
  <c r="AF174" i="1"/>
  <c r="AE174" i="1"/>
  <c r="AD174" i="1"/>
  <c r="W174" i="1"/>
  <c r="Q174" i="1"/>
  <c r="BF173" i="1"/>
  <c r="Z173" i="1" s="1"/>
  <c r="BE173" i="1"/>
  <c r="BD173" i="1"/>
  <c r="BC173" i="1"/>
  <c r="BB173" i="1"/>
  <c r="BA173" i="1"/>
  <c r="AZ173" i="1"/>
  <c r="AM173" i="1" s="1"/>
  <c r="AS173" i="1"/>
  <c r="AN173" i="1"/>
  <c r="Q173" i="1" s="1"/>
  <c r="AL173" i="1"/>
  <c r="AF173" i="1"/>
  <c r="AD173" i="1" s="1"/>
  <c r="AE173" i="1"/>
  <c r="W173" i="1"/>
  <c r="R173" i="1"/>
  <c r="P173" i="1"/>
  <c r="O173" i="1" s="1"/>
  <c r="AH173" i="1" s="1"/>
  <c r="BF172" i="1"/>
  <c r="BE172" i="1"/>
  <c r="BC172" i="1"/>
  <c r="BD172" i="1" s="1"/>
  <c r="BB172" i="1"/>
  <c r="AZ172" i="1"/>
  <c r="AS172" i="1"/>
  <c r="AN172" i="1"/>
  <c r="Q172" i="1" s="1"/>
  <c r="AH172" i="1"/>
  <c r="AF172" i="1"/>
  <c r="AE172" i="1"/>
  <c r="AD172" i="1" s="1"/>
  <c r="Z172" i="1"/>
  <c r="W172" i="1"/>
  <c r="R172" i="1"/>
  <c r="P172" i="1"/>
  <c r="O172" i="1" s="1"/>
  <c r="BF171" i="1"/>
  <c r="BE171" i="1"/>
  <c r="BD171" i="1" s="1"/>
  <c r="BC171" i="1"/>
  <c r="BB171" i="1"/>
  <c r="AZ171" i="1" s="1"/>
  <c r="AS171" i="1"/>
  <c r="P171" i="1" s="1"/>
  <c r="O171" i="1" s="1"/>
  <c r="AN171" i="1"/>
  <c r="AF171" i="1"/>
  <c r="AE171" i="1"/>
  <c r="AD171" i="1" s="1"/>
  <c r="Z171" i="1"/>
  <c r="W171" i="1"/>
  <c r="Q171" i="1"/>
  <c r="BF170" i="1"/>
  <c r="BE170" i="1"/>
  <c r="BD170" i="1"/>
  <c r="BC170" i="1"/>
  <c r="Z170" i="1" s="1"/>
  <c r="BB170" i="1"/>
  <c r="AZ170" i="1" s="1"/>
  <c r="AL170" i="1" s="1"/>
  <c r="AS170" i="1"/>
  <c r="P170" i="1" s="1"/>
  <c r="O170" i="1" s="1"/>
  <c r="AN170" i="1"/>
  <c r="AF170" i="1"/>
  <c r="AE170" i="1"/>
  <c r="AD170" i="1"/>
  <c r="W170" i="1"/>
  <c r="Q170" i="1"/>
  <c r="BF169" i="1"/>
  <c r="Z169" i="1" s="1"/>
  <c r="BE169" i="1"/>
  <c r="BD169" i="1"/>
  <c r="BC169" i="1"/>
  <c r="BB169" i="1"/>
  <c r="BA169" i="1"/>
  <c r="AZ169" i="1"/>
  <c r="AM169" i="1" s="1"/>
  <c r="AS169" i="1"/>
  <c r="AN169" i="1"/>
  <c r="Q169" i="1" s="1"/>
  <c r="AL169" i="1"/>
  <c r="AF169" i="1"/>
  <c r="AD169" i="1" s="1"/>
  <c r="AE169" i="1"/>
  <c r="W169" i="1"/>
  <c r="R169" i="1"/>
  <c r="P169" i="1"/>
  <c r="O169" i="1" s="1"/>
  <c r="AH169" i="1" s="1"/>
  <c r="BF168" i="1"/>
  <c r="BE168" i="1"/>
  <c r="BC168" i="1"/>
  <c r="BD168" i="1" s="1"/>
  <c r="BB168" i="1"/>
  <c r="AZ168" i="1"/>
  <c r="AS168" i="1"/>
  <c r="AN168" i="1"/>
  <c r="Q168" i="1" s="1"/>
  <c r="AF168" i="1"/>
  <c r="AE168" i="1"/>
  <c r="AD168" i="1" s="1"/>
  <c r="Z168" i="1"/>
  <c r="W168" i="1"/>
  <c r="R168" i="1"/>
  <c r="P168" i="1"/>
  <c r="O168" i="1" s="1"/>
  <c r="BF167" i="1"/>
  <c r="BE167" i="1"/>
  <c r="BD167" i="1" s="1"/>
  <c r="BC167" i="1"/>
  <c r="BB167" i="1"/>
  <c r="AZ167" i="1" s="1"/>
  <c r="AS167" i="1"/>
  <c r="P167" i="1" s="1"/>
  <c r="O167" i="1" s="1"/>
  <c r="AN167" i="1"/>
  <c r="AF167" i="1"/>
  <c r="AE167" i="1"/>
  <c r="AD167" i="1" s="1"/>
  <c r="Z167" i="1"/>
  <c r="AA167" i="1" s="1"/>
  <c r="AB167" i="1" s="1"/>
  <c r="W167" i="1"/>
  <c r="Q167" i="1"/>
  <c r="BF166" i="1"/>
  <c r="BE166" i="1"/>
  <c r="BD166" i="1"/>
  <c r="BC166" i="1"/>
  <c r="Z166" i="1" s="1"/>
  <c r="BB166" i="1"/>
  <c r="AZ166" i="1" s="1"/>
  <c r="AL166" i="1" s="1"/>
  <c r="AS166" i="1"/>
  <c r="P166" i="1" s="1"/>
  <c r="O166" i="1" s="1"/>
  <c r="AN166" i="1"/>
  <c r="AF166" i="1"/>
  <c r="AE166" i="1"/>
  <c r="AD166" i="1"/>
  <c r="W166" i="1"/>
  <c r="Q166" i="1"/>
  <c r="BF165" i="1"/>
  <c r="Z165" i="1" s="1"/>
  <c r="BE165" i="1"/>
  <c r="BD165" i="1"/>
  <c r="BC165" i="1"/>
  <c r="BB165" i="1"/>
  <c r="BA165" i="1"/>
  <c r="AZ165" i="1"/>
  <c r="AM165" i="1" s="1"/>
  <c r="AS165" i="1"/>
  <c r="AN165" i="1"/>
  <c r="Q165" i="1" s="1"/>
  <c r="AL165" i="1"/>
  <c r="AF165" i="1"/>
  <c r="AD165" i="1" s="1"/>
  <c r="AE165" i="1"/>
  <c r="W165" i="1"/>
  <c r="R165" i="1"/>
  <c r="P165" i="1"/>
  <c r="O165" i="1" s="1"/>
  <c r="AH165" i="1" s="1"/>
  <c r="BF164" i="1"/>
  <c r="BE164" i="1"/>
  <c r="BC164" i="1"/>
  <c r="BD164" i="1" s="1"/>
  <c r="BB164" i="1"/>
  <c r="AZ164" i="1"/>
  <c r="AS164" i="1"/>
  <c r="AN164" i="1"/>
  <c r="Q164" i="1" s="1"/>
  <c r="AF164" i="1"/>
  <c r="AE164" i="1"/>
  <c r="AD164" i="1" s="1"/>
  <c r="Z164" i="1"/>
  <c r="W164" i="1"/>
  <c r="R164" i="1"/>
  <c r="P164" i="1"/>
  <c r="O164" i="1" s="1"/>
  <c r="AH164" i="1" s="1"/>
  <c r="BF163" i="1"/>
  <c r="BE163" i="1"/>
  <c r="BD163" i="1" s="1"/>
  <c r="BC163" i="1"/>
  <c r="BB163" i="1"/>
  <c r="AZ163" i="1" s="1"/>
  <c r="AS163" i="1"/>
  <c r="P163" i="1" s="1"/>
  <c r="O163" i="1" s="1"/>
  <c r="AN163" i="1"/>
  <c r="AF163" i="1"/>
  <c r="AE163" i="1"/>
  <c r="AD163" i="1" s="1"/>
  <c r="Z163" i="1"/>
  <c r="AA163" i="1" s="1"/>
  <c r="AB163" i="1" s="1"/>
  <c r="W163" i="1"/>
  <c r="Q163" i="1"/>
  <c r="BF162" i="1"/>
  <c r="BE162" i="1"/>
  <c r="BD162" i="1"/>
  <c r="BC162" i="1"/>
  <c r="Z162" i="1" s="1"/>
  <c r="BB162" i="1"/>
  <c r="AZ162" i="1" s="1"/>
  <c r="AS162" i="1"/>
  <c r="P162" i="1" s="1"/>
  <c r="O162" i="1" s="1"/>
  <c r="AN162" i="1"/>
  <c r="AL162" i="1"/>
  <c r="AF162" i="1"/>
  <c r="AE162" i="1"/>
  <c r="AD162" i="1"/>
  <c r="W162" i="1"/>
  <c r="Q162" i="1"/>
  <c r="BF161" i="1"/>
  <c r="Z161" i="1" s="1"/>
  <c r="BE161" i="1"/>
  <c r="BD161" i="1"/>
  <c r="BC161" i="1"/>
  <c r="BB161" i="1"/>
  <c r="BA161" i="1"/>
  <c r="AZ161" i="1"/>
  <c r="AM161" i="1" s="1"/>
  <c r="AS161" i="1"/>
  <c r="AN161" i="1"/>
  <c r="Q161" i="1" s="1"/>
  <c r="AL161" i="1"/>
  <c r="AF161" i="1"/>
  <c r="AD161" i="1" s="1"/>
  <c r="AE161" i="1"/>
  <c r="W161" i="1"/>
  <c r="R161" i="1"/>
  <c r="P161" i="1"/>
  <c r="O161" i="1" s="1"/>
  <c r="AH161" i="1" s="1"/>
  <c r="BF160" i="1"/>
  <c r="BE160" i="1"/>
  <c r="BC160" i="1"/>
  <c r="BD160" i="1" s="1"/>
  <c r="BB160" i="1"/>
  <c r="AZ160" i="1"/>
  <c r="AS160" i="1"/>
  <c r="AN160" i="1"/>
  <c r="Q160" i="1" s="1"/>
  <c r="AH160" i="1"/>
  <c r="AF160" i="1"/>
  <c r="AE160" i="1"/>
  <c r="AD160" i="1" s="1"/>
  <c r="Z160" i="1"/>
  <c r="W160" i="1"/>
  <c r="R160" i="1"/>
  <c r="P160" i="1"/>
  <c r="O160" i="1" s="1"/>
  <c r="BF159" i="1"/>
  <c r="BE159" i="1"/>
  <c r="BD159" i="1" s="1"/>
  <c r="BC159" i="1"/>
  <c r="BB159" i="1"/>
  <c r="AZ159" i="1" s="1"/>
  <c r="AS159" i="1"/>
  <c r="P159" i="1" s="1"/>
  <c r="O159" i="1" s="1"/>
  <c r="AN159" i="1"/>
  <c r="AF159" i="1"/>
  <c r="AE159" i="1"/>
  <c r="AD159" i="1" s="1"/>
  <c r="Z159" i="1"/>
  <c r="W159" i="1"/>
  <c r="Q159" i="1"/>
  <c r="BF158" i="1"/>
  <c r="BE158" i="1"/>
  <c r="BD158" i="1"/>
  <c r="BC158" i="1"/>
  <c r="Z158" i="1" s="1"/>
  <c r="BB158" i="1"/>
  <c r="AZ158" i="1" s="1"/>
  <c r="AS158" i="1"/>
  <c r="P158" i="1" s="1"/>
  <c r="O158" i="1" s="1"/>
  <c r="AN158" i="1"/>
  <c r="AL158" i="1"/>
  <c r="AF158" i="1"/>
  <c r="AE158" i="1"/>
  <c r="AD158" i="1"/>
  <c r="W158" i="1"/>
  <c r="Q158" i="1"/>
  <c r="BF157" i="1"/>
  <c r="Z157" i="1" s="1"/>
  <c r="BE157" i="1"/>
  <c r="BD157" i="1"/>
  <c r="BC157" i="1"/>
  <c r="BB157" i="1"/>
  <c r="BA157" i="1"/>
  <c r="AZ157" i="1"/>
  <c r="AM157" i="1" s="1"/>
  <c r="AS157" i="1"/>
  <c r="AN157" i="1"/>
  <c r="Q157" i="1" s="1"/>
  <c r="AL157" i="1"/>
  <c r="AF157" i="1"/>
  <c r="AD157" i="1" s="1"/>
  <c r="AE157" i="1"/>
  <c r="W157" i="1"/>
  <c r="R157" i="1"/>
  <c r="P157" i="1"/>
  <c r="O157" i="1" s="1"/>
  <c r="AH157" i="1" s="1"/>
  <c r="BF156" i="1"/>
  <c r="BE156" i="1"/>
  <c r="BC156" i="1"/>
  <c r="BD156" i="1" s="1"/>
  <c r="BB156" i="1"/>
  <c r="AZ156" i="1"/>
  <c r="AS156" i="1"/>
  <c r="AN156" i="1"/>
  <c r="Q156" i="1" s="1"/>
  <c r="AH156" i="1"/>
  <c r="AF156" i="1"/>
  <c r="AE156" i="1"/>
  <c r="AD156" i="1" s="1"/>
  <c r="Z156" i="1"/>
  <c r="W156" i="1"/>
  <c r="R156" i="1"/>
  <c r="P156" i="1"/>
  <c r="O156" i="1" s="1"/>
  <c r="BF155" i="1"/>
  <c r="BE155" i="1"/>
  <c r="BD155" i="1" s="1"/>
  <c r="BC155" i="1"/>
  <c r="BB155" i="1"/>
  <c r="AZ155" i="1" s="1"/>
  <c r="AS155" i="1"/>
  <c r="P155" i="1" s="1"/>
  <c r="O155" i="1" s="1"/>
  <c r="AN155" i="1"/>
  <c r="AF155" i="1"/>
  <c r="AE155" i="1"/>
  <c r="AD155" i="1" s="1"/>
  <c r="Z155" i="1"/>
  <c r="W155" i="1"/>
  <c r="Q155" i="1"/>
  <c r="BF154" i="1"/>
  <c r="BE154" i="1"/>
  <c r="BD154" i="1"/>
  <c r="BC154" i="1"/>
  <c r="Z154" i="1" s="1"/>
  <c r="BB154" i="1"/>
  <c r="AZ154" i="1" s="1"/>
  <c r="AL154" i="1" s="1"/>
  <c r="AS154" i="1"/>
  <c r="P154" i="1" s="1"/>
  <c r="O154" i="1" s="1"/>
  <c r="AN154" i="1"/>
  <c r="AF154" i="1"/>
  <c r="AE154" i="1"/>
  <c r="AD154" i="1"/>
  <c r="W154" i="1"/>
  <c r="Q154" i="1"/>
  <c r="BF153" i="1"/>
  <c r="Z153" i="1" s="1"/>
  <c r="BE153" i="1"/>
  <c r="BD153" i="1"/>
  <c r="BC153" i="1"/>
  <c r="BB153" i="1"/>
  <c r="BA153" i="1"/>
  <c r="AZ153" i="1"/>
  <c r="AM153" i="1" s="1"/>
  <c r="AS153" i="1"/>
  <c r="AN153" i="1"/>
  <c r="Q153" i="1" s="1"/>
  <c r="AL153" i="1"/>
  <c r="AF153" i="1"/>
  <c r="AD153" i="1" s="1"/>
  <c r="AE153" i="1"/>
  <c r="W153" i="1"/>
  <c r="R153" i="1"/>
  <c r="P153" i="1"/>
  <c r="O153" i="1" s="1"/>
  <c r="AH153" i="1" s="1"/>
  <c r="BF152" i="1"/>
  <c r="BE152" i="1"/>
  <c r="BC152" i="1"/>
  <c r="BD152" i="1" s="1"/>
  <c r="BB152" i="1"/>
  <c r="AZ152" i="1"/>
  <c r="AS152" i="1"/>
  <c r="AN152" i="1"/>
  <c r="Q152" i="1" s="1"/>
  <c r="AF152" i="1"/>
  <c r="AE152" i="1"/>
  <c r="AD152" i="1" s="1"/>
  <c r="Z152" i="1"/>
  <c r="W152" i="1"/>
  <c r="R152" i="1"/>
  <c r="P152" i="1"/>
  <c r="O152" i="1" s="1"/>
  <c r="BF151" i="1"/>
  <c r="BE151" i="1"/>
  <c r="BD151" i="1" s="1"/>
  <c r="BC151" i="1"/>
  <c r="BB151" i="1"/>
  <c r="AZ151" i="1" s="1"/>
  <c r="AS151" i="1"/>
  <c r="P151" i="1" s="1"/>
  <c r="O151" i="1" s="1"/>
  <c r="AN151" i="1"/>
  <c r="AF151" i="1"/>
  <c r="AE151" i="1"/>
  <c r="AD151" i="1" s="1"/>
  <c r="Z151" i="1"/>
  <c r="AA151" i="1" s="1"/>
  <c r="AB151" i="1" s="1"/>
  <c r="W151" i="1"/>
  <c r="Q151" i="1"/>
  <c r="BF150" i="1"/>
  <c r="BE150" i="1"/>
  <c r="BD150" i="1"/>
  <c r="BC150" i="1"/>
  <c r="Z150" i="1" s="1"/>
  <c r="BB150" i="1"/>
  <c r="AZ150" i="1" s="1"/>
  <c r="AL150" i="1" s="1"/>
  <c r="AS150" i="1"/>
  <c r="P150" i="1" s="1"/>
  <c r="O150" i="1" s="1"/>
  <c r="AN150" i="1"/>
  <c r="AF150" i="1"/>
  <c r="AE150" i="1"/>
  <c r="AD150" i="1"/>
  <c r="W150" i="1"/>
  <c r="Q150" i="1"/>
  <c r="BF149" i="1"/>
  <c r="Z149" i="1" s="1"/>
  <c r="BE149" i="1"/>
  <c r="BD149" i="1"/>
  <c r="BC149" i="1"/>
  <c r="BB149" i="1"/>
  <c r="BA149" i="1"/>
  <c r="AZ149" i="1"/>
  <c r="AM149" i="1" s="1"/>
  <c r="AS149" i="1"/>
  <c r="AN149" i="1"/>
  <c r="Q149" i="1" s="1"/>
  <c r="AL149" i="1"/>
  <c r="AF149" i="1"/>
  <c r="AD149" i="1" s="1"/>
  <c r="AE149" i="1"/>
  <c r="W149" i="1"/>
  <c r="R149" i="1"/>
  <c r="P149" i="1"/>
  <c r="O149" i="1" s="1"/>
  <c r="AH149" i="1" s="1"/>
  <c r="BF148" i="1"/>
  <c r="BE148" i="1"/>
  <c r="BC148" i="1"/>
  <c r="BD148" i="1" s="1"/>
  <c r="BB148" i="1"/>
  <c r="AZ148" i="1"/>
  <c r="AS148" i="1"/>
  <c r="AN148" i="1"/>
  <c r="Q148" i="1" s="1"/>
  <c r="AF148" i="1"/>
  <c r="AE148" i="1"/>
  <c r="AD148" i="1" s="1"/>
  <c r="Z148" i="1"/>
  <c r="W148" i="1"/>
  <c r="R148" i="1"/>
  <c r="P148" i="1"/>
  <c r="O148" i="1" s="1"/>
  <c r="AH148" i="1" s="1"/>
  <c r="BF147" i="1"/>
  <c r="BE147" i="1"/>
  <c r="BD147" i="1" s="1"/>
  <c r="BC147" i="1"/>
  <c r="BB147" i="1"/>
  <c r="AZ147" i="1" s="1"/>
  <c r="AS147" i="1"/>
  <c r="P147" i="1" s="1"/>
  <c r="O147" i="1" s="1"/>
  <c r="AN147" i="1"/>
  <c r="AF147" i="1"/>
  <c r="AE147" i="1"/>
  <c r="AD147" i="1" s="1"/>
  <c r="Z147" i="1"/>
  <c r="AA147" i="1" s="1"/>
  <c r="AB147" i="1" s="1"/>
  <c r="W147" i="1"/>
  <c r="Q147" i="1"/>
  <c r="BF146" i="1"/>
  <c r="BE146" i="1"/>
  <c r="BD146" i="1"/>
  <c r="BC146" i="1"/>
  <c r="Z146" i="1" s="1"/>
  <c r="BB146" i="1"/>
  <c r="AZ146" i="1" s="1"/>
  <c r="AS146" i="1"/>
  <c r="P146" i="1" s="1"/>
  <c r="O146" i="1" s="1"/>
  <c r="AN146" i="1"/>
  <c r="AL146" i="1"/>
  <c r="AF146" i="1"/>
  <c r="AE146" i="1"/>
  <c r="AD146" i="1"/>
  <c r="W146" i="1"/>
  <c r="Q146" i="1"/>
  <c r="BF145" i="1"/>
  <c r="Z145" i="1" s="1"/>
  <c r="BE145" i="1"/>
  <c r="BD145" i="1"/>
  <c r="BC145" i="1"/>
  <c r="BB145" i="1"/>
  <c r="BA145" i="1"/>
  <c r="AZ145" i="1"/>
  <c r="AM145" i="1" s="1"/>
  <c r="AS145" i="1"/>
  <c r="AN145" i="1"/>
  <c r="Q145" i="1" s="1"/>
  <c r="AL145" i="1"/>
  <c r="AF145" i="1"/>
  <c r="AD145" i="1" s="1"/>
  <c r="AE145" i="1"/>
  <c r="W145" i="1"/>
  <c r="R145" i="1"/>
  <c r="P145" i="1"/>
  <c r="O145" i="1" s="1"/>
  <c r="AH145" i="1" s="1"/>
  <c r="BF144" i="1"/>
  <c r="BE144" i="1"/>
  <c r="BC144" i="1"/>
  <c r="BD144" i="1" s="1"/>
  <c r="BB144" i="1"/>
  <c r="AZ144" i="1"/>
  <c r="AS144" i="1"/>
  <c r="AN144" i="1"/>
  <c r="Q144" i="1" s="1"/>
  <c r="AH144" i="1"/>
  <c r="AF144" i="1"/>
  <c r="AE144" i="1"/>
  <c r="AD144" i="1" s="1"/>
  <c r="Z144" i="1"/>
  <c r="W144" i="1"/>
  <c r="R144" i="1"/>
  <c r="P144" i="1"/>
  <c r="O144" i="1" s="1"/>
  <c r="BF143" i="1"/>
  <c r="BE143" i="1"/>
  <c r="BD143" i="1" s="1"/>
  <c r="BC143" i="1"/>
  <c r="BB143" i="1"/>
  <c r="AZ143" i="1" s="1"/>
  <c r="AS143" i="1"/>
  <c r="P143" i="1" s="1"/>
  <c r="O143" i="1" s="1"/>
  <c r="AN143" i="1"/>
  <c r="AF143" i="1"/>
  <c r="AE143" i="1"/>
  <c r="AD143" i="1" s="1"/>
  <c r="Z143" i="1"/>
  <c r="W143" i="1"/>
  <c r="Q143" i="1"/>
  <c r="BF142" i="1"/>
  <c r="BE142" i="1"/>
  <c r="BD142" i="1"/>
  <c r="BC142" i="1"/>
  <c r="Z142" i="1" s="1"/>
  <c r="BB142" i="1"/>
  <c r="AZ142" i="1" s="1"/>
  <c r="AS142" i="1"/>
  <c r="P142" i="1" s="1"/>
  <c r="O142" i="1" s="1"/>
  <c r="AN142" i="1"/>
  <c r="AL142" i="1"/>
  <c r="AF142" i="1"/>
  <c r="AE142" i="1"/>
  <c r="AD142" i="1"/>
  <c r="W142" i="1"/>
  <c r="Q142" i="1"/>
  <c r="BF141" i="1"/>
  <c r="Z141" i="1" s="1"/>
  <c r="BE141" i="1"/>
  <c r="BD141" i="1"/>
  <c r="BC141" i="1"/>
  <c r="BB141" i="1"/>
  <c r="BA141" i="1"/>
  <c r="AZ141" i="1"/>
  <c r="AM141" i="1" s="1"/>
  <c r="AS141" i="1"/>
  <c r="AN141" i="1"/>
  <c r="Q141" i="1" s="1"/>
  <c r="AL141" i="1"/>
  <c r="AF141" i="1"/>
  <c r="AD141" i="1" s="1"/>
  <c r="AE141" i="1"/>
  <c r="W141" i="1"/>
  <c r="R141" i="1"/>
  <c r="P141" i="1"/>
  <c r="O141" i="1" s="1"/>
  <c r="AH141" i="1" s="1"/>
  <c r="BF140" i="1"/>
  <c r="BE140" i="1"/>
  <c r="BC140" i="1"/>
  <c r="BD140" i="1" s="1"/>
  <c r="BB140" i="1"/>
  <c r="AZ140" i="1"/>
  <c r="AS140" i="1"/>
  <c r="AN140" i="1"/>
  <c r="Q140" i="1" s="1"/>
  <c r="AH140" i="1"/>
  <c r="AF140" i="1"/>
  <c r="AE140" i="1"/>
  <c r="AD140" i="1" s="1"/>
  <c r="Z140" i="1"/>
  <c r="W140" i="1"/>
  <c r="R140" i="1"/>
  <c r="P140" i="1"/>
  <c r="O140" i="1" s="1"/>
  <c r="BF139" i="1"/>
  <c r="BE139" i="1"/>
  <c r="BD139" i="1" s="1"/>
  <c r="BC139" i="1"/>
  <c r="BB139" i="1"/>
  <c r="AZ139" i="1" s="1"/>
  <c r="AS139" i="1"/>
  <c r="P139" i="1" s="1"/>
  <c r="O139" i="1" s="1"/>
  <c r="AN139" i="1"/>
  <c r="AF139" i="1"/>
  <c r="AE139" i="1"/>
  <c r="AD139" i="1" s="1"/>
  <c r="Z139" i="1"/>
  <c r="W139" i="1"/>
  <c r="Q139" i="1"/>
  <c r="BF138" i="1"/>
  <c r="BE138" i="1"/>
  <c r="BD138" i="1"/>
  <c r="BC138" i="1"/>
  <c r="Z138" i="1" s="1"/>
  <c r="BB138" i="1"/>
  <c r="AZ138" i="1" s="1"/>
  <c r="AL138" i="1" s="1"/>
  <c r="AS138" i="1"/>
  <c r="P138" i="1" s="1"/>
  <c r="O138" i="1" s="1"/>
  <c r="AN138" i="1"/>
  <c r="AF138" i="1"/>
  <c r="AE138" i="1"/>
  <c r="AD138" i="1"/>
  <c r="W138" i="1"/>
  <c r="Q138" i="1"/>
  <c r="BF137" i="1"/>
  <c r="Z137" i="1" s="1"/>
  <c r="BE137" i="1"/>
  <c r="BD137" i="1"/>
  <c r="BC137" i="1"/>
  <c r="BB137" i="1"/>
  <c r="BA137" i="1"/>
  <c r="AZ137" i="1"/>
  <c r="AM137" i="1" s="1"/>
  <c r="AS137" i="1"/>
  <c r="AN137" i="1"/>
  <c r="Q137" i="1" s="1"/>
  <c r="AL137" i="1"/>
  <c r="AF137" i="1"/>
  <c r="AD137" i="1" s="1"/>
  <c r="AE137" i="1"/>
  <c r="W137" i="1"/>
  <c r="R137" i="1"/>
  <c r="P137" i="1"/>
  <c r="O137" i="1" s="1"/>
  <c r="AH137" i="1" s="1"/>
  <c r="BF136" i="1"/>
  <c r="BE136" i="1"/>
  <c r="BC136" i="1"/>
  <c r="BD136" i="1" s="1"/>
  <c r="BB136" i="1"/>
  <c r="AZ136" i="1"/>
  <c r="AS136" i="1"/>
  <c r="AN136" i="1"/>
  <c r="Q136" i="1" s="1"/>
  <c r="AF136" i="1"/>
  <c r="AE136" i="1"/>
  <c r="AD136" i="1" s="1"/>
  <c r="Z136" i="1"/>
  <c r="W136" i="1"/>
  <c r="R136" i="1"/>
  <c r="P136" i="1"/>
  <c r="O136" i="1" s="1"/>
  <c r="BF135" i="1"/>
  <c r="BE135" i="1"/>
  <c r="BD135" i="1" s="1"/>
  <c r="BC135" i="1"/>
  <c r="BB135" i="1"/>
  <c r="AZ135" i="1" s="1"/>
  <c r="AS135" i="1"/>
  <c r="P135" i="1" s="1"/>
  <c r="O135" i="1" s="1"/>
  <c r="AN135" i="1"/>
  <c r="AF135" i="1"/>
  <c r="AE135" i="1"/>
  <c r="AD135" i="1" s="1"/>
  <c r="Z135" i="1"/>
  <c r="AA135" i="1" s="1"/>
  <c r="AB135" i="1" s="1"/>
  <c r="W135" i="1"/>
  <c r="Q135" i="1"/>
  <c r="BF134" i="1"/>
  <c r="BE134" i="1"/>
  <c r="BD134" i="1"/>
  <c r="BC134" i="1"/>
  <c r="Z134" i="1" s="1"/>
  <c r="BB134" i="1"/>
  <c r="AZ134" i="1" s="1"/>
  <c r="AL134" i="1" s="1"/>
  <c r="AS134" i="1"/>
  <c r="P134" i="1" s="1"/>
  <c r="O134" i="1" s="1"/>
  <c r="AN134" i="1"/>
  <c r="AF134" i="1"/>
  <c r="AE134" i="1"/>
  <c r="AD134" i="1"/>
  <c r="W134" i="1"/>
  <c r="Q134" i="1"/>
  <c r="BF133" i="1"/>
  <c r="Z133" i="1" s="1"/>
  <c r="BE133" i="1"/>
  <c r="BD133" i="1"/>
  <c r="BC133" i="1"/>
  <c r="BB133" i="1"/>
  <c r="BA133" i="1"/>
  <c r="AZ133" i="1"/>
  <c r="AM133" i="1" s="1"/>
  <c r="AS133" i="1"/>
  <c r="AN133" i="1"/>
  <c r="Q133" i="1" s="1"/>
  <c r="AL133" i="1"/>
  <c r="AF133" i="1"/>
  <c r="AD133" i="1" s="1"/>
  <c r="AE133" i="1"/>
  <c r="W133" i="1"/>
  <c r="R133" i="1"/>
  <c r="P133" i="1"/>
  <c r="O133" i="1" s="1"/>
  <c r="AH133" i="1" s="1"/>
  <c r="BF132" i="1"/>
  <c r="BE132" i="1"/>
  <c r="BC132" i="1"/>
  <c r="BD132" i="1" s="1"/>
  <c r="BB132" i="1"/>
  <c r="AZ132" i="1"/>
  <c r="R132" i="1" s="1"/>
  <c r="AS132" i="1"/>
  <c r="AN132" i="1"/>
  <c r="Q132" i="1" s="1"/>
  <c r="AF132" i="1"/>
  <c r="AE132" i="1"/>
  <c r="AD132" i="1" s="1"/>
  <c r="Z132" i="1"/>
  <c r="W132" i="1"/>
  <c r="U132" i="1"/>
  <c r="P132" i="1"/>
  <c r="O132" i="1" s="1"/>
  <c r="BF131" i="1"/>
  <c r="BE131" i="1"/>
  <c r="BD131" i="1" s="1"/>
  <c r="BC131" i="1"/>
  <c r="BB131" i="1"/>
  <c r="AZ131" i="1" s="1"/>
  <c r="AM131" i="1" s="1"/>
  <c r="AS131" i="1"/>
  <c r="P131" i="1" s="1"/>
  <c r="O131" i="1" s="1"/>
  <c r="AN131" i="1"/>
  <c r="AF131" i="1"/>
  <c r="AE131" i="1"/>
  <c r="AD131" i="1" s="1"/>
  <c r="Z131" i="1"/>
  <c r="W131" i="1"/>
  <c r="Q131" i="1"/>
  <c r="BF130" i="1"/>
  <c r="BE130" i="1"/>
  <c r="BD130" i="1"/>
  <c r="BC130" i="1"/>
  <c r="Z130" i="1" s="1"/>
  <c r="BB130" i="1"/>
  <c r="AZ130" i="1" s="1"/>
  <c r="AL130" i="1" s="1"/>
  <c r="AS130" i="1"/>
  <c r="P130" i="1" s="1"/>
  <c r="O130" i="1" s="1"/>
  <c r="AN130" i="1"/>
  <c r="AF130" i="1"/>
  <c r="AE130" i="1"/>
  <c r="AD130" i="1"/>
  <c r="W130" i="1"/>
  <c r="Q130" i="1"/>
  <c r="BF129" i="1"/>
  <c r="Z129" i="1" s="1"/>
  <c r="BE129" i="1"/>
  <c r="BD129" i="1"/>
  <c r="BC129" i="1"/>
  <c r="BB129" i="1"/>
  <c r="BA129" i="1"/>
  <c r="AZ129" i="1"/>
  <c r="AM129" i="1" s="1"/>
  <c r="AS129" i="1"/>
  <c r="AN129" i="1"/>
  <c r="Q129" i="1" s="1"/>
  <c r="AL129" i="1"/>
  <c r="AF129" i="1"/>
  <c r="AD129" i="1" s="1"/>
  <c r="AE129" i="1"/>
  <c r="W129" i="1"/>
  <c r="R129" i="1"/>
  <c r="P129" i="1"/>
  <c r="O129" i="1" s="1"/>
  <c r="AH129" i="1" s="1"/>
  <c r="BF128" i="1"/>
  <c r="BE128" i="1"/>
  <c r="BC128" i="1"/>
  <c r="BD128" i="1" s="1"/>
  <c r="BB128" i="1"/>
  <c r="AZ128" i="1"/>
  <c r="U128" i="1" s="1"/>
  <c r="AS128" i="1"/>
  <c r="AN128" i="1"/>
  <c r="Q128" i="1" s="1"/>
  <c r="AF128" i="1"/>
  <c r="AE128" i="1"/>
  <c r="AD128" i="1" s="1"/>
  <c r="W128" i="1"/>
  <c r="R128" i="1"/>
  <c r="P128" i="1"/>
  <c r="O128" i="1" s="1"/>
  <c r="BF127" i="1"/>
  <c r="BE127" i="1"/>
  <c r="BD127" i="1" s="1"/>
  <c r="BC127" i="1"/>
  <c r="BB127" i="1"/>
  <c r="AZ127" i="1" s="1"/>
  <c r="AS127" i="1"/>
  <c r="P127" i="1" s="1"/>
  <c r="O127" i="1" s="1"/>
  <c r="AN127" i="1"/>
  <c r="AM127" i="1"/>
  <c r="AF127" i="1"/>
  <c r="AE127" i="1"/>
  <c r="AD127" i="1" s="1"/>
  <c r="Z127" i="1"/>
  <c r="W127" i="1"/>
  <c r="Q127" i="1"/>
  <c r="BF126" i="1"/>
  <c r="BE126" i="1"/>
  <c r="BD126" i="1"/>
  <c r="BC126" i="1"/>
  <c r="Z126" i="1" s="1"/>
  <c r="BB126" i="1"/>
  <c r="AZ126" i="1" s="1"/>
  <c r="AS126" i="1"/>
  <c r="P126" i="1" s="1"/>
  <c r="O126" i="1" s="1"/>
  <c r="AN126" i="1"/>
  <c r="AF126" i="1"/>
  <c r="AE126" i="1"/>
  <c r="AD126" i="1"/>
  <c r="W126" i="1"/>
  <c r="Q126" i="1"/>
  <c r="BF125" i="1"/>
  <c r="Z125" i="1" s="1"/>
  <c r="AA125" i="1" s="1"/>
  <c r="AB125" i="1" s="1"/>
  <c r="BE125" i="1"/>
  <c r="BD125" i="1"/>
  <c r="BC125" i="1"/>
  <c r="BB125" i="1"/>
  <c r="BA125" i="1"/>
  <c r="AZ125" i="1"/>
  <c r="AM125" i="1" s="1"/>
  <c r="AS125" i="1"/>
  <c r="AN125" i="1"/>
  <c r="Q125" i="1" s="1"/>
  <c r="AL125" i="1"/>
  <c r="AF125" i="1"/>
  <c r="AD125" i="1" s="1"/>
  <c r="AE125" i="1"/>
  <c r="W125" i="1"/>
  <c r="R125" i="1"/>
  <c r="P125" i="1"/>
  <c r="O125" i="1" s="1"/>
  <c r="AH125" i="1" s="1"/>
  <c r="BF124" i="1"/>
  <c r="BE124" i="1"/>
  <c r="BC124" i="1"/>
  <c r="BD124" i="1" s="1"/>
  <c r="BB124" i="1"/>
  <c r="AZ124" i="1"/>
  <c r="R124" i="1" s="1"/>
  <c r="AS124" i="1"/>
  <c r="AN124" i="1"/>
  <c r="Q124" i="1" s="1"/>
  <c r="AF124" i="1"/>
  <c r="AE124" i="1"/>
  <c r="AD124" i="1" s="1"/>
  <c r="Z124" i="1"/>
  <c r="W124" i="1"/>
  <c r="U124" i="1"/>
  <c r="P124" i="1"/>
  <c r="O124" i="1" s="1"/>
  <c r="BF123" i="1"/>
  <c r="BE123" i="1"/>
  <c r="BD123" i="1" s="1"/>
  <c r="BC123" i="1"/>
  <c r="BB123" i="1"/>
  <c r="AZ123" i="1" s="1"/>
  <c r="AM123" i="1" s="1"/>
  <c r="AS123" i="1"/>
  <c r="P123" i="1" s="1"/>
  <c r="O123" i="1" s="1"/>
  <c r="AN123" i="1"/>
  <c r="AF123" i="1"/>
  <c r="AE123" i="1"/>
  <c r="AD123" i="1" s="1"/>
  <c r="Z123" i="1"/>
  <c r="W123" i="1"/>
  <c r="Q123" i="1"/>
  <c r="BF122" i="1"/>
  <c r="BE122" i="1"/>
  <c r="BD122" i="1"/>
  <c r="BC122" i="1"/>
  <c r="Z122" i="1" s="1"/>
  <c r="BB122" i="1"/>
  <c r="AZ122" i="1" s="1"/>
  <c r="AL122" i="1" s="1"/>
  <c r="AS122" i="1"/>
  <c r="P122" i="1" s="1"/>
  <c r="O122" i="1" s="1"/>
  <c r="AN122" i="1"/>
  <c r="AF122" i="1"/>
  <c r="AE122" i="1"/>
  <c r="AD122" i="1"/>
  <c r="W122" i="1"/>
  <c r="Q122" i="1"/>
  <c r="BF121" i="1"/>
  <c r="Z121" i="1" s="1"/>
  <c r="BE121" i="1"/>
  <c r="BD121" i="1"/>
  <c r="BC121" i="1"/>
  <c r="BB121" i="1"/>
  <c r="BA121" i="1"/>
  <c r="AZ121" i="1"/>
  <c r="AM121" i="1" s="1"/>
  <c r="AS121" i="1"/>
  <c r="AN121" i="1"/>
  <c r="Q121" i="1" s="1"/>
  <c r="AL121" i="1"/>
  <c r="AF121" i="1"/>
  <c r="AD121" i="1" s="1"/>
  <c r="AE121" i="1"/>
  <c r="W121" i="1"/>
  <c r="R121" i="1"/>
  <c r="P121" i="1"/>
  <c r="O121" i="1" s="1"/>
  <c r="AH121" i="1" s="1"/>
  <c r="BF120" i="1"/>
  <c r="BE120" i="1"/>
  <c r="BC120" i="1"/>
  <c r="BD120" i="1" s="1"/>
  <c r="BB120" i="1"/>
  <c r="AZ120" i="1"/>
  <c r="U120" i="1" s="1"/>
  <c r="AS120" i="1"/>
  <c r="AN120" i="1"/>
  <c r="Q120" i="1" s="1"/>
  <c r="AF120" i="1"/>
  <c r="AE120" i="1"/>
  <c r="AD120" i="1" s="1"/>
  <c r="W120" i="1"/>
  <c r="R120" i="1"/>
  <c r="P120" i="1"/>
  <c r="O120" i="1" s="1"/>
  <c r="BF119" i="1"/>
  <c r="BE119" i="1"/>
  <c r="BD119" i="1" s="1"/>
  <c r="BC119" i="1"/>
  <c r="BB119" i="1"/>
  <c r="AZ119" i="1" s="1"/>
  <c r="AS119" i="1"/>
  <c r="P119" i="1" s="1"/>
  <c r="O119" i="1" s="1"/>
  <c r="AN119" i="1"/>
  <c r="AM119" i="1"/>
  <c r="AF119" i="1"/>
  <c r="AE119" i="1"/>
  <c r="AD119" i="1" s="1"/>
  <c r="Z119" i="1"/>
  <c r="W119" i="1"/>
  <c r="Q119" i="1"/>
  <c r="BF118" i="1"/>
  <c r="BE118" i="1"/>
  <c r="BD118" i="1"/>
  <c r="BC118" i="1"/>
  <c r="Z118" i="1" s="1"/>
  <c r="BB118" i="1"/>
  <c r="AZ118" i="1" s="1"/>
  <c r="AS118" i="1"/>
  <c r="P118" i="1" s="1"/>
  <c r="O118" i="1" s="1"/>
  <c r="AN118" i="1"/>
  <c r="AF118" i="1"/>
  <c r="AE118" i="1"/>
  <c r="AD118" i="1"/>
  <c r="W118" i="1"/>
  <c r="Q118" i="1"/>
  <c r="BF117" i="1"/>
  <c r="Z117" i="1" s="1"/>
  <c r="AA117" i="1" s="1"/>
  <c r="AB117" i="1" s="1"/>
  <c r="BE117" i="1"/>
  <c r="BD117" i="1"/>
  <c r="BC117" i="1"/>
  <c r="BB117" i="1"/>
  <c r="BA117" i="1"/>
  <c r="AZ117" i="1"/>
  <c r="AM117" i="1" s="1"/>
  <c r="AS117" i="1"/>
  <c r="AN117" i="1"/>
  <c r="Q117" i="1" s="1"/>
  <c r="AL117" i="1"/>
  <c r="AF117" i="1"/>
  <c r="AD117" i="1" s="1"/>
  <c r="AE117" i="1"/>
  <c r="W117" i="1"/>
  <c r="R117" i="1"/>
  <c r="P117" i="1"/>
  <c r="O117" i="1" s="1"/>
  <c r="AH117" i="1" s="1"/>
  <c r="BF116" i="1"/>
  <c r="BE116" i="1"/>
  <c r="BC116" i="1"/>
  <c r="BD116" i="1" s="1"/>
  <c r="BB116" i="1"/>
  <c r="AZ116" i="1"/>
  <c r="R116" i="1" s="1"/>
  <c r="AS116" i="1"/>
  <c r="AN116" i="1"/>
  <c r="Q116" i="1" s="1"/>
  <c r="AF116" i="1"/>
  <c r="AE116" i="1"/>
  <c r="AD116" i="1" s="1"/>
  <c r="Z116" i="1"/>
  <c r="W116" i="1"/>
  <c r="U116" i="1"/>
  <c r="P116" i="1"/>
  <c r="O116" i="1" s="1"/>
  <c r="BF115" i="1"/>
  <c r="BE115" i="1"/>
  <c r="BD115" i="1" s="1"/>
  <c r="BC115" i="1"/>
  <c r="BB115" i="1"/>
  <c r="AZ115" i="1" s="1"/>
  <c r="AM115" i="1" s="1"/>
  <c r="AS115" i="1"/>
  <c r="P115" i="1" s="1"/>
  <c r="O115" i="1" s="1"/>
  <c r="AN115" i="1"/>
  <c r="AF115" i="1"/>
  <c r="AE115" i="1"/>
  <c r="AD115" i="1" s="1"/>
  <c r="Z115" i="1"/>
  <c r="W115" i="1"/>
  <c r="Q115" i="1"/>
  <c r="BF114" i="1"/>
  <c r="BE114" i="1"/>
  <c r="BD114" i="1"/>
  <c r="BC114" i="1"/>
  <c r="Z114" i="1" s="1"/>
  <c r="BB114" i="1"/>
  <c r="AZ114" i="1" s="1"/>
  <c r="AL114" i="1" s="1"/>
  <c r="AS114" i="1"/>
  <c r="P114" i="1" s="1"/>
  <c r="O114" i="1" s="1"/>
  <c r="AN114" i="1"/>
  <c r="AF114" i="1"/>
  <c r="AE114" i="1"/>
  <c r="AD114" i="1"/>
  <c r="W114" i="1"/>
  <c r="Q114" i="1"/>
  <c r="BF113" i="1"/>
  <c r="Z113" i="1" s="1"/>
  <c r="BE113" i="1"/>
  <c r="BD113" i="1"/>
  <c r="BC113" i="1"/>
  <c r="BB113" i="1"/>
  <c r="BA113" i="1"/>
  <c r="AZ113" i="1"/>
  <c r="AM113" i="1" s="1"/>
  <c r="AS113" i="1"/>
  <c r="AN113" i="1"/>
  <c r="Q113" i="1" s="1"/>
  <c r="AL113" i="1"/>
  <c r="AF113" i="1"/>
  <c r="AD113" i="1" s="1"/>
  <c r="AE113" i="1"/>
  <c r="W113" i="1"/>
  <c r="R113" i="1"/>
  <c r="P113" i="1"/>
  <c r="O113" i="1" s="1"/>
  <c r="AH113" i="1" s="1"/>
  <c r="BF112" i="1"/>
  <c r="BE112" i="1"/>
  <c r="BC112" i="1"/>
  <c r="BD112" i="1" s="1"/>
  <c r="BB112" i="1"/>
  <c r="AZ112" i="1"/>
  <c r="U112" i="1" s="1"/>
  <c r="AS112" i="1"/>
  <c r="AN112" i="1"/>
  <c r="Q112" i="1" s="1"/>
  <c r="AF112" i="1"/>
  <c r="AE112" i="1"/>
  <c r="AD112" i="1" s="1"/>
  <c r="W112" i="1"/>
  <c r="R112" i="1"/>
  <c r="P112" i="1"/>
  <c r="O112" i="1" s="1"/>
  <c r="BF111" i="1"/>
  <c r="BE111" i="1"/>
  <c r="BD111" i="1" s="1"/>
  <c r="BC111" i="1"/>
  <c r="BB111" i="1"/>
  <c r="AZ111" i="1" s="1"/>
  <c r="AS111" i="1"/>
  <c r="P111" i="1" s="1"/>
  <c r="O111" i="1" s="1"/>
  <c r="AN111" i="1"/>
  <c r="AM111" i="1"/>
  <c r="AF111" i="1"/>
  <c r="AE111" i="1"/>
  <c r="AD111" i="1" s="1"/>
  <c r="Z111" i="1"/>
  <c r="W111" i="1"/>
  <c r="Q111" i="1"/>
  <c r="BF110" i="1"/>
  <c r="BE110" i="1"/>
  <c r="BD110" i="1"/>
  <c r="BC110" i="1"/>
  <c r="Z110" i="1" s="1"/>
  <c r="BB110" i="1"/>
  <c r="AZ110" i="1" s="1"/>
  <c r="AS110" i="1"/>
  <c r="P110" i="1" s="1"/>
  <c r="O110" i="1" s="1"/>
  <c r="AN110" i="1"/>
  <c r="AF110" i="1"/>
  <c r="AE110" i="1"/>
  <c r="AD110" i="1"/>
  <c r="W110" i="1"/>
  <c r="Q110" i="1"/>
  <c r="BF109" i="1"/>
  <c r="Z109" i="1" s="1"/>
  <c r="BE109" i="1"/>
  <c r="BD109" i="1"/>
  <c r="BC109" i="1"/>
  <c r="BB109" i="1"/>
  <c r="BA109" i="1"/>
  <c r="AZ109" i="1"/>
  <c r="AM109" i="1" s="1"/>
  <c r="AS109" i="1"/>
  <c r="AN109" i="1"/>
  <c r="Q109" i="1" s="1"/>
  <c r="AF109" i="1"/>
  <c r="AD109" i="1" s="1"/>
  <c r="AE109" i="1"/>
  <c r="AA109" i="1"/>
  <c r="AB109" i="1" s="1"/>
  <c r="W109" i="1"/>
  <c r="R109" i="1"/>
  <c r="P109" i="1"/>
  <c r="O109" i="1" s="1"/>
  <c r="AH109" i="1" s="1"/>
  <c r="BF108" i="1"/>
  <c r="BE108" i="1"/>
  <c r="BC108" i="1"/>
  <c r="BD108" i="1" s="1"/>
  <c r="BB108" i="1"/>
  <c r="AZ108" i="1"/>
  <c r="AS108" i="1"/>
  <c r="AN108" i="1"/>
  <c r="Q108" i="1" s="1"/>
  <c r="AF108" i="1"/>
  <c r="AE108" i="1"/>
  <c r="AD108" i="1" s="1"/>
  <c r="Z108" i="1"/>
  <c r="AA108" i="1" s="1"/>
  <c r="AB108" i="1" s="1"/>
  <c r="AJ108" i="1" s="1"/>
  <c r="W108" i="1"/>
  <c r="P108" i="1"/>
  <c r="O108" i="1" s="1"/>
  <c r="BF107" i="1"/>
  <c r="BE107" i="1"/>
  <c r="BD107" i="1" s="1"/>
  <c r="BC107" i="1"/>
  <c r="BB107" i="1"/>
  <c r="AZ107" i="1" s="1"/>
  <c r="AS107" i="1"/>
  <c r="P107" i="1" s="1"/>
  <c r="O107" i="1" s="1"/>
  <c r="AN107" i="1"/>
  <c r="AF107" i="1"/>
  <c r="AE107" i="1"/>
  <c r="AD107" i="1" s="1"/>
  <c r="Z107" i="1"/>
  <c r="W107" i="1"/>
  <c r="Q107" i="1"/>
  <c r="BF106" i="1"/>
  <c r="BE106" i="1"/>
  <c r="BD106" i="1"/>
  <c r="BC106" i="1"/>
  <c r="Z106" i="1" s="1"/>
  <c r="BB106" i="1"/>
  <c r="AZ106" i="1" s="1"/>
  <c r="AL106" i="1" s="1"/>
  <c r="AS106" i="1"/>
  <c r="P106" i="1" s="1"/>
  <c r="O106" i="1" s="1"/>
  <c r="AN106" i="1"/>
  <c r="AF106" i="1"/>
  <c r="AE106" i="1"/>
  <c r="AD106" i="1"/>
  <c r="W106" i="1"/>
  <c r="Q106" i="1"/>
  <c r="BF105" i="1"/>
  <c r="Z105" i="1" s="1"/>
  <c r="BE105" i="1"/>
  <c r="BD105" i="1"/>
  <c r="BC105" i="1"/>
  <c r="BB105" i="1"/>
  <c r="BA105" i="1"/>
  <c r="AZ105" i="1"/>
  <c r="AM105" i="1" s="1"/>
  <c r="AS105" i="1"/>
  <c r="AN105" i="1"/>
  <c r="Q105" i="1" s="1"/>
  <c r="AF105" i="1"/>
  <c r="AD105" i="1" s="1"/>
  <c r="AE105" i="1"/>
  <c r="W105" i="1"/>
  <c r="R105" i="1"/>
  <c r="P105" i="1"/>
  <c r="O105" i="1" s="1"/>
  <c r="AH105" i="1" s="1"/>
  <c r="BF104" i="1"/>
  <c r="BE104" i="1"/>
  <c r="BC104" i="1"/>
  <c r="BD104" i="1" s="1"/>
  <c r="BB104" i="1"/>
  <c r="AZ104" i="1"/>
  <c r="U104" i="1" s="1"/>
  <c r="AS104" i="1"/>
  <c r="AN104" i="1"/>
  <c r="Q104" i="1" s="1"/>
  <c r="AF104" i="1"/>
  <c r="AE104" i="1"/>
  <c r="AD104" i="1" s="1"/>
  <c r="Z104" i="1"/>
  <c r="AA104" i="1" s="1"/>
  <c r="AB104" i="1" s="1"/>
  <c r="AJ104" i="1" s="1"/>
  <c r="W104" i="1"/>
  <c r="R104" i="1"/>
  <c r="P104" i="1"/>
  <c r="O104" i="1" s="1"/>
  <c r="BF103" i="1"/>
  <c r="BE103" i="1"/>
  <c r="BD103" i="1" s="1"/>
  <c r="BC103" i="1"/>
  <c r="BB103" i="1"/>
  <c r="AZ103" i="1" s="1"/>
  <c r="AS103" i="1"/>
  <c r="P103" i="1" s="1"/>
  <c r="AN103" i="1"/>
  <c r="AM103" i="1"/>
  <c r="AF103" i="1"/>
  <c r="AE103" i="1"/>
  <c r="AD103" i="1" s="1"/>
  <c r="Z103" i="1"/>
  <c r="AA103" i="1" s="1"/>
  <c r="AB103" i="1" s="1"/>
  <c r="W103" i="1"/>
  <c r="Q103" i="1"/>
  <c r="O103" i="1"/>
  <c r="BF102" i="1"/>
  <c r="BE102" i="1"/>
  <c r="BD102" i="1"/>
  <c r="BC102" i="1"/>
  <c r="Z102" i="1" s="1"/>
  <c r="BB102" i="1"/>
  <c r="AZ102" i="1" s="1"/>
  <c r="AS102" i="1"/>
  <c r="P102" i="1" s="1"/>
  <c r="O102" i="1" s="1"/>
  <c r="AN102" i="1"/>
  <c r="AL102" i="1"/>
  <c r="AF102" i="1"/>
  <c r="AE102" i="1"/>
  <c r="AD102" i="1"/>
  <c r="W102" i="1"/>
  <c r="Q102" i="1"/>
  <c r="BF101" i="1"/>
  <c r="Z101" i="1" s="1"/>
  <c r="AA101" i="1" s="1"/>
  <c r="AB101" i="1" s="1"/>
  <c r="BE101" i="1"/>
  <c r="BD101" i="1"/>
  <c r="BC101" i="1"/>
  <c r="BB101" i="1"/>
  <c r="BA101" i="1"/>
  <c r="AZ101" i="1"/>
  <c r="AM101" i="1" s="1"/>
  <c r="AS101" i="1"/>
  <c r="AN101" i="1"/>
  <c r="Q101" i="1" s="1"/>
  <c r="AF101" i="1"/>
  <c r="AD101" i="1" s="1"/>
  <c r="AE101" i="1"/>
  <c r="W101" i="1"/>
  <c r="R101" i="1"/>
  <c r="P101" i="1"/>
  <c r="O101" i="1" s="1"/>
  <c r="AH101" i="1" s="1"/>
  <c r="BF100" i="1"/>
  <c r="BE100" i="1"/>
  <c r="BC100" i="1"/>
  <c r="BD100" i="1" s="1"/>
  <c r="BB100" i="1"/>
  <c r="AZ100" i="1"/>
  <c r="AS100" i="1"/>
  <c r="AN100" i="1"/>
  <c r="Q100" i="1" s="1"/>
  <c r="AF100" i="1"/>
  <c r="AE100" i="1"/>
  <c r="AD100" i="1" s="1"/>
  <c r="Z100" i="1"/>
  <c r="AA100" i="1" s="1"/>
  <c r="AB100" i="1" s="1"/>
  <c r="AJ100" i="1" s="1"/>
  <c r="W100" i="1"/>
  <c r="U100" i="1"/>
  <c r="P100" i="1"/>
  <c r="O100" i="1" s="1"/>
  <c r="BF99" i="1"/>
  <c r="BE99" i="1"/>
  <c r="BD99" i="1" s="1"/>
  <c r="BC99" i="1"/>
  <c r="BB99" i="1"/>
  <c r="AZ99" i="1" s="1"/>
  <c r="AS99" i="1"/>
  <c r="P99" i="1" s="1"/>
  <c r="AN99" i="1"/>
  <c r="AF99" i="1"/>
  <c r="AE99" i="1"/>
  <c r="AD99" i="1" s="1"/>
  <c r="Z99" i="1"/>
  <c r="AA99" i="1" s="1"/>
  <c r="AB99" i="1" s="1"/>
  <c r="W99" i="1"/>
  <c r="Q99" i="1"/>
  <c r="O99" i="1"/>
  <c r="BF98" i="1"/>
  <c r="BE98" i="1"/>
  <c r="BD98" i="1"/>
  <c r="BC98" i="1"/>
  <c r="Z98" i="1" s="1"/>
  <c r="BB98" i="1"/>
  <c r="AZ98" i="1" s="1"/>
  <c r="AS98" i="1"/>
  <c r="P98" i="1" s="1"/>
  <c r="O98" i="1" s="1"/>
  <c r="AN98" i="1"/>
  <c r="AL98" i="1"/>
  <c r="AF98" i="1"/>
  <c r="AE98" i="1"/>
  <c r="AD98" i="1"/>
  <c r="W98" i="1"/>
  <c r="Q98" i="1"/>
  <c r="BF97" i="1"/>
  <c r="Z97" i="1" s="1"/>
  <c r="AA97" i="1" s="1"/>
  <c r="AB97" i="1" s="1"/>
  <c r="BE97" i="1"/>
  <c r="BD97" i="1"/>
  <c r="BC97" i="1"/>
  <c r="BB97" i="1"/>
  <c r="BA97" i="1"/>
  <c r="AZ97" i="1"/>
  <c r="AM97" i="1" s="1"/>
  <c r="AS97" i="1"/>
  <c r="AN97" i="1"/>
  <c r="Q97" i="1" s="1"/>
  <c r="AF97" i="1"/>
  <c r="AD97" i="1" s="1"/>
  <c r="AE97" i="1"/>
  <c r="W97" i="1"/>
  <c r="R97" i="1"/>
  <c r="P97" i="1"/>
  <c r="O97" i="1" s="1"/>
  <c r="AH97" i="1" s="1"/>
  <c r="BF96" i="1"/>
  <c r="BE96" i="1"/>
  <c r="BC96" i="1"/>
  <c r="BD96" i="1" s="1"/>
  <c r="BB96" i="1"/>
  <c r="AZ96" i="1"/>
  <c r="R96" i="1" s="1"/>
  <c r="AS96" i="1"/>
  <c r="AN96" i="1"/>
  <c r="Q96" i="1" s="1"/>
  <c r="AF96" i="1"/>
  <c r="AE96" i="1"/>
  <c r="AD96" i="1" s="1"/>
  <c r="AC96" i="1"/>
  <c r="AG96" i="1" s="1"/>
  <c r="Z96" i="1"/>
  <c r="AA96" i="1" s="1"/>
  <c r="AB96" i="1" s="1"/>
  <c r="AJ96" i="1" s="1"/>
  <c r="W96" i="1"/>
  <c r="AI96" i="1" s="1"/>
  <c r="U96" i="1"/>
  <c r="P96" i="1"/>
  <c r="O96" i="1" s="1"/>
  <c r="BF95" i="1"/>
  <c r="BE95" i="1"/>
  <c r="BD95" i="1" s="1"/>
  <c r="BC95" i="1"/>
  <c r="BB95" i="1"/>
  <c r="AZ95" i="1" s="1"/>
  <c r="AM95" i="1" s="1"/>
  <c r="AS95" i="1"/>
  <c r="P95" i="1" s="1"/>
  <c r="O95" i="1" s="1"/>
  <c r="AN95" i="1"/>
  <c r="AF95" i="1"/>
  <c r="AE95" i="1"/>
  <c r="AD95" i="1" s="1"/>
  <c r="Z95" i="1"/>
  <c r="W95" i="1"/>
  <c r="Q95" i="1"/>
  <c r="BF94" i="1"/>
  <c r="BE94" i="1"/>
  <c r="BD94" i="1"/>
  <c r="BC94" i="1"/>
  <c r="Z94" i="1" s="1"/>
  <c r="BB94" i="1"/>
  <c r="AZ94" i="1" s="1"/>
  <c r="AL94" i="1" s="1"/>
  <c r="AS94" i="1"/>
  <c r="P94" i="1" s="1"/>
  <c r="O94" i="1" s="1"/>
  <c r="AN94" i="1"/>
  <c r="AF94" i="1"/>
  <c r="AE94" i="1"/>
  <c r="AD94" i="1"/>
  <c r="W94" i="1"/>
  <c r="Q94" i="1"/>
  <c r="BF93" i="1"/>
  <c r="Z93" i="1" s="1"/>
  <c r="BE93" i="1"/>
  <c r="BD93" i="1"/>
  <c r="BC93" i="1"/>
  <c r="BB93" i="1"/>
  <c r="BA93" i="1"/>
  <c r="AZ93" i="1"/>
  <c r="AM93" i="1" s="1"/>
  <c r="AS93" i="1"/>
  <c r="AN93" i="1"/>
  <c r="Q93" i="1" s="1"/>
  <c r="AF93" i="1"/>
  <c r="AD93" i="1" s="1"/>
  <c r="AE93" i="1"/>
  <c r="W93" i="1"/>
  <c r="R93" i="1"/>
  <c r="P93" i="1"/>
  <c r="O93" i="1" s="1"/>
  <c r="AH93" i="1" s="1"/>
  <c r="BF92" i="1"/>
  <c r="BE92" i="1"/>
  <c r="BC92" i="1"/>
  <c r="BD92" i="1" s="1"/>
  <c r="BB92" i="1"/>
  <c r="AZ92" i="1"/>
  <c r="AS92" i="1"/>
  <c r="AN92" i="1"/>
  <c r="Q92" i="1" s="1"/>
  <c r="AH92" i="1"/>
  <c r="AF92" i="1"/>
  <c r="AE92" i="1"/>
  <c r="AD92" i="1" s="1"/>
  <c r="W92" i="1"/>
  <c r="U92" i="1"/>
  <c r="R92" i="1"/>
  <c r="P92" i="1"/>
  <c r="O92" i="1" s="1"/>
  <c r="BF91" i="1"/>
  <c r="BE91" i="1"/>
  <c r="BD91" i="1"/>
  <c r="BC91" i="1"/>
  <c r="BB91" i="1"/>
  <c r="AZ91" i="1" s="1"/>
  <c r="AS91" i="1"/>
  <c r="P91" i="1" s="1"/>
  <c r="O91" i="1" s="1"/>
  <c r="AN91" i="1"/>
  <c r="AM91" i="1"/>
  <c r="AL91" i="1"/>
  <c r="AF91" i="1"/>
  <c r="AE91" i="1"/>
  <c r="AD91" i="1" s="1"/>
  <c r="Z91" i="1"/>
  <c r="W91" i="1"/>
  <c r="Q91" i="1"/>
  <c r="BF90" i="1"/>
  <c r="BE90" i="1"/>
  <c r="BD90" i="1"/>
  <c r="BC90" i="1"/>
  <c r="Z90" i="1" s="1"/>
  <c r="BB90" i="1"/>
  <c r="AZ90" i="1" s="1"/>
  <c r="AS90" i="1"/>
  <c r="AN90" i="1"/>
  <c r="AL90" i="1"/>
  <c r="AF90" i="1"/>
  <c r="AD90" i="1" s="1"/>
  <c r="AE90" i="1"/>
  <c r="W90" i="1"/>
  <c r="Q90" i="1"/>
  <c r="P90" i="1"/>
  <c r="O90" i="1" s="1"/>
  <c r="AH90" i="1" s="1"/>
  <c r="BF89" i="1"/>
  <c r="BE89" i="1"/>
  <c r="BD89" i="1"/>
  <c r="BC89" i="1"/>
  <c r="BB89" i="1"/>
  <c r="BA89" i="1"/>
  <c r="AZ89" i="1"/>
  <c r="AL89" i="1" s="1"/>
  <c r="AS89" i="1"/>
  <c r="AN89" i="1"/>
  <c r="Q89" i="1" s="1"/>
  <c r="AH89" i="1"/>
  <c r="AF89" i="1"/>
  <c r="AE89" i="1"/>
  <c r="AD89" i="1"/>
  <c r="Z89" i="1"/>
  <c r="W89" i="1"/>
  <c r="R89" i="1"/>
  <c r="P89" i="1"/>
  <c r="O89" i="1" s="1"/>
  <c r="BF88" i="1"/>
  <c r="BE88" i="1"/>
  <c r="BC88" i="1"/>
  <c r="BD88" i="1" s="1"/>
  <c r="BB88" i="1"/>
  <c r="AZ88" i="1"/>
  <c r="AS88" i="1"/>
  <c r="AN88" i="1"/>
  <c r="Q88" i="1" s="1"/>
  <c r="AF88" i="1"/>
  <c r="AE88" i="1"/>
  <c r="AD88" i="1" s="1"/>
  <c r="Z88" i="1"/>
  <c r="AA88" i="1" s="1"/>
  <c r="AB88" i="1" s="1"/>
  <c r="W88" i="1"/>
  <c r="P88" i="1"/>
  <c r="O88" i="1" s="1"/>
  <c r="BF87" i="1"/>
  <c r="BE87" i="1"/>
  <c r="BD87" i="1" s="1"/>
  <c r="BC87" i="1"/>
  <c r="BB87" i="1"/>
  <c r="AZ87" i="1" s="1"/>
  <c r="AS87" i="1"/>
  <c r="P87" i="1" s="1"/>
  <c r="AN87" i="1"/>
  <c r="AH87" i="1"/>
  <c r="AF87" i="1"/>
  <c r="AE87" i="1"/>
  <c r="AD87" i="1"/>
  <c r="Z87" i="1"/>
  <c r="W87" i="1"/>
  <c r="Q87" i="1"/>
  <c r="O87" i="1"/>
  <c r="BF86" i="1"/>
  <c r="BE86" i="1"/>
  <c r="BD86" i="1"/>
  <c r="BC86" i="1"/>
  <c r="BB86" i="1"/>
  <c r="AZ86" i="1" s="1"/>
  <c r="AL86" i="1" s="1"/>
  <c r="AS86" i="1"/>
  <c r="P86" i="1" s="1"/>
  <c r="O86" i="1" s="1"/>
  <c r="AN86" i="1"/>
  <c r="AF86" i="1"/>
  <c r="AD86" i="1" s="1"/>
  <c r="AE86" i="1"/>
  <c r="W86" i="1"/>
  <c r="Q86" i="1"/>
  <c r="BF85" i="1"/>
  <c r="BE85" i="1"/>
  <c r="BD85" i="1"/>
  <c r="BC85" i="1"/>
  <c r="BB85" i="1"/>
  <c r="BA85" i="1"/>
  <c r="AZ85" i="1"/>
  <c r="AL85" i="1" s="1"/>
  <c r="AS85" i="1"/>
  <c r="AN85" i="1"/>
  <c r="Q85" i="1" s="1"/>
  <c r="AH85" i="1"/>
  <c r="AF85" i="1"/>
  <c r="AE85" i="1"/>
  <c r="AD85" i="1"/>
  <c r="Z85" i="1"/>
  <c r="W85" i="1"/>
  <c r="R85" i="1"/>
  <c r="P85" i="1"/>
  <c r="O85" i="1" s="1"/>
  <c r="BF84" i="1"/>
  <c r="BE84" i="1"/>
  <c r="BC84" i="1"/>
  <c r="BD84" i="1" s="1"/>
  <c r="BB84" i="1"/>
  <c r="AZ84" i="1"/>
  <c r="AS84" i="1"/>
  <c r="AN84" i="1"/>
  <c r="Q84" i="1" s="1"/>
  <c r="AF84" i="1"/>
  <c r="AE84" i="1"/>
  <c r="AD84" i="1" s="1"/>
  <c r="Z84" i="1"/>
  <c r="AA84" i="1" s="1"/>
  <c r="AB84" i="1" s="1"/>
  <c r="W84" i="1"/>
  <c r="P84" i="1"/>
  <c r="O84" i="1" s="1"/>
  <c r="X84" i="1" s="1"/>
  <c r="V84" i="1" s="1"/>
  <c r="Y84" i="1" s="1"/>
  <c r="BF83" i="1"/>
  <c r="BE83" i="1"/>
  <c r="BD83" i="1" s="1"/>
  <c r="BC83" i="1"/>
  <c r="BB83" i="1"/>
  <c r="AZ83" i="1" s="1"/>
  <c r="AS83" i="1"/>
  <c r="P83" i="1" s="1"/>
  <c r="AN83" i="1"/>
  <c r="AH83" i="1"/>
  <c r="AF83" i="1"/>
  <c r="AE83" i="1"/>
  <c r="AD83" i="1"/>
  <c r="Z83" i="1"/>
  <c r="W83" i="1"/>
  <c r="Q83" i="1"/>
  <c r="O83" i="1"/>
  <c r="BF82" i="1"/>
  <c r="BE82" i="1"/>
  <c r="BD82" i="1"/>
  <c r="BC82" i="1"/>
  <c r="BB82" i="1"/>
  <c r="AZ82" i="1" s="1"/>
  <c r="AL82" i="1" s="1"/>
  <c r="AS82" i="1"/>
  <c r="P82" i="1" s="1"/>
  <c r="O82" i="1" s="1"/>
  <c r="AN82" i="1"/>
  <c r="AF82" i="1"/>
  <c r="AD82" i="1" s="1"/>
  <c r="AE82" i="1"/>
  <c r="W82" i="1"/>
  <c r="Q82" i="1"/>
  <c r="BF81" i="1"/>
  <c r="BE81" i="1"/>
  <c r="BD81" i="1"/>
  <c r="BC81" i="1"/>
  <c r="BB81" i="1"/>
  <c r="BA81" i="1"/>
  <c r="AZ81" i="1"/>
  <c r="AL81" i="1" s="1"/>
  <c r="AS81" i="1"/>
  <c r="AN81" i="1"/>
  <c r="Q81" i="1" s="1"/>
  <c r="AH81" i="1"/>
  <c r="AF81" i="1"/>
  <c r="AE81" i="1"/>
  <c r="AD81" i="1"/>
  <c r="Z81" i="1"/>
  <c r="W81" i="1"/>
  <c r="R81" i="1"/>
  <c r="P81" i="1"/>
  <c r="O81" i="1" s="1"/>
  <c r="BF80" i="1"/>
  <c r="BE80" i="1"/>
  <c r="BC80" i="1"/>
  <c r="BD80" i="1" s="1"/>
  <c r="BB80" i="1"/>
  <c r="AZ80" i="1"/>
  <c r="AS80" i="1"/>
  <c r="AN80" i="1"/>
  <c r="Q80" i="1" s="1"/>
  <c r="AF80" i="1"/>
  <c r="AE80" i="1"/>
  <c r="AD80" i="1" s="1"/>
  <c r="Z80" i="1"/>
  <c r="AA80" i="1" s="1"/>
  <c r="AB80" i="1" s="1"/>
  <c r="W80" i="1"/>
  <c r="P80" i="1"/>
  <c r="O80" i="1" s="1"/>
  <c r="BF79" i="1"/>
  <c r="BE79" i="1"/>
  <c r="BD79" i="1" s="1"/>
  <c r="BC79" i="1"/>
  <c r="BB79" i="1"/>
  <c r="AZ79" i="1" s="1"/>
  <c r="AS79" i="1"/>
  <c r="P79" i="1" s="1"/>
  <c r="AN79" i="1"/>
  <c r="AH79" i="1"/>
  <c r="AF79" i="1"/>
  <c r="AE79" i="1"/>
  <c r="AD79" i="1"/>
  <c r="Z79" i="1"/>
  <c r="W79" i="1"/>
  <c r="Q79" i="1"/>
  <c r="O79" i="1"/>
  <c r="BF78" i="1"/>
  <c r="BE78" i="1"/>
  <c r="BD78" i="1"/>
  <c r="BC78" i="1"/>
  <c r="BB78" i="1"/>
  <c r="AZ78" i="1" s="1"/>
  <c r="AL78" i="1" s="1"/>
  <c r="AS78" i="1"/>
  <c r="P78" i="1" s="1"/>
  <c r="O78" i="1" s="1"/>
  <c r="AN78" i="1"/>
  <c r="AF78" i="1"/>
  <c r="AD78" i="1" s="1"/>
  <c r="AE78" i="1"/>
  <c r="W78" i="1"/>
  <c r="Q78" i="1"/>
  <c r="BF77" i="1"/>
  <c r="BE77" i="1"/>
  <c r="BD77" i="1"/>
  <c r="BC77" i="1"/>
  <c r="BB77" i="1"/>
  <c r="BA77" i="1"/>
  <c r="AZ77" i="1"/>
  <c r="AL77" i="1" s="1"/>
  <c r="AS77" i="1"/>
  <c r="AN77" i="1"/>
  <c r="Q77" i="1" s="1"/>
  <c r="AH77" i="1"/>
  <c r="AF77" i="1"/>
  <c r="AE77" i="1"/>
  <c r="AD77" i="1"/>
  <c r="Z77" i="1"/>
  <c r="W77" i="1"/>
  <c r="R77" i="1"/>
  <c r="P77" i="1"/>
  <c r="O77" i="1" s="1"/>
  <c r="BF76" i="1"/>
  <c r="BE76" i="1"/>
  <c r="BC76" i="1"/>
  <c r="BD76" i="1" s="1"/>
  <c r="BB76" i="1"/>
  <c r="AZ76" i="1"/>
  <c r="AS76" i="1"/>
  <c r="AN76" i="1"/>
  <c r="Q76" i="1" s="1"/>
  <c r="AF76" i="1"/>
  <c r="AE76" i="1"/>
  <c r="AD76" i="1" s="1"/>
  <c r="Z76" i="1"/>
  <c r="AA76" i="1" s="1"/>
  <c r="AB76" i="1" s="1"/>
  <c r="W76" i="1"/>
  <c r="P76" i="1"/>
  <c r="O76" i="1" s="1"/>
  <c r="X76" i="1" s="1"/>
  <c r="V76" i="1" s="1"/>
  <c r="Y76" i="1" s="1"/>
  <c r="BF75" i="1"/>
  <c r="BE75" i="1"/>
  <c r="BD75" i="1" s="1"/>
  <c r="BC75" i="1"/>
  <c r="BB75" i="1"/>
  <c r="AZ75" i="1" s="1"/>
  <c r="AS75" i="1"/>
  <c r="P75" i="1" s="1"/>
  <c r="AN75" i="1"/>
  <c r="AH75" i="1"/>
  <c r="AF75" i="1"/>
  <c r="AE75" i="1"/>
  <c r="AD75" i="1"/>
  <c r="Z75" i="1"/>
  <c r="W75" i="1"/>
  <c r="Q75" i="1"/>
  <c r="O75" i="1"/>
  <c r="BF74" i="1"/>
  <c r="BE74" i="1"/>
  <c r="BD74" i="1"/>
  <c r="BC74" i="1"/>
  <c r="BB74" i="1"/>
  <c r="AZ74" i="1" s="1"/>
  <c r="AL74" i="1" s="1"/>
  <c r="AS74" i="1"/>
  <c r="P74" i="1" s="1"/>
  <c r="O74" i="1" s="1"/>
  <c r="AN74" i="1"/>
  <c r="AF74" i="1"/>
  <c r="AD74" i="1" s="1"/>
  <c r="AE74" i="1"/>
  <c r="W74" i="1"/>
  <c r="Q74" i="1"/>
  <c r="BF73" i="1"/>
  <c r="BE73" i="1"/>
  <c r="BD73" i="1"/>
  <c r="BC73" i="1"/>
  <c r="BB73" i="1"/>
  <c r="BA73" i="1"/>
  <c r="AZ73" i="1"/>
  <c r="AL73" i="1" s="1"/>
  <c r="AS73" i="1"/>
  <c r="AN73" i="1"/>
  <c r="Q73" i="1" s="1"/>
  <c r="AH73" i="1"/>
  <c r="AF73" i="1"/>
  <c r="AE73" i="1"/>
  <c r="AD73" i="1"/>
  <c r="Z73" i="1"/>
  <c r="W73" i="1"/>
  <c r="R73" i="1"/>
  <c r="P73" i="1"/>
  <c r="O73" i="1" s="1"/>
  <c r="BF72" i="1"/>
  <c r="BE72" i="1"/>
  <c r="BC72" i="1"/>
  <c r="BD72" i="1" s="1"/>
  <c r="BB72" i="1"/>
  <c r="AZ72" i="1"/>
  <c r="AS72" i="1"/>
  <c r="AN72" i="1"/>
  <c r="Q72" i="1" s="1"/>
  <c r="AF72" i="1"/>
  <c r="AE72" i="1"/>
  <c r="AD72" i="1" s="1"/>
  <c r="Z72" i="1"/>
  <c r="AA72" i="1" s="1"/>
  <c r="AB72" i="1" s="1"/>
  <c r="W72" i="1"/>
  <c r="P72" i="1"/>
  <c r="O72" i="1" s="1"/>
  <c r="BF71" i="1"/>
  <c r="BE71" i="1"/>
  <c r="BD71" i="1" s="1"/>
  <c r="BC71" i="1"/>
  <c r="BB71" i="1"/>
  <c r="AZ71" i="1" s="1"/>
  <c r="AS71" i="1"/>
  <c r="P71" i="1" s="1"/>
  <c r="AN71" i="1"/>
  <c r="AH71" i="1"/>
  <c r="AF71" i="1"/>
  <c r="AE71" i="1"/>
  <c r="AD71" i="1"/>
  <c r="Z71" i="1"/>
  <c r="W71" i="1"/>
  <c r="Q71" i="1"/>
  <c r="O71" i="1"/>
  <c r="BF70" i="1"/>
  <c r="BE70" i="1"/>
  <c r="BD70" i="1"/>
  <c r="BC70" i="1"/>
  <c r="BB70" i="1"/>
  <c r="AZ70" i="1" s="1"/>
  <c r="AL70" i="1" s="1"/>
  <c r="AS70" i="1"/>
  <c r="AN70" i="1"/>
  <c r="AF70" i="1"/>
  <c r="AD70" i="1" s="1"/>
  <c r="AE70" i="1"/>
  <c r="W70" i="1"/>
  <c r="Q70" i="1"/>
  <c r="P70" i="1"/>
  <c r="O70" i="1" s="1"/>
  <c r="AH70" i="1" s="1"/>
  <c r="BF69" i="1"/>
  <c r="BE69" i="1"/>
  <c r="BD69" i="1"/>
  <c r="BC69" i="1"/>
  <c r="BB69" i="1"/>
  <c r="AZ69" i="1"/>
  <c r="BA69" i="1" s="1"/>
  <c r="AS69" i="1"/>
  <c r="AN69" i="1"/>
  <c r="Q69" i="1" s="1"/>
  <c r="AL69" i="1"/>
  <c r="AF69" i="1"/>
  <c r="AE69" i="1"/>
  <c r="AD69" i="1" s="1"/>
  <c r="Z69" i="1"/>
  <c r="W69" i="1"/>
  <c r="U69" i="1"/>
  <c r="P69" i="1"/>
  <c r="O69" i="1" s="1"/>
  <c r="BF68" i="1"/>
  <c r="Z68" i="1" s="1"/>
  <c r="BE68" i="1"/>
  <c r="BC68" i="1"/>
  <c r="BD68" i="1" s="1"/>
  <c r="BB68" i="1"/>
  <c r="AZ68" i="1" s="1"/>
  <c r="AS68" i="1"/>
  <c r="AN68" i="1"/>
  <c r="Q68" i="1" s="1"/>
  <c r="AF68" i="1"/>
  <c r="AE68" i="1"/>
  <c r="AD68" i="1" s="1"/>
  <c r="W68" i="1"/>
  <c r="P68" i="1"/>
  <c r="O68" i="1" s="1"/>
  <c r="BF67" i="1"/>
  <c r="BE67" i="1"/>
  <c r="BD67" i="1" s="1"/>
  <c r="BC67" i="1"/>
  <c r="BB67" i="1"/>
  <c r="AZ67" i="1"/>
  <c r="U67" i="1" s="1"/>
  <c r="AS67" i="1"/>
  <c r="P67" i="1" s="1"/>
  <c r="AN67" i="1"/>
  <c r="AF67" i="1"/>
  <c r="AE67" i="1"/>
  <c r="AD67" i="1"/>
  <c r="Z67" i="1"/>
  <c r="W67" i="1"/>
  <c r="Q67" i="1"/>
  <c r="O67" i="1"/>
  <c r="AH67" i="1" s="1"/>
  <c r="BF66" i="1"/>
  <c r="BE66" i="1"/>
  <c r="BC66" i="1"/>
  <c r="Z66" i="1" s="1"/>
  <c r="AA66" i="1" s="1"/>
  <c r="AB66" i="1" s="1"/>
  <c r="BB66" i="1"/>
  <c r="AZ66" i="1" s="1"/>
  <c r="BA66" i="1" s="1"/>
  <c r="AS66" i="1"/>
  <c r="AN66" i="1"/>
  <c r="Q66" i="1" s="1"/>
  <c r="AF66" i="1"/>
  <c r="AE66" i="1"/>
  <c r="AD66" i="1"/>
  <c r="W66" i="1"/>
  <c r="U66" i="1"/>
  <c r="P66" i="1"/>
  <c r="O66" i="1" s="1"/>
  <c r="AH66" i="1" s="1"/>
  <c r="BF65" i="1"/>
  <c r="BE65" i="1"/>
  <c r="BC65" i="1"/>
  <c r="BD65" i="1" s="1"/>
  <c r="BB65" i="1"/>
  <c r="BA65" i="1"/>
  <c r="AZ65" i="1"/>
  <c r="AM65" i="1" s="1"/>
  <c r="AS65" i="1"/>
  <c r="AN65" i="1"/>
  <c r="Q65" i="1" s="1"/>
  <c r="AH65" i="1"/>
  <c r="AF65" i="1"/>
  <c r="AE65" i="1"/>
  <c r="AD65" i="1"/>
  <c r="Z65" i="1"/>
  <c r="AA65" i="1" s="1"/>
  <c r="AB65" i="1" s="1"/>
  <c r="W65" i="1"/>
  <c r="U65" i="1"/>
  <c r="P65" i="1"/>
  <c r="O65" i="1"/>
  <c r="BF64" i="1"/>
  <c r="BE64" i="1"/>
  <c r="BC64" i="1"/>
  <c r="Z64" i="1" s="1"/>
  <c r="BB64" i="1"/>
  <c r="AZ64" i="1"/>
  <c r="R64" i="1" s="1"/>
  <c r="AS64" i="1"/>
  <c r="AN64" i="1"/>
  <c r="AM64" i="1"/>
  <c r="AF64" i="1"/>
  <c r="AE64" i="1"/>
  <c r="W64" i="1"/>
  <c r="U64" i="1"/>
  <c r="Q64" i="1"/>
  <c r="P64" i="1"/>
  <c r="O64" i="1"/>
  <c r="AH64" i="1" s="1"/>
  <c r="BF63" i="1"/>
  <c r="BE63" i="1"/>
  <c r="BD63" i="1"/>
  <c r="BC63" i="1"/>
  <c r="BB63" i="1"/>
  <c r="AZ63" i="1" s="1"/>
  <c r="AS63" i="1"/>
  <c r="P63" i="1" s="1"/>
  <c r="O63" i="1" s="1"/>
  <c r="AN63" i="1"/>
  <c r="AF63" i="1"/>
  <c r="AE63" i="1"/>
  <c r="AD63" i="1"/>
  <c r="Z63" i="1"/>
  <c r="W63" i="1"/>
  <c r="Q63" i="1"/>
  <c r="BF62" i="1"/>
  <c r="BE62" i="1"/>
  <c r="BD62" i="1"/>
  <c r="BC62" i="1"/>
  <c r="BB62" i="1"/>
  <c r="AZ62" i="1" s="1"/>
  <c r="U62" i="1" s="1"/>
  <c r="BA62" i="1"/>
  <c r="AS62" i="1"/>
  <c r="AN62" i="1"/>
  <c r="AL62" i="1"/>
  <c r="AF62" i="1"/>
  <c r="AD62" i="1" s="1"/>
  <c r="AE62" i="1"/>
  <c r="W62" i="1"/>
  <c r="Q62" i="1"/>
  <c r="P62" i="1"/>
  <c r="O62" i="1" s="1"/>
  <c r="AH62" i="1" s="1"/>
  <c r="BF61" i="1"/>
  <c r="Z61" i="1" s="1"/>
  <c r="BE61" i="1"/>
  <c r="BC61" i="1"/>
  <c r="BD61" i="1" s="1"/>
  <c r="BB61" i="1"/>
  <c r="AZ61" i="1"/>
  <c r="U61" i="1" s="1"/>
  <c r="AS61" i="1"/>
  <c r="AN61" i="1"/>
  <c r="Q61" i="1" s="1"/>
  <c r="AF61" i="1"/>
  <c r="AD61" i="1" s="1"/>
  <c r="AE61" i="1"/>
  <c r="W61" i="1"/>
  <c r="P61" i="1"/>
  <c r="O61" i="1"/>
  <c r="AH61" i="1" s="1"/>
  <c r="BF60" i="1"/>
  <c r="BE60" i="1"/>
  <c r="BC60" i="1"/>
  <c r="BD60" i="1" s="1"/>
  <c r="BB60" i="1"/>
  <c r="AZ60" i="1"/>
  <c r="R60" i="1" s="1"/>
  <c r="AS60" i="1"/>
  <c r="AN60" i="1"/>
  <c r="AF60" i="1"/>
  <c r="AE60" i="1"/>
  <c r="AD60" i="1" s="1"/>
  <c r="W60" i="1"/>
  <c r="U60" i="1"/>
  <c r="Q60" i="1"/>
  <c r="P60" i="1"/>
  <c r="O60" i="1" s="1"/>
  <c r="BF59" i="1"/>
  <c r="BE59" i="1"/>
  <c r="BD59" i="1"/>
  <c r="BC59" i="1"/>
  <c r="BB59" i="1"/>
  <c r="AZ59" i="1"/>
  <c r="U59" i="1" s="1"/>
  <c r="AS59" i="1"/>
  <c r="P59" i="1" s="1"/>
  <c r="O59" i="1" s="1"/>
  <c r="AN59" i="1"/>
  <c r="AF59" i="1"/>
  <c r="AE59" i="1"/>
  <c r="AD59" i="1" s="1"/>
  <c r="Z59" i="1"/>
  <c r="W59" i="1"/>
  <c r="Q59" i="1"/>
  <c r="BF58" i="1"/>
  <c r="BE58" i="1"/>
  <c r="BC58" i="1"/>
  <c r="Z58" i="1" s="1"/>
  <c r="BB58" i="1"/>
  <c r="AZ58" i="1" s="1"/>
  <c r="U58" i="1" s="1"/>
  <c r="BA58" i="1"/>
  <c r="AS58" i="1"/>
  <c r="AN58" i="1"/>
  <c r="AF58" i="1"/>
  <c r="AD58" i="1" s="1"/>
  <c r="AE58" i="1"/>
  <c r="W58" i="1"/>
  <c r="Q58" i="1"/>
  <c r="P58" i="1"/>
  <c r="O58" i="1" s="1"/>
  <c r="AH58" i="1" s="1"/>
  <c r="BF57" i="1"/>
  <c r="Z57" i="1" s="1"/>
  <c r="BE57" i="1"/>
  <c r="BD57" i="1"/>
  <c r="BC57" i="1"/>
  <c r="BB57" i="1"/>
  <c r="BA57" i="1"/>
  <c r="AZ57" i="1"/>
  <c r="AS57" i="1"/>
  <c r="AN57" i="1"/>
  <c r="Q57" i="1" s="1"/>
  <c r="AM57" i="1"/>
  <c r="AL57" i="1"/>
  <c r="AF57" i="1"/>
  <c r="AE57" i="1"/>
  <c r="AD57" i="1" s="1"/>
  <c r="W57" i="1"/>
  <c r="U57" i="1"/>
  <c r="R57" i="1"/>
  <c r="P57" i="1"/>
  <c r="O57" i="1" s="1"/>
  <c r="BF56" i="1"/>
  <c r="BE56" i="1"/>
  <c r="BC56" i="1"/>
  <c r="BB56" i="1"/>
  <c r="AZ56" i="1" s="1"/>
  <c r="AS56" i="1"/>
  <c r="P56" i="1" s="1"/>
  <c r="O56" i="1" s="1"/>
  <c r="AN56" i="1"/>
  <c r="Q56" i="1" s="1"/>
  <c r="AF56" i="1"/>
  <c r="AE56" i="1"/>
  <c r="AD56" i="1" s="1"/>
  <c r="Z56" i="1"/>
  <c r="W56" i="1"/>
  <c r="BF55" i="1"/>
  <c r="BE55" i="1"/>
  <c r="BD55" i="1" s="1"/>
  <c r="BC55" i="1"/>
  <c r="BB55" i="1"/>
  <c r="AZ55" i="1" s="1"/>
  <c r="AS55" i="1"/>
  <c r="P55" i="1" s="1"/>
  <c r="O55" i="1" s="1"/>
  <c r="AN55" i="1"/>
  <c r="AF55" i="1"/>
  <c r="AE55" i="1"/>
  <c r="AD55" i="1"/>
  <c r="Z55" i="1"/>
  <c r="W55" i="1"/>
  <c r="Q55" i="1"/>
  <c r="BF54" i="1"/>
  <c r="BE54" i="1"/>
  <c r="BD54" i="1"/>
  <c r="BC54" i="1"/>
  <c r="Z54" i="1" s="1"/>
  <c r="BB54" i="1"/>
  <c r="AZ54" i="1" s="1"/>
  <c r="AS54" i="1"/>
  <c r="P54" i="1" s="1"/>
  <c r="O54" i="1" s="1"/>
  <c r="AN54" i="1"/>
  <c r="AF54" i="1"/>
  <c r="AE54" i="1"/>
  <c r="AD54" i="1"/>
  <c r="W54" i="1"/>
  <c r="Q54" i="1"/>
  <c r="BF53" i="1"/>
  <c r="Z53" i="1" s="1"/>
  <c r="BE53" i="1"/>
  <c r="BD53" i="1"/>
  <c r="BC53" i="1"/>
  <c r="BB53" i="1"/>
  <c r="BA53" i="1"/>
  <c r="AZ53" i="1"/>
  <c r="R53" i="1" s="1"/>
  <c r="AS53" i="1"/>
  <c r="P53" i="1" s="1"/>
  <c r="O53" i="1" s="1"/>
  <c r="AN53" i="1"/>
  <c r="Q53" i="1" s="1"/>
  <c r="AM53" i="1"/>
  <c r="AL53" i="1"/>
  <c r="AF53" i="1"/>
  <c r="AD53" i="1" s="1"/>
  <c r="AE53" i="1"/>
  <c r="W53" i="1"/>
  <c r="U53" i="1"/>
  <c r="BF52" i="1"/>
  <c r="Z52" i="1" s="1"/>
  <c r="BE52" i="1"/>
  <c r="BC52" i="1"/>
  <c r="BD52" i="1" s="1"/>
  <c r="BB52" i="1"/>
  <c r="AZ52" i="1" s="1"/>
  <c r="AS52" i="1"/>
  <c r="P52" i="1" s="1"/>
  <c r="O52" i="1" s="1"/>
  <c r="AN52" i="1"/>
  <c r="AF52" i="1"/>
  <c r="AE52" i="1"/>
  <c r="W52" i="1"/>
  <c r="Q52" i="1"/>
  <c r="BF51" i="1"/>
  <c r="BE51" i="1"/>
  <c r="BD51" i="1"/>
  <c r="BC51" i="1"/>
  <c r="Z51" i="1" s="1"/>
  <c r="BB51" i="1"/>
  <c r="AZ51" i="1" s="1"/>
  <c r="AS51" i="1"/>
  <c r="P51" i="1" s="1"/>
  <c r="AN51" i="1"/>
  <c r="AF51" i="1"/>
  <c r="AE51" i="1"/>
  <c r="AD51" i="1"/>
  <c r="W51" i="1"/>
  <c r="Q51" i="1"/>
  <c r="O51" i="1"/>
  <c r="BF50" i="1"/>
  <c r="BE50" i="1"/>
  <c r="BD50" i="1"/>
  <c r="BC50" i="1"/>
  <c r="BB50" i="1"/>
  <c r="AZ50" i="1" s="1"/>
  <c r="R50" i="1" s="1"/>
  <c r="BA50" i="1"/>
  <c r="AS50" i="1"/>
  <c r="AN50" i="1"/>
  <c r="AM50" i="1"/>
  <c r="AF50" i="1"/>
  <c r="AE50" i="1"/>
  <c r="AD50" i="1"/>
  <c r="W50" i="1"/>
  <c r="U50" i="1"/>
  <c r="Q50" i="1"/>
  <c r="P50" i="1"/>
  <c r="O50" i="1"/>
  <c r="AH50" i="1" s="1"/>
  <c r="BF49" i="1"/>
  <c r="BE49" i="1"/>
  <c r="BD49" i="1"/>
  <c r="BC49" i="1"/>
  <c r="BB49" i="1"/>
  <c r="AZ49" i="1"/>
  <c r="BA49" i="1" s="1"/>
  <c r="AS49" i="1"/>
  <c r="P49" i="1" s="1"/>
  <c r="O49" i="1" s="1"/>
  <c r="AN49" i="1"/>
  <c r="AL49" i="1"/>
  <c r="AF49" i="1"/>
  <c r="AD49" i="1" s="1"/>
  <c r="AE49" i="1"/>
  <c r="Z49" i="1"/>
  <c r="W49" i="1"/>
  <c r="Q49" i="1"/>
  <c r="BF48" i="1"/>
  <c r="BE48" i="1"/>
  <c r="BC48" i="1"/>
  <c r="BD48" i="1" s="1"/>
  <c r="BB48" i="1"/>
  <c r="AZ48" i="1"/>
  <c r="AL48" i="1" s="1"/>
  <c r="AS48" i="1"/>
  <c r="P48" i="1" s="1"/>
  <c r="O48" i="1" s="1"/>
  <c r="AN48" i="1"/>
  <c r="AF48" i="1"/>
  <c r="AE48" i="1"/>
  <c r="AD48" i="1" s="1"/>
  <c r="Z48" i="1"/>
  <c r="W48" i="1"/>
  <c r="Q48" i="1"/>
  <c r="BF47" i="1"/>
  <c r="BE47" i="1"/>
  <c r="BD47" i="1"/>
  <c r="BC47" i="1"/>
  <c r="BB47" i="1"/>
  <c r="AZ47" i="1" s="1"/>
  <c r="AS47" i="1"/>
  <c r="P47" i="1" s="1"/>
  <c r="O47" i="1" s="1"/>
  <c r="AN47" i="1"/>
  <c r="AF47" i="1"/>
  <c r="AE47" i="1"/>
  <c r="AD47" i="1"/>
  <c r="Z47" i="1"/>
  <c r="W47" i="1"/>
  <c r="Q47" i="1"/>
  <c r="BF46" i="1"/>
  <c r="BE46" i="1"/>
  <c r="BD46" i="1"/>
  <c r="BC46" i="1"/>
  <c r="BB46" i="1"/>
  <c r="AZ46" i="1" s="1"/>
  <c r="R46" i="1" s="1"/>
  <c r="BA46" i="1"/>
  <c r="AS46" i="1"/>
  <c r="AN46" i="1"/>
  <c r="Q46" i="1" s="1"/>
  <c r="AM46" i="1"/>
  <c r="AL46" i="1"/>
  <c r="AF46" i="1"/>
  <c r="AE46" i="1"/>
  <c r="AD46" i="1" s="1"/>
  <c r="W46" i="1"/>
  <c r="U46" i="1"/>
  <c r="P46" i="1"/>
  <c r="O46" i="1"/>
  <c r="AH46" i="1" s="1"/>
  <c r="BF45" i="1"/>
  <c r="BE45" i="1"/>
  <c r="BC45" i="1"/>
  <c r="BD45" i="1" s="1"/>
  <c r="BB45" i="1"/>
  <c r="AZ45" i="1"/>
  <c r="BA45" i="1" s="1"/>
  <c r="AS45" i="1"/>
  <c r="P45" i="1" s="1"/>
  <c r="O45" i="1" s="1"/>
  <c r="AN45" i="1"/>
  <c r="AM45" i="1"/>
  <c r="AL45" i="1"/>
  <c r="AF45" i="1"/>
  <c r="AE45" i="1"/>
  <c r="AD45" i="1"/>
  <c r="Z45" i="1"/>
  <c r="W45" i="1"/>
  <c r="U45" i="1"/>
  <c r="R45" i="1"/>
  <c r="Q45" i="1"/>
  <c r="BF44" i="1"/>
  <c r="BE44" i="1"/>
  <c r="BC44" i="1"/>
  <c r="BD44" i="1" s="1"/>
  <c r="BB44" i="1"/>
  <c r="AZ44" i="1"/>
  <c r="BA44" i="1" s="1"/>
  <c r="AS44" i="1"/>
  <c r="AN44" i="1"/>
  <c r="Q44" i="1" s="1"/>
  <c r="AM44" i="1"/>
  <c r="AF44" i="1"/>
  <c r="AE44" i="1"/>
  <c r="AD44" i="1" s="1"/>
  <c r="W44" i="1"/>
  <c r="U44" i="1"/>
  <c r="R44" i="1"/>
  <c r="P44" i="1"/>
  <c r="O44" i="1"/>
  <c r="AH44" i="1" s="1"/>
  <c r="BF43" i="1"/>
  <c r="BE43" i="1"/>
  <c r="BC43" i="1"/>
  <c r="BD43" i="1" s="1"/>
  <c r="BB43" i="1"/>
  <c r="AZ43" i="1" s="1"/>
  <c r="AS43" i="1"/>
  <c r="P43" i="1" s="1"/>
  <c r="O43" i="1" s="1"/>
  <c r="AN43" i="1"/>
  <c r="AF43" i="1"/>
  <c r="AE43" i="1"/>
  <c r="AD43" i="1" s="1"/>
  <c r="W43" i="1"/>
  <c r="Q43" i="1"/>
  <c r="BF42" i="1"/>
  <c r="Z42" i="1" s="1"/>
  <c r="BE42" i="1"/>
  <c r="BD42" i="1"/>
  <c r="BC42" i="1"/>
  <c r="BB42" i="1"/>
  <c r="AZ42" i="1" s="1"/>
  <c r="AS42" i="1"/>
  <c r="P42" i="1" s="1"/>
  <c r="O42" i="1" s="1"/>
  <c r="AN42" i="1"/>
  <c r="AF42" i="1"/>
  <c r="AE42" i="1"/>
  <c r="AD42" i="1"/>
  <c r="W42" i="1"/>
  <c r="Q42" i="1"/>
  <c r="BF41" i="1"/>
  <c r="BE41" i="1"/>
  <c r="BC41" i="1"/>
  <c r="Z41" i="1" s="1"/>
  <c r="BB41" i="1"/>
  <c r="BA41" i="1"/>
  <c r="AZ41" i="1"/>
  <c r="AM41" i="1" s="1"/>
  <c r="AS41" i="1"/>
  <c r="AN41" i="1"/>
  <c r="Q41" i="1" s="1"/>
  <c r="AF41" i="1"/>
  <c r="AD41" i="1" s="1"/>
  <c r="AE41" i="1"/>
  <c r="W41" i="1"/>
  <c r="U41" i="1"/>
  <c r="R41" i="1"/>
  <c r="P41" i="1"/>
  <c r="O41" i="1" s="1"/>
  <c r="BF40" i="1"/>
  <c r="BE40" i="1"/>
  <c r="BC40" i="1"/>
  <c r="Z40" i="1" s="1"/>
  <c r="BB40" i="1"/>
  <c r="AZ40" i="1"/>
  <c r="BA40" i="1" s="1"/>
  <c r="AS40" i="1"/>
  <c r="AN40" i="1"/>
  <c r="Q40" i="1" s="1"/>
  <c r="AM40" i="1"/>
  <c r="AF40" i="1"/>
  <c r="AE40" i="1"/>
  <c r="AD40" i="1" s="1"/>
  <c r="W40" i="1"/>
  <c r="U40" i="1"/>
  <c r="R40" i="1"/>
  <c r="P40" i="1"/>
  <c r="O40" i="1"/>
  <c r="AH40" i="1" s="1"/>
  <c r="BF39" i="1"/>
  <c r="BE39" i="1"/>
  <c r="BC39" i="1"/>
  <c r="BD39" i="1" s="1"/>
  <c r="BB39" i="1"/>
  <c r="AZ39" i="1" s="1"/>
  <c r="AS39" i="1"/>
  <c r="P39" i="1" s="1"/>
  <c r="O39" i="1" s="1"/>
  <c r="AN39" i="1"/>
  <c r="AF39" i="1"/>
  <c r="AE39" i="1"/>
  <c r="AD39" i="1" s="1"/>
  <c r="W39" i="1"/>
  <c r="Q39" i="1"/>
  <c r="BF38" i="1"/>
  <c r="Z38" i="1" s="1"/>
  <c r="BE38" i="1"/>
  <c r="BD38" i="1"/>
  <c r="BC38" i="1"/>
  <c r="BB38" i="1"/>
  <c r="AZ38" i="1" s="1"/>
  <c r="AS38" i="1"/>
  <c r="P38" i="1" s="1"/>
  <c r="O38" i="1" s="1"/>
  <c r="AN38" i="1"/>
  <c r="AF38" i="1"/>
  <c r="AE38" i="1"/>
  <c r="AD38" i="1"/>
  <c r="W38" i="1"/>
  <c r="Q38" i="1"/>
  <c r="BF37" i="1"/>
  <c r="BE37" i="1"/>
  <c r="BC37" i="1"/>
  <c r="Z37" i="1" s="1"/>
  <c r="BB37" i="1"/>
  <c r="BA37" i="1"/>
  <c r="AZ37" i="1"/>
  <c r="AM37" i="1" s="1"/>
  <c r="AS37" i="1"/>
  <c r="AN37" i="1"/>
  <c r="Q37" i="1" s="1"/>
  <c r="AF37" i="1"/>
  <c r="AD37" i="1" s="1"/>
  <c r="AE37" i="1"/>
  <c r="W37" i="1"/>
  <c r="U37" i="1"/>
  <c r="R37" i="1"/>
  <c r="P37" i="1"/>
  <c r="O37" i="1" s="1"/>
  <c r="BF36" i="1"/>
  <c r="BE36" i="1"/>
  <c r="BC36" i="1"/>
  <c r="Z36" i="1" s="1"/>
  <c r="BB36" i="1"/>
  <c r="AZ36" i="1"/>
  <c r="BA36" i="1" s="1"/>
  <c r="AS36" i="1"/>
  <c r="AN36" i="1"/>
  <c r="Q36" i="1" s="1"/>
  <c r="AM36" i="1"/>
  <c r="AF36" i="1"/>
  <c r="AE36" i="1"/>
  <c r="AD36" i="1" s="1"/>
  <c r="W36" i="1"/>
  <c r="U36" i="1"/>
  <c r="R36" i="1"/>
  <c r="P36" i="1"/>
  <c r="O36" i="1"/>
  <c r="AH36" i="1" s="1"/>
  <c r="BF35" i="1"/>
  <c r="BE35" i="1"/>
  <c r="BC35" i="1"/>
  <c r="BD35" i="1" s="1"/>
  <c r="BB35" i="1"/>
  <c r="AZ35" i="1" s="1"/>
  <c r="AS35" i="1"/>
  <c r="P35" i="1" s="1"/>
  <c r="O35" i="1" s="1"/>
  <c r="AN35" i="1"/>
  <c r="AF35" i="1"/>
  <c r="AE35" i="1"/>
  <c r="AD35" i="1" s="1"/>
  <c r="W35" i="1"/>
  <c r="Q35" i="1"/>
  <c r="BF34" i="1"/>
  <c r="Z34" i="1" s="1"/>
  <c r="BE34" i="1"/>
  <c r="BD34" i="1"/>
  <c r="BC34" i="1"/>
  <c r="BB34" i="1"/>
  <c r="AZ34" i="1" s="1"/>
  <c r="AS34" i="1"/>
  <c r="P34" i="1" s="1"/>
  <c r="O34" i="1" s="1"/>
  <c r="AN34" i="1"/>
  <c r="AF34" i="1"/>
  <c r="AE34" i="1"/>
  <c r="AD34" i="1"/>
  <c r="W34" i="1"/>
  <c r="Q34" i="1"/>
  <c r="BF33" i="1"/>
  <c r="BE33" i="1"/>
  <c r="BC33" i="1"/>
  <c r="Z33" i="1" s="1"/>
  <c r="BB33" i="1"/>
  <c r="BA33" i="1"/>
  <c r="AZ33" i="1"/>
  <c r="AM33" i="1" s="1"/>
  <c r="AS33" i="1"/>
  <c r="AN33" i="1"/>
  <c r="AF33" i="1"/>
  <c r="AD33" i="1" s="1"/>
  <c r="AE33" i="1"/>
  <c r="W33" i="1"/>
  <c r="U33" i="1"/>
  <c r="R33" i="1"/>
  <c r="Q33" i="1"/>
  <c r="P33" i="1"/>
  <c r="O33" i="1" s="1"/>
  <c r="BF32" i="1"/>
  <c r="BE32" i="1"/>
  <c r="BC32" i="1"/>
  <c r="Z32" i="1" s="1"/>
  <c r="BB32" i="1"/>
  <c r="AZ32" i="1"/>
  <c r="BA32" i="1" s="1"/>
  <c r="AS32" i="1"/>
  <c r="AN32" i="1"/>
  <c r="Q32" i="1" s="1"/>
  <c r="AM32" i="1"/>
  <c r="AF32" i="1"/>
  <c r="AE32" i="1"/>
  <c r="AD32" i="1" s="1"/>
  <c r="W32" i="1"/>
  <c r="U32" i="1"/>
  <c r="R32" i="1"/>
  <c r="P32" i="1"/>
  <c r="O32" i="1"/>
  <c r="AH32" i="1" s="1"/>
  <c r="BF31" i="1"/>
  <c r="BE31" i="1"/>
  <c r="BC31" i="1"/>
  <c r="BD31" i="1" s="1"/>
  <c r="BB31" i="1"/>
  <c r="AZ31" i="1" s="1"/>
  <c r="AS31" i="1"/>
  <c r="P31" i="1" s="1"/>
  <c r="O31" i="1" s="1"/>
  <c r="AN31" i="1"/>
  <c r="AF31" i="1"/>
  <c r="AE31" i="1"/>
  <c r="AD31" i="1" s="1"/>
  <c r="W31" i="1"/>
  <c r="Q31" i="1"/>
  <c r="BF30" i="1"/>
  <c r="Z30" i="1" s="1"/>
  <c r="BE30" i="1"/>
  <c r="BD30" i="1"/>
  <c r="BC30" i="1"/>
  <c r="BB30" i="1"/>
  <c r="AZ30" i="1" s="1"/>
  <c r="AS30" i="1"/>
  <c r="P30" i="1" s="1"/>
  <c r="O30" i="1" s="1"/>
  <c r="AN30" i="1"/>
  <c r="AF30" i="1"/>
  <c r="AE30" i="1"/>
  <c r="AD30" i="1"/>
  <c r="W30" i="1"/>
  <c r="Q30" i="1"/>
  <c r="BF29" i="1"/>
  <c r="BE29" i="1"/>
  <c r="BC29" i="1"/>
  <c r="Z29" i="1" s="1"/>
  <c r="BB29" i="1"/>
  <c r="BA29" i="1"/>
  <c r="AZ29" i="1"/>
  <c r="AM29" i="1" s="1"/>
  <c r="AS29" i="1"/>
  <c r="AN29" i="1"/>
  <c r="Q29" i="1" s="1"/>
  <c r="AF29" i="1"/>
  <c r="AD29" i="1" s="1"/>
  <c r="AE29" i="1"/>
  <c r="W29" i="1"/>
  <c r="U29" i="1"/>
  <c r="R29" i="1"/>
  <c r="P29" i="1"/>
  <c r="O29" i="1" s="1"/>
  <c r="BF28" i="1"/>
  <c r="BE28" i="1"/>
  <c r="BC28" i="1"/>
  <c r="Z28" i="1" s="1"/>
  <c r="BB28" i="1"/>
  <c r="AZ28" i="1"/>
  <c r="BA28" i="1" s="1"/>
  <c r="AS28" i="1"/>
  <c r="AN28" i="1"/>
  <c r="Q28" i="1" s="1"/>
  <c r="AM28" i="1"/>
  <c r="AF28" i="1"/>
  <c r="AE28" i="1"/>
  <c r="AD28" i="1" s="1"/>
  <c r="W28" i="1"/>
  <c r="U28" i="1"/>
  <c r="R28" i="1"/>
  <c r="P28" i="1"/>
  <c r="O28" i="1"/>
  <c r="AH28" i="1" s="1"/>
  <c r="BF27" i="1"/>
  <c r="BE27" i="1"/>
  <c r="BC27" i="1"/>
  <c r="BD27" i="1" s="1"/>
  <c r="BB27" i="1"/>
  <c r="AZ27" i="1" s="1"/>
  <c r="AS27" i="1"/>
  <c r="P27" i="1" s="1"/>
  <c r="O27" i="1" s="1"/>
  <c r="AN27" i="1"/>
  <c r="AF27" i="1"/>
  <c r="AE27" i="1"/>
  <c r="AD27" i="1" s="1"/>
  <c r="W27" i="1"/>
  <c r="Q27" i="1"/>
  <c r="BF26" i="1"/>
  <c r="Z26" i="1" s="1"/>
  <c r="BE26" i="1"/>
  <c r="BD26" i="1"/>
  <c r="BC26" i="1"/>
  <c r="BB26" i="1"/>
  <c r="AZ26" i="1" s="1"/>
  <c r="AS26" i="1"/>
  <c r="P26" i="1" s="1"/>
  <c r="O26" i="1" s="1"/>
  <c r="AN26" i="1"/>
  <c r="AF26" i="1"/>
  <c r="AE26" i="1"/>
  <c r="AD26" i="1"/>
  <c r="W26" i="1"/>
  <c r="Q26" i="1"/>
  <c r="BF25" i="1"/>
  <c r="BE25" i="1"/>
  <c r="BC25" i="1"/>
  <c r="Z25" i="1" s="1"/>
  <c r="BB25" i="1"/>
  <c r="BA25" i="1"/>
  <c r="AZ25" i="1"/>
  <c r="AM25" i="1" s="1"/>
  <c r="AS25" i="1"/>
  <c r="AN25" i="1"/>
  <c r="Q25" i="1" s="1"/>
  <c r="AF25" i="1"/>
  <c r="AD25" i="1" s="1"/>
  <c r="AE25" i="1"/>
  <c r="W25" i="1"/>
  <c r="U25" i="1"/>
  <c r="R25" i="1"/>
  <c r="P25" i="1"/>
  <c r="O25" i="1" s="1"/>
  <c r="BF24" i="1"/>
  <c r="BE24" i="1"/>
  <c r="BC24" i="1"/>
  <c r="Z24" i="1" s="1"/>
  <c r="BB24" i="1"/>
  <c r="AZ24" i="1"/>
  <c r="BA24" i="1" s="1"/>
  <c r="AS24" i="1"/>
  <c r="AN24" i="1"/>
  <c r="Q24" i="1" s="1"/>
  <c r="AM24" i="1"/>
  <c r="AF24" i="1"/>
  <c r="AE24" i="1"/>
  <c r="AD24" i="1" s="1"/>
  <c r="W24" i="1"/>
  <c r="U24" i="1"/>
  <c r="R24" i="1"/>
  <c r="P24" i="1"/>
  <c r="O24" i="1"/>
  <c r="AH24" i="1" s="1"/>
  <c r="BF23" i="1"/>
  <c r="BE23" i="1"/>
  <c r="BC23" i="1"/>
  <c r="BD23" i="1" s="1"/>
  <c r="BB23" i="1"/>
  <c r="AZ23" i="1" s="1"/>
  <c r="AS23" i="1"/>
  <c r="P23" i="1" s="1"/>
  <c r="O23" i="1" s="1"/>
  <c r="AN23" i="1"/>
  <c r="AF23" i="1"/>
  <c r="AE23" i="1"/>
  <c r="AD23" i="1" s="1"/>
  <c r="W23" i="1"/>
  <c r="Q23" i="1"/>
  <c r="BF22" i="1"/>
  <c r="BE22" i="1"/>
  <c r="BD22" i="1"/>
  <c r="BC22" i="1"/>
  <c r="Z22" i="1" s="1"/>
  <c r="BB22" i="1"/>
  <c r="AZ22" i="1" s="1"/>
  <c r="AS22" i="1"/>
  <c r="P22" i="1" s="1"/>
  <c r="O22" i="1" s="1"/>
  <c r="AN22" i="1"/>
  <c r="AF22" i="1"/>
  <c r="AE22" i="1"/>
  <c r="AD22" i="1"/>
  <c r="W22" i="1"/>
  <c r="Q22" i="1"/>
  <c r="BF21" i="1"/>
  <c r="BE21" i="1"/>
  <c r="BC21" i="1"/>
  <c r="Z21" i="1" s="1"/>
  <c r="BB21" i="1"/>
  <c r="BA21" i="1"/>
  <c r="AZ21" i="1"/>
  <c r="AM21" i="1" s="1"/>
  <c r="AS21" i="1"/>
  <c r="AN21" i="1"/>
  <c r="Q21" i="1" s="1"/>
  <c r="AF21" i="1"/>
  <c r="AD21" i="1" s="1"/>
  <c r="AE21" i="1"/>
  <c r="W21" i="1"/>
  <c r="U21" i="1"/>
  <c r="R21" i="1"/>
  <c r="P21" i="1"/>
  <c r="O21" i="1" s="1"/>
  <c r="BF20" i="1"/>
  <c r="BE20" i="1"/>
  <c r="BC20" i="1"/>
  <c r="Z20" i="1" s="1"/>
  <c r="BB20" i="1"/>
  <c r="AZ20" i="1"/>
  <c r="BA20" i="1" s="1"/>
  <c r="AS20" i="1"/>
  <c r="AN20" i="1"/>
  <c r="Q20" i="1" s="1"/>
  <c r="AH20" i="1"/>
  <c r="AF20" i="1"/>
  <c r="AE20" i="1"/>
  <c r="AD20" i="1" s="1"/>
  <c r="W20" i="1"/>
  <c r="U20" i="1"/>
  <c r="R20" i="1"/>
  <c r="P20" i="1"/>
  <c r="O20" i="1"/>
  <c r="BF19" i="1"/>
  <c r="BE19" i="1"/>
  <c r="BC19" i="1"/>
  <c r="BD19" i="1" s="1"/>
  <c r="BB19" i="1"/>
  <c r="AZ19" i="1" s="1"/>
  <c r="AS19" i="1"/>
  <c r="P19" i="1" s="1"/>
  <c r="O19" i="1" s="1"/>
  <c r="AN19" i="1"/>
  <c r="AF19" i="1"/>
  <c r="AE19" i="1"/>
  <c r="AD19" i="1" s="1"/>
  <c r="W19" i="1"/>
  <c r="Q19" i="1"/>
  <c r="BF18" i="1"/>
  <c r="BE18" i="1"/>
  <c r="BD18" i="1"/>
  <c r="BC18" i="1"/>
  <c r="Z18" i="1" s="1"/>
  <c r="BB18" i="1"/>
  <c r="AZ18" i="1" s="1"/>
  <c r="AS18" i="1"/>
  <c r="P18" i="1" s="1"/>
  <c r="O18" i="1" s="1"/>
  <c r="AN18" i="1"/>
  <c r="AF18" i="1"/>
  <c r="AE18" i="1"/>
  <c r="AD18" i="1"/>
  <c r="W18" i="1"/>
  <c r="Q18" i="1"/>
  <c r="BF17" i="1"/>
  <c r="BE17" i="1"/>
  <c r="BC17" i="1"/>
  <c r="Z17" i="1" s="1"/>
  <c r="BB17" i="1"/>
  <c r="BA17" i="1"/>
  <c r="AZ17" i="1"/>
  <c r="AM17" i="1" s="1"/>
  <c r="AS17" i="1"/>
  <c r="AN17" i="1"/>
  <c r="Q17" i="1" s="1"/>
  <c r="AF17" i="1"/>
  <c r="AD17" i="1" s="1"/>
  <c r="AE17" i="1"/>
  <c r="W17" i="1"/>
  <c r="U17" i="1"/>
  <c r="R17" i="1"/>
  <c r="P17" i="1"/>
  <c r="O17" i="1" s="1"/>
  <c r="AC97" i="1" l="1"/>
  <c r="AG97" i="1" s="1"/>
  <c r="AJ97" i="1"/>
  <c r="AI97" i="1"/>
  <c r="X97" i="1"/>
  <c r="V97" i="1" s="1"/>
  <c r="Y97" i="1" s="1"/>
  <c r="S97" i="1" s="1"/>
  <c r="T97" i="1" s="1"/>
  <c r="AA22" i="1"/>
  <c r="AB22" i="1" s="1"/>
  <c r="AH29" i="1"/>
  <c r="AL31" i="1"/>
  <c r="AM31" i="1"/>
  <c r="U31" i="1"/>
  <c r="BA31" i="1"/>
  <c r="R31" i="1"/>
  <c r="AA32" i="1"/>
  <c r="AB32" i="1" s="1"/>
  <c r="AH34" i="1"/>
  <c r="AA38" i="1"/>
  <c r="AB38" i="1" s="1"/>
  <c r="AH45" i="1"/>
  <c r="X45" i="1"/>
  <c r="V45" i="1" s="1"/>
  <c r="Y45" i="1" s="1"/>
  <c r="S45" i="1" s="1"/>
  <c r="T45" i="1" s="1"/>
  <c r="AH52" i="1"/>
  <c r="U55" i="1"/>
  <c r="AL55" i="1"/>
  <c r="R55" i="1"/>
  <c r="AM55" i="1"/>
  <c r="BA55" i="1"/>
  <c r="AH60" i="1"/>
  <c r="AA61" i="1"/>
  <c r="AB61" i="1" s="1"/>
  <c r="AA64" i="1"/>
  <c r="AB64" i="1" s="1"/>
  <c r="AH69" i="1"/>
  <c r="AA69" i="1"/>
  <c r="AB69" i="1" s="1"/>
  <c r="AC99" i="1"/>
  <c r="AG99" i="1" s="1"/>
  <c r="AJ99" i="1"/>
  <c r="AH115" i="1"/>
  <c r="AC117" i="1"/>
  <c r="AG117" i="1" s="1"/>
  <c r="AJ117" i="1"/>
  <c r="AI117" i="1"/>
  <c r="X117" i="1"/>
  <c r="V117" i="1" s="1"/>
  <c r="Y117" i="1" s="1"/>
  <c r="S117" i="1" s="1"/>
  <c r="T117" i="1" s="1"/>
  <c r="AC147" i="1"/>
  <c r="AG147" i="1" s="1"/>
  <c r="AJ147" i="1"/>
  <c r="AC163" i="1"/>
  <c r="AG163" i="1" s="1"/>
  <c r="AJ163" i="1"/>
  <c r="AK163" i="1" s="1"/>
  <c r="AC179" i="1"/>
  <c r="AG179" i="1" s="1"/>
  <c r="AJ179" i="1"/>
  <c r="AL19" i="1"/>
  <c r="U19" i="1"/>
  <c r="BA19" i="1"/>
  <c r="R19" i="1"/>
  <c r="AM19" i="1"/>
  <c r="AA25" i="1"/>
  <c r="AB25" i="1" s="1"/>
  <c r="AH23" i="1"/>
  <c r="AH26" i="1"/>
  <c r="AA30" i="1"/>
  <c r="AB30" i="1" s="1"/>
  <c r="X30" i="1" s="1"/>
  <c r="V30" i="1" s="1"/>
  <c r="Y30" i="1" s="1"/>
  <c r="S30" i="1" s="1"/>
  <c r="T30" i="1" s="1"/>
  <c r="AM34" i="1"/>
  <c r="AL34" i="1"/>
  <c r="U34" i="1"/>
  <c r="BA34" i="1"/>
  <c r="R34" i="1"/>
  <c r="AH43" i="1"/>
  <c r="AH48" i="1"/>
  <c r="AL52" i="1"/>
  <c r="R52" i="1"/>
  <c r="BA52" i="1"/>
  <c r="AM52" i="1"/>
  <c r="U52" i="1"/>
  <c r="AH56" i="1"/>
  <c r="X59" i="1"/>
  <c r="V59" i="1" s="1"/>
  <c r="Y59" i="1" s="1"/>
  <c r="AA59" i="1"/>
  <c r="AB59" i="1" s="1"/>
  <c r="AH59" i="1"/>
  <c r="X72" i="1"/>
  <c r="V72" i="1" s="1"/>
  <c r="Y72" i="1" s="1"/>
  <c r="AJ76" i="1"/>
  <c r="AK76" i="1" s="1"/>
  <c r="AC76" i="1"/>
  <c r="AG76" i="1" s="1"/>
  <c r="AH78" i="1"/>
  <c r="BA79" i="1"/>
  <c r="U79" i="1"/>
  <c r="AL79" i="1"/>
  <c r="R79" i="1"/>
  <c r="AM79" i="1"/>
  <c r="X81" i="1"/>
  <c r="V81" i="1" s="1"/>
  <c r="Y81" i="1" s="1"/>
  <c r="S81" i="1" s="1"/>
  <c r="T81" i="1" s="1"/>
  <c r="X88" i="1"/>
  <c r="V88" i="1" s="1"/>
  <c r="Y88" i="1" s="1"/>
  <c r="AC195" i="1"/>
  <c r="AG195" i="1" s="1"/>
  <c r="AJ195" i="1"/>
  <c r="AA17" i="1"/>
  <c r="AB17" i="1" s="1"/>
  <c r="AH21" i="1"/>
  <c r="AL23" i="1"/>
  <c r="U23" i="1"/>
  <c r="AM23" i="1"/>
  <c r="BA23" i="1"/>
  <c r="R23" i="1"/>
  <c r="AA24" i="1"/>
  <c r="AB24" i="1" s="1"/>
  <c r="AM26" i="1"/>
  <c r="AL26" i="1"/>
  <c r="U26" i="1"/>
  <c r="BA26" i="1"/>
  <c r="R26" i="1"/>
  <c r="AA37" i="1"/>
  <c r="AB37" i="1" s="1"/>
  <c r="AH41" i="1"/>
  <c r="AL43" i="1"/>
  <c r="U43" i="1"/>
  <c r="BA43" i="1"/>
  <c r="AM43" i="1"/>
  <c r="R43" i="1"/>
  <c r="AH54" i="1"/>
  <c r="AA54" i="1"/>
  <c r="AB54" i="1" s="1"/>
  <c r="AL56" i="1"/>
  <c r="BA56" i="1"/>
  <c r="U56" i="1"/>
  <c r="R56" i="1"/>
  <c r="AM56" i="1"/>
  <c r="AH127" i="1"/>
  <c r="AH17" i="1"/>
  <c r="X17" i="1"/>
  <c r="V17" i="1" s="1"/>
  <c r="Y17" i="1" s="1"/>
  <c r="S17" i="1" s="1"/>
  <c r="T17" i="1" s="1"/>
  <c r="AA20" i="1"/>
  <c r="AB20" i="1" s="1"/>
  <c r="AM22" i="1"/>
  <c r="AL22" i="1"/>
  <c r="U22" i="1"/>
  <c r="BA22" i="1"/>
  <c r="R22" i="1"/>
  <c r="AA33" i="1"/>
  <c r="AB33" i="1" s="1"/>
  <c r="AI40" i="1"/>
  <c r="AM42" i="1"/>
  <c r="AL42" i="1"/>
  <c r="U42" i="1"/>
  <c r="BA42" i="1"/>
  <c r="R42" i="1"/>
  <c r="AH55" i="1"/>
  <c r="S76" i="1"/>
  <c r="T76" i="1" s="1"/>
  <c r="AJ80" i="1"/>
  <c r="AK80" i="1" s="1"/>
  <c r="AC80" i="1"/>
  <c r="AG80" i="1" s="1"/>
  <c r="BA83" i="1"/>
  <c r="U83" i="1"/>
  <c r="R83" i="1"/>
  <c r="AM83" i="1"/>
  <c r="AL83" i="1"/>
  <c r="X85" i="1"/>
  <c r="V85" i="1" s="1"/>
  <c r="Y85" i="1" s="1"/>
  <c r="S85" i="1" s="1"/>
  <c r="T85" i="1" s="1"/>
  <c r="AH95" i="1"/>
  <c r="X18" i="1"/>
  <c r="V18" i="1" s="1"/>
  <c r="Y18" i="1" s="1"/>
  <c r="AH18" i="1"/>
  <c r="AH35" i="1"/>
  <c r="AA42" i="1"/>
  <c r="AB42" i="1" s="1"/>
  <c r="BA75" i="1"/>
  <c r="U75" i="1"/>
  <c r="R75" i="1"/>
  <c r="AL75" i="1"/>
  <c r="AM75" i="1"/>
  <c r="AJ88" i="1"/>
  <c r="AC88" i="1"/>
  <c r="AG88" i="1" s="1"/>
  <c r="AH91" i="1"/>
  <c r="AC101" i="1"/>
  <c r="AG101" i="1" s="1"/>
  <c r="AJ101" i="1"/>
  <c r="AK101" i="1" s="1"/>
  <c r="AI101" i="1"/>
  <c r="AH107" i="1"/>
  <c r="AC135" i="1"/>
  <c r="AG135" i="1" s="1"/>
  <c r="AJ135" i="1"/>
  <c r="AC151" i="1"/>
  <c r="AG151" i="1" s="1"/>
  <c r="AJ151" i="1"/>
  <c r="AC167" i="1"/>
  <c r="AG167" i="1" s="1"/>
  <c r="AJ167" i="1"/>
  <c r="AA29" i="1"/>
  <c r="AB29" i="1" s="1"/>
  <c r="AH33" i="1"/>
  <c r="X33" i="1"/>
  <c r="V33" i="1" s="1"/>
  <c r="Y33" i="1" s="1"/>
  <c r="S33" i="1" s="1"/>
  <c r="T33" i="1" s="1"/>
  <c r="X38" i="1"/>
  <c r="V38" i="1" s="1"/>
  <c r="Y38" i="1" s="1"/>
  <c r="AH38" i="1"/>
  <c r="AA53" i="1"/>
  <c r="AB53" i="1" s="1"/>
  <c r="X65" i="1"/>
  <c r="V65" i="1" s="1"/>
  <c r="Y65" i="1" s="1"/>
  <c r="AJ72" i="1"/>
  <c r="AC72" i="1"/>
  <c r="AG72" i="1" s="1"/>
  <c r="AH74" i="1"/>
  <c r="AM18" i="1"/>
  <c r="AL18" i="1"/>
  <c r="U18" i="1"/>
  <c r="BA18" i="1"/>
  <c r="R18" i="1"/>
  <c r="AH27" i="1"/>
  <c r="AH30" i="1"/>
  <c r="AL35" i="1"/>
  <c r="AM35" i="1"/>
  <c r="U35" i="1"/>
  <c r="BA35" i="1"/>
  <c r="R35" i="1"/>
  <c r="AA36" i="1"/>
  <c r="AB36" i="1" s="1"/>
  <c r="AM38" i="1"/>
  <c r="AL38" i="1"/>
  <c r="U38" i="1"/>
  <c r="BA38" i="1"/>
  <c r="R38" i="1"/>
  <c r="AA52" i="1"/>
  <c r="AB52" i="1" s="1"/>
  <c r="AH53" i="1"/>
  <c r="X53" i="1"/>
  <c r="V53" i="1" s="1"/>
  <c r="Y53" i="1" s="1"/>
  <c r="S53" i="1" s="1"/>
  <c r="T53" i="1" s="1"/>
  <c r="AI59" i="1"/>
  <c r="AL68" i="1"/>
  <c r="BA68" i="1"/>
  <c r="U68" i="1"/>
  <c r="R68" i="1"/>
  <c r="AM68" i="1"/>
  <c r="AC103" i="1"/>
  <c r="AG103" i="1" s="1"/>
  <c r="AJ103" i="1"/>
  <c r="AH119" i="1"/>
  <c r="AH131" i="1"/>
  <c r="AC183" i="1"/>
  <c r="AG183" i="1" s="1"/>
  <c r="AJ183" i="1"/>
  <c r="AK183" i="1" s="1"/>
  <c r="AA212" i="1"/>
  <c r="AB212" i="1" s="1"/>
  <c r="AC230" i="1"/>
  <c r="AG230" i="1" s="1"/>
  <c r="AJ230" i="1"/>
  <c r="AA18" i="1"/>
  <c r="AB18" i="1" s="1"/>
  <c r="AA21" i="1"/>
  <c r="AB21" i="1" s="1"/>
  <c r="AH25" i="1"/>
  <c r="AL27" i="1"/>
  <c r="AM27" i="1"/>
  <c r="U27" i="1"/>
  <c r="BA27" i="1"/>
  <c r="R27" i="1"/>
  <c r="AA28" i="1"/>
  <c r="AB28" i="1" s="1"/>
  <c r="AM30" i="1"/>
  <c r="AL30" i="1"/>
  <c r="U30" i="1"/>
  <c r="BA30" i="1"/>
  <c r="R30" i="1"/>
  <c r="AA34" i="1"/>
  <c r="AB34" i="1" s="1"/>
  <c r="AA41" i="1"/>
  <c r="AB41" i="1" s="1"/>
  <c r="AA47" i="1"/>
  <c r="AB47" i="1" s="1"/>
  <c r="AH47" i="1"/>
  <c r="AJ66" i="1"/>
  <c r="AI66" i="1"/>
  <c r="X66" i="1"/>
  <c r="V66" i="1" s="1"/>
  <c r="Y66" i="1" s="1"/>
  <c r="AC66" i="1"/>
  <c r="AG66" i="1" s="1"/>
  <c r="BA71" i="1"/>
  <c r="U71" i="1"/>
  <c r="AL71" i="1"/>
  <c r="R71" i="1"/>
  <c r="AM71" i="1"/>
  <c r="X80" i="1"/>
  <c r="V80" i="1" s="1"/>
  <c r="Y80" i="1" s="1"/>
  <c r="AJ84" i="1"/>
  <c r="AC84" i="1"/>
  <c r="AG84" i="1" s="1"/>
  <c r="AH86" i="1"/>
  <c r="BA87" i="1"/>
  <c r="U87" i="1"/>
  <c r="AL87" i="1"/>
  <c r="R87" i="1"/>
  <c r="AM87" i="1"/>
  <c r="AC199" i="1"/>
  <c r="AG199" i="1" s="1"/>
  <c r="AJ199" i="1"/>
  <c r="AK199" i="1" s="1"/>
  <c r="AI20" i="1"/>
  <c r="AH31" i="1"/>
  <c r="AH37" i="1"/>
  <c r="AL39" i="1"/>
  <c r="U39" i="1"/>
  <c r="AM39" i="1"/>
  <c r="BA39" i="1"/>
  <c r="R39" i="1"/>
  <c r="AA40" i="1"/>
  <c r="AB40" i="1" s="1"/>
  <c r="AA51" i="1"/>
  <c r="AB51" i="1" s="1"/>
  <c r="U63" i="1"/>
  <c r="AM63" i="1"/>
  <c r="AL63" i="1"/>
  <c r="R63" i="1"/>
  <c r="BA63" i="1"/>
  <c r="AJ65" i="1"/>
  <c r="AC65" i="1"/>
  <c r="AG65" i="1" s="1"/>
  <c r="AA68" i="1"/>
  <c r="AB68" i="1" s="1"/>
  <c r="AH82" i="1"/>
  <c r="AH19" i="1"/>
  <c r="X22" i="1"/>
  <c r="V22" i="1" s="1"/>
  <c r="Y22" i="1" s="1"/>
  <c r="S22" i="1" s="1"/>
  <c r="T22" i="1" s="1"/>
  <c r="AH22" i="1"/>
  <c r="AA26" i="1"/>
  <c r="AB26" i="1" s="1"/>
  <c r="AH39" i="1"/>
  <c r="X42" i="1"/>
  <c r="V42" i="1" s="1"/>
  <c r="Y42" i="1" s="1"/>
  <c r="S42" i="1" s="1"/>
  <c r="T42" i="1" s="1"/>
  <c r="AH42" i="1"/>
  <c r="AM47" i="1"/>
  <c r="AL47" i="1"/>
  <c r="U47" i="1"/>
  <c r="BA47" i="1"/>
  <c r="R47" i="1"/>
  <c r="AH49" i="1"/>
  <c r="U51" i="1"/>
  <c r="BA51" i="1"/>
  <c r="R51" i="1"/>
  <c r="AL51" i="1"/>
  <c r="AM51" i="1"/>
  <c r="AI53" i="1"/>
  <c r="AH57" i="1"/>
  <c r="AA57" i="1"/>
  <c r="AB57" i="1" s="1"/>
  <c r="AH63" i="1"/>
  <c r="AI65" i="1"/>
  <c r="AK65" i="1" s="1"/>
  <c r="AH68" i="1"/>
  <c r="AH111" i="1"/>
  <c r="AH123" i="1"/>
  <c r="AC125" i="1"/>
  <c r="AG125" i="1" s="1"/>
  <c r="AJ125" i="1"/>
  <c r="AI125" i="1"/>
  <c r="X125" i="1"/>
  <c r="V125" i="1" s="1"/>
  <c r="Y125" i="1" s="1"/>
  <c r="S125" i="1" s="1"/>
  <c r="T125" i="1" s="1"/>
  <c r="R54" i="1"/>
  <c r="AM54" i="1"/>
  <c r="AH98" i="1"/>
  <c r="X98" i="1"/>
  <c r="V98" i="1" s="1"/>
  <c r="Y98" i="1" s="1"/>
  <c r="S98" i="1" s="1"/>
  <c r="T98" i="1" s="1"/>
  <c r="AA107" i="1"/>
  <c r="AB107" i="1" s="1"/>
  <c r="X107" i="1" s="1"/>
  <c r="V107" i="1" s="1"/>
  <c r="Y107" i="1" s="1"/>
  <c r="S107" i="1" s="1"/>
  <c r="T107" i="1" s="1"/>
  <c r="AA138" i="1"/>
  <c r="AB138" i="1" s="1"/>
  <c r="BA143" i="1"/>
  <c r="R143" i="1"/>
  <c r="AM143" i="1"/>
  <c r="AL143" i="1"/>
  <c r="U143" i="1"/>
  <c r="AH158" i="1"/>
  <c r="AA170" i="1"/>
  <c r="AB170" i="1" s="1"/>
  <c r="AH174" i="1"/>
  <c r="X174" i="1"/>
  <c r="V174" i="1" s="1"/>
  <c r="Y174" i="1" s="1"/>
  <c r="S174" i="1" s="1"/>
  <c r="T174" i="1" s="1"/>
  <c r="BA191" i="1"/>
  <c r="R191" i="1"/>
  <c r="AM191" i="1"/>
  <c r="AL191" i="1"/>
  <c r="U191" i="1"/>
  <c r="AA202" i="1"/>
  <c r="AB202" i="1" s="1"/>
  <c r="AJ213" i="1"/>
  <c r="AI213" i="1"/>
  <c r="AC213" i="1"/>
  <c r="AG213" i="1" s="1"/>
  <c r="AJ219" i="1"/>
  <c r="AC219" i="1"/>
  <c r="AG219" i="1" s="1"/>
  <c r="AI230" i="1"/>
  <c r="AM231" i="1"/>
  <c r="AL231" i="1"/>
  <c r="BA231" i="1"/>
  <c r="U231" i="1"/>
  <c r="R231" i="1"/>
  <c r="AA239" i="1"/>
  <c r="AB239" i="1" s="1"/>
  <c r="AA245" i="1"/>
  <c r="AB245" i="1" s="1"/>
  <c r="AA289" i="1"/>
  <c r="AB289" i="1" s="1"/>
  <c r="AC490" i="1"/>
  <c r="AG490" i="1" s="1"/>
  <c r="AI490" i="1"/>
  <c r="AJ490" i="1"/>
  <c r="AL20" i="1"/>
  <c r="BD20" i="1"/>
  <c r="AL24" i="1"/>
  <c r="BD24" i="1"/>
  <c r="AL28" i="1"/>
  <c r="BD28" i="1"/>
  <c r="AL32" i="1"/>
  <c r="BD32" i="1"/>
  <c r="AL36" i="1"/>
  <c r="BD36" i="1"/>
  <c r="AL40" i="1"/>
  <c r="BD40" i="1"/>
  <c r="AL44" i="1"/>
  <c r="BA48" i="1"/>
  <c r="R49" i="1"/>
  <c r="AA49" i="1"/>
  <c r="AB49" i="1" s="1"/>
  <c r="AL50" i="1"/>
  <c r="AD52" i="1"/>
  <c r="BD56" i="1"/>
  <c r="AA58" i="1"/>
  <c r="AB58" i="1" s="1"/>
  <c r="BD58" i="1"/>
  <c r="BA61" i="1"/>
  <c r="AL66" i="1"/>
  <c r="BA67" i="1"/>
  <c r="AA71" i="1"/>
  <c r="AB71" i="1" s="1"/>
  <c r="AA75" i="1"/>
  <c r="AB75" i="1" s="1"/>
  <c r="AA79" i="1"/>
  <c r="AB79" i="1" s="1"/>
  <c r="AA83" i="1"/>
  <c r="AB83" i="1" s="1"/>
  <c r="AA87" i="1"/>
  <c r="AB87" i="1" s="1"/>
  <c r="X87" i="1" s="1"/>
  <c r="V87" i="1" s="1"/>
  <c r="Y87" i="1" s="1"/>
  <c r="S87" i="1" s="1"/>
  <c r="T87" i="1" s="1"/>
  <c r="BA91" i="1"/>
  <c r="R91" i="1"/>
  <c r="U91" i="1"/>
  <c r="U98" i="1"/>
  <c r="BA98" i="1"/>
  <c r="R98" i="1"/>
  <c r="AM98" i="1"/>
  <c r="AI99" i="1"/>
  <c r="AI100" i="1"/>
  <c r="AH103" i="1"/>
  <c r="X103" i="1"/>
  <c r="V103" i="1" s="1"/>
  <c r="Y103" i="1" s="1"/>
  <c r="X104" i="1"/>
  <c r="V104" i="1" s="1"/>
  <c r="Y104" i="1" s="1"/>
  <c r="S104" i="1" s="1"/>
  <c r="T104" i="1" s="1"/>
  <c r="AH104" i="1"/>
  <c r="AC108" i="1"/>
  <c r="AG108" i="1" s="1"/>
  <c r="X109" i="1"/>
  <c r="V109" i="1" s="1"/>
  <c r="Y109" i="1" s="1"/>
  <c r="S109" i="1" s="1"/>
  <c r="T109" i="1" s="1"/>
  <c r="AH110" i="1"/>
  <c r="AH118" i="1"/>
  <c r="AH126" i="1"/>
  <c r="AM136" i="1"/>
  <c r="AL136" i="1"/>
  <c r="U136" i="1"/>
  <c r="BA136" i="1"/>
  <c r="U142" i="1"/>
  <c r="BA142" i="1"/>
  <c r="R142" i="1"/>
  <c r="AM142" i="1"/>
  <c r="AA143" i="1"/>
  <c r="AB143" i="1" s="1"/>
  <c r="AA145" i="1"/>
  <c r="AB145" i="1" s="1"/>
  <c r="AH147" i="1"/>
  <c r="X147" i="1"/>
  <c r="V147" i="1" s="1"/>
  <c r="Y147" i="1" s="1"/>
  <c r="S147" i="1" s="1"/>
  <c r="T147" i="1" s="1"/>
  <c r="AA148" i="1"/>
  <c r="AB148" i="1" s="1"/>
  <c r="AM152" i="1"/>
  <c r="AL152" i="1"/>
  <c r="U152" i="1"/>
  <c r="BA152" i="1"/>
  <c r="U158" i="1"/>
  <c r="BA158" i="1"/>
  <c r="R158" i="1"/>
  <c r="AM158" i="1"/>
  <c r="AA159" i="1"/>
  <c r="AB159" i="1" s="1"/>
  <c r="AA161" i="1"/>
  <c r="AB161" i="1" s="1"/>
  <c r="AH163" i="1"/>
  <c r="X163" i="1"/>
  <c r="V163" i="1" s="1"/>
  <c r="Y163" i="1" s="1"/>
  <c r="S163" i="1" s="1"/>
  <c r="T163" i="1" s="1"/>
  <c r="AA164" i="1"/>
  <c r="AB164" i="1" s="1"/>
  <c r="AM168" i="1"/>
  <c r="AL168" i="1"/>
  <c r="U168" i="1"/>
  <c r="BA168" i="1"/>
  <c r="U174" i="1"/>
  <c r="BA174" i="1"/>
  <c r="R174" i="1"/>
  <c r="AM174" i="1"/>
  <c r="AA175" i="1"/>
  <c r="AB175" i="1" s="1"/>
  <c r="AA177" i="1"/>
  <c r="AB177" i="1" s="1"/>
  <c r="AH179" i="1"/>
  <c r="X179" i="1"/>
  <c r="V179" i="1" s="1"/>
  <c r="Y179" i="1" s="1"/>
  <c r="S179" i="1" s="1"/>
  <c r="T179" i="1" s="1"/>
  <c r="AA180" i="1"/>
  <c r="AB180" i="1" s="1"/>
  <c r="AM184" i="1"/>
  <c r="AL184" i="1"/>
  <c r="U184" i="1"/>
  <c r="BA184" i="1"/>
  <c r="U190" i="1"/>
  <c r="BA190" i="1"/>
  <c r="R190" i="1"/>
  <c r="AM190" i="1"/>
  <c r="AA191" i="1"/>
  <c r="AB191" i="1" s="1"/>
  <c r="AI191" i="1" s="1"/>
  <c r="AA193" i="1"/>
  <c r="AB193" i="1" s="1"/>
  <c r="AH195" i="1"/>
  <c r="X195" i="1"/>
  <c r="V195" i="1" s="1"/>
  <c r="Y195" i="1" s="1"/>
  <c r="S195" i="1" s="1"/>
  <c r="T195" i="1" s="1"/>
  <c r="AA196" i="1"/>
  <c r="AB196" i="1" s="1"/>
  <c r="AM200" i="1"/>
  <c r="AL200" i="1"/>
  <c r="U200" i="1"/>
  <c r="BA200" i="1"/>
  <c r="AH207" i="1"/>
  <c r="AK211" i="1"/>
  <c r="X216" i="1"/>
  <c r="V216" i="1" s="1"/>
  <c r="Y216" i="1" s="1"/>
  <c r="S216" i="1" s="1"/>
  <c r="T216" i="1" s="1"/>
  <c r="AA228" i="1"/>
  <c r="AB228" i="1" s="1"/>
  <c r="AH229" i="1"/>
  <c r="AA236" i="1"/>
  <c r="AB236" i="1" s="1"/>
  <c r="AI175" i="1"/>
  <c r="AM271" i="1"/>
  <c r="AL271" i="1"/>
  <c r="U271" i="1"/>
  <c r="BA271" i="1"/>
  <c r="Z60" i="1"/>
  <c r="X67" i="1"/>
  <c r="V67" i="1" s="1"/>
  <c r="Y67" i="1" s="1"/>
  <c r="S67" i="1" s="1"/>
  <c r="T67" i="1" s="1"/>
  <c r="AM72" i="1"/>
  <c r="AL72" i="1"/>
  <c r="BA72" i="1"/>
  <c r="AM76" i="1"/>
  <c r="AL76" i="1"/>
  <c r="BA76" i="1"/>
  <c r="AM80" i="1"/>
  <c r="AL80" i="1"/>
  <c r="BA80" i="1"/>
  <c r="AM84" i="1"/>
  <c r="AL84" i="1"/>
  <c r="BA84" i="1"/>
  <c r="AM88" i="1"/>
  <c r="AL88" i="1"/>
  <c r="BA88" i="1"/>
  <c r="AA98" i="1"/>
  <c r="AB98" i="1" s="1"/>
  <c r="BA99" i="1"/>
  <c r="R99" i="1"/>
  <c r="AL99" i="1"/>
  <c r="U99" i="1"/>
  <c r="AM100" i="1"/>
  <c r="AL100" i="1"/>
  <c r="BA100" i="1"/>
  <c r="AC109" i="1"/>
  <c r="AG109" i="1" s="1"/>
  <c r="AJ109" i="1"/>
  <c r="U110" i="1"/>
  <c r="BA110" i="1"/>
  <c r="R110" i="1"/>
  <c r="AM110" i="1"/>
  <c r="U118" i="1"/>
  <c r="BA118" i="1"/>
  <c r="R118" i="1"/>
  <c r="AM118" i="1"/>
  <c r="AI119" i="1"/>
  <c r="U126" i="1"/>
  <c r="BA126" i="1"/>
  <c r="R126" i="1"/>
  <c r="AM126" i="1"/>
  <c r="AI127" i="1"/>
  <c r="AA142" i="1"/>
  <c r="AB142" i="1" s="1"/>
  <c r="AH146" i="1"/>
  <c r="AI147" i="1"/>
  <c r="AK147" i="1" s="1"/>
  <c r="BA147" i="1"/>
  <c r="R147" i="1"/>
  <c r="AM147" i="1"/>
  <c r="AL147" i="1"/>
  <c r="U147" i="1"/>
  <c r="X156" i="1"/>
  <c r="V156" i="1" s="1"/>
  <c r="Y156" i="1" s="1"/>
  <c r="S156" i="1" s="1"/>
  <c r="T156" i="1" s="1"/>
  <c r="AA158" i="1"/>
  <c r="AB158" i="1" s="1"/>
  <c r="X158" i="1" s="1"/>
  <c r="V158" i="1" s="1"/>
  <c r="Y158" i="1" s="1"/>
  <c r="S158" i="1" s="1"/>
  <c r="T158" i="1" s="1"/>
  <c r="AH162" i="1"/>
  <c r="AI163" i="1"/>
  <c r="BA163" i="1"/>
  <c r="R163" i="1"/>
  <c r="AM163" i="1"/>
  <c r="AL163" i="1"/>
  <c r="U163" i="1"/>
  <c r="AA174" i="1"/>
  <c r="AB174" i="1" s="1"/>
  <c r="AH178" i="1"/>
  <c r="AI179" i="1"/>
  <c r="AK179" i="1" s="1"/>
  <c r="BA179" i="1"/>
  <c r="R179" i="1"/>
  <c r="AM179" i="1"/>
  <c r="AL179" i="1"/>
  <c r="U179" i="1"/>
  <c r="X188" i="1"/>
  <c r="V188" i="1" s="1"/>
  <c r="Y188" i="1" s="1"/>
  <c r="S188" i="1" s="1"/>
  <c r="T188" i="1" s="1"/>
  <c r="AA190" i="1"/>
  <c r="AB190" i="1" s="1"/>
  <c r="AH194" i="1"/>
  <c r="AI195" i="1"/>
  <c r="BA195" i="1"/>
  <c r="R195" i="1"/>
  <c r="AM195" i="1"/>
  <c r="AL195" i="1"/>
  <c r="U195" i="1"/>
  <c r="AL207" i="1"/>
  <c r="BA207" i="1"/>
  <c r="AM207" i="1"/>
  <c r="U207" i="1"/>
  <c r="AJ208" i="1"/>
  <c r="AK208" i="1" s="1"/>
  <c r="AI208" i="1"/>
  <c r="AC208" i="1"/>
  <c r="AG208" i="1" s="1"/>
  <c r="AI212" i="1"/>
  <c r="AH220" i="1"/>
  <c r="AH226" i="1"/>
  <c r="X226" i="1"/>
  <c r="V226" i="1" s="1"/>
  <c r="Y226" i="1" s="1"/>
  <c r="S226" i="1" s="1"/>
  <c r="T226" i="1" s="1"/>
  <c r="AM227" i="1"/>
  <c r="AL227" i="1"/>
  <c r="BA227" i="1"/>
  <c r="U227" i="1"/>
  <c r="R227" i="1"/>
  <c r="AJ231" i="1"/>
  <c r="AC231" i="1"/>
  <c r="AG231" i="1" s="1"/>
  <c r="AI243" i="1"/>
  <c r="AA257" i="1"/>
  <c r="AB257" i="1" s="1"/>
  <c r="AH265" i="1"/>
  <c r="AH284" i="1"/>
  <c r="AH295" i="1"/>
  <c r="Z311" i="1"/>
  <c r="BD311" i="1"/>
  <c r="AH314" i="1"/>
  <c r="AI75" i="1"/>
  <c r="AH392" i="1"/>
  <c r="AI415" i="1"/>
  <c r="AA417" i="1"/>
  <c r="AB417" i="1" s="1"/>
  <c r="AH432" i="1"/>
  <c r="AA442" i="1"/>
  <c r="AB442" i="1" s="1"/>
  <c r="AA450" i="1"/>
  <c r="AB450" i="1" s="1"/>
  <c r="AH456" i="1"/>
  <c r="AM20" i="1"/>
  <c r="BD17" i="1"/>
  <c r="Z19" i="1"/>
  <c r="BD21" i="1"/>
  <c r="Z23" i="1"/>
  <c r="AL25" i="1"/>
  <c r="BD25" i="1"/>
  <c r="Z27" i="1"/>
  <c r="X28" i="1"/>
  <c r="V28" i="1" s="1"/>
  <c r="Y28" i="1" s="1"/>
  <c r="S28" i="1" s="1"/>
  <c r="T28" i="1" s="1"/>
  <c r="AL29" i="1"/>
  <c r="BD29" i="1"/>
  <c r="Z31" i="1"/>
  <c r="AL33" i="1"/>
  <c r="BD33" i="1"/>
  <c r="Z35" i="1"/>
  <c r="X36" i="1"/>
  <c r="V36" i="1" s="1"/>
  <c r="Y36" i="1" s="1"/>
  <c r="S36" i="1" s="1"/>
  <c r="T36" i="1" s="1"/>
  <c r="AL37" i="1"/>
  <c r="BD37" i="1"/>
  <c r="Z39" i="1"/>
  <c r="X40" i="1"/>
  <c r="V40" i="1" s="1"/>
  <c r="Y40" i="1" s="1"/>
  <c r="S40" i="1" s="1"/>
  <c r="T40" i="1" s="1"/>
  <c r="AL41" i="1"/>
  <c r="BD41" i="1"/>
  <c r="Z43" i="1"/>
  <c r="R48" i="1"/>
  <c r="AA48" i="1"/>
  <c r="AB48" i="1" s="1"/>
  <c r="U49" i="1"/>
  <c r="AM49" i="1"/>
  <c r="AA56" i="1"/>
  <c r="AB56" i="1" s="1"/>
  <c r="AL58" i="1"/>
  <c r="BA59" i="1"/>
  <c r="AM60" i="1"/>
  <c r="AL65" i="1"/>
  <c r="AA67" i="1"/>
  <c r="AB67" i="1" s="1"/>
  <c r="R69" i="1"/>
  <c r="AM69" i="1"/>
  <c r="R72" i="1"/>
  <c r="X75" i="1"/>
  <c r="V75" i="1" s="1"/>
  <c r="Y75" i="1" s="1"/>
  <c r="S75" i="1" s="1"/>
  <c r="T75" i="1" s="1"/>
  <c r="R76" i="1"/>
  <c r="X79" i="1"/>
  <c r="V79" i="1" s="1"/>
  <c r="Y79" i="1" s="1"/>
  <c r="S79" i="1" s="1"/>
  <c r="T79" i="1" s="1"/>
  <c r="R80" i="1"/>
  <c r="X83" i="1"/>
  <c r="V83" i="1" s="1"/>
  <c r="Y83" i="1" s="1"/>
  <c r="S83" i="1" s="1"/>
  <c r="T83" i="1" s="1"/>
  <c r="R84" i="1"/>
  <c r="S84" i="1" s="1"/>
  <c r="T84" i="1" s="1"/>
  <c r="R88" i="1"/>
  <c r="Z92" i="1"/>
  <c r="X96" i="1"/>
  <c r="V96" i="1" s="1"/>
  <c r="Y96" i="1" s="1"/>
  <c r="S96" i="1" s="1"/>
  <c r="T96" i="1" s="1"/>
  <c r="AH96" i="1"/>
  <c r="AC100" i="1"/>
  <c r="AG100" i="1" s="1"/>
  <c r="X101" i="1"/>
  <c r="V101" i="1" s="1"/>
  <c r="Y101" i="1" s="1"/>
  <c r="S101" i="1" s="1"/>
  <c r="T101" i="1" s="1"/>
  <c r="AH102" i="1"/>
  <c r="X102" i="1"/>
  <c r="V102" i="1" s="1"/>
  <c r="Y102" i="1" s="1"/>
  <c r="S102" i="1" s="1"/>
  <c r="T102" i="1" s="1"/>
  <c r="AA110" i="1"/>
  <c r="AB110" i="1" s="1"/>
  <c r="AA111" i="1"/>
  <c r="AB111" i="1" s="1"/>
  <c r="BA111" i="1"/>
  <c r="R111" i="1"/>
  <c r="AL111" i="1"/>
  <c r="U111" i="1"/>
  <c r="Z112" i="1"/>
  <c r="AM112" i="1"/>
  <c r="AL112" i="1"/>
  <c r="BA112" i="1"/>
  <c r="AH116" i="1"/>
  <c r="AA118" i="1"/>
  <c r="AB118" i="1" s="1"/>
  <c r="AA119" i="1"/>
  <c r="AB119" i="1" s="1"/>
  <c r="X119" i="1" s="1"/>
  <c r="V119" i="1" s="1"/>
  <c r="Y119" i="1" s="1"/>
  <c r="S119" i="1" s="1"/>
  <c r="T119" i="1" s="1"/>
  <c r="BA119" i="1"/>
  <c r="R119" i="1"/>
  <c r="AL119" i="1"/>
  <c r="U119" i="1"/>
  <c r="Z120" i="1"/>
  <c r="AM120" i="1"/>
  <c r="AL120" i="1"/>
  <c r="BA120" i="1"/>
  <c r="AH124" i="1"/>
  <c r="AA126" i="1"/>
  <c r="AB126" i="1" s="1"/>
  <c r="X126" i="1" s="1"/>
  <c r="V126" i="1" s="1"/>
  <c r="Y126" i="1" s="1"/>
  <c r="S126" i="1" s="1"/>
  <c r="T126" i="1" s="1"/>
  <c r="AA127" i="1"/>
  <c r="AB127" i="1" s="1"/>
  <c r="BA127" i="1"/>
  <c r="R127" i="1"/>
  <c r="AL127" i="1"/>
  <c r="U127" i="1"/>
  <c r="Z128" i="1"/>
  <c r="AM128" i="1"/>
  <c r="AL128" i="1"/>
  <c r="BA128" i="1"/>
  <c r="AH132" i="1"/>
  <c r="AA133" i="1"/>
  <c r="AB133" i="1" s="1"/>
  <c r="AH135" i="1"/>
  <c r="X135" i="1"/>
  <c r="V135" i="1" s="1"/>
  <c r="Y135" i="1" s="1"/>
  <c r="AA136" i="1"/>
  <c r="AB136" i="1" s="1"/>
  <c r="AM140" i="1"/>
  <c r="AL140" i="1"/>
  <c r="U140" i="1"/>
  <c r="BA140" i="1"/>
  <c r="U146" i="1"/>
  <c r="BA146" i="1"/>
  <c r="R146" i="1"/>
  <c r="AM146" i="1"/>
  <c r="AA149" i="1"/>
  <c r="AB149" i="1" s="1"/>
  <c r="AH151" i="1"/>
  <c r="X151" i="1"/>
  <c r="V151" i="1" s="1"/>
  <c r="Y151" i="1" s="1"/>
  <c r="AA152" i="1"/>
  <c r="AB152" i="1" s="1"/>
  <c r="AI152" i="1" s="1"/>
  <c r="AM156" i="1"/>
  <c r="AL156" i="1"/>
  <c r="U156" i="1"/>
  <c r="BA156" i="1"/>
  <c r="U162" i="1"/>
  <c r="BA162" i="1"/>
  <c r="R162" i="1"/>
  <c r="AM162" i="1"/>
  <c r="AA165" i="1"/>
  <c r="AB165" i="1" s="1"/>
  <c r="AH167" i="1"/>
  <c r="X167" i="1"/>
  <c r="V167" i="1" s="1"/>
  <c r="Y167" i="1" s="1"/>
  <c r="AA168" i="1"/>
  <c r="AB168" i="1" s="1"/>
  <c r="AM172" i="1"/>
  <c r="AL172" i="1"/>
  <c r="U172" i="1"/>
  <c r="BA172" i="1"/>
  <c r="U178" i="1"/>
  <c r="BA178" i="1"/>
  <c r="R178" i="1"/>
  <c r="AM178" i="1"/>
  <c r="AA181" i="1"/>
  <c r="AB181" i="1" s="1"/>
  <c r="AH183" i="1"/>
  <c r="X183" i="1"/>
  <c r="V183" i="1" s="1"/>
  <c r="Y183" i="1" s="1"/>
  <c r="AA184" i="1"/>
  <c r="AB184" i="1" s="1"/>
  <c r="AI184" i="1" s="1"/>
  <c r="AM188" i="1"/>
  <c r="AL188" i="1"/>
  <c r="U188" i="1"/>
  <c r="BA188" i="1"/>
  <c r="X189" i="1"/>
  <c r="V189" i="1" s="1"/>
  <c r="Y189" i="1" s="1"/>
  <c r="S189" i="1" s="1"/>
  <c r="T189" i="1" s="1"/>
  <c r="U194" i="1"/>
  <c r="BA194" i="1"/>
  <c r="R194" i="1"/>
  <c r="AM194" i="1"/>
  <c r="AA197" i="1"/>
  <c r="AB197" i="1" s="1"/>
  <c r="AH199" i="1"/>
  <c r="X199" i="1"/>
  <c r="V199" i="1" s="1"/>
  <c r="Y199" i="1" s="1"/>
  <c r="AA200" i="1"/>
  <c r="AB200" i="1" s="1"/>
  <c r="X200" i="1" s="1"/>
  <c r="V200" i="1" s="1"/>
  <c r="Y200" i="1" s="1"/>
  <c r="S200" i="1" s="1"/>
  <c r="T200" i="1" s="1"/>
  <c r="AM204" i="1"/>
  <c r="AL204" i="1"/>
  <c r="U204" i="1"/>
  <c r="BA204" i="1"/>
  <c r="AI205" i="1"/>
  <c r="X211" i="1"/>
  <c r="V211" i="1" s="1"/>
  <c r="Y211" i="1" s="1"/>
  <c r="S211" i="1" s="1"/>
  <c r="T211" i="1" s="1"/>
  <c r="AH211" i="1"/>
  <c r="AA224" i="1"/>
  <c r="AB224" i="1" s="1"/>
  <c r="AH225" i="1"/>
  <c r="AM235" i="1"/>
  <c r="AL235" i="1"/>
  <c r="U235" i="1"/>
  <c r="BA235" i="1"/>
  <c r="R235" i="1"/>
  <c r="AM244" i="1"/>
  <c r="AL244" i="1"/>
  <c r="U244" i="1"/>
  <c r="BA244" i="1"/>
  <c r="R244" i="1"/>
  <c r="BA262" i="1"/>
  <c r="R262" i="1"/>
  <c r="AM262" i="1"/>
  <c r="AL262" i="1"/>
  <c r="U262" i="1"/>
  <c r="AA263" i="1"/>
  <c r="AB263" i="1" s="1"/>
  <c r="AA328" i="1"/>
  <c r="AB328" i="1" s="1"/>
  <c r="BA107" i="1"/>
  <c r="R107" i="1"/>
  <c r="AL107" i="1"/>
  <c r="U107" i="1"/>
  <c r="AM108" i="1"/>
  <c r="AL108" i="1"/>
  <c r="BA108" i="1"/>
  <c r="AH142" i="1"/>
  <c r="X142" i="1"/>
  <c r="V142" i="1" s="1"/>
  <c r="Y142" i="1" s="1"/>
  <c r="S142" i="1" s="1"/>
  <c r="T142" i="1" s="1"/>
  <c r="AI148" i="1"/>
  <c r="AA154" i="1"/>
  <c r="AB154" i="1" s="1"/>
  <c r="AI164" i="1"/>
  <c r="BA175" i="1"/>
  <c r="R175" i="1"/>
  <c r="AM175" i="1"/>
  <c r="AL175" i="1"/>
  <c r="U175" i="1"/>
  <c r="AI180" i="1"/>
  <c r="AA186" i="1"/>
  <c r="AB186" i="1" s="1"/>
  <c r="AH190" i="1"/>
  <c r="X190" i="1"/>
  <c r="V190" i="1" s="1"/>
  <c r="Y190" i="1" s="1"/>
  <c r="S190" i="1" s="1"/>
  <c r="T190" i="1" s="1"/>
  <c r="X212" i="1"/>
  <c r="V212" i="1" s="1"/>
  <c r="Y212" i="1" s="1"/>
  <c r="S212" i="1" s="1"/>
  <c r="T212" i="1" s="1"/>
  <c r="AH212" i="1"/>
  <c r="AL17" i="1"/>
  <c r="AL21" i="1"/>
  <c r="Z46" i="1"/>
  <c r="AH51" i="1"/>
  <c r="AL54" i="1"/>
  <c r="AL61" i="1"/>
  <c r="AA63" i="1"/>
  <c r="AB63" i="1" s="1"/>
  <c r="X63" i="1" s="1"/>
  <c r="V63" i="1" s="1"/>
  <c r="Y63" i="1" s="1"/>
  <c r="S63" i="1" s="1"/>
  <c r="T63" i="1" s="1"/>
  <c r="AD64" i="1"/>
  <c r="R65" i="1"/>
  <c r="R67" i="1"/>
  <c r="AL67" i="1"/>
  <c r="AM92" i="1"/>
  <c r="AL92" i="1"/>
  <c r="BA92" i="1"/>
  <c r="AK96" i="1"/>
  <c r="U102" i="1"/>
  <c r="BA102" i="1"/>
  <c r="R102" i="1"/>
  <c r="AM102" i="1"/>
  <c r="AI103" i="1"/>
  <c r="AI104" i="1"/>
  <c r="X108" i="1"/>
  <c r="V108" i="1" s="1"/>
  <c r="Y108" i="1" s="1"/>
  <c r="S108" i="1" s="1"/>
  <c r="T108" i="1" s="1"/>
  <c r="AH108" i="1"/>
  <c r="AK108" i="1" s="1"/>
  <c r="AH134" i="1"/>
  <c r="AI135" i="1"/>
  <c r="BA135" i="1"/>
  <c r="R135" i="1"/>
  <c r="AM135" i="1"/>
  <c r="AL135" i="1"/>
  <c r="U135" i="1"/>
  <c r="AA146" i="1"/>
  <c r="AB146" i="1" s="1"/>
  <c r="AH150" i="1"/>
  <c r="AI151" i="1"/>
  <c r="BA151" i="1"/>
  <c r="R151" i="1"/>
  <c r="AM151" i="1"/>
  <c r="AL151" i="1"/>
  <c r="U151" i="1"/>
  <c r="AI156" i="1"/>
  <c r="AA162" i="1"/>
  <c r="AB162" i="1" s="1"/>
  <c r="AH166" i="1"/>
  <c r="AI167" i="1"/>
  <c r="BA167" i="1"/>
  <c r="R167" i="1"/>
  <c r="AM167" i="1"/>
  <c r="AL167" i="1"/>
  <c r="U167" i="1"/>
  <c r="AA178" i="1"/>
  <c r="AB178" i="1" s="1"/>
  <c r="AH182" i="1"/>
  <c r="AI183" i="1"/>
  <c r="BA183" i="1"/>
  <c r="R183" i="1"/>
  <c r="AM183" i="1"/>
  <c r="AL183" i="1"/>
  <c r="U183" i="1"/>
  <c r="AI188" i="1"/>
  <c r="AA194" i="1"/>
  <c r="AB194" i="1" s="1"/>
  <c r="AH198" i="1"/>
  <c r="AI199" i="1"/>
  <c r="BA199" i="1"/>
  <c r="R199" i="1"/>
  <c r="AM199" i="1"/>
  <c r="AL199" i="1"/>
  <c r="U199" i="1"/>
  <c r="AI204" i="1"/>
  <c r="AL211" i="1"/>
  <c r="BA211" i="1"/>
  <c r="U211" i="1"/>
  <c r="R211" i="1"/>
  <c r="AM211" i="1"/>
  <c r="AH215" i="1"/>
  <c r="AI216" i="1"/>
  <c r="AI222" i="1"/>
  <c r="AH222" i="1"/>
  <c r="X222" i="1"/>
  <c r="V222" i="1" s="1"/>
  <c r="Y222" i="1" s="1"/>
  <c r="S222" i="1" s="1"/>
  <c r="T222" i="1" s="1"/>
  <c r="AM223" i="1"/>
  <c r="AL223" i="1"/>
  <c r="BA223" i="1"/>
  <c r="U223" i="1"/>
  <c r="R223" i="1"/>
  <c r="AA226" i="1"/>
  <c r="AB226" i="1" s="1"/>
  <c r="AI226" i="1" s="1"/>
  <c r="AJ227" i="1"/>
  <c r="AC227" i="1"/>
  <c r="AG227" i="1" s="1"/>
  <c r="X232" i="1"/>
  <c r="V232" i="1" s="1"/>
  <c r="Y232" i="1" s="1"/>
  <c r="S232" i="1" s="1"/>
  <c r="T232" i="1" s="1"/>
  <c r="AH232" i="1"/>
  <c r="BA242" i="1"/>
  <c r="R242" i="1"/>
  <c r="AM242" i="1"/>
  <c r="U242" i="1"/>
  <c r="AL242" i="1"/>
  <c r="AA246" i="1"/>
  <c r="AB246" i="1" s="1"/>
  <c r="AH246" i="1"/>
  <c r="AH252" i="1"/>
  <c r="AA268" i="1"/>
  <c r="AB268" i="1" s="1"/>
  <c r="AH275" i="1"/>
  <c r="AI276" i="1"/>
  <c r="AH299" i="1"/>
  <c r="AI79" i="1"/>
  <c r="Z44" i="1"/>
  <c r="AM48" i="1"/>
  <c r="U54" i="1"/>
  <c r="R61" i="1"/>
  <c r="AM61" i="1"/>
  <c r="AL64" i="1"/>
  <c r="BA64" i="1"/>
  <c r="R66" i="1"/>
  <c r="AM66" i="1"/>
  <c r="AM67" i="1"/>
  <c r="U72" i="1"/>
  <c r="AH72" i="1"/>
  <c r="U76" i="1"/>
  <c r="AH76" i="1"/>
  <c r="U80" i="1"/>
  <c r="AH80" i="1"/>
  <c r="U84" i="1"/>
  <c r="AH84" i="1"/>
  <c r="AK84" i="1" s="1"/>
  <c r="U88" i="1"/>
  <c r="AH88" i="1"/>
  <c r="AK88" i="1" s="1"/>
  <c r="U90" i="1"/>
  <c r="BA90" i="1"/>
  <c r="R90" i="1"/>
  <c r="AM90" i="1"/>
  <c r="AH94" i="1"/>
  <c r="AK97" i="1"/>
  <c r="AA102" i="1"/>
  <c r="AB102" i="1" s="1"/>
  <c r="BA103" i="1"/>
  <c r="R103" i="1"/>
  <c r="AL103" i="1"/>
  <c r="U103" i="1"/>
  <c r="AM104" i="1"/>
  <c r="AL104" i="1"/>
  <c r="BA104" i="1"/>
  <c r="AM107" i="1"/>
  <c r="R108" i="1"/>
  <c r="AI109" i="1"/>
  <c r="AK109" i="1" s="1"/>
  <c r="AA113" i="1"/>
  <c r="AB113" i="1" s="1"/>
  <c r="AH114" i="1"/>
  <c r="X114" i="1"/>
  <c r="V114" i="1" s="1"/>
  <c r="Y114" i="1" s="1"/>
  <c r="S114" i="1" s="1"/>
  <c r="T114" i="1" s="1"/>
  <c r="AA121" i="1"/>
  <c r="AB121" i="1" s="1"/>
  <c r="AH122" i="1"/>
  <c r="AA129" i="1"/>
  <c r="AB129" i="1" s="1"/>
  <c r="AH130" i="1"/>
  <c r="U134" i="1"/>
  <c r="BA134" i="1"/>
  <c r="R134" i="1"/>
  <c r="AM134" i="1"/>
  <c r="AA137" i="1"/>
  <c r="AB137" i="1" s="1"/>
  <c r="AH139" i="1"/>
  <c r="AA140" i="1"/>
  <c r="AB140" i="1" s="1"/>
  <c r="AM144" i="1"/>
  <c r="AL144" i="1"/>
  <c r="U144" i="1"/>
  <c r="BA144" i="1"/>
  <c r="U150" i="1"/>
  <c r="BA150" i="1"/>
  <c r="R150" i="1"/>
  <c r="AM150" i="1"/>
  <c r="AA153" i="1"/>
  <c r="AB153" i="1" s="1"/>
  <c r="X153" i="1" s="1"/>
  <c r="V153" i="1" s="1"/>
  <c r="Y153" i="1" s="1"/>
  <c r="S153" i="1" s="1"/>
  <c r="T153" i="1" s="1"/>
  <c r="AH155" i="1"/>
  <c r="AA156" i="1"/>
  <c r="AB156" i="1" s="1"/>
  <c r="AM160" i="1"/>
  <c r="AL160" i="1"/>
  <c r="U160" i="1"/>
  <c r="BA160" i="1"/>
  <c r="X161" i="1"/>
  <c r="V161" i="1" s="1"/>
  <c r="Y161" i="1" s="1"/>
  <c r="S161" i="1" s="1"/>
  <c r="T161" i="1" s="1"/>
  <c r="U166" i="1"/>
  <c r="BA166" i="1"/>
  <c r="R166" i="1"/>
  <c r="AM166" i="1"/>
  <c r="AA169" i="1"/>
  <c r="AB169" i="1" s="1"/>
  <c r="X169" i="1" s="1"/>
  <c r="V169" i="1" s="1"/>
  <c r="Y169" i="1" s="1"/>
  <c r="S169" i="1" s="1"/>
  <c r="T169" i="1" s="1"/>
  <c r="AH171" i="1"/>
  <c r="AA172" i="1"/>
  <c r="AB172" i="1" s="1"/>
  <c r="AM176" i="1"/>
  <c r="AL176" i="1"/>
  <c r="U176" i="1"/>
  <c r="BA176" i="1"/>
  <c r="X177" i="1"/>
  <c r="V177" i="1" s="1"/>
  <c r="Y177" i="1" s="1"/>
  <c r="S177" i="1" s="1"/>
  <c r="T177" i="1" s="1"/>
  <c r="U182" i="1"/>
  <c r="BA182" i="1"/>
  <c r="R182" i="1"/>
  <c r="AM182" i="1"/>
  <c r="AA185" i="1"/>
  <c r="AB185" i="1" s="1"/>
  <c r="AH187" i="1"/>
  <c r="AA188" i="1"/>
  <c r="AB188" i="1" s="1"/>
  <c r="AM192" i="1"/>
  <c r="AL192" i="1"/>
  <c r="U192" i="1"/>
  <c r="BA192" i="1"/>
  <c r="X193" i="1"/>
  <c r="V193" i="1" s="1"/>
  <c r="Y193" i="1" s="1"/>
  <c r="S193" i="1" s="1"/>
  <c r="T193" i="1" s="1"/>
  <c r="U198" i="1"/>
  <c r="BA198" i="1"/>
  <c r="R198" i="1"/>
  <c r="AM198" i="1"/>
  <c r="AA201" i="1"/>
  <c r="AB201" i="1" s="1"/>
  <c r="AH203" i="1"/>
  <c r="X203" i="1"/>
  <c r="V203" i="1" s="1"/>
  <c r="Y203" i="1" s="1"/>
  <c r="S203" i="1" s="1"/>
  <c r="T203" i="1" s="1"/>
  <c r="AA204" i="1"/>
  <c r="AB204" i="1" s="1"/>
  <c r="X204" i="1" s="1"/>
  <c r="V204" i="1" s="1"/>
  <c r="Y204" i="1" s="1"/>
  <c r="S204" i="1" s="1"/>
  <c r="T204" i="1" s="1"/>
  <c r="BA206" i="1"/>
  <c r="AM206" i="1"/>
  <c r="U206" i="1"/>
  <c r="AL206" i="1"/>
  <c r="AH210" i="1"/>
  <c r="X210" i="1"/>
  <c r="V210" i="1" s="1"/>
  <c r="Y210" i="1" s="1"/>
  <c r="S210" i="1" s="1"/>
  <c r="T210" i="1" s="1"/>
  <c r="AA210" i="1"/>
  <c r="AB210" i="1" s="1"/>
  <c r="AL215" i="1"/>
  <c r="BA215" i="1"/>
  <c r="R215" i="1"/>
  <c r="AM215" i="1"/>
  <c r="AJ216" i="1"/>
  <c r="AC216" i="1"/>
  <c r="AG216" i="1" s="1"/>
  <c r="AA220" i="1"/>
  <c r="AB220" i="1" s="1"/>
  <c r="AI220" i="1" s="1"/>
  <c r="AH221" i="1"/>
  <c r="AH234" i="1"/>
  <c r="X234" i="1"/>
  <c r="V234" i="1" s="1"/>
  <c r="Y234" i="1" s="1"/>
  <c r="S234" i="1" s="1"/>
  <c r="T234" i="1" s="1"/>
  <c r="AM239" i="1"/>
  <c r="AL239" i="1"/>
  <c r="U239" i="1"/>
  <c r="BA239" i="1"/>
  <c r="R239" i="1"/>
  <c r="Z298" i="1"/>
  <c r="BD298" i="1"/>
  <c r="AH305" i="1"/>
  <c r="AA45" i="1"/>
  <c r="AB45" i="1" s="1"/>
  <c r="AI45" i="1" s="1"/>
  <c r="U48" i="1"/>
  <c r="AA55" i="1"/>
  <c r="AB55" i="1" s="1"/>
  <c r="R59" i="1"/>
  <c r="AL59" i="1"/>
  <c r="AL60" i="1"/>
  <c r="BA60" i="1"/>
  <c r="R62" i="1"/>
  <c r="AM62" i="1"/>
  <c r="AI64" i="1"/>
  <c r="U70" i="1"/>
  <c r="BA70" i="1"/>
  <c r="R70" i="1"/>
  <c r="AM70" i="1"/>
  <c r="AI72" i="1"/>
  <c r="AA73" i="1"/>
  <c r="AB73" i="1" s="1"/>
  <c r="X73" i="1" s="1"/>
  <c r="V73" i="1" s="1"/>
  <c r="Y73" i="1" s="1"/>
  <c r="S73" i="1" s="1"/>
  <c r="T73" i="1" s="1"/>
  <c r="U74" i="1"/>
  <c r="BA74" i="1"/>
  <c r="R74" i="1"/>
  <c r="AM74" i="1"/>
  <c r="AI76" i="1"/>
  <c r="AA77" i="1"/>
  <c r="AB77" i="1" s="1"/>
  <c r="U78" i="1"/>
  <c r="BA78" i="1"/>
  <c r="R78" i="1"/>
  <c r="AM78" i="1"/>
  <c r="AI80" i="1"/>
  <c r="AA81" i="1"/>
  <c r="AB81" i="1" s="1"/>
  <c r="U82" i="1"/>
  <c r="BA82" i="1"/>
  <c r="R82" i="1"/>
  <c r="AM82" i="1"/>
  <c r="AI84" i="1"/>
  <c r="AA85" i="1"/>
  <c r="AB85" i="1" s="1"/>
  <c r="U86" i="1"/>
  <c r="BA86" i="1"/>
  <c r="R86" i="1"/>
  <c r="AM86" i="1"/>
  <c r="AI88" i="1"/>
  <c r="AA89" i="1"/>
  <c r="AB89" i="1" s="1"/>
  <c r="X89" i="1" s="1"/>
  <c r="V89" i="1" s="1"/>
  <c r="Y89" i="1" s="1"/>
  <c r="S89" i="1" s="1"/>
  <c r="T89" i="1" s="1"/>
  <c r="AA90" i="1"/>
  <c r="AB90" i="1" s="1"/>
  <c r="AA93" i="1"/>
  <c r="AB93" i="1" s="1"/>
  <c r="U94" i="1"/>
  <c r="BA94" i="1"/>
  <c r="R94" i="1"/>
  <c r="AM94" i="1"/>
  <c r="AH99" i="1"/>
  <c r="X99" i="1"/>
  <c r="V99" i="1" s="1"/>
  <c r="Y99" i="1" s="1"/>
  <c r="S99" i="1" s="1"/>
  <c r="T99" i="1" s="1"/>
  <c r="X100" i="1"/>
  <c r="V100" i="1" s="1"/>
  <c r="Y100" i="1" s="1"/>
  <c r="AH100" i="1"/>
  <c r="AK100" i="1" s="1"/>
  <c r="AC104" i="1"/>
  <c r="AG104" i="1" s="1"/>
  <c r="AH106" i="1"/>
  <c r="X106" i="1"/>
  <c r="V106" i="1" s="1"/>
  <c r="Y106" i="1" s="1"/>
  <c r="S106" i="1" s="1"/>
  <c r="T106" i="1" s="1"/>
  <c r="U108" i="1"/>
  <c r="U114" i="1"/>
  <c r="BA114" i="1"/>
  <c r="R114" i="1"/>
  <c r="AM114" i="1"/>
  <c r="AI116" i="1"/>
  <c r="AK117" i="1"/>
  <c r="U122" i="1"/>
  <c r="BA122" i="1"/>
  <c r="R122" i="1"/>
  <c r="AM122" i="1"/>
  <c r="AK125" i="1"/>
  <c r="U130" i="1"/>
  <c r="BA130" i="1"/>
  <c r="R130" i="1"/>
  <c r="AM130" i="1"/>
  <c r="AA134" i="1"/>
  <c r="AB134" i="1" s="1"/>
  <c r="X134" i="1" s="1"/>
  <c r="V134" i="1" s="1"/>
  <c r="Y134" i="1" s="1"/>
  <c r="S134" i="1" s="1"/>
  <c r="T134" i="1" s="1"/>
  <c r="AH136" i="1"/>
  <c r="AH138" i="1"/>
  <c r="X138" i="1"/>
  <c r="V138" i="1" s="1"/>
  <c r="Y138" i="1" s="1"/>
  <c r="S138" i="1" s="1"/>
  <c r="T138" i="1" s="1"/>
  <c r="AI139" i="1"/>
  <c r="BA139" i="1"/>
  <c r="R139" i="1"/>
  <c r="AM139" i="1"/>
  <c r="AL139" i="1"/>
  <c r="U139" i="1"/>
  <c r="X148" i="1"/>
  <c r="V148" i="1" s="1"/>
  <c r="Y148" i="1" s="1"/>
  <c r="S148" i="1" s="1"/>
  <c r="T148" i="1" s="1"/>
  <c r="AA150" i="1"/>
  <c r="AB150" i="1" s="1"/>
  <c r="AH152" i="1"/>
  <c r="AH154" i="1"/>
  <c r="BA155" i="1"/>
  <c r="R155" i="1"/>
  <c r="AM155" i="1"/>
  <c r="AL155" i="1"/>
  <c r="U155" i="1"/>
  <c r="X164" i="1"/>
  <c r="V164" i="1" s="1"/>
  <c r="Y164" i="1" s="1"/>
  <c r="S164" i="1" s="1"/>
  <c r="T164" i="1" s="1"/>
  <c r="AA166" i="1"/>
  <c r="AB166" i="1" s="1"/>
  <c r="AH168" i="1"/>
  <c r="AH170" i="1"/>
  <c r="X170" i="1"/>
  <c r="V170" i="1" s="1"/>
  <c r="Y170" i="1" s="1"/>
  <c r="BA171" i="1"/>
  <c r="R171" i="1"/>
  <c r="AM171" i="1"/>
  <c r="AL171" i="1"/>
  <c r="U171" i="1"/>
  <c r="AI176" i="1"/>
  <c r="X180" i="1"/>
  <c r="V180" i="1" s="1"/>
  <c r="Y180" i="1" s="1"/>
  <c r="S180" i="1" s="1"/>
  <c r="T180" i="1" s="1"/>
  <c r="AA182" i="1"/>
  <c r="AB182" i="1" s="1"/>
  <c r="AH184" i="1"/>
  <c r="AH186" i="1"/>
  <c r="X186" i="1"/>
  <c r="V186" i="1" s="1"/>
  <c r="Y186" i="1" s="1"/>
  <c r="AI187" i="1"/>
  <c r="BA187" i="1"/>
  <c r="R187" i="1"/>
  <c r="AM187" i="1"/>
  <c r="AL187" i="1"/>
  <c r="U187" i="1"/>
  <c r="X196" i="1"/>
  <c r="V196" i="1" s="1"/>
  <c r="Y196" i="1" s="1"/>
  <c r="S196" i="1" s="1"/>
  <c r="T196" i="1" s="1"/>
  <c r="AA198" i="1"/>
  <c r="AB198" i="1" s="1"/>
  <c r="AH200" i="1"/>
  <c r="AH202" i="1"/>
  <c r="AI203" i="1"/>
  <c r="BA203" i="1"/>
  <c r="R203" i="1"/>
  <c r="AM203" i="1"/>
  <c r="AL203" i="1"/>
  <c r="U203" i="1"/>
  <c r="AC206" i="1"/>
  <c r="AG206" i="1" s="1"/>
  <c r="AJ206" i="1"/>
  <c r="X208" i="1"/>
  <c r="V208" i="1" s="1"/>
  <c r="Y208" i="1" s="1"/>
  <c r="S208" i="1" s="1"/>
  <c r="T208" i="1" s="1"/>
  <c r="AH208" i="1"/>
  <c r="AJ211" i="1"/>
  <c r="AC211" i="1"/>
  <c r="AG211" i="1" s="1"/>
  <c r="AH213" i="1"/>
  <c r="X213" i="1"/>
  <c r="V213" i="1" s="1"/>
  <c r="Y213" i="1" s="1"/>
  <c r="AI218" i="1"/>
  <c r="AH218" i="1"/>
  <c r="X218" i="1"/>
  <c r="V218" i="1" s="1"/>
  <c r="Y218" i="1" s="1"/>
  <c r="AM219" i="1"/>
  <c r="AL219" i="1"/>
  <c r="BA219" i="1"/>
  <c r="U219" i="1"/>
  <c r="R219" i="1"/>
  <c r="AC222" i="1"/>
  <c r="AG222" i="1" s="1"/>
  <c r="AJ222" i="1"/>
  <c r="AJ223" i="1"/>
  <c r="AC223" i="1"/>
  <c r="AG223" i="1" s="1"/>
  <c r="X228" i="1"/>
  <c r="V228" i="1" s="1"/>
  <c r="Y228" i="1" s="1"/>
  <c r="S228" i="1" s="1"/>
  <c r="T228" i="1" s="1"/>
  <c r="AH228" i="1"/>
  <c r="AA232" i="1"/>
  <c r="AB232" i="1" s="1"/>
  <c r="AI232" i="1" s="1"/>
  <c r="AH233" i="1"/>
  <c r="AA240" i="1"/>
  <c r="AB240" i="1" s="1"/>
  <c r="U261" i="1"/>
  <c r="BA261" i="1"/>
  <c r="R261" i="1"/>
  <c r="AM261" i="1"/>
  <c r="AL261" i="1"/>
  <c r="AA266" i="1"/>
  <c r="AB266" i="1" s="1"/>
  <c r="X266" i="1" s="1"/>
  <c r="V266" i="1" s="1"/>
  <c r="Y266" i="1" s="1"/>
  <c r="S266" i="1" s="1"/>
  <c r="T266" i="1" s="1"/>
  <c r="AH266" i="1"/>
  <c r="AI267" i="1"/>
  <c r="AI87" i="1"/>
  <c r="AA106" i="1"/>
  <c r="AB106" i="1" s="1"/>
  <c r="BA159" i="1"/>
  <c r="R159" i="1"/>
  <c r="AM159" i="1"/>
  <c r="AL159" i="1"/>
  <c r="U159" i="1"/>
  <c r="AI196" i="1"/>
  <c r="AH205" i="1"/>
  <c r="AA205" i="1"/>
  <c r="AB205" i="1" s="1"/>
  <c r="AC218" i="1"/>
  <c r="AG218" i="1" s="1"/>
  <c r="AJ218" i="1"/>
  <c r="X224" i="1"/>
  <c r="V224" i="1" s="1"/>
  <c r="Y224" i="1" s="1"/>
  <c r="S224" i="1" s="1"/>
  <c r="T224" i="1" s="1"/>
  <c r="AH224" i="1"/>
  <c r="AH230" i="1"/>
  <c r="AK230" i="1" s="1"/>
  <c r="X230" i="1"/>
  <c r="V230" i="1" s="1"/>
  <c r="Y230" i="1" s="1"/>
  <c r="AM243" i="1"/>
  <c r="AL243" i="1"/>
  <c r="U243" i="1"/>
  <c r="BA243" i="1"/>
  <c r="R243" i="1"/>
  <c r="AA422" i="1"/>
  <c r="AB422" i="1" s="1"/>
  <c r="AH430" i="1"/>
  <c r="AA435" i="1"/>
  <c r="AB435" i="1" s="1"/>
  <c r="AH435" i="1"/>
  <c r="AI439" i="1"/>
  <c r="AH464" i="1"/>
  <c r="Z50" i="1"/>
  <c r="BA54" i="1"/>
  <c r="X58" i="1"/>
  <c r="V58" i="1" s="1"/>
  <c r="Y58" i="1" s="1"/>
  <c r="R58" i="1"/>
  <c r="AM58" i="1"/>
  <c r="AM59" i="1"/>
  <c r="Z62" i="1"/>
  <c r="X64" i="1"/>
  <c r="V64" i="1" s="1"/>
  <c r="Y64" i="1" s="1"/>
  <c r="S64" i="1" s="1"/>
  <c r="T64" i="1" s="1"/>
  <c r="BD64" i="1"/>
  <c r="BD66" i="1"/>
  <c r="Z70" i="1"/>
  <c r="AK72" i="1"/>
  <c r="AM73" i="1"/>
  <c r="U73" i="1"/>
  <c r="Z74" i="1"/>
  <c r="AM77" i="1"/>
  <c r="U77" i="1"/>
  <c r="Z78" i="1"/>
  <c r="AM81" i="1"/>
  <c r="U81" i="1"/>
  <c r="Z82" i="1"/>
  <c r="AM85" i="1"/>
  <c r="U85" i="1"/>
  <c r="Z86" i="1"/>
  <c r="AM89" i="1"/>
  <c r="U89" i="1"/>
  <c r="AA91" i="1"/>
  <c r="AB91" i="1" s="1"/>
  <c r="AI91" i="1" s="1"/>
  <c r="AA94" i="1"/>
  <c r="AB94" i="1" s="1"/>
  <c r="AA95" i="1"/>
  <c r="AB95" i="1" s="1"/>
  <c r="AI95" i="1" s="1"/>
  <c r="BA95" i="1"/>
  <c r="R95" i="1"/>
  <c r="AL95" i="1"/>
  <c r="U95" i="1"/>
  <c r="AM96" i="1"/>
  <c r="AL96" i="1"/>
  <c r="BA96" i="1"/>
  <c r="AM99" i="1"/>
  <c r="R100" i="1"/>
  <c r="AA105" i="1"/>
  <c r="AB105" i="1" s="1"/>
  <c r="U106" i="1"/>
  <c r="BA106" i="1"/>
  <c r="R106" i="1"/>
  <c r="AM106" i="1"/>
  <c r="AI107" i="1"/>
  <c r="AI108" i="1"/>
  <c r="AL110" i="1"/>
  <c r="AH112" i="1"/>
  <c r="AA114" i="1"/>
  <c r="AB114" i="1" s="1"/>
  <c r="AA115" i="1"/>
  <c r="AB115" i="1" s="1"/>
  <c r="BA115" i="1"/>
  <c r="R115" i="1"/>
  <c r="AL115" i="1"/>
  <c r="U115" i="1"/>
  <c r="AA116" i="1"/>
  <c r="AB116" i="1" s="1"/>
  <c r="X116" i="1" s="1"/>
  <c r="V116" i="1" s="1"/>
  <c r="Y116" i="1" s="1"/>
  <c r="S116" i="1" s="1"/>
  <c r="T116" i="1" s="1"/>
  <c r="AM116" i="1"/>
  <c r="AL116" i="1"/>
  <c r="BA116" i="1"/>
  <c r="AL118" i="1"/>
  <c r="AH120" i="1"/>
  <c r="AA122" i="1"/>
  <c r="AB122" i="1" s="1"/>
  <c r="AA123" i="1"/>
  <c r="AB123" i="1" s="1"/>
  <c r="X123" i="1" s="1"/>
  <c r="V123" i="1" s="1"/>
  <c r="Y123" i="1" s="1"/>
  <c r="S123" i="1" s="1"/>
  <c r="T123" i="1" s="1"/>
  <c r="BA123" i="1"/>
  <c r="R123" i="1"/>
  <c r="AL123" i="1"/>
  <c r="U123" i="1"/>
  <c r="AA124" i="1"/>
  <c r="AB124" i="1" s="1"/>
  <c r="X124" i="1" s="1"/>
  <c r="V124" i="1" s="1"/>
  <c r="Y124" i="1" s="1"/>
  <c r="S124" i="1" s="1"/>
  <c r="T124" i="1" s="1"/>
  <c r="AM124" i="1"/>
  <c r="AL124" i="1"/>
  <c r="BA124" i="1"/>
  <c r="AL126" i="1"/>
  <c r="AH128" i="1"/>
  <c r="AA130" i="1"/>
  <c r="AB130" i="1" s="1"/>
  <c r="X130" i="1" s="1"/>
  <c r="V130" i="1" s="1"/>
  <c r="Y130" i="1" s="1"/>
  <c r="S130" i="1" s="1"/>
  <c r="T130" i="1" s="1"/>
  <c r="AA131" i="1"/>
  <c r="AB131" i="1" s="1"/>
  <c r="X131" i="1" s="1"/>
  <c r="V131" i="1" s="1"/>
  <c r="Y131" i="1" s="1"/>
  <c r="S131" i="1" s="1"/>
  <c r="T131" i="1" s="1"/>
  <c r="BA131" i="1"/>
  <c r="R131" i="1"/>
  <c r="AL131" i="1"/>
  <c r="U131" i="1"/>
  <c r="AA132" i="1"/>
  <c r="AB132" i="1" s="1"/>
  <c r="AM132" i="1"/>
  <c r="AL132" i="1"/>
  <c r="BA132" i="1"/>
  <c r="U138" i="1"/>
  <c r="BA138" i="1"/>
  <c r="R138" i="1"/>
  <c r="AM138" i="1"/>
  <c r="AA139" i="1"/>
  <c r="AB139" i="1" s="1"/>
  <c r="X139" i="1" s="1"/>
  <c r="V139" i="1" s="1"/>
  <c r="Y139" i="1" s="1"/>
  <c r="S139" i="1" s="1"/>
  <c r="T139" i="1" s="1"/>
  <c r="AA141" i="1"/>
  <c r="AB141" i="1" s="1"/>
  <c r="X141" i="1" s="1"/>
  <c r="V141" i="1" s="1"/>
  <c r="Y141" i="1" s="1"/>
  <c r="S141" i="1" s="1"/>
  <c r="T141" i="1" s="1"/>
  <c r="AH143" i="1"/>
  <c r="AA144" i="1"/>
  <c r="AB144" i="1" s="1"/>
  <c r="AI144" i="1" s="1"/>
  <c r="AM148" i="1"/>
  <c r="AL148" i="1"/>
  <c r="U148" i="1"/>
  <c r="BA148" i="1"/>
  <c r="U154" i="1"/>
  <c r="BA154" i="1"/>
  <c r="R154" i="1"/>
  <c r="AM154" i="1"/>
  <c r="AA155" i="1"/>
  <c r="AB155" i="1" s="1"/>
  <c r="AA157" i="1"/>
  <c r="AB157" i="1" s="1"/>
  <c r="AH159" i="1"/>
  <c r="AA160" i="1"/>
  <c r="AB160" i="1" s="1"/>
  <c r="AM164" i="1"/>
  <c r="AL164" i="1"/>
  <c r="U164" i="1"/>
  <c r="BA164" i="1"/>
  <c r="U170" i="1"/>
  <c r="BA170" i="1"/>
  <c r="R170" i="1"/>
  <c r="AM170" i="1"/>
  <c r="AA171" i="1"/>
  <c r="AB171" i="1" s="1"/>
  <c r="AA173" i="1"/>
  <c r="AB173" i="1" s="1"/>
  <c r="AH175" i="1"/>
  <c r="AA176" i="1"/>
  <c r="AB176" i="1" s="1"/>
  <c r="X176" i="1" s="1"/>
  <c r="V176" i="1" s="1"/>
  <c r="Y176" i="1" s="1"/>
  <c r="S176" i="1" s="1"/>
  <c r="T176" i="1" s="1"/>
  <c r="AM180" i="1"/>
  <c r="AL180" i="1"/>
  <c r="U180" i="1"/>
  <c r="BA180" i="1"/>
  <c r="U186" i="1"/>
  <c r="BA186" i="1"/>
  <c r="R186" i="1"/>
  <c r="AM186" i="1"/>
  <c r="AA187" i="1"/>
  <c r="AB187" i="1" s="1"/>
  <c r="AA189" i="1"/>
  <c r="AB189" i="1" s="1"/>
  <c r="AH191" i="1"/>
  <c r="X191" i="1"/>
  <c r="V191" i="1" s="1"/>
  <c r="Y191" i="1" s="1"/>
  <c r="S191" i="1" s="1"/>
  <c r="T191" i="1" s="1"/>
  <c r="AA192" i="1"/>
  <c r="AB192" i="1" s="1"/>
  <c r="AI192" i="1" s="1"/>
  <c r="AM196" i="1"/>
  <c r="AL196" i="1"/>
  <c r="U196" i="1"/>
  <c r="BA196" i="1"/>
  <c r="U202" i="1"/>
  <c r="BA202" i="1"/>
  <c r="R202" i="1"/>
  <c r="AM202" i="1"/>
  <c r="AA203" i="1"/>
  <c r="AB203" i="1" s="1"/>
  <c r="AH209" i="1"/>
  <c r="AH217" i="1"/>
  <c r="AI228" i="1"/>
  <c r="AA234" i="1"/>
  <c r="AB234" i="1" s="1"/>
  <c r="AI234" i="1" s="1"/>
  <c r="AH243" i="1"/>
  <c r="AC323" i="1"/>
  <c r="AG323" i="1" s="1"/>
  <c r="AI323" i="1"/>
  <c r="AJ323" i="1"/>
  <c r="AK323" i="1" s="1"/>
  <c r="AK99" i="1"/>
  <c r="AK103" i="1"/>
  <c r="AK135" i="1"/>
  <c r="AK151" i="1"/>
  <c r="AK167" i="1"/>
  <c r="AK195" i="1"/>
  <c r="AD207" i="1"/>
  <c r="AL213" i="1"/>
  <c r="AI215" i="1"/>
  <c r="BD215" i="1"/>
  <c r="BD216" i="1"/>
  <c r="X219" i="1"/>
  <c r="V219" i="1" s="1"/>
  <c r="Y219" i="1" s="1"/>
  <c r="S219" i="1" s="1"/>
  <c r="T219" i="1" s="1"/>
  <c r="BD220" i="1"/>
  <c r="X223" i="1"/>
  <c r="V223" i="1" s="1"/>
  <c r="Y223" i="1" s="1"/>
  <c r="S223" i="1" s="1"/>
  <c r="T223" i="1" s="1"/>
  <c r="BD224" i="1"/>
  <c r="X227" i="1"/>
  <c r="V227" i="1" s="1"/>
  <c r="Y227" i="1" s="1"/>
  <c r="S227" i="1" s="1"/>
  <c r="T227" i="1" s="1"/>
  <c r="BD228" i="1"/>
  <c r="X231" i="1"/>
  <c r="V231" i="1" s="1"/>
  <c r="Y231" i="1" s="1"/>
  <c r="S231" i="1" s="1"/>
  <c r="T231" i="1" s="1"/>
  <c r="R232" i="1"/>
  <c r="BD232" i="1"/>
  <c r="AD236" i="1"/>
  <c r="AA243" i="1"/>
  <c r="AB243" i="1" s="1"/>
  <c r="X244" i="1"/>
  <c r="V244" i="1" s="1"/>
  <c r="Y244" i="1" s="1"/>
  <c r="BA246" i="1"/>
  <c r="R246" i="1"/>
  <c r="AM246" i="1"/>
  <c r="U246" i="1"/>
  <c r="AI247" i="1"/>
  <c r="AI248" i="1"/>
  <c r="AA261" i="1"/>
  <c r="AB261" i="1" s="1"/>
  <c r="U265" i="1"/>
  <c r="BA265" i="1"/>
  <c r="R265" i="1"/>
  <c r="AM265" i="1"/>
  <c r="BA266" i="1"/>
  <c r="R266" i="1"/>
  <c r="AM266" i="1"/>
  <c r="AL266" i="1"/>
  <c r="U266" i="1"/>
  <c r="AA267" i="1"/>
  <c r="AB267" i="1" s="1"/>
  <c r="AH269" i="1"/>
  <c r="X269" i="1"/>
  <c r="V269" i="1" s="1"/>
  <c r="Y269" i="1" s="1"/>
  <c r="AA270" i="1"/>
  <c r="AB270" i="1" s="1"/>
  <c r="AH270" i="1"/>
  <c r="AD272" i="1"/>
  <c r="AA272" i="1"/>
  <c r="AB272" i="1" s="1"/>
  <c r="AM275" i="1"/>
  <c r="AL275" i="1"/>
  <c r="U275" i="1"/>
  <c r="BA275" i="1"/>
  <c r="AI280" i="1"/>
  <c r="U292" i="1"/>
  <c r="AM292" i="1"/>
  <c r="AL292" i="1"/>
  <c r="R292" i="1"/>
  <c r="BA292" i="1"/>
  <c r="AA320" i="1"/>
  <c r="AB320" i="1" s="1"/>
  <c r="AH330" i="1"/>
  <c r="R335" i="1"/>
  <c r="AM335" i="1"/>
  <c r="AL335" i="1"/>
  <c r="U335" i="1"/>
  <c r="BA335" i="1"/>
  <c r="AH338" i="1"/>
  <c r="X338" i="1"/>
  <c r="V338" i="1" s="1"/>
  <c r="Y338" i="1" s="1"/>
  <c r="S338" i="1" s="1"/>
  <c r="T338" i="1" s="1"/>
  <c r="R209" i="1"/>
  <c r="AM209" i="1"/>
  <c r="AH214" i="1"/>
  <c r="AA214" i="1"/>
  <c r="AB214" i="1" s="1"/>
  <c r="X214" i="1" s="1"/>
  <c r="V214" i="1" s="1"/>
  <c r="Y214" i="1" s="1"/>
  <c r="S214" i="1" s="1"/>
  <c r="T214" i="1" s="1"/>
  <c r="AK216" i="1"/>
  <c r="AD240" i="1"/>
  <c r="AA244" i="1"/>
  <c r="AB244" i="1" s="1"/>
  <c r="AI244" i="1" s="1"/>
  <c r="AA247" i="1"/>
  <c r="AB247" i="1" s="1"/>
  <c r="AM247" i="1"/>
  <c r="AL247" i="1"/>
  <c r="U247" i="1"/>
  <c r="BA247" i="1"/>
  <c r="AA265" i="1"/>
  <c r="AB265" i="1" s="1"/>
  <c r="U269" i="1"/>
  <c r="BA269" i="1"/>
  <c r="R269" i="1"/>
  <c r="AM269" i="1"/>
  <c r="BA270" i="1"/>
  <c r="R270" i="1"/>
  <c r="AM270" i="1"/>
  <c r="AL270" i="1"/>
  <c r="U270" i="1"/>
  <c r="AA271" i="1"/>
  <c r="AB271" i="1" s="1"/>
  <c r="AI271" i="1" s="1"/>
  <c r="AH273" i="1"/>
  <c r="AA274" i="1"/>
  <c r="AB274" i="1" s="1"/>
  <c r="X274" i="1" s="1"/>
  <c r="V274" i="1" s="1"/>
  <c r="Y274" i="1" s="1"/>
  <c r="S274" i="1" s="1"/>
  <c r="T274" i="1" s="1"/>
  <c r="AH274" i="1"/>
  <c r="AI275" i="1"/>
  <c r="AD276" i="1"/>
  <c r="AA276" i="1"/>
  <c r="AB276" i="1" s="1"/>
  <c r="AM279" i="1"/>
  <c r="AL279" i="1"/>
  <c r="U279" i="1"/>
  <c r="BA279" i="1"/>
  <c r="X283" i="1"/>
  <c r="V283" i="1" s="1"/>
  <c r="Y283" i="1" s="1"/>
  <c r="S283" i="1" s="1"/>
  <c r="T283" i="1" s="1"/>
  <c r="AI284" i="1"/>
  <c r="AK291" i="1"/>
  <c r="AA296" i="1"/>
  <c r="AB296" i="1" s="1"/>
  <c r="AA300" i="1"/>
  <c r="AB300" i="1" s="1"/>
  <c r="AA304" i="1"/>
  <c r="AB304" i="1" s="1"/>
  <c r="AH304" i="1"/>
  <c r="AH310" i="1"/>
  <c r="AH313" i="1"/>
  <c r="AH322" i="1"/>
  <c r="X322" i="1"/>
  <c r="V322" i="1" s="1"/>
  <c r="Y322" i="1" s="1"/>
  <c r="S322" i="1" s="1"/>
  <c r="T322" i="1" s="1"/>
  <c r="R327" i="1"/>
  <c r="AM327" i="1"/>
  <c r="AL327" i="1"/>
  <c r="U327" i="1"/>
  <c r="BA327" i="1"/>
  <c r="AL357" i="1"/>
  <c r="U357" i="1"/>
  <c r="BA357" i="1"/>
  <c r="R357" i="1"/>
  <c r="AM357" i="1"/>
  <c r="AC363" i="1"/>
  <c r="AG363" i="1" s="1"/>
  <c r="AJ363" i="1"/>
  <c r="AK363" i="1" s="1"/>
  <c r="AI363" i="1"/>
  <c r="AA215" i="1"/>
  <c r="AB215" i="1" s="1"/>
  <c r="AA248" i="1"/>
  <c r="AB248" i="1" s="1"/>
  <c r="AM251" i="1"/>
  <c r="AL251" i="1"/>
  <c r="U251" i="1"/>
  <c r="BA251" i="1"/>
  <c r="X255" i="1"/>
  <c r="V255" i="1" s="1"/>
  <c r="Y255" i="1" s="1"/>
  <c r="S255" i="1" s="1"/>
  <c r="T255" i="1" s="1"/>
  <c r="AI256" i="1"/>
  <c r="AA269" i="1"/>
  <c r="AB269" i="1" s="1"/>
  <c r="U273" i="1"/>
  <c r="BA273" i="1"/>
  <c r="R273" i="1"/>
  <c r="AM273" i="1"/>
  <c r="BA274" i="1"/>
  <c r="R274" i="1"/>
  <c r="AM274" i="1"/>
  <c r="AL274" i="1"/>
  <c r="U274" i="1"/>
  <c r="AA275" i="1"/>
  <c r="AB275" i="1" s="1"/>
  <c r="AH277" i="1"/>
  <c r="X277" i="1"/>
  <c r="V277" i="1" s="1"/>
  <c r="Y277" i="1" s="1"/>
  <c r="S277" i="1" s="1"/>
  <c r="T277" i="1" s="1"/>
  <c r="AA278" i="1"/>
  <c r="AB278" i="1" s="1"/>
  <c r="X278" i="1" s="1"/>
  <c r="V278" i="1" s="1"/>
  <c r="Y278" i="1" s="1"/>
  <c r="S278" i="1" s="1"/>
  <c r="T278" i="1" s="1"/>
  <c r="AH278" i="1"/>
  <c r="AI279" i="1"/>
  <c r="AA280" i="1"/>
  <c r="AB280" i="1" s="1"/>
  <c r="AM283" i="1"/>
  <c r="AL283" i="1"/>
  <c r="U283" i="1"/>
  <c r="BA283" i="1"/>
  <c r="AI291" i="1"/>
  <c r="AC291" i="1"/>
  <c r="AG291" i="1" s="1"/>
  <c r="R319" i="1"/>
  <c r="AM319" i="1"/>
  <c r="AL319" i="1"/>
  <c r="U319" i="1"/>
  <c r="BA319" i="1"/>
  <c r="AH357" i="1"/>
  <c r="X357" i="1"/>
  <c r="V357" i="1" s="1"/>
  <c r="Y357" i="1" s="1"/>
  <c r="AC375" i="1"/>
  <c r="AG375" i="1" s="1"/>
  <c r="AJ375" i="1"/>
  <c r="AI375" i="1"/>
  <c r="AH399" i="1"/>
  <c r="BD207" i="1"/>
  <c r="AA209" i="1"/>
  <c r="AB209" i="1" s="1"/>
  <c r="X209" i="1" s="1"/>
  <c r="V209" i="1" s="1"/>
  <c r="Y209" i="1" s="1"/>
  <c r="S209" i="1" s="1"/>
  <c r="T209" i="1" s="1"/>
  <c r="BD209" i="1"/>
  <c r="R210" i="1"/>
  <c r="U210" i="1"/>
  <c r="BA212" i="1"/>
  <c r="U213" i="1"/>
  <c r="BA217" i="1"/>
  <c r="R217" i="1"/>
  <c r="AM217" i="1"/>
  <c r="R218" i="1"/>
  <c r="U218" i="1"/>
  <c r="BA221" i="1"/>
  <c r="R221" i="1"/>
  <c r="AM221" i="1"/>
  <c r="R222" i="1"/>
  <c r="U222" i="1"/>
  <c r="BA225" i="1"/>
  <c r="R225" i="1"/>
  <c r="AM225" i="1"/>
  <c r="R226" i="1"/>
  <c r="U226" i="1"/>
  <c r="BA229" i="1"/>
  <c r="R229" i="1"/>
  <c r="AM229" i="1"/>
  <c r="R230" i="1"/>
  <c r="U230" i="1"/>
  <c r="BA233" i="1"/>
  <c r="R233" i="1"/>
  <c r="AM233" i="1"/>
  <c r="R234" i="1"/>
  <c r="U234" i="1"/>
  <c r="AH249" i="1"/>
  <c r="X249" i="1"/>
  <c r="V249" i="1" s="1"/>
  <c r="Y249" i="1" s="1"/>
  <c r="S249" i="1" s="1"/>
  <c r="T249" i="1" s="1"/>
  <c r="AI250" i="1"/>
  <c r="AA250" i="1"/>
  <c r="AB250" i="1" s="1"/>
  <c r="AH250" i="1"/>
  <c r="X250" i="1"/>
  <c r="V250" i="1" s="1"/>
  <c r="Y250" i="1" s="1"/>
  <c r="AD252" i="1"/>
  <c r="AA252" i="1"/>
  <c r="AB252" i="1" s="1"/>
  <c r="AM255" i="1"/>
  <c r="AL255" i="1"/>
  <c r="U255" i="1"/>
  <c r="BA255" i="1"/>
  <c r="AI260" i="1"/>
  <c r="AA273" i="1"/>
  <c r="AB273" i="1" s="1"/>
  <c r="X273" i="1" s="1"/>
  <c r="V273" i="1" s="1"/>
  <c r="Y273" i="1" s="1"/>
  <c r="S273" i="1" s="1"/>
  <c r="T273" i="1" s="1"/>
  <c r="U277" i="1"/>
  <c r="BA277" i="1"/>
  <c r="R277" i="1"/>
  <c r="AM277" i="1"/>
  <c r="BA278" i="1"/>
  <c r="R278" i="1"/>
  <c r="AM278" i="1"/>
  <c r="AL278" i="1"/>
  <c r="U278" i="1"/>
  <c r="AA279" i="1"/>
  <c r="AB279" i="1" s="1"/>
  <c r="AH281" i="1"/>
  <c r="AA282" i="1"/>
  <c r="AB282" i="1" s="1"/>
  <c r="AH282" i="1"/>
  <c r="AD284" i="1"/>
  <c r="AA284" i="1"/>
  <c r="AB284" i="1" s="1"/>
  <c r="AM287" i="1"/>
  <c r="AL287" i="1"/>
  <c r="U287" i="1"/>
  <c r="BA287" i="1"/>
  <c r="AH301" i="1"/>
  <c r="X316" i="1"/>
  <c r="V316" i="1" s="1"/>
  <c r="Y316" i="1" s="1"/>
  <c r="S316" i="1" s="1"/>
  <c r="T316" i="1" s="1"/>
  <c r="AH316" i="1"/>
  <c r="AK316" i="1" s="1"/>
  <c r="AH317" i="1"/>
  <c r="AH329" i="1"/>
  <c r="AC335" i="1"/>
  <c r="AG335" i="1" s="1"/>
  <c r="AJ335" i="1"/>
  <c r="AI335" i="1"/>
  <c r="AK335" i="1" s="1"/>
  <c r="Z366" i="1"/>
  <c r="BD366" i="1"/>
  <c r="AH389" i="1"/>
  <c r="U93" i="1"/>
  <c r="U97" i="1"/>
  <c r="U101" i="1"/>
  <c r="U105" i="1"/>
  <c r="U109" i="1"/>
  <c r="U113" i="1"/>
  <c r="U117" i="1"/>
  <c r="U121" i="1"/>
  <c r="U125" i="1"/>
  <c r="U129" i="1"/>
  <c r="U133" i="1"/>
  <c r="U137" i="1"/>
  <c r="U141" i="1"/>
  <c r="U145" i="1"/>
  <c r="U149" i="1"/>
  <c r="U153" i="1"/>
  <c r="U157" i="1"/>
  <c r="U161" i="1"/>
  <c r="U165" i="1"/>
  <c r="U169" i="1"/>
  <c r="U173" i="1"/>
  <c r="U177" i="1"/>
  <c r="U181" i="1"/>
  <c r="U185" i="1"/>
  <c r="U189" i="1"/>
  <c r="U193" i="1"/>
  <c r="U197" i="1"/>
  <c r="U201" i="1"/>
  <c r="U212" i="1"/>
  <c r="R213" i="1"/>
  <c r="AM213" i="1"/>
  <c r="Z217" i="1"/>
  <c r="AI219" i="1"/>
  <c r="AK219" i="1" s="1"/>
  <c r="Z221" i="1"/>
  <c r="AI223" i="1"/>
  <c r="Z225" i="1"/>
  <c r="AI227" i="1"/>
  <c r="AK227" i="1" s="1"/>
  <c r="Z229" i="1"/>
  <c r="AI231" i="1"/>
  <c r="Z233" i="1"/>
  <c r="U237" i="1"/>
  <c r="BA237" i="1"/>
  <c r="R237" i="1"/>
  <c r="AM237" i="1"/>
  <c r="AI238" i="1"/>
  <c r="U249" i="1"/>
  <c r="BA249" i="1"/>
  <c r="R249" i="1"/>
  <c r="AM249" i="1"/>
  <c r="BA250" i="1"/>
  <c r="R250" i="1"/>
  <c r="AM250" i="1"/>
  <c r="AL250" i="1"/>
  <c r="U250" i="1"/>
  <c r="AA251" i="1"/>
  <c r="AB251" i="1" s="1"/>
  <c r="AI251" i="1" s="1"/>
  <c r="AH253" i="1"/>
  <c r="AA254" i="1"/>
  <c r="AB254" i="1" s="1"/>
  <c r="AI254" i="1" s="1"/>
  <c r="AH254" i="1"/>
  <c r="AD256" i="1"/>
  <c r="AA256" i="1"/>
  <c r="AB256" i="1" s="1"/>
  <c r="AM259" i="1"/>
  <c r="AL259" i="1"/>
  <c r="U259" i="1"/>
  <c r="BA259" i="1"/>
  <c r="AA277" i="1"/>
  <c r="AB277" i="1" s="1"/>
  <c r="U281" i="1"/>
  <c r="BA281" i="1"/>
  <c r="R281" i="1"/>
  <c r="AM281" i="1"/>
  <c r="BA282" i="1"/>
  <c r="R282" i="1"/>
  <c r="AM282" i="1"/>
  <c r="AL282" i="1"/>
  <c r="U282" i="1"/>
  <c r="AA283" i="1"/>
  <c r="AB283" i="1" s="1"/>
  <c r="AH285" i="1"/>
  <c r="AA286" i="1"/>
  <c r="AB286" i="1" s="1"/>
  <c r="AH286" i="1"/>
  <c r="X286" i="1"/>
  <c r="V286" i="1" s="1"/>
  <c r="Y286" i="1" s="1"/>
  <c r="S286" i="1" s="1"/>
  <c r="T286" i="1" s="1"/>
  <c r="AI287" i="1"/>
  <c r="AD288" i="1"/>
  <c r="AA288" i="1"/>
  <c r="AB288" i="1" s="1"/>
  <c r="AL301" i="1"/>
  <c r="BA301" i="1"/>
  <c r="R301" i="1"/>
  <c r="AM301" i="1"/>
  <c r="R307" i="1"/>
  <c r="AM307" i="1"/>
  <c r="AL307" i="1"/>
  <c r="BA307" i="1"/>
  <c r="U307" i="1"/>
  <c r="AA312" i="1"/>
  <c r="AB312" i="1" s="1"/>
  <c r="AH321" i="1"/>
  <c r="AC327" i="1"/>
  <c r="AG327" i="1" s="1"/>
  <c r="AJ327" i="1"/>
  <c r="AI327" i="1"/>
  <c r="AM336" i="1"/>
  <c r="AL336" i="1"/>
  <c r="U336" i="1"/>
  <c r="BA336" i="1"/>
  <c r="R336" i="1"/>
  <c r="AL93" i="1"/>
  <c r="AL97" i="1"/>
  <c r="AL101" i="1"/>
  <c r="AL105" i="1"/>
  <c r="AL109" i="1"/>
  <c r="X206" i="1"/>
  <c r="V206" i="1" s="1"/>
  <c r="Y206" i="1" s="1"/>
  <c r="S206" i="1" s="1"/>
  <c r="T206" i="1" s="1"/>
  <c r="AA207" i="1"/>
  <c r="AB207" i="1" s="1"/>
  <c r="X207" i="1" s="1"/>
  <c r="V207" i="1" s="1"/>
  <c r="Y207" i="1" s="1"/>
  <c r="S207" i="1" s="1"/>
  <c r="T207" i="1" s="1"/>
  <c r="AI211" i="1"/>
  <c r="AL220" i="1"/>
  <c r="U220" i="1"/>
  <c r="AL224" i="1"/>
  <c r="U224" i="1"/>
  <c r="AL228" i="1"/>
  <c r="U228" i="1"/>
  <c r="AL232" i="1"/>
  <c r="U232" i="1"/>
  <c r="AA235" i="1"/>
  <c r="AB235" i="1" s="1"/>
  <c r="AI235" i="1" s="1"/>
  <c r="X235" i="1"/>
  <c r="V235" i="1" s="1"/>
  <c r="Y235" i="1" s="1"/>
  <c r="S235" i="1" s="1"/>
  <c r="T235" i="1" s="1"/>
  <c r="AM236" i="1"/>
  <c r="AL236" i="1"/>
  <c r="U236" i="1"/>
  <c r="BA236" i="1"/>
  <c r="AA237" i="1"/>
  <c r="AB237" i="1" s="1"/>
  <c r="AA238" i="1"/>
  <c r="AB238" i="1" s="1"/>
  <c r="X238" i="1" s="1"/>
  <c r="V238" i="1" s="1"/>
  <c r="Y238" i="1" s="1"/>
  <c r="S238" i="1" s="1"/>
  <c r="T238" i="1" s="1"/>
  <c r="AH238" i="1"/>
  <c r="U241" i="1"/>
  <c r="BA241" i="1"/>
  <c r="R241" i="1"/>
  <c r="AM241" i="1"/>
  <c r="AA249" i="1"/>
  <c r="AB249" i="1" s="1"/>
  <c r="U253" i="1"/>
  <c r="BA253" i="1"/>
  <c r="R253" i="1"/>
  <c r="AM253" i="1"/>
  <c r="BA254" i="1"/>
  <c r="R254" i="1"/>
  <c r="AM254" i="1"/>
  <c r="AL254" i="1"/>
  <c r="U254" i="1"/>
  <c r="AA255" i="1"/>
  <c r="AB255" i="1" s="1"/>
  <c r="AH257" i="1"/>
  <c r="X257" i="1"/>
  <c r="V257" i="1" s="1"/>
  <c r="Y257" i="1" s="1"/>
  <c r="S257" i="1" s="1"/>
  <c r="T257" i="1" s="1"/>
  <c r="AA258" i="1"/>
  <c r="AB258" i="1" s="1"/>
  <c r="X258" i="1" s="1"/>
  <c r="V258" i="1" s="1"/>
  <c r="Y258" i="1" s="1"/>
  <c r="S258" i="1" s="1"/>
  <c r="T258" i="1" s="1"/>
  <c r="AH258" i="1"/>
  <c r="AI259" i="1"/>
  <c r="AA260" i="1"/>
  <c r="AB260" i="1" s="1"/>
  <c r="AM263" i="1"/>
  <c r="AL263" i="1"/>
  <c r="U263" i="1"/>
  <c r="BA263" i="1"/>
  <c r="X267" i="1"/>
  <c r="V267" i="1" s="1"/>
  <c r="Y267" i="1" s="1"/>
  <c r="S267" i="1" s="1"/>
  <c r="T267" i="1" s="1"/>
  <c r="AI268" i="1"/>
  <c r="AA281" i="1"/>
  <c r="AB281" i="1" s="1"/>
  <c r="U285" i="1"/>
  <c r="BA285" i="1"/>
  <c r="R285" i="1"/>
  <c r="AM285" i="1"/>
  <c r="BA286" i="1"/>
  <c r="R286" i="1"/>
  <c r="AM286" i="1"/>
  <c r="AL286" i="1"/>
  <c r="U286" i="1"/>
  <c r="AA287" i="1"/>
  <c r="AB287" i="1" s="1"/>
  <c r="AH289" i="1"/>
  <c r="X289" i="1"/>
  <c r="V289" i="1" s="1"/>
  <c r="Y289" i="1" s="1"/>
  <c r="AA290" i="1"/>
  <c r="AB290" i="1" s="1"/>
  <c r="AH290" i="1"/>
  <c r="X290" i="1"/>
  <c r="V290" i="1" s="1"/>
  <c r="Y290" i="1" s="1"/>
  <c r="S290" i="1" s="1"/>
  <c r="T290" i="1" s="1"/>
  <c r="AH293" i="1"/>
  <c r="AH296" i="1"/>
  <c r="X300" i="1"/>
  <c r="V300" i="1" s="1"/>
  <c r="Y300" i="1" s="1"/>
  <c r="S300" i="1" s="1"/>
  <c r="T300" i="1" s="1"/>
  <c r="AH300" i="1"/>
  <c r="AC319" i="1"/>
  <c r="AG319" i="1" s="1"/>
  <c r="AJ319" i="1"/>
  <c r="AI319" i="1"/>
  <c r="AM328" i="1"/>
  <c r="AL328" i="1"/>
  <c r="U328" i="1"/>
  <c r="BA328" i="1"/>
  <c r="R328" i="1"/>
  <c r="Z350" i="1"/>
  <c r="BD350" i="1"/>
  <c r="AL373" i="1"/>
  <c r="U373" i="1"/>
  <c r="BA373" i="1"/>
  <c r="R373" i="1"/>
  <c r="AM373" i="1"/>
  <c r="AH206" i="1"/>
  <c r="AK206" i="1" s="1"/>
  <c r="U209" i="1"/>
  <c r="BD213" i="1"/>
  <c r="R214" i="1"/>
  <c r="U214" i="1"/>
  <c r="BA216" i="1"/>
  <c r="AK218" i="1"/>
  <c r="AD220" i="1"/>
  <c r="BA220" i="1"/>
  <c r="AK222" i="1"/>
  <c r="AK223" i="1"/>
  <c r="AD224" i="1"/>
  <c r="BA224" i="1"/>
  <c r="AD228" i="1"/>
  <c r="BA228" i="1"/>
  <c r="AK231" i="1"/>
  <c r="AD232" i="1"/>
  <c r="BA232" i="1"/>
  <c r="BA238" i="1"/>
  <c r="R238" i="1"/>
  <c r="AM238" i="1"/>
  <c r="U238" i="1"/>
  <c r="AI239" i="1"/>
  <c r="X239" i="1"/>
  <c r="V239" i="1" s="1"/>
  <c r="Y239" i="1" s="1"/>
  <c r="S239" i="1" s="1"/>
  <c r="T239" i="1" s="1"/>
  <c r="AI240" i="1"/>
  <c r="AM240" i="1"/>
  <c r="AL240" i="1"/>
  <c r="U240" i="1"/>
  <c r="BA240" i="1"/>
  <c r="Z241" i="1"/>
  <c r="AA242" i="1"/>
  <c r="AB242" i="1" s="1"/>
  <c r="AH242" i="1"/>
  <c r="U245" i="1"/>
  <c r="BA245" i="1"/>
  <c r="R245" i="1"/>
  <c r="AM245" i="1"/>
  <c r="AI246" i="1"/>
  <c r="R247" i="1"/>
  <c r="AA253" i="1"/>
  <c r="AB253" i="1" s="1"/>
  <c r="X253" i="1" s="1"/>
  <c r="V253" i="1" s="1"/>
  <c r="Y253" i="1" s="1"/>
  <c r="S253" i="1" s="1"/>
  <c r="T253" i="1" s="1"/>
  <c r="U257" i="1"/>
  <c r="BA257" i="1"/>
  <c r="R257" i="1"/>
  <c r="AM257" i="1"/>
  <c r="BA258" i="1"/>
  <c r="R258" i="1"/>
  <c r="AM258" i="1"/>
  <c r="AL258" i="1"/>
  <c r="U258" i="1"/>
  <c r="AA259" i="1"/>
  <c r="AB259" i="1" s="1"/>
  <c r="AH261" i="1"/>
  <c r="X261" i="1"/>
  <c r="V261" i="1" s="1"/>
  <c r="Y261" i="1" s="1"/>
  <c r="S261" i="1" s="1"/>
  <c r="T261" i="1" s="1"/>
  <c r="AA262" i="1"/>
  <c r="AB262" i="1" s="1"/>
  <c r="X262" i="1" s="1"/>
  <c r="V262" i="1" s="1"/>
  <c r="Y262" i="1" s="1"/>
  <c r="S262" i="1" s="1"/>
  <c r="T262" i="1" s="1"/>
  <c r="AH262" i="1"/>
  <c r="AD264" i="1"/>
  <c r="AA264" i="1"/>
  <c r="AB264" i="1" s="1"/>
  <c r="AI264" i="1" s="1"/>
  <c r="AM267" i="1"/>
  <c r="AL267" i="1"/>
  <c r="U267" i="1"/>
  <c r="BA267" i="1"/>
  <c r="AL269" i="1"/>
  <c r="X271" i="1"/>
  <c r="V271" i="1" s="1"/>
  <c r="Y271" i="1" s="1"/>
  <c r="S271" i="1" s="1"/>
  <c r="T271" i="1" s="1"/>
  <c r="AI272" i="1"/>
  <c r="AA285" i="1"/>
  <c r="AB285" i="1" s="1"/>
  <c r="U289" i="1"/>
  <c r="BA289" i="1"/>
  <c r="R289" i="1"/>
  <c r="AM289" i="1"/>
  <c r="BA290" i="1"/>
  <c r="R290" i="1"/>
  <c r="AM290" i="1"/>
  <c r="AL290" i="1"/>
  <c r="U290" i="1"/>
  <c r="U301" i="1"/>
  <c r="AJ302" i="1"/>
  <c r="AC302" i="1"/>
  <c r="AG302" i="1" s="1"/>
  <c r="AH307" i="1"/>
  <c r="AC316" i="1"/>
  <c r="AG316" i="1" s="1"/>
  <c r="AJ316" i="1"/>
  <c r="AI316" i="1"/>
  <c r="AM320" i="1"/>
  <c r="AL320" i="1"/>
  <c r="U320" i="1"/>
  <c r="BA320" i="1"/>
  <c r="R320" i="1"/>
  <c r="AC331" i="1"/>
  <c r="AG331" i="1" s="1"/>
  <c r="AI331" i="1"/>
  <c r="AA336" i="1"/>
  <c r="AB336" i="1" s="1"/>
  <c r="AC339" i="1"/>
  <c r="AG339" i="1" s="1"/>
  <c r="AI339" i="1"/>
  <c r="AH373" i="1"/>
  <c r="AM293" i="1"/>
  <c r="Z294" i="1"/>
  <c r="AD297" i="1"/>
  <c r="R298" i="1"/>
  <c r="AL298" i="1"/>
  <c r="U299" i="1"/>
  <c r="BD301" i="1"/>
  <c r="AI302" i="1"/>
  <c r="AK302" i="1" s="1"/>
  <c r="AL302" i="1"/>
  <c r="AM304" i="1"/>
  <c r="U304" i="1"/>
  <c r="Z307" i="1"/>
  <c r="BD307" i="1"/>
  <c r="AK308" i="1"/>
  <c r="X312" i="1"/>
  <c r="V312" i="1" s="1"/>
  <c r="Y312" i="1" s="1"/>
  <c r="S312" i="1" s="1"/>
  <c r="T312" i="1" s="1"/>
  <c r="AM316" i="1"/>
  <c r="AL316" i="1"/>
  <c r="U316" i="1"/>
  <c r="AH341" i="1"/>
  <c r="AL341" i="1"/>
  <c r="U341" i="1"/>
  <c r="BA341" i="1"/>
  <c r="R341" i="1"/>
  <c r="AH342" i="1"/>
  <c r="R343" i="1"/>
  <c r="AM343" i="1"/>
  <c r="AL343" i="1"/>
  <c r="U343" i="1"/>
  <c r="Z346" i="1"/>
  <c r="BD346" i="1"/>
  <c r="AH355" i="1"/>
  <c r="X355" i="1"/>
  <c r="V355" i="1" s="1"/>
  <c r="Y355" i="1" s="1"/>
  <c r="S355" i="1" s="1"/>
  <c r="T355" i="1" s="1"/>
  <c r="AH356" i="1"/>
  <c r="R359" i="1"/>
  <c r="AM359" i="1"/>
  <c r="AL359" i="1"/>
  <c r="U359" i="1"/>
  <c r="AA361" i="1"/>
  <c r="AB361" i="1" s="1"/>
  <c r="AI361" i="1" s="1"/>
  <c r="AH371" i="1"/>
  <c r="AH372" i="1"/>
  <c r="R375" i="1"/>
  <c r="AM375" i="1"/>
  <c r="AL375" i="1"/>
  <c r="U375" i="1"/>
  <c r="AA377" i="1"/>
  <c r="AB377" i="1" s="1"/>
  <c r="Z378" i="1"/>
  <c r="BD378" i="1"/>
  <c r="AH385" i="1"/>
  <c r="AH386" i="1"/>
  <c r="X386" i="1"/>
  <c r="V386" i="1" s="1"/>
  <c r="Y386" i="1" s="1"/>
  <c r="S386" i="1" s="1"/>
  <c r="T386" i="1" s="1"/>
  <c r="AA386" i="1"/>
  <c r="AB386" i="1" s="1"/>
  <c r="AH390" i="1"/>
  <c r="X292" i="1"/>
  <c r="V292" i="1" s="1"/>
  <c r="Y292" i="1" s="1"/>
  <c r="S292" i="1" s="1"/>
  <c r="T292" i="1" s="1"/>
  <c r="R299" i="1"/>
  <c r="AL299" i="1"/>
  <c r="AC308" i="1"/>
  <c r="AG308" i="1" s="1"/>
  <c r="AJ308" i="1"/>
  <c r="X308" i="1"/>
  <c r="V308" i="1" s="1"/>
  <c r="Y308" i="1" s="1"/>
  <c r="U311" i="1"/>
  <c r="AM312" i="1"/>
  <c r="AL312" i="1"/>
  <c r="U312" i="1"/>
  <c r="AA314" i="1"/>
  <c r="AB314" i="1" s="1"/>
  <c r="X314" i="1" s="1"/>
  <c r="V314" i="1" s="1"/>
  <c r="Y314" i="1" s="1"/>
  <c r="S314" i="1" s="1"/>
  <c r="T314" i="1" s="1"/>
  <c r="X340" i="1"/>
  <c r="V340" i="1" s="1"/>
  <c r="Y340" i="1" s="1"/>
  <c r="S340" i="1" s="1"/>
  <c r="T340" i="1" s="1"/>
  <c r="AH340" i="1"/>
  <c r="AC343" i="1"/>
  <c r="AG343" i="1" s="1"/>
  <c r="AJ343" i="1"/>
  <c r="AK343" i="1"/>
  <c r="AH353" i="1"/>
  <c r="AL353" i="1"/>
  <c r="U353" i="1"/>
  <c r="BA353" i="1"/>
  <c r="R353" i="1"/>
  <c r="AI357" i="1"/>
  <c r="AC359" i="1"/>
  <c r="AG359" i="1" s="1"/>
  <c r="AJ359" i="1"/>
  <c r="Z362" i="1"/>
  <c r="BD362" i="1"/>
  <c r="AH369" i="1"/>
  <c r="X369" i="1"/>
  <c r="V369" i="1" s="1"/>
  <c r="Y369" i="1" s="1"/>
  <c r="S369" i="1" s="1"/>
  <c r="T369" i="1" s="1"/>
  <c r="AL369" i="1"/>
  <c r="U369" i="1"/>
  <c r="BA369" i="1"/>
  <c r="R369" i="1"/>
  <c r="AL396" i="1"/>
  <c r="BA396" i="1"/>
  <c r="AM396" i="1"/>
  <c r="U396" i="1"/>
  <c r="R396" i="1"/>
  <c r="AH413" i="1"/>
  <c r="BA248" i="1"/>
  <c r="BA252" i="1"/>
  <c r="BA256" i="1"/>
  <c r="BA260" i="1"/>
  <c r="BA264" i="1"/>
  <c r="BA268" i="1"/>
  <c r="BA272" i="1"/>
  <c r="BA276" i="1"/>
  <c r="BA280" i="1"/>
  <c r="BA284" i="1"/>
  <c r="BA288" i="1"/>
  <c r="AA292" i="1"/>
  <c r="AB292" i="1" s="1"/>
  <c r="AI292" i="1" s="1"/>
  <c r="R294" i="1"/>
  <c r="AL294" i="1"/>
  <c r="AL297" i="1"/>
  <c r="R297" i="1"/>
  <c r="Z299" i="1"/>
  <c r="BD299" i="1"/>
  <c r="AH306" i="1"/>
  <c r="AM308" i="1"/>
  <c r="AL308" i="1"/>
  <c r="U308" i="1"/>
  <c r="AA310" i="1"/>
  <c r="AB310" i="1" s="1"/>
  <c r="BA312" i="1"/>
  <c r="BD314" i="1"/>
  <c r="AL317" i="1"/>
  <c r="U317" i="1"/>
  <c r="BA317" i="1"/>
  <c r="R317" i="1"/>
  <c r="AI318" i="1"/>
  <c r="AH319" i="1"/>
  <c r="AK319" i="1" s="1"/>
  <c r="X319" i="1"/>
  <c r="V319" i="1" s="1"/>
  <c r="Y319" i="1" s="1"/>
  <c r="AA322" i="1"/>
  <c r="AB322" i="1" s="1"/>
  <c r="AL325" i="1"/>
  <c r="U325" i="1"/>
  <c r="BA325" i="1"/>
  <c r="R325" i="1"/>
  <c r="AI326" i="1"/>
  <c r="AH327" i="1"/>
  <c r="AK327" i="1" s="1"/>
  <c r="X327" i="1"/>
  <c r="V327" i="1" s="1"/>
  <c r="Y327" i="1" s="1"/>
  <c r="AA330" i="1"/>
  <c r="AB330" i="1" s="1"/>
  <c r="X332" i="1"/>
  <c r="V332" i="1" s="1"/>
  <c r="Y332" i="1" s="1"/>
  <c r="S332" i="1" s="1"/>
  <c r="T332" i="1" s="1"/>
  <c r="AL333" i="1"/>
  <c r="U333" i="1"/>
  <c r="BA333" i="1"/>
  <c r="R333" i="1"/>
  <c r="AI334" i="1"/>
  <c r="AH335" i="1"/>
  <c r="X335" i="1"/>
  <c r="V335" i="1" s="1"/>
  <c r="Y335" i="1" s="1"/>
  <c r="S335" i="1" s="1"/>
  <c r="T335" i="1" s="1"/>
  <c r="AA338" i="1"/>
  <c r="AB338" i="1" s="1"/>
  <c r="AH349" i="1"/>
  <c r="AL349" i="1"/>
  <c r="U349" i="1"/>
  <c r="BA349" i="1"/>
  <c r="R349" i="1"/>
  <c r="AH351" i="1"/>
  <c r="X351" i="1"/>
  <c r="V351" i="1" s="1"/>
  <c r="Y351" i="1" s="1"/>
  <c r="AH352" i="1"/>
  <c r="R355" i="1"/>
  <c r="AM355" i="1"/>
  <c r="AL355" i="1"/>
  <c r="U355" i="1"/>
  <c r="AA357" i="1"/>
  <c r="AB357" i="1" s="1"/>
  <c r="AH367" i="1"/>
  <c r="X367" i="1"/>
  <c r="V367" i="1" s="1"/>
  <c r="Y367" i="1" s="1"/>
  <c r="S367" i="1" s="1"/>
  <c r="T367" i="1" s="1"/>
  <c r="AH368" i="1"/>
  <c r="R371" i="1"/>
  <c r="AM371" i="1"/>
  <c r="AL371" i="1"/>
  <c r="U371" i="1"/>
  <c r="AA373" i="1"/>
  <c r="AB373" i="1" s="1"/>
  <c r="AI373" i="1" s="1"/>
  <c r="AH384" i="1"/>
  <c r="Z390" i="1"/>
  <c r="BD390" i="1"/>
  <c r="AH396" i="1"/>
  <c r="Z401" i="1"/>
  <c r="BD401" i="1"/>
  <c r="R414" i="1"/>
  <c r="AM414" i="1"/>
  <c r="AL414" i="1"/>
  <c r="BA414" i="1"/>
  <c r="U414" i="1"/>
  <c r="U293" i="1"/>
  <c r="AM294" i="1"/>
  <c r="R295" i="1"/>
  <c r="AL295" i="1"/>
  <c r="BD297" i="1"/>
  <c r="Z297" i="1"/>
  <c r="X302" i="1"/>
  <c r="V302" i="1" s="1"/>
  <c r="Y302" i="1" s="1"/>
  <c r="AD303" i="1"/>
  <c r="R303" i="1"/>
  <c r="AM303" i="1"/>
  <c r="AL303" i="1"/>
  <c r="AA306" i="1"/>
  <c r="AB306" i="1" s="1"/>
  <c r="BA308" i="1"/>
  <c r="BD310" i="1"/>
  <c r="R312" i="1"/>
  <c r="BD317" i="1"/>
  <c r="AC318" i="1"/>
  <c r="AG318" i="1" s="1"/>
  <c r="AH318" i="1"/>
  <c r="AK318" i="1" s="1"/>
  <c r="X318" i="1"/>
  <c r="V318" i="1" s="1"/>
  <c r="Y318" i="1" s="1"/>
  <c r="S318" i="1" s="1"/>
  <c r="T318" i="1" s="1"/>
  <c r="BD322" i="1"/>
  <c r="R323" i="1"/>
  <c r="AM323" i="1"/>
  <c r="AL323" i="1"/>
  <c r="U323" i="1"/>
  <c r="AA324" i="1"/>
  <c r="AB324" i="1" s="1"/>
  <c r="AM324" i="1"/>
  <c r="AL324" i="1"/>
  <c r="U324" i="1"/>
  <c r="BA324" i="1"/>
  <c r="BD325" i="1"/>
  <c r="AC326" i="1"/>
  <c r="AG326" i="1" s="1"/>
  <c r="AH326" i="1"/>
  <c r="AK326" i="1" s="1"/>
  <c r="X326" i="1"/>
  <c r="V326" i="1" s="1"/>
  <c r="Y326" i="1" s="1"/>
  <c r="S326" i="1" s="1"/>
  <c r="T326" i="1" s="1"/>
  <c r="BD330" i="1"/>
  <c r="R331" i="1"/>
  <c r="AM331" i="1"/>
  <c r="AL331" i="1"/>
  <c r="U331" i="1"/>
  <c r="AA332" i="1"/>
  <c r="AB332" i="1" s="1"/>
  <c r="AM332" i="1"/>
  <c r="AL332" i="1"/>
  <c r="U332" i="1"/>
  <c r="BA332" i="1"/>
  <c r="BD333" i="1"/>
  <c r="AC334" i="1"/>
  <c r="AG334" i="1" s="1"/>
  <c r="AH334" i="1"/>
  <c r="AK334" i="1" s="1"/>
  <c r="X334" i="1"/>
  <c r="V334" i="1" s="1"/>
  <c r="Y334" i="1" s="1"/>
  <c r="S334" i="1" s="1"/>
  <c r="T334" i="1" s="1"/>
  <c r="BD338" i="1"/>
  <c r="R339" i="1"/>
  <c r="AM339" i="1"/>
  <c r="AL339" i="1"/>
  <c r="U339" i="1"/>
  <c r="Z342" i="1"/>
  <c r="BD342" i="1"/>
  <c r="AH347" i="1"/>
  <c r="X347" i="1"/>
  <c r="V347" i="1" s="1"/>
  <c r="Y347" i="1" s="1"/>
  <c r="AH348" i="1"/>
  <c r="BD349" i="1"/>
  <c r="AC355" i="1"/>
  <c r="AG355" i="1" s="1"/>
  <c r="AJ355" i="1"/>
  <c r="AK355" i="1" s="1"/>
  <c r="Z358" i="1"/>
  <c r="BD358" i="1"/>
  <c r="AH365" i="1"/>
  <c r="X365" i="1"/>
  <c r="V365" i="1" s="1"/>
  <c r="Y365" i="1" s="1"/>
  <c r="S365" i="1" s="1"/>
  <c r="T365" i="1" s="1"/>
  <c r="AL365" i="1"/>
  <c r="U365" i="1"/>
  <c r="BA365" i="1"/>
  <c r="R365" i="1"/>
  <c r="AI369" i="1"/>
  <c r="AA371" i="1"/>
  <c r="AB371" i="1" s="1"/>
  <c r="X371" i="1" s="1"/>
  <c r="V371" i="1" s="1"/>
  <c r="Y371" i="1" s="1"/>
  <c r="S371" i="1" s="1"/>
  <c r="T371" i="1" s="1"/>
  <c r="Z374" i="1"/>
  <c r="BD374" i="1"/>
  <c r="AH379" i="1"/>
  <c r="X379" i="1"/>
  <c r="V379" i="1" s="1"/>
  <c r="Y379" i="1" s="1"/>
  <c r="AH380" i="1"/>
  <c r="BD388" i="1"/>
  <c r="Z388" i="1"/>
  <c r="U248" i="1"/>
  <c r="U252" i="1"/>
  <c r="U256" i="1"/>
  <c r="U260" i="1"/>
  <c r="U264" i="1"/>
  <c r="U268" i="1"/>
  <c r="U272" i="1"/>
  <c r="U276" i="1"/>
  <c r="U280" i="1"/>
  <c r="U284" i="1"/>
  <c r="U288" i="1"/>
  <c r="X291" i="1"/>
  <c r="V291" i="1" s="1"/>
  <c r="Y291" i="1" s="1"/>
  <c r="S291" i="1" s="1"/>
  <c r="T291" i="1" s="1"/>
  <c r="AL293" i="1"/>
  <c r="R293" i="1"/>
  <c r="Z295" i="1"/>
  <c r="BD295" i="1"/>
  <c r="Z303" i="1"/>
  <c r="BD303" i="1"/>
  <c r="R308" i="1"/>
  <c r="AL313" i="1"/>
  <c r="U313" i="1"/>
  <c r="BA313" i="1"/>
  <c r="R313" i="1"/>
  <c r="AI343" i="1"/>
  <c r="R351" i="1"/>
  <c r="AM351" i="1"/>
  <c r="AL351" i="1"/>
  <c r="U351" i="1"/>
  <c r="AA353" i="1"/>
  <c r="AB353" i="1" s="1"/>
  <c r="AI359" i="1"/>
  <c r="AH363" i="1"/>
  <c r="X363" i="1"/>
  <c r="V363" i="1" s="1"/>
  <c r="Y363" i="1" s="1"/>
  <c r="X364" i="1"/>
  <c r="V364" i="1" s="1"/>
  <c r="Y364" i="1" s="1"/>
  <c r="S364" i="1" s="1"/>
  <c r="T364" i="1" s="1"/>
  <c r="AH364" i="1"/>
  <c r="R367" i="1"/>
  <c r="AM367" i="1"/>
  <c r="AL367" i="1"/>
  <c r="U367" i="1"/>
  <c r="AA369" i="1"/>
  <c r="AB369" i="1" s="1"/>
  <c r="AH391" i="1"/>
  <c r="AH395" i="1"/>
  <c r="AH401" i="1"/>
  <c r="R406" i="1"/>
  <c r="AM406" i="1"/>
  <c r="AL406" i="1"/>
  <c r="BA406" i="1"/>
  <c r="U406" i="1"/>
  <c r="X415" i="1"/>
  <c r="V415" i="1" s="1"/>
  <c r="Y415" i="1" s="1"/>
  <c r="S415" i="1" s="1"/>
  <c r="T415" i="1" s="1"/>
  <c r="AH415" i="1"/>
  <c r="AA415" i="1"/>
  <c r="AB415" i="1" s="1"/>
  <c r="AL248" i="1"/>
  <c r="AL252" i="1"/>
  <c r="AL256" i="1"/>
  <c r="AL260" i="1"/>
  <c r="AL264" i="1"/>
  <c r="AL268" i="1"/>
  <c r="AL272" i="1"/>
  <c r="AL276" i="1"/>
  <c r="AL280" i="1"/>
  <c r="AL284" i="1"/>
  <c r="AL288" i="1"/>
  <c r="BD293" i="1"/>
  <c r="Z293" i="1"/>
  <c r="AM299" i="1"/>
  <c r="R302" i="1"/>
  <c r="AL309" i="1"/>
  <c r="U309" i="1"/>
  <c r="BA309" i="1"/>
  <c r="R309" i="1"/>
  <c r="BD313" i="1"/>
  <c r="AI314" i="1"/>
  <c r="AH315" i="1"/>
  <c r="R315" i="1"/>
  <c r="AM315" i="1"/>
  <c r="AL315" i="1"/>
  <c r="AD317" i="1"/>
  <c r="AD325" i="1"/>
  <c r="AD333" i="1"/>
  <c r="AH345" i="1"/>
  <c r="AL345" i="1"/>
  <c r="U345" i="1"/>
  <c r="BA345" i="1"/>
  <c r="R345" i="1"/>
  <c r="AH346" i="1"/>
  <c r="R347" i="1"/>
  <c r="AM347" i="1"/>
  <c r="AL347" i="1"/>
  <c r="U347" i="1"/>
  <c r="AA349" i="1"/>
  <c r="AB349" i="1" s="1"/>
  <c r="X349" i="1" s="1"/>
  <c r="V349" i="1" s="1"/>
  <c r="Y349" i="1" s="1"/>
  <c r="S349" i="1" s="1"/>
  <c r="T349" i="1" s="1"/>
  <c r="AC351" i="1"/>
  <c r="AG351" i="1" s="1"/>
  <c r="AJ351" i="1"/>
  <c r="AK351" i="1" s="1"/>
  <c r="Z354" i="1"/>
  <c r="BD354" i="1"/>
  <c r="AH361" i="1"/>
  <c r="X361" i="1"/>
  <c r="V361" i="1" s="1"/>
  <c r="Y361" i="1" s="1"/>
  <c r="S361" i="1" s="1"/>
  <c r="T361" i="1" s="1"/>
  <c r="AL361" i="1"/>
  <c r="U361" i="1"/>
  <c r="BA361" i="1"/>
  <c r="R361" i="1"/>
  <c r="AC367" i="1"/>
  <c r="AG367" i="1" s="1"/>
  <c r="AJ367" i="1"/>
  <c r="AK367" i="1"/>
  <c r="Z370" i="1"/>
  <c r="BD370" i="1"/>
  <c r="AH377" i="1"/>
  <c r="X377" i="1"/>
  <c r="V377" i="1" s="1"/>
  <c r="Y377" i="1" s="1"/>
  <c r="AL377" i="1"/>
  <c r="U377" i="1"/>
  <c r="BA377" i="1"/>
  <c r="R377" i="1"/>
  <c r="R379" i="1"/>
  <c r="AM379" i="1"/>
  <c r="AL379" i="1"/>
  <c r="U379" i="1"/>
  <c r="AL381" i="1"/>
  <c r="U381" i="1"/>
  <c r="AM381" i="1"/>
  <c r="R381" i="1"/>
  <c r="BA381" i="1"/>
  <c r="AH383" i="1"/>
  <c r="AH393" i="1"/>
  <c r="Z397" i="1"/>
  <c r="BD397" i="1"/>
  <c r="AH403" i="1"/>
  <c r="AH408" i="1"/>
  <c r="BD291" i="1"/>
  <c r="AD301" i="1"/>
  <c r="AL305" i="1"/>
  <c r="U305" i="1"/>
  <c r="BA305" i="1"/>
  <c r="R305" i="1"/>
  <c r="BD309" i="1"/>
  <c r="AI310" i="1"/>
  <c r="AH311" i="1"/>
  <c r="R311" i="1"/>
  <c r="AM311" i="1"/>
  <c r="AL311" i="1"/>
  <c r="AD313" i="1"/>
  <c r="Z315" i="1"/>
  <c r="BD315" i="1"/>
  <c r="AL321" i="1"/>
  <c r="U321" i="1"/>
  <c r="BA321" i="1"/>
  <c r="R321" i="1"/>
  <c r="AI322" i="1"/>
  <c r="AH323" i="1"/>
  <c r="X323" i="1"/>
  <c r="V323" i="1" s="1"/>
  <c r="Y323" i="1" s="1"/>
  <c r="S323" i="1" s="1"/>
  <c r="T323" i="1" s="1"/>
  <c r="X328" i="1"/>
  <c r="V328" i="1" s="1"/>
  <c r="Y328" i="1" s="1"/>
  <c r="AL329" i="1"/>
  <c r="U329" i="1"/>
  <c r="BA329" i="1"/>
  <c r="R329" i="1"/>
  <c r="AI330" i="1"/>
  <c r="AH331" i="1"/>
  <c r="AK331" i="1" s="1"/>
  <c r="X331" i="1"/>
  <c r="V331" i="1" s="1"/>
  <c r="Y331" i="1" s="1"/>
  <c r="S331" i="1" s="1"/>
  <c r="T331" i="1" s="1"/>
  <c r="AL337" i="1"/>
  <c r="U337" i="1"/>
  <c r="BA337" i="1"/>
  <c r="R337" i="1"/>
  <c r="AI338" i="1"/>
  <c r="AH339" i="1"/>
  <c r="AK339" i="1" s="1"/>
  <c r="X339" i="1"/>
  <c r="V339" i="1" s="1"/>
  <c r="Y339" i="1" s="1"/>
  <c r="S339" i="1" s="1"/>
  <c r="T339" i="1" s="1"/>
  <c r="AH343" i="1"/>
  <c r="X343" i="1"/>
  <c r="V343" i="1" s="1"/>
  <c r="Y343" i="1" s="1"/>
  <c r="AH344" i="1"/>
  <c r="BD345" i="1"/>
  <c r="AC347" i="1"/>
  <c r="AG347" i="1" s="1"/>
  <c r="AJ347" i="1"/>
  <c r="AK347" i="1" s="1"/>
  <c r="AM353" i="1"/>
  <c r="AH359" i="1"/>
  <c r="AK359" i="1" s="1"/>
  <c r="X359" i="1"/>
  <c r="V359" i="1" s="1"/>
  <c r="Y359" i="1" s="1"/>
  <c r="S359" i="1" s="1"/>
  <c r="T359" i="1" s="1"/>
  <c r="AH360" i="1"/>
  <c r="R363" i="1"/>
  <c r="AM363" i="1"/>
  <c r="AL363" i="1"/>
  <c r="U363" i="1"/>
  <c r="AA365" i="1"/>
  <c r="AB365" i="1" s="1"/>
  <c r="AM369" i="1"/>
  <c r="AH375" i="1"/>
  <c r="AK375" i="1" s="1"/>
  <c r="X375" i="1"/>
  <c r="V375" i="1" s="1"/>
  <c r="Y375" i="1" s="1"/>
  <c r="S375" i="1" s="1"/>
  <c r="T375" i="1" s="1"/>
  <c r="AH376" i="1"/>
  <c r="AC379" i="1"/>
  <c r="AG379" i="1" s="1"/>
  <c r="AJ379" i="1"/>
  <c r="AK379" i="1" s="1"/>
  <c r="AA382" i="1"/>
  <c r="AB382" i="1" s="1"/>
  <c r="AH382" i="1"/>
  <c r="AH407" i="1"/>
  <c r="AH411" i="1"/>
  <c r="Z389" i="1"/>
  <c r="BD389" i="1"/>
  <c r="AL392" i="1"/>
  <c r="BA392" i="1"/>
  <c r="Z393" i="1"/>
  <c r="BD393" i="1"/>
  <c r="Z406" i="1"/>
  <c r="BD406" i="1"/>
  <c r="AH409" i="1"/>
  <c r="AH410" i="1"/>
  <c r="Z414" i="1"/>
  <c r="BD414" i="1"/>
  <c r="AL415" i="1"/>
  <c r="U415" i="1"/>
  <c r="R415" i="1"/>
  <c r="AH416" i="1"/>
  <c r="AH418" i="1"/>
  <c r="AH420" i="1"/>
  <c r="X423" i="1"/>
  <c r="V423" i="1" s="1"/>
  <c r="Y423" i="1" s="1"/>
  <c r="S423" i="1" s="1"/>
  <c r="T423" i="1" s="1"/>
  <c r="AA423" i="1"/>
  <c r="AB423" i="1" s="1"/>
  <c r="AH423" i="1"/>
  <c r="R430" i="1"/>
  <c r="AM430" i="1"/>
  <c r="AL430" i="1"/>
  <c r="U430" i="1"/>
  <c r="BA430" i="1"/>
  <c r="AM435" i="1"/>
  <c r="AL435" i="1"/>
  <c r="U435" i="1"/>
  <c r="BA435" i="1"/>
  <c r="R435" i="1"/>
  <c r="AA437" i="1"/>
  <c r="AB437" i="1" s="1"/>
  <c r="AH440" i="1"/>
  <c r="AA443" i="1"/>
  <c r="AB443" i="1" s="1"/>
  <c r="AH443" i="1"/>
  <c r="AA445" i="1"/>
  <c r="AB445" i="1" s="1"/>
  <c r="AI445" i="1" s="1"/>
  <c r="AH448" i="1"/>
  <c r="AH452" i="1"/>
  <c r="AH492" i="1"/>
  <c r="AA340" i="1"/>
  <c r="AB340" i="1" s="1"/>
  <c r="BA340" i="1"/>
  <c r="AA344" i="1"/>
  <c r="AB344" i="1" s="1"/>
  <c r="BA344" i="1"/>
  <c r="AA348" i="1"/>
  <c r="AB348" i="1" s="1"/>
  <c r="BA348" i="1"/>
  <c r="AA352" i="1"/>
  <c r="AB352" i="1" s="1"/>
  <c r="BA352" i="1"/>
  <c r="AA356" i="1"/>
  <c r="AB356" i="1" s="1"/>
  <c r="BA356" i="1"/>
  <c r="AA360" i="1"/>
  <c r="AB360" i="1" s="1"/>
  <c r="X360" i="1" s="1"/>
  <c r="V360" i="1" s="1"/>
  <c r="Y360" i="1" s="1"/>
  <c r="S360" i="1" s="1"/>
  <c r="T360" i="1" s="1"/>
  <c r="BA360" i="1"/>
  <c r="AA364" i="1"/>
  <c r="AB364" i="1" s="1"/>
  <c r="BA364" i="1"/>
  <c r="AA368" i="1"/>
  <c r="AB368" i="1" s="1"/>
  <c r="BA368" i="1"/>
  <c r="AA372" i="1"/>
  <c r="AB372" i="1" s="1"/>
  <c r="X372" i="1" s="1"/>
  <c r="V372" i="1" s="1"/>
  <c r="Y372" i="1" s="1"/>
  <c r="S372" i="1" s="1"/>
  <c r="T372" i="1" s="1"/>
  <c r="BA372" i="1"/>
  <c r="AA376" i="1"/>
  <c r="AB376" i="1" s="1"/>
  <c r="BA376" i="1"/>
  <c r="AM378" i="1"/>
  <c r="AA380" i="1"/>
  <c r="AB380" i="1" s="1"/>
  <c r="X380" i="1" s="1"/>
  <c r="V380" i="1" s="1"/>
  <c r="Y380" i="1" s="1"/>
  <c r="S380" i="1" s="1"/>
  <c r="T380" i="1" s="1"/>
  <c r="BA380" i="1"/>
  <c r="AH387" i="1"/>
  <c r="AC398" i="1"/>
  <c r="AG398" i="1" s="1"/>
  <c r="AC402" i="1"/>
  <c r="AG402" i="1" s="1"/>
  <c r="AH405" i="1"/>
  <c r="AL407" i="1"/>
  <c r="U407" i="1"/>
  <c r="R407" i="1"/>
  <c r="R410" i="1"/>
  <c r="AM410" i="1"/>
  <c r="AL410" i="1"/>
  <c r="BA410" i="1"/>
  <c r="AL411" i="1"/>
  <c r="U411" i="1"/>
  <c r="R411" i="1"/>
  <c r="AH412" i="1"/>
  <c r="R418" i="1"/>
  <c r="AM418" i="1"/>
  <c r="AL418" i="1"/>
  <c r="U418" i="1"/>
  <c r="BA418" i="1"/>
  <c r="AM423" i="1"/>
  <c r="AL423" i="1"/>
  <c r="U423" i="1"/>
  <c r="BA423" i="1"/>
  <c r="R423" i="1"/>
  <c r="AA425" i="1"/>
  <c r="AB425" i="1" s="1"/>
  <c r="AA430" i="1"/>
  <c r="AB430" i="1" s="1"/>
  <c r="X430" i="1" s="1"/>
  <c r="V430" i="1" s="1"/>
  <c r="Y430" i="1" s="1"/>
  <c r="S430" i="1" s="1"/>
  <c r="T430" i="1" s="1"/>
  <c r="AH438" i="1"/>
  <c r="AM443" i="1"/>
  <c r="AL443" i="1"/>
  <c r="U443" i="1"/>
  <c r="BA443" i="1"/>
  <c r="R443" i="1"/>
  <c r="AH446" i="1"/>
  <c r="AH451" i="1"/>
  <c r="X451" i="1"/>
  <c r="V451" i="1" s="1"/>
  <c r="Y451" i="1" s="1"/>
  <c r="S451" i="1" s="1"/>
  <c r="T451" i="1" s="1"/>
  <c r="Z301" i="1"/>
  <c r="Z305" i="1"/>
  <c r="Z309" i="1"/>
  <c r="Z313" i="1"/>
  <c r="Z317" i="1"/>
  <c r="BD319" i="1"/>
  <c r="Z321" i="1"/>
  <c r="BD323" i="1"/>
  <c r="Z325" i="1"/>
  <c r="BD327" i="1"/>
  <c r="Z329" i="1"/>
  <c r="BD331" i="1"/>
  <c r="Z333" i="1"/>
  <c r="BD335" i="1"/>
  <c r="Z337" i="1"/>
  <c r="BD339" i="1"/>
  <c r="Z341" i="1"/>
  <c r="BD343" i="1"/>
  <c r="Z345" i="1"/>
  <c r="BD347" i="1"/>
  <c r="BD351" i="1"/>
  <c r="BD355" i="1"/>
  <c r="BD359" i="1"/>
  <c r="BD363" i="1"/>
  <c r="BD367" i="1"/>
  <c r="BD371" i="1"/>
  <c r="BD375" i="1"/>
  <c r="BD379" i="1"/>
  <c r="AA381" i="1"/>
  <c r="AB381" i="1" s="1"/>
  <c r="AL383" i="1"/>
  <c r="R383" i="1"/>
  <c r="U384" i="1"/>
  <c r="BA384" i="1"/>
  <c r="R385" i="1"/>
  <c r="AL385" i="1"/>
  <c r="R392" i="1"/>
  <c r="AC394" i="1"/>
  <c r="AG394" i="1" s="1"/>
  <c r="AH398" i="1"/>
  <c r="X398" i="1"/>
  <c r="V398" i="1" s="1"/>
  <c r="Y398" i="1" s="1"/>
  <c r="AL399" i="1"/>
  <c r="U399" i="1"/>
  <c r="R399" i="1"/>
  <c r="AH402" i="1"/>
  <c r="AK402" i="1" s="1"/>
  <c r="X402" i="1"/>
  <c r="V402" i="1" s="1"/>
  <c r="Y402" i="1" s="1"/>
  <c r="AL403" i="1"/>
  <c r="U403" i="1"/>
  <c r="R403" i="1"/>
  <c r="Z410" i="1"/>
  <c r="BD410" i="1"/>
  <c r="AA418" i="1"/>
  <c r="AB418" i="1" s="1"/>
  <c r="AI421" i="1"/>
  <c r="AH426" i="1"/>
  <c r="X426" i="1"/>
  <c r="V426" i="1" s="1"/>
  <c r="Y426" i="1" s="1"/>
  <c r="S426" i="1" s="1"/>
  <c r="T426" i="1" s="1"/>
  <c r="AH428" i="1"/>
  <c r="X431" i="1"/>
  <c r="V431" i="1" s="1"/>
  <c r="Y431" i="1" s="1"/>
  <c r="S431" i="1" s="1"/>
  <c r="T431" i="1" s="1"/>
  <c r="AA431" i="1"/>
  <c r="AB431" i="1" s="1"/>
  <c r="AH431" i="1"/>
  <c r="AI435" i="1"/>
  <c r="R438" i="1"/>
  <c r="AM438" i="1"/>
  <c r="AL438" i="1"/>
  <c r="U438" i="1"/>
  <c r="BA438" i="1"/>
  <c r="R446" i="1"/>
  <c r="AM446" i="1"/>
  <c r="AL446" i="1"/>
  <c r="U446" i="1"/>
  <c r="BA446" i="1"/>
  <c r="AI449" i="1"/>
  <c r="AA453" i="1"/>
  <c r="AB453" i="1" s="1"/>
  <c r="AH460" i="1"/>
  <c r="AA477" i="1"/>
  <c r="AB477" i="1" s="1"/>
  <c r="AH480" i="1"/>
  <c r="U340" i="1"/>
  <c r="U344" i="1"/>
  <c r="U348" i="1"/>
  <c r="U352" i="1"/>
  <c r="U356" i="1"/>
  <c r="U360" i="1"/>
  <c r="U364" i="1"/>
  <c r="U368" i="1"/>
  <c r="U372" i="1"/>
  <c r="U376" i="1"/>
  <c r="U380" i="1"/>
  <c r="BD383" i="1"/>
  <c r="Z383" i="1"/>
  <c r="U385" i="1"/>
  <c r="Z385" i="1"/>
  <c r="BD385" i="1"/>
  <c r="R388" i="1"/>
  <c r="U392" i="1"/>
  <c r="AH394" i="1"/>
  <c r="AK394" i="1" s="1"/>
  <c r="X394" i="1"/>
  <c r="V394" i="1" s="1"/>
  <c r="Y394" i="1" s="1"/>
  <c r="AL395" i="1"/>
  <c r="U395" i="1"/>
  <c r="R395" i="1"/>
  <c r="BD399" i="1"/>
  <c r="BD403" i="1"/>
  <c r="BD416" i="1"/>
  <c r="Z416" i="1"/>
  <c r="X419" i="1"/>
  <c r="V419" i="1" s="1"/>
  <c r="Y419" i="1" s="1"/>
  <c r="AA419" i="1"/>
  <c r="AB419" i="1" s="1"/>
  <c r="AH419" i="1"/>
  <c r="AI423" i="1"/>
  <c r="R426" i="1"/>
  <c r="AM426" i="1"/>
  <c r="AL426" i="1"/>
  <c r="U426" i="1"/>
  <c r="BA426" i="1"/>
  <c r="AM431" i="1"/>
  <c r="AL431" i="1"/>
  <c r="U431" i="1"/>
  <c r="BA431" i="1"/>
  <c r="R431" i="1"/>
  <c r="AA433" i="1"/>
  <c r="AB433" i="1" s="1"/>
  <c r="AA438" i="1"/>
  <c r="AB438" i="1" s="1"/>
  <c r="X438" i="1" s="1"/>
  <c r="V438" i="1" s="1"/>
  <c r="Y438" i="1" s="1"/>
  <c r="S438" i="1" s="1"/>
  <c r="T438" i="1" s="1"/>
  <c r="AI443" i="1"/>
  <c r="AA446" i="1"/>
  <c r="AB446" i="1" s="1"/>
  <c r="X446" i="1" s="1"/>
  <c r="V446" i="1" s="1"/>
  <c r="Y446" i="1" s="1"/>
  <c r="S446" i="1" s="1"/>
  <c r="T446" i="1" s="1"/>
  <c r="AH454" i="1"/>
  <c r="AH459" i="1"/>
  <c r="AH468" i="1"/>
  <c r="AH472" i="1"/>
  <c r="AC482" i="1"/>
  <c r="AG482" i="1" s="1"/>
  <c r="AJ482" i="1"/>
  <c r="AI482" i="1"/>
  <c r="AC486" i="1"/>
  <c r="AG486" i="1" s="1"/>
  <c r="AJ486" i="1"/>
  <c r="AK486" i="1" s="1"/>
  <c r="AI486" i="1"/>
  <c r="AC494" i="1"/>
  <c r="AG494" i="1" s="1"/>
  <c r="AJ494" i="1"/>
  <c r="AI494" i="1"/>
  <c r="AH496" i="1"/>
  <c r="AL340" i="1"/>
  <c r="AL344" i="1"/>
  <c r="AL348" i="1"/>
  <c r="AL352" i="1"/>
  <c r="AL356" i="1"/>
  <c r="AL360" i="1"/>
  <c r="AL364" i="1"/>
  <c r="AL368" i="1"/>
  <c r="AL372" i="1"/>
  <c r="AL376" i="1"/>
  <c r="AL380" i="1"/>
  <c r="AL391" i="1"/>
  <c r="U391" i="1"/>
  <c r="R391" i="1"/>
  <c r="R398" i="1"/>
  <c r="AM398" i="1"/>
  <c r="Z400" i="1"/>
  <c r="R402" i="1"/>
  <c r="AM402" i="1"/>
  <c r="Z405" i="1"/>
  <c r="BD405" i="1"/>
  <c r="BD412" i="1"/>
  <c r="Z412" i="1"/>
  <c r="AM415" i="1"/>
  <c r="AM419" i="1"/>
  <c r="AL419" i="1"/>
  <c r="U419" i="1"/>
  <c r="BA419" i="1"/>
  <c r="R419" i="1"/>
  <c r="AA421" i="1"/>
  <c r="AB421" i="1" s="1"/>
  <c r="AA426" i="1"/>
  <c r="AB426" i="1" s="1"/>
  <c r="AH434" i="1"/>
  <c r="AH436" i="1"/>
  <c r="X439" i="1"/>
  <c r="V439" i="1" s="1"/>
  <c r="Y439" i="1" s="1"/>
  <c r="S439" i="1" s="1"/>
  <c r="T439" i="1" s="1"/>
  <c r="AA439" i="1"/>
  <c r="AB439" i="1" s="1"/>
  <c r="AH439" i="1"/>
  <c r="AA441" i="1"/>
  <c r="AB441" i="1" s="1"/>
  <c r="AI441" i="1" s="1"/>
  <c r="AH444" i="1"/>
  <c r="X447" i="1"/>
  <c r="V447" i="1" s="1"/>
  <c r="Y447" i="1" s="1"/>
  <c r="S447" i="1" s="1"/>
  <c r="T447" i="1" s="1"/>
  <c r="AA447" i="1"/>
  <c r="AB447" i="1" s="1"/>
  <c r="AH447" i="1"/>
  <c r="AA449" i="1"/>
  <c r="AB449" i="1" s="1"/>
  <c r="AH457" i="1"/>
  <c r="AH466" i="1"/>
  <c r="AH488" i="1"/>
  <c r="AD381" i="1"/>
  <c r="Z384" i="1"/>
  <c r="AL387" i="1"/>
  <c r="R387" i="1"/>
  <c r="U388" i="1"/>
  <c r="BA388" i="1"/>
  <c r="AD389" i="1"/>
  <c r="BD391" i="1"/>
  <c r="AM392" i="1"/>
  <c r="R394" i="1"/>
  <c r="AM394" i="1"/>
  <c r="Z396" i="1"/>
  <c r="AD397" i="1"/>
  <c r="AH406" i="1"/>
  <c r="AM407" i="1"/>
  <c r="BD408" i="1"/>
  <c r="Z408" i="1"/>
  <c r="AM411" i="1"/>
  <c r="AA413" i="1"/>
  <c r="AB413" i="1" s="1"/>
  <c r="X413" i="1" s="1"/>
  <c r="V413" i="1" s="1"/>
  <c r="Y413" i="1" s="1"/>
  <c r="S413" i="1" s="1"/>
  <c r="T413" i="1" s="1"/>
  <c r="AH422" i="1"/>
  <c r="X422" i="1"/>
  <c r="V422" i="1" s="1"/>
  <c r="Y422" i="1" s="1"/>
  <c r="AH424" i="1"/>
  <c r="AA427" i="1"/>
  <c r="AB427" i="1" s="1"/>
  <c r="AI427" i="1" s="1"/>
  <c r="AH427" i="1"/>
  <c r="AI431" i="1"/>
  <c r="R434" i="1"/>
  <c r="AM434" i="1"/>
  <c r="AL434" i="1"/>
  <c r="U434" i="1"/>
  <c r="BA434" i="1"/>
  <c r="AM439" i="1"/>
  <c r="AL439" i="1"/>
  <c r="U439" i="1"/>
  <c r="BA439" i="1"/>
  <c r="R439" i="1"/>
  <c r="AH442" i="1"/>
  <c r="AM447" i="1"/>
  <c r="AL447" i="1"/>
  <c r="U447" i="1"/>
  <c r="BA447" i="1"/>
  <c r="R447" i="1"/>
  <c r="AH450" i="1"/>
  <c r="X450" i="1"/>
  <c r="V450" i="1" s="1"/>
  <c r="Y450" i="1" s="1"/>
  <c r="AI459" i="1"/>
  <c r="AC498" i="1"/>
  <c r="AG498" i="1" s="1"/>
  <c r="AJ498" i="1"/>
  <c r="AK498" i="1" s="1"/>
  <c r="AI498" i="1"/>
  <c r="AM383" i="1"/>
  <c r="AM384" i="1"/>
  <c r="AM385" i="1"/>
  <c r="BD387" i="1"/>
  <c r="Z387" i="1"/>
  <c r="AH388" i="1"/>
  <c r="R390" i="1"/>
  <c r="AM390" i="1"/>
  <c r="Z392" i="1"/>
  <c r="AD393" i="1"/>
  <c r="AI398" i="1"/>
  <c r="AM399" i="1"/>
  <c r="AL400" i="1"/>
  <c r="BA400" i="1"/>
  <c r="AI402" i="1"/>
  <c r="AH404" i="1"/>
  <c r="BD404" i="1"/>
  <c r="Z404" i="1"/>
  <c r="AA409" i="1"/>
  <c r="AB409" i="1" s="1"/>
  <c r="U410" i="1"/>
  <c r="AH414" i="1"/>
  <c r="AH417" i="1"/>
  <c r="X417" i="1"/>
  <c r="V417" i="1" s="1"/>
  <c r="Y417" i="1" s="1"/>
  <c r="S417" i="1" s="1"/>
  <c r="T417" i="1" s="1"/>
  <c r="AI419" i="1"/>
  <c r="R422" i="1"/>
  <c r="AM422" i="1"/>
  <c r="AL422" i="1"/>
  <c r="U422" i="1"/>
  <c r="BA422" i="1"/>
  <c r="AM427" i="1"/>
  <c r="AL427" i="1"/>
  <c r="U427" i="1"/>
  <c r="BA427" i="1"/>
  <c r="R427" i="1"/>
  <c r="AA429" i="1"/>
  <c r="AB429" i="1" s="1"/>
  <c r="AA434" i="1"/>
  <c r="AB434" i="1" s="1"/>
  <c r="X434" i="1" s="1"/>
  <c r="V434" i="1" s="1"/>
  <c r="Y434" i="1" s="1"/>
  <c r="S434" i="1" s="1"/>
  <c r="T434" i="1" s="1"/>
  <c r="R442" i="1"/>
  <c r="AM442" i="1"/>
  <c r="AL442" i="1"/>
  <c r="U442" i="1"/>
  <c r="BA442" i="1"/>
  <c r="R450" i="1"/>
  <c r="AM450" i="1"/>
  <c r="AL450" i="1"/>
  <c r="U450" i="1"/>
  <c r="BA450" i="1"/>
  <c r="AH453" i="1"/>
  <c r="AH458" i="1"/>
  <c r="AH465" i="1"/>
  <c r="AM440" i="1"/>
  <c r="AM444" i="1"/>
  <c r="AM448" i="1"/>
  <c r="R458" i="1"/>
  <c r="AL458" i="1"/>
  <c r="U459" i="1"/>
  <c r="BD460" i="1"/>
  <c r="Z460" i="1"/>
  <c r="AA467" i="1"/>
  <c r="AB467" i="1" s="1"/>
  <c r="AL468" i="1"/>
  <c r="U468" i="1"/>
  <c r="BA468" i="1"/>
  <c r="R468" i="1"/>
  <c r="R474" i="1"/>
  <c r="AM474" i="1"/>
  <c r="AL474" i="1"/>
  <c r="U474" i="1"/>
  <c r="X487" i="1"/>
  <c r="V487" i="1" s="1"/>
  <c r="Y487" i="1" s="1"/>
  <c r="S487" i="1" s="1"/>
  <c r="T487" i="1" s="1"/>
  <c r="AL488" i="1"/>
  <c r="U488" i="1"/>
  <c r="BA488" i="1"/>
  <c r="R488" i="1"/>
  <c r="AI489" i="1"/>
  <c r="AH489" i="1"/>
  <c r="X489" i="1"/>
  <c r="V489" i="1" s="1"/>
  <c r="Y489" i="1" s="1"/>
  <c r="S489" i="1" s="1"/>
  <c r="T489" i="1" s="1"/>
  <c r="AK493" i="1"/>
  <c r="AA505" i="1"/>
  <c r="AB505" i="1" s="1"/>
  <c r="AM508" i="1"/>
  <c r="AL508" i="1"/>
  <c r="U508" i="1"/>
  <c r="BA508" i="1"/>
  <c r="R508" i="1"/>
  <c r="AA514" i="1"/>
  <c r="AB514" i="1" s="1"/>
  <c r="AH517" i="1"/>
  <c r="X517" i="1"/>
  <c r="V517" i="1" s="1"/>
  <c r="Y517" i="1" s="1"/>
  <c r="S517" i="1" s="1"/>
  <c r="T517" i="1" s="1"/>
  <c r="AA519" i="1"/>
  <c r="AB519" i="1" s="1"/>
  <c r="X519" i="1" s="1"/>
  <c r="V519" i="1" s="1"/>
  <c r="Y519" i="1" s="1"/>
  <c r="S519" i="1" s="1"/>
  <c r="T519" i="1" s="1"/>
  <c r="AC526" i="1"/>
  <c r="AG526" i="1" s="1"/>
  <c r="AJ526" i="1"/>
  <c r="AA545" i="1"/>
  <c r="AB545" i="1" s="1"/>
  <c r="AA550" i="1"/>
  <c r="AB550" i="1" s="1"/>
  <c r="AH562" i="1"/>
  <c r="AA562" i="1"/>
  <c r="AB562" i="1" s="1"/>
  <c r="X562" i="1" s="1"/>
  <c r="V562" i="1" s="1"/>
  <c r="Y562" i="1" s="1"/>
  <c r="S562" i="1" s="1"/>
  <c r="T562" i="1" s="1"/>
  <c r="AC564" i="1"/>
  <c r="AG564" i="1" s="1"/>
  <c r="AJ564" i="1"/>
  <c r="AK564" i="1" s="1"/>
  <c r="AI564" i="1"/>
  <c r="AH578" i="1"/>
  <c r="AH587" i="1"/>
  <c r="Z614" i="1"/>
  <c r="BD614" i="1"/>
  <c r="AI671" i="1"/>
  <c r="AK671" i="1" s="1"/>
  <c r="AC671" i="1"/>
  <c r="AG671" i="1" s="1"/>
  <c r="AJ671" i="1"/>
  <c r="AH1055" i="1"/>
  <c r="AH1057" i="1"/>
  <c r="AA1063" i="1"/>
  <c r="AB1063" i="1" s="1"/>
  <c r="AH1066" i="1"/>
  <c r="AH1073" i="1"/>
  <c r="AC1078" i="1"/>
  <c r="AG1078" i="1" s="1"/>
  <c r="AJ1078" i="1"/>
  <c r="AI1078" i="1"/>
  <c r="Z391" i="1"/>
  <c r="Z395" i="1"/>
  <c r="Z399" i="1"/>
  <c r="Z403" i="1"/>
  <c r="Z407" i="1"/>
  <c r="BD409" i="1"/>
  <c r="Z411" i="1"/>
  <c r="BD413" i="1"/>
  <c r="BD417" i="1"/>
  <c r="BD421" i="1"/>
  <c r="BD425" i="1"/>
  <c r="BD429" i="1"/>
  <c r="BD433" i="1"/>
  <c r="BD437" i="1"/>
  <c r="BD441" i="1"/>
  <c r="BD445" i="1"/>
  <c r="BD449" i="1"/>
  <c r="R451" i="1"/>
  <c r="AA451" i="1"/>
  <c r="AB451" i="1" s="1"/>
  <c r="AD452" i="1"/>
  <c r="BD453" i="1"/>
  <c r="U454" i="1"/>
  <c r="AL456" i="1"/>
  <c r="R456" i="1"/>
  <c r="U457" i="1"/>
  <c r="Z458" i="1"/>
  <c r="BD458" i="1"/>
  <c r="BA463" i="1"/>
  <c r="Z465" i="1"/>
  <c r="AD468" i="1"/>
  <c r="BD468" i="1"/>
  <c r="AI469" i="1"/>
  <c r="AM471" i="1"/>
  <c r="U471" i="1"/>
  <c r="Z473" i="1"/>
  <c r="AD474" i="1"/>
  <c r="Z474" i="1"/>
  <c r="AA475" i="1"/>
  <c r="AB475" i="1" s="1"/>
  <c r="X475" i="1"/>
  <c r="V475" i="1" s="1"/>
  <c r="Y475" i="1" s="1"/>
  <c r="S475" i="1" s="1"/>
  <c r="T475" i="1" s="1"/>
  <c r="X478" i="1"/>
  <c r="V478" i="1" s="1"/>
  <c r="Y478" i="1" s="1"/>
  <c r="S478" i="1" s="1"/>
  <c r="T478" i="1" s="1"/>
  <c r="AH482" i="1"/>
  <c r="AK482" i="1" s="1"/>
  <c r="X482" i="1"/>
  <c r="V482" i="1" s="1"/>
  <c r="Y482" i="1" s="1"/>
  <c r="BD485" i="1"/>
  <c r="R486" i="1"/>
  <c r="AM486" i="1"/>
  <c r="AL486" i="1"/>
  <c r="U486" i="1"/>
  <c r="AA487" i="1"/>
  <c r="AB487" i="1" s="1"/>
  <c r="AM487" i="1"/>
  <c r="AL487" i="1"/>
  <c r="U487" i="1"/>
  <c r="BA487" i="1"/>
  <c r="BD488" i="1"/>
  <c r="AC489" i="1"/>
  <c r="AG489" i="1" s="1"/>
  <c r="AD496" i="1"/>
  <c r="AA497" i="1"/>
  <c r="AB497" i="1" s="1"/>
  <c r="AM499" i="1"/>
  <c r="AL499" i="1"/>
  <c r="U499" i="1"/>
  <c r="BA499" i="1"/>
  <c r="X503" i="1"/>
  <c r="V503" i="1" s="1"/>
  <c r="Y503" i="1" s="1"/>
  <c r="S503" i="1" s="1"/>
  <c r="T503" i="1" s="1"/>
  <c r="AA509" i="1"/>
  <c r="AB509" i="1" s="1"/>
  <c r="AM512" i="1"/>
  <c r="AL512" i="1"/>
  <c r="U512" i="1"/>
  <c r="BA512" i="1"/>
  <c r="R512" i="1"/>
  <c r="AI513" i="1"/>
  <c r="BA518" i="1"/>
  <c r="R518" i="1"/>
  <c r="AM518" i="1"/>
  <c r="AL518" i="1"/>
  <c r="U518" i="1"/>
  <c r="AH521" i="1"/>
  <c r="X521" i="1"/>
  <c r="V521" i="1" s="1"/>
  <c r="Y521" i="1" s="1"/>
  <c r="S521" i="1" s="1"/>
  <c r="T521" i="1" s="1"/>
  <c r="AH522" i="1"/>
  <c r="AA523" i="1"/>
  <c r="AB523" i="1" s="1"/>
  <c r="AM535" i="1"/>
  <c r="BA535" i="1"/>
  <c r="U535" i="1"/>
  <c r="AL535" i="1"/>
  <c r="R535" i="1"/>
  <c r="AI536" i="1"/>
  <c r="AM539" i="1"/>
  <c r="BA539" i="1"/>
  <c r="AL539" i="1"/>
  <c r="R539" i="1"/>
  <c r="U539" i="1"/>
  <c r="AH548" i="1"/>
  <c r="X548" i="1"/>
  <c r="V548" i="1" s="1"/>
  <c r="Y548" i="1" s="1"/>
  <c r="AA549" i="1"/>
  <c r="AB549" i="1" s="1"/>
  <c r="AI558" i="1"/>
  <c r="BA570" i="1"/>
  <c r="R570" i="1"/>
  <c r="AM570" i="1"/>
  <c r="AL570" i="1"/>
  <c r="U570" i="1"/>
  <c r="AC603" i="1"/>
  <c r="AG603" i="1" s="1"/>
  <c r="AI603" i="1"/>
  <c r="AJ603" i="1"/>
  <c r="AL612" i="1"/>
  <c r="BA612" i="1"/>
  <c r="U612" i="1"/>
  <c r="R612" i="1"/>
  <c r="AM612" i="1"/>
  <c r="AC663" i="1"/>
  <c r="AG663" i="1" s="1"/>
  <c r="AJ663" i="1"/>
  <c r="AL451" i="1"/>
  <c r="R454" i="1"/>
  <c r="AL454" i="1"/>
  <c r="BD456" i="1"/>
  <c r="Z456" i="1"/>
  <c r="AM462" i="1"/>
  <c r="AM467" i="1"/>
  <c r="U467" i="1"/>
  <c r="AM475" i="1"/>
  <c r="U475" i="1"/>
  <c r="BA475" i="1"/>
  <c r="AL480" i="1"/>
  <c r="U480" i="1"/>
  <c r="BA480" i="1"/>
  <c r="R480" i="1"/>
  <c r="AI481" i="1"/>
  <c r="AH481" i="1"/>
  <c r="X481" i="1"/>
  <c r="V481" i="1" s="1"/>
  <c r="Y481" i="1" s="1"/>
  <c r="S481" i="1" s="1"/>
  <c r="T481" i="1" s="1"/>
  <c r="AH494" i="1"/>
  <c r="AK494" i="1" s="1"/>
  <c r="X494" i="1"/>
  <c r="V494" i="1" s="1"/>
  <c r="Y494" i="1" s="1"/>
  <c r="R498" i="1"/>
  <c r="AM498" i="1"/>
  <c r="AL498" i="1"/>
  <c r="U498" i="1"/>
  <c r="AA499" i="1"/>
  <c r="AB499" i="1" s="1"/>
  <c r="AD500" i="1"/>
  <c r="AM503" i="1"/>
  <c r="AL503" i="1"/>
  <c r="U503" i="1"/>
  <c r="BA503" i="1"/>
  <c r="AA513" i="1"/>
  <c r="AB513" i="1" s="1"/>
  <c r="AM516" i="1"/>
  <c r="AL516" i="1"/>
  <c r="U516" i="1"/>
  <c r="BA516" i="1"/>
  <c r="R516" i="1"/>
  <c r="AA518" i="1"/>
  <c r="AB518" i="1" s="1"/>
  <c r="X518" i="1" s="1"/>
  <c r="V518" i="1" s="1"/>
  <c r="Y518" i="1" s="1"/>
  <c r="S518" i="1" s="1"/>
  <c r="T518" i="1" s="1"/>
  <c r="AM520" i="1"/>
  <c r="AL520" i="1"/>
  <c r="U520" i="1"/>
  <c r="BA520" i="1"/>
  <c r="R520" i="1"/>
  <c r="BA522" i="1"/>
  <c r="R522" i="1"/>
  <c r="AM522" i="1"/>
  <c r="AL522" i="1"/>
  <c r="U522" i="1"/>
  <c r="AH530" i="1"/>
  <c r="AA530" i="1"/>
  <c r="AB530" i="1" s="1"/>
  <c r="X530" i="1" s="1"/>
  <c r="V530" i="1" s="1"/>
  <c r="Y530" i="1" s="1"/>
  <c r="S530" i="1" s="1"/>
  <c r="T530" i="1" s="1"/>
  <c r="AC540" i="1"/>
  <c r="AG540" i="1" s="1"/>
  <c r="AJ540" i="1"/>
  <c r="AH544" i="1"/>
  <c r="X544" i="1"/>
  <c r="V544" i="1" s="1"/>
  <c r="Y544" i="1" s="1"/>
  <c r="S544" i="1" s="1"/>
  <c r="T544" i="1" s="1"/>
  <c r="AA553" i="1"/>
  <c r="AB553" i="1" s="1"/>
  <c r="AI553" i="1" s="1"/>
  <c r="AH556" i="1"/>
  <c r="AA557" i="1"/>
  <c r="AB557" i="1" s="1"/>
  <c r="AA560" i="1"/>
  <c r="AB560" i="1" s="1"/>
  <c r="X560" i="1" s="1"/>
  <c r="V560" i="1" s="1"/>
  <c r="Y560" i="1" s="1"/>
  <c r="S560" i="1" s="1"/>
  <c r="T560" i="1" s="1"/>
  <c r="X561" i="1"/>
  <c r="V561" i="1" s="1"/>
  <c r="Y561" i="1" s="1"/>
  <c r="S561" i="1" s="1"/>
  <c r="T561" i="1" s="1"/>
  <c r="AH561" i="1"/>
  <c r="U603" i="1"/>
  <c r="BA603" i="1"/>
  <c r="AM603" i="1"/>
  <c r="AL603" i="1"/>
  <c r="R603" i="1"/>
  <c r="BD418" i="1"/>
  <c r="Z420" i="1"/>
  <c r="X421" i="1"/>
  <c r="V421" i="1" s="1"/>
  <c r="Y421" i="1" s="1"/>
  <c r="S421" i="1" s="1"/>
  <c r="T421" i="1" s="1"/>
  <c r="BD422" i="1"/>
  <c r="Z424" i="1"/>
  <c r="BD426" i="1"/>
  <c r="Z428" i="1"/>
  <c r="BD430" i="1"/>
  <c r="Z432" i="1"/>
  <c r="BD434" i="1"/>
  <c r="Z436" i="1"/>
  <c r="BD438" i="1"/>
  <c r="Z440" i="1"/>
  <c r="X441" i="1"/>
  <c r="V441" i="1" s="1"/>
  <c r="Y441" i="1" s="1"/>
  <c r="S441" i="1" s="1"/>
  <c r="T441" i="1" s="1"/>
  <c r="BD442" i="1"/>
  <c r="Z444" i="1"/>
  <c r="BD446" i="1"/>
  <c r="Z448" i="1"/>
  <c r="X449" i="1"/>
  <c r="V449" i="1" s="1"/>
  <c r="Y449" i="1" s="1"/>
  <c r="S449" i="1" s="1"/>
  <c r="T449" i="1" s="1"/>
  <c r="BD450" i="1"/>
  <c r="U451" i="1"/>
  <c r="AM451" i="1"/>
  <c r="AL452" i="1"/>
  <c r="R452" i="1"/>
  <c r="Z454" i="1"/>
  <c r="BD454" i="1"/>
  <c r="BA459" i="1"/>
  <c r="AA463" i="1"/>
  <c r="AB463" i="1" s="1"/>
  <c r="R478" i="1"/>
  <c r="AM478" i="1"/>
  <c r="AL478" i="1"/>
  <c r="U478" i="1"/>
  <c r="AA479" i="1"/>
  <c r="AB479" i="1" s="1"/>
  <c r="X479" i="1" s="1"/>
  <c r="V479" i="1" s="1"/>
  <c r="Y479" i="1" s="1"/>
  <c r="S479" i="1" s="1"/>
  <c r="T479" i="1" s="1"/>
  <c r="AM479" i="1"/>
  <c r="AL479" i="1"/>
  <c r="U479" i="1"/>
  <c r="BA479" i="1"/>
  <c r="AL492" i="1"/>
  <c r="U492" i="1"/>
  <c r="BA492" i="1"/>
  <c r="R492" i="1"/>
  <c r="AI493" i="1"/>
  <c r="AH493" i="1"/>
  <c r="X493" i="1"/>
  <c r="V493" i="1" s="1"/>
  <c r="Y493" i="1" s="1"/>
  <c r="S493" i="1" s="1"/>
  <c r="T493" i="1" s="1"/>
  <c r="AH502" i="1"/>
  <c r="X502" i="1"/>
  <c r="V502" i="1" s="1"/>
  <c r="Y502" i="1" s="1"/>
  <c r="S502" i="1" s="1"/>
  <c r="T502" i="1" s="1"/>
  <c r="AA503" i="1"/>
  <c r="AB503" i="1" s="1"/>
  <c r="AM507" i="1"/>
  <c r="AL507" i="1"/>
  <c r="U507" i="1"/>
  <c r="BA507" i="1"/>
  <c r="AA517" i="1"/>
  <c r="AB517" i="1" s="1"/>
  <c r="AI517" i="1" s="1"/>
  <c r="AA522" i="1"/>
  <c r="AB522" i="1" s="1"/>
  <c r="AM524" i="1"/>
  <c r="AL524" i="1"/>
  <c r="U524" i="1"/>
  <c r="BA524" i="1"/>
  <c r="R524" i="1"/>
  <c r="AH528" i="1"/>
  <c r="AM531" i="1"/>
  <c r="BA531" i="1"/>
  <c r="U531" i="1"/>
  <c r="AL531" i="1"/>
  <c r="R531" i="1"/>
  <c r="AH541" i="1"/>
  <c r="AH546" i="1"/>
  <c r="AA546" i="1"/>
  <c r="AB546" i="1" s="1"/>
  <c r="X546" i="1"/>
  <c r="V546" i="1" s="1"/>
  <c r="Y546" i="1" s="1"/>
  <c r="S546" i="1" s="1"/>
  <c r="T546" i="1" s="1"/>
  <c r="AC548" i="1"/>
  <c r="AG548" i="1" s="1"/>
  <c r="AJ548" i="1"/>
  <c r="AI548" i="1"/>
  <c r="AL552" i="1"/>
  <c r="U552" i="1"/>
  <c r="R552" i="1"/>
  <c r="BA552" i="1"/>
  <c r="AM552" i="1"/>
  <c r="AC558" i="1"/>
  <c r="AG558" i="1" s="1"/>
  <c r="AJ558" i="1"/>
  <c r="AK558" i="1" s="1"/>
  <c r="AA575" i="1"/>
  <c r="AB575" i="1" s="1"/>
  <c r="AI575" i="1" s="1"/>
  <c r="AH592" i="1"/>
  <c r="AA627" i="1"/>
  <c r="AB627" i="1" s="1"/>
  <c r="U654" i="1"/>
  <c r="BA654" i="1"/>
  <c r="R654" i="1"/>
  <c r="AM654" i="1"/>
  <c r="AL654" i="1"/>
  <c r="BA404" i="1"/>
  <c r="BA408" i="1"/>
  <c r="BA412" i="1"/>
  <c r="BA416" i="1"/>
  <c r="BA420" i="1"/>
  <c r="BA424" i="1"/>
  <c r="BA428" i="1"/>
  <c r="BA432" i="1"/>
  <c r="BA436" i="1"/>
  <c r="BA440" i="1"/>
  <c r="BA444" i="1"/>
  <c r="BA448" i="1"/>
  <c r="BD452" i="1"/>
  <c r="Z452" i="1"/>
  <c r="BA457" i="1"/>
  <c r="AM458" i="1"/>
  <c r="AA461" i="1"/>
  <c r="AB461" i="1" s="1"/>
  <c r="R463" i="1"/>
  <c r="AL463" i="1"/>
  <c r="R466" i="1"/>
  <c r="AL466" i="1"/>
  <c r="X469" i="1"/>
  <c r="V469" i="1" s="1"/>
  <c r="Y469" i="1" s="1"/>
  <c r="S469" i="1" s="1"/>
  <c r="T469" i="1" s="1"/>
  <c r="R470" i="1"/>
  <c r="AM470" i="1"/>
  <c r="AL470" i="1"/>
  <c r="AH471" i="1"/>
  <c r="AL476" i="1"/>
  <c r="U476" i="1"/>
  <c r="BA476" i="1"/>
  <c r="R476" i="1"/>
  <c r="AI477" i="1"/>
  <c r="AD478" i="1"/>
  <c r="AH486" i="1"/>
  <c r="X486" i="1"/>
  <c r="V486" i="1" s="1"/>
  <c r="Y486" i="1" s="1"/>
  <c r="BD489" i="1"/>
  <c r="R490" i="1"/>
  <c r="AM490" i="1"/>
  <c r="AL490" i="1"/>
  <c r="U490" i="1"/>
  <c r="AA491" i="1"/>
  <c r="AB491" i="1" s="1"/>
  <c r="X491" i="1" s="1"/>
  <c r="V491" i="1" s="1"/>
  <c r="Y491" i="1" s="1"/>
  <c r="S491" i="1" s="1"/>
  <c r="T491" i="1" s="1"/>
  <c r="AM491" i="1"/>
  <c r="AL491" i="1"/>
  <c r="U491" i="1"/>
  <c r="BA491" i="1"/>
  <c r="AC493" i="1"/>
  <c r="AG493" i="1" s="1"/>
  <c r="AH501" i="1"/>
  <c r="BA502" i="1"/>
  <c r="R502" i="1"/>
  <c r="AM502" i="1"/>
  <c r="AL502" i="1"/>
  <c r="U502" i="1"/>
  <c r="AH506" i="1"/>
  <c r="AA507" i="1"/>
  <c r="AB507" i="1" s="1"/>
  <c r="AD508" i="1"/>
  <c r="AM511" i="1"/>
  <c r="AL511" i="1"/>
  <c r="U511" i="1"/>
  <c r="BA511" i="1"/>
  <c r="X526" i="1"/>
  <c r="V526" i="1" s="1"/>
  <c r="Y526" i="1" s="1"/>
  <c r="S526" i="1" s="1"/>
  <c r="T526" i="1" s="1"/>
  <c r="AH526" i="1"/>
  <c r="AH529" i="1"/>
  <c r="AI530" i="1"/>
  <c r="AJ531" i="1"/>
  <c r="AC531" i="1"/>
  <c r="AG531" i="1" s="1"/>
  <c r="AH538" i="1"/>
  <c r="AA538" i="1"/>
  <c r="AB538" i="1" s="1"/>
  <c r="X538" i="1" s="1"/>
  <c r="V538" i="1" s="1"/>
  <c r="Y538" i="1" s="1"/>
  <c r="S538" i="1" s="1"/>
  <c r="T538" i="1" s="1"/>
  <c r="AI542" i="1"/>
  <c r="AK542" i="1" s="1"/>
  <c r="AH552" i="1"/>
  <c r="AM555" i="1"/>
  <c r="BA555" i="1"/>
  <c r="AL555" i="1"/>
  <c r="U555" i="1"/>
  <c r="Z559" i="1"/>
  <c r="BD559" i="1"/>
  <c r="AI565" i="1"/>
  <c r="AA579" i="1"/>
  <c r="AB579" i="1" s="1"/>
  <c r="AM583" i="1"/>
  <c r="AL583" i="1"/>
  <c r="U583" i="1"/>
  <c r="BA583" i="1"/>
  <c r="R583" i="1"/>
  <c r="AA584" i="1"/>
  <c r="AB584" i="1" s="1"/>
  <c r="AM596" i="1"/>
  <c r="AL596" i="1"/>
  <c r="U596" i="1"/>
  <c r="BA596" i="1"/>
  <c r="R596" i="1"/>
  <c r="AH602" i="1"/>
  <c r="AA602" i="1"/>
  <c r="AB602" i="1" s="1"/>
  <c r="AM456" i="1"/>
  <c r="Z457" i="1"/>
  <c r="AA459" i="1"/>
  <c r="AB459" i="1" s="1"/>
  <c r="X459" i="1" s="1"/>
  <c r="V459" i="1" s="1"/>
  <c r="Y459" i="1" s="1"/>
  <c r="S459" i="1" s="1"/>
  <c r="T459" i="1" s="1"/>
  <c r="AD460" i="1"/>
  <c r="R461" i="1"/>
  <c r="AL461" i="1"/>
  <c r="U462" i="1"/>
  <c r="AL464" i="1"/>
  <c r="R464" i="1"/>
  <c r="Z466" i="1"/>
  <c r="BD466" i="1"/>
  <c r="AH467" i="1"/>
  <c r="AM468" i="1"/>
  <c r="Z470" i="1"/>
  <c r="BD470" i="1"/>
  <c r="R475" i="1"/>
  <c r="BD476" i="1"/>
  <c r="AD480" i="1"/>
  <c r="AA481" i="1"/>
  <c r="AB481" i="1" s="1"/>
  <c r="AL484" i="1"/>
  <c r="U484" i="1"/>
  <c r="BA484" i="1"/>
  <c r="R484" i="1"/>
  <c r="AI485" i="1"/>
  <c r="AH485" i="1"/>
  <c r="AK485" i="1" s="1"/>
  <c r="X485" i="1"/>
  <c r="V485" i="1" s="1"/>
  <c r="Y485" i="1" s="1"/>
  <c r="S485" i="1" s="1"/>
  <c r="T485" i="1" s="1"/>
  <c r="AM488" i="1"/>
  <c r="AK489" i="1"/>
  <c r="AK490" i="1"/>
  <c r="AH498" i="1"/>
  <c r="X498" i="1"/>
  <c r="V498" i="1" s="1"/>
  <c r="Y498" i="1" s="1"/>
  <c r="S498" i="1" s="1"/>
  <c r="T498" i="1" s="1"/>
  <c r="AA502" i="1"/>
  <c r="AB502" i="1" s="1"/>
  <c r="AH505" i="1"/>
  <c r="X505" i="1"/>
  <c r="V505" i="1" s="1"/>
  <c r="Y505" i="1" s="1"/>
  <c r="S505" i="1" s="1"/>
  <c r="T505" i="1" s="1"/>
  <c r="BA506" i="1"/>
  <c r="R506" i="1"/>
  <c r="AM506" i="1"/>
  <c r="AL506" i="1"/>
  <c r="U506" i="1"/>
  <c r="AH510" i="1"/>
  <c r="X510" i="1"/>
  <c r="V510" i="1" s="1"/>
  <c r="Y510" i="1" s="1"/>
  <c r="S510" i="1" s="1"/>
  <c r="T510" i="1" s="1"/>
  <c r="AA511" i="1"/>
  <c r="AB511" i="1" s="1"/>
  <c r="AD512" i="1"/>
  <c r="AM515" i="1"/>
  <c r="AL515" i="1"/>
  <c r="U515" i="1"/>
  <c r="BA515" i="1"/>
  <c r="AA521" i="1"/>
  <c r="AB521" i="1" s="1"/>
  <c r="AI521" i="1" s="1"/>
  <c r="AH527" i="1"/>
  <c r="AI528" i="1"/>
  <c r="AA533" i="1"/>
  <c r="AB533" i="1" s="1"/>
  <c r="AC536" i="1"/>
  <c r="AG536" i="1" s="1"/>
  <c r="AJ536" i="1"/>
  <c r="AK536" i="1" s="1"/>
  <c r="AH537" i="1"/>
  <c r="AA544" i="1"/>
  <c r="AB544" i="1" s="1"/>
  <c r="X545" i="1"/>
  <c r="V545" i="1" s="1"/>
  <c r="Y545" i="1" s="1"/>
  <c r="S545" i="1" s="1"/>
  <c r="T545" i="1" s="1"/>
  <c r="AH545" i="1"/>
  <c r="AA561" i="1"/>
  <c r="AB561" i="1" s="1"/>
  <c r="AI583" i="1"/>
  <c r="AA601" i="1"/>
  <c r="AB601" i="1" s="1"/>
  <c r="AL616" i="1"/>
  <c r="BA616" i="1"/>
  <c r="U616" i="1"/>
  <c r="R616" i="1"/>
  <c r="AM616" i="1"/>
  <c r="X455" i="1"/>
  <c r="V455" i="1" s="1"/>
  <c r="Y455" i="1" s="1"/>
  <c r="S455" i="1" s="1"/>
  <c r="T455" i="1" s="1"/>
  <c r="R462" i="1"/>
  <c r="AL462" i="1"/>
  <c r="BD464" i="1"/>
  <c r="Z464" i="1"/>
  <c r="X477" i="1"/>
  <c r="V477" i="1" s="1"/>
  <c r="Y477" i="1" s="1"/>
  <c r="S477" i="1" s="1"/>
  <c r="T477" i="1" s="1"/>
  <c r="R482" i="1"/>
  <c r="AM482" i="1"/>
  <c r="AL482" i="1"/>
  <c r="U482" i="1"/>
  <c r="AA483" i="1"/>
  <c r="AB483" i="1" s="1"/>
  <c r="X483" i="1" s="1"/>
  <c r="V483" i="1" s="1"/>
  <c r="Y483" i="1" s="1"/>
  <c r="S483" i="1" s="1"/>
  <c r="T483" i="1" s="1"/>
  <c r="AM483" i="1"/>
  <c r="AL483" i="1"/>
  <c r="U483" i="1"/>
  <c r="BA483" i="1"/>
  <c r="AL496" i="1"/>
  <c r="U496" i="1"/>
  <c r="BA496" i="1"/>
  <c r="R496" i="1"/>
  <c r="AI497" i="1"/>
  <c r="AH497" i="1"/>
  <c r="X497" i="1"/>
  <c r="V497" i="1" s="1"/>
  <c r="Y497" i="1" s="1"/>
  <c r="S497" i="1" s="1"/>
  <c r="T497" i="1" s="1"/>
  <c r="AM500" i="1"/>
  <c r="AL500" i="1"/>
  <c r="U500" i="1"/>
  <c r="BA500" i="1"/>
  <c r="R500" i="1"/>
  <c r="AI501" i="1"/>
  <c r="AA506" i="1"/>
  <c r="AB506" i="1" s="1"/>
  <c r="AH509" i="1"/>
  <c r="X509" i="1"/>
  <c r="V509" i="1" s="1"/>
  <c r="Y509" i="1" s="1"/>
  <c r="S509" i="1" s="1"/>
  <c r="T509" i="1" s="1"/>
  <c r="BA510" i="1"/>
  <c r="R510" i="1"/>
  <c r="AM510" i="1"/>
  <c r="AL510" i="1"/>
  <c r="U510" i="1"/>
  <c r="AH514" i="1"/>
  <c r="AA515" i="1"/>
  <c r="AB515" i="1" s="1"/>
  <c r="AM519" i="1"/>
  <c r="AL519" i="1"/>
  <c r="U519" i="1"/>
  <c r="BA519" i="1"/>
  <c r="AH525" i="1"/>
  <c r="AI526" i="1"/>
  <c r="BA537" i="1"/>
  <c r="AM537" i="1"/>
  <c r="R537" i="1"/>
  <c r="AL537" i="1"/>
  <c r="X540" i="1"/>
  <c r="V540" i="1" s="1"/>
  <c r="Y540" i="1" s="1"/>
  <c r="AH540" i="1"/>
  <c r="AK540" i="1" s="1"/>
  <c r="AC542" i="1"/>
  <c r="AG542" i="1" s="1"/>
  <c r="AJ542" i="1"/>
  <c r="AH564" i="1"/>
  <c r="X564" i="1"/>
  <c r="V564" i="1" s="1"/>
  <c r="Y564" i="1" s="1"/>
  <c r="AA594" i="1"/>
  <c r="AB594" i="1" s="1"/>
  <c r="AM676" i="1"/>
  <c r="AL676" i="1"/>
  <c r="U676" i="1"/>
  <c r="BA676" i="1"/>
  <c r="R676" i="1"/>
  <c r="AM452" i="1"/>
  <c r="AA455" i="1"/>
  <c r="AB455" i="1" s="1"/>
  <c r="AD456" i="1"/>
  <c r="R457" i="1"/>
  <c r="U458" i="1"/>
  <c r="BA458" i="1"/>
  <c r="AL460" i="1"/>
  <c r="R460" i="1"/>
  <c r="Z462" i="1"/>
  <c r="BD462" i="1"/>
  <c r="AL467" i="1"/>
  <c r="AH469" i="1"/>
  <c r="AK469" i="1" s="1"/>
  <c r="AA471" i="1"/>
  <c r="AB471" i="1" s="1"/>
  <c r="X471" i="1" s="1"/>
  <c r="V471" i="1" s="1"/>
  <c r="Y471" i="1" s="1"/>
  <c r="S471" i="1" s="1"/>
  <c r="T471" i="1" s="1"/>
  <c r="AL472" i="1"/>
  <c r="U472" i="1"/>
  <c r="BA472" i="1"/>
  <c r="R472" i="1"/>
  <c r="BA474" i="1"/>
  <c r="AL475" i="1"/>
  <c r="BA477" i="1"/>
  <c r="AM477" i="1"/>
  <c r="AJ478" i="1"/>
  <c r="AK478" i="1" s="1"/>
  <c r="AM480" i="1"/>
  <c r="AH490" i="1"/>
  <c r="X490" i="1"/>
  <c r="V490" i="1" s="1"/>
  <c r="Y490" i="1" s="1"/>
  <c r="S490" i="1" s="1"/>
  <c r="T490" i="1" s="1"/>
  <c r="BD493" i="1"/>
  <c r="R494" i="1"/>
  <c r="AM494" i="1"/>
  <c r="AL494" i="1"/>
  <c r="U494" i="1"/>
  <c r="AA495" i="1"/>
  <c r="AB495" i="1" s="1"/>
  <c r="AM495" i="1"/>
  <c r="AL495" i="1"/>
  <c r="U495" i="1"/>
  <c r="BA495" i="1"/>
  <c r="BD496" i="1"/>
  <c r="AA501" i="1"/>
  <c r="AB501" i="1" s="1"/>
  <c r="AM504" i="1"/>
  <c r="AL504" i="1"/>
  <c r="U504" i="1"/>
  <c r="BA504" i="1"/>
  <c r="R504" i="1"/>
  <c r="AI505" i="1"/>
  <c r="AA510" i="1"/>
  <c r="AB510" i="1" s="1"/>
  <c r="AH513" i="1"/>
  <c r="X513" i="1"/>
  <c r="V513" i="1" s="1"/>
  <c r="Y513" i="1" s="1"/>
  <c r="S513" i="1" s="1"/>
  <c r="T513" i="1" s="1"/>
  <c r="BA514" i="1"/>
  <c r="R514" i="1"/>
  <c r="AM514" i="1"/>
  <c r="AL514" i="1"/>
  <c r="U514" i="1"/>
  <c r="AH518" i="1"/>
  <c r="AM523" i="1"/>
  <c r="AL523" i="1"/>
  <c r="U523" i="1"/>
  <c r="BA523" i="1"/>
  <c r="AD524" i="1"/>
  <c r="AA528" i="1"/>
  <c r="AB528" i="1" s="1"/>
  <c r="AL540" i="1"/>
  <c r="U540" i="1"/>
  <c r="AM540" i="1"/>
  <c r="BA540" i="1"/>
  <c r="R540" i="1"/>
  <c r="AA541" i="1"/>
  <c r="AB541" i="1" s="1"/>
  <c r="X541" i="1" s="1"/>
  <c r="V541" i="1" s="1"/>
  <c r="Y541" i="1" s="1"/>
  <c r="S541" i="1" s="1"/>
  <c r="T541" i="1" s="1"/>
  <c r="Z543" i="1"/>
  <c r="BD543" i="1"/>
  <c r="AH560" i="1"/>
  <c r="AH573" i="1"/>
  <c r="X573" i="1"/>
  <c r="V573" i="1" s="1"/>
  <c r="Y573" i="1" s="1"/>
  <c r="S573" i="1" s="1"/>
  <c r="T573" i="1" s="1"/>
  <c r="BA599" i="1"/>
  <c r="R599" i="1"/>
  <c r="AM599" i="1"/>
  <c r="AL599" i="1"/>
  <c r="U599" i="1"/>
  <c r="AH616" i="1"/>
  <c r="AA620" i="1"/>
  <c r="AB620" i="1" s="1"/>
  <c r="AI620" i="1" s="1"/>
  <c r="AA631" i="1"/>
  <c r="AB631" i="1" s="1"/>
  <c r="AM481" i="1"/>
  <c r="AM485" i="1"/>
  <c r="AM489" i="1"/>
  <c r="AM493" i="1"/>
  <c r="AM497" i="1"/>
  <c r="AM501" i="1"/>
  <c r="AM505" i="1"/>
  <c r="AM509" i="1"/>
  <c r="AM513" i="1"/>
  <c r="AM517" i="1"/>
  <c r="BA525" i="1"/>
  <c r="AM525" i="1"/>
  <c r="AM527" i="1"/>
  <c r="BA527" i="1"/>
  <c r="BA529" i="1"/>
  <c r="AM529" i="1"/>
  <c r="AH536" i="1"/>
  <c r="R538" i="1"/>
  <c r="U538" i="1"/>
  <c r="R542" i="1"/>
  <c r="AL542" i="1"/>
  <c r="U542" i="1"/>
  <c r="BA545" i="1"/>
  <c r="AM545" i="1"/>
  <c r="AM550" i="1"/>
  <c r="X551" i="1"/>
  <c r="V551" i="1" s="1"/>
  <c r="Y551" i="1" s="1"/>
  <c r="S551" i="1" s="1"/>
  <c r="T551" i="1" s="1"/>
  <c r="AA554" i="1"/>
  <c r="AB554" i="1" s="1"/>
  <c r="R558" i="1"/>
  <c r="AL558" i="1"/>
  <c r="U558" i="1"/>
  <c r="BA561" i="1"/>
  <c r="AM561" i="1"/>
  <c r="AM564" i="1"/>
  <c r="AL564" i="1"/>
  <c r="U564" i="1"/>
  <c r="R564" i="1"/>
  <c r="AH566" i="1"/>
  <c r="R567" i="1"/>
  <c r="AM568" i="1"/>
  <c r="AL568" i="1"/>
  <c r="U568" i="1"/>
  <c r="BA568" i="1"/>
  <c r="R568" i="1"/>
  <c r="BA574" i="1"/>
  <c r="R574" i="1"/>
  <c r="AM574" i="1"/>
  <c r="AL574" i="1"/>
  <c r="U574" i="1"/>
  <c r="AH577" i="1"/>
  <c r="BA578" i="1"/>
  <c r="R578" i="1"/>
  <c r="AM578" i="1"/>
  <c r="AL578" i="1"/>
  <c r="U578" i="1"/>
  <c r="AH582" i="1"/>
  <c r="X582" i="1"/>
  <c r="V582" i="1" s="1"/>
  <c r="Y582" i="1" s="1"/>
  <c r="S582" i="1" s="1"/>
  <c r="T582" i="1" s="1"/>
  <c r="AA583" i="1"/>
  <c r="AB583" i="1" s="1"/>
  <c r="AM587" i="1"/>
  <c r="AL587" i="1"/>
  <c r="U587" i="1"/>
  <c r="BA587" i="1"/>
  <c r="X588" i="1"/>
  <c r="V588" i="1" s="1"/>
  <c r="Y588" i="1" s="1"/>
  <c r="S588" i="1" s="1"/>
  <c r="T588" i="1" s="1"/>
  <c r="AA588" i="1"/>
  <c r="AB588" i="1" s="1"/>
  <c r="AH604" i="1"/>
  <c r="AI612" i="1"/>
  <c r="AJ613" i="1"/>
  <c r="AK613" i="1" s="1"/>
  <c r="AC613" i="1"/>
  <c r="AG613" i="1" s="1"/>
  <c r="BD616" i="1"/>
  <c r="Z616" i="1"/>
  <c r="X619" i="1"/>
  <c r="V619" i="1" s="1"/>
  <c r="Y619" i="1" s="1"/>
  <c r="S619" i="1" s="1"/>
  <c r="T619" i="1" s="1"/>
  <c r="AA619" i="1"/>
  <c r="AB619" i="1" s="1"/>
  <c r="AH619" i="1"/>
  <c r="U670" i="1"/>
  <c r="BA670" i="1"/>
  <c r="R670" i="1"/>
  <c r="AM670" i="1"/>
  <c r="AL670" i="1"/>
  <c r="R687" i="1"/>
  <c r="BA687" i="1"/>
  <c r="AM687" i="1"/>
  <c r="U687" i="1"/>
  <c r="AL687" i="1"/>
  <c r="AC728" i="1"/>
  <c r="AG728" i="1" s="1"/>
  <c r="AJ728" i="1"/>
  <c r="AI728" i="1"/>
  <c r="AC792" i="1"/>
  <c r="AG792" i="1" s="1"/>
  <c r="AJ792" i="1"/>
  <c r="AI792" i="1"/>
  <c r="AI794" i="1"/>
  <c r="Z468" i="1"/>
  <c r="Z472" i="1"/>
  <c r="BD474" i="1"/>
  <c r="Z476" i="1"/>
  <c r="BD478" i="1"/>
  <c r="Z480" i="1"/>
  <c r="BD482" i="1"/>
  <c r="Z484" i="1"/>
  <c r="BD486" i="1"/>
  <c r="Z488" i="1"/>
  <c r="BD490" i="1"/>
  <c r="Z492" i="1"/>
  <c r="BD494" i="1"/>
  <c r="Z496" i="1"/>
  <c r="BD498" i="1"/>
  <c r="Z500" i="1"/>
  <c r="BD502" i="1"/>
  <c r="Z504" i="1"/>
  <c r="BD506" i="1"/>
  <c r="Z508" i="1"/>
  <c r="BD510" i="1"/>
  <c r="Z512" i="1"/>
  <c r="BD514" i="1"/>
  <c r="Z516" i="1"/>
  <c r="BD518" i="1"/>
  <c r="Z520" i="1"/>
  <c r="BD522" i="1"/>
  <c r="Z524" i="1"/>
  <c r="BA530" i="1"/>
  <c r="AA532" i="1"/>
  <c r="AB532" i="1" s="1"/>
  <c r="AL533" i="1"/>
  <c r="AA534" i="1"/>
  <c r="AB534" i="1" s="1"/>
  <c r="Z535" i="1"/>
  <c r="AD540" i="1"/>
  <c r="U545" i="1"/>
  <c r="AC547" i="1"/>
  <c r="AG547" i="1" s="1"/>
  <c r="AD548" i="1"/>
  <c r="AL548" i="1"/>
  <c r="U548" i="1"/>
  <c r="R548" i="1"/>
  <c r="AI549" i="1"/>
  <c r="BD549" i="1"/>
  <c r="AM551" i="1"/>
  <c r="BA551" i="1"/>
  <c r="X557" i="1"/>
  <c r="V557" i="1" s="1"/>
  <c r="Y557" i="1" s="1"/>
  <c r="S557" i="1" s="1"/>
  <c r="T557" i="1" s="1"/>
  <c r="U561" i="1"/>
  <c r="AC563" i="1"/>
  <c r="AG563" i="1" s="1"/>
  <c r="AD564" i="1"/>
  <c r="AA565" i="1"/>
  <c r="AB565" i="1" s="1"/>
  <c r="X565" i="1"/>
  <c r="V565" i="1" s="1"/>
  <c r="Y565" i="1" s="1"/>
  <c r="S565" i="1" s="1"/>
  <c r="T565" i="1" s="1"/>
  <c r="AM572" i="1"/>
  <c r="AL572" i="1"/>
  <c r="U572" i="1"/>
  <c r="BA572" i="1"/>
  <c r="R572" i="1"/>
  <c r="AI577" i="1"/>
  <c r="AI578" i="1"/>
  <c r="AH581" i="1"/>
  <c r="BA582" i="1"/>
  <c r="R582" i="1"/>
  <c r="AM582" i="1"/>
  <c r="AL582" i="1"/>
  <c r="U582" i="1"/>
  <c r="AH586" i="1"/>
  <c r="AA587" i="1"/>
  <c r="AB587" i="1" s="1"/>
  <c r="AD588" i="1"/>
  <c r="AM591" i="1"/>
  <c r="AL591" i="1"/>
  <c r="U591" i="1"/>
  <c r="BA591" i="1"/>
  <c r="AA592" i="1"/>
  <c r="AB592" i="1" s="1"/>
  <c r="X592" i="1" s="1"/>
  <c r="V592" i="1" s="1"/>
  <c r="Y592" i="1" s="1"/>
  <c r="S592" i="1" s="1"/>
  <c r="T592" i="1" s="1"/>
  <c r="X595" i="1"/>
  <c r="V595" i="1" s="1"/>
  <c r="Y595" i="1" s="1"/>
  <c r="S595" i="1" s="1"/>
  <c r="T595" i="1" s="1"/>
  <c r="AA598" i="1"/>
  <c r="AB598" i="1" s="1"/>
  <c r="AL604" i="1"/>
  <c r="BA604" i="1"/>
  <c r="R604" i="1"/>
  <c r="AM604" i="1"/>
  <c r="U604" i="1"/>
  <c r="AC606" i="1"/>
  <c r="AG606" i="1" s="1"/>
  <c r="AJ606" i="1"/>
  <c r="AI606" i="1"/>
  <c r="AH609" i="1"/>
  <c r="U619" i="1"/>
  <c r="AM619" i="1"/>
  <c r="AL619" i="1"/>
  <c r="R619" i="1"/>
  <c r="BA619" i="1"/>
  <c r="AI694" i="1"/>
  <c r="X531" i="1"/>
  <c r="V531" i="1" s="1"/>
  <c r="Y531" i="1" s="1"/>
  <c r="X536" i="1"/>
  <c r="V536" i="1" s="1"/>
  <c r="Y536" i="1" s="1"/>
  <c r="S536" i="1" s="1"/>
  <c r="T536" i="1" s="1"/>
  <c r="BA541" i="1"/>
  <c r="AM541" i="1"/>
  <c r="AM546" i="1"/>
  <c r="X547" i="1"/>
  <c r="V547" i="1" s="1"/>
  <c r="Y547" i="1" s="1"/>
  <c r="S547" i="1" s="1"/>
  <c r="T547" i="1" s="1"/>
  <c r="R554" i="1"/>
  <c r="AL554" i="1"/>
  <c r="U554" i="1"/>
  <c r="AI555" i="1"/>
  <c r="BA557" i="1"/>
  <c r="AM557" i="1"/>
  <c r="AM562" i="1"/>
  <c r="X563" i="1"/>
  <c r="V563" i="1" s="1"/>
  <c r="Y563" i="1" s="1"/>
  <c r="S563" i="1" s="1"/>
  <c r="T563" i="1" s="1"/>
  <c r="AA570" i="1"/>
  <c r="AB570" i="1" s="1"/>
  <c r="AM576" i="1"/>
  <c r="AL576" i="1"/>
  <c r="U576" i="1"/>
  <c r="BA576" i="1"/>
  <c r="R576" i="1"/>
  <c r="AH585" i="1"/>
  <c r="BA586" i="1"/>
  <c r="R586" i="1"/>
  <c r="AM586" i="1"/>
  <c r="AL586" i="1"/>
  <c r="U586" i="1"/>
  <c r="AH590" i="1"/>
  <c r="AA591" i="1"/>
  <c r="AB591" i="1" s="1"/>
  <c r="AM595" i="1"/>
  <c r="AL595" i="1"/>
  <c r="U595" i="1"/>
  <c r="BA595" i="1"/>
  <c r="AA596" i="1"/>
  <c r="AB596" i="1" s="1"/>
  <c r="X601" i="1"/>
  <c r="V601" i="1" s="1"/>
  <c r="Y601" i="1" s="1"/>
  <c r="AH601" i="1"/>
  <c r="AM624" i="1"/>
  <c r="AL624" i="1"/>
  <c r="BA624" i="1"/>
  <c r="U624" i="1"/>
  <c r="R624" i="1"/>
  <c r="AM628" i="1"/>
  <c r="AL628" i="1"/>
  <c r="BA628" i="1"/>
  <c r="U628" i="1"/>
  <c r="R628" i="1"/>
  <c r="AM636" i="1"/>
  <c r="AL636" i="1"/>
  <c r="BA636" i="1"/>
  <c r="U636" i="1"/>
  <c r="R636" i="1"/>
  <c r="AM640" i="1"/>
  <c r="AL640" i="1"/>
  <c r="U640" i="1"/>
  <c r="BA640" i="1"/>
  <c r="AC643" i="1"/>
  <c r="AG643" i="1" s="1"/>
  <c r="AJ643" i="1"/>
  <c r="AC651" i="1"/>
  <c r="AG651" i="1" s="1"/>
  <c r="AJ651" i="1"/>
  <c r="AH687" i="1"/>
  <c r="Z763" i="1"/>
  <c r="BD763" i="1"/>
  <c r="R525" i="1"/>
  <c r="Z525" i="1"/>
  <c r="Z527" i="1"/>
  <c r="Z529" i="1"/>
  <c r="AD532" i="1"/>
  <c r="AL532" i="1"/>
  <c r="U532" i="1"/>
  <c r="AL538" i="1"/>
  <c r="AH539" i="1"/>
  <c r="AD544" i="1"/>
  <c r="AL544" i="1"/>
  <c r="U544" i="1"/>
  <c r="R544" i="1"/>
  <c r="AI545" i="1"/>
  <c r="BD545" i="1"/>
  <c r="AM547" i="1"/>
  <c r="BA547" i="1"/>
  <c r="X553" i="1"/>
  <c r="V553" i="1" s="1"/>
  <c r="Y553" i="1" s="1"/>
  <c r="S553" i="1" s="1"/>
  <c r="T553" i="1" s="1"/>
  <c r="AA556" i="1"/>
  <c r="AB556" i="1" s="1"/>
  <c r="U557" i="1"/>
  <c r="AD560" i="1"/>
  <c r="AL560" i="1"/>
  <c r="U560" i="1"/>
  <c r="R560" i="1"/>
  <c r="AI561" i="1"/>
  <c r="BD561" i="1"/>
  <c r="AM563" i="1"/>
  <c r="BA563" i="1"/>
  <c r="BA566" i="1"/>
  <c r="R566" i="1"/>
  <c r="AL566" i="1"/>
  <c r="U566" i="1"/>
  <c r="X567" i="1"/>
  <c r="V567" i="1" s="1"/>
  <c r="Y567" i="1" s="1"/>
  <c r="S567" i="1" s="1"/>
  <c r="T567" i="1" s="1"/>
  <c r="AA568" i="1"/>
  <c r="AB568" i="1" s="1"/>
  <c r="AA574" i="1"/>
  <c r="AB574" i="1" s="1"/>
  <c r="AI574" i="1" s="1"/>
  <c r="AA578" i="1"/>
  <c r="AB578" i="1" s="1"/>
  <c r="AM580" i="1"/>
  <c r="AL580" i="1"/>
  <c r="U580" i="1"/>
  <c r="BA580" i="1"/>
  <c r="R580" i="1"/>
  <c r="AI585" i="1"/>
  <c r="AI586" i="1"/>
  <c r="AH589" i="1"/>
  <c r="BA590" i="1"/>
  <c r="R590" i="1"/>
  <c r="AM590" i="1"/>
  <c r="AL590" i="1"/>
  <c r="U590" i="1"/>
  <c r="AH594" i="1"/>
  <c r="X594" i="1"/>
  <c r="V594" i="1" s="1"/>
  <c r="Y594" i="1" s="1"/>
  <c r="AA595" i="1"/>
  <c r="AB595" i="1" s="1"/>
  <c r="AI595" i="1" s="1"/>
  <c r="AD596" i="1"/>
  <c r="AH597" i="1"/>
  <c r="X613" i="1"/>
  <c r="V613" i="1" s="1"/>
  <c r="Y613" i="1" s="1"/>
  <c r="S613" i="1" s="1"/>
  <c r="T613" i="1" s="1"/>
  <c r="U615" i="1"/>
  <c r="AM615" i="1"/>
  <c r="AL615" i="1"/>
  <c r="R615" i="1"/>
  <c r="BA615" i="1"/>
  <c r="AA617" i="1"/>
  <c r="AB617" i="1" s="1"/>
  <c r="X617" i="1" s="1"/>
  <c r="V617" i="1" s="1"/>
  <c r="Y617" i="1" s="1"/>
  <c r="S617" i="1" s="1"/>
  <c r="T617" i="1" s="1"/>
  <c r="AH617" i="1"/>
  <c r="U617" i="1"/>
  <c r="AM617" i="1"/>
  <c r="R617" i="1"/>
  <c r="AL617" i="1"/>
  <c r="BA617" i="1"/>
  <c r="AH618" i="1"/>
  <c r="AM632" i="1"/>
  <c r="AL632" i="1"/>
  <c r="BA632" i="1"/>
  <c r="U632" i="1"/>
  <c r="R632" i="1"/>
  <c r="X639" i="1"/>
  <c r="V639" i="1" s="1"/>
  <c r="Y639" i="1" s="1"/>
  <c r="AH639" i="1"/>
  <c r="AH642" i="1"/>
  <c r="X642" i="1"/>
  <c r="V642" i="1" s="1"/>
  <c r="Y642" i="1" s="1"/>
  <c r="S642" i="1" s="1"/>
  <c r="T642" i="1" s="1"/>
  <c r="AA657" i="1"/>
  <c r="AB657" i="1" s="1"/>
  <c r="X657" i="1" s="1"/>
  <c r="V657" i="1" s="1"/>
  <c r="Y657" i="1" s="1"/>
  <c r="S657" i="1" s="1"/>
  <c r="T657" i="1" s="1"/>
  <c r="AC659" i="1"/>
  <c r="AG659" i="1" s="1"/>
  <c r="AJ659" i="1"/>
  <c r="AC667" i="1"/>
  <c r="AG667" i="1" s="1"/>
  <c r="AJ667" i="1"/>
  <c r="R527" i="1"/>
  <c r="R529" i="1"/>
  <c r="AI531" i="1"/>
  <c r="BA533" i="1"/>
  <c r="AM533" i="1"/>
  <c r="AA537" i="1"/>
  <c r="AB537" i="1" s="1"/>
  <c r="AM538" i="1"/>
  <c r="AA539" i="1"/>
  <c r="AB539" i="1" s="1"/>
  <c r="AI541" i="1"/>
  <c r="AM542" i="1"/>
  <c r="AK548" i="1"/>
  <c r="R550" i="1"/>
  <c r="AL550" i="1"/>
  <c r="U550" i="1"/>
  <c r="AI551" i="1"/>
  <c r="AK551" i="1" s="1"/>
  <c r="BA553" i="1"/>
  <c r="AM553" i="1"/>
  <c r="AA555" i="1"/>
  <c r="AB555" i="1" s="1"/>
  <c r="AM558" i="1"/>
  <c r="AM567" i="1"/>
  <c r="AL567" i="1"/>
  <c r="BA567" i="1"/>
  <c r="X571" i="1"/>
  <c r="V571" i="1" s="1"/>
  <c r="Y571" i="1" s="1"/>
  <c r="S571" i="1" s="1"/>
  <c r="T571" i="1" s="1"/>
  <c r="AA572" i="1"/>
  <c r="AB572" i="1" s="1"/>
  <c r="AA582" i="1"/>
  <c r="AB582" i="1" s="1"/>
  <c r="AM584" i="1"/>
  <c r="AL584" i="1"/>
  <c r="U584" i="1"/>
  <c r="BA584" i="1"/>
  <c r="R584" i="1"/>
  <c r="AH593" i="1"/>
  <c r="BA594" i="1"/>
  <c r="R594" i="1"/>
  <c r="AM594" i="1"/>
  <c r="AL594" i="1"/>
  <c r="U594" i="1"/>
  <c r="AH598" i="1"/>
  <c r="X598" i="1"/>
  <c r="V598" i="1" s="1"/>
  <c r="Y598" i="1" s="1"/>
  <c r="AH600" i="1"/>
  <c r="AH608" i="1"/>
  <c r="X608" i="1"/>
  <c r="V608" i="1" s="1"/>
  <c r="Y608" i="1" s="1"/>
  <c r="AL608" i="1"/>
  <c r="BA608" i="1"/>
  <c r="R608" i="1"/>
  <c r="AM608" i="1"/>
  <c r="AH614" i="1"/>
  <c r="X624" i="1"/>
  <c r="V624" i="1" s="1"/>
  <c r="Y624" i="1" s="1"/>
  <c r="S624" i="1" s="1"/>
  <c r="T624" i="1" s="1"/>
  <c r="AJ624" i="1"/>
  <c r="AC624" i="1"/>
  <c r="AG624" i="1" s="1"/>
  <c r="BA639" i="1"/>
  <c r="AM639" i="1"/>
  <c r="U639" i="1"/>
  <c r="AL639" i="1"/>
  <c r="R639" i="1"/>
  <c r="BA655" i="1"/>
  <c r="R655" i="1"/>
  <c r="AM655" i="1"/>
  <c r="AL655" i="1"/>
  <c r="U655" i="1"/>
  <c r="AA656" i="1"/>
  <c r="AB656" i="1" s="1"/>
  <c r="AA673" i="1"/>
  <c r="AB673" i="1" s="1"/>
  <c r="AI675" i="1"/>
  <c r="AC675" i="1"/>
  <c r="AG675" i="1" s="1"/>
  <c r="AJ675" i="1"/>
  <c r="AL684" i="1"/>
  <c r="U684" i="1"/>
  <c r="BA684" i="1"/>
  <c r="R684" i="1"/>
  <c r="AM684" i="1"/>
  <c r="AH686" i="1"/>
  <c r="AA690" i="1"/>
  <c r="AB690" i="1" s="1"/>
  <c r="X690" i="1" s="1"/>
  <c r="V690" i="1" s="1"/>
  <c r="Y690" i="1" s="1"/>
  <c r="S690" i="1" s="1"/>
  <c r="T690" i="1" s="1"/>
  <c r="AH690" i="1"/>
  <c r="AK708" i="1"/>
  <c r="AL525" i="1"/>
  <c r="AL527" i="1"/>
  <c r="AL529" i="1"/>
  <c r="AL530" i="1"/>
  <c r="AH531" i="1"/>
  <c r="R534" i="1"/>
  <c r="U534" i="1"/>
  <c r="X542" i="1"/>
  <c r="V542" i="1" s="1"/>
  <c r="Y542" i="1" s="1"/>
  <c r="S542" i="1" s="1"/>
  <c r="T542" i="1" s="1"/>
  <c r="AM543" i="1"/>
  <c r="BA543" i="1"/>
  <c r="AL545" i="1"/>
  <c r="X549" i="1"/>
  <c r="V549" i="1" s="1"/>
  <c r="Y549" i="1" s="1"/>
  <c r="S549" i="1" s="1"/>
  <c r="T549" i="1" s="1"/>
  <c r="AA552" i="1"/>
  <c r="AB552" i="1" s="1"/>
  <c r="U553" i="1"/>
  <c r="AD556" i="1"/>
  <c r="AL556" i="1"/>
  <c r="U556" i="1"/>
  <c r="R556" i="1"/>
  <c r="AI557" i="1"/>
  <c r="X558" i="1"/>
  <c r="V558" i="1" s="1"/>
  <c r="Y558" i="1" s="1"/>
  <c r="S558" i="1" s="1"/>
  <c r="T558" i="1" s="1"/>
  <c r="AM559" i="1"/>
  <c r="BA559" i="1"/>
  <c r="AL561" i="1"/>
  <c r="AM571" i="1"/>
  <c r="AL571" i="1"/>
  <c r="U571" i="1"/>
  <c r="BA571" i="1"/>
  <c r="AD572" i="1"/>
  <c r="X575" i="1"/>
  <c r="V575" i="1" s="1"/>
  <c r="Y575" i="1" s="1"/>
  <c r="S575" i="1" s="1"/>
  <c r="T575" i="1" s="1"/>
  <c r="AA576" i="1"/>
  <c r="AB576" i="1" s="1"/>
  <c r="X579" i="1"/>
  <c r="V579" i="1" s="1"/>
  <c r="Y579" i="1" s="1"/>
  <c r="S579" i="1" s="1"/>
  <c r="T579" i="1" s="1"/>
  <c r="AA586" i="1"/>
  <c r="AB586" i="1" s="1"/>
  <c r="AM588" i="1"/>
  <c r="AL588" i="1"/>
  <c r="U588" i="1"/>
  <c r="BA588" i="1"/>
  <c r="R588" i="1"/>
  <c r="AI594" i="1"/>
  <c r="BA598" i="1"/>
  <c r="R598" i="1"/>
  <c r="AM598" i="1"/>
  <c r="AL598" i="1"/>
  <c r="U598" i="1"/>
  <c r="AA605" i="1"/>
  <c r="AB605" i="1" s="1"/>
  <c r="AI605" i="1" s="1"/>
  <c r="AH605" i="1"/>
  <c r="X607" i="1"/>
  <c r="V607" i="1" s="1"/>
  <c r="Y607" i="1" s="1"/>
  <c r="S607" i="1" s="1"/>
  <c r="T607" i="1" s="1"/>
  <c r="AA607" i="1"/>
  <c r="AB607" i="1" s="1"/>
  <c r="AH607" i="1"/>
  <c r="U608" i="1"/>
  <c r="AA609" i="1"/>
  <c r="AB609" i="1" s="1"/>
  <c r="AH620" i="1"/>
  <c r="X620" i="1"/>
  <c r="V620" i="1" s="1"/>
  <c r="Y620" i="1" s="1"/>
  <c r="S620" i="1" s="1"/>
  <c r="T620" i="1" s="1"/>
  <c r="AH622" i="1"/>
  <c r="BA623" i="1"/>
  <c r="U623" i="1"/>
  <c r="AL623" i="1"/>
  <c r="R623" i="1"/>
  <c r="AH634" i="1"/>
  <c r="X634" i="1"/>
  <c r="V634" i="1" s="1"/>
  <c r="Y634" i="1" s="1"/>
  <c r="S634" i="1" s="1"/>
  <c r="T634" i="1" s="1"/>
  <c r="BA635" i="1"/>
  <c r="U635" i="1"/>
  <c r="AL635" i="1"/>
  <c r="R635" i="1"/>
  <c r="AM644" i="1"/>
  <c r="AL644" i="1"/>
  <c r="U644" i="1"/>
  <c r="BA644" i="1"/>
  <c r="BA671" i="1"/>
  <c r="R671" i="1"/>
  <c r="AM671" i="1"/>
  <c r="AL671" i="1"/>
  <c r="U671" i="1"/>
  <c r="AA672" i="1"/>
  <c r="AB672" i="1" s="1"/>
  <c r="AH704" i="1"/>
  <c r="X704" i="1"/>
  <c r="V704" i="1" s="1"/>
  <c r="Y704" i="1" s="1"/>
  <c r="S704" i="1" s="1"/>
  <c r="T704" i="1" s="1"/>
  <c r="AA704" i="1"/>
  <c r="AB704" i="1" s="1"/>
  <c r="AK526" i="1"/>
  <c r="AI533" i="1"/>
  <c r="AD536" i="1"/>
  <c r="AL536" i="1"/>
  <c r="U536" i="1"/>
  <c r="AD546" i="1"/>
  <c r="R546" i="1"/>
  <c r="AL546" i="1"/>
  <c r="U546" i="1"/>
  <c r="BA549" i="1"/>
  <c r="AM549" i="1"/>
  <c r="X555" i="1"/>
  <c r="V555" i="1" s="1"/>
  <c r="Y555" i="1" s="1"/>
  <c r="S555" i="1" s="1"/>
  <c r="T555" i="1" s="1"/>
  <c r="AD562" i="1"/>
  <c r="R562" i="1"/>
  <c r="AL562" i="1"/>
  <c r="U562" i="1"/>
  <c r="AA566" i="1"/>
  <c r="AB566" i="1" s="1"/>
  <c r="AH569" i="1"/>
  <c r="AA571" i="1"/>
  <c r="AB571" i="1" s="1"/>
  <c r="AM575" i="1"/>
  <c r="AL575" i="1"/>
  <c r="U575" i="1"/>
  <c r="BA575" i="1"/>
  <c r="AD576" i="1"/>
  <c r="AI579" i="1"/>
  <c r="AM579" i="1"/>
  <c r="AL579" i="1"/>
  <c r="U579" i="1"/>
  <c r="BA579" i="1"/>
  <c r="AA580" i="1"/>
  <c r="AB580" i="1" s="1"/>
  <c r="X583" i="1"/>
  <c r="V583" i="1" s="1"/>
  <c r="Y583" i="1" s="1"/>
  <c r="AA590" i="1"/>
  <c r="AB590" i="1" s="1"/>
  <c r="AM592" i="1"/>
  <c r="AL592" i="1"/>
  <c r="U592" i="1"/>
  <c r="BA592" i="1"/>
  <c r="R592" i="1"/>
  <c r="AI598" i="1"/>
  <c r="X603" i="1"/>
  <c r="V603" i="1" s="1"/>
  <c r="Y603" i="1" s="1"/>
  <c r="S603" i="1" s="1"/>
  <c r="T603" i="1" s="1"/>
  <c r="AH603" i="1"/>
  <c r="AK603" i="1" s="1"/>
  <c r="AI607" i="1"/>
  <c r="R610" i="1"/>
  <c r="AM610" i="1"/>
  <c r="BA610" i="1"/>
  <c r="U610" i="1"/>
  <c r="AL610" i="1"/>
  <c r="AI611" i="1"/>
  <c r="X611" i="1"/>
  <c r="V611" i="1" s="1"/>
  <c r="Y611" i="1" s="1"/>
  <c r="S611" i="1" s="1"/>
  <c r="T611" i="1" s="1"/>
  <c r="AA611" i="1"/>
  <c r="AB611" i="1" s="1"/>
  <c r="AH611" i="1"/>
  <c r="AL620" i="1"/>
  <c r="BA620" i="1"/>
  <c r="U620" i="1"/>
  <c r="R620" i="1"/>
  <c r="AM620" i="1"/>
  <c r="AA623" i="1"/>
  <c r="AB623" i="1" s="1"/>
  <c r="AH626" i="1"/>
  <c r="X626" i="1"/>
  <c r="V626" i="1" s="1"/>
  <c r="Y626" i="1" s="1"/>
  <c r="BA627" i="1"/>
  <c r="U627" i="1"/>
  <c r="AL627" i="1"/>
  <c r="R627" i="1"/>
  <c r="AH630" i="1"/>
  <c r="BA631" i="1"/>
  <c r="U631" i="1"/>
  <c r="AL631" i="1"/>
  <c r="R631" i="1"/>
  <c r="AA635" i="1"/>
  <c r="AB635" i="1" s="1"/>
  <c r="AI635" i="1" s="1"/>
  <c r="AH641" i="1"/>
  <c r="AC647" i="1"/>
  <c r="AG647" i="1" s="1"/>
  <c r="AJ647" i="1"/>
  <c r="AC655" i="1"/>
  <c r="AG655" i="1" s="1"/>
  <c r="AJ655" i="1"/>
  <c r="AM660" i="1"/>
  <c r="AL660" i="1"/>
  <c r="U660" i="1"/>
  <c r="BA660" i="1"/>
  <c r="Z699" i="1"/>
  <c r="BD699" i="1"/>
  <c r="AM565" i="1"/>
  <c r="AM569" i="1"/>
  <c r="AM573" i="1"/>
  <c r="AM577" i="1"/>
  <c r="AM581" i="1"/>
  <c r="AM585" i="1"/>
  <c r="AM589" i="1"/>
  <c r="AM593" i="1"/>
  <c r="AM597" i="1"/>
  <c r="AD600" i="1"/>
  <c r="R601" i="1"/>
  <c r="AM601" i="1"/>
  <c r="X606" i="1"/>
  <c r="V606" i="1" s="1"/>
  <c r="Y606" i="1" s="1"/>
  <c r="R606" i="1"/>
  <c r="AM606" i="1"/>
  <c r="AM607" i="1"/>
  <c r="AI608" i="1"/>
  <c r="U609" i="1"/>
  <c r="Z610" i="1"/>
  <c r="BD612" i="1"/>
  <c r="AI643" i="1"/>
  <c r="AH643" i="1"/>
  <c r="X643" i="1"/>
  <c r="V643" i="1" s="1"/>
  <c r="Y643" i="1" s="1"/>
  <c r="AI644" i="1"/>
  <c r="AA654" i="1"/>
  <c r="AB654" i="1" s="1"/>
  <c r="AH658" i="1"/>
  <c r="X658" i="1"/>
  <c r="V658" i="1" s="1"/>
  <c r="Y658" i="1" s="1"/>
  <c r="S658" i="1" s="1"/>
  <c r="T658" i="1" s="1"/>
  <c r="AI659" i="1"/>
  <c r="AH659" i="1"/>
  <c r="X659" i="1"/>
  <c r="V659" i="1" s="1"/>
  <c r="Y659" i="1" s="1"/>
  <c r="S659" i="1" s="1"/>
  <c r="T659" i="1" s="1"/>
  <c r="AI660" i="1"/>
  <c r="AA670" i="1"/>
  <c r="AB670" i="1" s="1"/>
  <c r="AH674" i="1"/>
  <c r="AH675" i="1"/>
  <c r="X675" i="1"/>
  <c r="V675" i="1" s="1"/>
  <c r="Y675" i="1" s="1"/>
  <c r="AI676" i="1"/>
  <c r="X680" i="1"/>
  <c r="V680" i="1" s="1"/>
  <c r="Y680" i="1" s="1"/>
  <c r="S680" i="1" s="1"/>
  <c r="T680" i="1" s="1"/>
  <c r="BD684" i="1"/>
  <c r="AL689" i="1"/>
  <c r="BA689" i="1"/>
  <c r="U689" i="1"/>
  <c r="AM689" i="1"/>
  <c r="AI692" i="1"/>
  <c r="AH693" i="1"/>
  <c r="BA707" i="1"/>
  <c r="R707" i="1"/>
  <c r="AM707" i="1"/>
  <c r="AL707" i="1"/>
  <c r="AH719" i="1"/>
  <c r="Z727" i="1"/>
  <c r="BD727" i="1"/>
  <c r="BA739" i="1"/>
  <c r="R739" i="1"/>
  <c r="AM739" i="1"/>
  <c r="AL739" i="1"/>
  <c r="R756" i="1"/>
  <c r="BA756" i="1"/>
  <c r="U756" i="1"/>
  <c r="AM756" i="1"/>
  <c r="AL756" i="1"/>
  <c r="AH789" i="1"/>
  <c r="AL600" i="1"/>
  <c r="BA600" i="1"/>
  <c r="R602" i="1"/>
  <c r="AM602" i="1"/>
  <c r="AH613" i="1"/>
  <c r="X623" i="1"/>
  <c r="V623" i="1" s="1"/>
  <c r="Y623" i="1" s="1"/>
  <c r="S623" i="1" s="1"/>
  <c r="T623" i="1" s="1"/>
  <c r="X627" i="1"/>
  <c r="V627" i="1" s="1"/>
  <c r="Y627" i="1" s="1"/>
  <c r="S627" i="1" s="1"/>
  <c r="T627" i="1" s="1"/>
  <c r="X631" i="1"/>
  <c r="V631" i="1" s="1"/>
  <c r="Y631" i="1" s="1"/>
  <c r="AM641" i="1"/>
  <c r="AL641" i="1"/>
  <c r="U641" i="1"/>
  <c r="BA641" i="1"/>
  <c r="U642" i="1"/>
  <c r="BA642" i="1"/>
  <c r="R642" i="1"/>
  <c r="AM642" i="1"/>
  <c r="BA643" i="1"/>
  <c r="R643" i="1"/>
  <c r="AM643" i="1"/>
  <c r="AL643" i="1"/>
  <c r="U643" i="1"/>
  <c r="AA644" i="1"/>
  <c r="AB644" i="1" s="1"/>
  <c r="AA645" i="1"/>
  <c r="AB645" i="1" s="1"/>
  <c r="AM648" i="1"/>
  <c r="AL648" i="1"/>
  <c r="U648" i="1"/>
  <c r="BA648" i="1"/>
  <c r="U658" i="1"/>
  <c r="BA658" i="1"/>
  <c r="R658" i="1"/>
  <c r="AM658" i="1"/>
  <c r="BA659" i="1"/>
  <c r="R659" i="1"/>
  <c r="AM659" i="1"/>
  <c r="AL659" i="1"/>
  <c r="U659" i="1"/>
  <c r="AA660" i="1"/>
  <c r="AB660" i="1" s="1"/>
  <c r="AA661" i="1"/>
  <c r="AB661" i="1" s="1"/>
  <c r="AM664" i="1"/>
  <c r="AL664" i="1"/>
  <c r="U664" i="1"/>
  <c r="BA664" i="1"/>
  <c r="U674" i="1"/>
  <c r="BA674" i="1"/>
  <c r="R674" i="1"/>
  <c r="AM674" i="1"/>
  <c r="BA675" i="1"/>
  <c r="R675" i="1"/>
  <c r="AM675" i="1"/>
  <c r="AL675" i="1"/>
  <c r="U675" i="1"/>
  <c r="AA676" i="1"/>
  <c r="AB676" i="1" s="1"/>
  <c r="AA677" i="1"/>
  <c r="AB677" i="1" s="1"/>
  <c r="AM680" i="1"/>
  <c r="AL680" i="1"/>
  <c r="U680" i="1"/>
  <c r="BA680" i="1"/>
  <c r="AH683" i="1"/>
  <c r="AA683" i="1"/>
  <c r="AB683" i="1" s="1"/>
  <c r="X683" i="1" s="1"/>
  <c r="V683" i="1" s="1"/>
  <c r="Y683" i="1" s="1"/>
  <c r="S683" i="1" s="1"/>
  <c r="T683" i="1" s="1"/>
  <c r="AI688" i="1"/>
  <c r="AK688" i="1" s="1"/>
  <c r="AC688" i="1"/>
  <c r="AG688" i="1" s="1"/>
  <c r="BA688" i="1"/>
  <c r="R688" i="1"/>
  <c r="AM688" i="1"/>
  <c r="AL688" i="1"/>
  <c r="U688" i="1"/>
  <c r="BD689" i="1"/>
  <c r="Z689" i="1"/>
  <c r="AM721" i="1"/>
  <c r="AL721" i="1"/>
  <c r="U721" i="1"/>
  <c r="BA721" i="1"/>
  <c r="R721" i="1"/>
  <c r="AH733" i="1"/>
  <c r="AH777" i="1"/>
  <c r="AC784" i="1"/>
  <c r="AG784" i="1" s="1"/>
  <c r="AJ784" i="1"/>
  <c r="AI784" i="1"/>
  <c r="U601" i="1"/>
  <c r="BD604" i="1"/>
  <c r="BD606" i="1"/>
  <c r="BA609" i="1"/>
  <c r="AA612" i="1"/>
  <c r="AB612" i="1" s="1"/>
  <c r="AL614" i="1"/>
  <c r="AA621" i="1"/>
  <c r="AB621" i="1" s="1"/>
  <c r="X621" i="1" s="1"/>
  <c r="V621" i="1" s="1"/>
  <c r="Y621" i="1" s="1"/>
  <c r="S621" i="1" s="1"/>
  <c r="T621" i="1" s="1"/>
  <c r="AA640" i="1"/>
  <c r="AB640" i="1" s="1"/>
  <c r="AI640" i="1" s="1"/>
  <c r="AA642" i="1"/>
  <c r="AB642" i="1" s="1"/>
  <c r="AH646" i="1"/>
  <c r="AI647" i="1"/>
  <c r="AH647" i="1"/>
  <c r="AK647" i="1" s="1"/>
  <c r="X647" i="1"/>
  <c r="V647" i="1" s="1"/>
  <c r="Y647" i="1" s="1"/>
  <c r="S647" i="1" s="1"/>
  <c r="T647" i="1" s="1"/>
  <c r="AA658" i="1"/>
  <c r="AB658" i="1" s="1"/>
  <c r="AH662" i="1"/>
  <c r="X662" i="1"/>
  <c r="V662" i="1" s="1"/>
  <c r="Y662" i="1" s="1"/>
  <c r="S662" i="1" s="1"/>
  <c r="T662" i="1" s="1"/>
  <c r="AI663" i="1"/>
  <c r="AK663" i="1" s="1"/>
  <c r="AH663" i="1"/>
  <c r="X663" i="1"/>
  <c r="V663" i="1" s="1"/>
  <c r="Y663" i="1" s="1"/>
  <c r="X668" i="1"/>
  <c r="V668" i="1" s="1"/>
  <c r="Y668" i="1" s="1"/>
  <c r="S668" i="1" s="1"/>
  <c r="T668" i="1" s="1"/>
  <c r="AA674" i="1"/>
  <c r="AB674" i="1" s="1"/>
  <c r="X674" i="1" s="1"/>
  <c r="V674" i="1" s="1"/>
  <c r="Y674" i="1" s="1"/>
  <c r="S674" i="1" s="1"/>
  <c r="T674" i="1" s="1"/>
  <c r="AH678" i="1"/>
  <c r="AH679" i="1"/>
  <c r="AI680" i="1"/>
  <c r="AM686" i="1"/>
  <c r="U686" i="1"/>
  <c r="AL686" i="1"/>
  <c r="R686" i="1"/>
  <c r="BA686" i="1"/>
  <c r="AJ692" i="1"/>
  <c r="AC692" i="1"/>
  <c r="AG692" i="1" s="1"/>
  <c r="U698" i="1"/>
  <c r="AM698" i="1"/>
  <c r="AL698" i="1"/>
  <c r="BA698" i="1"/>
  <c r="R698" i="1"/>
  <c r="X700" i="1"/>
  <c r="V700" i="1" s="1"/>
  <c r="Y700" i="1" s="1"/>
  <c r="S700" i="1" s="1"/>
  <c r="T700" i="1" s="1"/>
  <c r="AH700" i="1"/>
  <c r="AA706" i="1"/>
  <c r="AB706" i="1" s="1"/>
  <c r="AH706" i="1"/>
  <c r="X706" i="1"/>
  <c r="V706" i="1" s="1"/>
  <c r="Y706" i="1" s="1"/>
  <c r="S706" i="1" s="1"/>
  <c r="T706" i="1" s="1"/>
  <c r="AH718" i="1"/>
  <c r="X718" i="1"/>
  <c r="V718" i="1" s="1"/>
  <c r="Y718" i="1" s="1"/>
  <c r="S718" i="1" s="1"/>
  <c r="T718" i="1" s="1"/>
  <c r="AH726" i="1"/>
  <c r="X726" i="1"/>
  <c r="V726" i="1" s="1"/>
  <c r="Y726" i="1" s="1"/>
  <c r="S726" i="1" s="1"/>
  <c r="T726" i="1" s="1"/>
  <c r="AH738" i="1"/>
  <c r="AH768" i="1"/>
  <c r="X768" i="1"/>
  <c r="V768" i="1" s="1"/>
  <c r="Y768" i="1" s="1"/>
  <c r="S768" i="1" s="1"/>
  <c r="T768" i="1" s="1"/>
  <c r="AA768" i="1"/>
  <c r="AB768" i="1" s="1"/>
  <c r="AH814" i="1"/>
  <c r="X814" i="1"/>
  <c r="V814" i="1" s="1"/>
  <c r="Y814" i="1" s="1"/>
  <c r="S814" i="1" s="1"/>
  <c r="T814" i="1" s="1"/>
  <c r="X570" i="1"/>
  <c r="V570" i="1" s="1"/>
  <c r="Y570" i="1" s="1"/>
  <c r="X574" i="1"/>
  <c r="V574" i="1" s="1"/>
  <c r="Y574" i="1" s="1"/>
  <c r="AA608" i="1"/>
  <c r="AB608" i="1" s="1"/>
  <c r="AA641" i="1"/>
  <c r="AB641" i="1" s="1"/>
  <c r="U646" i="1"/>
  <c r="BA646" i="1"/>
  <c r="R646" i="1"/>
  <c r="AM646" i="1"/>
  <c r="BA647" i="1"/>
  <c r="R647" i="1"/>
  <c r="AM647" i="1"/>
  <c r="AL647" i="1"/>
  <c r="U647" i="1"/>
  <c r="AA648" i="1"/>
  <c r="AB648" i="1" s="1"/>
  <c r="AA649" i="1"/>
  <c r="AB649" i="1" s="1"/>
  <c r="AM652" i="1"/>
  <c r="AL652" i="1"/>
  <c r="U652" i="1"/>
  <c r="BA652" i="1"/>
  <c r="U662" i="1"/>
  <c r="BA662" i="1"/>
  <c r="R662" i="1"/>
  <c r="AM662" i="1"/>
  <c r="BA663" i="1"/>
  <c r="R663" i="1"/>
  <c r="AM663" i="1"/>
  <c r="AL663" i="1"/>
  <c r="U663" i="1"/>
  <c r="AA664" i="1"/>
  <c r="AB664" i="1" s="1"/>
  <c r="AI664" i="1" s="1"/>
  <c r="AA665" i="1"/>
  <c r="AB665" i="1" s="1"/>
  <c r="AM668" i="1"/>
  <c r="AL668" i="1"/>
  <c r="U668" i="1"/>
  <c r="BA668" i="1"/>
  <c r="U678" i="1"/>
  <c r="BA678" i="1"/>
  <c r="R678" i="1"/>
  <c r="AM678" i="1"/>
  <c r="AA679" i="1"/>
  <c r="AB679" i="1" s="1"/>
  <c r="BA679" i="1"/>
  <c r="R679" i="1"/>
  <c r="AM679" i="1"/>
  <c r="AL679" i="1"/>
  <c r="U679" i="1"/>
  <c r="AA680" i="1"/>
  <c r="AB680" i="1" s="1"/>
  <c r="BD693" i="1"/>
  <c r="Z693" i="1"/>
  <c r="AA696" i="1"/>
  <c r="AB696" i="1" s="1"/>
  <c r="AI696" i="1" s="1"/>
  <c r="AH720" i="1"/>
  <c r="X720" i="1"/>
  <c r="V720" i="1" s="1"/>
  <c r="Y720" i="1" s="1"/>
  <c r="S720" i="1" s="1"/>
  <c r="T720" i="1" s="1"/>
  <c r="AA720" i="1"/>
  <c r="AB720" i="1" s="1"/>
  <c r="AC748" i="1"/>
  <c r="AG748" i="1" s="1"/>
  <c r="AJ748" i="1"/>
  <c r="AI748" i="1"/>
  <c r="AK748" i="1" s="1"/>
  <c r="BA565" i="1"/>
  <c r="AA569" i="1"/>
  <c r="AB569" i="1" s="1"/>
  <c r="AI569" i="1" s="1"/>
  <c r="BA569" i="1"/>
  <c r="AA573" i="1"/>
  <c r="AB573" i="1" s="1"/>
  <c r="BA573" i="1"/>
  <c r="AA577" i="1"/>
  <c r="AB577" i="1" s="1"/>
  <c r="BA577" i="1"/>
  <c r="AA581" i="1"/>
  <c r="AB581" i="1" s="1"/>
  <c r="BA581" i="1"/>
  <c r="AA585" i="1"/>
  <c r="AB585" i="1" s="1"/>
  <c r="X585" i="1" s="1"/>
  <c r="V585" i="1" s="1"/>
  <c r="Y585" i="1" s="1"/>
  <c r="S585" i="1" s="1"/>
  <c r="T585" i="1" s="1"/>
  <c r="BA585" i="1"/>
  <c r="AA589" i="1"/>
  <c r="AB589" i="1" s="1"/>
  <c r="BA589" i="1"/>
  <c r="AA593" i="1"/>
  <c r="AB593" i="1" s="1"/>
  <c r="X593" i="1" s="1"/>
  <c r="V593" i="1" s="1"/>
  <c r="Y593" i="1" s="1"/>
  <c r="S593" i="1" s="1"/>
  <c r="T593" i="1" s="1"/>
  <c r="BA593" i="1"/>
  <c r="AA597" i="1"/>
  <c r="AB597" i="1" s="1"/>
  <c r="AI597" i="1" s="1"/>
  <c r="BA597" i="1"/>
  <c r="Z604" i="1"/>
  <c r="AL606" i="1"/>
  <c r="BA607" i="1"/>
  <c r="AA615" i="1"/>
  <c r="AB615" i="1" s="1"/>
  <c r="AD616" i="1"/>
  <c r="U622" i="1"/>
  <c r="BA622" i="1"/>
  <c r="R622" i="1"/>
  <c r="AM622" i="1"/>
  <c r="AH623" i="1"/>
  <c r="AI624" i="1"/>
  <c r="AA625" i="1"/>
  <c r="AB625" i="1" s="1"/>
  <c r="U626" i="1"/>
  <c r="BA626" i="1"/>
  <c r="R626" i="1"/>
  <c r="AM626" i="1"/>
  <c r="AH627" i="1"/>
  <c r="AA629" i="1"/>
  <c r="AB629" i="1" s="1"/>
  <c r="U630" i="1"/>
  <c r="BA630" i="1"/>
  <c r="R630" i="1"/>
  <c r="AM630" i="1"/>
  <c r="AH631" i="1"/>
  <c r="AA633" i="1"/>
  <c r="AB633" i="1" s="1"/>
  <c r="U634" i="1"/>
  <c r="BA634" i="1"/>
  <c r="R634" i="1"/>
  <c r="AM634" i="1"/>
  <c r="AH635" i="1"/>
  <c r="AA637" i="1"/>
  <c r="AB637" i="1" s="1"/>
  <c r="U638" i="1"/>
  <c r="BA638" i="1"/>
  <c r="R638" i="1"/>
  <c r="AM638" i="1"/>
  <c r="AA646" i="1"/>
  <c r="AB646" i="1" s="1"/>
  <c r="X646" i="1" s="1"/>
  <c r="V646" i="1" s="1"/>
  <c r="Y646" i="1" s="1"/>
  <c r="S646" i="1" s="1"/>
  <c r="T646" i="1" s="1"/>
  <c r="AH650" i="1"/>
  <c r="AI651" i="1"/>
  <c r="AH651" i="1"/>
  <c r="AK651" i="1" s="1"/>
  <c r="X651" i="1"/>
  <c r="V651" i="1" s="1"/>
  <c r="Y651" i="1" s="1"/>
  <c r="AI652" i="1"/>
  <c r="X656" i="1"/>
  <c r="V656" i="1" s="1"/>
  <c r="Y656" i="1" s="1"/>
  <c r="S656" i="1" s="1"/>
  <c r="T656" i="1" s="1"/>
  <c r="AA662" i="1"/>
  <c r="AB662" i="1" s="1"/>
  <c r="AH666" i="1"/>
  <c r="X666" i="1"/>
  <c r="V666" i="1" s="1"/>
  <c r="Y666" i="1" s="1"/>
  <c r="S666" i="1" s="1"/>
  <c r="T666" i="1" s="1"/>
  <c r="AI667" i="1"/>
  <c r="AK667" i="1" s="1"/>
  <c r="AH667" i="1"/>
  <c r="X667" i="1"/>
  <c r="V667" i="1" s="1"/>
  <c r="Y667" i="1" s="1"/>
  <c r="AI668" i="1"/>
  <c r="AA678" i="1"/>
  <c r="AB678" i="1" s="1"/>
  <c r="X692" i="1"/>
  <c r="V692" i="1" s="1"/>
  <c r="Y692" i="1" s="1"/>
  <c r="S692" i="1" s="1"/>
  <c r="T692" i="1" s="1"/>
  <c r="AH692" i="1"/>
  <c r="AK692" i="1" s="1"/>
  <c r="AH702" i="1"/>
  <c r="X702" i="1"/>
  <c r="V702" i="1" s="1"/>
  <c r="Y702" i="1" s="1"/>
  <c r="S702" i="1" s="1"/>
  <c r="T702" i="1" s="1"/>
  <c r="AA702" i="1"/>
  <c r="AB702" i="1" s="1"/>
  <c r="AC708" i="1"/>
  <c r="AG708" i="1" s="1"/>
  <c r="AJ708" i="1"/>
  <c r="AI708" i="1"/>
  <c r="AC740" i="1"/>
  <c r="AG740" i="1" s="1"/>
  <c r="AJ740" i="1"/>
  <c r="AK740" i="1" s="1"/>
  <c r="AI740" i="1"/>
  <c r="Z747" i="1"/>
  <c r="BD747" i="1"/>
  <c r="Z600" i="1"/>
  <c r="AL602" i="1"/>
  <c r="AL609" i="1"/>
  <c r="AD612" i="1"/>
  <c r="R618" i="1"/>
  <c r="AM618" i="1"/>
  <c r="AA622" i="1"/>
  <c r="AB622" i="1" s="1"/>
  <c r="AK624" i="1"/>
  <c r="AM625" i="1"/>
  <c r="U625" i="1"/>
  <c r="AA626" i="1"/>
  <c r="AB626" i="1" s="1"/>
  <c r="AM629" i="1"/>
  <c r="U629" i="1"/>
  <c r="AA630" i="1"/>
  <c r="AB630" i="1" s="1"/>
  <c r="X630" i="1" s="1"/>
  <c r="V630" i="1" s="1"/>
  <c r="Y630" i="1" s="1"/>
  <c r="S630" i="1" s="1"/>
  <c r="T630" i="1" s="1"/>
  <c r="AM633" i="1"/>
  <c r="U633" i="1"/>
  <c r="AA634" i="1"/>
  <c r="AB634" i="1" s="1"/>
  <c r="AM637" i="1"/>
  <c r="U637" i="1"/>
  <c r="AA638" i="1"/>
  <c r="AB638" i="1" s="1"/>
  <c r="AI639" i="1"/>
  <c r="U650" i="1"/>
  <c r="BA650" i="1"/>
  <c r="R650" i="1"/>
  <c r="AM650" i="1"/>
  <c r="BA651" i="1"/>
  <c r="R651" i="1"/>
  <c r="AM651" i="1"/>
  <c r="AL651" i="1"/>
  <c r="U651" i="1"/>
  <c r="AA652" i="1"/>
  <c r="AB652" i="1" s="1"/>
  <c r="AA653" i="1"/>
  <c r="AB653" i="1" s="1"/>
  <c r="AM656" i="1"/>
  <c r="AL656" i="1"/>
  <c r="U656" i="1"/>
  <c r="BA656" i="1"/>
  <c r="U666" i="1"/>
  <c r="BA666" i="1"/>
  <c r="R666" i="1"/>
  <c r="AM666" i="1"/>
  <c r="BA667" i="1"/>
  <c r="R667" i="1"/>
  <c r="AM667" i="1"/>
  <c r="AL667" i="1"/>
  <c r="U667" i="1"/>
  <c r="AA668" i="1"/>
  <c r="AB668" i="1" s="1"/>
  <c r="AA669" i="1"/>
  <c r="AB669" i="1" s="1"/>
  <c r="AI669" i="1" s="1"/>
  <c r="AM672" i="1"/>
  <c r="AL672" i="1"/>
  <c r="U672" i="1"/>
  <c r="BA672" i="1"/>
  <c r="AA685" i="1"/>
  <c r="AB685" i="1" s="1"/>
  <c r="AH695" i="1"/>
  <c r="Z695" i="1"/>
  <c r="BD695" i="1"/>
  <c r="AH699" i="1"/>
  <c r="AA700" i="1"/>
  <c r="AB700" i="1" s="1"/>
  <c r="AH722" i="1"/>
  <c r="X722" i="1"/>
  <c r="V722" i="1" s="1"/>
  <c r="Y722" i="1" s="1"/>
  <c r="S722" i="1" s="1"/>
  <c r="T722" i="1" s="1"/>
  <c r="AH759" i="1"/>
  <c r="AA599" i="1"/>
  <c r="AB599" i="1" s="1"/>
  <c r="AM600" i="1"/>
  <c r="U602" i="1"/>
  <c r="AD608" i="1"/>
  <c r="R609" i="1"/>
  <c r="R614" i="1"/>
  <c r="AM614" i="1"/>
  <c r="Z618" i="1"/>
  <c r="BD620" i="1"/>
  <c r="AI623" i="1"/>
  <c r="AI627" i="1"/>
  <c r="Z628" i="1"/>
  <c r="AI631" i="1"/>
  <c r="Z632" i="1"/>
  <c r="R633" i="1"/>
  <c r="BA633" i="1"/>
  <c r="Z636" i="1"/>
  <c r="R637" i="1"/>
  <c r="BA637" i="1"/>
  <c r="AA639" i="1"/>
  <c r="AB639" i="1" s="1"/>
  <c r="X640" i="1"/>
  <c r="V640" i="1" s="1"/>
  <c r="Y640" i="1" s="1"/>
  <c r="S640" i="1" s="1"/>
  <c r="T640" i="1" s="1"/>
  <c r="AH640" i="1"/>
  <c r="AL642" i="1"/>
  <c r="X644" i="1"/>
  <c r="V644" i="1" s="1"/>
  <c r="Y644" i="1" s="1"/>
  <c r="S644" i="1" s="1"/>
  <c r="T644" i="1" s="1"/>
  <c r="AA650" i="1"/>
  <c r="AB650" i="1" s="1"/>
  <c r="X650" i="1" s="1"/>
  <c r="V650" i="1" s="1"/>
  <c r="Y650" i="1" s="1"/>
  <c r="S650" i="1" s="1"/>
  <c r="T650" i="1" s="1"/>
  <c r="AH654" i="1"/>
  <c r="X654" i="1"/>
  <c r="V654" i="1" s="1"/>
  <c r="Y654" i="1" s="1"/>
  <c r="S654" i="1" s="1"/>
  <c r="T654" i="1" s="1"/>
  <c r="AI655" i="1"/>
  <c r="AH655" i="1"/>
  <c r="X655" i="1"/>
  <c r="V655" i="1" s="1"/>
  <c r="Y655" i="1" s="1"/>
  <c r="AI656" i="1"/>
  <c r="AL658" i="1"/>
  <c r="X660" i="1"/>
  <c r="V660" i="1" s="1"/>
  <c r="Y660" i="1" s="1"/>
  <c r="S660" i="1" s="1"/>
  <c r="T660" i="1" s="1"/>
  <c r="AA666" i="1"/>
  <c r="AB666" i="1" s="1"/>
  <c r="AH670" i="1"/>
  <c r="X670" i="1"/>
  <c r="V670" i="1" s="1"/>
  <c r="Y670" i="1" s="1"/>
  <c r="S670" i="1" s="1"/>
  <c r="T670" i="1" s="1"/>
  <c r="AH671" i="1"/>
  <c r="X671" i="1"/>
  <c r="V671" i="1" s="1"/>
  <c r="Y671" i="1" s="1"/>
  <c r="S671" i="1" s="1"/>
  <c r="T671" i="1" s="1"/>
  <c r="AI672" i="1"/>
  <c r="AL674" i="1"/>
  <c r="AI677" i="1"/>
  <c r="AH682" i="1"/>
  <c r="Z682" i="1"/>
  <c r="BD682" i="1"/>
  <c r="AI685" i="1"/>
  <c r="AJ688" i="1"/>
  <c r="AH689" i="1"/>
  <c r="X694" i="1"/>
  <c r="V694" i="1" s="1"/>
  <c r="Y694" i="1" s="1"/>
  <c r="AI702" i="1"/>
  <c r="AH734" i="1"/>
  <c r="X734" i="1"/>
  <c r="V734" i="1" s="1"/>
  <c r="Y734" i="1" s="1"/>
  <c r="S734" i="1" s="1"/>
  <c r="T734" i="1" s="1"/>
  <c r="AH765" i="1"/>
  <c r="AK643" i="1"/>
  <c r="AK655" i="1"/>
  <c r="AK659" i="1"/>
  <c r="AK675" i="1"/>
  <c r="Z681" i="1"/>
  <c r="U683" i="1"/>
  <c r="AM683" i="1"/>
  <c r="Z687" i="1"/>
  <c r="U695" i="1"/>
  <c r="AL700" i="1"/>
  <c r="U700" i="1"/>
  <c r="AH701" i="1"/>
  <c r="Z707" i="1"/>
  <c r="BD707" i="1"/>
  <c r="AH711" i="1"/>
  <c r="AH713" i="1"/>
  <c r="BA719" i="1"/>
  <c r="R719" i="1"/>
  <c r="AM719" i="1"/>
  <c r="AL719" i="1"/>
  <c r="AH731" i="1"/>
  <c r="AH732" i="1"/>
  <c r="X732" i="1"/>
  <c r="V732" i="1" s="1"/>
  <c r="Y732" i="1" s="1"/>
  <c r="S732" i="1" s="1"/>
  <c r="T732" i="1" s="1"/>
  <c r="AM733" i="1"/>
  <c r="AL733" i="1"/>
  <c r="U733" i="1"/>
  <c r="BA733" i="1"/>
  <c r="R733" i="1"/>
  <c r="Z739" i="1"/>
  <c r="BD739" i="1"/>
  <c r="AA749" i="1"/>
  <c r="AB749" i="1" s="1"/>
  <c r="AH751" i="1"/>
  <c r="AH752" i="1"/>
  <c r="X752" i="1"/>
  <c r="V752" i="1" s="1"/>
  <c r="Y752" i="1" s="1"/>
  <c r="S752" i="1" s="1"/>
  <c r="T752" i="1" s="1"/>
  <c r="AA752" i="1"/>
  <c r="AB752" i="1" s="1"/>
  <c r="AL761" i="1"/>
  <c r="R761" i="1"/>
  <c r="BA761" i="1"/>
  <c r="U761" i="1"/>
  <c r="AL765" i="1"/>
  <c r="R765" i="1"/>
  <c r="BA765" i="1"/>
  <c r="AM765" i="1"/>
  <c r="AA766" i="1"/>
  <c r="AB766" i="1" s="1"/>
  <c r="X766" i="1" s="1"/>
  <c r="V766" i="1" s="1"/>
  <c r="Y766" i="1" s="1"/>
  <c r="S766" i="1" s="1"/>
  <c r="T766" i="1" s="1"/>
  <c r="R768" i="1"/>
  <c r="BA768" i="1"/>
  <c r="U768" i="1"/>
  <c r="AM768" i="1"/>
  <c r="AL768" i="1"/>
  <c r="AA772" i="1"/>
  <c r="AB772" i="1" s="1"/>
  <c r="AH782" i="1"/>
  <c r="AH793" i="1"/>
  <c r="AC796" i="1"/>
  <c r="AG796" i="1" s="1"/>
  <c r="AJ796" i="1"/>
  <c r="AH806" i="1"/>
  <c r="AH826" i="1"/>
  <c r="X826" i="1"/>
  <c r="V826" i="1" s="1"/>
  <c r="Y826" i="1" s="1"/>
  <c r="S826" i="1" s="1"/>
  <c r="T826" i="1" s="1"/>
  <c r="Z838" i="1"/>
  <c r="BD838" i="1"/>
  <c r="X685" i="1"/>
  <c r="V685" i="1" s="1"/>
  <c r="Y685" i="1" s="1"/>
  <c r="S685" i="1" s="1"/>
  <c r="T685" i="1" s="1"/>
  <c r="AM701" i="1"/>
  <c r="AL701" i="1"/>
  <c r="BA701" i="1"/>
  <c r="R701" i="1"/>
  <c r="AH705" i="1"/>
  <c r="AI706" i="1"/>
  <c r="AH710" i="1"/>
  <c r="X710" i="1"/>
  <c r="V710" i="1" s="1"/>
  <c r="Y710" i="1" s="1"/>
  <c r="S710" i="1" s="1"/>
  <c r="T710" i="1" s="1"/>
  <c r="AH712" i="1"/>
  <c r="AM713" i="1"/>
  <c r="AL713" i="1"/>
  <c r="U713" i="1"/>
  <c r="BA713" i="1"/>
  <c r="R713" i="1"/>
  <c r="Z719" i="1"/>
  <c r="BD719" i="1"/>
  <c r="AH725" i="1"/>
  <c r="AI726" i="1"/>
  <c r="AH730" i="1"/>
  <c r="BA731" i="1"/>
  <c r="R731" i="1"/>
  <c r="AM731" i="1"/>
  <c r="AL731" i="1"/>
  <c r="AA741" i="1"/>
  <c r="AB741" i="1" s="1"/>
  <c r="X741" i="1" s="1"/>
  <c r="V741" i="1" s="1"/>
  <c r="Y741" i="1" s="1"/>
  <c r="S741" i="1" s="1"/>
  <c r="T741" i="1" s="1"/>
  <c r="X745" i="1"/>
  <c r="V745" i="1" s="1"/>
  <c r="Y745" i="1" s="1"/>
  <c r="S745" i="1" s="1"/>
  <c r="T745" i="1" s="1"/>
  <c r="AH745" i="1"/>
  <c r="AH750" i="1"/>
  <c r="X750" i="1"/>
  <c r="V750" i="1" s="1"/>
  <c r="Y750" i="1" s="1"/>
  <c r="S750" i="1" s="1"/>
  <c r="T750" i="1" s="1"/>
  <c r="R752" i="1"/>
  <c r="BA752" i="1"/>
  <c r="U752" i="1"/>
  <c r="AM752" i="1"/>
  <c r="AL752" i="1"/>
  <c r="AH760" i="1"/>
  <c r="X760" i="1"/>
  <c r="V760" i="1" s="1"/>
  <c r="Y760" i="1" s="1"/>
  <c r="AA760" i="1"/>
  <c r="AB760" i="1" s="1"/>
  <c r="AH797" i="1"/>
  <c r="AH803" i="1"/>
  <c r="AH818" i="1"/>
  <c r="X818" i="1"/>
  <c r="V818" i="1" s="1"/>
  <c r="Y818" i="1" s="1"/>
  <c r="S818" i="1" s="1"/>
  <c r="T818" i="1" s="1"/>
  <c r="AA836" i="1"/>
  <c r="AB836" i="1" s="1"/>
  <c r="BA645" i="1"/>
  <c r="BA649" i="1"/>
  <c r="BA653" i="1"/>
  <c r="BA657" i="1"/>
  <c r="BA661" i="1"/>
  <c r="BA665" i="1"/>
  <c r="BA669" i="1"/>
  <c r="BA673" i="1"/>
  <c r="BA677" i="1"/>
  <c r="Z684" i="1"/>
  <c r="AH684" i="1"/>
  <c r="BA685" i="1"/>
  <c r="AA686" i="1"/>
  <c r="AB686" i="1" s="1"/>
  <c r="AA694" i="1"/>
  <c r="AB694" i="1" s="1"/>
  <c r="AM694" i="1"/>
  <c r="AM697" i="1"/>
  <c r="AL697" i="1"/>
  <c r="BA697" i="1"/>
  <c r="R697" i="1"/>
  <c r="BD701" i="1"/>
  <c r="Z701" i="1"/>
  <c r="AH703" i="1"/>
  <c r="AM705" i="1"/>
  <c r="AL705" i="1"/>
  <c r="U705" i="1"/>
  <c r="BA705" i="1"/>
  <c r="R705" i="1"/>
  <c r="BA711" i="1"/>
  <c r="R711" i="1"/>
  <c r="AM711" i="1"/>
  <c r="AL711" i="1"/>
  <c r="AH723" i="1"/>
  <c r="AH724" i="1"/>
  <c r="X724" i="1"/>
  <c r="V724" i="1" s="1"/>
  <c r="Y724" i="1" s="1"/>
  <c r="S724" i="1" s="1"/>
  <c r="T724" i="1" s="1"/>
  <c r="AM725" i="1"/>
  <c r="AL725" i="1"/>
  <c r="U725" i="1"/>
  <c r="BA725" i="1"/>
  <c r="R725" i="1"/>
  <c r="Z731" i="1"/>
  <c r="BD731" i="1"/>
  <c r="AC732" i="1"/>
  <c r="AG732" i="1" s="1"/>
  <c r="AJ732" i="1"/>
  <c r="AK732" i="1" s="1"/>
  <c r="AH737" i="1"/>
  <c r="AH742" i="1"/>
  <c r="AH743" i="1"/>
  <c r="AH744" i="1"/>
  <c r="X744" i="1"/>
  <c r="V744" i="1" s="1"/>
  <c r="Y744" i="1" s="1"/>
  <c r="S744" i="1" s="1"/>
  <c r="T744" i="1" s="1"/>
  <c r="AM745" i="1"/>
  <c r="AL745" i="1"/>
  <c r="U745" i="1"/>
  <c r="BA745" i="1"/>
  <c r="R745" i="1"/>
  <c r="AA753" i="1"/>
  <c r="AB753" i="1" s="1"/>
  <c r="R760" i="1"/>
  <c r="BA760" i="1"/>
  <c r="U760" i="1"/>
  <c r="AM760" i="1"/>
  <c r="AL760" i="1"/>
  <c r="AH764" i="1"/>
  <c r="AI768" i="1"/>
  <c r="X774" i="1"/>
  <c r="V774" i="1" s="1"/>
  <c r="Y774" i="1" s="1"/>
  <c r="S774" i="1" s="1"/>
  <c r="T774" i="1" s="1"/>
  <c r="AH774" i="1"/>
  <c r="AC804" i="1"/>
  <c r="AG804" i="1" s="1"/>
  <c r="AJ804" i="1"/>
  <c r="AK804" i="1" s="1"/>
  <c r="AA833" i="1"/>
  <c r="AB833" i="1" s="1"/>
  <c r="AM681" i="1"/>
  <c r="BA683" i="1"/>
  <c r="AD691" i="1"/>
  <c r="BA691" i="1"/>
  <c r="R691" i="1"/>
  <c r="AL691" i="1"/>
  <c r="AD697" i="1"/>
  <c r="BD697" i="1"/>
  <c r="Z697" i="1"/>
  <c r="BA703" i="1"/>
  <c r="R703" i="1"/>
  <c r="AM703" i="1"/>
  <c r="AL703" i="1"/>
  <c r="Z711" i="1"/>
  <c r="BD711" i="1"/>
  <c r="AA712" i="1"/>
  <c r="AB712" i="1" s="1"/>
  <c r="AH717" i="1"/>
  <c r="AI718" i="1"/>
  <c r="BA723" i="1"/>
  <c r="R723" i="1"/>
  <c r="AM723" i="1"/>
  <c r="AL723" i="1"/>
  <c r="AK724" i="1"/>
  <c r="AH735" i="1"/>
  <c r="AH736" i="1"/>
  <c r="AK736" i="1" s="1"/>
  <c r="X736" i="1"/>
  <c r="V736" i="1" s="1"/>
  <c r="Y736" i="1" s="1"/>
  <c r="S736" i="1" s="1"/>
  <c r="T736" i="1" s="1"/>
  <c r="AM737" i="1"/>
  <c r="AL737" i="1"/>
  <c r="U737" i="1"/>
  <c r="BA737" i="1"/>
  <c r="R737" i="1"/>
  <c r="BA743" i="1"/>
  <c r="R743" i="1"/>
  <c r="AM743" i="1"/>
  <c r="AL743" i="1"/>
  <c r="AK744" i="1"/>
  <c r="AI745" i="1"/>
  <c r="AH762" i="1"/>
  <c r="AK762" i="1" s="1"/>
  <c r="AH763" i="1"/>
  <c r="AH775" i="1"/>
  <c r="AI796" i="1"/>
  <c r="AH802" i="1"/>
  <c r="X802" i="1"/>
  <c r="V802" i="1" s="1"/>
  <c r="Y802" i="1" s="1"/>
  <c r="S802" i="1" s="1"/>
  <c r="T802" i="1" s="1"/>
  <c r="AH805" i="1"/>
  <c r="AA816" i="1"/>
  <c r="AB816" i="1" s="1"/>
  <c r="AH823" i="1"/>
  <c r="AH830" i="1"/>
  <c r="X830" i="1"/>
  <c r="V830" i="1" s="1"/>
  <c r="Y830" i="1" s="1"/>
  <c r="S830" i="1" s="1"/>
  <c r="T830" i="1" s="1"/>
  <c r="U645" i="1"/>
  <c r="U649" i="1"/>
  <c r="U653" i="1"/>
  <c r="U657" i="1"/>
  <c r="U661" i="1"/>
  <c r="U665" i="1"/>
  <c r="U669" i="1"/>
  <c r="U673" i="1"/>
  <c r="U677" i="1"/>
  <c r="AD681" i="1"/>
  <c r="R685" i="1"/>
  <c r="BD685" i="1"/>
  <c r="X688" i="1"/>
  <c r="V688" i="1" s="1"/>
  <c r="Y688" i="1" s="1"/>
  <c r="S688" i="1" s="1"/>
  <c r="T688" i="1" s="1"/>
  <c r="Z691" i="1"/>
  <c r="BD691" i="1"/>
  <c r="R694" i="1"/>
  <c r="AK698" i="1"/>
  <c r="Z703" i="1"/>
  <c r="BD703" i="1"/>
  <c r="AH709" i="1"/>
  <c r="AH715" i="1"/>
  <c r="AH716" i="1"/>
  <c r="AM717" i="1"/>
  <c r="AL717" i="1"/>
  <c r="U717" i="1"/>
  <c r="BA717" i="1"/>
  <c r="R717" i="1"/>
  <c r="Z723" i="1"/>
  <c r="BD723" i="1"/>
  <c r="AC724" i="1"/>
  <c r="AG724" i="1" s="1"/>
  <c r="AJ724" i="1"/>
  <c r="AH729" i="1"/>
  <c r="BA735" i="1"/>
  <c r="R735" i="1"/>
  <c r="AM735" i="1"/>
  <c r="AL735" i="1"/>
  <c r="Z743" i="1"/>
  <c r="BD743" i="1"/>
  <c r="AC744" i="1"/>
  <c r="AG744" i="1" s="1"/>
  <c r="AJ744" i="1"/>
  <c r="AH749" i="1"/>
  <c r="AI750" i="1"/>
  <c r="R767" i="1"/>
  <c r="AL767" i="1"/>
  <c r="BA767" i="1"/>
  <c r="AM767" i="1"/>
  <c r="U767" i="1"/>
  <c r="AL770" i="1"/>
  <c r="R770" i="1"/>
  <c r="AM770" i="1"/>
  <c r="BA770" i="1"/>
  <c r="U770" i="1"/>
  <c r="AH772" i="1"/>
  <c r="AH773" i="1"/>
  <c r="AI774" i="1"/>
  <c r="AH778" i="1"/>
  <c r="AH790" i="1"/>
  <c r="R800" i="1"/>
  <c r="AM800" i="1"/>
  <c r="AL800" i="1"/>
  <c r="U800" i="1"/>
  <c r="BA800" i="1"/>
  <c r="AC808" i="1"/>
  <c r="AG808" i="1" s="1"/>
  <c r="AJ808" i="1"/>
  <c r="AK808" i="1" s="1"/>
  <c r="AI808" i="1"/>
  <c r="AH832" i="1"/>
  <c r="X832" i="1"/>
  <c r="V832" i="1" s="1"/>
  <c r="Y832" i="1" s="1"/>
  <c r="S832" i="1" s="1"/>
  <c r="T832" i="1" s="1"/>
  <c r="AL645" i="1"/>
  <c r="AL649" i="1"/>
  <c r="AL653" i="1"/>
  <c r="AL657" i="1"/>
  <c r="AL661" i="1"/>
  <c r="AL665" i="1"/>
  <c r="AL669" i="1"/>
  <c r="AL673" i="1"/>
  <c r="AL677" i="1"/>
  <c r="AC698" i="1"/>
  <c r="AG698" i="1" s="1"/>
  <c r="AJ698" i="1"/>
  <c r="AM709" i="1"/>
  <c r="AL709" i="1"/>
  <c r="U709" i="1"/>
  <c r="BA709" i="1"/>
  <c r="R709" i="1"/>
  <c r="AH714" i="1"/>
  <c r="BA715" i="1"/>
  <c r="R715" i="1"/>
  <c r="AM715" i="1"/>
  <c r="AL715" i="1"/>
  <c r="AH727" i="1"/>
  <c r="AH728" i="1"/>
  <c r="AK728" i="1" s="1"/>
  <c r="X728" i="1"/>
  <c r="V728" i="1" s="1"/>
  <c r="Y728" i="1" s="1"/>
  <c r="S728" i="1" s="1"/>
  <c r="T728" i="1" s="1"/>
  <c r="AM729" i="1"/>
  <c r="AL729" i="1"/>
  <c r="U729" i="1"/>
  <c r="BA729" i="1"/>
  <c r="R729" i="1"/>
  <c r="Z735" i="1"/>
  <c r="BD735" i="1"/>
  <c r="AC736" i="1"/>
  <c r="AG736" i="1" s="1"/>
  <c r="AJ736" i="1"/>
  <c r="AH741" i="1"/>
  <c r="AA745" i="1"/>
  <c r="AB745" i="1" s="1"/>
  <c r="AH747" i="1"/>
  <c r="AH748" i="1"/>
  <c r="X748" i="1"/>
  <c r="V748" i="1" s="1"/>
  <c r="Y748" i="1" s="1"/>
  <c r="S748" i="1" s="1"/>
  <c r="T748" i="1" s="1"/>
  <c r="AM749" i="1"/>
  <c r="AL749" i="1"/>
  <c r="U749" i="1"/>
  <c r="BA749" i="1"/>
  <c r="R749" i="1"/>
  <c r="AH755" i="1"/>
  <c r="AL757" i="1"/>
  <c r="R757" i="1"/>
  <c r="BA757" i="1"/>
  <c r="U757" i="1"/>
  <c r="AJ762" i="1"/>
  <c r="AC762" i="1"/>
  <c r="AG762" i="1" s="1"/>
  <c r="Z764" i="1"/>
  <c r="BD764" i="1"/>
  <c r="AH767" i="1"/>
  <c r="AJ774" i="1"/>
  <c r="AK774" i="1" s="1"/>
  <c r="AC774" i="1"/>
  <c r="AG774" i="1" s="1"/>
  <c r="AJ776" i="1"/>
  <c r="AI776" i="1"/>
  <c r="AC776" i="1"/>
  <c r="AG776" i="1" s="1"/>
  <c r="AH784" i="1"/>
  <c r="X784" i="1"/>
  <c r="V784" i="1" s="1"/>
  <c r="Y784" i="1" s="1"/>
  <c r="AH794" i="1"/>
  <c r="X794" i="1"/>
  <c r="V794" i="1" s="1"/>
  <c r="Y794" i="1" s="1"/>
  <c r="S794" i="1" s="1"/>
  <c r="T794" i="1" s="1"/>
  <c r="AC832" i="1"/>
  <c r="AG832" i="1" s="1"/>
  <c r="AJ832" i="1"/>
  <c r="AI832" i="1"/>
  <c r="AH836" i="1"/>
  <c r="BD683" i="1"/>
  <c r="AM685" i="1"/>
  <c r="AM693" i="1"/>
  <c r="AL693" i="1"/>
  <c r="R693" i="1"/>
  <c r="BA694" i="1"/>
  <c r="AD695" i="1"/>
  <c r="BA695" i="1"/>
  <c r="R695" i="1"/>
  <c r="AL695" i="1"/>
  <c r="X698" i="1"/>
  <c r="V698" i="1" s="1"/>
  <c r="Y698" i="1" s="1"/>
  <c r="BA699" i="1"/>
  <c r="R699" i="1"/>
  <c r="AM699" i="1"/>
  <c r="AL699" i="1"/>
  <c r="AH707" i="1"/>
  <c r="AH708" i="1"/>
  <c r="X708" i="1"/>
  <c r="V708" i="1" s="1"/>
  <c r="Y708" i="1" s="1"/>
  <c r="S708" i="1" s="1"/>
  <c r="T708" i="1" s="1"/>
  <c r="Z715" i="1"/>
  <c r="BD715" i="1"/>
  <c r="AA716" i="1"/>
  <c r="AB716" i="1" s="1"/>
  <c r="AH721" i="1"/>
  <c r="BA727" i="1"/>
  <c r="R727" i="1"/>
  <c r="AM727" i="1"/>
  <c r="AL727" i="1"/>
  <c r="AH739" i="1"/>
  <c r="AH740" i="1"/>
  <c r="X740" i="1"/>
  <c r="V740" i="1" s="1"/>
  <c r="Y740" i="1" s="1"/>
  <c r="S740" i="1" s="1"/>
  <c r="T740" i="1" s="1"/>
  <c r="AM741" i="1"/>
  <c r="AL741" i="1"/>
  <c r="U741" i="1"/>
  <c r="BA741" i="1"/>
  <c r="R741" i="1"/>
  <c r="AI742" i="1"/>
  <c r="AH746" i="1"/>
  <c r="BA747" i="1"/>
  <c r="R747" i="1"/>
  <c r="AM747" i="1"/>
  <c r="AL747" i="1"/>
  <c r="AI749" i="1"/>
  <c r="AA751" i="1"/>
  <c r="AB751" i="1" s="1"/>
  <c r="AH756" i="1"/>
  <c r="X756" i="1"/>
  <c r="V756" i="1" s="1"/>
  <c r="Y756" i="1" s="1"/>
  <c r="AA756" i="1"/>
  <c r="AB756" i="1" s="1"/>
  <c r="AI762" i="1"/>
  <c r="AH766" i="1"/>
  <c r="AH786" i="1"/>
  <c r="AC788" i="1"/>
  <c r="AG788" i="1" s="1"/>
  <c r="AJ788" i="1"/>
  <c r="AH798" i="1"/>
  <c r="X798" i="1"/>
  <c r="V798" i="1" s="1"/>
  <c r="Y798" i="1" s="1"/>
  <c r="S798" i="1" s="1"/>
  <c r="T798" i="1" s="1"/>
  <c r="AC800" i="1"/>
  <c r="AG800" i="1" s="1"/>
  <c r="AJ800" i="1"/>
  <c r="AI800" i="1"/>
  <c r="Z831" i="1"/>
  <c r="BD831" i="1"/>
  <c r="Z705" i="1"/>
  <c r="Z709" i="1"/>
  <c r="Z713" i="1"/>
  <c r="Z717" i="1"/>
  <c r="Z721" i="1"/>
  <c r="Z725" i="1"/>
  <c r="Z729" i="1"/>
  <c r="Z733" i="1"/>
  <c r="Z737" i="1"/>
  <c r="BD765" i="1"/>
  <c r="Z765" i="1"/>
  <c r="Z767" i="1"/>
  <c r="BD767" i="1"/>
  <c r="AL769" i="1"/>
  <c r="R769" i="1"/>
  <c r="AM773" i="1"/>
  <c r="AM774" i="1"/>
  <c r="Z775" i="1"/>
  <c r="BD775" i="1"/>
  <c r="AL776" i="1"/>
  <c r="AL778" i="1"/>
  <c r="U778" i="1"/>
  <c r="BA778" i="1"/>
  <c r="AH785" i="1"/>
  <c r="AL786" i="1"/>
  <c r="U786" i="1"/>
  <c r="BA786" i="1"/>
  <c r="AM789" i="1"/>
  <c r="AL789" i="1"/>
  <c r="U789" i="1"/>
  <c r="BA789" i="1"/>
  <c r="R789" i="1"/>
  <c r="BD790" i="1"/>
  <c r="AM793" i="1"/>
  <c r="AL793" i="1"/>
  <c r="U793" i="1"/>
  <c r="BA793" i="1"/>
  <c r="R793" i="1"/>
  <c r="BD794" i="1"/>
  <c r="AM797" i="1"/>
  <c r="AL797" i="1"/>
  <c r="U797" i="1"/>
  <c r="BA797" i="1"/>
  <c r="R797" i="1"/>
  <c r="BD798" i="1"/>
  <c r="AM805" i="1"/>
  <c r="AL805" i="1"/>
  <c r="U805" i="1"/>
  <c r="BA805" i="1"/>
  <c r="R805" i="1"/>
  <c r="BD806" i="1"/>
  <c r="AH809" i="1"/>
  <c r="AI810" i="1"/>
  <c r="AK820" i="1"/>
  <c r="AH822" i="1"/>
  <c r="AH827" i="1"/>
  <c r="Z835" i="1"/>
  <c r="BD835" i="1"/>
  <c r="AC846" i="1"/>
  <c r="AG846" i="1" s="1"/>
  <c r="AJ846" i="1"/>
  <c r="AK846" i="1" s="1"/>
  <c r="AI846" i="1"/>
  <c r="AA847" i="1"/>
  <c r="AB847" i="1" s="1"/>
  <c r="AH858" i="1"/>
  <c r="AA867" i="1"/>
  <c r="AB867" i="1" s="1"/>
  <c r="AA906" i="1"/>
  <c r="AB906" i="1" s="1"/>
  <c r="AJ931" i="1"/>
  <c r="AI931" i="1"/>
  <c r="AC931" i="1"/>
  <c r="AG931" i="1" s="1"/>
  <c r="U704" i="1"/>
  <c r="U708" i="1"/>
  <c r="U712" i="1"/>
  <c r="U716" i="1"/>
  <c r="U720" i="1"/>
  <c r="U724" i="1"/>
  <c r="U728" i="1"/>
  <c r="U732" i="1"/>
  <c r="U736" i="1"/>
  <c r="U740" i="1"/>
  <c r="U744" i="1"/>
  <c r="U748" i="1"/>
  <c r="BD752" i="1"/>
  <c r="U753" i="1"/>
  <c r="Z754" i="1"/>
  <c r="BD756" i="1"/>
  <c r="Z758" i="1"/>
  <c r="AL764" i="1"/>
  <c r="BD766" i="1"/>
  <c r="BD769" i="1"/>
  <c r="Z769" i="1"/>
  <c r="AM776" i="1"/>
  <c r="AM777" i="1"/>
  <c r="AL777" i="1"/>
  <c r="U777" i="1"/>
  <c r="R777" i="1"/>
  <c r="AA778" i="1"/>
  <c r="AB778" i="1" s="1"/>
  <c r="X778" i="1" s="1"/>
  <c r="V778" i="1" s="1"/>
  <c r="Y778" i="1" s="1"/>
  <c r="S778" i="1" s="1"/>
  <c r="T778" i="1" s="1"/>
  <c r="AM782" i="1"/>
  <c r="Z783" i="1"/>
  <c r="BD783" i="1"/>
  <c r="R784" i="1"/>
  <c r="AM784" i="1"/>
  <c r="U784" i="1"/>
  <c r="AM785" i="1"/>
  <c r="AL785" i="1"/>
  <c r="U785" i="1"/>
  <c r="BA785" i="1"/>
  <c r="R785" i="1"/>
  <c r="AA786" i="1"/>
  <c r="AB786" i="1" s="1"/>
  <c r="AH788" i="1"/>
  <c r="X788" i="1"/>
  <c r="V788" i="1" s="1"/>
  <c r="Y788" i="1" s="1"/>
  <c r="S788" i="1" s="1"/>
  <c r="T788" i="1" s="1"/>
  <c r="AH792" i="1"/>
  <c r="AK792" i="1" s="1"/>
  <c r="X792" i="1"/>
  <c r="V792" i="1" s="1"/>
  <c r="Y792" i="1" s="1"/>
  <c r="AH796" i="1"/>
  <c r="X796" i="1"/>
  <c r="V796" i="1" s="1"/>
  <c r="Y796" i="1" s="1"/>
  <c r="S796" i="1" s="1"/>
  <c r="T796" i="1" s="1"/>
  <c r="Z799" i="1"/>
  <c r="BD799" i="1"/>
  <c r="AH804" i="1"/>
  <c r="X804" i="1"/>
  <c r="V804" i="1" s="1"/>
  <c r="Y804" i="1" s="1"/>
  <c r="Z807" i="1"/>
  <c r="BD807" i="1"/>
  <c r="AH808" i="1"/>
  <c r="X808" i="1"/>
  <c r="V808" i="1" s="1"/>
  <c r="Y808" i="1" s="1"/>
  <c r="S808" i="1" s="1"/>
  <c r="T808" i="1" s="1"/>
  <c r="AM809" i="1"/>
  <c r="AL809" i="1"/>
  <c r="U809" i="1"/>
  <c r="BA809" i="1"/>
  <c r="R809" i="1"/>
  <c r="BD810" i="1"/>
  <c r="AH813" i="1"/>
  <c r="AH837" i="1"/>
  <c r="Z840" i="1"/>
  <c r="AM842" i="1"/>
  <c r="AL842" i="1"/>
  <c r="U842" i="1"/>
  <c r="R842" i="1"/>
  <c r="BA842" i="1"/>
  <c r="AM858" i="1"/>
  <c r="AL858" i="1"/>
  <c r="U858" i="1"/>
  <c r="BA858" i="1"/>
  <c r="R858" i="1"/>
  <c r="AH868" i="1"/>
  <c r="AL712" i="1"/>
  <c r="AL716" i="1"/>
  <c r="AL720" i="1"/>
  <c r="AL724" i="1"/>
  <c r="AL728" i="1"/>
  <c r="AL732" i="1"/>
  <c r="AL736" i="1"/>
  <c r="AL740" i="1"/>
  <c r="AL744" i="1"/>
  <c r="AL748" i="1"/>
  <c r="AM758" i="1"/>
  <c r="AM762" i="1"/>
  <c r="AK784" i="1"/>
  <c r="Z811" i="1"/>
  <c r="BD811" i="1"/>
  <c r="AC812" i="1"/>
  <c r="AG812" i="1" s="1"/>
  <c r="AJ812" i="1"/>
  <c r="AH812" i="1"/>
  <c r="AK812" i="1" s="1"/>
  <c r="X812" i="1"/>
  <c r="V812" i="1" s="1"/>
  <c r="Y812" i="1" s="1"/>
  <c r="S812" i="1" s="1"/>
  <c r="T812" i="1" s="1"/>
  <c r="AM813" i="1"/>
  <c r="AL813" i="1"/>
  <c r="U813" i="1"/>
  <c r="BA813" i="1"/>
  <c r="R813" i="1"/>
  <c r="AH817" i="1"/>
  <c r="AI818" i="1"/>
  <c r="AH834" i="1"/>
  <c r="X834" i="1"/>
  <c r="V834" i="1" s="1"/>
  <c r="Y834" i="1" s="1"/>
  <c r="S834" i="1" s="1"/>
  <c r="T834" i="1" s="1"/>
  <c r="AH839" i="1"/>
  <c r="X839" i="1"/>
  <c r="V839" i="1" s="1"/>
  <c r="Y839" i="1" s="1"/>
  <c r="S839" i="1" s="1"/>
  <c r="T839" i="1" s="1"/>
  <c r="X855" i="1"/>
  <c r="V855" i="1" s="1"/>
  <c r="Y855" i="1" s="1"/>
  <c r="S855" i="1" s="1"/>
  <c r="T855" i="1" s="1"/>
  <c r="AA899" i="1"/>
  <c r="AB899" i="1" s="1"/>
  <c r="AH924" i="1"/>
  <c r="AA710" i="1"/>
  <c r="AB710" i="1" s="1"/>
  <c r="BA710" i="1"/>
  <c r="AA714" i="1"/>
  <c r="AB714" i="1" s="1"/>
  <c r="BA714" i="1"/>
  <c r="AA718" i="1"/>
  <c r="AB718" i="1" s="1"/>
  <c r="BA718" i="1"/>
  <c r="AA722" i="1"/>
  <c r="AB722" i="1" s="1"/>
  <c r="AI722" i="1" s="1"/>
  <c r="BA722" i="1"/>
  <c r="AA726" i="1"/>
  <c r="AB726" i="1" s="1"/>
  <c r="BA726" i="1"/>
  <c r="AA730" i="1"/>
  <c r="AB730" i="1" s="1"/>
  <c r="AI730" i="1" s="1"/>
  <c r="BA730" i="1"/>
  <c r="AA734" i="1"/>
  <c r="AB734" i="1" s="1"/>
  <c r="AI734" i="1" s="1"/>
  <c r="BA734" i="1"/>
  <c r="AA738" i="1"/>
  <c r="AB738" i="1" s="1"/>
  <c r="BA738" i="1"/>
  <c r="AA742" i="1"/>
  <c r="AB742" i="1" s="1"/>
  <c r="BA742" i="1"/>
  <c r="AA746" i="1"/>
  <c r="AB746" i="1" s="1"/>
  <c r="BA746" i="1"/>
  <c r="AA750" i="1"/>
  <c r="AB750" i="1" s="1"/>
  <c r="BA750" i="1"/>
  <c r="BA753" i="1"/>
  <c r="R754" i="1"/>
  <c r="R758" i="1"/>
  <c r="R762" i="1"/>
  <c r="S762" i="1" s="1"/>
  <c r="T762" i="1" s="1"/>
  <c r="AH776" i="1"/>
  <c r="X776" i="1"/>
  <c r="V776" i="1" s="1"/>
  <c r="Y776" i="1" s="1"/>
  <c r="S776" i="1" s="1"/>
  <c r="T776" i="1" s="1"/>
  <c r="AD779" i="1"/>
  <c r="AH780" i="1"/>
  <c r="X780" i="1"/>
  <c r="V780" i="1" s="1"/>
  <c r="Y780" i="1" s="1"/>
  <c r="AD787" i="1"/>
  <c r="R788" i="1"/>
  <c r="AM788" i="1"/>
  <c r="AL788" i="1"/>
  <c r="U788" i="1"/>
  <c r="AH791" i="1"/>
  <c r="R792" i="1"/>
  <c r="AM792" i="1"/>
  <c r="AL792" i="1"/>
  <c r="U792" i="1"/>
  <c r="AH795" i="1"/>
  <c r="R796" i="1"/>
  <c r="AM796" i="1"/>
  <c r="AL796" i="1"/>
  <c r="U796" i="1"/>
  <c r="AH799" i="1"/>
  <c r="AH801" i="1"/>
  <c r="R804" i="1"/>
  <c r="AM804" i="1"/>
  <c r="AL804" i="1"/>
  <c r="U804" i="1"/>
  <c r="AH807" i="1"/>
  <c r="Z815" i="1"/>
  <c r="BD815" i="1"/>
  <c r="AH816" i="1"/>
  <c r="X816" i="1"/>
  <c r="V816" i="1" s="1"/>
  <c r="Y816" i="1" s="1"/>
  <c r="S816" i="1" s="1"/>
  <c r="T816" i="1" s="1"/>
  <c r="AM817" i="1"/>
  <c r="AL817" i="1"/>
  <c r="U817" i="1"/>
  <c r="BA817" i="1"/>
  <c r="R817" i="1"/>
  <c r="BD818" i="1"/>
  <c r="AH821" i="1"/>
  <c r="AK832" i="1"/>
  <c r="AI839" i="1"/>
  <c r="AL839" i="1"/>
  <c r="R839" i="1"/>
  <c r="BA839" i="1"/>
  <c r="U839" i="1"/>
  <c r="AM839" i="1"/>
  <c r="X847" i="1"/>
  <c r="V847" i="1" s="1"/>
  <c r="Y847" i="1" s="1"/>
  <c r="S847" i="1" s="1"/>
  <c r="T847" i="1" s="1"/>
  <c r="AH847" i="1"/>
  <c r="AC850" i="1"/>
  <c r="AG850" i="1" s="1"/>
  <c r="AJ850" i="1"/>
  <c r="AI850" i="1"/>
  <c r="AA851" i="1"/>
  <c r="AB851" i="1" s="1"/>
  <c r="AA858" i="1"/>
  <c r="AB858" i="1" s="1"/>
  <c r="X858" i="1" s="1"/>
  <c r="V858" i="1" s="1"/>
  <c r="Y858" i="1" s="1"/>
  <c r="S858" i="1" s="1"/>
  <c r="T858" i="1" s="1"/>
  <c r="X753" i="1"/>
  <c r="V753" i="1" s="1"/>
  <c r="Y753" i="1" s="1"/>
  <c r="S753" i="1" s="1"/>
  <c r="T753" i="1" s="1"/>
  <c r="AD754" i="1"/>
  <c r="Z755" i="1"/>
  <c r="Z757" i="1"/>
  <c r="AD758" i="1"/>
  <c r="Z759" i="1"/>
  <c r="Z761" i="1"/>
  <c r="AH769" i="1"/>
  <c r="AA770" i="1"/>
  <c r="AB770" i="1" s="1"/>
  <c r="X770" i="1" s="1"/>
  <c r="V770" i="1" s="1"/>
  <c r="Y770" i="1" s="1"/>
  <c r="S770" i="1" s="1"/>
  <c r="T770" i="1" s="1"/>
  <c r="Z771" i="1"/>
  <c r="BD771" i="1"/>
  <c r="AL773" i="1"/>
  <c r="R773" i="1"/>
  <c r="AC780" i="1"/>
  <c r="AG780" i="1" s="1"/>
  <c r="AJ780" i="1"/>
  <c r="AK780" i="1" s="1"/>
  <c r="AH781" i="1"/>
  <c r="AI782" i="1"/>
  <c r="AL782" i="1"/>
  <c r="U782" i="1"/>
  <c r="BA782" i="1"/>
  <c r="AK788" i="1"/>
  <c r="BA791" i="1"/>
  <c r="R791" i="1"/>
  <c r="AM791" i="1"/>
  <c r="AL791" i="1"/>
  <c r="BA795" i="1"/>
  <c r="R795" i="1"/>
  <c r="AM795" i="1"/>
  <c r="AL795" i="1"/>
  <c r="AK796" i="1"/>
  <c r="AM801" i="1"/>
  <c r="AL801" i="1"/>
  <c r="U801" i="1"/>
  <c r="BA801" i="1"/>
  <c r="R801" i="1"/>
  <c r="BD802" i="1"/>
  <c r="AH811" i="1"/>
  <c r="Z819" i="1"/>
  <c r="BD819" i="1"/>
  <c r="AC820" i="1"/>
  <c r="AG820" i="1" s="1"/>
  <c r="AJ820" i="1"/>
  <c r="AH820" i="1"/>
  <c r="X820" i="1"/>
  <c r="V820" i="1" s="1"/>
  <c r="Y820" i="1" s="1"/>
  <c r="S820" i="1" s="1"/>
  <c r="T820" i="1" s="1"/>
  <c r="AM821" i="1"/>
  <c r="AL821" i="1"/>
  <c r="U821" i="1"/>
  <c r="BA821" i="1"/>
  <c r="R821" i="1"/>
  <c r="BD822" i="1"/>
  <c r="AH825" i="1"/>
  <c r="AI826" i="1"/>
  <c r="AH829" i="1"/>
  <c r="Z837" i="1"/>
  <c r="BD837" i="1"/>
  <c r="AH844" i="1"/>
  <c r="AA863" i="1"/>
  <c r="AB863" i="1" s="1"/>
  <c r="AJ873" i="1"/>
  <c r="AC873" i="1"/>
  <c r="AG873" i="1" s="1"/>
  <c r="U702" i="1"/>
  <c r="U706" i="1"/>
  <c r="U710" i="1"/>
  <c r="U714" i="1"/>
  <c r="U718" i="1"/>
  <c r="U722" i="1"/>
  <c r="U726" i="1"/>
  <c r="U730" i="1"/>
  <c r="U734" i="1"/>
  <c r="U738" i="1"/>
  <c r="U742" i="1"/>
  <c r="U746" i="1"/>
  <c r="U750" i="1"/>
  <c r="BD753" i="1"/>
  <c r="BD773" i="1"/>
  <c r="Z773" i="1"/>
  <c r="Z779" i="1"/>
  <c r="BD779" i="1"/>
  <c r="R780" i="1"/>
  <c r="AM780" i="1"/>
  <c r="U780" i="1"/>
  <c r="AM781" i="1"/>
  <c r="AL781" i="1"/>
  <c r="U781" i="1"/>
  <c r="BA781" i="1"/>
  <c r="R781" i="1"/>
  <c r="AA782" i="1"/>
  <c r="AB782" i="1" s="1"/>
  <c r="X782" i="1" s="1"/>
  <c r="V782" i="1" s="1"/>
  <c r="Y782" i="1" s="1"/>
  <c r="S782" i="1" s="1"/>
  <c r="T782" i="1" s="1"/>
  <c r="Z787" i="1"/>
  <c r="BD787" i="1"/>
  <c r="Z791" i="1"/>
  <c r="BD791" i="1"/>
  <c r="Z795" i="1"/>
  <c r="BD795" i="1"/>
  <c r="AH800" i="1"/>
  <c r="AK800" i="1" s="1"/>
  <c r="X800" i="1"/>
  <c r="V800" i="1" s="1"/>
  <c r="Y800" i="1" s="1"/>
  <c r="S800" i="1" s="1"/>
  <c r="T800" i="1" s="1"/>
  <c r="Z803" i="1"/>
  <c r="BD803" i="1"/>
  <c r="AH810" i="1"/>
  <c r="X810" i="1"/>
  <c r="V810" i="1" s="1"/>
  <c r="Y810" i="1" s="1"/>
  <c r="S810" i="1" s="1"/>
  <c r="T810" i="1" s="1"/>
  <c r="AH815" i="1"/>
  <c r="Z823" i="1"/>
  <c r="BD823" i="1"/>
  <c r="AC824" i="1"/>
  <c r="AG824" i="1" s="1"/>
  <c r="AJ824" i="1"/>
  <c r="AK824" i="1" s="1"/>
  <c r="AH824" i="1"/>
  <c r="X824" i="1"/>
  <c r="V824" i="1" s="1"/>
  <c r="Y824" i="1" s="1"/>
  <c r="S824" i="1" s="1"/>
  <c r="T824" i="1" s="1"/>
  <c r="AM825" i="1"/>
  <c r="AL825" i="1"/>
  <c r="U825" i="1"/>
  <c r="BA825" i="1"/>
  <c r="R825" i="1"/>
  <c r="AM829" i="1"/>
  <c r="AL829" i="1"/>
  <c r="U829" i="1"/>
  <c r="BA829" i="1"/>
  <c r="R829" i="1"/>
  <c r="X833" i="1"/>
  <c r="V833" i="1" s="1"/>
  <c r="Y833" i="1" s="1"/>
  <c r="AH833" i="1"/>
  <c r="AI834" i="1"/>
  <c r="AJ839" i="1"/>
  <c r="AK839" i="1" s="1"/>
  <c r="AC839" i="1"/>
  <c r="AG839" i="1" s="1"/>
  <c r="AH841" i="1"/>
  <c r="AA855" i="1"/>
  <c r="AB855" i="1" s="1"/>
  <c r="AI855" i="1" s="1"/>
  <c r="AA857" i="1"/>
  <c r="AB857" i="1" s="1"/>
  <c r="AH861" i="1"/>
  <c r="AH879" i="1"/>
  <c r="BA758" i="1"/>
  <c r="BA762" i="1"/>
  <c r="R763" i="1"/>
  <c r="AL763" i="1"/>
  <c r="AD767" i="1"/>
  <c r="AL772" i="1"/>
  <c r="BD774" i="1"/>
  <c r="U776" i="1"/>
  <c r="BD782" i="1"/>
  <c r="AI812" i="1"/>
  <c r="AH819" i="1"/>
  <c r="Z827" i="1"/>
  <c r="BD827" i="1"/>
  <c r="AC828" i="1"/>
  <c r="AG828" i="1" s="1"/>
  <c r="AJ828" i="1"/>
  <c r="AK828" i="1" s="1"/>
  <c r="AH828" i="1"/>
  <c r="X828" i="1"/>
  <c r="V828" i="1" s="1"/>
  <c r="Y828" i="1" s="1"/>
  <c r="S828" i="1" s="1"/>
  <c r="T828" i="1" s="1"/>
  <c r="AM833" i="1"/>
  <c r="AL833" i="1"/>
  <c r="U833" i="1"/>
  <c r="BA833" i="1"/>
  <c r="R833" i="1"/>
  <c r="BD834" i="1"/>
  <c r="AH851" i="1"/>
  <c r="Z777" i="1"/>
  <c r="Z781" i="1"/>
  <c r="Z785" i="1"/>
  <c r="Z789" i="1"/>
  <c r="Z793" i="1"/>
  <c r="Z797" i="1"/>
  <c r="Z801" i="1"/>
  <c r="Z805" i="1"/>
  <c r="Z809" i="1"/>
  <c r="Z813" i="1"/>
  <c r="Z817" i="1"/>
  <c r="Z821" i="1"/>
  <c r="Z825" i="1"/>
  <c r="Z829" i="1"/>
  <c r="U838" i="1"/>
  <c r="R841" i="1"/>
  <c r="AM841" i="1"/>
  <c r="AI843" i="1"/>
  <c r="AK845" i="1"/>
  <c r="X846" i="1"/>
  <c r="V846" i="1" s="1"/>
  <c r="Y846" i="1" s="1"/>
  <c r="X850" i="1"/>
  <c r="V850" i="1" s="1"/>
  <c r="Y850" i="1" s="1"/>
  <c r="AH855" i="1"/>
  <c r="AM859" i="1"/>
  <c r="AL859" i="1"/>
  <c r="U859" i="1"/>
  <c r="BA859" i="1"/>
  <c r="AD863" i="1"/>
  <c r="BA865" i="1"/>
  <c r="R865" i="1"/>
  <c r="AM865" i="1"/>
  <c r="U865" i="1"/>
  <c r="AH881" i="1"/>
  <c r="AH887" i="1"/>
  <c r="AH912" i="1"/>
  <c r="AC936" i="1"/>
  <c r="AG936" i="1" s="1"/>
  <c r="AJ936" i="1"/>
  <c r="AK936" i="1" s="1"/>
  <c r="AI936" i="1"/>
  <c r="AH945" i="1"/>
  <c r="Z980" i="1"/>
  <c r="BD980" i="1"/>
  <c r="AM846" i="1"/>
  <c r="AL846" i="1"/>
  <c r="U846" i="1"/>
  <c r="AM850" i="1"/>
  <c r="AL850" i="1"/>
  <c r="U850" i="1"/>
  <c r="BA853" i="1"/>
  <c r="R853" i="1"/>
  <c r="AM853" i="1"/>
  <c r="U853" i="1"/>
  <c r="AA856" i="1"/>
  <c r="AB856" i="1" s="1"/>
  <c r="AA865" i="1"/>
  <c r="AB865" i="1" s="1"/>
  <c r="AI865" i="1" s="1"/>
  <c r="AA866" i="1"/>
  <c r="AB866" i="1" s="1"/>
  <c r="X866" i="1"/>
  <c r="V866" i="1" s="1"/>
  <c r="Y866" i="1" s="1"/>
  <c r="AH869" i="1"/>
  <c r="AH875" i="1"/>
  <c r="BA876" i="1"/>
  <c r="U876" i="1"/>
  <c r="AM876" i="1"/>
  <c r="AL876" i="1"/>
  <c r="R876" i="1"/>
  <c r="AJ890" i="1"/>
  <c r="AI890" i="1"/>
  <c r="AC890" i="1"/>
  <c r="AG890" i="1" s="1"/>
  <c r="X895" i="1"/>
  <c r="V895" i="1" s="1"/>
  <c r="Y895" i="1" s="1"/>
  <c r="S895" i="1" s="1"/>
  <c r="T895" i="1" s="1"/>
  <c r="AH895" i="1"/>
  <c r="AA895" i="1"/>
  <c r="AB895" i="1" s="1"/>
  <c r="Z897" i="1"/>
  <c r="BD897" i="1"/>
  <c r="AH901" i="1"/>
  <c r="AC903" i="1"/>
  <c r="AG903" i="1" s="1"/>
  <c r="AJ903" i="1"/>
  <c r="AI903" i="1"/>
  <c r="BD828" i="1"/>
  <c r="BD832" i="1"/>
  <c r="BD836" i="1"/>
  <c r="BA840" i="1"/>
  <c r="AA841" i="1"/>
  <c r="AB841" i="1" s="1"/>
  <c r="X841" i="1" s="1"/>
  <c r="V841" i="1" s="1"/>
  <c r="Y841" i="1" s="1"/>
  <c r="S841" i="1" s="1"/>
  <c r="T841" i="1" s="1"/>
  <c r="BD841" i="1"/>
  <c r="AM843" i="1"/>
  <c r="AL843" i="1"/>
  <c r="U843" i="1"/>
  <c r="BA843" i="1"/>
  <c r="AA844" i="1"/>
  <c r="AB844" i="1" s="1"/>
  <c r="AI844" i="1" s="1"/>
  <c r="R846" i="1"/>
  <c r="BA846" i="1"/>
  <c r="R850" i="1"/>
  <c r="BA850" i="1"/>
  <c r="AA853" i="1"/>
  <c r="AB853" i="1" s="1"/>
  <c r="AA854" i="1"/>
  <c r="AB854" i="1" s="1"/>
  <c r="AH857" i="1"/>
  <c r="AA859" i="1"/>
  <c r="AB859" i="1" s="1"/>
  <c r="AM866" i="1"/>
  <c r="AL866" i="1"/>
  <c r="U866" i="1"/>
  <c r="BA866" i="1"/>
  <c r="AI868" i="1"/>
  <c r="AJ882" i="1"/>
  <c r="AK882" i="1" s="1"/>
  <c r="AI882" i="1"/>
  <c r="AC882" i="1"/>
  <c r="AG882" i="1" s="1"/>
  <c r="AC891" i="1"/>
  <c r="AG891" i="1" s="1"/>
  <c r="AJ891" i="1"/>
  <c r="AI891" i="1"/>
  <c r="Z898" i="1"/>
  <c r="BD898" i="1"/>
  <c r="AA790" i="1"/>
  <c r="AB790" i="1" s="1"/>
  <c r="AI790" i="1" s="1"/>
  <c r="BA790" i="1"/>
  <c r="AA794" i="1"/>
  <c r="AB794" i="1" s="1"/>
  <c r="BA794" i="1"/>
  <c r="AA798" i="1"/>
  <c r="AB798" i="1" s="1"/>
  <c r="BA798" i="1"/>
  <c r="AA802" i="1"/>
  <c r="AB802" i="1" s="1"/>
  <c r="BA802" i="1"/>
  <c r="AA806" i="1"/>
  <c r="AB806" i="1" s="1"/>
  <c r="X806" i="1" s="1"/>
  <c r="V806" i="1" s="1"/>
  <c r="Y806" i="1" s="1"/>
  <c r="S806" i="1" s="1"/>
  <c r="T806" i="1" s="1"/>
  <c r="BA806" i="1"/>
  <c r="AA810" i="1"/>
  <c r="AB810" i="1" s="1"/>
  <c r="BA810" i="1"/>
  <c r="AA814" i="1"/>
  <c r="AB814" i="1" s="1"/>
  <c r="BA814" i="1"/>
  <c r="AA818" i="1"/>
  <c r="AB818" i="1" s="1"/>
  <c r="BA818" i="1"/>
  <c r="AA822" i="1"/>
  <c r="AB822" i="1" s="1"/>
  <c r="AI822" i="1" s="1"/>
  <c r="BA822" i="1"/>
  <c r="AA826" i="1"/>
  <c r="AB826" i="1" s="1"/>
  <c r="BA826" i="1"/>
  <c r="AA830" i="1"/>
  <c r="AB830" i="1" s="1"/>
  <c r="BA830" i="1"/>
  <c r="AA834" i="1"/>
  <c r="AB834" i="1" s="1"/>
  <c r="BA834" i="1"/>
  <c r="AK842" i="1"/>
  <c r="AI842" i="1"/>
  <c r="AA843" i="1"/>
  <c r="AB843" i="1" s="1"/>
  <c r="AI847" i="1"/>
  <c r="AM854" i="1"/>
  <c r="AL854" i="1"/>
  <c r="U854" i="1"/>
  <c r="BA854" i="1"/>
  <c r="AM855" i="1"/>
  <c r="AL855" i="1"/>
  <c r="U855" i="1"/>
  <c r="BA855" i="1"/>
  <c r="AI856" i="1"/>
  <c r="BA861" i="1"/>
  <c r="R861" i="1"/>
  <c r="AM861" i="1"/>
  <c r="U861" i="1"/>
  <c r="AA864" i="1"/>
  <c r="AB864" i="1" s="1"/>
  <c r="X873" i="1"/>
  <c r="V873" i="1" s="1"/>
  <c r="Y873" i="1" s="1"/>
  <c r="S873" i="1" s="1"/>
  <c r="T873" i="1" s="1"/>
  <c r="AH873" i="1"/>
  <c r="AJ874" i="1"/>
  <c r="AC874" i="1"/>
  <c r="AG874" i="1" s="1"/>
  <c r="AI874" i="1"/>
  <c r="AM874" i="1"/>
  <c r="U874" i="1"/>
  <c r="AL874" i="1"/>
  <c r="R874" i="1"/>
  <c r="BA874" i="1"/>
  <c r="AC883" i="1"/>
  <c r="AG883" i="1" s="1"/>
  <c r="AJ883" i="1"/>
  <c r="BD888" i="1"/>
  <c r="Z888" i="1"/>
  <c r="AI895" i="1"/>
  <c r="AH916" i="1"/>
  <c r="R840" i="1"/>
  <c r="AJ842" i="1"/>
  <c r="AD843" i="1"/>
  <c r="BA845" i="1"/>
  <c r="R845" i="1"/>
  <c r="AM845" i="1"/>
  <c r="AA848" i="1"/>
  <c r="AB848" i="1" s="1"/>
  <c r="BA849" i="1"/>
  <c r="R849" i="1"/>
  <c r="AM849" i="1"/>
  <c r="AA852" i="1"/>
  <c r="AB852" i="1" s="1"/>
  <c r="AI852" i="1" s="1"/>
  <c r="AA861" i="1"/>
  <c r="AB861" i="1" s="1"/>
  <c r="X861" i="1" s="1"/>
  <c r="V861" i="1" s="1"/>
  <c r="Y861" i="1" s="1"/>
  <c r="S861" i="1" s="1"/>
  <c r="T861" i="1" s="1"/>
  <c r="AA862" i="1"/>
  <c r="AB862" i="1" s="1"/>
  <c r="X862" i="1" s="1"/>
  <c r="V862" i="1" s="1"/>
  <c r="Y862" i="1" s="1"/>
  <c r="S862" i="1" s="1"/>
  <c r="T862" i="1" s="1"/>
  <c r="AH865" i="1"/>
  <c r="X865" i="1"/>
  <c r="V865" i="1" s="1"/>
  <c r="Y865" i="1" s="1"/>
  <c r="S865" i="1" s="1"/>
  <c r="T865" i="1" s="1"/>
  <c r="AH871" i="1"/>
  <c r="AL900" i="1"/>
  <c r="BA900" i="1"/>
  <c r="AM900" i="1"/>
  <c r="U900" i="1"/>
  <c r="R900" i="1"/>
  <c r="AH904" i="1"/>
  <c r="X904" i="1"/>
  <c r="V904" i="1" s="1"/>
  <c r="Y904" i="1" s="1"/>
  <c r="S904" i="1" s="1"/>
  <c r="T904" i="1" s="1"/>
  <c r="U790" i="1"/>
  <c r="U794" i="1"/>
  <c r="U798" i="1"/>
  <c r="U802" i="1"/>
  <c r="U806" i="1"/>
  <c r="U810" i="1"/>
  <c r="U814" i="1"/>
  <c r="U818" i="1"/>
  <c r="U822" i="1"/>
  <c r="U826" i="1"/>
  <c r="U830" i="1"/>
  <c r="U834" i="1"/>
  <c r="AL840" i="1"/>
  <c r="AM847" i="1"/>
  <c r="AL847" i="1"/>
  <c r="U847" i="1"/>
  <c r="BA847" i="1"/>
  <c r="AH849" i="1"/>
  <c r="AA849" i="1"/>
  <c r="AB849" i="1" s="1"/>
  <c r="AM851" i="1"/>
  <c r="AL851" i="1"/>
  <c r="U851" i="1"/>
  <c r="BA851" i="1"/>
  <c r="AH853" i="1"/>
  <c r="AM862" i="1"/>
  <c r="AL862" i="1"/>
  <c r="U862" i="1"/>
  <c r="BA862" i="1"/>
  <c r="AI863" i="1"/>
  <c r="AM863" i="1"/>
  <c r="AL863" i="1"/>
  <c r="U863" i="1"/>
  <c r="BA863" i="1"/>
  <c r="AI864" i="1"/>
  <c r="Z869" i="1"/>
  <c r="AH870" i="1"/>
  <c r="AH872" i="1"/>
  <c r="AA877" i="1"/>
  <c r="AB877" i="1" s="1"/>
  <c r="AL896" i="1"/>
  <c r="BA896" i="1"/>
  <c r="AM896" i="1"/>
  <c r="U896" i="1"/>
  <c r="R896" i="1"/>
  <c r="AH908" i="1"/>
  <c r="AH920" i="1"/>
  <c r="BD839" i="1"/>
  <c r="U840" i="1"/>
  <c r="X842" i="1"/>
  <c r="V842" i="1" s="1"/>
  <c r="Y842" i="1" s="1"/>
  <c r="S842" i="1" s="1"/>
  <c r="T842" i="1" s="1"/>
  <c r="BD845" i="1"/>
  <c r="AI848" i="1"/>
  <c r="BD849" i="1"/>
  <c r="AK850" i="1"/>
  <c r="AL853" i="1"/>
  <c r="AD855" i="1"/>
  <c r="BA857" i="1"/>
  <c r="R857" i="1"/>
  <c r="AM857" i="1"/>
  <c r="U857" i="1"/>
  <c r="AA860" i="1"/>
  <c r="AB860" i="1" s="1"/>
  <c r="X864" i="1"/>
  <c r="V864" i="1" s="1"/>
  <c r="Y864" i="1" s="1"/>
  <c r="S864" i="1" s="1"/>
  <c r="T864" i="1" s="1"/>
  <c r="R866" i="1"/>
  <c r="AH866" i="1"/>
  <c r="BA872" i="1"/>
  <c r="U872" i="1"/>
  <c r="AM872" i="1"/>
  <c r="AL872" i="1"/>
  <c r="R872" i="1"/>
  <c r="AI873" i="1"/>
  <c r="X877" i="1"/>
  <c r="V877" i="1" s="1"/>
  <c r="Y877" i="1" s="1"/>
  <c r="S877" i="1" s="1"/>
  <c r="T877" i="1" s="1"/>
  <c r="AH877" i="1"/>
  <c r="AH889" i="1"/>
  <c r="AH896" i="1"/>
  <c r="AD869" i="1"/>
  <c r="AI872" i="1"/>
  <c r="X874" i="1"/>
  <c r="V874" i="1" s="1"/>
  <c r="Y874" i="1" s="1"/>
  <c r="S874" i="1" s="1"/>
  <c r="T874" i="1" s="1"/>
  <c r="AA880" i="1"/>
  <c r="AB880" i="1" s="1"/>
  <c r="AI880" i="1" s="1"/>
  <c r="BD884" i="1"/>
  <c r="AH886" i="1"/>
  <c r="BD892" i="1"/>
  <c r="X900" i="1"/>
  <c r="V900" i="1" s="1"/>
  <c r="Y900" i="1" s="1"/>
  <c r="S900" i="1" s="1"/>
  <c r="T900" i="1" s="1"/>
  <c r="AM903" i="1"/>
  <c r="AL903" i="1"/>
  <c r="U903" i="1"/>
  <c r="R903" i="1"/>
  <c r="AA935" i="1"/>
  <c r="AB935" i="1" s="1"/>
  <c r="BA942" i="1"/>
  <c r="R942" i="1"/>
  <c r="AL942" i="1"/>
  <c r="U942" i="1"/>
  <c r="AM942" i="1"/>
  <c r="BA962" i="1"/>
  <c r="R962" i="1"/>
  <c r="AM962" i="1"/>
  <c r="AL962" i="1"/>
  <c r="AA963" i="1"/>
  <c r="AB963" i="1" s="1"/>
  <c r="X963" i="1" s="1"/>
  <c r="V963" i="1" s="1"/>
  <c r="Y963" i="1" s="1"/>
  <c r="S963" i="1" s="1"/>
  <c r="T963" i="1" s="1"/>
  <c r="AA986" i="1"/>
  <c r="AB986" i="1" s="1"/>
  <c r="Z1000" i="1"/>
  <c r="BD1000" i="1"/>
  <c r="AH1005" i="1"/>
  <c r="AH874" i="1"/>
  <c r="X876" i="1"/>
  <c r="V876" i="1" s="1"/>
  <c r="Y876" i="1" s="1"/>
  <c r="S876" i="1" s="1"/>
  <c r="T876" i="1" s="1"/>
  <c r="AA876" i="1"/>
  <c r="AB876" i="1" s="1"/>
  <c r="AI876" i="1" s="1"/>
  <c r="AH882" i="1"/>
  <c r="X882" i="1"/>
  <c r="V882" i="1" s="1"/>
  <c r="Y882" i="1" s="1"/>
  <c r="S882" i="1" s="1"/>
  <c r="T882" i="1" s="1"/>
  <c r="X883" i="1"/>
  <c r="V883" i="1" s="1"/>
  <c r="Y883" i="1" s="1"/>
  <c r="S883" i="1" s="1"/>
  <c r="T883" i="1" s="1"/>
  <c r="AH883" i="1"/>
  <c r="AL887" i="1"/>
  <c r="U887" i="1"/>
  <c r="R887" i="1"/>
  <c r="AH890" i="1"/>
  <c r="X890" i="1"/>
  <c r="V890" i="1" s="1"/>
  <c r="Y890" i="1" s="1"/>
  <c r="S890" i="1" s="1"/>
  <c r="T890" i="1" s="1"/>
  <c r="X891" i="1"/>
  <c r="V891" i="1" s="1"/>
  <c r="Y891" i="1" s="1"/>
  <c r="S891" i="1" s="1"/>
  <c r="T891" i="1" s="1"/>
  <c r="AH891" i="1"/>
  <c r="Z902" i="1"/>
  <c r="BD902" i="1"/>
  <c r="AH907" i="1"/>
  <c r="AI908" i="1"/>
  <c r="AH911" i="1"/>
  <c r="AI912" i="1"/>
  <c r="AH915" i="1"/>
  <c r="AH919" i="1"/>
  <c r="X923" i="1"/>
  <c r="V923" i="1" s="1"/>
  <c r="Y923" i="1" s="1"/>
  <c r="S923" i="1" s="1"/>
  <c r="T923" i="1" s="1"/>
  <c r="AH923" i="1"/>
  <c r="AI924" i="1"/>
  <c r="AC948" i="1"/>
  <c r="AG948" i="1" s="1"/>
  <c r="AJ948" i="1"/>
  <c r="AI948" i="1"/>
  <c r="BA867" i="1"/>
  <c r="Z870" i="1"/>
  <c r="AA872" i="1"/>
  <c r="AB872" i="1" s="1"/>
  <c r="AD873" i="1"/>
  <c r="AA878" i="1"/>
  <c r="AB878" i="1" s="1"/>
  <c r="AL883" i="1"/>
  <c r="U883" i="1"/>
  <c r="R883" i="1"/>
  <c r="AL891" i="1"/>
  <c r="U891" i="1"/>
  <c r="R891" i="1"/>
  <c r="AH894" i="1"/>
  <c r="X894" i="1"/>
  <c r="V894" i="1" s="1"/>
  <c r="Y894" i="1" s="1"/>
  <c r="S894" i="1" s="1"/>
  <c r="T894" i="1" s="1"/>
  <c r="BD904" i="1"/>
  <c r="AM907" i="1"/>
  <c r="AL907" i="1"/>
  <c r="U907" i="1"/>
  <c r="BA907" i="1"/>
  <c r="R907" i="1"/>
  <c r="BD908" i="1"/>
  <c r="AH910" i="1"/>
  <c r="X910" i="1"/>
  <c r="V910" i="1" s="1"/>
  <c r="Y910" i="1" s="1"/>
  <c r="S910" i="1" s="1"/>
  <c r="T910" i="1" s="1"/>
  <c r="AM911" i="1"/>
  <c r="AL911" i="1"/>
  <c r="U911" i="1"/>
  <c r="BA911" i="1"/>
  <c r="R911" i="1"/>
  <c r="BD912" i="1"/>
  <c r="AH914" i="1"/>
  <c r="X914" i="1"/>
  <c r="V914" i="1" s="1"/>
  <c r="Y914" i="1" s="1"/>
  <c r="S914" i="1" s="1"/>
  <c r="T914" i="1" s="1"/>
  <c r="AM915" i="1"/>
  <c r="AL915" i="1"/>
  <c r="U915" i="1"/>
  <c r="BA915" i="1"/>
  <c r="R915" i="1"/>
  <c r="BD916" i="1"/>
  <c r="AH918" i="1"/>
  <c r="AM919" i="1"/>
  <c r="AL919" i="1"/>
  <c r="U919" i="1"/>
  <c r="BA919" i="1"/>
  <c r="R919" i="1"/>
  <c r="AH922" i="1"/>
  <c r="AM923" i="1"/>
  <c r="AL923" i="1"/>
  <c r="U923" i="1"/>
  <c r="BA923" i="1"/>
  <c r="R923" i="1"/>
  <c r="AH926" i="1"/>
  <c r="X926" i="1"/>
  <c r="V926" i="1" s="1"/>
  <c r="Y926" i="1" s="1"/>
  <c r="S926" i="1" s="1"/>
  <c r="T926" i="1" s="1"/>
  <c r="AA927" i="1"/>
  <c r="AB927" i="1" s="1"/>
  <c r="AJ933" i="1"/>
  <c r="AC933" i="1"/>
  <c r="AG933" i="1" s="1"/>
  <c r="AH938" i="1"/>
  <c r="AI949" i="1"/>
  <c r="Z954" i="1"/>
  <c r="BD954" i="1"/>
  <c r="AH961" i="1"/>
  <c r="X961" i="1"/>
  <c r="V961" i="1" s="1"/>
  <c r="Y961" i="1" s="1"/>
  <c r="S961" i="1" s="1"/>
  <c r="T961" i="1" s="1"/>
  <c r="U962" i="1"/>
  <c r="AA971" i="1"/>
  <c r="AB971" i="1" s="1"/>
  <c r="X971" i="1"/>
  <c r="V971" i="1" s="1"/>
  <c r="Y971" i="1" s="1"/>
  <c r="S971" i="1" s="1"/>
  <c r="T971" i="1" s="1"/>
  <c r="AH971" i="1"/>
  <c r="X845" i="1"/>
  <c r="V845" i="1" s="1"/>
  <c r="Y845" i="1" s="1"/>
  <c r="R870" i="1"/>
  <c r="U879" i="1"/>
  <c r="R879" i="1"/>
  <c r="AK883" i="1"/>
  <c r="R885" i="1"/>
  <c r="AL885" i="1"/>
  <c r="AK891" i="1"/>
  <c r="AL895" i="1"/>
  <c r="U895" i="1"/>
  <c r="R895" i="1"/>
  <c r="AH898" i="1"/>
  <c r="X899" i="1"/>
  <c r="V899" i="1" s="1"/>
  <c r="Y899" i="1" s="1"/>
  <c r="S899" i="1" s="1"/>
  <c r="T899" i="1" s="1"/>
  <c r="AH899" i="1"/>
  <c r="AH900" i="1"/>
  <c r="AH906" i="1"/>
  <c r="X906" i="1"/>
  <c r="V906" i="1" s="1"/>
  <c r="Y906" i="1" s="1"/>
  <c r="S906" i="1" s="1"/>
  <c r="T906" i="1" s="1"/>
  <c r="AA907" i="1"/>
  <c r="AB907" i="1" s="1"/>
  <c r="Z909" i="1"/>
  <c r="BD909" i="1"/>
  <c r="AC910" i="1"/>
  <c r="AG910" i="1" s="1"/>
  <c r="AJ910" i="1"/>
  <c r="AA911" i="1"/>
  <c r="AB911" i="1" s="1"/>
  <c r="X911" i="1" s="1"/>
  <c r="V911" i="1" s="1"/>
  <c r="Y911" i="1" s="1"/>
  <c r="S911" i="1" s="1"/>
  <c r="T911" i="1" s="1"/>
  <c r="Z913" i="1"/>
  <c r="BD913" i="1"/>
  <c r="AC914" i="1"/>
  <c r="AG914" i="1" s="1"/>
  <c r="AJ914" i="1"/>
  <c r="AK914" i="1" s="1"/>
  <c r="AA915" i="1"/>
  <c r="AB915" i="1" s="1"/>
  <c r="Z917" i="1"/>
  <c r="BD917" i="1"/>
  <c r="AA918" i="1"/>
  <c r="AB918" i="1" s="1"/>
  <c r="Z921" i="1"/>
  <c r="BD921" i="1"/>
  <c r="AA922" i="1"/>
  <c r="AB922" i="1" s="1"/>
  <c r="Z925" i="1"/>
  <c r="BD925" i="1"/>
  <c r="AA926" i="1"/>
  <c r="AB926" i="1" s="1"/>
  <c r="AH928" i="1"/>
  <c r="AA928" i="1"/>
  <c r="AB928" i="1" s="1"/>
  <c r="AI928" i="1" s="1"/>
  <c r="Z939" i="1"/>
  <c r="BD939" i="1"/>
  <c r="AH957" i="1"/>
  <c r="AA983" i="1"/>
  <c r="AB983" i="1" s="1"/>
  <c r="BA848" i="1"/>
  <c r="BA852" i="1"/>
  <c r="BA856" i="1"/>
  <c r="BA860" i="1"/>
  <c r="BA864" i="1"/>
  <c r="U867" i="1"/>
  <c r="AA868" i="1"/>
  <c r="AB868" i="1" s="1"/>
  <c r="X868" i="1" s="1"/>
  <c r="V868" i="1" s="1"/>
  <c r="Y868" i="1" s="1"/>
  <c r="S868" i="1" s="1"/>
  <c r="T868" i="1" s="1"/>
  <c r="BA868" i="1"/>
  <c r="AL870" i="1"/>
  <c r="BA873" i="1"/>
  <c r="U875" i="1"/>
  <c r="R875" i="1"/>
  <c r="U878" i="1"/>
  <c r="Z879" i="1"/>
  <c r="U880" i="1"/>
  <c r="AD881" i="1"/>
  <c r="R881" i="1"/>
  <c r="AL881" i="1"/>
  <c r="Z884" i="1"/>
  <c r="Z885" i="1"/>
  <c r="BD885" i="1"/>
  <c r="Z892" i="1"/>
  <c r="AL899" i="1"/>
  <c r="U899" i="1"/>
  <c r="R899" i="1"/>
  <c r="Z901" i="1"/>
  <c r="BD901" i="1"/>
  <c r="Z905" i="1"/>
  <c r="BD905" i="1"/>
  <c r="X927" i="1"/>
  <c r="V927" i="1" s="1"/>
  <c r="Y927" i="1" s="1"/>
  <c r="S927" i="1" s="1"/>
  <c r="T927" i="1" s="1"/>
  <c r="AH927" i="1"/>
  <c r="AH930" i="1"/>
  <c r="AH937" i="1"/>
  <c r="AL867" i="1"/>
  <c r="R869" i="1"/>
  <c r="BD869" i="1"/>
  <c r="U870" i="1"/>
  <c r="U871" i="1"/>
  <c r="R871" i="1"/>
  <c r="Z875" i="1"/>
  <c r="BD877" i="1"/>
  <c r="Z881" i="1"/>
  <c r="BD881" i="1"/>
  <c r="BD886" i="1"/>
  <c r="AM887" i="1"/>
  <c r="AL888" i="1"/>
  <c r="BA888" i="1"/>
  <c r="Z889" i="1"/>
  <c r="BD889" i="1"/>
  <c r="Z896" i="1"/>
  <c r="AD897" i="1"/>
  <c r="AH902" i="1"/>
  <c r="AH905" i="1"/>
  <c r="AH909" i="1"/>
  <c r="AH913" i="1"/>
  <c r="AH917" i="1"/>
  <c r="AA919" i="1"/>
  <c r="AB919" i="1" s="1"/>
  <c r="X919" i="1" s="1"/>
  <c r="V919" i="1" s="1"/>
  <c r="Y919" i="1" s="1"/>
  <c r="S919" i="1" s="1"/>
  <c r="T919" i="1" s="1"/>
  <c r="AH921" i="1"/>
  <c r="AA923" i="1"/>
  <c r="AB923" i="1" s="1"/>
  <c r="AH925" i="1"/>
  <c r="X929" i="1"/>
  <c r="V929" i="1" s="1"/>
  <c r="Y929" i="1" s="1"/>
  <c r="S929" i="1" s="1"/>
  <c r="T929" i="1" s="1"/>
  <c r="AH929" i="1"/>
  <c r="Z871" i="1"/>
  <c r="BD873" i="1"/>
  <c r="AL879" i="1"/>
  <c r="AM883" i="1"/>
  <c r="AL884" i="1"/>
  <c r="BA884" i="1"/>
  <c r="U885" i="1"/>
  <c r="AA886" i="1"/>
  <c r="AB886" i="1" s="1"/>
  <c r="X886" i="1" s="1"/>
  <c r="V886" i="1" s="1"/>
  <c r="Y886" i="1" s="1"/>
  <c r="S886" i="1" s="1"/>
  <c r="T886" i="1" s="1"/>
  <c r="AA887" i="1"/>
  <c r="AB887" i="1" s="1"/>
  <c r="AM891" i="1"/>
  <c r="AL892" i="1"/>
  <c r="BA892" i="1"/>
  <c r="Z893" i="1"/>
  <c r="BD893" i="1"/>
  <c r="AI894" i="1"/>
  <c r="AA900" i="1"/>
  <c r="AB900" i="1" s="1"/>
  <c r="X903" i="1"/>
  <c r="V903" i="1" s="1"/>
  <c r="Y903" i="1" s="1"/>
  <c r="S903" i="1" s="1"/>
  <c r="T903" i="1" s="1"/>
  <c r="AH903" i="1"/>
  <c r="AK903" i="1" s="1"/>
  <c r="AK910" i="1"/>
  <c r="AA940" i="1"/>
  <c r="AB940" i="1" s="1"/>
  <c r="AC944" i="1"/>
  <c r="AG944" i="1" s="1"/>
  <c r="AJ944" i="1"/>
  <c r="AH955" i="1"/>
  <c r="U973" i="1"/>
  <c r="BA973" i="1"/>
  <c r="AM973" i="1"/>
  <c r="R973" i="1"/>
  <c r="AL973" i="1"/>
  <c r="X975" i="1"/>
  <c r="V975" i="1" s="1"/>
  <c r="Y975" i="1" s="1"/>
  <c r="AH975" i="1"/>
  <c r="AH982" i="1"/>
  <c r="AL933" i="1"/>
  <c r="AM936" i="1"/>
  <c r="AL936" i="1"/>
  <c r="U936" i="1"/>
  <c r="R936" i="1"/>
  <c r="Z942" i="1"/>
  <c r="BD942" i="1"/>
  <c r="AH943" i="1"/>
  <c r="AM948" i="1"/>
  <c r="AL948" i="1"/>
  <c r="U948" i="1"/>
  <c r="R948" i="1"/>
  <c r="X956" i="1"/>
  <c r="V956" i="1" s="1"/>
  <c r="Y956" i="1" s="1"/>
  <c r="S956" i="1" s="1"/>
  <c r="T956" i="1" s="1"/>
  <c r="AH956" i="1"/>
  <c r="AH958" i="1"/>
  <c r="X960" i="1"/>
  <c r="V960" i="1" s="1"/>
  <c r="Y960" i="1" s="1"/>
  <c r="AH960" i="1"/>
  <c r="BD962" i="1"/>
  <c r="Z962" i="1"/>
  <c r="X967" i="1"/>
  <c r="V967" i="1" s="1"/>
  <c r="Y967" i="1" s="1"/>
  <c r="S967" i="1" s="1"/>
  <c r="T967" i="1" s="1"/>
  <c r="AH967" i="1"/>
  <c r="AH978" i="1"/>
  <c r="AI983" i="1"/>
  <c r="BA985" i="1"/>
  <c r="U985" i="1"/>
  <c r="R985" i="1"/>
  <c r="AM985" i="1"/>
  <c r="AL985" i="1"/>
  <c r="AM987" i="1"/>
  <c r="U987" i="1"/>
  <c r="BA987" i="1"/>
  <c r="AL987" i="1"/>
  <c r="R987" i="1"/>
  <c r="U929" i="1"/>
  <c r="X933" i="1"/>
  <c r="V933" i="1" s="1"/>
  <c r="Y933" i="1" s="1"/>
  <c r="X944" i="1"/>
  <c r="V944" i="1" s="1"/>
  <c r="Y944" i="1" s="1"/>
  <c r="S944" i="1" s="1"/>
  <c r="T944" i="1" s="1"/>
  <c r="AH944" i="1"/>
  <c r="AH946" i="1"/>
  <c r="Z947" i="1"/>
  <c r="BD947" i="1"/>
  <c r="BA950" i="1"/>
  <c r="R950" i="1"/>
  <c r="AL950" i="1"/>
  <c r="AH953" i="1"/>
  <c r="AM960" i="1"/>
  <c r="AL960" i="1"/>
  <c r="U960" i="1"/>
  <c r="BA960" i="1"/>
  <c r="R960" i="1"/>
  <c r="AH966" i="1"/>
  <c r="AH968" i="1"/>
  <c r="U969" i="1"/>
  <c r="BA969" i="1"/>
  <c r="AM969" i="1"/>
  <c r="AL969" i="1"/>
  <c r="R969" i="1"/>
  <c r="AH974" i="1"/>
  <c r="AI975" i="1"/>
  <c r="AL978" i="1"/>
  <c r="BA978" i="1"/>
  <c r="U978" i="1"/>
  <c r="R978" i="1"/>
  <c r="AM978" i="1"/>
  <c r="AA981" i="1"/>
  <c r="AB981" i="1" s="1"/>
  <c r="AH981" i="1"/>
  <c r="AM982" i="1"/>
  <c r="AL982" i="1"/>
  <c r="BA982" i="1"/>
  <c r="U982" i="1"/>
  <c r="R982" i="1"/>
  <c r="AH1027" i="1"/>
  <c r="BD906" i="1"/>
  <c r="X931" i="1"/>
  <c r="V931" i="1" s="1"/>
  <c r="Y931" i="1" s="1"/>
  <c r="S931" i="1" s="1"/>
  <c r="T931" i="1" s="1"/>
  <c r="AA932" i="1"/>
  <c r="AB932" i="1" s="1"/>
  <c r="X932" i="1" s="1"/>
  <c r="V932" i="1" s="1"/>
  <c r="Y932" i="1" s="1"/>
  <c r="S932" i="1" s="1"/>
  <c r="T932" i="1" s="1"/>
  <c r="X935" i="1"/>
  <c r="V935" i="1" s="1"/>
  <c r="Y935" i="1" s="1"/>
  <c r="S935" i="1" s="1"/>
  <c r="T935" i="1" s="1"/>
  <c r="BA938" i="1"/>
  <c r="R938" i="1"/>
  <c r="AL938" i="1"/>
  <c r="AH941" i="1"/>
  <c r="X941" i="1"/>
  <c r="V941" i="1" s="1"/>
  <c r="Y941" i="1" s="1"/>
  <c r="S941" i="1" s="1"/>
  <c r="T941" i="1" s="1"/>
  <c r="AI945" i="1"/>
  <c r="Z950" i="1"/>
  <c r="BD950" i="1"/>
  <c r="AH951" i="1"/>
  <c r="AC956" i="1"/>
  <c r="AG956" i="1" s="1"/>
  <c r="AJ956" i="1"/>
  <c r="AM956" i="1"/>
  <c r="AL956" i="1"/>
  <c r="U956" i="1"/>
  <c r="R956" i="1"/>
  <c r="AH959" i="1"/>
  <c r="X959" i="1"/>
  <c r="V959" i="1" s="1"/>
  <c r="Y959" i="1" s="1"/>
  <c r="S959" i="1" s="1"/>
  <c r="T959" i="1" s="1"/>
  <c r="AH965" i="1"/>
  <c r="AK967" i="1"/>
  <c r="AC969" i="1"/>
  <c r="AG969" i="1" s="1"/>
  <c r="AI969" i="1"/>
  <c r="AH970" i="1"/>
  <c r="AL974" i="1"/>
  <c r="BA974" i="1"/>
  <c r="R974" i="1"/>
  <c r="AM974" i="1"/>
  <c r="BA999" i="1"/>
  <c r="AM999" i="1"/>
  <c r="R999" i="1"/>
  <c r="AL999" i="1"/>
  <c r="U999" i="1"/>
  <c r="AI1018" i="1"/>
  <c r="AA904" i="1"/>
  <c r="AB904" i="1" s="1"/>
  <c r="AI904" i="1" s="1"/>
  <c r="BA904" i="1"/>
  <c r="AA908" i="1"/>
  <c r="AB908" i="1" s="1"/>
  <c r="BA908" i="1"/>
  <c r="AA912" i="1"/>
  <c r="AB912" i="1" s="1"/>
  <c r="X912" i="1" s="1"/>
  <c r="V912" i="1" s="1"/>
  <c r="Y912" i="1" s="1"/>
  <c r="S912" i="1" s="1"/>
  <c r="T912" i="1" s="1"/>
  <c r="BA912" i="1"/>
  <c r="AA916" i="1"/>
  <c r="AB916" i="1" s="1"/>
  <c r="BA916" i="1"/>
  <c r="AA920" i="1"/>
  <c r="AB920" i="1" s="1"/>
  <c r="X920" i="1" s="1"/>
  <c r="V920" i="1" s="1"/>
  <c r="Y920" i="1" s="1"/>
  <c r="S920" i="1" s="1"/>
  <c r="T920" i="1" s="1"/>
  <c r="BA920" i="1"/>
  <c r="AA924" i="1"/>
  <c r="AB924" i="1" s="1"/>
  <c r="X924" i="1" s="1"/>
  <c r="V924" i="1" s="1"/>
  <c r="Y924" i="1" s="1"/>
  <c r="S924" i="1" s="1"/>
  <c r="T924" i="1" s="1"/>
  <c r="BA924" i="1"/>
  <c r="AL928" i="1"/>
  <c r="R930" i="1"/>
  <c r="AL930" i="1"/>
  <c r="R933" i="1"/>
  <c r="AM935" i="1"/>
  <c r="AL935" i="1"/>
  <c r="Z938" i="1"/>
  <c r="BD938" i="1"/>
  <c r="AH939" i="1"/>
  <c r="AM944" i="1"/>
  <c r="AL944" i="1"/>
  <c r="U944" i="1"/>
  <c r="R944" i="1"/>
  <c r="X952" i="1"/>
  <c r="V952" i="1" s="1"/>
  <c r="Y952" i="1" s="1"/>
  <c r="S952" i="1" s="1"/>
  <c r="T952" i="1" s="1"/>
  <c r="AH952" i="1"/>
  <c r="AH954" i="1"/>
  <c r="Z955" i="1"/>
  <c r="BD955" i="1"/>
  <c r="BA958" i="1"/>
  <c r="R958" i="1"/>
  <c r="AL958" i="1"/>
  <c r="AL970" i="1"/>
  <c r="BA970" i="1"/>
  <c r="R970" i="1"/>
  <c r="AM970" i="1"/>
  <c r="U970" i="1"/>
  <c r="AA975" i="1"/>
  <c r="AB975" i="1" s="1"/>
  <c r="AH976" i="1"/>
  <c r="AA976" i="1"/>
  <c r="AB976" i="1" s="1"/>
  <c r="AC987" i="1"/>
  <c r="AG987" i="1" s="1"/>
  <c r="AJ987" i="1"/>
  <c r="AI987" i="1"/>
  <c r="X987" i="1"/>
  <c r="V987" i="1" s="1"/>
  <c r="Y987" i="1" s="1"/>
  <c r="S987" i="1" s="1"/>
  <c r="T987" i="1" s="1"/>
  <c r="Z930" i="1"/>
  <c r="BD930" i="1"/>
  <c r="X940" i="1"/>
  <c r="V940" i="1" s="1"/>
  <c r="Y940" i="1" s="1"/>
  <c r="S940" i="1" s="1"/>
  <c r="T940" i="1" s="1"/>
  <c r="AH940" i="1"/>
  <c r="AH942" i="1"/>
  <c r="Z943" i="1"/>
  <c r="BD943" i="1"/>
  <c r="BA946" i="1"/>
  <c r="R946" i="1"/>
  <c r="AL946" i="1"/>
  <c r="AH949" i="1"/>
  <c r="Z958" i="1"/>
  <c r="BD958" i="1"/>
  <c r="AC959" i="1"/>
  <c r="AG959" i="1" s="1"/>
  <c r="AJ959" i="1"/>
  <c r="AA960" i="1"/>
  <c r="AB960" i="1" s="1"/>
  <c r="AH963" i="1"/>
  <c r="U965" i="1"/>
  <c r="BA965" i="1"/>
  <c r="AM965" i="1"/>
  <c r="AL965" i="1"/>
  <c r="R965" i="1"/>
  <c r="AJ967" i="1"/>
  <c r="AI967" i="1"/>
  <c r="AC967" i="1"/>
  <c r="AG967" i="1" s="1"/>
  <c r="R976" i="1"/>
  <c r="AM976" i="1"/>
  <c r="BA976" i="1"/>
  <c r="U976" i="1"/>
  <c r="AL976" i="1"/>
  <c r="AA977" i="1"/>
  <c r="AB977" i="1" s="1"/>
  <c r="AH977" i="1"/>
  <c r="AA979" i="1"/>
  <c r="AB979" i="1" s="1"/>
  <c r="AI979" i="1" s="1"/>
  <c r="AI981" i="1"/>
  <c r="AM986" i="1"/>
  <c r="AL986" i="1"/>
  <c r="BA986" i="1"/>
  <c r="U986" i="1"/>
  <c r="R986" i="1"/>
  <c r="BA989" i="1"/>
  <c r="AM989" i="1"/>
  <c r="U989" i="1"/>
  <c r="AL989" i="1"/>
  <c r="R989" i="1"/>
  <c r="AA997" i="1"/>
  <c r="AB997" i="1" s="1"/>
  <c r="AH1003" i="1"/>
  <c r="AH1011" i="1"/>
  <c r="U904" i="1"/>
  <c r="U908" i="1"/>
  <c r="U912" i="1"/>
  <c r="U916" i="1"/>
  <c r="U920" i="1"/>
  <c r="U924" i="1"/>
  <c r="AA929" i="1"/>
  <c r="AB929" i="1" s="1"/>
  <c r="AI929" i="1" s="1"/>
  <c r="AH931" i="1"/>
  <c r="AL932" i="1"/>
  <c r="U932" i="1"/>
  <c r="R932" i="1"/>
  <c r="R934" i="1"/>
  <c r="AL934" i="1"/>
  <c r="Z946" i="1"/>
  <c r="BD946" i="1"/>
  <c r="AH947" i="1"/>
  <c r="AC952" i="1"/>
  <c r="AG952" i="1" s="1"/>
  <c r="AJ952" i="1"/>
  <c r="AK952" i="1" s="1"/>
  <c r="AM952" i="1"/>
  <c r="AL952" i="1"/>
  <c r="U952" i="1"/>
  <c r="R952" i="1"/>
  <c r="AA965" i="1"/>
  <c r="AB965" i="1" s="1"/>
  <c r="X965" i="1" s="1"/>
  <c r="V965" i="1" s="1"/>
  <c r="Y965" i="1" s="1"/>
  <c r="S965" i="1" s="1"/>
  <c r="T965" i="1" s="1"/>
  <c r="X979" i="1"/>
  <c r="V979" i="1" s="1"/>
  <c r="Y979" i="1" s="1"/>
  <c r="S979" i="1" s="1"/>
  <c r="T979" i="1" s="1"/>
  <c r="AH979" i="1"/>
  <c r="AH980" i="1"/>
  <c r="AI986" i="1"/>
  <c r="AL929" i="1"/>
  <c r="AI933" i="1"/>
  <c r="AH933" i="1"/>
  <c r="AK933" i="1" s="1"/>
  <c r="U934" i="1"/>
  <c r="Z934" i="1"/>
  <c r="BD934" i="1"/>
  <c r="AH935" i="1"/>
  <c r="X936" i="1"/>
  <c r="V936" i="1" s="1"/>
  <c r="Y936" i="1" s="1"/>
  <c r="S936" i="1" s="1"/>
  <c r="T936" i="1" s="1"/>
  <c r="AM940" i="1"/>
  <c r="AL940" i="1"/>
  <c r="U940" i="1"/>
  <c r="R940" i="1"/>
  <c r="AK944" i="1"/>
  <c r="X948" i="1"/>
  <c r="V948" i="1" s="1"/>
  <c r="Y948" i="1" s="1"/>
  <c r="S948" i="1" s="1"/>
  <c r="T948" i="1" s="1"/>
  <c r="AH948" i="1"/>
  <c r="AK948" i="1" s="1"/>
  <c r="AH950" i="1"/>
  <c r="AM950" i="1"/>
  <c r="Z951" i="1"/>
  <c r="BD951" i="1"/>
  <c r="BA954" i="1"/>
  <c r="R954" i="1"/>
  <c r="AL954" i="1"/>
  <c r="AI956" i="1"/>
  <c r="AK956" i="1" s="1"/>
  <c r="AK959" i="1"/>
  <c r="AJ969" i="1"/>
  <c r="AA973" i="1"/>
  <c r="AB973" i="1" s="1"/>
  <c r="AH973" i="1"/>
  <c r="X991" i="1"/>
  <c r="V991" i="1" s="1"/>
  <c r="Y991" i="1" s="1"/>
  <c r="S991" i="1" s="1"/>
  <c r="T991" i="1" s="1"/>
  <c r="AM993" i="1"/>
  <c r="U993" i="1"/>
  <c r="AL993" i="1"/>
  <c r="R993" i="1"/>
  <c r="BA993" i="1"/>
  <c r="AM996" i="1"/>
  <c r="BA996" i="1"/>
  <c r="U996" i="1"/>
  <c r="AL996" i="1"/>
  <c r="R996" i="1"/>
  <c r="AH1002" i="1"/>
  <c r="X1002" i="1"/>
  <c r="V1002" i="1" s="1"/>
  <c r="Y1002" i="1" s="1"/>
  <c r="S1002" i="1" s="1"/>
  <c r="T1002" i="1" s="1"/>
  <c r="AD966" i="1"/>
  <c r="X972" i="1"/>
  <c r="V972" i="1" s="1"/>
  <c r="Y972" i="1" s="1"/>
  <c r="R972" i="1"/>
  <c r="AM972" i="1"/>
  <c r="U975" i="1"/>
  <c r="BD978" i="1"/>
  <c r="Z996" i="1"/>
  <c r="BD996" i="1"/>
  <c r="AH999" i="1"/>
  <c r="AH1001" i="1"/>
  <c r="AC1013" i="1"/>
  <c r="AG1013" i="1" s="1"/>
  <c r="AJ1013" i="1"/>
  <c r="AK1013" i="1" s="1"/>
  <c r="AI1013" i="1"/>
  <c r="AH1015" i="1"/>
  <c r="BA1017" i="1"/>
  <c r="AM1017" i="1"/>
  <c r="AL1017" i="1"/>
  <c r="U1017" i="1"/>
  <c r="R1017" i="1"/>
  <c r="AH1022" i="1"/>
  <c r="AM1046" i="1"/>
  <c r="AL1046" i="1"/>
  <c r="R1046" i="1"/>
  <c r="BA1046" i="1"/>
  <c r="AL966" i="1"/>
  <c r="BA966" i="1"/>
  <c r="R968" i="1"/>
  <c r="AM968" i="1"/>
  <c r="AA982" i="1"/>
  <c r="AB982" i="1" s="1"/>
  <c r="AI982" i="1" s="1"/>
  <c r="AA990" i="1"/>
  <c r="AB990" i="1" s="1"/>
  <c r="AM990" i="1"/>
  <c r="AL990" i="1"/>
  <c r="U990" i="1"/>
  <c r="BA990" i="1"/>
  <c r="AA994" i="1"/>
  <c r="AB994" i="1" s="1"/>
  <c r="AH997" i="1"/>
  <c r="X997" i="1"/>
  <c r="V997" i="1" s="1"/>
  <c r="Y997" i="1" s="1"/>
  <c r="X1006" i="1"/>
  <c r="V1006" i="1" s="1"/>
  <c r="Y1006" i="1" s="1"/>
  <c r="S1006" i="1" s="1"/>
  <c r="T1006" i="1" s="1"/>
  <c r="X1010" i="1"/>
  <c r="V1010" i="1" s="1"/>
  <c r="Y1010" i="1" s="1"/>
  <c r="S1010" i="1" s="1"/>
  <c r="T1010" i="1" s="1"/>
  <c r="AH1036" i="1"/>
  <c r="AL939" i="1"/>
  <c r="AL943" i="1"/>
  <c r="AL947" i="1"/>
  <c r="AL951" i="1"/>
  <c r="AL955" i="1"/>
  <c r="AL959" i="1"/>
  <c r="BD959" i="1"/>
  <c r="Z968" i="1"/>
  <c r="AA972" i="1"/>
  <c r="AB972" i="1" s="1"/>
  <c r="BD972" i="1"/>
  <c r="BA975" i="1"/>
  <c r="AA978" i="1"/>
  <c r="AB978" i="1" s="1"/>
  <c r="X978" i="1" s="1"/>
  <c r="V978" i="1" s="1"/>
  <c r="Y978" i="1" s="1"/>
  <c r="S978" i="1" s="1"/>
  <c r="T978" i="1" s="1"/>
  <c r="AL980" i="1"/>
  <c r="BA981" i="1"/>
  <c r="X985" i="1"/>
  <c r="V985" i="1" s="1"/>
  <c r="Y985" i="1" s="1"/>
  <c r="S985" i="1" s="1"/>
  <c r="T985" i="1" s="1"/>
  <c r="AA985" i="1"/>
  <c r="AB985" i="1" s="1"/>
  <c r="U988" i="1"/>
  <c r="BA988" i="1"/>
  <c r="R988" i="1"/>
  <c r="AM988" i="1"/>
  <c r="AM997" i="1"/>
  <c r="U997" i="1"/>
  <c r="AL997" i="1"/>
  <c r="R997" i="1"/>
  <c r="BA997" i="1"/>
  <c r="AL1010" i="1"/>
  <c r="U1010" i="1"/>
  <c r="BA1010" i="1"/>
  <c r="AM1010" i="1"/>
  <c r="R1010" i="1"/>
  <c r="AA1011" i="1"/>
  <c r="AB1011" i="1" s="1"/>
  <c r="AA937" i="1"/>
  <c r="AB937" i="1" s="1"/>
  <c r="AI937" i="1" s="1"/>
  <c r="AA941" i="1"/>
  <c r="AB941" i="1" s="1"/>
  <c r="BA941" i="1"/>
  <c r="AA945" i="1"/>
  <c r="AB945" i="1" s="1"/>
  <c r="BA945" i="1"/>
  <c r="AA949" i="1"/>
  <c r="AB949" i="1" s="1"/>
  <c r="BA949" i="1"/>
  <c r="AA953" i="1"/>
  <c r="AB953" i="1" s="1"/>
  <c r="AI953" i="1" s="1"/>
  <c r="BA953" i="1"/>
  <c r="AA957" i="1"/>
  <c r="AB957" i="1" s="1"/>
  <c r="AI957" i="1" s="1"/>
  <c r="BA957" i="1"/>
  <c r="AA961" i="1"/>
  <c r="AB961" i="1" s="1"/>
  <c r="AI961" i="1" s="1"/>
  <c r="BA961" i="1"/>
  <c r="BA963" i="1"/>
  <c r="Z964" i="1"/>
  <c r="BD966" i="1"/>
  <c r="BD968" i="1"/>
  <c r="Z974" i="1"/>
  <c r="BA977" i="1"/>
  <c r="U980" i="1"/>
  <c r="Z988" i="1"/>
  <c r="AD990" i="1"/>
  <c r="AA991" i="1"/>
  <c r="AB991" i="1" s="1"/>
  <c r="AM991" i="1"/>
  <c r="U991" i="1"/>
  <c r="BA991" i="1"/>
  <c r="U992" i="1"/>
  <c r="BA992" i="1"/>
  <c r="R992" i="1"/>
  <c r="AM992" i="1"/>
  <c r="AL1014" i="1"/>
  <c r="U1014" i="1"/>
  <c r="BA1014" i="1"/>
  <c r="AM1014" i="1"/>
  <c r="R1014" i="1"/>
  <c r="AC1016" i="1"/>
  <c r="AG1016" i="1" s="1"/>
  <c r="AJ1016" i="1"/>
  <c r="AK1016" i="1" s="1"/>
  <c r="AI1016" i="1"/>
  <c r="BA1021" i="1"/>
  <c r="AM1021" i="1"/>
  <c r="AL1021" i="1"/>
  <c r="U1021" i="1"/>
  <c r="R1021" i="1"/>
  <c r="AH1033" i="1"/>
  <c r="AI1043" i="1"/>
  <c r="Z970" i="1"/>
  <c r="AD982" i="1"/>
  <c r="AD986" i="1"/>
  <c r="AA989" i="1"/>
  <c r="AB989" i="1" s="1"/>
  <c r="AI989" i="1" s="1"/>
  <c r="Z992" i="1"/>
  <c r="AA993" i="1"/>
  <c r="AB993" i="1" s="1"/>
  <c r="AI1008" i="1"/>
  <c r="AK1008" i="1" s="1"/>
  <c r="X1008" i="1"/>
  <c r="V1008" i="1" s="1"/>
  <c r="Y1008" i="1" s="1"/>
  <c r="S1008" i="1" s="1"/>
  <c r="T1008" i="1" s="1"/>
  <c r="AC1008" i="1"/>
  <c r="AG1008" i="1" s="1"/>
  <c r="AH1014" i="1"/>
  <c r="AL964" i="1"/>
  <c r="AA966" i="1"/>
  <c r="AB966" i="1" s="1"/>
  <c r="X966" i="1" s="1"/>
  <c r="V966" i="1" s="1"/>
  <c r="Y966" i="1" s="1"/>
  <c r="S966" i="1" s="1"/>
  <c r="T966" i="1" s="1"/>
  <c r="AL968" i="1"/>
  <c r="AL975" i="1"/>
  <c r="AD978" i="1"/>
  <c r="R981" i="1"/>
  <c r="AL981" i="1"/>
  <c r="BA984" i="1"/>
  <c r="R984" i="1"/>
  <c r="AM984" i="1"/>
  <c r="R990" i="1"/>
  <c r="BA995" i="1"/>
  <c r="AM995" i="1"/>
  <c r="R995" i="1"/>
  <c r="AL995" i="1"/>
  <c r="AM1004" i="1"/>
  <c r="BA1004" i="1"/>
  <c r="U1004" i="1"/>
  <c r="AL1004" i="1"/>
  <c r="AA1005" i="1"/>
  <c r="AB1005" i="1" s="1"/>
  <c r="X1005" i="1" s="1"/>
  <c r="V1005" i="1" s="1"/>
  <c r="Y1005" i="1" s="1"/>
  <c r="S1005" i="1" s="1"/>
  <c r="T1005" i="1" s="1"/>
  <c r="BA1007" i="1"/>
  <c r="AM1007" i="1"/>
  <c r="R1007" i="1"/>
  <c r="AL1007" i="1"/>
  <c r="AH1018" i="1"/>
  <c r="AH1041" i="1"/>
  <c r="AM966" i="1"/>
  <c r="U968" i="1"/>
  <c r="X969" i="1"/>
  <c r="V969" i="1" s="1"/>
  <c r="Y969" i="1" s="1"/>
  <c r="AK969" i="1"/>
  <c r="AD974" i="1"/>
  <c r="R975" i="1"/>
  <c r="R980" i="1"/>
  <c r="AM980" i="1"/>
  <c r="AM981" i="1"/>
  <c r="Z984" i="1"/>
  <c r="AK987" i="1"/>
  <c r="AH993" i="1"/>
  <c r="X993" i="1"/>
  <c r="V993" i="1" s="1"/>
  <c r="Y993" i="1" s="1"/>
  <c r="AM1000" i="1"/>
  <c r="BA1000" i="1"/>
  <c r="U1000" i="1"/>
  <c r="AL1000" i="1"/>
  <c r="AA1001" i="1"/>
  <c r="AB1001" i="1" s="1"/>
  <c r="BA1003" i="1"/>
  <c r="AM1003" i="1"/>
  <c r="R1003" i="1"/>
  <c r="AL1003" i="1"/>
  <c r="Z1004" i="1"/>
  <c r="BD1004" i="1"/>
  <c r="AH1007" i="1"/>
  <c r="AA1014" i="1"/>
  <c r="AB1014" i="1" s="1"/>
  <c r="AC1020" i="1"/>
  <c r="AG1020" i="1" s="1"/>
  <c r="AJ1020" i="1"/>
  <c r="AK1020" i="1" s="1"/>
  <c r="AI1020" i="1"/>
  <c r="R1012" i="1"/>
  <c r="AM1012" i="1"/>
  <c r="X1013" i="1"/>
  <c r="V1013" i="1" s="1"/>
  <c r="Y1013" i="1" s="1"/>
  <c r="AD1014" i="1"/>
  <c r="AL1018" i="1"/>
  <c r="U1018" i="1"/>
  <c r="BA1018" i="1"/>
  <c r="AL1022" i="1"/>
  <c r="U1022" i="1"/>
  <c r="BA1022" i="1"/>
  <c r="AH1024" i="1"/>
  <c r="U1033" i="1"/>
  <c r="AM1033" i="1"/>
  <c r="AL1033" i="1"/>
  <c r="R1033" i="1"/>
  <c r="BA1033" i="1"/>
  <c r="AA1034" i="1"/>
  <c r="AB1034" i="1" s="1"/>
  <c r="U1041" i="1"/>
  <c r="AM1041" i="1"/>
  <c r="AL1041" i="1"/>
  <c r="R1041" i="1"/>
  <c r="BA1041" i="1"/>
  <c r="Z1042" i="1"/>
  <c r="AH1045" i="1"/>
  <c r="AA1047" i="1"/>
  <c r="AB1047" i="1" s="1"/>
  <c r="AA998" i="1"/>
  <c r="AB998" i="1" s="1"/>
  <c r="AM1001" i="1"/>
  <c r="U1001" i="1"/>
  <c r="AA1002" i="1"/>
  <c r="AB1002" i="1" s="1"/>
  <c r="AM1005" i="1"/>
  <c r="U1005" i="1"/>
  <c r="AA1006" i="1"/>
  <c r="AB1006" i="1" s="1"/>
  <c r="AL1008" i="1"/>
  <c r="AI1011" i="1"/>
  <c r="AM1013" i="1"/>
  <c r="U1013" i="1"/>
  <c r="AA1018" i="1"/>
  <c r="AB1018" i="1" s="1"/>
  <c r="X1018" i="1" s="1"/>
  <c r="V1018" i="1" s="1"/>
  <c r="Y1018" i="1" s="1"/>
  <c r="S1018" i="1" s="1"/>
  <c r="T1018" i="1" s="1"/>
  <c r="AA1022" i="1"/>
  <c r="AB1022" i="1" s="1"/>
  <c r="AI1022" i="1" s="1"/>
  <c r="AH1035" i="1"/>
  <c r="X1035" i="1"/>
  <c r="V1035" i="1" s="1"/>
  <c r="Y1035" i="1" s="1"/>
  <c r="AM994" i="1"/>
  <c r="AM998" i="1"/>
  <c r="BA1001" i="1"/>
  <c r="AM1002" i="1"/>
  <c r="BA1005" i="1"/>
  <c r="AM1006" i="1"/>
  <c r="U1008" i="1"/>
  <c r="AA1009" i="1"/>
  <c r="AB1009" i="1" s="1"/>
  <c r="AI1010" i="1"/>
  <c r="AH1010" i="1"/>
  <c r="X1012" i="1"/>
  <c r="V1012" i="1" s="1"/>
  <c r="Y1012" i="1" s="1"/>
  <c r="S1012" i="1" s="1"/>
  <c r="T1012" i="1" s="1"/>
  <c r="BD1012" i="1"/>
  <c r="BA1013" i="1"/>
  <c r="AH1016" i="1"/>
  <c r="X1016" i="1"/>
  <c r="V1016" i="1" s="1"/>
  <c r="Y1016" i="1" s="1"/>
  <c r="U1016" i="1"/>
  <c r="R1016" i="1"/>
  <c r="AM1016" i="1"/>
  <c r="AH1020" i="1"/>
  <c r="X1020" i="1"/>
  <c r="V1020" i="1" s="1"/>
  <c r="Y1020" i="1" s="1"/>
  <c r="S1020" i="1" s="1"/>
  <c r="T1020" i="1" s="1"/>
  <c r="U1020" i="1"/>
  <c r="R1020" i="1"/>
  <c r="AM1020" i="1"/>
  <c r="AM1026" i="1"/>
  <c r="AL1026" i="1"/>
  <c r="U1026" i="1"/>
  <c r="BA1026" i="1"/>
  <c r="AA1031" i="1"/>
  <c r="AB1031" i="1" s="1"/>
  <c r="AA1033" i="1"/>
  <c r="AB1033" i="1" s="1"/>
  <c r="U1035" i="1"/>
  <c r="R1035" i="1"/>
  <c r="AM1035" i="1"/>
  <c r="AL1035" i="1"/>
  <c r="BA1035" i="1"/>
  <c r="AA1039" i="1"/>
  <c r="AB1039" i="1" s="1"/>
  <c r="AA1041" i="1"/>
  <c r="AB1041" i="1" s="1"/>
  <c r="AI1041" i="1" s="1"/>
  <c r="AA1043" i="1"/>
  <c r="AB1043" i="1" s="1"/>
  <c r="Z1048" i="1"/>
  <c r="BD1048" i="1"/>
  <c r="Z995" i="1"/>
  <c r="Z999" i="1"/>
  <c r="Z1003" i="1"/>
  <c r="Z1007" i="1"/>
  <c r="R1009" i="1"/>
  <c r="AM1011" i="1"/>
  <c r="AA1012" i="1"/>
  <c r="AB1012" i="1" s="1"/>
  <c r="AH1013" i="1"/>
  <c r="AH1025" i="1"/>
  <c r="AK1025" i="1" s="1"/>
  <c r="X1025" i="1"/>
  <c r="V1025" i="1" s="1"/>
  <c r="Y1025" i="1" s="1"/>
  <c r="S1025" i="1" s="1"/>
  <c r="T1025" i="1" s="1"/>
  <c r="Z1027" i="1"/>
  <c r="AH1032" i="1"/>
  <c r="AH1040" i="1"/>
  <c r="AH1044" i="1"/>
  <c r="Z1045" i="1"/>
  <c r="BD1045" i="1"/>
  <c r="BA1008" i="1"/>
  <c r="AI1014" i="1"/>
  <c r="AA1017" i="1"/>
  <c r="AB1017" i="1" s="1"/>
  <c r="AA1021" i="1"/>
  <c r="AB1021" i="1" s="1"/>
  <c r="Z1023" i="1"/>
  <c r="U1024" i="1"/>
  <c r="BA1024" i="1"/>
  <c r="R1024" i="1"/>
  <c r="AM1024" i="1"/>
  <c r="BA1025" i="1"/>
  <c r="R1025" i="1"/>
  <c r="AM1025" i="1"/>
  <c r="AL1025" i="1"/>
  <c r="U1025" i="1"/>
  <c r="AA1026" i="1"/>
  <c r="AB1026" i="1" s="1"/>
  <c r="AM1029" i="1"/>
  <c r="AL1029" i="1"/>
  <c r="U1029" i="1"/>
  <c r="BA1029" i="1"/>
  <c r="R1029" i="1"/>
  <c r="AA1030" i="1"/>
  <c r="AB1030" i="1" s="1"/>
  <c r="U1037" i="1"/>
  <c r="AM1037" i="1"/>
  <c r="AL1037" i="1"/>
  <c r="R1037" i="1"/>
  <c r="BA1037" i="1"/>
  <c r="AA1038" i="1"/>
  <c r="AB1038" i="1" s="1"/>
  <c r="X1043" i="1"/>
  <c r="V1043" i="1" s="1"/>
  <c r="Y1043" i="1" s="1"/>
  <c r="S1043" i="1" s="1"/>
  <c r="T1043" i="1" s="1"/>
  <c r="X1047" i="1"/>
  <c r="V1047" i="1" s="1"/>
  <c r="Y1047" i="1" s="1"/>
  <c r="S1047" i="1" s="1"/>
  <c r="T1047" i="1" s="1"/>
  <c r="AL1047" i="1"/>
  <c r="U1047" i="1"/>
  <c r="AM1047" i="1"/>
  <c r="BA1047" i="1"/>
  <c r="R1047" i="1"/>
  <c r="U994" i="1"/>
  <c r="BA994" i="1"/>
  <c r="U998" i="1"/>
  <c r="BA998" i="1"/>
  <c r="R1001" i="1"/>
  <c r="U1002" i="1"/>
  <c r="BA1002" i="1"/>
  <c r="R1005" i="1"/>
  <c r="U1006" i="1"/>
  <c r="BA1006" i="1"/>
  <c r="X1009" i="1"/>
  <c r="V1009" i="1" s="1"/>
  <c r="Y1009" i="1" s="1"/>
  <c r="S1009" i="1" s="1"/>
  <c r="T1009" i="1" s="1"/>
  <c r="AA1010" i="1"/>
  <c r="AB1010" i="1" s="1"/>
  <c r="X1021" i="1"/>
  <c r="V1021" i="1" s="1"/>
  <c r="Y1021" i="1" s="1"/>
  <c r="AA1024" i="1"/>
  <c r="AB1024" i="1" s="1"/>
  <c r="AI1025" i="1"/>
  <c r="AC1025" i="1"/>
  <c r="AG1025" i="1" s="1"/>
  <c r="AI1029" i="1"/>
  <c r="AH1031" i="1"/>
  <c r="AH1039" i="1"/>
  <c r="X1039" i="1"/>
  <c r="V1039" i="1" s="1"/>
  <c r="Y1039" i="1" s="1"/>
  <c r="S1039" i="1" s="1"/>
  <c r="T1039" i="1" s="1"/>
  <c r="AH1051" i="1"/>
  <c r="X1051" i="1"/>
  <c r="V1051" i="1" s="1"/>
  <c r="Y1051" i="1" s="1"/>
  <c r="S1051" i="1" s="1"/>
  <c r="T1051" i="1" s="1"/>
  <c r="AI994" i="1"/>
  <c r="AI998" i="1"/>
  <c r="AL1001" i="1"/>
  <c r="AI1002" i="1"/>
  <c r="AL1005" i="1"/>
  <c r="AI1006" i="1"/>
  <c r="AM1009" i="1"/>
  <c r="U1009" i="1"/>
  <c r="R1013" i="1"/>
  <c r="AL1013" i="1"/>
  <c r="Z1015" i="1"/>
  <c r="Z1019" i="1"/>
  <c r="AH1028" i="1"/>
  <c r="AA1029" i="1"/>
  <c r="AB1029" i="1" s="1"/>
  <c r="U1031" i="1"/>
  <c r="R1031" i="1"/>
  <c r="AM1031" i="1"/>
  <c r="AL1031" i="1"/>
  <c r="BA1031" i="1"/>
  <c r="AA1035" i="1"/>
  <c r="AB1035" i="1" s="1"/>
  <c r="AA1037" i="1"/>
  <c r="AB1037" i="1" s="1"/>
  <c r="AI1037" i="1" s="1"/>
  <c r="U1039" i="1"/>
  <c r="R1039" i="1"/>
  <c r="AM1039" i="1"/>
  <c r="AL1039" i="1"/>
  <c r="BA1039" i="1"/>
  <c r="AC1046" i="1"/>
  <c r="AG1046" i="1" s="1"/>
  <c r="AJ1046" i="1"/>
  <c r="AK1046" i="1" s="1"/>
  <c r="AI1046" i="1"/>
  <c r="BA1028" i="1"/>
  <c r="R1030" i="1"/>
  <c r="AM1032" i="1"/>
  <c r="R1034" i="1"/>
  <c r="AM1036" i="1"/>
  <c r="R1038" i="1"/>
  <c r="AM1040" i="1"/>
  <c r="R1042" i="1"/>
  <c r="AL1044" i="1"/>
  <c r="U1048" i="1"/>
  <c r="AA1051" i="1"/>
  <c r="AB1051" i="1" s="1"/>
  <c r="AM1057" i="1"/>
  <c r="AL1057" i="1"/>
  <c r="U1057" i="1"/>
  <c r="BA1057" i="1"/>
  <c r="R1057" i="1"/>
  <c r="X1064" i="1"/>
  <c r="V1064" i="1" s="1"/>
  <c r="Y1064" i="1" s="1"/>
  <c r="S1064" i="1" s="1"/>
  <c r="T1064" i="1" s="1"/>
  <c r="AH1064" i="1"/>
  <c r="AH1077" i="1"/>
  <c r="X1083" i="1"/>
  <c r="V1083" i="1" s="1"/>
  <c r="Y1083" i="1" s="1"/>
  <c r="S1083" i="1" s="1"/>
  <c r="T1083" i="1" s="1"/>
  <c r="AA1083" i="1"/>
  <c r="AB1083" i="1" s="1"/>
  <c r="AH1083" i="1"/>
  <c r="X1052" i="1"/>
  <c r="V1052" i="1" s="1"/>
  <c r="Y1052" i="1" s="1"/>
  <c r="S1052" i="1" s="1"/>
  <c r="T1052" i="1" s="1"/>
  <c r="AH1054" i="1"/>
  <c r="AI1055" i="1"/>
  <c r="AH1059" i="1"/>
  <c r="AH1065" i="1"/>
  <c r="AA1067" i="1"/>
  <c r="AB1067" i="1" s="1"/>
  <c r="BA1027" i="1"/>
  <c r="Z1028" i="1"/>
  <c r="AM1045" i="1"/>
  <c r="AH1047" i="1"/>
  <c r="AL1048" i="1"/>
  <c r="AH1049" i="1"/>
  <c r="AM1052" i="1"/>
  <c r="AL1052" i="1"/>
  <c r="U1052" i="1"/>
  <c r="BA1052" i="1"/>
  <c r="R1052" i="1"/>
  <c r="AM1061" i="1"/>
  <c r="AL1061" i="1"/>
  <c r="U1061" i="1"/>
  <c r="BA1061" i="1"/>
  <c r="R1061" i="1"/>
  <c r="AA1066" i="1"/>
  <c r="AB1066" i="1" s="1"/>
  <c r="AA1075" i="1"/>
  <c r="AB1075" i="1" s="1"/>
  <c r="AH1079" i="1"/>
  <c r="X1079" i="1"/>
  <c r="V1079" i="1" s="1"/>
  <c r="Y1079" i="1" s="1"/>
  <c r="S1079" i="1" s="1"/>
  <c r="T1079" i="1" s="1"/>
  <c r="AI1083" i="1"/>
  <c r="AJ1085" i="1"/>
  <c r="AC1085" i="1"/>
  <c r="AG1085" i="1" s="1"/>
  <c r="AI1085" i="1"/>
  <c r="AD1030" i="1"/>
  <c r="BA1032" i="1"/>
  <c r="R1032" i="1"/>
  <c r="AD1034" i="1"/>
  <c r="BA1036" i="1"/>
  <c r="R1036" i="1"/>
  <c r="AD1038" i="1"/>
  <c r="BA1040" i="1"/>
  <c r="R1040" i="1"/>
  <c r="AD1042" i="1"/>
  <c r="AA1052" i="1"/>
  <c r="AB1052" i="1" s="1"/>
  <c r="AA1055" i="1"/>
  <c r="AB1055" i="1" s="1"/>
  <c r="AH1058" i="1"/>
  <c r="AI1059" i="1"/>
  <c r="AA1061" i="1"/>
  <c r="AB1061" i="1" s="1"/>
  <c r="X1061" i="1" s="1"/>
  <c r="V1061" i="1" s="1"/>
  <c r="Y1061" i="1" s="1"/>
  <c r="S1061" i="1" s="1"/>
  <c r="T1061" i="1" s="1"/>
  <c r="AA1070" i="1"/>
  <c r="AB1070" i="1" s="1"/>
  <c r="AH1076" i="1"/>
  <c r="X1076" i="1"/>
  <c r="V1076" i="1" s="1"/>
  <c r="Y1076" i="1" s="1"/>
  <c r="AM1030" i="1"/>
  <c r="AL1030" i="1"/>
  <c r="Z1032" i="1"/>
  <c r="AM1034" i="1"/>
  <c r="AL1034" i="1"/>
  <c r="Z1036" i="1"/>
  <c r="AM1038" i="1"/>
  <c r="AL1038" i="1"/>
  <c r="Z1040" i="1"/>
  <c r="AM1042" i="1"/>
  <c r="AL1042" i="1"/>
  <c r="AD1043" i="1"/>
  <c r="AL1043" i="1"/>
  <c r="U1043" i="1"/>
  <c r="BA1044" i="1"/>
  <c r="R1044" i="1"/>
  <c r="AM1049" i="1"/>
  <c r="AL1049" i="1"/>
  <c r="R1049" i="1"/>
  <c r="X1050" i="1"/>
  <c r="V1050" i="1" s="1"/>
  <c r="Y1050" i="1" s="1"/>
  <c r="S1050" i="1" s="1"/>
  <c r="T1050" i="1" s="1"/>
  <c r="AI1052" i="1"/>
  <c r="X1056" i="1"/>
  <c r="V1056" i="1" s="1"/>
  <c r="Y1056" i="1" s="1"/>
  <c r="S1056" i="1" s="1"/>
  <c r="T1056" i="1" s="1"/>
  <c r="AM1056" i="1"/>
  <c r="AL1056" i="1"/>
  <c r="U1056" i="1"/>
  <c r="BA1056" i="1"/>
  <c r="R1056" i="1"/>
  <c r="AA1059" i="1"/>
  <c r="AB1059" i="1" s="1"/>
  <c r="AM1060" i="1"/>
  <c r="AL1060" i="1"/>
  <c r="U1060" i="1"/>
  <c r="BA1060" i="1"/>
  <c r="R1060" i="1"/>
  <c r="AH1063" i="1"/>
  <c r="AH1069" i="1"/>
  <c r="AI1079" i="1"/>
  <c r="BA1030" i="1"/>
  <c r="BD1032" i="1"/>
  <c r="BA1034" i="1"/>
  <c r="BD1036" i="1"/>
  <c r="BA1038" i="1"/>
  <c r="AA1044" i="1"/>
  <c r="AB1044" i="1" s="1"/>
  <c r="BD1049" i="1"/>
  <c r="Z1049" i="1"/>
  <c r="U1050" i="1"/>
  <c r="BA1050" i="1"/>
  <c r="AM1050" i="1"/>
  <c r="AL1050" i="1"/>
  <c r="AI1051" i="1"/>
  <c r="AH1053" i="1"/>
  <c r="AA1056" i="1"/>
  <c r="AB1056" i="1" s="1"/>
  <c r="AH1060" i="1"/>
  <c r="AA1060" i="1"/>
  <c r="AB1060" i="1" s="1"/>
  <c r="AA1064" i="1"/>
  <c r="AB1064" i="1" s="1"/>
  <c r="AL1071" i="1"/>
  <c r="U1071" i="1"/>
  <c r="R1071" i="1"/>
  <c r="AM1071" i="1"/>
  <c r="BA1071" i="1"/>
  <c r="AH1075" i="1"/>
  <c r="AA1076" i="1"/>
  <c r="AB1076" i="1" s="1"/>
  <c r="BD1044" i="1"/>
  <c r="X1046" i="1"/>
  <c r="V1046" i="1" s="1"/>
  <c r="Y1046" i="1" s="1"/>
  <c r="BA1048" i="1"/>
  <c r="R1048" i="1"/>
  <c r="U1049" i="1"/>
  <c r="AA1050" i="1"/>
  <c r="AB1050" i="1" s="1"/>
  <c r="AM1053" i="1"/>
  <c r="AL1053" i="1"/>
  <c r="U1053" i="1"/>
  <c r="BA1053" i="1"/>
  <c r="R1053" i="1"/>
  <c r="AI1056" i="1"/>
  <c r="AH1062" i="1"/>
  <c r="AL1067" i="1"/>
  <c r="U1067" i="1"/>
  <c r="R1067" i="1"/>
  <c r="AM1067" i="1"/>
  <c r="BA1067" i="1"/>
  <c r="AH1068" i="1"/>
  <c r="AH1071" i="1"/>
  <c r="AK1078" i="1"/>
  <c r="AM1078" i="1"/>
  <c r="AL1078" i="1"/>
  <c r="U1078" i="1"/>
  <c r="R1078" i="1"/>
  <c r="BA1078" i="1"/>
  <c r="AA1079" i="1"/>
  <c r="AB1079" i="1" s="1"/>
  <c r="AH1052" i="1"/>
  <c r="AL1054" i="1"/>
  <c r="AH1056" i="1"/>
  <c r="AL1058" i="1"/>
  <c r="AL1062" i="1"/>
  <c r="AD1067" i="1"/>
  <c r="Z1068" i="1"/>
  <c r="AL1068" i="1"/>
  <c r="BD1070" i="1"/>
  <c r="AM1072" i="1"/>
  <c r="Z1073" i="1"/>
  <c r="U1074" i="1"/>
  <c r="AL1074" i="1"/>
  <c r="R1076" i="1"/>
  <c r="BA1083" i="1"/>
  <c r="X1085" i="1"/>
  <c r="V1085" i="1" s="1"/>
  <c r="Y1085" i="1" s="1"/>
  <c r="S1085" i="1" s="1"/>
  <c r="T1085" i="1" s="1"/>
  <c r="AH1090" i="1"/>
  <c r="AA1091" i="1"/>
  <c r="AB1091" i="1" s="1"/>
  <c r="AH1095" i="1"/>
  <c r="X1095" i="1"/>
  <c r="V1095" i="1" s="1"/>
  <c r="Y1095" i="1" s="1"/>
  <c r="S1095" i="1" s="1"/>
  <c r="T1095" i="1" s="1"/>
  <c r="AH1098" i="1"/>
  <c r="AA1099" i="1"/>
  <c r="AB1099" i="1" s="1"/>
  <c r="AA1107" i="1"/>
  <c r="AB1107" i="1" s="1"/>
  <c r="X1110" i="1"/>
  <c r="V1110" i="1" s="1"/>
  <c r="Y1110" i="1" s="1"/>
  <c r="AH1110" i="1"/>
  <c r="U1114" i="1"/>
  <c r="AM1114" i="1"/>
  <c r="AL1114" i="1"/>
  <c r="R1114" i="1"/>
  <c r="BA1114" i="1"/>
  <c r="AH1116" i="1"/>
  <c r="U1051" i="1"/>
  <c r="AM1054" i="1"/>
  <c r="U1055" i="1"/>
  <c r="AM1058" i="1"/>
  <c r="U1059" i="1"/>
  <c r="AM1062" i="1"/>
  <c r="U1063" i="1"/>
  <c r="Z1065" i="1"/>
  <c r="AM1068" i="1"/>
  <c r="Z1069" i="1"/>
  <c r="U1070" i="1"/>
  <c r="AL1070" i="1"/>
  <c r="R1072" i="1"/>
  <c r="U1076" i="1"/>
  <c r="AL1077" i="1"/>
  <c r="X1078" i="1"/>
  <c r="V1078" i="1" s="1"/>
  <c r="Y1078" i="1" s="1"/>
  <c r="S1078" i="1" s="1"/>
  <c r="T1078" i="1" s="1"/>
  <c r="BD1079" i="1"/>
  <c r="AH1082" i="1"/>
  <c r="AM1085" i="1"/>
  <c r="R1085" i="1"/>
  <c r="AL1090" i="1"/>
  <c r="U1090" i="1"/>
  <c r="BA1090" i="1"/>
  <c r="R1090" i="1"/>
  <c r="AM1090" i="1"/>
  <c r="AM1093" i="1"/>
  <c r="AL1093" i="1"/>
  <c r="U1093" i="1"/>
  <c r="BA1093" i="1"/>
  <c r="R1093" i="1"/>
  <c r="AI1096" i="1"/>
  <c r="AL1098" i="1"/>
  <c r="U1098" i="1"/>
  <c r="BA1098" i="1"/>
  <c r="R1098" i="1"/>
  <c r="AM1098" i="1"/>
  <c r="AM1101" i="1"/>
  <c r="AL1101" i="1"/>
  <c r="U1101" i="1"/>
  <c r="BA1101" i="1"/>
  <c r="R1101" i="1"/>
  <c r="AH1103" i="1"/>
  <c r="X1103" i="1"/>
  <c r="V1103" i="1" s="1"/>
  <c r="Y1103" i="1" s="1"/>
  <c r="S1103" i="1" s="1"/>
  <c r="T1103" i="1" s="1"/>
  <c r="AA1108" i="1"/>
  <c r="AB1108" i="1" s="1"/>
  <c r="AH1108" i="1"/>
  <c r="X1108" i="1"/>
  <c r="V1108" i="1" s="1"/>
  <c r="Y1108" i="1" s="1"/>
  <c r="S1108" i="1" s="1"/>
  <c r="T1108" i="1" s="1"/>
  <c r="U1110" i="1"/>
  <c r="AM1110" i="1"/>
  <c r="AL1110" i="1"/>
  <c r="R1110" i="1"/>
  <c r="BA1110" i="1"/>
  <c r="AH1111" i="1"/>
  <c r="AA1114" i="1"/>
  <c r="AB1114" i="1" s="1"/>
  <c r="X1114" i="1" s="1"/>
  <c r="V1114" i="1" s="1"/>
  <c r="Y1114" i="1" s="1"/>
  <c r="S1114" i="1" s="1"/>
  <c r="T1114" i="1" s="1"/>
  <c r="AL1051" i="1"/>
  <c r="Z1053" i="1"/>
  <c r="AL1055" i="1"/>
  <c r="Z1057" i="1"/>
  <c r="AL1059" i="1"/>
  <c r="AL1063" i="1"/>
  <c r="U1066" i="1"/>
  <c r="AL1066" i="1"/>
  <c r="R1068" i="1"/>
  <c r="U1072" i="1"/>
  <c r="BD1075" i="1"/>
  <c r="U1081" i="1"/>
  <c r="BA1081" i="1"/>
  <c r="AH1086" i="1"/>
  <c r="AH1092" i="1"/>
  <c r="X1092" i="1"/>
  <c r="V1092" i="1" s="1"/>
  <c r="Y1092" i="1" s="1"/>
  <c r="S1092" i="1" s="1"/>
  <c r="T1092" i="1" s="1"/>
  <c r="AA1093" i="1"/>
  <c r="AB1093" i="1" s="1"/>
  <c r="AA1096" i="1"/>
  <c r="AB1096" i="1" s="1"/>
  <c r="X1096" i="1" s="1"/>
  <c r="V1096" i="1" s="1"/>
  <c r="Y1096" i="1" s="1"/>
  <c r="S1096" i="1" s="1"/>
  <c r="T1096" i="1" s="1"/>
  <c r="AH1100" i="1"/>
  <c r="X1100" i="1"/>
  <c r="V1100" i="1" s="1"/>
  <c r="Y1100" i="1" s="1"/>
  <c r="S1100" i="1" s="1"/>
  <c r="T1100" i="1" s="1"/>
  <c r="AA1101" i="1"/>
  <c r="AB1101" i="1" s="1"/>
  <c r="AI1106" i="1"/>
  <c r="AA1110" i="1"/>
  <c r="AB1110" i="1" s="1"/>
  <c r="AM1059" i="1"/>
  <c r="AM1063" i="1"/>
  <c r="X1067" i="1"/>
  <c r="V1067" i="1" s="1"/>
  <c r="Y1067" i="1" s="1"/>
  <c r="U1068" i="1"/>
  <c r="X1070" i="1"/>
  <c r="V1070" i="1" s="1"/>
  <c r="Y1070" i="1" s="1"/>
  <c r="S1070" i="1" s="1"/>
  <c r="T1070" i="1" s="1"/>
  <c r="BD1071" i="1"/>
  <c r="AI1076" i="1"/>
  <c r="AL1082" i="1"/>
  <c r="R1082" i="1"/>
  <c r="AM1082" i="1"/>
  <c r="BD1085" i="1"/>
  <c r="BA1087" i="1"/>
  <c r="AM1087" i="1"/>
  <c r="AL1087" i="1"/>
  <c r="U1087" i="1"/>
  <c r="AM1089" i="1"/>
  <c r="U1089" i="1"/>
  <c r="BA1089" i="1"/>
  <c r="R1089" i="1"/>
  <c r="AI1101" i="1"/>
  <c r="AA1104" i="1"/>
  <c r="AB1104" i="1" s="1"/>
  <c r="AI1104" i="1" s="1"/>
  <c r="AH1107" i="1"/>
  <c r="X1107" i="1"/>
  <c r="V1107" i="1" s="1"/>
  <c r="Y1107" i="1" s="1"/>
  <c r="AI1110" i="1"/>
  <c r="X1115" i="1"/>
  <c r="V1115" i="1" s="1"/>
  <c r="Y1115" i="1" s="1"/>
  <c r="S1115" i="1" s="1"/>
  <c r="T1115" i="1" s="1"/>
  <c r="AH1115" i="1"/>
  <c r="AI1072" i="1"/>
  <c r="BD1082" i="1"/>
  <c r="Z1082" i="1"/>
  <c r="AL1086" i="1"/>
  <c r="U1086" i="1"/>
  <c r="R1086" i="1"/>
  <c r="AM1086" i="1"/>
  <c r="AA1087" i="1"/>
  <c r="AB1087" i="1" s="1"/>
  <c r="AI1088" i="1"/>
  <c r="AA1089" i="1"/>
  <c r="AB1089" i="1" s="1"/>
  <c r="AH1091" i="1"/>
  <c r="X1091" i="1"/>
  <c r="V1091" i="1" s="1"/>
  <c r="Y1091" i="1" s="1"/>
  <c r="S1091" i="1" s="1"/>
  <c r="T1091" i="1" s="1"/>
  <c r="AH1094" i="1"/>
  <c r="AJ1095" i="1"/>
  <c r="AK1095" i="1" s="1"/>
  <c r="AC1095" i="1"/>
  <c r="AG1095" i="1" s="1"/>
  <c r="AH1099" i="1"/>
  <c r="AI1103" i="1"/>
  <c r="AA1106" i="1"/>
  <c r="AB1106" i="1" s="1"/>
  <c r="AH1113" i="1"/>
  <c r="X1113" i="1"/>
  <c r="V1113" i="1" s="1"/>
  <c r="Y1113" i="1" s="1"/>
  <c r="S1113" i="1" s="1"/>
  <c r="T1113" i="1" s="1"/>
  <c r="AA1054" i="1"/>
  <c r="AB1054" i="1" s="1"/>
  <c r="X1054" i="1" s="1"/>
  <c r="V1054" i="1" s="1"/>
  <c r="Y1054" i="1" s="1"/>
  <c r="S1054" i="1" s="1"/>
  <c r="T1054" i="1" s="1"/>
  <c r="BA1054" i="1"/>
  <c r="AA1058" i="1"/>
  <c r="AB1058" i="1" s="1"/>
  <c r="X1058" i="1" s="1"/>
  <c r="V1058" i="1" s="1"/>
  <c r="Y1058" i="1" s="1"/>
  <c r="S1058" i="1" s="1"/>
  <c r="T1058" i="1" s="1"/>
  <c r="BA1058" i="1"/>
  <c r="AA1062" i="1"/>
  <c r="AB1062" i="1" s="1"/>
  <c r="BA1062" i="1"/>
  <c r="AH1070" i="1"/>
  <c r="BA1070" i="1"/>
  <c r="AA1071" i="1"/>
  <c r="AB1071" i="1" s="1"/>
  <c r="X1071" i="1" s="1"/>
  <c r="V1071" i="1" s="1"/>
  <c r="Y1071" i="1" s="1"/>
  <c r="S1071" i="1" s="1"/>
  <c r="T1071" i="1" s="1"/>
  <c r="X1072" i="1"/>
  <c r="V1072" i="1" s="1"/>
  <c r="Y1072" i="1" s="1"/>
  <c r="R1074" i="1"/>
  <c r="AA1074" i="1"/>
  <c r="AB1074" i="1" s="1"/>
  <c r="BD1076" i="1"/>
  <c r="BA1077" i="1"/>
  <c r="AA1080" i="1"/>
  <c r="AB1080" i="1" s="1"/>
  <c r="AI1080" i="1" s="1"/>
  <c r="AA1081" i="1"/>
  <c r="AB1081" i="1" s="1"/>
  <c r="BD1081" i="1"/>
  <c r="Z1084" i="1"/>
  <c r="BD1084" i="1"/>
  <c r="AL1094" i="1"/>
  <c r="U1094" i="1"/>
  <c r="BA1094" i="1"/>
  <c r="R1094" i="1"/>
  <c r="AM1094" i="1"/>
  <c r="AM1097" i="1"/>
  <c r="AL1097" i="1"/>
  <c r="U1097" i="1"/>
  <c r="BA1097" i="1"/>
  <c r="R1097" i="1"/>
  <c r="AA1102" i="1"/>
  <c r="AB1102" i="1" s="1"/>
  <c r="AH1102" i="1"/>
  <c r="X1102" i="1"/>
  <c r="V1102" i="1" s="1"/>
  <c r="Y1102" i="1" s="1"/>
  <c r="S1102" i="1" s="1"/>
  <c r="T1102" i="1" s="1"/>
  <c r="AJ1103" i="1"/>
  <c r="AC1103" i="1"/>
  <c r="AG1103" i="1" s="1"/>
  <c r="AH1109" i="1"/>
  <c r="R1070" i="1"/>
  <c r="AL1079" i="1"/>
  <c r="U1079" i="1"/>
  <c r="X1081" i="1"/>
  <c r="V1081" i="1" s="1"/>
  <c r="Y1081" i="1" s="1"/>
  <c r="S1081" i="1" s="1"/>
  <c r="T1081" i="1" s="1"/>
  <c r="AH1081" i="1"/>
  <c r="AL1081" i="1"/>
  <c r="AD1088" i="1"/>
  <c r="AA1088" i="1"/>
  <c r="AB1088" i="1" s="1"/>
  <c r="AA1092" i="1"/>
  <c r="AB1092" i="1" s="1"/>
  <c r="AI1092" i="1" s="1"/>
  <c r="AH1096" i="1"/>
  <c r="AA1097" i="1"/>
  <c r="AB1097" i="1" s="1"/>
  <c r="X1097" i="1" s="1"/>
  <c r="V1097" i="1" s="1"/>
  <c r="Y1097" i="1" s="1"/>
  <c r="S1097" i="1" s="1"/>
  <c r="T1097" i="1" s="1"/>
  <c r="AA1100" i="1"/>
  <c r="AB1100" i="1" s="1"/>
  <c r="AL1102" i="1"/>
  <c r="U1102" i="1"/>
  <c r="BA1102" i="1"/>
  <c r="R1102" i="1"/>
  <c r="AM1102" i="1"/>
  <c r="AA1111" i="1"/>
  <c r="AB1111" i="1" s="1"/>
  <c r="X1111" i="1" s="1"/>
  <c r="V1111" i="1" s="1"/>
  <c r="Y1111" i="1" s="1"/>
  <c r="S1111" i="1" s="1"/>
  <c r="T1111" i="1" s="1"/>
  <c r="AA1072" i="1"/>
  <c r="AB1072" i="1" s="1"/>
  <c r="AL1072" i="1"/>
  <c r="AL1075" i="1"/>
  <c r="U1075" i="1"/>
  <c r="AM1076" i="1"/>
  <c r="Z1077" i="1"/>
  <c r="BA1079" i="1"/>
  <c r="AM1081" i="1"/>
  <c r="AL1083" i="1"/>
  <c r="U1083" i="1"/>
  <c r="AI1091" i="1"/>
  <c r="AH1104" i="1"/>
  <c r="X1104" i="1"/>
  <c r="V1104" i="1" s="1"/>
  <c r="Y1104" i="1" s="1"/>
  <c r="S1104" i="1" s="1"/>
  <c r="T1104" i="1" s="1"/>
  <c r="AI1107" i="1"/>
  <c r="AA1112" i="1"/>
  <c r="AB1112" i="1" s="1"/>
  <c r="X1112" i="1" s="1"/>
  <c r="V1112" i="1" s="1"/>
  <c r="Y1112" i="1" s="1"/>
  <c r="S1112" i="1" s="1"/>
  <c r="T1112" i="1" s="1"/>
  <c r="AH1112" i="1"/>
  <c r="AH1114" i="1"/>
  <c r="AH1117" i="1"/>
  <c r="U1091" i="1"/>
  <c r="U1095" i="1"/>
  <c r="U1099" i="1"/>
  <c r="U1103" i="1"/>
  <c r="AK1103" i="1"/>
  <c r="R1106" i="1"/>
  <c r="AL1109" i="1"/>
  <c r="AL1113" i="1"/>
  <c r="AA1115" i="1"/>
  <c r="AB1115" i="1" s="1"/>
  <c r="U1117" i="1"/>
  <c r="BA1117" i="1"/>
  <c r="R1117" i="1"/>
  <c r="U1119" i="1"/>
  <c r="BA1119" i="1"/>
  <c r="R1119" i="1"/>
  <c r="AM1119" i="1"/>
  <c r="AL1119" i="1"/>
  <c r="AM1121" i="1"/>
  <c r="AL1121" i="1"/>
  <c r="U1121" i="1"/>
  <c r="BA1121" i="1"/>
  <c r="R1121" i="1"/>
  <c r="AA1124" i="1"/>
  <c r="AB1124" i="1" s="1"/>
  <c r="AH1085" i="1"/>
  <c r="AH1089" i="1"/>
  <c r="AL1091" i="1"/>
  <c r="AH1093" i="1"/>
  <c r="AL1095" i="1"/>
  <c r="AH1097" i="1"/>
  <c r="AL1099" i="1"/>
  <c r="AH1101" i="1"/>
  <c r="AL1103" i="1"/>
  <c r="Z1105" i="1"/>
  <c r="R1107" i="1"/>
  <c r="BA1108" i="1"/>
  <c r="AM1109" i="1"/>
  <c r="R1111" i="1"/>
  <c r="AM1113" i="1"/>
  <c r="Z1117" i="1"/>
  <c r="AA1119" i="1"/>
  <c r="AB1119" i="1" s="1"/>
  <c r="AH1121" i="1"/>
  <c r="AA1121" i="1"/>
  <c r="AB1121" i="1" s="1"/>
  <c r="X1121" i="1" s="1"/>
  <c r="V1121" i="1" s="1"/>
  <c r="Y1121" i="1" s="1"/>
  <c r="S1121" i="1" s="1"/>
  <c r="T1121" i="1" s="1"/>
  <c r="AH1123" i="1"/>
  <c r="U1123" i="1"/>
  <c r="BA1123" i="1"/>
  <c r="R1123" i="1"/>
  <c r="AM1123" i="1"/>
  <c r="AL1123" i="1"/>
  <c r="AM1128" i="1"/>
  <c r="R1128" i="1"/>
  <c r="BA1128" i="1"/>
  <c r="AL1128" i="1"/>
  <c r="U1128" i="1"/>
  <c r="AM1132" i="1"/>
  <c r="R1132" i="1"/>
  <c r="BA1132" i="1"/>
  <c r="AL1132" i="1"/>
  <c r="U1132" i="1"/>
  <c r="BA1137" i="1"/>
  <c r="AL1137" i="1"/>
  <c r="U1137" i="1"/>
  <c r="R1137" i="1"/>
  <c r="AM1137" i="1"/>
  <c r="AA1138" i="1"/>
  <c r="AB1138" i="1" s="1"/>
  <c r="AM1091" i="1"/>
  <c r="AM1095" i="1"/>
  <c r="AM1099" i="1"/>
  <c r="AM1103" i="1"/>
  <c r="U1118" i="1"/>
  <c r="BA1118" i="1"/>
  <c r="R1118" i="1"/>
  <c r="AM1125" i="1"/>
  <c r="AL1125" i="1"/>
  <c r="U1125" i="1"/>
  <c r="BA1125" i="1"/>
  <c r="R1125" i="1"/>
  <c r="AH1127" i="1"/>
  <c r="AA1132" i="1"/>
  <c r="AB1132" i="1" s="1"/>
  <c r="AH1133" i="1"/>
  <c r="AC1136" i="1"/>
  <c r="AG1136" i="1" s="1"/>
  <c r="AJ1136" i="1"/>
  <c r="AI1136" i="1"/>
  <c r="Z1086" i="1"/>
  <c r="BD1088" i="1"/>
  <c r="Z1090" i="1"/>
  <c r="BD1092" i="1"/>
  <c r="Z1094" i="1"/>
  <c r="BD1096" i="1"/>
  <c r="Z1098" i="1"/>
  <c r="BD1100" i="1"/>
  <c r="BD1104" i="1"/>
  <c r="BD1106" i="1"/>
  <c r="AA1116" i="1"/>
  <c r="AB1116" i="1" s="1"/>
  <c r="AM1116" i="1"/>
  <c r="AL1116" i="1"/>
  <c r="U1116" i="1"/>
  <c r="AA1118" i="1"/>
  <c r="AB1118" i="1" s="1"/>
  <c r="AI1121" i="1"/>
  <c r="AH1122" i="1"/>
  <c r="AH1125" i="1"/>
  <c r="AA1125" i="1"/>
  <c r="AB1125" i="1" s="1"/>
  <c r="AI1128" i="1"/>
  <c r="AK1128" i="1" s="1"/>
  <c r="AC1128" i="1"/>
  <c r="AG1128" i="1" s="1"/>
  <c r="AJ1128" i="1"/>
  <c r="AH1131" i="1"/>
  <c r="AL1133" i="1"/>
  <c r="U1133" i="1"/>
  <c r="R1133" i="1"/>
  <c r="AM1133" i="1"/>
  <c r="BA1133" i="1"/>
  <c r="AD1107" i="1"/>
  <c r="BA1109" i="1"/>
  <c r="R1109" i="1"/>
  <c r="AD1111" i="1"/>
  <c r="BA1113" i="1"/>
  <c r="R1113" i="1"/>
  <c r="AM1115" i="1"/>
  <c r="AL1115" i="1"/>
  <c r="AH1120" i="1"/>
  <c r="AM1122" i="1"/>
  <c r="AL1122" i="1"/>
  <c r="U1122" i="1"/>
  <c r="BA1122" i="1"/>
  <c r="R1122" i="1"/>
  <c r="AH1126" i="1"/>
  <c r="AL1129" i="1"/>
  <c r="U1129" i="1"/>
  <c r="R1129" i="1"/>
  <c r="AM1129" i="1"/>
  <c r="BA1129" i="1"/>
  <c r="AH1130" i="1"/>
  <c r="AJ1139" i="1"/>
  <c r="AK1139" i="1" s="1"/>
  <c r="AI1139" i="1"/>
  <c r="AC1139" i="1"/>
  <c r="AG1139" i="1" s="1"/>
  <c r="AM1107" i="1"/>
  <c r="AL1107" i="1"/>
  <c r="AA1109" i="1"/>
  <c r="AB1109" i="1" s="1"/>
  <c r="AM1111" i="1"/>
  <c r="AL1111" i="1"/>
  <c r="AI1113" i="1"/>
  <c r="AA1113" i="1"/>
  <c r="AB1113" i="1" s="1"/>
  <c r="BA1115" i="1"/>
  <c r="AH1118" i="1"/>
  <c r="AA1122" i="1"/>
  <c r="AB1122" i="1" s="1"/>
  <c r="AI1122" i="1" s="1"/>
  <c r="AH1124" i="1"/>
  <c r="X1124" i="1"/>
  <c r="V1124" i="1" s="1"/>
  <c r="Y1124" i="1" s="1"/>
  <c r="S1124" i="1" s="1"/>
  <c r="T1124" i="1" s="1"/>
  <c r="X1106" i="1"/>
  <c r="V1106" i="1" s="1"/>
  <c r="Y1106" i="1" s="1"/>
  <c r="S1106" i="1" s="1"/>
  <c r="T1106" i="1" s="1"/>
  <c r="BA1107" i="1"/>
  <c r="BD1109" i="1"/>
  <c r="BA1111" i="1"/>
  <c r="BD1113" i="1"/>
  <c r="AL1118" i="1"/>
  <c r="AH1135" i="1"/>
  <c r="AM1118" i="1"/>
  <c r="AH1119" i="1"/>
  <c r="AA1120" i="1"/>
  <c r="AB1120" i="1" s="1"/>
  <c r="X1120" i="1" s="1"/>
  <c r="V1120" i="1" s="1"/>
  <c r="Y1120" i="1" s="1"/>
  <c r="S1120" i="1" s="1"/>
  <c r="T1120" i="1" s="1"/>
  <c r="AA1126" i="1"/>
  <c r="AB1126" i="1" s="1"/>
  <c r="X1126" i="1" s="1"/>
  <c r="V1126" i="1" s="1"/>
  <c r="Y1126" i="1" s="1"/>
  <c r="S1126" i="1" s="1"/>
  <c r="T1126" i="1" s="1"/>
  <c r="AA1129" i="1"/>
  <c r="AB1129" i="1" s="1"/>
  <c r="AA1130" i="1"/>
  <c r="AB1130" i="1" s="1"/>
  <c r="X1130" i="1" s="1"/>
  <c r="V1130" i="1" s="1"/>
  <c r="Y1130" i="1" s="1"/>
  <c r="S1130" i="1" s="1"/>
  <c r="T1130" i="1" s="1"/>
  <c r="AH1134" i="1"/>
  <c r="BD1119" i="1"/>
  <c r="BD1126" i="1"/>
  <c r="AL1130" i="1"/>
  <c r="BD1132" i="1"/>
  <c r="AM1134" i="1"/>
  <c r="Z1135" i="1"/>
  <c r="U1136" i="1"/>
  <c r="AM1136" i="1"/>
  <c r="U1139" i="1"/>
  <c r="U1140" i="1"/>
  <c r="R1140" i="1"/>
  <c r="AM1140" i="1"/>
  <c r="AL1140" i="1"/>
  <c r="AA1147" i="1"/>
  <c r="AB1147" i="1" s="1"/>
  <c r="U1120" i="1"/>
  <c r="U1124" i="1"/>
  <c r="AL1126" i="1"/>
  <c r="AM1130" i="1"/>
  <c r="Z1131" i="1"/>
  <c r="R1134" i="1"/>
  <c r="BD1135" i="1"/>
  <c r="AA1141" i="1"/>
  <c r="AB1141" i="1" s="1"/>
  <c r="AA1142" i="1"/>
  <c r="AB1142" i="1" s="1"/>
  <c r="X1142" i="1" s="1"/>
  <c r="V1142" i="1" s="1"/>
  <c r="Y1142" i="1" s="1"/>
  <c r="S1142" i="1" s="1"/>
  <c r="T1142" i="1" s="1"/>
  <c r="AL1120" i="1"/>
  <c r="AL1124" i="1"/>
  <c r="R1126" i="1"/>
  <c r="AM1126" i="1"/>
  <c r="Z1127" i="1"/>
  <c r="R1130" i="1"/>
  <c r="AL1135" i="1"/>
  <c r="AH1143" i="1"/>
  <c r="AM1143" i="1"/>
  <c r="AL1143" i="1"/>
  <c r="BA1143" i="1"/>
  <c r="R1143" i="1"/>
  <c r="AH1145" i="1"/>
  <c r="AH1149" i="1"/>
  <c r="X1149" i="1"/>
  <c r="V1149" i="1" s="1"/>
  <c r="Y1149" i="1" s="1"/>
  <c r="AA1149" i="1"/>
  <c r="AB1149" i="1" s="1"/>
  <c r="AH1159" i="1"/>
  <c r="AM1120" i="1"/>
  <c r="AM1124" i="1"/>
  <c r="BD1127" i="1"/>
  <c r="U1130" i="1"/>
  <c r="X1132" i="1"/>
  <c r="V1132" i="1" s="1"/>
  <c r="Y1132" i="1" s="1"/>
  <c r="AM1135" i="1"/>
  <c r="AK1136" i="1"/>
  <c r="AA1137" i="1"/>
  <c r="AB1137" i="1" s="1"/>
  <c r="BD1138" i="1"/>
  <c r="AI1140" i="1"/>
  <c r="U1143" i="1"/>
  <c r="X1128" i="1"/>
  <c r="V1128" i="1" s="1"/>
  <c r="Y1128" i="1" s="1"/>
  <c r="S1128" i="1" s="1"/>
  <c r="T1128" i="1" s="1"/>
  <c r="AM1139" i="1"/>
  <c r="BA1139" i="1"/>
  <c r="R1139" i="1"/>
  <c r="AJ1140" i="1"/>
  <c r="AH1142" i="1"/>
  <c r="AH1147" i="1"/>
  <c r="AA1123" i="1"/>
  <c r="AB1123" i="1" s="1"/>
  <c r="AA1133" i="1"/>
  <c r="AB1133" i="1" s="1"/>
  <c r="U1135" i="1"/>
  <c r="X1137" i="1"/>
  <c r="V1137" i="1" s="1"/>
  <c r="Y1137" i="1" s="1"/>
  <c r="S1137" i="1" s="1"/>
  <c r="T1137" i="1" s="1"/>
  <c r="AK1140" i="1"/>
  <c r="AA1144" i="1"/>
  <c r="AB1144" i="1" s="1"/>
  <c r="X1144" i="1" s="1"/>
  <c r="V1144" i="1" s="1"/>
  <c r="Y1144" i="1" s="1"/>
  <c r="S1144" i="1" s="1"/>
  <c r="T1144" i="1" s="1"/>
  <c r="AH1144" i="1"/>
  <c r="AI1126" i="1"/>
  <c r="AH1128" i="1"/>
  <c r="AH1136" i="1"/>
  <c r="X1136" i="1"/>
  <c r="V1136" i="1" s="1"/>
  <c r="Y1136" i="1" s="1"/>
  <c r="S1136" i="1" s="1"/>
  <c r="T1136" i="1" s="1"/>
  <c r="AH1139" i="1"/>
  <c r="X1139" i="1"/>
  <c r="V1139" i="1" s="1"/>
  <c r="Y1139" i="1" s="1"/>
  <c r="AH1140" i="1"/>
  <c r="X1140" i="1"/>
  <c r="V1140" i="1" s="1"/>
  <c r="Y1140" i="1" s="1"/>
  <c r="AH1141" i="1"/>
  <c r="X1141" i="1"/>
  <c r="V1141" i="1" s="1"/>
  <c r="Y1141" i="1" s="1"/>
  <c r="S1141" i="1" s="1"/>
  <c r="T1141" i="1" s="1"/>
  <c r="U1144" i="1"/>
  <c r="BA1144" i="1"/>
  <c r="R1144" i="1"/>
  <c r="AM1144" i="1"/>
  <c r="AL1144" i="1"/>
  <c r="AA1145" i="1"/>
  <c r="AB1145" i="1" s="1"/>
  <c r="AI1149" i="1"/>
  <c r="AA1134" i="1"/>
  <c r="AB1134" i="1" s="1"/>
  <c r="X1134" i="1" s="1"/>
  <c r="V1134" i="1" s="1"/>
  <c r="Y1134" i="1" s="1"/>
  <c r="S1134" i="1" s="1"/>
  <c r="T1134" i="1" s="1"/>
  <c r="AI1141" i="1"/>
  <c r="AI1142" i="1"/>
  <c r="AH1155" i="1"/>
  <c r="AH1146" i="1"/>
  <c r="R1150" i="1"/>
  <c r="U1157" i="1"/>
  <c r="R1157" i="1"/>
  <c r="AM1157" i="1"/>
  <c r="AL1157" i="1"/>
  <c r="AA1158" i="1"/>
  <c r="AB1158" i="1" s="1"/>
  <c r="AA1165" i="1"/>
  <c r="AB1165" i="1" s="1"/>
  <c r="AH1166" i="1"/>
  <c r="X1166" i="1"/>
  <c r="V1166" i="1" s="1"/>
  <c r="Y1166" i="1" s="1"/>
  <c r="S1166" i="1" s="1"/>
  <c r="T1166" i="1" s="1"/>
  <c r="AH1168" i="1"/>
  <c r="AH1176" i="1"/>
  <c r="X1176" i="1"/>
  <c r="V1176" i="1" s="1"/>
  <c r="Y1176" i="1" s="1"/>
  <c r="S1176" i="1" s="1"/>
  <c r="T1176" i="1" s="1"/>
  <c r="AH1177" i="1"/>
  <c r="BA1138" i="1"/>
  <c r="U1141" i="1"/>
  <c r="BA1142" i="1"/>
  <c r="U1145" i="1"/>
  <c r="AA1146" i="1"/>
  <c r="AB1146" i="1" s="1"/>
  <c r="AI1146" i="1" s="1"/>
  <c r="BA1146" i="1"/>
  <c r="BD1147" i="1"/>
  <c r="AI1150" i="1"/>
  <c r="AL1151" i="1"/>
  <c r="U1151" i="1"/>
  <c r="BA1151" i="1"/>
  <c r="R1151" i="1"/>
  <c r="AH1152" i="1"/>
  <c r="X1152" i="1"/>
  <c r="V1152" i="1" s="1"/>
  <c r="Y1152" i="1" s="1"/>
  <c r="S1152" i="1" s="1"/>
  <c r="T1152" i="1" s="1"/>
  <c r="AA1169" i="1"/>
  <c r="AB1169" i="1" s="1"/>
  <c r="AH1169" i="1"/>
  <c r="AL1174" i="1"/>
  <c r="AM1174" i="1"/>
  <c r="R1174" i="1"/>
  <c r="BA1174" i="1"/>
  <c r="U1174" i="1"/>
  <c r="AH1175" i="1"/>
  <c r="AL1141" i="1"/>
  <c r="Z1143" i="1"/>
  <c r="AL1145" i="1"/>
  <c r="R1147" i="1"/>
  <c r="U1149" i="1"/>
  <c r="R1149" i="1"/>
  <c r="AM1149" i="1"/>
  <c r="AL1149" i="1"/>
  <c r="BD1151" i="1"/>
  <c r="AH1160" i="1"/>
  <c r="X1160" i="1"/>
  <c r="V1160" i="1" s="1"/>
  <c r="Y1160" i="1" s="1"/>
  <c r="S1160" i="1" s="1"/>
  <c r="T1160" i="1" s="1"/>
  <c r="AH1161" i="1"/>
  <c r="X1161" i="1"/>
  <c r="V1161" i="1" s="1"/>
  <c r="Y1161" i="1" s="1"/>
  <c r="S1161" i="1" s="1"/>
  <c r="T1161" i="1" s="1"/>
  <c r="AA1162" i="1"/>
  <c r="AB1162" i="1" s="1"/>
  <c r="AI1162" i="1" s="1"/>
  <c r="AM1163" i="1"/>
  <c r="AL1163" i="1"/>
  <c r="U1163" i="1"/>
  <c r="BA1163" i="1"/>
  <c r="R1163" i="1"/>
  <c r="U1169" i="1"/>
  <c r="BA1169" i="1"/>
  <c r="R1169" i="1"/>
  <c r="AM1169" i="1"/>
  <c r="AL1169" i="1"/>
  <c r="AA1171" i="1"/>
  <c r="AB1171" i="1" s="1"/>
  <c r="X1171" i="1" s="1"/>
  <c r="V1171" i="1" s="1"/>
  <c r="Y1171" i="1" s="1"/>
  <c r="S1171" i="1" s="1"/>
  <c r="T1171" i="1" s="1"/>
  <c r="AI1176" i="1"/>
  <c r="AK1176" i="1" s="1"/>
  <c r="AM1141" i="1"/>
  <c r="U1142" i="1"/>
  <c r="AM1145" i="1"/>
  <c r="U1146" i="1"/>
  <c r="AA1150" i="1"/>
  <c r="AB1150" i="1" s="1"/>
  <c r="BA1150" i="1"/>
  <c r="AL1150" i="1"/>
  <c r="U1150" i="1"/>
  <c r="AL1155" i="1"/>
  <c r="U1155" i="1"/>
  <c r="BA1155" i="1"/>
  <c r="R1155" i="1"/>
  <c r="AH1156" i="1"/>
  <c r="U1161" i="1"/>
  <c r="BA1161" i="1"/>
  <c r="R1161" i="1"/>
  <c r="AM1161" i="1"/>
  <c r="AL1161" i="1"/>
  <c r="AA1164" i="1"/>
  <c r="AB1164" i="1" s="1"/>
  <c r="AH1172" i="1"/>
  <c r="AA1172" i="1"/>
  <c r="AB1172" i="1" s="1"/>
  <c r="AH1174" i="1"/>
  <c r="AM1147" i="1"/>
  <c r="X1148" i="1"/>
  <c r="V1148" i="1" s="1"/>
  <c r="Y1148" i="1" s="1"/>
  <c r="S1148" i="1" s="1"/>
  <c r="T1148" i="1" s="1"/>
  <c r="AI1148" i="1"/>
  <c r="AK1148" i="1" s="1"/>
  <c r="AD1151" i="1"/>
  <c r="AH1153" i="1"/>
  <c r="BD1155" i="1"/>
  <c r="AM1159" i="1"/>
  <c r="AL1159" i="1"/>
  <c r="U1159" i="1"/>
  <c r="BA1159" i="1"/>
  <c r="R1159" i="1"/>
  <c r="AH1163" i="1"/>
  <c r="AH1165" i="1"/>
  <c r="X1165" i="1"/>
  <c r="V1165" i="1" s="1"/>
  <c r="Y1165" i="1" s="1"/>
  <c r="AA1166" i="1"/>
  <c r="AB1166" i="1" s="1"/>
  <c r="AM1167" i="1"/>
  <c r="AL1167" i="1"/>
  <c r="U1167" i="1"/>
  <c r="BA1167" i="1"/>
  <c r="R1167" i="1"/>
  <c r="AH1171" i="1"/>
  <c r="AA1174" i="1"/>
  <c r="AB1174" i="1" s="1"/>
  <c r="AJ1152" i="1"/>
  <c r="AI1152" i="1"/>
  <c r="AA1153" i="1"/>
  <c r="AB1153" i="1" s="1"/>
  <c r="BA1154" i="1"/>
  <c r="AM1154" i="1"/>
  <c r="AL1154" i="1"/>
  <c r="U1154" i="1"/>
  <c r="U1165" i="1"/>
  <c r="BA1165" i="1"/>
  <c r="R1165" i="1"/>
  <c r="AM1165" i="1"/>
  <c r="AL1165" i="1"/>
  <c r="AA1168" i="1"/>
  <c r="AB1168" i="1" s="1"/>
  <c r="X1168" i="1" s="1"/>
  <c r="V1168" i="1" s="1"/>
  <c r="Y1168" i="1" s="1"/>
  <c r="S1168" i="1" s="1"/>
  <c r="T1168" i="1" s="1"/>
  <c r="AJ1170" i="1"/>
  <c r="AK1170" i="1" s="1"/>
  <c r="AC1170" i="1"/>
  <c r="AG1170" i="1" s="1"/>
  <c r="X1173" i="1"/>
  <c r="V1173" i="1" s="1"/>
  <c r="Y1173" i="1" s="1"/>
  <c r="S1173" i="1" s="1"/>
  <c r="T1173" i="1" s="1"/>
  <c r="AH1173" i="1"/>
  <c r="AC1148" i="1"/>
  <c r="AG1148" i="1" s="1"/>
  <c r="X1150" i="1"/>
  <c r="V1150" i="1" s="1"/>
  <c r="Y1150" i="1" s="1"/>
  <c r="S1150" i="1" s="1"/>
  <c r="T1150" i="1" s="1"/>
  <c r="U1153" i="1"/>
  <c r="R1153" i="1"/>
  <c r="AM1153" i="1"/>
  <c r="AL1153" i="1"/>
  <c r="AA1154" i="1"/>
  <c r="AB1154" i="1" s="1"/>
  <c r="AH1157" i="1"/>
  <c r="X1157" i="1"/>
  <c r="V1157" i="1" s="1"/>
  <c r="Y1157" i="1" s="1"/>
  <c r="AI1158" i="1"/>
  <c r="X1158" i="1"/>
  <c r="V1158" i="1" s="1"/>
  <c r="Y1158" i="1" s="1"/>
  <c r="S1158" i="1" s="1"/>
  <c r="T1158" i="1" s="1"/>
  <c r="AA1160" i="1"/>
  <c r="AB1160" i="1" s="1"/>
  <c r="AA1161" i="1"/>
  <c r="AB1161" i="1" s="1"/>
  <c r="AH1162" i="1"/>
  <c r="X1162" i="1"/>
  <c r="V1162" i="1" s="1"/>
  <c r="Y1162" i="1" s="1"/>
  <c r="S1162" i="1" s="1"/>
  <c r="T1162" i="1" s="1"/>
  <c r="AH1167" i="1"/>
  <c r="AC1176" i="1"/>
  <c r="AG1176" i="1" s="1"/>
  <c r="AJ1176" i="1"/>
  <c r="AM1178" i="1"/>
  <c r="AL1178" i="1"/>
  <c r="U1178" i="1"/>
  <c r="BA1178" i="1"/>
  <c r="R1178" i="1"/>
  <c r="BA1147" i="1"/>
  <c r="AH1150" i="1"/>
  <c r="AA1156" i="1"/>
  <c r="AB1156" i="1" s="1"/>
  <c r="AA1157" i="1"/>
  <c r="AB1157" i="1" s="1"/>
  <c r="BA1157" i="1"/>
  <c r="BA1158" i="1"/>
  <c r="AM1158" i="1"/>
  <c r="AL1158" i="1"/>
  <c r="U1158" i="1"/>
  <c r="AH1164" i="1"/>
  <c r="X1164" i="1"/>
  <c r="V1164" i="1" s="1"/>
  <c r="Y1164" i="1" s="1"/>
  <c r="S1164" i="1" s="1"/>
  <c r="T1164" i="1" s="1"/>
  <c r="AA1175" i="1"/>
  <c r="AB1175" i="1" s="1"/>
  <c r="X1178" i="1"/>
  <c r="V1178" i="1" s="1"/>
  <c r="Y1178" i="1" s="1"/>
  <c r="S1178" i="1" s="1"/>
  <c r="T1178" i="1" s="1"/>
  <c r="AH1178" i="1"/>
  <c r="BD1149" i="1"/>
  <c r="Z1151" i="1"/>
  <c r="BD1153" i="1"/>
  <c r="Z1155" i="1"/>
  <c r="Z1159" i="1"/>
  <c r="Z1163" i="1"/>
  <c r="Z1167" i="1"/>
  <c r="AA1173" i="1"/>
  <c r="AB1173" i="1" s="1"/>
  <c r="AA1180" i="1"/>
  <c r="AB1180" i="1" s="1"/>
  <c r="X1180" i="1" s="1"/>
  <c r="V1180" i="1" s="1"/>
  <c r="Y1180" i="1" s="1"/>
  <c r="S1180" i="1" s="1"/>
  <c r="T1180" i="1" s="1"/>
  <c r="AH1185" i="1"/>
  <c r="AH1186" i="1"/>
  <c r="AH1195" i="1"/>
  <c r="U1162" i="1"/>
  <c r="U1166" i="1"/>
  <c r="U1170" i="1"/>
  <c r="AD1170" i="1"/>
  <c r="R1175" i="1"/>
  <c r="BA1177" i="1"/>
  <c r="AM1177" i="1"/>
  <c r="U1177" i="1"/>
  <c r="AJ1181" i="1"/>
  <c r="AK1181" i="1" s="1"/>
  <c r="X1182" i="1"/>
  <c r="V1182" i="1" s="1"/>
  <c r="Y1182" i="1" s="1"/>
  <c r="S1182" i="1" s="1"/>
  <c r="T1182" i="1" s="1"/>
  <c r="U1187" i="1"/>
  <c r="AM1187" i="1"/>
  <c r="AL1187" i="1"/>
  <c r="R1187" i="1"/>
  <c r="AH1190" i="1"/>
  <c r="AA1190" i="1"/>
  <c r="AB1190" i="1" s="1"/>
  <c r="X1190" i="1"/>
  <c r="V1190" i="1" s="1"/>
  <c r="Y1190" i="1" s="1"/>
  <c r="S1190" i="1" s="1"/>
  <c r="T1190" i="1" s="1"/>
  <c r="U1191" i="1"/>
  <c r="BA1191" i="1"/>
  <c r="AM1191" i="1"/>
  <c r="AL1191" i="1"/>
  <c r="R1191" i="1"/>
  <c r="AA1200" i="1"/>
  <c r="AB1200" i="1" s="1"/>
  <c r="AL1162" i="1"/>
  <c r="AL1166" i="1"/>
  <c r="R1171" i="1"/>
  <c r="R1173" i="1"/>
  <c r="AL1173" i="1"/>
  <c r="AL1175" i="1"/>
  <c r="U1176" i="1"/>
  <c r="R1176" i="1"/>
  <c r="AA1179" i="1"/>
  <c r="AB1179" i="1" s="1"/>
  <c r="AM1182" i="1"/>
  <c r="AL1182" i="1"/>
  <c r="U1182" i="1"/>
  <c r="BA1182" i="1"/>
  <c r="BA1199" i="1"/>
  <c r="AM1199" i="1"/>
  <c r="AL1199" i="1"/>
  <c r="U1199" i="1"/>
  <c r="R1199" i="1"/>
  <c r="AM1162" i="1"/>
  <c r="AM1166" i="1"/>
  <c r="BA1168" i="1"/>
  <c r="X1170" i="1"/>
  <c r="V1170" i="1" s="1"/>
  <c r="Y1170" i="1" s="1"/>
  <c r="S1170" i="1" s="1"/>
  <c r="T1170" i="1" s="1"/>
  <c r="AL1171" i="1"/>
  <c r="U1172" i="1"/>
  <c r="R1172" i="1"/>
  <c r="AM1173" i="1"/>
  <c r="U1175" i="1"/>
  <c r="AI1178" i="1"/>
  <c r="AH1180" i="1"/>
  <c r="AI1181" i="1"/>
  <c r="AH1181" i="1"/>
  <c r="X1181" i="1"/>
  <c r="V1181" i="1" s="1"/>
  <c r="Y1181" i="1" s="1"/>
  <c r="AA1184" i="1"/>
  <c r="AB1184" i="1" s="1"/>
  <c r="AH1197" i="1"/>
  <c r="U1171" i="1"/>
  <c r="U1173" i="1"/>
  <c r="BD1174" i="1"/>
  <c r="U1180" i="1"/>
  <c r="BA1180" i="1"/>
  <c r="R1180" i="1"/>
  <c r="AM1180" i="1"/>
  <c r="BA1181" i="1"/>
  <c r="R1181" i="1"/>
  <c r="AM1181" i="1"/>
  <c r="AL1181" i="1"/>
  <c r="U1181" i="1"/>
  <c r="AA1182" i="1"/>
  <c r="AB1182" i="1" s="1"/>
  <c r="AH1189" i="1"/>
  <c r="X1193" i="1"/>
  <c r="V1193" i="1" s="1"/>
  <c r="Y1193" i="1" s="1"/>
  <c r="S1193" i="1" s="1"/>
  <c r="T1193" i="1" s="1"/>
  <c r="AH1193" i="1"/>
  <c r="AH1194" i="1"/>
  <c r="BD1170" i="1"/>
  <c r="AA1178" i="1"/>
  <c r="AB1178" i="1" s="1"/>
  <c r="AA1183" i="1"/>
  <c r="AB1183" i="1" s="1"/>
  <c r="AA1193" i="1"/>
  <c r="AB1193" i="1" s="1"/>
  <c r="AI1173" i="1"/>
  <c r="AA1177" i="1"/>
  <c r="AB1177" i="1" s="1"/>
  <c r="AH1184" i="1"/>
  <c r="X1184" i="1"/>
  <c r="V1184" i="1" s="1"/>
  <c r="Y1184" i="1" s="1"/>
  <c r="S1184" i="1" s="1"/>
  <c r="T1184" i="1" s="1"/>
  <c r="AH1188" i="1"/>
  <c r="AH1192" i="1"/>
  <c r="X1192" i="1"/>
  <c r="V1192" i="1" s="1"/>
  <c r="Y1192" i="1" s="1"/>
  <c r="S1192" i="1" s="1"/>
  <c r="T1192" i="1" s="1"/>
  <c r="AM1170" i="1"/>
  <c r="BA1171" i="1"/>
  <c r="AM1172" i="1"/>
  <c r="AD1178" i="1"/>
  <c r="AH1182" i="1"/>
  <c r="U1184" i="1"/>
  <c r="BA1184" i="1"/>
  <c r="R1184" i="1"/>
  <c r="AM1184" i="1"/>
  <c r="X1187" i="1"/>
  <c r="V1187" i="1" s="1"/>
  <c r="Y1187" i="1" s="1"/>
  <c r="S1187" i="1" s="1"/>
  <c r="T1187" i="1" s="1"/>
  <c r="AA1187" i="1"/>
  <c r="AB1187" i="1" s="1"/>
  <c r="Z1189" i="1"/>
  <c r="AI1193" i="1"/>
  <c r="AA1196" i="1"/>
  <c r="AB1196" i="1" s="1"/>
  <c r="AI1196" i="1" s="1"/>
  <c r="AH1198" i="1"/>
  <c r="X1198" i="1"/>
  <c r="V1198" i="1" s="1"/>
  <c r="Y1198" i="1" s="1"/>
  <c r="S1198" i="1" s="1"/>
  <c r="T1198" i="1" s="1"/>
  <c r="AH1204" i="1"/>
  <c r="AA1204" i="1"/>
  <c r="AB1204" i="1" s="1"/>
  <c r="X1204" i="1"/>
  <c r="V1204" i="1" s="1"/>
  <c r="Y1204" i="1" s="1"/>
  <c r="S1204" i="1" s="1"/>
  <c r="T1204" i="1" s="1"/>
  <c r="AH1205" i="1"/>
  <c r="AA1206" i="1"/>
  <c r="AB1206" i="1" s="1"/>
  <c r="AH1206" i="1"/>
  <c r="AL1189" i="1"/>
  <c r="AA1191" i="1"/>
  <c r="AB1191" i="1" s="1"/>
  <c r="AD1192" i="1"/>
  <c r="AA1201" i="1"/>
  <c r="AB1201" i="1" s="1"/>
  <c r="AI1204" i="1"/>
  <c r="AH1216" i="1"/>
  <c r="AH1221" i="1"/>
  <c r="AA1223" i="1"/>
  <c r="AB1223" i="1" s="1"/>
  <c r="R1189" i="1"/>
  <c r="AM1189" i="1"/>
  <c r="AL1192" i="1"/>
  <c r="BA1192" i="1"/>
  <c r="R1194" i="1"/>
  <c r="AM1194" i="1"/>
  <c r="AL1195" i="1"/>
  <c r="U1195" i="1"/>
  <c r="AL1196" i="1"/>
  <c r="BA1196" i="1"/>
  <c r="U1198" i="1"/>
  <c r="R1198" i="1"/>
  <c r="AM1198" i="1"/>
  <c r="U1202" i="1"/>
  <c r="BA1202" i="1"/>
  <c r="R1202" i="1"/>
  <c r="AM1202" i="1"/>
  <c r="AH1203" i="1"/>
  <c r="BA1179" i="1"/>
  <c r="BA1183" i="1"/>
  <c r="AL1188" i="1"/>
  <c r="BA1188" i="1"/>
  <c r="R1190" i="1"/>
  <c r="AM1190" i="1"/>
  <c r="AI1192" i="1"/>
  <c r="Z1194" i="1"/>
  <c r="BA1195" i="1"/>
  <c r="R1196" i="1"/>
  <c r="AA1202" i="1"/>
  <c r="AB1202" i="1" s="1"/>
  <c r="AL1203" i="1"/>
  <c r="BA1203" i="1"/>
  <c r="U1203" i="1"/>
  <c r="AC1227" i="1"/>
  <c r="AG1227" i="1" s="1"/>
  <c r="AJ1227" i="1"/>
  <c r="AK1227" i="1" s="1"/>
  <c r="AI1227" i="1"/>
  <c r="BD1192" i="1"/>
  <c r="U1196" i="1"/>
  <c r="BD1196" i="1"/>
  <c r="AA1199" i="1"/>
  <c r="AB1199" i="1" s="1"/>
  <c r="AM1200" i="1"/>
  <c r="AL1200" i="1"/>
  <c r="U1200" i="1"/>
  <c r="BA1200" i="1"/>
  <c r="BD1203" i="1"/>
  <c r="Z1203" i="1"/>
  <c r="AH1212" i="1"/>
  <c r="AH1225" i="1"/>
  <c r="Z1226" i="1"/>
  <c r="BD1226" i="1"/>
  <c r="U1179" i="1"/>
  <c r="U1183" i="1"/>
  <c r="Z1186" i="1"/>
  <c r="BD1188" i="1"/>
  <c r="AH1196" i="1"/>
  <c r="Z1197" i="1"/>
  <c r="AI1201" i="1"/>
  <c r="AH1202" i="1"/>
  <c r="X1202" i="1"/>
  <c r="V1202" i="1" s="1"/>
  <c r="Y1202" i="1" s="1"/>
  <c r="AA1192" i="1"/>
  <c r="AB1192" i="1" s="1"/>
  <c r="AC1219" i="1"/>
  <c r="AG1219" i="1" s="1"/>
  <c r="AJ1219" i="1"/>
  <c r="AI1219" i="1"/>
  <c r="AA1185" i="1"/>
  <c r="AB1185" i="1" s="1"/>
  <c r="X1185" i="1" s="1"/>
  <c r="V1185" i="1" s="1"/>
  <c r="Y1185" i="1" s="1"/>
  <c r="S1185" i="1" s="1"/>
  <c r="T1185" i="1" s="1"/>
  <c r="AL1186" i="1"/>
  <c r="Z1188" i="1"/>
  <c r="AL1190" i="1"/>
  <c r="AH1191" i="1"/>
  <c r="AM1192" i="1"/>
  <c r="U1194" i="1"/>
  <c r="AA1195" i="1"/>
  <c r="AB1195" i="1" s="1"/>
  <c r="AM1195" i="1"/>
  <c r="AM1196" i="1"/>
  <c r="AA1198" i="1"/>
  <c r="AB1198" i="1" s="1"/>
  <c r="AD1200" i="1"/>
  <c r="AL1202" i="1"/>
  <c r="AH1207" i="1"/>
  <c r="AH1208" i="1"/>
  <c r="AM1220" i="1"/>
  <c r="AL1220" i="1"/>
  <c r="U1220" i="1"/>
  <c r="BA1220" i="1"/>
  <c r="R1220" i="1"/>
  <c r="AD1203" i="1"/>
  <c r="AL1208" i="1"/>
  <c r="R1208" i="1"/>
  <c r="AH1211" i="1"/>
  <c r="AL1212" i="1"/>
  <c r="R1212" i="1"/>
  <c r="AH1215" i="1"/>
  <c r="AH1217" i="1"/>
  <c r="Z1218" i="1"/>
  <c r="BD1218" i="1"/>
  <c r="AH1219" i="1"/>
  <c r="X1219" i="1"/>
  <c r="V1219" i="1" s="1"/>
  <c r="Y1219" i="1" s="1"/>
  <c r="S1219" i="1" s="1"/>
  <c r="T1219" i="1" s="1"/>
  <c r="AL1205" i="1"/>
  <c r="R1205" i="1"/>
  <c r="BD1208" i="1"/>
  <c r="Z1208" i="1"/>
  <c r="AM1209" i="1"/>
  <c r="AH1210" i="1"/>
  <c r="BD1212" i="1"/>
  <c r="Z1212" i="1"/>
  <c r="AM1213" i="1"/>
  <c r="AH1214" i="1"/>
  <c r="AH1222" i="1"/>
  <c r="AH1224" i="1"/>
  <c r="BD1205" i="1"/>
  <c r="Z1205" i="1"/>
  <c r="AM1224" i="1"/>
  <c r="AL1224" i="1"/>
  <c r="U1224" i="1"/>
  <c r="BA1224" i="1"/>
  <c r="R1224" i="1"/>
  <c r="X1228" i="1"/>
  <c r="V1228" i="1" s="1"/>
  <c r="Y1228" i="1" s="1"/>
  <c r="S1228" i="1" s="1"/>
  <c r="T1228" i="1" s="1"/>
  <c r="AH1228" i="1"/>
  <c r="BD1206" i="1"/>
  <c r="AL1217" i="1"/>
  <c r="BA1217" i="1"/>
  <c r="R1217" i="1"/>
  <c r="AL1221" i="1"/>
  <c r="U1221" i="1"/>
  <c r="BA1221" i="1"/>
  <c r="R1221" i="1"/>
  <c r="AH1223" i="1"/>
  <c r="AH1226" i="1"/>
  <c r="AM1228" i="1"/>
  <c r="AL1228" i="1"/>
  <c r="U1228" i="1"/>
  <c r="BA1228" i="1"/>
  <c r="R1228" i="1"/>
  <c r="Z1207" i="1"/>
  <c r="BD1207" i="1"/>
  <c r="AH1209" i="1"/>
  <c r="Z1211" i="1"/>
  <c r="BD1211" i="1"/>
  <c r="AH1213" i="1"/>
  <c r="Z1215" i="1"/>
  <c r="BD1215" i="1"/>
  <c r="AL1216" i="1"/>
  <c r="U1216" i="1"/>
  <c r="BA1216" i="1"/>
  <c r="R1216" i="1"/>
  <c r="BD1217" i="1"/>
  <c r="Z1217" i="1"/>
  <c r="AH1218" i="1"/>
  <c r="AK1219" i="1"/>
  <c r="BD1221" i="1"/>
  <c r="AH1227" i="1"/>
  <c r="X1227" i="1"/>
  <c r="V1227" i="1" s="1"/>
  <c r="Y1227" i="1" s="1"/>
  <c r="S1227" i="1" s="1"/>
  <c r="T1227" i="1" s="1"/>
  <c r="AL1209" i="1"/>
  <c r="R1209" i="1"/>
  <c r="Z1210" i="1"/>
  <c r="BD1210" i="1"/>
  <c r="AL1213" i="1"/>
  <c r="R1213" i="1"/>
  <c r="Z1214" i="1"/>
  <c r="BD1214" i="1"/>
  <c r="Z1222" i="1"/>
  <c r="BD1222" i="1"/>
  <c r="BD1209" i="1"/>
  <c r="Z1209" i="1"/>
  <c r="BD1213" i="1"/>
  <c r="Z1213" i="1"/>
  <c r="AH1220" i="1"/>
  <c r="AL1225" i="1"/>
  <c r="U1225" i="1"/>
  <c r="BA1225" i="1"/>
  <c r="R1225" i="1"/>
  <c r="AA1228" i="1"/>
  <c r="AB1228" i="1" s="1"/>
  <c r="AI1228" i="1" s="1"/>
  <c r="Z1216" i="1"/>
  <c r="Z1220" i="1"/>
  <c r="Z1224" i="1"/>
  <c r="AL1226" i="1"/>
  <c r="U1227" i="1"/>
  <c r="BD1219" i="1"/>
  <c r="Z1221" i="1"/>
  <c r="BD1223" i="1"/>
  <c r="Z1225" i="1"/>
  <c r="AL1227" i="1"/>
  <c r="AJ1206" i="1" l="1"/>
  <c r="AC1206" i="1"/>
  <c r="AG1206" i="1" s="1"/>
  <c r="AC1172" i="1"/>
  <c r="AG1172" i="1" s="1"/>
  <c r="AJ1172" i="1"/>
  <c r="AA1028" i="1"/>
  <c r="AB1028" i="1" s="1"/>
  <c r="AA1003" i="1"/>
  <c r="AB1003" i="1" s="1"/>
  <c r="AA875" i="1"/>
  <c r="AB875" i="1" s="1"/>
  <c r="S866" i="1"/>
  <c r="T866" i="1" s="1"/>
  <c r="AA785" i="1"/>
  <c r="AB785" i="1" s="1"/>
  <c r="AC673" i="1"/>
  <c r="AG673" i="1" s="1"/>
  <c r="AJ673" i="1"/>
  <c r="AA420" i="1"/>
  <c r="AB420" i="1" s="1"/>
  <c r="AC550" i="1"/>
  <c r="AG550" i="1" s="1"/>
  <c r="AI550" i="1"/>
  <c r="AJ550" i="1"/>
  <c r="AK550" i="1" s="1"/>
  <c r="AJ429" i="1"/>
  <c r="AC429" i="1"/>
  <c r="AG429" i="1" s="1"/>
  <c r="AC352" i="1"/>
  <c r="AG352" i="1" s="1"/>
  <c r="AJ352" i="1"/>
  <c r="AK352" i="1" s="1"/>
  <c r="AI352" i="1"/>
  <c r="AA389" i="1"/>
  <c r="AB389" i="1" s="1"/>
  <c r="AC285" i="1"/>
  <c r="AG285" i="1" s="1"/>
  <c r="AJ285" i="1"/>
  <c r="AI285" i="1"/>
  <c r="AA78" i="1"/>
  <c r="AB78" i="1" s="1"/>
  <c r="AC121" i="1"/>
  <c r="AG121" i="1" s="1"/>
  <c r="AJ121" i="1"/>
  <c r="AK121" i="1" s="1"/>
  <c r="AI121" i="1"/>
  <c r="AC48" i="1"/>
  <c r="AG48" i="1" s="1"/>
  <c r="AI48" i="1"/>
  <c r="AJ48" i="1"/>
  <c r="AK48" i="1" s="1"/>
  <c r="AC143" i="1"/>
  <c r="AG143" i="1" s="1"/>
  <c r="AJ143" i="1"/>
  <c r="AK143" i="1" s="1"/>
  <c r="AC71" i="1"/>
  <c r="AG71" i="1" s="1"/>
  <c r="AJ71" i="1"/>
  <c r="AI21" i="1"/>
  <c r="AC21" i="1"/>
  <c r="AG21" i="1" s="1"/>
  <c r="AJ21" i="1"/>
  <c r="AK21" i="1" s="1"/>
  <c r="X21" i="1"/>
  <c r="V21" i="1" s="1"/>
  <c r="Y21" i="1" s="1"/>
  <c r="S21" i="1" s="1"/>
  <c r="T21" i="1" s="1"/>
  <c r="AC1125" i="1"/>
  <c r="AG1125" i="1" s="1"/>
  <c r="AJ1125" i="1"/>
  <c r="AK1125" i="1" s="1"/>
  <c r="AC851" i="1"/>
  <c r="AG851" i="1" s="1"/>
  <c r="AJ851" i="1"/>
  <c r="AJ751" i="1"/>
  <c r="AC751" i="1"/>
  <c r="AG751" i="1" s="1"/>
  <c r="AA735" i="1"/>
  <c r="AB735" i="1" s="1"/>
  <c r="X730" i="1"/>
  <c r="V730" i="1" s="1"/>
  <c r="Y730" i="1" s="1"/>
  <c r="S730" i="1" s="1"/>
  <c r="T730" i="1" s="1"/>
  <c r="AK606" i="1"/>
  <c r="AA500" i="1"/>
  <c r="AB500" i="1" s="1"/>
  <c r="AJ461" i="1"/>
  <c r="AC461" i="1"/>
  <c r="AG461" i="1" s="1"/>
  <c r="AI461" i="1"/>
  <c r="AA384" i="1"/>
  <c r="AB384" i="1" s="1"/>
  <c r="AC281" i="1"/>
  <c r="AG281" i="1" s="1"/>
  <c r="AJ281" i="1"/>
  <c r="AI281" i="1"/>
  <c r="S357" i="1"/>
  <c r="T357" i="1" s="1"/>
  <c r="AJ132" i="1"/>
  <c r="AC132" i="1"/>
  <c r="AG132" i="1" s="1"/>
  <c r="AC185" i="1"/>
  <c r="AG185" i="1" s="1"/>
  <c r="AJ185" i="1"/>
  <c r="AI185" i="1"/>
  <c r="AC140" i="1"/>
  <c r="AG140" i="1" s="1"/>
  <c r="AJ140" i="1"/>
  <c r="AC146" i="1"/>
  <c r="AG146" i="1" s="1"/>
  <c r="AJ146" i="1"/>
  <c r="AK146" i="1" s="1"/>
  <c r="AI146" i="1"/>
  <c r="AC181" i="1"/>
  <c r="AG181" i="1" s="1"/>
  <c r="AJ181" i="1"/>
  <c r="AI181" i="1"/>
  <c r="X181" i="1"/>
  <c r="V181" i="1" s="1"/>
  <c r="Y181" i="1" s="1"/>
  <c r="S181" i="1" s="1"/>
  <c r="T181" i="1" s="1"/>
  <c r="X132" i="1"/>
  <c r="V132" i="1" s="1"/>
  <c r="Y132" i="1" s="1"/>
  <c r="S132" i="1" s="1"/>
  <c r="T132" i="1" s="1"/>
  <c r="AA19" i="1"/>
  <c r="AB19" i="1" s="1"/>
  <c r="X146" i="1"/>
  <c r="V146" i="1" s="1"/>
  <c r="Y146" i="1" s="1"/>
  <c r="S146" i="1" s="1"/>
  <c r="T146" i="1" s="1"/>
  <c r="AC236" i="1"/>
  <c r="AG236" i="1" s="1"/>
  <c r="AJ236" i="1"/>
  <c r="X236" i="1"/>
  <c r="V236" i="1" s="1"/>
  <c r="Y236" i="1" s="1"/>
  <c r="S236" i="1" s="1"/>
  <c r="T236" i="1" s="1"/>
  <c r="AJ49" i="1"/>
  <c r="AI49" i="1"/>
  <c r="AC49" i="1"/>
  <c r="AG49" i="1" s="1"/>
  <c r="AC245" i="1"/>
  <c r="AG245" i="1" s="1"/>
  <c r="AJ245" i="1"/>
  <c r="AI245" i="1"/>
  <c r="X245" i="1"/>
  <c r="V245" i="1" s="1"/>
  <c r="Y245" i="1" s="1"/>
  <c r="S245" i="1" s="1"/>
  <c r="T245" i="1" s="1"/>
  <c r="AJ68" i="1"/>
  <c r="AK68" i="1" s="1"/>
  <c r="AC68" i="1"/>
  <c r="AG68" i="1" s="1"/>
  <c r="AC51" i="1"/>
  <c r="AG51" i="1" s="1"/>
  <c r="AJ51" i="1"/>
  <c r="AC47" i="1"/>
  <c r="AG47" i="1" s="1"/>
  <c r="AJ47" i="1"/>
  <c r="AI47" i="1"/>
  <c r="AC52" i="1"/>
  <c r="AG52" i="1" s="1"/>
  <c r="AJ52" i="1"/>
  <c r="AI37" i="1"/>
  <c r="AC37" i="1"/>
  <c r="AG37" i="1" s="1"/>
  <c r="AJ37" i="1"/>
  <c r="AJ24" i="1"/>
  <c r="AC24" i="1"/>
  <c r="AG24" i="1" s="1"/>
  <c r="AC25" i="1"/>
  <c r="AG25" i="1" s="1"/>
  <c r="AI25" i="1"/>
  <c r="AJ25" i="1"/>
  <c r="AK25" i="1" s="1"/>
  <c r="AJ32" i="1"/>
  <c r="AC32" i="1"/>
  <c r="AG32" i="1" s="1"/>
  <c r="AC1169" i="1"/>
  <c r="AG1169" i="1" s="1"/>
  <c r="AJ1169" i="1"/>
  <c r="AK1169" i="1" s="1"/>
  <c r="AI1169" i="1"/>
  <c r="AA951" i="1"/>
  <c r="AB951" i="1" s="1"/>
  <c r="AC867" i="1"/>
  <c r="AG867" i="1" s="1"/>
  <c r="AJ867" i="1"/>
  <c r="X867" i="1"/>
  <c r="V867" i="1" s="1"/>
  <c r="Y867" i="1" s="1"/>
  <c r="S867" i="1" s="1"/>
  <c r="T867" i="1" s="1"/>
  <c r="AA715" i="1"/>
  <c r="AB715" i="1" s="1"/>
  <c r="AC566" i="1"/>
  <c r="AG566" i="1" s="1"/>
  <c r="AJ566" i="1"/>
  <c r="AC556" i="1"/>
  <c r="AG556" i="1" s="1"/>
  <c r="AJ556" i="1"/>
  <c r="AK556" i="1" s="1"/>
  <c r="AI556" i="1"/>
  <c r="AA468" i="1"/>
  <c r="AB468" i="1" s="1"/>
  <c r="AA470" i="1"/>
  <c r="AB470" i="1" s="1"/>
  <c r="AA391" i="1"/>
  <c r="AB391" i="1" s="1"/>
  <c r="AA341" i="1"/>
  <c r="AB341" i="1" s="1"/>
  <c r="AC261" i="1"/>
  <c r="AG261" i="1" s="1"/>
  <c r="AJ261" i="1"/>
  <c r="AI261" i="1"/>
  <c r="AC159" i="1"/>
  <c r="AG159" i="1" s="1"/>
  <c r="AJ159" i="1"/>
  <c r="AC1223" i="1"/>
  <c r="AG1223" i="1" s="1"/>
  <c r="AJ1223" i="1"/>
  <c r="AK1223" i="1" s="1"/>
  <c r="AI1223" i="1"/>
  <c r="AC1166" i="1"/>
  <c r="AG1166" i="1" s="1"/>
  <c r="AJ1166" i="1"/>
  <c r="AC1147" i="1"/>
  <c r="AG1147" i="1" s="1"/>
  <c r="AJ1147" i="1"/>
  <c r="AA1098" i="1"/>
  <c r="AB1098" i="1" s="1"/>
  <c r="AJ1044" i="1"/>
  <c r="AK1044" i="1" s="1"/>
  <c r="AC1044" i="1"/>
  <c r="AG1044" i="1" s="1"/>
  <c r="AC1047" i="1"/>
  <c r="AG1047" i="1" s="1"/>
  <c r="AJ1047" i="1"/>
  <c r="AI1047" i="1"/>
  <c r="AK776" i="1"/>
  <c r="AA636" i="1"/>
  <c r="AB636" i="1" s="1"/>
  <c r="AC581" i="1"/>
  <c r="AG581" i="1" s="1"/>
  <c r="AJ581" i="1"/>
  <c r="AC1063" i="1"/>
  <c r="AG1063" i="1" s="1"/>
  <c r="AJ1063" i="1"/>
  <c r="AJ453" i="1"/>
  <c r="AC453" i="1"/>
  <c r="AG453" i="1" s="1"/>
  <c r="AA315" i="1"/>
  <c r="AB315" i="1" s="1"/>
  <c r="AJ306" i="1"/>
  <c r="AK306" i="1" s="1"/>
  <c r="AC306" i="1"/>
  <c r="AG306" i="1" s="1"/>
  <c r="AC215" i="1"/>
  <c r="AG215" i="1" s="1"/>
  <c r="AJ215" i="1"/>
  <c r="AK215" i="1" s="1"/>
  <c r="AC178" i="1"/>
  <c r="AG178" i="1" s="1"/>
  <c r="AJ178" i="1"/>
  <c r="AI178" i="1"/>
  <c r="AC263" i="1"/>
  <c r="AG263" i="1" s="1"/>
  <c r="AJ263" i="1"/>
  <c r="AK263" i="1" s="1"/>
  <c r="X71" i="1"/>
  <c r="V71" i="1" s="1"/>
  <c r="Y71" i="1" s="1"/>
  <c r="S71" i="1" s="1"/>
  <c r="T71" i="1" s="1"/>
  <c r="AC442" i="1"/>
  <c r="AG442" i="1" s="1"/>
  <c r="AJ442" i="1"/>
  <c r="AI442" i="1"/>
  <c r="X178" i="1"/>
  <c r="V178" i="1" s="1"/>
  <c r="Y178" i="1" s="1"/>
  <c r="S178" i="1" s="1"/>
  <c r="T178" i="1" s="1"/>
  <c r="AA1220" i="1"/>
  <c r="AB1220" i="1" s="1"/>
  <c r="AA1222" i="1"/>
  <c r="AB1222" i="1" s="1"/>
  <c r="AA1215" i="1"/>
  <c r="AB1215" i="1" s="1"/>
  <c r="AA1207" i="1"/>
  <c r="AB1207" i="1" s="1"/>
  <c r="X1196" i="1"/>
  <c r="V1196" i="1" s="1"/>
  <c r="Y1196" i="1" s="1"/>
  <c r="S1196" i="1" s="1"/>
  <c r="T1196" i="1" s="1"/>
  <c r="AC1178" i="1"/>
  <c r="AG1178" i="1" s="1"/>
  <c r="AJ1178" i="1"/>
  <c r="AK1178" i="1" s="1"/>
  <c r="AC1200" i="1"/>
  <c r="AG1200" i="1" s="1"/>
  <c r="AJ1200" i="1"/>
  <c r="X1200" i="1"/>
  <c r="V1200" i="1" s="1"/>
  <c r="Y1200" i="1" s="1"/>
  <c r="S1200" i="1" s="1"/>
  <c r="T1200" i="1" s="1"/>
  <c r="AC1190" i="1"/>
  <c r="AG1190" i="1" s="1"/>
  <c r="AJ1190" i="1"/>
  <c r="AI1190" i="1"/>
  <c r="AA1155" i="1"/>
  <c r="AB1155" i="1" s="1"/>
  <c r="AC1157" i="1"/>
  <c r="AG1157" i="1" s="1"/>
  <c r="AJ1157" i="1"/>
  <c r="AK1157" i="1" s="1"/>
  <c r="AI1157" i="1"/>
  <c r="AC1161" i="1"/>
  <c r="AG1161" i="1" s="1"/>
  <c r="AI1161" i="1"/>
  <c r="AJ1161" i="1"/>
  <c r="AK1161" i="1" s="1"/>
  <c r="S1165" i="1"/>
  <c r="T1165" i="1" s="1"/>
  <c r="AI1166" i="1"/>
  <c r="AC1165" i="1"/>
  <c r="AG1165" i="1" s="1"/>
  <c r="AJ1165" i="1"/>
  <c r="AK1165" i="1" s="1"/>
  <c r="AI1165" i="1"/>
  <c r="S1132" i="1"/>
  <c r="T1132" i="1" s="1"/>
  <c r="AC1149" i="1"/>
  <c r="AG1149" i="1" s="1"/>
  <c r="AJ1149" i="1"/>
  <c r="AK1149" i="1" s="1"/>
  <c r="AA1131" i="1"/>
  <c r="AB1131" i="1" s="1"/>
  <c r="AC1106" i="1"/>
  <c r="AG1106" i="1" s="1"/>
  <c r="AJ1106" i="1"/>
  <c r="AK1106" i="1" s="1"/>
  <c r="AA1069" i="1"/>
  <c r="AB1069" i="1" s="1"/>
  <c r="AA1068" i="1"/>
  <c r="AB1068" i="1" s="1"/>
  <c r="AC1079" i="1"/>
  <c r="AG1079" i="1" s="1"/>
  <c r="AJ1079" i="1"/>
  <c r="AK1079" i="1" s="1"/>
  <c r="S1046" i="1"/>
  <c r="T1046" i="1" s="1"/>
  <c r="AA1036" i="1"/>
  <c r="AB1036" i="1" s="1"/>
  <c r="S1076" i="1"/>
  <c r="T1076" i="1" s="1"/>
  <c r="AI1044" i="1"/>
  <c r="AC1035" i="1"/>
  <c r="AG1035" i="1" s="1"/>
  <c r="AJ1035" i="1"/>
  <c r="AI1035" i="1"/>
  <c r="X1030" i="1"/>
  <c r="V1030" i="1" s="1"/>
  <c r="Y1030" i="1" s="1"/>
  <c r="S1030" i="1" s="1"/>
  <c r="T1030" i="1" s="1"/>
  <c r="AC1030" i="1"/>
  <c r="AG1030" i="1" s="1"/>
  <c r="AJ1030" i="1"/>
  <c r="AI1030" i="1"/>
  <c r="X1037" i="1"/>
  <c r="V1037" i="1" s="1"/>
  <c r="Y1037" i="1" s="1"/>
  <c r="S1037" i="1" s="1"/>
  <c r="T1037" i="1" s="1"/>
  <c r="AA995" i="1"/>
  <c r="AB995" i="1" s="1"/>
  <c r="AC1033" i="1"/>
  <c r="AG1033" i="1" s="1"/>
  <c r="AJ1033" i="1"/>
  <c r="AC1002" i="1"/>
  <c r="AG1002" i="1" s="1"/>
  <c r="AJ1002" i="1"/>
  <c r="AK1002" i="1" s="1"/>
  <c r="AC1014" i="1"/>
  <c r="AG1014" i="1" s="1"/>
  <c r="AJ1014" i="1"/>
  <c r="AK1014" i="1" s="1"/>
  <c r="S993" i="1"/>
  <c r="T993" i="1" s="1"/>
  <c r="X1014" i="1"/>
  <c r="V1014" i="1" s="1"/>
  <c r="Y1014" i="1" s="1"/>
  <c r="S1014" i="1" s="1"/>
  <c r="T1014" i="1" s="1"/>
  <c r="X1033" i="1"/>
  <c r="V1033" i="1" s="1"/>
  <c r="Y1033" i="1" s="1"/>
  <c r="S1033" i="1" s="1"/>
  <c r="T1033" i="1" s="1"/>
  <c r="AA964" i="1"/>
  <c r="AB964" i="1" s="1"/>
  <c r="AC985" i="1"/>
  <c r="AG985" i="1" s="1"/>
  <c r="AJ985" i="1"/>
  <c r="AC972" i="1"/>
  <c r="AG972" i="1" s="1"/>
  <c r="AJ972" i="1"/>
  <c r="AK972" i="1" s="1"/>
  <c r="AI972" i="1"/>
  <c r="S997" i="1"/>
  <c r="T997" i="1" s="1"/>
  <c r="X1022" i="1"/>
  <c r="V1022" i="1" s="1"/>
  <c r="Y1022" i="1" s="1"/>
  <c r="S1022" i="1" s="1"/>
  <c r="T1022" i="1" s="1"/>
  <c r="AC997" i="1"/>
  <c r="AG997" i="1" s="1"/>
  <c r="AJ997" i="1"/>
  <c r="AI997" i="1"/>
  <c r="AA958" i="1"/>
  <c r="AB958" i="1" s="1"/>
  <c r="AA930" i="1"/>
  <c r="AB930" i="1" s="1"/>
  <c r="AJ975" i="1"/>
  <c r="AK975" i="1" s="1"/>
  <c r="AC975" i="1"/>
  <c r="AG975" i="1" s="1"/>
  <c r="X982" i="1"/>
  <c r="V982" i="1" s="1"/>
  <c r="Y982" i="1" s="1"/>
  <c r="S982" i="1" s="1"/>
  <c r="T982" i="1" s="1"/>
  <c r="AJ900" i="1"/>
  <c r="AC900" i="1"/>
  <c r="AG900" i="1" s="1"/>
  <c r="AI900" i="1"/>
  <c r="AA884" i="1"/>
  <c r="AB884" i="1" s="1"/>
  <c r="AA909" i="1"/>
  <c r="AB909" i="1" s="1"/>
  <c r="AJ971" i="1"/>
  <c r="AI971" i="1"/>
  <c r="AC971" i="1"/>
  <c r="AG971" i="1" s="1"/>
  <c r="AA870" i="1"/>
  <c r="AB870" i="1" s="1"/>
  <c r="AI920" i="1"/>
  <c r="AA902" i="1"/>
  <c r="AB902" i="1" s="1"/>
  <c r="AC860" i="1"/>
  <c r="AG860" i="1" s="1"/>
  <c r="AJ860" i="1"/>
  <c r="X860" i="1"/>
  <c r="V860" i="1" s="1"/>
  <c r="Y860" i="1" s="1"/>
  <c r="S860" i="1" s="1"/>
  <c r="T860" i="1" s="1"/>
  <c r="AA869" i="1"/>
  <c r="AB869" i="1" s="1"/>
  <c r="AC864" i="1"/>
  <c r="AG864" i="1" s="1"/>
  <c r="AJ864" i="1"/>
  <c r="AK864" i="1" s="1"/>
  <c r="AI851" i="1"/>
  <c r="AC834" i="1"/>
  <c r="AG834" i="1" s="1"/>
  <c r="AJ834" i="1"/>
  <c r="AK834" i="1" s="1"/>
  <c r="AC818" i="1"/>
  <c r="AG818" i="1" s="1"/>
  <c r="AJ818" i="1"/>
  <c r="AK818" i="1" s="1"/>
  <c r="AC802" i="1"/>
  <c r="AG802" i="1" s="1"/>
  <c r="AJ802" i="1"/>
  <c r="AK802" i="1" s="1"/>
  <c r="AA898" i="1"/>
  <c r="AB898" i="1" s="1"/>
  <c r="AI861" i="1"/>
  <c r="AK890" i="1"/>
  <c r="AA809" i="1"/>
  <c r="AB809" i="1" s="1"/>
  <c r="AA777" i="1"/>
  <c r="AB777" i="1" s="1"/>
  <c r="AA827" i="1"/>
  <c r="AB827" i="1" s="1"/>
  <c r="AA779" i="1"/>
  <c r="AB779" i="1" s="1"/>
  <c r="AA837" i="1"/>
  <c r="AB837" i="1" s="1"/>
  <c r="AC742" i="1"/>
  <c r="AG742" i="1" s="1"/>
  <c r="AJ742" i="1"/>
  <c r="AK742" i="1" s="1"/>
  <c r="AC726" i="1"/>
  <c r="AG726" i="1" s="1"/>
  <c r="AJ726" i="1"/>
  <c r="AK726" i="1" s="1"/>
  <c r="AC710" i="1"/>
  <c r="AG710" i="1" s="1"/>
  <c r="AJ710" i="1"/>
  <c r="AA840" i="1"/>
  <c r="AB840" i="1" s="1"/>
  <c r="AI932" i="1"/>
  <c r="AA737" i="1"/>
  <c r="AB737" i="1" s="1"/>
  <c r="AA705" i="1"/>
  <c r="AB705" i="1" s="1"/>
  <c r="S698" i="1"/>
  <c r="T698" i="1" s="1"/>
  <c r="AC745" i="1"/>
  <c r="AG745" i="1" s="1"/>
  <c r="AJ745" i="1"/>
  <c r="AK745" i="1" s="1"/>
  <c r="AI751" i="1"/>
  <c r="AI710" i="1"/>
  <c r="X742" i="1"/>
  <c r="V742" i="1" s="1"/>
  <c r="Y742" i="1" s="1"/>
  <c r="S742" i="1" s="1"/>
  <c r="T742" i="1" s="1"/>
  <c r="AA731" i="1"/>
  <c r="AB731" i="1" s="1"/>
  <c r="AC760" i="1"/>
  <c r="AG760" i="1" s="1"/>
  <c r="AJ760" i="1"/>
  <c r="AI760" i="1"/>
  <c r="X751" i="1"/>
  <c r="V751" i="1" s="1"/>
  <c r="Y751" i="1" s="1"/>
  <c r="S751" i="1" s="1"/>
  <c r="T751" i="1" s="1"/>
  <c r="AA681" i="1"/>
  <c r="AB681" i="1" s="1"/>
  <c r="S655" i="1"/>
  <c r="T655" i="1" s="1"/>
  <c r="AC700" i="1"/>
  <c r="AG700" i="1" s="1"/>
  <c r="AJ700" i="1"/>
  <c r="AK700" i="1" s="1"/>
  <c r="AI700" i="1"/>
  <c r="AC685" i="1"/>
  <c r="AG685" i="1" s="1"/>
  <c r="AJ685" i="1"/>
  <c r="AK685" i="1" s="1"/>
  <c r="AC622" i="1"/>
  <c r="AG622" i="1" s="1"/>
  <c r="AI622" i="1"/>
  <c r="AJ622" i="1"/>
  <c r="S651" i="1"/>
  <c r="T651" i="1" s="1"/>
  <c r="AC625" i="1"/>
  <c r="AG625" i="1" s="1"/>
  <c r="AJ625" i="1"/>
  <c r="X625" i="1"/>
  <c r="V625" i="1" s="1"/>
  <c r="Y625" i="1" s="1"/>
  <c r="S625" i="1" s="1"/>
  <c r="T625" i="1" s="1"/>
  <c r="AI625" i="1"/>
  <c r="AC615" i="1"/>
  <c r="AG615" i="1" s="1"/>
  <c r="AJ615" i="1"/>
  <c r="AK615" i="1" s="1"/>
  <c r="AA693" i="1"/>
  <c r="AB693" i="1" s="1"/>
  <c r="X615" i="1"/>
  <c r="V615" i="1" s="1"/>
  <c r="Y615" i="1" s="1"/>
  <c r="S615" i="1" s="1"/>
  <c r="T615" i="1" s="1"/>
  <c r="AJ768" i="1"/>
  <c r="AK768" i="1" s="1"/>
  <c r="AC768" i="1"/>
  <c r="AG768" i="1" s="1"/>
  <c r="AC677" i="1"/>
  <c r="AG677" i="1" s="1"/>
  <c r="AJ677" i="1"/>
  <c r="AK677" i="1" s="1"/>
  <c r="X677" i="1"/>
  <c r="V677" i="1" s="1"/>
  <c r="Y677" i="1" s="1"/>
  <c r="S677" i="1" s="1"/>
  <c r="T677" i="1" s="1"/>
  <c r="S643" i="1"/>
  <c r="T643" i="1" s="1"/>
  <c r="AI615" i="1"/>
  <c r="X605" i="1"/>
  <c r="V605" i="1" s="1"/>
  <c r="Y605" i="1" s="1"/>
  <c r="S605" i="1" s="1"/>
  <c r="T605" i="1" s="1"/>
  <c r="AC656" i="1"/>
  <c r="AG656" i="1" s="1"/>
  <c r="AJ656" i="1"/>
  <c r="AK656" i="1" s="1"/>
  <c r="X597" i="1"/>
  <c r="V597" i="1" s="1"/>
  <c r="Y597" i="1" s="1"/>
  <c r="S597" i="1" s="1"/>
  <c r="T597" i="1" s="1"/>
  <c r="AA527" i="1"/>
  <c r="AB527" i="1" s="1"/>
  <c r="AC565" i="1"/>
  <c r="AG565" i="1" s="1"/>
  <c r="AJ565" i="1"/>
  <c r="AK565" i="1" s="1"/>
  <c r="AJ533" i="1"/>
  <c r="AK533" i="1" s="1"/>
  <c r="AC533" i="1"/>
  <c r="AG533" i="1" s="1"/>
  <c r="AA559" i="1"/>
  <c r="AB559" i="1" s="1"/>
  <c r="AC546" i="1"/>
  <c r="AG546" i="1" s="1"/>
  <c r="AJ546" i="1"/>
  <c r="AK546" i="1" s="1"/>
  <c r="AI546" i="1"/>
  <c r="AA428" i="1"/>
  <c r="AB428" i="1" s="1"/>
  <c r="AC475" i="1"/>
  <c r="AG475" i="1" s="1"/>
  <c r="AJ475" i="1"/>
  <c r="AK475" i="1" s="1"/>
  <c r="AI475" i="1"/>
  <c r="AA411" i="1"/>
  <c r="AB411" i="1" s="1"/>
  <c r="AA404" i="1"/>
  <c r="AB404" i="1" s="1"/>
  <c r="X442" i="1"/>
  <c r="V442" i="1" s="1"/>
  <c r="Y442" i="1" s="1"/>
  <c r="S442" i="1" s="1"/>
  <c r="T442" i="1" s="1"/>
  <c r="X427" i="1"/>
  <c r="V427" i="1" s="1"/>
  <c r="Y427" i="1" s="1"/>
  <c r="S427" i="1" s="1"/>
  <c r="T427" i="1" s="1"/>
  <c r="AJ421" i="1"/>
  <c r="AK421" i="1" s="1"/>
  <c r="AC421" i="1"/>
  <c r="AG421" i="1" s="1"/>
  <c r="AC419" i="1"/>
  <c r="AG419" i="1" s="1"/>
  <c r="AJ419" i="1"/>
  <c r="AK419" i="1" s="1"/>
  <c r="AC418" i="1"/>
  <c r="AG418" i="1" s="1"/>
  <c r="AJ418" i="1"/>
  <c r="AI418" i="1"/>
  <c r="AK398" i="1"/>
  <c r="AA337" i="1"/>
  <c r="AB337" i="1" s="1"/>
  <c r="AA321" i="1"/>
  <c r="AB321" i="1" s="1"/>
  <c r="AC364" i="1"/>
  <c r="AG364" i="1" s="1"/>
  <c r="AJ364" i="1"/>
  <c r="AI364" i="1"/>
  <c r="AC348" i="1"/>
  <c r="AG348" i="1" s="1"/>
  <c r="AJ348" i="1"/>
  <c r="AK348" i="1" s="1"/>
  <c r="AI348" i="1"/>
  <c r="AC443" i="1"/>
  <c r="AG443" i="1" s="1"/>
  <c r="AJ443" i="1"/>
  <c r="AK443" i="1" s="1"/>
  <c r="X418" i="1"/>
  <c r="V418" i="1" s="1"/>
  <c r="Y418" i="1" s="1"/>
  <c r="S418" i="1" s="1"/>
  <c r="T418" i="1" s="1"/>
  <c r="AA414" i="1"/>
  <c r="AB414" i="1" s="1"/>
  <c r="AA406" i="1"/>
  <c r="AB406" i="1" s="1"/>
  <c r="AI413" i="1"/>
  <c r="AA358" i="1"/>
  <c r="AB358" i="1" s="1"/>
  <c r="X348" i="1"/>
  <c r="V348" i="1" s="1"/>
  <c r="Y348" i="1" s="1"/>
  <c r="S348" i="1" s="1"/>
  <c r="T348" i="1" s="1"/>
  <c r="AA390" i="1"/>
  <c r="AB390" i="1" s="1"/>
  <c r="AC357" i="1"/>
  <c r="AG357" i="1" s="1"/>
  <c r="AJ357" i="1"/>
  <c r="AK357" i="1" s="1"/>
  <c r="X352" i="1"/>
  <c r="V352" i="1" s="1"/>
  <c r="Y352" i="1" s="1"/>
  <c r="S352" i="1" s="1"/>
  <c r="T352" i="1" s="1"/>
  <c r="AJ310" i="1"/>
  <c r="AK310" i="1" s="1"/>
  <c r="AC310" i="1"/>
  <c r="AG310" i="1" s="1"/>
  <c r="S308" i="1"/>
  <c r="T308" i="1" s="1"/>
  <c r="AC259" i="1"/>
  <c r="AG259" i="1" s="1"/>
  <c r="AJ259" i="1"/>
  <c r="AK259" i="1" s="1"/>
  <c r="AA241" i="1"/>
  <c r="AB241" i="1" s="1"/>
  <c r="AI290" i="1"/>
  <c r="AC290" i="1"/>
  <c r="AG290" i="1" s="1"/>
  <c r="AJ290" i="1"/>
  <c r="AK290" i="1" s="1"/>
  <c r="AC260" i="1"/>
  <c r="AG260" i="1" s="1"/>
  <c r="AJ260" i="1"/>
  <c r="AK260" i="1" s="1"/>
  <c r="AC255" i="1"/>
  <c r="AG255" i="1" s="1"/>
  <c r="AJ255" i="1"/>
  <c r="AI286" i="1"/>
  <c r="AC286" i="1"/>
  <c r="AG286" i="1" s="1"/>
  <c r="AJ286" i="1"/>
  <c r="AK286" i="1" s="1"/>
  <c r="AC256" i="1"/>
  <c r="AG256" i="1" s="1"/>
  <c r="AJ256" i="1"/>
  <c r="AK256" i="1" s="1"/>
  <c r="AC284" i="1"/>
  <c r="AG284" i="1" s="1"/>
  <c r="AJ284" i="1"/>
  <c r="AK284" i="1" s="1"/>
  <c r="X259" i="1"/>
  <c r="V259" i="1" s="1"/>
  <c r="Y259" i="1" s="1"/>
  <c r="S259" i="1" s="1"/>
  <c r="T259" i="1" s="1"/>
  <c r="AC280" i="1"/>
  <c r="AG280" i="1" s="1"/>
  <c r="AJ280" i="1"/>
  <c r="AK280" i="1" s="1"/>
  <c r="X280" i="1"/>
  <c r="V280" i="1" s="1"/>
  <c r="Y280" i="1" s="1"/>
  <c r="S280" i="1" s="1"/>
  <c r="T280" i="1" s="1"/>
  <c r="AC275" i="1"/>
  <c r="AG275" i="1" s="1"/>
  <c r="AJ275" i="1"/>
  <c r="AK275" i="1" s="1"/>
  <c r="AI207" i="1"/>
  <c r="AJ300" i="1"/>
  <c r="AK300" i="1" s="1"/>
  <c r="AI300" i="1"/>
  <c r="AC300" i="1"/>
  <c r="AG300" i="1" s="1"/>
  <c r="S269" i="1"/>
  <c r="T269" i="1" s="1"/>
  <c r="AC243" i="1"/>
  <c r="AG243" i="1" s="1"/>
  <c r="AJ243" i="1"/>
  <c r="AK243" i="1" s="1"/>
  <c r="AC189" i="1"/>
  <c r="AG189" i="1" s="1"/>
  <c r="AJ189" i="1"/>
  <c r="AI189" i="1"/>
  <c r="AC155" i="1"/>
  <c r="AG155" i="1" s="1"/>
  <c r="AJ155" i="1"/>
  <c r="AC115" i="1"/>
  <c r="AG115" i="1" s="1"/>
  <c r="AJ115" i="1"/>
  <c r="AK115" i="1" s="1"/>
  <c r="AC94" i="1"/>
  <c r="AG94" i="1" s="1"/>
  <c r="AJ94" i="1"/>
  <c r="AK94" i="1" s="1"/>
  <c r="AI94" i="1"/>
  <c r="AC435" i="1"/>
  <c r="AG435" i="1" s="1"/>
  <c r="AJ435" i="1"/>
  <c r="AK435" i="1" s="1"/>
  <c r="S186" i="1"/>
  <c r="T186" i="1" s="1"/>
  <c r="AC166" i="1"/>
  <c r="AG166" i="1" s="1"/>
  <c r="AJ166" i="1"/>
  <c r="AK166" i="1" s="1"/>
  <c r="AI166" i="1"/>
  <c r="AC81" i="1"/>
  <c r="AG81" i="1" s="1"/>
  <c r="AJ81" i="1"/>
  <c r="AI81" i="1"/>
  <c r="AC201" i="1"/>
  <c r="AG201" i="1" s="1"/>
  <c r="AJ201" i="1"/>
  <c r="AK201" i="1" s="1"/>
  <c r="AI201" i="1"/>
  <c r="X94" i="1"/>
  <c r="V94" i="1" s="1"/>
  <c r="Y94" i="1" s="1"/>
  <c r="S94" i="1" s="1"/>
  <c r="T94" i="1" s="1"/>
  <c r="X275" i="1"/>
  <c r="V275" i="1" s="1"/>
  <c r="Y275" i="1" s="1"/>
  <c r="S275" i="1" s="1"/>
  <c r="T275" i="1" s="1"/>
  <c r="AC197" i="1"/>
  <c r="AG197" i="1" s="1"/>
  <c r="AJ197" i="1"/>
  <c r="AI197" i="1"/>
  <c r="X197" i="1"/>
  <c r="V197" i="1" s="1"/>
  <c r="Y197" i="1" s="1"/>
  <c r="S197" i="1" s="1"/>
  <c r="T197" i="1" s="1"/>
  <c r="AC136" i="1"/>
  <c r="AG136" i="1" s="1"/>
  <c r="AJ136" i="1"/>
  <c r="AC127" i="1"/>
  <c r="AG127" i="1" s="1"/>
  <c r="AJ127" i="1"/>
  <c r="AK127" i="1" s="1"/>
  <c r="AA120" i="1"/>
  <c r="AB120" i="1" s="1"/>
  <c r="X284" i="1"/>
  <c r="V284" i="1" s="1"/>
  <c r="Y284" i="1" s="1"/>
  <c r="S284" i="1" s="1"/>
  <c r="T284" i="1" s="1"/>
  <c r="AC196" i="1"/>
  <c r="AG196" i="1" s="1"/>
  <c r="AJ196" i="1"/>
  <c r="AK196" i="1" s="1"/>
  <c r="AC180" i="1"/>
  <c r="AG180" i="1" s="1"/>
  <c r="AJ180" i="1"/>
  <c r="AK180" i="1" s="1"/>
  <c r="AC164" i="1"/>
  <c r="AG164" i="1" s="1"/>
  <c r="AJ164" i="1"/>
  <c r="AK164" i="1" s="1"/>
  <c r="AC148" i="1"/>
  <c r="AG148" i="1" s="1"/>
  <c r="AJ148" i="1"/>
  <c r="AK148" i="1" s="1"/>
  <c r="AK104" i="1"/>
  <c r="AC83" i="1"/>
  <c r="AG83" i="1" s="1"/>
  <c r="AJ83" i="1"/>
  <c r="AK83" i="1" s="1"/>
  <c r="AC170" i="1"/>
  <c r="AG170" i="1" s="1"/>
  <c r="AJ170" i="1"/>
  <c r="AK170" i="1" s="1"/>
  <c r="AI170" i="1"/>
  <c r="AI83" i="1"/>
  <c r="X37" i="1"/>
  <c r="V37" i="1" s="1"/>
  <c r="Y37" i="1" s="1"/>
  <c r="S37" i="1" s="1"/>
  <c r="T37" i="1" s="1"/>
  <c r="X47" i="1"/>
  <c r="V47" i="1" s="1"/>
  <c r="Y47" i="1" s="1"/>
  <c r="S47" i="1" s="1"/>
  <c r="T47" i="1" s="1"/>
  <c r="AC18" i="1"/>
  <c r="AG18" i="1" s="1"/>
  <c r="AI18" i="1"/>
  <c r="AJ18" i="1"/>
  <c r="AK18" i="1" s="1"/>
  <c r="AJ36" i="1"/>
  <c r="AC36" i="1"/>
  <c r="AG36" i="1" s="1"/>
  <c r="S38" i="1"/>
  <c r="T38" i="1" s="1"/>
  <c r="X91" i="1"/>
  <c r="V91" i="1" s="1"/>
  <c r="Y91" i="1" s="1"/>
  <c r="S91" i="1" s="1"/>
  <c r="T91" i="1" s="1"/>
  <c r="AJ20" i="1"/>
  <c r="AK20" i="1" s="1"/>
  <c r="AC20" i="1"/>
  <c r="AG20" i="1" s="1"/>
  <c r="AI24" i="1"/>
  <c r="S72" i="1"/>
  <c r="T72" i="1" s="1"/>
  <c r="X115" i="1"/>
  <c r="V115" i="1" s="1"/>
  <c r="Y115" i="1" s="1"/>
  <c r="S115" i="1" s="1"/>
  <c r="T115" i="1" s="1"/>
  <c r="AC64" i="1"/>
  <c r="AG64" i="1" s="1"/>
  <c r="AJ64" i="1"/>
  <c r="AK64" i="1" s="1"/>
  <c r="AC22" i="1"/>
  <c r="AG22" i="1" s="1"/>
  <c r="AJ22" i="1"/>
  <c r="AI22" i="1"/>
  <c r="AC1179" i="1"/>
  <c r="AG1179" i="1" s="1"/>
  <c r="AJ1179" i="1"/>
  <c r="AK1179" i="1" s="1"/>
  <c r="AI1179" i="1"/>
  <c r="X1179" i="1"/>
  <c r="V1179" i="1" s="1"/>
  <c r="Y1179" i="1" s="1"/>
  <c r="S1179" i="1" s="1"/>
  <c r="T1179" i="1" s="1"/>
  <c r="AJ1130" i="1"/>
  <c r="AC1130" i="1"/>
  <c r="AG1130" i="1" s="1"/>
  <c r="AC1118" i="1"/>
  <c r="AG1118" i="1" s="1"/>
  <c r="AJ1118" i="1"/>
  <c r="AC1005" i="1"/>
  <c r="AG1005" i="1" s="1"/>
  <c r="AJ1005" i="1"/>
  <c r="AK1005" i="1" s="1"/>
  <c r="AI1005" i="1"/>
  <c r="AC937" i="1"/>
  <c r="AG937" i="1" s="1"/>
  <c r="AJ937" i="1"/>
  <c r="AK937" i="1" s="1"/>
  <c r="AC854" i="1"/>
  <c r="AG854" i="1" s="1"/>
  <c r="AI854" i="1"/>
  <c r="AJ854" i="1"/>
  <c r="AK854" i="1" s="1"/>
  <c r="AC746" i="1"/>
  <c r="AG746" i="1" s="1"/>
  <c r="AJ746" i="1"/>
  <c r="AK746" i="1" s="1"/>
  <c r="AA799" i="1"/>
  <c r="AB799" i="1" s="1"/>
  <c r="AA765" i="1"/>
  <c r="AB765" i="1" s="1"/>
  <c r="AC648" i="1"/>
  <c r="AG648" i="1" s="1"/>
  <c r="AJ648" i="1"/>
  <c r="AA689" i="1"/>
  <c r="AB689" i="1" s="1"/>
  <c r="X648" i="1"/>
  <c r="V648" i="1" s="1"/>
  <c r="Y648" i="1" s="1"/>
  <c r="S648" i="1" s="1"/>
  <c r="T648" i="1" s="1"/>
  <c r="AJ463" i="1"/>
  <c r="AC463" i="1"/>
  <c r="AG463" i="1" s="1"/>
  <c r="AI463" i="1"/>
  <c r="AJ437" i="1"/>
  <c r="AC437" i="1"/>
  <c r="AG437" i="1" s="1"/>
  <c r="AC242" i="1"/>
  <c r="AG242" i="1" s="1"/>
  <c r="AJ242" i="1"/>
  <c r="AK242" i="1" s="1"/>
  <c r="AC254" i="1"/>
  <c r="AG254" i="1" s="1"/>
  <c r="AJ254" i="1"/>
  <c r="AK254" i="1" s="1"/>
  <c r="AA366" i="1"/>
  <c r="AB366" i="1" s="1"/>
  <c r="AC304" i="1"/>
  <c r="AG304" i="1" s="1"/>
  <c r="AJ304" i="1"/>
  <c r="AK304" i="1" s="1"/>
  <c r="AI304" i="1"/>
  <c r="AA70" i="1"/>
  <c r="AB70" i="1" s="1"/>
  <c r="AC198" i="1"/>
  <c r="AG198" i="1" s="1"/>
  <c r="AJ198" i="1"/>
  <c r="AI198" i="1"/>
  <c r="AC77" i="1"/>
  <c r="AG77" i="1" s="1"/>
  <c r="AJ77" i="1"/>
  <c r="AK77" i="1" s="1"/>
  <c r="AI77" i="1"/>
  <c r="AC154" i="1"/>
  <c r="AG154" i="1" s="1"/>
  <c r="AJ154" i="1"/>
  <c r="AK154" i="1" s="1"/>
  <c r="AI154" i="1"/>
  <c r="AC165" i="1"/>
  <c r="AG165" i="1" s="1"/>
  <c r="AJ165" i="1"/>
  <c r="AK165" i="1" s="1"/>
  <c r="AI165" i="1"/>
  <c r="X165" i="1"/>
  <c r="V165" i="1" s="1"/>
  <c r="Y165" i="1" s="1"/>
  <c r="S165" i="1" s="1"/>
  <c r="T165" i="1" s="1"/>
  <c r="AC26" i="1"/>
  <c r="AG26" i="1" s="1"/>
  <c r="AJ26" i="1"/>
  <c r="AK26" i="1" s="1"/>
  <c r="AI26" i="1"/>
  <c r="AA1224" i="1"/>
  <c r="AB1224" i="1" s="1"/>
  <c r="AC1199" i="1"/>
  <c r="AG1199" i="1" s="1"/>
  <c r="AJ1199" i="1"/>
  <c r="AA1159" i="1"/>
  <c r="AB1159" i="1" s="1"/>
  <c r="AA1077" i="1"/>
  <c r="AB1077" i="1" s="1"/>
  <c r="AJ1087" i="1"/>
  <c r="AC1087" i="1"/>
  <c r="AG1087" i="1" s="1"/>
  <c r="AJ979" i="1"/>
  <c r="AK979" i="1" s="1"/>
  <c r="AC979" i="1"/>
  <c r="AG979" i="1" s="1"/>
  <c r="AA901" i="1"/>
  <c r="AB901" i="1" s="1"/>
  <c r="AA888" i="1"/>
  <c r="AB888" i="1" s="1"/>
  <c r="AA757" i="1"/>
  <c r="AB757" i="1" s="1"/>
  <c r="AC638" i="1"/>
  <c r="AG638" i="1" s="1"/>
  <c r="AI638" i="1"/>
  <c r="X638" i="1"/>
  <c r="V638" i="1" s="1"/>
  <c r="Y638" i="1" s="1"/>
  <c r="S638" i="1" s="1"/>
  <c r="T638" i="1" s="1"/>
  <c r="AJ638" i="1"/>
  <c r="AC552" i="1"/>
  <c r="AG552" i="1" s="1"/>
  <c r="AJ552" i="1"/>
  <c r="AC578" i="1"/>
  <c r="AG578" i="1" s="1"/>
  <c r="AJ578" i="1"/>
  <c r="AK578" i="1" s="1"/>
  <c r="AA516" i="1"/>
  <c r="AB516" i="1" s="1"/>
  <c r="AA440" i="1"/>
  <c r="AB440" i="1" s="1"/>
  <c r="AJ409" i="1"/>
  <c r="AK409" i="1" s="1"/>
  <c r="AI409" i="1"/>
  <c r="AC409" i="1"/>
  <c r="AG409" i="1" s="1"/>
  <c r="AA408" i="1"/>
  <c r="AB408" i="1" s="1"/>
  <c r="AA412" i="1"/>
  <c r="AB412" i="1" s="1"/>
  <c r="AC380" i="1"/>
  <c r="AG380" i="1" s="1"/>
  <c r="AJ380" i="1"/>
  <c r="AK380" i="1" s="1"/>
  <c r="AI380" i="1"/>
  <c r="AC312" i="1"/>
  <c r="AG312" i="1" s="1"/>
  <c r="AJ312" i="1"/>
  <c r="AI312" i="1"/>
  <c r="S244" i="1"/>
  <c r="T244" i="1" s="1"/>
  <c r="AC30" i="1"/>
  <c r="AG30" i="1" s="1"/>
  <c r="AJ30" i="1"/>
  <c r="AI30" i="1"/>
  <c r="AA1225" i="1"/>
  <c r="AB1225" i="1" s="1"/>
  <c r="AC1191" i="1"/>
  <c r="AG1191" i="1" s="1"/>
  <c r="AJ1191" i="1"/>
  <c r="AK1191" i="1" s="1"/>
  <c r="AI1191" i="1"/>
  <c r="AJ1156" i="1"/>
  <c r="AK1156" i="1" s="1"/>
  <c r="AI1156" i="1"/>
  <c r="AC1156" i="1"/>
  <c r="AG1156" i="1" s="1"/>
  <c r="S1149" i="1"/>
  <c r="T1149" i="1" s="1"/>
  <c r="AC1119" i="1"/>
  <c r="AG1119" i="1" s="1"/>
  <c r="AI1119" i="1"/>
  <c r="AJ1119" i="1"/>
  <c r="AK1119" i="1" s="1"/>
  <c r="AC1062" i="1"/>
  <c r="AG1062" i="1" s="1"/>
  <c r="AJ1062" i="1"/>
  <c r="AK1062" i="1" s="1"/>
  <c r="AI1062" i="1"/>
  <c r="S1067" i="1"/>
  <c r="T1067" i="1" s="1"/>
  <c r="AC1075" i="1"/>
  <c r="AG1075" i="1" s="1"/>
  <c r="AJ1075" i="1"/>
  <c r="AK1075" i="1" s="1"/>
  <c r="AI1075" i="1"/>
  <c r="AC1067" i="1"/>
  <c r="AG1067" i="1" s="1"/>
  <c r="AJ1067" i="1"/>
  <c r="AI1067" i="1"/>
  <c r="AC1051" i="1"/>
  <c r="AG1051" i="1" s="1"/>
  <c r="AJ1051" i="1"/>
  <c r="AK1051" i="1" s="1"/>
  <c r="AC1024" i="1"/>
  <c r="AG1024" i="1" s="1"/>
  <c r="AI1024" i="1"/>
  <c r="AJ1024" i="1"/>
  <c r="X1038" i="1"/>
  <c r="V1038" i="1" s="1"/>
  <c r="Y1038" i="1" s="1"/>
  <c r="S1038" i="1" s="1"/>
  <c r="T1038" i="1" s="1"/>
  <c r="AC1038" i="1"/>
  <c r="AG1038" i="1" s="1"/>
  <c r="AJ1038" i="1"/>
  <c r="AK1038" i="1" s="1"/>
  <c r="AI1038" i="1"/>
  <c r="AC1039" i="1"/>
  <c r="AG1039" i="1" s="1"/>
  <c r="AJ1039" i="1"/>
  <c r="AK1039" i="1" s="1"/>
  <c r="AI1039" i="1"/>
  <c r="X1034" i="1"/>
  <c r="V1034" i="1" s="1"/>
  <c r="Y1034" i="1" s="1"/>
  <c r="S1034" i="1" s="1"/>
  <c r="T1034" i="1" s="1"/>
  <c r="AC1034" i="1"/>
  <c r="AG1034" i="1" s="1"/>
  <c r="AJ1034" i="1"/>
  <c r="AI1034" i="1"/>
  <c r="X1024" i="1"/>
  <c r="V1024" i="1" s="1"/>
  <c r="Y1024" i="1" s="1"/>
  <c r="S1024" i="1" s="1"/>
  <c r="T1024" i="1" s="1"/>
  <c r="AC989" i="1"/>
  <c r="AG989" i="1" s="1"/>
  <c r="AJ989" i="1"/>
  <c r="AK989" i="1" s="1"/>
  <c r="AA988" i="1"/>
  <c r="AB988" i="1" s="1"/>
  <c r="AC949" i="1"/>
  <c r="AG949" i="1" s="1"/>
  <c r="AJ949" i="1"/>
  <c r="AK949" i="1" s="1"/>
  <c r="AJ1011" i="1"/>
  <c r="AK1011" i="1" s="1"/>
  <c r="AC1011" i="1"/>
  <c r="AG1011" i="1" s="1"/>
  <c r="AA968" i="1"/>
  <c r="AB968" i="1" s="1"/>
  <c r="AC990" i="1"/>
  <c r="AG990" i="1" s="1"/>
  <c r="AJ990" i="1"/>
  <c r="AI963" i="1"/>
  <c r="AC977" i="1"/>
  <c r="AG977" i="1" s="1"/>
  <c r="AJ977" i="1"/>
  <c r="AC912" i="1"/>
  <c r="AG912" i="1" s="1"/>
  <c r="AJ912" i="1"/>
  <c r="AK912" i="1" s="1"/>
  <c r="AC887" i="1"/>
  <c r="AG887" i="1" s="1"/>
  <c r="AJ887" i="1"/>
  <c r="AI887" i="1"/>
  <c r="AC923" i="1"/>
  <c r="AG923" i="1" s="1"/>
  <c r="AJ923" i="1"/>
  <c r="AI923" i="1"/>
  <c r="AA939" i="1"/>
  <c r="AB939" i="1" s="1"/>
  <c r="AA921" i="1"/>
  <c r="AB921" i="1" s="1"/>
  <c r="AC907" i="1"/>
  <c r="AG907" i="1" s="1"/>
  <c r="AJ907" i="1"/>
  <c r="AK907" i="1" s="1"/>
  <c r="AI907" i="1"/>
  <c r="AJ935" i="1"/>
  <c r="AC935" i="1"/>
  <c r="AG935" i="1" s="1"/>
  <c r="AI935" i="1"/>
  <c r="AC859" i="1"/>
  <c r="AG859" i="1" s="1"/>
  <c r="AJ859" i="1"/>
  <c r="X859" i="1"/>
  <c r="V859" i="1" s="1"/>
  <c r="Y859" i="1" s="1"/>
  <c r="S859" i="1" s="1"/>
  <c r="T859" i="1" s="1"/>
  <c r="AC853" i="1"/>
  <c r="AG853" i="1" s="1"/>
  <c r="AJ853" i="1"/>
  <c r="AI859" i="1"/>
  <c r="AA805" i="1"/>
  <c r="AB805" i="1" s="1"/>
  <c r="S833" i="1"/>
  <c r="T833" i="1" s="1"/>
  <c r="AA791" i="1"/>
  <c r="AB791" i="1" s="1"/>
  <c r="AA773" i="1"/>
  <c r="AB773" i="1" s="1"/>
  <c r="AA755" i="1"/>
  <c r="AB755" i="1" s="1"/>
  <c r="S792" i="1"/>
  <c r="T792" i="1" s="1"/>
  <c r="AA783" i="1"/>
  <c r="AB783" i="1" s="1"/>
  <c r="AA754" i="1"/>
  <c r="AB754" i="1" s="1"/>
  <c r="AA733" i="1"/>
  <c r="AB733" i="1" s="1"/>
  <c r="AA691" i="1"/>
  <c r="AB691" i="1" s="1"/>
  <c r="X696" i="1"/>
  <c r="V696" i="1" s="1"/>
  <c r="Y696" i="1" s="1"/>
  <c r="S696" i="1" s="1"/>
  <c r="T696" i="1" s="1"/>
  <c r="AC836" i="1"/>
  <c r="AG836" i="1" s="1"/>
  <c r="AJ836" i="1"/>
  <c r="AK836" i="1" s="1"/>
  <c r="AI836" i="1"/>
  <c r="S760" i="1"/>
  <c r="T760" i="1" s="1"/>
  <c r="AJ766" i="1"/>
  <c r="AC766" i="1"/>
  <c r="AG766" i="1" s="1"/>
  <c r="AI766" i="1"/>
  <c r="S694" i="1"/>
  <c r="T694" i="1" s="1"/>
  <c r="AA618" i="1"/>
  <c r="AB618" i="1" s="1"/>
  <c r="AC668" i="1"/>
  <c r="AG668" i="1" s="1"/>
  <c r="AJ668" i="1"/>
  <c r="AK668" i="1" s="1"/>
  <c r="AC653" i="1"/>
  <c r="AG653" i="1" s="1"/>
  <c r="AJ653" i="1"/>
  <c r="AI653" i="1"/>
  <c r="X653" i="1"/>
  <c r="V653" i="1" s="1"/>
  <c r="Y653" i="1" s="1"/>
  <c r="S653" i="1" s="1"/>
  <c r="T653" i="1" s="1"/>
  <c r="AA600" i="1"/>
  <c r="AB600" i="1" s="1"/>
  <c r="AC629" i="1"/>
  <c r="AG629" i="1" s="1"/>
  <c r="AJ629" i="1"/>
  <c r="AK629" i="1" s="1"/>
  <c r="X629" i="1"/>
  <c r="V629" i="1" s="1"/>
  <c r="Y629" i="1" s="1"/>
  <c r="S629" i="1" s="1"/>
  <c r="T629" i="1" s="1"/>
  <c r="AI629" i="1"/>
  <c r="AC593" i="1"/>
  <c r="AG593" i="1" s="1"/>
  <c r="AJ593" i="1"/>
  <c r="AK593" i="1" s="1"/>
  <c r="AC577" i="1"/>
  <c r="AG577" i="1" s="1"/>
  <c r="AJ577" i="1"/>
  <c r="AK577" i="1" s="1"/>
  <c r="AC641" i="1"/>
  <c r="AG641" i="1" s="1"/>
  <c r="AJ641" i="1"/>
  <c r="AI641" i="1"/>
  <c r="AC658" i="1"/>
  <c r="AG658" i="1" s="1"/>
  <c r="AJ658" i="1"/>
  <c r="AK658" i="1" s="1"/>
  <c r="AI658" i="1"/>
  <c r="AJ683" i="1"/>
  <c r="AI683" i="1"/>
  <c r="AC683" i="1"/>
  <c r="AG683" i="1" s="1"/>
  <c r="AC661" i="1"/>
  <c r="AG661" i="1" s="1"/>
  <c r="AJ661" i="1"/>
  <c r="AI661" i="1"/>
  <c r="X661" i="1"/>
  <c r="V661" i="1" s="1"/>
  <c r="Y661" i="1" s="1"/>
  <c r="S661" i="1" s="1"/>
  <c r="T661" i="1" s="1"/>
  <c r="S626" i="1"/>
  <c r="T626" i="1" s="1"/>
  <c r="AC571" i="1"/>
  <c r="AG571" i="1" s="1"/>
  <c r="AJ571" i="1"/>
  <c r="AJ605" i="1"/>
  <c r="AK605" i="1" s="1"/>
  <c r="AC605" i="1"/>
  <c r="AG605" i="1" s="1"/>
  <c r="AI593" i="1"/>
  <c r="AC586" i="1"/>
  <c r="AG586" i="1" s="1"/>
  <c r="AJ586" i="1"/>
  <c r="AK586" i="1" s="1"/>
  <c r="S598" i="1"/>
  <c r="T598" i="1" s="1"/>
  <c r="AJ617" i="1"/>
  <c r="AK617" i="1" s="1"/>
  <c r="AC617" i="1"/>
  <c r="AG617" i="1" s="1"/>
  <c r="AI617" i="1"/>
  <c r="AC574" i="1"/>
  <c r="AG574" i="1" s="1"/>
  <c r="AJ574" i="1"/>
  <c r="AK574" i="1" s="1"/>
  <c r="AA525" i="1"/>
  <c r="AB525" i="1" s="1"/>
  <c r="S601" i="1"/>
  <c r="T601" i="1" s="1"/>
  <c r="AC591" i="1"/>
  <c r="AG591" i="1" s="1"/>
  <c r="AJ591" i="1"/>
  <c r="AK591" i="1" s="1"/>
  <c r="AC598" i="1"/>
  <c r="AG598" i="1" s="1"/>
  <c r="AJ598" i="1"/>
  <c r="AK598" i="1" s="1"/>
  <c r="AI591" i="1"/>
  <c r="X550" i="1"/>
  <c r="V550" i="1" s="1"/>
  <c r="Y550" i="1" s="1"/>
  <c r="S550" i="1" s="1"/>
  <c r="T550" i="1" s="1"/>
  <c r="AC532" i="1"/>
  <c r="AG532" i="1" s="1"/>
  <c r="AJ532" i="1"/>
  <c r="X532" i="1"/>
  <c r="V532" i="1" s="1"/>
  <c r="Y532" i="1" s="1"/>
  <c r="S532" i="1" s="1"/>
  <c r="T532" i="1" s="1"/>
  <c r="AA512" i="1"/>
  <c r="AB512" i="1" s="1"/>
  <c r="AA496" i="1"/>
  <c r="AB496" i="1" s="1"/>
  <c r="AA480" i="1"/>
  <c r="AB480" i="1" s="1"/>
  <c r="AC619" i="1"/>
  <c r="AG619" i="1" s="1"/>
  <c r="AJ619" i="1"/>
  <c r="AI619" i="1"/>
  <c r="AC515" i="1"/>
  <c r="AG515" i="1" s="1"/>
  <c r="AJ515" i="1"/>
  <c r="AI515" i="1"/>
  <c r="AC483" i="1"/>
  <c r="AG483" i="1" s="1"/>
  <c r="AJ483" i="1"/>
  <c r="AK483" i="1" s="1"/>
  <c r="AI483" i="1"/>
  <c r="AA464" i="1"/>
  <c r="AB464" i="1" s="1"/>
  <c r="AJ481" i="1"/>
  <c r="AK481" i="1" s="1"/>
  <c r="AC481" i="1"/>
  <c r="AG481" i="1" s="1"/>
  <c r="AC538" i="1"/>
  <c r="AG538" i="1" s="1"/>
  <c r="AJ538" i="1"/>
  <c r="AA448" i="1"/>
  <c r="AB448" i="1" s="1"/>
  <c r="X437" i="1"/>
  <c r="V437" i="1" s="1"/>
  <c r="Y437" i="1" s="1"/>
  <c r="S437" i="1" s="1"/>
  <c r="T437" i="1" s="1"/>
  <c r="AJ557" i="1"/>
  <c r="AK557" i="1" s="1"/>
  <c r="AC557" i="1"/>
  <c r="AG557" i="1" s="1"/>
  <c r="AC513" i="1"/>
  <c r="AG513" i="1" s="1"/>
  <c r="AJ513" i="1"/>
  <c r="AK513" i="1" s="1"/>
  <c r="S494" i="1"/>
  <c r="T494" i="1" s="1"/>
  <c r="AA614" i="1"/>
  <c r="AB614" i="1" s="1"/>
  <c r="AJ545" i="1"/>
  <c r="AK545" i="1" s="1"/>
  <c r="AC545" i="1"/>
  <c r="AG545" i="1" s="1"/>
  <c r="AC505" i="1"/>
  <c r="AG505" i="1" s="1"/>
  <c r="AJ505" i="1"/>
  <c r="AK505" i="1" s="1"/>
  <c r="AI437" i="1"/>
  <c r="S450" i="1"/>
  <c r="T450" i="1" s="1"/>
  <c r="AJ449" i="1"/>
  <c r="AK449" i="1" s="1"/>
  <c r="AC449" i="1"/>
  <c r="AG449" i="1" s="1"/>
  <c r="S419" i="1"/>
  <c r="T419" i="1" s="1"/>
  <c r="AA383" i="1"/>
  <c r="AB383" i="1" s="1"/>
  <c r="AJ477" i="1"/>
  <c r="AK477" i="1" s="1"/>
  <c r="AC477" i="1"/>
  <c r="AG477" i="1" s="1"/>
  <c r="AC431" i="1"/>
  <c r="AG431" i="1" s="1"/>
  <c r="AJ431" i="1"/>
  <c r="AK431" i="1" s="1"/>
  <c r="S402" i="1"/>
  <c r="T402" i="1" s="1"/>
  <c r="X443" i="1"/>
  <c r="V443" i="1" s="1"/>
  <c r="Y443" i="1" s="1"/>
  <c r="S443" i="1" s="1"/>
  <c r="T443" i="1" s="1"/>
  <c r="AC365" i="1"/>
  <c r="AG365" i="1" s="1"/>
  <c r="AJ365" i="1"/>
  <c r="AK365" i="1" s="1"/>
  <c r="AI365" i="1"/>
  <c r="S379" i="1"/>
  <c r="T379" i="1" s="1"/>
  <c r="S347" i="1"/>
  <c r="T347" i="1" s="1"/>
  <c r="S351" i="1"/>
  <c r="T351" i="1" s="1"/>
  <c r="AJ386" i="1"/>
  <c r="AC386" i="1"/>
  <c r="AG386" i="1" s="1"/>
  <c r="AA378" i="1"/>
  <c r="AB378" i="1" s="1"/>
  <c r="AA346" i="1"/>
  <c r="AB346" i="1" s="1"/>
  <c r="AA307" i="1"/>
  <c r="AB307" i="1" s="1"/>
  <c r="S289" i="1"/>
  <c r="T289" i="1" s="1"/>
  <c r="X285" i="1"/>
  <c r="V285" i="1" s="1"/>
  <c r="Y285" i="1" s="1"/>
  <c r="S285" i="1" s="1"/>
  <c r="T285" i="1" s="1"/>
  <c r="AA221" i="1"/>
  <c r="AB221" i="1" s="1"/>
  <c r="AC279" i="1"/>
  <c r="AG279" i="1" s="1"/>
  <c r="AJ279" i="1"/>
  <c r="AK279" i="1" s="1"/>
  <c r="X256" i="1"/>
  <c r="V256" i="1" s="1"/>
  <c r="Y256" i="1" s="1"/>
  <c r="S256" i="1" s="1"/>
  <c r="T256" i="1" s="1"/>
  <c r="AC265" i="1"/>
  <c r="AG265" i="1" s="1"/>
  <c r="AJ265" i="1"/>
  <c r="AK265" i="1" s="1"/>
  <c r="AI265" i="1"/>
  <c r="AC247" i="1"/>
  <c r="AG247" i="1" s="1"/>
  <c r="AJ247" i="1"/>
  <c r="AK247" i="1" s="1"/>
  <c r="AI306" i="1"/>
  <c r="AC272" i="1"/>
  <c r="AG272" i="1" s="1"/>
  <c r="AJ272" i="1"/>
  <c r="AK272" i="1" s="1"/>
  <c r="X272" i="1"/>
  <c r="V272" i="1" s="1"/>
  <c r="Y272" i="1" s="1"/>
  <c r="S272" i="1" s="1"/>
  <c r="T272" i="1" s="1"/>
  <c r="X247" i="1"/>
  <c r="V247" i="1" s="1"/>
  <c r="Y247" i="1" s="1"/>
  <c r="S247" i="1" s="1"/>
  <c r="T247" i="1" s="1"/>
  <c r="AC171" i="1"/>
  <c r="AG171" i="1" s="1"/>
  <c r="AJ171" i="1"/>
  <c r="AC144" i="1"/>
  <c r="AG144" i="1" s="1"/>
  <c r="AJ144" i="1"/>
  <c r="AK144" i="1" s="1"/>
  <c r="AC114" i="1"/>
  <c r="AG114" i="1" s="1"/>
  <c r="AJ114" i="1"/>
  <c r="AI114" i="1"/>
  <c r="AA50" i="1"/>
  <c r="AB50" i="1" s="1"/>
  <c r="X435" i="1"/>
  <c r="V435" i="1" s="1"/>
  <c r="Y435" i="1" s="1"/>
  <c r="S435" i="1" s="1"/>
  <c r="T435" i="1" s="1"/>
  <c r="AC240" i="1"/>
  <c r="AG240" i="1" s="1"/>
  <c r="AJ240" i="1"/>
  <c r="AK240" i="1" s="1"/>
  <c r="X240" i="1"/>
  <c r="V240" i="1" s="1"/>
  <c r="Y240" i="1" s="1"/>
  <c r="S240" i="1" s="1"/>
  <c r="T240" i="1" s="1"/>
  <c r="AI155" i="1"/>
  <c r="AC55" i="1"/>
  <c r="AG55" i="1" s="1"/>
  <c r="AJ55" i="1"/>
  <c r="AK55" i="1" s="1"/>
  <c r="AI55" i="1"/>
  <c r="AC156" i="1"/>
  <c r="AG156" i="1" s="1"/>
  <c r="AJ156" i="1"/>
  <c r="AK156" i="1" s="1"/>
  <c r="AC113" i="1"/>
  <c r="AG113" i="1" s="1"/>
  <c r="AJ113" i="1"/>
  <c r="AI113" i="1"/>
  <c r="AA44" i="1"/>
  <c r="AB44" i="1" s="1"/>
  <c r="AC268" i="1"/>
  <c r="AG268" i="1" s="1"/>
  <c r="AJ268" i="1"/>
  <c r="AK268" i="1" s="1"/>
  <c r="X268" i="1"/>
  <c r="V268" i="1" s="1"/>
  <c r="Y268" i="1" s="1"/>
  <c r="S268" i="1" s="1"/>
  <c r="T268" i="1" s="1"/>
  <c r="AC226" i="1"/>
  <c r="AG226" i="1" s="1"/>
  <c r="AJ226" i="1"/>
  <c r="AK226" i="1" s="1"/>
  <c r="X198" i="1"/>
  <c r="V198" i="1" s="1"/>
  <c r="Y198" i="1" s="1"/>
  <c r="S198" i="1" s="1"/>
  <c r="T198" i="1" s="1"/>
  <c r="X166" i="1"/>
  <c r="V166" i="1" s="1"/>
  <c r="Y166" i="1" s="1"/>
  <c r="S166" i="1" s="1"/>
  <c r="T166" i="1" s="1"/>
  <c r="X144" i="1"/>
  <c r="V144" i="1" s="1"/>
  <c r="Y144" i="1" s="1"/>
  <c r="S144" i="1" s="1"/>
  <c r="T144" i="1" s="1"/>
  <c r="AI143" i="1"/>
  <c r="AC152" i="1"/>
  <c r="AG152" i="1" s="1"/>
  <c r="AJ152" i="1"/>
  <c r="AK152" i="1" s="1"/>
  <c r="AC126" i="1"/>
  <c r="AG126" i="1" s="1"/>
  <c r="AJ126" i="1"/>
  <c r="AI126" i="1"/>
  <c r="AA43" i="1"/>
  <c r="AB43" i="1" s="1"/>
  <c r="AA35" i="1"/>
  <c r="AB35" i="1" s="1"/>
  <c r="AA27" i="1"/>
  <c r="AB27" i="1" s="1"/>
  <c r="AC174" i="1"/>
  <c r="AG174" i="1" s="1"/>
  <c r="AJ174" i="1"/>
  <c r="AI174" i="1"/>
  <c r="AC142" i="1"/>
  <c r="AG142" i="1" s="1"/>
  <c r="AJ142" i="1"/>
  <c r="AI142" i="1"/>
  <c r="AA60" i="1"/>
  <c r="AB60" i="1" s="1"/>
  <c r="AC239" i="1"/>
  <c r="AG239" i="1" s="1"/>
  <c r="AJ239" i="1"/>
  <c r="AK239" i="1" s="1"/>
  <c r="AI52" i="1"/>
  <c r="AI36" i="1"/>
  <c r="X20" i="1"/>
  <c r="V20" i="1" s="1"/>
  <c r="Y20" i="1" s="1"/>
  <c r="S20" i="1" s="1"/>
  <c r="T20" i="1" s="1"/>
  <c r="X55" i="1"/>
  <c r="V55" i="1" s="1"/>
  <c r="Y55" i="1" s="1"/>
  <c r="S55" i="1" s="1"/>
  <c r="T55" i="1" s="1"/>
  <c r="AI33" i="1"/>
  <c r="AC33" i="1"/>
  <c r="AG33" i="1" s="1"/>
  <c r="AJ33" i="1"/>
  <c r="AK33" i="1" s="1"/>
  <c r="AC17" i="1"/>
  <c r="AG17" i="1" s="1"/>
  <c r="AI17" i="1"/>
  <c r="AJ17" i="1"/>
  <c r="AA1203" i="1"/>
  <c r="AB1203" i="1" s="1"/>
  <c r="AA713" i="1"/>
  <c r="AB713" i="1" s="1"/>
  <c r="AJ621" i="1"/>
  <c r="AC621" i="1"/>
  <c r="AG621" i="1" s="1"/>
  <c r="AA301" i="1"/>
  <c r="AB301" i="1" s="1"/>
  <c r="AC353" i="1"/>
  <c r="AG353" i="1" s="1"/>
  <c r="AJ353" i="1"/>
  <c r="AA295" i="1"/>
  <c r="AB295" i="1" s="1"/>
  <c r="AC252" i="1"/>
  <c r="AG252" i="1" s="1"/>
  <c r="AJ252" i="1"/>
  <c r="AK252" i="1" s="1"/>
  <c r="AC118" i="1"/>
  <c r="AG118" i="1" s="1"/>
  <c r="AJ118" i="1"/>
  <c r="AK118" i="1" s="1"/>
  <c r="AI118" i="1"/>
  <c r="X48" i="1"/>
  <c r="V48" i="1" s="1"/>
  <c r="Y48" i="1" s="1"/>
  <c r="S48" i="1" s="1"/>
  <c r="T48" i="1" s="1"/>
  <c r="AA1210" i="1"/>
  <c r="AB1210" i="1" s="1"/>
  <c r="AA1226" i="1"/>
  <c r="AB1226" i="1" s="1"/>
  <c r="X1206" i="1"/>
  <c r="V1206" i="1" s="1"/>
  <c r="Y1206" i="1" s="1"/>
  <c r="S1206" i="1" s="1"/>
  <c r="T1206" i="1" s="1"/>
  <c r="AC1129" i="1"/>
  <c r="AG1129" i="1" s="1"/>
  <c r="AJ1129" i="1"/>
  <c r="AI1129" i="1"/>
  <c r="AC1029" i="1"/>
  <c r="AG1029" i="1" s="1"/>
  <c r="AJ1029" i="1"/>
  <c r="AK1029" i="1" s="1"/>
  <c r="AC1026" i="1"/>
  <c r="AG1026" i="1" s="1"/>
  <c r="AJ1026" i="1"/>
  <c r="AA999" i="1"/>
  <c r="AB999" i="1" s="1"/>
  <c r="AA885" i="1"/>
  <c r="AB885" i="1" s="1"/>
  <c r="AC866" i="1"/>
  <c r="AG866" i="1" s="1"/>
  <c r="AI866" i="1"/>
  <c r="AJ866" i="1"/>
  <c r="AA781" i="1"/>
  <c r="AB781" i="1" s="1"/>
  <c r="S667" i="1"/>
  <c r="T667" i="1" s="1"/>
  <c r="S675" i="1"/>
  <c r="T675" i="1" s="1"/>
  <c r="AC672" i="1"/>
  <c r="AG672" i="1" s="1"/>
  <c r="AJ672" i="1"/>
  <c r="AK672" i="1" s="1"/>
  <c r="AC539" i="1"/>
  <c r="AG539" i="1" s="1"/>
  <c r="AJ539" i="1"/>
  <c r="AI552" i="1"/>
  <c r="AC511" i="1"/>
  <c r="AG511" i="1" s="1"/>
  <c r="AJ511" i="1"/>
  <c r="AK511" i="1" s="1"/>
  <c r="AI511" i="1"/>
  <c r="AC560" i="1"/>
  <c r="AG560" i="1" s="1"/>
  <c r="AJ560" i="1"/>
  <c r="S398" i="1"/>
  <c r="T398" i="1" s="1"/>
  <c r="AJ425" i="1"/>
  <c r="AC425" i="1"/>
  <c r="AG425" i="1" s="1"/>
  <c r="AJ382" i="1"/>
  <c r="AK382" i="1" s="1"/>
  <c r="AC382" i="1"/>
  <c r="AG382" i="1" s="1"/>
  <c r="AI382" i="1"/>
  <c r="AA293" i="1"/>
  <c r="AB293" i="1" s="1"/>
  <c r="AA299" i="1"/>
  <c r="AB299" i="1" s="1"/>
  <c r="AC277" i="1"/>
  <c r="AG277" i="1" s="1"/>
  <c r="AJ277" i="1"/>
  <c r="AK277" i="1" s="1"/>
  <c r="AI277" i="1"/>
  <c r="X281" i="1"/>
  <c r="V281" i="1" s="1"/>
  <c r="Y281" i="1" s="1"/>
  <c r="S281" i="1" s="1"/>
  <c r="T281" i="1" s="1"/>
  <c r="AC214" i="1"/>
  <c r="AG214" i="1" s="1"/>
  <c r="AJ214" i="1"/>
  <c r="AI214" i="1"/>
  <c r="AC173" i="1"/>
  <c r="AG173" i="1" s="1"/>
  <c r="AJ173" i="1"/>
  <c r="AI173" i="1"/>
  <c r="AC93" i="1"/>
  <c r="AG93" i="1" s="1"/>
  <c r="AJ93" i="1"/>
  <c r="AK93" i="1" s="1"/>
  <c r="X93" i="1"/>
  <c r="V93" i="1" s="1"/>
  <c r="Y93" i="1" s="1"/>
  <c r="S93" i="1" s="1"/>
  <c r="T93" i="1" s="1"/>
  <c r="AI93" i="1"/>
  <c r="AA298" i="1"/>
  <c r="AB298" i="1" s="1"/>
  <c r="AC1182" i="1"/>
  <c r="AG1182" i="1" s="1"/>
  <c r="AJ1182" i="1"/>
  <c r="X1156" i="1"/>
  <c r="V1156" i="1" s="1"/>
  <c r="Y1156" i="1" s="1"/>
  <c r="S1156" i="1" s="1"/>
  <c r="T1156" i="1" s="1"/>
  <c r="AC1146" i="1"/>
  <c r="AG1146" i="1" s="1"/>
  <c r="AJ1146" i="1"/>
  <c r="AK1146" i="1" s="1"/>
  <c r="AC1145" i="1"/>
  <c r="AG1145" i="1" s="1"/>
  <c r="AJ1145" i="1"/>
  <c r="X1118" i="1"/>
  <c r="V1118" i="1" s="1"/>
  <c r="Y1118" i="1" s="1"/>
  <c r="S1118" i="1" s="1"/>
  <c r="T1118" i="1" s="1"/>
  <c r="AC1101" i="1"/>
  <c r="AG1101" i="1" s="1"/>
  <c r="AJ1101" i="1"/>
  <c r="AK1101" i="1" s="1"/>
  <c r="X1101" i="1"/>
  <c r="V1101" i="1" s="1"/>
  <c r="Y1101" i="1" s="1"/>
  <c r="S1101" i="1" s="1"/>
  <c r="T1101" i="1" s="1"/>
  <c r="X1063" i="1"/>
  <c r="V1063" i="1" s="1"/>
  <c r="Y1063" i="1" s="1"/>
  <c r="S1063" i="1" s="1"/>
  <c r="T1063" i="1" s="1"/>
  <c r="AC1198" i="1"/>
  <c r="AG1198" i="1" s="1"/>
  <c r="AJ1198" i="1"/>
  <c r="AI1198" i="1"/>
  <c r="AA1188" i="1"/>
  <c r="AB1188" i="1" s="1"/>
  <c r="AI1206" i="1"/>
  <c r="AC1180" i="1"/>
  <c r="AG1180" i="1" s="1"/>
  <c r="AJ1180" i="1"/>
  <c r="AI1180" i="1"/>
  <c r="AC1154" i="1"/>
  <c r="AG1154" i="1" s="1"/>
  <c r="AJ1154" i="1"/>
  <c r="AC1092" i="1"/>
  <c r="AG1092" i="1" s="1"/>
  <c r="AJ1092" i="1"/>
  <c r="AK1092" i="1" s="1"/>
  <c r="AA1084" i="1"/>
  <c r="AB1084" i="1" s="1"/>
  <c r="AI1063" i="1"/>
  <c r="X1029" i="1"/>
  <c r="V1029" i="1" s="1"/>
  <c r="Y1029" i="1" s="1"/>
  <c r="S1029" i="1" s="1"/>
  <c r="T1029" i="1" s="1"/>
  <c r="AC1056" i="1"/>
  <c r="AG1056" i="1" s="1"/>
  <c r="AJ1056" i="1"/>
  <c r="AK1056" i="1" s="1"/>
  <c r="AA1023" i="1"/>
  <c r="AB1023" i="1" s="1"/>
  <c r="AC1012" i="1"/>
  <c r="AG1012" i="1" s="1"/>
  <c r="AJ1012" i="1"/>
  <c r="AK1012" i="1" s="1"/>
  <c r="AI1012" i="1"/>
  <c r="AA1048" i="1"/>
  <c r="AB1048" i="1" s="1"/>
  <c r="AC1031" i="1"/>
  <c r="AG1031" i="1" s="1"/>
  <c r="AJ1031" i="1"/>
  <c r="AI1031" i="1"/>
  <c r="AC1009" i="1"/>
  <c r="AG1009" i="1" s="1"/>
  <c r="AJ1009" i="1"/>
  <c r="AK1009" i="1" s="1"/>
  <c r="AI1009" i="1"/>
  <c r="S1035" i="1"/>
  <c r="T1035" i="1" s="1"/>
  <c r="AC1018" i="1"/>
  <c r="AG1018" i="1" s="1"/>
  <c r="AJ1018" i="1"/>
  <c r="AK1018" i="1" s="1"/>
  <c r="S1013" i="1"/>
  <c r="T1013" i="1" s="1"/>
  <c r="AC1001" i="1"/>
  <c r="AG1001" i="1" s="1"/>
  <c r="AJ1001" i="1"/>
  <c r="AK1001" i="1" s="1"/>
  <c r="AI1001" i="1"/>
  <c r="X989" i="1"/>
  <c r="V989" i="1" s="1"/>
  <c r="Y989" i="1" s="1"/>
  <c r="S989" i="1" s="1"/>
  <c r="T989" i="1" s="1"/>
  <c r="AI966" i="1"/>
  <c r="AC994" i="1"/>
  <c r="AG994" i="1" s="1"/>
  <c r="AJ994" i="1"/>
  <c r="AK994" i="1" s="1"/>
  <c r="AA996" i="1"/>
  <c r="AB996" i="1" s="1"/>
  <c r="X977" i="1"/>
  <c r="V977" i="1" s="1"/>
  <c r="Y977" i="1" s="1"/>
  <c r="S977" i="1" s="1"/>
  <c r="T977" i="1" s="1"/>
  <c r="X949" i="1"/>
  <c r="V949" i="1" s="1"/>
  <c r="Y949" i="1" s="1"/>
  <c r="S949" i="1" s="1"/>
  <c r="T949" i="1" s="1"/>
  <c r="AA943" i="1"/>
  <c r="AB943" i="1" s="1"/>
  <c r="AA938" i="1"/>
  <c r="AB938" i="1" s="1"/>
  <c r="S960" i="1"/>
  <c r="T960" i="1" s="1"/>
  <c r="AJ886" i="1"/>
  <c r="AI886" i="1"/>
  <c r="AC886" i="1"/>
  <c r="AG886" i="1" s="1"/>
  <c r="AC928" i="1"/>
  <c r="AG928" i="1" s="1"/>
  <c r="AJ928" i="1"/>
  <c r="AK928" i="1" s="1"/>
  <c r="X928" i="1"/>
  <c r="V928" i="1" s="1"/>
  <c r="Y928" i="1" s="1"/>
  <c r="S928" i="1" s="1"/>
  <c r="T928" i="1" s="1"/>
  <c r="AC918" i="1"/>
  <c r="AG918" i="1" s="1"/>
  <c r="AJ918" i="1"/>
  <c r="AI918" i="1"/>
  <c r="AA913" i="1"/>
  <c r="AB913" i="1" s="1"/>
  <c r="AK894" i="1"/>
  <c r="AJ877" i="1"/>
  <c r="AC877" i="1"/>
  <c r="AG877" i="1" s="1"/>
  <c r="AC849" i="1"/>
  <c r="AG849" i="1" s="1"/>
  <c r="AJ849" i="1"/>
  <c r="AC862" i="1"/>
  <c r="AG862" i="1" s="1"/>
  <c r="AI862" i="1"/>
  <c r="AJ862" i="1"/>
  <c r="AC843" i="1"/>
  <c r="AG843" i="1" s="1"/>
  <c r="AJ843" i="1"/>
  <c r="AK843" i="1" s="1"/>
  <c r="AC830" i="1"/>
  <c r="AG830" i="1" s="1"/>
  <c r="AJ830" i="1"/>
  <c r="AK830" i="1" s="1"/>
  <c r="AC814" i="1"/>
  <c r="AG814" i="1" s="1"/>
  <c r="AJ814" i="1"/>
  <c r="AC798" i="1"/>
  <c r="AG798" i="1" s="1"/>
  <c r="AJ798" i="1"/>
  <c r="AK798" i="1" s="1"/>
  <c r="AA897" i="1"/>
  <c r="AB897" i="1" s="1"/>
  <c r="AC865" i="1"/>
  <c r="AG865" i="1" s="1"/>
  <c r="AJ865" i="1"/>
  <c r="AK865" i="1" s="1"/>
  <c r="AA980" i="1"/>
  <c r="AB980" i="1" s="1"/>
  <c r="AA801" i="1"/>
  <c r="AB801" i="1" s="1"/>
  <c r="X851" i="1"/>
  <c r="V851" i="1" s="1"/>
  <c r="Y851" i="1" s="1"/>
  <c r="S851" i="1" s="1"/>
  <c r="T851" i="1" s="1"/>
  <c r="AA803" i="1"/>
  <c r="AB803" i="1" s="1"/>
  <c r="AK873" i="1"/>
  <c r="AI830" i="1"/>
  <c r="S780" i="1"/>
  <c r="T780" i="1" s="1"/>
  <c r="AC738" i="1"/>
  <c r="AG738" i="1" s="1"/>
  <c r="AJ738" i="1"/>
  <c r="AC722" i="1"/>
  <c r="AG722" i="1" s="1"/>
  <c r="AJ722" i="1"/>
  <c r="AK722" i="1" s="1"/>
  <c r="AA807" i="1"/>
  <c r="AB807" i="1" s="1"/>
  <c r="AA835" i="1"/>
  <c r="AB835" i="1" s="1"/>
  <c r="AA729" i="1"/>
  <c r="AB729" i="1" s="1"/>
  <c r="AA831" i="1"/>
  <c r="AB831" i="1" s="1"/>
  <c r="AC712" i="1"/>
  <c r="AG712" i="1" s="1"/>
  <c r="AJ712" i="1"/>
  <c r="AK712" i="1" s="1"/>
  <c r="AI712" i="1"/>
  <c r="AA697" i="1"/>
  <c r="AB697" i="1" s="1"/>
  <c r="AI738" i="1"/>
  <c r="AA701" i="1"/>
  <c r="AB701" i="1" s="1"/>
  <c r="AI798" i="1"/>
  <c r="AJ772" i="1"/>
  <c r="AC772" i="1"/>
  <c r="AG772" i="1" s="1"/>
  <c r="AC749" i="1"/>
  <c r="AG749" i="1" s="1"/>
  <c r="AJ749" i="1"/>
  <c r="AK749" i="1" s="1"/>
  <c r="AC599" i="1"/>
  <c r="AG599" i="1" s="1"/>
  <c r="AJ599" i="1"/>
  <c r="X673" i="1"/>
  <c r="V673" i="1" s="1"/>
  <c r="Y673" i="1" s="1"/>
  <c r="S673" i="1" s="1"/>
  <c r="T673" i="1" s="1"/>
  <c r="AC678" i="1"/>
  <c r="AG678" i="1" s="1"/>
  <c r="AJ678" i="1"/>
  <c r="AK678" i="1" s="1"/>
  <c r="AI678" i="1"/>
  <c r="AC633" i="1"/>
  <c r="AG633" i="1" s="1"/>
  <c r="AJ633" i="1"/>
  <c r="AK633" i="1" s="1"/>
  <c r="X633" i="1"/>
  <c r="V633" i="1" s="1"/>
  <c r="Y633" i="1" s="1"/>
  <c r="S633" i="1" s="1"/>
  <c r="T633" i="1" s="1"/>
  <c r="AI633" i="1"/>
  <c r="AI679" i="1"/>
  <c r="AC679" i="1"/>
  <c r="AG679" i="1" s="1"/>
  <c r="AJ679" i="1"/>
  <c r="AC642" i="1"/>
  <c r="AG642" i="1" s="1"/>
  <c r="AJ642" i="1"/>
  <c r="AI642" i="1"/>
  <c r="AC612" i="1"/>
  <c r="AG612" i="1" s="1"/>
  <c r="AJ612" i="1"/>
  <c r="AK612" i="1" s="1"/>
  <c r="AC676" i="1"/>
  <c r="AG676" i="1" s="1"/>
  <c r="AJ676" i="1"/>
  <c r="AK676" i="1" s="1"/>
  <c r="AC645" i="1"/>
  <c r="AG645" i="1" s="1"/>
  <c r="AJ645" i="1"/>
  <c r="AI645" i="1"/>
  <c r="X645" i="1"/>
  <c r="V645" i="1" s="1"/>
  <c r="Y645" i="1" s="1"/>
  <c r="S645" i="1" s="1"/>
  <c r="T645" i="1" s="1"/>
  <c r="AA699" i="1"/>
  <c r="AB699" i="1" s="1"/>
  <c r="AC590" i="1"/>
  <c r="AG590" i="1" s="1"/>
  <c r="AJ590" i="1"/>
  <c r="AJ609" i="1"/>
  <c r="AC609" i="1"/>
  <c r="AG609" i="1" s="1"/>
  <c r="AI609" i="1"/>
  <c r="AI599" i="1"/>
  <c r="AJ690" i="1"/>
  <c r="AC690" i="1"/>
  <c r="AG690" i="1" s="1"/>
  <c r="AI590" i="1"/>
  <c r="AJ537" i="1"/>
  <c r="AC537" i="1"/>
  <c r="AG537" i="1" s="1"/>
  <c r="S639" i="1"/>
  <c r="T639" i="1" s="1"/>
  <c r="AC568" i="1"/>
  <c r="AG568" i="1" s="1"/>
  <c r="AJ568" i="1"/>
  <c r="AK568" i="1" s="1"/>
  <c r="AI568" i="1"/>
  <c r="AI566" i="1"/>
  <c r="AC596" i="1"/>
  <c r="AG596" i="1" s="1"/>
  <c r="AJ596" i="1"/>
  <c r="AI596" i="1"/>
  <c r="X596" i="1"/>
  <c r="V596" i="1" s="1"/>
  <c r="Y596" i="1" s="1"/>
  <c r="S596" i="1" s="1"/>
  <c r="T596" i="1" s="1"/>
  <c r="AC554" i="1"/>
  <c r="AG554" i="1" s="1"/>
  <c r="AJ554" i="1"/>
  <c r="X554" i="1"/>
  <c r="V554" i="1" s="1"/>
  <c r="Y554" i="1" s="1"/>
  <c r="S554" i="1" s="1"/>
  <c r="T554" i="1" s="1"/>
  <c r="AC501" i="1"/>
  <c r="AG501" i="1" s="1"/>
  <c r="AJ501" i="1"/>
  <c r="AK501" i="1" s="1"/>
  <c r="AC495" i="1"/>
  <c r="AG495" i="1" s="1"/>
  <c r="AJ495" i="1"/>
  <c r="AK495" i="1" s="1"/>
  <c r="AI495" i="1"/>
  <c r="AC544" i="1"/>
  <c r="AG544" i="1" s="1"/>
  <c r="AJ544" i="1"/>
  <c r="AK544" i="1" s="1"/>
  <c r="AJ459" i="1"/>
  <c r="AK459" i="1" s="1"/>
  <c r="AC459" i="1"/>
  <c r="AG459" i="1" s="1"/>
  <c r="AA452" i="1"/>
  <c r="AB452" i="1" s="1"/>
  <c r="AC575" i="1"/>
  <c r="AG575" i="1" s="1"/>
  <c r="AJ575" i="1"/>
  <c r="AK575" i="1" s="1"/>
  <c r="AI544" i="1"/>
  <c r="AA454" i="1"/>
  <c r="AB454" i="1" s="1"/>
  <c r="AA436" i="1"/>
  <c r="AB436" i="1" s="1"/>
  <c r="X425" i="1"/>
  <c r="V425" i="1" s="1"/>
  <c r="Y425" i="1" s="1"/>
  <c r="S425" i="1" s="1"/>
  <c r="T425" i="1" s="1"/>
  <c r="X556" i="1"/>
  <c r="V556" i="1" s="1"/>
  <c r="Y556" i="1" s="1"/>
  <c r="S556" i="1" s="1"/>
  <c r="T556" i="1" s="1"/>
  <c r="AI532" i="1"/>
  <c r="AI518" i="1"/>
  <c r="AC518" i="1"/>
  <c r="AG518" i="1" s="1"/>
  <c r="AJ518" i="1"/>
  <c r="X463" i="1"/>
  <c r="V463" i="1" s="1"/>
  <c r="Y463" i="1" s="1"/>
  <c r="S463" i="1" s="1"/>
  <c r="T463" i="1" s="1"/>
  <c r="AC523" i="1"/>
  <c r="AG523" i="1" s="1"/>
  <c r="AJ523" i="1"/>
  <c r="AI523" i="1"/>
  <c r="AA474" i="1"/>
  <c r="AB474" i="1" s="1"/>
  <c r="AA465" i="1"/>
  <c r="AB465" i="1" s="1"/>
  <c r="AA407" i="1"/>
  <c r="AB407" i="1" s="1"/>
  <c r="AC562" i="1"/>
  <c r="AG562" i="1" s="1"/>
  <c r="AJ562" i="1"/>
  <c r="AK562" i="1" s="1"/>
  <c r="AI562" i="1"/>
  <c r="AI514" i="1"/>
  <c r="AC514" i="1"/>
  <c r="AG514" i="1" s="1"/>
  <c r="AJ514" i="1"/>
  <c r="AC467" i="1"/>
  <c r="AG467" i="1" s="1"/>
  <c r="AJ467" i="1"/>
  <c r="AK467" i="1" s="1"/>
  <c r="AI467" i="1"/>
  <c r="AC434" i="1"/>
  <c r="AG434" i="1" s="1"/>
  <c r="AJ434" i="1"/>
  <c r="AI434" i="1"/>
  <c r="AJ441" i="1"/>
  <c r="AK441" i="1" s="1"/>
  <c r="AC441" i="1"/>
  <c r="AG441" i="1" s="1"/>
  <c r="AA405" i="1"/>
  <c r="AB405" i="1" s="1"/>
  <c r="AJ433" i="1"/>
  <c r="AC433" i="1"/>
  <c r="AG433" i="1" s="1"/>
  <c r="AA416" i="1"/>
  <c r="AB416" i="1" s="1"/>
  <c r="S394" i="1"/>
  <c r="T394" i="1" s="1"/>
  <c r="AC381" i="1"/>
  <c r="AG381" i="1" s="1"/>
  <c r="AJ381" i="1"/>
  <c r="AI381" i="1"/>
  <c r="X381" i="1"/>
  <c r="V381" i="1" s="1"/>
  <c r="Y381" i="1" s="1"/>
  <c r="S381" i="1" s="1"/>
  <c r="T381" i="1" s="1"/>
  <c r="AA333" i="1"/>
  <c r="AB333" i="1" s="1"/>
  <c r="AA317" i="1"/>
  <c r="AB317" i="1" s="1"/>
  <c r="AI433" i="1"/>
  <c r="AC376" i="1"/>
  <c r="AG376" i="1" s="1"/>
  <c r="AJ376" i="1"/>
  <c r="AK376" i="1" s="1"/>
  <c r="AI376" i="1"/>
  <c r="AC360" i="1"/>
  <c r="AG360" i="1" s="1"/>
  <c r="AJ360" i="1"/>
  <c r="AI360" i="1"/>
  <c r="AC344" i="1"/>
  <c r="AG344" i="1" s="1"/>
  <c r="AJ344" i="1"/>
  <c r="AK344" i="1" s="1"/>
  <c r="AI344" i="1"/>
  <c r="AA393" i="1"/>
  <c r="AB393" i="1" s="1"/>
  <c r="X344" i="1"/>
  <c r="V344" i="1" s="1"/>
  <c r="Y344" i="1" s="1"/>
  <c r="S344" i="1" s="1"/>
  <c r="T344" i="1" s="1"/>
  <c r="S377" i="1"/>
  <c r="T377" i="1" s="1"/>
  <c r="AA354" i="1"/>
  <c r="AB354" i="1" s="1"/>
  <c r="AC369" i="1"/>
  <c r="AG369" i="1" s="1"/>
  <c r="AJ369" i="1"/>
  <c r="AK369" i="1" s="1"/>
  <c r="AJ338" i="1"/>
  <c r="AK338" i="1" s="1"/>
  <c r="AC338" i="1"/>
  <c r="AG338" i="1" s="1"/>
  <c r="AA362" i="1"/>
  <c r="AB362" i="1" s="1"/>
  <c r="AC377" i="1"/>
  <c r="AG377" i="1" s="1"/>
  <c r="AJ377" i="1"/>
  <c r="AK377" i="1" s="1"/>
  <c r="AC336" i="1"/>
  <c r="AG336" i="1" s="1"/>
  <c r="AJ336" i="1"/>
  <c r="AI336" i="1"/>
  <c r="AI263" i="1"/>
  <c r="AC288" i="1"/>
  <c r="AG288" i="1" s="1"/>
  <c r="AJ288" i="1"/>
  <c r="X263" i="1"/>
  <c r="V263" i="1" s="1"/>
  <c r="Y263" i="1" s="1"/>
  <c r="S263" i="1" s="1"/>
  <c r="T263" i="1" s="1"/>
  <c r="AC251" i="1"/>
  <c r="AG251" i="1" s="1"/>
  <c r="AJ251" i="1"/>
  <c r="AK251" i="1" s="1"/>
  <c r="S250" i="1"/>
  <c r="T250" i="1" s="1"/>
  <c r="AI288" i="1"/>
  <c r="AJ296" i="1"/>
  <c r="AC296" i="1"/>
  <c r="AG296" i="1" s="1"/>
  <c r="AI296" i="1"/>
  <c r="AI274" i="1"/>
  <c r="AC274" i="1"/>
  <c r="AG274" i="1" s="1"/>
  <c r="AJ274" i="1"/>
  <c r="AC267" i="1"/>
  <c r="AG267" i="1" s="1"/>
  <c r="AJ267" i="1"/>
  <c r="AK267" i="1" s="1"/>
  <c r="AC187" i="1"/>
  <c r="AG187" i="1" s="1"/>
  <c r="AJ187" i="1"/>
  <c r="AK187" i="1" s="1"/>
  <c r="AC160" i="1"/>
  <c r="AG160" i="1" s="1"/>
  <c r="AJ160" i="1"/>
  <c r="AK160" i="1" s="1"/>
  <c r="AC123" i="1"/>
  <c r="AG123" i="1" s="1"/>
  <c r="AJ123" i="1"/>
  <c r="AC91" i="1"/>
  <c r="AG91" i="1" s="1"/>
  <c r="AJ91" i="1"/>
  <c r="AK91" i="1" s="1"/>
  <c r="AA82" i="1"/>
  <c r="AB82" i="1" s="1"/>
  <c r="AA74" i="1"/>
  <c r="AB74" i="1" s="1"/>
  <c r="AA62" i="1"/>
  <c r="AB62" i="1" s="1"/>
  <c r="AI266" i="1"/>
  <c r="AC266" i="1"/>
  <c r="AG266" i="1" s="1"/>
  <c r="AJ266" i="1"/>
  <c r="S218" i="1"/>
  <c r="T218" i="1" s="1"/>
  <c r="X154" i="1"/>
  <c r="V154" i="1" s="1"/>
  <c r="Y154" i="1" s="1"/>
  <c r="S154" i="1" s="1"/>
  <c r="T154" i="1" s="1"/>
  <c r="AC134" i="1"/>
  <c r="AG134" i="1" s="1"/>
  <c r="AJ134" i="1"/>
  <c r="AK134" i="1" s="1"/>
  <c r="AI134" i="1"/>
  <c r="AC90" i="1"/>
  <c r="AG90" i="1" s="1"/>
  <c r="AJ90" i="1"/>
  <c r="AK90" i="1" s="1"/>
  <c r="AI90" i="1"/>
  <c r="AC85" i="1"/>
  <c r="AG85" i="1" s="1"/>
  <c r="AJ85" i="1"/>
  <c r="AI85" i="1"/>
  <c r="AC172" i="1"/>
  <c r="AG172" i="1" s="1"/>
  <c r="AJ172" i="1"/>
  <c r="AK172" i="1" s="1"/>
  <c r="AI172" i="1"/>
  <c r="AI140" i="1"/>
  <c r="AC224" i="1"/>
  <c r="AG224" i="1" s="1"/>
  <c r="AJ224" i="1"/>
  <c r="AC168" i="1"/>
  <c r="AG168" i="1" s="1"/>
  <c r="AJ168" i="1"/>
  <c r="AK168" i="1" s="1"/>
  <c r="S135" i="1"/>
  <c r="T135" i="1" s="1"/>
  <c r="AC111" i="1"/>
  <c r="AG111" i="1" s="1"/>
  <c r="AJ111" i="1"/>
  <c r="AC56" i="1"/>
  <c r="AG56" i="1" s="1"/>
  <c r="AJ56" i="1"/>
  <c r="X265" i="1"/>
  <c r="V265" i="1" s="1"/>
  <c r="Y265" i="1" s="1"/>
  <c r="S265" i="1" s="1"/>
  <c r="T265" i="1" s="1"/>
  <c r="X220" i="1"/>
  <c r="V220" i="1" s="1"/>
  <c r="Y220" i="1" s="1"/>
  <c r="S220" i="1" s="1"/>
  <c r="T220" i="1" s="1"/>
  <c r="X118" i="1"/>
  <c r="V118" i="1" s="1"/>
  <c r="Y118" i="1" s="1"/>
  <c r="S118" i="1" s="1"/>
  <c r="T118" i="1" s="1"/>
  <c r="S103" i="1"/>
  <c r="T103" i="1" s="1"/>
  <c r="AC79" i="1"/>
  <c r="AG79" i="1" s="1"/>
  <c r="AJ79" i="1"/>
  <c r="AK79" i="1" s="1"/>
  <c r="X168" i="1"/>
  <c r="V168" i="1" s="1"/>
  <c r="Y168" i="1" s="1"/>
  <c r="S168" i="1" s="1"/>
  <c r="T168" i="1" s="1"/>
  <c r="X111" i="1"/>
  <c r="V111" i="1" s="1"/>
  <c r="Y111" i="1" s="1"/>
  <c r="S111" i="1" s="1"/>
  <c r="T111" i="1" s="1"/>
  <c r="AJ57" i="1"/>
  <c r="AC57" i="1"/>
  <c r="AG57" i="1" s="1"/>
  <c r="AJ40" i="1"/>
  <c r="AK40" i="1" s="1"/>
  <c r="AC40" i="1"/>
  <c r="AG40" i="1" s="1"/>
  <c r="S80" i="1"/>
  <c r="T80" i="1" s="1"/>
  <c r="S66" i="1"/>
  <c r="T66" i="1" s="1"/>
  <c r="AC41" i="1"/>
  <c r="AG41" i="1" s="1"/>
  <c r="AJ41" i="1"/>
  <c r="AI41" i="1"/>
  <c r="AC59" i="1"/>
  <c r="AG59" i="1" s="1"/>
  <c r="AJ59" i="1"/>
  <c r="AK59" i="1" s="1"/>
  <c r="X26" i="1"/>
  <c r="V26" i="1" s="1"/>
  <c r="Y26" i="1" s="1"/>
  <c r="S26" i="1" s="1"/>
  <c r="T26" i="1" s="1"/>
  <c r="AJ61" i="1"/>
  <c r="AC61" i="1"/>
  <c r="AG61" i="1" s="1"/>
  <c r="AI61" i="1"/>
  <c r="X61" i="1"/>
  <c r="V61" i="1" s="1"/>
  <c r="Y61" i="1" s="1"/>
  <c r="S61" i="1" s="1"/>
  <c r="T61" i="1" s="1"/>
  <c r="AC38" i="1"/>
  <c r="AG38" i="1" s="1"/>
  <c r="AJ38" i="1"/>
  <c r="AI38" i="1"/>
  <c r="AC1183" i="1"/>
  <c r="AG1183" i="1" s="1"/>
  <c r="AJ1183" i="1"/>
  <c r="AK1183" i="1" s="1"/>
  <c r="AI1183" i="1"/>
  <c r="X1183" i="1"/>
  <c r="V1183" i="1" s="1"/>
  <c r="Y1183" i="1" s="1"/>
  <c r="S1183" i="1" s="1"/>
  <c r="T1183" i="1" s="1"/>
  <c r="AJ1175" i="1"/>
  <c r="AC1175" i="1"/>
  <c r="AG1175" i="1" s="1"/>
  <c r="AI1175" i="1"/>
  <c r="AJ1080" i="1"/>
  <c r="AK1080" i="1" s="1"/>
  <c r="AC1080" i="1"/>
  <c r="AG1080" i="1" s="1"/>
  <c r="AC1060" i="1"/>
  <c r="AG1060" i="1" s="1"/>
  <c r="AJ1060" i="1"/>
  <c r="AC1041" i="1"/>
  <c r="AG1041" i="1" s="1"/>
  <c r="AJ1041" i="1"/>
  <c r="AK1041" i="1" s="1"/>
  <c r="AC852" i="1"/>
  <c r="AG852" i="1" s="1"/>
  <c r="AJ852" i="1"/>
  <c r="AK852" i="1" s="1"/>
  <c r="X852" i="1"/>
  <c r="V852" i="1" s="1"/>
  <c r="Y852" i="1" s="1"/>
  <c r="S852" i="1" s="1"/>
  <c r="T852" i="1" s="1"/>
  <c r="AC822" i="1"/>
  <c r="AG822" i="1" s="1"/>
  <c r="AJ822" i="1"/>
  <c r="AK822" i="1" s="1"/>
  <c r="AC844" i="1"/>
  <c r="AG844" i="1" s="1"/>
  <c r="AJ844" i="1"/>
  <c r="AK844" i="1" s="1"/>
  <c r="AA817" i="1"/>
  <c r="AB817" i="1" s="1"/>
  <c r="AC857" i="1"/>
  <c r="AG857" i="1" s="1"/>
  <c r="AJ857" i="1"/>
  <c r="AK857" i="1" s="1"/>
  <c r="AA795" i="1"/>
  <c r="AB795" i="1" s="1"/>
  <c r="AA771" i="1"/>
  <c r="AB771" i="1" s="1"/>
  <c r="AC714" i="1"/>
  <c r="AG714" i="1" s="1"/>
  <c r="AJ714" i="1"/>
  <c r="AC696" i="1"/>
  <c r="AG696" i="1" s="1"/>
  <c r="AJ696" i="1"/>
  <c r="AK696" i="1" s="1"/>
  <c r="AC635" i="1"/>
  <c r="AG635" i="1" s="1"/>
  <c r="AJ635" i="1"/>
  <c r="AK635" i="1" s="1"/>
  <c r="AC368" i="1"/>
  <c r="AG368" i="1" s="1"/>
  <c r="AJ368" i="1"/>
  <c r="AK368" i="1" s="1"/>
  <c r="AI368" i="1"/>
  <c r="AC349" i="1"/>
  <c r="AG349" i="1" s="1"/>
  <c r="AJ349" i="1"/>
  <c r="AC324" i="1"/>
  <c r="AG324" i="1" s="1"/>
  <c r="AJ324" i="1"/>
  <c r="AK324" i="1" s="1"/>
  <c r="AI324" i="1"/>
  <c r="AI282" i="1"/>
  <c r="AC282" i="1"/>
  <c r="AG282" i="1" s="1"/>
  <c r="AJ282" i="1"/>
  <c r="AC157" i="1"/>
  <c r="AG157" i="1" s="1"/>
  <c r="AJ157" i="1"/>
  <c r="AI157" i="1"/>
  <c r="AA86" i="1"/>
  <c r="AB86" i="1" s="1"/>
  <c r="S199" i="1"/>
  <c r="T199" i="1" s="1"/>
  <c r="AC87" i="1"/>
  <c r="AG87" i="1" s="1"/>
  <c r="AJ87" i="1"/>
  <c r="AK87" i="1" s="1"/>
  <c r="AC202" i="1"/>
  <c r="AG202" i="1" s="1"/>
  <c r="AJ202" i="1"/>
  <c r="AI202" i="1"/>
  <c r="S1157" i="1"/>
  <c r="T1157" i="1" s="1"/>
  <c r="AC1093" i="1"/>
  <c r="AG1093" i="1" s="1"/>
  <c r="AJ1093" i="1"/>
  <c r="AI1093" i="1"/>
  <c r="AJ1099" i="1"/>
  <c r="AC1099" i="1"/>
  <c r="AG1099" i="1" s="1"/>
  <c r="X1041" i="1"/>
  <c r="V1041" i="1" s="1"/>
  <c r="Y1041" i="1" s="1"/>
  <c r="S1041" i="1" s="1"/>
  <c r="T1041" i="1" s="1"/>
  <c r="AC916" i="1"/>
  <c r="AG916" i="1" s="1"/>
  <c r="AJ916" i="1"/>
  <c r="AK916" i="1" s="1"/>
  <c r="AC922" i="1"/>
  <c r="AG922" i="1" s="1"/>
  <c r="AJ922" i="1"/>
  <c r="AI922" i="1"/>
  <c r="AC872" i="1"/>
  <c r="AG872" i="1" s="1"/>
  <c r="AJ872" i="1"/>
  <c r="AK872" i="1" s="1"/>
  <c r="AA813" i="1"/>
  <c r="AB813" i="1" s="1"/>
  <c r="AJ770" i="1"/>
  <c r="AK770" i="1" s="1"/>
  <c r="AC770" i="1"/>
  <c r="AG770" i="1" s="1"/>
  <c r="AI770" i="1"/>
  <c r="X746" i="1"/>
  <c r="V746" i="1" s="1"/>
  <c r="Y746" i="1" s="1"/>
  <c r="S746" i="1" s="1"/>
  <c r="T746" i="1" s="1"/>
  <c r="X714" i="1"/>
  <c r="V714" i="1" s="1"/>
  <c r="Y714" i="1" s="1"/>
  <c r="S714" i="1" s="1"/>
  <c r="T714" i="1" s="1"/>
  <c r="AA743" i="1"/>
  <c r="AB743" i="1" s="1"/>
  <c r="AC597" i="1"/>
  <c r="AG597" i="1" s="1"/>
  <c r="AJ597" i="1"/>
  <c r="AK597" i="1" s="1"/>
  <c r="AA529" i="1"/>
  <c r="AB529" i="1" s="1"/>
  <c r="AA387" i="1"/>
  <c r="AB387" i="1" s="1"/>
  <c r="AA385" i="1"/>
  <c r="AB385" i="1" s="1"/>
  <c r="AC264" i="1"/>
  <c r="AG264" i="1" s="1"/>
  <c r="AJ264" i="1"/>
  <c r="AK264" i="1" s="1"/>
  <c r="AC237" i="1"/>
  <c r="AG237" i="1" s="1"/>
  <c r="AJ237" i="1"/>
  <c r="AI237" i="1"/>
  <c r="X237" i="1"/>
  <c r="V237" i="1" s="1"/>
  <c r="Y237" i="1" s="1"/>
  <c r="S237" i="1" s="1"/>
  <c r="T237" i="1" s="1"/>
  <c r="AA225" i="1"/>
  <c r="AB225" i="1" s="1"/>
  <c r="X304" i="1"/>
  <c r="V304" i="1" s="1"/>
  <c r="Y304" i="1" s="1"/>
  <c r="S304" i="1" s="1"/>
  <c r="T304" i="1" s="1"/>
  <c r="S58" i="1"/>
  <c r="T58" i="1" s="1"/>
  <c r="AA1216" i="1"/>
  <c r="AB1216" i="1" s="1"/>
  <c r="AA1217" i="1"/>
  <c r="AB1217" i="1" s="1"/>
  <c r="X1223" i="1"/>
  <c r="V1223" i="1" s="1"/>
  <c r="Y1223" i="1" s="1"/>
  <c r="S1223" i="1" s="1"/>
  <c r="T1223" i="1" s="1"/>
  <c r="AA1208" i="1"/>
  <c r="AB1208" i="1" s="1"/>
  <c r="AA1194" i="1"/>
  <c r="AB1194" i="1" s="1"/>
  <c r="AC1177" i="1"/>
  <c r="AG1177" i="1" s="1"/>
  <c r="AJ1177" i="1"/>
  <c r="AC1153" i="1"/>
  <c r="AG1153" i="1" s="1"/>
  <c r="AJ1153" i="1"/>
  <c r="AK1153" i="1" s="1"/>
  <c r="AI1153" i="1"/>
  <c r="AC1164" i="1"/>
  <c r="AG1164" i="1" s="1"/>
  <c r="AJ1164" i="1"/>
  <c r="AK1164" i="1" s="1"/>
  <c r="AI1164" i="1"/>
  <c r="S1140" i="1"/>
  <c r="T1140" i="1" s="1"/>
  <c r="AJ1109" i="1"/>
  <c r="AC1109" i="1"/>
  <c r="AG1109" i="1" s="1"/>
  <c r="AA1094" i="1"/>
  <c r="AB1094" i="1" s="1"/>
  <c r="AI1099" i="1"/>
  <c r="AC1074" i="1"/>
  <c r="AG1074" i="1" s="1"/>
  <c r="AJ1074" i="1"/>
  <c r="AK1074" i="1" s="1"/>
  <c r="AI1074" i="1"/>
  <c r="AC1059" i="1"/>
  <c r="AG1059" i="1" s="1"/>
  <c r="AJ1059" i="1"/>
  <c r="AK1059" i="1" s="1"/>
  <c r="AC1228" i="1"/>
  <c r="AG1228" i="1" s="1"/>
  <c r="AJ1228" i="1"/>
  <c r="AK1228" i="1" s="1"/>
  <c r="AA1151" i="1"/>
  <c r="AB1151" i="1" s="1"/>
  <c r="AC1160" i="1"/>
  <c r="AG1160" i="1" s="1"/>
  <c r="AJ1160" i="1"/>
  <c r="AI1160" i="1"/>
  <c r="AI1145" i="1"/>
  <c r="AC1142" i="1"/>
  <c r="AG1142" i="1" s="1"/>
  <c r="AJ1142" i="1"/>
  <c r="AK1142" i="1" s="1"/>
  <c r="AJ1126" i="1"/>
  <c r="AK1126" i="1" s="1"/>
  <c r="AC1126" i="1"/>
  <c r="AG1126" i="1" s="1"/>
  <c r="AI1115" i="1"/>
  <c r="AC1115" i="1"/>
  <c r="AG1115" i="1" s="1"/>
  <c r="AJ1115" i="1"/>
  <c r="AK1115" i="1" s="1"/>
  <c r="AA1057" i="1"/>
  <c r="AB1057" i="1" s="1"/>
  <c r="AA1205" i="1"/>
  <c r="AB1205" i="1" s="1"/>
  <c r="AJ1192" i="1"/>
  <c r="AK1192" i="1" s="1"/>
  <c r="AC1192" i="1"/>
  <c r="AG1192" i="1" s="1"/>
  <c r="AA1186" i="1"/>
  <c r="AB1186" i="1" s="1"/>
  <c r="AJ1204" i="1"/>
  <c r="AK1204" i="1" s="1"/>
  <c r="AC1204" i="1"/>
  <c r="AG1204" i="1" s="1"/>
  <c r="AA1189" i="1"/>
  <c r="AB1189" i="1" s="1"/>
  <c r="AK1152" i="1"/>
  <c r="X1154" i="1"/>
  <c r="V1154" i="1" s="1"/>
  <c r="Y1154" i="1" s="1"/>
  <c r="S1154" i="1" s="1"/>
  <c r="T1154" i="1" s="1"/>
  <c r="AC1150" i="1"/>
  <c r="AG1150" i="1" s="1"/>
  <c r="AJ1150" i="1"/>
  <c r="AK1150" i="1" s="1"/>
  <c r="AA1143" i="1"/>
  <c r="AB1143" i="1" s="1"/>
  <c r="AC1158" i="1"/>
  <c r="AG1158" i="1" s="1"/>
  <c r="AJ1158" i="1"/>
  <c r="AK1158" i="1" s="1"/>
  <c r="S1139" i="1"/>
  <c r="T1139" i="1" s="1"/>
  <c r="AC1123" i="1"/>
  <c r="AG1123" i="1" s="1"/>
  <c r="AJ1123" i="1"/>
  <c r="AI1123" i="1"/>
  <c r="X1145" i="1"/>
  <c r="V1145" i="1" s="1"/>
  <c r="Y1145" i="1" s="1"/>
  <c r="S1145" i="1" s="1"/>
  <c r="T1145" i="1" s="1"/>
  <c r="AI1120" i="1"/>
  <c r="AC1120" i="1"/>
  <c r="AG1120" i="1" s="1"/>
  <c r="AJ1120" i="1"/>
  <c r="AK1120" i="1" s="1"/>
  <c r="X1122" i="1"/>
  <c r="V1122" i="1" s="1"/>
  <c r="Y1122" i="1" s="1"/>
  <c r="S1122" i="1" s="1"/>
  <c r="T1122" i="1" s="1"/>
  <c r="AC1116" i="1"/>
  <c r="AG1116" i="1" s="1"/>
  <c r="AJ1116" i="1"/>
  <c r="AI1116" i="1"/>
  <c r="AA1090" i="1"/>
  <c r="AB1090" i="1" s="1"/>
  <c r="X1123" i="1"/>
  <c r="V1123" i="1" s="1"/>
  <c r="Y1123" i="1" s="1"/>
  <c r="S1123" i="1" s="1"/>
  <c r="T1123" i="1" s="1"/>
  <c r="AI1118" i="1"/>
  <c r="AC1102" i="1"/>
  <c r="AG1102" i="1" s="1"/>
  <c r="AJ1102" i="1"/>
  <c r="AK1102" i="1" s="1"/>
  <c r="AI1102" i="1"/>
  <c r="S1072" i="1"/>
  <c r="T1072" i="1" s="1"/>
  <c r="AC1058" i="1"/>
  <c r="AG1058" i="1" s="1"/>
  <c r="AJ1058" i="1"/>
  <c r="AK1058" i="1" s="1"/>
  <c r="AI1058" i="1"/>
  <c r="X1099" i="1"/>
  <c r="V1099" i="1" s="1"/>
  <c r="Y1099" i="1" s="1"/>
  <c r="S1099" i="1" s="1"/>
  <c r="T1099" i="1" s="1"/>
  <c r="AC1089" i="1"/>
  <c r="AG1089" i="1" s="1"/>
  <c r="AJ1089" i="1"/>
  <c r="AK1089" i="1" s="1"/>
  <c r="AI1089" i="1"/>
  <c r="S1107" i="1"/>
  <c r="T1107" i="1" s="1"/>
  <c r="X1087" i="1"/>
  <c r="V1087" i="1" s="1"/>
  <c r="Y1087" i="1" s="1"/>
  <c r="S1087" i="1" s="1"/>
  <c r="T1087" i="1" s="1"/>
  <c r="X1074" i="1"/>
  <c r="V1074" i="1" s="1"/>
  <c r="Y1074" i="1" s="1"/>
  <c r="S1074" i="1" s="1"/>
  <c r="T1074" i="1" s="1"/>
  <c r="X1089" i="1"/>
  <c r="V1089" i="1" s="1"/>
  <c r="Y1089" i="1" s="1"/>
  <c r="S1089" i="1" s="1"/>
  <c r="T1089" i="1" s="1"/>
  <c r="AA1065" i="1"/>
  <c r="AB1065" i="1" s="1"/>
  <c r="X1116" i="1"/>
  <c r="V1116" i="1" s="1"/>
  <c r="Y1116" i="1" s="1"/>
  <c r="S1116" i="1" s="1"/>
  <c r="T1116" i="1" s="1"/>
  <c r="S1110" i="1"/>
  <c r="T1110" i="1" s="1"/>
  <c r="X1062" i="1"/>
  <c r="V1062" i="1" s="1"/>
  <c r="Y1062" i="1" s="1"/>
  <c r="S1062" i="1" s="1"/>
  <c r="T1062" i="1" s="1"/>
  <c r="AJ1070" i="1"/>
  <c r="AI1070" i="1"/>
  <c r="AC1070" i="1"/>
  <c r="AG1070" i="1" s="1"/>
  <c r="AC1055" i="1"/>
  <c r="AG1055" i="1" s="1"/>
  <c r="AJ1055" i="1"/>
  <c r="AK1055" i="1" s="1"/>
  <c r="AK1085" i="1"/>
  <c r="AI1066" i="1"/>
  <c r="AC1066" i="1"/>
  <c r="AG1066" i="1" s="1"/>
  <c r="AJ1066" i="1"/>
  <c r="AK1066" i="1" s="1"/>
  <c r="AA1019" i="1"/>
  <c r="AB1019" i="1" s="1"/>
  <c r="S1021" i="1"/>
  <c r="T1021" i="1" s="1"/>
  <c r="AA1045" i="1"/>
  <c r="AB1045" i="1" s="1"/>
  <c r="AA1027" i="1"/>
  <c r="AB1027" i="1" s="1"/>
  <c r="S1016" i="1"/>
  <c r="T1016" i="1" s="1"/>
  <c r="AC1006" i="1"/>
  <c r="AG1006" i="1" s="1"/>
  <c r="AJ1006" i="1"/>
  <c r="AK1006" i="1" s="1"/>
  <c r="AA1042" i="1"/>
  <c r="AB1042" i="1" s="1"/>
  <c r="AA984" i="1"/>
  <c r="AB984" i="1" s="1"/>
  <c r="S969" i="1"/>
  <c r="T969" i="1" s="1"/>
  <c r="AC961" i="1"/>
  <c r="AG961" i="1" s="1"/>
  <c r="AJ961" i="1"/>
  <c r="AK961" i="1" s="1"/>
  <c r="AC945" i="1"/>
  <c r="AG945" i="1" s="1"/>
  <c r="AJ945" i="1"/>
  <c r="AK945" i="1" s="1"/>
  <c r="X994" i="1"/>
  <c r="V994" i="1" s="1"/>
  <c r="Y994" i="1" s="1"/>
  <c r="S994" i="1" s="1"/>
  <c r="T994" i="1" s="1"/>
  <c r="S972" i="1"/>
  <c r="T972" i="1" s="1"/>
  <c r="AC973" i="1"/>
  <c r="AG973" i="1" s="1"/>
  <c r="AJ973" i="1"/>
  <c r="AK973" i="1" s="1"/>
  <c r="AI973" i="1"/>
  <c r="AI977" i="1"/>
  <c r="AC960" i="1"/>
  <c r="AG960" i="1" s="1"/>
  <c r="AJ960" i="1"/>
  <c r="AI960" i="1"/>
  <c r="AC924" i="1"/>
  <c r="AG924" i="1" s="1"/>
  <c r="AJ924" i="1"/>
  <c r="AK924" i="1" s="1"/>
  <c r="AC908" i="1"/>
  <c r="AG908" i="1" s="1"/>
  <c r="AJ908" i="1"/>
  <c r="AK908" i="1" s="1"/>
  <c r="AC981" i="1"/>
  <c r="AG981" i="1" s="1"/>
  <c r="AJ981" i="1"/>
  <c r="AK981" i="1" s="1"/>
  <c r="S933" i="1"/>
  <c r="T933" i="1" s="1"/>
  <c r="S975" i="1"/>
  <c r="T975" i="1" s="1"/>
  <c r="AA871" i="1"/>
  <c r="AB871" i="1" s="1"/>
  <c r="AA896" i="1"/>
  <c r="AB896" i="1" s="1"/>
  <c r="AC983" i="1"/>
  <c r="AG983" i="1" s="1"/>
  <c r="AJ983" i="1"/>
  <c r="AK983" i="1" s="1"/>
  <c r="X983" i="1"/>
  <c r="V983" i="1" s="1"/>
  <c r="Y983" i="1" s="1"/>
  <c r="S983" i="1" s="1"/>
  <c r="T983" i="1" s="1"/>
  <c r="AC911" i="1"/>
  <c r="AG911" i="1" s="1"/>
  <c r="AJ911" i="1"/>
  <c r="AK911" i="1" s="1"/>
  <c r="AI911" i="1"/>
  <c r="AC927" i="1"/>
  <c r="AG927" i="1" s="1"/>
  <c r="AJ927" i="1"/>
  <c r="AI927" i="1"/>
  <c r="AI916" i="1"/>
  <c r="X907" i="1"/>
  <c r="V907" i="1" s="1"/>
  <c r="Y907" i="1" s="1"/>
  <c r="S907" i="1" s="1"/>
  <c r="T907" i="1" s="1"/>
  <c r="AA1000" i="1"/>
  <c r="AB1000" i="1" s="1"/>
  <c r="AC880" i="1"/>
  <c r="AG880" i="1" s="1"/>
  <c r="AJ880" i="1"/>
  <c r="AK880" i="1" s="1"/>
  <c r="X908" i="1"/>
  <c r="V908" i="1" s="1"/>
  <c r="Y908" i="1" s="1"/>
  <c r="S908" i="1" s="1"/>
  <c r="T908" i="1" s="1"/>
  <c r="AI857" i="1"/>
  <c r="X849" i="1"/>
  <c r="V849" i="1" s="1"/>
  <c r="Y849" i="1" s="1"/>
  <c r="S849" i="1" s="1"/>
  <c r="T849" i="1" s="1"/>
  <c r="AC848" i="1"/>
  <c r="AG848" i="1" s="1"/>
  <c r="AJ848" i="1"/>
  <c r="AK848" i="1" s="1"/>
  <c r="X848" i="1"/>
  <c r="V848" i="1" s="1"/>
  <c r="Y848" i="1" s="1"/>
  <c r="S848" i="1" s="1"/>
  <c r="T848" i="1" s="1"/>
  <c r="AK874" i="1"/>
  <c r="AI867" i="1"/>
  <c r="X857" i="1"/>
  <c r="V857" i="1" s="1"/>
  <c r="Y857" i="1" s="1"/>
  <c r="S857" i="1" s="1"/>
  <c r="T857" i="1" s="1"/>
  <c r="AC895" i="1"/>
  <c r="AG895" i="1" s="1"/>
  <c r="AJ895" i="1"/>
  <c r="AK895" i="1" s="1"/>
  <c r="AI877" i="1"/>
  <c r="AC856" i="1"/>
  <c r="AG856" i="1" s="1"/>
  <c r="AJ856" i="1"/>
  <c r="AK856" i="1" s="1"/>
  <c r="X856" i="1"/>
  <c r="V856" i="1" s="1"/>
  <c r="Y856" i="1" s="1"/>
  <c r="S856" i="1" s="1"/>
  <c r="T856" i="1" s="1"/>
  <c r="X945" i="1"/>
  <c r="V945" i="1" s="1"/>
  <c r="Y945" i="1" s="1"/>
  <c r="S945" i="1" s="1"/>
  <c r="T945" i="1" s="1"/>
  <c r="AI853" i="1"/>
  <c r="AA829" i="1"/>
  <c r="AB829" i="1" s="1"/>
  <c r="AA797" i="1"/>
  <c r="AB797" i="1" s="1"/>
  <c r="X843" i="1"/>
  <c r="V843" i="1" s="1"/>
  <c r="Y843" i="1" s="1"/>
  <c r="S843" i="1" s="1"/>
  <c r="T843" i="1" s="1"/>
  <c r="AA823" i="1"/>
  <c r="AB823" i="1" s="1"/>
  <c r="AC863" i="1"/>
  <c r="AG863" i="1" s="1"/>
  <c r="AJ863" i="1"/>
  <c r="AK863" i="1" s="1"/>
  <c r="X863" i="1"/>
  <c r="V863" i="1" s="1"/>
  <c r="Y863" i="1" s="1"/>
  <c r="S863" i="1" s="1"/>
  <c r="T863" i="1" s="1"/>
  <c r="AA761" i="1"/>
  <c r="AB761" i="1" s="1"/>
  <c r="AC899" i="1"/>
  <c r="AG899" i="1" s="1"/>
  <c r="AJ899" i="1"/>
  <c r="AA811" i="1"/>
  <c r="AB811" i="1" s="1"/>
  <c r="S804" i="1"/>
  <c r="T804" i="1" s="1"/>
  <c r="AA769" i="1"/>
  <c r="AB769" i="1" s="1"/>
  <c r="AK931" i="1"/>
  <c r="AC847" i="1"/>
  <c r="AG847" i="1" s="1"/>
  <c r="AJ847" i="1"/>
  <c r="AK847" i="1" s="1"/>
  <c r="AA725" i="1"/>
  <c r="AB725" i="1" s="1"/>
  <c r="S784" i="1"/>
  <c r="T784" i="1" s="1"/>
  <c r="X749" i="1"/>
  <c r="V749" i="1" s="1"/>
  <c r="Y749" i="1" s="1"/>
  <c r="S749" i="1" s="1"/>
  <c r="T749" i="1" s="1"/>
  <c r="AC816" i="1"/>
  <c r="AG816" i="1" s="1"/>
  <c r="AJ816" i="1"/>
  <c r="AK816" i="1" s="1"/>
  <c r="AI816" i="1"/>
  <c r="AC833" i="1"/>
  <c r="AG833" i="1" s="1"/>
  <c r="AJ833" i="1"/>
  <c r="AK833" i="1" s="1"/>
  <c r="AI833" i="1"/>
  <c r="AJ753" i="1"/>
  <c r="AC753" i="1"/>
  <c r="AG753" i="1" s="1"/>
  <c r="AC694" i="1"/>
  <c r="AG694" i="1" s="1"/>
  <c r="AJ694" i="1"/>
  <c r="AK694" i="1" s="1"/>
  <c r="AC666" i="1"/>
  <c r="AG666" i="1" s="1"/>
  <c r="AJ666" i="1"/>
  <c r="AI666" i="1"/>
  <c r="AA632" i="1"/>
  <c r="AB632" i="1" s="1"/>
  <c r="AC652" i="1"/>
  <c r="AG652" i="1" s="1"/>
  <c r="AJ652" i="1"/>
  <c r="AK652" i="1" s="1"/>
  <c r="AC634" i="1"/>
  <c r="AG634" i="1" s="1"/>
  <c r="AI634" i="1"/>
  <c r="AJ634" i="1"/>
  <c r="AC626" i="1"/>
  <c r="AG626" i="1" s="1"/>
  <c r="AI626" i="1"/>
  <c r="AJ626" i="1"/>
  <c r="AK626" i="1" s="1"/>
  <c r="AC637" i="1"/>
  <c r="AG637" i="1" s="1"/>
  <c r="AJ637" i="1"/>
  <c r="AK637" i="1" s="1"/>
  <c r="X637" i="1"/>
  <c r="V637" i="1" s="1"/>
  <c r="Y637" i="1" s="1"/>
  <c r="S637" i="1" s="1"/>
  <c r="T637" i="1" s="1"/>
  <c r="AI637" i="1"/>
  <c r="AC589" i="1"/>
  <c r="AG589" i="1" s="1"/>
  <c r="AJ589" i="1"/>
  <c r="AC573" i="1"/>
  <c r="AG573" i="1" s="1"/>
  <c r="AJ573" i="1"/>
  <c r="AC720" i="1"/>
  <c r="AG720" i="1" s="1"/>
  <c r="AJ720" i="1"/>
  <c r="AI720" i="1"/>
  <c r="AC680" i="1"/>
  <c r="AG680" i="1" s="1"/>
  <c r="AJ680" i="1"/>
  <c r="AK680" i="1" s="1"/>
  <c r="AC665" i="1"/>
  <c r="AG665" i="1" s="1"/>
  <c r="AJ665" i="1"/>
  <c r="AI665" i="1"/>
  <c r="X665" i="1"/>
  <c r="V665" i="1" s="1"/>
  <c r="Y665" i="1" s="1"/>
  <c r="S665" i="1" s="1"/>
  <c r="T665" i="1" s="1"/>
  <c r="AC608" i="1"/>
  <c r="AG608" i="1" s="1"/>
  <c r="AJ608" i="1"/>
  <c r="AK608" i="1" s="1"/>
  <c r="X738" i="1"/>
  <c r="V738" i="1" s="1"/>
  <c r="Y738" i="1" s="1"/>
  <c r="S738" i="1" s="1"/>
  <c r="T738" i="1" s="1"/>
  <c r="AC706" i="1"/>
  <c r="AG706" i="1" s="1"/>
  <c r="AJ706" i="1"/>
  <c r="AK706" i="1" s="1"/>
  <c r="X679" i="1"/>
  <c r="V679" i="1" s="1"/>
  <c r="Y679" i="1" s="1"/>
  <c r="S679" i="1" s="1"/>
  <c r="T679" i="1" s="1"/>
  <c r="X652" i="1"/>
  <c r="V652" i="1" s="1"/>
  <c r="Y652" i="1" s="1"/>
  <c r="S652" i="1" s="1"/>
  <c r="T652" i="1" s="1"/>
  <c r="AC660" i="1"/>
  <c r="AG660" i="1" s="1"/>
  <c r="AJ660" i="1"/>
  <c r="AK660" i="1" s="1"/>
  <c r="AC670" i="1"/>
  <c r="AG670" i="1" s="1"/>
  <c r="AJ670" i="1"/>
  <c r="AK670" i="1" s="1"/>
  <c r="AI670" i="1"/>
  <c r="S606" i="1"/>
  <c r="T606" i="1" s="1"/>
  <c r="X641" i="1"/>
  <c r="V641" i="1" s="1"/>
  <c r="Y641" i="1" s="1"/>
  <c r="S641" i="1" s="1"/>
  <c r="T641" i="1" s="1"/>
  <c r="S583" i="1"/>
  <c r="T583" i="1" s="1"/>
  <c r="X569" i="1"/>
  <c r="V569" i="1" s="1"/>
  <c r="Y569" i="1" s="1"/>
  <c r="S569" i="1" s="1"/>
  <c r="T569" i="1" s="1"/>
  <c r="AC576" i="1"/>
  <c r="AG576" i="1" s="1"/>
  <c r="AJ576" i="1"/>
  <c r="AK576" i="1" s="1"/>
  <c r="AI576" i="1"/>
  <c r="X576" i="1"/>
  <c r="V576" i="1" s="1"/>
  <c r="Y576" i="1" s="1"/>
  <c r="S576" i="1" s="1"/>
  <c r="T576" i="1" s="1"/>
  <c r="AI571" i="1"/>
  <c r="AI690" i="1"/>
  <c r="AI589" i="1"/>
  <c r="AC582" i="1"/>
  <c r="AG582" i="1" s="1"/>
  <c r="AJ582" i="1"/>
  <c r="AC595" i="1"/>
  <c r="AG595" i="1" s="1"/>
  <c r="AJ595" i="1"/>
  <c r="AK595" i="1" s="1"/>
  <c r="AI772" i="1"/>
  <c r="X590" i="1"/>
  <c r="V590" i="1" s="1"/>
  <c r="Y590" i="1" s="1"/>
  <c r="S590" i="1" s="1"/>
  <c r="T590" i="1" s="1"/>
  <c r="AI539" i="1"/>
  <c r="AC592" i="1"/>
  <c r="AG592" i="1" s="1"/>
  <c r="AJ592" i="1"/>
  <c r="AI592" i="1"/>
  <c r="AC587" i="1"/>
  <c r="AG587" i="1" s="1"/>
  <c r="AJ587" i="1"/>
  <c r="AA524" i="1"/>
  <c r="AB524" i="1" s="1"/>
  <c r="AA508" i="1"/>
  <c r="AB508" i="1" s="1"/>
  <c r="AA492" i="1"/>
  <c r="AB492" i="1" s="1"/>
  <c r="AA476" i="1"/>
  <c r="AB476" i="1" s="1"/>
  <c r="AA616" i="1"/>
  <c r="AB616" i="1" s="1"/>
  <c r="X591" i="1"/>
  <c r="V591" i="1" s="1"/>
  <c r="Y591" i="1" s="1"/>
  <c r="S591" i="1" s="1"/>
  <c r="T591" i="1" s="1"/>
  <c r="AI587" i="1"/>
  <c r="X539" i="1"/>
  <c r="V539" i="1" s="1"/>
  <c r="Y539" i="1" s="1"/>
  <c r="S539" i="1" s="1"/>
  <c r="T539" i="1" s="1"/>
  <c r="AA543" i="1"/>
  <c r="AB543" i="1" s="1"/>
  <c r="AC528" i="1"/>
  <c r="AG528" i="1" s="1"/>
  <c r="AJ528" i="1"/>
  <c r="AK528" i="1" s="1"/>
  <c r="AI510" i="1"/>
  <c r="AC510" i="1"/>
  <c r="AG510" i="1" s="1"/>
  <c r="AJ510" i="1"/>
  <c r="AK510" i="1" s="1"/>
  <c r="AA462" i="1"/>
  <c r="AB462" i="1" s="1"/>
  <c r="AJ455" i="1"/>
  <c r="AK455" i="1" s="1"/>
  <c r="AI455" i="1"/>
  <c r="AC455" i="1"/>
  <c r="AG455" i="1" s="1"/>
  <c r="AC594" i="1"/>
  <c r="AG594" i="1" s="1"/>
  <c r="AJ594" i="1"/>
  <c r="AK594" i="1" s="1"/>
  <c r="S540" i="1"/>
  <c r="T540" i="1" s="1"/>
  <c r="X514" i="1"/>
  <c r="V514" i="1" s="1"/>
  <c r="Y514" i="1" s="1"/>
  <c r="S514" i="1" s="1"/>
  <c r="T514" i="1" s="1"/>
  <c r="X495" i="1"/>
  <c r="V495" i="1" s="1"/>
  <c r="Y495" i="1" s="1"/>
  <c r="S495" i="1" s="1"/>
  <c r="T495" i="1" s="1"/>
  <c r="AJ601" i="1"/>
  <c r="AK601" i="1" s="1"/>
  <c r="AI601" i="1"/>
  <c r="AC601" i="1"/>
  <c r="AG601" i="1" s="1"/>
  <c r="X537" i="1"/>
  <c r="V537" i="1" s="1"/>
  <c r="Y537" i="1" s="1"/>
  <c r="S537" i="1" s="1"/>
  <c r="T537" i="1" s="1"/>
  <c r="AI502" i="1"/>
  <c r="AC502" i="1"/>
  <c r="AG502" i="1" s="1"/>
  <c r="AJ502" i="1"/>
  <c r="AK502" i="1" s="1"/>
  <c r="AA466" i="1"/>
  <c r="AB466" i="1" s="1"/>
  <c r="AA457" i="1"/>
  <c r="AB457" i="1" s="1"/>
  <c r="AC507" i="1"/>
  <c r="AG507" i="1" s="1"/>
  <c r="AJ507" i="1"/>
  <c r="AI507" i="1"/>
  <c r="S486" i="1"/>
  <c r="T486" i="1" s="1"/>
  <c r="AI522" i="1"/>
  <c r="AC522" i="1"/>
  <c r="AG522" i="1" s="1"/>
  <c r="AJ522" i="1"/>
  <c r="X445" i="1"/>
  <c r="V445" i="1" s="1"/>
  <c r="Y445" i="1" s="1"/>
  <c r="S445" i="1" s="1"/>
  <c r="T445" i="1" s="1"/>
  <c r="AA424" i="1"/>
  <c r="AB424" i="1" s="1"/>
  <c r="AC499" i="1"/>
  <c r="AG499" i="1" s="1"/>
  <c r="AJ499" i="1"/>
  <c r="AI499" i="1"/>
  <c r="AJ549" i="1"/>
  <c r="AK549" i="1" s="1"/>
  <c r="AC549" i="1"/>
  <c r="AG549" i="1" s="1"/>
  <c r="AC509" i="1"/>
  <c r="AG509" i="1" s="1"/>
  <c r="AJ509" i="1"/>
  <c r="AA403" i="1"/>
  <c r="AB403" i="1" s="1"/>
  <c r="X1055" i="1"/>
  <c r="V1055" i="1" s="1"/>
  <c r="Y1055" i="1" s="1"/>
  <c r="S1055" i="1" s="1"/>
  <c r="T1055" i="1" s="1"/>
  <c r="X587" i="1"/>
  <c r="V587" i="1" s="1"/>
  <c r="Y587" i="1" s="1"/>
  <c r="S587" i="1" s="1"/>
  <c r="T587" i="1" s="1"/>
  <c r="AI509" i="1"/>
  <c r="X467" i="1"/>
  <c r="V467" i="1" s="1"/>
  <c r="Y467" i="1" s="1"/>
  <c r="S467" i="1" s="1"/>
  <c r="T467" i="1" s="1"/>
  <c r="AA392" i="1"/>
  <c r="AB392" i="1" s="1"/>
  <c r="S422" i="1"/>
  <c r="T422" i="1" s="1"/>
  <c r="AI429" i="1"/>
  <c r="AC446" i="1"/>
  <c r="AG446" i="1" s="1"/>
  <c r="AJ446" i="1"/>
  <c r="AI446" i="1"/>
  <c r="AA410" i="1"/>
  <c r="AB410" i="1" s="1"/>
  <c r="AA313" i="1"/>
  <c r="AB313" i="1" s="1"/>
  <c r="AC430" i="1"/>
  <c r="AG430" i="1" s="1"/>
  <c r="AJ430" i="1"/>
  <c r="AI430" i="1"/>
  <c r="S343" i="1"/>
  <c r="T343" i="1" s="1"/>
  <c r="S363" i="1"/>
  <c r="T363" i="1" s="1"/>
  <c r="AJ330" i="1"/>
  <c r="AK330" i="1" s="1"/>
  <c r="AC330" i="1"/>
  <c r="AG330" i="1" s="1"/>
  <c r="X324" i="1"/>
  <c r="V324" i="1" s="1"/>
  <c r="Y324" i="1" s="1"/>
  <c r="S324" i="1" s="1"/>
  <c r="T324" i="1" s="1"/>
  <c r="AJ314" i="1"/>
  <c r="AK314" i="1" s="1"/>
  <c r="AC314" i="1"/>
  <c r="AG314" i="1" s="1"/>
  <c r="AA294" i="1"/>
  <c r="AB294" i="1" s="1"/>
  <c r="X296" i="1"/>
  <c r="V296" i="1" s="1"/>
  <c r="Y296" i="1" s="1"/>
  <c r="S296" i="1" s="1"/>
  <c r="T296" i="1" s="1"/>
  <c r="AC287" i="1"/>
  <c r="AG287" i="1" s="1"/>
  <c r="AJ287" i="1"/>
  <c r="AK287" i="1" s="1"/>
  <c r="X264" i="1"/>
  <c r="V264" i="1" s="1"/>
  <c r="Y264" i="1" s="1"/>
  <c r="S264" i="1" s="1"/>
  <c r="T264" i="1" s="1"/>
  <c r="AC283" i="1"/>
  <c r="AG283" i="1" s="1"/>
  <c r="AJ283" i="1"/>
  <c r="X260" i="1"/>
  <c r="V260" i="1" s="1"/>
  <c r="Y260" i="1" s="1"/>
  <c r="S260" i="1" s="1"/>
  <c r="T260" i="1" s="1"/>
  <c r="AI255" i="1"/>
  <c r="AA233" i="1"/>
  <c r="AB233" i="1" s="1"/>
  <c r="AA217" i="1"/>
  <c r="AB217" i="1" s="1"/>
  <c r="X288" i="1"/>
  <c r="V288" i="1" s="1"/>
  <c r="Y288" i="1" s="1"/>
  <c r="S288" i="1" s="1"/>
  <c r="T288" i="1" s="1"/>
  <c r="AI283" i="1"/>
  <c r="X287" i="1"/>
  <c r="V287" i="1" s="1"/>
  <c r="Y287" i="1" s="1"/>
  <c r="S287" i="1" s="1"/>
  <c r="T287" i="1" s="1"/>
  <c r="X310" i="1"/>
  <c r="V310" i="1" s="1"/>
  <c r="Y310" i="1" s="1"/>
  <c r="S310" i="1" s="1"/>
  <c r="T310" i="1" s="1"/>
  <c r="AI252" i="1"/>
  <c r="AC244" i="1"/>
  <c r="AG244" i="1" s="1"/>
  <c r="AJ244" i="1"/>
  <c r="AK244" i="1" s="1"/>
  <c r="X279" i="1"/>
  <c r="V279" i="1" s="1"/>
  <c r="Y279" i="1" s="1"/>
  <c r="S279" i="1" s="1"/>
  <c r="T279" i="1" s="1"/>
  <c r="X243" i="1"/>
  <c r="V243" i="1" s="1"/>
  <c r="Y243" i="1" s="1"/>
  <c r="S243" i="1" s="1"/>
  <c r="T243" i="1" s="1"/>
  <c r="AC203" i="1"/>
  <c r="AG203" i="1" s="1"/>
  <c r="AJ203" i="1"/>
  <c r="AK203" i="1" s="1"/>
  <c r="AC176" i="1"/>
  <c r="AG176" i="1" s="1"/>
  <c r="AJ176" i="1"/>
  <c r="AK176" i="1" s="1"/>
  <c r="X143" i="1"/>
  <c r="V143" i="1" s="1"/>
  <c r="Y143" i="1" s="1"/>
  <c r="S143" i="1" s="1"/>
  <c r="T143" i="1" s="1"/>
  <c r="AC122" i="1"/>
  <c r="AG122" i="1" s="1"/>
  <c r="AJ122" i="1"/>
  <c r="AI122" i="1"/>
  <c r="AJ116" i="1"/>
  <c r="AK116" i="1" s="1"/>
  <c r="AC116" i="1"/>
  <c r="AG116" i="1" s="1"/>
  <c r="AC205" i="1"/>
  <c r="AG205" i="1" s="1"/>
  <c r="AJ205" i="1"/>
  <c r="AK205" i="1" s="1"/>
  <c r="AC106" i="1"/>
  <c r="AG106" i="1" s="1"/>
  <c r="AJ106" i="1"/>
  <c r="AK106" i="1" s="1"/>
  <c r="AI106" i="1"/>
  <c r="X202" i="1"/>
  <c r="V202" i="1" s="1"/>
  <c r="Y202" i="1" s="1"/>
  <c r="S202" i="1" s="1"/>
  <c r="T202" i="1" s="1"/>
  <c r="AC182" i="1"/>
  <c r="AG182" i="1" s="1"/>
  <c r="AJ182" i="1"/>
  <c r="AI182" i="1"/>
  <c r="AI160" i="1"/>
  <c r="AI124" i="1"/>
  <c r="AI115" i="1"/>
  <c r="AJ45" i="1"/>
  <c r="AK45" i="1" s="1"/>
  <c r="AC45" i="1"/>
  <c r="AG45" i="1" s="1"/>
  <c r="AC188" i="1"/>
  <c r="AG188" i="1" s="1"/>
  <c r="AJ188" i="1"/>
  <c r="AK188" i="1" s="1"/>
  <c r="X155" i="1"/>
  <c r="V155" i="1" s="1"/>
  <c r="Y155" i="1" s="1"/>
  <c r="S155" i="1" s="1"/>
  <c r="T155" i="1" s="1"/>
  <c r="AC137" i="1"/>
  <c r="AG137" i="1" s="1"/>
  <c r="AJ137" i="1"/>
  <c r="AI137" i="1"/>
  <c r="AC129" i="1"/>
  <c r="AG129" i="1" s="1"/>
  <c r="AJ129" i="1"/>
  <c r="AK129" i="1" s="1"/>
  <c r="AI129" i="1"/>
  <c r="AI71" i="1"/>
  <c r="X252" i="1"/>
  <c r="V252" i="1" s="1"/>
  <c r="Y252" i="1" s="1"/>
  <c r="S252" i="1" s="1"/>
  <c r="T252" i="1" s="1"/>
  <c r="AC194" i="1"/>
  <c r="AG194" i="1" s="1"/>
  <c r="AJ194" i="1"/>
  <c r="AI194" i="1"/>
  <c r="AC162" i="1"/>
  <c r="AG162" i="1" s="1"/>
  <c r="AJ162" i="1"/>
  <c r="AK162" i="1" s="1"/>
  <c r="AI162" i="1"/>
  <c r="X129" i="1"/>
  <c r="V129" i="1" s="1"/>
  <c r="Y129" i="1" s="1"/>
  <c r="S129" i="1" s="1"/>
  <c r="T129" i="1" s="1"/>
  <c r="AA46" i="1"/>
  <c r="AB46" i="1" s="1"/>
  <c r="AC186" i="1"/>
  <c r="AG186" i="1" s="1"/>
  <c r="AJ186" i="1"/>
  <c r="AK186" i="1" s="1"/>
  <c r="AI186" i="1"/>
  <c r="AC184" i="1"/>
  <c r="AG184" i="1" s="1"/>
  <c r="AJ184" i="1"/>
  <c r="AK184" i="1" s="1"/>
  <c r="S151" i="1"/>
  <c r="T151" i="1" s="1"/>
  <c r="AA128" i="1"/>
  <c r="AB128" i="1" s="1"/>
  <c r="AC110" i="1"/>
  <c r="AG110" i="1" s="1"/>
  <c r="AJ110" i="1"/>
  <c r="AK110" i="1" s="1"/>
  <c r="AI110" i="1"/>
  <c r="AC67" i="1"/>
  <c r="AG67" i="1" s="1"/>
  <c r="AJ67" i="1"/>
  <c r="X51" i="1"/>
  <c r="V51" i="1" s="1"/>
  <c r="Y51" i="1" s="1"/>
  <c r="S51" i="1" s="1"/>
  <c r="T51" i="1" s="1"/>
  <c r="X194" i="1"/>
  <c r="V194" i="1" s="1"/>
  <c r="Y194" i="1" s="1"/>
  <c r="S194" i="1" s="1"/>
  <c r="T194" i="1" s="1"/>
  <c r="X172" i="1"/>
  <c r="V172" i="1" s="1"/>
  <c r="Y172" i="1" s="1"/>
  <c r="S172" i="1" s="1"/>
  <c r="T172" i="1" s="1"/>
  <c r="X162" i="1"/>
  <c r="V162" i="1" s="1"/>
  <c r="Y162" i="1" s="1"/>
  <c r="S162" i="1" s="1"/>
  <c r="T162" i="1" s="1"/>
  <c r="X140" i="1"/>
  <c r="V140" i="1" s="1"/>
  <c r="Y140" i="1" s="1"/>
  <c r="S140" i="1" s="1"/>
  <c r="T140" i="1" s="1"/>
  <c r="AC98" i="1"/>
  <c r="AG98" i="1" s="1"/>
  <c r="AJ98" i="1"/>
  <c r="AK98" i="1" s="1"/>
  <c r="AI98" i="1"/>
  <c r="AC228" i="1"/>
  <c r="AG228" i="1" s="1"/>
  <c r="AJ228" i="1"/>
  <c r="AK228" i="1" s="1"/>
  <c r="X201" i="1"/>
  <c r="V201" i="1" s="1"/>
  <c r="Y201" i="1" s="1"/>
  <c r="S201" i="1" s="1"/>
  <c r="T201" i="1" s="1"/>
  <c r="X185" i="1"/>
  <c r="V185" i="1" s="1"/>
  <c r="Y185" i="1" s="1"/>
  <c r="S185" i="1" s="1"/>
  <c r="T185" i="1" s="1"/>
  <c r="X137" i="1"/>
  <c r="V137" i="1" s="1"/>
  <c r="Y137" i="1" s="1"/>
  <c r="S137" i="1" s="1"/>
  <c r="T137" i="1" s="1"/>
  <c r="AC58" i="1"/>
  <c r="AG58" i="1" s="1"/>
  <c r="AI58" i="1"/>
  <c r="AJ58" i="1"/>
  <c r="AI453" i="1"/>
  <c r="AC138" i="1"/>
  <c r="AG138" i="1" s="1"/>
  <c r="AJ138" i="1"/>
  <c r="AK138" i="1" s="1"/>
  <c r="AI138" i="1"/>
  <c r="X49" i="1"/>
  <c r="V49" i="1" s="1"/>
  <c r="Y49" i="1" s="1"/>
  <c r="S49" i="1" s="1"/>
  <c r="T49" i="1" s="1"/>
  <c r="X25" i="1"/>
  <c r="V25" i="1" s="1"/>
  <c r="Y25" i="1" s="1"/>
  <c r="S25" i="1" s="1"/>
  <c r="T25" i="1" s="1"/>
  <c r="AI29" i="1"/>
  <c r="AC29" i="1"/>
  <c r="AG29" i="1" s="1"/>
  <c r="AJ29" i="1"/>
  <c r="AK29" i="1" s="1"/>
  <c r="S18" i="1"/>
  <c r="T18" i="1" s="1"/>
  <c r="X127" i="1"/>
  <c r="V127" i="1" s="1"/>
  <c r="Y127" i="1" s="1"/>
  <c r="S127" i="1" s="1"/>
  <c r="T127" i="1" s="1"/>
  <c r="AC54" i="1"/>
  <c r="AG54" i="1" s="1"/>
  <c r="AJ54" i="1"/>
  <c r="AK54" i="1" s="1"/>
  <c r="AI54" i="1"/>
  <c r="S59" i="1"/>
  <c r="T59" i="1" s="1"/>
  <c r="X52" i="1"/>
  <c r="V52" i="1" s="1"/>
  <c r="Y52" i="1" s="1"/>
  <c r="S52" i="1" s="1"/>
  <c r="T52" i="1" s="1"/>
  <c r="AA1163" i="1"/>
  <c r="AB1163" i="1" s="1"/>
  <c r="AI1172" i="1"/>
  <c r="AC1162" i="1"/>
  <c r="AG1162" i="1" s="1"/>
  <c r="AJ1162" i="1"/>
  <c r="AK1162" i="1" s="1"/>
  <c r="AJ1138" i="1"/>
  <c r="X1138" i="1"/>
  <c r="V1138" i="1" s="1"/>
  <c r="Y1138" i="1" s="1"/>
  <c r="S1138" i="1" s="1"/>
  <c r="T1138" i="1" s="1"/>
  <c r="AC1138" i="1"/>
  <c r="AG1138" i="1" s="1"/>
  <c r="AC1097" i="1"/>
  <c r="AG1097" i="1" s="1"/>
  <c r="AJ1097" i="1"/>
  <c r="AK1097" i="1" s="1"/>
  <c r="AI1097" i="1"/>
  <c r="AI1017" i="1"/>
  <c r="AC1017" i="1"/>
  <c r="AG1017" i="1" s="1"/>
  <c r="AJ1017" i="1"/>
  <c r="AK1017" i="1" s="1"/>
  <c r="AA992" i="1"/>
  <c r="AB992" i="1" s="1"/>
  <c r="AA925" i="1"/>
  <c r="AB925" i="1" s="1"/>
  <c r="AJ963" i="1"/>
  <c r="AK963" i="1" s="1"/>
  <c r="AC963" i="1"/>
  <c r="AG963" i="1" s="1"/>
  <c r="AC806" i="1"/>
  <c r="AG806" i="1" s="1"/>
  <c r="AJ806" i="1"/>
  <c r="AC786" i="1"/>
  <c r="AG786" i="1" s="1"/>
  <c r="AJ786" i="1"/>
  <c r="AC620" i="1"/>
  <c r="AG620" i="1" s="1"/>
  <c r="AJ620" i="1"/>
  <c r="AK620" i="1" s="1"/>
  <c r="AA397" i="1"/>
  <c r="AB397" i="1" s="1"/>
  <c r="AC169" i="1"/>
  <c r="AG169" i="1" s="1"/>
  <c r="AJ169" i="1"/>
  <c r="AI169" i="1"/>
  <c r="AC63" i="1"/>
  <c r="AG63" i="1" s="1"/>
  <c r="AJ63" i="1"/>
  <c r="AI63" i="1"/>
  <c r="AC191" i="1"/>
  <c r="AG191" i="1" s="1"/>
  <c r="AJ191" i="1"/>
  <c r="AK191" i="1" s="1"/>
  <c r="AC965" i="1"/>
  <c r="AG965" i="1" s="1"/>
  <c r="AJ965" i="1"/>
  <c r="AI965" i="1"/>
  <c r="AC932" i="1"/>
  <c r="AG932" i="1" s="1"/>
  <c r="AJ932" i="1"/>
  <c r="AK932" i="1" s="1"/>
  <c r="AC855" i="1"/>
  <c r="AG855" i="1" s="1"/>
  <c r="AJ855" i="1"/>
  <c r="AK855" i="1" s="1"/>
  <c r="AA758" i="1"/>
  <c r="AB758" i="1" s="1"/>
  <c r="AA775" i="1"/>
  <c r="AB775" i="1" s="1"/>
  <c r="AA709" i="1"/>
  <c r="AB709" i="1" s="1"/>
  <c r="AA684" i="1"/>
  <c r="AB684" i="1" s="1"/>
  <c r="AC320" i="1"/>
  <c r="AG320" i="1" s="1"/>
  <c r="AJ320" i="1"/>
  <c r="AK320" i="1" s="1"/>
  <c r="AI320" i="1"/>
  <c r="AI1199" i="1"/>
  <c r="X1191" i="1"/>
  <c r="V1191" i="1" s="1"/>
  <c r="Y1191" i="1" s="1"/>
  <c r="S1191" i="1" s="1"/>
  <c r="T1191" i="1" s="1"/>
  <c r="X1177" i="1"/>
  <c r="V1177" i="1" s="1"/>
  <c r="Y1177" i="1" s="1"/>
  <c r="S1177" i="1" s="1"/>
  <c r="T1177" i="1" s="1"/>
  <c r="AC1133" i="1"/>
  <c r="AG1133" i="1" s="1"/>
  <c r="AJ1133" i="1"/>
  <c r="AK1133" i="1" s="1"/>
  <c r="AI1133" i="1"/>
  <c r="AI1147" i="1"/>
  <c r="X1133" i="1"/>
  <c r="V1133" i="1" s="1"/>
  <c r="Y1133" i="1" s="1"/>
  <c r="S1133" i="1" s="1"/>
  <c r="T1133" i="1" s="1"/>
  <c r="AC1108" i="1"/>
  <c r="AG1108" i="1" s="1"/>
  <c r="AJ1108" i="1"/>
  <c r="AI1108" i="1"/>
  <c r="X1060" i="1"/>
  <c r="V1060" i="1" s="1"/>
  <c r="Y1060" i="1" s="1"/>
  <c r="S1060" i="1" s="1"/>
  <c r="T1060" i="1" s="1"/>
  <c r="AA1218" i="1"/>
  <c r="AB1218" i="1" s="1"/>
  <c r="AC1184" i="1"/>
  <c r="AG1184" i="1" s="1"/>
  <c r="AJ1184" i="1"/>
  <c r="AI1184" i="1"/>
  <c r="AJ1171" i="1"/>
  <c r="AC1171" i="1"/>
  <c r="AG1171" i="1" s="1"/>
  <c r="AI1171" i="1"/>
  <c r="AI1130" i="1"/>
  <c r="X1129" i="1"/>
  <c r="V1129" i="1" s="1"/>
  <c r="Y1129" i="1" s="1"/>
  <c r="S1129" i="1" s="1"/>
  <c r="T1129" i="1" s="1"/>
  <c r="X1146" i="1"/>
  <c r="V1146" i="1" s="1"/>
  <c r="Y1146" i="1" s="1"/>
  <c r="S1146" i="1" s="1"/>
  <c r="T1146" i="1" s="1"/>
  <c r="AI1109" i="1"/>
  <c r="X1125" i="1"/>
  <c r="V1125" i="1" s="1"/>
  <c r="Y1125" i="1" s="1"/>
  <c r="S1125" i="1" s="1"/>
  <c r="T1125" i="1" s="1"/>
  <c r="AA1105" i="1"/>
  <c r="AB1105" i="1" s="1"/>
  <c r="AA1221" i="1"/>
  <c r="AB1221" i="1" s="1"/>
  <c r="AA1213" i="1"/>
  <c r="AB1213" i="1" s="1"/>
  <c r="AA1214" i="1"/>
  <c r="AB1214" i="1" s="1"/>
  <c r="AA1211" i="1"/>
  <c r="AB1211" i="1" s="1"/>
  <c r="AA1212" i="1"/>
  <c r="AB1212" i="1" s="1"/>
  <c r="AJ1185" i="1"/>
  <c r="AI1185" i="1"/>
  <c r="AC1185" i="1"/>
  <c r="AG1185" i="1" s="1"/>
  <c r="S1202" i="1"/>
  <c r="T1202" i="1" s="1"/>
  <c r="AI1200" i="1"/>
  <c r="AC1202" i="1"/>
  <c r="AG1202" i="1" s="1"/>
  <c r="AI1202" i="1"/>
  <c r="AJ1202" i="1"/>
  <c r="AC1187" i="1"/>
  <c r="AG1187" i="1" s="1"/>
  <c r="AJ1187" i="1"/>
  <c r="AK1187" i="1" s="1"/>
  <c r="AI1187" i="1"/>
  <c r="AJ1193" i="1"/>
  <c r="AK1193" i="1" s="1"/>
  <c r="AC1193" i="1"/>
  <c r="AG1193" i="1" s="1"/>
  <c r="AI1177" i="1"/>
  <c r="AI1182" i="1"/>
  <c r="AC1173" i="1"/>
  <c r="AG1173" i="1" s="1"/>
  <c r="AJ1173" i="1"/>
  <c r="AK1173" i="1" s="1"/>
  <c r="AC1174" i="1"/>
  <c r="AG1174" i="1" s="1"/>
  <c r="AJ1174" i="1"/>
  <c r="AI1174" i="1"/>
  <c r="AI1154" i="1"/>
  <c r="X1174" i="1"/>
  <c r="V1174" i="1" s="1"/>
  <c r="Y1174" i="1" s="1"/>
  <c r="S1174" i="1" s="1"/>
  <c r="T1174" i="1" s="1"/>
  <c r="X1169" i="1"/>
  <c r="V1169" i="1" s="1"/>
  <c r="Y1169" i="1" s="1"/>
  <c r="S1169" i="1" s="1"/>
  <c r="T1169" i="1" s="1"/>
  <c r="AC1141" i="1"/>
  <c r="AG1141" i="1" s="1"/>
  <c r="AJ1141" i="1"/>
  <c r="AK1141" i="1" s="1"/>
  <c r="AA1135" i="1"/>
  <c r="AB1135" i="1" s="1"/>
  <c r="X1119" i="1"/>
  <c r="V1119" i="1" s="1"/>
  <c r="Y1119" i="1" s="1"/>
  <c r="S1119" i="1" s="1"/>
  <c r="T1119" i="1" s="1"/>
  <c r="AI1125" i="1"/>
  <c r="AJ1132" i="1"/>
  <c r="AI1132" i="1"/>
  <c r="AC1132" i="1"/>
  <c r="AG1132" i="1" s="1"/>
  <c r="AA1117" i="1"/>
  <c r="AB1117" i="1" s="1"/>
  <c r="AI1124" i="1"/>
  <c r="AC1124" i="1"/>
  <c r="AG1124" i="1" s="1"/>
  <c r="AJ1124" i="1"/>
  <c r="AK1124" i="1" s="1"/>
  <c r="AJ1072" i="1"/>
  <c r="AK1072" i="1" s="1"/>
  <c r="AC1072" i="1"/>
  <c r="AG1072" i="1" s="1"/>
  <c r="AC1100" i="1"/>
  <c r="AG1100" i="1" s="1"/>
  <c r="AJ1100" i="1"/>
  <c r="AC1088" i="1"/>
  <c r="AG1088" i="1" s="1"/>
  <c r="AJ1088" i="1"/>
  <c r="AK1088" i="1" s="1"/>
  <c r="X1088" i="1"/>
  <c r="V1088" i="1" s="1"/>
  <c r="Y1088" i="1" s="1"/>
  <c r="S1088" i="1" s="1"/>
  <c r="T1088" i="1" s="1"/>
  <c r="AI1100" i="1"/>
  <c r="AC1071" i="1"/>
  <c r="AG1071" i="1" s="1"/>
  <c r="AJ1071" i="1"/>
  <c r="AK1071" i="1" s="1"/>
  <c r="AI1071" i="1"/>
  <c r="AA1082" i="1"/>
  <c r="AB1082" i="1" s="1"/>
  <c r="X1080" i="1"/>
  <c r="V1080" i="1" s="1"/>
  <c r="Y1080" i="1" s="1"/>
  <c r="S1080" i="1" s="1"/>
  <c r="T1080" i="1" s="1"/>
  <c r="AC1110" i="1"/>
  <c r="AG1110" i="1" s="1"/>
  <c r="AJ1110" i="1"/>
  <c r="AK1110" i="1" s="1"/>
  <c r="AI1087" i="1"/>
  <c r="AA1053" i="1"/>
  <c r="AB1053" i="1" s="1"/>
  <c r="AC1107" i="1"/>
  <c r="AG1107" i="1" s="1"/>
  <c r="AJ1107" i="1"/>
  <c r="AK1107" i="1" s="1"/>
  <c r="AJ1091" i="1"/>
  <c r="AK1091" i="1" s="1"/>
  <c r="AC1091" i="1"/>
  <c r="AG1091" i="1" s="1"/>
  <c r="AA1073" i="1"/>
  <c r="AB1073" i="1" s="1"/>
  <c r="AC1050" i="1"/>
  <c r="AG1050" i="1" s="1"/>
  <c r="AJ1050" i="1"/>
  <c r="AK1050" i="1" s="1"/>
  <c r="AI1050" i="1"/>
  <c r="AJ1076" i="1"/>
  <c r="AK1076" i="1" s="1"/>
  <c r="AC1076" i="1"/>
  <c r="AG1076" i="1" s="1"/>
  <c r="AC1064" i="1"/>
  <c r="AG1064" i="1" s="1"/>
  <c r="AJ1064" i="1"/>
  <c r="AA1040" i="1"/>
  <c r="AB1040" i="1" s="1"/>
  <c r="AA1032" i="1"/>
  <c r="AB1032" i="1" s="1"/>
  <c r="AI1064" i="1"/>
  <c r="AC1052" i="1"/>
  <c r="AG1052" i="1" s="1"/>
  <c r="AJ1052" i="1"/>
  <c r="AK1052" i="1" s="1"/>
  <c r="AJ1083" i="1"/>
  <c r="AK1083" i="1" s="1"/>
  <c r="AC1083" i="1"/>
  <c r="AG1083" i="1" s="1"/>
  <c r="AA1015" i="1"/>
  <c r="AB1015" i="1" s="1"/>
  <c r="X1031" i="1"/>
  <c r="V1031" i="1" s="1"/>
  <c r="Y1031" i="1" s="1"/>
  <c r="S1031" i="1" s="1"/>
  <c r="T1031" i="1" s="1"/>
  <c r="X1017" i="1"/>
  <c r="V1017" i="1" s="1"/>
  <c r="Y1017" i="1" s="1"/>
  <c r="S1017" i="1" s="1"/>
  <c r="T1017" i="1" s="1"/>
  <c r="AI1021" i="1"/>
  <c r="AC1021" i="1"/>
  <c r="AG1021" i="1" s="1"/>
  <c r="AJ1021" i="1"/>
  <c r="AK1021" i="1" s="1"/>
  <c r="X1044" i="1"/>
  <c r="V1044" i="1" s="1"/>
  <c r="Y1044" i="1" s="1"/>
  <c r="S1044" i="1" s="1"/>
  <c r="T1044" i="1" s="1"/>
  <c r="AI1026" i="1"/>
  <c r="AC1043" i="1"/>
  <c r="AG1043" i="1" s="1"/>
  <c r="AJ1043" i="1"/>
  <c r="AK1043" i="1" s="1"/>
  <c r="AI1033" i="1"/>
  <c r="AC993" i="1"/>
  <c r="AG993" i="1" s="1"/>
  <c r="AJ993" i="1"/>
  <c r="AK993" i="1" s="1"/>
  <c r="AI993" i="1"/>
  <c r="AI985" i="1"/>
  <c r="X973" i="1"/>
  <c r="V973" i="1" s="1"/>
  <c r="Y973" i="1" s="1"/>
  <c r="S973" i="1" s="1"/>
  <c r="T973" i="1" s="1"/>
  <c r="AA934" i="1"/>
  <c r="AB934" i="1" s="1"/>
  <c r="AA946" i="1"/>
  <c r="AB946" i="1" s="1"/>
  <c r="AI990" i="1"/>
  <c r="X990" i="1"/>
  <c r="V990" i="1" s="1"/>
  <c r="Y990" i="1" s="1"/>
  <c r="S990" i="1" s="1"/>
  <c r="T990" i="1" s="1"/>
  <c r="X981" i="1"/>
  <c r="V981" i="1" s="1"/>
  <c r="Y981" i="1" s="1"/>
  <c r="S981" i="1" s="1"/>
  <c r="T981" i="1" s="1"/>
  <c r="AA893" i="1"/>
  <c r="AB893" i="1" s="1"/>
  <c r="AA881" i="1"/>
  <c r="AB881" i="1" s="1"/>
  <c r="AC868" i="1"/>
  <c r="AG868" i="1" s="1"/>
  <c r="AJ868" i="1"/>
  <c r="AK868" i="1" s="1"/>
  <c r="AC926" i="1"/>
  <c r="AG926" i="1" s="1"/>
  <c r="AJ926" i="1"/>
  <c r="AI926" i="1"/>
  <c r="AA917" i="1"/>
  <c r="AB917" i="1" s="1"/>
  <c r="AJ878" i="1"/>
  <c r="AC878" i="1"/>
  <c r="AG878" i="1" s="1"/>
  <c r="AI878" i="1"/>
  <c r="X878" i="1"/>
  <c r="V878" i="1" s="1"/>
  <c r="Y878" i="1" s="1"/>
  <c r="S878" i="1" s="1"/>
  <c r="T878" i="1" s="1"/>
  <c r="X880" i="1"/>
  <c r="V880" i="1" s="1"/>
  <c r="Y880" i="1" s="1"/>
  <c r="S880" i="1" s="1"/>
  <c r="T880" i="1" s="1"/>
  <c r="X853" i="1"/>
  <c r="V853" i="1" s="1"/>
  <c r="Y853" i="1" s="1"/>
  <c r="S853" i="1" s="1"/>
  <c r="T853" i="1" s="1"/>
  <c r="X916" i="1"/>
  <c r="V916" i="1" s="1"/>
  <c r="Y916" i="1" s="1"/>
  <c r="S916" i="1" s="1"/>
  <c r="T916" i="1" s="1"/>
  <c r="AC826" i="1"/>
  <c r="AG826" i="1" s="1"/>
  <c r="AJ826" i="1"/>
  <c r="AK826" i="1" s="1"/>
  <c r="AC810" i="1"/>
  <c r="AG810" i="1" s="1"/>
  <c r="AJ810" i="1"/>
  <c r="AK810" i="1" s="1"/>
  <c r="AC794" i="1"/>
  <c r="AG794" i="1" s="1"/>
  <c r="AJ794" i="1"/>
  <c r="AK794" i="1" s="1"/>
  <c r="AI849" i="1"/>
  <c r="X887" i="1"/>
  <c r="V887" i="1" s="1"/>
  <c r="Y887" i="1" s="1"/>
  <c r="S887" i="1" s="1"/>
  <c r="T887" i="1" s="1"/>
  <c r="AI860" i="1"/>
  <c r="S850" i="1"/>
  <c r="T850" i="1" s="1"/>
  <c r="AA825" i="1"/>
  <c r="AB825" i="1" s="1"/>
  <c r="AA793" i="1"/>
  <c r="AB793" i="1" s="1"/>
  <c r="AA787" i="1"/>
  <c r="AB787" i="1" s="1"/>
  <c r="AA819" i="1"/>
  <c r="AB819" i="1" s="1"/>
  <c r="AI802" i="1"/>
  <c r="AC750" i="1"/>
  <c r="AG750" i="1" s="1"/>
  <c r="AJ750" i="1"/>
  <c r="AK750" i="1" s="1"/>
  <c r="AC734" i="1"/>
  <c r="AG734" i="1" s="1"/>
  <c r="AJ734" i="1"/>
  <c r="AK734" i="1" s="1"/>
  <c r="AC718" i="1"/>
  <c r="AG718" i="1" s="1"/>
  <c r="AJ718" i="1"/>
  <c r="AK718" i="1" s="1"/>
  <c r="AI899" i="1"/>
  <c r="AC778" i="1"/>
  <c r="AG778" i="1" s="1"/>
  <c r="AJ778" i="1"/>
  <c r="AK778" i="1" s="1"/>
  <c r="AC906" i="1"/>
  <c r="AG906" i="1" s="1"/>
  <c r="AJ906" i="1"/>
  <c r="AI906" i="1"/>
  <c r="AI778" i="1"/>
  <c r="AA721" i="1"/>
  <c r="AB721" i="1" s="1"/>
  <c r="X786" i="1"/>
  <c r="V786" i="1" s="1"/>
  <c r="Y786" i="1" s="1"/>
  <c r="S786" i="1" s="1"/>
  <c r="T786" i="1" s="1"/>
  <c r="AC756" i="1"/>
  <c r="AG756" i="1" s="1"/>
  <c r="AJ756" i="1"/>
  <c r="AI756" i="1"/>
  <c r="AC716" i="1"/>
  <c r="AG716" i="1" s="1"/>
  <c r="AJ716" i="1"/>
  <c r="AK716" i="1" s="1"/>
  <c r="AI716" i="1"/>
  <c r="X836" i="1"/>
  <c r="V836" i="1" s="1"/>
  <c r="Y836" i="1" s="1"/>
  <c r="S836" i="1" s="1"/>
  <c r="T836" i="1" s="1"/>
  <c r="X772" i="1"/>
  <c r="V772" i="1" s="1"/>
  <c r="Y772" i="1" s="1"/>
  <c r="S772" i="1" s="1"/>
  <c r="T772" i="1" s="1"/>
  <c r="AA723" i="1"/>
  <c r="AB723" i="1" s="1"/>
  <c r="X716" i="1"/>
  <c r="V716" i="1" s="1"/>
  <c r="Y716" i="1" s="1"/>
  <c r="S716" i="1" s="1"/>
  <c r="T716" i="1" s="1"/>
  <c r="AA711" i="1"/>
  <c r="AB711" i="1" s="1"/>
  <c r="AJ686" i="1"/>
  <c r="AC686" i="1"/>
  <c r="AG686" i="1" s="1"/>
  <c r="AI686" i="1"/>
  <c r="AI753" i="1"/>
  <c r="AI746" i="1"/>
  <c r="AA707" i="1"/>
  <c r="AB707" i="1" s="1"/>
  <c r="X676" i="1"/>
  <c r="V676" i="1" s="1"/>
  <c r="Y676" i="1" s="1"/>
  <c r="S676" i="1" s="1"/>
  <c r="T676" i="1" s="1"/>
  <c r="AC639" i="1"/>
  <c r="AG639" i="1" s="1"/>
  <c r="AJ639" i="1"/>
  <c r="AK639" i="1" s="1"/>
  <c r="AC702" i="1"/>
  <c r="AG702" i="1" s="1"/>
  <c r="AJ702" i="1"/>
  <c r="AK702" i="1" s="1"/>
  <c r="AI673" i="1"/>
  <c r="AC662" i="1"/>
  <c r="AG662" i="1" s="1"/>
  <c r="AJ662" i="1"/>
  <c r="AK662" i="1" s="1"/>
  <c r="AI662" i="1"/>
  <c r="AA604" i="1"/>
  <c r="AB604" i="1" s="1"/>
  <c r="AC649" i="1"/>
  <c r="AG649" i="1" s="1"/>
  <c r="AJ649" i="1"/>
  <c r="AK649" i="1" s="1"/>
  <c r="AI649" i="1"/>
  <c r="X649" i="1"/>
  <c r="V649" i="1" s="1"/>
  <c r="Y649" i="1" s="1"/>
  <c r="S649" i="1" s="1"/>
  <c r="T649" i="1" s="1"/>
  <c r="S574" i="1"/>
  <c r="T574" i="1" s="1"/>
  <c r="S663" i="1"/>
  <c r="T663" i="1" s="1"/>
  <c r="AI648" i="1"/>
  <c r="AC640" i="1"/>
  <c r="AG640" i="1" s="1"/>
  <c r="AJ640" i="1"/>
  <c r="AK640" i="1" s="1"/>
  <c r="AC644" i="1"/>
  <c r="AG644" i="1" s="1"/>
  <c r="AJ644" i="1"/>
  <c r="AK644" i="1" s="1"/>
  <c r="X635" i="1"/>
  <c r="V635" i="1" s="1"/>
  <c r="Y635" i="1" s="1"/>
  <c r="S635" i="1" s="1"/>
  <c r="T635" i="1" s="1"/>
  <c r="AC654" i="1"/>
  <c r="AG654" i="1" s="1"/>
  <c r="AJ654" i="1"/>
  <c r="AK654" i="1" s="1"/>
  <c r="AI654" i="1"/>
  <c r="X612" i="1"/>
  <c r="V612" i="1" s="1"/>
  <c r="Y612" i="1" s="1"/>
  <c r="S612" i="1" s="1"/>
  <c r="T612" i="1" s="1"/>
  <c r="AC623" i="1"/>
  <c r="AG623" i="1" s="1"/>
  <c r="AJ623" i="1"/>
  <c r="AK623" i="1" s="1"/>
  <c r="AC580" i="1"/>
  <c r="AG580" i="1" s="1"/>
  <c r="AJ580" i="1"/>
  <c r="AI580" i="1"/>
  <c r="X580" i="1"/>
  <c r="V580" i="1" s="1"/>
  <c r="Y580" i="1" s="1"/>
  <c r="S580" i="1" s="1"/>
  <c r="T580" i="1" s="1"/>
  <c r="AC704" i="1"/>
  <c r="AG704" i="1" s="1"/>
  <c r="AJ704" i="1"/>
  <c r="AK704" i="1" s="1"/>
  <c r="AI704" i="1"/>
  <c r="X622" i="1"/>
  <c r="V622" i="1" s="1"/>
  <c r="Y622" i="1" s="1"/>
  <c r="S622" i="1" s="1"/>
  <c r="T622" i="1" s="1"/>
  <c r="X686" i="1"/>
  <c r="V686" i="1" s="1"/>
  <c r="Y686" i="1" s="1"/>
  <c r="S686" i="1" s="1"/>
  <c r="T686" i="1" s="1"/>
  <c r="AC572" i="1"/>
  <c r="AG572" i="1" s="1"/>
  <c r="AJ572" i="1"/>
  <c r="AK572" i="1" s="1"/>
  <c r="AI572" i="1"/>
  <c r="X572" i="1"/>
  <c r="V572" i="1" s="1"/>
  <c r="Y572" i="1" s="1"/>
  <c r="S572" i="1" s="1"/>
  <c r="T572" i="1" s="1"/>
  <c r="AJ555" i="1"/>
  <c r="AK555" i="1" s="1"/>
  <c r="AC555" i="1"/>
  <c r="AG555" i="1" s="1"/>
  <c r="X589" i="1"/>
  <c r="V589" i="1" s="1"/>
  <c r="Y589" i="1" s="1"/>
  <c r="S589" i="1" s="1"/>
  <c r="T589" i="1" s="1"/>
  <c r="X568" i="1"/>
  <c r="V568" i="1" s="1"/>
  <c r="Y568" i="1" s="1"/>
  <c r="S568" i="1" s="1"/>
  <c r="T568" i="1" s="1"/>
  <c r="AI582" i="1"/>
  <c r="X581" i="1"/>
  <c r="V581" i="1" s="1"/>
  <c r="Y581" i="1" s="1"/>
  <c r="S581" i="1" s="1"/>
  <c r="T581" i="1" s="1"/>
  <c r="AI537" i="1"/>
  <c r="AC588" i="1"/>
  <c r="AG588" i="1" s="1"/>
  <c r="AJ588" i="1"/>
  <c r="AK588" i="1" s="1"/>
  <c r="AI588" i="1"/>
  <c r="AC583" i="1"/>
  <c r="AG583" i="1" s="1"/>
  <c r="AJ583" i="1"/>
  <c r="AK583" i="1" s="1"/>
  <c r="AI573" i="1"/>
  <c r="AC631" i="1"/>
  <c r="AG631" i="1" s="1"/>
  <c r="AJ631" i="1"/>
  <c r="AK631" i="1" s="1"/>
  <c r="S564" i="1"/>
  <c r="T564" i="1" s="1"/>
  <c r="AI538" i="1"/>
  <c r="X523" i="1"/>
  <c r="V523" i="1" s="1"/>
  <c r="Y523" i="1" s="1"/>
  <c r="S523" i="1" s="1"/>
  <c r="T523" i="1" s="1"/>
  <c r="AC579" i="1"/>
  <c r="AG579" i="1" s="1"/>
  <c r="AJ579" i="1"/>
  <c r="AK579" i="1" s="1"/>
  <c r="AK531" i="1"/>
  <c r="X515" i="1"/>
  <c r="V515" i="1" s="1"/>
  <c r="Y515" i="1" s="1"/>
  <c r="S515" i="1" s="1"/>
  <c r="T515" i="1" s="1"/>
  <c r="X501" i="1"/>
  <c r="V501" i="1" s="1"/>
  <c r="Y501" i="1" s="1"/>
  <c r="S501" i="1" s="1"/>
  <c r="T501" i="1" s="1"/>
  <c r="AC491" i="1"/>
  <c r="AG491" i="1" s="1"/>
  <c r="AJ491" i="1"/>
  <c r="AK491" i="1" s="1"/>
  <c r="AI491" i="1"/>
  <c r="X528" i="1"/>
  <c r="V528" i="1" s="1"/>
  <c r="Y528" i="1" s="1"/>
  <c r="S528" i="1" s="1"/>
  <c r="T528" i="1" s="1"/>
  <c r="AC517" i="1"/>
  <c r="AG517" i="1" s="1"/>
  <c r="AJ517" i="1"/>
  <c r="AK517" i="1" s="1"/>
  <c r="AC503" i="1"/>
  <c r="AG503" i="1" s="1"/>
  <c r="AJ503" i="1"/>
  <c r="AK503" i="1" s="1"/>
  <c r="AI503" i="1"/>
  <c r="AA444" i="1"/>
  <c r="AB444" i="1" s="1"/>
  <c r="X433" i="1"/>
  <c r="V433" i="1" s="1"/>
  <c r="Y433" i="1" s="1"/>
  <c r="S433" i="1" s="1"/>
  <c r="T433" i="1" s="1"/>
  <c r="AC530" i="1"/>
  <c r="AG530" i="1" s="1"/>
  <c r="AJ530" i="1"/>
  <c r="AK530" i="1" s="1"/>
  <c r="X507" i="1"/>
  <c r="V507" i="1" s="1"/>
  <c r="Y507" i="1" s="1"/>
  <c r="S507" i="1" s="1"/>
  <c r="T507" i="1" s="1"/>
  <c r="AA456" i="1"/>
  <c r="AB456" i="1" s="1"/>
  <c r="S548" i="1"/>
  <c r="T548" i="1" s="1"/>
  <c r="X522" i="1"/>
  <c r="V522" i="1" s="1"/>
  <c r="Y522" i="1" s="1"/>
  <c r="S522" i="1" s="1"/>
  <c r="T522" i="1" s="1"/>
  <c r="AJ497" i="1"/>
  <c r="AK497" i="1" s="1"/>
  <c r="AC497" i="1"/>
  <c r="AG497" i="1" s="1"/>
  <c r="S482" i="1"/>
  <c r="T482" i="1" s="1"/>
  <c r="AA473" i="1"/>
  <c r="AB473" i="1" s="1"/>
  <c r="AJ451" i="1"/>
  <c r="AC451" i="1"/>
  <c r="AG451" i="1" s="1"/>
  <c r="AI451" i="1"/>
  <c r="AA399" i="1"/>
  <c r="AB399" i="1" s="1"/>
  <c r="X578" i="1"/>
  <c r="V578" i="1" s="1"/>
  <c r="Y578" i="1" s="1"/>
  <c r="S578" i="1" s="1"/>
  <c r="T578" i="1" s="1"/>
  <c r="AI560" i="1"/>
  <c r="X499" i="1"/>
  <c r="V499" i="1" s="1"/>
  <c r="Y499" i="1" s="1"/>
  <c r="S499" i="1" s="1"/>
  <c r="T499" i="1" s="1"/>
  <c r="AA460" i="1"/>
  <c r="AB460" i="1" s="1"/>
  <c r="X533" i="1"/>
  <c r="V533" i="1" s="1"/>
  <c r="Y533" i="1" s="1"/>
  <c r="S533" i="1" s="1"/>
  <c r="T533" i="1" s="1"/>
  <c r="AC447" i="1"/>
  <c r="AG447" i="1" s="1"/>
  <c r="AJ447" i="1"/>
  <c r="AC426" i="1"/>
  <c r="AG426" i="1" s="1"/>
  <c r="AJ426" i="1"/>
  <c r="AK426" i="1" s="1"/>
  <c r="AI426" i="1"/>
  <c r="AA345" i="1"/>
  <c r="AB345" i="1" s="1"/>
  <c r="AA329" i="1"/>
  <c r="AB329" i="1" s="1"/>
  <c r="AA309" i="1"/>
  <c r="AB309" i="1" s="1"/>
  <c r="AC372" i="1"/>
  <c r="AG372" i="1" s="1"/>
  <c r="AJ372" i="1"/>
  <c r="AK372" i="1" s="1"/>
  <c r="AI372" i="1"/>
  <c r="AC356" i="1"/>
  <c r="AG356" i="1" s="1"/>
  <c r="AJ356" i="1"/>
  <c r="AI356" i="1"/>
  <c r="AC340" i="1"/>
  <c r="AG340" i="1" s="1"/>
  <c r="AJ340" i="1"/>
  <c r="AI340" i="1"/>
  <c r="AC423" i="1"/>
  <c r="AG423" i="1" s="1"/>
  <c r="AJ423" i="1"/>
  <c r="AK423" i="1" s="1"/>
  <c r="X336" i="1"/>
  <c r="V336" i="1" s="1"/>
  <c r="Y336" i="1" s="1"/>
  <c r="S336" i="1" s="1"/>
  <c r="T336" i="1" s="1"/>
  <c r="S328" i="1"/>
  <c r="T328" i="1" s="1"/>
  <c r="X320" i="1"/>
  <c r="V320" i="1" s="1"/>
  <c r="Y320" i="1" s="1"/>
  <c r="S320" i="1" s="1"/>
  <c r="T320" i="1" s="1"/>
  <c r="AC415" i="1"/>
  <c r="AG415" i="1" s="1"/>
  <c r="AJ415" i="1"/>
  <c r="AK415" i="1" s="1"/>
  <c r="AA303" i="1"/>
  <c r="AB303" i="1" s="1"/>
  <c r="AA374" i="1"/>
  <c r="AB374" i="1" s="1"/>
  <c r="AI353" i="1"/>
  <c r="AA342" i="1"/>
  <c r="AB342" i="1" s="1"/>
  <c r="AA401" i="1"/>
  <c r="AB401" i="1" s="1"/>
  <c r="S327" i="1"/>
  <c r="T327" i="1" s="1"/>
  <c r="AJ322" i="1"/>
  <c r="AK322" i="1" s="1"/>
  <c r="AC322" i="1"/>
  <c r="AG322" i="1" s="1"/>
  <c r="X306" i="1"/>
  <c r="V306" i="1" s="1"/>
  <c r="Y306" i="1" s="1"/>
  <c r="S306" i="1" s="1"/>
  <c r="T306" i="1" s="1"/>
  <c r="AJ292" i="1"/>
  <c r="AK292" i="1" s="1"/>
  <c r="AC292" i="1"/>
  <c r="AG292" i="1" s="1"/>
  <c r="X353" i="1"/>
  <c r="V353" i="1" s="1"/>
  <c r="Y353" i="1" s="1"/>
  <c r="S353" i="1" s="1"/>
  <c r="T353" i="1" s="1"/>
  <c r="AI386" i="1"/>
  <c r="AC253" i="1"/>
  <c r="AG253" i="1" s="1"/>
  <c r="AJ253" i="1"/>
  <c r="AI253" i="1"/>
  <c r="X242" i="1"/>
  <c r="V242" i="1" s="1"/>
  <c r="Y242" i="1" s="1"/>
  <c r="S242" i="1" s="1"/>
  <c r="T242" i="1" s="1"/>
  <c r="AC249" i="1"/>
  <c r="AG249" i="1" s="1"/>
  <c r="AJ249" i="1"/>
  <c r="AI249" i="1"/>
  <c r="AJ207" i="1"/>
  <c r="AK207" i="1" s="1"/>
  <c r="AC207" i="1"/>
  <c r="AG207" i="1" s="1"/>
  <c r="X254" i="1"/>
  <c r="V254" i="1" s="1"/>
  <c r="Y254" i="1" s="1"/>
  <c r="S254" i="1" s="1"/>
  <c r="T254" i="1" s="1"/>
  <c r="X282" i="1"/>
  <c r="V282" i="1" s="1"/>
  <c r="Y282" i="1" s="1"/>
  <c r="S282" i="1" s="1"/>
  <c r="T282" i="1" s="1"/>
  <c r="AC250" i="1"/>
  <c r="AG250" i="1" s="1"/>
  <c r="AJ250" i="1"/>
  <c r="AK250" i="1" s="1"/>
  <c r="AC269" i="1"/>
  <c r="AG269" i="1" s="1"/>
  <c r="AJ269" i="1"/>
  <c r="AI269" i="1"/>
  <c r="AC248" i="1"/>
  <c r="AG248" i="1" s="1"/>
  <c r="AJ248" i="1"/>
  <c r="AK248" i="1" s="1"/>
  <c r="X248" i="1"/>
  <c r="V248" i="1" s="1"/>
  <c r="Y248" i="1" s="1"/>
  <c r="S248" i="1" s="1"/>
  <c r="T248" i="1" s="1"/>
  <c r="AC276" i="1"/>
  <c r="AG276" i="1" s="1"/>
  <c r="AJ276" i="1"/>
  <c r="AK276" i="1" s="1"/>
  <c r="X251" i="1"/>
  <c r="V251" i="1" s="1"/>
  <c r="Y251" i="1" s="1"/>
  <c r="S251" i="1" s="1"/>
  <c r="T251" i="1" s="1"/>
  <c r="AI377" i="1"/>
  <c r="X276" i="1"/>
  <c r="V276" i="1" s="1"/>
  <c r="Y276" i="1" s="1"/>
  <c r="S276" i="1" s="1"/>
  <c r="T276" i="1" s="1"/>
  <c r="AC234" i="1"/>
  <c r="AG234" i="1" s="1"/>
  <c r="AJ234" i="1"/>
  <c r="AK234" i="1" s="1"/>
  <c r="AC192" i="1"/>
  <c r="AG192" i="1" s="1"/>
  <c r="AJ192" i="1"/>
  <c r="AK192" i="1" s="1"/>
  <c r="X159" i="1"/>
  <c r="V159" i="1" s="1"/>
  <c r="Y159" i="1" s="1"/>
  <c r="S159" i="1" s="1"/>
  <c r="T159" i="1" s="1"/>
  <c r="AC131" i="1"/>
  <c r="AG131" i="1" s="1"/>
  <c r="AJ131" i="1"/>
  <c r="AK131" i="1" s="1"/>
  <c r="AC105" i="1"/>
  <c r="AG105" i="1" s="1"/>
  <c r="AJ105" i="1"/>
  <c r="AK105" i="1" s="1"/>
  <c r="AI105" i="1"/>
  <c r="AC422" i="1"/>
  <c r="AG422" i="1" s="1"/>
  <c r="AJ422" i="1"/>
  <c r="AI422" i="1"/>
  <c r="AI171" i="1"/>
  <c r="AI132" i="1"/>
  <c r="AI123" i="1"/>
  <c r="X105" i="1"/>
  <c r="V105" i="1" s="1"/>
  <c r="Y105" i="1" s="1"/>
  <c r="S105" i="1" s="1"/>
  <c r="T105" i="1" s="1"/>
  <c r="AC89" i="1"/>
  <c r="AG89" i="1" s="1"/>
  <c r="AJ89" i="1"/>
  <c r="AK89" i="1" s="1"/>
  <c r="AI89" i="1"/>
  <c r="AC73" i="1"/>
  <c r="AG73" i="1" s="1"/>
  <c r="AJ73" i="1"/>
  <c r="AI73" i="1"/>
  <c r="AC204" i="1"/>
  <c r="AG204" i="1" s="1"/>
  <c r="AJ204" i="1"/>
  <c r="AK204" i="1" s="1"/>
  <c r="X171" i="1"/>
  <c r="V171" i="1" s="1"/>
  <c r="Y171" i="1" s="1"/>
  <c r="S171" i="1" s="1"/>
  <c r="T171" i="1" s="1"/>
  <c r="X122" i="1"/>
  <c r="V122" i="1" s="1"/>
  <c r="Y122" i="1" s="1"/>
  <c r="S122" i="1" s="1"/>
  <c r="T122" i="1" s="1"/>
  <c r="X215" i="1"/>
  <c r="V215" i="1" s="1"/>
  <c r="Y215" i="1" s="1"/>
  <c r="S215" i="1" s="1"/>
  <c r="T215" i="1" s="1"/>
  <c r="X121" i="1"/>
  <c r="V121" i="1" s="1"/>
  <c r="Y121" i="1" s="1"/>
  <c r="S121" i="1" s="1"/>
  <c r="T121" i="1" s="1"/>
  <c r="X136" i="1"/>
  <c r="V136" i="1" s="1"/>
  <c r="Y136" i="1" s="1"/>
  <c r="S136" i="1" s="1"/>
  <c r="T136" i="1" s="1"/>
  <c r="AI56" i="1"/>
  <c r="AC200" i="1"/>
  <c r="AG200" i="1" s="1"/>
  <c r="AJ200" i="1"/>
  <c r="AK200" i="1" s="1"/>
  <c r="S167" i="1"/>
  <c r="T167" i="1" s="1"/>
  <c r="X157" i="1"/>
  <c r="V157" i="1" s="1"/>
  <c r="Y157" i="1" s="1"/>
  <c r="S157" i="1" s="1"/>
  <c r="T157" i="1" s="1"/>
  <c r="AC133" i="1"/>
  <c r="AG133" i="1" s="1"/>
  <c r="AJ133" i="1"/>
  <c r="AK133" i="1" s="1"/>
  <c r="AI133" i="1"/>
  <c r="X133" i="1"/>
  <c r="V133" i="1" s="1"/>
  <c r="Y133" i="1" s="1"/>
  <c r="S133" i="1" s="1"/>
  <c r="T133" i="1" s="1"/>
  <c r="AA92" i="1"/>
  <c r="AB92" i="1" s="1"/>
  <c r="X32" i="1"/>
  <c r="V32" i="1" s="1"/>
  <c r="Y32" i="1" s="1"/>
  <c r="S32" i="1" s="1"/>
  <c r="T32" i="1" s="1"/>
  <c r="X24" i="1"/>
  <c r="V24" i="1" s="1"/>
  <c r="Y24" i="1" s="1"/>
  <c r="S24" i="1" s="1"/>
  <c r="T24" i="1" s="1"/>
  <c r="AJ417" i="1"/>
  <c r="AC417" i="1"/>
  <c r="AG417" i="1" s="1"/>
  <c r="AI417" i="1"/>
  <c r="AC257" i="1"/>
  <c r="AG257" i="1" s="1"/>
  <c r="AJ257" i="1"/>
  <c r="AK257" i="1" s="1"/>
  <c r="AI257" i="1"/>
  <c r="AI200" i="1"/>
  <c r="AI168" i="1"/>
  <c r="AI136" i="1"/>
  <c r="AC193" i="1"/>
  <c r="AG193" i="1" s="1"/>
  <c r="AJ193" i="1"/>
  <c r="AI193" i="1"/>
  <c r="AC177" i="1"/>
  <c r="AG177" i="1" s="1"/>
  <c r="AJ177" i="1"/>
  <c r="AK177" i="1" s="1"/>
  <c r="AI177" i="1"/>
  <c r="AC161" i="1"/>
  <c r="AG161" i="1" s="1"/>
  <c r="AJ161" i="1"/>
  <c r="AI161" i="1"/>
  <c r="AC145" i="1"/>
  <c r="AG145" i="1" s="1"/>
  <c r="AJ145" i="1"/>
  <c r="AI145" i="1"/>
  <c r="X145" i="1"/>
  <c r="V145" i="1" s="1"/>
  <c r="Y145" i="1" s="1"/>
  <c r="S145" i="1" s="1"/>
  <c r="T145" i="1" s="1"/>
  <c r="X110" i="1"/>
  <c r="V110" i="1" s="1"/>
  <c r="Y110" i="1" s="1"/>
  <c r="S110" i="1" s="1"/>
  <c r="T110" i="1" s="1"/>
  <c r="AC75" i="1"/>
  <c r="AG75" i="1" s="1"/>
  <c r="AJ75" i="1"/>
  <c r="AK75" i="1" s="1"/>
  <c r="AI425" i="1"/>
  <c r="X68" i="1"/>
  <c r="V68" i="1" s="1"/>
  <c r="Y68" i="1" s="1"/>
  <c r="S68" i="1" s="1"/>
  <c r="T68" i="1" s="1"/>
  <c r="X57" i="1"/>
  <c r="V57" i="1" s="1"/>
  <c r="Y57" i="1" s="1"/>
  <c r="S57" i="1" s="1"/>
  <c r="T57" i="1" s="1"/>
  <c r="AK66" i="1"/>
  <c r="AC34" i="1"/>
  <c r="AG34" i="1" s="1"/>
  <c r="AI34" i="1"/>
  <c r="AJ34" i="1"/>
  <c r="AK34" i="1" s="1"/>
  <c r="AJ28" i="1"/>
  <c r="AC28" i="1"/>
  <c r="AG28" i="1" s="1"/>
  <c r="AJ212" i="1"/>
  <c r="AK212" i="1" s="1"/>
  <c r="AC212" i="1"/>
  <c r="AG212" i="1" s="1"/>
  <c r="S65" i="1"/>
  <c r="T65" i="1" s="1"/>
  <c r="AC42" i="1"/>
  <c r="AG42" i="1" s="1"/>
  <c r="AI42" i="1"/>
  <c r="AJ42" i="1"/>
  <c r="AK42" i="1" s="1"/>
  <c r="X205" i="1"/>
  <c r="V205" i="1" s="1"/>
  <c r="Y205" i="1" s="1"/>
  <c r="S205" i="1" s="1"/>
  <c r="T205" i="1" s="1"/>
  <c r="X54" i="1"/>
  <c r="V54" i="1" s="1"/>
  <c r="Y54" i="1" s="1"/>
  <c r="S54" i="1" s="1"/>
  <c r="T54" i="1" s="1"/>
  <c r="X41" i="1"/>
  <c r="V41" i="1" s="1"/>
  <c r="Y41" i="1" s="1"/>
  <c r="S41" i="1" s="1"/>
  <c r="T41" i="1" s="1"/>
  <c r="AI57" i="1"/>
  <c r="AJ69" i="1"/>
  <c r="AK69" i="1" s="1"/>
  <c r="AI69" i="1"/>
  <c r="AC69" i="1"/>
  <c r="AG69" i="1" s="1"/>
  <c r="AC1201" i="1"/>
  <c r="AG1201" i="1" s="1"/>
  <c r="AJ1201" i="1"/>
  <c r="AK1201" i="1" s="1"/>
  <c r="X1201" i="1"/>
  <c r="V1201" i="1" s="1"/>
  <c r="Y1201" i="1" s="1"/>
  <c r="S1201" i="1" s="1"/>
  <c r="T1201" i="1" s="1"/>
  <c r="AC1114" i="1"/>
  <c r="AG1114" i="1" s="1"/>
  <c r="AJ1114" i="1"/>
  <c r="AI1114" i="1"/>
  <c r="AC1037" i="1"/>
  <c r="AG1037" i="1" s="1"/>
  <c r="AJ1037" i="1"/>
  <c r="AK1037" i="1" s="1"/>
  <c r="AC790" i="1"/>
  <c r="AG790" i="1" s="1"/>
  <c r="AJ790" i="1"/>
  <c r="AK790" i="1" s="1"/>
  <c r="AC730" i="1"/>
  <c r="AG730" i="1" s="1"/>
  <c r="AJ730" i="1"/>
  <c r="AK730" i="1" s="1"/>
  <c r="AI714" i="1"/>
  <c r="AC471" i="1"/>
  <c r="AG471" i="1" s="1"/>
  <c r="AJ471" i="1"/>
  <c r="AK471" i="1" s="1"/>
  <c r="AI471" i="1"/>
  <c r="AC602" i="1"/>
  <c r="AG602" i="1" s="1"/>
  <c r="AJ602" i="1"/>
  <c r="AI602" i="1"/>
  <c r="AC627" i="1"/>
  <c r="AG627" i="1" s="1"/>
  <c r="AJ627" i="1"/>
  <c r="AK627" i="1" s="1"/>
  <c r="AC479" i="1"/>
  <c r="AG479" i="1" s="1"/>
  <c r="AJ479" i="1"/>
  <c r="AK479" i="1" s="1"/>
  <c r="AI479" i="1"/>
  <c r="AC438" i="1"/>
  <c r="AG438" i="1" s="1"/>
  <c r="AJ438" i="1"/>
  <c r="AI438" i="1"/>
  <c r="AA325" i="1"/>
  <c r="AB325" i="1" s="1"/>
  <c r="AC371" i="1"/>
  <c r="AG371" i="1" s="1"/>
  <c r="AJ371" i="1"/>
  <c r="AK371" i="1" s="1"/>
  <c r="AI371" i="1"/>
  <c r="AA297" i="1"/>
  <c r="AB297" i="1" s="1"/>
  <c r="AI242" i="1"/>
  <c r="AC175" i="1"/>
  <c r="AG175" i="1" s="1"/>
  <c r="AJ175" i="1"/>
  <c r="AK175" i="1" s="1"/>
  <c r="AA1197" i="1"/>
  <c r="AB1197" i="1" s="1"/>
  <c r="AJ1196" i="1"/>
  <c r="AK1196" i="1" s="1"/>
  <c r="AC1196" i="1"/>
  <c r="AG1196" i="1" s="1"/>
  <c r="AJ1134" i="1"/>
  <c r="AC1134" i="1"/>
  <c r="AG1134" i="1" s="1"/>
  <c r="AC1122" i="1"/>
  <c r="AG1122" i="1" s="1"/>
  <c r="AJ1122" i="1"/>
  <c r="AK1122" i="1" s="1"/>
  <c r="AC1022" i="1"/>
  <c r="AG1022" i="1" s="1"/>
  <c r="AJ1022" i="1"/>
  <c r="AK1022" i="1" s="1"/>
  <c r="AC953" i="1"/>
  <c r="AG953" i="1" s="1"/>
  <c r="AJ953" i="1"/>
  <c r="AK953" i="1" s="1"/>
  <c r="AA942" i="1"/>
  <c r="AB942" i="1" s="1"/>
  <c r="AC741" i="1"/>
  <c r="AG741" i="1" s="1"/>
  <c r="AJ741" i="1"/>
  <c r="AK741" i="1" s="1"/>
  <c r="AA682" i="1"/>
  <c r="AB682" i="1" s="1"/>
  <c r="AC669" i="1"/>
  <c r="AG669" i="1" s="1"/>
  <c r="AJ669" i="1"/>
  <c r="AK669" i="1" s="1"/>
  <c r="X669" i="1"/>
  <c r="V669" i="1" s="1"/>
  <c r="Y669" i="1" s="1"/>
  <c r="S669" i="1" s="1"/>
  <c r="T669" i="1" s="1"/>
  <c r="AC630" i="1"/>
  <c r="AG630" i="1" s="1"/>
  <c r="AI630" i="1"/>
  <c r="AJ630" i="1"/>
  <c r="AK630" i="1" s="1"/>
  <c r="AC674" i="1"/>
  <c r="AG674" i="1" s="1"/>
  <c r="AJ674" i="1"/>
  <c r="AK674" i="1" s="1"/>
  <c r="AI674" i="1"/>
  <c r="AC534" i="1"/>
  <c r="AG534" i="1" s="1"/>
  <c r="X534" i="1"/>
  <c r="V534" i="1" s="1"/>
  <c r="Y534" i="1" s="1"/>
  <c r="S534" i="1" s="1"/>
  <c r="T534" i="1" s="1"/>
  <c r="AJ534" i="1"/>
  <c r="AK534" i="1" s="1"/>
  <c r="AA484" i="1"/>
  <c r="AB484" i="1" s="1"/>
  <c r="AJ561" i="1"/>
  <c r="AK561" i="1" s="1"/>
  <c r="AC561" i="1"/>
  <c r="AG561" i="1" s="1"/>
  <c r="X511" i="1"/>
  <c r="V511" i="1" s="1"/>
  <c r="Y511" i="1" s="1"/>
  <c r="S511" i="1" s="1"/>
  <c r="T511" i="1" s="1"/>
  <c r="X461" i="1"/>
  <c r="V461" i="1" s="1"/>
  <c r="Y461" i="1" s="1"/>
  <c r="S461" i="1" s="1"/>
  <c r="T461" i="1" s="1"/>
  <c r="X429" i="1"/>
  <c r="V429" i="1" s="1"/>
  <c r="Y429" i="1" s="1"/>
  <c r="S429" i="1" s="1"/>
  <c r="T429" i="1" s="1"/>
  <c r="AC427" i="1"/>
  <c r="AG427" i="1" s="1"/>
  <c r="AJ427" i="1"/>
  <c r="AK427" i="1" s="1"/>
  <c r="AC235" i="1"/>
  <c r="AG235" i="1" s="1"/>
  <c r="AJ235" i="1"/>
  <c r="AK235" i="1" s="1"/>
  <c r="AC209" i="1"/>
  <c r="AG209" i="1" s="1"/>
  <c r="AJ209" i="1"/>
  <c r="AI209" i="1"/>
  <c r="AI270" i="1"/>
  <c r="AC270" i="1"/>
  <c r="AG270" i="1" s="1"/>
  <c r="AJ270" i="1"/>
  <c r="AK270" i="1" s="1"/>
  <c r="AC139" i="1"/>
  <c r="AG139" i="1" s="1"/>
  <c r="AJ139" i="1"/>
  <c r="AK139" i="1" s="1"/>
  <c r="AC95" i="1"/>
  <c r="AG95" i="1" s="1"/>
  <c r="AJ95" i="1"/>
  <c r="AK95" i="1" s="1"/>
  <c r="S100" i="1"/>
  <c r="T100" i="1" s="1"/>
  <c r="AC246" i="1"/>
  <c r="AG246" i="1" s="1"/>
  <c r="AJ246" i="1"/>
  <c r="AK246" i="1" s="1"/>
  <c r="AA1209" i="1"/>
  <c r="AB1209" i="1" s="1"/>
  <c r="AC1195" i="1"/>
  <c r="AG1195" i="1" s="1"/>
  <c r="AJ1195" i="1"/>
  <c r="AK1195" i="1" s="1"/>
  <c r="AI1195" i="1"/>
  <c r="X1199" i="1"/>
  <c r="V1199" i="1" s="1"/>
  <c r="Y1199" i="1" s="1"/>
  <c r="S1199" i="1" s="1"/>
  <c r="T1199" i="1" s="1"/>
  <c r="S1181" i="1"/>
  <c r="T1181" i="1" s="1"/>
  <c r="X1195" i="1"/>
  <c r="V1195" i="1" s="1"/>
  <c r="Y1195" i="1" s="1"/>
  <c r="S1195" i="1" s="1"/>
  <c r="T1195" i="1" s="1"/>
  <c r="AA1167" i="1"/>
  <c r="AB1167" i="1" s="1"/>
  <c r="AC1168" i="1"/>
  <c r="AG1168" i="1" s="1"/>
  <c r="AJ1168" i="1"/>
  <c r="AK1168" i="1" s="1"/>
  <c r="AI1168" i="1"/>
  <c r="X1153" i="1"/>
  <c r="V1153" i="1" s="1"/>
  <c r="Y1153" i="1" s="1"/>
  <c r="S1153" i="1" s="1"/>
  <c r="T1153" i="1" s="1"/>
  <c r="X1172" i="1"/>
  <c r="V1172" i="1" s="1"/>
  <c r="Y1172" i="1" s="1"/>
  <c r="S1172" i="1" s="1"/>
  <c r="T1172" i="1" s="1"/>
  <c r="X1175" i="1"/>
  <c r="V1175" i="1" s="1"/>
  <c r="Y1175" i="1" s="1"/>
  <c r="S1175" i="1" s="1"/>
  <c r="T1175" i="1" s="1"/>
  <c r="AI1138" i="1"/>
  <c r="AC1144" i="1"/>
  <c r="AG1144" i="1" s="1"/>
  <c r="AJ1144" i="1"/>
  <c r="AK1144" i="1" s="1"/>
  <c r="AI1144" i="1"/>
  <c r="X1147" i="1"/>
  <c r="V1147" i="1" s="1"/>
  <c r="Y1147" i="1" s="1"/>
  <c r="S1147" i="1" s="1"/>
  <c r="T1147" i="1" s="1"/>
  <c r="AI1134" i="1"/>
  <c r="AC1137" i="1"/>
  <c r="AG1137" i="1" s="1"/>
  <c r="AJ1137" i="1"/>
  <c r="AA1127" i="1"/>
  <c r="AB1127" i="1" s="1"/>
  <c r="AI1137" i="1"/>
  <c r="AJ1113" i="1"/>
  <c r="AK1113" i="1" s="1"/>
  <c r="AC1113" i="1"/>
  <c r="AG1113" i="1" s="1"/>
  <c r="AA1086" i="1"/>
  <c r="AB1086" i="1" s="1"/>
  <c r="AC1121" i="1"/>
  <c r="AG1121" i="1" s="1"/>
  <c r="AJ1121" i="1"/>
  <c r="AK1121" i="1" s="1"/>
  <c r="AC1112" i="1"/>
  <c r="AG1112" i="1" s="1"/>
  <c r="AJ1112" i="1"/>
  <c r="AK1112" i="1" s="1"/>
  <c r="AI1112" i="1"/>
  <c r="AC1111" i="1"/>
  <c r="AG1111" i="1" s="1"/>
  <c r="AJ1111" i="1"/>
  <c r="AK1111" i="1" s="1"/>
  <c r="AI1111" i="1"/>
  <c r="X1109" i="1"/>
  <c r="V1109" i="1" s="1"/>
  <c r="Y1109" i="1" s="1"/>
  <c r="S1109" i="1" s="1"/>
  <c r="T1109" i="1" s="1"/>
  <c r="AC1081" i="1"/>
  <c r="AG1081" i="1" s="1"/>
  <c r="AJ1081" i="1"/>
  <c r="AK1081" i="1" s="1"/>
  <c r="AC1054" i="1"/>
  <c r="AG1054" i="1" s="1"/>
  <c r="AJ1054" i="1"/>
  <c r="AK1054" i="1" s="1"/>
  <c r="AI1054" i="1"/>
  <c r="AC1104" i="1"/>
  <c r="AG1104" i="1" s="1"/>
  <c r="AJ1104" i="1"/>
  <c r="AK1104" i="1" s="1"/>
  <c r="AC1096" i="1"/>
  <c r="AG1096" i="1" s="1"/>
  <c r="AJ1096" i="1"/>
  <c r="AK1096" i="1" s="1"/>
  <c r="X1093" i="1"/>
  <c r="V1093" i="1" s="1"/>
  <c r="Y1093" i="1" s="1"/>
  <c r="S1093" i="1" s="1"/>
  <c r="T1093" i="1" s="1"/>
  <c r="AI1060" i="1"/>
  <c r="X1075" i="1"/>
  <c r="V1075" i="1" s="1"/>
  <c r="Y1075" i="1" s="1"/>
  <c r="S1075" i="1" s="1"/>
  <c r="T1075" i="1" s="1"/>
  <c r="AA1049" i="1"/>
  <c r="AB1049" i="1" s="1"/>
  <c r="AI1081" i="1"/>
  <c r="AC1061" i="1"/>
  <c r="AG1061" i="1" s="1"/>
  <c r="AJ1061" i="1"/>
  <c r="AI1061" i="1"/>
  <c r="X1059" i="1"/>
  <c r="V1059" i="1" s="1"/>
  <c r="Y1059" i="1" s="1"/>
  <c r="S1059" i="1" s="1"/>
  <c r="T1059" i="1" s="1"/>
  <c r="AC1010" i="1"/>
  <c r="AG1010" i="1" s="1"/>
  <c r="AJ1010" i="1"/>
  <c r="AK1010" i="1" s="1"/>
  <c r="AA1007" i="1"/>
  <c r="AB1007" i="1" s="1"/>
  <c r="X1026" i="1"/>
  <c r="V1026" i="1" s="1"/>
  <c r="Y1026" i="1" s="1"/>
  <c r="S1026" i="1" s="1"/>
  <c r="T1026" i="1" s="1"/>
  <c r="AC998" i="1"/>
  <c r="AG998" i="1" s="1"/>
  <c r="AJ998" i="1"/>
  <c r="AK998" i="1" s="1"/>
  <c r="X998" i="1"/>
  <c r="V998" i="1" s="1"/>
  <c r="Y998" i="1" s="1"/>
  <c r="S998" i="1" s="1"/>
  <c r="T998" i="1" s="1"/>
  <c r="AA1004" i="1"/>
  <c r="AB1004" i="1" s="1"/>
  <c r="AJ966" i="1"/>
  <c r="AK966" i="1" s="1"/>
  <c r="AC966" i="1"/>
  <c r="AG966" i="1" s="1"/>
  <c r="AA970" i="1"/>
  <c r="AB970" i="1" s="1"/>
  <c r="AC991" i="1"/>
  <c r="AG991" i="1" s="1"/>
  <c r="AJ991" i="1"/>
  <c r="AK991" i="1" s="1"/>
  <c r="AI991" i="1"/>
  <c r="AA974" i="1"/>
  <c r="AB974" i="1" s="1"/>
  <c r="AC957" i="1"/>
  <c r="AG957" i="1" s="1"/>
  <c r="AJ957" i="1"/>
  <c r="AK957" i="1" s="1"/>
  <c r="AC941" i="1"/>
  <c r="AG941" i="1" s="1"/>
  <c r="AJ941" i="1"/>
  <c r="AK941" i="1" s="1"/>
  <c r="AC978" i="1"/>
  <c r="AG978" i="1" s="1"/>
  <c r="AJ978" i="1"/>
  <c r="AC982" i="1"/>
  <c r="AG982" i="1" s="1"/>
  <c r="AJ982" i="1"/>
  <c r="AK982" i="1" s="1"/>
  <c r="X1001" i="1"/>
  <c r="V1001" i="1" s="1"/>
  <c r="Y1001" i="1" s="1"/>
  <c r="S1001" i="1" s="1"/>
  <c r="T1001" i="1" s="1"/>
  <c r="AI941" i="1"/>
  <c r="AJ929" i="1"/>
  <c r="AK929" i="1" s="1"/>
  <c r="AC929" i="1"/>
  <c r="AG929" i="1" s="1"/>
  <c r="X1011" i="1"/>
  <c r="V1011" i="1" s="1"/>
  <c r="Y1011" i="1" s="1"/>
  <c r="S1011" i="1" s="1"/>
  <c r="T1011" i="1" s="1"/>
  <c r="AC976" i="1"/>
  <c r="AG976" i="1" s="1"/>
  <c r="AJ976" i="1"/>
  <c r="AI976" i="1"/>
  <c r="X976" i="1"/>
  <c r="V976" i="1" s="1"/>
  <c r="Y976" i="1" s="1"/>
  <c r="S976" i="1" s="1"/>
  <c r="T976" i="1" s="1"/>
  <c r="AA955" i="1"/>
  <c r="AB955" i="1" s="1"/>
  <c r="AC920" i="1"/>
  <c r="AG920" i="1" s="1"/>
  <c r="AJ920" i="1"/>
  <c r="AK920" i="1" s="1"/>
  <c r="AC904" i="1"/>
  <c r="AG904" i="1" s="1"/>
  <c r="AJ904" i="1"/>
  <c r="AK904" i="1" s="1"/>
  <c r="AI978" i="1"/>
  <c r="AA950" i="1"/>
  <c r="AB950" i="1" s="1"/>
  <c r="X953" i="1"/>
  <c r="V953" i="1" s="1"/>
  <c r="Y953" i="1" s="1"/>
  <c r="S953" i="1" s="1"/>
  <c r="T953" i="1" s="1"/>
  <c r="AA947" i="1"/>
  <c r="AB947" i="1" s="1"/>
  <c r="AA962" i="1"/>
  <c r="AB962" i="1" s="1"/>
  <c r="AC940" i="1"/>
  <c r="AG940" i="1" s="1"/>
  <c r="AJ940" i="1"/>
  <c r="AI940" i="1"/>
  <c r="AC919" i="1"/>
  <c r="AG919" i="1" s="1"/>
  <c r="AJ919" i="1"/>
  <c r="AI919" i="1"/>
  <c r="AA889" i="1"/>
  <c r="AB889" i="1" s="1"/>
  <c r="X937" i="1"/>
  <c r="V937" i="1" s="1"/>
  <c r="Y937" i="1" s="1"/>
  <c r="S937" i="1" s="1"/>
  <c r="T937" i="1" s="1"/>
  <c r="AA905" i="1"/>
  <c r="AB905" i="1" s="1"/>
  <c r="AA892" i="1"/>
  <c r="AB892" i="1" s="1"/>
  <c r="AA879" i="1"/>
  <c r="AB879" i="1" s="1"/>
  <c r="X957" i="1"/>
  <c r="V957" i="1" s="1"/>
  <c r="Y957" i="1" s="1"/>
  <c r="S957" i="1" s="1"/>
  <c r="T957" i="1" s="1"/>
  <c r="AC915" i="1"/>
  <c r="AG915" i="1" s="1"/>
  <c r="AJ915" i="1"/>
  <c r="AI915" i="1"/>
  <c r="S845" i="1"/>
  <c r="T845" i="1" s="1"/>
  <c r="AA954" i="1"/>
  <c r="AB954" i="1" s="1"/>
  <c r="X922" i="1"/>
  <c r="V922" i="1" s="1"/>
  <c r="Y922" i="1" s="1"/>
  <c r="S922" i="1" s="1"/>
  <c r="T922" i="1" s="1"/>
  <c r="X918" i="1"/>
  <c r="V918" i="1" s="1"/>
  <c r="Y918" i="1" s="1"/>
  <c r="S918" i="1" s="1"/>
  <c r="T918" i="1" s="1"/>
  <c r="X915" i="1"/>
  <c r="V915" i="1" s="1"/>
  <c r="Y915" i="1" s="1"/>
  <c r="S915" i="1" s="1"/>
  <c r="T915" i="1" s="1"/>
  <c r="AC876" i="1"/>
  <c r="AG876" i="1" s="1"/>
  <c r="AJ876" i="1"/>
  <c r="AK876" i="1" s="1"/>
  <c r="AC986" i="1"/>
  <c r="AG986" i="1" s="1"/>
  <c r="X986" i="1"/>
  <c r="V986" i="1" s="1"/>
  <c r="Y986" i="1" s="1"/>
  <c r="S986" i="1" s="1"/>
  <c r="T986" i="1" s="1"/>
  <c r="AJ986" i="1"/>
  <c r="AK986" i="1" s="1"/>
  <c r="X872" i="1"/>
  <c r="V872" i="1" s="1"/>
  <c r="Y872" i="1" s="1"/>
  <c r="S872" i="1" s="1"/>
  <c r="T872" i="1" s="1"/>
  <c r="AC861" i="1"/>
  <c r="AG861" i="1" s="1"/>
  <c r="AJ861" i="1"/>
  <c r="AK861" i="1" s="1"/>
  <c r="X854" i="1"/>
  <c r="V854" i="1" s="1"/>
  <c r="Y854" i="1" s="1"/>
  <c r="S854" i="1" s="1"/>
  <c r="T854" i="1" s="1"/>
  <c r="AC841" i="1"/>
  <c r="AG841" i="1" s="1"/>
  <c r="AJ841" i="1"/>
  <c r="AI841" i="1"/>
  <c r="S846" i="1"/>
  <c r="T846" i="1" s="1"/>
  <c r="AA821" i="1"/>
  <c r="AB821" i="1" s="1"/>
  <c r="AA789" i="1"/>
  <c r="AB789" i="1" s="1"/>
  <c r="AC782" i="1"/>
  <c r="AG782" i="1" s="1"/>
  <c r="AJ782" i="1"/>
  <c r="AK782" i="1" s="1"/>
  <c r="X844" i="1"/>
  <c r="V844" i="1" s="1"/>
  <c r="Y844" i="1" s="1"/>
  <c r="S844" i="1" s="1"/>
  <c r="T844" i="1" s="1"/>
  <c r="AA759" i="1"/>
  <c r="AB759" i="1" s="1"/>
  <c r="AC858" i="1"/>
  <c r="AG858" i="1" s="1"/>
  <c r="AI858" i="1"/>
  <c r="AJ858" i="1"/>
  <c r="AA815" i="1"/>
  <c r="AB815" i="1" s="1"/>
  <c r="AI814" i="1"/>
  <c r="X822" i="1"/>
  <c r="V822" i="1" s="1"/>
  <c r="Y822" i="1" s="1"/>
  <c r="S822" i="1" s="1"/>
  <c r="T822" i="1" s="1"/>
  <c r="AI786" i="1"/>
  <c r="AA767" i="1"/>
  <c r="AB767" i="1" s="1"/>
  <c r="AA717" i="1"/>
  <c r="AB717" i="1" s="1"/>
  <c r="S756" i="1"/>
  <c r="T756" i="1" s="1"/>
  <c r="AA764" i="1"/>
  <c r="AB764" i="1" s="1"/>
  <c r="X790" i="1"/>
  <c r="V790" i="1" s="1"/>
  <c r="Y790" i="1" s="1"/>
  <c r="S790" i="1" s="1"/>
  <c r="T790" i="1" s="1"/>
  <c r="AA703" i="1"/>
  <c r="AB703" i="1" s="1"/>
  <c r="AI806" i="1"/>
  <c r="AA719" i="1"/>
  <c r="AB719" i="1" s="1"/>
  <c r="X712" i="1"/>
  <c r="V712" i="1" s="1"/>
  <c r="Y712" i="1" s="1"/>
  <c r="S712" i="1" s="1"/>
  <c r="T712" i="1" s="1"/>
  <c r="AA838" i="1"/>
  <c r="AB838" i="1" s="1"/>
  <c r="AC752" i="1"/>
  <c r="AG752" i="1" s="1"/>
  <c r="AJ752" i="1"/>
  <c r="AK752" i="1" s="1"/>
  <c r="AI752" i="1"/>
  <c r="AA739" i="1"/>
  <c r="AB739" i="1" s="1"/>
  <c r="AA687" i="1"/>
  <c r="AB687" i="1" s="1"/>
  <c r="AC650" i="1"/>
  <c r="AG650" i="1" s="1"/>
  <c r="AJ650" i="1"/>
  <c r="AI650" i="1"/>
  <c r="AA628" i="1"/>
  <c r="AB628" i="1" s="1"/>
  <c r="AI741" i="1"/>
  <c r="AA695" i="1"/>
  <c r="AB695" i="1" s="1"/>
  <c r="AA747" i="1"/>
  <c r="AB747" i="1" s="1"/>
  <c r="X672" i="1"/>
  <c r="V672" i="1" s="1"/>
  <c r="Y672" i="1" s="1"/>
  <c r="S672" i="1" s="1"/>
  <c r="T672" i="1" s="1"/>
  <c r="AC646" i="1"/>
  <c r="AG646" i="1" s="1"/>
  <c r="AJ646" i="1"/>
  <c r="AK646" i="1" s="1"/>
  <c r="AI646" i="1"/>
  <c r="X599" i="1"/>
  <c r="V599" i="1" s="1"/>
  <c r="Y599" i="1" s="1"/>
  <c r="S599" i="1" s="1"/>
  <c r="T599" i="1" s="1"/>
  <c r="AC585" i="1"/>
  <c r="AG585" i="1" s="1"/>
  <c r="AJ585" i="1"/>
  <c r="AK585" i="1" s="1"/>
  <c r="AC569" i="1"/>
  <c r="AG569" i="1" s="1"/>
  <c r="AJ569" i="1"/>
  <c r="AK569" i="1" s="1"/>
  <c r="AC664" i="1"/>
  <c r="AG664" i="1" s="1"/>
  <c r="AJ664" i="1"/>
  <c r="AK664" i="1" s="1"/>
  <c r="S570" i="1"/>
  <c r="T570" i="1" s="1"/>
  <c r="X678" i="1"/>
  <c r="V678" i="1" s="1"/>
  <c r="Y678" i="1" s="1"/>
  <c r="S678" i="1" s="1"/>
  <c r="T678" i="1" s="1"/>
  <c r="S631" i="1"/>
  <c r="T631" i="1" s="1"/>
  <c r="AA727" i="1"/>
  <c r="AB727" i="1" s="1"/>
  <c r="X664" i="1"/>
  <c r="V664" i="1" s="1"/>
  <c r="Y664" i="1" s="1"/>
  <c r="S664" i="1" s="1"/>
  <c r="T664" i="1" s="1"/>
  <c r="AA610" i="1"/>
  <c r="AB610" i="1" s="1"/>
  <c r="AI621" i="1"/>
  <c r="AC611" i="1"/>
  <c r="AG611" i="1" s="1"/>
  <c r="AJ611" i="1"/>
  <c r="AK611" i="1" s="1"/>
  <c r="AC607" i="1"/>
  <c r="AG607" i="1" s="1"/>
  <c r="AJ607" i="1"/>
  <c r="AK607" i="1" s="1"/>
  <c r="S608" i="1"/>
  <c r="T608" i="1" s="1"/>
  <c r="AC657" i="1"/>
  <c r="AG657" i="1" s="1"/>
  <c r="AJ657" i="1"/>
  <c r="AK657" i="1" s="1"/>
  <c r="AI657" i="1"/>
  <c r="S594" i="1"/>
  <c r="T594" i="1" s="1"/>
  <c r="AA763" i="1"/>
  <c r="AB763" i="1" s="1"/>
  <c r="AI581" i="1"/>
  <c r="AC570" i="1"/>
  <c r="AG570" i="1" s="1"/>
  <c r="AJ570" i="1"/>
  <c r="S531" i="1"/>
  <c r="T531" i="1" s="1"/>
  <c r="X609" i="1"/>
  <c r="V609" i="1" s="1"/>
  <c r="Y609" i="1" s="1"/>
  <c r="S609" i="1" s="1"/>
  <c r="T609" i="1" s="1"/>
  <c r="X586" i="1"/>
  <c r="V586" i="1" s="1"/>
  <c r="Y586" i="1" s="1"/>
  <c r="S586" i="1" s="1"/>
  <c r="T586" i="1" s="1"/>
  <c r="AA535" i="1"/>
  <c r="AB535" i="1" s="1"/>
  <c r="AA520" i="1"/>
  <c r="AB520" i="1" s="1"/>
  <c r="AA504" i="1"/>
  <c r="AB504" i="1" s="1"/>
  <c r="AA488" i="1"/>
  <c r="AB488" i="1" s="1"/>
  <c r="AA472" i="1"/>
  <c r="AB472" i="1" s="1"/>
  <c r="X577" i="1"/>
  <c r="V577" i="1" s="1"/>
  <c r="Y577" i="1" s="1"/>
  <c r="S577" i="1" s="1"/>
  <c r="T577" i="1" s="1"/>
  <c r="AI570" i="1"/>
  <c r="X566" i="1"/>
  <c r="V566" i="1" s="1"/>
  <c r="Y566" i="1" s="1"/>
  <c r="S566" i="1" s="1"/>
  <c r="T566" i="1" s="1"/>
  <c r="AJ541" i="1"/>
  <c r="AK541" i="1" s="1"/>
  <c r="AC541" i="1"/>
  <c r="AG541" i="1" s="1"/>
  <c r="AI506" i="1"/>
  <c r="AC506" i="1"/>
  <c r="AG506" i="1" s="1"/>
  <c r="AJ506" i="1"/>
  <c r="AC521" i="1"/>
  <c r="AG521" i="1" s="1"/>
  <c r="AJ521" i="1"/>
  <c r="AK521" i="1" s="1"/>
  <c r="X602" i="1"/>
  <c r="V602" i="1" s="1"/>
  <c r="Y602" i="1" s="1"/>
  <c r="S602" i="1" s="1"/>
  <c r="T602" i="1" s="1"/>
  <c r="AC584" i="1"/>
  <c r="AG584" i="1" s="1"/>
  <c r="AJ584" i="1"/>
  <c r="AI584" i="1"/>
  <c r="X584" i="1"/>
  <c r="V584" i="1" s="1"/>
  <c r="Y584" i="1" s="1"/>
  <c r="S584" i="1" s="1"/>
  <c r="T584" i="1" s="1"/>
  <c r="X552" i="1"/>
  <c r="V552" i="1" s="1"/>
  <c r="Y552" i="1" s="1"/>
  <c r="S552" i="1" s="1"/>
  <c r="T552" i="1" s="1"/>
  <c r="X506" i="1"/>
  <c r="V506" i="1" s="1"/>
  <c r="Y506" i="1" s="1"/>
  <c r="S506" i="1" s="1"/>
  <c r="T506" i="1" s="1"/>
  <c r="AI534" i="1"/>
  <c r="AA432" i="1"/>
  <c r="AB432" i="1" s="1"/>
  <c r="AJ553" i="1"/>
  <c r="AK553" i="1" s="1"/>
  <c r="AC553" i="1"/>
  <c r="AG553" i="1" s="1"/>
  <c r="AC487" i="1"/>
  <c r="AG487" i="1" s="1"/>
  <c r="AJ487" i="1"/>
  <c r="AK487" i="1" s="1"/>
  <c r="AI487" i="1"/>
  <c r="AA458" i="1"/>
  <c r="AB458" i="1" s="1"/>
  <c r="AA395" i="1"/>
  <c r="AB395" i="1" s="1"/>
  <c r="X1066" i="1"/>
  <c r="V1066" i="1" s="1"/>
  <c r="Y1066" i="1" s="1"/>
  <c r="S1066" i="1" s="1"/>
  <c r="T1066" i="1" s="1"/>
  <c r="AI554" i="1"/>
  <c r="AC519" i="1"/>
  <c r="AG519" i="1" s="1"/>
  <c r="AJ519" i="1"/>
  <c r="AI519" i="1"/>
  <c r="X453" i="1"/>
  <c r="V453" i="1" s="1"/>
  <c r="Y453" i="1" s="1"/>
  <c r="S453" i="1" s="1"/>
  <c r="T453" i="1" s="1"/>
  <c r="AJ413" i="1"/>
  <c r="AK413" i="1" s="1"/>
  <c r="AC413" i="1"/>
  <c r="AG413" i="1" s="1"/>
  <c r="AA396" i="1"/>
  <c r="AB396" i="1" s="1"/>
  <c r="AC439" i="1"/>
  <c r="AG439" i="1" s="1"/>
  <c r="AJ439" i="1"/>
  <c r="AK439" i="1" s="1"/>
  <c r="AA400" i="1"/>
  <c r="AB400" i="1" s="1"/>
  <c r="AA305" i="1"/>
  <c r="AB305" i="1" s="1"/>
  <c r="AJ445" i="1"/>
  <c r="AK445" i="1" s="1"/>
  <c r="AC445" i="1"/>
  <c r="AG445" i="1" s="1"/>
  <c r="X409" i="1"/>
  <c r="V409" i="1" s="1"/>
  <c r="Y409" i="1" s="1"/>
  <c r="S409" i="1" s="1"/>
  <c r="T409" i="1" s="1"/>
  <c r="X382" i="1"/>
  <c r="V382" i="1" s="1"/>
  <c r="Y382" i="1" s="1"/>
  <c r="S382" i="1" s="1"/>
  <c r="T382" i="1" s="1"/>
  <c r="X376" i="1"/>
  <c r="V376" i="1" s="1"/>
  <c r="Y376" i="1" s="1"/>
  <c r="S376" i="1" s="1"/>
  <c r="T376" i="1" s="1"/>
  <c r="AA370" i="1"/>
  <c r="AB370" i="1" s="1"/>
  <c r="AI349" i="1"/>
  <c r="AA388" i="1"/>
  <c r="AB388" i="1" s="1"/>
  <c r="AC332" i="1"/>
  <c r="AG332" i="1" s="1"/>
  <c r="AJ332" i="1"/>
  <c r="AI332" i="1"/>
  <c r="S302" i="1"/>
  <c r="T302" i="1" s="1"/>
  <c r="AC373" i="1"/>
  <c r="AG373" i="1" s="1"/>
  <c r="AJ373" i="1"/>
  <c r="AK373" i="1" s="1"/>
  <c r="X368" i="1"/>
  <c r="V368" i="1" s="1"/>
  <c r="Y368" i="1" s="1"/>
  <c r="S368" i="1" s="1"/>
  <c r="T368" i="1" s="1"/>
  <c r="S319" i="1"/>
  <c r="T319" i="1" s="1"/>
  <c r="AC361" i="1"/>
  <c r="AG361" i="1" s="1"/>
  <c r="AJ361" i="1"/>
  <c r="AK361" i="1" s="1"/>
  <c r="X356" i="1"/>
  <c r="V356" i="1" s="1"/>
  <c r="Y356" i="1" s="1"/>
  <c r="S356" i="1" s="1"/>
  <c r="T356" i="1" s="1"/>
  <c r="X373" i="1"/>
  <c r="V373" i="1" s="1"/>
  <c r="Y373" i="1" s="1"/>
  <c r="S373" i="1" s="1"/>
  <c r="T373" i="1" s="1"/>
  <c r="AI262" i="1"/>
  <c r="AC262" i="1"/>
  <c r="AG262" i="1" s="1"/>
  <c r="AJ262" i="1"/>
  <c r="AK262" i="1" s="1"/>
  <c r="AA350" i="1"/>
  <c r="AB350" i="1" s="1"/>
  <c r="AI258" i="1"/>
  <c r="AC258" i="1"/>
  <c r="AG258" i="1" s="1"/>
  <c r="AJ258" i="1"/>
  <c r="AK258" i="1" s="1"/>
  <c r="AC238" i="1"/>
  <c r="AG238" i="1" s="1"/>
  <c r="AJ238" i="1"/>
  <c r="AK238" i="1" s="1"/>
  <c r="AI236" i="1"/>
  <c r="AA229" i="1"/>
  <c r="AB229" i="1" s="1"/>
  <c r="AC273" i="1"/>
  <c r="AG273" i="1" s="1"/>
  <c r="AJ273" i="1"/>
  <c r="AK273" i="1" s="1"/>
  <c r="AI273" i="1"/>
  <c r="AI278" i="1"/>
  <c r="AC278" i="1"/>
  <c r="AG278" i="1" s="1"/>
  <c r="AJ278" i="1"/>
  <c r="AK278" i="1" s="1"/>
  <c r="AC271" i="1"/>
  <c r="AG271" i="1" s="1"/>
  <c r="AJ271" i="1"/>
  <c r="AK271" i="1" s="1"/>
  <c r="X330" i="1"/>
  <c r="V330" i="1" s="1"/>
  <c r="Y330" i="1" s="1"/>
  <c r="S330" i="1" s="1"/>
  <c r="T330" i="1" s="1"/>
  <c r="X270" i="1"/>
  <c r="V270" i="1" s="1"/>
  <c r="Y270" i="1" s="1"/>
  <c r="S270" i="1" s="1"/>
  <c r="T270" i="1" s="1"/>
  <c r="X175" i="1"/>
  <c r="V175" i="1" s="1"/>
  <c r="Y175" i="1" s="1"/>
  <c r="S175" i="1" s="1"/>
  <c r="T175" i="1" s="1"/>
  <c r="AC141" i="1"/>
  <c r="AG141" i="1" s="1"/>
  <c r="AJ141" i="1"/>
  <c r="AI141" i="1"/>
  <c r="AC130" i="1"/>
  <c r="AG130" i="1" s="1"/>
  <c r="AJ130" i="1"/>
  <c r="AK130" i="1" s="1"/>
  <c r="AI130" i="1"/>
  <c r="AJ124" i="1"/>
  <c r="AK124" i="1" s="1"/>
  <c r="AC124" i="1"/>
  <c r="AG124" i="1" s="1"/>
  <c r="AI447" i="1"/>
  <c r="S230" i="1"/>
  <c r="T230" i="1" s="1"/>
  <c r="AC232" i="1"/>
  <c r="AG232" i="1" s="1"/>
  <c r="AJ232" i="1"/>
  <c r="AK232" i="1" s="1"/>
  <c r="S213" i="1"/>
  <c r="T213" i="1" s="1"/>
  <c r="S170" i="1"/>
  <c r="T170" i="1" s="1"/>
  <c r="AC150" i="1"/>
  <c r="AG150" i="1" s="1"/>
  <c r="AJ150" i="1"/>
  <c r="AI150" i="1"/>
  <c r="AI131" i="1"/>
  <c r="AC220" i="1"/>
  <c r="AG220" i="1" s="1"/>
  <c r="AJ220" i="1"/>
  <c r="AK220" i="1" s="1"/>
  <c r="AC210" i="1"/>
  <c r="AG210" i="1" s="1"/>
  <c r="AJ210" i="1"/>
  <c r="AI210" i="1"/>
  <c r="X187" i="1"/>
  <c r="V187" i="1" s="1"/>
  <c r="Y187" i="1" s="1"/>
  <c r="S187" i="1" s="1"/>
  <c r="T187" i="1" s="1"/>
  <c r="AC153" i="1"/>
  <c r="AG153" i="1" s="1"/>
  <c r="AJ153" i="1"/>
  <c r="AI153" i="1"/>
  <c r="AC102" i="1"/>
  <c r="AG102" i="1" s="1"/>
  <c r="AJ102" i="1"/>
  <c r="AK102" i="1" s="1"/>
  <c r="AI102" i="1"/>
  <c r="AI68" i="1"/>
  <c r="X246" i="1"/>
  <c r="V246" i="1" s="1"/>
  <c r="Y246" i="1" s="1"/>
  <c r="S246" i="1" s="1"/>
  <c r="T246" i="1" s="1"/>
  <c r="X192" i="1"/>
  <c r="V192" i="1" s="1"/>
  <c r="Y192" i="1" s="1"/>
  <c r="S192" i="1" s="1"/>
  <c r="T192" i="1" s="1"/>
  <c r="X182" i="1"/>
  <c r="V182" i="1" s="1"/>
  <c r="Y182" i="1" s="1"/>
  <c r="S182" i="1" s="1"/>
  <c r="T182" i="1" s="1"/>
  <c r="X160" i="1"/>
  <c r="V160" i="1" s="1"/>
  <c r="Y160" i="1" s="1"/>
  <c r="S160" i="1" s="1"/>
  <c r="T160" i="1" s="1"/>
  <c r="X150" i="1"/>
  <c r="V150" i="1" s="1"/>
  <c r="Y150" i="1" s="1"/>
  <c r="S150" i="1" s="1"/>
  <c r="T150" i="1" s="1"/>
  <c r="X113" i="1"/>
  <c r="V113" i="1" s="1"/>
  <c r="Y113" i="1" s="1"/>
  <c r="S113" i="1" s="1"/>
  <c r="T113" i="1" s="1"/>
  <c r="X184" i="1"/>
  <c r="V184" i="1" s="1"/>
  <c r="Y184" i="1" s="1"/>
  <c r="S184" i="1" s="1"/>
  <c r="T184" i="1" s="1"/>
  <c r="AI159" i="1"/>
  <c r="AC328" i="1"/>
  <c r="AG328" i="1" s="1"/>
  <c r="AJ328" i="1"/>
  <c r="AK328" i="1" s="1"/>
  <c r="AI328" i="1"/>
  <c r="S183" i="1"/>
  <c r="T183" i="1" s="1"/>
  <c r="X173" i="1"/>
  <c r="V173" i="1" s="1"/>
  <c r="Y173" i="1" s="1"/>
  <c r="S173" i="1" s="1"/>
  <c r="T173" i="1" s="1"/>
  <c r="AC149" i="1"/>
  <c r="AG149" i="1" s="1"/>
  <c r="AJ149" i="1"/>
  <c r="AI149" i="1"/>
  <c r="X149" i="1"/>
  <c r="V149" i="1" s="1"/>
  <c r="Y149" i="1" s="1"/>
  <c r="S149" i="1" s="1"/>
  <c r="T149" i="1" s="1"/>
  <c r="AC119" i="1"/>
  <c r="AG119" i="1" s="1"/>
  <c r="AJ119" i="1"/>
  <c r="AK119" i="1" s="1"/>
  <c r="AA112" i="1"/>
  <c r="AB112" i="1" s="1"/>
  <c r="X90" i="1"/>
  <c r="V90" i="1" s="1"/>
  <c r="Y90" i="1" s="1"/>
  <c r="S90" i="1" s="1"/>
  <c r="T90" i="1" s="1"/>
  <c r="AA39" i="1"/>
  <c r="AB39" i="1" s="1"/>
  <c r="AA31" i="1"/>
  <c r="AB31" i="1" s="1"/>
  <c r="AA23" i="1"/>
  <c r="AB23" i="1" s="1"/>
  <c r="AC450" i="1"/>
  <c r="AG450" i="1" s="1"/>
  <c r="AJ450" i="1"/>
  <c r="AK450" i="1" s="1"/>
  <c r="AI450" i="1"/>
  <c r="AA311" i="1"/>
  <c r="AB311" i="1" s="1"/>
  <c r="AC190" i="1"/>
  <c r="AG190" i="1" s="1"/>
  <c r="AJ190" i="1"/>
  <c r="AI190" i="1"/>
  <c r="AC158" i="1"/>
  <c r="AG158" i="1" s="1"/>
  <c r="AJ158" i="1"/>
  <c r="AK158" i="1" s="1"/>
  <c r="AI158" i="1"/>
  <c r="AI111" i="1"/>
  <c r="AI224" i="1"/>
  <c r="AC289" i="1"/>
  <c r="AG289" i="1" s="1"/>
  <c r="AJ289" i="1"/>
  <c r="AI289" i="1"/>
  <c r="AK213" i="1"/>
  <c r="X152" i="1"/>
  <c r="V152" i="1" s="1"/>
  <c r="Y152" i="1" s="1"/>
  <c r="S152" i="1" s="1"/>
  <c r="T152" i="1" s="1"/>
  <c r="AC107" i="1"/>
  <c r="AG107" i="1" s="1"/>
  <c r="AJ107" i="1"/>
  <c r="AK107" i="1" s="1"/>
  <c r="AI28" i="1"/>
  <c r="AJ53" i="1"/>
  <c r="AK53" i="1" s="1"/>
  <c r="AC53" i="1"/>
  <c r="AG53" i="1" s="1"/>
  <c r="X77" i="1"/>
  <c r="V77" i="1" s="1"/>
  <c r="Y77" i="1" s="1"/>
  <c r="S77" i="1" s="1"/>
  <c r="T77" i="1" s="1"/>
  <c r="X95" i="1"/>
  <c r="V95" i="1" s="1"/>
  <c r="Y95" i="1" s="1"/>
  <c r="S95" i="1" s="1"/>
  <c r="T95" i="1" s="1"/>
  <c r="AI67" i="1"/>
  <c r="S88" i="1"/>
  <c r="T88" i="1" s="1"/>
  <c r="X56" i="1"/>
  <c r="V56" i="1" s="1"/>
  <c r="Y56" i="1" s="1"/>
  <c r="S56" i="1" s="1"/>
  <c r="T56" i="1" s="1"/>
  <c r="AI32" i="1"/>
  <c r="X69" i="1"/>
  <c r="V69" i="1" s="1"/>
  <c r="Y69" i="1" s="1"/>
  <c r="S69" i="1" s="1"/>
  <c r="T69" i="1" s="1"/>
  <c r="AI51" i="1"/>
  <c r="X34" i="1"/>
  <c r="V34" i="1" s="1"/>
  <c r="Y34" i="1" s="1"/>
  <c r="S34" i="1" s="1"/>
  <c r="T34" i="1" s="1"/>
  <c r="X29" i="1"/>
  <c r="V29" i="1" s="1"/>
  <c r="Y29" i="1" s="1"/>
  <c r="S29" i="1" s="1"/>
  <c r="T29" i="1" s="1"/>
  <c r="AJ1197" i="1" l="1"/>
  <c r="AI1197" i="1"/>
  <c r="AC1197" i="1"/>
  <c r="AG1197" i="1" s="1"/>
  <c r="X1197" i="1"/>
  <c r="V1197" i="1" s="1"/>
  <c r="Y1197" i="1" s="1"/>
  <c r="S1197" i="1" s="1"/>
  <c r="T1197" i="1" s="1"/>
  <c r="X1042" i="1"/>
  <c r="V1042" i="1" s="1"/>
  <c r="Y1042" i="1" s="1"/>
  <c r="S1042" i="1" s="1"/>
  <c r="T1042" i="1" s="1"/>
  <c r="AC1042" i="1"/>
  <c r="AG1042" i="1" s="1"/>
  <c r="AJ1042" i="1"/>
  <c r="AI1042" i="1"/>
  <c r="AC781" i="1"/>
  <c r="AG781" i="1" s="1"/>
  <c r="AI781" i="1"/>
  <c r="AJ781" i="1"/>
  <c r="AK781" i="1" s="1"/>
  <c r="X781" i="1"/>
  <c r="V781" i="1" s="1"/>
  <c r="Y781" i="1" s="1"/>
  <c r="S781" i="1" s="1"/>
  <c r="T781" i="1" s="1"/>
  <c r="AC777" i="1"/>
  <c r="AG777" i="1" s="1"/>
  <c r="AJ777" i="1"/>
  <c r="AK777" i="1" s="1"/>
  <c r="AI777" i="1"/>
  <c r="X777" i="1"/>
  <c r="V777" i="1" s="1"/>
  <c r="Y777" i="1" s="1"/>
  <c r="S777" i="1" s="1"/>
  <c r="T777" i="1" s="1"/>
  <c r="AJ388" i="1"/>
  <c r="AC388" i="1"/>
  <c r="AG388" i="1" s="1"/>
  <c r="AI388" i="1"/>
  <c r="X388" i="1"/>
  <c r="V388" i="1" s="1"/>
  <c r="Y388" i="1" s="1"/>
  <c r="S388" i="1" s="1"/>
  <c r="T388" i="1" s="1"/>
  <c r="AC793" i="1"/>
  <c r="AG793" i="1" s="1"/>
  <c r="AJ793" i="1"/>
  <c r="AK793" i="1" s="1"/>
  <c r="AI793" i="1"/>
  <c r="X793" i="1"/>
  <c r="V793" i="1" s="1"/>
  <c r="Y793" i="1" s="1"/>
  <c r="S793" i="1" s="1"/>
  <c r="T793" i="1" s="1"/>
  <c r="AC1073" i="1"/>
  <c r="AG1073" i="1" s="1"/>
  <c r="AJ1073" i="1"/>
  <c r="X1073" i="1"/>
  <c r="V1073" i="1" s="1"/>
  <c r="Y1073" i="1" s="1"/>
  <c r="S1073" i="1" s="1"/>
  <c r="T1073" i="1" s="1"/>
  <c r="AI1073" i="1"/>
  <c r="AC709" i="1"/>
  <c r="AG709" i="1" s="1"/>
  <c r="AJ709" i="1"/>
  <c r="AK709" i="1" s="1"/>
  <c r="AI709" i="1"/>
  <c r="X709" i="1"/>
  <c r="V709" i="1" s="1"/>
  <c r="Y709" i="1" s="1"/>
  <c r="S709" i="1" s="1"/>
  <c r="T709" i="1" s="1"/>
  <c r="AJ543" i="1"/>
  <c r="AC543" i="1"/>
  <c r="AG543" i="1" s="1"/>
  <c r="X543" i="1"/>
  <c r="V543" i="1" s="1"/>
  <c r="Y543" i="1" s="1"/>
  <c r="S543" i="1" s="1"/>
  <c r="T543" i="1" s="1"/>
  <c r="AI543" i="1"/>
  <c r="AC74" i="1"/>
  <c r="AG74" i="1" s="1"/>
  <c r="AI74" i="1"/>
  <c r="AJ74" i="1"/>
  <c r="X74" i="1"/>
  <c r="V74" i="1" s="1"/>
  <c r="Y74" i="1" s="1"/>
  <c r="S74" i="1" s="1"/>
  <c r="T74" i="1" s="1"/>
  <c r="AJ354" i="1"/>
  <c r="AC354" i="1"/>
  <c r="AG354" i="1" s="1"/>
  <c r="X354" i="1"/>
  <c r="V354" i="1" s="1"/>
  <c r="Y354" i="1" s="1"/>
  <c r="S354" i="1" s="1"/>
  <c r="T354" i="1" s="1"/>
  <c r="AI354" i="1"/>
  <c r="AC474" i="1"/>
  <c r="AG474" i="1" s="1"/>
  <c r="X474" i="1"/>
  <c r="V474" i="1" s="1"/>
  <c r="Y474" i="1" s="1"/>
  <c r="S474" i="1" s="1"/>
  <c r="T474" i="1" s="1"/>
  <c r="AJ474" i="1"/>
  <c r="AI474" i="1"/>
  <c r="AK642" i="1"/>
  <c r="AI697" i="1"/>
  <c r="AJ697" i="1"/>
  <c r="AK697" i="1" s="1"/>
  <c r="AC697" i="1"/>
  <c r="AG697" i="1" s="1"/>
  <c r="X697" i="1"/>
  <c r="V697" i="1" s="1"/>
  <c r="Y697" i="1" s="1"/>
  <c r="S697" i="1" s="1"/>
  <c r="T697" i="1" s="1"/>
  <c r="AC980" i="1"/>
  <c r="AG980" i="1" s="1"/>
  <c r="AJ980" i="1"/>
  <c r="AI980" i="1"/>
  <c r="X980" i="1"/>
  <c r="V980" i="1" s="1"/>
  <c r="Y980" i="1" s="1"/>
  <c r="S980" i="1" s="1"/>
  <c r="T980" i="1" s="1"/>
  <c r="AK814" i="1"/>
  <c r="AK886" i="1"/>
  <c r="AI996" i="1"/>
  <c r="X996" i="1"/>
  <c r="V996" i="1" s="1"/>
  <c r="Y996" i="1" s="1"/>
  <c r="S996" i="1" s="1"/>
  <c r="T996" i="1" s="1"/>
  <c r="AC996" i="1"/>
  <c r="AG996" i="1" s="1"/>
  <c r="AJ996" i="1"/>
  <c r="AC1023" i="1"/>
  <c r="AG1023" i="1" s="1"/>
  <c r="AJ1023" i="1"/>
  <c r="X1023" i="1"/>
  <c r="V1023" i="1" s="1"/>
  <c r="Y1023" i="1" s="1"/>
  <c r="S1023" i="1" s="1"/>
  <c r="T1023" i="1" s="1"/>
  <c r="AI1023" i="1"/>
  <c r="AK173" i="1"/>
  <c r="AK1026" i="1"/>
  <c r="AK174" i="1"/>
  <c r="AK114" i="1"/>
  <c r="AC307" i="1"/>
  <c r="AG307" i="1" s="1"/>
  <c r="AJ307" i="1"/>
  <c r="AI307" i="1"/>
  <c r="X307" i="1"/>
  <c r="V307" i="1" s="1"/>
  <c r="Y307" i="1" s="1"/>
  <c r="S307" i="1" s="1"/>
  <c r="T307" i="1" s="1"/>
  <c r="AK538" i="1"/>
  <c r="AC525" i="1"/>
  <c r="AG525" i="1" s="1"/>
  <c r="AJ525" i="1"/>
  <c r="X525" i="1"/>
  <c r="V525" i="1" s="1"/>
  <c r="Y525" i="1" s="1"/>
  <c r="S525" i="1" s="1"/>
  <c r="T525" i="1" s="1"/>
  <c r="AI525" i="1"/>
  <c r="AK653" i="1"/>
  <c r="AJ691" i="1"/>
  <c r="AC691" i="1"/>
  <c r="AG691" i="1" s="1"/>
  <c r="X691" i="1"/>
  <c r="V691" i="1" s="1"/>
  <c r="Y691" i="1" s="1"/>
  <c r="S691" i="1" s="1"/>
  <c r="T691" i="1" s="1"/>
  <c r="AI691" i="1"/>
  <c r="AJ939" i="1"/>
  <c r="AC939" i="1"/>
  <c r="AG939" i="1" s="1"/>
  <c r="AI939" i="1"/>
  <c r="X939" i="1"/>
  <c r="V939" i="1" s="1"/>
  <c r="Y939" i="1" s="1"/>
  <c r="S939" i="1" s="1"/>
  <c r="T939" i="1" s="1"/>
  <c r="AK30" i="1"/>
  <c r="AC440" i="1"/>
  <c r="AG440" i="1" s="1"/>
  <c r="AJ440" i="1"/>
  <c r="AK440" i="1" s="1"/>
  <c r="AI440" i="1"/>
  <c r="X440" i="1"/>
  <c r="V440" i="1" s="1"/>
  <c r="Y440" i="1" s="1"/>
  <c r="S440" i="1" s="1"/>
  <c r="T440" i="1" s="1"/>
  <c r="AK638" i="1"/>
  <c r="AC1159" i="1"/>
  <c r="AG1159" i="1" s="1"/>
  <c r="AJ1159" i="1"/>
  <c r="AK1159" i="1" s="1"/>
  <c r="AI1159" i="1"/>
  <c r="X1159" i="1"/>
  <c r="V1159" i="1" s="1"/>
  <c r="Y1159" i="1" s="1"/>
  <c r="S1159" i="1" s="1"/>
  <c r="T1159" i="1" s="1"/>
  <c r="AK136" i="1"/>
  <c r="AC337" i="1"/>
  <c r="AG337" i="1" s="1"/>
  <c r="AJ337" i="1"/>
  <c r="X337" i="1"/>
  <c r="V337" i="1" s="1"/>
  <c r="Y337" i="1" s="1"/>
  <c r="S337" i="1" s="1"/>
  <c r="T337" i="1" s="1"/>
  <c r="AI337" i="1"/>
  <c r="AJ869" i="1"/>
  <c r="AC869" i="1"/>
  <c r="AG869" i="1" s="1"/>
  <c r="X869" i="1"/>
  <c r="V869" i="1" s="1"/>
  <c r="Y869" i="1" s="1"/>
  <c r="S869" i="1" s="1"/>
  <c r="T869" i="1" s="1"/>
  <c r="AI869" i="1"/>
  <c r="AJ870" i="1"/>
  <c r="AC870" i="1"/>
  <c r="AG870" i="1" s="1"/>
  <c r="X870" i="1"/>
  <c r="V870" i="1" s="1"/>
  <c r="Y870" i="1" s="1"/>
  <c r="S870" i="1" s="1"/>
  <c r="T870" i="1" s="1"/>
  <c r="AI870" i="1"/>
  <c r="AJ884" i="1"/>
  <c r="AC884" i="1"/>
  <c r="AG884" i="1" s="1"/>
  <c r="X884" i="1"/>
  <c r="V884" i="1" s="1"/>
  <c r="Y884" i="1" s="1"/>
  <c r="S884" i="1" s="1"/>
  <c r="T884" i="1" s="1"/>
  <c r="AI884" i="1"/>
  <c r="AK1035" i="1"/>
  <c r="AC1220" i="1"/>
  <c r="AG1220" i="1" s="1"/>
  <c r="AJ1220" i="1"/>
  <c r="AI1220" i="1"/>
  <c r="X1220" i="1"/>
  <c r="V1220" i="1" s="1"/>
  <c r="Y1220" i="1" s="1"/>
  <c r="S1220" i="1" s="1"/>
  <c r="T1220" i="1" s="1"/>
  <c r="AC1098" i="1"/>
  <c r="AG1098" i="1" s="1"/>
  <c r="AJ1098" i="1"/>
  <c r="AK1098" i="1" s="1"/>
  <c r="AI1098" i="1"/>
  <c r="X1098" i="1"/>
  <c r="V1098" i="1" s="1"/>
  <c r="Y1098" i="1" s="1"/>
  <c r="S1098" i="1" s="1"/>
  <c r="T1098" i="1" s="1"/>
  <c r="AC391" i="1"/>
  <c r="AG391" i="1" s="1"/>
  <c r="AJ391" i="1"/>
  <c r="AI391" i="1"/>
  <c r="X391" i="1"/>
  <c r="V391" i="1" s="1"/>
  <c r="Y391" i="1" s="1"/>
  <c r="S391" i="1" s="1"/>
  <c r="T391" i="1" s="1"/>
  <c r="AK236" i="1"/>
  <c r="AK181" i="1"/>
  <c r="AK185" i="1"/>
  <c r="AK673" i="1"/>
  <c r="AC1003" i="1"/>
  <c r="AG1003" i="1" s="1"/>
  <c r="AJ1003" i="1"/>
  <c r="AK1003" i="1" s="1"/>
  <c r="X1003" i="1"/>
  <c r="V1003" i="1" s="1"/>
  <c r="Y1003" i="1" s="1"/>
  <c r="S1003" i="1" s="1"/>
  <c r="T1003" i="1" s="1"/>
  <c r="AI1003" i="1"/>
  <c r="AJ350" i="1"/>
  <c r="AC350" i="1"/>
  <c r="AG350" i="1" s="1"/>
  <c r="AI350" i="1"/>
  <c r="X350" i="1"/>
  <c r="V350" i="1" s="1"/>
  <c r="Y350" i="1" s="1"/>
  <c r="S350" i="1" s="1"/>
  <c r="T350" i="1" s="1"/>
  <c r="AJ838" i="1"/>
  <c r="AC838" i="1"/>
  <c r="AG838" i="1" s="1"/>
  <c r="AI838" i="1"/>
  <c r="X838" i="1"/>
  <c r="V838" i="1" s="1"/>
  <c r="Y838" i="1" s="1"/>
  <c r="S838" i="1" s="1"/>
  <c r="T838" i="1" s="1"/>
  <c r="AJ92" i="1"/>
  <c r="AC92" i="1"/>
  <c r="AG92" i="1" s="1"/>
  <c r="X92" i="1"/>
  <c r="V92" i="1" s="1"/>
  <c r="Y92" i="1" s="1"/>
  <c r="S92" i="1" s="1"/>
  <c r="T92" i="1" s="1"/>
  <c r="AI92" i="1"/>
  <c r="AJ294" i="1"/>
  <c r="AC294" i="1"/>
  <c r="AG294" i="1" s="1"/>
  <c r="AI294" i="1"/>
  <c r="X294" i="1"/>
  <c r="V294" i="1" s="1"/>
  <c r="Y294" i="1" s="1"/>
  <c r="S294" i="1" s="1"/>
  <c r="T294" i="1" s="1"/>
  <c r="AJ761" i="1"/>
  <c r="AI761" i="1"/>
  <c r="AC761" i="1"/>
  <c r="AG761" i="1" s="1"/>
  <c r="X761" i="1"/>
  <c r="V761" i="1" s="1"/>
  <c r="Y761" i="1" s="1"/>
  <c r="S761" i="1" s="1"/>
  <c r="T761" i="1" s="1"/>
  <c r="AI62" i="1"/>
  <c r="X62" i="1"/>
  <c r="V62" i="1" s="1"/>
  <c r="Y62" i="1" s="1"/>
  <c r="S62" i="1" s="1"/>
  <c r="T62" i="1" s="1"/>
  <c r="AJ62" i="1"/>
  <c r="AK62" i="1" s="1"/>
  <c r="AC62" i="1"/>
  <c r="AG62" i="1" s="1"/>
  <c r="AC999" i="1"/>
  <c r="AG999" i="1" s="1"/>
  <c r="AJ999" i="1"/>
  <c r="AK999" i="1" s="1"/>
  <c r="AI999" i="1"/>
  <c r="X999" i="1"/>
  <c r="V999" i="1" s="1"/>
  <c r="Y999" i="1" s="1"/>
  <c r="S999" i="1" s="1"/>
  <c r="T999" i="1" s="1"/>
  <c r="AJ44" i="1"/>
  <c r="AC44" i="1"/>
  <c r="AG44" i="1" s="1"/>
  <c r="AI44" i="1"/>
  <c r="X44" i="1"/>
  <c r="V44" i="1" s="1"/>
  <c r="Y44" i="1" s="1"/>
  <c r="S44" i="1" s="1"/>
  <c r="T44" i="1" s="1"/>
  <c r="AC805" i="1"/>
  <c r="AG805" i="1" s="1"/>
  <c r="AJ805" i="1"/>
  <c r="AK805" i="1" s="1"/>
  <c r="AI805" i="1"/>
  <c r="X805" i="1"/>
  <c r="V805" i="1" s="1"/>
  <c r="Y805" i="1" s="1"/>
  <c r="S805" i="1" s="1"/>
  <c r="T805" i="1" s="1"/>
  <c r="AJ888" i="1"/>
  <c r="AC888" i="1"/>
  <c r="AG888" i="1" s="1"/>
  <c r="AI888" i="1"/>
  <c r="X888" i="1"/>
  <c r="V888" i="1" s="1"/>
  <c r="Y888" i="1" s="1"/>
  <c r="S888" i="1" s="1"/>
  <c r="T888" i="1" s="1"/>
  <c r="AJ358" i="1"/>
  <c r="AC358" i="1"/>
  <c r="AG358" i="1" s="1"/>
  <c r="AI358" i="1"/>
  <c r="X358" i="1"/>
  <c r="V358" i="1" s="1"/>
  <c r="Y358" i="1" s="1"/>
  <c r="S358" i="1" s="1"/>
  <c r="T358" i="1" s="1"/>
  <c r="AC527" i="1"/>
  <c r="AG527" i="1" s="1"/>
  <c r="AJ527" i="1"/>
  <c r="AI527" i="1"/>
  <c r="X527" i="1"/>
  <c r="V527" i="1" s="1"/>
  <c r="Y527" i="1" s="1"/>
  <c r="S527" i="1" s="1"/>
  <c r="T527" i="1" s="1"/>
  <c r="AJ1222" i="1"/>
  <c r="AI1222" i="1"/>
  <c r="AC1222" i="1"/>
  <c r="AG1222" i="1" s="1"/>
  <c r="X1222" i="1"/>
  <c r="V1222" i="1" s="1"/>
  <c r="Y1222" i="1" s="1"/>
  <c r="S1222" i="1" s="1"/>
  <c r="T1222" i="1" s="1"/>
  <c r="AJ1040" i="1"/>
  <c r="AC1040" i="1"/>
  <c r="AG1040" i="1" s="1"/>
  <c r="AI1040" i="1"/>
  <c r="X1040" i="1"/>
  <c r="V1040" i="1" s="1"/>
  <c r="Y1040" i="1" s="1"/>
  <c r="S1040" i="1" s="1"/>
  <c r="T1040" i="1" s="1"/>
  <c r="AJ1211" i="1"/>
  <c r="AC1211" i="1"/>
  <c r="AG1211" i="1" s="1"/>
  <c r="X1211" i="1"/>
  <c r="V1211" i="1" s="1"/>
  <c r="Y1211" i="1" s="1"/>
  <c r="S1211" i="1" s="1"/>
  <c r="T1211" i="1" s="1"/>
  <c r="AI1211" i="1"/>
  <c r="AK63" i="1"/>
  <c r="AC462" i="1"/>
  <c r="AG462" i="1" s="1"/>
  <c r="AJ462" i="1"/>
  <c r="AK462" i="1" s="1"/>
  <c r="X462" i="1"/>
  <c r="V462" i="1" s="1"/>
  <c r="Y462" i="1" s="1"/>
  <c r="S462" i="1" s="1"/>
  <c r="T462" i="1" s="1"/>
  <c r="AI462" i="1"/>
  <c r="AC492" i="1"/>
  <c r="AG492" i="1" s="1"/>
  <c r="AJ492" i="1"/>
  <c r="AK492" i="1" s="1"/>
  <c r="X492" i="1"/>
  <c r="V492" i="1" s="1"/>
  <c r="Y492" i="1" s="1"/>
  <c r="S492" i="1" s="1"/>
  <c r="T492" i="1" s="1"/>
  <c r="AI492" i="1"/>
  <c r="AK582" i="1"/>
  <c r="AK720" i="1"/>
  <c r="AC769" i="1"/>
  <c r="AG769" i="1" s="1"/>
  <c r="AJ769" i="1"/>
  <c r="AI769" i="1"/>
  <c r="X769" i="1"/>
  <c r="V769" i="1" s="1"/>
  <c r="Y769" i="1" s="1"/>
  <c r="S769" i="1" s="1"/>
  <c r="T769" i="1" s="1"/>
  <c r="AK960" i="1"/>
  <c r="AC1205" i="1"/>
  <c r="AG1205" i="1" s="1"/>
  <c r="AJ1205" i="1"/>
  <c r="AI1205" i="1"/>
  <c r="X1205" i="1"/>
  <c r="V1205" i="1" s="1"/>
  <c r="Y1205" i="1" s="1"/>
  <c r="S1205" i="1" s="1"/>
  <c r="T1205" i="1" s="1"/>
  <c r="AC813" i="1"/>
  <c r="AG813" i="1" s="1"/>
  <c r="AJ813" i="1"/>
  <c r="AK813" i="1" s="1"/>
  <c r="AI813" i="1"/>
  <c r="X813" i="1"/>
  <c r="V813" i="1" s="1"/>
  <c r="Y813" i="1" s="1"/>
  <c r="S813" i="1" s="1"/>
  <c r="T813" i="1" s="1"/>
  <c r="AK289" i="1"/>
  <c r="AK190" i="1"/>
  <c r="AK153" i="1"/>
  <c r="AK141" i="1"/>
  <c r="AC305" i="1"/>
  <c r="AG305" i="1" s="1"/>
  <c r="AJ305" i="1"/>
  <c r="X305" i="1"/>
  <c r="V305" i="1" s="1"/>
  <c r="Y305" i="1" s="1"/>
  <c r="S305" i="1" s="1"/>
  <c r="T305" i="1" s="1"/>
  <c r="AI305" i="1"/>
  <c r="AC395" i="1"/>
  <c r="AG395" i="1" s="1"/>
  <c r="AJ395" i="1"/>
  <c r="AI395" i="1"/>
  <c r="X395" i="1"/>
  <c r="V395" i="1" s="1"/>
  <c r="Y395" i="1" s="1"/>
  <c r="S395" i="1" s="1"/>
  <c r="T395" i="1" s="1"/>
  <c r="AK584" i="1"/>
  <c r="AK841" i="1"/>
  <c r="AJ892" i="1"/>
  <c r="AK892" i="1" s="1"/>
  <c r="AC892" i="1"/>
  <c r="AG892" i="1" s="1"/>
  <c r="AI892" i="1"/>
  <c r="X892" i="1"/>
  <c r="V892" i="1" s="1"/>
  <c r="Y892" i="1" s="1"/>
  <c r="S892" i="1" s="1"/>
  <c r="T892" i="1" s="1"/>
  <c r="AJ955" i="1"/>
  <c r="AK955" i="1" s="1"/>
  <c r="AI955" i="1"/>
  <c r="AC955" i="1"/>
  <c r="AG955" i="1" s="1"/>
  <c r="X955" i="1"/>
  <c r="V955" i="1" s="1"/>
  <c r="Y955" i="1" s="1"/>
  <c r="S955" i="1" s="1"/>
  <c r="T955" i="1" s="1"/>
  <c r="AK1061" i="1"/>
  <c r="AJ1209" i="1"/>
  <c r="AK1209" i="1" s="1"/>
  <c r="AC1209" i="1"/>
  <c r="AG1209" i="1" s="1"/>
  <c r="AI1209" i="1"/>
  <c r="X1209" i="1"/>
  <c r="V1209" i="1" s="1"/>
  <c r="Y1209" i="1" s="1"/>
  <c r="S1209" i="1" s="1"/>
  <c r="T1209" i="1" s="1"/>
  <c r="AK193" i="1"/>
  <c r="AK73" i="1"/>
  <c r="AK249" i="1"/>
  <c r="AK447" i="1"/>
  <c r="AC399" i="1"/>
  <c r="AG399" i="1" s="1"/>
  <c r="AJ399" i="1"/>
  <c r="AI399" i="1"/>
  <c r="X399" i="1"/>
  <c r="V399" i="1" s="1"/>
  <c r="Y399" i="1" s="1"/>
  <c r="S399" i="1" s="1"/>
  <c r="T399" i="1" s="1"/>
  <c r="AK756" i="1"/>
  <c r="AK1064" i="1"/>
  <c r="AK1171" i="1"/>
  <c r="AK1108" i="1"/>
  <c r="AK786" i="1"/>
  <c r="AC992" i="1"/>
  <c r="AG992" i="1" s="1"/>
  <c r="AJ992" i="1"/>
  <c r="AI992" i="1"/>
  <c r="X992" i="1"/>
  <c r="V992" i="1" s="1"/>
  <c r="Y992" i="1" s="1"/>
  <c r="S992" i="1" s="1"/>
  <c r="T992" i="1" s="1"/>
  <c r="AK58" i="1"/>
  <c r="AK67" i="1"/>
  <c r="AK283" i="1"/>
  <c r="AK430" i="1"/>
  <c r="AK499" i="1"/>
  <c r="AK592" i="1"/>
  <c r="AC829" i="1"/>
  <c r="AG829" i="1" s="1"/>
  <c r="AJ829" i="1"/>
  <c r="AK829" i="1" s="1"/>
  <c r="AI829" i="1"/>
  <c r="X829" i="1"/>
  <c r="V829" i="1" s="1"/>
  <c r="Y829" i="1" s="1"/>
  <c r="S829" i="1" s="1"/>
  <c r="T829" i="1" s="1"/>
  <c r="AJ1189" i="1"/>
  <c r="AK1189" i="1" s="1"/>
  <c r="AC1189" i="1"/>
  <c r="AG1189" i="1" s="1"/>
  <c r="AI1189" i="1"/>
  <c r="X1189" i="1"/>
  <c r="V1189" i="1" s="1"/>
  <c r="Y1189" i="1" s="1"/>
  <c r="S1189" i="1" s="1"/>
  <c r="T1189" i="1" s="1"/>
  <c r="AC1094" i="1"/>
  <c r="AG1094" i="1" s="1"/>
  <c r="AJ1094" i="1"/>
  <c r="AK1094" i="1" s="1"/>
  <c r="AI1094" i="1"/>
  <c r="X1094" i="1"/>
  <c r="V1094" i="1" s="1"/>
  <c r="Y1094" i="1" s="1"/>
  <c r="S1094" i="1" s="1"/>
  <c r="T1094" i="1" s="1"/>
  <c r="AJ1208" i="1"/>
  <c r="AK1208" i="1" s="1"/>
  <c r="AC1208" i="1"/>
  <c r="AG1208" i="1" s="1"/>
  <c r="AI1208" i="1"/>
  <c r="X1208" i="1"/>
  <c r="V1208" i="1" s="1"/>
  <c r="Y1208" i="1" s="1"/>
  <c r="S1208" i="1" s="1"/>
  <c r="T1208" i="1" s="1"/>
  <c r="AJ385" i="1"/>
  <c r="AK385" i="1" s="1"/>
  <c r="AC385" i="1"/>
  <c r="AG385" i="1" s="1"/>
  <c r="X385" i="1"/>
  <c r="V385" i="1" s="1"/>
  <c r="Y385" i="1" s="1"/>
  <c r="S385" i="1" s="1"/>
  <c r="T385" i="1" s="1"/>
  <c r="AI385" i="1"/>
  <c r="AK202" i="1"/>
  <c r="AK157" i="1"/>
  <c r="AK349" i="1"/>
  <c r="AK38" i="1"/>
  <c r="AK85" i="1"/>
  <c r="AK288" i="1"/>
  <c r="AK360" i="1"/>
  <c r="AC333" i="1"/>
  <c r="AG333" i="1" s="1"/>
  <c r="AJ333" i="1"/>
  <c r="AK333" i="1" s="1"/>
  <c r="X333" i="1"/>
  <c r="V333" i="1" s="1"/>
  <c r="Y333" i="1" s="1"/>
  <c r="S333" i="1" s="1"/>
  <c r="T333" i="1" s="1"/>
  <c r="AI333" i="1"/>
  <c r="AJ416" i="1"/>
  <c r="AC416" i="1"/>
  <c r="AG416" i="1" s="1"/>
  <c r="AI416" i="1"/>
  <c r="X416" i="1"/>
  <c r="V416" i="1" s="1"/>
  <c r="Y416" i="1" s="1"/>
  <c r="S416" i="1" s="1"/>
  <c r="T416" i="1" s="1"/>
  <c r="AK434" i="1"/>
  <c r="AK645" i="1"/>
  <c r="AJ835" i="1"/>
  <c r="AK835" i="1" s="1"/>
  <c r="AC835" i="1"/>
  <c r="AG835" i="1" s="1"/>
  <c r="AI835" i="1"/>
  <c r="X835" i="1"/>
  <c r="V835" i="1" s="1"/>
  <c r="Y835" i="1" s="1"/>
  <c r="S835" i="1" s="1"/>
  <c r="T835" i="1" s="1"/>
  <c r="AK849" i="1"/>
  <c r="AK918" i="1"/>
  <c r="AK1031" i="1"/>
  <c r="AJ1188" i="1"/>
  <c r="AC1188" i="1"/>
  <c r="AG1188" i="1" s="1"/>
  <c r="X1188" i="1"/>
  <c r="V1188" i="1" s="1"/>
  <c r="Y1188" i="1" s="1"/>
  <c r="S1188" i="1" s="1"/>
  <c r="T1188" i="1" s="1"/>
  <c r="AI1188" i="1"/>
  <c r="AC299" i="1"/>
  <c r="AG299" i="1" s="1"/>
  <c r="AJ299" i="1"/>
  <c r="AK299" i="1" s="1"/>
  <c r="X299" i="1"/>
  <c r="V299" i="1" s="1"/>
  <c r="Y299" i="1" s="1"/>
  <c r="S299" i="1" s="1"/>
  <c r="T299" i="1" s="1"/>
  <c r="AI299" i="1"/>
  <c r="AK425" i="1"/>
  <c r="AK539" i="1"/>
  <c r="AK866" i="1"/>
  <c r="AJ1226" i="1"/>
  <c r="AI1226" i="1"/>
  <c r="AC1226" i="1"/>
  <c r="AG1226" i="1" s="1"/>
  <c r="X1226" i="1"/>
  <c r="V1226" i="1" s="1"/>
  <c r="Y1226" i="1" s="1"/>
  <c r="S1226" i="1" s="1"/>
  <c r="T1226" i="1" s="1"/>
  <c r="AK621" i="1"/>
  <c r="AK126" i="1"/>
  <c r="AK113" i="1"/>
  <c r="AC496" i="1"/>
  <c r="AG496" i="1" s="1"/>
  <c r="AJ496" i="1"/>
  <c r="AI496" i="1"/>
  <c r="X496" i="1"/>
  <c r="V496" i="1" s="1"/>
  <c r="Y496" i="1" s="1"/>
  <c r="S496" i="1" s="1"/>
  <c r="T496" i="1" s="1"/>
  <c r="AK661" i="1"/>
  <c r="AK766" i="1"/>
  <c r="AC733" i="1"/>
  <c r="AG733" i="1" s="1"/>
  <c r="AJ733" i="1"/>
  <c r="AK733" i="1" s="1"/>
  <c r="AI733" i="1"/>
  <c r="X733" i="1"/>
  <c r="V733" i="1" s="1"/>
  <c r="Y733" i="1" s="1"/>
  <c r="S733" i="1" s="1"/>
  <c r="T733" i="1" s="1"/>
  <c r="AJ755" i="1"/>
  <c r="AK755" i="1" s="1"/>
  <c r="AC755" i="1"/>
  <c r="AG755" i="1" s="1"/>
  <c r="X755" i="1"/>
  <c r="V755" i="1" s="1"/>
  <c r="Y755" i="1" s="1"/>
  <c r="S755" i="1" s="1"/>
  <c r="T755" i="1" s="1"/>
  <c r="AI755" i="1"/>
  <c r="AK935" i="1"/>
  <c r="AK977" i="1"/>
  <c r="AJ901" i="1"/>
  <c r="AC901" i="1"/>
  <c r="AG901" i="1" s="1"/>
  <c r="AI901" i="1"/>
  <c r="X901" i="1"/>
  <c r="V901" i="1" s="1"/>
  <c r="Y901" i="1" s="1"/>
  <c r="S901" i="1" s="1"/>
  <c r="T901" i="1" s="1"/>
  <c r="AK648" i="1"/>
  <c r="AK1118" i="1"/>
  <c r="AK155" i="1"/>
  <c r="AC241" i="1"/>
  <c r="AG241" i="1" s="1"/>
  <c r="AJ241" i="1"/>
  <c r="AI241" i="1"/>
  <c r="X241" i="1"/>
  <c r="V241" i="1" s="1"/>
  <c r="Y241" i="1" s="1"/>
  <c r="S241" i="1" s="1"/>
  <c r="T241" i="1" s="1"/>
  <c r="AJ559" i="1"/>
  <c r="AK559" i="1" s="1"/>
  <c r="AC559" i="1"/>
  <c r="AG559" i="1" s="1"/>
  <c r="AI559" i="1"/>
  <c r="X559" i="1"/>
  <c r="V559" i="1" s="1"/>
  <c r="Y559" i="1" s="1"/>
  <c r="S559" i="1" s="1"/>
  <c r="T559" i="1" s="1"/>
  <c r="AJ840" i="1"/>
  <c r="AK840" i="1" s="1"/>
  <c r="AC840" i="1"/>
  <c r="AG840" i="1" s="1"/>
  <c r="AI840" i="1"/>
  <c r="X840" i="1"/>
  <c r="V840" i="1" s="1"/>
  <c r="Y840" i="1" s="1"/>
  <c r="S840" i="1" s="1"/>
  <c r="T840" i="1" s="1"/>
  <c r="AC837" i="1"/>
  <c r="AG837" i="1" s="1"/>
  <c r="AJ837" i="1"/>
  <c r="X837" i="1"/>
  <c r="V837" i="1" s="1"/>
  <c r="Y837" i="1" s="1"/>
  <c r="S837" i="1" s="1"/>
  <c r="T837" i="1" s="1"/>
  <c r="AI837" i="1"/>
  <c r="AC809" i="1"/>
  <c r="AG809" i="1" s="1"/>
  <c r="AJ809" i="1"/>
  <c r="AI809" i="1"/>
  <c r="X809" i="1"/>
  <c r="V809" i="1" s="1"/>
  <c r="Y809" i="1" s="1"/>
  <c r="S809" i="1" s="1"/>
  <c r="T809" i="1" s="1"/>
  <c r="AC995" i="1"/>
  <c r="AG995" i="1" s="1"/>
  <c r="AJ995" i="1"/>
  <c r="AI995" i="1"/>
  <c r="X995" i="1"/>
  <c r="V995" i="1" s="1"/>
  <c r="Y995" i="1" s="1"/>
  <c r="S995" i="1" s="1"/>
  <c r="T995" i="1" s="1"/>
  <c r="AC315" i="1"/>
  <c r="AG315" i="1" s="1"/>
  <c r="AJ315" i="1"/>
  <c r="AI315" i="1"/>
  <c r="X315" i="1"/>
  <c r="V315" i="1" s="1"/>
  <c r="Y315" i="1" s="1"/>
  <c r="S315" i="1" s="1"/>
  <c r="T315" i="1" s="1"/>
  <c r="X636" i="1"/>
  <c r="V636" i="1" s="1"/>
  <c r="Y636" i="1" s="1"/>
  <c r="S636" i="1" s="1"/>
  <c r="T636" i="1" s="1"/>
  <c r="AJ636" i="1"/>
  <c r="AC636" i="1"/>
  <c r="AG636" i="1" s="1"/>
  <c r="AI636" i="1"/>
  <c r="AK159" i="1"/>
  <c r="AK566" i="1"/>
  <c r="AJ951" i="1"/>
  <c r="AC951" i="1"/>
  <c r="AG951" i="1" s="1"/>
  <c r="AI951" i="1"/>
  <c r="X951" i="1"/>
  <c r="V951" i="1" s="1"/>
  <c r="Y951" i="1" s="1"/>
  <c r="S951" i="1" s="1"/>
  <c r="T951" i="1" s="1"/>
  <c r="AJ384" i="1"/>
  <c r="AK384" i="1" s="1"/>
  <c r="AI384" i="1"/>
  <c r="AC384" i="1"/>
  <c r="AG384" i="1" s="1"/>
  <c r="X384" i="1"/>
  <c r="V384" i="1" s="1"/>
  <c r="Y384" i="1" s="1"/>
  <c r="S384" i="1" s="1"/>
  <c r="T384" i="1" s="1"/>
  <c r="AC1028" i="1"/>
  <c r="AG1028" i="1" s="1"/>
  <c r="AJ1028" i="1"/>
  <c r="AK1028" i="1" s="1"/>
  <c r="X1028" i="1"/>
  <c r="V1028" i="1" s="1"/>
  <c r="Y1028" i="1" s="1"/>
  <c r="S1028" i="1" s="1"/>
  <c r="T1028" i="1" s="1"/>
  <c r="AI1028" i="1"/>
  <c r="AC1151" i="1"/>
  <c r="AG1151" i="1" s="1"/>
  <c r="AJ1151" i="1"/>
  <c r="AK1151" i="1" s="1"/>
  <c r="X1151" i="1"/>
  <c r="V1151" i="1" s="1"/>
  <c r="Y1151" i="1" s="1"/>
  <c r="S1151" i="1" s="1"/>
  <c r="T1151" i="1" s="1"/>
  <c r="AI1151" i="1"/>
  <c r="AC317" i="1"/>
  <c r="AG317" i="1" s="1"/>
  <c r="AJ317" i="1"/>
  <c r="AK317" i="1" s="1"/>
  <c r="X317" i="1"/>
  <c r="V317" i="1" s="1"/>
  <c r="Y317" i="1" s="1"/>
  <c r="S317" i="1" s="1"/>
  <c r="T317" i="1" s="1"/>
  <c r="AI317" i="1"/>
  <c r="AC480" i="1"/>
  <c r="AG480" i="1" s="1"/>
  <c r="AJ480" i="1"/>
  <c r="AK480" i="1" s="1"/>
  <c r="X480" i="1"/>
  <c r="V480" i="1" s="1"/>
  <c r="Y480" i="1" s="1"/>
  <c r="S480" i="1" s="1"/>
  <c r="T480" i="1" s="1"/>
  <c r="AI480" i="1"/>
  <c r="AJ764" i="1"/>
  <c r="AC764" i="1"/>
  <c r="AG764" i="1" s="1"/>
  <c r="AI764" i="1"/>
  <c r="X764" i="1"/>
  <c r="V764" i="1" s="1"/>
  <c r="Y764" i="1" s="1"/>
  <c r="S764" i="1" s="1"/>
  <c r="T764" i="1" s="1"/>
  <c r="AK919" i="1"/>
  <c r="AC1127" i="1"/>
  <c r="AG1127" i="1" s="1"/>
  <c r="AJ1127" i="1"/>
  <c r="AK1127" i="1" s="1"/>
  <c r="AI1127" i="1"/>
  <c r="X1127" i="1"/>
  <c r="V1127" i="1" s="1"/>
  <c r="Y1127" i="1" s="1"/>
  <c r="S1127" i="1" s="1"/>
  <c r="T1127" i="1" s="1"/>
  <c r="AK145" i="1"/>
  <c r="AJ401" i="1"/>
  <c r="AK401" i="1" s="1"/>
  <c r="AC401" i="1"/>
  <c r="AG401" i="1" s="1"/>
  <c r="X401" i="1"/>
  <c r="V401" i="1" s="1"/>
  <c r="Y401" i="1" s="1"/>
  <c r="S401" i="1" s="1"/>
  <c r="T401" i="1" s="1"/>
  <c r="AI401" i="1"/>
  <c r="AJ739" i="1"/>
  <c r="AK739" i="1" s="1"/>
  <c r="AI739" i="1"/>
  <c r="AC739" i="1"/>
  <c r="AG739" i="1" s="1"/>
  <c r="X739" i="1"/>
  <c r="V739" i="1" s="1"/>
  <c r="Y739" i="1" s="1"/>
  <c r="S739" i="1" s="1"/>
  <c r="T739" i="1" s="1"/>
  <c r="AK1137" i="1"/>
  <c r="AJ342" i="1"/>
  <c r="AC342" i="1"/>
  <c r="AG342" i="1" s="1"/>
  <c r="AI342" i="1"/>
  <c r="X342" i="1"/>
  <c r="V342" i="1" s="1"/>
  <c r="Y342" i="1" s="1"/>
  <c r="S342" i="1" s="1"/>
  <c r="T342" i="1" s="1"/>
  <c r="AC329" i="1"/>
  <c r="AG329" i="1" s="1"/>
  <c r="AJ329" i="1"/>
  <c r="X329" i="1"/>
  <c r="V329" i="1" s="1"/>
  <c r="Y329" i="1" s="1"/>
  <c r="S329" i="1" s="1"/>
  <c r="T329" i="1" s="1"/>
  <c r="AI329" i="1"/>
  <c r="AJ723" i="1"/>
  <c r="AC723" i="1"/>
  <c r="AG723" i="1" s="1"/>
  <c r="AI723" i="1"/>
  <c r="X723" i="1"/>
  <c r="V723" i="1" s="1"/>
  <c r="Y723" i="1" s="1"/>
  <c r="S723" i="1" s="1"/>
  <c r="T723" i="1" s="1"/>
  <c r="AC825" i="1"/>
  <c r="AG825" i="1" s="1"/>
  <c r="AJ825" i="1"/>
  <c r="AI825" i="1"/>
  <c r="X825" i="1"/>
  <c r="V825" i="1" s="1"/>
  <c r="Y825" i="1" s="1"/>
  <c r="S825" i="1" s="1"/>
  <c r="T825" i="1" s="1"/>
  <c r="AJ1214" i="1"/>
  <c r="AI1214" i="1"/>
  <c r="AC1214" i="1"/>
  <c r="AG1214" i="1" s="1"/>
  <c r="X1214" i="1"/>
  <c r="V1214" i="1" s="1"/>
  <c r="Y1214" i="1" s="1"/>
  <c r="S1214" i="1" s="1"/>
  <c r="T1214" i="1" s="1"/>
  <c r="AC403" i="1"/>
  <c r="AG403" i="1" s="1"/>
  <c r="AJ403" i="1"/>
  <c r="AI403" i="1"/>
  <c r="X403" i="1"/>
  <c r="V403" i="1" s="1"/>
  <c r="Y403" i="1" s="1"/>
  <c r="S403" i="1" s="1"/>
  <c r="T403" i="1" s="1"/>
  <c r="AC508" i="1"/>
  <c r="AG508" i="1" s="1"/>
  <c r="AJ508" i="1"/>
  <c r="X508" i="1"/>
  <c r="V508" i="1" s="1"/>
  <c r="Y508" i="1" s="1"/>
  <c r="S508" i="1" s="1"/>
  <c r="T508" i="1" s="1"/>
  <c r="AI508" i="1"/>
  <c r="AK573" i="1"/>
  <c r="AK753" i="1"/>
  <c r="AJ1019" i="1"/>
  <c r="AK1019" i="1" s="1"/>
  <c r="AC1019" i="1"/>
  <c r="AG1019" i="1" s="1"/>
  <c r="X1019" i="1"/>
  <c r="V1019" i="1" s="1"/>
  <c r="Y1019" i="1" s="1"/>
  <c r="S1019" i="1" s="1"/>
  <c r="T1019" i="1" s="1"/>
  <c r="AI1019" i="1"/>
  <c r="AC1090" i="1"/>
  <c r="AG1090" i="1" s="1"/>
  <c r="AJ1090" i="1"/>
  <c r="AK1090" i="1" s="1"/>
  <c r="AI1090" i="1"/>
  <c r="X1090" i="1"/>
  <c r="V1090" i="1" s="1"/>
  <c r="Y1090" i="1" s="1"/>
  <c r="S1090" i="1" s="1"/>
  <c r="T1090" i="1" s="1"/>
  <c r="AC1143" i="1"/>
  <c r="AG1143" i="1" s="1"/>
  <c r="AJ1143" i="1"/>
  <c r="AK1143" i="1" s="1"/>
  <c r="AI1143" i="1"/>
  <c r="X1143" i="1"/>
  <c r="V1143" i="1" s="1"/>
  <c r="Y1143" i="1" s="1"/>
  <c r="S1143" i="1" s="1"/>
  <c r="T1143" i="1" s="1"/>
  <c r="AC1057" i="1"/>
  <c r="AG1057" i="1" s="1"/>
  <c r="AJ1057" i="1"/>
  <c r="AK1057" i="1" s="1"/>
  <c r="AI1057" i="1"/>
  <c r="X1057" i="1"/>
  <c r="V1057" i="1" s="1"/>
  <c r="Y1057" i="1" s="1"/>
  <c r="S1057" i="1" s="1"/>
  <c r="T1057" i="1" s="1"/>
  <c r="AJ225" i="1"/>
  <c r="AK225" i="1" s="1"/>
  <c r="AI225" i="1"/>
  <c r="AC225" i="1"/>
  <c r="AG225" i="1" s="1"/>
  <c r="X225" i="1"/>
  <c r="V225" i="1" s="1"/>
  <c r="Y225" i="1" s="1"/>
  <c r="S225" i="1" s="1"/>
  <c r="T225" i="1" s="1"/>
  <c r="AJ743" i="1"/>
  <c r="AI743" i="1"/>
  <c r="AC743" i="1"/>
  <c r="AG743" i="1" s="1"/>
  <c r="X743" i="1"/>
  <c r="V743" i="1" s="1"/>
  <c r="Y743" i="1" s="1"/>
  <c r="S743" i="1" s="1"/>
  <c r="T743" i="1" s="1"/>
  <c r="AK714" i="1"/>
  <c r="AC817" i="1"/>
  <c r="AG817" i="1" s="1"/>
  <c r="AJ817" i="1"/>
  <c r="AI817" i="1"/>
  <c r="X817" i="1"/>
  <c r="V817" i="1" s="1"/>
  <c r="Y817" i="1" s="1"/>
  <c r="S817" i="1" s="1"/>
  <c r="T817" i="1" s="1"/>
  <c r="AK57" i="1"/>
  <c r="AK224" i="1"/>
  <c r="AC82" i="1"/>
  <c r="AG82" i="1" s="1"/>
  <c r="AI82" i="1"/>
  <c r="AJ82" i="1"/>
  <c r="X82" i="1"/>
  <c r="V82" i="1" s="1"/>
  <c r="Y82" i="1" s="1"/>
  <c r="S82" i="1" s="1"/>
  <c r="T82" i="1" s="1"/>
  <c r="AJ362" i="1"/>
  <c r="AK362" i="1" s="1"/>
  <c r="AC362" i="1"/>
  <c r="AG362" i="1" s="1"/>
  <c r="X362" i="1"/>
  <c r="V362" i="1" s="1"/>
  <c r="Y362" i="1" s="1"/>
  <c r="S362" i="1" s="1"/>
  <c r="T362" i="1" s="1"/>
  <c r="AI362" i="1"/>
  <c r="AK609" i="1"/>
  <c r="AK679" i="1"/>
  <c r="AK772" i="1"/>
  <c r="AK1154" i="1"/>
  <c r="AK1145" i="1"/>
  <c r="AJ298" i="1"/>
  <c r="AI298" i="1"/>
  <c r="AC298" i="1"/>
  <c r="AG298" i="1" s="1"/>
  <c r="X298" i="1"/>
  <c r="V298" i="1" s="1"/>
  <c r="Y298" i="1" s="1"/>
  <c r="S298" i="1" s="1"/>
  <c r="T298" i="1" s="1"/>
  <c r="AJ1210" i="1"/>
  <c r="AK1210" i="1" s="1"/>
  <c r="AI1210" i="1"/>
  <c r="AC1210" i="1"/>
  <c r="AG1210" i="1" s="1"/>
  <c r="X1210" i="1"/>
  <c r="V1210" i="1" s="1"/>
  <c r="Y1210" i="1" s="1"/>
  <c r="S1210" i="1" s="1"/>
  <c r="T1210" i="1" s="1"/>
  <c r="AJ295" i="1"/>
  <c r="AI295" i="1"/>
  <c r="AC295" i="1"/>
  <c r="AG295" i="1" s="1"/>
  <c r="X295" i="1"/>
  <c r="V295" i="1" s="1"/>
  <c r="Y295" i="1" s="1"/>
  <c r="S295" i="1" s="1"/>
  <c r="T295" i="1" s="1"/>
  <c r="AC713" i="1"/>
  <c r="AG713" i="1" s="1"/>
  <c r="AJ713" i="1"/>
  <c r="AK713" i="1" s="1"/>
  <c r="AI713" i="1"/>
  <c r="X713" i="1"/>
  <c r="V713" i="1" s="1"/>
  <c r="Y713" i="1" s="1"/>
  <c r="S713" i="1" s="1"/>
  <c r="T713" i="1" s="1"/>
  <c r="AC27" i="1"/>
  <c r="AG27" i="1" s="1"/>
  <c r="AJ27" i="1"/>
  <c r="AK27" i="1" s="1"/>
  <c r="X27" i="1"/>
  <c r="V27" i="1" s="1"/>
  <c r="Y27" i="1" s="1"/>
  <c r="S27" i="1" s="1"/>
  <c r="T27" i="1" s="1"/>
  <c r="AI27" i="1"/>
  <c r="AJ346" i="1"/>
  <c r="AK346" i="1" s="1"/>
  <c r="AC346" i="1"/>
  <c r="AG346" i="1" s="1"/>
  <c r="X346" i="1"/>
  <c r="V346" i="1" s="1"/>
  <c r="Y346" i="1" s="1"/>
  <c r="S346" i="1" s="1"/>
  <c r="T346" i="1" s="1"/>
  <c r="AI346" i="1"/>
  <c r="AK515" i="1"/>
  <c r="AK641" i="1"/>
  <c r="AJ773" i="1"/>
  <c r="AC773" i="1"/>
  <c r="AG773" i="1" s="1"/>
  <c r="AI773" i="1"/>
  <c r="X773" i="1"/>
  <c r="V773" i="1" s="1"/>
  <c r="Y773" i="1" s="1"/>
  <c r="S773" i="1" s="1"/>
  <c r="T773" i="1" s="1"/>
  <c r="AK853" i="1"/>
  <c r="AK923" i="1"/>
  <c r="AK1034" i="1"/>
  <c r="AK1067" i="1"/>
  <c r="AJ412" i="1"/>
  <c r="AC412" i="1"/>
  <c r="AG412" i="1" s="1"/>
  <c r="AI412" i="1"/>
  <c r="X412" i="1"/>
  <c r="V412" i="1" s="1"/>
  <c r="Y412" i="1" s="1"/>
  <c r="S412" i="1" s="1"/>
  <c r="T412" i="1" s="1"/>
  <c r="AC516" i="1"/>
  <c r="AG516" i="1" s="1"/>
  <c r="AJ516" i="1"/>
  <c r="AK516" i="1" s="1"/>
  <c r="AI516" i="1"/>
  <c r="X516" i="1"/>
  <c r="V516" i="1" s="1"/>
  <c r="Y516" i="1" s="1"/>
  <c r="S516" i="1" s="1"/>
  <c r="T516" i="1" s="1"/>
  <c r="AK1199" i="1"/>
  <c r="AK437" i="1"/>
  <c r="AK22" i="1"/>
  <c r="AK255" i="1"/>
  <c r="AJ406" i="1"/>
  <c r="AC406" i="1"/>
  <c r="AG406" i="1" s="1"/>
  <c r="AI406" i="1"/>
  <c r="X406" i="1"/>
  <c r="V406" i="1" s="1"/>
  <c r="Y406" i="1" s="1"/>
  <c r="S406" i="1" s="1"/>
  <c r="T406" i="1" s="1"/>
  <c r="AK625" i="1"/>
  <c r="AK760" i="1"/>
  <c r="AJ958" i="1"/>
  <c r="AK958" i="1" s="1"/>
  <c r="AC958" i="1"/>
  <c r="AG958" i="1" s="1"/>
  <c r="X958" i="1"/>
  <c r="V958" i="1" s="1"/>
  <c r="Y958" i="1" s="1"/>
  <c r="S958" i="1" s="1"/>
  <c r="T958" i="1" s="1"/>
  <c r="AI958" i="1"/>
  <c r="AJ1068" i="1"/>
  <c r="AK1068" i="1" s="1"/>
  <c r="AC1068" i="1"/>
  <c r="AG1068" i="1" s="1"/>
  <c r="AI1068" i="1"/>
  <c r="X1068" i="1"/>
  <c r="V1068" i="1" s="1"/>
  <c r="Y1068" i="1" s="1"/>
  <c r="S1068" i="1" s="1"/>
  <c r="T1068" i="1" s="1"/>
  <c r="AK1190" i="1"/>
  <c r="AJ1207" i="1"/>
  <c r="AK1207" i="1" s="1"/>
  <c r="AC1207" i="1"/>
  <c r="AG1207" i="1" s="1"/>
  <c r="X1207" i="1"/>
  <c r="V1207" i="1" s="1"/>
  <c r="Y1207" i="1" s="1"/>
  <c r="S1207" i="1" s="1"/>
  <c r="T1207" i="1" s="1"/>
  <c r="AI1207" i="1"/>
  <c r="AK178" i="1"/>
  <c r="AK1147" i="1"/>
  <c r="AK47" i="1"/>
  <c r="AK245" i="1"/>
  <c r="AJ735" i="1"/>
  <c r="AK735" i="1" s="1"/>
  <c r="AI735" i="1"/>
  <c r="AC735" i="1"/>
  <c r="AG735" i="1" s="1"/>
  <c r="X735" i="1"/>
  <c r="V735" i="1" s="1"/>
  <c r="Y735" i="1" s="1"/>
  <c r="S735" i="1" s="1"/>
  <c r="T735" i="1" s="1"/>
  <c r="AK285" i="1"/>
  <c r="AK429" i="1"/>
  <c r="AC785" i="1"/>
  <c r="AG785" i="1" s="1"/>
  <c r="AI785" i="1"/>
  <c r="AJ785" i="1"/>
  <c r="X785" i="1"/>
  <c r="V785" i="1" s="1"/>
  <c r="Y785" i="1" s="1"/>
  <c r="S785" i="1" s="1"/>
  <c r="T785" i="1" s="1"/>
  <c r="AJ711" i="1"/>
  <c r="AK711" i="1" s="1"/>
  <c r="AC711" i="1"/>
  <c r="AG711" i="1" s="1"/>
  <c r="AI711" i="1"/>
  <c r="X711" i="1"/>
  <c r="V711" i="1" s="1"/>
  <c r="Y711" i="1" s="1"/>
  <c r="S711" i="1" s="1"/>
  <c r="T711" i="1" s="1"/>
  <c r="AJ893" i="1"/>
  <c r="AK893" i="1" s="1"/>
  <c r="AC893" i="1"/>
  <c r="AG893" i="1" s="1"/>
  <c r="X893" i="1"/>
  <c r="V893" i="1" s="1"/>
  <c r="Y893" i="1" s="1"/>
  <c r="S893" i="1" s="1"/>
  <c r="T893" i="1" s="1"/>
  <c r="AI893" i="1"/>
  <c r="AJ1212" i="1"/>
  <c r="AK1212" i="1" s="1"/>
  <c r="AC1212" i="1"/>
  <c r="AG1212" i="1" s="1"/>
  <c r="AI1212" i="1"/>
  <c r="X1212" i="1"/>
  <c r="V1212" i="1" s="1"/>
  <c r="Y1212" i="1" s="1"/>
  <c r="S1212" i="1" s="1"/>
  <c r="T1212" i="1" s="1"/>
  <c r="AC1163" i="1"/>
  <c r="AG1163" i="1" s="1"/>
  <c r="AJ1163" i="1"/>
  <c r="AK1163" i="1" s="1"/>
  <c r="AI1163" i="1"/>
  <c r="X1163" i="1"/>
  <c r="V1163" i="1" s="1"/>
  <c r="Y1163" i="1" s="1"/>
  <c r="S1163" i="1" s="1"/>
  <c r="T1163" i="1" s="1"/>
  <c r="AJ128" i="1"/>
  <c r="AK128" i="1" s="1"/>
  <c r="AC128" i="1"/>
  <c r="AG128" i="1" s="1"/>
  <c r="X128" i="1"/>
  <c r="V128" i="1" s="1"/>
  <c r="Y128" i="1" s="1"/>
  <c r="S128" i="1" s="1"/>
  <c r="T128" i="1" s="1"/>
  <c r="AI128" i="1"/>
  <c r="AC1065" i="1"/>
  <c r="AG1065" i="1" s="1"/>
  <c r="AJ1065" i="1"/>
  <c r="AK1065" i="1" s="1"/>
  <c r="AI1065" i="1"/>
  <c r="X1065" i="1"/>
  <c r="V1065" i="1" s="1"/>
  <c r="Y1065" i="1" s="1"/>
  <c r="S1065" i="1" s="1"/>
  <c r="T1065" i="1" s="1"/>
  <c r="AK1182" i="1"/>
  <c r="AJ930" i="1"/>
  <c r="AC930" i="1"/>
  <c r="AG930" i="1" s="1"/>
  <c r="X930" i="1"/>
  <c r="V930" i="1" s="1"/>
  <c r="Y930" i="1" s="1"/>
  <c r="S930" i="1" s="1"/>
  <c r="T930" i="1" s="1"/>
  <c r="AI930" i="1"/>
  <c r="AC1155" i="1"/>
  <c r="AG1155" i="1" s="1"/>
  <c r="AJ1155" i="1"/>
  <c r="AK1155" i="1" s="1"/>
  <c r="X1155" i="1"/>
  <c r="V1155" i="1" s="1"/>
  <c r="Y1155" i="1" s="1"/>
  <c r="S1155" i="1" s="1"/>
  <c r="T1155" i="1" s="1"/>
  <c r="AI1155" i="1"/>
  <c r="AK52" i="1"/>
  <c r="AJ112" i="1"/>
  <c r="AK112" i="1" s="1"/>
  <c r="AC112" i="1"/>
  <c r="AG112" i="1" s="1"/>
  <c r="AI112" i="1"/>
  <c r="X112" i="1"/>
  <c r="V112" i="1" s="1"/>
  <c r="Y112" i="1" s="1"/>
  <c r="S112" i="1" s="1"/>
  <c r="T112" i="1" s="1"/>
  <c r="AJ396" i="1"/>
  <c r="AK396" i="1" s="1"/>
  <c r="AC396" i="1"/>
  <c r="AG396" i="1" s="1"/>
  <c r="AI396" i="1"/>
  <c r="X396" i="1"/>
  <c r="V396" i="1" s="1"/>
  <c r="Y396" i="1" s="1"/>
  <c r="S396" i="1" s="1"/>
  <c r="T396" i="1" s="1"/>
  <c r="AC325" i="1"/>
  <c r="AG325" i="1" s="1"/>
  <c r="AJ325" i="1"/>
  <c r="X325" i="1"/>
  <c r="V325" i="1" s="1"/>
  <c r="Y325" i="1" s="1"/>
  <c r="S325" i="1" s="1"/>
  <c r="T325" i="1" s="1"/>
  <c r="AI325" i="1"/>
  <c r="AK1114" i="1"/>
  <c r="AC610" i="1"/>
  <c r="AG610" i="1" s="1"/>
  <c r="AJ610" i="1"/>
  <c r="AK610" i="1" s="1"/>
  <c r="AI610" i="1"/>
  <c r="X610" i="1"/>
  <c r="V610" i="1" s="1"/>
  <c r="Y610" i="1" s="1"/>
  <c r="S610" i="1" s="1"/>
  <c r="T610" i="1" s="1"/>
  <c r="AJ719" i="1"/>
  <c r="AC719" i="1"/>
  <c r="AG719" i="1" s="1"/>
  <c r="AI719" i="1"/>
  <c r="X719" i="1"/>
  <c r="V719" i="1" s="1"/>
  <c r="Y719" i="1" s="1"/>
  <c r="S719" i="1" s="1"/>
  <c r="T719" i="1" s="1"/>
  <c r="AC970" i="1"/>
  <c r="AG970" i="1" s="1"/>
  <c r="AJ970" i="1"/>
  <c r="AK970" i="1" s="1"/>
  <c r="X970" i="1"/>
  <c r="V970" i="1" s="1"/>
  <c r="Y970" i="1" s="1"/>
  <c r="S970" i="1" s="1"/>
  <c r="T970" i="1" s="1"/>
  <c r="AI970" i="1"/>
  <c r="AK150" i="1"/>
  <c r="AJ370" i="1"/>
  <c r="AC370" i="1"/>
  <c r="AG370" i="1" s="1"/>
  <c r="AI370" i="1"/>
  <c r="X370" i="1"/>
  <c r="V370" i="1" s="1"/>
  <c r="Y370" i="1" s="1"/>
  <c r="S370" i="1" s="1"/>
  <c r="T370" i="1" s="1"/>
  <c r="AC458" i="1"/>
  <c r="AG458" i="1" s="1"/>
  <c r="AJ458" i="1"/>
  <c r="AK458" i="1" s="1"/>
  <c r="X458" i="1"/>
  <c r="V458" i="1" s="1"/>
  <c r="Y458" i="1" s="1"/>
  <c r="S458" i="1" s="1"/>
  <c r="T458" i="1" s="1"/>
  <c r="AI458" i="1"/>
  <c r="AK570" i="1"/>
  <c r="X628" i="1"/>
  <c r="V628" i="1" s="1"/>
  <c r="Y628" i="1" s="1"/>
  <c r="S628" i="1" s="1"/>
  <c r="T628" i="1" s="1"/>
  <c r="AJ628" i="1"/>
  <c r="AK628" i="1" s="1"/>
  <c r="AC628" i="1"/>
  <c r="AG628" i="1" s="1"/>
  <c r="AI628" i="1"/>
  <c r="AK858" i="1"/>
  <c r="AC789" i="1"/>
  <c r="AG789" i="1" s="1"/>
  <c r="AJ789" i="1"/>
  <c r="AI789" i="1"/>
  <c r="X789" i="1"/>
  <c r="V789" i="1" s="1"/>
  <c r="Y789" i="1" s="1"/>
  <c r="S789" i="1" s="1"/>
  <c r="T789" i="1" s="1"/>
  <c r="AK915" i="1"/>
  <c r="AJ905" i="1"/>
  <c r="AC905" i="1"/>
  <c r="AG905" i="1" s="1"/>
  <c r="X905" i="1"/>
  <c r="V905" i="1" s="1"/>
  <c r="Y905" i="1" s="1"/>
  <c r="S905" i="1" s="1"/>
  <c r="T905" i="1" s="1"/>
  <c r="AI905" i="1"/>
  <c r="AK940" i="1"/>
  <c r="AJ950" i="1"/>
  <c r="AC950" i="1"/>
  <c r="AG950" i="1" s="1"/>
  <c r="AI950" i="1"/>
  <c r="X950" i="1"/>
  <c r="V950" i="1" s="1"/>
  <c r="Y950" i="1" s="1"/>
  <c r="S950" i="1" s="1"/>
  <c r="T950" i="1" s="1"/>
  <c r="AC1086" i="1"/>
  <c r="AG1086" i="1" s="1"/>
  <c r="AI1086" i="1"/>
  <c r="AJ1086" i="1"/>
  <c r="AK1086" i="1" s="1"/>
  <c r="X1086" i="1"/>
  <c r="V1086" i="1" s="1"/>
  <c r="Y1086" i="1" s="1"/>
  <c r="S1086" i="1" s="1"/>
  <c r="T1086" i="1" s="1"/>
  <c r="AJ942" i="1"/>
  <c r="AC942" i="1"/>
  <c r="AG942" i="1" s="1"/>
  <c r="X942" i="1"/>
  <c r="V942" i="1" s="1"/>
  <c r="Y942" i="1" s="1"/>
  <c r="S942" i="1" s="1"/>
  <c r="T942" i="1" s="1"/>
  <c r="AI942" i="1"/>
  <c r="AK1134" i="1"/>
  <c r="AJ297" i="1"/>
  <c r="AK297" i="1" s="1"/>
  <c r="AC297" i="1"/>
  <c r="AG297" i="1" s="1"/>
  <c r="AI297" i="1"/>
  <c r="X297" i="1"/>
  <c r="V297" i="1" s="1"/>
  <c r="Y297" i="1" s="1"/>
  <c r="S297" i="1" s="1"/>
  <c r="T297" i="1" s="1"/>
  <c r="AK438" i="1"/>
  <c r="AK602" i="1"/>
  <c r="AK28" i="1"/>
  <c r="AK161" i="1"/>
  <c r="AK417" i="1"/>
  <c r="AK422" i="1"/>
  <c r="AK356" i="1"/>
  <c r="AC444" i="1"/>
  <c r="AG444" i="1" s="1"/>
  <c r="AJ444" i="1"/>
  <c r="AK444" i="1" s="1"/>
  <c r="AI444" i="1"/>
  <c r="X444" i="1"/>
  <c r="V444" i="1" s="1"/>
  <c r="Y444" i="1" s="1"/>
  <c r="S444" i="1" s="1"/>
  <c r="T444" i="1" s="1"/>
  <c r="AC1135" i="1"/>
  <c r="AG1135" i="1" s="1"/>
  <c r="AJ1135" i="1"/>
  <c r="AK1135" i="1" s="1"/>
  <c r="X1135" i="1"/>
  <c r="V1135" i="1" s="1"/>
  <c r="Y1135" i="1" s="1"/>
  <c r="S1135" i="1" s="1"/>
  <c r="T1135" i="1" s="1"/>
  <c r="AI1135" i="1"/>
  <c r="AK1174" i="1"/>
  <c r="AK1184" i="1"/>
  <c r="AJ775" i="1"/>
  <c r="AK775" i="1" s="1"/>
  <c r="AC775" i="1"/>
  <c r="AG775" i="1" s="1"/>
  <c r="AI775" i="1"/>
  <c r="X775" i="1"/>
  <c r="V775" i="1" s="1"/>
  <c r="Y775" i="1" s="1"/>
  <c r="S775" i="1" s="1"/>
  <c r="T775" i="1" s="1"/>
  <c r="AK965" i="1"/>
  <c r="AK169" i="1"/>
  <c r="AK806" i="1"/>
  <c r="AK1138" i="1"/>
  <c r="AK122" i="1"/>
  <c r="AC313" i="1"/>
  <c r="AG313" i="1" s="1"/>
  <c r="AJ313" i="1"/>
  <c r="AK313" i="1" s="1"/>
  <c r="AI313" i="1"/>
  <c r="X313" i="1"/>
  <c r="V313" i="1" s="1"/>
  <c r="Y313" i="1" s="1"/>
  <c r="S313" i="1" s="1"/>
  <c r="T313" i="1" s="1"/>
  <c r="AC424" i="1"/>
  <c r="AG424" i="1" s="1"/>
  <c r="AJ424" i="1"/>
  <c r="AI424" i="1"/>
  <c r="X424" i="1"/>
  <c r="V424" i="1" s="1"/>
  <c r="Y424" i="1" s="1"/>
  <c r="S424" i="1" s="1"/>
  <c r="T424" i="1" s="1"/>
  <c r="AK507" i="1"/>
  <c r="AK665" i="1"/>
  <c r="X632" i="1"/>
  <c r="V632" i="1" s="1"/>
  <c r="Y632" i="1" s="1"/>
  <c r="S632" i="1" s="1"/>
  <c r="T632" i="1" s="1"/>
  <c r="AJ632" i="1"/>
  <c r="AK632" i="1" s="1"/>
  <c r="AC632" i="1"/>
  <c r="AG632" i="1" s="1"/>
  <c r="AI632" i="1"/>
  <c r="AC725" i="1"/>
  <c r="AG725" i="1" s="1"/>
  <c r="AJ725" i="1"/>
  <c r="AK725" i="1" s="1"/>
  <c r="X725" i="1"/>
  <c r="V725" i="1" s="1"/>
  <c r="Y725" i="1" s="1"/>
  <c r="S725" i="1" s="1"/>
  <c r="T725" i="1" s="1"/>
  <c r="AI725" i="1"/>
  <c r="AK927" i="1"/>
  <c r="AK1070" i="1"/>
  <c r="AC387" i="1"/>
  <c r="AG387" i="1" s="1"/>
  <c r="AJ387" i="1"/>
  <c r="X387" i="1"/>
  <c r="V387" i="1" s="1"/>
  <c r="Y387" i="1" s="1"/>
  <c r="S387" i="1" s="1"/>
  <c r="T387" i="1" s="1"/>
  <c r="AI387" i="1"/>
  <c r="AK1099" i="1"/>
  <c r="AK282" i="1"/>
  <c r="AK1175" i="1"/>
  <c r="AK41" i="1"/>
  <c r="AK56" i="1"/>
  <c r="AK266" i="1"/>
  <c r="AK296" i="1"/>
  <c r="AK433" i="1"/>
  <c r="AK523" i="1"/>
  <c r="AJ452" i="1"/>
  <c r="AK452" i="1" s="1"/>
  <c r="AC452" i="1"/>
  <c r="AG452" i="1" s="1"/>
  <c r="X452" i="1"/>
  <c r="V452" i="1" s="1"/>
  <c r="Y452" i="1" s="1"/>
  <c r="S452" i="1" s="1"/>
  <c r="T452" i="1" s="1"/>
  <c r="AI452" i="1"/>
  <c r="AK596" i="1"/>
  <c r="AK537" i="1"/>
  <c r="AK590" i="1"/>
  <c r="AJ807" i="1"/>
  <c r="AK807" i="1" s="1"/>
  <c r="AC807" i="1"/>
  <c r="AG807" i="1" s="1"/>
  <c r="AI807" i="1"/>
  <c r="X807" i="1"/>
  <c r="V807" i="1" s="1"/>
  <c r="Y807" i="1" s="1"/>
  <c r="S807" i="1" s="1"/>
  <c r="T807" i="1" s="1"/>
  <c r="AJ938" i="1"/>
  <c r="AC938" i="1"/>
  <c r="AG938" i="1" s="1"/>
  <c r="AI938" i="1"/>
  <c r="X938" i="1"/>
  <c r="V938" i="1" s="1"/>
  <c r="Y938" i="1" s="1"/>
  <c r="S938" i="1" s="1"/>
  <c r="T938" i="1" s="1"/>
  <c r="AK1198" i="1"/>
  <c r="AK214" i="1"/>
  <c r="AJ293" i="1"/>
  <c r="AK293" i="1" s="1"/>
  <c r="AC293" i="1"/>
  <c r="AG293" i="1" s="1"/>
  <c r="X293" i="1"/>
  <c r="V293" i="1" s="1"/>
  <c r="Y293" i="1" s="1"/>
  <c r="S293" i="1" s="1"/>
  <c r="T293" i="1" s="1"/>
  <c r="AI293" i="1"/>
  <c r="AK560" i="1"/>
  <c r="AC60" i="1"/>
  <c r="AG60" i="1" s="1"/>
  <c r="AJ60" i="1"/>
  <c r="AK60" i="1" s="1"/>
  <c r="X60" i="1"/>
  <c r="V60" i="1" s="1"/>
  <c r="Y60" i="1" s="1"/>
  <c r="S60" i="1" s="1"/>
  <c r="T60" i="1" s="1"/>
  <c r="AI60" i="1"/>
  <c r="AJ383" i="1"/>
  <c r="AC383" i="1"/>
  <c r="AG383" i="1" s="1"/>
  <c r="X383" i="1"/>
  <c r="V383" i="1" s="1"/>
  <c r="Y383" i="1" s="1"/>
  <c r="S383" i="1" s="1"/>
  <c r="T383" i="1" s="1"/>
  <c r="AI383" i="1"/>
  <c r="AC512" i="1"/>
  <c r="AG512" i="1" s="1"/>
  <c r="AJ512" i="1"/>
  <c r="AK512" i="1" s="1"/>
  <c r="X512" i="1"/>
  <c r="V512" i="1" s="1"/>
  <c r="Y512" i="1" s="1"/>
  <c r="S512" i="1" s="1"/>
  <c r="T512" i="1" s="1"/>
  <c r="AI512" i="1"/>
  <c r="AC765" i="1"/>
  <c r="AG765" i="1" s="1"/>
  <c r="AJ765" i="1"/>
  <c r="X765" i="1"/>
  <c r="V765" i="1" s="1"/>
  <c r="Y765" i="1" s="1"/>
  <c r="S765" i="1" s="1"/>
  <c r="T765" i="1" s="1"/>
  <c r="AI765" i="1"/>
  <c r="AC428" i="1"/>
  <c r="AG428" i="1" s="1"/>
  <c r="AJ428" i="1"/>
  <c r="AI428" i="1"/>
  <c r="X428" i="1"/>
  <c r="V428" i="1" s="1"/>
  <c r="Y428" i="1" s="1"/>
  <c r="S428" i="1" s="1"/>
  <c r="T428" i="1" s="1"/>
  <c r="AK710" i="1"/>
  <c r="AK860" i="1"/>
  <c r="AK900" i="1"/>
  <c r="AK985" i="1"/>
  <c r="AC1069" i="1"/>
  <c r="AG1069" i="1" s="1"/>
  <c r="AJ1069" i="1"/>
  <c r="AK1069" i="1" s="1"/>
  <c r="X1069" i="1"/>
  <c r="V1069" i="1" s="1"/>
  <c r="Y1069" i="1" s="1"/>
  <c r="S1069" i="1" s="1"/>
  <c r="T1069" i="1" s="1"/>
  <c r="AI1069" i="1"/>
  <c r="AK453" i="1"/>
  <c r="AJ470" i="1"/>
  <c r="AI470" i="1"/>
  <c r="AC470" i="1"/>
  <c r="AG470" i="1" s="1"/>
  <c r="X470" i="1"/>
  <c r="V470" i="1" s="1"/>
  <c r="Y470" i="1" s="1"/>
  <c r="S470" i="1" s="1"/>
  <c r="T470" i="1" s="1"/>
  <c r="AK24" i="1"/>
  <c r="AC19" i="1"/>
  <c r="AG19" i="1" s="1"/>
  <c r="AJ19" i="1"/>
  <c r="AK19" i="1" s="1"/>
  <c r="X19" i="1"/>
  <c r="V19" i="1" s="1"/>
  <c r="Y19" i="1" s="1"/>
  <c r="S19" i="1" s="1"/>
  <c r="T19" i="1" s="1"/>
  <c r="AI19" i="1"/>
  <c r="AK132" i="1"/>
  <c r="AK1172" i="1"/>
  <c r="AJ229" i="1"/>
  <c r="AK229" i="1" s="1"/>
  <c r="AI229" i="1"/>
  <c r="AC229" i="1"/>
  <c r="AG229" i="1" s="1"/>
  <c r="X229" i="1"/>
  <c r="V229" i="1" s="1"/>
  <c r="Y229" i="1" s="1"/>
  <c r="S229" i="1" s="1"/>
  <c r="T229" i="1" s="1"/>
  <c r="AJ763" i="1"/>
  <c r="AC763" i="1"/>
  <c r="AG763" i="1" s="1"/>
  <c r="X763" i="1"/>
  <c r="V763" i="1" s="1"/>
  <c r="Y763" i="1" s="1"/>
  <c r="S763" i="1" s="1"/>
  <c r="T763" i="1" s="1"/>
  <c r="AI763" i="1"/>
  <c r="AJ303" i="1"/>
  <c r="AK303" i="1" s="1"/>
  <c r="AI303" i="1"/>
  <c r="AC303" i="1"/>
  <c r="AG303" i="1" s="1"/>
  <c r="X303" i="1"/>
  <c r="V303" i="1" s="1"/>
  <c r="Y303" i="1" s="1"/>
  <c r="S303" i="1" s="1"/>
  <c r="T303" i="1" s="1"/>
  <c r="AJ473" i="1"/>
  <c r="AC473" i="1"/>
  <c r="AG473" i="1" s="1"/>
  <c r="X473" i="1"/>
  <c r="V473" i="1" s="1"/>
  <c r="Y473" i="1" s="1"/>
  <c r="S473" i="1" s="1"/>
  <c r="T473" i="1" s="1"/>
  <c r="AI473" i="1"/>
  <c r="AJ947" i="1"/>
  <c r="AK947" i="1" s="1"/>
  <c r="AC947" i="1"/>
  <c r="AG947" i="1" s="1"/>
  <c r="AI947" i="1"/>
  <c r="X947" i="1"/>
  <c r="V947" i="1" s="1"/>
  <c r="Y947" i="1" s="1"/>
  <c r="S947" i="1" s="1"/>
  <c r="T947" i="1" s="1"/>
  <c r="AK1132" i="1"/>
  <c r="AJ815" i="1"/>
  <c r="AC815" i="1"/>
  <c r="AG815" i="1" s="1"/>
  <c r="X815" i="1"/>
  <c r="V815" i="1" s="1"/>
  <c r="Y815" i="1" s="1"/>
  <c r="S815" i="1" s="1"/>
  <c r="T815" i="1" s="1"/>
  <c r="AI815" i="1"/>
  <c r="AC345" i="1"/>
  <c r="AG345" i="1" s="1"/>
  <c r="AJ345" i="1"/>
  <c r="AK345" i="1" s="1"/>
  <c r="AI345" i="1"/>
  <c r="X345" i="1"/>
  <c r="V345" i="1" s="1"/>
  <c r="Y345" i="1" s="1"/>
  <c r="S345" i="1" s="1"/>
  <c r="T345" i="1" s="1"/>
  <c r="AC460" i="1"/>
  <c r="AG460" i="1" s="1"/>
  <c r="AJ460" i="1"/>
  <c r="AI460" i="1"/>
  <c r="X460" i="1"/>
  <c r="V460" i="1" s="1"/>
  <c r="Y460" i="1" s="1"/>
  <c r="S460" i="1" s="1"/>
  <c r="T460" i="1" s="1"/>
  <c r="AC721" i="1"/>
  <c r="AG721" i="1" s="1"/>
  <c r="AJ721" i="1"/>
  <c r="X721" i="1"/>
  <c r="V721" i="1" s="1"/>
  <c r="Y721" i="1" s="1"/>
  <c r="S721" i="1" s="1"/>
  <c r="T721" i="1" s="1"/>
  <c r="AI721" i="1"/>
  <c r="AK878" i="1"/>
  <c r="AJ946" i="1"/>
  <c r="AC946" i="1"/>
  <c r="AG946" i="1" s="1"/>
  <c r="AI946" i="1"/>
  <c r="X946" i="1"/>
  <c r="V946" i="1" s="1"/>
  <c r="Y946" i="1" s="1"/>
  <c r="S946" i="1" s="1"/>
  <c r="T946" i="1" s="1"/>
  <c r="AJ1082" i="1"/>
  <c r="AK1082" i="1" s="1"/>
  <c r="AI1082" i="1"/>
  <c r="AC1082" i="1"/>
  <c r="AG1082" i="1" s="1"/>
  <c r="X1082" i="1"/>
  <c r="V1082" i="1" s="1"/>
  <c r="Y1082" i="1" s="1"/>
  <c r="S1082" i="1" s="1"/>
  <c r="T1082" i="1" s="1"/>
  <c r="AC1117" i="1"/>
  <c r="AG1117" i="1" s="1"/>
  <c r="AJ1117" i="1"/>
  <c r="AK1117" i="1" s="1"/>
  <c r="AI1117" i="1"/>
  <c r="X1117" i="1"/>
  <c r="V1117" i="1" s="1"/>
  <c r="Y1117" i="1" s="1"/>
  <c r="S1117" i="1" s="1"/>
  <c r="T1117" i="1" s="1"/>
  <c r="AJ217" i="1"/>
  <c r="AK217" i="1" s="1"/>
  <c r="AI217" i="1"/>
  <c r="AC217" i="1"/>
  <c r="AG217" i="1" s="1"/>
  <c r="X217" i="1"/>
  <c r="V217" i="1" s="1"/>
  <c r="Y217" i="1" s="1"/>
  <c r="S217" i="1" s="1"/>
  <c r="T217" i="1" s="1"/>
  <c r="AK509" i="1"/>
  <c r="AC524" i="1"/>
  <c r="AG524" i="1" s="1"/>
  <c r="AJ524" i="1"/>
  <c r="AK524" i="1" s="1"/>
  <c r="X524" i="1"/>
  <c r="V524" i="1" s="1"/>
  <c r="Y524" i="1" s="1"/>
  <c r="S524" i="1" s="1"/>
  <c r="T524" i="1" s="1"/>
  <c r="AI524" i="1"/>
  <c r="AK589" i="1"/>
  <c r="AJ811" i="1"/>
  <c r="AC811" i="1"/>
  <c r="AG811" i="1" s="1"/>
  <c r="X811" i="1"/>
  <c r="V811" i="1" s="1"/>
  <c r="Y811" i="1" s="1"/>
  <c r="S811" i="1" s="1"/>
  <c r="T811" i="1" s="1"/>
  <c r="AI811" i="1"/>
  <c r="AJ896" i="1"/>
  <c r="AK896" i="1" s="1"/>
  <c r="AC896" i="1"/>
  <c r="AG896" i="1" s="1"/>
  <c r="X896" i="1"/>
  <c r="V896" i="1" s="1"/>
  <c r="Y896" i="1" s="1"/>
  <c r="S896" i="1" s="1"/>
  <c r="T896" i="1" s="1"/>
  <c r="AI896" i="1"/>
  <c r="AC1027" i="1"/>
  <c r="AG1027" i="1" s="1"/>
  <c r="AJ1027" i="1"/>
  <c r="AI1027" i="1"/>
  <c r="X1027" i="1"/>
  <c r="V1027" i="1" s="1"/>
  <c r="Y1027" i="1" s="1"/>
  <c r="S1027" i="1" s="1"/>
  <c r="T1027" i="1" s="1"/>
  <c r="AC1186" i="1"/>
  <c r="AG1186" i="1" s="1"/>
  <c r="AJ1186" i="1"/>
  <c r="AI1186" i="1"/>
  <c r="X1186" i="1"/>
  <c r="V1186" i="1" s="1"/>
  <c r="Y1186" i="1" s="1"/>
  <c r="S1186" i="1" s="1"/>
  <c r="T1186" i="1" s="1"/>
  <c r="AK1109" i="1"/>
  <c r="AK1177" i="1"/>
  <c r="AJ1217" i="1"/>
  <c r="AC1217" i="1"/>
  <c r="AG1217" i="1" s="1"/>
  <c r="X1217" i="1"/>
  <c r="V1217" i="1" s="1"/>
  <c r="Y1217" i="1" s="1"/>
  <c r="S1217" i="1" s="1"/>
  <c r="T1217" i="1" s="1"/>
  <c r="AI1217" i="1"/>
  <c r="AJ393" i="1"/>
  <c r="AK393" i="1" s="1"/>
  <c r="AC393" i="1"/>
  <c r="AG393" i="1" s="1"/>
  <c r="AI393" i="1"/>
  <c r="X393" i="1"/>
  <c r="V393" i="1" s="1"/>
  <c r="Y393" i="1" s="1"/>
  <c r="S393" i="1" s="1"/>
  <c r="T393" i="1" s="1"/>
  <c r="AJ405" i="1"/>
  <c r="AC405" i="1"/>
  <c r="AG405" i="1" s="1"/>
  <c r="AI405" i="1"/>
  <c r="X405" i="1"/>
  <c r="V405" i="1" s="1"/>
  <c r="Y405" i="1" s="1"/>
  <c r="S405" i="1" s="1"/>
  <c r="T405" i="1" s="1"/>
  <c r="AC407" i="1"/>
  <c r="AG407" i="1" s="1"/>
  <c r="AJ407" i="1"/>
  <c r="AI407" i="1"/>
  <c r="X407" i="1"/>
  <c r="V407" i="1" s="1"/>
  <c r="Y407" i="1" s="1"/>
  <c r="S407" i="1" s="1"/>
  <c r="T407" i="1" s="1"/>
  <c r="AC436" i="1"/>
  <c r="AG436" i="1" s="1"/>
  <c r="AJ436" i="1"/>
  <c r="AK436" i="1" s="1"/>
  <c r="X436" i="1"/>
  <c r="V436" i="1" s="1"/>
  <c r="Y436" i="1" s="1"/>
  <c r="S436" i="1" s="1"/>
  <c r="T436" i="1" s="1"/>
  <c r="AI436" i="1"/>
  <c r="AJ803" i="1"/>
  <c r="AK803" i="1" s="1"/>
  <c r="AC803" i="1"/>
  <c r="AG803" i="1" s="1"/>
  <c r="X803" i="1"/>
  <c r="V803" i="1" s="1"/>
  <c r="Y803" i="1" s="1"/>
  <c r="S803" i="1" s="1"/>
  <c r="T803" i="1" s="1"/>
  <c r="AI803" i="1"/>
  <c r="AK877" i="1"/>
  <c r="AJ943" i="1"/>
  <c r="AK943" i="1" s="1"/>
  <c r="AI943" i="1"/>
  <c r="AC943" i="1"/>
  <c r="AG943" i="1" s="1"/>
  <c r="X943" i="1"/>
  <c r="V943" i="1" s="1"/>
  <c r="Y943" i="1" s="1"/>
  <c r="S943" i="1" s="1"/>
  <c r="T943" i="1" s="1"/>
  <c r="AJ1048" i="1"/>
  <c r="AK1048" i="1" s="1"/>
  <c r="AC1048" i="1"/>
  <c r="AG1048" i="1" s="1"/>
  <c r="X1048" i="1"/>
  <c r="V1048" i="1" s="1"/>
  <c r="Y1048" i="1" s="1"/>
  <c r="S1048" i="1" s="1"/>
  <c r="T1048" i="1" s="1"/>
  <c r="AI1048" i="1"/>
  <c r="AJ885" i="1"/>
  <c r="AK885" i="1" s="1"/>
  <c r="AC885" i="1"/>
  <c r="AG885" i="1" s="1"/>
  <c r="X885" i="1"/>
  <c r="V885" i="1" s="1"/>
  <c r="Y885" i="1" s="1"/>
  <c r="S885" i="1" s="1"/>
  <c r="T885" i="1" s="1"/>
  <c r="AI885" i="1"/>
  <c r="AK353" i="1"/>
  <c r="AI1203" i="1"/>
  <c r="AJ1203" i="1"/>
  <c r="AC1203" i="1"/>
  <c r="AG1203" i="1" s="1"/>
  <c r="X1203" i="1"/>
  <c r="V1203" i="1" s="1"/>
  <c r="Y1203" i="1" s="1"/>
  <c r="S1203" i="1" s="1"/>
  <c r="T1203" i="1" s="1"/>
  <c r="AC35" i="1"/>
  <c r="AG35" i="1" s="1"/>
  <c r="AJ35" i="1"/>
  <c r="AK35" i="1" s="1"/>
  <c r="X35" i="1"/>
  <c r="V35" i="1" s="1"/>
  <c r="Y35" i="1" s="1"/>
  <c r="S35" i="1" s="1"/>
  <c r="T35" i="1" s="1"/>
  <c r="AI35" i="1"/>
  <c r="AK171" i="1"/>
  <c r="AJ221" i="1"/>
  <c r="AI221" i="1"/>
  <c r="AC221" i="1"/>
  <c r="AG221" i="1" s="1"/>
  <c r="X221" i="1"/>
  <c r="V221" i="1" s="1"/>
  <c r="Y221" i="1" s="1"/>
  <c r="S221" i="1" s="1"/>
  <c r="T221" i="1" s="1"/>
  <c r="AJ378" i="1"/>
  <c r="AK378" i="1" s="1"/>
  <c r="AC378" i="1"/>
  <c r="AG378" i="1" s="1"/>
  <c r="AI378" i="1"/>
  <c r="X378" i="1"/>
  <c r="V378" i="1" s="1"/>
  <c r="Y378" i="1" s="1"/>
  <c r="S378" i="1" s="1"/>
  <c r="T378" i="1" s="1"/>
  <c r="AJ464" i="1"/>
  <c r="AI464" i="1"/>
  <c r="AC464" i="1"/>
  <c r="AG464" i="1" s="1"/>
  <c r="X464" i="1"/>
  <c r="V464" i="1" s="1"/>
  <c r="Y464" i="1" s="1"/>
  <c r="S464" i="1" s="1"/>
  <c r="T464" i="1" s="1"/>
  <c r="AK571" i="1"/>
  <c r="AI618" i="1"/>
  <c r="AC618" i="1"/>
  <c r="AG618" i="1" s="1"/>
  <c r="AJ618" i="1"/>
  <c r="X618" i="1"/>
  <c r="V618" i="1" s="1"/>
  <c r="Y618" i="1" s="1"/>
  <c r="S618" i="1" s="1"/>
  <c r="T618" i="1" s="1"/>
  <c r="AJ754" i="1"/>
  <c r="AC754" i="1"/>
  <c r="AG754" i="1" s="1"/>
  <c r="X754" i="1"/>
  <c r="V754" i="1" s="1"/>
  <c r="Y754" i="1" s="1"/>
  <c r="S754" i="1" s="1"/>
  <c r="T754" i="1" s="1"/>
  <c r="AI754" i="1"/>
  <c r="AK990" i="1"/>
  <c r="AC988" i="1"/>
  <c r="AG988" i="1" s="1"/>
  <c r="AI988" i="1"/>
  <c r="AJ988" i="1"/>
  <c r="X988" i="1"/>
  <c r="V988" i="1" s="1"/>
  <c r="Y988" i="1" s="1"/>
  <c r="S988" i="1" s="1"/>
  <c r="T988" i="1" s="1"/>
  <c r="AK1024" i="1"/>
  <c r="AK312" i="1"/>
  <c r="AJ408" i="1"/>
  <c r="AK408" i="1" s="1"/>
  <c r="AC408" i="1"/>
  <c r="AG408" i="1" s="1"/>
  <c r="AI408" i="1"/>
  <c r="X408" i="1"/>
  <c r="V408" i="1" s="1"/>
  <c r="Y408" i="1" s="1"/>
  <c r="S408" i="1" s="1"/>
  <c r="T408" i="1" s="1"/>
  <c r="AJ757" i="1"/>
  <c r="AC757" i="1"/>
  <c r="AG757" i="1" s="1"/>
  <c r="AI757" i="1"/>
  <c r="X757" i="1"/>
  <c r="V757" i="1" s="1"/>
  <c r="Y757" i="1" s="1"/>
  <c r="S757" i="1" s="1"/>
  <c r="T757" i="1" s="1"/>
  <c r="AC1224" i="1"/>
  <c r="AG1224" i="1" s="1"/>
  <c r="AJ1224" i="1"/>
  <c r="AK1224" i="1" s="1"/>
  <c r="AI1224" i="1"/>
  <c r="X1224" i="1"/>
  <c r="V1224" i="1" s="1"/>
  <c r="Y1224" i="1" s="1"/>
  <c r="S1224" i="1" s="1"/>
  <c r="T1224" i="1" s="1"/>
  <c r="AK198" i="1"/>
  <c r="AJ366" i="1"/>
  <c r="AC366" i="1"/>
  <c r="AG366" i="1" s="1"/>
  <c r="X366" i="1"/>
  <c r="V366" i="1" s="1"/>
  <c r="Y366" i="1" s="1"/>
  <c r="S366" i="1" s="1"/>
  <c r="T366" i="1" s="1"/>
  <c r="AI366" i="1"/>
  <c r="AK1130" i="1"/>
  <c r="AK197" i="1"/>
  <c r="AK81" i="1"/>
  <c r="AK189" i="1"/>
  <c r="AJ390" i="1"/>
  <c r="AC390" i="1"/>
  <c r="AG390" i="1" s="1"/>
  <c r="AI390" i="1"/>
  <c r="X390" i="1"/>
  <c r="V390" i="1" s="1"/>
  <c r="Y390" i="1" s="1"/>
  <c r="S390" i="1" s="1"/>
  <c r="T390" i="1" s="1"/>
  <c r="AJ414" i="1"/>
  <c r="AK414" i="1" s="1"/>
  <c r="AI414" i="1"/>
  <c r="AC414" i="1"/>
  <c r="AG414" i="1" s="1"/>
  <c r="X414" i="1"/>
  <c r="V414" i="1" s="1"/>
  <c r="Y414" i="1" s="1"/>
  <c r="S414" i="1" s="1"/>
  <c r="T414" i="1" s="1"/>
  <c r="AK364" i="1"/>
  <c r="AK418" i="1"/>
  <c r="AC693" i="1"/>
  <c r="AG693" i="1" s="1"/>
  <c r="AJ693" i="1"/>
  <c r="AI693" i="1"/>
  <c r="X693" i="1"/>
  <c r="V693" i="1" s="1"/>
  <c r="Y693" i="1" s="1"/>
  <c r="S693" i="1" s="1"/>
  <c r="T693" i="1" s="1"/>
  <c r="AC705" i="1"/>
  <c r="AG705" i="1" s="1"/>
  <c r="AJ705" i="1"/>
  <c r="AI705" i="1"/>
  <c r="X705" i="1"/>
  <c r="V705" i="1" s="1"/>
  <c r="Y705" i="1" s="1"/>
  <c r="S705" i="1" s="1"/>
  <c r="T705" i="1" s="1"/>
  <c r="AJ779" i="1"/>
  <c r="AK779" i="1" s="1"/>
  <c r="AC779" i="1"/>
  <c r="AG779" i="1" s="1"/>
  <c r="X779" i="1"/>
  <c r="V779" i="1" s="1"/>
  <c r="Y779" i="1" s="1"/>
  <c r="S779" i="1" s="1"/>
  <c r="T779" i="1" s="1"/>
  <c r="AI779" i="1"/>
  <c r="AK971" i="1"/>
  <c r="AK997" i="1"/>
  <c r="AK1030" i="1"/>
  <c r="AJ1215" i="1"/>
  <c r="AK1215" i="1" s="1"/>
  <c r="AC1215" i="1"/>
  <c r="AG1215" i="1" s="1"/>
  <c r="X1215" i="1"/>
  <c r="V1215" i="1" s="1"/>
  <c r="Y1215" i="1" s="1"/>
  <c r="S1215" i="1" s="1"/>
  <c r="T1215" i="1" s="1"/>
  <c r="AI1215" i="1"/>
  <c r="AK442" i="1"/>
  <c r="AK1063" i="1"/>
  <c r="AK1047" i="1"/>
  <c r="AK1166" i="1"/>
  <c r="AK261" i="1"/>
  <c r="AC468" i="1"/>
  <c r="AG468" i="1" s="1"/>
  <c r="AJ468" i="1"/>
  <c r="AK468" i="1" s="1"/>
  <c r="X468" i="1"/>
  <c r="V468" i="1" s="1"/>
  <c r="Y468" i="1" s="1"/>
  <c r="S468" i="1" s="1"/>
  <c r="T468" i="1" s="1"/>
  <c r="AI468" i="1"/>
  <c r="AJ715" i="1"/>
  <c r="AC715" i="1"/>
  <c r="AG715" i="1" s="1"/>
  <c r="X715" i="1"/>
  <c r="V715" i="1" s="1"/>
  <c r="Y715" i="1" s="1"/>
  <c r="S715" i="1" s="1"/>
  <c r="T715" i="1" s="1"/>
  <c r="AI715" i="1"/>
  <c r="AK37" i="1"/>
  <c r="AK51" i="1"/>
  <c r="AK461" i="1"/>
  <c r="AK751" i="1"/>
  <c r="AC797" i="1"/>
  <c r="AG797" i="1" s="1"/>
  <c r="AJ797" i="1"/>
  <c r="AI797" i="1"/>
  <c r="X797" i="1"/>
  <c r="V797" i="1" s="1"/>
  <c r="Y797" i="1" s="1"/>
  <c r="S797" i="1" s="1"/>
  <c r="T797" i="1" s="1"/>
  <c r="AK554" i="1"/>
  <c r="AJ913" i="1"/>
  <c r="AC913" i="1"/>
  <c r="AG913" i="1" s="1"/>
  <c r="X913" i="1"/>
  <c r="V913" i="1" s="1"/>
  <c r="Y913" i="1" s="1"/>
  <c r="S913" i="1" s="1"/>
  <c r="T913" i="1" s="1"/>
  <c r="AI913" i="1"/>
  <c r="AJ1084" i="1"/>
  <c r="AC1084" i="1"/>
  <c r="AG1084" i="1" s="1"/>
  <c r="X1084" i="1"/>
  <c r="V1084" i="1" s="1"/>
  <c r="Y1084" i="1" s="1"/>
  <c r="S1084" i="1" s="1"/>
  <c r="T1084" i="1" s="1"/>
  <c r="AI1084" i="1"/>
  <c r="AC695" i="1"/>
  <c r="AG695" i="1" s="1"/>
  <c r="AJ695" i="1"/>
  <c r="AK695" i="1" s="1"/>
  <c r="X695" i="1"/>
  <c r="V695" i="1" s="1"/>
  <c r="Y695" i="1" s="1"/>
  <c r="S695" i="1" s="1"/>
  <c r="T695" i="1" s="1"/>
  <c r="AI695" i="1"/>
  <c r="AJ954" i="1"/>
  <c r="AC954" i="1"/>
  <c r="AG954" i="1" s="1"/>
  <c r="AI954" i="1"/>
  <c r="X954" i="1"/>
  <c r="V954" i="1" s="1"/>
  <c r="Y954" i="1" s="1"/>
  <c r="S954" i="1" s="1"/>
  <c r="T954" i="1" s="1"/>
  <c r="AC484" i="1"/>
  <c r="AG484" i="1" s="1"/>
  <c r="AJ484" i="1"/>
  <c r="AK484" i="1" s="1"/>
  <c r="X484" i="1"/>
  <c r="V484" i="1" s="1"/>
  <c r="Y484" i="1" s="1"/>
  <c r="S484" i="1" s="1"/>
  <c r="T484" i="1" s="1"/>
  <c r="AI484" i="1"/>
  <c r="AK340" i="1"/>
  <c r="AJ707" i="1"/>
  <c r="AC707" i="1"/>
  <c r="AG707" i="1" s="1"/>
  <c r="AI707" i="1"/>
  <c r="X707" i="1"/>
  <c r="V707" i="1" s="1"/>
  <c r="Y707" i="1" s="1"/>
  <c r="S707" i="1" s="1"/>
  <c r="T707" i="1" s="1"/>
  <c r="AK906" i="1"/>
  <c r="AK926" i="1"/>
  <c r="AJ925" i="1"/>
  <c r="AK925" i="1" s="1"/>
  <c r="AC925" i="1"/>
  <c r="AG925" i="1" s="1"/>
  <c r="AI925" i="1"/>
  <c r="X925" i="1"/>
  <c r="V925" i="1" s="1"/>
  <c r="Y925" i="1" s="1"/>
  <c r="S925" i="1" s="1"/>
  <c r="T925" i="1" s="1"/>
  <c r="AK446" i="1"/>
  <c r="AC31" i="1"/>
  <c r="AG31" i="1" s="1"/>
  <c r="AJ31" i="1"/>
  <c r="AK31" i="1" s="1"/>
  <c r="X31" i="1"/>
  <c r="V31" i="1" s="1"/>
  <c r="Y31" i="1" s="1"/>
  <c r="S31" i="1" s="1"/>
  <c r="T31" i="1" s="1"/>
  <c r="AI31" i="1"/>
  <c r="AC432" i="1"/>
  <c r="AG432" i="1" s="1"/>
  <c r="AJ432" i="1"/>
  <c r="AI432" i="1"/>
  <c r="X432" i="1"/>
  <c r="V432" i="1" s="1"/>
  <c r="Y432" i="1" s="1"/>
  <c r="S432" i="1" s="1"/>
  <c r="T432" i="1" s="1"/>
  <c r="AC717" i="1"/>
  <c r="AG717" i="1" s="1"/>
  <c r="AJ717" i="1"/>
  <c r="AK717" i="1" s="1"/>
  <c r="AI717" i="1"/>
  <c r="X717" i="1"/>
  <c r="V717" i="1" s="1"/>
  <c r="Y717" i="1" s="1"/>
  <c r="S717" i="1" s="1"/>
  <c r="T717" i="1" s="1"/>
  <c r="AC39" i="1"/>
  <c r="AG39" i="1" s="1"/>
  <c r="AJ39" i="1"/>
  <c r="AI39" i="1"/>
  <c r="X39" i="1"/>
  <c r="V39" i="1" s="1"/>
  <c r="Y39" i="1" s="1"/>
  <c r="S39" i="1" s="1"/>
  <c r="T39" i="1" s="1"/>
  <c r="AJ400" i="1"/>
  <c r="AK400" i="1" s="1"/>
  <c r="AC400" i="1"/>
  <c r="AG400" i="1" s="1"/>
  <c r="AI400" i="1"/>
  <c r="X400" i="1"/>
  <c r="V400" i="1" s="1"/>
  <c r="Y400" i="1" s="1"/>
  <c r="S400" i="1" s="1"/>
  <c r="T400" i="1" s="1"/>
  <c r="AC520" i="1"/>
  <c r="AG520" i="1" s="1"/>
  <c r="AJ520" i="1"/>
  <c r="X520" i="1"/>
  <c r="V520" i="1" s="1"/>
  <c r="Y520" i="1" s="1"/>
  <c r="S520" i="1" s="1"/>
  <c r="T520" i="1" s="1"/>
  <c r="AI520" i="1"/>
  <c r="AC1007" i="1"/>
  <c r="AG1007" i="1" s="1"/>
  <c r="AJ1007" i="1"/>
  <c r="X1007" i="1"/>
  <c r="V1007" i="1" s="1"/>
  <c r="Y1007" i="1" s="1"/>
  <c r="S1007" i="1" s="1"/>
  <c r="T1007" i="1" s="1"/>
  <c r="AI1007" i="1"/>
  <c r="AI1049" i="1"/>
  <c r="AC1049" i="1"/>
  <c r="AG1049" i="1" s="1"/>
  <c r="AJ1049" i="1"/>
  <c r="AK1049" i="1" s="1"/>
  <c r="X1049" i="1"/>
  <c r="V1049" i="1" s="1"/>
  <c r="Y1049" i="1" s="1"/>
  <c r="S1049" i="1" s="1"/>
  <c r="T1049" i="1" s="1"/>
  <c r="AK149" i="1"/>
  <c r="AK210" i="1"/>
  <c r="AK332" i="1"/>
  <c r="AK519" i="1"/>
  <c r="AK650" i="1"/>
  <c r="AJ703" i="1"/>
  <c r="AC703" i="1"/>
  <c r="AG703" i="1" s="1"/>
  <c r="AI703" i="1"/>
  <c r="X703" i="1"/>
  <c r="V703" i="1" s="1"/>
  <c r="Y703" i="1" s="1"/>
  <c r="S703" i="1" s="1"/>
  <c r="T703" i="1" s="1"/>
  <c r="AJ767" i="1"/>
  <c r="AC767" i="1"/>
  <c r="AG767" i="1" s="1"/>
  <c r="AI767" i="1"/>
  <c r="X767" i="1"/>
  <c r="V767" i="1" s="1"/>
  <c r="Y767" i="1" s="1"/>
  <c r="S767" i="1" s="1"/>
  <c r="T767" i="1" s="1"/>
  <c r="AC821" i="1"/>
  <c r="AG821" i="1" s="1"/>
  <c r="AJ821" i="1"/>
  <c r="AK821" i="1" s="1"/>
  <c r="AI821" i="1"/>
  <c r="X821" i="1"/>
  <c r="V821" i="1" s="1"/>
  <c r="Y821" i="1" s="1"/>
  <c r="S821" i="1" s="1"/>
  <c r="T821" i="1" s="1"/>
  <c r="AJ889" i="1"/>
  <c r="AK889" i="1" s="1"/>
  <c r="AC889" i="1"/>
  <c r="AG889" i="1" s="1"/>
  <c r="X889" i="1"/>
  <c r="V889" i="1" s="1"/>
  <c r="Y889" i="1" s="1"/>
  <c r="S889" i="1" s="1"/>
  <c r="T889" i="1" s="1"/>
  <c r="AI889" i="1"/>
  <c r="AK976" i="1"/>
  <c r="AC974" i="1"/>
  <c r="AG974" i="1" s="1"/>
  <c r="AJ974" i="1"/>
  <c r="AK974" i="1" s="1"/>
  <c r="X974" i="1"/>
  <c r="V974" i="1" s="1"/>
  <c r="Y974" i="1" s="1"/>
  <c r="S974" i="1" s="1"/>
  <c r="T974" i="1" s="1"/>
  <c r="AI974" i="1"/>
  <c r="AI1004" i="1"/>
  <c r="X1004" i="1"/>
  <c r="V1004" i="1" s="1"/>
  <c r="Y1004" i="1" s="1"/>
  <c r="S1004" i="1" s="1"/>
  <c r="T1004" i="1" s="1"/>
  <c r="AC1004" i="1"/>
  <c r="AG1004" i="1" s="1"/>
  <c r="AJ1004" i="1"/>
  <c r="AK209" i="1"/>
  <c r="AK253" i="1"/>
  <c r="AJ374" i="1"/>
  <c r="AK374" i="1" s="1"/>
  <c r="AC374" i="1"/>
  <c r="AG374" i="1" s="1"/>
  <c r="AI374" i="1"/>
  <c r="X374" i="1"/>
  <c r="V374" i="1" s="1"/>
  <c r="Y374" i="1" s="1"/>
  <c r="S374" i="1" s="1"/>
  <c r="T374" i="1" s="1"/>
  <c r="AK451" i="1"/>
  <c r="AC456" i="1"/>
  <c r="AG456" i="1" s="1"/>
  <c r="AJ456" i="1"/>
  <c r="AK456" i="1" s="1"/>
  <c r="AI456" i="1"/>
  <c r="X456" i="1"/>
  <c r="V456" i="1" s="1"/>
  <c r="Y456" i="1" s="1"/>
  <c r="S456" i="1" s="1"/>
  <c r="T456" i="1" s="1"/>
  <c r="AC604" i="1"/>
  <c r="AG604" i="1" s="1"/>
  <c r="AJ604" i="1"/>
  <c r="AI604" i="1"/>
  <c r="X604" i="1"/>
  <c r="V604" i="1" s="1"/>
  <c r="Y604" i="1" s="1"/>
  <c r="S604" i="1" s="1"/>
  <c r="T604" i="1" s="1"/>
  <c r="AK686" i="1"/>
  <c r="AJ819" i="1"/>
  <c r="AK819" i="1" s="1"/>
  <c r="AC819" i="1"/>
  <c r="AG819" i="1" s="1"/>
  <c r="AI819" i="1"/>
  <c r="X819" i="1"/>
  <c r="V819" i="1" s="1"/>
  <c r="Y819" i="1" s="1"/>
  <c r="S819" i="1" s="1"/>
  <c r="T819" i="1" s="1"/>
  <c r="AJ881" i="1"/>
  <c r="AK881" i="1" s="1"/>
  <c r="AC881" i="1"/>
  <c r="AG881" i="1" s="1"/>
  <c r="X881" i="1"/>
  <c r="V881" i="1" s="1"/>
  <c r="Y881" i="1" s="1"/>
  <c r="S881" i="1" s="1"/>
  <c r="T881" i="1" s="1"/>
  <c r="AI881" i="1"/>
  <c r="AK1100" i="1"/>
  <c r="AK1185" i="1"/>
  <c r="AJ1213" i="1"/>
  <c r="AK1213" i="1" s="1"/>
  <c r="AC1213" i="1"/>
  <c r="AG1213" i="1" s="1"/>
  <c r="AI1213" i="1"/>
  <c r="X1213" i="1"/>
  <c r="V1213" i="1" s="1"/>
  <c r="Y1213" i="1" s="1"/>
  <c r="S1213" i="1" s="1"/>
  <c r="T1213" i="1" s="1"/>
  <c r="AJ758" i="1"/>
  <c r="AC758" i="1"/>
  <c r="AG758" i="1" s="1"/>
  <c r="X758" i="1"/>
  <c r="V758" i="1" s="1"/>
  <c r="Y758" i="1" s="1"/>
  <c r="S758" i="1" s="1"/>
  <c r="T758" i="1" s="1"/>
  <c r="AI758" i="1"/>
  <c r="AK194" i="1"/>
  <c r="AK137" i="1"/>
  <c r="AJ392" i="1"/>
  <c r="AK392" i="1" s="1"/>
  <c r="AC392" i="1"/>
  <c r="AG392" i="1" s="1"/>
  <c r="X392" i="1"/>
  <c r="V392" i="1" s="1"/>
  <c r="Y392" i="1" s="1"/>
  <c r="S392" i="1" s="1"/>
  <c r="T392" i="1" s="1"/>
  <c r="AI392" i="1"/>
  <c r="AJ457" i="1"/>
  <c r="AK457" i="1" s="1"/>
  <c r="AC457" i="1"/>
  <c r="AG457" i="1" s="1"/>
  <c r="X457" i="1"/>
  <c r="V457" i="1" s="1"/>
  <c r="Y457" i="1" s="1"/>
  <c r="S457" i="1" s="1"/>
  <c r="T457" i="1" s="1"/>
  <c r="AI457" i="1"/>
  <c r="AC616" i="1"/>
  <c r="AG616" i="1" s="1"/>
  <c r="AJ616" i="1"/>
  <c r="AK616" i="1" s="1"/>
  <c r="AI616" i="1"/>
  <c r="X616" i="1"/>
  <c r="V616" i="1" s="1"/>
  <c r="Y616" i="1" s="1"/>
  <c r="S616" i="1" s="1"/>
  <c r="T616" i="1" s="1"/>
  <c r="AK634" i="1"/>
  <c r="AK666" i="1"/>
  <c r="AK899" i="1"/>
  <c r="AJ823" i="1"/>
  <c r="AC823" i="1"/>
  <c r="AG823" i="1" s="1"/>
  <c r="AI823" i="1"/>
  <c r="X823" i="1"/>
  <c r="V823" i="1" s="1"/>
  <c r="Y823" i="1" s="1"/>
  <c r="S823" i="1" s="1"/>
  <c r="T823" i="1" s="1"/>
  <c r="AC871" i="1"/>
  <c r="AG871" i="1" s="1"/>
  <c r="AI871" i="1"/>
  <c r="AJ871" i="1"/>
  <c r="AK871" i="1" s="1"/>
  <c r="X871" i="1"/>
  <c r="V871" i="1" s="1"/>
  <c r="Y871" i="1" s="1"/>
  <c r="S871" i="1" s="1"/>
  <c r="T871" i="1" s="1"/>
  <c r="AK1116" i="1"/>
  <c r="AK1123" i="1"/>
  <c r="AK1160" i="1"/>
  <c r="AC1216" i="1"/>
  <c r="AG1216" i="1" s="1"/>
  <c r="AJ1216" i="1"/>
  <c r="X1216" i="1"/>
  <c r="V1216" i="1" s="1"/>
  <c r="Y1216" i="1" s="1"/>
  <c r="S1216" i="1" s="1"/>
  <c r="T1216" i="1" s="1"/>
  <c r="AI1216" i="1"/>
  <c r="AK237" i="1"/>
  <c r="AK922" i="1"/>
  <c r="AK1093" i="1"/>
  <c r="AJ771" i="1"/>
  <c r="X771" i="1"/>
  <c r="V771" i="1" s="1"/>
  <c r="Y771" i="1" s="1"/>
  <c r="S771" i="1" s="1"/>
  <c r="T771" i="1" s="1"/>
  <c r="AC771" i="1"/>
  <c r="AG771" i="1" s="1"/>
  <c r="AI771" i="1"/>
  <c r="AK1060" i="1"/>
  <c r="AK111" i="1"/>
  <c r="AK336" i="1"/>
  <c r="AK381" i="1"/>
  <c r="AK599" i="1"/>
  <c r="AJ701" i="1"/>
  <c r="AI701" i="1"/>
  <c r="AC701" i="1"/>
  <c r="AG701" i="1" s="1"/>
  <c r="X701" i="1"/>
  <c r="V701" i="1" s="1"/>
  <c r="Y701" i="1" s="1"/>
  <c r="S701" i="1" s="1"/>
  <c r="T701" i="1" s="1"/>
  <c r="AJ831" i="1"/>
  <c r="AC831" i="1"/>
  <c r="AG831" i="1" s="1"/>
  <c r="X831" i="1"/>
  <c r="V831" i="1" s="1"/>
  <c r="Y831" i="1" s="1"/>
  <c r="S831" i="1" s="1"/>
  <c r="T831" i="1" s="1"/>
  <c r="AI831" i="1"/>
  <c r="AJ897" i="1"/>
  <c r="AC897" i="1"/>
  <c r="AG897" i="1" s="1"/>
  <c r="X897" i="1"/>
  <c r="V897" i="1" s="1"/>
  <c r="Y897" i="1" s="1"/>
  <c r="S897" i="1" s="1"/>
  <c r="T897" i="1" s="1"/>
  <c r="AI897" i="1"/>
  <c r="AK1180" i="1"/>
  <c r="AK1129" i="1"/>
  <c r="AK142" i="1"/>
  <c r="AK619" i="1"/>
  <c r="AK683" i="1"/>
  <c r="AJ600" i="1"/>
  <c r="AC600" i="1"/>
  <c r="AG600" i="1" s="1"/>
  <c r="AI600" i="1"/>
  <c r="X600" i="1"/>
  <c r="V600" i="1" s="1"/>
  <c r="Y600" i="1" s="1"/>
  <c r="S600" i="1" s="1"/>
  <c r="T600" i="1" s="1"/>
  <c r="AJ791" i="1"/>
  <c r="AK791" i="1" s="1"/>
  <c r="AC791" i="1"/>
  <c r="AG791" i="1" s="1"/>
  <c r="X791" i="1"/>
  <c r="V791" i="1" s="1"/>
  <c r="Y791" i="1" s="1"/>
  <c r="S791" i="1" s="1"/>
  <c r="T791" i="1" s="1"/>
  <c r="AI791" i="1"/>
  <c r="AK859" i="1"/>
  <c r="AK887" i="1"/>
  <c r="AC1225" i="1"/>
  <c r="AG1225" i="1" s="1"/>
  <c r="AJ1225" i="1"/>
  <c r="AI1225" i="1"/>
  <c r="X1225" i="1"/>
  <c r="V1225" i="1" s="1"/>
  <c r="Y1225" i="1" s="1"/>
  <c r="S1225" i="1" s="1"/>
  <c r="T1225" i="1" s="1"/>
  <c r="AK1087" i="1"/>
  <c r="AK463" i="1"/>
  <c r="AJ120" i="1"/>
  <c r="AC120" i="1"/>
  <c r="AG120" i="1" s="1"/>
  <c r="AI120" i="1"/>
  <c r="X120" i="1"/>
  <c r="V120" i="1" s="1"/>
  <c r="Y120" i="1" s="1"/>
  <c r="S120" i="1" s="1"/>
  <c r="T120" i="1" s="1"/>
  <c r="AJ404" i="1"/>
  <c r="AC404" i="1"/>
  <c r="AG404" i="1" s="1"/>
  <c r="AI404" i="1"/>
  <c r="X404" i="1"/>
  <c r="V404" i="1" s="1"/>
  <c r="Y404" i="1" s="1"/>
  <c r="S404" i="1" s="1"/>
  <c r="T404" i="1" s="1"/>
  <c r="AK622" i="1"/>
  <c r="AJ731" i="1"/>
  <c r="AI731" i="1"/>
  <c r="AC731" i="1"/>
  <c r="AG731" i="1" s="1"/>
  <c r="X731" i="1"/>
  <c r="V731" i="1" s="1"/>
  <c r="Y731" i="1" s="1"/>
  <c r="S731" i="1" s="1"/>
  <c r="T731" i="1" s="1"/>
  <c r="AC964" i="1"/>
  <c r="AG964" i="1" s="1"/>
  <c r="AJ964" i="1"/>
  <c r="AK964" i="1" s="1"/>
  <c r="AI964" i="1"/>
  <c r="X964" i="1"/>
  <c r="V964" i="1" s="1"/>
  <c r="Y964" i="1" s="1"/>
  <c r="S964" i="1" s="1"/>
  <c r="T964" i="1" s="1"/>
  <c r="AJ1036" i="1"/>
  <c r="AK1036" i="1" s="1"/>
  <c r="AC1036" i="1"/>
  <c r="AG1036" i="1" s="1"/>
  <c r="X1036" i="1"/>
  <c r="V1036" i="1" s="1"/>
  <c r="Y1036" i="1" s="1"/>
  <c r="S1036" i="1" s="1"/>
  <c r="T1036" i="1" s="1"/>
  <c r="AI1036" i="1"/>
  <c r="AK1200" i="1"/>
  <c r="AK140" i="1"/>
  <c r="AC500" i="1"/>
  <c r="AG500" i="1" s="1"/>
  <c r="AJ500" i="1"/>
  <c r="AI500" i="1"/>
  <c r="X500" i="1"/>
  <c r="V500" i="1" s="1"/>
  <c r="Y500" i="1" s="1"/>
  <c r="S500" i="1" s="1"/>
  <c r="T500" i="1" s="1"/>
  <c r="AK851" i="1"/>
  <c r="AK71" i="1"/>
  <c r="AJ389" i="1"/>
  <c r="AK389" i="1" s="1"/>
  <c r="AC389" i="1"/>
  <c r="AG389" i="1" s="1"/>
  <c r="X389" i="1"/>
  <c r="V389" i="1" s="1"/>
  <c r="Y389" i="1" s="1"/>
  <c r="S389" i="1" s="1"/>
  <c r="T389" i="1" s="1"/>
  <c r="AI389" i="1"/>
  <c r="AC875" i="1"/>
  <c r="AG875" i="1" s="1"/>
  <c r="AJ875" i="1"/>
  <c r="AK875" i="1" s="1"/>
  <c r="X875" i="1"/>
  <c r="V875" i="1" s="1"/>
  <c r="Y875" i="1" s="1"/>
  <c r="S875" i="1" s="1"/>
  <c r="T875" i="1" s="1"/>
  <c r="AI875" i="1"/>
  <c r="AC535" i="1"/>
  <c r="AG535" i="1" s="1"/>
  <c r="AJ535" i="1"/>
  <c r="AK535" i="1" s="1"/>
  <c r="X535" i="1"/>
  <c r="V535" i="1" s="1"/>
  <c r="Y535" i="1" s="1"/>
  <c r="S535" i="1" s="1"/>
  <c r="T535" i="1" s="1"/>
  <c r="AI535" i="1"/>
  <c r="AC687" i="1"/>
  <c r="AG687" i="1" s="1"/>
  <c r="AJ687" i="1"/>
  <c r="AK687" i="1" s="1"/>
  <c r="AI687" i="1"/>
  <c r="X687" i="1"/>
  <c r="V687" i="1" s="1"/>
  <c r="Y687" i="1" s="1"/>
  <c r="S687" i="1" s="1"/>
  <c r="T687" i="1" s="1"/>
  <c r="AJ759" i="1"/>
  <c r="AK759" i="1" s="1"/>
  <c r="AC759" i="1"/>
  <c r="AG759" i="1" s="1"/>
  <c r="X759" i="1"/>
  <c r="V759" i="1" s="1"/>
  <c r="Y759" i="1" s="1"/>
  <c r="S759" i="1" s="1"/>
  <c r="T759" i="1" s="1"/>
  <c r="AI759" i="1"/>
  <c r="AJ682" i="1"/>
  <c r="AI682" i="1"/>
  <c r="AC682" i="1"/>
  <c r="AG682" i="1" s="1"/>
  <c r="X682" i="1"/>
  <c r="V682" i="1" s="1"/>
  <c r="Y682" i="1" s="1"/>
  <c r="S682" i="1" s="1"/>
  <c r="T682" i="1" s="1"/>
  <c r="AJ787" i="1"/>
  <c r="AK787" i="1" s="1"/>
  <c r="AC787" i="1"/>
  <c r="AG787" i="1" s="1"/>
  <c r="X787" i="1"/>
  <c r="V787" i="1" s="1"/>
  <c r="Y787" i="1" s="1"/>
  <c r="S787" i="1" s="1"/>
  <c r="T787" i="1" s="1"/>
  <c r="AI787" i="1"/>
  <c r="AJ1015" i="1"/>
  <c r="AK1015" i="1" s="1"/>
  <c r="AC1015" i="1"/>
  <c r="AG1015" i="1" s="1"/>
  <c r="X1015" i="1"/>
  <c r="V1015" i="1" s="1"/>
  <c r="Y1015" i="1" s="1"/>
  <c r="S1015" i="1" s="1"/>
  <c r="T1015" i="1" s="1"/>
  <c r="AI1015" i="1"/>
  <c r="AJ466" i="1"/>
  <c r="AK466" i="1" s="1"/>
  <c r="AC466" i="1"/>
  <c r="AG466" i="1" s="1"/>
  <c r="X466" i="1"/>
  <c r="V466" i="1" s="1"/>
  <c r="Y466" i="1" s="1"/>
  <c r="S466" i="1" s="1"/>
  <c r="T466" i="1" s="1"/>
  <c r="AI466" i="1"/>
  <c r="AJ795" i="1"/>
  <c r="AK795" i="1" s="1"/>
  <c r="AC795" i="1"/>
  <c r="AG795" i="1" s="1"/>
  <c r="X795" i="1"/>
  <c r="V795" i="1" s="1"/>
  <c r="Y795" i="1" s="1"/>
  <c r="S795" i="1" s="1"/>
  <c r="T795" i="1" s="1"/>
  <c r="AI795" i="1"/>
  <c r="AI689" i="1"/>
  <c r="AC689" i="1"/>
  <c r="AG689" i="1" s="1"/>
  <c r="AJ689" i="1"/>
  <c r="AK689" i="1" s="1"/>
  <c r="X689" i="1"/>
  <c r="V689" i="1" s="1"/>
  <c r="Y689" i="1" s="1"/>
  <c r="S689" i="1" s="1"/>
  <c r="T689" i="1" s="1"/>
  <c r="AC1131" i="1"/>
  <c r="AG1131" i="1" s="1"/>
  <c r="AJ1131" i="1"/>
  <c r="AK1131" i="1" s="1"/>
  <c r="AI1131" i="1"/>
  <c r="X1131" i="1"/>
  <c r="V1131" i="1" s="1"/>
  <c r="Y1131" i="1" s="1"/>
  <c r="S1131" i="1" s="1"/>
  <c r="T1131" i="1" s="1"/>
  <c r="AC78" i="1"/>
  <c r="AG78" i="1" s="1"/>
  <c r="AI78" i="1"/>
  <c r="AJ78" i="1"/>
  <c r="X78" i="1"/>
  <c r="V78" i="1" s="1"/>
  <c r="Y78" i="1" s="1"/>
  <c r="S78" i="1" s="1"/>
  <c r="T78" i="1" s="1"/>
  <c r="AC23" i="1"/>
  <c r="AG23" i="1" s="1"/>
  <c r="AJ23" i="1"/>
  <c r="AK23" i="1" s="1"/>
  <c r="AI23" i="1"/>
  <c r="X23" i="1"/>
  <c r="V23" i="1" s="1"/>
  <c r="Y23" i="1" s="1"/>
  <c r="S23" i="1" s="1"/>
  <c r="T23" i="1" s="1"/>
  <c r="AC488" i="1"/>
  <c r="AG488" i="1" s="1"/>
  <c r="AJ488" i="1"/>
  <c r="AK488" i="1" s="1"/>
  <c r="X488" i="1"/>
  <c r="V488" i="1" s="1"/>
  <c r="Y488" i="1" s="1"/>
  <c r="S488" i="1" s="1"/>
  <c r="T488" i="1" s="1"/>
  <c r="AI488" i="1"/>
  <c r="AC1167" i="1"/>
  <c r="AG1167" i="1" s="1"/>
  <c r="AJ1167" i="1"/>
  <c r="AK1167" i="1" s="1"/>
  <c r="X1167" i="1"/>
  <c r="V1167" i="1" s="1"/>
  <c r="Y1167" i="1" s="1"/>
  <c r="S1167" i="1" s="1"/>
  <c r="T1167" i="1" s="1"/>
  <c r="AI1167" i="1"/>
  <c r="AK269" i="1"/>
  <c r="AC309" i="1"/>
  <c r="AG309" i="1" s="1"/>
  <c r="AJ309" i="1"/>
  <c r="X309" i="1"/>
  <c r="V309" i="1" s="1"/>
  <c r="Y309" i="1" s="1"/>
  <c r="S309" i="1" s="1"/>
  <c r="T309" i="1" s="1"/>
  <c r="AI309" i="1"/>
  <c r="AK580" i="1"/>
  <c r="AC1105" i="1"/>
  <c r="AG1105" i="1" s="1"/>
  <c r="AJ1105" i="1"/>
  <c r="AK1105" i="1" s="1"/>
  <c r="X1105" i="1"/>
  <c r="V1105" i="1" s="1"/>
  <c r="Y1105" i="1" s="1"/>
  <c r="S1105" i="1" s="1"/>
  <c r="T1105" i="1" s="1"/>
  <c r="AI1105" i="1"/>
  <c r="AK182" i="1"/>
  <c r="AC504" i="1"/>
  <c r="AG504" i="1" s="1"/>
  <c r="AJ504" i="1"/>
  <c r="AI504" i="1"/>
  <c r="X504" i="1"/>
  <c r="V504" i="1" s="1"/>
  <c r="Y504" i="1" s="1"/>
  <c r="S504" i="1" s="1"/>
  <c r="T504" i="1" s="1"/>
  <c r="AC311" i="1"/>
  <c r="AG311" i="1" s="1"/>
  <c r="AJ311" i="1"/>
  <c r="AI311" i="1"/>
  <c r="X311" i="1"/>
  <c r="V311" i="1" s="1"/>
  <c r="Y311" i="1" s="1"/>
  <c r="S311" i="1" s="1"/>
  <c r="T311" i="1" s="1"/>
  <c r="AK506" i="1"/>
  <c r="AC472" i="1"/>
  <c r="AG472" i="1" s="1"/>
  <c r="AJ472" i="1"/>
  <c r="AK472" i="1" s="1"/>
  <c r="AI472" i="1"/>
  <c r="X472" i="1"/>
  <c r="V472" i="1" s="1"/>
  <c r="Y472" i="1" s="1"/>
  <c r="S472" i="1" s="1"/>
  <c r="T472" i="1" s="1"/>
  <c r="AJ727" i="1"/>
  <c r="AI727" i="1"/>
  <c r="AC727" i="1"/>
  <c r="AG727" i="1" s="1"/>
  <c r="X727" i="1"/>
  <c r="V727" i="1" s="1"/>
  <c r="Y727" i="1" s="1"/>
  <c r="S727" i="1" s="1"/>
  <c r="T727" i="1" s="1"/>
  <c r="AJ747" i="1"/>
  <c r="AI747" i="1"/>
  <c r="AC747" i="1"/>
  <c r="AG747" i="1" s="1"/>
  <c r="X747" i="1"/>
  <c r="V747" i="1" s="1"/>
  <c r="Y747" i="1" s="1"/>
  <c r="S747" i="1" s="1"/>
  <c r="T747" i="1" s="1"/>
  <c r="AC879" i="1"/>
  <c r="AG879" i="1" s="1"/>
  <c r="AJ879" i="1"/>
  <c r="AK879" i="1" s="1"/>
  <c r="AI879" i="1"/>
  <c r="X879" i="1"/>
  <c r="V879" i="1" s="1"/>
  <c r="Y879" i="1" s="1"/>
  <c r="S879" i="1" s="1"/>
  <c r="T879" i="1" s="1"/>
  <c r="AJ962" i="1"/>
  <c r="AK962" i="1" s="1"/>
  <c r="AC962" i="1"/>
  <c r="AG962" i="1" s="1"/>
  <c r="X962" i="1"/>
  <c r="V962" i="1" s="1"/>
  <c r="Y962" i="1" s="1"/>
  <c r="S962" i="1" s="1"/>
  <c r="T962" i="1" s="1"/>
  <c r="AI962" i="1"/>
  <c r="AK978" i="1"/>
  <c r="AJ917" i="1"/>
  <c r="AK917" i="1" s="1"/>
  <c r="AC917" i="1"/>
  <c r="AG917" i="1" s="1"/>
  <c r="AI917" i="1"/>
  <c r="X917" i="1"/>
  <c r="V917" i="1" s="1"/>
  <c r="Y917" i="1" s="1"/>
  <c r="S917" i="1" s="1"/>
  <c r="T917" i="1" s="1"/>
  <c r="AC934" i="1"/>
  <c r="AG934" i="1" s="1"/>
  <c r="AJ934" i="1"/>
  <c r="AK934" i="1" s="1"/>
  <c r="X934" i="1"/>
  <c r="V934" i="1" s="1"/>
  <c r="Y934" i="1" s="1"/>
  <c r="S934" i="1" s="1"/>
  <c r="T934" i="1" s="1"/>
  <c r="AI934" i="1"/>
  <c r="AJ1032" i="1"/>
  <c r="AK1032" i="1" s="1"/>
  <c r="AC1032" i="1"/>
  <c r="AG1032" i="1" s="1"/>
  <c r="AI1032" i="1"/>
  <c r="X1032" i="1"/>
  <c r="V1032" i="1" s="1"/>
  <c r="Y1032" i="1" s="1"/>
  <c r="S1032" i="1" s="1"/>
  <c r="T1032" i="1" s="1"/>
  <c r="AC1053" i="1"/>
  <c r="AG1053" i="1" s="1"/>
  <c r="AJ1053" i="1"/>
  <c r="AI1053" i="1"/>
  <c r="X1053" i="1"/>
  <c r="V1053" i="1" s="1"/>
  <c r="Y1053" i="1" s="1"/>
  <c r="S1053" i="1" s="1"/>
  <c r="T1053" i="1" s="1"/>
  <c r="AK1202" i="1"/>
  <c r="AC1221" i="1"/>
  <c r="AG1221" i="1" s="1"/>
  <c r="AJ1221" i="1"/>
  <c r="X1221" i="1"/>
  <c r="V1221" i="1" s="1"/>
  <c r="Y1221" i="1" s="1"/>
  <c r="S1221" i="1" s="1"/>
  <c r="T1221" i="1" s="1"/>
  <c r="AI1221" i="1"/>
  <c r="AJ1218" i="1"/>
  <c r="AK1218" i="1" s="1"/>
  <c r="AC1218" i="1"/>
  <c r="AG1218" i="1" s="1"/>
  <c r="AI1218" i="1"/>
  <c r="X1218" i="1"/>
  <c r="V1218" i="1" s="1"/>
  <c r="Y1218" i="1" s="1"/>
  <c r="S1218" i="1" s="1"/>
  <c r="T1218" i="1" s="1"/>
  <c r="AC684" i="1"/>
  <c r="AG684" i="1" s="1"/>
  <c r="AJ684" i="1"/>
  <c r="X684" i="1"/>
  <c r="V684" i="1" s="1"/>
  <c r="Y684" i="1" s="1"/>
  <c r="S684" i="1" s="1"/>
  <c r="T684" i="1" s="1"/>
  <c r="AI684" i="1"/>
  <c r="AJ397" i="1"/>
  <c r="AK397" i="1" s="1"/>
  <c r="AC397" i="1"/>
  <c r="AG397" i="1" s="1"/>
  <c r="AI397" i="1"/>
  <c r="X397" i="1"/>
  <c r="V397" i="1" s="1"/>
  <c r="Y397" i="1" s="1"/>
  <c r="S397" i="1" s="1"/>
  <c r="T397" i="1" s="1"/>
  <c r="AC46" i="1"/>
  <c r="AG46" i="1" s="1"/>
  <c r="AJ46" i="1"/>
  <c r="AI46" i="1"/>
  <c r="X46" i="1"/>
  <c r="V46" i="1" s="1"/>
  <c r="Y46" i="1" s="1"/>
  <c r="S46" i="1" s="1"/>
  <c r="T46" i="1" s="1"/>
  <c r="AJ233" i="1"/>
  <c r="AI233" i="1"/>
  <c r="AC233" i="1"/>
  <c r="AG233" i="1" s="1"/>
  <c r="X233" i="1"/>
  <c r="V233" i="1" s="1"/>
  <c r="Y233" i="1" s="1"/>
  <c r="S233" i="1" s="1"/>
  <c r="T233" i="1" s="1"/>
  <c r="AJ410" i="1"/>
  <c r="AK410" i="1" s="1"/>
  <c r="AI410" i="1"/>
  <c r="AC410" i="1"/>
  <c r="AG410" i="1" s="1"/>
  <c r="X410" i="1"/>
  <c r="V410" i="1" s="1"/>
  <c r="Y410" i="1" s="1"/>
  <c r="S410" i="1" s="1"/>
  <c r="T410" i="1" s="1"/>
  <c r="AK522" i="1"/>
  <c r="AC476" i="1"/>
  <c r="AG476" i="1" s="1"/>
  <c r="AJ476" i="1"/>
  <c r="AI476" i="1"/>
  <c r="X476" i="1"/>
  <c r="V476" i="1" s="1"/>
  <c r="Y476" i="1" s="1"/>
  <c r="S476" i="1" s="1"/>
  <c r="T476" i="1" s="1"/>
  <c r="AK587" i="1"/>
  <c r="AI1000" i="1"/>
  <c r="X1000" i="1"/>
  <c r="V1000" i="1" s="1"/>
  <c r="Y1000" i="1" s="1"/>
  <c r="S1000" i="1" s="1"/>
  <c r="T1000" i="1" s="1"/>
  <c r="AC1000" i="1"/>
  <c r="AG1000" i="1" s="1"/>
  <c r="AJ1000" i="1"/>
  <c r="AI984" i="1"/>
  <c r="AC984" i="1"/>
  <c r="AG984" i="1" s="1"/>
  <c r="AJ984" i="1"/>
  <c r="AK984" i="1" s="1"/>
  <c r="X984" i="1"/>
  <c r="V984" i="1" s="1"/>
  <c r="Y984" i="1" s="1"/>
  <c r="S984" i="1" s="1"/>
  <c r="T984" i="1" s="1"/>
  <c r="AC1045" i="1"/>
  <c r="AG1045" i="1" s="1"/>
  <c r="AJ1045" i="1"/>
  <c r="AK1045" i="1" s="1"/>
  <c r="AI1045" i="1"/>
  <c r="X1045" i="1"/>
  <c r="V1045" i="1" s="1"/>
  <c r="Y1045" i="1" s="1"/>
  <c r="S1045" i="1" s="1"/>
  <c r="T1045" i="1" s="1"/>
  <c r="AC1194" i="1"/>
  <c r="AG1194" i="1" s="1"/>
  <c r="AJ1194" i="1"/>
  <c r="AK1194" i="1" s="1"/>
  <c r="AI1194" i="1"/>
  <c r="X1194" i="1"/>
  <c r="V1194" i="1" s="1"/>
  <c r="Y1194" i="1" s="1"/>
  <c r="S1194" i="1" s="1"/>
  <c r="T1194" i="1" s="1"/>
  <c r="AC529" i="1"/>
  <c r="AG529" i="1" s="1"/>
  <c r="AJ529" i="1"/>
  <c r="AK529" i="1" s="1"/>
  <c r="X529" i="1"/>
  <c r="V529" i="1" s="1"/>
  <c r="Y529" i="1" s="1"/>
  <c r="S529" i="1" s="1"/>
  <c r="T529" i="1" s="1"/>
  <c r="AI529" i="1"/>
  <c r="AC86" i="1"/>
  <c r="AG86" i="1" s="1"/>
  <c r="AI86" i="1"/>
  <c r="AJ86" i="1"/>
  <c r="X86" i="1"/>
  <c r="V86" i="1" s="1"/>
  <c r="Y86" i="1" s="1"/>
  <c r="S86" i="1" s="1"/>
  <c r="T86" i="1" s="1"/>
  <c r="AK61" i="1"/>
  <c r="AK123" i="1"/>
  <c r="AK274" i="1"/>
  <c r="AK514" i="1"/>
  <c r="AJ465" i="1"/>
  <c r="AC465" i="1"/>
  <c r="AG465" i="1" s="1"/>
  <c r="AI465" i="1"/>
  <c r="X465" i="1"/>
  <c r="V465" i="1" s="1"/>
  <c r="Y465" i="1" s="1"/>
  <c r="S465" i="1" s="1"/>
  <c r="T465" i="1" s="1"/>
  <c r="AK518" i="1"/>
  <c r="AC454" i="1"/>
  <c r="AG454" i="1" s="1"/>
  <c r="AJ454" i="1"/>
  <c r="AI454" i="1"/>
  <c r="X454" i="1"/>
  <c r="V454" i="1" s="1"/>
  <c r="Y454" i="1" s="1"/>
  <c r="S454" i="1" s="1"/>
  <c r="T454" i="1" s="1"/>
  <c r="AK690" i="1"/>
  <c r="AC699" i="1"/>
  <c r="AG699" i="1" s="1"/>
  <c r="AJ699" i="1"/>
  <c r="AI699" i="1"/>
  <c r="X699" i="1"/>
  <c r="V699" i="1" s="1"/>
  <c r="Y699" i="1" s="1"/>
  <c r="S699" i="1" s="1"/>
  <c r="T699" i="1" s="1"/>
  <c r="AC729" i="1"/>
  <c r="AG729" i="1" s="1"/>
  <c r="AJ729" i="1"/>
  <c r="AK729" i="1" s="1"/>
  <c r="AI729" i="1"/>
  <c r="X729" i="1"/>
  <c r="V729" i="1" s="1"/>
  <c r="Y729" i="1" s="1"/>
  <c r="S729" i="1" s="1"/>
  <c r="T729" i="1" s="1"/>
  <c r="AK738" i="1"/>
  <c r="AC801" i="1"/>
  <c r="AG801" i="1" s="1"/>
  <c r="AJ801" i="1"/>
  <c r="AI801" i="1"/>
  <c r="X801" i="1"/>
  <c r="V801" i="1" s="1"/>
  <c r="Y801" i="1" s="1"/>
  <c r="S801" i="1" s="1"/>
  <c r="T801" i="1" s="1"/>
  <c r="AK862" i="1"/>
  <c r="AC301" i="1"/>
  <c r="AG301" i="1" s="1"/>
  <c r="AJ301" i="1"/>
  <c r="AK301" i="1" s="1"/>
  <c r="AI301" i="1"/>
  <c r="X301" i="1"/>
  <c r="V301" i="1" s="1"/>
  <c r="Y301" i="1" s="1"/>
  <c r="S301" i="1" s="1"/>
  <c r="T301" i="1" s="1"/>
  <c r="AK17" i="1"/>
  <c r="AC43" i="1"/>
  <c r="AG43" i="1" s="1"/>
  <c r="AJ43" i="1"/>
  <c r="AI43" i="1"/>
  <c r="X43" i="1"/>
  <c r="V43" i="1" s="1"/>
  <c r="Y43" i="1" s="1"/>
  <c r="S43" i="1" s="1"/>
  <c r="T43" i="1" s="1"/>
  <c r="AJ50" i="1"/>
  <c r="AK50" i="1" s="1"/>
  <c r="AI50" i="1"/>
  <c r="AC50" i="1"/>
  <c r="AG50" i="1" s="1"/>
  <c r="X50" i="1"/>
  <c r="V50" i="1" s="1"/>
  <c r="Y50" i="1" s="1"/>
  <c r="S50" i="1" s="1"/>
  <c r="T50" i="1" s="1"/>
  <c r="AK386" i="1"/>
  <c r="AC614" i="1"/>
  <c r="AG614" i="1" s="1"/>
  <c r="AJ614" i="1"/>
  <c r="AK614" i="1" s="1"/>
  <c r="AI614" i="1"/>
  <c r="X614" i="1"/>
  <c r="V614" i="1" s="1"/>
  <c r="Y614" i="1" s="1"/>
  <c r="S614" i="1" s="1"/>
  <c r="T614" i="1" s="1"/>
  <c r="AC448" i="1"/>
  <c r="AG448" i="1" s="1"/>
  <c r="AJ448" i="1"/>
  <c r="AI448" i="1"/>
  <c r="X448" i="1"/>
  <c r="V448" i="1" s="1"/>
  <c r="Y448" i="1" s="1"/>
  <c r="S448" i="1" s="1"/>
  <c r="T448" i="1" s="1"/>
  <c r="AK532" i="1"/>
  <c r="AJ783" i="1"/>
  <c r="AK783" i="1" s="1"/>
  <c r="AC783" i="1"/>
  <c r="AG783" i="1" s="1"/>
  <c r="X783" i="1"/>
  <c r="V783" i="1" s="1"/>
  <c r="Y783" i="1" s="1"/>
  <c r="S783" i="1" s="1"/>
  <c r="T783" i="1" s="1"/>
  <c r="AI783" i="1"/>
  <c r="AJ921" i="1"/>
  <c r="AC921" i="1"/>
  <c r="AG921" i="1" s="1"/>
  <c r="AI921" i="1"/>
  <c r="X921" i="1"/>
  <c r="V921" i="1" s="1"/>
  <c r="Y921" i="1" s="1"/>
  <c r="S921" i="1" s="1"/>
  <c r="T921" i="1" s="1"/>
  <c r="AC968" i="1"/>
  <c r="AG968" i="1" s="1"/>
  <c r="AJ968" i="1"/>
  <c r="AI968" i="1"/>
  <c r="X968" i="1"/>
  <c r="V968" i="1" s="1"/>
  <c r="Y968" i="1" s="1"/>
  <c r="S968" i="1" s="1"/>
  <c r="T968" i="1" s="1"/>
  <c r="AK552" i="1"/>
  <c r="AJ1077" i="1"/>
  <c r="AK1077" i="1" s="1"/>
  <c r="AC1077" i="1"/>
  <c r="AG1077" i="1" s="1"/>
  <c r="X1077" i="1"/>
  <c r="V1077" i="1" s="1"/>
  <c r="Y1077" i="1" s="1"/>
  <c r="S1077" i="1" s="1"/>
  <c r="T1077" i="1" s="1"/>
  <c r="AI1077" i="1"/>
  <c r="AC70" i="1"/>
  <c r="AG70" i="1" s="1"/>
  <c r="AI70" i="1"/>
  <c r="AJ70" i="1"/>
  <c r="X70" i="1"/>
  <c r="V70" i="1" s="1"/>
  <c r="Y70" i="1" s="1"/>
  <c r="S70" i="1" s="1"/>
  <c r="T70" i="1" s="1"/>
  <c r="AJ799" i="1"/>
  <c r="AK799" i="1" s="1"/>
  <c r="AC799" i="1"/>
  <c r="AG799" i="1" s="1"/>
  <c r="X799" i="1"/>
  <c r="V799" i="1" s="1"/>
  <c r="Y799" i="1" s="1"/>
  <c r="S799" i="1" s="1"/>
  <c r="T799" i="1" s="1"/>
  <c r="AI799" i="1"/>
  <c r="AK36" i="1"/>
  <c r="AC321" i="1"/>
  <c r="AG321" i="1" s="1"/>
  <c r="AJ321" i="1"/>
  <c r="X321" i="1"/>
  <c r="V321" i="1" s="1"/>
  <c r="Y321" i="1" s="1"/>
  <c r="S321" i="1" s="1"/>
  <c r="T321" i="1" s="1"/>
  <c r="AI321" i="1"/>
  <c r="AC411" i="1"/>
  <c r="AG411" i="1" s="1"/>
  <c r="AJ411" i="1"/>
  <c r="AI411" i="1"/>
  <c r="X411" i="1"/>
  <c r="V411" i="1" s="1"/>
  <c r="Y411" i="1" s="1"/>
  <c r="S411" i="1" s="1"/>
  <c r="T411" i="1" s="1"/>
  <c r="AC681" i="1"/>
  <c r="AG681" i="1" s="1"/>
  <c r="AJ681" i="1"/>
  <c r="AI681" i="1"/>
  <c r="X681" i="1"/>
  <c r="V681" i="1" s="1"/>
  <c r="Y681" i="1" s="1"/>
  <c r="S681" i="1" s="1"/>
  <c r="T681" i="1" s="1"/>
  <c r="AC737" i="1"/>
  <c r="AG737" i="1" s="1"/>
  <c r="AJ737" i="1"/>
  <c r="AK737" i="1" s="1"/>
  <c r="X737" i="1"/>
  <c r="V737" i="1" s="1"/>
  <c r="Y737" i="1" s="1"/>
  <c r="S737" i="1" s="1"/>
  <c r="T737" i="1" s="1"/>
  <c r="AI737" i="1"/>
  <c r="AJ827" i="1"/>
  <c r="AC827" i="1"/>
  <c r="AG827" i="1" s="1"/>
  <c r="X827" i="1"/>
  <c r="V827" i="1" s="1"/>
  <c r="Y827" i="1" s="1"/>
  <c r="S827" i="1" s="1"/>
  <c r="T827" i="1" s="1"/>
  <c r="AI827" i="1"/>
  <c r="AJ898" i="1"/>
  <c r="AK898" i="1" s="1"/>
  <c r="AC898" i="1"/>
  <c r="AG898" i="1" s="1"/>
  <c r="AI898" i="1"/>
  <c r="X898" i="1"/>
  <c r="V898" i="1" s="1"/>
  <c r="Y898" i="1" s="1"/>
  <c r="S898" i="1" s="1"/>
  <c r="T898" i="1" s="1"/>
  <c r="AJ902" i="1"/>
  <c r="AK902" i="1" s="1"/>
  <c r="AC902" i="1"/>
  <c r="AG902" i="1" s="1"/>
  <c r="AI902" i="1"/>
  <c r="X902" i="1"/>
  <c r="V902" i="1" s="1"/>
  <c r="Y902" i="1" s="1"/>
  <c r="S902" i="1" s="1"/>
  <c r="T902" i="1" s="1"/>
  <c r="AJ909" i="1"/>
  <c r="AK909" i="1" s="1"/>
  <c r="AC909" i="1"/>
  <c r="AG909" i="1" s="1"/>
  <c r="X909" i="1"/>
  <c r="V909" i="1" s="1"/>
  <c r="Y909" i="1" s="1"/>
  <c r="S909" i="1" s="1"/>
  <c r="T909" i="1" s="1"/>
  <c r="AI909" i="1"/>
  <c r="AK1033" i="1"/>
  <c r="AK581" i="1"/>
  <c r="AC341" i="1"/>
  <c r="AG341" i="1" s="1"/>
  <c r="AJ341" i="1"/>
  <c r="AK341" i="1" s="1"/>
  <c r="X341" i="1"/>
  <c r="V341" i="1" s="1"/>
  <c r="Y341" i="1" s="1"/>
  <c r="S341" i="1" s="1"/>
  <c r="T341" i="1" s="1"/>
  <c r="AI341" i="1"/>
  <c r="AK867" i="1"/>
  <c r="AK32" i="1"/>
  <c r="AK49" i="1"/>
  <c r="AK281" i="1"/>
  <c r="AC420" i="1"/>
  <c r="AG420" i="1" s="1"/>
  <c r="AJ420" i="1"/>
  <c r="AI420" i="1"/>
  <c r="X420" i="1"/>
  <c r="V420" i="1" s="1"/>
  <c r="Y420" i="1" s="1"/>
  <c r="S420" i="1" s="1"/>
  <c r="T420" i="1" s="1"/>
  <c r="AK1206" i="1"/>
  <c r="AK682" i="1" l="1"/>
  <c r="AK921" i="1"/>
  <c r="AK448" i="1"/>
  <c r="AK699" i="1"/>
  <c r="AK46" i="1"/>
  <c r="AK684" i="1"/>
  <c r="AK1221" i="1"/>
  <c r="AK500" i="1"/>
  <c r="AK120" i="1"/>
  <c r="AK600" i="1"/>
  <c r="AK1216" i="1"/>
  <c r="AK1004" i="1"/>
  <c r="AK703" i="1"/>
  <c r="AK520" i="1"/>
  <c r="AK39" i="1"/>
  <c r="AK432" i="1"/>
  <c r="AK707" i="1"/>
  <c r="AK390" i="1"/>
  <c r="AK366" i="1"/>
  <c r="AK754" i="1"/>
  <c r="AK405" i="1"/>
  <c r="AK1217" i="1"/>
  <c r="AK946" i="1"/>
  <c r="AK460" i="1"/>
  <c r="AK387" i="1"/>
  <c r="AK424" i="1"/>
  <c r="AK942" i="1"/>
  <c r="AK950" i="1"/>
  <c r="AK370" i="1"/>
  <c r="AK403" i="1"/>
  <c r="AK825" i="1"/>
  <c r="AK329" i="1"/>
  <c r="AK764" i="1"/>
  <c r="AK951" i="1"/>
  <c r="AK496" i="1"/>
  <c r="AK1226" i="1"/>
  <c r="AK416" i="1"/>
  <c r="AK992" i="1"/>
  <c r="AK395" i="1"/>
  <c r="AK1205" i="1"/>
  <c r="AK527" i="1"/>
  <c r="AK391" i="1"/>
  <c r="AK1220" i="1"/>
  <c r="AK996" i="1"/>
  <c r="AK980" i="1"/>
  <c r="AK474" i="1"/>
  <c r="AK74" i="1"/>
  <c r="AK1042" i="1"/>
  <c r="AK504" i="1"/>
  <c r="AK731" i="1"/>
  <c r="AK681" i="1"/>
  <c r="AK321" i="1"/>
  <c r="AK70" i="1"/>
  <c r="AK86" i="1"/>
  <c r="AK309" i="1"/>
  <c r="AK78" i="1"/>
  <c r="AK897" i="1"/>
  <c r="AK701" i="1"/>
  <c r="AK758" i="1"/>
  <c r="AK954" i="1"/>
  <c r="AK1084" i="1"/>
  <c r="AK797" i="1"/>
  <c r="AK705" i="1"/>
  <c r="AK757" i="1"/>
  <c r="AK988" i="1"/>
  <c r="AK464" i="1"/>
  <c r="AK221" i="1"/>
  <c r="AK1203" i="1"/>
  <c r="AK1027" i="1"/>
  <c r="AK815" i="1"/>
  <c r="AK470" i="1"/>
  <c r="AK765" i="1"/>
  <c r="AK938" i="1"/>
  <c r="AK789" i="1"/>
  <c r="AK719" i="1"/>
  <c r="AK325" i="1"/>
  <c r="AK412" i="1"/>
  <c r="AK773" i="1"/>
  <c r="AK315" i="1"/>
  <c r="AK809" i="1"/>
  <c r="AK241" i="1"/>
  <c r="AK901" i="1"/>
  <c r="AK399" i="1"/>
  <c r="AK1040" i="1"/>
  <c r="AK888" i="1"/>
  <c r="AK44" i="1"/>
  <c r="AK294" i="1"/>
  <c r="AK838" i="1"/>
  <c r="AK337" i="1"/>
  <c r="AK939" i="1"/>
  <c r="AK525" i="1"/>
  <c r="AK715" i="1"/>
  <c r="AK618" i="1"/>
  <c r="AK811" i="1"/>
  <c r="AK473" i="1"/>
  <c r="AK763" i="1"/>
  <c r="AK383" i="1"/>
  <c r="AK870" i="1"/>
  <c r="AK801" i="1"/>
  <c r="AK747" i="1"/>
  <c r="AK827" i="1"/>
  <c r="AK771" i="1"/>
  <c r="AK968" i="1"/>
  <c r="AK465" i="1"/>
  <c r="AK476" i="1"/>
  <c r="AK727" i="1"/>
  <c r="AK311" i="1"/>
  <c r="AK604" i="1"/>
  <c r="AK407" i="1"/>
  <c r="AK930" i="1"/>
  <c r="AK295" i="1"/>
  <c r="AK298" i="1"/>
  <c r="AK743" i="1"/>
  <c r="AK1188" i="1"/>
  <c r="AK420" i="1"/>
  <c r="AK404" i="1"/>
  <c r="AK823" i="1"/>
  <c r="AK767" i="1"/>
  <c r="AK1007" i="1"/>
  <c r="AK721" i="1"/>
  <c r="AK508" i="1"/>
  <c r="AK305" i="1"/>
  <c r="AK1000" i="1"/>
  <c r="AK411" i="1"/>
  <c r="AK43" i="1"/>
  <c r="AK454" i="1"/>
  <c r="AK233" i="1"/>
  <c r="AK1053" i="1"/>
  <c r="AK1225" i="1"/>
  <c r="AK831" i="1"/>
  <c r="AK913" i="1"/>
  <c r="AK693" i="1"/>
  <c r="AK1186" i="1"/>
  <c r="AK428" i="1"/>
  <c r="AK905" i="1"/>
  <c r="AK406" i="1"/>
  <c r="AK817" i="1"/>
  <c r="AK1214" i="1"/>
  <c r="AK723" i="1"/>
  <c r="AK342" i="1"/>
  <c r="AK636" i="1"/>
  <c r="AK995" i="1"/>
  <c r="AK837" i="1"/>
  <c r="AK769" i="1"/>
  <c r="AK1211" i="1"/>
  <c r="AK1222" i="1"/>
  <c r="AK358" i="1"/>
  <c r="AK761" i="1"/>
  <c r="AK92" i="1"/>
  <c r="AK350" i="1"/>
  <c r="AK691" i="1"/>
  <c r="AK1073" i="1"/>
  <c r="AK785" i="1"/>
  <c r="AK82" i="1"/>
  <c r="AK884" i="1"/>
  <c r="AK869" i="1"/>
  <c r="AK307" i="1"/>
  <c r="AK1023" i="1"/>
  <c r="AK354" i="1"/>
  <c r="AK543" i="1"/>
  <c r="AK388" i="1"/>
  <c r="AK1197" i="1"/>
</calcChain>
</file>

<file path=xl/sharedStrings.xml><?xml version="1.0" encoding="utf-8"?>
<sst xmlns="http://schemas.openxmlformats.org/spreadsheetml/2006/main" count="23799" uniqueCount="2777">
  <si>
    <t>SysConst</t>
  </si>
  <si>
    <t>AvgTime</t>
  </si>
  <si>
    <t>Oxygen</t>
  </si>
  <si>
    <t>ChambConst</t>
  </si>
  <si>
    <t>Chamber</t>
  </si>
  <si>
    <t>Aperture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</si>
  <si>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</si>
  <si>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</si>
  <si>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</si>
  <si>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</si>
  <si>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</si>
  <si>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</si>
  <si>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</si>
  <si>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</si>
  <si>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6800-01A</t>
  </si>
  <si>
    <t>6 cm²</t>
  </si>
  <si>
    <t>LTConst</t>
  </si>
  <si>
    <t>deltaTw</t>
  </si>
  <si>
    <t>fT1</t>
  </si>
  <si>
    <t>fT2</t>
  </si>
  <si>
    <t>fTeb</t>
  </si>
  <si>
    <t>LQConst</t>
  </si>
  <si>
    <t>Leaf</t>
  </si>
  <si>
    <t>Ambient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</si>
  <si>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</si>
  <si>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</si>
  <si>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</si>
  <si>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</si>
  <si>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</si>
  <si>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</si>
  <si>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</si>
  <si>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</si>
  <si>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</si>
  <si>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</si>
  <si>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</si>
  <si>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</si>
  <si>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</si>
  <si>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</si>
  <si>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standard</t>
  </si>
  <si>
    <t>Sun+Sky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</si>
  <si>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</si>
  <si>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</si>
  <si>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</si>
  <si>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</si>
  <si>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</si>
  <si>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</si>
  <si>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</si>
  <si>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</si>
  <si>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</si>
  <si>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</si>
  <si>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</si>
  <si>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</si>
  <si>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Fs_true</t>
  </si>
  <si>
    <t>leak_wt</t>
  </si>
  <si>
    <t>3.00555 102.402 384.73 616.387 858.67 1053.14 1222.14 1378.24</t>
  </si>
  <si>
    <t>0.10472 111.618 401.199 601.407 800.872 1001.51 1200.96 1401.59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</si>
  <si>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</si>
  <si>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</si>
  <si>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</si>
  <si>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</si>
  <si>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</si>
  <si>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</si>
  <si>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</si>
  <si>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</si>
  <si>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</si>
  <si>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</si>
  <si>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</si>
  <si>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</si>
  <si>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</si>
  <si>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</si>
  <si>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</si>
  <si>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</si>
  <si>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</si>
  <si>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</si>
  <si>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Data_QC</t>
  </si>
  <si>
    <t>obs</t>
  </si>
  <si>
    <t>time</t>
  </si>
  <si>
    <t>elapsed</t>
  </si>
  <si>
    <t>date</t>
  </si>
  <si>
    <t>hhmmss</t>
  </si>
  <si>
    <t>averaging</t>
  </si>
  <si>
    <t>Leaf_position</t>
  </si>
  <si>
    <t>Scientist</t>
  </si>
  <si>
    <t>Site</t>
  </si>
  <si>
    <t>Species</t>
  </si>
  <si>
    <t>Tree Identifier</t>
  </si>
  <si>
    <t>Leaf_number</t>
  </si>
  <si>
    <t>Data_point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</si>
  <si>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</si>
  <si>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</si>
  <si>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</si>
  <si>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</si>
  <si>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</si>
  <si>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</si>
  <si>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</si>
  <si>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</si>
  <si>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</si>
  <si>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</si>
  <si>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</si>
  <si>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</si>
  <si>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</si>
  <si>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</si>
  <si>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</si>
  <si>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</si>
  <si>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</si>
  <si>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</si>
  <si>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</si>
  <si>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</si>
  <si>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</si>
  <si>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</si>
  <si>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</si>
  <si>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</si>
  <si>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</si>
  <si>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</si>
  <si>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</si>
  <si>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</si>
  <si>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</si>
  <si>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</si>
  <si>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</si>
  <si>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</si>
  <si>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</si>
  <si>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</si>
  <si>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</si>
  <si>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</si>
  <si>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</si>
  <si>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</si>
  <si>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</si>
  <si>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</si>
  <si>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</si>
  <si>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</si>
  <si>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</si>
  <si>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</si>
  <si>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</si>
  <si>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</si>
  <si>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</si>
  <si>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</si>
  <si>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</si>
  <si>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</si>
  <si>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</si>
  <si>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</si>
  <si>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</si>
  <si>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</si>
  <si>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</si>
  <si>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</si>
  <si>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</si>
  <si>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</si>
  <si>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</si>
  <si>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</si>
  <si>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</si>
  <si>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</si>
  <si>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</si>
  <si>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</si>
  <si>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</si>
  <si>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</si>
  <si>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</si>
  <si>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</si>
  <si>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</si>
  <si>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</si>
  <si>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</si>
  <si>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</si>
  <si>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</si>
  <si>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</si>
  <si>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</si>
  <si>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</si>
  <si>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</si>
  <si>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</si>
  <si>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</si>
  <si>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</si>
  <si>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</si>
  <si>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</si>
  <si>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</si>
  <si>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</si>
  <si>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</si>
  <si>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</si>
  <si>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</si>
  <si>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</si>
  <si>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</si>
  <si>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</si>
  <si>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</si>
  <si>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</si>
  <si>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</si>
  <si>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</si>
  <si>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</si>
  <si>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</si>
  <si>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</si>
  <si>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</si>
  <si>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</si>
  <si>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</si>
  <si>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</si>
  <si>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</si>
  <si>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</si>
  <si>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</si>
  <si>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</si>
  <si>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Adyn:MN</t>
  </si>
  <si>
    <t>Adyn:SLP</t>
  </si>
  <si>
    <t>Adyn:SD</t>
  </si>
  <si>
    <t>Adyn:OK</t>
  </si>
  <si>
    <t>Asty:MN</t>
  </si>
  <si>
    <t>Asty:SLP</t>
  </si>
  <si>
    <t>Asty:SD</t>
  </si>
  <si>
    <t>Asty:OK</t>
  </si>
  <si>
    <t>ΔCO2:MN</t>
  </si>
  <si>
    <t>ΔCO2:SLP</t>
  </si>
  <si>
    <t>ΔCO2:SD</t>
  </si>
  <si>
    <t>ΔCO2:OK</t>
  </si>
  <si>
    <t>Ci:MN</t>
  </si>
  <si>
    <t>Ci:SLP</t>
  </si>
  <si>
    <t>Ci:SD</t>
  </si>
  <si>
    <t>Ci:OK</t>
  </si>
  <si>
    <t>ΔH2O:MN</t>
  </si>
  <si>
    <t>ΔH2O:SLP</t>
  </si>
  <si>
    <t>ΔH2O:SD</t>
  </si>
  <si>
    <t>ΔH2O:OK</t>
  </si>
  <si>
    <t>VPDleaf:MN</t>
  </si>
  <si>
    <t>VPDleaf:SLP</t>
  </si>
  <si>
    <t>VPDleaf:SD</t>
  </si>
  <si>
    <t>VPDleaf:OK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</si>
  <si>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</si>
  <si>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</si>
  <si>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</si>
  <si>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</si>
  <si>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</si>
  <si>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</si>
  <si>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</si>
  <si>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</si>
  <si>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</si>
  <si>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</si>
  <si>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</si>
  <si>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</si>
  <si>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</si>
  <si>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</si>
  <si>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</si>
  <si>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</si>
  <si>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</si>
  <si>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</si>
  <si>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</si>
  <si>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</si>
  <si>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</si>
  <si>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</si>
  <si>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</si>
  <si>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</si>
  <si>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</si>
  <si>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</si>
  <si>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</si>
  <si>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</si>
  <si>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</si>
  <si>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</si>
  <si>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</si>
  <si>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</si>
  <si>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</si>
  <si>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</si>
  <si>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</si>
  <si>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</si>
  <si>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</si>
  <si>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</si>
  <si>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</si>
  <si>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</si>
  <si>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</si>
  <si>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</si>
  <si>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</si>
  <si>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</si>
  <si>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</si>
  <si>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</si>
  <si>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</si>
  <si>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</si>
  <si>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</si>
  <si>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</si>
  <si>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</si>
  <si>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</si>
  <si>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</si>
  <si>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</si>
  <si>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</si>
  <si>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</si>
  <si>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</si>
  <si>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</si>
  <si>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</si>
  <si>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</si>
  <si>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</si>
  <si>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</si>
  <si>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</si>
  <si>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</si>
  <si>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</si>
  <si>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</si>
  <si>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</si>
  <si>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</si>
  <si>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</si>
  <si>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</si>
  <si>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</si>
  <si>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</si>
  <si>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</si>
  <si>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</si>
  <si>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</si>
  <si>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</si>
  <si>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</si>
  <si>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</si>
  <si>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</si>
  <si>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</si>
  <si>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</si>
  <si>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</si>
  <si>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</si>
  <si>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</si>
  <si>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</si>
  <si>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</si>
  <si>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</si>
  <si>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</si>
  <si>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</si>
  <si>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</si>
  <si>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</si>
  <si>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</si>
  <si>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</si>
  <si>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</si>
  <si>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</si>
  <si>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</si>
  <si>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</si>
  <si>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</si>
  <si>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</si>
  <si>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</si>
  <si>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</si>
  <si>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</si>
  <si>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</si>
  <si>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</si>
  <si>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</si>
  <si>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</si>
  <si>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</si>
  <si>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</si>
  <si>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</si>
  <si>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</si>
  <si>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</si>
  <si>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</si>
  <si>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</si>
  <si>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</si>
  <si>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</si>
  <si>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</si>
  <si>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</si>
  <si>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</si>
  <si>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</si>
  <si>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</si>
  <si>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</si>
  <si>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m⁻² s⁻¹ min⁻¹</t>
  </si>
  <si>
    <t>µmol mol⁻¹ min⁻¹</t>
  </si>
  <si>
    <t>mmol mol⁻¹ min⁻¹</t>
  </si>
  <si>
    <t>kPa min⁻¹</t>
  </si>
  <si>
    <t>V</t>
  </si>
  <si>
    <t>mV</t>
  </si>
  <si>
    <t>mg</t>
  </si>
  <si>
    <t>hrs</t>
  </si>
  <si>
    <t>min</t>
  </si>
  <si>
    <t>20220814 09:35:29</t>
  </si>
  <si>
    <t>09:35:29</t>
  </si>
  <si>
    <t>2</t>
  </si>
  <si>
    <t>Charlie</t>
  </si>
  <si>
    <t>walkup_tower</t>
  </si>
  <si>
    <t>tbd</t>
  </si>
  <si>
    <t>tree22</t>
  </si>
  <si>
    <t>Before_DAT</t>
  </si>
  <si>
    <t>0: Broadleaf</t>
  </si>
  <si>
    <t>09:35:59</t>
  </si>
  <si>
    <t>6/6</t>
  </si>
  <si>
    <t>00000000</t>
  </si>
  <si>
    <t>iiiiiiii</t>
  </si>
  <si>
    <t>off</t>
  </si>
  <si>
    <t>exclude</t>
  </si>
  <si>
    <t>20220814 09:39:44</t>
  </si>
  <si>
    <t>09:39:44</t>
  </si>
  <si>
    <t>5/6</t>
  </si>
  <si>
    <t>OK</t>
  </si>
  <si>
    <t>20220814 09:39:45</t>
  </si>
  <si>
    <t>09:39:45</t>
  </si>
  <si>
    <t>20220814 09:39:46</t>
  </si>
  <si>
    <t>09:39:46</t>
  </si>
  <si>
    <t>20220814 09:39:47</t>
  </si>
  <si>
    <t>09:39:47</t>
  </si>
  <si>
    <t>20220814 09:39:48</t>
  </si>
  <si>
    <t>09:39:48</t>
  </si>
  <si>
    <t>20220814 09:39:49</t>
  </si>
  <si>
    <t>09:39:49</t>
  </si>
  <si>
    <t>4/6</t>
  </si>
  <si>
    <t>20220814 09:39:50</t>
  </si>
  <si>
    <t>09:39:50</t>
  </si>
  <si>
    <t>3/6</t>
  </si>
  <si>
    <t>20220814 09:39:51</t>
  </si>
  <si>
    <t>09:39:51</t>
  </si>
  <si>
    <t>20220814 09:39:52</t>
  </si>
  <si>
    <t>09:39:52</t>
  </si>
  <si>
    <t>2/6</t>
  </si>
  <si>
    <t>20220814 09:39:53</t>
  </si>
  <si>
    <t>09:39:53</t>
  </si>
  <si>
    <t>20220814 09:39:54</t>
  </si>
  <si>
    <t>09:39:54</t>
  </si>
  <si>
    <t>20220814 09:39:55</t>
  </si>
  <si>
    <t>09:39:55</t>
  </si>
  <si>
    <t>20220814 09:39:56</t>
  </si>
  <si>
    <t>09:39:56</t>
  </si>
  <si>
    <t>20220814 09:39:57</t>
  </si>
  <si>
    <t>09:39:57</t>
  </si>
  <si>
    <t>20220814 09:39:58</t>
  </si>
  <si>
    <t>09:39:58</t>
  </si>
  <si>
    <t>20220814 09:39:59</t>
  </si>
  <si>
    <t>09:39:59</t>
  </si>
  <si>
    <t>20220814 09:40:00</t>
  </si>
  <si>
    <t>09:40:00</t>
  </si>
  <si>
    <t>20220814 09:40:01</t>
  </si>
  <si>
    <t>09:40:01</t>
  </si>
  <si>
    <t>20220814 09:40:02</t>
  </si>
  <si>
    <t>09:40:02</t>
  </si>
  <si>
    <t>20220814 09:40:03</t>
  </si>
  <si>
    <t>09:40:03</t>
  </si>
  <si>
    <t>20220814 09:40:04</t>
  </si>
  <si>
    <t>09:40:04</t>
  </si>
  <si>
    <t>20220814 09:40:05</t>
  </si>
  <si>
    <t>09:40:05</t>
  </si>
  <si>
    <t>20220814 09:40:06</t>
  </si>
  <si>
    <t>09:40:06</t>
  </si>
  <si>
    <t>20220814 09:40:07</t>
  </si>
  <si>
    <t>09:40:07</t>
  </si>
  <si>
    <t>20220814 09:40:08</t>
  </si>
  <si>
    <t>09:40:08</t>
  </si>
  <si>
    <t>20220814 09:40:09</t>
  </si>
  <si>
    <t>09:40:09</t>
  </si>
  <si>
    <t>20220814 09:40:10</t>
  </si>
  <si>
    <t>09:40:10</t>
  </si>
  <si>
    <t>20220814 09:40:11</t>
  </si>
  <si>
    <t>09:40:11</t>
  </si>
  <si>
    <t>1/6</t>
  </si>
  <si>
    <t>20220814 09:40:12</t>
  </si>
  <si>
    <t>09:40:12</t>
  </si>
  <si>
    <t>20220814 09:40:13</t>
  </si>
  <si>
    <t>09:40:13</t>
  </si>
  <si>
    <t>20220814 09:40:14</t>
  </si>
  <si>
    <t>09:40:14</t>
  </si>
  <si>
    <t>20220814 09:40:15</t>
  </si>
  <si>
    <t>09:40:15</t>
  </si>
  <si>
    <t>20220814 09:40:16</t>
  </si>
  <si>
    <t>09:40:16</t>
  </si>
  <si>
    <t>20220814 09:40:17</t>
  </si>
  <si>
    <t>09:40:17</t>
  </si>
  <si>
    <t>20220814 09:40:18</t>
  </si>
  <si>
    <t>09:40:18</t>
  </si>
  <si>
    <t>20220814 09:40:19</t>
  </si>
  <si>
    <t>09:40:19</t>
  </si>
  <si>
    <t>20220814 09:40:20</t>
  </si>
  <si>
    <t>09:40:20</t>
  </si>
  <si>
    <t>20220814 09:40:21</t>
  </si>
  <si>
    <t>09:40:21</t>
  </si>
  <si>
    <t>20220814 09:40:22</t>
  </si>
  <si>
    <t>09:40:22</t>
  </si>
  <si>
    <t>20220814 09:40:23</t>
  </si>
  <si>
    <t>09:40:23</t>
  </si>
  <si>
    <t>20220814 09:40:24</t>
  </si>
  <si>
    <t>09:40:24</t>
  </si>
  <si>
    <t>20220814 09:40:25</t>
  </si>
  <si>
    <t>09:40:25</t>
  </si>
  <si>
    <t>20220814 09:40:26</t>
  </si>
  <si>
    <t>09:40:26</t>
  </si>
  <si>
    <t>20220814 09:40:27</t>
  </si>
  <si>
    <t>09:40:27</t>
  </si>
  <si>
    <t>20220814 09:40:28</t>
  </si>
  <si>
    <t>09:40:28</t>
  </si>
  <si>
    <t>20220814 09:40:29</t>
  </si>
  <si>
    <t>09:40:29</t>
  </si>
  <si>
    <t>20220814 09:40:30</t>
  </si>
  <si>
    <t>09:40:30</t>
  </si>
  <si>
    <t>20220814 09:40:31</t>
  </si>
  <si>
    <t>09:40:31</t>
  </si>
  <si>
    <t>20220814 09:40:32</t>
  </si>
  <si>
    <t>09:40:32</t>
  </si>
  <si>
    <t>20220814 09:40:33</t>
  </si>
  <si>
    <t>09:40:33</t>
  </si>
  <si>
    <t>20220814 09:40:34</t>
  </si>
  <si>
    <t>09:40:34</t>
  </si>
  <si>
    <t>20220814 09:40:35</t>
  </si>
  <si>
    <t>09:40:35</t>
  </si>
  <si>
    <t>20220814 09:40:36</t>
  </si>
  <si>
    <t>09:40:36</t>
  </si>
  <si>
    <t>20220814 09:40:37</t>
  </si>
  <si>
    <t>09:40:37</t>
  </si>
  <si>
    <t>20220814 09:40:38</t>
  </si>
  <si>
    <t>09:40:38</t>
  </si>
  <si>
    <t>20220814 09:40:39</t>
  </si>
  <si>
    <t>09:40:39</t>
  </si>
  <si>
    <t>20220814 09:40:40</t>
  </si>
  <si>
    <t>09:40:40</t>
  </si>
  <si>
    <t>20220814 09:40:41</t>
  </si>
  <si>
    <t>09:40:41</t>
  </si>
  <si>
    <t>20220814 09:40:42</t>
  </si>
  <si>
    <t>09:40:42</t>
  </si>
  <si>
    <t>20220814 09:40:43</t>
  </si>
  <si>
    <t>09:40:43</t>
  </si>
  <si>
    <t>20220814 09:40:44</t>
  </si>
  <si>
    <t>09:40:44</t>
  </si>
  <si>
    <t>20220814 09:40:45</t>
  </si>
  <si>
    <t>09:40:45</t>
  </si>
  <si>
    <t>20220814 09:40:46</t>
  </si>
  <si>
    <t>09:40:46</t>
  </si>
  <si>
    <t>20220814 09:40:47</t>
  </si>
  <si>
    <t>09:40:47</t>
  </si>
  <si>
    <t>20220814 09:40:48</t>
  </si>
  <si>
    <t>09:40:48</t>
  </si>
  <si>
    <t>20220814 09:40:49</t>
  </si>
  <si>
    <t>09:40:49</t>
  </si>
  <si>
    <t>20220814 09:40:50</t>
  </si>
  <si>
    <t>09:40:50</t>
  </si>
  <si>
    <t>20220814 09:40:51</t>
  </si>
  <si>
    <t>09:40:51</t>
  </si>
  <si>
    <t>20220814 09:40:52</t>
  </si>
  <si>
    <t>09:40:52</t>
  </si>
  <si>
    <t>20220814 09:40:53</t>
  </si>
  <si>
    <t>09:40:53</t>
  </si>
  <si>
    <t>20220814 09:40:54</t>
  </si>
  <si>
    <t>09:40:54</t>
  </si>
  <si>
    <t>20220814 09:40:55</t>
  </si>
  <si>
    <t>09:40:55</t>
  </si>
  <si>
    <t>20220814 09:40:56</t>
  </si>
  <si>
    <t>09:40:56</t>
  </si>
  <si>
    <t>20220814 09:40:57</t>
  </si>
  <si>
    <t>09:40:57</t>
  </si>
  <si>
    <t>20220814 09:40:58</t>
  </si>
  <si>
    <t>09:40:58</t>
  </si>
  <si>
    <t>20220814 09:40:59</t>
  </si>
  <si>
    <t>09:40:59</t>
  </si>
  <si>
    <t>20220814 09:41:00</t>
  </si>
  <si>
    <t>09:41:00</t>
  </si>
  <si>
    <t>20220814 09:41:01</t>
  </si>
  <si>
    <t>09:41:01</t>
  </si>
  <si>
    <t>20220814 09:41:02</t>
  </si>
  <si>
    <t>09:41:02</t>
  </si>
  <si>
    <t>20220814 09:41:03</t>
  </si>
  <si>
    <t>09:41:03</t>
  </si>
  <si>
    <t>20220814 09:41:04</t>
  </si>
  <si>
    <t>09:41:04</t>
  </si>
  <si>
    <t>20220814 09:41:05</t>
  </si>
  <si>
    <t>09:41:05</t>
  </si>
  <si>
    <t>20220814 09:41:06</t>
  </si>
  <si>
    <t>09:41:06</t>
  </si>
  <si>
    <t>20220814 09:41:07</t>
  </si>
  <si>
    <t>09:41:07</t>
  </si>
  <si>
    <t>20220814 09:41:08</t>
  </si>
  <si>
    <t>09:41:08</t>
  </si>
  <si>
    <t>20220814 09:41:09</t>
  </si>
  <si>
    <t>09:41:09</t>
  </si>
  <si>
    <t>20220814 09:41:10</t>
  </si>
  <si>
    <t>09:41:10</t>
  </si>
  <si>
    <t>20220814 09:41:11</t>
  </si>
  <si>
    <t>09:41:11</t>
  </si>
  <si>
    <t>20220814 09:41:12</t>
  </si>
  <si>
    <t>09:41:12</t>
  </si>
  <si>
    <t>20220814 09:41:13</t>
  </si>
  <si>
    <t>09:41:13</t>
  </si>
  <si>
    <t>20220814 09:41:14</t>
  </si>
  <si>
    <t>09:41:14</t>
  </si>
  <si>
    <t>20220814 09:41:15</t>
  </si>
  <si>
    <t>09:41:15</t>
  </si>
  <si>
    <t>20220814 09:41:16</t>
  </si>
  <si>
    <t>09:41:16</t>
  </si>
  <si>
    <t>20220814 09:41:17</t>
  </si>
  <si>
    <t>09:41:17</t>
  </si>
  <si>
    <t>20220814 09:41:18</t>
  </si>
  <si>
    <t>09:41:18</t>
  </si>
  <si>
    <t>20220814 09:41:19</t>
  </si>
  <si>
    <t>09:41:19</t>
  </si>
  <si>
    <t>20220814 09:41:20</t>
  </si>
  <si>
    <t>09:41:20</t>
  </si>
  <si>
    <t>20220814 09:41:21</t>
  </si>
  <si>
    <t>09:41:21</t>
  </si>
  <si>
    <t>20220814 09:41:22</t>
  </si>
  <si>
    <t>09:41:22</t>
  </si>
  <si>
    <t>20220814 09:41:23</t>
  </si>
  <si>
    <t>09:41:23</t>
  </si>
  <si>
    <t>20220814 09:41:24</t>
  </si>
  <si>
    <t>09:41:24</t>
  </si>
  <si>
    <t>20220814 09:41:25</t>
  </si>
  <si>
    <t>09:41:25</t>
  </si>
  <si>
    <t>20220814 09:41:26</t>
  </si>
  <si>
    <t>09:41:26</t>
  </si>
  <si>
    <t>20220814 09:41:27</t>
  </si>
  <si>
    <t>09:41:27</t>
  </si>
  <si>
    <t>20220814 09:41:28</t>
  </si>
  <si>
    <t>09:41:28</t>
  </si>
  <si>
    <t>20220814 09:41:29</t>
  </si>
  <si>
    <t>09:41:29</t>
  </si>
  <si>
    <t>20220814 09:41:30</t>
  </si>
  <si>
    <t>09:41:30</t>
  </si>
  <si>
    <t>20220814 09:41:31</t>
  </si>
  <si>
    <t>09:41:31</t>
  </si>
  <si>
    <t>20220814 09:41:32</t>
  </si>
  <si>
    <t>09:41:32</t>
  </si>
  <si>
    <t>20220814 09:41:33</t>
  </si>
  <si>
    <t>09:41:33</t>
  </si>
  <si>
    <t>20220814 09:41:34</t>
  </si>
  <si>
    <t>09:41:34</t>
  </si>
  <si>
    <t>20220814 09:41:35</t>
  </si>
  <si>
    <t>09:41:35</t>
  </si>
  <si>
    <t>20220814 09:41:36</t>
  </si>
  <si>
    <t>09:41:36</t>
  </si>
  <si>
    <t>20220814 09:41:37</t>
  </si>
  <si>
    <t>09:41:37</t>
  </si>
  <si>
    <t>20220814 09:41:38</t>
  </si>
  <si>
    <t>09:41:38</t>
  </si>
  <si>
    <t>20220814 09:41:39</t>
  </si>
  <si>
    <t>09:41:39</t>
  </si>
  <si>
    <t>20220814 09:41:40</t>
  </si>
  <si>
    <t>09:41:40</t>
  </si>
  <si>
    <t>20220814 09:41:41</t>
  </si>
  <si>
    <t>09:41:41</t>
  </si>
  <si>
    <t>20220814 09:41:43</t>
  </si>
  <si>
    <t>09:41:43</t>
  </si>
  <si>
    <t>20220814 09:41:44</t>
  </si>
  <si>
    <t>09:41:44</t>
  </si>
  <si>
    <t>20220814 09:41:45</t>
  </si>
  <si>
    <t>09:41:45</t>
  </si>
  <si>
    <t>20220814 09:41:47</t>
  </si>
  <si>
    <t>09:41:47</t>
  </si>
  <si>
    <t>20220814 09:41:49</t>
  </si>
  <si>
    <t>09:41:49</t>
  </si>
  <si>
    <t>20220814 09:41:51</t>
  </si>
  <si>
    <t>09:41:51</t>
  </si>
  <si>
    <t>20220814 09:41:53</t>
  </si>
  <si>
    <t>09:41:53</t>
  </si>
  <si>
    <t>20220814 09:41:55</t>
  </si>
  <si>
    <t>09:41:55</t>
  </si>
  <si>
    <t>20220814 09:41:56</t>
  </si>
  <si>
    <t>09:41:56</t>
  </si>
  <si>
    <t>20220814 09:41:57</t>
  </si>
  <si>
    <t>09:41:57</t>
  </si>
  <si>
    <t>20220814 09:41:58</t>
  </si>
  <si>
    <t>09:41:58</t>
  </si>
  <si>
    <t>20220814 09:41:59</t>
  </si>
  <si>
    <t>09:41:59</t>
  </si>
  <si>
    <t>20220814 09:42:00</t>
  </si>
  <si>
    <t>09:42:00</t>
  </si>
  <si>
    <t>20220814 09:42:01</t>
  </si>
  <si>
    <t>09:42:01</t>
  </si>
  <si>
    <t>20220814 09:42:02</t>
  </si>
  <si>
    <t>09:42:02</t>
  </si>
  <si>
    <t>20220814 09:42:03</t>
  </si>
  <si>
    <t>09:42:03</t>
  </si>
  <si>
    <t>20220814 09:42:04</t>
  </si>
  <si>
    <t>09:42:04</t>
  </si>
  <si>
    <t>20220814 09:42:05</t>
  </si>
  <si>
    <t>09:42:05</t>
  </si>
  <si>
    <t>20220814 09:42:06</t>
  </si>
  <si>
    <t>09:42:06</t>
  </si>
  <si>
    <t>20220814 09:42:07</t>
  </si>
  <si>
    <t>09:42:07</t>
  </si>
  <si>
    <t>20220814 09:42:08</t>
  </si>
  <si>
    <t>09:42:08</t>
  </si>
  <si>
    <t>20220814 09:42:09</t>
  </si>
  <si>
    <t>09:42:09</t>
  </si>
  <si>
    <t>20220814 09:42:10</t>
  </si>
  <si>
    <t>09:42:10</t>
  </si>
  <si>
    <t>20220814 09:42:11</t>
  </si>
  <si>
    <t>09:42:11</t>
  </si>
  <si>
    <t>20220814 09:42:12</t>
  </si>
  <si>
    <t>09:42:12</t>
  </si>
  <si>
    <t>20220814 09:42:13</t>
  </si>
  <si>
    <t>09:42:13</t>
  </si>
  <si>
    <t>20220814 09:42:14</t>
  </si>
  <si>
    <t>09:42:14</t>
  </si>
  <si>
    <t>20220814 09:42:15</t>
  </si>
  <si>
    <t>09:42:15</t>
  </si>
  <si>
    <t>20220814 09:42:16</t>
  </si>
  <si>
    <t>09:42:16</t>
  </si>
  <si>
    <t>20220814 09:42:17</t>
  </si>
  <si>
    <t>09:42:17</t>
  </si>
  <si>
    <t>20220814 09:42:18</t>
  </si>
  <si>
    <t>09:42:18</t>
  </si>
  <si>
    <t>20220814 09:42:19</t>
  </si>
  <si>
    <t>09:42:19</t>
  </si>
  <si>
    <t>20220814 09:42:20</t>
  </si>
  <si>
    <t>09:42:20</t>
  </si>
  <si>
    <t>20220814 09:42:21</t>
  </si>
  <si>
    <t>09:42:21</t>
  </si>
  <si>
    <t>20220814 09:42:22</t>
  </si>
  <si>
    <t>09:42:22</t>
  </si>
  <si>
    <t>20220814 09:42:23</t>
  </si>
  <si>
    <t>09:42:23</t>
  </si>
  <si>
    <t>20220814 09:42:24</t>
  </si>
  <si>
    <t>09:42:24</t>
  </si>
  <si>
    <t>20220814 09:42:25</t>
  </si>
  <si>
    <t>09:42:25</t>
  </si>
  <si>
    <t>20220814 09:42:26</t>
  </si>
  <si>
    <t>09:42:26</t>
  </si>
  <si>
    <t>20220814 09:42:27</t>
  </si>
  <si>
    <t>09:42:27</t>
  </si>
  <si>
    <t>20220814 09:42:28</t>
  </si>
  <si>
    <t>09:42:28</t>
  </si>
  <si>
    <t>20220814 09:42:29</t>
  </si>
  <si>
    <t>09:42:29</t>
  </si>
  <si>
    <t>20220814 09:42:30</t>
  </si>
  <si>
    <t>09:42:30</t>
  </si>
  <si>
    <t>20220814 09:42:31</t>
  </si>
  <si>
    <t>09:42:31</t>
  </si>
  <si>
    <t>20220814 09:42:32</t>
  </si>
  <si>
    <t>09:42:32</t>
  </si>
  <si>
    <t>20220814 09:42:33</t>
  </si>
  <si>
    <t>09:42:33</t>
  </si>
  <si>
    <t>20220814 09:42:34</t>
  </si>
  <si>
    <t>09:42:34</t>
  </si>
  <si>
    <t>20220814 09:42:35</t>
  </si>
  <si>
    <t>09:42:35</t>
  </si>
  <si>
    <t>20220814 09:42:36</t>
  </si>
  <si>
    <t>09:42:36</t>
  </si>
  <si>
    <t>20220814 09:42:37</t>
  </si>
  <si>
    <t>09:42:37</t>
  </si>
  <si>
    <t>20220814 09:42:38</t>
  </si>
  <si>
    <t>09:42:38</t>
  </si>
  <si>
    <t>20220814 09:42:39</t>
  </si>
  <si>
    <t>09:42:39</t>
  </si>
  <si>
    <t>20220814 09:42:40</t>
  </si>
  <si>
    <t>09:42:40</t>
  </si>
  <si>
    <t>20220814 09:42:41</t>
  </si>
  <si>
    <t>09:42:41</t>
  </si>
  <si>
    <t>20220814 09:42:42</t>
  </si>
  <si>
    <t>09:42:42</t>
  </si>
  <si>
    <t>20220814 09:42:43</t>
  </si>
  <si>
    <t>09:42:43</t>
  </si>
  <si>
    <t>20220814 09:42:44</t>
  </si>
  <si>
    <t>09:42:44</t>
  </si>
  <si>
    <t>20220814 09:42:45</t>
  </si>
  <si>
    <t>09:42:45</t>
  </si>
  <si>
    <t>20220814 09:42:46</t>
  </si>
  <si>
    <t>09:42:46</t>
  </si>
  <si>
    <t>20220814 09:42:47</t>
  </si>
  <si>
    <t>09:42:47</t>
  </si>
  <si>
    <t>20220814 09:42:48</t>
  </si>
  <si>
    <t>09:42:48</t>
  </si>
  <si>
    <t>20220814 09:42:49</t>
  </si>
  <si>
    <t>09:42:49</t>
  </si>
  <si>
    <t>20220814 09:42:50</t>
  </si>
  <si>
    <t>09:42:50</t>
  </si>
  <si>
    <t>20220814 09:42:51</t>
  </si>
  <si>
    <t>09:42:51</t>
  </si>
  <si>
    <t>20220814 09:42:52</t>
  </si>
  <si>
    <t>09:42:52</t>
  </si>
  <si>
    <t>20220814 09:42:53</t>
  </si>
  <si>
    <t>09:42:53</t>
  </si>
  <si>
    <t>20220814 09:42:54</t>
  </si>
  <si>
    <t>09:42:54</t>
  </si>
  <si>
    <t>20220814 09:42:55</t>
  </si>
  <si>
    <t>09:42:55</t>
  </si>
  <si>
    <t>20220814 09:42:56</t>
  </si>
  <si>
    <t>09:42:56</t>
  </si>
  <si>
    <t>20220814 09:42:57</t>
  </si>
  <si>
    <t>09:42:57</t>
  </si>
  <si>
    <t>20220814 09:42:58</t>
  </si>
  <si>
    <t>09:42:58</t>
  </si>
  <si>
    <t>20220814 09:42:59</t>
  </si>
  <si>
    <t>09:42:59</t>
  </si>
  <si>
    <t>20220814 09:43:00</t>
  </si>
  <si>
    <t>09:43:00</t>
  </si>
  <si>
    <t>20220814 09:43:01</t>
  </si>
  <si>
    <t>09:43:01</t>
  </si>
  <si>
    <t>20220814 09:43:02</t>
  </si>
  <si>
    <t>09:43:02</t>
  </si>
  <si>
    <t>20220814 09:43:03</t>
  </si>
  <si>
    <t>09:43:03</t>
  </si>
  <si>
    <t>20220814 09:43:04</t>
  </si>
  <si>
    <t>09:43:04</t>
  </si>
  <si>
    <t>20220814 09:43:05</t>
  </si>
  <si>
    <t>09:43:05</t>
  </si>
  <si>
    <t>20220814 09:43:06</t>
  </si>
  <si>
    <t>09:43:06</t>
  </si>
  <si>
    <t>20220814 09:43:07</t>
  </si>
  <si>
    <t>09:43:07</t>
  </si>
  <si>
    <t>20220814 09:43:08</t>
  </si>
  <si>
    <t>09:43:08</t>
  </si>
  <si>
    <t>20220814 09:43:09</t>
  </si>
  <si>
    <t>09:43:09</t>
  </si>
  <si>
    <t>20220814 09:43:10</t>
  </si>
  <si>
    <t>09:43:10</t>
  </si>
  <si>
    <t>20220814 09:43:11</t>
  </si>
  <si>
    <t>09:43:11</t>
  </si>
  <si>
    <t>20220814 09:43:12</t>
  </si>
  <si>
    <t>09:43:12</t>
  </si>
  <si>
    <t>20220814 09:43:13</t>
  </si>
  <si>
    <t>09:43:13</t>
  </si>
  <si>
    <t>20220814 09:43:14</t>
  </si>
  <si>
    <t>09:43:14</t>
  </si>
  <si>
    <t>20220814 09:43:15</t>
  </si>
  <si>
    <t>09:43:15</t>
  </si>
  <si>
    <t>20220814 09:43:16</t>
  </si>
  <si>
    <t>09:43:16</t>
  </si>
  <si>
    <t>20220814 09:43:17</t>
  </si>
  <si>
    <t>09:43:17</t>
  </si>
  <si>
    <t>20220814 09:43:18</t>
  </si>
  <si>
    <t>09:43:18</t>
  </si>
  <si>
    <t>20220814 09:43:19</t>
  </si>
  <si>
    <t>09:43:19</t>
  </si>
  <si>
    <t>20220814 09:43:20</t>
  </si>
  <si>
    <t>09:43:20</t>
  </si>
  <si>
    <t>20220814 09:43:21</t>
  </si>
  <si>
    <t>09:43:21</t>
  </si>
  <si>
    <t>20220814 09:43:22</t>
  </si>
  <si>
    <t>09:43:22</t>
  </si>
  <si>
    <t>20220814 09:43:23</t>
  </si>
  <si>
    <t>09:43:23</t>
  </si>
  <si>
    <t>20220814 09:43:24</t>
  </si>
  <si>
    <t>09:43:24</t>
  </si>
  <si>
    <t>20220814 09:43:25</t>
  </si>
  <si>
    <t>09:43:25</t>
  </si>
  <si>
    <t>20220814 09:43:26</t>
  </si>
  <si>
    <t>09:43:26</t>
  </si>
  <si>
    <t>20220814 09:43:27</t>
  </si>
  <si>
    <t>09:43:27</t>
  </si>
  <si>
    <t>20220814 09:43:28</t>
  </si>
  <si>
    <t>09:43:28</t>
  </si>
  <si>
    <t>20220814 09:43:29</t>
  </si>
  <si>
    <t>09:43:29</t>
  </si>
  <si>
    <t>20220814 09:43:30</t>
  </si>
  <si>
    <t>09:43:30</t>
  </si>
  <si>
    <t>20220814 09:43:31</t>
  </si>
  <si>
    <t>09:43:31</t>
  </si>
  <si>
    <t>20220814 09:43:32</t>
  </si>
  <si>
    <t>09:43:32</t>
  </si>
  <si>
    <t>20220814 09:43:33</t>
  </si>
  <si>
    <t>09:43:33</t>
  </si>
  <si>
    <t>20220814 09:43:34</t>
  </si>
  <si>
    <t>09:43:34</t>
  </si>
  <si>
    <t>20220814 09:43:35</t>
  </si>
  <si>
    <t>09:43:35</t>
  </si>
  <si>
    <t>20220814 09:43:36</t>
  </si>
  <si>
    <t>09:43:36</t>
  </si>
  <si>
    <t>20220814 09:43:37</t>
  </si>
  <si>
    <t>09:43:37</t>
  </si>
  <si>
    <t>20220814 09:43:38</t>
  </si>
  <si>
    <t>09:43:38</t>
  </si>
  <si>
    <t>20220814 09:43:39</t>
  </si>
  <si>
    <t>09:43:39</t>
  </si>
  <si>
    <t>20220814 09:43:40</t>
  </si>
  <si>
    <t>09:43:40</t>
  </si>
  <si>
    <t>20220814 09:43:41</t>
  </si>
  <si>
    <t>09:43:41</t>
  </si>
  <si>
    <t>20220814 09:43:42</t>
  </si>
  <si>
    <t>09:43:42</t>
  </si>
  <si>
    <t>20220814 09:43:43</t>
  </si>
  <si>
    <t>09:43:43</t>
  </si>
  <si>
    <t>20220814 09:43:44</t>
  </si>
  <si>
    <t>09:43:44</t>
  </si>
  <si>
    <t>20220814 09:43:45</t>
  </si>
  <si>
    <t>09:43:45</t>
  </si>
  <si>
    <t>20220814 09:43:46</t>
  </si>
  <si>
    <t>09:43:46</t>
  </si>
  <si>
    <t>20220814 09:43:47</t>
  </si>
  <si>
    <t>09:43:47</t>
  </si>
  <si>
    <t>20220814 09:43:48</t>
  </si>
  <si>
    <t>09:43:48</t>
  </si>
  <si>
    <t>20220814 09:43:49</t>
  </si>
  <si>
    <t>09:43:49</t>
  </si>
  <si>
    <t>20220814 09:43:50</t>
  </si>
  <si>
    <t>09:43:50</t>
  </si>
  <si>
    <t>20220814 09:43:51</t>
  </si>
  <si>
    <t>09:43:51</t>
  </si>
  <si>
    <t>20220814 09:43:52</t>
  </si>
  <si>
    <t>09:43:52</t>
  </si>
  <si>
    <t>20220814 09:43:53</t>
  </si>
  <si>
    <t>09:43:53</t>
  </si>
  <si>
    <t>20220814 09:43:54</t>
  </si>
  <si>
    <t>09:43:54</t>
  </si>
  <si>
    <t>20220814 09:43:55</t>
  </si>
  <si>
    <t>09:43:55</t>
  </si>
  <si>
    <t>20220814 09:43:56</t>
  </si>
  <si>
    <t>09:43:56</t>
  </si>
  <si>
    <t>20220814 09:43:57</t>
  </si>
  <si>
    <t>09:43:57</t>
  </si>
  <si>
    <t>20220814 09:43:58</t>
  </si>
  <si>
    <t>09:43:58</t>
  </si>
  <si>
    <t>20220814 09:43:59</t>
  </si>
  <si>
    <t>09:43:59</t>
  </si>
  <si>
    <t>20220814 09:44:00</t>
  </si>
  <si>
    <t>09:44:00</t>
  </si>
  <si>
    <t>20220814 09:44:01</t>
  </si>
  <si>
    <t>09:44:01</t>
  </si>
  <si>
    <t>20220814 09:44:02</t>
  </si>
  <si>
    <t>09:44:02</t>
  </si>
  <si>
    <t>20220814 09:44:03</t>
  </si>
  <si>
    <t>09:44:03</t>
  </si>
  <si>
    <t>20220814 09:44:04</t>
  </si>
  <si>
    <t>09:44:04</t>
  </si>
  <si>
    <t>20220814 09:44:06</t>
  </si>
  <si>
    <t>09:44:06</t>
  </si>
  <si>
    <t>20220814 09:44:08</t>
  </si>
  <si>
    <t>09:44:08</t>
  </si>
  <si>
    <t>20220814 09:44:09</t>
  </si>
  <si>
    <t>09:44:09</t>
  </si>
  <si>
    <t>20220814 09:44:10</t>
  </si>
  <si>
    <t>09:44:10</t>
  </si>
  <si>
    <t>20220814 09:44:12</t>
  </si>
  <si>
    <t>09:44:12</t>
  </si>
  <si>
    <t>20220814 09:44:14</t>
  </si>
  <si>
    <t>09:44:14</t>
  </si>
  <si>
    <t>20220814 09:44:15</t>
  </si>
  <si>
    <t>09:44:15</t>
  </si>
  <si>
    <t>20220814 09:44:16</t>
  </si>
  <si>
    <t>09:44:16</t>
  </si>
  <si>
    <t>20220814 09:44:17</t>
  </si>
  <si>
    <t>09:44:17</t>
  </si>
  <si>
    <t>20220814 09:44:18</t>
  </si>
  <si>
    <t>09:44:18</t>
  </si>
  <si>
    <t>20220814 09:44:19</t>
  </si>
  <si>
    <t>09:44:19</t>
  </si>
  <si>
    <t>20220814 09:44:20</t>
  </si>
  <si>
    <t>09:44:20</t>
  </si>
  <si>
    <t>20220814 09:44:21</t>
  </si>
  <si>
    <t>09:44:21</t>
  </si>
  <si>
    <t>20220814 09:44:22</t>
  </si>
  <si>
    <t>09:44:22</t>
  </si>
  <si>
    <t>20220814 09:44:23</t>
  </si>
  <si>
    <t>09:44:23</t>
  </si>
  <si>
    <t>20220814 09:44:24</t>
  </si>
  <si>
    <t>09:44:24</t>
  </si>
  <si>
    <t>20220814 09:44:25</t>
  </si>
  <si>
    <t>09:44:25</t>
  </si>
  <si>
    <t>20220814 09:44:26</t>
  </si>
  <si>
    <t>09:44:26</t>
  </si>
  <si>
    <t>20220814 09:44:27</t>
  </si>
  <si>
    <t>09:44:27</t>
  </si>
  <si>
    <t>20220814 09:44:28</t>
  </si>
  <si>
    <t>09:44:28</t>
  </si>
  <si>
    <t>20220814 09:44:29</t>
  </si>
  <si>
    <t>09:44:29</t>
  </si>
  <si>
    <t>20220814 09:44:30</t>
  </si>
  <si>
    <t>09:44:30</t>
  </si>
  <si>
    <t>20220814 09:44:31</t>
  </si>
  <si>
    <t>09:44:31</t>
  </si>
  <si>
    <t>20220814 09:44:32</t>
  </si>
  <si>
    <t>09:44:32</t>
  </si>
  <si>
    <t>20220814 09:44:33</t>
  </si>
  <si>
    <t>09:44:33</t>
  </si>
  <si>
    <t>20220814 09:44:34</t>
  </si>
  <si>
    <t>09:44:34</t>
  </si>
  <si>
    <t>20220814 09:44:35</t>
  </si>
  <si>
    <t>09:44:35</t>
  </si>
  <si>
    <t>20220814 09:44:36</t>
  </si>
  <si>
    <t>09:44:36</t>
  </si>
  <si>
    <t>20220814 09:44:37</t>
  </si>
  <si>
    <t>09:44:37</t>
  </si>
  <si>
    <t>20220814 09:44:38</t>
  </si>
  <si>
    <t>09:44:38</t>
  </si>
  <si>
    <t>20220814 09:44:39</t>
  </si>
  <si>
    <t>09:44:39</t>
  </si>
  <si>
    <t>20220814 09:44:40</t>
  </si>
  <si>
    <t>09:44:40</t>
  </si>
  <si>
    <t>20220814 09:44:41</t>
  </si>
  <si>
    <t>09:44:41</t>
  </si>
  <si>
    <t>20220814 09:44:42</t>
  </si>
  <si>
    <t>09:44:42</t>
  </si>
  <si>
    <t>20220814 09:44:43</t>
  </si>
  <si>
    <t>09:44:43</t>
  </si>
  <si>
    <t>20220814 09:44:44</t>
  </si>
  <si>
    <t>09:44:44</t>
  </si>
  <si>
    <t>20220814 09:44:45</t>
  </si>
  <si>
    <t>09:44:45</t>
  </si>
  <si>
    <t>20220814 09:44:46</t>
  </si>
  <si>
    <t>09:44:46</t>
  </si>
  <si>
    <t>20220814 09:44:47</t>
  </si>
  <si>
    <t>09:44:47</t>
  </si>
  <si>
    <t>20220814 09:44:48</t>
  </si>
  <si>
    <t>09:44:48</t>
  </si>
  <si>
    <t>20220814 09:44:49</t>
  </si>
  <si>
    <t>09:44:49</t>
  </si>
  <si>
    <t>20220814 09:44:50</t>
  </si>
  <si>
    <t>09:44:50</t>
  </si>
  <si>
    <t>20220814 09:44:51</t>
  </si>
  <si>
    <t>09:44:51</t>
  </si>
  <si>
    <t>20220814 09:44:52</t>
  </si>
  <si>
    <t>09:44:52</t>
  </si>
  <si>
    <t>20220814 09:44:53</t>
  </si>
  <si>
    <t>09:44:53</t>
  </si>
  <si>
    <t>20220814 09:44:54</t>
  </si>
  <si>
    <t>09:44:54</t>
  </si>
  <si>
    <t>20220814 09:44:55</t>
  </si>
  <si>
    <t>09:44:55</t>
  </si>
  <si>
    <t>20220814 09:44:56</t>
  </si>
  <si>
    <t>09:44:56</t>
  </si>
  <si>
    <t>20220814 09:44:57</t>
  </si>
  <si>
    <t>09:44:57</t>
  </si>
  <si>
    <t>20220814 09:44:58</t>
  </si>
  <si>
    <t>09:44:58</t>
  </si>
  <si>
    <t>20220814 09:44:59</t>
  </si>
  <si>
    <t>09:44:59</t>
  </si>
  <si>
    <t>20220814 09:45:00</t>
  </si>
  <si>
    <t>09:45:00</t>
  </si>
  <si>
    <t>20220814 09:45:01</t>
  </si>
  <si>
    <t>09:45:01</t>
  </si>
  <si>
    <t>20220814 09:45:02</t>
  </si>
  <si>
    <t>09:45:02</t>
  </si>
  <si>
    <t>20220814 09:45:03</t>
  </si>
  <si>
    <t>09:45:03</t>
  </si>
  <si>
    <t>20220814 09:45:04</t>
  </si>
  <si>
    <t>09:45:04</t>
  </si>
  <si>
    <t>20220814 09:45:05</t>
  </si>
  <si>
    <t>09:45:05</t>
  </si>
  <si>
    <t>20220814 09:45:06</t>
  </si>
  <si>
    <t>09:45:06</t>
  </si>
  <si>
    <t>20220814 09:45:07</t>
  </si>
  <si>
    <t>09:45:07</t>
  </si>
  <si>
    <t>20220814 09:45:08</t>
  </si>
  <si>
    <t>09:45:08</t>
  </si>
  <si>
    <t>20220814 09:45:09</t>
  </si>
  <si>
    <t>09:45:09</t>
  </si>
  <si>
    <t>20220814 09:45:10</t>
  </si>
  <si>
    <t>09:45:10</t>
  </si>
  <si>
    <t>20220814 09:45:11</t>
  </si>
  <si>
    <t>09:45:11</t>
  </si>
  <si>
    <t>20220814 09:45:12</t>
  </si>
  <si>
    <t>09:45:12</t>
  </si>
  <si>
    <t>20220814 09:45:13</t>
  </si>
  <si>
    <t>09:45:13</t>
  </si>
  <si>
    <t>20220814 09:45:14</t>
  </si>
  <si>
    <t>09:45:14</t>
  </si>
  <si>
    <t>20220814 09:45:15</t>
  </si>
  <si>
    <t>09:45:15</t>
  </si>
  <si>
    <t>20220814 09:45:16</t>
  </si>
  <si>
    <t>09:45:16</t>
  </si>
  <si>
    <t>20220814 09:45:17</t>
  </si>
  <si>
    <t>09:45:17</t>
  </si>
  <si>
    <t>20220814 09:45:18</t>
  </si>
  <si>
    <t>09:45:18</t>
  </si>
  <si>
    <t>20220814 09:45:19</t>
  </si>
  <si>
    <t>09:45:19</t>
  </si>
  <si>
    <t>20220814 09:45:20</t>
  </si>
  <si>
    <t>09:45:20</t>
  </si>
  <si>
    <t>20220814 09:45:21</t>
  </si>
  <si>
    <t>09:45:21</t>
  </si>
  <si>
    <t>20220814 09:45:22</t>
  </si>
  <si>
    <t>09:45:22</t>
  </si>
  <si>
    <t>20220814 09:45:23</t>
  </si>
  <si>
    <t>09:45:23</t>
  </si>
  <si>
    <t>20220814 09:45:24</t>
  </si>
  <si>
    <t>09:45:24</t>
  </si>
  <si>
    <t>20220814 09:45:25</t>
  </si>
  <si>
    <t>09:45:25</t>
  </si>
  <si>
    <t>20220814 09:45:26</t>
  </si>
  <si>
    <t>09:45:26</t>
  </si>
  <si>
    <t>20220814 09:45:27</t>
  </si>
  <si>
    <t>09:45:27</t>
  </si>
  <si>
    <t>20220814 09:45:28</t>
  </si>
  <si>
    <t>09:45:28</t>
  </si>
  <si>
    <t>20220814 09:45:29</t>
  </si>
  <si>
    <t>09:45:29</t>
  </si>
  <si>
    <t>20220814 09:45:30</t>
  </si>
  <si>
    <t>09:45:30</t>
  </si>
  <si>
    <t>20220814 09:45:31</t>
  </si>
  <si>
    <t>09:45:31</t>
  </si>
  <si>
    <t>20220814 09:45:32</t>
  </si>
  <si>
    <t>09:45:32</t>
  </si>
  <si>
    <t>20220814 09:45:33</t>
  </si>
  <si>
    <t>09:45:33</t>
  </si>
  <si>
    <t>20220814 09:45:34</t>
  </si>
  <si>
    <t>09:45:34</t>
  </si>
  <si>
    <t>20220814 09:45:35</t>
  </si>
  <si>
    <t>09:45:35</t>
  </si>
  <si>
    <t>20220814 09:45:36</t>
  </si>
  <si>
    <t>09:45:36</t>
  </si>
  <si>
    <t>20220814 09:45:37</t>
  </si>
  <si>
    <t>09:45:37</t>
  </si>
  <si>
    <t>20220814 09:45:38</t>
  </si>
  <si>
    <t>09:45:38</t>
  </si>
  <si>
    <t>20220814 09:45:39</t>
  </si>
  <si>
    <t>09:45:39</t>
  </si>
  <si>
    <t>20220814 09:45:40</t>
  </si>
  <si>
    <t>09:45:40</t>
  </si>
  <si>
    <t>20220814 09:45:41</t>
  </si>
  <si>
    <t>09:45:41</t>
  </si>
  <si>
    <t>20220814 09:45:42</t>
  </si>
  <si>
    <t>09:45:42</t>
  </si>
  <si>
    <t>20220814 09:45:43</t>
  </si>
  <si>
    <t>09:45:43</t>
  </si>
  <si>
    <t>20220814 09:45:44</t>
  </si>
  <si>
    <t>09:45:44</t>
  </si>
  <si>
    <t>20220814 09:45:45</t>
  </si>
  <si>
    <t>09:45:45</t>
  </si>
  <si>
    <t>20220814 09:45:46</t>
  </si>
  <si>
    <t>09:45:46</t>
  </si>
  <si>
    <t>20220814 09:45:47</t>
  </si>
  <si>
    <t>09:45:47</t>
  </si>
  <si>
    <t>20220814 09:45:48</t>
  </si>
  <si>
    <t>09:45:48</t>
  </si>
  <si>
    <t>20220814 09:45:49</t>
  </si>
  <si>
    <t>09:45:49</t>
  </si>
  <si>
    <t>20220814 09:45:50</t>
  </si>
  <si>
    <t>09:45:50</t>
  </si>
  <si>
    <t>20220814 09:45:51</t>
  </si>
  <si>
    <t>09:45:51</t>
  </si>
  <si>
    <t>20220814 09:45:52</t>
  </si>
  <si>
    <t>09:45:52</t>
  </si>
  <si>
    <t>20220814 09:45:53</t>
  </si>
  <si>
    <t>09:45:53</t>
  </si>
  <si>
    <t>20220814 09:45:54</t>
  </si>
  <si>
    <t>09:45:54</t>
  </si>
  <si>
    <t>20220814 09:45:55</t>
  </si>
  <si>
    <t>09:45:55</t>
  </si>
  <si>
    <t>20220814 09:45:56</t>
  </si>
  <si>
    <t>09:45:56</t>
  </si>
  <si>
    <t>20220814 09:45:57</t>
  </si>
  <si>
    <t>09:45:57</t>
  </si>
  <si>
    <t>20220814 09:45:58</t>
  </si>
  <si>
    <t>09:45:58</t>
  </si>
  <si>
    <t>20220814 09:45:59</t>
  </si>
  <si>
    <t>09:45:59</t>
  </si>
  <si>
    <t>20220814 09:46:00</t>
  </si>
  <si>
    <t>09:46:00</t>
  </si>
  <si>
    <t>20220814 09:46:01</t>
  </si>
  <si>
    <t>09:46:01</t>
  </si>
  <si>
    <t>20220814 09:46:02</t>
  </si>
  <si>
    <t>09:46:02</t>
  </si>
  <si>
    <t>20220814 09:46:03</t>
  </si>
  <si>
    <t>09:46:03</t>
  </si>
  <si>
    <t>20220814 09:46:04</t>
  </si>
  <si>
    <t>09:46:04</t>
  </si>
  <si>
    <t>20220814 09:46:05</t>
  </si>
  <si>
    <t>09:46:05</t>
  </si>
  <si>
    <t>20220814 09:46:06</t>
  </si>
  <si>
    <t>09:46:06</t>
  </si>
  <si>
    <t>20220814 09:46:07</t>
  </si>
  <si>
    <t>09:46:07</t>
  </si>
  <si>
    <t>20220814 09:46:08</t>
  </si>
  <si>
    <t>09:46:08</t>
  </si>
  <si>
    <t>20220814 09:46:09</t>
  </si>
  <si>
    <t>09:46:09</t>
  </si>
  <si>
    <t>20220814 09:46:10</t>
  </si>
  <si>
    <t>09:46:10</t>
  </si>
  <si>
    <t>20220814 09:46:11</t>
  </si>
  <si>
    <t>09:46:11</t>
  </si>
  <si>
    <t>20220814 09:46:12</t>
  </si>
  <si>
    <t>09:46:12</t>
  </si>
  <si>
    <t>20220814 09:46:13</t>
  </si>
  <si>
    <t>09:46:13</t>
  </si>
  <si>
    <t>20220814 09:50:02</t>
  </si>
  <si>
    <t>09:50:02</t>
  </si>
  <si>
    <t>Traditional</t>
  </si>
  <si>
    <t>09:50:29</t>
  </si>
  <si>
    <t>20220814 09:52:46</t>
  </si>
  <si>
    <t>09:52:46</t>
  </si>
  <si>
    <t>09:53:07</t>
  </si>
  <si>
    <t>20220814 09:55:19</t>
  </si>
  <si>
    <t>09:55:19</t>
  </si>
  <si>
    <t>09:55:43</t>
  </si>
  <si>
    <t>20220814 09:58:01</t>
  </si>
  <si>
    <t>09:58:01</t>
  </si>
  <si>
    <t>09:58:26</t>
  </si>
  <si>
    <t>20220814 10:00:44</t>
  </si>
  <si>
    <t>10:00:44</t>
  </si>
  <si>
    <t>10:01:11</t>
  </si>
  <si>
    <t>20220814 10:04:41</t>
  </si>
  <si>
    <t>10:04:41</t>
  </si>
  <si>
    <t>10:05:05</t>
  </si>
  <si>
    <t>20220814 10:07:15</t>
  </si>
  <si>
    <t>10:07:15</t>
  </si>
  <si>
    <t>10:07:43</t>
  </si>
  <si>
    <t>20220814 10:10:06</t>
  </si>
  <si>
    <t>10:10:06</t>
  </si>
  <si>
    <t>10:10:29</t>
  </si>
  <si>
    <t>20220814 10:13:43</t>
  </si>
  <si>
    <t>10:13:43</t>
  </si>
  <si>
    <t>10:14:13</t>
  </si>
  <si>
    <t>20220814 10:17:43</t>
  </si>
  <si>
    <t>10:17:43</t>
  </si>
  <si>
    <t>10:18:24</t>
  </si>
  <si>
    <t>20220814 10:21:36</t>
  </si>
  <si>
    <t>10:21:36</t>
  </si>
  <si>
    <t>10:21:59</t>
  </si>
  <si>
    <t>20220814 10:24:48</t>
  </si>
  <si>
    <t>10:24:48</t>
  </si>
  <si>
    <t>10:25:27</t>
  </si>
  <si>
    <t>20220814 10:45:43</t>
  </si>
  <si>
    <t>10:45:43</t>
  </si>
  <si>
    <t>3</t>
  </si>
  <si>
    <t>tree12</t>
  </si>
  <si>
    <t>1</t>
  </si>
  <si>
    <t>10:46:08</t>
  </si>
  <si>
    <t>20220814 10:49:30</t>
  </si>
  <si>
    <t>10:49:30</t>
  </si>
  <si>
    <t>20220814 10:49:31</t>
  </si>
  <si>
    <t>10:49:31</t>
  </si>
  <si>
    <t>20220814 10:49:32</t>
  </si>
  <si>
    <t>10:49:32</t>
  </si>
  <si>
    <t>20220814 10:49:33</t>
  </si>
  <si>
    <t>10:49:33</t>
  </si>
  <si>
    <t>20220814 10:49:34</t>
  </si>
  <si>
    <t>10:49:34</t>
  </si>
  <si>
    <t>20220814 10:49:35</t>
  </si>
  <si>
    <t>10:49:35</t>
  </si>
  <si>
    <t>20220814 10:49:36</t>
  </si>
  <si>
    <t>10:49:36</t>
  </si>
  <si>
    <t>20220814 10:49:37</t>
  </si>
  <si>
    <t>10:49:37</t>
  </si>
  <si>
    <t>20220814 10:49:38</t>
  </si>
  <si>
    <t>10:49:38</t>
  </si>
  <si>
    <t>20220814 10:49:39</t>
  </si>
  <si>
    <t>10:49:39</t>
  </si>
  <si>
    <t>20220814 10:49:40</t>
  </si>
  <si>
    <t>10:49:40</t>
  </si>
  <si>
    <t>20220814 10:49:41</t>
  </si>
  <si>
    <t>10:49:41</t>
  </si>
  <si>
    <t>20220814 10:49:42</t>
  </si>
  <si>
    <t>10:49:42</t>
  </si>
  <si>
    <t>20220814 10:49:43</t>
  </si>
  <si>
    <t>10:49:43</t>
  </si>
  <si>
    <t>20220814 10:49:44</t>
  </si>
  <si>
    <t>10:49:44</t>
  </si>
  <si>
    <t>20220814 10:49:45</t>
  </si>
  <si>
    <t>10:49:45</t>
  </si>
  <si>
    <t>20220814 10:49:46</t>
  </si>
  <si>
    <t>10:49:46</t>
  </si>
  <si>
    <t>20220814 10:49:47</t>
  </si>
  <si>
    <t>10:49:47</t>
  </si>
  <si>
    <t>20220814 10:49:48</t>
  </si>
  <si>
    <t>10:49:48</t>
  </si>
  <si>
    <t>20220814 10:49:49</t>
  </si>
  <si>
    <t>10:49:49</t>
  </si>
  <si>
    <t>20220814 10:49:50</t>
  </si>
  <si>
    <t>10:49:50</t>
  </si>
  <si>
    <t>20220814 10:49:51</t>
  </si>
  <si>
    <t>10:49:51</t>
  </si>
  <si>
    <t>20220814 10:49:52</t>
  </si>
  <si>
    <t>10:49:52</t>
  </si>
  <si>
    <t>20220814 10:49:53</t>
  </si>
  <si>
    <t>10:49:53</t>
  </si>
  <si>
    <t>20220814 10:49:54</t>
  </si>
  <si>
    <t>10:49:54</t>
  </si>
  <si>
    <t>20220814 10:49:55</t>
  </si>
  <si>
    <t>10:49:55</t>
  </si>
  <si>
    <t>20220814 10:49:56</t>
  </si>
  <si>
    <t>10:49:56</t>
  </si>
  <si>
    <t>20220814 10:49:57</t>
  </si>
  <si>
    <t>10:49:57</t>
  </si>
  <si>
    <t>20220814 10:49:58</t>
  </si>
  <si>
    <t>10:49:58</t>
  </si>
  <si>
    <t>20220814 10:49:59</t>
  </si>
  <si>
    <t>10:49:59</t>
  </si>
  <si>
    <t>20220814 10:50:00</t>
  </si>
  <si>
    <t>10:50:00</t>
  </si>
  <si>
    <t>20220814 10:50:01</t>
  </si>
  <si>
    <t>10:50:01</t>
  </si>
  <si>
    <t>20220814 10:50:02</t>
  </si>
  <si>
    <t>10:50:02</t>
  </si>
  <si>
    <t>20220814 10:50:03</t>
  </si>
  <si>
    <t>10:50:03</t>
  </si>
  <si>
    <t>20220814 10:50:04</t>
  </si>
  <si>
    <t>10:50:04</t>
  </si>
  <si>
    <t>20220814 10:50:05</t>
  </si>
  <si>
    <t>10:50:05</t>
  </si>
  <si>
    <t>20220814 10:50:06</t>
  </si>
  <si>
    <t>10:50:06</t>
  </si>
  <si>
    <t>20220814 10:50:07</t>
  </si>
  <si>
    <t>10:50:07</t>
  </si>
  <si>
    <t>20220814 10:50:08</t>
  </si>
  <si>
    <t>10:50:08</t>
  </si>
  <si>
    <t>20220814 10:50:09</t>
  </si>
  <si>
    <t>10:50:09</t>
  </si>
  <si>
    <t>20220814 10:50:10</t>
  </si>
  <si>
    <t>10:50:10</t>
  </si>
  <si>
    <t>20220814 10:50:11</t>
  </si>
  <si>
    <t>10:50:11</t>
  </si>
  <si>
    <t>20220814 10:50:12</t>
  </si>
  <si>
    <t>10:50:12</t>
  </si>
  <si>
    <t>20220814 10:50:13</t>
  </si>
  <si>
    <t>10:50:13</t>
  </si>
  <si>
    <t>20220814 10:50:14</t>
  </si>
  <si>
    <t>10:50:14</t>
  </si>
  <si>
    <t>20220814 10:50:15</t>
  </si>
  <si>
    <t>10:50:15</t>
  </si>
  <si>
    <t>20220814 10:50:16</t>
  </si>
  <si>
    <t>10:50:16</t>
  </si>
  <si>
    <t>20220814 10:50:17</t>
  </si>
  <si>
    <t>10:50:17</t>
  </si>
  <si>
    <t>20220814 10:50:18</t>
  </si>
  <si>
    <t>10:50:18</t>
  </si>
  <si>
    <t>20220814 10:50:19</t>
  </si>
  <si>
    <t>10:50:19</t>
  </si>
  <si>
    <t>20220814 10:50:20</t>
  </si>
  <si>
    <t>10:50:20</t>
  </si>
  <si>
    <t>20220814 10:50:21</t>
  </si>
  <si>
    <t>10:50:21</t>
  </si>
  <si>
    <t>20220814 10:50:22</t>
  </si>
  <si>
    <t>10:50:22</t>
  </si>
  <si>
    <t>20220814 10:50:23</t>
  </si>
  <si>
    <t>10:50:23</t>
  </si>
  <si>
    <t>20220814 10:50:24</t>
  </si>
  <si>
    <t>10:50:24</t>
  </si>
  <si>
    <t>20220814 10:50:25</t>
  </si>
  <si>
    <t>10:50:25</t>
  </si>
  <si>
    <t>20220814 10:50:26</t>
  </si>
  <si>
    <t>10:50:26</t>
  </si>
  <si>
    <t>20220814 10:50:27</t>
  </si>
  <si>
    <t>10:50:27</t>
  </si>
  <si>
    <t>20220814 10:50:28</t>
  </si>
  <si>
    <t>10:50:28</t>
  </si>
  <si>
    <t>20220814 10:50:29</t>
  </si>
  <si>
    <t>10:50:29</t>
  </si>
  <si>
    <t>20220814 10:50:30</t>
  </si>
  <si>
    <t>10:50:30</t>
  </si>
  <si>
    <t>20220814 10:50:31</t>
  </si>
  <si>
    <t>10:50:31</t>
  </si>
  <si>
    <t>20220814 10:50:32</t>
  </si>
  <si>
    <t>10:50:32</t>
  </si>
  <si>
    <t>20220814 10:50:33</t>
  </si>
  <si>
    <t>10:50:33</t>
  </si>
  <si>
    <t>20220814 10:50:34</t>
  </si>
  <si>
    <t>10:50:34</t>
  </si>
  <si>
    <t>20220814 10:50:35</t>
  </si>
  <si>
    <t>10:50:35</t>
  </si>
  <si>
    <t>20220814 10:50:36</t>
  </si>
  <si>
    <t>10:50:36</t>
  </si>
  <si>
    <t>20220814 10:50:37</t>
  </si>
  <si>
    <t>10:50:37</t>
  </si>
  <si>
    <t>20220814 10:50:38</t>
  </si>
  <si>
    <t>10:50:38</t>
  </si>
  <si>
    <t>20220814 10:50:39</t>
  </si>
  <si>
    <t>10:50:39</t>
  </si>
  <si>
    <t>20220814 10:50:40</t>
  </si>
  <si>
    <t>10:50:40</t>
  </si>
  <si>
    <t>20220814 10:50:41</t>
  </si>
  <si>
    <t>10:50:41</t>
  </si>
  <si>
    <t>20220814 10:50:42</t>
  </si>
  <si>
    <t>10:50:42</t>
  </si>
  <si>
    <t>20220814 10:50:43</t>
  </si>
  <si>
    <t>10:50:43</t>
  </si>
  <si>
    <t>20220814 10:50:44</t>
  </si>
  <si>
    <t>10:50:44</t>
  </si>
  <si>
    <t>20220814 10:50:45</t>
  </si>
  <si>
    <t>10:50:45</t>
  </si>
  <si>
    <t>20220814 10:50:46</t>
  </si>
  <si>
    <t>10:50:46</t>
  </si>
  <si>
    <t>20220814 10:50:47</t>
  </si>
  <si>
    <t>10:50:47</t>
  </si>
  <si>
    <t>20220814 10:50:48</t>
  </si>
  <si>
    <t>10:50:48</t>
  </si>
  <si>
    <t>20220814 10:50:49</t>
  </si>
  <si>
    <t>10:50:49</t>
  </si>
  <si>
    <t>20220814 10:50:50</t>
  </si>
  <si>
    <t>10:50:50</t>
  </si>
  <si>
    <t>20220814 10:50:51</t>
  </si>
  <si>
    <t>10:50:51</t>
  </si>
  <si>
    <t>20220814 10:50:52</t>
  </si>
  <si>
    <t>10:50:52</t>
  </si>
  <si>
    <t>20220814 10:50:53</t>
  </si>
  <si>
    <t>10:50:53</t>
  </si>
  <si>
    <t>20220814 10:50:54</t>
  </si>
  <si>
    <t>10:50:54</t>
  </si>
  <si>
    <t>20220814 10:50:55</t>
  </si>
  <si>
    <t>10:50:55</t>
  </si>
  <si>
    <t>20220814 10:50:56</t>
  </si>
  <si>
    <t>10:50:56</t>
  </si>
  <si>
    <t>20220814 10:50:57</t>
  </si>
  <si>
    <t>10:50:57</t>
  </si>
  <si>
    <t>20220814 10:50:58</t>
  </si>
  <si>
    <t>10:50:58</t>
  </si>
  <si>
    <t>20220814 10:50:59</t>
  </si>
  <si>
    <t>10:50:59</t>
  </si>
  <si>
    <t>20220814 10:51:00</t>
  </si>
  <si>
    <t>10:51:00</t>
  </si>
  <si>
    <t>20220814 10:51:01</t>
  </si>
  <si>
    <t>10:51:01</t>
  </si>
  <si>
    <t>20220814 10:51:02</t>
  </si>
  <si>
    <t>10:51:02</t>
  </si>
  <si>
    <t>20220814 10:51:03</t>
  </si>
  <si>
    <t>10:51:03</t>
  </si>
  <si>
    <t>20220814 10:51:04</t>
  </si>
  <si>
    <t>10:51:04</t>
  </si>
  <si>
    <t>20220814 10:51:05</t>
  </si>
  <si>
    <t>10:51:05</t>
  </si>
  <si>
    <t>20220814 10:51:06</t>
  </si>
  <si>
    <t>10:51:06</t>
  </si>
  <si>
    <t>20220814 10:51:07</t>
  </si>
  <si>
    <t>10:51:07</t>
  </si>
  <si>
    <t>20220814 10:51:08</t>
  </si>
  <si>
    <t>10:51:08</t>
  </si>
  <si>
    <t>20220814 10:51:09</t>
  </si>
  <si>
    <t>10:51:09</t>
  </si>
  <si>
    <t>20220814 10:51:10</t>
  </si>
  <si>
    <t>10:51:10</t>
  </si>
  <si>
    <t>20220814 10:51:11</t>
  </si>
  <si>
    <t>10:51:11</t>
  </si>
  <si>
    <t>20220814 10:51:12</t>
  </si>
  <si>
    <t>10:51:12</t>
  </si>
  <si>
    <t>20220814 10:51:13</t>
  </si>
  <si>
    <t>10:51:13</t>
  </si>
  <si>
    <t>20220814 10:51:14</t>
  </si>
  <si>
    <t>10:51:14</t>
  </si>
  <si>
    <t>20220814 10:51:15</t>
  </si>
  <si>
    <t>10:51:15</t>
  </si>
  <si>
    <t>20220814 10:51:16</t>
  </si>
  <si>
    <t>10:51:16</t>
  </si>
  <si>
    <t>20220814 10:51:17</t>
  </si>
  <si>
    <t>10:51:17</t>
  </si>
  <si>
    <t>20220814 10:51:18</t>
  </si>
  <si>
    <t>10:51:18</t>
  </si>
  <si>
    <t>20220814 10:51:19</t>
  </si>
  <si>
    <t>10:51:19</t>
  </si>
  <si>
    <t>20220814 10:51:20</t>
  </si>
  <si>
    <t>10:51:20</t>
  </si>
  <si>
    <t>20220814 10:51:21</t>
  </si>
  <si>
    <t>10:51:21</t>
  </si>
  <si>
    <t>20220814 10:51:22</t>
  </si>
  <si>
    <t>10:51:22</t>
  </si>
  <si>
    <t>20220814 10:51:23</t>
  </si>
  <si>
    <t>10:51:23</t>
  </si>
  <si>
    <t>20220814 10:51:24</t>
  </si>
  <si>
    <t>10:51:24</t>
  </si>
  <si>
    <t>20220814 10:51:25</t>
  </si>
  <si>
    <t>10:51:25</t>
  </si>
  <si>
    <t>20220814 10:51:26</t>
  </si>
  <si>
    <t>10:51:26</t>
  </si>
  <si>
    <t>20220814 10:51:27</t>
  </si>
  <si>
    <t>10:51:27</t>
  </si>
  <si>
    <t>20220814 10:51:28</t>
  </si>
  <si>
    <t>10:51:28</t>
  </si>
  <si>
    <t>20220814 10:51:29</t>
  </si>
  <si>
    <t>10:51:29</t>
  </si>
  <si>
    <t>20220814 10:51:30</t>
  </si>
  <si>
    <t>10:51:30</t>
  </si>
  <si>
    <t>20220814 10:51:31</t>
  </si>
  <si>
    <t>10:51:31</t>
  </si>
  <si>
    <t>20220814 10:51:33</t>
  </si>
  <si>
    <t>10:51:33</t>
  </si>
  <si>
    <t>20220814 10:51:34</t>
  </si>
  <si>
    <t>10:51:34</t>
  </si>
  <si>
    <t>20220814 10:51:35</t>
  </si>
  <si>
    <t>10:51:35</t>
  </si>
  <si>
    <t>20220814 10:51:37</t>
  </si>
  <si>
    <t>10:51:37</t>
  </si>
  <si>
    <t>20220814 10:51:38</t>
  </si>
  <si>
    <t>10:51:38</t>
  </si>
  <si>
    <t>20220814 10:51:39</t>
  </si>
  <si>
    <t>10:51:39</t>
  </si>
  <si>
    <t>20220814 10:51:40</t>
  </si>
  <si>
    <t>10:51:40</t>
  </si>
  <si>
    <t>20220814 10:51:41</t>
  </si>
  <si>
    <t>10:51:41</t>
  </si>
  <si>
    <t>20220814 10:51:42</t>
  </si>
  <si>
    <t>10:51:42</t>
  </si>
  <si>
    <t>20220814 10:51:43</t>
  </si>
  <si>
    <t>10:51:43</t>
  </si>
  <si>
    <t>20220814 10:51:44</t>
  </si>
  <si>
    <t>10:51:44</t>
  </si>
  <si>
    <t>20220814 10:51:45</t>
  </si>
  <si>
    <t>10:51:45</t>
  </si>
  <si>
    <t>20220814 10:51:46</t>
  </si>
  <si>
    <t>10:51:46</t>
  </si>
  <si>
    <t>20220814 10:51:47</t>
  </si>
  <si>
    <t>10:51:47</t>
  </si>
  <si>
    <t>20220814 10:51:48</t>
  </si>
  <si>
    <t>10:51:48</t>
  </si>
  <si>
    <t>20220814 10:51:49</t>
  </si>
  <si>
    <t>10:51:49</t>
  </si>
  <si>
    <t>20220814 10:51:50</t>
  </si>
  <si>
    <t>10:51:50</t>
  </si>
  <si>
    <t>20220814 10:51:51</t>
  </si>
  <si>
    <t>10:51:51</t>
  </si>
  <si>
    <t>20220814 10:51:52</t>
  </si>
  <si>
    <t>10:51:52</t>
  </si>
  <si>
    <t>20220814 10:51:53</t>
  </si>
  <si>
    <t>10:51:53</t>
  </si>
  <si>
    <t>20220814 10:51:54</t>
  </si>
  <si>
    <t>10:51:54</t>
  </si>
  <si>
    <t>20220814 10:51:55</t>
  </si>
  <si>
    <t>10:51:55</t>
  </si>
  <si>
    <t>20220814 10:51:56</t>
  </si>
  <si>
    <t>10:51:56</t>
  </si>
  <si>
    <t>20220814 10:51:57</t>
  </si>
  <si>
    <t>10:51:57</t>
  </si>
  <si>
    <t>20220814 10:51:58</t>
  </si>
  <si>
    <t>10:51:58</t>
  </si>
  <si>
    <t>20220814 10:51:59</t>
  </si>
  <si>
    <t>10:51:59</t>
  </si>
  <si>
    <t>20220814 10:52:00</t>
  </si>
  <si>
    <t>10:52:00</t>
  </si>
  <si>
    <t>20220814 10:52:01</t>
  </si>
  <si>
    <t>10:52:01</t>
  </si>
  <si>
    <t>20220814 10:52:02</t>
  </si>
  <si>
    <t>10:52:02</t>
  </si>
  <si>
    <t>20220814 10:52:03</t>
  </si>
  <si>
    <t>10:52:03</t>
  </si>
  <si>
    <t>20220814 10:52:04</t>
  </si>
  <si>
    <t>10:52:04</t>
  </si>
  <si>
    <t>20220814 10:52:05</t>
  </si>
  <si>
    <t>10:52:05</t>
  </si>
  <si>
    <t>20220814 10:52:06</t>
  </si>
  <si>
    <t>10:52:06</t>
  </si>
  <si>
    <t>20220814 10:52:07</t>
  </si>
  <si>
    <t>10:52:07</t>
  </si>
  <si>
    <t>20220814 10:52:08</t>
  </si>
  <si>
    <t>10:52:08</t>
  </si>
  <si>
    <t>20220814 10:52:09</t>
  </si>
  <si>
    <t>10:52:09</t>
  </si>
  <si>
    <t>20220814 10:52:10</t>
  </si>
  <si>
    <t>10:52:10</t>
  </si>
  <si>
    <t>20220814 10:52:11</t>
  </si>
  <si>
    <t>10:52:11</t>
  </si>
  <si>
    <t>20220814 10:52:12</t>
  </si>
  <si>
    <t>10:52:12</t>
  </si>
  <si>
    <t>20220814 10:52:13</t>
  </si>
  <si>
    <t>10:52:13</t>
  </si>
  <si>
    <t>20220814 10:52:14</t>
  </si>
  <si>
    <t>10:52:14</t>
  </si>
  <si>
    <t>20220814 10:52:15</t>
  </si>
  <si>
    <t>10:52:15</t>
  </si>
  <si>
    <t>20220814 10:52:16</t>
  </si>
  <si>
    <t>10:52:16</t>
  </si>
  <si>
    <t>20220814 10:52:17</t>
  </si>
  <si>
    <t>10:52:17</t>
  </si>
  <si>
    <t>20220814 10:52:18</t>
  </si>
  <si>
    <t>10:52:18</t>
  </si>
  <si>
    <t>20220814 10:52:19</t>
  </si>
  <si>
    <t>10:52:19</t>
  </si>
  <si>
    <t>20220814 10:52:20</t>
  </si>
  <si>
    <t>10:52:20</t>
  </si>
  <si>
    <t>20220814 10:52:21</t>
  </si>
  <si>
    <t>10:52:21</t>
  </si>
  <si>
    <t>20220814 10:52:22</t>
  </si>
  <si>
    <t>10:52:22</t>
  </si>
  <si>
    <t>20220814 10:52:23</t>
  </si>
  <si>
    <t>10:52:23</t>
  </si>
  <si>
    <t>20220814 10:52:24</t>
  </si>
  <si>
    <t>10:52:24</t>
  </si>
  <si>
    <t>20220814 10:52:25</t>
  </si>
  <si>
    <t>10:52:25</t>
  </si>
  <si>
    <t>20220814 10:52:26</t>
  </si>
  <si>
    <t>10:52:26</t>
  </si>
  <si>
    <t>20220814 10:52:27</t>
  </si>
  <si>
    <t>10:52:27</t>
  </si>
  <si>
    <t>20220814 10:52:28</t>
  </si>
  <si>
    <t>10:52:28</t>
  </si>
  <si>
    <t>20220814 10:52:29</t>
  </si>
  <si>
    <t>10:52:29</t>
  </si>
  <si>
    <t>20220814 10:52:30</t>
  </si>
  <si>
    <t>10:52:30</t>
  </si>
  <si>
    <t>20220814 10:52:31</t>
  </si>
  <si>
    <t>10:52:31</t>
  </si>
  <si>
    <t>20220814 10:52:32</t>
  </si>
  <si>
    <t>10:52:32</t>
  </si>
  <si>
    <t>20220814 10:52:33</t>
  </si>
  <si>
    <t>10:52:33</t>
  </si>
  <si>
    <t>20220814 10:52:34</t>
  </si>
  <si>
    <t>10:52:34</t>
  </si>
  <si>
    <t>20220814 10:52:35</t>
  </si>
  <si>
    <t>10:52:35</t>
  </si>
  <si>
    <t>20220814 10:52:36</t>
  </si>
  <si>
    <t>10:52:36</t>
  </si>
  <si>
    <t>20220814 10:52:37</t>
  </si>
  <si>
    <t>10:52:37</t>
  </si>
  <si>
    <t>20220814 10:52:38</t>
  </si>
  <si>
    <t>10:52:38</t>
  </si>
  <si>
    <t>20220814 10:52:39</t>
  </si>
  <si>
    <t>10:52:39</t>
  </si>
  <si>
    <t>20220814 10:52:40</t>
  </si>
  <si>
    <t>10:52:40</t>
  </si>
  <si>
    <t>20220814 10:52:41</t>
  </si>
  <si>
    <t>10:52:41</t>
  </si>
  <si>
    <t>20220814 10:52:42</t>
  </si>
  <si>
    <t>10:52:42</t>
  </si>
  <si>
    <t>20220814 10:52:43</t>
  </si>
  <si>
    <t>10:52:43</t>
  </si>
  <si>
    <t>20220814 10:52:44</t>
  </si>
  <si>
    <t>10:52:44</t>
  </si>
  <si>
    <t>20220814 10:52:45</t>
  </si>
  <si>
    <t>10:52:45</t>
  </si>
  <si>
    <t>20220814 10:52:46</t>
  </si>
  <si>
    <t>10:52:46</t>
  </si>
  <si>
    <t>20220814 10:52:47</t>
  </si>
  <si>
    <t>10:52:47</t>
  </si>
  <si>
    <t>20220814 10:52:48</t>
  </si>
  <si>
    <t>10:52:48</t>
  </si>
  <si>
    <t>20220814 10:52:49</t>
  </si>
  <si>
    <t>10:52:49</t>
  </si>
  <si>
    <t>20220814 10:52:50</t>
  </si>
  <si>
    <t>10:52:50</t>
  </si>
  <si>
    <t>20220814 10:52:51</t>
  </si>
  <si>
    <t>10:52:51</t>
  </si>
  <si>
    <t>20220814 10:52:52</t>
  </si>
  <si>
    <t>10:52:52</t>
  </si>
  <si>
    <t>20220814 10:52:53</t>
  </si>
  <si>
    <t>10:52:53</t>
  </si>
  <si>
    <t>20220814 10:52:54</t>
  </si>
  <si>
    <t>10:52:54</t>
  </si>
  <si>
    <t>20220814 10:52:55</t>
  </si>
  <si>
    <t>10:52:55</t>
  </si>
  <si>
    <t>20220814 10:52:56</t>
  </si>
  <si>
    <t>10:52:56</t>
  </si>
  <si>
    <t>20220814 10:52:57</t>
  </si>
  <si>
    <t>10:52:57</t>
  </si>
  <si>
    <t>20220814 10:52:58</t>
  </si>
  <si>
    <t>10:52:58</t>
  </si>
  <si>
    <t>20220814 10:52:59</t>
  </si>
  <si>
    <t>10:52:59</t>
  </si>
  <si>
    <t>20220814 10:53:00</t>
  </si>
  <si>
    <t>10:53:00</t>
  </si>
  <si>
    <t>20220814 10:53:01</t>
  </si>
  <si>
    <t>10:53:01</t>
  </si>
  <si>
    <t>20220814 10:53:02</t>
  </si>
  <si>
    <t>10:53:02</t>
  </si>
  <si>
    <t>20220814 10:53:03</t>
  </si>
  <si>
    <t>10:53:03</t>
  </si>
  <si>
    <t>20220814 10:53:04</t>
  </si>
  <si>
    <t>10:53:04</t>
  </si>
  <si>
    <t>20220814 10:53:05</t>
  </si>
  <si>
    <t>10:53:05</t>
  </si>
  <si>
    <t>20220814 10:53:06</t>
  </si>
  <si>
    <t>10:53:06</t>
  </si>
  <si>
    <t>20220814 10:53:07</t>
  </si>
  <si>
    <t>10:53:07</t>
  </si>
  <si>
    <t>20220814 10:53:08</t>
  </si>
  <si>
    <t>10:53:08</t>
  </si>
  <si>
    <t>20220814 10:53:09</t>
  </si>
  <si>
    <t>10:53:09</t>
  </si>
  <si>
    <t>20220814 10:53:10</t>
  </si>
  <si>
    <t>10:53:10</t>
  </si>
  <si>
    <t>20220814 10:53:11</t>
  </si>
  <si>
    <t>10:53:11</t>
  </si>
  <si>
    <t>20220814 10:53:12</t>
  </si>
  <si>
    <t>10:53:12</t>
  </si>
  <si>
    <t>20220814 10:53:13</t>
  </si>
  <si>
    <t>10:53:13</t>
  </si>
  <si>
    <t>20220814 10:53:14</t>
  </si>
  <si>
    <t>10:53:14</t>
  </si>
  <si>
    <t>20220814 10:53:15</t>
  </si>
  <si>
    <t>10:53:15</t>
  </si>
  <si>
    <t>20220814 10:53:16</t>
  </si>
  <si>
    <t>10:53:16</t>
  </si>
  <si>
    <t>20220814 10:53:17</t>
  </si>
  <si>
    <t>10:53:17</t>
  </si>
  <si>
    <t>20220814 10:53:18</t>
  </si>
  <si>
    <t>10:53:18</t>
  </si>
  <si>
    <t>20220814 10:53:19</t>
  </si>
  <si>
    <t>10:53:19</t>
  </si>
  <si>
    <t>20220814 10:53:20</t>
  </si>
  <si>
    <t>10:53:20</t>
  </si>
  <si>
    <t>20220814 10:53:21</t>
  </si>
  <si>
    <t>10:53:21</t>
  </si>
  <si>
    <t>20220814 10:53:22</t>
  </si>
  <si>
    <t>10:53:22</t>
  </si>
  <si>
    <t>20220814 10:53:23</t>
  </si>
  <si>
    <t>10:53:23</t>
  </si>
  <si>
    <t>20220814 10:53:24</t>
  </si>
  <si>
    <t>10:53:24</t>
  </si>
  <si>
    <t>20220814 10:53:25</t>
  </si>
  <si>
    <t>10:53:25</t>
  </si>
  <si>
    <t>20220814 10:53:26</t>
  </si>
  <si>
    <t>10:53:26</t>
  </si>
  <si>
    <t>20220814 10:53:27</t>
  </si>
  <si>
    <t>10:53:27</t>
  </si>
  <si>
    <t>20220814 10:53:28</t>
  </si>
  <si>
    <t>10:53:28</t>
  </si>
  <si>
    <t>20220814 10:53:29</t>
  </si>
  <si>
    <t>10:53:29</t>
  </si>
  <si>
    <t>20220814 10:53:30</t>
  </si>
  <si>
    <t>10:53:30</t>
  </si>
  <si>
    <t>20220814 10:53:31</t>
  </si>
  <si>
    <t>10:53:31</t>
  </si>
  <si>
    <t>20220814 10:53:32</t>
  </si>
  <si>
    <t>10:53:32</t>
  </si>
  <si>
    <t>20220814 10:53:33</t>
  </si>
  <si>
    <t>10:53:33</t>
  </si>
  <si>
    <t>20220814 10:53:34</t>
  </si>
  <si>
    <t>10:53:34</t>
  </si>
  <si>
    <t>20220814 10:53:35</t>
  </si>
  <si>
    <t>10:53:35</t>
  </si>
  <si>
    <t>20220814 10:53:36</t>
  </si>
  <si>
    <t>10:53:36</t>
  </si>
  <si>
    <t>20220814 10:53:37</t>
  </si>
  <si>
    <t>10:53:37</t>
  </si>
  <si>
    <t>20220814 10:53:38</t>
  </si>
  <si>
    <t>10:53:38</t>
  </si>
  <si>
    <t>20220814 10:53:40</t>
  </si>
  <si>
    <t>10:53:40</t>
  </si>
  <si>
    <t>20220814 10:53:42</t>
  </si>
  <si>
    <t>10:53:42</t>
  </si>
  <si>
    <t>20220814 10:53:43</t>
  </si>
  <si>
    <t>10:53:43</t>
  </si>
  <si>
    <t>20220814 10:53:44</t>
  </si>
  <si>
    <t>10:53:44</t>
  </si>
  <si>
    <t>20220814 10:53:46</t>
  </si>
  <si>
    <t>10:53:46</t>
  </si>
  <si>
    <t>20220814 10:53:47</t>
  </si>
  <si>
    <t>10:53:47</t>
  </si>
  <si>
    <t>20220814 10:53:48</t>
  </si>
  <si>
    <t>10:53:48</t>
  </si>
  <si>
    <t>20220814 10:53:49</t>
  </si>
  <si>
    <t>10:53:49</t>
  </si>
  <si>
    <t>20220814 10:53:50</t>
  </si>
  <si>
    <t>10:53:50</t>
  </si>
  <si>
    <t>20220814 10:53:51</t>
  </si>
  <si>
    <t>10:53:51</t>
  </si>
  <si>
    <t>20220814 10:53:52</t>
  </si>
  <si>
    <t>10:53:52</t>
  </si>
  <si>
    <t>20220814 10:53:53</t>
  </si>
  <si>
    <t>10:53:53</t>
  </si>
  <si>
    <t>20220814 10:53:54</t>
  </si>
  <si>
    <t>10:53:54</t>
  </si>
  <si>
    <t>20220814 10:53:55</t>
  </si>
  <si>
    <t>10:53:55</t>
  </si>
  <si>
    <t>20220814 10:53:56</t>
  </si>
  <si>
    <t>10:53:56</t>
  </si>
  <si>
    <t>20220814 10:53:57</t>
  </si>
  <si>
    <t>10:53:57</t>
  </si>
  <si>
    <t>20220814 10:53:58</t>
  </si>
  <si>
    <t>10:53:58</t>
  </si>
  <si>
    <t>20220814 10:53:59</t>
  </si>
  <si>
    <t>10:53:59</t>
  </si>
  <si>
    <t>20220814 10:54:00</t>
  </si>
  <si>
    <t>10:54:00</t>
  </si>
  <si>
    <t>20220814 10:54:01</t>
  </si>
  <si>
    <t>10:54:01</t>
  </si>
  <si>
    <t>20220814 10:54:02</t>
  </si>
  <si>
    <t>10:54:02</t>
  </si>
  <si>
    <t>20220814 10:54:03</t>
  </si>
  <si>
    <t>10:54:03</t>
  </si>
  <si>
    <t>20220814 10:54:04</t>
  </si>
  <si>
    <t>10:54:04</t>
  </si>
  <si>
    <t>20220814 10:54:05</t>
  </si>
  <si>
    <t>10:54:05</t>
  </si>
  <si>
    <t>20220814 10:54:06</t>
  </si>
  <si>
    <t>10:54:06</t>
  </si>
  <si>
    <t>20220814 10:54:08</t>
  </si>
  <si>
    <t>10:54:08</t>
  </si>
  <si>
    <t>20220814 10:54:10</t>
  </si>
  <si>
    <t>10:54:10</t>
  </si>
  <si>
    <t>20220814 10:54:12</t>
  </si>
  <si>
    <t>10:54:12</t>
  </si>
  <si>
    <t>20220814 10:54:14</t>
  </si>
  <si>
    <t>10:54:14</t>
  </si>
  <si>
    <t>20220814 10:54:16</t>
  </si>
  <si>
    <t>10:54:16</t>
  </si>
  <si>
    <t>20220814 10:54:18</t>
  </si>
  <si>
    <t>10:54:18</t>
  </si>
  <si>
    <t>20220814 10:54:19</t>
  </si>
  <si>
    <t>10:54:19</t>
  </si>
  <si>
    <t>20220814 10:54:20</t>
  </si>
  <si>
    <t>10:54:20</t>
  </si>
  <si>
    <t>20220814 10:54:21</t>
  </si>
  <si>
    <t>10:54:21</t>
  </si>
  <si>
    <t>20220814 10:54:22</t>
  </si>
  <si>
    <t>10:54:22</t>
  </si>
  <si>
    <t>20220814 10:54:23</t>
  </si>
  <si>
    <t>10:54:23</t>
  </si>
  <si>
    <t>20220814 10:54:24</t>
  </si>
  <si>
    <t>10:54:24</t>
  </si>
  <si>
    <t>20220814 10:54:25</t>
  </si>
  <si>
    <t>10:54:25</t>
  </si>
  <si>
    <t>20220814 10:54:26</t>
  </si>
  <si>
    <t>10:54:26</t>
  </si>
  <si>
    <t>20220814 10:54:27</t>
  </si>
  <si>
    <t>10:54:27</t>
  </si>
  <si>
    <t>20220814 10:54:28</t>
  </si>
  <si>
    <t>10:54:28</t>
  </si>
  <si>
    <t>20220814 10:54:29</t>
  </si>
  <si>
    <t>10:54:29</t>
  </si>
  <si>
    <t>20220814 10:54:30</t>
  </si>
  <si>
    <t>10:54:30</t>
  </si>
  <si>
    <t>20220814 10:54:31</t>
  </si>
  <si>
    <t>10:54:31</t>
  </si>
  <si>
    <t>20220814 10:54:32</t>
  </si>
  <si>
    <t>10:54:32</t>
  </si>
  <si>
    <t>20220814 10:54:33</t>
  </si>
  <si>
    <t>10:54:33</t>
  </si>
  <si>
    <t>20220814 10:54:34</t>
  </si>
  <si>
    <t>10:54:34</t>
  </si>
  <si>
    <t>20220814 10:54:35</t>
  </si>
  <si>
    <t>10:54:35</t>
  </si>
  <si>
    <t>20220814 10:54:36</t>
  </si>
  <si>
    <t>10:54:36</t>
  </si>
  <si>
    <t>20220814 10:54:37</t>
  </si>
  <si>
    <t>10:54:37</t>
  </si>
  <si>
    <t>20220814 10:54:38</t>
  </si>
  <si>
    <t>10:54:38</t>
  </si>
  <si>
    <t>20220814 10:54:39</t>
  </si>
  <si>
    <t>10:54:39</t>
  </si>
  <si>
    <t>20220814 10:54:40</t>
  </si>
  <si>
    <t>10:54:40</t>
  </si>
  <si>
    <t>20220814 10:54:41</t>
  </si>
  <si>
    <t>10:54:41</t>
  </si>
  <si>
    <t>20220814 10:54:42</t>
  </si>
  <si>
    <t>10:54:42</t>
  </si>
  <si>
    <t>20220814 10:54:43</t>
  </si>
  <si>
    <t>10:54:43</t>
  </si>
  <si>
    <t>20220814 10:54:44</t>
  </si>
  <si>
    <t>10:54:44</t>
  </si>
  <si>
    <t>20220814 10:54:45</t>
  </si>
  <si>
    <t>10:54:45</t>
  </si>
  <si>
    <t>20220814 10:54:46</t>
  </si>
  <si>
    <t>10:54:46</t>
  </si>
  <si>
    <t>20220814 10:54:47</t>
  </si>
  <si>
    <t>10:54:47</t>
  </si>
  <si>
    <t>20220814 10:54:48</t>
  </si>
  <si>
    <t>10:54:48</t>
  </si>
  <si>
    <t>20220814 10:54:49</t>
  </si>
  <si>
    <t>10:54:49</t>
  </si>
  <si>
    <t>20220814 10:54:50</t>
  </si>
  <si>
    <t>10:54:50</t>
  </si>
  <si>
    <t>20220814 10:54:51</t>
  </si>
  <si>
    <t>10:54:51</t>
  </si>
  <si>
    <t>20220814 10:54:52</t>
  </si>
  <si>
    <t>10:54:52</t>
  </si>
  <si>
    <t>20220814 10:54:53</t>
  </si>
  <si>
    <t>10:54:53</t>
  </si>
  <si>
    <t>20220814 10:54:54</t>
  </si>
  <si>
    <t>10:54:54</t>
  </si>
  <si>
    <t>20220814 10:54:55</t>
  </si>
  <si>
    <t>10:54:55</t>
  </si>
  <si>
    <t>20220814 10:54:56</t>
  </si>
  <si>
    <t>10:54:56</t>
  </si>
  <si>
    <t>20220814 10:54:57</t>
  </si>
  <si>
    <t>10:54:57</t>
  </si>
  <si>
    <t>20220814 10:54:58</t>
  </si>
  <si>
    <t>10:54:58</t>
  </si>
  <si>
    <t>20220814 10:54:59</t>
  </si>
  <si>
    <t>10:54:59</t>
  </si>
  <si>
    <t>20220814 10:55:00</t>
  </si>
  <si>
    <t>10:55:00</t>
  </si>
  <si>
    <t>20220814 10:55:01</t>
  </si>
  <si>
    <t>10:55:01</t>
  </si>
  <si>
    <t>20220814 10:55:02</t>
  </si>
  <si>
    <t>10:55:02</t>
  </si>
  <si>
    <t>20220814 10:55:03</t>
  </si>
  <si>
    <t>10:55:03</t>
  </si>
  <si>
    <t>20220814 10:55:04</t>
  </si>
  <si>
    <t>10:55:04</t>
  </si>
  <si>
    <t>20220814 10:55:05</t>
  </si>
  <si>
    <t>10:55:05</t>
  </si>
  <si>
    <t>20220814 10:55:06</t>
  </si>
  <si>
    <t>10:55:06</t>
  </si>
  <si>
    <t>20220814 10:55:07</t>
  </si>
  <si>
    <t>10:55:07</t>
  </si>
  <si>
    <t>20220814 10:55:08</t>
  </si>
  <si>
    <t>10:55:08</t>
  </si>
  <si>
    <t>20220814 10:55:09</t>
  </si>
  <si>
    <t>10:55:09</t>
  </si>
  <si>
    <t>20220814 10:55:10</t>
  </si>
  <si>
    <t>10:55:10</t>
  </si>
  <si>
    <t>20220814 10:55:11</t>
  </si>
  <si>
    <t>10:55:11</t>
  </si>
  <si>
    <t>20220814 10:55:12</t>
  </si>
  <si>
    <t>10:55:12</t>
  </si>
  <si>
    <t>20220814 10:55:13</t>
  </si>
  <si>
    <t>10:55:13</t>
  </si>
  <si>
    <t>20220814 10:55:14</t>
  </si>
  <si>
    <t>10:55:14</t>
  </si>
  <si>
    <t>20220814 10:55:15</t>
  </si>
  <si>
    <t>10:55:15</t>
  </si>
  <si>
    <t>20220814 10:55:16</t>
  </si>
  <si>
    <t>10:55:16</t>
  </si>
  <si>
    <t>20220814 10:55:17</t>
  </si>
  <si>
    <t>10:55:17</t>
  </si>
  <si>
    <t>20220814 10:55:18</t>
  </si>
  <si>
    <t>10:55:18</t>
  </si>
  <si>
    <t>20220814 10:55:19</t>
  </si>
  <si>
    <t>10:55:19</t>
  </si>
  <si>
    <t>20220814 10:55:20</t>
  </si>
  <si>
    <t>10:55:20</t>
  </si>
  <si>
    <t>20220814 10:55:21</t>
  </si>
  <si>
    <t>10:55:21</t>
  </si>
  <si>
    <t>20220814 10:55:22</t>
  </si>
  <si>
    <t>10:55:22</t>
  </si>
  <si>
    <t>20220814 10:55:23</t>
  </si>
  <si>
    <t>10:55:23</t>
  </si>
  <si>
    <t>20220814 10:55:24</t>
  </si>
  <si>
    <t>10:55:24</t>
  </si>
  <si>
    <t>20220814 10:55:25</t>
  </si>
  <si>
    <t>10:55:25</t>
  </si>
  <si>
    <t>20220814 10:55:26</t>
  </si>
  <si>
    <t>10:55:26</t>
  </si>
  <si>
    <t>20220814 10:55:27</t>
  </si>
  <si>
    <t>10:55:27</t>
  </si>
  <si>
    <t>20220814 10:55:28</t>
  </si>
  <si>
    <t>10:55:28</t>
  </si>
  <si>
    <t>20220814 10:55:29</t>
  </si>
  <si>
    <t>10:55:29</t>
  </si>
  <si>
    <t>20220814 10:55:30</t>
  </si>
  <si>
    <t>10:55:30</t>
  </si>
  <si>
    <t>20220814 10:55:31</t>
  </si>
  <si>
    <t>10:55:31</t>
  </si>
  <si>
    <t>20220814 10:55:32</t>
  </si>
  <si>
    <t>10:55:32</t>
  </si>
  <si>
    <t>20220814 10:55:33</t>
  </si>
  <si>
    <t>10:55:33</t>
  </si>
  <si>
    <t>20220814 10:55:34</t>
  </si>
  <si>
    <t>10:55:34</t>
  </si>
  <si>
    <t>20220814 10:55:35</t>
  </si>
  <si>
    <t>10:55:35</t>
  </si>
  <si>
    <t>20220814 10:55:36</t>
  </si>
  <si>
    <t>10:55:36</t>
  </si>
  <si>
    <t>20220814 10:55:37</t>
  </si>
  <si>
    <t>10:55:37</t>
  </si>
  <si>
    <t>20220814 10:55:38</t>
  </si>
  <si>
    <t>10:55:38</t>
  </si>
  <si>
    <t>20220814 10:55:39</t>
  </si>
  <si>
    <t>10:55:39</t>
  </si>
  <si>
    <t>20220814 10:55:40</t>
  </si>
  <si>
    <t>10:55:40</t>
  </si>
  <si>
    <t>20220814 10:55:41</t>
  </si>
  <si>
    <t>10:55:41</t>
  </si>
  <si>
    <t>20220814 10:55:42</t>
  </si>
  <si>
    <t>10:55:42</t>
  </si>
  <si>
    <t>20220814 10:55:43</t>
  </si>
  <si>
    <t>10:55:43</t>
  </si>
  <si>
    <t>20220814 10:55:44</t>
  </si>
  <si>
    <t>10:55:44</t>
  </si>
  <si>
    <t>20220814 10:55:45</t>
  </si>
  <si>
    <t>10:55:45</t>
  </si>
  <si>
    <t>20220814 10:55:46</t>
  </si>
  <si>
    <t>10:55:46</t>
  </si>
  <si>
    <t>20220814 10:55:47</t>
  </si>
  <si>
    <t>10:55:47</t>
  </si>
  <si>
    <t>20220814 10:55:48</t>
  </si>
  <si>
    <t>10:55:48</t>
  </si>
  <si>
    <t>20220814 10:55:49</t>
  </si>
  <si>
    <t>10:55:49</t>
  </si>
  <si>
    <t>20220814 10:55:50</t>
  </si>
  <si>
    <t>10:55:50</t>
  </si>
  <si>
    <t>20220814 10:55:51</t>
  </si>
  <si>
    <t>10:55:51</t>
  </si>
  <si>
    <t>20220814 10:55:52</t>
  </si>
  <si>
    <t>10:55:52</t>
  </si>
  <si>
    <t>20220814 10:55:53</t>
  </si>
  <si>
    <t>10:55:53</t>
  </si>
  <si>
    <t>20220814 10:55:54</t>
  </si>
  <si>
    <t>10:55:54</t>
  </si>
  <si>
    <t>20220814 10:55:55</t>
  </si>
  <si>
    <t>10:55:55</t>
  </si>
  <si>
    <t>20220814 10:55:56</t>
  </si>
  <si>
    <t>10:55:56</t>
  </si>
  <si>
    <t>20220814 10:55:57</t>
  </si>
  <si>
    <t>10:55:57</t>
  </si>
  <si>
    <t>20220814 10:55:58</t>
  </si>
  <si>
    <t>10:55:58</t>
  </si>
  <si>
    <t>20220814 10:55:59</t>
  </si>
  <si>
    <t>10:55:59</t>
  </si>
  <si>
    <t>20220814 11:01:44</t>
  </si>
  <si>
    <t>11:01:44</t>
  </si>
  <si>
    <t>11:02:05</t>
  </si>
  <si>
    <t>20220814 11:04:38</t>
  </si>
  <si>
    <t>11:04:38</t>
  </si>
  <si>
    <t>11:05:06</t>
  </si>
  <si>
    <t>20220814 11:07:07</t>
  </si>
  <si>
    <t>11:07:07</t>
  </si>
  <si>
    <t>11:07:32</t>
  </si>
  <si>
    <t>20220814 11:11:08</t>
  </si>
  <si>
    <t>11:11:08</t>
  </si>
  <si>
    <t>11:11:33</t>
  </si>
  <si>
    <t>20220814 11:17:03</t>
  </si>
  <si>
    <t>11:17:03</t>
  </si>
  <si>
    <t>11:17:31</t>
  </si>
  <si>
    <t>20220814 11:19:24</t>
  </si>
  <si>
    <t>11:19:24</t>
  </si>
  <si>
    <t>11:19:53</t>
  </si>
  <si>
    <t>20220814 11:23:14</t>
  </si>
  <si>
    <t>11:23:14</t>
  </si>
  <si>
    <t>11:23:38</t>
  </si>
  <si>
    <t>20220814 11:26:35</t>
  </si>
  <si>
    <t>11:26:35</t>
  </si>
  <si>
    <t>11:27:01</t>
  </si>
  <si>
    <t>20220814 11:30:16</t>
  </si>
  <si>
    <t>11:30:16</t>
  </si>
  <si>
    <t>11:30:41</t>
  </si>
  <si>
    <t>20220814 11:32:53</t>
  </si>
  <si>
    <t>11:32:53</t>
  </si>
  <si>
    <t>11:33:21</t>
  </si>
  <si>
    <t>20220814 11:36:51</t>
  </si>
  <si>
    <t>11:36:51</t>
  </si>
  <si>
    <t>11:37:26</t>
  </si>
  <si>
    <t>20220814 11:44:57</t>
  </si>
  <si>
    <t>11:44:57</t>
  </si>
  <si>
    <t>6</t>
  </si>
  <si>
    <t>11:45:24</t>
  </si>
  <si>
    <t>20220814 11:48:59</t>
  </si>
  <si>
    <t>11:48:59</t>
  </si>
  <si>
    <t>20220814 11:49:00</t>
  </si>
  <si>
    <t>11:49:00</t>
  </si>
  <si>
    <t>20220814 11:49:01</t>
  </si>
  <si>
    <t>11:49:01</t>
  </si>
  <si>
    <t>20220814 11:49:02</t>
  </si>
  <si>
    <t>11:49:02</t>
  </si>
  <si>
    <t>20220814 11:49:03</t>
  </si>
  <si>
    <t>11:49:03</t>
  </si>
  <si>
    <t>20220814 11:49:04</t>
  </si>
  <si>
    <t>11:49:04</t>
  </si>
  <si>
    <t>20220814 11:49:05</t>
  </si>
  <si>
    <t>11:49:05</t>
  </si>
  <si>
    <t>20220814 11:49:06</t>
  </si>
  <si>
    <t>11:49:06</t>
  </si>
  <si>
    <t>20220814 11:49:07</t>
  </si>
  <si>
    <t>11:49:07</t>
  </si>
  <si>
    <t>20220814 11:49:08</t>
  </si>
  <si>
    <t>11:49:08</t>
  </si>
  <si>
    <t>20220814 11:49:09</t>
  </si>
  <si>
    <t>11:49:09</t>
  </si>
  <si>
    <t>20220814 11:49:10</t>
  </si>
  <si>
    <t>11:49:10</t>
  </si>
  <si>
    <t>20220814 11:49:11</t>
  </si>
  <si>
    <t>11:49:11</t>
  </si>
  <si>
    <t>20220814 11:49:12</t>
  </si>
  <si>
    <t>11:49:12</t>
  </si>
  <si>
    <t>20220814 11:49:13</t>
  </si>
  <si>
    <t>11:49:13</t>
  </si>
  <si>
    <t>20220814 11:49:14</t>
  </si>
  <si>
    <t>11:49:14</t>
  </si>
  <si>
    <t>20220814 11:49:15</t>
  </si>
  <si>
    <t>11:49:15</t>
  </si>
  <si>
    <t>20220814 11:49:16</t>
  </si>
  <si>
    <t>11:49:16</t>
  </si>
  <si>
    <t>20220814 11:49:17</t>
  </si>
  <si>
    <t>11:49:17</t>
  </si>
  <si>
    <t>20220814 11:49:18</t>
  </si>
  <si>
    <t>11:49:18</t>
  </si>
  <si>
    <t>20220814 11:49:19</t>
  </si>
  <si>
    <t>11:49:19</t>
  </si>
  <si>
    <t>20220814 11:49:20</t>
  </si>
  <si>
    <t>11:49:20</t>
  </si>
  <si>
    <t>20220814 11:49:21</t>
  </si>
  <si>
    <t>11:49:21</t>
  </si>
  <si>
    <t>20220814 11:49:22</t>
  </si>
  <si>
    <t>11:49:22</t>
  </si>
  <si>
    <t>20220814 11:49:23</t>
  </si>
  <si>
    <t>11:49:23</t>
  </si>
  <si>
    <t>20220814 11:49:24</t>
  </si>
  <si>
    <t>11:49:24</t>
  </si>
  <si>
    <t>20220814 11:49:25</t>
  </si>
  <si>
    <t>11:49:25</t>
  </si>
  <si>
    <t>20220814 11:49:26</t>
  </si>
  <si>
    <t>11:49:26</t>
  </si>
  <si>
    <t>20220814 11:49:27</t>
  </si>
  <si>
    <t>11:49:27</t>
  </si>
  <si>
    <t>20220814 11:49:28</t>
  </si>
  <si>
    <t>11:49:28</t>
  </si>
  <si>
    <t>20220814 11:49:29</t>
  </si>
  <si>
    <t>11:49:29</t>
  </si>
  <si>
    <t>20220814 11:49:30</t>
  </si>
  <si>
    <t>11:49:30</t>
  </si>
  <si>
    <t>20220814 11:49:31</t>
  </si>
  <si>
    <t>11:49:31</t>
  </si>
  <si>
    <t>20220814 11:49:32</t>
  </si>
  <si>
    <t>11:49:32</t>
  </si>
  <si>
    <t>20220814 11:49:33</t>
  </si>
  <si>
    <t>11:49:33</t>
  </si>
  <si>
    <t>20220814 11:49:34</t>
  </si>
  <si>
    <t>11:49:34</t>
  </si>
  <si>
    <t>20220814 11:49:35</t>
  </si>
  <si>
    <t>11:49:35</t>
  </si>
  <si>
    <t>20220814 11:49:36</t>
  </si>
  <si>
    <t>11:49:36</t>
  </si>
  <si>
    <t>20220814 11:49:37</t>
  </si>
  <si>
    <t>11:49:37</t>
  </si>
  <si>
    <t>20220814 11:49:38</t>
  </si>
  <si>
    <t>11:49:38</t>
  </si>
  <si>
    <t>20220814 11:49:39</t>
  </si>
  <si>
    <t>11:49:39</t>
  </si>
  <si>
    <t>20220814 11:49:40</t>
  </si>
  <si>
    <t>11:49:40</t>
  </si>
  <si>
    <t>20220814 11:49:41</t>
  </si>
  <si>
    <t>11:49:41</t>
  </si>
  <si>
    <t>20220814 11:49:42</t>
  </si>
  <si>
    <t>11:49:42</t>
  </si>
  <si>
    <t>20220814 11:49:43</t>
  </si>
  <si>
    <t>11:49:43</t>
  </si>
  <si>
    <t>20220814 11:49:44</t>
  </si>
  <si>
    <t>11:49:44</t>
  </si>
  <si>
    <t>20220814 11:49:45</t>
  </si>
  <si>
    <t>11:49:45</t>
  </si>
  <si>
    <t>20220814 11:49:46</t>
  </si>
  <si>
    <t>11:49:46</t>
  </si>
  <si>
    <t>20220814 11:49:47</t>
  </si>
  <si>
    <t>11:49:47</t>
  </si>
  <si>
    <t>20220814 11:49:48</t>
  </si>
  <si>
    <t>11:49:48</t>
  </si>
  <si>
    <t>20220814 11:49:49</t>
  </si>
  <si>
    <t>11:49:49</t>
  </si>
  <si>
    <t>20220814 11:49:50</t>
  </si>
  <si>
    <t>11:49:50</t>
  </si>
  <si>
    <t>20220814 11:49:51</t>
  </si>
  <si>
    <t>11:49:51</t>
  </si>
  <si>
    <t>20220814 11:49:52</t>
  </si>
  <si>
    <t>11:49:52</t>
  </si>
  <si>
    <t>20220814 11:49:53</t>
  </si>
  <si>
    <t>11:49:53</t>
  </si>
  <si>
    <t>20220814 11:49:54</t>
  </si>
  <si>
    <t>11:49:54</t>
  </si>
  <si>
    <t>20220814 11:49:55</t>
  </si>
  <si>
    <t>11:49:55</t>
  </si>
  <si>
    <t>20220814 11:49:56</t>
  </si>
  <si>
    <t>11:49:56</t>
  </si>
  <si>
    <t>20220814 11:49:57</t>
  </si>
  <si>
    <t>11:49:57</t>
  </si>
  <si>
    <t>20220814 11:49:58</t>
  </si>
  <si>
    <t>11:49:58</t>
  </si>
  <si>
    <t>20220814 11:49:59</t>
  </si>
  <si>
    <t>11:49:59</t>
  </si>
  <si>
    <t>20220814 11:50:00</t>
  </si>
  <si>
    <t>11:50:00</t>
  </si>
  <si>
    <t>20220814 11:50:01</t>
  </si>
  <si>
    <t>11:50:01</t>
  </si>
  <si>
    <t>20220814 11:50:02</t>
  </si>
  <si>
    <t>11:50:02</t>
  </si>
  <si>
    <t>20220814 11:50:03</t>
  </si>
  <si>
    <t>11:50:03</t>
  </si>
  <si>
    <t>20220814 11:50:04</t>
  </si>
  <si>
    <t>11:50:04</t>
  </si>
  <si>
    <t>20220814 11:50:05</t>
  </si>
  <si>
    <t>11:50:05</t>
  </si>
  <si>
    <t>20220814 11:50:06</t>
  </si>
  <si>
    <t>11:50:06</t>
  </si>
  <si>
    <t>20220814 11:50:07</t>
  </si>
  <si>
    <t>11:50:07</t>
  </si>
  <si>
    <t>20220814 11:50:08</t>
  </si>
  <si>
    <t>11:50:08</t>
  </si>
  <si>
    <t>20220814 11:50:09</t>
  </si>
  <si>
    <t>11:50:09</t>
  </si>
  <si>
    <t>20220814 11:50:10</t>
  </si>
  <si>
    <t>11:50:10</t>
  </si>
  <si>
    <t>20220814 11:50:11</t>
  </si>
  <si>
    <t>11:50:11</t>
  </si>
  <si>
    <t>20220814 11:50:12</t>
  </si>
  <si>
    <t>11:50:12</t>
  </si>
  <si>
    <t>20220814 11:50:13</t>
  </si>
  <si>
    <t>11:50:13</t>
  </si>
  <si>
    <t>20220814 11:50:14</t>
  </si>
  <si>
    <t>11:50:14</t>
  </si>
  <si>
    <t>20220814 11:50:15</t>
  </si>
  <si>
    <t>11:50:15</t>
  </si>
  <si>
    <t>20220814 11:50:16</t>
  </si>
  <si>
    <t>11:50:16</t>
  </si>
  <si>
    <t>20220814 11:50:17</t>
  </si>
  <si>
    <t>11:50:17</t>
  </si>
  <si>
    <t>20220814 11:50:18</t>
  </si>
  <si>
    <t>11:50:18</t>
  </si>
  <si>
    <t>20220814 11:50:19</t>
  </si>
  <si>
    <t>11:50:19</t>
  </si>
  <si>
    <t>20220814 11:50:20</t>
  </si>
  <si>
    <t>11:50:20</t>
  </si>
  <si>
    <t>20220814 11:50:21</t>
  </si>
  <si>
    <t>11:50:21</t>
  </si>
  <si>
    <t>20220814 11:50:22</t>
  </si>
  <si>
    <t>11:50:22</t>
  </si>
  <si>
    <t>20220814 11:50:23</t>
  </si>
  <si>
    <t>11:50:23</t>
  </si>
  <si>
    <t>20220814 11:50:24</t>
  </si>
  <si>
    <t>11:50:24</t>
  </si>
  <si>
    <t>20220814 11:50:25</t>
  </si>
  <si>
    <t>11:50:25</t>
  </si>
  <si>
    <t>20220814 11:50:26</t>
  </si>
  <si>
    <t>11:50:26</t>
  </si>
  <si>
    <t>20220814 11:50:27</t>
  </si>
  <si>
    <t>11:50:27</t>
  </si>
  <si>
    <t>20220814 11:50:28</t>
  </si>
  <si>
    <t>11:50:28</t>
  </si>
  <si>
    <t>20220814 11:50:29</t>
  </si>
  <si>
    <t>11:50:29</t>
  </si>
  <si>
    <t>20220814 11:50:30</t>
  </si>
  <si>
    <t>11:50:30</t>
  </si>
  <si>
    <t>20220814 11:50:31</t>
  </si>
  <si>
    <t>11:50:31</t>
  </si>
  <si>
    <t>20220814 11:50:32</t>
  </si>
  <si>
    <t>11:50:32</t>
  </si>
  <si>
    <t>20220814 11:50:33</t>
  </si>
  <si>
    <t>11:50:33</t>
  </si>
  <si>
    <t>20220814 11:50:34</t>
  </si>
  <si>
    <t>11:50:34</t>
  </si>
  <si>
    <t>20220814 11:50:35</t>
  </si>
  <si>
    <t>11:50:35</t>
  </si>
  <si>
    <t>20220814 11:50:36</t>
  </si>
  <si>
    <t>11:50:36</t>
  </si>
  <si>
    <t>20220814 11:50:37</t>
  </si>
  <si>
    <t>11:50:37</t>
  </si>
  <si>
    <t>20220814 11:50:38</t>
  </si>
  <si>
    <t>11:50:38</t>
  </si>
  <si>
    <t>20220814 11:50:39</t>
  </si>
  <si>
    <t>11:50:39</t>
  </si>
  <si>
    <t>20220814 11:50:40</t>
  </si>
  <si>
    <t>11:50:40</t>
  </si>
  <si>
    <t>20220814 11:50:41</t>
  </si>
  <si>
    <t>11:50:41</t>
  </si>
  <si>
    <t>20220814 11:50:42</t>
  </si>
  <si>
    <t>11:50:42</t>
  </si>
  <si>
    <t>20220814 11:50:43</t>
  </si>
  <si>
    <t>11:50:43</t>
  </si>
  <si>
    <t>20220814 11:50:44</t>
  </si>
  <si>
    <t>11:50:44</t>
  </si>
  <si>
    <t>20220814 11:50:45</t>
  </si>
  <si>
    <t>11:50:45</t>
  </si>
  <si>
    <t>20220814 11:50:46</t>
  </si>
  <si>
    <t>11:50:46</t>
  </si>
  <si>
    <t>20220814 11:50:47</t>
  </si>
  <si>
    <t>11:50:47</t>
  </si>
  <si>
    <t>20220814 11:50:48</t>
  </si>
  <si>
    <t>11:50:48</t>
  </si>
  <si>
    <t>20220814 11:50:49</t>
  </si>
  <si>
    <t>11:50:49</t>
  </si>
  <si>
    <t>20220814 11:50:50</t>
  </si>
  <si>
    <t>11:50:50</t>
  </si>
  <si>
    <t>20220814 11:50:51</t>
  </si>
  <si>
    <t>11:50:51</t>
  </si>
  <si>
    <t>20220814 11:50:52</t>
  </si>
  <si>
    <t>11:50:52</t>
  </si>
  <si>
    <t>20220814 11:50:53</t>
  </si>
  <si>
    <t>11:50:53</t>
  </si>
  <si>
    <t>20220814 11:50:54</t>
  </si>
  <si>
    <t>11:50:54</t>
  </si>
  <si>
    <t>20220814 11:50:55</t>
  </si>
  <si>
    <t>11:50:55</t>
  </si>
  <si>
    <t>20220814 11:50:56</t>
  </si>
  <si>
    <t>11:50:56</t>
  </si>
  <si>
    <t>20220814 11:50:57</t>
  </si>
  <si>
    <t>11:50:57</t>
  </si>
  <si>
    <t>20220814 11:50:58</t>
  </si>
  <si>
    <t>11:50:58</t>
  </si>
  <si>
    <t>20220814 11:51:00</t>
  </si>
  <si>
    <t>11:51:00</t>
  </si>
  <si>
    <t>20220814 11:51:02</t>
  </si>
  <si>
    <t>11:51:02</t>
  </si>
  <si>
    <t>20220814 11:51:04</t>
  </si>
  <si>
    <t>11:51:04</t>
  </si>
  <si>
    <t>20220814 11:51:06</t>
  </si>
  <si>
    <t>11:51:06</t>
  </si>
  <si>
    <t>20220814 11:51:07</t>
  </si>
  <si>
    <t>11:51:07</t>
  </si>
  <si>
    <t>20220814 11:51:08</t>
  </si>
  <si>
    <t>11:51:08</t>
  </si>
  <si>
    <t>20220814 11:51:09</t>
  </si>
  <si>
    <t>11:51:09</t>
  </si>
  <si>
    <t>20220814 11:51:10</t>
  </si>
  <si>
    <t>11:51:10</t>
  </si>
  <si>
    <t>20220814 11:51:11</t>
  </si>
  <si>
    <t>11:51:11</t>
  </si>
  <si>
    <t>20220814 11:51:12</t>
  </si>
  <si>
    <t>11:51:12</t>
  </si>
  <si>
    <t>20220814 11:51:13</t>
  </si>
  <si>
    <t>11:51:13</t>
  </si>
  <si>
    <t>20220814 11:51:14</t>
  </si>
  <si>
    <t>11:51:14</t>
  </si>
  <si>
    <t>20220814 11:51:15</t>
  </si>
  <si>
    <t>11:51:15</t>
  </si>
  <si>
    <t>20220814 11:51:16</t>
  </si>
  <si>
    <t>11:51:16</t>
  </si>
  <si>
    <t>20220814 11:51:17</t>
  </si>
  <si>
    <t>11:51:17</t>
  </si>
  <si>
    <t>20220814 11:51:18</t>
  </si>
  <si>
    <t>11:51:18</t>
  </si>
  <si>
    <t>20220814 11:51:19</t>
  </si>
  <si>
    <t>11:51:19</t>
  </si>
  <si>
    <t>20220814 11:51:20</t>
  </si>
  <si>
    <t>11:51:20</t>
  </si>
  <si>
    <t>20220814 11:51:21</t>
  </si>
  <si>
    <t>11:51:21</t>
  </si>
  <si>
    <t>20220814 11:51:22</t>
  </si>
  <si>
    <t>11:51:22</t>
  </si>
  <si>
    <t>20220814 11:51:23</t>
  </si>
  <si>
    <t>11:51:23</t>
  </si>
  <si>
    <t>20220814 11:51:24</t>
  </si>
  <si>
    <t>11:51:24</t>
  </si>
  <si>
    <t>20220814 11:51:25</t>
  </si>
  <si>
    <t>11:51:25</t>
  </si>
  <si>
    <t>20220814 11:51:26</t>
  </si>
  <si>
    <t>11:51:26</t>
  </si>
  <si>
    <t>20220814 11:51:27</t>
  </si>
  <si>
    <t>11:51:27</t>
  </si>
  <si>
    <t>20220814 11:51:28</t>
  </si>
  <si>
    <t>11:51:28</t>
  </si>
  <si>
    <t>20220814 11:51:29</t>
  </si>
  <si>
    <t>11:51:29</t>
  </si>
  <si>
    <t>20220814 11:51:30</t>
  </si>
  <si>
    <t>11:51:30</t>
  </si>
  <si>
    <t>20220814 11:51:31</t>
  </si>
  <si>
    <t>11:51:31</t>
  </si>
  <si>
    <t>20220814 11:51:32</t>
  </si>
  <si>
    <t>11:51:32</t>
  </si>
  <si>
    <t>20220814 11:51:33</t>
  </si>
  <si>
    <t>11:51:33</t>
  </si>
  <si>
    <t>20220814 11:51:34</t>
  </si>
  <si>
    <t>11:51:34</t>
  </si>
  <si>
    <t>20220814 11:51:35</t>
  </si>
  <si>
    <t>11:51:35</t>
  </si>
  <si>
    <t>20220814 11:51:36</t>
  </si>
  <si>
    <t>11:51:36</t>
  </si>
  <si>
    <t>20220814 11:51:37</t>
  </si>
  <si>
    <t>11:51:37</t>
  </si>
  <si>
    <t>20220814 11:51:38</t>
  </si>
  <si>
    <t>11:51:38</t>
  </si>
  <si>
    <t>20220814 11:51:39</t>
  </si>
  <si>
    <t>11:51:39</t>
  </si>
  <si>
    <t>20220814 11:51:40</t>
  </si>
  <si>
    <t>11:51:40</t>
  </si>
  <si>
    <t>20220814 11:51:41</t>
  </si>
  <si>
    <t>11:51:41</t>
  </si>
  <si>
    <t>20220814 11:51:42</t>
  </si>
  <si>
    <t>11:51:42</t>
  </si>
  <si>
    <t>20220814 11:51:43</t>
  </si>
  <si>
    <t>11:51:43</t>
  </si>
  <si>
    <t>20220814 11:51:44</t>
  </si>
  <si>
    <t>11:51:44</t>
  </si>
  <si>
    <t>20220814 11:51:45</t>
  </si>
  <si>
    <t>11:51:45</t>
  </si>
  <si>
    <t>20220814 11:51:46</t>
  </si>
  <si>
    <t>11:51:46</t>
  </si>
  <si>
    <t>20220814 11:51:47</t>
  </si>
  <si>
    <t>11:51:47</t>
  </si>
  <si>
    <t>20220814 11:51:48</t>
  </si>
  <si>
    <t>11:51:48</t>
  </si>
  <si>
    <t>20220814 11:51:49</t>
  </si>
  <si>
    <t>11:51:49</t>
  </si>
  <si>
    <t>20220814 11:51:50</t>
  </si>
  <si>
    <t>11:51:50</t>
  </si>
  <si>
    <t>20220814 11:51:51</t>
  </si>
  <si>
    <t>11:51:51</t>
  </si>
  <si>
    <t>20220814 11:51:52</t>
  </si>
  <si>
    <t>11:51:52</t>
  </si>
  <si>
    <t>20220814 11:51:53</t>
  </si>
  <si>
    <t>11:51:53</t>
  </si>
  <si>
    <t>20220814 11:51:54</t>
  </si>
  <si>
    <t>11:51:54</t>
  </si>
  <si>
    <t>20220814 11:51:55</t>
  </si>
  <si>
    <t>11:51:55</t>
  </si>
  <si>
    <t>20220814 11:51:56</t>
  </si>
  <si>
    <t>11:51:56</t>
  </si>
  <si>
    <t>20220814 11:51:57</t>
  </si>
  <si>
    <t>11:51:57</t>
  </si>
  <si>
    <t>20220814 11:51:58</t>
  </si>
  <si>
    <t>11:51:58</t>
  </si>
  <si>
    <t>20220814 11:51:59</t>
  </si>
  <si>
    <t>11:51:59</t>
  </si>
  <si>
    <t>20220814 11:52:00</t>
  </si>
  <si>
    <t>11:52:00</t>
  </si>
  <si>
    <t>20220814 11:52:01</t>
  </si>
  <si>
    <t>11:52:01</t>
  </si>
  <si>
    <t>20220814 11:52:02</t>
  </si>
  <si>
    <t>11:52:02</t>
  </si>
  <si>
    <t>20220814 11:52:03</t>
  </si>
  <si>
    <t>11:52:03</t>
  </si>
  <si>
    <t>20220814 11:52:04</t>
  </si>
  <si>
    <t>11:52:04</t>
  </si>
  <si>
    <t>20220814 11:52:05</t>
  </si>
  <si>
    <t>11:52:05</t>
  </si>
  <si>
    <t>20220814 11:52:06</t>
  </si>
  <si>
    <t>11:52:06</t>
  </si>
  <si>
    <t>20220814 11:52:07</t>
  </si>
  <si>
    <t>11:52:07</t>
  </si>
  <si>
    <t>20220814 11:52:08</t>
  </si>
  <si>
    <t>11:52:08</t>
  </si>
  <si>
    <t>20220814 11:52:09</t>
  </si>
  <si>
    <t>11:52:09</t>
  </si>
  <si>
    <t>20220814 11:52:10</t>
  </si>
  <si>
    <t>11:52:10</t>
  </si>
  <si>
    <t>20220814 11:52:11</t>
  </si>
  <si>
    <t>11:52:11</t>
  </si>
  <si>
    <t>20220814 11:52:12</t>
  </si>
  <si>
    <t>11:52:12</t>
  </si>
  <si>
    <t>20220814 11:52:13</t>
  </si>
  <si>
    <t>11:52:13</t>
  </si>
  <si>
    <t>20220814 11:52:14</t>
  </si>
  <si>
    <t>11:52:14</t>
  </si>
  <si>
    <t>20220814 11:52:15</t>
  </si>
  <si>
    <t>11:52:15</t>
  </si>
  <si>
    <t>20220814 11:52:16</t>
  </si>
  <si>
    <t>11:52:16</t>
  </si>
  <si>
    <t>20220814 11:52:17</t>
  </si>
  <si>
    <t>11:52:17</t>
  </si>
  <si>
    <t>20220814 11:52:18</t>
  </si>
  <si>
    <t>11:52:18</t>
  </si>
  <si>
    <t>20220814 11:52:19</t>
  </si>
  <si>
    <t>11:52:19</t>
  </si>
  <si>
    <t>20220814 11:52:20</t>
  </si>
  <si>
    <t>11:52:20</t>
  </si>
  <si>
    <t>20220814 11:52:21</t>
  </si>
  <si>
    <t>11:52:21</t>
  </si>
  <si>
    <t>20220814 11:52:22</t>
  </si>
  <si>
    <t>11:52:22</t>
  </si>
  <si>
    <t>20220814 11:52:23</t>
  </si>
  <si>
    <t>11:52:23</t>
  </si>
  <si>
    <t>20220814 11:52:24</t>
  </si>
  <si>
    <t>11:52:24</t>
  </si>
  <si>
    <t>20220814 11:52:25</t>
  </si>
  <si>
    <t>11:52:25</t>
  </si>
  <si>
    <t>20220814 11:52:26</t>
  </si>
  <si>
    <t>11:52:26</t>
  </si>
  <si>
    <t>20220814 11:52:27</t>
  </si>
  <si>
    <t>11:52:27</t>
  </si>
  <si>
    <t>20220814 11:52:28</t>
  </si>
  <si>
    <t>11:52:28</t>
  </si>
  <si>
    <t>20220814 11:52:29</t>
  </si>
  <si>
    <t>11:52:29</t>
  </si>
  <si>
    <t>20220814 11:52:30</t>
  </si>
  <si>
    <t>11:52:30</t>
  </si>
  <si>
    <t>20220814 11:52:31</t>
  </si>
  <si>
    <t>11:52:31</t>
  </si>
  <si>
    <t>20220814 11:52:32</t>
  </si>
  <si>
    <t>11:52:32</t>
  </si>
  <si>
    <t>20220814 11:52:33</t>
  </si>
  <si>
    <t>11:52:33</t>
  </si>
  <si>
    <t>20220814 11:52:34</t>
  </si>
  <si>
    <t>11:52:34</t>
  </si>
  <si>
    <t>20220814 11:52:35</t>
  </si>
  <si>
    <t>11:52:35</t>
  </si>
  <si>
    <t>20220814 11:52:36</t>
  </si>
  <si>
    <t>11:52:36</t>
  </si>
  <si>
    <t>20220814 11:52:37</t>
  </si>
  <si>
    <t>11:52:37</t>
  </si>
  <si>
    <t>20220814 11:52:38</t>
  </si>
  <si>
    <t>11:52:38</t>
  </si>
  <si>
    <t>20220814 11:52:39</t>
  </si>
  <si>
    <t>11:52:39</t>
  </si>
  <si>
    <t>20220814 11:52:40</t>
  </si>
  <si>
    <t>11:52:40</t>
  </si>
  <si>
    <t>20220814 11:52:41</t>
  </si>
  <si>
    <t>11:52:41</t>
  </si>
  <si>
    <t>20220814 11:52:42</t>
  </si>
  <si>
    <t>11:52:42</t>
  </si>
  <si>
    <t>20220814 11:52:43</t>
  </si>
  <si>
    <t>11:52:43</t>
  </si>
  <si>
    <t>20220814 11:52:44</t>
  </si>
  <si>
    <t>11:52:44</t>
  </si>
  <si>
    <t>20220814 11:52:45</t>
  </si>
  <si>
    <t>11:52:45</t>
  </si>
  <si>
    <t>20220814 11:52:46</t>
  </si>
  <si>
    <t>11:52:46</t>
  </si>
  <si>
    <t>20220814 11:52:47</t>
  </si>
  <si>
    <t>11:52:47</t>
  </si>
  <si>
    <t>20220814 11:52:48</t>
  </si>
  <si>
    <t>11:52:48</t>
  </si>
  <si>
    <t>20220814 11:52:49</t>
  </si>
  <si>
    <t>11:52:49</t>
  </si>
  <si>
    <t>20220814 11:52:50</t>
  </si>
  <si>
    <t>11:52:50</t>
  </si>
  <si>
    <t>20220814 11:52:51</t>
  </si>
  <si>
    <t>11:52:51</t>
  </si>
  <si>
    <t>20220814 11:52:52</t>
  </si>
  <si>
    <t>11:52:52</t>
  </si>
  <si>
    <t>20220814 11:52:53</t>
  </si>
  <si>
    <t>11:52:53</t>
  </si>
  <si>
    <t>20220814 11:52:54</t>
  </si>
  <si>
    <t>11:52:54</t>
  </si>
  <si>
    <t>20220814 11:52:55</t>
  </si>
  <si>
    <t>11:52:55</t>
  </si>
  <si>
    <t>20220814 11:52:56</t>
  </si>
  <si>
    <t>11:52:56</t>
  </si>
  <si>
    <t>20220814 11:52:57</t>
  </si>
  <si>
    <t>11:52:57</t>
  </si>
  <si>
    <t>20220814 11:52:58</t>
  </si>
  <si>
    <t>11:52:58</t>
  </si>
  <si>
    <t>20220814 11:52:59</t>
  </si>
  <si>
    <t>11:52:59</t>
  </si>
  <si>
    <t>20220814 11:53:00</t>
  </si>
  <si>
    <t>11:53:00</t>
  </si>
  <si>
    <t>20220814 11:53:01</t>
  </si>
  <si>
    <t>11:53:01</t>
  </si>
  <si>
    <t>20220814 11:53:02</t>
  </si>
  <si>
    <t>11:53:02</t>
  </si>
  <si>
    <t>20220814 11:53:03</t>
  </si>
  <si>
    <t>11:53:03</t>
  </si>
  <si>
    <t>20220814 11:53:04</t>
  </si>
  <si>
    <t>11:53:04</t>
  </si>
  <si>
    <t>20220814 11:53:05</t>
  </si>
  <si>
    <t>11:53:05</t>
  </si>
  <si>
    <t>20220814 11:53:06</t>
  </si>
  <si>
    <t>11:53:06</t>
  </si>
  <si>
    <t>20220814 11:53:07</t>
  </si>
  <si>
    <t>11:53:07</t>
  </si>
  <si>
    <t>20220814 11:53:08</t>
  </si>
  <si>
    <t>11:53:08</t>
  </si>
  <si>
    <t>20220814 11:53:09</t>
  </si>
  <si>
    <t>11:53:09</t>
  </si>
  <si>
    <t>20220814 11:53:10</t>
  </si>
  <si>
    <t>11:53:10</t>
  </si>
  <si>
    <t>20220814 11:53:11</t>
  </si>
  <si>
    <t>11:53:11</t>
  </si>
  <si>
    <t>20220814 11:53:12</t>
  </si>
  <si>
    <t>11:53:12</t>
  </si>
  <si>
    <t>20220814 11:53:13</t>
  </si>
  <si>
    <t>11:53:13</t>
  </si>
  <si>
    <t>20220814 11:53:14</t>
  </si>
  <si>
    <t>11:53:14</t>
  </si>
  <si>
    <t>20220814 11:53:15</t>
  </si>
  <si>
    <t>11:53:15</t>
  </si>
  <si>
    <t>20220814 11:53:16</t>
  </si>
  <si>
    <t>11:53:16</t>
  </si>
  <si>
    <t>20220814 11:53:17</t>
  </si>
  <si>
    <t>11:53:17</t>
  </si>
  <si>
    <t>20220814 11:53:18</t>
  </si>
  <si>
    <t>11:53:18</t>
  </si>
  <si>
    <t>20220814 11:53:19</t>
  </si>
  <si>
    <t>11:53:19</t>
  </si>
  <si>
    <t>20220814 11:53:20</t>
  </si>
  <si>
    <t>11:53:20</t>
  </si>
  <si>
    <t>20220814 11:53:21</t>
  </si>
  <si>
    <t>11:53:21</t>
  </si>
  <si>
    <t>20220814 11:53:22</t>
  </si>
  <si>
    <t>11:53:22</t>
  </si>
  <si>
    <t>20220814 11:53:23</t>
  </si>
  <si>
    <t>11:53:23</t>
  </si>
  <si>
    <t>20220814 11:53:24</t>
  </si>
  <si>
    <t>11:53:24</t>
  </si>
  <si>
    <t>20220814 11:53:25</t>
  </si>
  <si>
    <t>11:53:25</t>
  </si>
  <si>
    <t>20220814 11:53:26</t>
  </si>
  <si>
    <t>11:53:26</t>
  </si>
  <si>
    <t>20220814 11:53:27</t>
  </si>
  <si>
    <t>11:53:27</t>
  </si>
  <si>
    <t>20220814 11:53:28</t>
  </si>
  <si>
    <t>11:53:28</t>
  </si>
  <si>
    <t>20220814 11:53:29</t>
  </si>
  <si>
    <t>11:53:29</t>
  </si>
  <si>
    <t>20220814 11:53:30</t>
  </si>
  <si>
    <t>11:53:30</t>
  </si>
  <si>
    <t>20220814 11:53:31</t>
  </si>
  <si>
    <t>11:53:31</t>
  </si>
  <si>
    <t>20220814 11:53:32</t>
  </si>
  <si>
    <t>11:53:32</t>
  </si>
  <si>
    <t>20220814 11:53:33</t>
  </si>
  <si>
    <t>11:53:33</t>
  </si>
  <si>
    <t>20220814 11:53:34</t>
  </si>
  <si>
    <t>11:53:34</t>
  </si>
  <si>
    <t>20220814 11:53:35</t>
  </si>
  <si>
    <t>11:53:35</t>
  </si>
  <si>
    <t>20220814 11:53:36</t>
  </si>
  <si>
    <t>11:53:36</t>
  </si>
  <si>
    <t>20220814 11:53:37</t>
  </si>
  <si>
    <t>11:53:37</t>
  </si>
  <si>
    <t>20220814 11:53:38</t>
  </si>
  <si>
    <t>11:53:38</t>
  </si>
  <si>
    <t>20220814 11:53:39</t>
  </si>
  <si>
    <t>11:53:39</t>
  </si>
  <si>
    <t>20220814 11:53:41</t>
  </si>
  <si>
    <t>11:53:41</t>
  </si>
  <si>
    <t>20220814 11:53:42</t>
  </si>
  <si>
    <t>11:53:42</t>
  </si>
  <si>
    <t>20220814 11:53:43</t>
  </si>
  <si>
    <t>11:53:43</t>
  </si>
  <si>
    <t>20220814 11:53:45</t>
  </si>
  <si>
    <t>11:53:45</t>
  </si>
  <si>
    <t>20220814 11:53:47</t>
  </si>
  <si>
    <t>11:53:47</t>
  </si>
  <si>
    <t>20220814 11:53:49</t>
  </si>
  <si>
    <t>11:53:49</t>
  </si>
  <si>
    <t>20220814 11:53:51</t>
  </si>
  <si>
    <t>11:53:51</t>
  </si>
  <si>
    <t>20220814 11:53:53</t>
  </si>
  <si>
    <t>11:53:53</t>
  </si>
  <si>
    <t>20220814 11:53:55</t>
  </si>
  <si>
    <t>11:53:55</t>
  </si>
  <si>
    <t>20220814 11:53:57</t>
  </si>
  <si>
    <t>11:53:57</t>
  </si>
  <si>
    <t>20220814 11:53:59</t>
  </si>
  <si>
    <t>11:53:59</t>
  </si>
  <si>
    <t>20220814 11:54:01</t>
  </si>
  <si>
    <t>11:54:01</t>
  </si>
  <si>
    <t>20220814 11:54:02</t>
  </si>
  <si>
    <t>11:54:02</t>
  </si>
  <si>
    <t>20220814 11:54:03</t>
  </si>
  <si>
    <t>11:54:03</t>
  </si>
  <si>
    <t>20220814 11:54:04</t>
  </si>
  <si>
    <t>11:54:04</t>
  </si>
  <si>
    <t>20220814 11:54:05</t>
  </si>
  <si>
    <t>11:54:05</t>
  </si>
  <si>
    <t>20220814 11:54:06</t>
  </si>
  <si>
    <t>11:54:06</t>
  </si>
  <si>
    <t>20220814 11:54:07</t>
  </si>
  <si>
    <t>11:54:07</t>
  </si>
  <si>
    <t>20220814 11:54:08</t>
  </si>
  <si>
    <t>11:54:08</t>
  </si>
  <si>
    <t>20220814 11:54:09</t>
  </si>
  <si>
    <t>11:54:09</t>
  </si>
  <si>
    <t>20220814 11:54:10</t>
  </si>
  <si>
    <t>11:54:10</t>
  </si>
  <si>
    <t>20220814 11:54:11</t>
  </si>
  <si>
    <t>11:54:11</t>
  </si>
  <si>
    <t>20220814 11:54:12</t>
  </si>
  <si>
    <t>11:54:12</t>
  </si>
  <si>
    <t>20220814 11:54:13</t>
  </si>
  <si>
    <t>11:54:13</t>
  </si>
  <si>
    <t>20220814 11:54:14</t>
  </si>
  <si>
    <t>11:54:14</t>
  </si>
  <si>
    <t>20220814 11:54:15</t>
  </si>
  <si>
    <t>11:54:15</t>
  </si>
  <si>
    <t>20220814 11:54:16</t>
  </si>
  <si>
    <t>11:54:16</t>
  </si>
  <si>
    <t>20220814 11:54:17</t>
  </si>
  <si>
    <t>11:54:17</t>
  </si>
  <si>
    <t>20220814 11:54:18</t>
  </si>
  <si>
    <t>11:54:18</t>
  </si>
  <si>
    <t>20220814 11:54:19</t>
  </si>
  <si>
    <t>11:54:19</t>
  </si>
  <si>
    <t>20220814 11:54:20</t>
  </si>
  <si>
    <t>11:54:20</t>
  </si>
  <si>
    <t>20220814 11:54:21</t>
  </si>
  <si>
    <t>11:54:21</t>
  </si>
  <si>
    <t>20220814 11:54:22</t>
  </si>
  <si>
    <t>11:54:22</t>
  </si>
  <si>
    <t>20220814 11:54:23</t>
  </si>
  <si>
    <t>11:54:23</t>
  </si>
  <si>
    <t>20220814 11:54:24</t>
  </si>
  <si>
    <t>11:54:24</t>
  </si>
  <si>
    <t>20220814 11:54:25</t>
  </si>
  <si>
    <t>11:54:25</t>
  </si>
  <si>
    <t>20220814 11:54:26</t>
  </si>
  <si>
    <t>11:54:26</t>
  </si>
  <si>
    <t>20220814 11:54:27</t>
  </si>
  <si>
    <t>11:54:27</t>
  </si>
  <si>
    <t>20220814 11:54:28</t>
  </si>
  <si>
    <t>11:54:28</t>
  </si>
  <si>
    <t>20220814 11:54:29</t>
  </si>
  <si>
    <t>11:54:29</t>
  </si>
  <si>
    <t>20220814 11:54:30</t>
  </si>
  <si>
    <t>11:54:30</t>
  </si>
  <si>
    <t>20220814 11:54:31</t>
  </si>
  <si>
    <t>11:54:31</t>
  </si>
  <si>
    <t>20220814 11:54:32</t>
  </si>
  <si>
    <t>11:54:32</t>
  </si>
  <si>
    <t>20220814 11:54:33</t>
  </si>
  <si>
    <t>11:54:33</t>
  </si>
  <si>
    <t>20220814 11:54:34</t>
  </si>
  <si>
    <t>11:54:34</t>
  </si>
  <si>
    <t>20220814 11:54:35</t>
  </si>
  <si>
    <t>11:54:35</t>
  </si>
  <si>
    <t>20220814 11:54:36</t>
  </si>
  <si>
    <t>11:54:36</t>
  </si>
  <si>
    <t>20220814 11:54:37</t>
  </si>
  <si>
    <t>11:54:37</t>
  </si>
  <si>
    <t>20220814 11:54:38</t>
  </si>
  <si>
    <t>11:54:38</t>
  </si>
  <si>
    <t>20220814 11:54:39</t>
  </si>
  <si>
    <t>11:54:39</t>
  </si>
  <si>
    <t>20220814 11:54:40</t>
  </si>
  <si>
    <t>11:54:40</t>
  </si>
  <si>
    <t>20220814 11:54:41</t>
  </si>
  <si>
    <t>11:54:41</t>
  </si>
  <si>
    <t>20220814 11:54:42</t>
  </si>
  <si>
    <t>11:54:42</t>
  </si>
  <si>
    <t>20220814 11:54:43</t>
  </si>
  <si>
    <t>11:54:43</t>
  </si>
  <si>
    <t>20220814 11:54:44</t>
  </si>
  <si>
    <t>11:54:44</t>
  </si>
  <si>
    <t>20220814 11:54:45</t>
  </si>
  <si>
    <t>11:54:45</t>
  </si>
  <si>
    <t>20220814 11:54:46</t>
  </si>
  <si>
    <t>11:54:46</t>
  </si>
  <si>
    <t>20220814 11:54:47</t>
  </si>
  <si>
    <t>11:54:47</t>
  </si>
  <si>
    <t>20220814 11:54:48</t>
  </si>
  <si>
    <t>11:54:48</t>
  </si>
  <si>
    <t>20220814 11:54:49</t>
  </si>
  <si>
    <t>11:54:49</t>
  </si>
  <si>
    <t>20220814 11:54:50</t>
  </si>
  <si>
    <t>11:54:50</t>
  </si>
  <si>
    <t>20220814 11:54:51</t>
  </si>
  <si>
    <t>11:54:51</t>
  </si>
  <si>
    <t>20220814 11:54:52</t>
  </si>
  <si>
    <t>11:54:52</t>
  </si>
  <si>
    <t>20220814 11:54:53</t>
  </si>
  <si>
    <t>11:54:53</t>
  </si>
  <si>
    <t>20220814 11:54:54</t>
  </si>
  <si>
    <t>11:54:54</t>
  </si>
  <si>
    <t>20220814 11:54:55</t>
  </si>
  <si>
    <t>11:54:55</t>
  </si>
  <si>
    <t>20220814 11:54:56</t>
  </si>
  <si>
    <t>11:54:56</t>
  </si>
  <si>
    <t>20220814 11:54:57</t>
  </si>
  <si>
    <t>11:54:57</t>
  </si>
  <si>
    <t>20220814 11:54:58</t>
  </si>
  <si>
    <t>11:54:58</t>
  </si>
  <si>
    <t>20220814 11:54:59</t>
  </si>
  <si>
    <t>11:54:59</t>
  </si>
  <si>
    <t>20220814 11:55:00</t>
  </si>
  <si>
    <t>11:55:00</t>
  </si>
  <si>
    <t>20220814 11:55:01</t>
  </si>
  <si>
    <t>11:55:01</t>
  </si>
  <si>
    <t>20220814 11:55:02</t>
  </si>
  <si>
    <t>11:55:02</t>
  </si>
  <si>
    <t>20220814 11:55:03</t>
  </si>
  <si>
    <t>11:55:03</t>
  </si>
  <si>
    <t>20220814 11:55:04</t>
  </si>
  <si>
    <t>11:55:04</t>
  </si>
  <si>
    <t>20220814 11:55:05</t>
  </si>
  <si>
    <t>11:55:05</t>
  </si>
  <si>
    <t>20220814 11:55:06</t>
  </si>
  <si>
    <t>11:55:06</t>
  </si>
  <si>
    <t>20220814 11:55:07</t>
  </si>
  <si>
    <t>11:55:07</t>
  </si>
  <si>
    <t>20220814 11:55:08</t>
  </si>
  <si>
    <t>11:55:08</t>
  </si>
  <si>
    <t>20220814 11:55:09</t>
  </si>
  <si>
    <t>11:55:09</t>
  </si>
  <si>
    <t>20220814 11:55:10</t>
  </si>
  <si>
    <t>11:55:10</t>
  </si>
  <si>
    <t>20220814 11:55:11</t>
  </si>
  <si>
    <t>11:55:11</t>
  </si>
  <si>
    <t>20220814 11:55:12</t>
  </si>
  <si>
    <t>11:55:12</t>
  </si>
  <si>
    <t>20220814 11:55:13</t>
  </si>
  <si>
    <t>11:55:13</t>
  </si>
  <si>
    <t>20220814 11:55:14</t>
  </si>
  <si>
    <t>11:55:14</t>
  </si>
  <si>
    <t>20220814 11:55:15</t>
  </si>
  <si>
    <t>11:55:15</t>
  </si>
  <si>
    <t>20220814 11:55:16</t>
  </si>
  <si>
    <t>11:55:16</t>
  </si>
  <si>
    <t>20220814 11:55:17</t>
  </si>
  <si>
    <t>11:55:17</t>
  </si>
  <si>
    <t>20220814 11:55:18</t>
  </si>
  <si>
    <t>11:55:18</t>
  </si>
  <si>
    <t>20220814 11:55:19</t>
  </si>
  <si>
    <t>11:55:19</t>
  </si>
  <si>
    <t>20220814 11:55:20</t>
  </si>
  <si>
    <t>11:55:20</t>
  </si>
  <si>
    <t>20220814 11:55:21</t>
  </si>
  <si>
    <t>11:55:21</t>
  </si>
  <si>
    <t>20220814 11:55:22</t>
  </si>
  <si>
    <t>11:55:22</t>
  </si>
  <si>
    <t>20220814 11:55:23</t>
  </si>
  <si>
    <t>11:55:23</t>
  </si>
  <si>
    <t>20220814 11:55:24</t>
  </si>
  <si>
    <t>11:55:24</t>
  </si>
  <si>
    <t>20220814 11:55:25</t>
  </si>
  <si>
    <t>11:55:25</t>
  </si>
  <si>
    <t>20220814 11:55:26</t>
  </si>
  <si>
    <t>11:55:26</t>
  </si>
  <si>
    <t>20220814 11:55:27</t>
  </si>
  <si>
    <t>11:55:27</t>
  </si>
  <si>
    <t>20220814 11:59:43</t>
  </si>
  <si>
    <t>11:59:43</t>
  </si>
  <si>
    <t>12:00:09</t>
  </si>
  <si>
    <t>20220814 12:02:15</t>
  </si>
  <si>
    <t>12:02:15</t>
  </si>
  <si>
    <t>12:02:38</t>
  </si>
  <si>
    <t>20220814 12:04:24</t>
  </si>
  <si>
    <t>12:04:24</t>
  </si>
  <si>
    <t>12:04:48</t>
  </si>
  <si>
    <t>20220814 12:08:24</t>
  </si>
  <si>
    <t>12:08:24</t>
  </si>
  <si>
    <t>12:08:47</t>
  </si>
  <si>
    <t>20220814 12:11:09</t>
  </si>
  <si>
    <t>12:11:09</t>
  </si>
  <si>
    <t>12:11:40</t>
  </si>
  <si>
    <t>20220814 12:14:56</t>
  </si>
  <si>
    <t>12:14:56</t>
  </si>
  <si>
    <t>12:15:19</t>
  </si>
  <si>
    <t>20220814 12:18:13</t>
  </si>
  <si>
    <t>12:18:13</t>
  </si>
  <si>
    <t>12:18:39</t>
  </si>
  <si>
    <t>20220814 12:23:06</t>
  </si>
  <si>
    <t>12:23:06</t>
  </si>
  <si>
    <t>12:23:45</t>
  </si>
  <si>
    <t>20220814 12:26:53</t>
  </si>
  <si>
    <t>12:26:53</t>
  </si>
  <si>
    <t>12:27:26</t>
  </si>
  <si>
    <t>20220814 12:31:36</t>
  </si>
  <si>
    <t>12:31:36</t>
  </si>
  <si>
    <t>12:32:15</t>
  </si>
  <si>
    <t>20220814 12:35:33</t>
  </si>
  <si>
    <t>12:35:33</t>
  </si>
  <si>
    <t>12:36:07</t>
  </si>
  <si>
    <t>File opened</t>
  </si>
  <si>
    <t>2022-08-14 09:06:30</t>
  </si>
  <si>
    <t>Console s/n</t>
  </si>
  <si>
    <t>68C-022385</t>
  </si>
  <si>
    <t>Console ver</t>
  </si>
  <si>
    <t>Bluestem v.2.0.04</t>
  </si>
  <si>
    <t>Scripts ver</t>
  </si>
  <si>
    <t>2021.08  2.0.04, Aug 2021</t>
  </si>
  <si>
    <t>Head s/n</t>
  </si>
  <si>
    <t>68H-422375</t>
  </si>
  <si>
    <t>Head ver</t>
  </si>
  <si>
    <t>1.4.7</t>
  </si>
  <si>
    <t>Head cal</t>
  </si>
  <si>
    <t>{"oxygen": "21", "co2azero": "1.15375", "co2aspan1": "1.00075", "co2aspan2": "-0.0314037", "co2aspan2a": "0.27535", "co2aspan2b": "0.273177", "co2aspanconc1": "2470", "co2aspanconc2": "293.8", "co2bzero": "1.1543", "co2bspan1": "1.00147", "co2bspan2": "-0.0341404", "co2bspan2a": "0.275407", "co2bspan2b": "0.273223", "co2bspanconc1": "2470", "co2bspanconc2": "293.8", "h2oazero": "1.13819", "h2oaspan1": "0.999399", "h2oaspan2": "0", "h2oaspan2a": "0.0662646", "h2oaspan2b": "0.0662248", "h2oaspanconc1": "12.67", "h2oaspanconc2": "0", "h2obzero": "1.15663", "h2obspan1": "1.0041", "h2obspan2": "0", "h2obspan2a": "0.0661687", "h2obspan2b": "0.0664402", "h2obspanconc1": "12.67", "h2obspanconc2": "0", "tazero": "0.15036", "tbzero": "0.203796", "flowmeterzero": "1.00307", "flowazero": "0.34744", "flowbzero": "0.29267", "chamberpressurezero": "2.65275", "ssa_ref": "33481.7", "ssb_ref": "35550.9"}</t>
  </si>
  <si>
    <t>CO2 rangematch</t>
  </si>
  <si>
    <t>Sun Aug 14 08:55</t>
  </si>
  <si>
    <t>H2O rangematch</t>
  </si>
  <si>
    <t>Sun Aug 14 09:01</t>
  </si>
  <si>
    <t>Chamber type</t>
  </si>
  <si>
    <t>Chamber s/n</t>
  </si>
  <si>
    <t>MPF-282067</t>
  </si>
  <si>
    <t>Chamber rev</t>
  </si>
  <si>
    <t>0</t>
  </si>
  <si>
    <t>Chamber cal</t>
  </si>
  <si>
    <t>Fluorometer</t>
  </si>
  <si>
    <t>Flr. Version</t>
  </si>
  <si>
    <t>09:06:30</t>
  </si>
  <si>
    <t>Stability Definition:	ΔCO2 (Meas2): Slp&lt;1 Std&lt;1 Per=15	ΔH2O (Meas2): Slp&lt;0.15 Per=20	Ci (GasEx): Slp&lt;2 Std&lt;5 Per=15	VPDleaf (GasEx): Slp&lt;1 Per=15	Asty (GasEx): Slp&lt;0.5 Std&lt;0.2 Per=15	Adyn (Dynamic): Slp&lt;0.5 Per=15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</si>
</sst>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sz val="11"/>
      <color theme="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IN1228"/>
  <sheetViews>
    <sheetView tabSelected="1" topLeftCell="HR1210" workbookViewId="0">
      <selection activeCell="IN1219" sqref="IN1219"/>
    </sheetView>
  </sheetViews>
  <sheetFormatPr defaultColWidth="14.44140625" defaultRowHeight="15" customHeight="1" x14ac:dyDescent="0.3"/>
  <cols>
    <col min="1" max="12" width="8.88671875" customWidth="1"/>
    <col min="13" max="13" width="10" customWidth="1"/>
    <col min="14" max="248" width="8.88671875" customWidth="1"/>
  </cols>
  <sheetData>
    <row r="2" spans="1:248" ht="14.4" x14ac:dyDescent="0.3">
      <c r="A2" s="1" t="s">
        <v>0</v>
      </c>
      <c r="B2" s="1" t="s">
        <v>1</v>
      </c>
      <c r="C2" s="1" t="s">
        <v>2</v>
      </c>
    </row>
    <row r="3" spans="1:248" ht="14.4" x14ac:dyDescent="0.3">
      <c r="B3" s="1">
        <v>4</v>
      </c>
      <c r="C3" s="1">
        <v>21</v>
      </c>
    </row>
    <row r="4" spans="1:248" ht="14.4" x14ac:dyDescent="0.3">
      <c r="A4" s="1" t="s">
        <v>3</v>
      </c>
      <c r="B4" s="1" t="s">
        <v>4</v>
      </c>
      <c r="C4" s="1" t="s">
        <v>5</v>
      </c>
      <c r="D4" s="1" t="s">
        <v>6</v>
      </c>
      <c r="E4" s="1" t="s">
        <v>7</v>
      </c>
      <c r="F4" s="1" t="s">
        <v>8</v>
      </c>
      <c r="G4" s="1" t="s">
        <v>9</v>
      </c>
      <c r="H4" s="1" t="s">
        <v>10</v>
      </c>
      <c r="I4" s="1" t="s">
        <v>11</v>
      </c>
      <c r="J4" s="1" t="s">
        <v>12</v>
      </c>
      <c r="K4" s="1" t="s">
        <v>13</v>
      </c>
    </row>
    <row r="5" spans="1:248" ht="14.4" x14ac:dyDescent="0.3">
      <c r="B5" s="1" t="s">
        <v>14</v>
      </c>
      <c r="C5" s="1" t="s">
        <v>15</v>
      </c>
      <c r="D5" s="1">
        <v>0.57799999999999996</v>
      </c>
      <c r="E5" s="1">
        <v>0.52297389999999999</v>
      </c>
      <c r="F5" s="1">
        <v>3.7402519999999999E-3</v>
      </c>
      <c r="G5" s="1">
        <v>-6.1979609999999997E-2</v>
      </c>
      <c r="H5" s="1">
        <v>-5.6085859999999996E-3</v>
      </c>
      <c r="I5" s="1">
        <v>1</v>
      </c>
      <c r="J5" s="1">
        <v>6</v>
      </c>
      <c r="K5" s="1">
        <v>96.9</v>
      </c>
    </row>
    <row r="6" spans="1:248" ht="14.4" x14ac:dyDescent="0.3">
      <c r="A6" s="1" t="s">
        <v>16</v>
      </c>
      <c r="B6" s="1" t="s">
        <v>17</v>
      </c>
      <c r="C6" s="1" t="s">
        <v>18</v>
      </c>
      <c r="D6" s="1" t="s">
        <v>19</v>
      </c>
      <c r="E6" s="1" t="s">
        <v>20</v>
      </c>
    </row>
    <row r="7" spans="1:248" ht="14.4" x14ac:dyDescent="0.3">
      <c r="B7" s="1">
        <v>0</v>
      </c>
      <c r="C7" s="1">
        <v>1</v>
      </c>
      <c r="D7" s="1">
        <v>0</v>
      </c>
      <c r="E7" s="1">
        <v>0</v>
      </c>
    </row>
    <row r="8" spans="1:248" ht="14.4" x14ac:dyDescent="0.3">
      <c r="A8" s="1" t="s">
        <v>21</v>
      </c>
      <c r="B8" s="1" t="s">
        <v>22</v>
      </c>
      <c r="C8" s="1" t="s">
        <v>23</v>
      </c>
      <c r="D8" s="1" t="s">
        <v>24</v>
      </c>
      <c r="E8" s="1" t="s">
        <v>25</v>
      </c>
      <c r="F8" s="1" t="s">
        <v>26</v>
      </c>
      <c r="G8" s="1" t="s">
        <v>27</v>
      </c>
      <c r="H8" s="1" t="s">
        <v>28</v>
      </c>
      <c r="I8" s="1" t="s">
        <v>29</v>
      </c>
      <c r="J8" s="1" t="s">
        <v>30</v>
      </c>
      <c r="K8" s="1" t="s">
        <v>31</v>
      </c>
      <c r="L8" s="1" t="s">
        <v>32</v>
      </c>
      <c r="M8" s="1" t="s">
        <v>33</v>
      </c>
      <c r="N8" s="1" t="s">
        <v>34</v>
      </c>
      <c r="O8" s="1" t="s">
        <v>35</v>
      </c>
      <c r="P8" s="1" t="s">
        <v>36</v>
      </c>
      <c r="Q8" s="1" t="s">
        <v>37</v>
      </c>
    </row>
    <row r="9" spans="1:248" ht="14.4" x14ac:dyDescent="0.3">
      <c r="B9" s="1" t="s">
        <v>38</v>
      </c>
      <c r="C9" s="1" t="s">
        <v>39</v>
      </c>
      <c r="D9" s="1">
        <v>0.8</v>
      </c>
      <c r="E9" s="1">
        <v>0.84</v>
      </c>
      <c r="F9" s="1">
        <v>0.7</v>
      </c>
      <c r="G9" s="1">
        <v>0.87</v>
      </c>
      <c r="H9" s="1">
        <v>0.75</v>
      </c>
      <c r="I9" s="1">
        <v>0.84</v>
      </c>
      <c r="J9" s="1">
        <v>0.87</v>
      </c>
      <c r="K9" s="1">
        <v>0.19109999999999999</v>
      </c>
      <c r="L9" s="1">
        <v>0.1512</v>
      </c>
      <c r="M9" s="1">
        <v>0.161</v>
      </c>
      <c r="N9" s="1">
        <v>0.22620000000000001</v>
      </c>
      <c r="O9" s="1">
        <v>0.1575</v>
      </c>
      <c r="P9" s="1">
        <v>0.15959999999999999</v>
      </c>
      <c r="Q9" s="1">
        <v>0.2175</v>
      </c>
    </row>
    <row r="10" spans="1:248" ht="14.4" x14ac:dyDescent="0.3">
      <c r="A10" s="1" t="s">
        <v>40</v>
      </c>
      <c r="B10" s="1" t="s">
        <v>41</v>
      </c>
      <c r="C10" s="1" t="s">
        <v>42</v>
      </c>
      <c r="D10" s="1" t="s">
        <v>43</v>
      </c>
      <c r="E10" s="1" t="s">
        <v>44</v>
      </c>
      <c r="F10" s="1" t="s">
        <v>45</v>
      </c>
    </row>
    <row r="11" spans="1:248" ht="14.4" x14ac:dyDescent="0.3">
      <c r="B11" s="1">
        <v>0</v>
      </c>
      <c r="C11" s="1">
        <v>0</v>
      </c>
      <c r="D11" s="1">
        <v>0</v>
      </c>
      <c r="E11" s="1">
        <v>0</v>
      </c>
      <c r="F11" s="1">
        <v>1</v>
      </c>
    </row>
    <row r="12" spans="1:248" ht="14.4" x14ac:dyDescent="0.3">
      <c r="A12" s="1" t="s">
        <v>46</v>
      </c>
      <c r="B12" s="1" t="s">
        <v>47</v>
      </c>
      <c r="C12" s="1" t="s">
        <v>48</v>
      </c>
      <c r="D12" s="1" t="s">
        <v>49</v>
      </c>
      <c r="E12" s="1" t="s">
        <v>50</v>
      </c>
      <c r="F12" s="1" t="s">
        <v>51</v>
      </c>
      <c r="G12" s="1" t="s">
        <v>52</v>
      </c>
      <c r="H12" s="1" t="s">
        <v>53</v>
      </c>
    </row>
    <row r="13" spans="1:248" ht="14.4" x14ac:dyDescent="0.3">
      <c r="B13" s="1">
        <v>-6276</v>
      </c>
      <c r="C13" s="1">
        <v>6.6</v>
      </c>
      <c r="D13" s="1">
        <v>1.7090000000000001E-5</v>
      </c>
      <c r="E13" s="1">
        <v>3.11</v>
      </c>
      <c r="F13" s="1" t="s">
        <v>54</v>
      </c>
      <c r="G13" s="1" t="s">
        <v>55</v>
      </c>
      <c r="H13" s="1">
        <v>0</v>
      </c>
    </row>
    <row r="14" spans="1:248" ht="14.4" x14ac:dyDescent="0.3">
      <c r="A14" s="1" t="s">
        <v>56</v>
      </c>
      <c r="B14" s="1" t="s">
        <v>56</v>
      </c>
      <c r="C14" s="1" t="s">
        <v>56</v>
      </c>
      <c r="D14" s="1" t="s">
        <v>56</v>
      </c>
      <c r="E14" s="1" t="s">
        <v>56</v>
      </c>
      <c r="F14" s="1" t="s">
        <v>56</v>
      </c>
      <c r="G14" s="1" t="s">
        <v>57</v>
      </c>
      <c r="H14" s="1" t="s">
        <v>57</v>
      </c>
      <c r="I14" s="1" t="s">
        <v>57</v>
      </c>
      <c r="J14" s="1" t="s">
        <v>57</v>
      </c>
      <c r="K14" s="1" t="s">
        <v>57</v>
      </c>
      <c r="L14" s="1" t="s">
        <v>57</v>
      </c>
      <c r="M14" s="1" t="s">
        <v>57</v>
      </c>
      <c r="N14" s="1" t="s">
        <v>58</v>
      </c>
      <c r="O14" s="1" t="s">
        <v>58</v>
      </c>
      <c r="P14" s="1" t="s">
        <v>58</v>
      </c>
      <c r="Q14" s="1" t="s">
        <v>58</v>
      </c>
      <c r="R14" s="1" t="s">
        <v>58</v>
      </c>
      <c r="S14" s="1" t="s">
        <v>58</v>
      </c>
      <c r="T14" s="1" t="s">
        <v>58</v>
      </c>
      <c r="U14" s="1" t="s">
        <v>58</v>
      </c>
      <c r="V14" s="1" t="s">
        <v>58</v>
      </c>
      <c r="W14" s="1" t="s">
        <v>58</v>
      </c>
      <c r="X14" s="1" t="s">
        <v>58</v>
      </c>
      <c r="Y14" s="1" t="s">
        <v>58</v>
      </c>
      <c r="Z14" s="1" t="s">
        <v>58</v>
      </c>
      <c r="AA14" s="1" t="s">
        <v>58</v>
      </c>
      <c r="AB14" s="1" t="s">
        <v>58</v>
      </c>
      <c r="AC14" s="1" t="s">
        <v>58</v>
      </c>
      <c r="AD14" s="1" t="s">
        <v>58</v>
      </c>
      <c r="AE14" s="1" t="s">
        <v>58</v>
      </c>
      <c r="AF14" s="1" t="s">
        <v>58</v>
      </c>
      <c r="AG14" s="1" t="s">
        <v>58</v>
      </c>
      <c r="AH14" s="1" t="s">
        <v>58</v>
      </c>
      <c r="AI14" s="1" t="s">
        <v>58</v>
      </c>
      <c r="AJ14" s="1" t="s">
        <v>58</v>
      </c>
      <c r="AK14" s="1" t="s">
        <v>58</v>
      </c>
      <c r="AL14" s="1" t="s">
        <v>58</v>
      </c>
      <c r="AM14" s="1" t="s">
        <v>58</v>
      </c>
      <c r="AN14" s="1" t="s">
        <v>59</v>
      </c>
      <c r="AO14" s="1" t="s">
        <v>59</v>
      </c>
      <c r="AP14" s="1" t="s">
        <v>59</v>
      </c>
      <c r="AQ14" s="1" t="s">
        <v>59</v>
      </c>
      <c r="AR14" s="1" t="s">
        <v>59</v>
      </c>
      <c r="AS14" s="1" t="s">
        <v>59</v>
      </c>
      <c r="AT14" s="1" t="s">
        <v>59</v>
      </c>
      <c r="AU14" s="1" t="s">
        <v>59</v>
      </c>
      <c r="AV14" s="1" t="s">
        <v>59</v>
      </c>
      <c r="AW14" s="1" t="s">
        <v>59</v>
      </c>
      <c r="AX14" s="1" t="s">
        <v>60</v>
      </c>
      <c r="AY14" s="1" t="s">
        <v>60</v>
      </c>
      <c r="AZ14" s="1" t="s">
        <v>60</v>
      </c>
      <c r="BA14" s="1" t="s">
        <v>60</v>
      </c>
      <c r="BB14" s="1" t="s">
        <v>60</v>
      </c>
      <c r="BC14" s="1" t="s">
        <v>61</v>
      </c>
      <c r="BD14" s="1" t="s">
        <v>61</v>
      </c>
      <c r="BE14" s="1" t="s">
        <v>61</v>
      </c>
      <c r="BF14" s="1" t="s">
        <v>61</v>
      </c>
      <c r="BG14" s="1" t="s">
        <v>62</v>
      </c>
      <c r="BH14" s="1" t="s">
        <v>62</v>
      </c>
      <c r="BI14" s="1" t="s">
        <v>62</v>
      </c>
      <c r="BJ14" s="1" t="s">
        <v>62</v>
      </c>
      <c r="BK14" s="1" t="s">
        <v>62</v>
      </c>
      <c r="BL14" s="1" t="s">
        <v>63</v>
      </c>
      <c r="BM14" s="1" t="s">
        <v>63</v>
      </c>
      <c r="BN14" s="1" t="s">
        <v>63</v>
      </c>
      <c r="BO14" s="1" t="s">
        <v>63</v>
      </c>
      <c r="BP14" s="1" t="s">
        <v>63</v>
      </c>
      <c r="BQ14" s="1" t="s">
        <v>63</v>
      </c>
      <c r="BR14" s="1" t="s">
        <v>63</v>
      </c>
      <c r="BS14" s="1" t="s">
        <v>63</v>
      </c>
      <c r="BT14" s="1" t="s">
        <v>63</v>
      </c>
      <c r="BU14" s="1" t="s">
        <v>63</v>
      </c>
      <c r="BV14" s="1" t="s">
        <v>63</v>
      </c>
      <c r="BW14" s="1" t="s">
        <v>63</v>
      </c>
      <c r="BX14" s="1" t="s">
        <v>63</v>
      </c>
      <c r="BY14" s="1" t="s">
        <v>63</v>
      </c>
      <c r="BZ14" s="1" t="s">
        <v>63</v>
      </c>
      <c r="CA14" s="1" t="s">
        <v>63</v>
      </c>
      <c r="CB14" s="1" t="s">
        <v>63</v>
      </c>
      <c r="CC14" s="1" t="s">
        <v>63</v>
      </c>
      <c r="CD14" s="1" t="s">
        <v>64</v>
      </c>
      <c r="CE14" s="1" t="s">
        <v>64</v>
      </c>
      <c r="CF14" s="1" t="s">
        <v>64</v>
      </c>
      <c r="CG14" s="1" t="s">
        <v>64</v>
      </c>
      <c r="CH14" s="1" t="s">
        <v>64</v>
      </c>
      <c r="CI14" s="1" t="s">
        <v>64</v>
      </c>
      <c r="CJ14" s="1" t="s">
        <v>64</v>
      </c>
      <c r="CK14" s="1" t="s">
        <v>64</v>
      </c>
      <c r="CL14" s="1" t="s">
        <v>64</v>
      </c>
      <c r="CM14" s="1" t="s">
        <v>64</v>
      </c>
      <c r="CN14" s="1" t="s">
        <v>65</v>
      </c>
      <c r="CO14" s="1" t="s">
        <v>65</v>
      </c>
      <c r="CP14" s="1" t="s">
        <v>65</v>
      </c>
      <c r="CQ14" s="1" t="s">
        <v>65</v>
      </c>
      <c r="CR14" s="1" t="s">
        <v>65</v>
      </c>
      <c r="CS14" s="1" t="s">
        <v>65</v>
      </c>
      <c r="CT14" s="1" t="s">
        <v>65</v>
      </c>
      <c r="CU14" s="1" t="s">
        <v>65</v>
      </c>
      <c r="CV14" s="1" t="s">
        <v>65</v>
      </c>
      <c r="CW14" s="1" t="s">
        <v>65</v>
      </c>
      <c r="CX14" s="1" t="s">
        <v>65</v>
      </c>
      <c r="CY14" s="1" t="s">
        <v>65</v>
      </c>
      <c r="CZ14" s="1" t="s">
        <v>65</v>
      </c>
      <c r="DA14" s="1" t="s">
        <v>65</v>
      </c>
      <c r="DB14" s="1" t="s">
        <v>65</v>
      </c>
      <c r="DC14" s="1" t="s">
        <v>65</v>
      </c>
      <c r="DD14" s="1" t="s">
        <v>65</v>
      </c>
      <c r="DE14" s="1" t="s">
        <v>65</v>
      </c>
      <c r="DF14" s="1" t="s">
        <v>66</v>
      </c>
      <c r="DG14" s="1" t="s">
        <v>66</v>
      </c>
      <c r="DH14" s="1" t="s">
        <v>66</v>
      </c>
      <c r="DI14" s="1" t="s">
        <v>66</v>
      </c>
      <c r="DJ14" s="1" t="s">
        <v>66</v>
      </c>
      <c r="DK14" s="1" t="s">
        <v>66</v>
      </c>
      <c r="DL14" s="1" t="s">
        <v>66</v>
      </c>
      <c r="DM14" s="1" t="s">
        <v>66</v>
      </c>
      <c r="DN14" s="1" t="s">
        <v>66</v>
      </c>
      <c r="DO14" s="1" t="s">
        <v>66</v>
      </c>
      <c r="DP14" s="1" t="s">
        <v>66</v>
      </c>
      <c r="DQ14" s="1" t="s">
        <v>66</v>
      </c>
      <c r="DR14" s="1" t="s">
        <v>66</v>
      </c>
      <c r="DS14" s="1" t="s">
        <v>67</v>
      </c>
      <c r="DT14" s="1" t="s">
        <v>67</v>
      </c>
      <c r="DU14" s="1" t="s">
        <v>67</v>
      </c>
      <c r="DV14" s="1" t="s">
        <v>67</v>
      </c>
      <c r="DW14" s="1" t="s">
        <v>67</v>
      </c>
      <c r="DX14" s="1" t="s">
        <v>67</v>
      </c>
      <c r="DY14" s="1" t="s">
        <v>67</v>
      </c>
      <c r="DZ14" s="1" t="s">
        <v>67</v>
      </c>
      <c r="EA14" s="1" t="s">
        <v>67</v>
      </c>
      <c r="EB14" s="1" t="s">
        <v>67</v>
      </c>
      <c r="EC14" s="1" t="s">
        <v>67</v>
      </c>
      <c r="ED14" s="1" t="s">
        <v>67</v>
      </c>
      <c r="EE14" s="1" t="s">
        <v>67</v>
      </c>
      <c r="EF14" s="1" t="s">
        <v>67</v>
      </c>
      <c r="EG14" s="1" t="s">
        <v>67</v>
      </c>
      <c r="EH14" s="1" t="s">
        <v>67</v>
      </c>
      <c r="EI14" s="1" t="s">
        <v>67</v>
      </c>
      <c r="EJ14" s="1" t="s">
        <v>67</v>
      </c>
      <c r="EK14" s="1" t="s">
        <v>67</v>
      </c>
      <c r="EL14" s="1" t="s">
        <v>67</v>
      </c>
      <c r="EM14" s="1" t="s">
        <v>67</v>
      </c>
      <c r="EN14" s="1" t="s">
        <v>67</v>
      </c>
      <c r="EO14" s="1" t="s">
        <v>67</v>
      </c>
      <c r="EP14" s="1" t="s">
        <v>67</v>
      </c>
      <c r="EQ14" s="1" t="s">
        <v>67</v>
      </c>
      <c r="ER14" s="1" t="s">
        <v>67</v>
      </c>
      <c r="ES14" s="1" t="s">
        <v>67</v>
      </c>
      <c r="ET14" s="1" t="s">
        <v>68</v>
      </c>
      <c r="EU14" s="1" t="s">
        <v>68</v>
      </c>
      <c r="EV14" s="1" t="s">
        <v>68</v>
      </c>
      <c r="EW14" s="1" t="s">
        <v>68</v>
      </c>
      <c r="EX14" s="1" t="s">
        <v>68</v>
      </c>
      <c r="EY14" s="1" t="s">
        <v>68</v>
      </c>
      <c r="EZ14" s="1" t="s">
        <v>68</v>
      </c>
      <c r="FA14" s="1" t="s">
        <v>68</v>
      </c>
      <c r="FB14" s="1" t="s">
        <v>68</v>
      </c>
      <c r="FC14" s="1" t="s">
        <v>68</v>
      </c>
      <c r="FD14" s="1" t="s">
        <v>68</v>
      </c>
      <c r="FE14" s="1" t="s">
        <v>68</v>
      </c>
      <c r="FF14" s="1" t="s">
        <v>68</v>
      </c>
      <c r="FG14" s="1" t="s">
        <v>68</v>
      </c>
      <c r="FH14" s="1" t="s">
        <v>68</v>
      </c>
      <c r="FI14" s="1" t="s">
        <v>68</v>
      </c>
      <c r="FJ14" s="1" t="s">
        <v>68</v>
      </c>
      <c r="FK14" s="1" t="s">
        <v>68</v>
      </c>
      <c r="FL14" s="1" t="s">
        <v>69</v>
      </c>
      <c r="FM14" s="1" t="s">
        <v>69</v>
      </c>
      <c r="FN14" s="1" t="s">
        <v>69</v>
      </c>
      <c r="FO14" s="1" t="s">
        <v>69</v>
      </c>
      <c r="FP14" s="1" t="s">
        <v>69</v>
      </c>
      <c r="FQ14" s="1" t="s">
        <v>69</v>
      </c>
      <c r="FR14" s="1" t="s">
        <v>69</v>
      </c>
      <c r="FS14" s="1" t="s">
        <v>69</v>
      </c>
      <c r="FT14" s="1" t="s">
        <v>69</v>
      </c>
      <c r="FU14" s="1" t="s">
        <v>69</v>
      </c>
      <c r="FV14" s="1" t="s">
        <v>69</v>
      </c>
      <c r="FW14" s="1" t="s">
        <v>69</v>
      </c>
      <c r="FX14" s="1" t="s">
        <v>69</v>
      </c>
      <c r="FY14" s="1" t="s">
        <v>69</v>
      </c>
      <c r="FZ14" s="1" t="s">
        <v>69</v>
      </c>
      <c r="GA14" s="1" t="s">
        <v>69</v>
      </c>
      <c r="GB14" s="1" t="s">
        <v>69</v>
      </c>
      <c r="GC14" s="1" t="s">
        <v>69</v>
      </c>
      <c r="GD14" s="1" t="s">
        <v>69</v>
      </c>
      <c r="GE14" s="1" t="s">
        <v>70</v>
      </c>
      <c r="GF14" s="1" t="s">
        <v>70</v>
      </c>
      <c r="GG14" s="1" t="s">
        <v>70</v>
      </c>
      <c r="GH14" s="1" t="s">
        <v>70</v>
      </c>
      <c r="GI14" s="1" t="s">
        <v>70</v>
      </c>
      <c r="GJ14" s="1" t="s">
        <v>70</v>
      </c>
      <c r="GK14" s="1" t="s">
        <v>70</v>
      </c>
      <c r="GL14" s="1" t="s">
        <v>70</v>
      </c>
      <c r="GM14" s="1" t="s">
        <v>70</v>
      </c>
      <c r="GN14" s="1" t="s">
        <v>70</v>
      </c>
      <c r="GO14" s="1" t="s">
        <v>70</v>
      </c>
      <c r="GP14" s="1" t="s">
        <v>70</v>
      </c>
      <c r="GQ14" s="1" t="s">
        <v>70</v>
      </c>
      <c r="GR14" s="1" t="s">
        <v>70</v>
      </c>
      <c r="GS14" s="1" t="s">
        <v>70</v>
      </c>
      <c r="GT14" s="1" t="s">
        <v>70</v>
      </c>
      <c r="GU14" s="1" t="s">
        <v>70</v>
      </c>
      <c r="GV14" s="1" t="s">
        <v>70</v>
      </c>
      <c r="GW14" s="1" t="s">
        <v>70</v>
      </c>
      <c r="GX14" s="1" t="s">
        <v>71</v>
      </c>
      <c r="GY14" s="1" t="s">
        <v>71</v>
      </c>
      <c r="GZ14" s="1" t="s">
        <v>71</v>
      </c>
      <c r="HA14" s="1" t="s">
        <v>71</v>
      </c>
      <c r="HB14" s="1" t="s">
        <v>71</v>
      </c>
      <c r="HC14" s="1" t="s">
        <v>71</v>
      </c>
      <c r="HD14" s="1" t="s">
        <v>71</v>
      </c>
      <c r="HE14" s="1" t="s">
        <v>71</v>
      </c>
      <c r="HF14" s="1" t="s">
        <v>71</v>
      </c>
      <c r="HG14" s="1" t="s">
        <v>71</v>
      </c>
      <c r="HH14" s="1" t="s">
        <v>71</v>
      </c>
      <c r="HI14" s="1" t="s">
        <v>71</v>
      </c>
      <c r="HJ14" s="1" t="s">
        <v>71</v>
      </c>
      <c r="HK14" s="1" t="s">
        <v>71</v>
      </c>
      <c r="HL14" s="1" t="s">
        <v>71</v>
      </c>
      <c r="HM14" s="1" t="s">
        <v>71</v>
      </c>
      <c r="HN14" s="1" t="s">
        <v>71</v>
      </c>
      <c r="HO14" s="1" t="s">
        <v>71</v>
      </c>
      <c r="HP14" s="1" t="s">
        <v>72</v>
      </c>
      <c r="HQ14" s="1" t="s">
        <v>72</v>
      </c>
      <c r="HR14" s="1" t="s">
        <v>72</v>
      </c>
      <c r="HS14" s="1" t="s">
        <v>72</v>
      </c>
      <c r="HT14" s="1" t="s">
        <v>72</v>
      </c>
      <c r="HU14" s="1" t="s">
        <v>72</v>
      </c>
      <c r="HV14" s="1" t="s">
        <v>72</v>
      </c>
      <c r="HW14" s="1" t="s">
        <v>72</v>
      </c>
      <c r="HX14" s="1" t="s">
        <v>73</v>
      </c>
      <c r="HY14" s="1" t="s">
        <v>73</v>
      </c>
      <c r="HZ14" s="1" t="s">
        <v>73</v>
      </c>
      <c r="IA14" s="1" t="s">
        <v>73</v>
      </c>
      <c r="IB14" s="1" t="s">
        <v>73</v>
      </c>
      <c r="IC14" s="1" t="s">
        <v>73</v>
      </c>
      <c r="ID14" s="1" t="s">
        <v>73</v>
      </c>
      <c r="IE14" s="1" t="s">
        <v>73</v>
      </c>
      <c r="IF14" s="1" t="s">
        <v>73</v>
      </c>
      <c r="IG14" s="1" t="s">
        <v>73</v>
      </c>
      <c r="IH14" s="1" t="s">
        <v>73</v>
      </c>
      <c r="II14" s="1" t="s">
        <v>73</v>
      </c>
      <c r="IJ14" s="1" t="s">
        <v>73</v>
      </c>
      <c r="IK14" s="1" t="s">
        <v>73</v>
      </c>
      <c r="IL14" s="1" t="s">
        <v>73</v>
      </c>
      <c r="IM14" s="1" t="s">
        <v>73</v>
      </c>
      <c r="IN14" s="1" t="s">
        <v>74</v>
      </c>
    </row>
    <row r="15" spans="1:248" ht="14.4" x14ac:dyDescent="0.3">
      <c r="A15" s="1" t="s">
        <v>75</v>
      </c>
      <c r="B15" s="1" t="s">
        <v>76</v>
      </c>
      <c r="C15" s="1" t="s">
        <v>77</v>
      </c>
      <c r="D15" s="1" t="s">
        <v>78</v>
      </c>
      <c r="E15" s="1" t="s">
        <v>79</v>
      </c>
      <c r="F15" s="1" t="s">
        <v>80</v>
      </c>
      <c r="G15" s="1" t="s">
        <v>81</v>
      </c>
      <c r="H15" s="1" t="s">
        <v>82</v>
      </c>
      <c r="I15" s="1" t="s">
        <v>83</v>
      </c>
      <c r="J15" s="1" t="s">
        <v>84</v>
      </c>
      <c r="K15" s="1" t="s">
        <v>85</v>
      </c>
      <c r="L15" s="1" t="s">
        <v>86</v>
      </c>
      <c r="M15" s="1" t="s">
        <v>87</v>
      </c>
      <c r="N15" s="1" t="s">
        <v>88</v>
      </c>
      <c r="O15" s="1" t="s">
        <v>89</v>
      </c>
      <c r="P15" s="1" t="s">
        <v>90</v>
      </c>
      <c r="Q15" s="1" t="s">
        <v>91</v>
      </c>
      <c r="R15" s="1" t="s">
        <v>92</v>
      </c>
      <c r="S15" s="1" t="s">
        <v>93</v>
      </c>
      <c r="T15" s="1" t="s">
        <v>94</v>
      </c>
      <c r="U15" s="1" t="s">
        <v>95</v>
      </c>
      <c r="V15" s="1" t="s">
        <v>96</v>
      </c>
      <c r="W15" s="1" t="s">
        <v>97</v>
      </c>
      <c r="X15" s="1" t="s">
        <v>98</v>
      </c>
      <c r="Y15" s="1" t="s">
        <v>99</v>
      </c>
      <c r="Z15" s="1" t="s">
        <v>100</v>
      </c>
      <c r="AA15" s="1" t="s">
        <v>101</v>
      </c>
      <c r="AB15" s="1" t="s">
        <v>102</v>
      </c>
      <c r="AC15" s="1" t="s">
        <v>103</v>
      </c>
      <c r="AD15" s="1" t="s">
        <v>104</v>
      </c>
      <c r="AE15" s="1" t="s">
        <v>105</v>
      </c>
      <c r="AF15" s="1" t="s">
        <v>106</v>
      </c>
      <c r="AG15" s="1" t="s">
        <v>107</v>
      </c>
      <c r="AH15" s="1" t="s">
        <v>108</v>
      </c>
      <c r="AI15" s="1" t="s">
        <v>109</v>
      </c>
      <c r="AJ15" s="1" t="s">
        <v>110</v>
      </c>
      <c r="AK15" s="1" t="s">
        <v>111</v>
      </c>
      <c r="AL15" s="1" t="s">
        <v>112</v>
      </c>
      <c r="AM15" s="1" t="s">
        <v>113</v>
      </c>
      <c r="AN15" s="1" t="s">
        <v>114</v>
      </c>
      <c r="AO15" s="1" t="s">
        <v>115</v>
      </c>
      <c r="AP15" s="1" t="s">
        <v>116</v>
      </c>
      <c r="AQ15" s="1" t="s">
        <v>117</v>
      </c>
      <c r="AR15" s="1" t="s">
        <v>118</v>
      </c>
      <c r="AS15" s="1" t="s">
        <v>119</v>
      </c>
      <c r="AT15" s="1" t="s">
        <v>120</v>
      </c>
      <c r="AU15" s="1" t="s">
        <v>121</v>
      </c>
      <c r="AV15" s="1" t="s">
        <v>122</v>
      </c>
      <c r="AW15" s="1" t="s">
        <v>123</v>
      </c>
      <c r="AX15" s="1" t="s">
        <v>60</v>
      </c>
      <c r="AY15" s="1" t="s">
        <v>124</v>
      </c>
      <c r="AZ15" s="1" t="s">
        <v>125</v>
      </c>
      <c r="BA15" s="1" t="s">
        <v>126</v>
      </c>
      <c r="BB15" s="1" t="s">
        <v>127</v>
      </c>
      <c r="BC15" s="1" t="s">
        <v>128</v>
      </c>
      <c r="BD15" s="1" t="s">
        <v>129</v>
      </c>
      <c r="BE15" s="1" t="s">
        <v>130</v>
      </c>
      <c r="BF15" s="1" t="s">
        <v>131</v>
      </c>
      <c r="BG15" s="1" t="s">
        <v>132</v>
      </c>
      <c r="BH15" s="1" t="s">
        <v>133</v>
      </c>
      <c r="BI15" s="1" t="s">
        <v>134</v>
      </c>
      <c r="BJ15" s="1" t="s">
        <v>135</v>
      </c>
      <c r="BK15" s="1" t="s">
        <v>136</v>
      </c>
      <c r="BL15" s="1" t="s">
        <v>88</v>
      </c>
      <c r="BM15" s="1" t="s">
        <v>137</v>
      </c>
      <c r="BN15" s="1" t="s">
        <v>138</v>
      </c>
      <c r="BO15" s="1" t="s">
        <v>139</v>
      </c>
      <c r="BP15" s="1" t="s">
        <v>140</v>
      </c>
      <c r="BQ15" s="1" t="s">
        <v>141</v>
      </c>
      <c r="BR15" s="1" t="s">
        <v>142</v>
      </c>
      <c r="BS15" s="1" t="s">
        <v>143</v>
      </c>
      <c r="BT15" s="1" t="s">
        <v>144</v>
      </c>
      <c r="BU15" s="1" t="s">
        <v>145</v>
      </c>
      <c r="BV15" s="1" t="s">
        <v>146</v>
      </c>
      <c r="BW15" s="1" t="s">
        <v>147</v>
      </c>
      <c r="BX15" s="1" t="s">
        <v>148</v>
      </c>
      <c r="BY15" s="1" t="s">
        <v>149</v>
      </c>
      <c r="BZ15" s="1" t="s">
        <v>150</v>
      </c>
      <c r="CA15" s="1" t="s">
        <v>151</v>
      </c>
      <c r="CB15" s="1" t="s">
        <v>152</v>
      </c>
      <c r="CC15" s="1" t="s">
        <v>153</v>
      </c>
      <c r="CD15" s="1" t="s">
        <v>154</v>
      </c>
      <c r="CE15" s="1" t="s">
        <v>155</v>
      </c>
      <c r="CF15" s="1" t="s">
        <v>156</v>
      </c>
      <c r="CG15" s="1" t="s">
        <v>157</v>
      </c>
      <c r="CH15" s="1" t="s">
        <v>158</v>
      </c>
      <c r="CI15" s="1" t="s">
        <v>159</v>
      </c>
      <c r="CJ15" s="1" t="s">
        <v>160</v>
      </c>
      <c r="CK15" s="1" t="s">
        <v>161</v>
      </c>
      <c r="CL15" s="1" t="s">
        <v>162</v>
      </c>
      <c r="CM15" s="1" t="s">
        <v>163</v>
      </c>
      <c r="CN15" s="1" t="s">
        <v>164</v>
      </c>
      <c r="CO15" s="1" t="s">
        <v>165</v>
      </c>
      <c r="CP15" s="1" t="s">
        <v>166</v>
      </c>
      <c r="CQ15" s="1" t="s">
        <v>167</v>
      </c>
      <c r="CR15" s="1" t="s">
        <v>168</v>
      </c>
      <c r="CS15" s="1" t="s">
        <v>169</v>
      </c>
      <c r="CT15" s="1" t="s">
        <v>170</v>
      </c>
      <c r="CU15" s="1" t="s">
        <v>171</v>
      </c>
      <c r="CV15" s="1" t="s">
        <v>172</v>
      </c>
      <c r="CW15" s="1" t="s">
        <v>173</v>
      </c>
      <c r="CX15" s="1" t="s">
        <v>174</v>
      </c>
      <c r="CY15" s="1" t="s">
        <v>175</v>
      </c>
      <c r="CZ15" s="1" t="s">
        <v>176</v>
      </c>
      <c r="DA15" s="1" t="s">
        <v>177</v>
      </c>
      <c r="DB15" s="1" t="s">
        <v>178</v>
      </c>
      <c r="DC15" s="1" t="s">
        <v>179</v>
      </c>
      <c r="DD15" s="1" t="s">
        <v>180</v>
      </c>
      <c r="DE15" s="1" t="s">
        <v>181</v>
      </c>
      <c r="DF15" s="1" t="s">
        <v>76</v>
      </c>
      <c r="DG15" s="1" t="s">
        <v>79</v>
      </c>
      <c r="DH15" s="1" t="s">
        <v>182</v>
      </c>
      <c r="DI15" s="1" t="s">
        <v>183</v>
      </c>
      <c r="DJ15" s="1" t="s">
        <v>184</v>
      </c>
      <c r="DK15" s="1" t="s">
        <v>185</v>
      </c>
      <c r="DL15" s="1" t="s">
        <v>186</v>
      </c>
      <c r="DM15" s="1" t="s">
        <v>187</v>
      </c>
      <c r="DN15" s="1" t="s">
        <v>188</v>
      </c>
      <c r="DO15" s="1" t="s">
        <v>189</v>
      </c>
      <c r="DP15" s="1" t="s">
        <v>190</v>
      </c>
      <c r="DQ15" s="1" t="s">
        <v>191</v>
      </c>
      <c r="DR15" s="1" t="s">
        <v>192</v>
      </c>
      <c r="DS15" s="1" t="s">
        <v>193</v>
      </c>
      <c r="DT15" s="1" t="s">
        <v>194</v>
      </c>
      <c r="DU15" s="1" t="s">
        <v>195</v>
      </c>
      <c r="DV15" s="1" t="s">
        <v>196</v>
      </c>
      <c r="DW15" s="1" t="s">
        <v>197</v>
      </c>
      <c r="DX15" s="1" t="s">
        <v>198</v>
      </c>
      <c r="DY15" s="1" t="s">
        <v>199</v>
      </c>
      <c r="DZ15" s="1" t="s">
        <v>200</v>
      </c>
      <c r="EA15" s="1" t="s">
        <v>201</v>
      </c>
      <c r="EB15" s="1" t="s">
        <v>202</v>
      </c>
      <c r="EC15" s="1" t="s">
        <v>203</v>
      </c>
      <c r="ED15" s="1" t="s">
        <v>204</v>
      </c>
      <c r="EE15" s="1" t="s">
        <v>205</v>
      </c>
      <c r="EF15" s="1" t="s">
        <v>206</v>
      </c>
      <c r="EG15" s="1" t="s">
        <v>207</v>
      </c>
      <c r="EH15" s="1" t="s">
        <v>208</v>
      </c>
      <c r="EI15" s="1" t="s">
        <v>209</v>
      </c>
      <c r="EJ15" s="1" t="s">
        <v>210</v>
      </c>
      <c r="EK15" s="1" t="s">
        <v>211</v>
      </c>
      <c r="EL15" s="1" t="s">
        <v>212</v>
      </c>
      <c r="EM15" s="1" t="s">
        <v>213</v>
      </c>
      <c r="EN15" s="1" t="s">
        <v>214</v>
      </c>
      <c r="EO15" s="1" t="s">
        <v>215</v>
      </c>
      <c r="EP15" s="1" t="s">
        <v>216</v>
      </c>
      <c r="EQ15" s="1" t="s">
        <v>217</v>
      </c>
      <c r="ER15" s="1" t="s">
        <v>218</v>
      </c>
      <c r="ES15" s="1" t="s">
        <v>219</v>
      </c>
      <c r="ET15" s="1" t="s">
        <v>220</v>
      </c>
      <c r="EU15" s="1" t="s">
        <v>221</v>
      </c>
      <c r="EV15" s="1" t="s">
        <v>222</v>
      </c>
      <c r="EW15" s="1" t="s">
        <v>223</v>
      </c>
      <c r="EX15" s="1" t="s">
        <v>224</v>
      </c>
      <c r="EY15" s="1" t="s">
        <v>225</v>
      </c>
      <c r="EZ15" s="1" t="s">
        <v>226</v>
      </c>
      <c r="FA15" s="1" t="s">
        <v>227</v>
      </c>
      <c r="FB15" s="1" t="s">
        <v>228</v>
      </c>
      <c r="FC15" s="1" t="s">
        <v>229</v>
      </c>
      <c r="FD15" s="1" t="s">
        <v>230</v>
      </c>
      <c r="FE15" s="1" t="s">
        <v>231</v>
      </c>
      <c r="FF15" s="1" t="s">
        <v>232</v>
      </c>
      <c r="FG15" s="1" t="s">
        <v>233</v>
      </c>
      <c r="FH15" s="1" t="s">
        <v>234</v>
      </c>
      <c r="FI15" s="1" t="s">
        <v>235</v>
      </c>
      <c r="FJ15" s="1" t="s">
        <v>236</v>
      </c>
      <c r="FK15" s="1" t="s">
        <v>237</v>
      </c>
      <c r="FL15" s="1" t="s">
        <v>238</v>
      </c>
      <c r="FM15" s="1" t="s">
        <v>239</v>
      </c>
      <c r="FN15" s="1" t="s">
        <v>240</v>
      </c>
      <c r="FO15" s="1" t="s">
        <v>241</v>
      </c>
      <c r="FP15" s="1" t="s">
        <v>242</v>
      </c>
      <c r="FQ15" s="1" t="s">
        <v>243</v>
      </c>
      <c r="FR15" s="1" t="s">
        <v>244</v>
      </c>
      <c r="FS15" s="1" t="s">
        <v>245</v>
      </c>
      <c r="FT15" s="1" t="s">
        <v>246</v>
      </c>
      <c r="FU15" s="1" t="s">
        <v>247</v>
      </c>
      <c r="FV15" s="1" t="s">
        <v>248</v>
      </c>
      <c r="FW15" s="1" t="s">
        <v>249</v>
      </c>
      <c r="FX15" s="1" t="s">
        <v>250</v>
      </c>
      <c r="FY15" s="1" t="s">
        <v>251</v>
      </c>
      <c r="FZ15" s="1" t="s">
        <v>252</v>
      </c>
      <c r="GA15" s="1" t="s">
        <v>253</v>
      </c>
      <c r="GB15" s="1" t="s">
        <v>254</v>
      </c>
      <c r="GC15" s="1" t="s">
        <v>255</v>
      </c>
      <c r="GD15" s="1" t="s">
        <v>256</v>
      </c>
      <c r="GE15" s="1" t="s">
        <v>257</v>
      </c>
      <c r="GF15" s="1" t="s">
        <v>258</v>
      </c>
      <c r="GG15" s="1" t="s">
        <v>259</v>
      </c>
      <c r="GH15" s="1" t="s">
        <v>260</v>
      </c>
      <c r="GI15" s="1" t="s">
        <v>261</v>
      </c>
      <c r="GJ15" s="1" t="s">
        <v>262</v>
      </c>
      <c r="GK15" s="1" t="s">
        <v>263</v>
      </c>
      <c r="GL15" s="1" t="s">
        <v>264</v>
      </c>
      <c r="GM15" s="1" t="s">
        <v>265</v>
      </c>
      <c r="GN15" s="1" t="s">
        <v>266</v>
      </c>
      <c r="GO15" s="1" t="s">
        <v>267</v>
      </c>
      <c r="GP15" s="1" t="s">
        <v>268</v>
      </c>
      <c r="GQ15" s="1" t="s">
        <v>269</v>
      </c>
      <c r="GR15" s="1" t="s">
        <v>270</v>
      </c>
      <c r="GS15" s="1" t="s">
        <v>271</v>
      </c>
      <c r="GT15" s="1" t="s">
        <v>272</v>
      </c>
      <c r="GU15" s="1" t="s">
        <v>273</v>
      </c>
      <c r="GV15" s="1" t="s">
        <v>274</v>
      </c>
      <c r="GW15" s="1" t="s">
        <v>275</v>
      </c>
      <c r="GX15" s="1" t="s">
        <v>276</v>
      </c>
      <c r="GY15" s="1" t="s">
        <v>277</v>
      </c>
      <c r="GZ15" s="1" t="s">
        <v>278</v>
      </c>
      <c r="HA15" s="1" t="s">
        <v>279</v>
      </c>
      <c r="HB15" s="1" t="s">
        <v>280</v>
      </c>
      <c r="HC15" s="1" t="s">
        <v>281</v>
      </c>
      <c r="HD15" s="1" t="s">
        <v>282</v>
      </c>
      <c r="HE15" s="1" t="s">
        <v>283</v>
      </c>
      <c r="HF15" s="1" t="s">
        <v>284</v>
      </c>
      <c r="HG15" s="1" t="s">
        <v>285</v>
      </c>
      <c r="HH15" s="1" t="s">
        <v>286</v>
      </c>
      <c r="HI15" s="1" t="s">
        <v>287</v>
      </c>
      <c r="HJ15" s="1" t="s">
        <v>288</v>
      </c>
      <c r="HK15" s="1" t="s">
        <v>289</v>
      </c>
      <c r="HL15" s="1" t="s">
        <v>290</v>
      </c>
      <c r="HM15" s="1" t="s">
        <v>291</v>
      </c>
      <c r="HN15" s="1" t="s">
        <v>292</v>
      </c>
      <c r="HO15" s="1" t="s">
        <v>293</v>
      </c>
      <c r="HP15" s="1" t="s">
        <v>294</v>
      </c>
      <c r="HQ15" s="1" t="s">
        <v>295</v>
      </c>
      <c r="HR15" s="1" t="s">
        <v>296</v>
      </c>
      <c r="HS15" s="1" t="s">
        <v>297</v>
      </c>
      <c r="HT15" s="1" t="s">
        <v>298</v>
      </c>
      <c r="HU15" s="1" t="s">
        <v>299</v>
      </c>
      <c r="HV15" s="1" t="s">
        <v>300</v>
      </c>
      <c r="HW15" s="1" t="s">
        <v>301</v>
      </c>
      <c r="HX15" s="1" t="s">
        <v>302</v>
      </c>
      <c r="HY15" s="1" t="s">
        <v>303</v>
      </c>
      <c r="HZ15" s="1" t="s">
        <v>304</v>
      </c>
      <c r="IA15" s="1" t="s">
        <v>305</v>
      </c>
      <c r="IB15" s="1" t="s">
        <v>306</v>
      </c>
      <c r="IC15" s="1" t="s">
        <v>307</v>
      </c>
      <c r="ID15" s="1" t="s">
        <v>308</v>
      </c>
      <c r="IE15" s="1" t="s">
        <v>309</v>
      </c>
      <c r="IF15" s="1" t="s">
        <v>310</v>
      </c>
      <c r="IG15" s="1" t="s">
        <v>311</v>
      </c>
      <c r="IH15" s="1" t="s">
        <v>312</v>
      </c>
      <c r="II15" s="1" t="s">
        <v>313</v>
      </c>
      <c r="IJ15" s="1" t="s">
        <v>314</v>
      </c>
      <c r="IK15" s="1" t="s">
        <v>315</v>
      </c>
      <c r="IL15" s="1" t="s">
        <v>316</v>
      </c>
      <c r="IM15" s="1" t="s">
        <v>317</v>
      </c>
    </row>
    <row r="16" spans="1:248" ht="14.4" x14ac:dyDescent="0.3">
      <c r="B16" s="1" t="s">
        <v>318</v>
      </c>
      <c r="C16" s="1" t="s">
        <v>318</v>
      </c>
      <c r="F16" s="1" t="s">
        <v>318</v>
      </c>
      <c r="N16" s="1" t="s">
        <v>318</v>
      </c>
      <c r="O16" s="1" t="s">
        <v>319</v>
      </c>
      <c r="P16" s="1" t="s">
        <v>320</v>
      </c>
      <c r="Q16" s="1" t="s">
        <v>321</v>
      </c>
      <c r="R16" s="1" t="s">
        <v>322</v>
      </c>
      <c r="S16" s="1" t="s">
        <v>322</v>
      </c>
      <c r="T16" s="1" t="s">
        <v>144</v>
      </c>
      <c r="U16" s="1" t="s">
        <v>144</v>
      </c>
      <c r="V16" s="1" t="s">
        <v>319</v>
      </c>
      <c r="W16" s="1" t="s">
        <v>319</v>
      </c>
      <c r="X16" s="1" t="s">
        <v>319</v>
      </c>
      <c r="Y16" s="1" t="s">
        <v>319</v>
      </c>
      <c r="Z16" s="1" t="s">
        <v>323</v>
      </c>
      <c r="AA16" s="1" t="s">
        <v>324</v>
      </c>
      <c r="AB16" s="1" t="s">
        <v>324</v>
      </c>
      <c r="AC16" s="1" t="s">
        <v>325</v>
      </c>
      <c r="AD16" s="1" t="s">
        <v>326</v>
      </c>
      <c r="AE16" s="1" t="s">
        <v>325</v>
      </c>
      <c r="AF16" s="1" t="s">
        <v>325</v>
      </c>
      <c r="AG16" s="1" t="s">
        <v>325</v>
      </c>
      <c r="AH16" s="1" t="s">
        <v>323</v>
      </c>
      <c r="AI16" s="1" t="s">
        <v>323</v>
      </c>
      <c r="AJ16" s="1" t="s">
        <v>323</v>
      </c>
      <c r="AK16" s="1" t="s">
        <v>323</v>
      </c>
      <c r="AL16" s="1" t="s">
        <v>321</v>
      </c>
      <c r="AM16" s="1" t="s">
        <v>320</v>
      </c>
      <c r="AN16" s="1" t="s">
        <v>321</v>
      </c>
      <c r="AO16" s="1" t="s">
        <v>322</v>
      </c>
      <c r="AP16" s="1" t="s">
        <v>322</v>
      </c>
      <c r="AQ16" s="1" t="s">
        <v>327</v>
      </c>
      <c r="AR16" s="1" t="s">
        <v>328</v>
      </c>
      <c r="AS16" s="1" t="s">
        <v>320</v>
      </c>
      <c r="AT16" s="1" t="s">
        <v>329</v>
      </c>
      <c r="AU16" s="1" t="s">
        <v>329</v>
      </c>
      <c r="AV16" s="1" t="s">
        <v>330</v>
      </c>
      <c r="AW16" s="1" t="s">
        <v>328</v>
      </c>
      <c r="AX16" s="1" t="s">
        <v>331</v>
      </c>
      <c r="AY16" s="1" t="s">
        <v>326</v>
      </c>
      <c r="BA16" s="1" t="s">
        <v>326</v>
      </c>
      <c r="BB16" s="1" t="s">
        <v>331</v>
      </c>
      <c r="BC16" s="1" t="s">
        <v>321</v>
      </c>
      <c r="BD16" s="1" t="s">
        <v>321</v>
      </c>
      <c r="BF16" s="1" t="s">
        <v>332</v>
      </c>
      <c r="BG16" s="1" t="s">
        <v>333</v>
      </c>
      <c r="BJ16" s="1" t="s">
        <v>319</v>
      </c>
      <c r="BL16" s="1" t="s">
        <v>318</v>
      </c>
      <c r="BM16" s="1" t="s">
        <v>322</v>
      </c>
      <c r="BN16" s="1" t="s">
        <v>322</v>
      </c>
      <c r="BO16" s="1" t="s">
        <v>329</v>
      </c>
      <c r="BP16" s="1" t="s">
        <v>329</v>
      </c>
      <c r="BQ16" s="1" t="s">
        <v>322</v>
      </c>
      <c r="BR16" s="1" t="s">
        <v>329</v>
      </c>
      <c r="BS16" s="1" t="s">
        <v>331</v>
      </c>
      <c r="BT16" s="1" t="s">
        <v>325</v>
      </c>
      <c r="BU16" s="1" t="s">
        <v>325</v>
      </c>
      <c r="BV16" s="1" t="s">
        <v>324</v>
      </c>
      <c r="BW16" s="1" t="s">
        <v>324</v>
      </c>
      <c r="BX16" s="1" t="s">
        <v>324</v>
      </c>
      <c r="BY16" s="1" t="s">
        <v>324</v>
      </c>
      <c r="BZ16" s="1" t="s">
        <v>324</v>
      </c>
      <c r="CA16" s="1" t="s">
        <v>334</v>
      </c>
      <c r="CB16" s="1" t="s">
        <v>321</v>
      </c>
      <c r="CC16" s="1" t="s">
        <v>321</v>
      </c>
      <c r="CD16" s="1" t="s">
        <v>322</v>
      </c>
      <c r="CE16" s="1" t="s">
        <v>322</v>
      </c>
      <c r="CF16" s="1" t="s">
        <v>322</v>
      </c>
      <c r="CG16" s="1" t="s">
        <v>329</v>
      </c>
      <c r="CH16" s="1" t="s">
        <v>322</v>
      </c>
      <c r="CI16" s="1" t="s">
        <v>329</v>
      </c>
      <c r="CJ16" s="1" t="s">
        <v>325</v>
      </c>
      <c r="CK16" s="1" t="s">
        <v>325</v>
      </c>
      <c r="CL16" s="1" t="s">
        <v>324</v>
      </c>
      <c r="CM16" s="1" t="s">
        <v>324</v>
      </c>
      <c r="CN16" s="1" t="s">
        <v>321</v>
      </c>
      <c r="CS16" s="1" t="s">
        <v>321</v>
      </c>
      <c r="CV16" s="1" t="s">
        <v>324</v>
      </c>
      <c r="CW16" s="1" t="s">
        <v>324</v>
      </c>
      <c r="CX16" s="1" t="s">
        <v>324</v>
      </c>
      <c r="CY16" s="1" t="s">
        <v>324</v>
      </c>
      <c r="CZ16" s="1" t="s">
        <v>324</v>
      </c>
      <c r="DA16" s="1" t="s">
        <v>321</v>
      </c>
      <c r="DB16" s="1" t="s">
        <v>321</v>
      </c>
      <c r="DC16" s="1" t="s">
        <v>321</v>
      </c>
      <c r="DD16" s="1" t="s">
        <v>318</v>
      </c>
      <c r="DF16" s="1" t="s">
        <v>335</v>
      </c>
      <c r="DH16" s="1" t="s">
        <v>318</v>
      </c>
      <c r="DI16" s="1" t="s">
        <v>318</v>
      </c>
      <c r="DK16" s="1" t="s">
        <v>336</v>
      </c>
      <c r="DL16" s="1" t="s">
        <v>337</v>
      </c>
      <c r="DM16" s="1" t="s">
        <v>336</v>
      </c>
      <c r="DN16" s="1" t="s">
        <v>337</v>
      </c>
      <c r="DO16" s="1" t="s">
        <v>336</v>
      </c>
      <c r="DP16" s="1" t="s">
        <v>337</v>
      </c>
      <c r="DQ16" s="1" t="s">
        <v>326</v>
      </c>
      <c r="DR16" s="1" t="s">
        <v>326</v>
      </c>
      <c r="DS16" s="1" t="s">
        <v>321</v>
      </c>
      <c r="DT16" s="1" t="s">
        <v>338</v>
      </c>
      <c r="DU16" s="1" t="s">
        <v>321</v>
      </c>
      <c r="DW16" s="1" t="s">
        <v>321</v>
      </c>
      <c r="DX16" s="1" t="s">
        <v>338</v>
      </c>
      <c r="DY16" s="1" t="s">
        <v>321</v>
      </c>
      <c r="EA16" s="1" t="s">
        <v>322</v>
      </c>
      <c r="EB16" s="1" t="s">
        <v>339</v>
      </c>
      <c r="EC16" s="1" t="s">
        <v>322</v>
      </c>
      <c r="EE16" s="1" t="s">
        <v>322</v>
      </c>
      <c r="EF16" s="1" t="s">
        <v>339</v>
      </c>
      <c r="EG16" s="1" t="s">
        <v>322</v>
      </c>
      <c r="EI16" s="1" t="s">
        <v>329</v>
      </c>
      <c r="EJ16" s="1" t="s">
        <v>340</v>
      </c>
      <c r="EK16" s="1" t="s">
        <v>329</v>
      </c>
      <c r="EM16" s="1" t="s">
        <v>325</v>
      </c>
      <c r="EN16" s="1" t="s">
        <v>341</v>
      </c>
      <c r="EO16" s="1" t="s">
        <v>325</v>
      </c>
      <c r="ET16" s="1" t="s">
        <v>342</v>
      </c>
      <c r="EU16" s="1" t="s">
        <v>342</v>
      </c>
      <c r="FH16" s="1" t="s">
        <v>342</v>
      </c>
      <c r="FI16" s="1" t="s">
        <v>342</v>
      </c>
      <c r="FJ16" s="1" t="s">
        <v>343</v>
      </c>
      <c r="FK16" s="1" t="s">
        <v>343</v>
      </c>
      <c r="FL16" s="1" t="s">
        <v>324</v>
      </c>
      <c r="FM16" s="1" t="s">
        <v>324</v>
      </c>
      <c r="FN16" s="1" t="s">
        <v>326</v>
      </c>
      <c r="FO16" s="1" t="s">
        <v>324</v>
      </c>
      <c r="FP16" s="1" t="s">
        <v>329</v>
      </c>
      <c r="FQ16" s="1" t="s">
        <v>326</v>
      </c>
      <c r="FR16" s="1" t="s">
        <v>326</v>
      </c>
      <c r="FT16" s="1" t="s">
        <v>342</v>
      </c>
      <c r="FU16" s="1" t="s">
        <v>342</v>
      </c>
      <c r="FV16" s="1" t="s">
        <v>342</v>
      </c>
      <c r="FW16" s="1" t="s">
        <v>342</v>
      </c>
      <c r="FX16" s="1" t="s">
        <v>342</v>
      </c>
      <c r="FY16" s="1" t="s">
        <v>342</v>
      </c>
      <c r="FZ16" s="1" t="s">
        <v>342</v>
      </c>
      <c r="GA16" s="1" t="s">
        <v>344</v>
      </c>
      <c r="GB16" s="1" t="s">
        <v>344</v>
      </c>
      <c r="GC16" s="1" t="s">
        <v>344</v>
      </c>
      <c r="GD16" s="1" t="s">
        <v>345</v>
      </c>
      <c r="GE16" s="1" t="s">
        <v>342</v>
      </c>
      <c r="GF16" s="1" t="s">
        <v>342</v>
      </c>
      <c r="GG16" s="1" t="s">
        <v>342</v>
      </c>
      <c r="GH16" s="1" t="s">
        <v>342</v>
      </c>
      <c r="GI16" s="1" t="s">
        <v>342</v>
      </c>
      <c r="GJ16" s="1" t="s">
        <v>342</v>
      </c>
      <c r="GK16" s="1" t="s">
        <v>342</v>
      </c>
      <c r="GL16" s="1" t="s">
        <v>342</v>
      </c>
      <c r="GM16" s="1" t="s">
        <v>342</v>
      </c>
      <c r="GN16" s="1" t="s">
        <v>342</v>
      </c>
      <c r="GO16" s="1" t="s">
        <v>342</v>
      </c>
      <c r="GP16" s="1" t="s">
        <v>342</v>
      </c>
      <c r="GW16" s="1" t="s">
        <v>342</v>
      </c>
      <c r="GX16" s="1" t="s">
        <v>326</v>
      </c>
      <c r="GY16" s="1" t="s">
        <v>326</v>
      </c>
      <c r="GZ16" s="1" t="s">
        <v>336</v>
      </c>
      <c r="HA16" s="1" t="s">
        <v>337</v>
      </c>
      <c r="HB16" s="1" t="s">
        <v>337</v>
      </c>
      <c r="HF16" s="1" t="s">
        <v>337</v>
      </c>
      <c r="HJ16" s="1" t="s">
        <v>322</v>
      </c>
      <c r="HK16" s="1" t="s">
        <v>322</v>
      </c>
      <c r="HL16" s="1" t="s">
        <v>329</v>
      </c>
      <c r="HM16" s="1" t="s">
        <v>329</v>
      </c>
      <c r="HN16" s="1" t="s">
        <v>346</v>
      </c>
      <c r="HO16" s="1" t="s">
        <v>346</v>
      </c>
      <c r="HP16" s="1" t="s">
        <v>342</v>
      </c>
      <c r="HQ16" s="1" t="s">
        <v>342</v>
      </c>
      <c r="HR16" s="1" t="s">
        <v>342</v>
      </c>
      <c r="HS16" s="1" t="s">
        <v>342</v>
      </c>
      <c r="HT16" s="1" t="s">
        <v>342</v>
      </c>
      <c r="HU16" s="1" t="s">
        <v>342</v>
      </c>
      <c r="HV16" s="1" t="s">
        <v>324</v>
      </c>
      <c r="HW16" s="1" t="s">
        <v>342</v>
      </c>
      <c r="HY16" s="1" t="s">
        <v>331</v>
      </c>
      <c r="HZ16" s="1" t="s">
        <v>331</v>
      </c>
      <c r="IA16" s="1" t="s">
        <v>324</v>
      </c>
      <c r="IB16" s="1" t="s">
        <v>324</v>
      </c>
      <c r="IC16" s="1" t="s">
        <v>324</v>
      </c>
      <c r="ID16" s="1" t="s">
        <v>324</v>
      </c>
      <c r="IE16" s="1" t="s">
        <v>324</v>
      </c>
      <c r="IF16" s="1" t="s">
        <v>326</v>
      </c>
      <c r="IG16" s="1" t="s">
        <v>326</v>
      </c>
      <c r="IH16" s="1" t="s">
        <v>326</v>
      </c>
      <c r="II16" s="1" t="s">
        <v>324</v>
      </c>
      <c r="IJ16" s="1" t="s">
        <v>322</v>
      </c>
      <c r="IK16" s="1" t="s">
        <v>329</v>
      </c>
      <c r="IL16" s="1" t="s">
        <v>326</v>
      </c>
      <c r="IM16" s="1" t="s">
        <v>326</v>
      </c>
    </row>
    <row r="17" spans="1:248" ht="14.4" x14ac:dyDescent="0.3">
      <c r="A17" s="1">
        <v>1</v>
      </c>
      <c r="B17" s="1">
        <v>1660484129.0999999</v>
      </c>
      <c r="C17" s="1">
        <v>0</v>
      </c>
      <c r="D17" s="1" t="s">
        <v>347</v>
      </c>
      <c r="E17" s="1" t="s">
        <v>348</v>
      </c>
      <c r="F17" s="1">
        <v>1</v>
      </c>
      <c r="G17" s="1" t="s">
        <v>349</v>
      </c>
      <c r="H17" s="1" t="s">
        <v>350</v>
      </c>
      <c r="I17" s="1" t="s">
        <v>351</v>
      </c>
      <c r="J17" s="1" t="s">
        <v>352</v>
      </c>
      <c r="K17" s="1" t="s">
        <v>353</v>
      </c>
      <c r="L17" s="1" t="s">
        <v>349</v>
      </c>
      <c r="M17" s="1" t="s">
        <v>354</v>
      </c>
      <c r="N17" s="1">
        <v>1660484121.099999</v>
      </c>
      <c r="O17" s="1">
        <f t="shared" ref="O17:O271" si="0">(P17)/1000</f>
        <v>2.8247953831815687E-3</v>
      </c>
      <c r="P17" s="1">
        <f t="shared" ref="P17:P271" si="1">IF(BK17, AS17, AM17)</f>
        <v>2.8247953831815686</v>
      </c>
      <c r="Q17" s="1">
        <f t="shared" ref="Q17:Q271" si="2">IF(BK17, AN17, AL17)</f>
        <v>3.2198339315335112</v>
      </c>
      <c r="R17" s="1">
        <f t="shared" ref="R17:R271" si="3">BM17 - IF(AZ17&gt;1, Q17*BG17*100/(BB17*CA17), 0)</f>
        <v>395.04399999999998</v>
      </c>
      <c r="S17" s="1">
        <f t="shared" ref="S17:S271" si="4">((Y17-O17/2)*R17-Q17)/(Y17+O17/2)</f>
        <v>344.83213721576851</v>
      </c>
      <c r="T17" s="1">
        <f t="shared" ref="T17:T271" si="5">S17*(BT17+BU17)/1000</f>
        <v>34.360948467238494</v>
      </c>
      <c r="U17" s="1">
        <f t="shared" ref="U17:U271" si="6">(BM17 - IF(AZ17&gt;1, Q17*BG17*100/(BB17*CA17), 0))*(BT17+BU17)/1000</f>
        <v>39.364331398723955</v>
      </c>
      <c r="V17" s="1">
        <f t="shared" ref="V17:V271" si="7">2/((1/X17-1/W17)+SIGN(X17)*SQRT((1/X17-1/W17)*(1/X17-1/W17) + 4*BH17/((BH17+1)*(BH17+1))*(2*1/X17*1/W17-1/W17*1/W17)))</f>
        <v>0.13896921057912817</v>
      </c>
      <c r="W17" s="1">
        <f t="shared" ref="W17:W271" si="8">IF(LEFT(BI17,1)&lt;&gt;"0",IF(LEFT(BI17,1)="1",3,BJ17),$D$5+$E$5*(CA17*BT17/($K$5*1000))+$F$5*(CA17*BT17/($K$5*1000))*MAX(MIN(BG17,$J$5),$I$5)*MAX(MIN(BG17,$J$5),$I$5)+$G$5*MAX(MIN(BG17,$J$5),$I$5)*(CA17*BT17/($K$5*1000))+$H$5*(CA17*BT17/($K$5*1000))*(CA17*BT17/($K$5*1000)))</f>
        <v>2.9207652835621358</v>
      </c>
      <c r="X17" s="1">
        <f t="shared" ref="X17:X271" si="9">O17*(1000-(1000*0.61365*EXP(17.502*AB17/(240.97+AB17))/(BT17+BU17)+BO17)/2)/(1000*0.61365*EXP(17.502*AB17/(240.97+AB17))/(BT17+BU17)-BO17)</f>
        <v>0.13539763208013186</v>
      </c>
      <c r="Y17" s="1">
        <f t="shared" ref="Y17:Y271" si="10">1/((BH17+1)/(V17/1.6)+1/(W17/1.37)) + BH17/((BH17+1)/(V17/1.6) + BH17/(W17/1.37))</f>
        <v>8.4936766798054272E-2</v>
      </c>
      <c r="Z17" s="1">
        <f t="shared" ref="Z17:Z271" si="11">(BC17*BF17)</f>
        <v>321.51588435483882</v>
      </c>
      <c r="AA17" s="1">
        <f t="shared" ref="AA17:AA271" si="12">(BV17+(Z17+2*0.95*0.0000000567*(((BV17+$B$7)+273)^4-(BV17+273)^4)-44100*O17)/(1.84*29.3*W17+8*0.95*0.0000000567*(BV17+273)^3))</f>
        <v>32.149507631098636</v>
      </c>
      <c r="AB17" s="1">
        <f t="shared" ref="AB17:AB271" si="13">($C$7*BW17+$D$7*BX17+$E$7*AA17)</f>
        <v>31.73764516129032</v>
      </c>
      <c r="AC17" s="1">
        <f t="shared" ref="AC17:AC271" si="14">0.61365*EXP(17.502*AB17/(240.97+AB17))</f>
        <v>4.7046326062185786</v>
      </c>
      <c r="AD17" s="1">
        <f t="shared" ref="AD17:AD271" si="15">(AE17/AF17*100)</f>
        <v>59.956049512524622</v>
      </c>
      <c r="AE17" s="1">
        <f t="shared" ref="AE17:AE271" si="16">BO17*(BT17+BU17)/1000</f>
        <v>2.7030065110014689</v>
      </c>
      <c r="AF17" s="1">
        <f t="shared" ref="AF17:AF271" si="17">0.61365*EXP(17.502*BV17/(240.97+BV17))</f>
        <v>4.5083132277366271</v>
      </c>
      <c r="AG17" s="1">
        <f t="shared" ref="AG17:AG271" si="18">(AC17-BO17*(BT17+BU17)/1000)</f>
        <v>2.0016260952171097</v>
      </c>
      <c r="AH17" s="1">
        <f t="shared" ref="AH17:AH271" si="19">(-O17*44100)</f>
        <v>-124.57347639830718</v>
      </c>
      <c r="AI17" s="1">
        <f t="shared" ref="AI17:AI271" si="20">2*29.3*W17*0.92*(BV17-AB17)</f>
        <v>-118.02965031353307</v>
      </c>
      <c r="AJ17" s="1">
        <f t="shared" ref="AJ17:AJ271" si="21">2*0.95*0.0000000567*(((BV17+$B$7)+273)^4-(AB17+273)^4)</f>
        <v>-9.1071252695886287</v>
      </c>
      <c r="AK17" s="1">
        <f t="shared" ref="AK17:AK271" si="22">Z17+AJ17+AH17+AI17</f>
        <v>69.805632373409964</v>
      </c>
      <c r="AL17" s="1">
        <f t="shared" ref="AL17:AL271" si="23">BS17*AZ17*(BN17-BM17*(1000-AZ17*BP17)/(1000-AZ17*BO17))/(100*BG17)</f>
        <v>3.0444199017720353</v>
      </c>
      <c r="AM17" s="1">
        <f t="shared" ref="AM17:AM271" si="24">1000*BS17*AZ17*(BO17-BP17)/(100*BG17*(1000-AZ17*BO17))</f>
        <v>2.8074403672033412</v>
      </c>
      <c r="AN17" s="1">
        <f t="shared" ref="AN17:AN271" si="25">(AO17 - AP17 - BT17*1000/(8.314*(BV17+273.15)) * AR17/BS17 * AQ17) * BS17/(100*BG17) * (1000 - BP17)/1000</f>
        <v>3.2198339315335112</v>
      </c>
      <c r="AO17" s="1">
        <v>409.77099967211711</v>
      </c>
      <c r="AP17" s="1">
        <v>405.91741818181822</v>
      </c>
      <c r="AQ17" s="1">
        <v>-2.0262913866196899E-2</v>
      </c>
      <c r="AR17" s="1">
        <v>64.957589978436573</v>
      </c>
      <c r="AS17" s="1">
        <f t="shared" ref="AS17:AS271" si="26">(AU17 - AT17 + BT17*1000/(8.314*(BV17+273.15)) * AW17/BS17 * AV17) * BS17/(100*BG17) * 1000/(1000 - AU17)</f>
        <v>2.8247953831815686</v>
      </c>
      <c r="AT17" s="1">
        <v>23.8492383169697</v>
      </c>
      <c r="AU17" s="1">
        <v>27.146157575757559</v>
      </c>
      <c r="AV17" s="1">
        <v>-4.2222222222379133E-6</v>
      </c>
      <c r="AW17" s="1">
        <v>83.08</v>
      </c>
      <c r="AX17" s="1">
        <v>0</v>
      </c>
      <c r="AY17" s="1">
        <v>0</v>
      </c>
      <c r="AZ17" s="1">
        <f t="shared" ref="AZ17:AZ271" si="27">IF(AX17*$H$13&gt;=BB17,1,(BB17/(BB17-AX17*$H$13)))</f>
        <v>1</v>
      </c>
      <c r="BA17" s="1">
        <f t="shared" ref="BA17:BA271" si="28">(AZ17-1)*100</f>
        <v>0</v>
      </c>
      <c r="BB17" s="1">
        <f t="shared" ref="BB17:BB271" si="29">MAX(0,($B$13+$C$13*CA17)/(1+$D$13*CA17)*BT17/(BV17+273)*$E$13)</f>
        <v>51923.562550755043</v>
      </c>
      <c r="BC17" s="1">
        <f t="shared" ref="BC17:BC271" si="30">$B$11*CB17+$C$11*CC17+$F$11*CN17*(1-CQ17)</f>
        <v>2000.0029032258069</v>
      </c>
      <c r="BD17" s="1">
        <f t="shared" ref="BD17:BD271" si="31">BC17*BE17</f>
        <v>1681.2021387096777</v>
      </c>
      <c r="BE17" s="1">
        <f t="shared" ref="BE17:BE271" si="32">($B$11*$D$9+$C$11*$D$9+$F$11*((DA17+CS17)/MAX(DA17+CS17+DB17, 0.1)*$I$9+DB17/MAX(DA17+CS17+DB17, 0.1)*$J$9))/($B$11+$C$11+$F$11)</f>
        <v>0.84059984912925123</v>
      </c>
      <c r="BF17" s="1">
        <f t="shared" ref="BF17:BF271" si="33">($B$11*$K$9+$C$11*$K$9+$F$11*((DA17+CS17)/MAX(DA17+CS17+DB17, 0.1)*$P$9+DB17/MAX(DA17+CS17+DB17, 0.1)*$Q$9))/($B$11+$C$11+$F$11)</f>
        <v>0.16075770881945495</v>
      </c>
      <c r="BG17" s="1">
        <v>6</v>
      </c>
      <c r="BH17" s="1">
        <v>0.5</v>
      </c>
      <c r="BI17" s="1" t="s">
        <v>355</v>
      </c>
      <c r="BJ17" s="1">
        <v>2</v>
      </c>
      <c r="BK17" s="1" t="b">
        <v>1</v>
      </c>
      <c r="BL17" s="1">
        <v>1660484121.099999</v>
      </c>
      <c r="BM17" s="1">
        <v>395.04399999999998</v>
      </c>
      <c r="BN17" s="1">
        <v>400.02690322580639</v>
      </c>
      <c r="BO17" s="1">
        <v>27.126245161290321</v>
      </c>
      <c r="BP17" s="1">
        <v>23.84954193548387</v>
      </c>
      <c r="BQ17" s="1">
        <v>393.649</v>
      </c>
      <c r="BR17" s="1">
        <v>27.09924516129032</v>
      </c>
      <c r="BS17" s="1">
        <v>500.12799999999999</v>
      </c>
      <c r="BT17" s="1">
        <v>99.545435483870946</v>
      </c>
      <c r="BU17" s="1">
        <v>9.9999958064516128E-2</v>
      </c>
      <c r="BV17" s="1">
        <v>30.98808064516129</v>
      </c>
      <c r="BW17" s="1">
        <v>31.73764516129032</v>
      </c>
      <c r="BX17" s="1">
        <v>999.90000000000032</v>
      </c>
      <c r="BY17" s="1">
        <v>0</v>
      </c>
      <c r="BZ17" s="1">
        <v>0</v>
      </c>
      <c r="CA17" s="1">
        <v>9995.4451612903249</v>
      </c>
      <c r="CB17" s="1">
        <v>0</v>
      </c>
      <c r="CC17" s="1">
        <v>124.42209677419351</v>
      </c>
      <c r="CD17" s="1">
        <v>-5.0558393548387111</v>
      </c>
      <c r="CE17" s="1">
        <v>405.99170967741941</v>
      </c>
      <c r="CF17" s="1">
        <v>409.80045161290309</v>
      </c>
      <c r="CG17" s="1">
        <v>3.2954674193548379</v>
      </c>
      <c r="CH17" s="1">
        <v>400.02690322580639</v>
      </c>
      <c r="CI17" s="1">
        <v>23.84954193548387</v>
      </c>
      <c r="CJ17" s="1">
        <v>2.7021616129032262</v>
      </c>
      <c r="CK17" s="1">
        <v>2.3741132258064521</v>
      </c>
      <c r="CL17" s="1">
        <v>22.29825806451613</v>
      </c>
      <c r="CM17" s="1">
        <v>20.188283870967741</v>
      </c>
      <c r="CN17" s="1">
        <v>2000.0029032258069</v>
      </c>
      <c r="CO17" s="1">
        <v>0.98000506451612868</v>
      </c>
      <c r="CP17" s="1">
        <v>1.9995403225806459E-2</v>
      </c>
      <c r="CQ17" s="1">
        <v>0</v>
      </c>
      <c r="CR17" s="1">
        <v>2.5499677419354838</v>
      </c>
      <c r="CS17" s="1">
        <v>0</v>
      </c>
      <c r="CT17" s="1">
        <v>33678.493548387087</v>
      </c>
      <c r="CU17" s="1">
        <v>17412.370967741939</v>
      </c>
      <c r="CV17" s="1">
        <v>39.186999999999983</v>
      </c>
      <c r="CW17" s="1">
        <v>40.125</v>
      </c>
      <c r="CX17" s="1">
        <v>39.125</v>
      </c>
      <c r="CY17" s="1">
        <v>38.625</v>
      </c>
      <c r="CZ17" s="1">
        <v>39.375</v>
      </c>
      <c r="DA17" s="1">
        <v>1960.0129032258069</v>
      </c>
      <c r="DB17" s="1">
        <v>39.99</v>
      </c>
      <c r="DC17" s="1">
        <v>0</v>
      </c>
      <c r="DD17" s="1">
        <v>1660484127.2</v>
      </c>
      <c r="DE17" s="1">
        <v>0</v>
      </c>
      <c r="DF17" s="1">
        <v>1660484159.0999999</v>
      </c>
      <c r="DG17" s="1" t="s">
        <v>356</v>
      </c>
      <c r="DH17" s="1">
        <v>1660484145.0999999</v>
      </c>
      <c r="DI17" s="1">
        <v>1660484159.0999999</v>
      </c>
      <c r="DJ17" s="1">
        <v>1</v>
      </c>
      <c r="DK17" s="1">
        <v>6.3E-2</v>
      </c>
      <c r="DL17" s="1">
        <v>-2.8000000000000001E-2</v>
      </c>
      <c r="DM17" s="1">
        <v>1.395</v>
      </c>
      <c r="DN17" s="1">
        <v>2.7E-2</v>
      </c>
      <c r="DO17" s="1">
        <v>400</v>
      </c>
      <c r="DP17" s="1">
        <v>24</v>
      </c>
      <c r="DQ17" s="1">
        <v>0.47</v>
      </c>
      <c r="DR17" s="1">
        <v>0.03</v>
      </c>
      <c r="DS17" s="1">
        <v>3.0867582944783458</v>
      </c>
      <c r="DT17" s="1">
        <v>0.17040688514115779</v>
      </c>
      <c r="DU17" s="1">
        <v>2.737222634599221E-2</v>
      </c>
      <c r="DV17" s="1">
        <v>1</v>
      </c>
      <c r="DW17" s="1">
        <v>3.0925050919504589</v>
      </c>
      <c r="DX17" s="1">
        <v>-5.7727879220235402E-2</v>
      </c>
      <c r="DY17" s="1">
        <v>1.8710182441446409E-2</v>
      </c>
      <c r="DZ17" s="1">
        <v>1</v>
      </c>
      <c r="EA17" s="1">
        <v>-5.0492577419354854</v>
      </c>
      <c r="EB17" s="1">
        <v>1.5211935483896179E-2</v>
      </c>
      <c r="EC17" s="1">
        <v>2.3643969797907689E-2</v>
      </c>
      <c r="ED17" s="1">
        <v>1</v>
      </c>
      <c r="EE17" s="1">
        <v>346.31387338672363</v>
      </c>
      <c r="EF17" s="1">
        <v>-1.4385672284910469</v>
      </c>
      <c r="EG17" s="1">
        <v>0.31032792836736711</v>
      </c>
      <c r="EH17" s="1">
        <v>1</v>
      </c>
      <c r="EI17" s="1">
        <v>3.2933165853658539</v>
      </c>
      <c r="EJ17" s="1">
        <v>3.125958188153051E-2</v>
      </c>
      <c r="EK17" s="1">
        <v>3.368460319736553E-3</v>
      </c>
      <c r="EL17" s="1">
        <v>1</v>
      </c>
      <c r="EM17" s="1">
        <v>2.000001263182285</v>
      </c>
      <c r="EN17" s="1">
        <v>-1.4143742241806451E-2</v>
      </c>
      <c r="EO17" s="1">
        <v>1.2111236195260771E-3</v>
      </c>
      <c r="EP17" s="1">
        <v>1</v>
      </c>
      <c r="EQ17" s="1">
        <v>6</v>
      </c>
      <c r="ER17" s="1">
        <v>6</v>
      </c>
      <c r="ES17" s="1" t="s">
        <v>357</v>
      </c>
      <c r="ET17" s="1">
        <v>2.9453800000000001</v>
      </c>
      <c r="EU17" s="1">
        <v>2.8011300000000001</v>
      </c>
      <c r="EV17" s="1">
        <v>8.77164E-2</v>
      </c>
      <c r="EW17" s="1">
        <v>8.8635400000000003E-2</v>
      </c>
      <c r="EX17" s="1">
        <v>0.118407</v>
      </c>
      <c r="EY17" s="1">
        <v>0.10824400000000001</v>
      </c>
      <c r="EZ17" s="1">
        <v>18800.7</v>
      </c>
      <c r="FA17" s="1">
        <v>19700.7</v>
      </c>
      <c r="FB17" s="1">
        <v>23948.7</v>
      </c>
      <c r="FC17" s="1">
        <v>25137.9</v>
      </c>
      <c r="FD17" s="1">
        <v>33779.300000000003</v>
      </c>
      <c r="FE17" s="1">
        <v>35783.599999999999</v>
      </c>
      <c r="FF17" s="1">
        <v>43640.4</v>
      </c>
      <c r="FG17" s="1">
        <v>46460.9</v>
      </c>
      <c r="FH17" s="1">
        <v>2.0036299999999998</v>
      </c>
      <c r="FI17" s="1">
        <v>1.9276</v>
      </c>
      <c r="FJ17" s="1">
        <v>0.169519</v>
      </c>
      <c r="FK17" s="1">
        <v>0</v>
      </c>
      <c r="FL17" s="1">
        <v>28.980399999999999</v>
      </c>
      <c r="FM17" s="1">
        <v>999.9</v>
      </c>
      <c r="FN17" s="1">
        <v>69.8</v>
      </c>
      <c r="FO17" s="1">
        <v>31.4</v>
      </c>
      <c r="FP17" s="1">
        <v>32.3613</v>
      </c>
      <c r="FQ17" s="1">
        <v>63.883899999999997</v>
      </c>
      <c r="FR17" s="1">
        <v>26.3782</v>
      </c>
      <c r="FS17" s="1">
        <v>1</v>
      </c>
      <c r="FT17" s="1">
        <v>0.13519100000000001</v>
      </c>
      <c r="FU17" s="1">
        <v>-0.62875499999999995</v>
      </c>
      <c r="FV17" s="1">
        <v>20.323799999999999</v>
      </c>
      <c r="FW17" s="1">
        <v>5.2196899999999999</v>
      </c>
      <c r="FX17" s="1">
        <v>11.903</v>
      </c>
      <c r="FY17" s="1">
        <v>5.0053000000000001</v>
      </c>
      <c r="FZ17" s="1">
        <v>3.2910300000000001</v>
      </c>
      <c r="GA17" s="1">
        <v>9999</v>
      </c>
      <c r="GB17" s="1">
        <v>9999</v>
      </c>
      <c r="GC17" s="1">
        <v>9999</v>
      </c>
      <c r="GD17" s="1">
        <v>999.9</v>
      </c>
      <c r="GE17" s="1">
        <v>1.8592900000000001</v>
      </c>
      <c r="GF17" s="1">
        <v>1.85426</v>
      </c>
      <c r="GG17" s="1">
        <v>1.85748</v>
      </c>
      <c r="GH17" s="1">
        <v>1.8559300000000001</v>
      </c>
      <c r="GI17" s="1">
        <v>1.8547100000000001</v>
      </c>
      <c r="GJ17" s="1">
        <v>1.8544099999999999</v>
      </c>
      <c r="GK17" s="1">
        <v>1.85303</v>
      </c>
      <c r="GL17" s="1">
        <v>1.85623</v>
      </c>
      <c r="GM17" s="1">
        <v>0</v>
      </c>
      <c r="GN17" s="1">
        <v>0</v>
      </c>
      <c r="GO17" s="1">
        <v>0</v>
      </c>
      <c r="GP17" s="1">
        <v>0</v>
      </c>
      <c r="GQ17" s="1" t="s">
        <v>358</v>
      </c>
      <c r="GR17" s="1" t="s">
        <v>359</v>
      </c>
      <c r="GS17" s="1" t="s">
        <v>360</v>
      </c>
      <c r="GT17" s="1" t="s">
        <v>360</v>
      </c>
      <c r="GU17" s="1" t="s">
        <v>360</v>
      </c>
      <c r="GV17" s="1" t="s">
        <v>360</v>
      </c>
      <c r="GW17" s="1">
        <v>0</v>
      </c>
      <c r="GX17" s="1">
        <v>100</v>
      </c>
      <c r="GY17" s="1">
        <v>100</v>
      </c>
      <c r="GZ17" s="1">
        <v>1.395</v>
      </c>
      <c r="HA17" s="1">
        <v>2.7E-2</v>
      </c>
      <c r="HB17" s="1">
        <v>0.40473643493206779</v>
      </c>
      <c r="HC17" s="1">
        <v>2.678124759318837E-3</v>
      </c>
      <c r="HD17" s="1">
        <v>-9.3737611465157319E-7</v>
      </c>
      <c r="HE17" s="1">
        <v>1.3915637841753891E-10</v>
      </c>
      <c r="HF17" s="1">
        <v>-4.0005561637401231E-2</v>
      </c>
      <c r="HG17" s="1">
        <v>1.061361004592812E-2</v>
      </c>
      <c r="HH17" s="1">
        <v>-3.086644042041478E-4</v>
      </c>
      <c r="HI17" s="1">
        <v>1.24720902217549E-6</v>
      </c>
      <c r="HJ17" s="1">
        <v>1</v>
      </c>
      <c r="HK17" s="1">
        <v>2093</v>
      </c>
      <c r="HL17" s="1">
        <v>2</v>
      </c>
      <c r="HM17" s="1">
        <v>27</v>
      </c>
      <c r="HN17" s="1">
        <v>1160.5</v>
      </c>
      <c r="HO17" s="1">
        <v>1160.8</v>
      </c>
      <c r="HP17" s="1">
        <v>1.02173</v>
      </c>
      <c r="HQ17" s="1">
        <v>2.3339799999999999</v>
      </c>
      <c r="HR17" s="1">
        <v>1.4978</v>
      </c>
      <c r="HS17" s="1">
        <v>2.3046899999999999</v>
      </c>
      <c r="HT17" s="1">
        <v>1.5478499999999999</v>
      </c>
      <c r="HU17" s="1">
        <v>2.3315399999999999</v>
      </c>
      <c r="HV17" s="1">
        <v>35.013399999999997</v>
      </c>
      <c r="HW17" s="1">
        <v>15.3841</v>
      </c>
      <c r="HX17" s="1">
        <v>18</v>
      </c>
      <c r="HY17" s="1">
        <v>501.64600000000002</v>
      </c>
      <c r="HZ17" s="1">
        <v>518.80700000000002</v>
      </c>
      <c r="IA17" s="1">
        <v>29.825500000000002</v>
      </c>
      <c r="IB17" s="1">
        <v>28.891400000000001</v>
      </c>
      <c r="IC17" s="1">
        <v>30.0002</v>
      </c>
      <c r="ID17" s="1">
        <v>28.704000000000001</v>
      </c>
      <c r="IE17" s="1">
        <v>28.7986</v>
      </c>
      <c r="IF17" s="1">
        <v>20.4726</v>
      </c>
      <c r="IG17" s="1">
        <v>29.307400000000001</v>
      </c>
      <c r="IH17" s="1">
        <v>88.340900000000005</v>
      </c>
      <c r="II17" s="1">
        <v>29.827400000000001</v>
      </c>
      <c r="IJ17" s="1">
        <v>400</v>
      </c>
      <c r="IK17" s="1">
        <v>23.796299999999999</v>
      </c>
      <c r="IL17" s="1">
        <v>100.934</v>
      </c>
      <c r="IM17" s="1">
        <v>100.699</v>
      </c>
      <c r="IN17" s="1" t="s">
        <v>361</v>
      </c>
    </row>
    <row r="18" spans="1:248" ht="14.4" x14ac:dyDescent="0.3">
      <c r="A18" s="1">
        <v>2</v>
      </c>
      <c r="B18" s="1">
        <v>1660484384.5999999</v>
      </c>
      <c r="C18" s="1">
        <v>255.5</v>
      </c>
      <c r="D18" s="1" t="s">
        <v>362</v>
      </c>
      <c r="E18" s="1" t="s">
        <v>363</v>
      </c>
      <c r="F18" s="1">
        <v>1</v>
      </c>
      <c r="G18" s="1" t="s">
        <v>349</v>
      </c>
      <c r="H18" s="1" t="s">
        <v>350</v>
      </c>
      <c r="I18" s="1" t="s">
        <v>351</v>
      </c>
      <c r="J18" s="1" t="s">
        <v>352</v>
      </c>
      <c r="K18" s="1" t="s">
        <v>353</v>
      </c>
      <c r="L18" s="1" t="s">
        <v>349</v>
      </c>
      <c r="M18" s="1" t="s">
        <v>354</v>
      </c>
      <c r="N18" s="1">
        <v>1660484376.849999</v>
      </c>
      <c r="O18" s="1">
        <f t="shared" si="0"/>
        <v>2.7775973767610019E-3</v>
      </c>
      <c r="P18" s="1">
        <f t="shared" si="1"/>
        <v>2.777597376761002</v>
      </c>
      <c r="Q18" s="1">
        <f t="shared" si="2"/>
        <v>-0.58237123253933365</v>
      </c>
      <c r="R18" s="1">
        <f t="shared" si="3"/>
        <v>50.504413333333332</v>
      </c>
      <c r="S18" s="1">
        <f t="shared" si="4"/>
        <v>55.704643529227241</v>
      </c>
      <c r="T18" s="1">
        <f t="shared" si="5"/>
        <v>5.5506147236478061</v>
      </c>
      <c r="U18" s="1">
        <f t="shared" si="6"/>
        <v>5.0324447388324112</v>
      </c>
      <c r="V18" s="1">
        <f t="shared" si="7"/>
        <v>0.1367743688720327</v>
      </c>
      <c r="W18" s="1">
        <f t="shared" si="8"/>
        <v>2.92136957227161</v>
      </c>
      <c r="X18" s="1">
        <f t="shared" si="9"/>
        <v>0.13331389980014594</v>
      </c>
      <c r="Y18" s="1">
        <f t="shared" si="10"/>
        <v>8.3624804536124225E-2</v>
      </c>
      <c r="Z18" s="1">
        <f t="shared" si="11"/>
        <v>321.51058449999994</v>
      </c>
      <c r="AA18" s="1">
        <f t="shared" si="12"/>
        <v>32.209931716646594</v>
      </c>
      <c r="AB18" s="1">
        <f t="shared" si="13"/>
        <v>31.76513666666666</v>
      </c>
      <c r="AC18" s="1">
        <f t="shared" si="14"/>
        <v>4.7119722509127584</v>
      </c>
      <c r="AD18" s="1">
        <f t="shared" si="15"/>
        <v>60.017200863414679</v>
      </c>
      <c r="AE18" s="1">
        <f t="shared" si="16"/>
        <v>2.7132471198431998</v>
      </c>
      <c r="AF18" s="1">
        <f t="shared" si="17"/>
        <v>4.5207825103638628</v>
      </c>
      <c r="AG18" s="1">
        <f t="shared" si="18"/>
        <v>1.9987251310695586</v>
      </c>
      <c r="AH18" s="1">
        <f t="shared" si="19"/>
        <v>-122.49204431516019</v>
      </c>
      <c r="AI18" s="1">
        <f t="shared" si="20"/>
        <v>-114.75379909945548</v>
      </c>
      <c r="AJ18" s="1">
        <f t="shared" si="21"/>
        <v>-8.8558429211122771</v>
      </c>
      <c r="AK18" s="1">
        <f t="shared" si="22"/>
        <v>75.408898164271989</v>
      </c>
      <c r="AL18" s="1">
        <f t="shared" si="23"/>
        <v>-0.55873660767024125</v>
      </c>
      <c r="AM18" s="1">
        <f t="shared" si="24"/>
        <v>2.7771076077477601</v>
      </c>
      <c r="AN18" s="1">
        <f t="shared" si="25"/>
        <v>-0.58237123253933365</v>
      </c>
      <c r="AO18" s="1">
        <v>51.200604155283621</v>
      </c>
      <c r="AP18" s="1">
        <v>51.916489696969677</v>
      </c>
      <c r="AQ18" s="1">
        <v>-1.2334194288463099E-5</v>
      </c>
      <c r="AR18" s="1">
        <v>64.973285806085684</v>
      </c>
      <c r="AS18" s="1">
        <f t="shared" si="26"/>
        <v>2.777597376761002</v>
      </c>
      <c r="AT18" s="1">
        <v>23.989329841833829</v>
      </c>
      <c r="AU18" s="1">
        <v>27.23074545454546</v>
      </c>
      <c r="AV18" s="1">
        <v>5.4253452918819473E-6</v>
      </c>
      <c r="AW18" s="1">
        <v>82.278735908204425</v>
      </c>
      <c r="AX18" s="1">
        <v>0</v>
      </c>
      <c r="AY18" s="1">
        <v>0</v>
      </c>
      <c r="AZ18" s="1">
        <f t="shared" si="27"/>
        <v>1</v>
      </c>
      <c r="BA18" s="1">
        <f t="shared" si="28"/>
        <v>0</v>
      </c>
      <c r="BB18" s="1">
        <f t="shared" si="29"/>
        <v>51932.433362801559</v>
      </c>
      <c r="BC18" s="1">
        <f t="shared" si="30"/>
        <v>1999.969333333333</v>
      </c>
      <c r="BD18" s="1">
        <f t="shared" si="31"/>
        <v>1681.1739699999996</v>
      </c>
      <c r="BE18" s="1">
        <f t="shared" si="32"/>
        <v>0.84059987419807103</v>
      </c>
      <c r="BF18" s="1">
        <f t="shared" si="33"/>
        <v>0.16075775720227709</v>
      </c>
      <c r="BG18" s="1">
        <v>6</v>
      </c>
      <c r="BH18" s="1">
        <v>0.5</v>
      </c>
      <c r="BI18" s="1" t="s">
        <v>355</v>
      </c>
      <c r="BJ18" s="1">
        <v>2</v>
      </c>
      <c r="BK18" s="1" t="b">
        <v>1</v>
      </c>
      <c r="BL18" s="1">
        <v>1660484376.849999</v>
      </c>
      <c r="BM18" s="1">
        <v>50.504413333333332</v>
      </c>
      <c r="BN18" s="1">
        <v>50.00237666666667</v>
      </c>
      <c r="BO18" s="1">
        <v>27.229500000000002</v>
      </c>
      <c r="BP18" s="1">
        <v>23.988616666666669</v>
      </c>
      <c r="BQ18" s="1">
        <v>49.905589999999997</v>
      </c>
      <c r="BR18" s="1">
        <v>27.211933333333342</v>
      </c>
      <c r="BS18" s="1">
        <v>500.13926666666669</v>
      </c>
      <c r="BT18" s="1">
        <v>99.543609999999987</v>
      </c>
      <c r="BU18" s="1">
        <v>0.1000529333333333</v>
      </c>
      <c r="BV18" s="1">
        <v>31.03652666666666</v>
      </c>
      <c r="BW18" s="1">
        <v>31.76513666666666</v>
      </c>
      <c r="BX18" s="1">
        <v>999.9000000000002</v>
      </c>
      <c r="BY18" s="1">
        <v>0</v>
      </c>
      <c r="BZ18" s="1">
        <v>0</v>
      </c>
      <c r="CA18" s="1">
        <v>9999.0776666666679</v>
      </c>
      <c r="CB18" s="1">
        <v>0</v>
      </c>
      <c r="CC18" s="1">
        <v>430.51596666666671</v>
      </c>
      <c r="CD18" s="1">
        <v>0.50202616666666666</v>
      </c>
      <c r="CE18" s="1">
        <v>51.918123333333327</v>
      </c>
      <c r="CF18" s="1">
        <v>51.231363333333327</v>
      </c>
      <c r="CG18" s="1">
        <v>3.240889333333334</v>
      </c>
      <c r="CH18" s="1">
        <v>50.00237666666667</v>
      </c>
      <c r="CI18" s="1">
        <v>23.988616666666669</v>
      </c>
      <c r="CJ18" s="1">
        <v>2.7105243333333329</v>
      </c>
      <c r="CK18" s="1">
        <v>2.3879126666666668</v>
      </c>
      <c r="CL18" s="1">
        <v>22.349049999999991</v>
      </c>
      <c r="CM18" s="1">
        <v>20.282039999999999</v>
      </c>
      <c r="CN18" s="1">
        <v>1999.969333333333</v>
      </c>
      <c r="CO18" s="1">
        <v>0.9800032999999998</v>
      </c>
      <c r="CP18" s="1">
        <v>1.9997143333333339E-2</v>
      </c>
      <c r="CQ18" s="1">
        <v>0</v>
      </c>
      <c r="CR18" s="1">
        <v>2.613799999999999</v>
      </c>
      <c r="CS18" s="1">
        <v>0</v>
      </c>
      <c r="CT18" s="1">
        <v>33034.15</v>
      </c>
      <c r="CU18" s="1">
        <v>17412.063333333332</v>
      </c>
      <c r="CV18" s="1">
        <v>39.125</v>
      </c>
      <c r="CW18" s="1">
        <v>40.061999999999983</v>
      </c>
      <c r="CX18" s="1">
        <v>39.061999999999991</v>
      </c>
      <c r="CY18" s="1">
        <v>38.561999999999991</v>
      </c>
      <c r="CZ18" s="1">
        <v>39.330899999999993</v>
      </c>
      <c r="DA18" s="1">
        <v>1959.9783333333339</v>
      </c>
      <c r="DB18" s="1">
        <v>39.991</v>
      </c>
      <c r="DC18" s="1">
        <v>0</v>
      </c>
      <c r="DD18" s="1">
        <v>1660484382.2</v>
      </c>
      <c r="DE18" s="1">
        <v>0</v>
      </c>
      <c r="DF18" s="1">
        <v>1660484159.0999999</v>
      </c>
      <c r="DG18" s="1" t="s">
        <v>356</v>
      </c>
      <c r="DH18" s="1">
        <v>1660484145.0999999</v>
      </c>
      <c r="DI18" s="1">
        <v>1660484159.0999999</v>
      </c>
      <c r="DJ18" s="1">
        <v>1</v>
      </c>
      <c r="DK18" s="1">
        <v>6.3E-2</v>
      </c>
      <c r="DL18" s="1">
        <v>-2.8000000000000001E-2</v>
      </c>
      <c r="DM18" s="1">
        <v>1.395</v>
      </c>
      <c r="DN18" s="1">
        <v>2.7E-2</v>
      </c>
      <c r="DO18" s="1">
        <v>400</v>
      </c>
      <c r="DP18" s="1">
        <v>24</v>
      </c>
      <c r="DQ18" s="1">
        <v>0.47</v>
      </c>
      <c r="DR18" s="1">
        <v>0.03</v>
      </c>
      <c r="DS18" s="1">
        <v>-0.56073133722235446</v>
      </c>
      <c r="DT18" s="1">
        <v>0.18756872832069721</v>
      </c>
      <c r="DU18" s="1">
        <v>2.1539817910865299E-2</v>
      </c>
      <c r="DV18" s="1">
        <v>1</v>
      </c>
      <c r="DW18" s="1">
        <v>-0.55721986017280478</v>
      </c>
      <c r="DX18" s="1">
        <v>-7.81447509204799E-2</v>
      </c>
      <c r="DY18" s="1">
        <v>2.327534072215301E-2</v>
      </c>
      <c r="DZ18" s="1">
        <v>1</v>
      </c>
      <c r="EA18" s="1">
        <v>0.50135893548387089</v>
      </c>
      <c r="EB18" s="1">
        <v>0.1093420161290317</v>
      </c>
      <c r="EC18" s="1">
        <v>2.8164328859833849E-2</v>
      </c>
      <c r="ED18" s="1">
        <v>1</v>
      </c>
      <c r="EE18" s="1">
        <v>55.433020948985103</v>
      </c>
      <c r="EF18" s="1">
        <v>-2.13437168219951</v>
      </c>
      <c r="EG18" s="1">
        <v>0.2396530432024731</v>
      </c>
      <c r="EH18" s="1">
        <v>0</v>
      </c>
      <c r="EI18" s="1">
        <v>3.2406846341463411</v>
      </c>
      <c r="EJ18" s="1">
        <v>9.6746341463432289E-3</v>
      </c>
      <c r="EK18" s="1">
        <v>1.8258644428631879E-3</v>
      </c>
      <c r="EL18" s="1">
        <v>1</v>
      </c>
      <c r="EM18" s="1">
        <v>1.999303690627396</v>
      </c>
      <c r="EN18" s="1">
        <v>-2.1249946983194538E-2</v>
      </c>
      <c r="EO18" s="1">
        <v>2.1050224079125269E-3</v>
      </c>
      <c r="EP18" s="1">
        <v>1</v>
      </c>
      <c r="EQ18" s="1">
        <v>5</v>
      </c>
      <c r="ER18" s="1">
        <v>6</v>
      </c>
      <c r="ES18" s="1" t="s">
        <v>364</v>
      </c>
      <c r="ET18" s="1">
        <v>2.9457399999999998</v>
      </c>
      <c r="EU18" s="1">
        <v>2.8010299999999999</v>
      </c>
      <c r="EV18" s="1">
        <v>1.3513799999999999E-2</v>
      </c>
      <c r="EW18" s="1">
        <v>1.3485E-2</v>
      </c>
      <c r="EX18" s="1">
        <v>0.118732</v>
      </c>
      <c r="EY18" s="1">
        <v>0.108707</v>
      </c>
      <c r="EZ18" s="1">
        <v>20328.400000000001</v>
      </c>
      <c r="FA18" s="1">
        <v>21323</v>
      </c>
      <c r="FB18" s="1">
        <v>23947.4</v>
      </c>
      <c r="FC18" s="1">
        <v>25135.9</v>
      </c>
      <c r="FD18" s="1">
        <v>33762.1</v>
      </c>
      <c r="FE18" s="1">
        <v>35758.699999999997</v>
      </c>
      <c r="FF18" s="1">
        <v>43638.3</v>
      </c>
      <c r="FG18" s="1">
        <v>46457</v>
      </c>
      <c r="FH18" s="1">
        <v>2.0030800000000002</v>
      </c>
      <c r="FI18" s="1">
        <v>1.9249000000000001</v>
      </c>
      <c r="FJ18" s="1">
        <v>0.171736</v>
      </c>
      <c r="FK18" s="1">
        <v>0</v>
      </c>
      <c r="FL18" s="1">
        <v>28.948399999999999</v>
      </c>
      <c r="FM18" s="1">
        <v>999.9</v>
      </c>
      <c r="FN18" s="1">
        <v>69.5</v>
      </c>
      <c r="FO18" s="1">
        <v>31.5</v>
      </c>
      <c r="FP18" s="1">
        <v>32.407400000000003</v>
      </c>
      <c r="FQ18" s="1">
        <v>63.823999999999998</v>
      </c>
      <c r="FR18" s="1">
        <v>25.4848</v>
      </c>
      <c r="FS18" s="1">
        <v>1</v>
      </c>
      <c r="FT18" s="1">
        <v>0.13853199999999999</v>
      </c>
      <c r="FU18" s="1">
        <v>-0.28579199999999999</v>
      </c>
      <c r="FV18" s="1">
        <v>20.324000000000002</v>
      </c>
      <c r="FW18" s="1">
        <v>5.2165400000000002</v>
      </c>
      <c r="FX18" s="1">
        <v>11.903499999999999</v>
      </c>
      <c r="FY18" s="1">
        <v>5.0042</v>
      </c>
      <c r="FZ18" s="1">
        <v>3.2905000000000002</v>
      </c>
      <c r="GA18" s="1">
        <v>9999</v>
      </c>
      <c r="GB18" s="1">
        <v>9999</v>
      </c>
      <c r="GC18" s="1">
        <v>9999</v>
      </c>
      <c r="GD18" s="1">
        <v>999.9</v>
      </c>
      <c r="GE18" s="1">
        <v>1.85938</v>
      </c>
      <c r="GF18" s="1">
        <v>1.85433</v>
      </c>
      <c r="GG18" s="1">
        <v>1.85758</v>
      </c>
      <c r="GH18" s="1">
        <v>1.8559300000000001</v>
      </c>
      <c r="GI18" s="1">
        <v>1.8548100000000001</v>
      </c>
      <c r="GJ18" s="1">
        <v>1.8544799999999999</v>
      </c>
      <c r="GK18" s="1">
        <v>1.85303</v>
      </c>
      <c r="GL18" s="1">
        <v>1.8562399999999999</v>
      </c>
      <c r="GM18" s="1">
        <v>0</v>
      </c>
      <c r="GN18" s="1">
        <v>0</v>
      </c>
      <c r="GO18" s="1">
        <v>0</v>
      </c>
      <c r="GP18" s="1">
        <v>0</v>
      </c>
      <c r="GQ18" s="1" t="s">
        <v>358</v>
      </c>
      <c r="GR18" s="1" t="s">
        <v>359</v>
      </c>
      <c r="GS18" s="1" t="s">
        <v>360</v>
      </c>
      <c r="GT18" s="1" t="s">
        <v>360</v>
      </c>
      <c r="GU18" s="1" t="s">
        <v>360</v>
      </c>
      <c r="GV18" s="1" t="s">
        <v>360</v>
      </c>
      <c r="GW18" s="1">
        <v>0</v>
      </c>
      <c r="GX18" s="1">
        <v>100</v>
      </c>
      <c r="GY18" s="1">
        <v>100</v>
      </c>
      <c r="GZ18" s="1">
        <v>0.59899999999999998</v>
      </c>
      <c r="HA18" s="1">
        <v>1.7500000000000002E-2</v>
      </c>
      <c r="HB18" s="1">
        <v>0.46748880523729403</v>
      </c>
      <c r="HC18" s="1">
        <v>2.678124759318837E-3</v>
      </c>
      <c r="HD18" s="1">
        <v>-9.3737611465157319E-7</v>
      </c>
      <c r="HE18" s="1">
        <v>1.3915637841753891E-10</v>
      </c>
      <c r="HF18" s="1">
        <v>-6.7805247810390282E-2</v>
      </c>
      <c r="HG18" s="1">
        <v>1.061361004592812E-2</v>
      </c>
      <c r="HH18" s="1">
        <v>-3.086644042041478E-4</v>
      </c>
      <c r="HI18" s="1">
        <v>1.24720902217549E-6</v>
      </c>
      <c r="HJ18" s="1">
        <v>1</v>
      </c>
      <c r="HK18" s="1">
        <v>2093</v>
      </c>
      <c r="HL18" s="1">
        <v>2</v>
      </c>
      <c r="HM18" s="1">
        <v>27</v>
      </c>
      <c r="HN18" s="1">
        <v>4</v>
      </c>
      <c r="HO18" s="1">
        <v>3.8</v>
      </c>
      <c r="HP18" s="1">
        <v>0.26489299999999999</v>
      </c>
      <c r="HQ18" s="1">
        <v>2.3913600000000002</v>
      </c>
      <c r="HR18" s="1">
        <v>1.4978</v>
      </c>
      <c r="HS18" s="1">
        <v>2.3034699999999999</v>
      </c>
      <c r="HT18" s="1">
        <v>1.5478499999999999</v>
      </c>
      <c r="HU18" s="1">
        <v>2.2705099999999998</v>
      </c>
      <c r="HV18" s="1">
        <v>35.082500000000003</v>
      </c>
      <c r="HW18" s="1">
        <v>15.340400000000001</v>
      </c>
      <c r="HX18" s="1">
        <v>18</v>
      </c>
      <c r="HY18" s="1">
        <v>501.67599999999999</v>
      </c>
      <c r="HZ18" s="1">
        <v>517.35199999999998</v>
      </c>
      <c r="IA18" s="1">
        <v>29.6633</v>
      </c>
      <c r="IB18" s="1">
        <v>28.939399999999999</v>
      </c>
      <c r="IC18" s="1">
        <v>30</v>
      </c>
      <c r="ID18" s="1">
        <v>28.7501</v>
      </c>
      <c r="IE18" s="1">
        <v>28.842700000000001</v>
      </c>
      <c r="IF18" s="1">
        <v>5.3332300000000004</v>
      </c>
      <c r="IG18" s="1">
        <v>28.337299999999999</v>
      </c>
      <c r="IH18" s="1">
        <v>81.966899999999995</v>
      </c>
      <c r="II18" s="1">
        <v>29.653300000000002</v>
      </c>
      <c r="IJ18" s="1">
        <v>50</v>
      </c>
      <c r="IK18" s="1">
        <v>24.014600000000002</v>
      </c>
      <c r="IL18" s="1">
        <v>100.929</v>
      </c>
      <c r="IM18" s="1">
        <v>100.691</v>
      </c>
      <c r="IN18" s="1" t="s">
        <v>365</v>
      </c>
    </row>
    <row r="19" spans="1:248" ht="14.4" x14ac:dyDescent="0.3">
      <c r="A19" s="1">
        <v>3</v>
      </c>
      <c r="B19" s="1">
        <v>1660484385.5999999</v>
      </c>
      <c r="C19" s="1">
        <v>256.5</v>
      </c>
      <c r="D19" s="1" t="s">
        <v>366</v>
      </c>
      <c r="E19" s="1" t="s">
        <v>367</v>
      </c>
      <c r="F19" s="1">
        <v>1</v>
      </c>
      <c r="G19" s="1" t="s">
        <v>349</v>
      </c>
      <c r="H19" s="1" t="s">
        <v>350</v>
      </c>
      <c r="I19" s="1" t="s">
        <v>351</v>
      </c>
      <c r="J19" s="1" t="s">
        <v>352</v>
      </c>
      <c r="K19" s="1" t="s">
        <v>353</v>
      </c>
      <c r="L19" s="1" t="s">
        <v>349</v>
      </c>
      <c r="M19" s="1" t="s">
        <v>354</v>
      </c>
      <c r="N19" s="1">
        <v>1660484377.6172409</v>
      </c>
      <c r="O19" s="1">
        <f t="shared" si="0"/>
        <v>2.7762335073809176E-3</v>
      </c>
      <c r="P19" s="1">
        <f t="shared" si="1"/>
        <v>2.7762335073809177</v>
      </c>
      <c r="Q19" s="1">
        <f t="shared" si="2"/>
        <v>-0.58442106968376084</v>
      </c>
      <c r="R19" s="1">
        <f t="shared" si="3"/>
        <v>50.504524137931028</v>
      </c>
      <c r="S19" s="1">
        <f t="shared" si="4"/>
        <v>55.731372698718779</v>
      </c>
      <c r="T19" s="1">
        <f t="shared" si="5"/>
        <v>5.5532806674109745</v>
      </c>
      <c r="U19" s="1">
        <f t="shared" si="6"/>
        <v>5.0324580919287323</v>
      </c>
      <c r="V19" s="1">
        <f t="shared" si="7"/>
        <v>0.13672933716295202</v>
      </c>
      <c r="W19" s="1">
        <f t="shared" si="8"/>
        <v>2.9213196730700868</v>
      </c>
      <c r="X19" s="1">
        <f t="shared" si="9"/>
        <v>0.13327105788312568</v>
      </c>
      <c r="Y19" s="1">
        <f t="shared" si="10"/>
        <v>8.3597838422091661E-2</v>
      </c>
      <c r="Z19" s="1">
        <f t="shared" si="11"/>
        <v>321.51157344827578</v>
      </c>
      <c r="AA19" s="1">
        <f t="shared" si="12"/>
        <v>32.209436568118207</v>
      </c>
      <c r="AB19" s="1">
        <f t="shared" si="13"/>
        <v>31.764024137931031</v>
      </c>
      <c r="AC19" s="1">
        <f t="shared" si="14"/>
        <v>4.7116750360598818</v>
      </c>
      <c r="AD19" s="1">
        <f t="shared" si="15"/>
        <v>60.021042690552697</v>
      </c>
      <c r="AE19" s="1">
        <f t="shared" si="16"/>
        <v>2.7132854751137496</v>
      </c>
      <c r="AF19" s="1">
        <f t="shared" si="17"/>
        <v>4.5205570471384373</v>
      </c>
      <c r="AG19" s="1">
        <f t="shared" si="18"/>
        <v>1.9983895609461322</v>
      </c>
      <c r="AH19" s="1">
        <f t="shared" si="19"/>
        <v>-122.43189767549846</v>
      </c>
      <c r="AI19" s="1">
        <f t="shared" si="20"/>
        <v>-114.71442057147499</v>
      </c>
      <c r="AJ19" s="1">
        <f t="shared" si="21"/>
        <v>-8.8528684840045493</v>
      </c>
      <c r="AK19" s="1">
        <f t="shared" si="22"/>
        <v>75.512386717297773</v>
      </c>
      <c r="AL19" s="1">
        <f t="shared" si="23"/>
        <v>-0.55993232090785972</v>
      </c>
      <c r="AM19" s="1">
        <f t="shared" si="24"/>
        <v>2.7772246384480903</v>
      </c>
      <c r="AN19" s="1">
        <f t="shared" si="25"/>
        <v>-0.58442106968376084</v>
      </c>
      <c r="AO19" s="1">
        <v>51.195698760283378</v>
      </c>
      <c r="AP19" s="1">
        <v>51.914150303030283</v>
      </c>
      <c r="AQ19" s="1">
        <v>-2.2784758705203149E-5</v>
      </c>
      <c r="AR19" s="1">
        <v>64.973285806085684</v>
      </c>
      <c r="AS19" s="1">
        <f t="shared" si="26"/>
        <v>2.7762335073809177</v>
      </c>
      <c r="AT19" s="1">
        <v>23.99037301414733</v>
      </c>
      <c r="AU19" s="1">
        <v>27.230252727272731</v>
      </c>
      <c r="AV19" s="1">
        <v>-7.9395045669791114E-6</v>
      </c>
      <c r="AW19" s="1">
        <v>82.278735908204425</v>
      </c>
      <c r="AX19" s="1">
        <v>0</v>
      </c>
      <c r="AY19" s="1">
        <v>0</v>
      </c>
      <c r="AZ19" s="1">
        <f t="shared" si="27"/>
        <v>1</v>
      </c>
      <c r="BA19" s="1">
        <f t="shared" si="28"/>
        <v>0</v>
      </c>
      <c r="BB19" s="1">
        <f t="shared" si="29"/>
        <v>51931.164994774059</v>
      </c>
      <c r="BC19" s="1">
        <f t="shared" si="30"/>
        <v>1999.9755172413791</v>
      </c>
      <c r="BD19" s="1">
        <f t="shared" si="31"/>
        <v>1681.179165517241</v>
      </c>
      <c r="BE19" s="1">
        <f t="shared" si="32"/>
        <v>0.84059987286051252</v>
      </c>
      <c r="BF19" s="1">
        <f t="shared" si="33"/>
        <v>0.16075775462078931</v>
      </c>
      <c r="BG19" s="1">
        <v>6</v>
      </c>
      <c r="BH19" s="1">
        <v>0.5</v>
      </c>
      <c r="BI19" s="1" t="s">
        <v>355</v>
      </c>
      <c r="BJ19" s="1">
        <v>2</v>
      </c>
      <c r="BK19" s="1" t="b">
        <v>1</v>
      </c>
      <c r="BL19" s="1">
        <v>1660484377.6172409</v>
      </c>
      <c r="BM19" s="1">
        <v>50.504524137931028</v>
      </c>
      <c r="BN19" s="1">
        <v>50.001065517241379</v>
      </c>
      <c r="BO19" s="1">
        <v>27.2298724137931</v>
      </c>
      <c r="BP19" s="1">
        <v>23.988886206896559</v>
      </c>
      <c r="BQ19" s="1">
        <v>49.905703448275872</v>
      </c>
      <c r="BR19" s="1">
        <v>27.212306896551731</v>
      </c>
      <c r="BS19" s="1">
        <v>500.14427586206892</v>
      </c>
      <c r="BT19" s="1">
        <v>99.543665517241365</v>
      </c>
      <c r="BU19" s="1">
        <v>0.1000431965517241</v>
      </c>
      <c r="BV19" s="1">
        <v>31.035651724137931</v>
      </c>
      <c r="BW19" s="1">
        <v>31.764024137931031</v>
      </c>
      <c r="BX19" s="1">
        <v>999.9000000000002</v>
      </c>
      <c r="BY19" s="1">
        <v>0</v>
      </c>
      <c r="BZ19" s="1">
        <v>0</v>
      </c>
      <c r="CA19" s="1">
        <v>9998.7872413793102</v>
      </c>
      <c r="CB19" s="1">
        <v>0</v>
      </c>
      <c r="CC19" s="1">
        <v>429.46944827586208</v>
      </c>
      <c r="CD19" s="1">
        <v>0.50344903448275857</v>
      </c>
      <c r="CE19" s="1">
        <v>51.918262068965511</v>
      </c>
      <c r="CF19" s="1">
        <v>51.230034482758633</v>
      </c>
      <c r="CG19" s="1">
        <v>3.2409917241379311</v>
      </c>
      <c r="CH19" s="1">
        <v>50.001065517241379</v>
      </c>
      <c r="CI19" s="1">
        <v>23.988886206896559</v>
      </c>
      <c r="CJ19" s="1">
        <v>2.7105627586206902</v>
      </c>
      <c r="CK19" s="1">
        <v>2.387940689655172</v>
      </c>
      <c r="CL19" s="1">
        <v>22.349286206896551</v>
      </c>
      <c r="CM19" s="1">
        <v>20.28222758620689</v>
      </c>
      <c r="CN19" s="1">
        <v>1999.9755172413791</v>
      </c>
      <c r="CO19" s="1">
        <v>0.98000334482758589</v>
      </c>
      <c r="CP19" s="1">
        <v>1.99971E-2</v>
      </c>
      <c r="CQ19" s="1">
        <v>0</v>
      </c>
      <c r="CR19" s="1">
        <v>2.6267586206896549</v>
      </c>
      <c r="CS19" s="1">
        <v>0</v>
      </c>
      <c r="CT19" s="1">
        <v>33031.320689655171</v>
      </c>
      <c r="CU19" s="1">
        <v>17412.11724137931</v>
      </c>
      <c r="CV19" s="1">
        <v>39.125</v>
      </c>
      <c r="CW19" s="1">
        <v>40.061999999999983</v>
      </c>
      <c r="CX19" s="1">
        <v>39.061999999999991</v>
      </c>
      <c r="CY19" s="1">
        <v>38.561999999999991</v>
      </c>
      <c r="CZ19" s="1">
        <v>39.333724137931029</v>
      </c>
      <c r="DA19" s="1">
        <v>1959.984482758621</v>
      </c>
      <c r="DB19" s="1">
        <v>39.991034482758621</v>
      </c>
      <c r="DC19" s="1">
        <v>0</v>
      </c>
      <c r="DD19" s="1">
        <v>1660484383.4000001</v>
      </c>
      <c r="DE19" s="1">
        <v>0</v>
      </c>
      <c r="DF19" s="1">
        <v>1660484159.0999999</v>
      </c>
      <c r="DG19" s="1" t="s">
        <v>356</v>
      </c>
      <c r="DH19" s="1">
        <v>1660484145.0999999</v>
      </c>
      <c r="DI19" s="1">
        <v>1660484159.0999999</v>
      </c>
      <c r="DJ19" s="1">
        <v>1</v>
      </c>
      <c r="DK19" s="1">
        <v>6.3E-2</v>
      </c>
      <c r="DL19" s="1">
        <v>-2.8000000000000001E-2</v>
      </c>
      <c r="DM19" s="1">
        <v>1.395</v>
      </c>
      <c r="DN19" s="1">
        <v>2.7E-2</v>
      </c>
      <c r="DO19" s="1">
        <v>400</v>
      </c>
      <c r="DP19" s="1">
        <v>24</v>
      </c>
      <c r="DQ19" s="1">
        <v>0.47</v>
      </c>
      <c r="DR19" s="1">
        <v>0.03</v>
      </c>
      <c r="DS19" s="1">
        <v>-0.55729122946823995</v>
      </c>
      <c r="DT19" s="1">
        <v>6.548969160228317E-2</v>
      </c>
      <c r="DU19" s="1">
        <v>1.689972035296752E-2</v>
      </c>
      <c r="DV19" s="1">
        <v>1</v>
      </c>
      <c r="DW19" s="1">
        <v>-0.55873615289063716</v>
      </c>
      <c r="DX19" s="1">
        <v>-0.11086395997812599</v>
      </c>
      <c r="DY19" s="1">
        <v>2.3402832310175481E-2</v>
      </c>
      <c r="DZ19" s="1">
        <v>1</v>
      </c>
      <c r="EA19" s="1">
        <v>0.50139364516129026</v>
      </c>
      <c r="EB19" s="1">
        <v>0.10552470967742</v>
      </c>
      <c r="EC19" s="1">
        <v>2.7836120735184471E-2</v>
      </c>
      <c r="ED19" s="1">
        <v>1</v>
      </c>
      <c r="EE19" s="1">
        <v>55.408820921971859</v>
      </c>
      <c r="EF19" s="1">
        <v>-0.92226384408777717</v>
      </c>
      <c r="EG19" s="1">
        <v>0.19888956165118521</v>
      </c>
      <c r="EH19" s="1">
        <v>1</v>
      </c>
      <c r="EI19" s="1">
        <v>3.2405987804878049</v>
      </c>
      <c r="EJ19" s="1">
        <v>8.7211149825851628E-3</v>
      </c>
      <c r="EK19" s="1">
        <v>1.853621629927849E-3</v>
      </c>
      <c r="EL19" s="1">
        <v>1</v>
      </c>
      <c r="EM19" s="1">
        <v>1.998725768269485</v>
      </c>
      <c r="EN19" s="1">
        <v>-3.0184293937421041E-2</v>
      </c>
      <c r="EO19" s="1">
        <v>2.7674862021243242E-3</v>
      </c>
      <c r="EP19" s="1">
        <v>1</v>
      </c>
      <c r="EQ19" s="1">
        <v>6</v>
      </c>
      <c r="ER19" s="1">
        <v>6</v>
      </c>
      <c r="ES19" s="1" t="s">
        <v>357</v>
      </c>
      <c r="ET19" s="1">
        <v>2.9453499999999999</v>
      </c>
      <c r="EU19" s="1">
        <v>2.8005100000000001</v>
      </c>
      <c r="EV19" s="1">
        <v>1.35076E-2</v>
      </c>
      <c r="EW19" s="1">
        <v>1.34824E-2</v>
      </c>
      <c r="EX19" s="1">
        <v>0.118731</v>
      </c>
      <c r="EY19" s="1">
        <v>0.10871</v>
      </c>
      <c r="EZ19" s="1">
        <v>20328.599999999999</v>
      </c>
      <c r="FA19" s="1">
        <v>21323.200000000001</v>
      </c>
      <c r="FB19" s="1">
        <v>23947.5</v>
      </c>
      <c r="FC19" s="1">
        <v>25136</v>
      </c>
      <c r="FD19" s="1">
        <v>33762.199999999997</v>
      </c>
      <c r="FE19" s="1">
        <v>35758.800000000003</v>
      </c>
      <c r="FF19" s="1">
        <v>43638.400000000001</v>
      </c>
      <c r="FG19" s="1">
        <v>46457.3</v>
      </c>
      <c r="FH19" s="1">
        <v>2.0028700000000002</v>
      </c>
      <c r="FI19" s="1">
        <v>1.9251199999999999</v>
      </c>
      <c r="FJ19" s="1">
        <v>0.17199700000000001</v>
      </c>
      <c r="FK19" s="1">
        <v>0</v>
      </c>
      <c r="FL19" s="1">
        <v>28.949000000000002</v>
      </c>
      <c r="FM19" s="1">
        <v>999.9</v>
      </c>
      <c r="FN19" s="1">
        <v>69.5</v>
      </c>
      <c r="FO19" s="1">
        <v>31.5</v>
      </c>
      <c r="FP19" s="1">
        <v>32.4039</v>
      </c>
      <c r="FQ19" s="1">
        <v>63.963999999999999</v>
      </c>
      <c r="FR19" s="1">
        <v>25.801300000000001</v>
      </c>
      <c r="FS19" s="1">
        <v>1</v>
      </c>
      <c r="FT19" s="1">
        <v>0.13853699999999999</v>
      </c>
      <c r="FU19" s="1">
        <v>-0.29768</v>
      </c>
      <c r="FV19" s="1">
        <v>20.323399999999999</v>
      </c>
      <c r="FW19" s="1">
        <v>5.2130999999999998</v>
      </c>
      <c r="FX19" s="1">
        <v>11.902900000000001</v>
      </c>
      <c r="FY19" s="1">
        <v>5.0031499999999998</v>
      </c>
      <c r="FZ19" s="1">
        <v>3.2898800000000001</v>
      </c>
      <c r="GA19" s="1">
        <v>9999</v>
      </c>
      <c r="GB19" s="1">
        <v>9999</v>
      </c>
      <c r="GC19" s="1">
        <v>9999</v>
      </c>
      <c r="GD19" s="1">
        <v>999.9</v>
      </c>
      <c r="GE19" s="1">
        <v>1.8593900000000001</v>
      </c>
      <c r="GF19" s="1">
        <v>1.8543499999999999</v>
      </c>
      <c r="GG19" s="1">
        <v>1.85758</v>
      </c>
      <c r="GH19" s="1">
        <v>1.8559300000000001</v>
      </c>
      <c r="GI19" s="1">
        <v>1.8548100000000001</v>
      </c>
      <c r="GJ19" s="1">
        <v>1.8544799999999999</v>
      </c>
      <c r="GK19" s="1">
        <v>1.85303</v>
      </c>
      <c r="GL19" s="1">
        <v>1.8562399999999999</v>
      </c>
      <c r="GM19" s="1">
        <v>0</v>
      </c>
      <c r="GN19" s="1">
        <v>0</v>
      </c>
      <c r="GO19" s="1">
        <v>0</v>
      </c>
      <c r="GP19" s="1">
        <v>0</v>
      </c>
      <c r="GQ19" s="1" t="s">
        <v>358</v>
      </c>
      <c r="GR19" s="1" t="s">
        <v>359</v>
      </c>
      <c r="GS19" s="1" t="s">
        <v>360</v>
      </c>
      <c r="GT19" s="1" t="s">
        <v>360</v>
      </c>
      <c r="GU19" s="1" t="s">
        <v>360</v>
      </c>
      <c r="GV19" s="1" t="s">
        <v>360</v>
      </c>
      <c r="GW19" s="1">
        <v>0</v>
      </c>
      <c r="GX19" s="1">
        <v>100</v>
      </c>
      <c r="GY19" s="1">
        <v>100</v>
      </c>
      <c r="GZ19" s="1">
        <v>0.59899999999999998</v>
      </c>
      <c r="HA19" s="1">
        <v>1.7500000000000002E-2</v>
      </c>
      <c r="HB19" s="1">
        <v>0.46748880523729403</v>
      </c>
      <c r="HC19" s="1">
        <v>2.678124759318837E-3</v>
      </c>
      <c r="HD19" s="1">
        <v>-9.3737611465157319E-7</v>
      </c>
      <c r="HE19" s="1">
        <v>1.3915637841753891E-10</v>
      </c>
      <c r="HF19" s="1">
        <v>-6.7805247810390282E-2</v>
      </c>
      <c r="HG19" s="1">
        <v>1.061361004592812E-2</v>
      </c>
      <c r="HH19" s="1">
        <v>-3.086644042041478E-4</v>
      </c>
      <c r="HI19" s="1">
        <v>1.24720902217549E-6</v>
      </c>
      <c r="HJ19" s="1">
        <v>1</v>
      </c>
      <c r="HK19" s="1">
        <v>2093</v>
      </c>
      <c r="HL19" s="1">
        <v>2</v>
      </c>
      <c r="HM19" s="1">
        <v>27</v>
      </c>
      <c r="HN19" s="1">
        <v>4</v>
      </c>
      <c r="HO19" s="1">
        <v>3.8</v>
      </c>
      <c r="HP19" s="1">
        <v>0.26977499999999999</v>
      </c>
      <c r="HQ19" s="1">
        <v>2.3559600000000001</v>
      </c>
      <c r="HR19" s="1">
        <v>1.4978</v>
      </c>
      <c r="HS19" s="1">
        <v>2.3034699999999999</v>
      </c>
      <c r="HT19" s="1">
        <v>1.5478499999999999</v>
      </c>
      <c r="HU19" s="1">
        <v>2.4536099999999998</v>
      </c>
      <c r="HV19" s="1">
        <v>35.082500000000003</v>
      </c>
      <c r="HW19" s="1">
        <v>15.340400000000001</v>
      </c>
      <c r="HX19" s="1">
        <v>18</v>
      </c>
      <c r="HY19" s="1">
        <v>501.55799999999999</v>
      </c>
      <c r="HZ19" s="1">
        <v>517.505</v>
      </c>
      <c r="IA19" s="1">
        <v>29.655100000000001</v>
      </c>
      <c r="IB19" s="1">
        <v>28.939399999999999</v>
      </c>
      <c r="IC19" s="1">
        <v>30.0001</v>
      </c>
      <c r="ID19" s="1">
        <v>28.7501</v>
      </c>
      <c r="IE19" s="1">
        <v>28.842700000000001</v>
      </c>
      <c r="IF19" s="1">
        <v>5.4957000000000003</v>
      </c>
      <c r="IG19" s="1">
        <v>28.337299999999999</v>
      </c>
      <c r="IH19" s="1">
        <v>81.966899999999995</v>
      </c>
      <c r="II19" s="1">
        <v>29.653300000000002</v>
      </c>
      <c r="IJ19" s="1">
        <v>60.059699999999999</v>
      </c>
      <c r="IK19" s="1">
        <v>24.0136</v>
      </c>
      <c r="IL19" s="1">
        <v>100.93</v>
      </c>
      <c r="IM19" s="1">
        <v>100.691</v>
      </c>
      <c r="IN19" s="1" t="s">
        <v>365</v>
      </c>
    </row>
    <row r="20" spans="1:248" ht="14.4" x14ac:dyDescent="0.3">
      <c r="A20" s="1">
        <v>4</v>
      </c>
      <c r="B20" s="1">
        <v>1660484386.5999999</v>
      </c>
      <c r="C20" s="1">
        <v>257.5</v>
      </c>
      <c r="D20" s="1" t="s">
        <v>368</v>
      </c>
      <c r="E20" s="1" t="s">
        <v>369</v>
      </c>
      <c r="F20" s="1">
        <v>1</v>
      </c>
      <c r="G20" s="1" t="s">
        <v>349</v>
      </c>
      <c r="H20" s="1" t="s">
        <v>350</v>
      </c>
      <c r="I20" s="1" t="s">
        <v>351</v>
      </c>
      <c r="J20" s="1" t="s">
        <v>352</v>
      </c>
      <c r="K20" s="1" t="s">
        <v>353</v>
      </c>
      <c r="L20" s="1" t="s">
        <v>349</v>
      </c>
      <c r="M20" s="1" t="s">
        <v>354</v>
      </c>
      <c r="N20" s="1">
        <v>1660484378.4035709</v>
      </c>
      <c r="O20" s="1">
        <f t="shared" si="0"/>
        <v>2.7749636106225643E-3</v>
      </c>
      <c r="P20" s="1">
        <f t="shared" si="1"/>
        <v>2.7749636106225641</v>
      </c>
      <c r="Q20" s="1">
        <f t="shared" si="2"/>
        <v>-0.55559214427135528</v>
      </c>
      <c r="R20" s="1">
        <f t="shared" si="3"/>
        <v>50.503146428571434</v>
      </c>
      <c r="S20" s="1">
        <f t="shared" si="4"/>
        <v>55.392799190280577</v>
      </c>
      <c r="T20" s="1">
        <f t="shared" si="5"/>
        <v>5.5195490971350818</v>
      </c>
      <c r="U20" s="1">
        <f t="shared" si="6"/>
        <v>5.0323255070527937</v>
      </c>
      <c r="V20" s="1">
        <f t="shared" si="7"/>
        <v>0.13669478371193244</v>
      </c>
      <c r="W20" s="1">
        <f t="shared" si="8"/>
        <v>2.9213539286051451</v>
      </c>
      <c r="X20" s="1">
        <f t="shared" si="9"/>
        <v>0.13323826775446582</v>
      </c>
      <c r="Y20" s="1">
        <f t="shared" si="10"/>
        <v>8.3577191752593816E-2</v>
      </c>
      <c r="Z20" s="1">
        <f t="shared" si="11"/>
        <v>321.51297503571436</v>
      </c>
      <c r="AA20" s="1">
        <f t="shared" si="12"/>
        <v>32.208789893232499</v>
      </c>
      <c r="AB20" s="1">
        <f t="shared" si="13"/>
        <v>31.76257142857143</v>
      </c>
      <c r="AC20" s="1">
        <f t="shared" si="14"/>
        <v>4.7112869656690179</v>
      </c>
      <c r="AD20" s="1">
        <f t="shared" si="15"/>
        <v>60.025008709370674</v>
      </c>
      <c r="AE20" s="1">
        <f t="shared" si="16"/>
        <v>2.713314242892122</v>
      </c>
      <c r="AF20" s="1">
        <f t="shared" si="17"/>
        <v>4.520306287716604</v>
      </c>
      <c r="AG20" s="1">
        <f t="shared" si="18"/>
        <v>1.997972722776896</v>
      </c>
      <c r="AH20" s="1">
        <f t="shared" si="19"/>
        <v>-122.37589522845509</v>
      </c>
      <c r="AI20" s="1">
        <f t="shared" si="20"/>
        <v>-114.64023744827936</v>
      </c>
      <c r="AJ20" s="1">
        <f t="shared" si="21"/>
        <v>-8.8469340273506667</v>
      </c>
      <c r="AK20" s="1">
        <f t="shared" si="22"/>
        <v>75.649908331629277</v>
      </c>
      <c r="AL20" s="1">
        <f t="shared" si="23"/>
        <v>-0.5596148447370547</v>
      </c>
      <c r="AM20" s="1">
        <f t="shared" si="24"/>
        <v>2.7772374708767074</v>
      </c>
      <c r="AN20" s="1">
        <f t="shared" si="25"/>
        <v>-0.55559214427135528</v>
      </c>
      <c r="AO20" s="1">
        <v>51.211558073623628</v>
      </c>
      <c r="AP20" s="1">
        <v>51.894959999999969</v>
      </c>
      <c r="AQ20" s="1">
        <v>-9.6031443530725347E-5</v>
      </c>
      <c r="AR20" s="1">
        <v>64.973285806085684</v>
      </c>
      <c r="AS20" s="1">
        <f t="shared" si="26"/>
        <v>2.7749636106225641</v>
      </c>
      <c r="AT20" s="1">
        <v>23.991231238157361</v>
      </c>
      <c r="AU20" s="1">
        <v>27.22970787878787</v>
      </c>
      <c r="AV20" s="1">
        <v>-1.217264905647017E-5</v>
      </c>
      <c r="AW20" s="1">
        <v>82.278735908204425</v>
      </c>
      <c r="AX20" s="1">
        <v>0</v>
      </c>
      <c r="AY20" s="1">
        <v>0</v>
      </c>
      <c r="AZ20" s="1">
        <f t="shared" si="27"/>
        <v>1</v>
      </c>
      <c r="BA20" s="1">
        <f t="shared" si="28"/>
        <v>0</v>
      </c>
      <c r="BB20" s="1">
        <f t="shared" si="29"/>
        <v>51932.307914925514</v>
      </c>
      <c r="BC20" s="1">
        <f t="shared" si="30"/>
        <v>1999.984285714286</v>
      </c>
      <c r="BD20" s="1">
        <f t="shared" si="31"/>
        <v>1681.1865321428572</v>
      </c>
      <c r="BE20" s="1">
        <f t="shared" si="32"/>
        <v>0.840599870784699</v>
      </c>
      <c r="BF20" s="1">
        <f t="shared" si="33"/>
        <v>0.16075775061446912</v>
      </c>
      <c r="BG20" s="1">
        <v>6</v>
      </c>
      <c r="BH20" s="1">
        <v>0.5</v>
      </c>
      <c r="BI20" s="1" t="s">
        <v>355</v>
      </c>
      <c r="BJ20" s="1">
        <v>2</v>
      </c>
      <c r="BK20" s="1" t="b">
        <v>1</v>
      </c>
      <c r="BL20" s="1">
        <v>1660484378.4035709</v>
      </c>
      <c r="BM20" s="1">
        <v>50.503146428571434</v>
      </c>
      <c r="BN20" s="1">
        <v>50.000057142857138</v>
      </c>
      <c r="BO20" s="1">
        <v>27.230135714285719</v>
      </c>
      <c r="BP20" s="1">
        <v>23.989085714285711</v>
      </c>
      <c r="BQ20" s="1">
        <v>49.904332142857143</v>
      </c>
      <c r="BR20" s="1">
        <v>27.21257142857143</v>
      </c>
      <c r="BS20" s="1">
        <v>500.13660714285709</v>
      </c>
      <c r="BT20" s="1">
        <v>99.543785714285718</v>
      </c>
      <c r="BU20" s="1">
        <v>0.1000159678571428</v>
      </c>
      <c r="BV20" s="1">
        <v>31.034678571428572</v>
      </c>
      <c r="BW20" s="1">
        <v>31.76257142857143</v>
      </c>
      <c r="BX20" s="1">
        <v>999.9000000000002</v>
      </c>
      <c r="BY20" s="1">
        <v>0</v>
      </c>
      <c r="BZ20" s="1">
        <v>0</v>
      </c>
      <c r="CA20" s="1">
        <v>9998.9707142857133</v>
      </c>
      <c r="CB20" s="1">
        <v>0</v>
      </c>
      <c r="CC20" s="1">
        <v>424.28639285714291</v>
      </c>
      <c r="CD20" s="1">
        <v>0.5030810714285715</v>
      </c>
      <c r="CE20" s="1">
        <v>51.916864285714283</v>
      </c>
      <c r="CF20" s="1">
        <v>51.229014285714292</v>
      </c>
      <c r="CG20" s="1">
        <v>3.2410575000000001</v>
      </c>
      <c r="CH20" s="1">
        <v>50.000057142857138</v>
      </c>
      <c r="CI20" s="1">
        <v>23.989085714285711</v>
      </c>
      <c r="CJ20" s="1">
        <v>2.7105925000000002</v>
      </c>
      <c r="CK20" s="1">
        <v>2.387963214285715</v>
      </c>
      <c r="CL20" s="1">
        <v>22.34946428571428</v>
      </c>
      <c r="CM20" s="1">
        <v>20.282382142857141</v>
      </c>
      <c r="CN20" s="1">
        <v>1999.984285714286</v>
      </c>
      <c r="CO20" s="1">
        <v>0.98000339285714266</v>
      </c>
      <c r="CP20" s="1">
        <v>1.9997053571428579E-2</v>
      </c>
      <c r="CQ20" s="1">
        <v>0</v>
      </c>
      <c r="CR20" s="1">
        <v>2.5921428571428571</v>
      </c>
      <c r="CS20" s="1">
        <v>0</v>
      </c>
      <c r="CT20" s="1">
        <v>33028.189285714288</v>
      </c>
      <c r="CU20" s="1">
        <v>17412.192857142851</v>
      </c>
      <c r="CV20" s="1">
        <v>39.125</v>
      </c>
      <c r="CW20" s="1">
        <v>40.064249999999987</v>
      </c>
      <c r="CX20" s="1">
        <v>39.061999999999998</v>
      </c>
      <c r="CY20" s="1">
        <v>38.561999999999998</v>
      </c>
      <c r="CZ20" s="1">
        <v>39.332249999999988</v>
      </c>
      <c r="DA20" s="1">
        <v>1959.9932142857151</v>
      </c>
      <c r="DB20" s="1">
        <v>39.991071428571431</v>
      </c>
      <c r="DC20" s="1">
        <v>0</v>
      </c>
      <c r="DD20" s="1">
        <v>1660484384.5999999</v>
      </c>
      <c r="DE20" s="1">
        <v>0</v>
      </c>
      <c r="DF20" s="1">
        <v>1660484159.0999999</v>
      </c>
      <c r="DG20" s="1" t="s">
        <v>356</v>
      </c>
      <c r="DH20" s="1">
        <v>1660484145.0999999</v>
      </c>
      <c r="DI20" s="1">
        <v>1660484159.0999999</v>
      </c>
      <c r="DJ20" s="1">
        <v>1</v>
      </c>
      <c r="DK20" s="1">
        <v>6.3E-2</v>
      </c>
      <c r="DL20" s="1">
        <v>-2.8000000000000001E-2</v>
      </c>
      <c r="DM20" s="1">
        <v>1.395</v>
      </c>
      <c r="DN20" s="1">
        <v>2.7E-2</v>
      </c>
      <c r="DO20" s="1">
        <v>400</v>
      </c>
      <c r="DP20" s="1">
        <v>24</v>
      </c>
      <c r="DQ20" s="1">
        <v>0.47</v>
      </c>
      <c r="DR20" s="1">
        <v>0.03</v>
      </c>
      <c r="DS20" s="1">
        <v>-0.55727837551984449</v>
      </c>
      <c r="DT20" s="1">
        <v>-4.56984907205236E-2</v>
      </c>
      <c r="DU20" s="1">
        <v>1.7040077879198218E-2</v>
      </c>
      <c r="DV20" s="1">
        <v>1</v>
      </c>
      <c r="DW20" s="1">
        <v>-0.55842936856810654</v>
      </c>
      <c r="DX20" s="1">
        <v>-1.8704524184698819E-2</v>
      </c>
      <c r="DY20" s="1">
        <v>2.2762290348796042E-2</v>
      </c>
      <c r="DZ20" s="1">
        <v>1</v>
      </c>
      <c r="EA20" s="1">
        <v>0.5012567</v>
      </c>
      <c r="EB20" s="1">
        <v>-7.8979221357053809E-3</v>
      </c>
      <c r="EC20" s="1">
        <v>2.8106262398440669E-2</v>
      </c>
      <c r="ED20" s="1">
        <v>1</v>
      </c>
      <c r="EE20" s="1">
        <v>55.412455994074662</v>
      </c>
      <c r="EF20" s="1">
        <v>0.16262832607157729</v>
      </c>
      <c r="EG20" s="1">
        <v>0.19738751129669671</v>
      </c>
      <c r="EH20" s="1">
        <v>1</v>
      </c>
      <c r="EI20" s="1">
        <v>3.2403430000000002</v>
      </c>
      <c r="EJ20" s="1">
        <v>7.6881050656605696E-3</v>
      </c>
      <c r="EK20" s="1">
        <v>1.967619373761094E-3</v>
      </c>
      <c r="EL20" s="1">
        <v>1</v>
      </c>
      <c r="EM20" s="1">
        <v>1.998043344165807</v>
      </c>
      <c r="EN20" s="1">
        <v>-3.5783593311865557E-2</v>
      </c>
      <c r="EO20" s="1">
        <v>3.1438102661596771E-3</v>
      </c>
      <c r="EP20" s="1">
        <v>1</v>
      </c>
      <c r="EQ20" s="1">
        <v>6</v>
      </c>
      <c r="ER20" s="1">
        <v>6</v>
      </c>
      <c r="ES20" s="1" t="s">
        <v>357</v>
      </c>
      <c r="ET20" s="1">
        <v>2.9452199999999999</v>
      </c>
      <c r="EU20" s="1">
        <v>2.80063</v>
      </c>
      <c r="EV20" s="1">
        <v>1.3509999999999999E-2</v>
      </c>
      <c r="EW20" s="1">
        <v>1.34859E-2</v>
      </c>
      <c r="EX20" s="1">
        <v>0.118731</v>
      </c>
      <c r="EY20" s="1">
        <v>0.108709</v>
      </c>
      <c r="EZ20" s="1">
        <v>20328.599999999999</v>
      </c>
      <c r="FA20" s="1">
        <v>21323.1</v>
      </c>
      <c r="FB20" s="1">
        <v>23947.599999999999</v>
      </c>
      <c r="FC20" s="1">
        <v>25136</v>
      </c>
      <c r="FD20" s="1">
        <v>33762.300000000003</v>
      </c>
      <c r="FE20" s="1">
        <v>35758.9</v>
      </c>
      <c r="FF20" s="1">
        <v>43638.6</v>
      </c>
      <c r="FG20" s="1">
        <v>46457.3</v>
      </c>
      <c r="FH20" s="1">
        <v>2.0028700000000002</v>
      </c>
      <c r="FI20" s="1">
        <v>1.92523</v>
      </c>
      <c r="FJ20" s="1">
        <v>0.171624</v>
      </c>
      <c r="FK20" s="1">
        <v>0</v>
      </c>
      <c r="FL20" s="1">
        <v>28.9496</v>
      </c>
      <c r="FM20" s="1">
        <v>999.9</v>
      </c>
      <c r="FN20" s="1">
        <v>69.5</v>
      </c>
      <c r="FO20" s="1">
        <v>31.5</v>
      </c>
      <c r="FP20" s="1">
        <v>32.405099999999997</v>
      </c>
      <c r="FQ20" s="1">
        <v>63.834000000000003</v>
      </c>
      <c r="FR20" s="1">
        <v>26.438300000000002</v>
      </c>
      <c r="FS20" s="1">
        <v>1</v>
      </c>
      <c r="FT20" s="1">
        <v>0.13853699999999999</v>
      </c>
      <c r="FU20" s="1">
        <v>-0.319017</v>
      </c>
      <c r="FV20" s="1">
        <v>20.3233</v>
      </c>
      <c r="FW20" s="1">
        <v>5.2129500000000002</v>
      </c>
      <c r="FX20" s="1">
        <v>11.902699999999999</v>
      </c>
      <c r="FY20" s="1">
        <v>5.0030000000000001</v>
      </c>
      <c r="FZ20" s="1">
        <v>3.2897799999999999</v>
      </c>
      <c r="GA20" s="1">
        <v>9999</v>
      </c>
      <c r="GB20" s="1">
        <v>9999</v>
      </c>
      <c r="GC20" s="1">
        <v>9999</v>
      </c>
      <c r="GD20" s="1">
        <v>999.9</v>
      </c>
      <c r="GE20" s="1">
        <v>1.8593999999999999</v>
      </c>
      <c r="GF20" s="1">
        <v>1.8543799999999999</v>
      </c>
      <c r="GG20" s="1">
        <v>1.85758</v>
      </c>
      <c r="GH20" s="1">
        <v>1.8559300000000001</v>
      </c>
      <c r="GI20" s="1">
        <v>1.85483</v>
      </c>
      <c r="GJ20" s="1">
        <v>1.85449</v>
      </c>
      <c r="GK20" s="1">
        <v>1.85303</v>
      </c>
      <c r="GL20" s="1">
        <v>1.85625</v>
      </c>
      <c r="GM20" s="1">
        <v>0</v>
      </c>
      <c r="GN20" s="1">
        <v>0</v>
      </c>
      <c r="GO20" s="1">
        <v>0</v>
      </c>
      <c r="GP20" s="1">
        <v>0</v>
      </c>
      <c r="GQ20" s="1" t="s">
        <v>358</v>
      </c>
      <c r="GR20" s="1" t="s">
        <v>359</v>
      </c>
      <c r="GS20" s="1" t="s">
        <v>360</v>
      </c>
      <c r="GT20" s="1" t="s">
        <v>360</v>
      </c>
      <c r="GU20" s="1" t="s">
        <v>360</v>
      </c>
      <c r="GV20" s="1" t="s">
        <v>360</v>
      </c>
      <c r="GW20" s="1">
        <v>0</v>
      </c>
      <c r="GX20" s="1">
        <v>100</v>
      </c>
      <c r="GY20" s="1">
        <v>100</v>
      </c>
      <c r="GZ20" s="1">
        <v>0.59899999999999998</v>
      </c>
      <c r="HA20" s="1">
        <v>1.7600000000000001E-2</v>
      </c>
      <c r="HB20" s="1">
        <v>0.46748880523729403</v>
      </c>
      <c r="HC20" s="1">
        <v>2.678124759318837E-3</v>
      </c>
      <c r="HD20" s="1">
        <v>-9.3737611465157319E-7</v>
      </c>
      <c r="HE20" s="1">
        <v>1.3915637841753891E-10</v>
      </c>
      <c r="HF20" s="1">
        <v>-6.7805247810390282E-2</v>
      </c>
      <c r="HG20" s="1">
        <v>1.061361004592812E-2</v>
      </c>
      <c r="HH20" s="1">
        <v>-3.086644042041478E-4</v>
      </c>
      <c r="HI20" s="1">
        <v>1.24720902217549E-6</v>
      </c>
      <c r="HJ20" s="1">
        <v>1</v>
      </c>
      <c r="HK20" s="1">
        <v>2093</v>
      </c>
      <c r="HL20" s="1">
        <v>2</v>
      </c>
      <c r="HM20" s="1">
        <v>27</v>
      </c>
      <c r="HN20" s="1">
        <v>4</v>
      </c>
      <c r="HO20" s="1">
        <v>3.8</v>
      </c>
      <c r="HP20" s="1">
        <v>0.27465800000000001</v>
      </c>
      <c r="HQ20" s="1">
        <v>2.3815900000000001</v>
      </c>
      <c r="HR20" s="1">
        <v>1.4978</v>
      </c>
      <c r="HS20" s="1">
        <v>2.3034699999999999</v>
      </c>
      <c r="HT20" s="1">
        <v>1.5478499999999999</v>
      </c>
      <c r="HU20" s="1">
        <v>2.4108900000000002</v>
      </c>
      <c r="HV20" s="1">
        <v>35.082500000000003</v>
      </c>
      <c r="HW20" s="1">
        <v>15.3316</v>
      </c>
      <c r="HX20" s="1">
        <v>18</v>
      </c>
      <c r="HY20" s="1">
        <v>501.55799999999999</v>
      </c>
      <c r="HZ20" s="1">
        <v>517.57299999999998</v>
      </c>
      <c r="IA20" s="1">
        <v>29.647500000000001</v>
      </c>
      <c r="IB20" s="1">
        <v>28.939399999999999</v>
      </c>
      <c r="IC20" s="1">
        <v>30.0001</v>
      </c>
      <c r="ID20" s="1">
        <v>28.7501</v>
      </c>
      <c r="IE20" s="1">
        <v>28.842700000000001</v>
      </c>
      <c r="IF20" s="1">
        <v>5.5766400000000003</v>
      </c>
      <c r="IG20" s="1">
        <v>28.337299999999999</v>
      </c>
      <c r="IH20" s="1">
        <v>81.966899999999995</v>
      </c>
      <c r="II20" s="1">
        <v>29.6281</v>
      </c>
      <c r="IJ20" s="1">
        <v>60.059699999999999</v>
      </c>
      <c r="IK20" s="1">
        <v>24.014500000000002</v>
      </c>
      <c r="IL20" s="1">
        <v>100.93</v>
      </c>
      <c r="IM20" s="1">
        <v>100.691</v>
      </c>
      <c r="IN20" s="1" t="s">
        <v>365</v>
      </c>
    </row>
    <row r="21" spans="1:248" ht="15.75" customHeight="1" x14ac:dyDescent="0.3">
      <c r="A21" s="1">
        <v>5</v>
      </c>
      <c r="B21" s="1">
        <v>1660484387.5999999</v>
      </c>
      <c r="C21" s="1">
        <v>258.5</v>
      </c>
      <c r="D21" s="1" t="s">
        <v>370</v>
      </c>
      <c r="E21" s="1" t="s">
        <v>371</v>
      </c>
      <c r="F21" s="1">
        <v>1</v>
      </c>
      <c r="G21" s="1" t="s">
        <v>349</v>
      </c>
      <c r="H21" s="1" t="s">
        <v>350</v>
      </c>
      <c r="I21" s="1" t="s">
        <v>351</v>
      </c>
      <c r="J21" s="1" t="s">
        <v>352</v>
      </c>
      <c r="K21" s="1" t="s">
        <v>353</v>
      </c>
      <c r="L21" s="1" t="s">
        <v>349</v>
      </c>
      <c r="M21" s="1" t="s">
        <v>354</v>
      </c>
      <c r="N21" s="1">
        <v>1660484379.2111111</v>
      </c>
      <c r="O21" s="1">
        <f t="shared" si="0"/>
        <v>2.7740086751839783E-3</v>
      </c>
      <c r="P21" s="1">
        <f t="shared" si="1"/>
        <v>2.7740086751839783</v>
      </c>
      <c r="Q21" s="1">
        <f t="shared" si="2"/>
        <v>-0.55186479887579698</v>
      </c>
      <c r="R21" s="1">
        <f t="shared" si="3"/>
        <v>50.501422222222217</v>
      </c>
      <c r="S21" s="1">
        <f t="shared" si="4"/>
        <v>55.348627281856587</v>
      </c>
      <c r="T21" s="1">
        <f t="shared" si="5"/>
        <v>5.5151546092227148</v>
      </c>
      <c r="U21" s="1">
        <f t="shared" si="6"/>
        <v>5.0321600592340578</v>
      </c>
      <c r="V21" s="1">
        <f t="shared" si="7"/>
        <v>0.13667204397890984</v>
      </c>
      <c r="W21" s="1">
        <f t="shared" si="8"/>
        <v>2.9215084772869448</v>
      </c>
      <c r="X21" s="1">
        <f t="shared" si="9"/>
        <v>0.13321684009462156</v>
      </c>
      <c r="Y21" s="1">
        <f t="shared" si="10"/>
        <v>8.3563685896520717E-2</v>
      </c>
      <c r="Z21" s="1">
        <f t="shared" si="11"/>
        <v>321.5125888888889</v>
      </c>
      <c r="AA21" s="1">
        <f t="shared" si="12"/>
        <v>32.207852436934942</v>
      </c>
      <c r="AB21" s="1">
        <f t="shared" si="13"/>
        <v>31.761307407407411</v>
      </c>
      <c r="AC21" s="1">
        <f t="shared" si="14"/>
        <v>4.7109493232551314</v>
      </c>
      <c r="AD21" s="1">
        <f t="shared" si="15"/>
        <v>60.029367380797268</v>
      </c>
      <c r="AE21" s="1">
        <f t="shared" si="16"/>
        <v>2.713336993937244</v>
      </c>
      <c r="AF21" s="1">
        <f t="shared" si="17"/>
        <v>4.5200159727240612</v>
      </c>
      <c r="AG21" s="1">
        <f t="shared" si="18"/>
        <v>1.9976123293178873</v>
      </c>
      <c r="AH21" s="1">
        <f t="shared" si="19"/>
        <v>-122.33378257561344</v>
      </c>
      <c r="AI21" s="1">
        <f t="shared" si="20"/>
        <v>-114.6246766730096</v>
      </c>
      <c r="AJ21" s="1">
        <f t="shared" si="21"/>
        <v>-8.8451610303564348</v>
      </c>
      <c r="AK21" s="1">
        <f t="shared" si="22"/>
        <v>75.708968609909405</v>
      </c>
      <c r="AL21" s="1">
        <f t="shared" si="23"/>
        <v>-0.55445535137034097</v>
      </c>
      <c r="AM21" s="1">
        <f t="shared" si="24"/>
        <v>2.7772054467227703</v>
      </c>
      <c r="AN21" s="1">
        <f t="shared" si="25"/>
        <v>-0.55186479887579698</v>
      </c>
      <c r="AO21" s="1">
        <v>51.214555808941803</v>
      </c>
      <c r="AP21" s="1">
        <v>51.893399393939369</v>
      </c>
      <c r="AQ21" s="1">
        <v>-9.9505225852433872E-5</v>
      </c>
      <c r="AR21" s="1">
        <v>64.973285806085684</v>
      </c>
      <c r="AS21" s="1">
        <f t="shared" si="26"/>
        <v>2.7740086751839783</v>
      </c>
      <c r="AT21" s="1">
        <v>23.991714980477781</v>
      </c>
      <c r="AU21" s="1">
        <v>27.229072727272712</v>
      </c>
      <c r="AV21" s="1">
        <v>-7.2895583369678826E-6</v>
      </c>
      <c r="AW21" s="1">
        <v>82.278735908204425</v>
      </c>
      <c r="AX21" s="1">
        <v>0</v>
      </c>
      <c r="AY21" s="1">
        <v>0</v>
      </c>
      <c r="AZ21" s="1">
        <f t="shared" si="27"/>
        <v>1</v>
      </c>
      <c r="BA21" s="1">
        <f t="shared" si="28"/>
        <v>0</v>
      </c>
      <c r="BB21" s="1">
        <f t="shared" si="29"/>
        <v>51936.89874515355</v>
      </c>
      <c r="BC21" s="1">
        <f t="shared" si="30"/>
        <v>1999.9818518518521</v>
      </c>
      <c r="BD21" s="1">
        <f t="shared" si="31"/>
        <v>1681.1844888888891</v>
      </c>
      <c r="BE21" s="1">
        <f t="shared" si="32"/>
        <v>0.84059987210995057</v>
      </c>
      <c r="BF21" s="1">
        <f t="shared" si="33"/>
        <v>0.1607577531722047</v>
      </c>
      <c r="BG21" s="1">
        <v>6</v>
      </c>
      <c r="BH21" s="1">
        <v>0.5</v>
      </c>
      <c r="BI21" s="1" t="s">
        <v>355</v>
      </c>
      <c r="BJ21" s="1">
        <v>2</v>
      </c>
      <c r="BK21" s="1" t="b">
        <v>1</v>
      </c>
      <c r="BL21" s="1">
        <v>1660484379.2111111</v>
      </c>
      <c r="BM21" s="1">
        <v>50.501422222222217</v>
      </c>
      <c r="BN21" s="1">
        <v>50.004511111111107</v>
      </c>
      <c r="BO21" s="1">
        <v>27.23032962962963</v>
      </c>
      <c r="BP21" s="1">
        <v>23.989292592592591</v>
      </c>
      <c r="BQ21" s="1">
        <v>49.902611111111099</v>
      </c>
      <c r="BR21" s="1">
        <v>27.212766666666671</v>
      </c>
      <c r="BS21" s="1">
        <v>500.1327407407407</v>
      </c>
      <c r="BT21" s="1">
        <v>99.543940740740766</v>
      </c>
      <c r="BU21" s="1">
        <v>9.9986851851851868E-2</v>
      </c>
      <c r="BV21" s="1">
        <v>31.033551851851851</v>
      </c>
      <c r="BW21" s="1">
        <v>31.761307407407411</v>
      </c>
      <c r="BX21" s="1">
        <v>999.90000000000009</v>
      </c>
      <c r="BY21" s="1">
        <v>0</v>
      </c>
      <c r="BZ21" s="1">
        <v>0</v>
      </c>
      <c r="CA21" s="1">
        <v>9999.8374074074072</v>
      </c>
      <c r="CB21" s="1">
        <v>0</v>
      </c>
      <c r="CC21" s="1">
        <v>413.7203703703704</v>
      </c>
      <c r="CD21" s="1">
        <v>0.49689711111111118</v>
      </c>
      <c r="CE21" s="1">
        <v>51.915099999999988</v>
      </c>
      <c r="CF21" s="1">
        <v>51.233592592592593</v>
      </c>
      <c r="CG21" s="1">
        <v>3.241048148148149</v>
      </c>
      <c r="CH21" s="1">
        <v>50.004511111111107</v>
      </c>
      <c r="CI21" s="1">
        <v>23.989292592592591</v>
      </c>
      <c r="CJ21" s="1">
        <v>2.710615925925925</v>
      </c>
      <c r="CK21" s="1">
        <v>2.3879870370370369</v>
      </c>
      <c r="CL21" s="1">
        <v>22.3496037037037</v>
      </c>
      <c r="CM21" s="1">
        <v>20.28254444444444</v>
      </c>
      <c r="CN21" s="1">
        <v>1999.9818518518521</v>
      </c>
      <c r="CO21" s="1">
        <v>0.98000333333333323</v>
      </c>
      <c r="CP21" s="1">
        <v>1.9997111111111111E-2</v>
      </c>
      <c r="CQ21" s="1">
        <v>0</v>
      </c>
      <c r="CR21" s="1">
        <v>2.5398518518518518</v>
      </c>
      <c r="CS21" s="1">
        <v>0</v>
      </c>
      <c r="CT21" s="1">
        <v>33024.611111111109</v>
      </c>
      <c r="CU21" s="1">
        <v>17412.170370370372</v>
      </c>
      <c r="CV21" s="1">
        <v>39.125</v>
      </c>
      <c r="CW21" s="1">
        <v>40.06433333333333</v>
      </c>
      <c r="CX21" s="1">
        <v>39.061999999999998</v>
      </c>
      <c r="CY21" s="1">
        <v>38.561999999999998</v>
      </c>
      <c r="CZ21" s="1">
        <v>39.332999999999998</v>
      </c>
      <c r="DA21" s="1">
        <v>1959.9907407407411</v>
      </c>
      <c r="DB21" s="1">
        <v>39.99111111111111</v>
      </c>
      <c r="DC21" s="1">
        <v>0</v>
      </c>
      <c r="DD21" s="1">
        <v>1660484385.2</v>
      </c>
      <c r="DE21" s="1">
        <v>0</v>
      </c>
      <c r="DF21" s="1">
        <v>1660484159.0999999</v>
      </c>
      <c r="DG21" s="1" t="s">
        <v>356</v>
      </c>
      <c r="DH21" s="1">
        <v>1660484145.0999999</v>
      </c>
      <c r="DI21" s="1">
        <v>1660484159.0999999</v>
      </c>
      <c r="DJ21" s="1">
        <v>1</v>
      </c>
      <c r="DK21" s="1">
        <v>6.3E-2</v>
      </c>
      <c r="DL21" s="1">
        <v>-2.8000000000000001E-2</v>
      </c>
      <c r="DM21" s="1">
        <v>1.395</v>
      </c>
      <c r="DN21" s="1">
        <v>2.7E-2</v>
      </c>
      <c r="DO21" s="1">
        <v>400</v>
      </c>
      <c r="DP21" s="1">
        <v>24</v>
      </c>
      <c r="DQ21" s="1">
        <v>0.47</v>
      </c>
      <c r="DR21" s="1">
        <v>0.03</v>
      </c>
      <c r="DS21" s="1">
        <v>-0.55727837551984449</v>
      </c>
      <c r="DT21" s="1">
        <v>-4.56984907205236E-2</v>
      </c>
      <c r="DU21" s="1">
        <v>1.7040077879198218E-2</v>
      </c>
      <c r="DV21" s="1">
        <v>1</v>
      </c>
      <c r="DW21" s="1">
        <v>-0.55842936856810654</v>
      </c>
      <c r="DX21" s="1">
        <v>-1.8704524184698819E-2</v>
      </c>
      <c r="DY21" s="1">
        <v>2.2762290348796042E-2</v>
      </c>
      <c r="DZ21" s="1">
        <v>1</v>
      </c>
      <c r="EA21" s="1">
        <v>0.5012567</v>
      </c>
      <c r="EB21" s="1">
        <v>-7.8979221357053809E-3</v>
      </c>
      <c r="EC21" s="1">
        <v>2.8106262398440669E-2</v>
      </c>
      <c r="ED21" s="1">
        <v>1</v>
      </c>
      <c r="EE21" s="1">
        <v>55.412455994074662</v>
      </c>
      <c r="EF21" s="1">
        <v>0.16262832607157729</v>
      </c>
      <c r="EG21" s="1">
        <v>0.19738751129669671</v>
      </c>
      <c r="EH21" s="1">
        <v>1</v>
      </c>
      <c r="EI21" s="1">
        <v>3.2403430000000002</v>
      </c>
      <c r="EJ21" s="1">
        <v>7.6881050656605696E-3</v>
      </c>
      <c r="EK21" s="1">
        <v>1.967619373761094E-3</v>
      </c>
      <c r="EL21" s="1">
        <v>1</v>
      </c>
      <c r="EM21" s="1">
        <v>1.998043344165807</v>
      </c>
      <c r="EN21" s="1">
        <v>-3.5783593311865557E-2</v>
      </c>
      <c r="EO21" s="1">
        <v>3.1438102661596771E-3</v>
      </c>
      <c r="EP21" s="1">
        <v>1</v>
      </c>
      <c r="EQ21" s="1">
        <v>6</v>
      </c>
      <c r="ER21" s="1">
        <v>6</v>
      </c>
      <c r="ES21" s="1" t="s">
        <v>357</v>
      </c>
      <c r="ET21" s="1">
        <v>2.9454199999999999</v>
      </c>
      <c r="EU21" s="1">
        <v>2.8007900000000001</v>
      </c>
      <c r="EV21" s="1">
        <v>1.35073E-2</v>
      </c>
      <c r="EW21" s="1">
        <v>1.35925E-2</v>
      </c>
      <c r="EX21" s="1">
        <v>0.118727</v>
      </c>
      <c r="EY21" s="1">
        <v>0.108709</v>
      </c>
      <c r="EZ21" s="1">
        <v>20328.8</v>
      </c>
      <c r="FA21" s="1">
        <v>21320.7</v>
      </c>
      <c r="FB21" s="1">
        <v>23947.7</v>
      </c>
      <c r="FC21" s="1">
        <v>25135.9</v>
      </c>
      <c r="FD21" s="1">
        <v>33762.6</v>
      </c>
      <c r="FE21" s="1">
        <v>35758.9</v>
      </c>
      <c r="FF21" s="1">
        <v>43638.7</v>
      </c>
      <c r="FG21" s="1">
        <v>46457.5</v>
      </c>
      <c r="FH21" s="1">
        <v>2.0029300000000001</v>
      </c>
      <c r="FI21" s="1">
        <v>1.9252499999999999</v>
      </c>
      <c r="FJ21" s="1">
        <v>0.171736</v>
      </c>
      <c r="FK21" s="1">
        <v>0</v>
      </c>
      <c r="FL21" s="1">
        <v>28.9498</v>
      </c>
      <c r="FM21" s="1">
        <v>999.9</v>
      </c>
      <c r="FN21" s="1">
        <v>69.5</v>
      </c>
      <c r="FO21" s="1">
        <v>31.5</v>
      </c>
      <c r="FP21" s="1">
        <v>32.406599999999997</v>
      </c>
      <c r="FQ21" s="1">
        <v>63.914000000000001</v>
      </c>
      <c r="FR21" s="1">
        <v>25.837299999999999</v>
      </c>
      <c r="FS21" s="1">
        <v>1</v>
      </c>
      <c r="FT21" s="1">
        <v>0.138511</v>
      </c>
      <c r="FU21" s="1">
        <v>-0.31825399999999998</v>
      </c>
      <c r="FV21" s="1">
        <v>20.3233</v>
      </c>
      <c r="FW21" s="1">
        <v>5.2134</v>
      </c>
      <c r="FX21" s="1">
        <v>11.902699999999999</v>
      </c>
      <c r="FY21" s="1">
        <v>5.0031499999999998</v>
      </c>
      <c r="FZ21" s="1">
        <v>3.2898200000000002</v>
      </c>
      <c r="GA21" s="1">
        <v>9999</v>
      </c>
      <c r="GB21" s="1">
        <v>9999</v>
      </c>
      <c r="GC21" s="1">
        <v>9999</v>
      </c>
      <c r="GD21" s="1">
        <v>999.9</v>
      </c>
      <c r="GE21" s="1">
        <v>1.85941</v>
      </c>
      <c r="GF21" s="1">
        <v>1.85439</v>
      </c>
      <c r="GG21" s="1">
        <v>1.85758</v>
      </c>
      <c r="GH21" s="1">
        <v>1.85595</v>
      </c>
      <c r="GI21" s="1">
        <v>1.8548500000000001</v>
      </c>
      <c r="GJ21" s="1">
        <v>1.8545</v>
      </c>
      <c r="GK21" s="1">
        <v>1.8530500000000001</v>
      </c>
      <c r="GL21" s="1">
        <v>1.8562700000000001</v>
      </c>
      <c r="GM21" s="1">
        <v>0</v>
      </c>
      <c r="GN21" s="1">
        <v>0</v>
      </c>
      <c r="GO21" s="1">
        <v>0</v>
      </c>
      <c r="GP21" s="1">
        <v>0</v>
      </c>
      <c r="GQ21" s="1" t="s">
        <v>358</v>
      </c>
      <c r="GR21" s="1" t="s">
        <v>359</v>
      </c>
      <c r="GS21" s="1" t="s">
        <v>360</v>
      </c>
      <c r="GT21" s="1" t="s">
        <v>360</v>
      </c>
      <c r="GU21" s="1" t="s">
        <v>360</v>
      </c>
      <c r="GV21" s="1" t="s">
        <v>360</v>
      </c>
      <c r="GW21" s="1">
        <v>0</v>
      </c>
      <c r="GX21" s="1">
        <v>100</v>
      </c>
      <c r="GY21" s="1">
        <v>100</v>
      </c>
      <c r="GZ21" s="1">
        <v>0.59899999999999998</v>
      </c>
      <c r="HA21" s="1">
        <v>1.7600000000000001E-2</v>
      </c>
      <c r="HB21" s="1">
        <v>0.46748880523729403</v>
      </c>
      <c r="HC21" s="1">
        <v>2.678124759318837E-3</v>
      </c>
      <c r="HD21" s="1">
        <v>-9.3737611465157319E-7</v>
      </c>
      <c r="HE21" s="1">
        <v>1.3915637841753891E-10</v>
      </c>
      <c r="HF21" s="1">
        <v>-6.7805247810390282E-2</v>
      </c>
      <c r="HG21" s="1">
        <v>1.061361004592812E-2</v>
      </c>
      <c r="HH21" s="1">
        <v>-3.086644042041478E-4</v>
      </c>
      <c r="HI21" s="1">
        <v>1.24720902217549E-6</v>
      </c>
      <c r="HJ21" s="1">
        <v>1</v>
      </c>
      <c r="HK21" s="1">
        <v>2093</v>
      </c>
      <c r="HL21" s="1">
        <v>2</v>
      </c>
      <c r="HM21" s="1">
        <v>27</v>
      </c>
      <c r="HN21" s="1">
        <v>4</v>
      </c>
      <c r="HO21" s="1">
        <v>3.8</v>
      </c>
      <c r="HP21" s="1">
        <v>0.28442400000000001</v>
      </c>
      <c r="HQ21" s="1">
        <v>2.3938000000000001</v>
      </c>
      <c r="HR21" s="1">
        <v>1.4978</v>
      </c>
      <c r="HS21" s="1">
        <v>2.3034699999999999</v>
      </c>
      <c r="HT21" s="1">
        <v>1.5478499999999999</v>
      </c>
      <c r="HU21" s="1">
        <v>2.2717299999999998</v>
      </c>
      <c r="HV21" s="1">
        <v>35.082500000000003</v>
      </c>
      <c r="HW21" s="1">
        <v>15.3316</v>
      </c>
      <c r="HX21" s="1">
        <v>18</v>
      </c>
      <c r="HY21" s="1">
        <v>501.58699999999999</v>
      </c>
      <c r="HZ21" s="1">
        <v>517.59</v>
      </c>
      <c r="IA21" s="1">
        <v>29.6418</v>
      </c>
      <c r="IB21" s="1">
        <v>28.939399999999999</v>
      </c>
      <c r="IC21" s="1">
        <v>30</v>
      </c>
      <c r="ID21" s="1">
        <v>28.7501</v>
      </c>
      <c r="IE21" s="1">
        <v>28.842700000000001</v>
      </c>
      <c r="IF21" s="1">
        <v>5.7995700000000001</v>
      </c>
      <c r="IG21" s="1">
        <v>28.337299999999999</v>
      </c>
      <c r="IH21" s="1">
        <v>81.966899999999995</v>
      </c>
      <c r="II21" s="1">
        <v>29.6281</v>
      </c>
      <c r="IJ21" s="1">
        <v>70.114199999999997</v>
      </c>
      <c r="IK21" s="1">
        <v>24.014500000000002</v>
      </c>
      <c r="IL21" s="1">
        <v>100.93</v>
      </c>
      <c r="IM21" s="1">
        <v>100.691</v>
      </c>
      <c r="IN21" s="1" t="s">
        <v>365</v>
      </c>
    </row>
    <row r="22" spans="1:248" ht="15.75" customHeight="1" x14ac:dyDescent="0.3">
      <c r="A22" s="1">
        <v>6</v>
      </c>
      <c r="B22" s="1">
        <v>1660484388.5999999</v>
      </c>
      <c r="C22" s="1">
        <v>259.5</v>
      </c>
      <c r="D22" s="1" t="s">
        <v>372</v>
      </c>
      <c r="E22" s="1" t="s">
        <v>373</v>
      </c>
      <c r="F22" s="1">
        <v>1</v>
      </c>
      <c r="G22" s="1" t="s">
        <v>349</v>
      </c>
      <c r="H22" s="1" t="s">
        <v>350</v>
      </c>
      <c r="I22" s="1" t="s">
        <v>351</v>
      </c>
      <c r="J22" s="1" t="s">
        <v>352</v>
      </c>
      <c r="K22" s="1" t="s">
        <v>353</v>
      </c>
      <c r="L22" s="1" t="s">
        <v>349</v>
      </c>
      <c r="M22" s="1" t="s">
        <v>354</v>
      </c>
      <c r="N22" s="1">
        <v>1660484380.0423069</v>
      </c>
      <c r="O22" s="1">
        <f t="shared" si="0"/>
        <v>2.7730599167725958E-3</v>
      </c>
      <c r="P22" s="1">
        <f t="shared" si="1"/>
        <v>2.773059916772596</v>
      </c>
      <c r="Q22" s="1">
        <f t="shared" si="2"/>
        <v>-0.59211651821769162</v>
      </c>
      <c r="R22" s="1">
        <f t="shared" si="3"/>
        <v>50.500007692307697</v>
      </c>
      <c r="S22" s="1">
        <f t="shared" si="4"/>
        <v>55.822422051367816</v>
      </c>
      <c r="T22" s="1">
        <f t="shared" si="5"/>
        <v>5.5623769271376329</v>
      </c>
      <c r="U22" s="1">
        <f t="shared" si="6"/>
        <v>5.0320295552471901</v>
      </c>
      <c r="V22" s="1">
        <f t="shared" si="7"/>
        <v>0.13665193782100787</v>
      </c>
      <c r="W22" s="1">
        <f t="shared" si="8"/>
        <v>2.9217304868578049</v>
      </c>
      <c r="X22" s="1">
        <f t="shared" si="9"/>
        <v>0.13319799195611881</v>
      </c>
      <c r="Y22" s="1">
        <f t="shared" si="10"/>
        <v>8.3551797009692452E-2</v>
      </c>
      <c r="Z22" s="1">
        <f t="shared" si="11"/>
        <v>321.51554919230773</v>
      </c>
      <c r="AA22" s="1">
        <f t="shared" si="12"/>
        <v>32.206775187918574</v>
      </c>
      <c r="AB22" s="1">
        <f t="shared" si="13"/>
        <v>31.759907692307689</v>
      </c>
      <c r="AC22" s="1">
        <f t="shared" si="14"/>
        <v>4.7105754591727722</v>
      </c>
      <c r="AD22" s="1">
        <f t="shared" si="15"/>
        <v>60.034093000701027</v>
      </c>
      <c r="AE22" s="1">
        <f t="shared" si="16"/>
        <v>2.7133557701503537</v>
      </c>
      <c r="AF22" s="1">
        <f t="shared" si="17"/>
        <v>4.5196914528527472</v>
      </c>
      <c r="AG22" s="1">
        <f t="shared" si="18"/>
        <v>1.9972196890224185</v>
      </c>
      <c r="AH22" s="1">
        <f t="shared" si="19"/>
        <v>-122.29194232967147</v>
      </c>
      <c r="AI22" s="1">
        <f t="shared" si="20"/>
        <v>-114.6113079520557</v>
      </c>
      <c r="AJ22" s="1">
        <f t="shared" si="21"/>
        <v>-8.8433414980915348</v>
      </c>
      <c r="AK22" s="1">
        <f t="shared" si="22"/>
        <v>75.768957412489002</v>
      </c>
      <c r="AL22" s="1">
        <f t="shared" si="23"/>
        <v>-0.52628165255038073</v>
      </c>
      <c r="AM22" s="1">
        <f t="shared" si="24"/>
        <v>2.777196393450887</v>
      </c>
      <c r="AN22" s="1">
        <f t="shared" si="25"/>
        <v>-0.59211651821769162</v>
      </c>
      <c r="AO22" s="1">
        <v>51.164182446913912</v>
      </c>
      <c r="AP22" s="1">
        <v>51.89252181818182</v>
      </c>
      <c r="AQ22" s="1">
        <v>-1.049712451968803E-4</v>
      </c>
      <c r="AR22" s="1">
        <v>64.973285806085684</v>
      </c>
      <c r="AS22" s="1">
        <f t="shared" si="26"/>
        <v>2.773059916772596</v>
      </c>
      <c r="AT22" s="1">
        <v>23.991938067187601</v>
      </c>
      <c r="AU22" s="1">
        <v>27.228168484848482</v>
      </c>
      <c r="AV22" s="1">
        <v>-9.5123132080769885E-6</v>
      </c>
      <c r="AW22" s="1">
        <v>82.278735908204425</v>
      </c>
      <c r="AX22" s="1">
        <v>0</v>
      </c>
      <c r="AY22" s="1">
        <v>0</v>
      </c>
      <c r="AZ22" s="1">
        <f t="shared" si="27"/>
        <v>1</v>
      </c>
      <c r="BA22" s="1">
        <f t="shared" si="28"/>
        <v>0</v>
      </c>
      <c r="BB22" s="1">
        <f t="shared" si="29"/>
        <v>51943.432437658834</v>
      </c>
      <c r="BC22" s="1">
        <f t="shared" si="30"/>
        <v>2000.000384615385</v>
      </c>
      <c r="BD22" s="1">
        <f t="shared" si="31"/>
        <v>1681.2000576923081</v>
      </c>
      <c r="BE22" s="1">
        <f t="shared" si="32"/>
        <v>0.84059986719233326</v>
      </c>
      <c r="BF22" s="1">
        <f t="shared" si="33"/>
        <v>0.16075774368120313</v>
      </c>
      <c r="BG22" s="1">
        <v>6</v>
      </c>
      <c r="BH22" s="1">
        <v>0.5</v>
      </c>
      <c r="BI22" s="1" t="s">
        <v>355</v>
      </c>
      <c r="BJ22" s="1">
        <v>2</v>
      </c>
      <c r="BK22" s="1" t="b">
        <v>1</v>
      </c>
      <c r="BL22" s="1">
        <v>1660484380.0423069</v>
      </c>
      <c r="BM22" s="1">
        <v>50.500007692307697</v>
      </c>
      <c r="BN22" s="1">
        <v>50.036896153846143</v>
      </c>
      <c r="BO22" s="1">
        <v>27.23046153846154</v>
      </c>
      <c r="BP22" s="1">
        <v>23.989473076923069</v>
      </c>
      <c r="BQ22" s="1">
        <v>49.901196153846158</v>
      </c>
      <c r="BR22" s="1">
        <v>27.212903846153839</v>
      </c>
      <c r="BS22" s="1">
        <v>500.13853846153847</v>
      </c>
      <c r="BT22" s="1">
        <v>99.544161538461566</v>
      </c>
      <c r="BU22" s="1">
        <v>9.9972892307692296E-2</v>
      </c>
      <c r="BV22" s="1">
        <v>31.032292307692309</v>
      </c>
      <c r="BW22" s="1">
        <v>31.759907692307689</v>
      </c>
      <c r="BX22" s="1">
        <v>999.90000000000009</v>
      </c>
      <c r="BY22" s="1">
        <v>0</v>
      </c>
      <c r="BZ22" s="1">
        <v>0</v>
      </c>
      <c r="CA22" s="1">
        <v>10001.082692307689</v>
      </c>
      <c r="CB22" s="1">
        <v>0</v>
      </c>
      <c r="CC22" s="1">
        <v>397.34819230769239</v>
      </c>
      <c r="CD22" s="1">
        <v>0.46309446153846151</v>
      </c>
      <c r="CE22" s="1">
        <v>51.913649999999997</v>
      </c>
      <c r="CF22" s="1">
        <v>51.26678076923077</v>
      </c>
      <c r="CG22" s="1">
        <v>3.2410000000000001</v>
      </c>
      <c r="CH22" s="1">
        <v>50.036896153846143</v>
      </c>
      <c r="CI22" s="1">
        <v>23.989473076923069</v>
      </c>
      <c r="CJ22" s="1">
        <v>2.7106353846153839</v>
      </c>
      <c r="CK22" s="1">
        <v>2.3880103846153848</v>
      </c>
      <c r="CL22" s="1">
        <v>22.349719230769232</v>
      </c>
      <c r="CM22" s="1">
        <v>20.28270384615384</v>
      </c>
      <c r="CN22" s="1">
        <v>2000.000384615385</v>
      </c>
      <c r="CO22" s="1">
        <v>0.98000349999999992</v>
      </c>
      <c r="CP22" s="1">
        <v>1.9996949999999999E-2</v>
      </c>
      <c r="CQ22" s="1">
        <v>0</v>
      </c>
      <c r="CR22" s="1">
        <v>2.4518076923076921</v>
      </c>
      <c r="CS22" s="1">
        <v>0</v>
      </c>
      <c r="CT22" s="1">
        <v>33021.06153846153</v>
      </c>
      <c r="CU22" s="1">
        <v>17412.326923076918</v>
      </c>
      <c r="CV22" s="1">
        <v>39.125</v>
      </c>
      <c r="CW22" s="1">
        <v>40.064423076923077</v>
      </c>
      <c r="CX22" s="1">
        <v>39.061999999999998</v>
      </c>
      <c r="CY22" s="1">
        <v>38.561999999999998</v>
      </c>
      <c r="CZ22" s="1">
        <v>39.333807692307687</v>
      </c>
      <c r="DA22" s="1">
        <v>1960.009230769231</v>
      </c>
      <c r="DB22" s="1">
        <v>39.991153846153843</v>
      </c>
      <c r="DC22" s="1">
        <v>0</v>
      </c>
      <c r="DD22" s="1">
        <v>1660484386.4000001</v>
      </c>
      <c r="DE22" s="1">
        <v>0</v>
      </c>
      <c r="DF22" s="1">
        <v>1660484159.0999999</v>
      </c>
      <c r="DG22" s="1" t="s">
        <v>356</v>
      </c>
      <c r="DH22" s="1">
        <v>1660484145.0999999</v>
      </c>
      <c r="DI22" s="1">
        <v>1660484159.0999999</v>
      </c>
      <c r="DJ22" s="1">
        <v>1</v>
      </c>
      <c r="DK22" s="1">
        <v>6.3E-2</v>
      </c>
      <c r="DL22" s="1">
        <v>-2.8000000000000001E-2</v>
      </c>
      <c r="DM22" s="1">
        <v>1.395</v>
      </c>
      <c r="DN22" s="1">
        <v>2.7E-2</v>
      </c>
      <c r="DO22" s="1">
        <v>400</v>
      </c>
      <c r="DP22" s="1">
        <v>24</v>
      </c>
      <c r="DQ22" s="1">
        <v>0.47</v>
      </c>
      <c r="DR22" s="1">
        <v>0.03</v>
      </c>
      <c r="DS22" s="1">
        <v>-0.55575829087932305</v>
      </c>
      <c r="DT22" s="1">
        <v>-5.1509667954072212E-2</v>
      </c>
      <c r="DU22" s="1">
        <v>1.6438982506330559E-2</v>
      </c>
      <c r="DV22" s="1">
        <v>1</v>
      </c>
      <c r="DW22" s="1">
        <v>-0.55236093114070806</v>
      </c>
      <c r="DX22" s="1">
        <v>0.13963576194037661</v>
      </c>
      <c r="DY22" s="1">
        <v>3.4917096432360989E-2</v>
      </c>
      <c r="DZ22" s="1">
        <v>1</v>
      </c>
      <c r="EA22" s="1">
        <v>0.48017391612903232</v>
      </c>
      <c r="EB22" s="1">
        <v>-0.47148203225806568</v>
      </c>
      <c r="EC22" s="1">
        <v>8.8173575901565285E-2</v>
      </c>
      <c r="ED22" s="1">
        <v>1</v>
      </c>
      <c r="EE22" s="1">
        <v>55.38206552480618</v>
      </c>
      <c r="EF22" s="1">
        <v>0.5328957144598544</v>
      </c>
      <c r="EG22" s="1">
        <v>0.19157318820213809</v>
      </c>
      <c r="EH22" s="1">
        <v>1</v>
      </c>
      <c r="EI22" s="1">
        <v>3.2401160975609762</v>
      </c>
      <c r="EJ22" s="1">
        <v>3.115609756099503E-3</v>
      </c>
      <c r="EK22" s="1">
        <v>2.1227224558637539E-3</v>
      </c>
      <c r="EL22" s="1">
        <v>1</v>
      </c>
      <c r="EM22" s="1">
        <v>1.997127272425641</v>
      </c>
      <c r="EN22" s="1">
        <v>-4.1046140620611432E-2</v>
      </c>
      <c r="EO22" s="1">
        <v>3.354675388910767E-3</v>
      </c>
      <c r="EP22" s="1">
        <v>1</v>
      </c>
      <c r="EQ22" s="1">
        <v>6</v>
      </c>
      <c r="ER22" s="1">
        <v>6</v>
      </c>
      <c r="ES22" s="1" t="s">
        <v>357</v>
      </c>
      <c r="ET22" s="1">
        <v>2.9454199999999999</v>
      </c>
      <c r="EU22" s="1">
        <v>2.8007499999999999</v>
      </c>
      <c r="EV22" s="1">
        <v>1.3517899999999999E-2</v>
      </c>
      <c r="EW22" s="1">
        <v>1.3846300000000001E-2</v>
      </c>
      <c r="EX22" s="1">
        <v>0.118727</v>
      </c>
      <c r="EY22" s="1">
        <v>0.108708</v>
      </c>
      <c r="EZ22" s="1">
        <v>20328.599999999999</v>
      </c>
      <c r="FA22" s="1">
        <v>21315.200000000001</v>
      </c>
      <c r="FB22" s="1">
        <v>23947.7</v>
      </c>
      <c r="FC22" s="1">
        <v>25135.9</v>
      </c>
      <c r="FD22" s="1">
        <v>33762.6</v>
      </c>
      <c r="FE22" s="1">
        <v>35759</v>
      </c>
      <c r="FF22" s="1">
        <v>43638.7</v>
      </c>
      <c r="FG22" s="1">
        <v>46457.4</v>
      </c>
      <c r="FH22" s="1">
        <v>2.0029499999999998</v>
      </c>
      <c r="FI22" s="1">
        <v>1.9250700000000001</v>
      </c>
      <c r="FJ22" s="1">
        <v>0.17132600000000001</v>
      </c>
      <c r="FK22" s="1">
        <v>0</v>
      </c>
      <c r="FL22" s="1">
        <v>28.9498</v>
      </c>
      <c r="FM22" s="1">
        <v>999.9</v>
      </c>
      <c r="FN22" s="1">
        <v>69.5</v>
      </c>
      <c r="FO22" s="1">
        <v>31.5</v>
      </c>
      <c r="FP22" s="1">
        <v>32.4056</v>
      </c>
      <c r="FQ22" s="1">
        <v>63.874000000000002</v>
      </c>
      <c r="FR22" s="1">
        <v>25.504799999999999</v>
      </c>
      <c r="FS22" s="1">
        <v>1</v>
      </c>
      <c r="FT22" s="1">
        <v>0.13850599999999999</v>
      </c>
      <c r="FU22" s="1">
        <v>-0.31622</v>
      </c>
      <c r="FV22" s="1">
        <v>20.3233</v>
      </c>
      <c r="FW22" s="1">
        <v>5.2134</v>
      </c>
      <c r="FX22" s="1">
        <v>11.9024</v>
      </c>
      <c r="FY22" s="1">
        <v>5.0030999999999999</v>
      </c>
      <c r="FZ22" s="1">
        <v>3.2897799999999999</v>
      </c>
      <c r="GA22" s="1">
        <v>9999</v>
      </c>
      <c r="GB22" s="1">
        <v>9999</v>
      </c>
      <c r="GC22" s="1">
        <v>9999</v>
      </c>
      <c r="GD22" s="1">
        <v>999.9</v>
      </c>
      <c r="GE22" s="1">
        <v>1.8594200000000001</v>
      </c>
      <c r="GF22" s="1">
        <v>1.85439</v>
      </c>
      <c r="GG22" s="1">
        <v>1.8575900000000001</v>
      </c>
      <c r="GH22" s="1">
        <v>1.85595</v>
      </c>
      <c r="GI22" s="1">
        <v>1.8548500000000001</v>
      </c>
      <c r="GJ22" s="1">
        <v>1.8545100000000001</v>
      </c>
      <c r="GK22" s="1">
        <v>1.8530500000000001</v>
      </c>
      <c r="GL22" s="1">
        <v>1.8562799999999999</v>
      </c>
      <c r="GM22" s="1">
        <v>0</v>
      </c>
      <c r="GN22" s="1">
        <v>0</v>
      </c>
      <c r="GO22" s="1">
        <v>0</v>
      </c>
      <c r="GP22" s="1">
        <v>0</v>
      </c>
      <c r="GQ22" s="1" t="s">
        <v>358</v>
      </c>
      <c r="GR22" s="1" t="s">
        <v>359</v>
      </c>
      <c r="GS22" s="1" t="s">
        <v>360</v>
      </c>
      <c r="GT22" s="1" t="s">
        <v>360</v>
      </c>
      <c r="GU22" s="1" t="s">
        <v>360</v>
      </c>
      <c r="GV22" s="1" t="s">
        <v>360</v>
      </c>
      <c r="GW22" s="1">
        <v>0</v>
      </c>
      <c r="GX22" s="1">
        <v>100</v>
      </c>
      <c r="GY22" s="1">
        <v>100</v>
      </c>
      <c r="GZ22" s="1">
        <v>0.59899999999999998</v>
      </c>
      <c r="HA22" s="1">
        <v>1.7600000000000001E-2</v>
      </c>
      <c r="HB22" s="1">
        <v>0.46748880523729403</v>
      </c>
      <c r="HC22" s="1">
        <v>2.678124759318837E-3</v>
      </c>
      <c r="HD22" s="1">
        <v>-9.3737611465157319E-7</v>
      </c>
      <c r="HE22" s="1">
        <v>1.3915637841753891E-10</v>
      </c>
      <c r="HF22" s="1">
        <v>-6.7805247810390282E-2</v>
      </c>
      <c r="HG22" s="1">
        <v>1.061361004592812E-2</v>
      </c>
      <c r="HH22" s="1">
        <v>-3.086644042041478E-4</v>
      </c>
      <c r="HI22" s="1">
        <v>1.24720902217549E-6</v>
      </c>
      <c r="HJ22" s="1">
        <v>1</v>
      </c>
      <c r="HK22" s="1">
        <v>2093</v>
      </c>
      <c r="HL22" s="1">
        <v>2</v>
      </c>
      <c r="HM22" s="1">
        <v>27</v>
      </c>
      <c r="HN22" s="1">
        <v>4.0999999999999996</v>
      </c>
      <c r="HO22" s="1">
        <v>3.8</v>
      </c>
      <c r="HP22" s="1">
        <v>0.29052699999999998</v>
      </c>
      <c r="HQ22" s="1">
        <v>2.36206</v>
      </c>
      <c r="HR22" s="1">
        <v>1.4978</v>
      </c>
      <c r="HS22" s="1">
        <v>2.3034699999999999</v>
      </c>
      <c r="HT22" s="1">
        <v>1.5478499999999999</v>
      </c>
      <c r="HU22" s="1">
        <v>2.4035600000000001</v>
      </c>
      <c r="HV22" s="1">
        <v>35.082500000000003</v>
      </c>
      <c r="HW22" s="1">
        <v>15.340400000000001</v>
      </c>
      <c r="HX22" s="1">
        <v>18</v>
      </c>
      <c r="HY22" s="1">
        <v>501.60199999999998</v>
      </c>
      <c r="HZ22" s="1">
        <v>517.47500000000002</v>
      </c>
      <c r="IA22" s="1">
        <v>29.636199999999999</v>
      </c>
      <c r="IB22" s="1">
        <v>28.939399999999999</v>
      </c>
      <c r="IC22" s="1">
        <v>30</v>
      </c>
      <c r="ID22" s="1">
        <v>28.7501</v>
      </c>
      <c r="IE22" s="1">
        <v>28.8431</v>
      </c>
      <c r="IF22" s="1">
        <v>5.9145599999999998</v>
      </c>
      <c r="IG22" s="1">
        <v>28.337299999999999</v>
      </c>
      <c r="IH22" s="1">
        <v>81.966899999999995</v>
      </c>
      <c r="II22" s="1">
        <v>29.6281</v>
      </c>
      <c r="IJ22" s="1">
        <v>70.114199999999997</v>
      </c>
      <c r="IK22" s="1">
        <v>24.014500000000002</v>
      </c>
      <c r="IL22" s="1">
        <v>100.93</v>
      </c>
      <c r="IM22" s="1">
        <v>100.691</v>
      </c>
      <c r="IN22" s="1" t="s">
        <v>365</v>
      </c>
    </row>
    <row r="23" spans="1:248" ht="15.75" customHeight="1" x14ac:dyDescent="0.3">
      <c r="A23" s="1">
        <v>7</v>
      </c>
      <c r="B23" s="1">
        <v>1660484389.5999999</v>
      </c>
      <c r="C23" s="1">
        <v>260.5</v>
      </c>
      <c r="D23" s="1" t="s">
        <v>374</v>
      </c>
      <c r="E23" s="1" t="s">
        <v>375</v>
      </c>
      <c r="F23" s="1">
        <v>1</v>
      </c>
      <c r="G23" s="1" t="s">
        <v>349</v>
      </c>
      <c r="H23" s="1" t="s">
        <v>350</v>
      </c>
      <c r="I23" s="1" t="s">
        <v>351</v>
      </c>
      <c r="J23" s="1" t="s">
        <v>352</v>
      </c>
      <c r="K23" s="1" t="s">
        <v>353</v>
      </c>
      <c r="L23" s="1" t="s">
        <v>349</v>
      </c>
      <c r="M23" s="1" t="s">
        <v>354</v>
      </c>
      <c r="N23" s="1">
        <v>1660484380.9000001</v>
      </c>
      <c r="O23" s="1">
        <f t="shared" si="0"/>
        <v>2.7721049796513571E-3</v>
      </c>
      <c r="P23" s="1">
        <f t="shared" si="1"/>
        <v>2.772104979651357</v>
      </c>
      <c r="Q23" s="1">
        <f t="shared" si="2"/>
        <v>-0.69854821989093163</v>
      </c>
      <c r="R23" s="1">
        <f t="shared" si="3"/>
        <v>50.502071999999998</v>
      </c>
      <c r="S23" s="1">
        <f t="shared" si="4"/>
        <v>57.07864956168671</v>
      </c>
      <c r="T23" s="1">
        <f t="shared" si="5"/>
        <v>5.6875676698892583</v>
      </c>
      <c r="U23" s="1">
        <f t="shared" si="6"/>
        <v>5.0322485583544987</v>
      </c>
      <c r="V23" s="1">
        <f t="shared" si="7"/>
        <v>0.13663910561675199</v>
      </c>
      <c r="W23" s="1">
        <f t="shared" si="8"/>
        <v>2.9220491208211778</v>
      </c>
      <c r="X23" s="1">
        <f t="shared" si="9"/>
        <v>0.13318616588909002</v>
      </c>
      <c r="Y23" s="1">
        <f t="shared" si="10"/>
        <v>8.3544318873994577E-2</v>
      </c>
      <c r="Z23" s="1">
        <f t="shared" si="11"/>
        <v>321.51372565689479</v>
      </c>
      <c r="AA23" s="1">
        <f t="shared" si="12"/>
        <v>32.205414669275456</v>
      </c>
      <c r="AB23" s="1">
        <f t="shared" si="13"/>
        <v>31.758084</v>
      </c>
      <c r="AC23" s="1">
        <f t="shared" si="14"/>
        <v>4.7100883894790861</v>
      </c>
      <c r="AD23" s="1">
        <f t="shared" si="15"/>
        <v>60.039446792323737</v>
      </c>
      <c r="AE23" s="1">
        <f t="shared" si="16"/>
        <v>2.7133687705574401</v>
      </c>
      <c r="AF23" s="1">
        <f t="shared" si="17"/>
        <v>4.5193100794931942</v>
      </c>
      <c r="AG23" s="1">
        <f t="shared" si="18"/>
        <v>1.9967196189216461</v>
      </c>
      <c r="AH23" s="1">
        <f t="shared" si="19"/>
        <v>-122.24982960262484</v>
      </c>
      <c r="AI23" s="1">
        <f t="shared" si="20"/>
        <v>-114.5697124859629</v>
      </c>
      <c r="AJ23" s="1">
        <f t="shared" si="21"/>
        <v>-8.8390241215455685</v>
      </c>
      <c r="AK23" s="1">
        <f t="shared" si="22"/>
        <v>75.85515944676149</v>
      </c>
      <c r="AL23" s="1">
        <f t="shared" si="23"/>
        <v>-0.45310033664860316</v>
      </c>
      <c r="AM23" s="1">
        <f t="shared" si="24"/>
        <v>2.7771192017219377</v>
      </c>
      <c r="AN23" s="1">
        <f t="shared" si="25"/>
        <v>-0.69854821989093163</v>
      </c>
      <c r="AO23" s="1">
        <v>51.222057375564177</v>
      </c>
      <c r="AP23" s="1">
        <v>51.96945636363634</v>
      </c>
      <c r="AQ23" s="1">
        <v>2.175264321391163E-2</v>
      </c>
      <c r="AR23" s="1">
        <v>64.973285806085684</v>
      </c>
      <c r="AS23" s="1">
        <f t="shared" si="26"/>
        <v>2.772104979651357</v>
      </c>
      <c r="AT23" s="1">
        <v>23.991807262360862</v>
      </c>
      <c r="AU23" s="1">
        <v>27.226959999999998</v>
      </c>
      <c r="AV23" s="1">
        <v>-9.3515865507628727E-6</v>
      </c>
      <c r="AW23" s="1">
        <v>82.278735908204425</v>
      </c>
      <c r="AX23" s="1">
        <v>0</v>
      </c>
      <c r="AY23" s="1">
        <v>0</v>
      </c>
      <c r="AZ23" s="1">
        <f t="shared" si="27"/>
        <v>1</v>
      </c>
      <c r="BA23" s="1">
        <f t="shared" si="28"/>
        <v>0</v>
      </c>
      <c r="BB23" s="1">
        <f t="shared" si="29"/>
        <v>51952.753639084673</v>
      </c>
      <c r="BC23" s="1">
        <f t="shared" si="30"/>
        <v>1999.9888000000001</v>
      </c>
      <c r="BD23" s="1">
        <f t="shared" si="31"/>
        <v>1681.190339760049</v>
      </c>
      <c r="BE23" s="1">
        <f t="shared" si="32"/>
        <v>0.84059987723933705</v>
      </c>
      <c r="BF23" s="1">
        <f t="shared" si="33"/>
        <v>0.16075776307192058</v>
      </c>
      <c r="BG23" s="1">
        <v>6</v>
      </c>
      <c r="BH23" s="1">
        <v>0.5</v>
      </c>
      <c r="BI23" s="1" t="s">
        <v>355</v>
      </c>
      <c r="BJ23" s="1">
        <v>2</v>
      </c>
      <c r="BK23" s="1" t="b">
        <v>1</v>
      </c>
      <c r="BL23" s="1">
        <v>1660484380.9000001</v>
      </c>
      <c r="BM23" s="1">
        <v>50.502071999999998</v>
      </c>
      <c r="BN23" s="1">
        <v>50.126752000000003</v>
      </c>
      <c r="BO23" s="1">
        <v>27.230519999999999</v>
      </c>
      <c r="BP23" s="1">
        <v>23.989588000000001</v>
      </c>
      <c r="BQ23" s="1">
        <v>49.903251999999988</v>
      </c>
      <c r="BR23" s="1">
        <v>27.212959999999999</v>
      </c>
      <c r="BS23" s="1">
        <v>500.13332000000008</v>
      </c>
      <c r="BT23" s="1">
        <v>99.544440000000009</v>
      </c>
      <c r="BU23" s="1">
        <v>9.995792399999999E-2</v>
      </c>
      <c r="BV23" s="1">
        <v>31.030812000000001</v>
      </c>
      <c r="BW23" s="1">
        <v>31.758084</v>
      </c>
      <c r="BX23" s="1">
        <v>999.9</v>
      </c>
      <c r="BY23" s="1">
        <v>0</v>
      </c>
      <c r="BZ23" s="1">
        <v>0</v>
      </c>
      <c r="CA23" s="1">
        <v>10002.874</v>
      </c>
      <c r="CB23" s="1">
        <v>0</v>
      </c>
      <c r="CC23" s="1">
        <v>374.79759999999987</v>
      </c>
      <c r="CD23" s="1">
        <v>0.37530352</v>
      </c>
      <c r="CE23" s="1">
        <v>51.915775999999987</v>
      </c>
      <c r="CF23" s="1">
        <v>51.358847999999988</v>
      </c>
      <c r="CG23" s="1">
        <v>3.2409431999999998</v>
      </c>
      <c r="CH23" s="1">
        <v>50.126752000000003</v>
      </c>
      <c r="CI23" s="1">
        <v>23.989588000000001</v>
      </c>
      <c r="CJ23" s="1">
        <v>2.7106492000000002</v>
      </c>
      <c r="CK23" s="1">
        <v>2.3880287999999998</v>
      </c>
      <c r="CL23" s="1">
        <v>22.349799999999998</v>
      </c>
      <c r="CM23" s="1">
        <v>20.282827999999999</v>
      </c>
      <c r="CN23" s="1">
        <v>1999.9888000000001</v>
      </c>
      <c r="CO23" s="1">
        <v>0.98000332000000001</v>
      </c>
      <c r="CP23" s="1">
        <v>1.9997124000000002E-2</v>
      </c>
      <c r="CQ23" s="1">
        <v>0</v>
      </c>
      <c r="CR23" s="1">
        <v>2.4466000000000001</v>
      </c>
      <c r="CS23" s="1">
        <v>0</v>
      </c>
      <c r="CT23" s="1">
        <v>33016.687999999987</v>
      </c>
      <c r="CU23" s="1">
        <v>17412.227999999999</v>
      </c>
      <c r="CV23" s="1">
        <v>39.125</v>
      </c>
      <c r="CW23" s="1">
        <v>40.064519999999987</v>
      </c>
      <c r="CX23" s="1">
        <v>39.061999999999998</v>
      </c>
      <c r="CY23" s="1">
        <v>38.561999999999998</v>
      </c>
      <c r="CZ23" s="1">
        <v>39.334679999999999</v>
      </c>
      <c r="DA23" s="1">
        <v>1959.9975999999999</v>
      </c>
      <c r="DB23" s="1">
        <v>39.991599999999998</v>
      </c>
      <c r="DC23" s="1">
        <v>0</v>
      </c>
      <c r="DD23" s="1">
        <v>1660484387.5999999</v>
      </c>
      <c r="DE23" s="1">
        <v>0</v>
      </c>
      <c r="DF23" s="1">
        <v>1660484159.0999999</v>
      </c>
      <c r="DG23" s="1" t="s">
        <v>356</v>
      </c>
      <c r="DH23" s="1">
        <v>1660484145.0999999</v>
      </c>
      <c r="DI23" s="1">
        <v>1660484159.0999999</v>
      </c>
      <c r="DJ23" s="1">
        <v>1</v>
      </c>
      <c r="DK23" s="1">
        <v>6.3E-2</v>
      </c>
      <c r="DL23" s="1">
        <v>-2.8000000000000001E-2</v>
      </c>
      <c r="DM23" s="1">
        <v>1.395</v>
      </c>
      <c r="DN23" s="1">
        <v>2.7E-2</v>
      </c>
      <c r="DO23" s="1">
        <v>400</v>
      </c>
      <c r="DP23" s="1">
        <v>24</v>
      </c>
      <c r="DQ23" s="1">
        <v>0.47</v>
      </c>
      <c r="DR23" s="1">
        <v>0.03</v>
      </c>
      <c r="DS23" s="1">
        <v>-0.55738831176211856</v>
      </c>
      <c r="DT23" s="1">
        <v>-8.8170318571763301E-2</v>
      </c>
      <c r="DU23" s="1">
        <v>1.7799968141067608E-2</v>
      </c>
      <c r="DV23" s="1">
        <v>1</v>
      </c>
      <c r="DW23" s="1">
        <v>-0.5155995395185845</v>
      </c>
      <c r="DX23" s="1">
        <v>0.9285005593213852</v>
      </c>
      <c r="DY23" s="1">
        <v>0.1449594129180006</v>
      </c>
      <c r="DZ23" s="1">
        <v>0</v>
      </c>
      <c r="EA23" s="1">
        <v>0.40792356129032259</v>
      </c>
      <c r="EB23" s="1">
        <v>-1.962180377419356</v>
      </c>
      <c r="EC23" s="1">
        <v>0.2883877305293866</v>
      </c>
      <c r="ED23" s="1">
        <v>0</v>
      </c>
      <c r="EE23" s="1">
        <v>55.406216827289697</v>
      </c>
      <c r="EF23" s="1">
        <v>0.81777581340342942</v>
      </c>
      <c r="EG23" s="1">
        <v>0.20371931607144811</v>
      </c>
      <c r="EH23" s="1">
        <v>1</v>
      </c>
      <c r="EI23" s="1">
        <v>3.240004390243902</v>
      </c>
      <c r="EJ23" s="1">
        <v>-2.7763066201419022E-4</v>
      </c>
      <c r="EK23" s="1">
        <v>2.224169945231425E-3</v>
      </c>
      <c r="EL23" s="1">
        <v>1</v>
      </c>
      <c r="EM23" s="1">
        <v>1.9966290024128941</v>
      </c>
      <c r="EN23" s="1">
        <v>-4.3369056264601358E-2</v>
      </c>
      <c r="EO23" s="1">
        <v>3.4614005371334162E-3</v>
      </c>
      <c r="EP23" s="1">
        <v>1</v>
      </c>
      <c r="EQ23" s="1">
        <v>4</v>
      </c>
      <c r="ER23" s="1">
        <v>6</v>
      </c>
      <c r="ES23" s="1" t="s">
        <v>376</v>
      </c>
      <c r="ET23" s="1">
        <v>2.9451399999999999</v>
      </c>
      <c r="EU23" s="1">
        <v>2.80097</v>
      </c>
      <c r="EV23" s="1">
        <v>1.35546E-2</v>
      </c>
      <c r="EW23" s="1">
        <v>1.43202E-2</v>
      </c>
      <c r="EX23" s="1">
        <v>0.118723</v>
      </c>
      <c r="EY23" s="1">
        <v>0.108704</v>
      </c>
      <c r="EZ23" s="1">
        <v>20327.8</v>
      </c>
      <c r="FA23" s="1">
        <v>21304.9</v>
      </c>
      <c r="FB23" s="1">
        <v>23947.7</v>
      </c>
      <c r="FC23" s="1">
        <v>25135.8</v>
      </c>
      <c r="FD23" s="1">
        <v>33762.699999999997</v>
      </c>
      <c r="FE23" s="1">
        <v>35759.1</v>
      </c>
      <c r="FF23" s="1">
        <v>43638.6</v>
      </c>
      <c r="FG23" s="1">
        <v>46457.3</v>
      </c>
      <c r="FH23" s="1">
        <v>2.0028000000000001</v>
      </c>
      <c r="FI23" s="1">
        <v>1.9250700000000001</v>
      </c>
      <c r="FJ23" s="1">
        <v>0.17080500000000001</v>
      </c>
      <c r="FK23" s="1">
        <v>0</v>
      </c>
      <c r="FL23" s="1">
        <v>28.9498</v>
      </c>
      <c r="FM23" s="1">
        <v>999.9</v>
      </c>
      <c r="FN23" s="1">
        <v>69.5</v>
      </c>
      <c r="FO23" s="1">
        <v>31.5</v>
      </c>
      <c r="FP23" s="1">
        <v>32.4054</v>
      </c>
      <c r="FQ23" s="1">
        <v>63.744</v>
      </c>
      <c r="FR23" s="1">
        <v>26.402200000000001</v>
      </c>
      <c r="FS23" s="1">
        <v>1</v>
      </c>
      <c r="FT23" s="1">
        <v>0.13850599999999999</v>
      </c>
      <c r="FU23" s="1">
        <v>-0.31452599999999997</v>
      </c>
      <c r="FV23" s="1">
        <v>20.3233</v>
      </c>
      <c r="FW23" s="1">
        <v>5.2129500000000002</v>
      </c>
      <c r="FX23" s="1">
        <v>11.9024</v>
      </c>
      <c r="FY23" s="1">
        <v>5.0031499999999998</v>
      </c>
      <c r="FZ23" s="1">
        <v>3.2898200000000002</v>
      </c>
      <c r="GA23" s="1">
        <v>9999</v>
      </c>
      <c r="GB23" s="1">
        <v>9999</v>
      </c>
      <c r="GC23" s="1">
        <v>9999</v>
      </c>
      <c r="GD23" s="1">
        <v>999.9</v>
      </c>
      <c r="GE23" s="1">
        <v>1.8594200000000001</v>
      </c>
      <c r="GF23" s="1">
        <v>1.8543700000000001</v>
      </c>
      <c r="GG23" s="1">
        <v>1.8575999999999999</v>
      </c>
      <c r="GH23" s="1">
        <v>1.85595</v>
      </c>
      <c r="GI23" s="1">
        <v>1.8548500000000001</v>
      </c>
      <c r="GJ23" s="1">
        <v>1.8545100000000001</v>
      </c>
      <c r="GK23" s="1">
        <v>1.8530599999999999</v>
      </c>
      <c r="GL23" s="1">
        <v>1.85629</v>
      </c>
      <c r="GM23" s="1">
        <v>0</v>
      </c>
      <c r="GN23" s="1">
        <v>0</v>
      </c>
      <c r="GO23" s="1">
        <v>0</v>
      </c>
      <c r="GP23" s="1">
        <v>0</v>
      </c>
      <c r="GQ23" s="1" t="s">
        <v>358</v>
      </c>
      <c r="GR23" s="1" t="s">
        <v>359</v>
      </c>
      <c r="GS23" s="1" t="s">
        <v>360</v>
      </c>
      <c r="GT23" s="1" t="s">
        <v>360</v>
      </c>
      <c r="GU23" s="1" t="s">
        <v>360</v>
      </c>
      <c r="GV23" s="1" t="s">
        <v>360</v>
      </c>
      <c r="GW23" s="1">
        <v>0</v>
      </c>
      <c r="GX23" s="1">
        <v>100</v>
      </c>
      <c r="GY23" s="1">
        <v>100</v>
      </c>
      <c r="GZ23" s="1">
        <v>0.59899999999999998</v>
      </c>
      <c r="HA23" s="1">
        <v>1.7600000000000001E-2</v>
      </c>
      <c r="HB23" s="1">
        <v>0.46748880523729403</v>
      </c>
      <c r="HC23" s="1">
        <v>2.678124759318837E-3</v>
      </c>
      <c r="HD23" s="1">
        <v>-9.3737611465157319E-7</v>
      </c>
      <c r="HE23" s="1">
        <v>1.3915637841753891E-10</v>
      </c>
      <c r="HF23" s="1">
        <v>-6.7805247810390282E-2</v>
      </c>
      <c r="HG23" s="1">
        <v>1.061361004592812E-2</v>
      </c>
      <c r="HH23" s="1">
        <v>-3.086644042041478E-4</v>
      </c>
      <c r="HI23" s="1">
        <v>1.24720902217549E-6</v>
      </c>
      <c r="HJ23" s="1">
        <v>1</v>
      </c>
      <c r="HK23" s="1">
        <v>2093</v>
      </c>
      <c r="HL23" s="1">
        <v>2</v>
      </c>
      <c r="HM23" s="1">
        <v>27</v>
      </c>
      <c r="HN23" s="1">
        <v>4.0999999999999996</v>
      </c>
      <c r="HO23" s="1">
        <v>3.8</v>
      </c>
      <c r="HP23" s="1">
        <v>0.302734</v>
      </c>
      <c r="HQ23" s="1">
        <v>2.36206</v>
      </c>
      <c r="HR23" s="1">
        <v>1.4978</v>
      </c>
      <c r="HS23" s="1">
        <v>2.3034699999999999</v>
      </c>
      <c r="HT23" s="1">
        <v>1.5478499999999999</v>
      </c>
      <c r="HU23" s="1">
        <v>2.4450699999999999</v>
      </c>
      <c r="HV23" s="1">
        <v>35.082500000000003</v>
      </c>
      <c r="HW23" s="1">
        <v>15.340400000000001</v>
      </c>
      <c r="HX23" s="1">
        <v>18</v>
      </c>
      <c r="HY23" s="1">
        <v>501.51299999999998</v>
      </c>
      <c r="HZ23" s="1">
        <v>517.48</v>
      </c>
      <c r="IA23" s="1">
        <v>29.630500000000001</v>
      </c>
      <c r="IB23" s="1">
        <v>28.939399999999999</v>
      </c>
      <c r="IC23" s="1">
        <v>30</v>
      </c>
      <c r="ID23" s="1">
        <v>28.7501</v>
      </c>
      <c r="IE23" s="1">
        <v>28.843800000000002</v>
      </c>
      <c r="IF23" s="1">
        <v>6.1642099999999997</v>
      </c>
      <c r="IG23" s="1">
        <v>28.337299999999999</v>
      </c>
      <c r="IH23" s="1">
        <v>81.966899999999995</v>
      </c>
      <c r="II23" s="1">
        <v>29.6281</v>
      </c>
      <c r="IJ23" s="1">
        <v>80.163499999999999</v>
      </c>
      <c r="IK23" s="1">
        <v>24.014500000000002</v>
      </c>
      <c r="IL23" s="1">
        <v>100.93</v>
      </c>
      <c r="IM23" s="1">
        <v>100.691</v>
      </c>
      <c r="IN23" s="1" t="s">
        <v>365</v>
      </c>
    </row>
    <row r="24" spans="1:248" ht="15.75" customHeight="1" x14ac:dyDescent="0.3">
      <c r="A24" s="1">
        <v>8</v>
      </c>
      <c r="B24" s="1">
        <v>1660484390.5999999</v>
      </c>
      <c r="C24" s="1">
        <v>261.5</v>
      </c>
      <c r="D24" s="1" t="s">
        <v>377</v>
      </c>
      <c r="E24" s="1" t="s">
        <v>378</v>
      </c>
      <c r="F24" s="1">
        <v>1</v>
      </c>
      <c r="G24" s="1" t="s">
        <v>349</v>
      </c>
      <c r="H24" s="1" t="s">
        <v>350</v>
      </c>
      <c r="I24" s="1" t="s">
        <v>351</v>
      </c>
      <c r="J24" s="1" t="s">
        <v>352</v>
      </c>
      <c r="K24" s="1" t="s">
        <v>353</v>
      </c>
      <c r="L24" s="1" t="s">
        <v>349</v>
      </c>
      <c r="M24" s="1" t="s">
        <v>354</v>
      </c>
      <c r="N24" s="1">
        <v>1660484381.7874999</v>
      </c>
      <c r="O24" s="1">
        <f t="shared" si="0"/>
        <v>2.7714850670758347E-3</v>
      </c>
      <c r="P24" s="1">
        <f t="shared" si="1"/>
        <v>2.7714850670758349</v>
      </c>
      <c r="Q24" s="1">
        <f t="shared" si="2"/>
        <v>-0.81191145960483668</v>
      </c>
      <c r="R24" s="1">
        <f t="shared" si="3"/>
        <v>50.513066666666667</v>
      </c>
      <c r="S24" s="1">
        <f t="shared" si="4"/>
        <v>58.423990785252983</v>
      </c>
      <c r="T24" s="1">
        <f t="shared" si="5"/>
        <v>5.8216367616146716</v>
      </c>
      <c r="U24" s="1">
        <f t="shared" si="6"/>
        <v>5.0333556796805867</v>
      </c>
      <c r="V24" s="1">
        <f t="shared" si="7"/>
        <v>0.13664738663474274</v>
      </c>
      <c r="W24" s="1">
        <f t="shared" si="8"/>
        <v>2.9222106805870047</v>
      </c>
      <c r="X24" s="1">
        <f t="shared" si="9"/>
        <v>0.13319421978809901</v>
      </c>
      <c r="Y24" s="1">
        <f t="shared" si="10"/>
        <v>8.3549372450984982E-2</v>
      </c>
      <c r="Z24" s="1">
        <f t="shared" si="11"/>
        <v>321.51684701760257</v>
      </c>
      <c r="AA24" s="1">
        <f t="shared" si="12"/>
        <v>32.203744220858063</v>
      </c>
      <c r="AB24" s="1">
        <f t="shared" si="13"/>
        <v>31.756033333333331</v>
      </c>
      <c r="AC24" s="1">
        <f t="shared" si="14"/>
        <v>4.7095407521037904</v>
      </c>
      <c r="AD24" s="1">
        <f t="shared" si="15"/>
        <v>60.045781573422694</v>
      </c>
      <c r="AE24" s="1">
        <f t="shared" si="16"/>
        <v>2.7133779940106497</v>
      </c>
      <c r="AF24" s="1">
        <f t="shared" si="17"/>
        <v>4.5188486566584016</v>
      </c>
      <c r="AG24" s="1">
        <f t="shared" si="18"/>
        <v>1.9961627580931407</v>
      </c>
      <c r="AH24" s="1">
        <f t="shared" si="19"/>
        <v>-122.2224914580443</v>
      </c>
      <c r="AI24" s="1">
        <f t="shared" si="20"/>
        <v>-114.53516482576116</v>
      </c>
      <c r="AJ24" s="1">
        <f t="shared" si="21"/>
        <v>-8.8357029569461911</v>
      </c>
      <c r="AK24" s="1">
        <f t="shared" si="22"/>
        <v>75.923487776850905</v>
      </c>
      <c r="AL24" s="1">
        <f t="shared" si="23"/>
        <v>-0.30369649101661994</v>
      </c>
      <c r="AM24" s="1">
        <f t="shared" si="24"/>
        <v>2.7770195139828551</v>
      </c>
      <c r="AN24" s="1">
        <f t="shared" si="25"/>
        <v>-0.81191145960483668</v>
      </c>
      <c r="AO24" s="1">
        <v>51.629956029291087</v>
      </c>
      <c r="AP24" s="1">
        <v>52.181224848484852</v>
      </c>
      <c r="AQ24" s="1">
        <v>8.735718796072553E-2</v>
      </c>
      <c r="AR24" s="1">
        <v>64.973285806085684</v>
      </c>
      <c r="AS24" s="1">
        <f t="shared" si="26"/>
        <v>2.7714850670758349</v>
      </c>
      <c r="AT24" s="1">
        <v>23.99156499857029</v>
      </c>
      <c r="AU24" s="1">
        <v>27.226043636363631</v>
      </c>
      <c r="AV24" s="1">
        <v>-1.2478529832809419E-5</v>
      </c>
      <c r="AW24" s="1">
        <v>82.278735908204425</v>
      </c>
      <c r="AX24" s="1">
        <v>0</v>
      </c>
      <c r="AY24" s="1">
        <v>0</v>
      </c>
      <c r="AZ24" s="1">
        <f t="shared" si="27"/>
        <v>1</v>
      </c>
      <c r="BA24" s="1">
        <f t="shared" si="28"/>
        <v>0</v>
      </c>
      <c r="BB24" s="1">
        <f t="shared" si="29"/>
        <v>51957.659971037523</v>
      </c>
      <c r="BC24" s="1">
        <f t="shared" si="30"/>
        <v>2000.008333333333</v>
      </c>
      <c r="BD24" s="1">
        <f t="shared" si="31"/>
        <v>1681.2067497500527</v>
      </c>
      <c r="BE24" s="1">
        <f t="shared" si="32"/>
        <v>0.84059987237555833</v>
      </c>
      <c r="BF24" s="1">
        <f t="shared" si="33"/>
        <v>0.16075775368482761</v>
      </c>
      <c r="BG24" s="1">
        <v>6</v>
      </c>
      <c r="BH24" s="1">
        <v>0.5</v>
      </c>
      <c r="BI24" s="1" t="s">
        <v>355</v>
      </c>
      <c r="BJ24" s="1">
        <v>2</v>
      </c>
      <c r="BK24" s="1" t="b">
        <v>1</v>
      </c>
      <c r="BL24" s="1">
        <v>1660484381.7874999</v>
      </c>
      <c r="BM24" s="1">
        <v>50.513066666666667</v>
      </c>
      <c r="BN24" s="1">
        <v>50.317012499999997</v>
      </c>
      <c r="BO24" s="1">
        <v>27.230550000000001</v>
      </c>
      <c r="BP24" s="1">
        <v>23.989708333333329</v>
      </c>
      <c r="BQ24" s="1">
        <v>49.914220833333331</v>
      </c>
      <c r="BR24" s="1">
        <v>27.21299166666666</v>
      </c>
      <c r="BS24" s="1">
        <v>500.12929166666657</v>
      </c>
      <c r="BT24" s="1">
        <v>99.544674999999998</v>
      </c>
      <c r="BU24" s="1">
        <v>9.9951862499999988E-2</v>
      </c>
      <c r="BV24" s="1">
        <v>31.02902083333333</v>
      </c>
      <c r="BW24" s="1">
        <v>31.756033333333331</v>
      </c>
      <c r="BX24" s="1">
        <v>999.9</v>
      </c>
      <c r="BY24" s="1">
        <v>0</v>
      </c>
      <c r="BZ24" s="1">
        <v>0</v>
      </c>
      <c r="CA24" s="1">
        <v>10003.77291666667</v>
      </c>
      <c r="CB24" s="1">
        <v>0</v>
      </c>
      <c r="CC24" s="1">
        <v>346.27541666666667</v>
      </c>
      <c r="CD24" s="1">
        <v>0.19604033333333329</v>
      </c>
      <c r="CE24" s="1">
        <v>51.927075000000002</v>
      </c>
      <c r="CF24" s="1">
        <v>51.553787499999999</v>
      </c>
      <c r="CG24" s="1">
        <v>3.2408558333333328</v>
      </c>
      <c r="CH24" s="1">
        <v>50.317012499999997</v>
      </c>
      <c r="CI24" s="1">
        <v>23.989708333333329</v>
      </c>
      <c r="CJ24" s="1">
        <v>2.7106583333333329</v>
      </c>
      <c r="CK24" s="1">
        <v>2.3880462499999999</v>
      </c>
      <c r="CL24" s="1">
        <v>22.34985416666667</v>
      </c>
      <c r="CM24" s="1">
        <v>20.28295</v>
      </c>
      <c r="CN24" s="1">
        <v>2000.008333333333</v>
      </c>
      <c r="CO24" s="1">
        <v>0.98000350000000014</v>
      </c>
      <c r="CP24" s="1">
        <v>1.9996949999999999E-2</v>
      </c>
      <c r="CQ24" s="1">
        <v>0</v>
      </c>
      <c r="CR24" s="1">
        <v>2.4776250000000002</v>
      </c>
      <c r="CS24" s="1">
        <v>0</v>
      </c>
      <c r="CT24" s="1">
        <v>33012.550000000003</v>
      </c>
      <c r="CU24" s="1">
        <v>17412.400000000001</v>
      </c>
      <c r="CV24" s="1">
        <v>39.125</v>
      </c>
      <c r="CW24" s="1">
        <v>40.064624999999999</v>
      </c>
      <c r="CX24" s="1">
        <v>39.061999999999998</v>
      </c>
      <c r="CY24" s="1">
        <v>38.561999999999998</v>
      </c>
      <c r="CZ24" s="1">
        <v>39.335625</v>
      </c>
      <c r="DA24" s="1">
        <v>1960.0170833333329</v>
      </c>
      <c r="DB24" s="1">
        <v>39.991666666666667</v>
      </c>
      <c r="DC24" s="1">
        <v>0</v>
      </c>
      <c r="DD24" s="1">
        <v>1660484388.2</v>
      </c>
      <c r="DE24" s="1">
        <v>0</v>
      </c>
      <c r="DF24" s="1">
        <v>1660484159.0999999</v>
      </c>
      <c r="DG24" s="1" t="s">
        <v>356</v>
      </c>
      <c r="DH24" s="1">
        <v>1660484145.0999999</v>
      </c>
      <c r="DI24" s="1">
        <v>1660484159.0999999</v>
      </c>
      <c r="DJ24" s="1">
        <v>1</v>
      </c>
      <c r="DK24" s="1">
        <v>6.3E-2</v>
      </c>
      <c r="DL24" s="1">
        <v>-2.8000000000000001E-2</v>
      </c>
      <c r="DM24" s="1">
        <v>1.395</v>
      </c>
      <c r="DN24" s="1">
        <v>2.7E-2</v>
      </c>
      <c r="DO24" s="1">
        <v>400</v>
      </c>
      <c r="DP24" s="1">
        <v>24</v>
      </c>
      <c r="DQ24" s="1">
        <v>0.47</v>
      </c>
      <c r="DR24" s="1">
        <v>0.03</v>
      </c>
      <c r="DS24" s="1">
        <v>-0.57189982531492289</v>
      </c>
      <c r="DT24" s="1">
        <v>-0.35396604887024508</v>
      </c>
      <c r="DU24" s="1">
        <v>4.7319475833766528E-2</v>
      </c>
      <c r="DV24" s="1">
        <v>1</v>
      </c>
      <c r="DW24" s="1">
        <v>-0.34121237783342068</v>
      </c>
      <c r="DX24" s="1">
        <v>4.3544570110928849</v>
      </c>
      <c r="DY24" s="1">
        <v>0.56368821083822185</v>
      </c>
      <c r="DZ24" s="1">
        <v>0</v>
      </c>
      <c r="EA24" s="1">
        <v>9.3191079999999954E-2</v>
      </c>
      <c r="EB24" s="1">
        <v>-8.2866226224694088</v>
      </c>
      <c r="EC24" s="1">
        <v>0.97292881196993319</v>
      </c>
      <c r="ED24" s="1">
        <v>0</v>
      </c>
      <c r="EE24" s="1">
        <v>55.57265230737287</v>
      </c>
      <c r="EF24" s="1">
        <v>3.9259985075879831</v>
      </c>
      <c r="EG24" s="1">
        <v>0.57149357762389752</v>
      </c>
      <c r="EH24" s="1">
        <v>0</v>
      </c>
      <c r="EI24" s="1">
        <v>3.2399077499999991</v>
      </c>
      <c r="EJ24" s="1">
        <v>-9.6196998124002692E-3</v>
      </c>
      <c r="EK24" s="1">
        <v>2.4230027729039319E-3</v>
      </c>
      <c r="EL24" s="1">
        <v>1</v>
      </c>
      <c r="EM24" s="1">
        <v>1.995784408277278</v>
      </c>
      <c r="EN24" s="1">
        <v>-4.7483362458349193E-2</v>
      </c>
      <c r="EO24" s="1">
        <v>3.7962565292570111E-3</v>
      </c>
      <c r="EP24" s="1">
        <v>1</v>
      </c>
      <c r="EQ24" s="1">
        <v>3</v>
      </c>
      <c r="ER24" s="1">
        <v>6</v>
      </c>
      <c r="ES24" s="1" t="s">
        <v>379</v>
      </c>
      <c r="ET24" s="1">
        <v>2.9454699999999998</v>
      </c>
      <c r="EU24" s="1">
        <v>2.8010700000000002</v>
      </c>
      <c r="EV24" s="1">
        <v>1.36349E-2</v>
      </c>
      <c r="EW24" s="1">
        <v>1.50277E-2</v>
      </c>
      <c r="EX24" s="1">
        <v>0.11872000000000001</v>
      </c>
      <c r="EY24" s="1">
        <v>0.108705</v>
      </c>
      <c r="EZ24" s="1">
        <v>20326</v>
      </c>
      <c r="FA24" s="1">
        <v>21289.599999999999</v>
      </c>
      <c r="FB24" s="1">
        <v>23947.5</v>
      </c>
      <c r="FC24" s="1">
        <v>25135.7</v>
      </c>
      <c r="FD24" s="1">
        <v>33762.6</v>
      </c>
      <c r="FE24" s="1">
        <v>35759.1</v>
      </c>
      <c r="FF24" s="1">
        <v>43638.400000000001</v>
      </c>
      <c r="FG24" s="1">
        <v>46457.3</v>
      </c>
      <c r="FH24" s="1">
        <v>2.0028700000000002</v>
      </c>
      <c r="FI24" s="1">
        <v>1.92493</v>
      </c>
      <c r="FJ24" s="1">
        <v>0.17069300000000001</v>
      </c>
      <c r="FK24" s="1">
        <v>0</v>
      </c>
      <c r="FL24" s="1">
        <v>28.950299999999999</v>
      </c>
      <c r="FM24" s="1">
        <v>999.9</v>
      </c>
      <c r="FN24" s="1">
        <v>69.5</v>
      </c>
      <c r="FO24" s="1">
        <v>31.5</v>
      </c>
      <c r="FP24" s="1">
        <v>32.407699999999998</v>
      </c>
      <c r="FQ24" s="1">
        <v>63.853999999999999</v>
      </c>
      <c r="FR24" s="1">
        <v>26.093800000000002</v>
      </c>
      <c r="FS24" s="1">
        <v>1</v>
      </c>
      <c r="FT24" s="1">
        <v>0.138379</v>
      </c>
      <c r="FU24" s="1">
        <v>-0.32836599999999999</v>
      </c>
      <c r="FV24" s="1">
        <v>20.3233</v>
      </c>
      <c r="FW24" s="1">
        <v>5.2125000000000004</v>
      </c>
      <c r="FX24" s="1">
        <v>11.902699999999999</v>
      </c>
      <c r="FY24" s="1">
        <v>5.0031499999999998</v>
      </c>
      <c r="FZ24" s="1">
        <v>3.2898000000000001</v>
      </c>
      <c r="GA24" s="1">
        <v>9999</v>
      </c>
      <c r="GB24" s="1">
        <v>9999</v>
      </c>
      <c r="GC24" s="1">
        <v>9999</v>
      </c>
      <c r="GD24" s="1">
        <v>999.9</v>
      </c>
      <c r="GE24" s="1">
        <v>1.8594200000000001</v>
      </c>
      <c r="GF24" s="1">
        <v>1.85436</v>
      </c>
      <c r="GG24" s="1">
        <v>1.8575999999999999</v>
      </c>
      <c r="GH24" s="1">
        <v>1.85595</v>
      </c>
      <c r="GI24" s="1">
        <v>1.85483</v>
      </c>
      <c r="GJ24" s="1">
        <v>1.8545199999999999</v>
      </c>
      <c r="GK24" s="1">
        <v>1.8530599999999999</v>
      </c>
      <c r="GL24" s="1">
        <v>1.8562700000000001</v>
      </c>
      <c r="GM24" s="1">
        <v>0</v>
      </c>
      <c r="GN24" s="1">
        <v>0</v>
      </c>
      <c r="GO24" s="1">
        <v>0</v>
      </c>
      <c r="GP24" s="1">
        <v>0</v>
      </c>
      <c r="GQ24" s="1" t="s">
        <v>358</v>
      </c>
      <c r="GR24" s="1" t="s">
        <v>359</v>
      </c>
      <c r="GS24" s="1" t="s">
        <v>360</v>
      </c>
      <c r="GT24" s="1" t="s">
        <v>360</v>
      </c>
      <c r="GU24" s="1" t="s">
        <v>360</v>
      </c>
      <c r="GV24" s="1" t="s">
        <v>360</v>
      </c>
      <c r="GW24" s="1">
        <v>0</v>
      </c>
      <c r="GX24" s="1">
        <v>100</v>
      </c>
      <c r="GY24" s="1">
        <v>100</v>
      </c>
      <c r="GZ24" s="1">
        <v>0.6</v>
      </c>
      <c r="HA24" s="1">
        <v>1.7600000000000001E-2</v>
      </c>
      <c r="HB24" s="1">
        <v>0.46748880523729403</v>
      </c>
      <c r="HC24" s="1">
        <v>2.678124759318837E-3</v>
      </c>
      <c r="HD24" s="1">
        <v>-9.3737611465157319E-7</v>
      </c>
      <c r="HE24" s="1">
        <v>1.3915637841753891E-10</v>
      </c>
      <c r="HF24" s="1">
        <v>-6.7805247810390282E-2</v>
      </c>
      <c r="HG24" s="1">
        <v>1.061361004592812E-2</v>
      </c>
      <c r="HH24" s="1">
        <v>-3.086644042041478E-4</v>
      </c>
      <c r="HI24" s="1">
        <v>1.24720902217549E-6</v>
      </c>
      <c r="HJ24" s="1">
        <v>1</v>
      </c>
      <c r="HK24" s="1">
        <v>2093</v>
      </c>
      <c r="HL24" s="1">
        <v>2</v>
      </c>
      <c r="HM24" s="1">
        <v>27</v>
      </c>
      <c r="HN24" s="1">
        <v>4.0999999999999996</v>
      </c>
      <c r="HO24" s="1">
        <v>3.9</v>
      </c>
      <c r="HP24" s="1">
        <v>0.31005899999999997</v>
      </c>
      <c r="HQ24" s="1">
        <v>2.3889200000000002</v>
      </c>
      <c r="HR24" s="1">
        <v>1.4978</v>
      </c>
      <c r="HS24" s="1">
        <v>2.3034699999999999</v>
      </c>
      <c r="HT24" s="1">
        <v>1.5478499999999999</v>
      </c>
      <c r="HU24" s="1">
        <v>2.3083499999999999</v>
      </c>
      <c r="HV24" s="1">
        <v>35.082500000000003</v>
      </c>
      <c r="HW24" s="1">
        <v>15.322800000000001</v>
      </c>
      <c r="HX24" s="1">
        <v>18</v>
      </c>
      <c r="HY24" s="1">
        <v>501.56200000000001</v>
      </c>
      <c r="HZ24" s="1">
        <v>517.38300000000004</v>
      </c>
      <c r="IA24" s="1">
        <v>29.624600000000001</v>
      </c>
      <c r="IB24" s="1">
        <v>28.94</v>
      </c>
      <c r="IC24" s="1">
        <v>30</v>
      </c>
      <c r="ID24" s="1">
        <v>28.750699999999998</v>
      </c>
      <c r="IE24" s="1">
        <v>28.8444</v>
      </c>
      <c r="IF24" s="1">
        <v>6.2988099999999996</v>
      </c>
      <c r="IG24" s="1">
        <v>28.337299999999999</v>
      </c>
      <c r="IH24" s="1">
        <v>81.966899999999995</v>
      </c>
      <c r="II24" s="1">
        <v>29.6281</v>
      </c>
      <c r="IJ24" s="1">
        <v>80.163499999999999</v>
      </c>
      <c r="IK24" s="1">
        <v>24.014500000000002</v>
      </c>
      <c r="IL24" s="1">
        <v>100.93</v>
      </c>
      <c r="IM24" s="1">
        <v>100.691</v>
      </c>
      <c r="IN24" s="1" t="s">
        <v>365</v>
      </c>
    </row>
    <row r="25" spans="1:248" ht="15.75" customHeight="1" x14ac:dyDescent="0.3">
      <c r="A25" s="1">
        <v>9</v>
      </c>
      <c r="B25" s="1">
        <v>1660484391.5999999</v>
      </c>
      <c r="C25" s="1">
        <v>262.5</v>
      </c>
      <c r="D25" s="1" t="s">
        <v>380</v>
      </c>
      <c r="E25" s="1" t="s">
        <v>381</v>
      </c>
      <c r="F25" s="1">
        <v>1</v>
      </c>
      <c r="G25" s="1" t="s">
        <v>349</v>
      </c>
      <c r="H25" s="1" t="s">
        <v>350</v>
      </c>
      <c r="I25" s="1" t="s">
        <v>351</v>
      </c>
      <c r="J25" s="1" t="s">
        <v>352</v>
      </c>
      <c r="K25" s="1" t="s">
        <v>353</v>
      </c>
      <c r="L25" s="1" t="s">
        <v>349</v>
      </c>
      <c r="M25" s="1" t="s">
        <v>354</v>
      </c>
      <c r="N25" s="1">
        <v>1660484382.7086949</v>
      </c>
      <c r="O25" s="1">
        <f t="shared" si="0"/>
        <v>2.7709921910218783E-3</v>
      </c>
      <c r="P25" s="1">
        <f t="shared" si="1"/>
        <v>2.7709921910218784</v>
      </c>
      <c r="Q25" s="1">
        <f t="shared" si="2"/>
        <v>-0.81445564083951671</v>
      </c>
      <c r="R25" s="1">
        <f t="shared" si="3"/>
        <v>50.5443</v>
      </c>
      <c r="S25" s="1">
        <f t="shared" si="4"/>
        <v>58.483043461749041</v>
      </c>
      <c r="T25" s="1">
        <f t="shared" si="5"/>
        <v>5.8275389321256243</v>
      </c>
      <c r="U25" s="1">
        <f t="shared" si="6"/>
        <v>5.0364833738464307</v>
      </c>
      <c r="V25" s="1">
        <f t="shared" si="7"/>
        <v>0.13667299353709866</v>
      </c>
      <c r="W25" s="1">
        <f t="shared" si="8"/>
        <v>2.9222207604931896</v>
      </c>
      <c r="X25" s="1">
        <f t="shared" si="9"/>
        <v>0.13321856157478626</v>
      </c>
      <c r="Y25" s="1">
        <f t="shared" si="10"/>
        <v>8.3564695769017372E-2</v>
      </c>
      <c r="Z25" s="1">
        <f t="shared" si="11"/>
        <v>321.51621510532254</v>
      </c>
      <c r="AA25" s="1">
        <f t="shared" si="12"/>
        <v>32.2017892167841</v>
      </c>
      <c r="AB25" s="1">
        <f t="shared" si="13"/>
        <v>31.753365217391298</v>
      </c>
      <c r="AC25" s="1">
        <f t="shared" si="14"/>
        <v>4.7088283058296563</v>
      </c>
      <c r="AD25" s="1">
        <f t="shared" si="15"/>
        <v>60.052746236667922</v>
      </c>
      <c r="AE25" s="1">
        <f t="shared" si="16"/>
        <v>2.7133713764596172</v>
      </c>
      <c r="AF25" s="1">
        <f t="shared" si="17"/>
        <v>4.518313560159628</v>
      </c>
      <c r="AG25" s="1">
        <f t="shared" si="18"/>
        <v>1.995456929370039</v>
      </c>
      <c r="AH25" s="1">
        <f t="shared" si="19"/>
        <v>-122.20075562406484</v>
      </c>
      <c r="AI25" s="1">
        <f t="shared" si="20"/>
        <v>-114.44248980341504</v>
      </c>
      <c r="AJ25" s="1">
        <f t="shared" si="21"/>
        <v>-8.8283167067409973</v>
      </c>
      <c r="AK25" s="1">
        <f t="shared" si="22"/>
        <v>76.044652971101641</v>
      </c>
      <c r="AL25" s="1">
        <f t="shared" si="23"/>
        <v>-5.0635007544467779E-2</v>
      </c>
      <c r="AM25" s="1">
        <f t="shared" si="24"/>
        <v>2.7768663993720337</v>
      </c>
      <c r="AN25" s="1">
        <f t="shared" si="25"/>
        <v>-0.81445564083951671</v>
      </c>
      <c r="AO25" s="1">
        <v>52.694668895195782</v>
      </c>
      <c r="AP25" s="1">
        <v>52.604158181818171</v>
      </c>
      <c r="AQ25" s="1">
        <v>0.2134699547673807</v>
      </c>
      <c r="AR25" s="1">
        <v>64.973285806085684</v>
      </c>
      <c r="AS25" s="1">
        <f t="shared" si="26"/>
        <v>2.7709921910218784</v>
      </c>
      <c r="AT25" s="1">
        <v>23.991096528898659</v>
      </c>
      <c r="AU25" s="1">
        <v>27.22497333333332</v>
      </c>
      <c r="AV25" s="1">
        <v>-1.290815354529194E-5</v>
      </c>
      <c r="AW25" s="1">
        <v>82.278735908204425</v>
      </c>
      <c r="AX25" s="1">
        <v>0</v>
      </c>
      <c r="AY25" s="1">
        <v>0</v>
      </c>
      <c r="AZ25" s="1">
        <f t="shared" si="27"/>
        <v>1</v>
      </c>
      <c r="BA25" s="1">
        <f t="shared" si="28"/>
        <v>0</v>
      </c>
      <c r="BB25" s="1">
        <f t="shared" si="29"/>
        <v>51958.308181064596</v>
      </c>
      <c r="BC25" s="1">
        <f t="shared" si="30"/>
        <v>2000.004347826087</v>
      </c>
      <c r="BD25" s="1">
        <f t="shared" si="31"/>
        <v>1681.2034040870108</v>
      </c>
      <c r="BE25" s="1">
        <f t="shared" si="32"/>
        <v>0.84059987465247354</v>
      </c>
      <c r="BF25" s="1">
        <f t="shared" si="33"/>
        <v>0.16075775807927414</v>
      </c>
      <c r="BG25" s="1">
        <v>6</v>
      </c>
      <c r="BH25" s="1">
        <v>0.5</v>
      </c>
      <c r="BI25" s="1" t="s">
        <v>355</v>
      </c>
      <c r="BJ25" s="1">
        <v>2</v>
      </c>
      <c r="BK25" s="1" t="b">
        <v>1</v>
      </c>
      <c r="BL25" s="1">
        <v>1660484382.7086949</v>
      </c>
      <c r="BM25" s="1">
        <v>50.5443</v>
      </c>
      <c r="BN25" s="1">
        <v>50.651934782608713</v>
      </c>
      <c r="BO25" s="1">
        <v>27.230399999999999</v>
      </c>
      <c r="BP25" s="1">
        <v>23.98976956521739</v>
      </c>
      <c r="BQ25" s="1">
        <v>49.945373913043468</v>
      </c>
      <c r="BR25" s="1">
        <v>27.212834782608699</v>
      </c>
      <c r="BS25" s="1">
        <v>500.13439130434779</v>
      </c>
      <c r="BT25" s="1">
        <v>99.544978260869556</v>
      </c>
      <c r="BU25" s="1">
        <v>9.9954478260869561E-2</v>
      </c>
      <c r="BV25" s="1">
        <v>31.026943478260868</v>
      </c>
      <c r="BW25" s="1">
        <v>31.753365217391298</v>
      </c>
      <c r="BX25" s="1">
        <v>999.90000000000032</v>
      </c>
      <c r="BY25" s="1">
        <v>0</v>
      </c>
      <c r="BZ25" s="1">
        <v>0</v>
      </c>
      <c r="CA25" s="1">
        <v>10003.799999999999</v>
      </c>
      <c r="CB25" s="1">
        <v>0</v>
      </c>
      <c r="CC25" s="1">
        <v>313.03899999999999</v>
      </c>
      <c r="CD25" s="1">
        <v>-0.1076448695652174</v>
      </c>
      <c r="CE25" s="1">
        <v>51.959173913043458</v>
      </c>
      <c r="CF25" s="1">
        <v>51.896943478260859</v>
      </c>
      <c r="CG25" s="1">
        <v>3.240640434782609</v>
      </c>
      <c r="CH25" s="1">
        <v>50.651934782608713</v>
      </c>
      <c r="CI25" s="1">
        <v>23.98976956521739</v>
      </c>
      <c r="CJ25" s="1">
        <v>2.710651304347826</v>
      </c>
      <c r="CK25" s="1">
        <v>2.3880595652173922</v>
      </c>
      <c r="CL25" s="1">
        <v>22.349813043478271</v>
      </c>
      <c r="CM25" s="1">
        <v>20.283043478260868</v>
      </c>
      <c r="CN25" s="1">
        <v>2000.004347826087</v>
      </c>
      <c r="CO25" s="1">
        <v>0.98000343478260832</v>
      </c>
      <c r="CP25" s="1">
        <v>1.999701304347826E-2</v>
      </c>
      <c r="CQ25" s="1">
        <v>0</v>
      </c>
      <c r="CR25" s="1">
        <v>2.585130434782609</v>
      </c>
      <c r="CS25" s="1">
        <v>0</v>
      </c>
      <c r="CT25" s="1">
        <v>33007.721739130437</v>
      </c>
      <c r="CU25" s="1">
        <v>17412.369565217388</v>
      </c>
      <c r="CV25" s="1">
        <v>39.125</v>
      </c>
      <c r="CW25" s="1">
        <v>40.064739130434781</v>
      </c>
      <c r="CX25" s="1">
        <v>39.061999999999998</v>
      </c>
      <c r="CY25" s="1">
        <v>38.561999999999998</v>
      </c>
      <c r="CZ25" s="1">
        <v>39.336652173913038</v>
      </c>
      <c r="DA25" s="1">
        <v>1960.0130434782609</v>
      </c>
      <c r="DB25" s="1">
        <v>39.991739130434787</v>
      </c>
      <c r="DC25" s="1">
        <v>0</v>
      </c>
      <c r="DD25" s="1">
        <v>1660484389.4000001</v>
      </c>
      <c r="DE25" s="1">
        <v>0</v>
      </c>
      <c r="DF25" s="1">
        <v>1660484159.0999999</v>
      </c>
      <c r="DG25" s="1" t="s">
        <v>356</v>
      </c>
      <c r="DH25" s="1">
        <v>1660484145.0999999</v>
      </c>
      <c r="DI25" s="1">
        <v>1660484159.0999999</v>
      </c>
      <c r="DJ25" s="1">
        <v>1</v>
      </c>
      <c r="DK25" s="1">
        <v>6.3E-2</v>
      </c>
      <c r="DL25" s="1">
        <v>-2.8000000000000001E-2</v>
      </c>
      <c r="DM25" s="1">
        <v>1.395</v>
      </c>
      <c r="DN25" s="1">
        <v>2.7E-2</v>
      </c>
      <c r="DO25" s="1">
        <v>400</v>
      </c>
      <c r="DP25" s="1">
        <v>24</v>
      </c>
      <c r="DQ25" s="1">
        <v>0.47</v>
      </c>
      <c r="DR25" s="1">
        <v>0.03</v>
      </c>
      <c r="DS25" s="1">
        <v>-0.57189982531492289</v>
      </c>
      <c r="DT25" s="1">
        <v>-0.35396604887024508</v>
      </c>
      <c r="DU25" s="1">
        <v>4.7319475833766528E-2</v>
      </c>
      <c r="DV25" s="1">
        <v>1</v>
      </c>
      <c r="DW25" s="1">
        <v>-0.34121237783342068</v>
      </c>
      <c r="DX25" s="1">
        <v>4.3544570110928849</v>
      </c>
      <c r="DY25" s="1">
        <v>0.56368821083822185</v>
      </c>
      <c r="DZ25" s="1">
        <v>0</v>
      </c>
      <c r="EA25" s="1">
        <v>9.3191079999999954E-2</v>
      </c>
      <c r="EB25" s="1">
        <v>-8.2866226224694088</v>
      </c>
      <c r="EC25" s="1">
        <v>0.97292881196993319</v>
      </c>
      <c r="ED25" s="1">
        <v>0</v>
      </c>
      <c r="EE25" s="1">
        <v>55.57265230737287</v>
      </c>
      <c r="EF25" s="1">
        <v>3.9259985075879831</v>
      </c>
      <c r="EG25" s="1">
        <v>0.57149357762389752</v>
      </c>
      <c r="EH25" s="1">
        <v>0</v>
      </c>
      <c r="EI25" s="1">
        <v>3.2399077499999991</v>
      </c>
      <c r="EJ25" s="1">
        <v>-9.6196998124002692E-3</v>
      </c>
      <c r="EK25" s="1">
        <v>2.4230027729039319E-3</v>
      </c>
      <c r="EL25" s="1">
        <v>1</v>
      </c>
      <c r="EM25" s="1">
        <v>1.995784408277278</v>
      </c>
      <c r="EN25" s="1">
        <v>-4.7483362458349193E-2</v>
      </c>
      <c r="EO25" s="1">
        <v>3.7962565292570111E-3</v>
      </c>
      <c r="EP25" s="1">
        <v>1</v>
      </c>
      <c r="EQ25" s="1">
        <v>3</v>
      </c>
      <c r="ER25" s="1">
        <v>6</v>
      </c>
      <c r="ES25" s="1" t="s">
        <v>379</v>
      </c>
      <c r="ET25" s="1">
        <v>2.94556</v>
      </c>
      <c r="EU25" s="1">
        <v>2.80118</v>
      </c>
      <c r="EV25" s="1">
        <v>1.37862E-2</v>
      </c>
      <c r="EW25" s="1">
        <v>1.5900299999999999E-2</v>
      </c>
      <c r="EX25" s="1">
        <v>0.11872000000000001</v>
      </c>
      <c r="EY25" s="1">
        <v>0.10870299999999999</v>
      </c>
      <c r="EZ25" s="1">
        <v>20322.900000000001</v>
      </c>
      <c r="FA25" s="1">
        <v>21270.7</v>
      </c>
      <c r="FB25" s="1">
        <v>23947.5</v>
      </c>
      <c r="FC25" s="1">
        <v>25135.7</v>
      </c>
      <c r="FD25" s="1">
        <v>33762.800000000003</v>
      </c>
      <c r="FE25" s="1">
        <v>35759</v>
      </c>
      <c r="FF25" s="1">
        <v>43638.6</v>
      </c>
      <c r="FG25" s="1">
        <v>46457.1</v>
      </c>
      <c r="FH25" s="1">
        <v>2.0029300000000001</v>
      </c>
      <c r="FI25" s="1">
        <v>1.9248799999999999</v>
      </c>
      <c r="FJ25" s="1">
        <v>0.170209</v>
      </c>
      <c r="FK25" s="1">
        <v>0</v>
      </c>
      <c r="FL25" s="1">
        <v>28.950900000000001</v>
      </c>
      <c r="FM25" s="1">
        <v>999.9</v>
      </c>
      <c r="FN25" s="1">
        <v>69.5</v>
      </c>
      <c r="FO25" s="1">
        <v>31.5</v>
      </c>
      <c r="FP25" s="1">
        <v>32.4071</v>
      </c>
      <c r="FQ25" s="1">
        <v>63.814</v>
      </c>
      <c r="FR25" s="1">
        <v>25.5609</v>
      </c>
      <c r="FS25" s="1">
        <v>1</v>
      </c>
      <c r="FT25" s="1">
        <v>0.13836899999999999</v>
      </c>
      <c r="FU25" s="1">
        <v>-0.352933</v>
      </c>
      <c r="FV25" s="1">
        <v>20.3233</v>
      </c>
      <c r="FW25" s="1">
        <v>5.2125000000000004</v>
      </c>
      <c r="FX25" s="1">
        <v>11.902900000000001</v>
      </c>
      <c r="FY25" s="1">
        <v>5.0031999999999996</v>
      </c>
      <c r="FZ25" s="1">
        <v>3.28973</v>
      </c>
      <c r="GA25" s="1">
        <v>9999</v>
      </c>
      <c r="GB25" s="1">
        <v>9999</v>
      </c>
      <c r="GC25" s="1">
        <v>9999</v>
      </c>
      <c r="GD25" s="1">
        <v>999.9</v>
      </c>
      <c r="GE25" s="1">
        <v>1.85941</v>
      </c>
      <c r="GF25" s="1">
        <v>1.8543499999999999</v>
      </c>
      <c r="GG25" s="1">
        <v>1.8575999999999999</v>
      </c>
      <c r="GH25" s="1">
        <v>1.8559399999999999</v>
      </c>
      <c r="GI25" s="1">
        <v>1.8548199999999999</v>
      </c>
      <c r="GJ25" s="1">
        <v>1.8545100000000001</v>
      </c>
      <c r="GK25" s="1">
        <v>1.85304</v>
      </c>
      <c r="GL25" s="1">
        <v>1.85625</v>
      </c>
      <c r="GM25" s="1">
        <v>0</v>
      </c>
      <c r="GN25" s="1">
        <v>0</v>
      </c>
      <c r="GO25" s="1">
        <v>0</v>
      </c>
      <c r="GP25" s="1">
        <v>0</v>
      </c>
      <c r="GQ25" s="1" t="s">
        <v>358</v>
      </c>
      <c r="GR25" s="1" t="s">
        <v>359</v>
      </c>
      <c r="GS25" s="1" t="s">
        <v>360</v>
      </c>
      <c r="GT25" s="1" t="s">
        <v>360</v>
      </c>
      <c r="GU25" s="1" t="s">
        <v>360</v>
      </c>
      <c r="GV25" s="1" t="s">
        <v>360</v>
      </c>
      <c r="GW25" s="1">
        <v>0</v>
      </c>
      <c r="GX25" s="1">
        <v>100</v>
      </c>
      <c r="GY25" s="1">
        <v>100</v>
      </c>
      <c r="GZ25" s="1">
        <v>0.60199999999999998</v>
      </c>
      <c r="HA25" s="1">
        <v>1.7500000000000002E-2</v>
      </c>
      <c r="HB25" s="1">
        <v>0.46748880523729403</v>
      </c>
      <c r="HC25" s="1">
        <v>2.678124759318837E-3</v>
      </c>
      <c r="HD25" s="1">
        <v>-9.3737611465157319E-7</v>
      </c>
      <c r="HE25" s="1">
        <v>1.3915637841753891E-10</v>
      </c>
      <c r="HF25" s="1">
        <v>-6.7805247810390282E-2</v>
      </c>
      <c r="HG25" s="1">
        <v>1.061361004592812E-2</v>
      </c>
      <c r="HH25" s="1">
        <v>-3.086644042041478E-4</v>
      </c>
      <c r="HI25" s="1">
        <v>1.24720902217549E-6</v>
      </c>
      <c r="HJ25" s="1">
        <v>1</v>
      </c>
      <c r="HK25" s="1">
        <v>2093</v>
      </c>
      <c r="HL25" s="1">
        <v>2</v>
      </c>
      <c r="HM25" s="1">
        <v>27</v>
      </c>
      <c r="HN25" s="1">
        <v>4.0999999999999996</v>
      </c>
      <c r="HO25" s="1">
        <v>3.9</v>
      </c>
      <c r="HP25" s="1">
        <v>0.32104500000000002</v>
      </c>
      <c r="HQ25" s="1">
        <v>2.36694</v>
      </c>
      <c r="HR25" s="1">
        <v>1.4978</v>
      </c>
      <c r="HS25" s="1">
        <v>2.3034699999999999</v>
      </c>
      <c r="HT25" s="1">
        <v>1.5478499999999999</v>
      </c>
      <c r="HU25" s="1">
        <v>2.33521</v>
      </c>
      <c r="HV25" s="1">
        <v>35.082500000000003</v>
      </c>
      <c r="HW25" s="1">
        <v>15.340400000000001</v>
      </c>
      <c r="HX25" s="1">
        <v>18</v>
      </c>
      <c r="HY25" s="1">
        <v>501.59699999999998</v>
      </c>
      <c r="HZ25" s="1">
        <v>517.35500000000002</v>
      </c>
      <c r="IA25" s="1">
        <v>29.619299999999999</v>
      </c>
      <c r="IB25" s="1">
        <v>28.9406</v>
      </c>
      <c r="IC25" s="1">
        <v>30.0001</v>
      </c>
      <c r="ID25" s="1">
        <v>28.751300000000001</v>
      </c>
      <c r="IE25" s="1">
        <v>28.844999999999999</v>
      </c>
      <c r="IF25" s="1">
        <v>6.5615600000000001</v>
      </c>
      <c r="IG25" s="1">
        <v>28.337299999999999</v>
      </c>
      <c r="IH25" s="1">
        <v>81.966899999999995</v>
      </c>
      <c r="II25" s="1">
        <v>29.620100000000001</v>
      </c>
      <c r="IJ25" s="1">
        <v>90.263900000000007</v>
      </c>
      <c r="IK25" s="1">
        <v>24.014500000000002</v>
      </c>
      <c r="IL25" s="1">
        <v>100.93</v>
      </c>
      <c r="IM25" s="1">
        <v>100.691</v>
      </c>
      <c r="IN25" s="1" t="s">
        <v>365</v>
      </c>
    </row>
    <row r="26" spans="1:248" ht="15.75" customHeight="1" x14ac:dyDescent="0.3">
      <c r="A26" s="1">
        <v>10</v>
      </c>
      <c r="B26" s="1">
        <v>1660484392.5999999</v>
      </c>
      <c r="C26" s="1">
        <v>263.5</v>
      </c>
      <c r="D26" s="1" t="s">
        <v>382</v>
      </c>
      <c r="E26" s="1" t="s">
        <v>383</v>
      </c>
      <c r="F26" s="1">
        <v>1</v>
      </c>
      <c r="G26" s="1" t="s">
        <v>349</v>
      </c>
      <c r="H26" s="1" t="s">
        <v>350</v>
      </c>
      <c r="I26" s="1" t="s">
        <v>351</v>
      </c>
      <c r="J26" s="1" t="s">
        <v>352</v>
      </c>
      <c r="K26" s="1" t="s">
        <v>353</v>
      </c>
      <c r="L26" s="1" t="s">
        <v>349</v>
      </c>
      <c r="M26" s="1" t="s">
        <v>354</v>
      </c>
      <c r="N26" s="1">
        <v>1660484383.6681809</v>
      </c>
      <c r="O26" s="1">
        <f t="shared" si="0"/>
        <v>2.7716242631476823E-3</v>
      </c>
      <c r="P26" s="1">
        <f t="shared" si="1"/>
        <v>2.7716242631476824</v>
      </c>
      <c r="Q26" s="1">
        <f t="shared" si="2"/>
        <v>-0.73893994049931611</v>
      </c>
      <c r="R26" s="1">
        <f t="shared" si="3"/>
        <v>50.611895454545447</v>
      </c>
      <c r="S26" s="1">
        <f t="shared" si="4"/>
        <v>57.654472351809602</v>
      </c>
      <c r="T26" s="1">
        <f t="shared" si="5"/>
        <v>5.7449921645333237</v>
      </c>
      <c r="U26" s="1">
        <f t="shared" si="6"/>
        <v>5.0432330911691547</v>
      </c>
      <c r="V26" s="1">
        <f t="shared" si="7"/>
        <v>0.13676623823092743</v>
      </c>
      <c r="W26" s="1">
        <f t="shared" si="8"/>
        <v>2.9221072552186662</v>
      </c>
      <c r="X26" s="1">
        <f t="shared" si="9"/>
        <v>0.13330702465459496</v>
      </c>
      <c r="Y26" s="1">
        <f t="shared" si="10"/>
        <v>8.3620399626819331E-2</v>
      </c>
      <c r="Z26" s="1">
        <f t="shared" si="11"/>
        <v>321.51741192829263</v>
      </c>
      <c r="AA26" s="1">
        <f t="shared" si="12"/>
        <v>32.199223800737443</v>
      </c>
      <c r="AB26" s="1">
        <f t="shared" si="13"/>
        <v>31.750109090909088</v>
      </c>
      <c r="AC26" s="1">
        <f t="shared" si="14"/>
        <v>4.7079589748075676</v>
      </c>
      <c r="AD26" s="1">
        <f t="shared" si="15"/>
        <v>60.060810481837159</v>
      </c>
      <c r="AE26" s="1">
        <f t="shared" si="16"/>
        <v>2.713356355123433</v>
      </c>
      <c r="AF26" s="1">
        <f t="shared" si="17"/>
        <v>4.5176818850021556</v>
      </c>
      <c r="AG26" s="1">
        <f t="shared" si="18"/>
        <v>1.9946026196841347</v>
      </c>
      <c r="AH26" s="1">
        <f t="shared" si="19"/>
        <v>-122.22863000481279</v>
      </c>
      <c r="AI26" s="1">
        <f t="shared" si="20"/>
        <v>-114.31145488939391</v>
      </c>
      <c r="AJ26" s="1">
        <f t="shared" si="21"/>
        <v>-8.8183028424535372</v>
      </c>
      <c r="AK26" s="1">
        <f t="shared" si="22"/>
        <v>76.159024191632412</v>
      </c>
      <c r="AL26" s="1">
        <f t="shared" si="23"/>
        <v>0.33062981857686458</v>
      </c>
      <c r="AM26" s="1">
        <f t="shared" si="24"/>
        <v>2.7765648958190638</v>
      </c>
      <c r="AN26" s="1">
        <f t="shared" si="25"/>
        <v>-0.73893994049931611</v>
      </c>
      <c r="AO26" s="1">
        <v>54.606819506581367</v>
      </c>
      <c r="AP26" s="1">
        <v>53.354526060606076</v>
      </c>
      <c r="AQ26" s="1">
        <v>0.42250415433403088</v>
      </c>
      <c r="AR26" s="1">
        <v>64.973285806085684</v>
      </c>
      <c r="AS26" s="1">
        <f t="shared" si="26"/>
        <v>2.7716242631476824</v>
      </c>
      <c r="AT26" s="1">
        <v>23.990477154545928</v>
      </c>
      <c r="AU26" s="1">
        <v>27.225126060606058</v>
      </c>
      <c r="AV26" s="1">
        <v>-1.442192616241248E-5</v>
      </c>
      <c r="AW26" s="1">
        <v>82.278735908204425</v>
      </c>
      <c r="AX26" s="1">
        <v>0</v>
      </c>
      <c r="AY26" s="1">
        <v>0</v>
      </c>
      <c r="AZ26" s="1">
        <f t="shared" si="27"/>
        <v>1</v>
      </c>
      <c r="BA26" s="1">
        <f t="shared" si="28"/>
        <v>0</v>
      </c>
      <c r="BB26" s="1">
        <f t="shared" si="29"/>
        <v>51955.505026990337</v>
      </c>
      <c r="BC26" s="1">
        <f t="shared" si="30"/>
        <v>2000.0118181818179</v>
      </c>
      <c r="BD26" s="1">
        <f t="shared" si="31"/>
        <v>1681.2096815455118</v>
      </c>
      <c r="BE26" s="1">
        <f t="shared" si="32"/>
        <v>0.84059987359168475</v>
      </c>
      <c r="BF26" s="1">
        <f t="shared" si="33"/>
        <v>0.16075775603195161</v>
      </c>
      <c r="BG26" s="1">
        <v>6</v>
      </c>
      <c r="BH26" s="1">
        <v>0.5</v>
      </c>
      <c r="BI26" s="1" t="s">
        <v>355</v>
      </c>
      <c r="BJ26" s="1">
        <v>2</v>
      </c>
      <c r="BK26" s="1" t="b">
        <v>1</v>
      </c>
      <c r="BL26" s="1">
        <v>1660484383.6681809</v>
      </c>
      <c r="BM26" s="1">
        <v>50.611895454545447</v>
      </c>
      <c r="BN26" s="1">
        <v>51.177136363636357</v>
      </c>
      <c r="BO26" s="1">
        <v>27.230172727272731</v>
      </c>
      <c r="BP26" s="1">
        <v>23.989868181818181</v>
      </c>
      <c r="BQ26" s="1">
        <v>50.012795454545447</v>
      </c>
      <c r="BR26" s="1">
        <v>27.21260454545455</v>
      </c>
      <c r="BS26" s="1">
        <v>500.13050000000021</v>
      </c>
      <c r="BT26" s="1">
        <v>99.545268181818173</v>
      </c>
      <c r="BU26" s="1">
        <v>9.9944586363636345E-2</v>
      </c>
      <c r="BV26" s="1">
        <v>31.024490909090911</v>
      </c>
      <c r="BW26" s="1">
        <v>31.750109090909088</v>
      </c>
      <c r="BX26" s="1">
        <v>999.90000000000032</v>
      </c>
      <c r="BY26" s="1">
        <v>0</v>
      </c>
      <c r="BZ26" s="1">
        <v>0</v>
      </c>
      <c r="CA26" s="1">
        <v>10003.12272727273</v>
      </c>
      <c r="CB26" s="1">
        <v>0</v>
      </c>
      <c r="CC26" s="1">
        <v>276.88936363636361</v>
      </c>
      <c r="CD26" s="1">
        <v>-0.56525063636363637</v>
      </c>
      <c r="CE26" s="1">
        <v>52.028649999999992</v>
      </c>
      <c r="CF26" s="1">
        <v>52.435059090909093</v>
      </c>
      <c r="CG26" s="1">
        <v>3.2403131818181818</v>
      </c>
      <c r="CH26" s="1">
        <v>51.177136363636357</v>
      </c>
      <c r="CI26" s="1">
        <v>23.989868181818181</v>
      </c>
      <c r="CJ26" s="1">
        <v>2.7106359090909091</v>
      </c>
      <c r="CK26" s="1">
        <v>2.388076363636364</v>
      </c>
      <c r="CL26" s="1">
        <v>22.349722727272731</v>
      </c>
      <c r="CM26" s="1">
        <v>20.283159090909091</v>
      </c>
      <c r="CN26" s="1">
        <v>2000.0118181818179</v>
      </c>
      <c r="CO26" s="1">
        <v>0.98000349999999969</v>
      </c>
      <c r="CP26" s="1">
        <v>1.9996949999999999E-2</v>
      </c>
      <c r="CQ26" s="1">
        <v>0</v>
      </c>
      <c r="CR26" s="1">
        <v>2.6602272727272731</v>
      </c>
      <c r="CS26" s="1">
        <v>0</v>
      </c>
      <c r="CT26" s="1">
        <v>33002.731818181819</v>
      </c>
      <c r="CU26" s="1">
        <v>17412.43181818182</v>
      </c>
      <c r="CV26" s="1">
        <v>39.122136363636358</v>
      </c>
      <c r="CW26" s="1">
        <v>40.06486363636364</v>
      </c>
      <c r="CX26" s="1">
        <v>39.061999999999998</v>
      </c>
      <c r="CY26" s="1">
        <v>38.561999999999998</v>
      </c>
      <c r="CZ26" s="1">
        <v>39.337772727272728</v>
      </c>
      <c r="DA26" s="1">
        <v>1960.0204545454551</v>
      </c>
      <c r="DB26" s="1">
        <v>39.991818181818189</v>
      </c>
      <c r="DC26" s="1">
        <v>0</v>
      </c>
      <c r="DD26" s="1">
        <v>1660484390.5999999</v>
      </c>
      <c r="DE26" s="1">
        <v>0</v>
      </c>
      <c r="DF26" s="1">
        <v>1660484159.0999999</v>
      </c>
      <c r="DG26" s="1" t="s">
        <v>356</v>
      </c>
      <c r="DH26" s="1">
        <v>1660484145.0999999</v>
      </c>
      <c r="DI26" s="1">
        <v>1660484159.0999999</v>
      </c>
      <c r="DJ26" s="1">
        <v>1</v>
      </c>
      <c r="DK26" s="1">
        <v>6.3E-2</v>
      </c>
      <c r="DL26" s="1">
        <v>-2.8000000000000001E-2</v>
      </c>
      <c r="DM26" s="1">
        <v>1.395</v>
      </c>
      <c r="DN26" s="1">
        <v>2.7E-2</v>
      </c>
      <c r="DO26" s="1">
        <v>400</v>
      </c>
      <c r="DP26" s="1">
        <v>24</v>
      </c>
      <c r="DQ26" s="1">
        <v>0.47</v>
      </c>
      <c r="DR26" s="1">
        <v>0.03</v>
      </c>
      <c r="DS26" s="1">
        <v>-0.59607715428229269</v>
      </c>
      <c r="DT26" s="1">
        <v>-0.81084415749961103</v>
      </c>
      <c r="DU26" s="1">
        <v>8.6587139470095706E-2</v>
      </c>
      <c r="DV26" s="1">
        <v>0</v>
      </c>
      <c r="DW26" s="1">
        <v>0.1172522334675383</v>
      </c>
      <c r="DX26" s="1">
        <v>13.446298285261459</v>
      </c>
      <c r="DY26" s="1">
        <v>1.4286178325482271</v>
      </c>
      <c r="DZ26" s="1">
        <v>0</v>
      </c>
      <c r="EA26" s="1">
        <v>-0.54502250322580637</v>
      </c>
      <c r="EB26" s="1">
        <v>-19.9297863</v>
      </c>
      <c r="EC26" s="1">
        <v>2.1246675545802569</v>
      </c>
      <c r="ED26" s="1">
        <v>0</v>
      </c>
      <c r="EE26" s="1">
        <v>55.913867280633859</v>
      </c>
      <c r="EF26" s="1">
        <v>11.440253469331971</v>
      </c>
      <c r="EG26" s="1">
        <v>1.1615025723428709</v>
      </c>
      <c r="EH26" s="1">
        <v>0</v>
      </c>
      <c r="EI26" s="1">
        <v>3.2396541463414632</v>
      </c>
      <c r="EJ26" s="1">
        <v>-1.524355400697308E-2</v>
      </c>
      <c r="EK26" s="1">
        <v>2.6364018121617359E-3</v>
      </c>
      <c r="EL26" s="1">
        <v>1</v>
      </c>
      <c r="EM26" s="1">
        <v>1.9945200427995431</v>
      </c>
      <c r="EN26" s="1">
        <v>-5.3819080440887658E-2</v>
      </c>
      <c r="EO26" s="1">
        <v>4.0627809782109517E-3</v>
      </c>
      <c r="EP26" s="1">
        <v>1</v>
      </c>
      <c r="EQ26" s="1">
        <v>2</v>
      </c>
      <c r="ER26" s="1">
        <v>6</v>
      </c>
      <c r="ES26" s="1" t="s">
        <v>384</v>
      </c>
      <c r="ET26" s="1">
        <v>2.9452799999999999</v>
      </c>
      <c r="EU26" s="1">
        <v>2.8012899999999998</v>
      </c>
      <c r="EV26" s="1">
        <v>1.4020400000000001E-2</v>
      </c>
      <c r="EW26" s="1">
        <v>1.6882600000000001E-2</v>
      </c>
      <c r="EX26" s="1">
        <v>0.118717</v>
      </c>
      <c r="EY26" s="1">
        <v>0.108706</v>
      </c>
      <c r="EZ26" s="1">
        <v>20318.099999999999</v>
      </c>
      <c r="FA26" s="1">
        <v>21249.3</v>
      </c>
      <c r="FB26" s="1">
        <v>23947.599999999999</v>
      </c>
      <c r="FC26" s="1">
        <v>25135.5</v>
      </c>
      <c r="FD26" s="1">
        <v>33762.9</v>
      </c>
      <c r="FE26" s="1">
        <v>35758.9</v>
      </c>
      <c r="FF26" s="1">
        <v>43638.6</v>
      </c>
      <c r="FG26" s="1">
        <v>46457</v>
      </c>
      <c r="FH26" s="1">
        <v>2.0029699999999999</v>
      </c>
      <c r="FI26" s="1">
        <v>1.9249499999999999</v>
      </c>
      <c r="FJ26" s="1">
        <v>0.17005999999999999</v>
      </c>
      <c r="FK26" s="1">
        <v>0</v>
      </c>
      <c r="FL26" s="1">
        <v>28.951499999999999</v>
      </c>
      <c r="FM26" s="1">
        <v>999.9</v>
      </c>
      <c r="FN26" s="1">
        <v>69.5</v>
      </c>
      <c r="FO26" s="1">
        <v>31.5</v>
      </c>
      <c r="FP26" s="1">
        <v>32.405200000000001</v>
      </c>
      <c r="FQ26" s="1">
        <v>63.683999999999997</v>
      </c>
      <c r="FR26" s="1">
        <v>26.073699999999999</v>
      </c>
      <c r="FS26" s="1">
        <v>1</v>
      </c>
      <c r="FT26" s="1">
        <v>0.13841999999999999</v>
      </c>
      <c r="FU26" s="1">
        <v>-0.36723</v>
      </c>
      <c r="FV26" s="1">
        <v>20.3232</v>
      </c>
      <c r="FW26" s="1">
        <v>5.2123499999999998</v>
      </c>
      <c r="FX26" s="1">
        <v>11.903499999999999</v>
      </c>
      <c r="FY26" s="1">
        <v>5.0031499999999998</v>
      </c>
      <c r="FZ26" s="1">
        <v>3.2897500000000002</v>
      </c>
      <c r="GA26" s="1">
        <v>9999</v>
      </c>
      <c r="GB26" s="1">
        <v>9999</v>
      </c>
      <c r="GC26" s="1">
        <v>9999</v>
      </c>
      <c r="GD26" s="1">
        <v>999.9</v>
      </c>
      <c r="GE26" s="1">
        <v>1.85941</v>
      </c>
      <c r="GF26" s="1">
        <v>1.85436</v>
      </c>
      <c r="GG26" s="1">
        <v>1.8575999999999999</v>
      </c>
      <c r="GH26" s="1">
        <v>1.8559399999999999</v>
      </c>
      <c r="GI26" s="1">
        <v>1.8548199999999999</v>
      </c>
      <c r="GJ26" s="1">
        <v>1.8545199999999999</v>
      </c>
      <c r="GK26" s="1">
        <v>1.85304</v>
      </c>
      <c r="GL26" s="1">
        <v>1.85625</v>
      </c>
      <c r="GM26" s="1">
        <v>0</v>
      </c>
      <c r="GN26" s="1">
        <v>0</v>
      </c>
      <c r="GO26" s="1">
        <v>0</v>
      </c>
      <c r="GP26" s="1">
        <v>0</v>
      </c>
      <c r="GQ26" s="1" t="s">
        <v>358</v>
      </c>
      <c r="GR26" s="1" t="s">
        <v>359</v>
      </c>
      <c r="GS26" s="1" t="s">
        <v>360</v>
      </c>
      <c r="GT26" s="1" t="s">
        <v>360</v>
      </c>
      <c r="GU26" s="1" t="s">
        <v>360</v>
      </c>
      <c r="GV26" s="1" t="s">
        <v>360</v>
      </c>
      <c r="GW26" s="1">
        <v>0</v>
      </c>
      <c r="GX26" s="1">
        <v>100</v>
      </c>
      <c r="GY26" s="1">
        <v>100</v>
      </c>
      <c r="GZ26" s="1">
        <v>0.60399999999999998</v>
      </c>
      <c r="HA26" s="1">
        <v>1.7600000000000001E-2</v>
      </c>
      <c r="HB26" s="1">
        <v>0.46748880523729403</v>
      </c>
      <c r="HC26" s="1">
        <v>2.678124759318837E-3</v>
      </c>
      <c r="HD26" s="1">
        <v>-9.3737611465157319E-7</v>
      </c>
      <c r="HE26" s="1">
        <v>1.3915637841753891E-10</v>
      </c>
      <c r="HF26" s="1">
        <v>-6.7805247810390282E-2</v>
      </c>
      <c r="HG26" s="1">
        <v>1.061361004592812E-2</v>
      </c>
      <c r="HH26" s="1">
        <v>-3.086644042041478E-4</v>
      </c>
      <c r="HI26" s="1">
        <v>1.24720902217549E-6</v>
      </c>
      <c r="HJ26" s="1">
        <v>1</v>
      </c>
      <c r="HK26" s="1">
        <v>2093</v>
      </c>
      <c r="HL26" s="1">
        <v>2</v>
      </c>
      <c r="HM26" s="1">
        <v>27</v>
      </c>
      <c r="HN26" s="1">
        <v>4.0999999999999996</v>
      </c>
      <c r="HO26" s="1">
        <v>3.9</v>
      </c>
      <c r="HP26" s="1">
        <v>0.32958999999999999</v>
      </c>
      <c r="HQ26" s="1">
        <v>2.34741</v>
      </c>
      <c r="HR26" s="1">
        <v>1.4978</v>
      </c>
      <c r="HS26" s="1">
        <v>2.3034699999999999</v>
      </c>
      <c r="HT26" s="1">
        <v>1.5478499999999999</v>
      </c>
      <c r="HU26" s="1">
        <v>2.4377399999999998</v>
      </c>
      <c r="HV26" s="1">
        <v>35.082500000000003</v>
      </c>
      <c r="HW26" s="1">
        <v>15.340400000000001</v>
      </c>
      <c r="HX26" s="1">
        <v>18</v>
      </c>
      <c r="HY26" s="1">
        <v>501.63099999999997</v>
      </c>
      <c r="HZ26" s="1">
        <v>517.40700000000004</v>
      </c>
      <c r="IA26" s="1">
        <v>29.6159</v>
      </c>
      <c r="IB26" s="1">
        <v>28.941199999999998</v>
      </c>
      <c r="IC26" s="1">
        <v>30.0001</v>
      </c>
      <c r="ID26" s="1">
        <v>28.751899999999999</v>
      </c>
      <c r="IE26" s="1">
        <v>28.845099999999999</v>
      </c>
      <c r="IF26" s="1">
        <v>6.7079899999999997</v>
      </c>
      <c r="IG26" s="1">
        <v>28.337299999999999</v>
      </c>
      <c r="IH26" s="1">
        <v>81.966899999999995</v>
      </c>
      <c r="II26" s="1">
        <v>29.620100000000001</v>
      </c>
      <c r="IJ26" s="1">
        <v>90.263900000000007</v>
      </c>
      <c r="IK26" s="1">
        <v>24.014500000000002</v>
      </c>
      <c r="IL26" s="1">
        <v>100.93</v>
      </c>
      <c r="IM26" s="1">
        <v>100.69</v>
      </c>
      <c r="IN26" s="1" t="s">
        <v>365</v>
      </c>
    </row>
    <row r="27" spans="1:248" ht="15.75" customHeight="1" x14ac:dyDescent="0.3">
      <c r="A27" s="1">
        <v>11</v>
      </c>
      <c r="B27" s="1">
        <v>1660484393.5999999</v>
      </c>
      <c r="C27" s="1">
        <v>264.5</v>
      </c>
      <c r="D27" s="1" t="s">
        <v>385</v>
      </c>
      <c r="E27" s="1" t="s">
        <v>386</v>
      </c>
      <c r="F27" s="1">
        <v>1</v>
      </c>
      <c r="G27" s="1" t="s">
        <v>349</v>
      </c>
      <c r="H27" s="1" t="s">
        <v>350</v>
      </c>
      <c r="I27" s="1" t="s">
        <v>351</v>
      </c>
      <c r="J27" s="1" t="s">
        <v>352</v>
      </c>
      <c r="K27" s="1" t="s">
        <v>353</v>
      </c>
      <c r="L27" s="1" t="s">
        <v>349</v>
      </c>
      <c r="M27" s="1" t="s">
        <v>354</v>
      </c>
      <c r="N27" s="1">
        <v>1660484384.671428</v>
      </c>
      <c r="O27" s="1">
        <f t="shared" si="0"/>
        <v>2.7721040351903394E-3</v>
      </c>
      <c r="P27" s="1">
        <f t="shared" si="1"/>
        <v>2.7721040351903392</v>
      </c>
      <c r="Q27" s="1">
        <f t="shared" si="2"/>
        <v>-0.53584600661781079</v>
      </c>
      <c r="R27" s="1">
        <f t="shared" si="3"/>
        <v>50.735471428571429</v>
      </c>
      <c r="S27" s="1">
        <f t="shared" si="4"/>
        <v>55.381495709544524</v>
      </c>
      <c r="T27" s="1">
        <f t="shared" si="5"/>
        <v>5.5185084493953465</v>
      </c>
      <c r="U27" s="1">
        <f t="shared" si="6"/>
        <v>5.0555537400261077</v>
      </c>
      <c r="V27" s="1">
        <f t="shared" si="7"/>
        <v>0.1368598646585743</v>
      </c>
      <c r="W27" s="1">
        <f t="shared" si="8"/>
        <v>2.9220316235486274</v>
      </c>
      <c r="X27" s="1">
        <f t="shared" si="9"/>
        <v>0.13339589068247171</v>
      </c>
      <c r="Y27" s="1">
        <f t="shared" si="10"/>
        <v>8.3676353523817512E-2</v>
      </c>
      <c r="Z27" s="1">
        <f t="shared" si="11"/>
        <v>321.51948273440433</v>
      </c>
      <c r="AA27" s="1">
        <f t="shared" si="12"/>
        <v>32.196346164032441</v>
      </c>
      <c r="AB27" s="1">
        <f t="shared" si="13"/>
        <v>31.746400000000001</v>
      </c>
      <c r="AC27" s="1">
        <f t="shared" si="14"/>
        <v>4.7069688801503116</v>
      </c>
      <c r="AD27" s="1">
        <f t="shared" si="15"/>
        <v>60.069947771468598</v>
      </c>
      <c r="AE27" s="1">
        <f t="shared" si="16"/>
        <v>2.7133366755420827</v>
      </c>
      <c r="AF27" s="1">
        <f t="shared" si="17"/>
        <v>4.5169619355501336</v>
      </c>
      <c r="AG27" s="1">
        <f t="shared" si="18"/>
        <v>1.9936322046082289</v>
      </c>
      <c r="AH27" s="1">
        <f t="shared" si="19"/>
        <v>-122.24978795189396</v>
      </c>
      <c r="AI27" s="1">
        <f t="shared" si="20"/>
        <v>-114.16460282876949</v>
      </c>
      <c r="AJ27" s="1">
        <f t="shared" si="21"/>
        <v>-8.8069198767924703</v>
      </c>
      <c r="AK27" s="1">
        <f t="shared" si="22"/>
        <v>76.298172076948447</v>
      </c>
      <c r="AL27" s="1">
        <f t="shared" si="23"/>
        <v>0.86032552421836594</v>
      </c>
      <c r="AM27" s="1">
        <f t="shared" si="24"/>
        <v>2.7762068191523754</v>
      </c>
      <c r="AN27" s="1">
        <f t="shared" si="25"/>
        <v>-0.53584600661781079</v>
      </c>
      <c r="AO27" s="1">
        <v>57.358307298107697</v>
      </c>
      <c r="AP27" s="1">
        <v>54.449709696969713</v>
      </c>
      <c r="AQ27" s="1">
        <v>0.69756074287524594</v>
      </c>
      <c r="AR27" s="1">
        <v>64.973285806085684</v>
      </c>
      <c r="AS27" s="1">
        <f t="shared" si="26"/>
        <v>2.7721040351903392</v>
      </c>
      <c r="AT27" s="1">
        <v>23.989992800964469</v>
      </c>
      <c r="AU27" s="1">
        <v>27.22523636363637</v>
      </c>
      <c r="AV27" s="1">
        <v>-9.8316938884135478E-6</v>
      </c>
      <c r="AW27" s="1">
        <v>82.278735908204425</v>
      </c>
      <c r="AX27" s="1">
        <v>0</v>
      </c>
      <c r="AY27" s="1">
        <v>0</v>
      </c>
      <c r="AZ27" s="1">
        <f t="shared" si="27"/>
        <v>1</v>
      </c>
      <c r="BA27" s="1">
        <f t="shared" si="28"/>
        <v>0</v>
      </c>
      <c r="BB27" s="1">
        <f t="shared" si="29"/>
        <v>51953.834698257924</v>
      </c>
      <c r="BC27" s="1">
        <f t="shared" si="30"/>
        <v>2000.024761904762</v>
      </c>
      <c r="BD27" s="1">
        <f t="shared" si="31"/>
        <v>1681.2205568572047</v>
      </c>
      <c r="BE27" s="1">
        <f t="shared" si="32"/>
        <v>0.84059987100162792</v>
      </c>
      <c r="BF27" s="1">
        <f t="shared" si="33"/>
        <v>0.16075775103314174</v>
      </c>
      <c r="BG27" s="1">
        <v>6</v>
      </c>
      <c r="BH27" s="1">
        <v>0.5</v>
      </c>
      <c r="BI27" s="1" t="s">
        <v>355</v>
      </c>
      <c r="BJ27" s="1">
        <v>2</v>
      </c>
      <c r="BK27" s="1" t="b">
        <v>1</v>
      </c>
      <c r="BL27" s="1">
        <v>1660484384.671428</v>
      </c>
      <c r="BM27" s="1">
        <v>50.735471428571429</v>
      </c>
      <c r="BN27" s="1">
        <v>51.936595238095236</v>
      </c>
      <c r="BO27" s="1">
        <v>27.22993809523809</v>
      </c>
      <c r="BP27" s="1">
        <v>23.989985714285719</v>
      </c>
      <c r="BQ27" s="1">
        <v>50.136052380952378</v>
      </c>
      <c r="BR27" s="1">
        <v>27.21237142857143</v>
      </c>
      <c r="BS27" s="1">
        <v>500.12047619047621</v>
      </c>
      <c r="BT27" s="1">
        <v>99.545414285714287</v>
      </c>
      <c r="BU27" s="1">
        <v>9.9934376190476168E-2</v>
      </c>
      <c r="BV27" s="1">
        <v>31.021695238095241</v>
      </c>
      <c r="BW27" s="1">
        <v>31.746400000000001</v>
      </c>
      <c r="BX27" s="1">
        <v>999.9000000000002</v>
      </c>
      <c r="BY27" s="1">
        <v>0</v>
      </c>
      <c r="BZ27" s="1">
        <v>0</v>
      </c>
      <c r="CA27" s="1">
        <v>10002.67619047619</v>
      </c>
      <c r="CB27" s="1">
        <v>0</v>
      </c>
      <c r="CC27" s="1">
        <v>241.91209523809519</v>
      </c>
      <c r="CD27" s="1">
        <v>-1.2011396666666669</v>
      </c>
      <c r="CE27" s="1">
        <v>52.155666666666669</v>
      </c>
      <c r="CF27" s="1">
        <v>53.213195238095231</v>
      </c>
      <c r="CG27" s="1">
        <v>3.239959523809524</v>
      </c>
      <c r="CH27" s="1">
        <v>51.936595238095236</v>
      </c>
      <c r="CI27" s="1">
        <v>23.989985714285719</v>
      </c>
      <c r="CJ27" s="1">
        <v>2.7106161904761898</v>
      </c>
      <c r="CK27" s="1">
        <v>2.3880914285714279</v>
      </c>
      <c r="CL27" s="1">
        <v>22.349604761904761</v>
      </c>
      <c r="CM27" s="1">
        <v>20.283261904761911</v>
      </c>
      <c r="CN27" s="1">
        <v>2000.024761904762</v>
      </c>
      <c r="CO27" s="1">
        <v>0.98000357142857109</v>
      </c>
      <c r="CP27" s="1">
        <v>1.999688095238095E-2</v>
      </c>
      <c r="CQ27" s="1">
        <v>0</v>
      </c>
      <c r="CR27" s="1">
        <v>2.6920952380952379</v>
      </c>
      <c r="CS27" s="1">
        <v>0</v>
      </c>
      <c r="CT27" s="1">
        <v>32997.842857142859</v>
      </c>
      <c r="CU27" s="1">
        <v>17412.547619047611</v>
      </c>
      <c r="CV27" s="1">
        <v>39.122</v>
      </c>
      <c r="CW27" s="1">
        <v>40.064999999999998</v>
      </c>
      <c r="CX27" s="1">
        <v>39.061999999999998</v>
      </c>
      <c r="CY27" s="1">
        <v>38.561999999999998</v>
      </c>
      <c r="CZ27" s="1">
        <v>39.335999999999999</v>
      </c>
      <c r="DA27" s="1">
        <v>1960.0333333333331</v>
      </c>
      <c r="DB27" s="1">
        <v>39.99190476190477</v>
      </c>
      <c r="DC27" s="1">
        <v>0</v>
      </c>
      <c r="DD27" s="1">
        <v>1660484391.2</v>
      </c>
      <c r="DE27" s="1">
        <v>0</v>
      </c>
      <c r="DF27" s="1">
        <v>1660484159.0999999</v>
      </c>
      <c r="DG27" s="1" t="s">
        <v>356</v>
      </c>
      <c r="DH27" s="1">
        <v>1660484145.0999999</v>
      </c>
      <c r="DI27" s="1">
        <v>1660484159.0999999</v>
      </c>
      <c r="DJ27" s="1">
        <v>1</v>
      </c>
      <c r="DK27" s="1">
        <v>6.3E-2</v>
      </c>
      <c r="DL27" s="1">
        <v>-2.8000000000000001E-2</v>
      </c>
      <c r="DM27" s="1">
        <v>1.395</v>
      </c>
      <c r="DN27" s="1">
        <v>2.7E-2</v>
      </c>
      <c r="DO27" s="1">
        <v>400</v>
      </c>
      <c r="DP27" s="1">
        <v>24</v>
      </c>
      <c r="DQ27" s="1">
        <v>0.47</v>
      </c>
      <c r="DR27" s="1">
        <v>0.03</v>
      </c>
      <c r="DS27" s="1">
        <v>-0.61293104031765822</v>
      </c>
      <c r="DT27" s="1">
        <v>-1.035299286626632</v>
      </c>
      <c r="DU27" s="1">
        <v>9.6134125705044024E-2</v>
      </c>
      <c r="DV27" s="1">
        <v>0</v>
      </c>
      <c r="DW27" s="1">
        <v>0.86303518814019908</v>
      </c>
      <c r="DX27" s="1">
        <v>26.063790659522201</v>
      </c>
      <c r="DY27" s="1">
        <v>2.570722043201306</v>
      </c>
      <c r="DZ27" s="1">
        <v>0</v>
      </c>
      <c r="EA27" s="1">
        <v>-1.6706399533333329</v>
      </c>
      <c r="EB27" s="1">
        <v>-39.941293086540597</v>
      </c>
      <c r="EC27" s="1">
        <v>3.6376857543069909</v>
      </c>
      <c r="ED27" s="1">
        <v>0</v>
      </c>
      <c r="EE27" s="1">
        <v>56.213231157914223</v>
      </c>
      <c r="EF27" s="1">
        <v>15.317646922735589</v>
      </c>
      <c r="EG27" s="1">
        <v>1.405813155588413</v>
      </c>
      <c r="EH27" s="1">
        <v>0</v>
      </c>
      <c r="EI27" s="1">
        <v>3.2393282499999998</v>
      </c>
      <c r="EJ27" s="1">
        <v>-2.2573395872431269E-2</v>
      </c>
      <c r="EK27" s="1">
        <v>2.937433307753594E-3</v>
      </c>
      <c r="EL27" s="1">
        <v>1</v>
      </c>
      <c r="EM27" s="1">
        <v>1.993372987542716</v>
      </c>
      <c r="EN27" s="1">
        <v>-5.5441402946115548E-2</v>
      </c>
      <c r="EO27" s="1">
        <v>4.2978092074521723E-3</v>
      </c>
      <c r="EP27" s="1">
        <v>1</v>
      </c>
      <c r="EQ27" s="1">
        <v>2</v>
      </c>
      <c r="ER27" s="1">
        <v>6</v>
      </c>
      <c r="ES27" s="1" t="s">
        <v>384</v>
      </c>
      <c r="ET27" s="1">
        <v>2.9455100000000001</v>
      </c>
      <c r="EU27" s="1">
        <v>2.8012600000000001</v>
      </c>
      <c r="EV27" s="1">
        <v>1.43559E-2</v>
      </c>
      <c r="EW27" s="1">
        <v>1.7938300000000001E-2</v>
      </c>
      <c r="EX27" s="1">
        <v>0.11871900000000001</v>
      </c>
      <c r="EY27" s="1">
        <v>0.108705</v>
      </c>
      <c r="EZ27" s="1">
        <v>20311.2</v>
      </c>
      <c r="FA27" s="1">
        <v>21226.3</v>
      </c>
      <c r="FB27" s="1">
        <v>23947.599999999999</v>
      </c>
      <c r="FC27" s="1">
        <v>25135.3</v>
      </c>
      <c r="FD27" s="1">
        <v>33763.1</v>
      </c>
      <c r="FE27" s="1">
        <v>35758.699999999997</v>
      </c>
      <c r="FF27" s="1">
        <v>43638.9</v>
      </c>
      <c r="FG27" s="1">
        <v>46456.6</v>
      </c>
      <c r="FH27" s="1">
        <v>2.00318</v>
      </c>
      <c r="FI27" s="1">
        <v>1.9249000000000001</v>
      </c>
      <c r="FJ27" s="1">
        <v>0.16961200000000001</v>
      </c>
      <c r="FK27" s="1">
        <v>0</v>
      </c>
      <c r="FL27" s="1">
        <v>28.952100000000002</v>
      </c>
      <c r="FM27" s="1">
        <v>999.9</v>
      </c>
      <c r="FN27" s="1">
        <v>69.5</v>
      </c>
      <c r="FO27" s="1">
        <v>31.5</v>
      </c>
      <c r="FP27" s="1">
        <v>32.406100000000002</v>
      </c>
      <c r="FQ27" s="1">
        <v>63.973999999999997</v>
      </c>
      <c r="FR27" s="1">
        <v>26.418299999999999</v>
      </c>
      <c r="FS27" s="1">
        <v>1</v>
      </c>
      <c r="FT27" s="1">
        <v>0.138435</v>
      </c>
      <c r="FU27" s="1">
        <v>-0.37666100000000002</v>
      </c>
      <c r="FV27" s="1">
        <v>20.3232</v>
      </c>
      <c r="FW27" s="1">
        <v>5.2123499999999998</v>
      </c>
      <c r="FX27" s="1">
        <v>11.903600000000001</v>
      </c>
      <c r="FY27" s="1">
        <v>5.0031499999999998</v>
      </c>
      <c r="FZ27" s="1">
        <v>3.28973</v>
      </c>
      <c r="GA27" s="1">
        <v>9999</v>
      </c>
      <c r="GB27" s="1">
        <v>9999</v>
      </c>
      <c r="GC27" s="1">
        <v>9999</v>
      </c>
      <c r="GD27" s="1">
        <v>999.9</v>
      </c>
      <c r="GE27" s="1">
        <v>1.8594200000000001</v>
      </c>
      <c r="GF27" s="1">
        <v>1.8543700000000001</v>
      </c>
      <c r="GG27" s="1">
        <v>1.8575900000000001</v>
      </c>
      <c r="GH27" s="1">
        <v>1.8559399999999999</v>
      </c>
      <c r="GI27" s="1">
        <v>1.8548199999999999</v>
      </c>
      <c r="GJ27" s="1">
        <v>1.85453</v>
      </c>
      <c r="GK27" s="1">
        <v>1.8530500000000001</v>
      </c>
      <c r="GL27" s="1">
        <v>1.8562399999999999</v>
      </c>
      <c r="GM27" s="1">
        <v>0</v>
      </c>
      <c r="GN27" s="1">
        <v>0</v>
      </c>
      <c r="GO27" s="1">
        <v>0</v>
      </c>
      <c r="GP27" s="1">
        <v>0</v>
      </c>
      <c r="GQ27" s="1" t="s">
        <v>358</v>
      </c>
      <c r="GR27" s="1" t="s">
        <v>359</v>
      </c>
      <c r="GS27" s="1" t="s">
        <v>360</v>
      </c>
      <c r="GT27" s="1" t="s">
        <v>360</v>
      </c>
      <c r="GU27" s="1" t="s">
        <v>360</v>
      </c>
      <c r="GV27" s="1" t="s">
        <v>360</v>
      </c>
      <c r="GW27" s="1">
        <v>0</v>
      </c>
      <c r="GX27" s="1">
        <v>100</v>
      </c>
      <c r="GY27" s="1">
        <v>100</v>
      </c>
      <c r="GZ27" s="1">
        <v>0.60699999999999998</v>
      </c>
      <c r="HA27" s="1">
        <v>1.7600000000000001E-2</v>
      </c>
      <c r="HB27" s="1">
        <v>0.46748880523729403</v>
      </c>
      <c r="HC27" s="1">
        <v>2.678124759318837E-3</v>
      </c>
      <c r="HD27" s="1">
        <v>-9.3737611465157319E-7</v>
      </c>
      <c r="HE27" s="1">
        <v>1.3915637841753891E-10</v>
      </c>
      <c r="HF27" s="1">
        <v>-6.7805247810390282E-2</v>
      </c>
      <c r="HG27" s="1">
        <v>1.061361004592812E-2</v>
      </c>
      <c r="HH27" s="1">
        <v>-3.086644042041478E-4</v>
      </c>
      <c r="HI27" s="1">
        <v>1.24720902217549E-6</v>
      </c>
      <c r="HJ27" s="1">
        <v>1</v>
      </c>
      <c r="HK27" s="1">
        <v>2093</v>
      </c>
      <c r="HL27" s="1">
        <v>2</v>
      </c>
      <c r="HM27" s="1">
        <v>27</v>
      </c>
      <c r="HN27" s="1">
        <v>4.0999999999999996</v>
      </c>
      <c r="HO27" s="1">
        <v>3.9</v>
      </c>
      <c r="HP27" s="1">
        <v>0.34301799999999999</v>
      </c>
      <c r="HQ27" s="1">
        <v>2.3742700000000001</v>
      </c>
      <c r="HR27" s="1">
        <v>1.4978</v>
      </c>
      <c r="HS27" s="1">
        <v>2.3034699999999999</v>
      </c>
      <c r="HT27" s="1">
        <v>1.5478499999999999</v>
      </c>
      <c r="HU27" s="1">
        <v>2.34253</v>
      </c>
      <c r="HV27" s="1">
        <v>35.082500000000003</v>
      </c>
      <c r="HW27" s="1">
        <v>15.3316</v>
      </c>
      <c r="HX27" s="1">
        <v>18</v>
      </c>
      <c r="HY27" s="1">
        <v>501.75400000000002</v>
      </c>
      <c r="HZ27" s="1">
        <v>517.37300000000005</v>
      </c>
      <c r="IA27" s="1">
        <v>29.613700000000001</v>
      </c>
      <c r="IB27" s="1">
        <v>28.941800000000001</v>
      </c>
      <c r="IC27" s="1">
        <v>30.0002</v>
      </c>
      <c r="ID27" s="1">
        <v>28.752500000000001</v>
      </c>
      <c r="IE27" s="1">
        <v>28.845099999999999</v>
      </c>
      <c r="IF27" s="1">
        <v>6.9824400000000004</v>
      </c>
      <c r="IG27" s="1">
        <v>28.337299999999999</v>
      </c>
      <c r="IH27" s="1">
        <v>81.966899999999995</v>
      </c>
      <c r="II27" s="1">
        <v>29.620100000000001</v>
      </c>
      <c r="IJ27" s="1">
        <v>100.31100000000001</v>
      </c>
      <c r="IK27" s="1">
        <v>24.014500000000002</v>
      </c>
      <c r="IL27" s="1">
        <v>100.931</v>
      </c>
      <c r="IM27" s="1">
        <v>100.68899999999999</v>
      </c>
      <c r="IN27" s="1" t="s">
        <v>365</v>
      </c>
    </row>
    <row r="28" spans="1:248" ht="15.75" customHeight="1" x14ac:dyDescent="0.3">
      <c r="A28" s="1">
        <v>12</v>
      </c>
      <c r="B28" s="1">
        <v>1660484394.5999999</v>
      </c>
      <c r="C28" s="1">
        <v>265.5</v>
      </c>
      <c r="D28" s="1" t="s">
        <v>387</v>
      </c>
      <c r="E28" s="1" t="s">
        <v>388</v>
      </c>
      <c r="F28" s="1">
        <v>1</v>
      </c>
      <c r="G28" s="1" t="s">
        <v>349</v>
      </c>
      <c r="H28" s="1" t="s">
        <v>350</v>
      </c>
      <c r="I28" s="1" t="s">
        <v>351</v>
      </c>
      <c r="J28" s="1" t="s">
        <v>352</v>
      </c>
      <c r="K28" s="1" t="s">
        <v>353</v>
      </c>
      <c r="L28" s="1" t="s">
        <v>349</v>
      </c>
      <c r="M28" s="1" t="s">
        <v>354</v>
      </c>
      <c r="N28" s="1">
        <v>1660484385.7249999</v>
      </c>
      <c r="O28" s="1">
        <f t="shared" si="0"/>
        <v>2.77273807243282E-3</v>
      </c>
      <c r="P28" s="1">
        <f t="shared" si="1"/>
        <v>2.7727380724328201</v>
      </c>
      <c r="Q28" s="1">
        <f t="shared" si="2"/>
        <v>-0.41274578340976087</v>
      </c>
      <c r="R28" s="1">
        <f t="shared" si="3"/>
        <v>50.943770000000001</v>
      </c>
      <c r="S28" s="1">
        <f t="shared" si="4"/>
        <v>54.132911059118911</v>
      </c>
      <c r="T28" s="1">
        <f t="shared" si="5"/>
        <v>5.3940989153802761</v>
      </c>
      <c r="U28" s="1">
        <f t="shared" si="6"/>
        <v>5.0763154821338903</v>
      </c>
      <c r="V28" s="1">
        <f t="shared" si="7"/>
        <v>0.13697256931116633</v>
      </c>
      <c r="W28" s="1">
        <f t="shared" si="8"/>
        <v>2.9220577083007693</v>
      </c>
      <c r="X28" s="1">
        <f t="shared" si="9"/>
        <v>0.13350299581244754</v>
      </c>
      <c r="Y28" s="1">
        <f t="shared" si="10"/>
        <v>8.374377972318281E-2</v>
      </c>
      <c r="Z28" s="1">
        <f t="shared" si="11"/>
        <v>321.51944642112295</v>
      </c>
      <c r="AA28" s="1">
        <f t="shared" si="12"/>
        <v>32.193198612859518</v>
      </c>
      <c r="AB28" s="1">
        <f t="shared" si="13"/>
        <v>31.742039999999999</v>
      </c>
      <c r="AC28" s="1">
        <f t="shared" si="14"/>
        <v>4.7058052653961902</v>
      </c>
      <c r="AD28" s="1">
        <f t="shared" si="15"/>
        <v>60.079371358923424</v>
      </c>
      <c r="AE28" s="1">
        <f t="shared" si="16"/>
        <v>2.7133020779517043</v>
      </c>
      <c r="AF28" s="1">
        <f t="shared" si="17"/>
        <v>4.5161958532189352</v>
      </c>
      <c r="AG28" s="1">
        <f t="shared" si="18"/>
        <v>1.9925031874444858</v>
      </c>
      <c r="AH28" s="1">
        <f t="shared" si="19"/>
        <v>-122.27774899428736</v>
      </c>
      <c r="AI28" s="1">
        <f t="shared" si="20"/>
        <v>-113.94747491990026</v>
      </c>
      <c r="AJ28" s="1">
        <f t="shared" si="21"/>
        <v>-8.7897738751845935</v>
      </c>
      <c r="AK28" s="1">
        <f t="shared" si="22"/>
        <v>76.504448631750705</v>
      </c>
      <c r="AL28" s="1">
        <f t="shared" si="23"/>
        <v>1.5576449460097663</v>
      </c>
      <c r="AM28" s="1">
        <f t="shared" si="24"/>
        <v>2.7757188701593862</v>
      </c>
      <c r="AN28" s="1">
        <f t="shared" si="25"/>
        <v>-0.41274578340976087</v>
      </c>
      <c r="AO28" s="1">
        <v>60.744064529181841</v>
      </c>
      <c r="AP28" s="1">
        <v>55.946478787878803</v>
      </c>
      <c r="AQ28" s="1">
        <v>1.0373429258993021</v>
      </c>
      <c r="AR28" s="1">
        <v>64.973285806085684</v>
      </c>
      <c r="AS28" s="1">
        <f t="shared" si="26"/>
        <v>2.7727380724328201</v>
      </c>
      <c r="AT28" s="1">
        <v>23.989866961335789</v>
      </c>
      <c r="AU28" s="1">
        <v>27.225818787878779</v>
      </c>
      <c r="AV28" s="1">
        <v>-5.1115137068573774E-6</v>
      </c>
      <c r="AW28" s="1">
        <v>82.278735908204425</v>
      </c>
      <c r="AX28" s="1">
        <v>0</v>
      </c>
      <c r="AY28" s="1">
        <v>0</v>
      </c>
      <c r="AZ28" s="1">
        <f t="shared" si="27"/>
        <v>1</v>
      </c>
      <c r="BA28" s="1">
        <f t="shared" si="28"/>
        <v>0</v>
      </c>
      <c r="BB28" s="1">
        <f t="shared" si="29"/>
        <v>51955.087763537304</v>
      </c>
      <c r="BC28" s="1">
        <f t="shared" si="30"/>
        <v>2000.0245</v>
      </c>
      <c r="BD28" s="1">
        <f t="shared" si="31"/>
        <v>1681.2203397000635</v>
      </c>
      <c r="BE28" s="1">
        <f t="shared" si="32"/>
        <v>0.84059987250159363</v>
      </c>
      <c r="BF28" s="1">
        <f t="shared" si="33"/>
        <v>0.16075775392807587</v>
      </c>
      <c r="BG28" s="1">
        <v>6</v>
      </c>
      <c r="BH28" s="1">
        <v>0.5</v>
      </c>
      <c r="BI28" s="1" t="s">
        <v>355</v>
      </c>
      <c r="BJ28" s="1">
        <v>2</v>
      </c>
      <c r="BK28" s="1" t="b">
        <v>1</v>
      </c>
      <c r="BL28" s="1">
        <v>1660484385.7249999</v>
      </c>
      <c r="BM28" s="1">
        <v>50.943770000000001</v>
      </c>
      <c r="BN28" s="1">
        <v>52.982139999999987</v>
      </c>
      <c r="BO28" s="1">
        <v>27.229559999999999</v>
      </c>
      <c r="BP28" s="1">
        <v>23.990175000000001</v>
      </c>
      <c r="BQ28" s="1">
        <v>50.343814999999999</v>
      </c>
      <c r="BR28" s="1">
        <v>27.21199</v>
      </c>
      <c r="BS28" s="1">
        <v>500.12034999999997</v>
      </c>
      <c r="BT28" s="1">
        <v>99.545540000000003</v>
      </c>
      <c r="BU28" s="1">
        <v>9.9921695000000005E-2</v>
      </c>
      <c r="BV28" s="1">
        <v>31.018719999999998</v>
      </c>
      <c r="BW28" s="1">
        <v>31.742039999999999</v>
      </c>
      <c r="BX28" s="1">
        <v>999.9000000000002</v>
      </c>
      <c r="BY28" s="1">
        <v>0</v>
      </c>
      <c r="BZ28" s="1">
        <v>0</v>
      </c>
      <c r="CA28" s="1">
        <v>10002.8125</v>
      </c>
      <c r="CB28" s="1">
        <v>0</v>
      </c>
      <c r="CC28" s="1">
        <v>211.9358</v>
      </c>
      <c r="CD28" s="1">
        <v>-2.0383895000000001</v>
      </c>
      <c r="CE28" s="1">
        <v>52.369774999999997</v>
      </c>
      <c r="CF28" s="1">
        <v>54.284449999999993</v>
      </c>
      <c r="CG28" s="1">
        <v>3.2393900000000002</v>
      </c>
      <c r="CH28" s="1">
        <v>52.982139999999987</v>
      </c>
      <c r="CI28" s="1">
        <v>23.990175000000001</v>
      </c>
      <c r="CJ28" s="1">
        <v>2.710582</v>
      </c>
      <c r="CK28" s="1">
        <v>2.3881139999999998</v>
      </c>
      <c r="CL28" s="1">
        <v>22.349395000000001</v>
      </c>
      <c r="CM28" s="1">
        <v>20.283415000000002</v>
      </c>
      <c r="CN28" s="1">
        <v>2000.0245</v>
      </c>
      <c r="CO28" s="1">
        <v>0.98000349999999981</v>
      </c>
      <c r="CP28" s="1">
        <v>1.9996949999999999E-2</v>
      </c>
      <c r="CQ28" s="1">
        <v>0</v>
      </c>
      <c r="CR28" s="1">
        <v>2.4962499999999999</v>
      </c>
      <c r="CS28" s="1">
        <v>0</v>
      </c>
      <c r="CT28" s="1">
        <v>32992.58</v>
      </c>
      <c r="CU28" s="1">
        <v>17412.544999999998</v>
      </c>
      <c r="CV28" s="1">
        <v>39.121850000000002</v>
      </c>
      <c r="CW28" s="1">
        <v>40.065150000000003</v>
      </c>
      <c r="CX28" s="1">
        <v>39.061999999999998</v>
      </c>
      <c r="CY28" s="1">
        <v>38.561999999999998</v>
      </c>
      <c r="CZ28" s="1">
        <v>39.3309</v>
      </c>
      <c r="DA28" s="1">
        <v>1960.0329999999999</v>
      </c>
      <c r="DB28" s="1">
        <v>39.991999999999997</v>
      </c>
      <c r="DC28" s="1">
        <v>0</v>
      </c>
      <c r="DD28" s="1">
        <v>1660484392.4000001</v>
      </c>
      <c r="DE28" s="1">
        <v>0</v>
      </c>
      <c r="DF28" s="1">
        <v>1660484159.0999999</v>
      </c>
      <c r="DG28" s="1" t="s">
        <v>356</v>
      </c>
      <c r="DH28" s="1">
        <v>1660484145.0999999</v>
      </c>
      <c r="DI28" s="1">
        <v>1660484159.0999999</v>
      </c>
      <c r="DJ28" s="1">
        <v>1</v>
      </c>
      <c r="DK28" s="1">
        <v>6.3E-2</v>
      </c>
      <c r="DL28" s="1">
        <v>-2.8000000000000001E-2</v>
      </c>
      <c r="DM28" s="1">
        <v>1.395</v>
      </c>
      <c r="DN28" s="1">
        <v>2.7E-2</v>
      </c>
      <c r="DO28" s="1">
        <v>400</v>
      </c>
      <c r="DP28" s="1">
        <v>24</v>
      </c>
      <c r="DQ28" s="1">
        <v>0.47</v>
      </c>
      <c r="DR28" s="1">
        <v>0.03</v>
      </c>
      <c r="DS28" s="1">
        <v>-0.61293104031765822</v>
      </c>
      <c r="DT28" s="1">
        <v>-1.035299286626632</v>
      </c>
      <c r="DU28" s="1">
        <v>9.6134125705044024E-2</v>
      </c>
      <c r="DV28" s="1">
        <v>0</v>
      </c>
      <c r="DW28" s="1">
        <v>0.86303518814019908</v>
      </c>
      <c r="DX28" s="1">
        <v>26.063790659522201</v>
      </c>
      <c r="DY28" s="1">
        <v>2.570722043201306</v>
      </c>
      <c r="DZ28" s="1">
        <v>0</v>
      </c>
      <c r="EA28" s="1">
        <v>-1.6706399533333329</v>
      </c>
      <c r="EB28" s="1">
        <v>-39.941293086540597</v>
      </c>
      <c r="EC28" s="1">
        <v>3.6376857543069909</v>
      </c>
      <c r="ED28" s="1">
        <v>0</v>
      </c>
      <c r="EE28" s="1">
        <v>56.213231157914223</v>
      </c>
      <c r="EF28" s="1">
        <v>15.317646922735589</v>
      </c>
      <c r="EG28" s="1">
        <v>1.405813155588413</v>
      </c>
      <c r="EH28" s="1">
        <v>0</v>
      </c>
      <c r="EI28" s="1">
        <v>3.2393282499999998</v>
      </c>
      <c r="EJ28" s="1">
        <v>-2.2573395872431269E-2</v>
      </c>
      <c r="EK28" s="1">
        <v>2.937433307753594E-3</v>
      </c>
      <c r="EL28" s="1">
        <v>1</v>
      </c>
      <c r="EM28" s="1">
        <v>1.993372987542716</v>
      </c>
      <c r="EN28" s="1">
        <v>-5.5441402946115548E-2</v>
      </c>
      <c r="EO28" s="1">
        <v>4.2978092074521723E-3</v>
      </c>
      <c r="EP28" s="1">
        <v>1</v>
      </c>
      <c r="EQ28" s="1">
        <v>2</v>
      </c>
      <c r="ER28" s="1">
        <v>6</v>
      </c>
      <c r="ES28" s="1" t="s">
        <v>384</v>
      </c>
      <c r="ET28" s="1">
        <v>2.9456600000000002</v>
      </c>
      <c r="EU28" s="1">
        <v>2.8012100000000002</v>
      </c>
      <c r="EV28" s="1">
        <v>1.4789500000000001E-2</v>
      </c>
      <c r="EW28" s="1">
        <v>1.90484E-2</v>
      </c>
      <c r="EX28" s="1">
        <v>0.11872199999999999</v>
      </c>
      <c r="EY28" s="1">
        <v>0.108706</v>
      </c>
      <c r="EZ28" s="1">
        <v>20302.3</v>
      </c>
      <c r="FA28" s="1">
        <v>21202.2</v>
      </c>
      <c r="FB28" s="1">
        <v>23947.599999999999</v>
      </c>
      <c r="FC28" s="1">
        <v>25135.200000000001</v>
      </c>
      <c r="FD28" s="1">
        <v>33762.9</v>
      </c>
      <c r="FE28" s="1">
        <v>35758.6</v>
      </c>
      <c r="FF28" s="1">
        <v>43638.8</v>
      </c>
      <c r="FG28" s="1">
        <v>46456.5</v>
      </c>
      <c r="FH28" s="1">
        <v>2.0030999999999999</v>
      </c>
      <c r="FI28" s="1">
        <v>1.9249000000000001</v>
      </c>
      <c r="FJ28" s="1">
        <v>0.169463</v>
      </c>
      <c r="FK28" s="1">
        <v>0</v>
      </c>
      <c r="FL28" s="1">
        <v>28.952200000000001</v>
      </c>
      <c r="FM28" s="1">
        <v>999.9</v>
      </c>
      <c r="FN28" s="1">
        <v>69.5</v>
      </c>
      <c r="FO28" s="1">
        <v>31.5</v>
      </c>
      <c r="FP28" s="1">
        <v>32.4056</v>
      </c>
      <c r="FQ28" s="1">
        <v>63.904000000000003</v>
      </c>
      <c r="FR28" s="1">
        <v>25.620999999999999</v>
      </c>
      <c r="FS28" s="1">
        <v>1</v>
      </c>
      <c r="FT28" s="1">
        <v>0.13855700000000001</v>
      </c>
      <c r="FU28" s="1">
        <v>-0.38242900000000002</v>
      </c>
      <c r="FV28" s="1">
        <v>20.3232</v>
      </c>
      <c r="FW28" s="1">
        <v>5.2127999999999997</v>
      </c>
      <c r="FX28" s="1">
        <v>11.9038</v>
      </c>
      <c r="FY28" s="1">
        <v>5.0032500000000004</v>
      </c>
      <c r="FZ28" s="1">
        <v>3.2897500000000002</v>
      </c>
      <c r="GA28" s="1">
        <v>9999</v>
      </c>
      <c r="GB28" s="1">
        <v>9999</v>
      </c>
      <c r="GC28" s="1">
        <v>9999</v>
      </c>
      <c r="GD28" s="1">
        <v>999.9</v>
      </c>
      <c r="GE28" s="1">
        <v>1.8593999999999999</v>
      </c>
      <c r="GF28" s="1">
        <v>1.8543499999999999</v>
      </c>
      <c r="GG28" s="1">
        <v>1.85758</v>
      </c>
      <c r="GH28" s="1">
        <v>1.8559399999999999</v>
      </c>
      <c r="GI28" s="1">
        <v>1.8548199999999999</v>
      </c>
      <c r="GJ28" s="1">
        <v>1.8545199999999999</v>
      </c>
      <c r="GK28" s="1">
        <v>1.85304</v>
      </c>
      <c r="GL28" s="1">
        <v>1.8562399999999999</v>
      </c>
      <c r="GM28" s="1">
        <v>0</v>
      </c>
      <c r="GN28" s="1">
        <v>0</v>
      </c>
      <c r="GO28" s="1">
        <v>0</v>
      </c>
      <c r="GP28" s="1">
        <v>0</v>
      </c>
      <c r="GQ28" s="1" t="s">
        <v>358</v>
      </c>
      <c r="GR28" s="1" t="s">
        <v>359</v>
      </c>
      <c r="GS28" s="1" t="s">
        <v>360</v>
      </c>
      <c r="GT28" s="1" t="s">
        <v>360</v>
      </c>
      <c r="GU28" s="1" t="s">
        <v>360</v>
      </c>
      <c r="GV28" s="1" t="s">
        <v>360</v>
      </c>
      <c r="GW28" s="1">
        <v>0</v>
      </c>
      <c r="GX28" s="1">
        <v>100</v>
      </c>
      <c r="GY28" s="1">
        <v>100</v>
      </c>
      <c r="GZ28" s="1">
        <v>0.61099999999999999</v>
      </c>
      <c r="HA28" s="1">
        <v>1.7600000000000001E-2</v>
      </c>
      <c r="HB28" s="1">
        <v>0.46748880523729403</v>
      </c>
      <c r="HC28" s="1">
        <v>2.678124759318837E-3</v>
      </c>
      <c r="HD28" s="1">
        <v>-9.3737611465157319E-7</v>
      </c>
      <c r="HE28" s="1">
        <v>1.3915637841753891E-10</v>
      </c>
      <c r="HF28" s="1">
        <v>-6.7805247810390282E-2</v>
      </c>
      <c r="HG28" s="1">
        <v>1.061361004592812E-2</v>
      </c>
      <c r="HH28" s="1">
        <v>-3.086644042041478E-4</v>
      </c>
      <c r="HI28" s="1">
        <v>1.24720902217549E-6</v>
      </c>
      <c r="HJ28" s="1">
        <v>1</v>
      </c>
      <c r="HK28" s="1">
        <v>2093</v>
      </c>
      <c r="HL28" s="1">
        <v>2</v>
      </c>
      <c r="HM28" s="1">
        <v>27</v>
      </c>
      <c r="HN28" s="1">
        <v>4.2</v>
      </c>
      <c r="HO28" s="1">
        <v>3.9</v>
      </c>
      <c r="HP28" s="1">
        <v>0.35034199999999999</v>
      </c>
      <c r="HQ28" s="1">
        <v>2.3730500000000001</v>
      </c>
      <c r="HR28" s="1">
        <v>1.4978</v>
      </c>
      <c r="HS28" s="1">
        <v>2.3034699999999999</v>
      </c>
      <c r="HT28" s="1">
        <v>1.5478499999999999</v>
      </c>
      <c r="HU28" s="1">
        <v>2.2522000000000002</v>
      </c>
      <c r="HV28" s="1">
        <v>35.082500000000003</v>
      </c>
      <c r="HW28" s="1">
        <v>15.3316</v>
      </c>
      <c r="HX28" s="1">
        <v>18</v>
      </c>
      <c r="HY28" s="1">
        <v>501.71</v>
      </c>
      <c r="HZ28" s="1">
        <v>517.37300000000005</v>
      </c>
      <c r="IA28" s="1">
        <v>29.612200000000001</v>
      </c>
      <c r="IB28" s="1">
        <v>28.941800000000001</v>
      </c>
      <c r="IC28" s="1">
        <v>30.0002</v>
      </c>
      <c r="ID28" s="1">
        <v>28.752500000000001</v>
      </c>
      <c r="IE28" s="1">
        <v>28.845099999999999</v>
      </c>
      <c r="IF28" s="1">
        <v>7.1366699999999996</v>
      </c>
      <c r="IG28" s="1">
        <v>28.337299999999999</v>
      </c>
      <c r="IH28" s="1">
        <v>81.966899999999995</v>
      </c>
      <c r="II28" s="1">
        <v>29.620100000000001</v>
      </c>
      <c r="IJ28" s="1">
        <v>100.31100000000001</v>
      </c>
      <c r="IK28" s="1">
        <v>24.014399999999998</v>
      </c>
      <c r="IL28" s="1">
        <v>100.93</v>
      </c>
      <c r="IM28" s="1">
        <v>100.68899999999999</v>
      </c>
      <c r="IN28" s="1" t="s">
        <v>365</v>
      </c>
    </row>
    <row r="29" spans="1:248" ht="15.75" customHeight="1" x14ac:dyDescent="0.3">
      <c r="A29" s="1">
        <v>13</v>
      </c>
      <c r="B29" s="1">
        <v>1660484395.5999999</v>
      </c>
      <c r="C29" s="1">
        <v>266.5</v>
      </c>
      <c r="D29" s="1" t="s">
        <v>389</v>
      </c>
      <c r="E29" s="1" t="s">
        <v>390</v>
      </c>
      <c r="F29" s="1">
        <v>1</v>
      </c>
      <c r="G29" s="1" t="s">
        <v>349</v>
      </c>
      <c r="H29" s="1" t="s">
        <v>350</v>
      </c>
      <c r="I29" s="1" t="s">
        <v>351</v>
      </c>
      <c r="J29" s="1" t="s">
        <v>352</v>
      </c>
      <c r="K29" s="1" t="s">
        <v>353</v>
      </c>
      <c r="L29" s="1" t="s">
        <v>349</v>
      </c>
      <c r="M29" s="1" t="s">
        <v>354</v>
      </c>
      <c r="N29" s="1">
        <v>1660484386.8368421</v>
      </c>
      <c r="O29" s="1">
        <f t="shared" si="0"/>
        <v>2.7744866243100924E-3</v>
      </c>
      <c r="P29" s="1">
        <f t="shared" si="1"/>
        <v>2.7744866243100925</v>
      </c>
      <c r="Q29" s="1">
        <f t="shared" si="2"/>
        <v>-0.37486510248696781</v>
      </c>
      <c r="R29" s="1">
        <f t="shared" si="3"/>
        <v>51.269794736842108</v>
      </c>
      <c r="S29" s="1">
        <f t="shared" si="4"/>
        <v>53.998889744336218</v>
      </c>
      <c r="T29" s="1">
        <f t="shared" si="5"/>
        <v>5.3807470526683367</v>
      </c>
      <c r="U29" s="1">
        <f t="shared" si="6"/>
        <v>5.1088049814970296</v>
      </c>
      <c r="V29" s="1">
        <f t="shared" si="7"/>
        <v>0.13714828034111268</v>
      </c>
      <c r="W29" s="1">
        <f t="shared" si="8"/>
        <v>2.9222291225304176</v>
      </c>
      <c r="X29" s="1">
        <f t="shared" si="9"/>
        <v>0.13367011966437803</v>
      </c>
      <c r="Y29" s="1">
        <f t="shared" si="10"/>
        <v>8.3848976797334107E-2</v>
      </c>
      <c r="Z29" s="1">
        <f t="shared" si="11"/>
        <v>321.51878781171371</v>
      </c>
      <c r="AA29" s="1">
        <f t="shared" si="12"/>
        <v>32.189579843809987</v>
      </c>
      <c r="AB29" s="1">
        <f t="shared" si="13"/>
        <v>31.737368421052629</v>
      </c>
      <c r="AC29" s="1">
        <f t="shared" si="14"/>
        <v>4.7045587731213008</v>
      </c>
      <c r="AD29" s="1">
        <f t="shared" si="15"/>
        <v>60.089443625415569</v>
      </c>
      <c r="AE29" s="1">
        <f t="shared" si="16"/>
        <v>2.713277558388862</v>
      </c>
      <c r="AF29" s="1">
        <f t="shared" si="17"/>
        <v>4.5153980378031786</v>
      </c>
      <c r="AG29" s="1">
        <f t="shared" si="18"/>
        <v>1.9912812147324388</v>
      </c>
      <c r="AH29" s="1">
        <f t="shared" si="19"/>
        <v>-122.35486013207507</v>
      </c>
      <c r="AI29" s="1">
        <f t="shared" si="20"/>
        <v>-113.70640188816107</v>
      </c>
      <c r="AJ29" s="1">
        <f t="shared" si="21"/>
        <v>-8.7703273710852443</v>
      </c>
      <c r="AK29" s="1">
        <f t="shared" si="22"/>
        <v>76.687198420392335</v>
      </c>
      <c r="AL29" s="1">
        <f t="shared" si="23"/>
        <v>2.4400537810939005</v>
      </c>
      <c r="AM29" s="1">
        <f t="shared" si="24"/>
        <v>2.7752543474125231</v>
      </c>
      <c r="AN29" s="1">
        <f t="shared" si="25"/>
        <v>-0.37486510248696781</v>
      </c>
      <c r="AO29" s="1">
        <v>64.572806852613908</v>
      </c>
      <c r="AP29" s="1">
        <v>57.827735151515157</v>
      </c>
      <c r="AQ29" s="1">
        <v>1.4090577679253069</v>
      </c>
      <c r="AR29" s="1">
        <v>64.973285806085684</v>
      </c>
      <c r="AS29" s="1">
        <f t="shared" si="26"/>
        <v>2.7744866243100925</v>
      </c>
      <c r="AT29" s="1">
        <v>23.98991294950584</v>
      </c>
      <c r="AU29" s="1">
        <v>27.22781757575758</v>
      </c>
      <c r="AV29" s="1">
        <v>6.7225806162980967E-7</v>
      </c>
      <c r="AW29" s="1">
        <v>82.278735908204425</v>
      </c>
      <c r="AX29" s="1">
        <v>0</v>
      </c>
      <c r="AY29" s="1">
        <v>0</v>
      </c>
      <c r="AZ29" s="1">
        <f t="shared" si="27"/>
        <v>1</v>
      </c>
      <c r="BA29" s="1">
        <f t="shared" si="28"/>
        <v>0</v>
      </c>
      <c r="BB29" s="1">
        <f t="shared" si="29"/>
        <v>51960.494635575713</v>
      </c>
      <c r="BC29" s="1">
        <f t="shared" si="30"/>
        <v>2000.02052631579</v>
      </c>
      <c r="BD29" s="1">
        <f t="shared" si="31"/>
        <v>1681.2169891579647</v>
      </c>
      <c r="BE29" s="1">
        <f t="shared" si="32"/>
        <v>0.84059986736981707</v>
      </c>
      <c r="BF29" s="1">
        <f t="shared" si="33"/>
        <v>0.1607577440237471</v>
      </c>
      <c r="BG29" s="1">
        <v>6</v>
      </c>
      <c r="BH29" s="1">
        <v>0.5</v>
      </c>
      <c r="BI29" s="1" t="s">
        <v>355</v>
      </c>
      <c r="BJ29" s="1">
        <v>2</v>
      </c>
      <c r="BK29" s="1" t="b">
        <v>1</v>
      </c>
      <c r="BL29" s="1">
        <v>1660484386.8368421</v>
      </c>
      <c r="BM29" s="1">
        <v>51.269794736842108</v>
      </c>
      <c r="BN29" s="1">
        <v>54.367815789473703</v>
      </c>
      <c r="BO29" s="1">
        <v>27.229299999999999</v>
      </c>
      <c r="BP29" s="1">
        <v>23.990500000000001</v>
      </c>
      <c r="BQ29" s="1">
        <v>50.668999999999997</v>
      </c>
      <c r="BR29" s="1">
        <v>27.211731578947369</v>
      </c>
      <c r="BS29" s="1">
        <v>500.12710526315777</v>
      </c>
      <c r="BT29" s="1">
        <v>99.545610526315798</v>
      </c>
      <c r="BU29" s="1">
        <v>9.9902152631578964E-2</v>
      </c>
      <c r="BV29" s="1">
        <v>31.01562105263158</v>
      </c>
      <c r="BW29" s="1">
        <v>31.737368421052629</v>
      </c>
      <c r="BX29" s="1">
        <v>999.90000000000009</v>
      </c>
      <c r="BY29" s="1">
        <v>0</v>
      </c>
      <c r="BZ29" s="1">
        <v>0</v>
      </c>
      <c r="CA29" s="1">
        <v>10003.784210526321</v>
      </c>
      <c r="CB29" s="1">
        <v>0</v>
      </c>
      <c r="CC29" s="1">
        <v>189.24584210526311</v>
      </c>
      <c r="CD29" s="1">
        <v>-3.098040157894737</v>
      </c>
      <c r="CE29" s="1">
        <v>52.704910526315793</v>
      </c>
      <c r="CF29" s="1">
        <v>55.704205263157903</v>
      </c>
      <c r="CG29" s="1">
        <v>3.238806315789474</v>
      </c>
      <c r="CH29" s="1">
        <v>54.367815789473703</v>
      </c>
      <c r="CI29" s="1">
        <v>23.990500000000001</v>
      </c>
      <c r="CJ29" s="1">
        <v>2.7105584210526308</v>
      </c>
      <c r="CK29" s="1">
        <v>2.3881484210526311</v>
      </c>
      <c r="CL29" s="1">
        <v>22.349252631578949</v>
      </c>
      <c r="CM29" s="1">
        <v>20.28364736842105</v>
      </c>
      <c r="CN29" s="1">
        <v>2000.02052631579</v>
      </c>
      <c r="CO29" s="1">
        <v>0.98000357894736823</v>
      </c>
      <c r="CP29" s="1">
        <v>1.999687368421053E-2</v>
      </c>
      <c r="CQ29" s="1">
        <v>0</v>
      </c>
      <c r="CR29" s="1">
        <v>2.6283157894736839</v>
      </c>
      <c r="CS29" s="1">
        <v>0</v>
      </c>
      <c r="CT29" s="1">
        <v>32986.936842105257</v>
      </c>
      <c r="CU29" s="1">
        <v>17412.51578947368</v>
      </c>
      <c r="CV29" s="1">
        <v>39.121684210526318</v>
      </c>
      <c r="CW29" s="1">
        <v>40.065315789473694</v>
      </c>
      <c r="CX29" s="1">
        <v>39.061999999999998</v>
      </c>
      <c r="CY29" s="1">
        <v>38.561999999999998</v>
      </c>
      <c r="CZ29" s="1">
        <v>39.32857894736842</v>
      </c>
      <c r="DA29" s="1">
        <v>1960.0294736842111</v>
      </c>
      <c r="DB29" s="1">
        <v>39.991578947368431</v>
      </c>
      <c r="DC29" s="1">
        <v>0</v>
      </c>
      <c r="DD29" s="1">
        <v>1660484393.5999999</v>
      </c>
      <c r="DE29" s="1">
        <v>0</v>
      </c>
      <c r="DF29" s="1">
        <v>1660484159.0999999</v>
      </c>
      <c r="DG29" s="1" t="s">
        <v>356</v>
      </c>
      <c r="DH29" s="1">
        <v>1660484145.0999999</v>
      </c>
      <c r="DI29" s="1">
        <v>1660484159.0999999</v>
      </c>
      <c r="DJ29" s="1">
        <v>1</v>
      </c>
      <c r="DK29" s="1">
        <v>6.3E-2</v>
      </c>
      <c r="DL29" s="1">
        <v>-2.8000000000000001E-2</v>
      </c>
      <c r="DM29" s="1">
        <v>1.395</v>
      </c>
      <c r="DN29" s="1">
        <v>2.7E-2</v>
      </c>
      <c r="DO29" s="1">
        <v>400</v>
      </c>
      <c r="DP29" s="1">
        <v>24</v>
      </c>
      <c r="DQ29" s="1">
        <v>0.47</v>
      </c>
      <c r="DR29" s="1">
        <v>0.03</v>
      </c>
      <c r="DS29" s="1">
        <v>-0.60394768601444426</v>
      </c>
      <c r="DT29" s="1">
        <v>-0.54513032201966405</v>
      </c>
      <c r="DU29" s="1">
        <v>0.1033723805928748</v>
      </c>
      <c r="DV29" s="1">
        <v>0</v>
      </c>
      <c r="DW29" s="1">
        <v>2.0506538276957702</v>
      </c>
      <c r="DX29" s="1">
        <v>45.486520102932992</v>
      </c>
      <c r="DY29" s="1">
        <v>3.909021939313408</v>
      </c>
      <c r="DZ29" s="1">
        <v>0</v>
      </c>
      <c r="EA29" s="1">
        <v>-3.056456632258064</v>
      </c>
      <c r="EB29" s="1">
        <v>-59.077505496774208</v>
      </c>
      <c r="EC29" s="1">
        <v>5.1736823764935558</v>
      </c>
      <c r="ED29" s="1">
        <v>0</v>
      </c>
      <c r="EE29" s="1">
        <v>56.471280769652303</v>
      </c>
      <c r="EF29" s="1">
        <v>16.11616238263116</v>
      </c>
      <c r="EG29" s="1">
        <v>1.4169210076044949</v>
      </c>
      <c r="EH29" s="1">
        <v>0</v>
      </c>
      <c r="EI29" s="1">
        <v>3.2390565853658542</v>
      </c>
      <c r="EJ29" s="1">
        <v>-2.5886341463414411E-2</v>
      </c>
      <c r="EK29" s="1">
        <v>3.0769509850928829E-3</v>
      </c>
      <c r="EL29" s="1">
        <v>1</v>
      </c>
      <c r="EM29" s="1">
        <v>1.9915982815880779</v>
      </c>
      <c r="EN29" s="1">
        <v>-5.4951646052817688E-2</v>
      </c>
      <c r="EO29" s="1">
        <v>4.1350364523540491E-3</v>
      </c>
      <c r="EP29" s="1">
        <v>1</v>
      </c>
      <c r="EQ29" s="1">
        <v>2</v>
      </c>
      <c r="ER29" s="1">
        <v>6</v>
      </c>
      <c r="ES29" s="1" t="s">
        <v>384</v>
      </c>
      <c r="ET29" s="1">
        <v>2.9454600000000002</v>
      </c>
      <c r="EU29" s="1">
        <v>2.8012600000000001</v>
      </c>
      <c r="EV29" s="1">
        <v>1.5315199999999999E-2</v>
      </c>
      <c r="EW29" s="1">
        <v>2.01941E-2</v>
      </c>
      <c r="EX29" s="1">
        <v>0.118728</v>
      </c>
      <c r="EY29" s="1">
        <v>0.108708</v>
      </c>
      <c r="EZ29" s="1">
        <v>20291.3</v>
      </c>
      <c r="FA29" s="1">
        <v>21177.5</v>
      </c>
      <c r="FB29" s="1">
        <v>23947.4</v>
      </c>
      <c r="FC29" s="1">
        <v>25135.200000000001</v>
      </c>
      <c r="FD29" s="1">
        <v>33762.6</v>
      </c>
      <c r="FE29" s="1">
        <v>35758.400000000001</v>
      </c>
      <c r="FF29" s="1">
        <v>43638.7</v>
      </c>
      <c r="FG29" s="1">
        <v>46456.3</v>
      </c>
      <c r="FH29" s="1">
        <v>2.0030299999999999</v>
      </c>
      <c r="FI29" s="1">
        <v>1.925</v>
      </c>
      <c r="FJ29" s="1">
        <v>0.16927700000000001</v>
      </c>
      <c r="FK29" s="1">
        <v>0</v>
      </c>
      <c r="FL29" s="1">
        <v>28.952200000000001</v>
      </c>
      <c r="FM29" s="1">
        <v>999.9</v>
      </c>
      <c r="FN29" s="1">
        <v>69.5</v>
      </c>
      <c r="FO29" s="1">
        <v>31.5</v>
      </c>
      <c r="FP29" s="1">
        <v>32.406100000000002</v>
      </c>
      <c r="FQ29" s="1">
        <v>63.923999999999999</v>
      </c>
      <c r="FR29" s="1">
        <v>25.773199999999999</v>
      </c>
      <c r="FS29" s="1">
        <v>1</v>
      </c>
      <c r="FT29" s="1">
        <v>0.13856199999999999</v>
      </c>
      <c r="FU29" s="1">
        <v>-0.39179999999999998</v>
      </c>
      <c r="FV29" s="1">
        <v>20.323399999999999</v>
      </c>
      <c r="FW29" s="1">
        <v>5.2141500000000001</v>
      </c>
      <c r="FX29" s="1">
        <v>11.9038</v>
      </c>
      <c r="FY29" s="1">
        <v>5.0035999999999996</v>
      </c>
      <c r="FZ29" s="1">
        <v>3.2900299999999998</v>
      </c>
      <c r="GA29" s="1">
        <v>9999</v>
      </c>
      <c r="GB29" s="1">
        <v>9999</v>
      </c>
      <c r="GC29" s="1">
        <v>9999</v>
      </c>
      <c r="GD29" s="1">
        <v>999.9</v>
      </c>
      <c r="GE29" s="1">
        <v>1.8593900000000001</v>
      </c>
      <c r="GF29" s="1">
        <v>1.8543499999999999</v>
      </c>
      <c r="GG29" s="1">
        <v>1.8575699999999999</v>
      </c>
      <c r="GH29" s="1">
        <v>1.8559300000000001</v>
      </c>
      <c r="GI29" s="1">
        <v>1.8548100000000001</v>
      </c>
      <c r="GJ29" s="1">
        <v>1.8545199999999999</v>
      </c>
      <c r="GK29" s="1">
        <v>1.85304</v>
      </c>
      <c r="GL29" s="1">
        <v>1.8562399999999999</v>
      </c>
      <c r="GM29" s="1">
        <v>0</v>
      </c>
      <c r="GN29" s="1">
        <v>0</v>
      </c>
      <c r="GO29" s="1">
        <v>0</v>
      </c>
      <c r="GP29" s="1">
        <v>0</v>
      </c>
      <c r="GQ29" s="1" t="s">
        <v>358</v>
      </c>
      <c r="GR29" s="1" t="s">
        <v>359</v>
      </c>
      <c r="GS29" s="1" t="s">
        <v>360</v>
      </c>
      <c r="GT29" s="1" t="s">
        <v>360</v>
      </c>
      <c r="GU29" s="1" t="s">
        <v>360</v>
      </c>
      <c r="GV29" s="1" t="s">
        <v>360</v>
      </c>
      <c r="GW29" s="1">
        <v>0</v>
      </c>
      <c r="GX29" s="1">
        <v>100</v>
      </c>
      <c r="GY29" s="1">
        <v>100</v>
      </c>
      <c r="GZ29" s="1">
        <v>0.61599999999999999</v>
      </c>
      <c r="HA29" s="1">
        <v>1.7600000000000001E-2</v>
      </c>
      <c r="HB29" s="1">
        <v>0.46748880523729403</v>
      </c>
      <c r="HC29" s="1">
        <v>2.678124759318837E-3</v>
      </c>
      <c r="HD29" s="1">
        <v>-9.3737611465157319E-7</v>
      </c>
      <c r="HE29" s="1">
        <v>1.3915637841753891E-10</v>
      </c>
      <c r="HF29" s="1">
        <v>-6.7805247810390282E-2</v>
      </c>
      <c r="HG29" s="1">
        <v>1.061361004592812E-2</v>
      </c>
      <c r="HH29" s="1">
        <v>-3.086644042041478E-4</v>
      </c>
      <c r="HI29" s="1">
        <v>1.24720902217549E-6</v>
      </c>
      <c r="HJ29" s="1">
        <v>1</v>
      </c>
      <c r="HK29" s="1">
        <v>2093</v>
      </c>
      <c r="HL29" s="1">
        <v>2</v>
      </c>
      <c r="HM29" s="1">
        <v>27</v>
      </c>
      <c r="HN29" s="1">
        <v>4.2</v>
      </c>
      <c r="HO29" s="1">
        <v>3.9</v>
      </c>
      <c r="HP29" s="1">
        <v>0.35766599999999998</v>
      </c>
      <c r="HQ29" s="1">
        <v>2.34253</v>
      </c>
      <c r="HR29" s="1">
        <v>1.4978</v>
      </c>
      <c r="HS29" s="1">
        <v>2.3034699999999999</v>
      </c>
      <c r="HT29" s="1">
        <v>1.5478499999999999</v>
      </c>
      <c r="HU29" s="1">
        <v>2.4328599999999998</v>
      </c>
      <c r="HV29" s="1">
        <v>35.082500000000003</v>
      </c>
      <c r="HW29" s="1">
        <v>15.3316</v>
      </c>
      <c r="HX29" s="1">
        <v>18</v>
      </c>
      <c r="HY29" s="1">
        <v>501.666</v>
      </c>
      <c r="HZ29" s="1">
        <v>517.44100000000003</v>
      </c>
      <c r="IA29" s="1">
        <v>29.610900000000001</v>
      </c>
      <c r="IB29" s="1">
        <v>28.941800000000001</v>
      </c>
      <c r="IC29" s="1">
        <v>30.0001</v>
      </c>
      <c r="ID29" s="1">
        <v>28.752500000000001</v>
      </c>
      <c r="IE29" s="1">
        <v>28.845099999999999</v>
      </c>
      <c r="IF29" s="1">
        <v>7.3770199999999999</v>
      </c>
      <c r="IG29" s="1">
        <v>28.337299999999999</v>
      </c>
      <c r="IH29" s="1">
        <v>81.966899999999995</v>
      </c>
      <c r="II29" s="1">
        <v>29.620100000000001</v>
      </c>
      <c r="IJ29" s="1">
        <v>110.392</v>
      </c>
      <c r="IK29" s="1">
        <v>24.006399999999999</v>
      </c>
      <c r="IL29" s="1">
        <v>100.93</v>
      </c>
      <c r="IM29" s="1">
        <v>100.68899999999999</v>
      </c>
      <c r="IN29" s="1" t="s">
        <v>365</v>
      </c>
    </row>
    <row r="30" spans="1:248" ht="15.75" customHeight="1" x14ac:dyDescent="0.3">
      <c r="A30" s="1">
        <v>14</v>
      </c>
      <c r="B30" s="1">
        <v>1660484396.5999999</v>
      </c>
      <c r="C30" s="1">
        <v>267.5</v>
      </c>
      <c r="D30" s="1" t="s">
        <v>391</v>
      </c>
      <c r="E30" s="1" t="s">
        <v>392</v>
      </c>
      <c r="F30" s="1">
        <v>1</v>
      </c>
      <c r="G30" s="1" t="s">
        <v>349</v>
      </c>
      <c r="H30" s="1" t="s">
        <v>350</v>
      </c>
      <c r="I30" s="1" t="s">
        <v>351</v>
      </c>
      <c r="J30" s="1" t="s">
        <v>352</v>
      </c>
      <c r="K30" s="1" t="s">
        <v>353</v>
      </c>
      <c r="L30" s="1" t="s">
        <v>349</v>
      </c>
      <c r="M30" s="1" t="s">
        <v>354</v>
      </c>
      <c r="N30" s="1">
        <v>1660484388.0166659</v>
      </c>
      <c r="O30" s="1">
        <f t="shared" si="0"/>
        <v>2.7761132704677794E-3</v>
      </c>
      <c r="P30" s="1">
        <f t="shared" si="1"/>
        <v>2.7761132704677793</v>
      </c>
      <c r="Q30" s="1">
        <f t="shared" si="2"/>
        <v>-0.37556350950282474</v>
      </c>
      <c r="R30" s="1">
        <f t="shared" si="3"/>
        <v>51.750955555555556</v>
      </c>
      <c r="S30" s="1">
        <f t="shared" si="4"/>
        <v>54.468292076941111</v>
      </c>
      <c r="T30" s="1">
        <f t="shared" si="5"/>
        <v>5.4275241135152328</v>
      </c>
      <c r="U30" s="1">
        <f t="shared" si="6"/>
        <v>5.1567535618423008</v>
      </c>
      <c r="V30" s="1">
        <f t="shared" si="7"/>
        <v>0.13731999780634863</v>
      </c>
      <c r="W30" s="1">
        <f t="shared" si="8"/>
        <v>2.9223649955492133</v>
      </c>
      <c r="X30" s="1">
        <f t="shared" si="9"/>
        <v>0.13383339889496254</v>
      </c>
      <c r="Y30" s="1">
        <f t="shared" si="10"/>
        <v>8.3951757995975304E-2</v>
      </c>
      <c r="Z30" s="1">
        <f t="shared" si="11"/>
        <v>321.52024835680129</v>
      </c>
      <c r="AA30" s="1">
        <f t="shared" si="12"/>
        <v>32.185918759355729</v>
      </c>
      <c r="AB30" s="1">
        <f t="shared" si="13"/>
        <v>31.73257777777777</v>
      </c>
      <c r="AC30" s="1">
        <f t="shared" si="14"/>
        <v>4.7032808101224184</v>
      </c>
      <c r="AD30" s="1">
        <f t="shared" si="15"/>
        <v>60.099752204321135</v>
      </c>
      <c r="AE30" s="1">
        <f t="shared" si="16"/>
        <v>2.7132481696382635</v>
      </c>
      <c r="AF30" s="1">
        <f t="shared" si="17"/>
        <v>4.5145746365376578</v>
      </c>
      <c r="AG30" s="1">
        <f t="shared" si="18"/>
        <v>1.9900326404841548</v>
      </c>
      <c r="AH30" s="1">
        <f t="shared" si="19"/>
        <v>-122.42659522762908</v>
      </c>
      <c r="AI30" s="1">
        <f t="shared" si="20"/>
        <v>-113.46089784286747</v>
      </c>
      <c r="AJ30" s="1">
        <f t="shared" si="21"/>
        <v>-8.7506398239644803</v>
      </c>
      <c r="AK30" s="1">
        <f t="shared" si="22"/>
        <v>76.882115462340238</v>
      </c>
      <c r="AL30" s="1">
        <f t="shared" si="23"/>
        <v>3.5311966719247776</v>
      </c>
      <c r="AM30" s="1">
        <f t="shared" si="24"/>
        <v>2.77469535818507</v>
      </c>
      <c r="AN30" s="1">
        <f t="shared" si="25"/>
        <v>-0.37556350950282474</v>
      </c>
      <c r="AO30" s="1">
        <v>68.699378549598038</v>
      </c>
      <c r="AP30" s="1">
        <v>60.053245454545419</v>
      </c>
      <c r="AQ30" s="1">
        <v>1.7809303208007261</v>
      </c>
      <c r="AR30" s="1">
        <v>64.973285806085684</v>
      </c>
      <c r="AS30" s="1">
        <f t="shared" si="26"/>
        <v>2.7761132704677793</v>
      </c>
      <c r="AT30" s="1">
        <v>23.990264271647529</v>
      </c>
      <c r="AU30" s="1">
        <v>27.230038181818191</v>
      </c>
      <c r="AV30" s="1">
        <v>8.5130423445305051E-6</v>
      </c>
      <c r="AW30" s="1">
        <v>82.278735908204425</v>
      </c>
      <c r="AX30" s="1">
        <v>0</v>
      </c>
      <c r="AY30" s="1">
        <v>0</v>
      </c>
      <c r="AZ30" s="1">
        <f t="shared" si="27"/>
        <v>1</v>
      </c>
      <c r="BA30" s="1">
        <f t="shared" si="28"/>
        <v>0</v>
      </c>
      <c r="BB30" s="1">
        <f t="shared" si="29"/>
        <v>51964.908508890243</v>
      </c>
      <c r="BC30" s="1">
        <f t="shared" si="30"/>
        <v>2000.0294444444439</v>
      </c>
      <c r="BD30" s="1">
        <f t="shared" si="31"/>
        <v>1681.2244996667362</v>
      </c>
      <c r="BE30" s="1">
        <f t="shared" si="32"/>
        <v>0.84059987433521832</v>
      </c>
      <c r="BF30" s="1">
        <f t="shared" si="33"/>
        <v>0.16075775746697132</v>
      </c>
      <c r="BG30" s="1">
        <v>6</v>
      </c>
      <c r="BH30" s="1">
        <v>0.5</v>
      </c>
      <c r="BI30" s="1" t="s">
        <v>355</v>
      </c>
      <c r="BJ30" s="1">
        <v>2</v>
      </c>
      <c r="BK30" s="1" t="b">
        <v>1</v>
      </c>
      <c r="BL30" s="1">
        <v>1660484388.0166659</v>
      </c>
      <c r="BM30" s="1">
        <v>51.750955555555556</v>
      </c>
      <c r="BN30" s="1">
        <v>56.159622222222218</v>
      </c>
      <c r="BO30" s="1">
        <v>27.228988888888889</v>
      </c>
      <c r="BP30" s="1">
        <v>23.99081111111111</v>
      </c>
      <c r="BQ30" s="1">
        <v>51.148922222222232</v>
      </c>
      <c r="BR30" s="1">
        <v>27.211416666666668</v>
      </c>
      <c r="BS30" s="1">
        <v>500.12261111111121</v>
      </c>
      <c r="BT30" s="1">
        <v>99.545711111111132</v>
      </c>
      <c r="BU30" s="1">
        <v>9.9860772222222227E-2</v>
      </c>
      <c r="BV30" s="1">
        <v>31.01242222222222</v>
      </c>
      <c r="BW30" s="1">
        <v>31.73257777777777</v>
      </c>
      <c r="BX30" s="1">
        <v>999.90000000000009</v>
      </c>
      <c r="BY30" s="1">
        <v>0</v>
      </c>
      <c r="BZ30" s="1">
        <v>0</v>
      </c>
      <c r="CA30" s="1">
        <v>10004.549999999999</v>
      </c>
      <c r="CB30" s="1">
        <v>0</v>
      </c>
      <c r="CC30" s="1">
        <v>173.8425</v>
      </c>
      <c r="CD30" s="1">
        <v>-4.4086801666666666</v>
      </c>
      <c r="CE30" s="1">
        <v>53.199522222222221</v>
      </c>
      <c r="CF30" s="1">
        <v>57.540072222222221</v>
      </c>
      <c r="CG30" s="1">
        <v>3.2381805555555561</v>
      </c>
      <c r="CH30" s="1">
        <v>56.159622222222218</v>
      </c>
      <c r="CI30" s="1">
        <v>23.99081111111111</v>
      </c>
      <c r="CJ30" s="1">
        <v>2.7105305555555552</v>
      </c>
      <c r="CK30" s="1">
        <v>2.388182222222222</v>
      </c>
      <c r="CL30" s="1">
        <v>22.349077777777779</v>
      </c>
      <c r="CM30" s="1">
        <v>20.283877777777779</v>
      </c>
      <c r="CN30" s="1">
        <v>2000.0294444444439</v>
      </c>
      <c r="CO30" s="1">
        <v>0.98000349999999992</v>
      </c>
      <c r="CP30" s="1">
        <v>1.9996949999999999E-2</v>
      </c>
      <c r="CQ30" s="1">
        <v>0</v>
      </c>
      <c r="CR30" s="1">
        <v>2.5899444444444439</v>
      </c>
      <c r="CS30" s="1">
        <v>0</v>
      </c>
      <c r="CT30" s="1">
        <v>32981.438888888893</v>
      </c>
      <c r="CU30" s="1">
        <v>17412.588888888891</v>
      </c>
      <c r="CV30" s="1">
        <v>39.121499999999997</v>
      </c>
      <c r="CW30" s="1">
        <v>40.0655</v>
      </c>
      <c r="CX30" s="1">
        <v>39.061999999999998</v>
      </c>
      <c r="CY30" s="1">
        <v>38.561999999999998</v>
      </c>
      <c r="CZ30" s="1">
        <v>39.325999999999993</v>
      </c>
      <c r="DA30" s="1">
        <v>1960.037777777778</v>
      </c>
      <c r="DB30" s="1">
        <v>39.992222222222232</v>
      </c>
      <c r="DC30" s="1">
        <v>0</v>
      </c>
      <c r="DD30" s="1">
        <v>1660484394.2</v>
      </c>
      <c r="DE30" s="1">
        <v>0</v>
      </c>
      <c r="DF30" s="1">
        <v>1660484159.0999999</v>
      </c>
      <c r="DG30" s="1" t="s">
        <v>356</v>
      </c>
      <c r="DH30" s="1">
        <v>1660484145.0999999</v>
      </c>
      <c r="DI30" s="1">
        <v>1660484159.0999999</v>
      </c>
      <c r="DJ30" s="1">
        <v>1</v>
      </c>
      <c r="DK30" s="1">
        <v>6.3E-2</v>
      </c>
      <c r="DL30" s="1">
        <v>-2.8000000000000001E-2</v>
      </c>
      <c r="DM30" s="1">
        <v>1.395</v>
      </c>
      <c r="DN30" s="1">
        <v>2.7E-2</v>
      </c>
      <c r="DO30" s="1">
        <v>400</v>
      </c>
      <c r="DP30" s="1">
        <v>24</v>
      </c>
      <c r="DQ30" s="1">
        <v>0.47</v>
      </c>
      <c r="DR30" s="1">
        <v>0.03</v>
      </c>
      <c r="DS30" s="1">
        <v>-0.59193523229651601</v>
      </c>
      <c r="DT30" s="1">
        <v>0.15506685523109551</v>
      </c>
      <c r="DU30" s="1">
        <v>0.1227034592207341</v>
      </c>
      <c r="DV30" s="1">
        <v>1</v>
      </c>
      <c r="DW30" s="1">
        <v>3.382554425900965</v>
      </c>
      <c r="DX30" s="1">
        <v>61.568473805223228</v>
      </c>
      <c r="DY30" s="1">
        <v>5.1591473225375788</v>
      </c>
      <c r="DZ30" s="1">
        <v>0</v>
      </c>
      <c r="EA30" s="1">
        <v>-5.0536036199999996</v>
      </c>
      <c r="EB30" s="1">
        <v>-85.202488284760818</v>
      </c>
      <c r="EC30" s="1">
        <v>6.7206267509518316</v>
      </c>
      <c r="ED30" s="1">
        <v>0</v>
      </c>
      <c r="EE30" s="1">
        <v>56.802101861530993</v>
      </c>
      <c r="EF30" s="1">
        <v>17.353810306518639</v>
      </c>
      <c r="EG30" s="1">
        <v>1.526496444925636</v>
      </c>
      <c r="EH30" s="1">
        <v>0</v>
      </c>
      <c r="EI30" s="1">
        <v>3.2388140000000001</v>
      </c>
      <c r="EJ30" s="1">
        <v>-2.8453733583494029E-2</v>
      </c>
      <c r="EK30" s="1">
        <v>3.129769799841539E-3</v>
      </c>
      <c r="EL30" s="1">
        <v>1</v>
      </c>
      <c r="EM30" s="1">
        <v>1.990288255625982</v>
      </c>
      <c r="EN30" s="1">
        <v>-5.373007332793036E-2</v>
      </c>
      <c r="EO30" s="1">
        <v>4.150087922175685E-3</v>
      </c>
      <c r="EP30" s="1">
        <v>1</v>
      </c>
      <c r="EQ30" s="1">
        <v>3</v>
      </c>
      <c r="ER30" s="1">
        <v>6</v>
      </c>
      <c r="ES30" s="1" t="s">
        <v>379</v>
      </c>
      <c r="ET30" s="1">
        <v>2.9453999999999998</v>
      </c>
      <c r="EU30" s="1">
        <v>2.8010899999999999</v>
      </c>
      <c r="EV30" s="1">
        <v>1.5929499999999999E-2</v>
      </c>
      <c r="EW30" s="1">
        <v>2.1373900000000001E-2</v>
      </c>
      <c r="EX30" s="1">
        <v>0.118731</v>
      </c>
      <c r="EY30" s="1">
        <v>0.10871</v>
      </c>
      <c r="EZ30" s="1">
        <v>20278.599999999999</v>
      </c>
      <c r="FA30" s="1">
        <v>21152.1</v>
      </c>
      <c r="FB30" s="1">
        <v>23947.3</v>
      </c>
      <c r="FC30" s="1">
        <v>25135.3</v>
      </c>
      <c r="FD30" s="1">
        <v>33762.400000000001</v>
      </c>
      <c r="FE30" s="1">
        <v>35758.5</v>
      </c>
      <c r="FF30" s="1">
        <v>43638.6</v>
      </c>
      <c r="FG30" s="1">
        <v>46456.5</v>
      </c>
      <c r="FH30" s="1">
        <v>2.0029300000000001</v>
      </c>
      <c r="FI30" s="1">
        <v>1.92502</v>
      </c>
      <c r="FJ30" s="1">
        <v>0.16886699999999999</v>
      </c>
      <c r="FK30" s="1">
        <v>0</v>
      </c>
      <c r="FL30" s="1">
        <v>28.952200000000001</v>
      </c>
      <c r="FM30" s="1">
        <v>999.9</v>
      </c>
      <c r="FN30" s="1">
        <v>69.5</v>
      </c>
      <c r="FO30" s="1">
        <v>31.5</v>
      </c>
      <c r="FP30" s="1">
        <v>32.407899999999998</v>
      </c>
      <c r="FQ30" s="1">
        <v>63.944000000000003</v>
      </c>
      <c r="FR30" s="1">
        <v>26.4984</v>
      </c>
      <c r="FS30" s="1">
        <v>1</v>
      </c>
      <c r="FT30" s="1">
        <v>0.13852100000000001</v>
      </c>
      <c r="FU30" s="1">
        <v>-0.53709099999999999</v>
      </c>
      <c r="FV30" s="1">
        <v>20.322399999999998</v>
      </c>
      <c r="FW30" s="1">
        <v>5.2130999999999998</v>
      </c>
      <c r="FX30" s="1">
        <v>11.903499999999999</v>
      </c>
      <c r="FY30" s="1">
        <v>5.0033000000000003</v>
      </c>
      <c r="FZ30" s="1">
        <v>3.2898999999999998</v>
      </c>
      <c r="GA30" s="1">
        <v>9999</v>
      </c>
      <c r="GB30" s="1">
        <v>9999</v>
      </c>
      <c r="GC30" s="1">
        <v>9999</v>
      </c>
      <c r="GD30" s="1">
        <v>999.9</v>
      </c>
      <c r="GE30" s="1">
        <v>1.85938</v>
      </c>
      <c r="GF30" s="1">
        <v>1.85432</v>
      </c>
      <c r="GG30" s="1">
        <v>1.8575699999999999</v>
      </c>
      <c r="GH30" s="1">
        <v>1.8559300000000001</v>
      </c>
      <c r="GI30" s="1">
        <v>1.8547899999999999</v>
      </c>
      <c r="GJ30" s="1">
        <v>1.8545100000000001</v>
      </c>
      <c r="GK30" s="1">
        <v>1.85304</v>
      </c>
      <c r="GL30" s="1">
        <v>1.85623</v>
      </c>
      <c r="GM30" s="1">
        <v>0</v>
      </c>
      <c r="GN30" s="1">
        <v>0</v>
      </c>
      <c r="GO30" s="1">
        <v>0</v>
      </c>
      <c r="GP30" s="1">
        <v>0</v>
      </c>
      <c r="GQ30" s="1" t="s">
        <v>358</v>
      </c>
      <c r="GR30" s="1" t="s">
        <v>359</v>
      </c>
      <c r="GS30" s="1" t="s">
        <v>360</v>
      </c>
      <c r="GT30" s="1" t="s">
        <v>360</v>
      </c>
      <c r="GU30" s="1" t="s">
        <v>360</v>
      </c>
      <c r="GV30" s="1" t="s">
        <v>360</v>
      </c>
      <c r="GW30" s="1">
        <v>0</v>
      </c>
      <c r="GX30" s="1">
        <v>100</v>
      </c>
      <c r="GY30" s="1">
        <v>100</v>
      </c>
      <c r="GZ30" s="1">
        <v>0.622</v>
      </c>
      <c r="HA30" s="1">
        <v>1.7600000000000001E-2</v>
      </c>
      <c r="HB30" s="1">
        <v>0.46748880523729403</v>
      </c>
      <c r="HC30" s="1">
        <v>2.678124759318837E-3</v>
      </c>
      <c r="HD30" s="1">
        <v>-9.3737611465157319E-7</v>
      </c>
      <c r="HE30" s="1">
        <v>1.3915637841753891E-10</v>
      </c>
      <c r="HF30" s="1">
        <v>-6.7805247810390282E-2</v>
      </c>
      <c r="HG30" s="1">
        <v>1.061361004592812E-2</v>
      </c>
      <c r="HH30" s="1">
        <v>-3.086644042041478E-4</v>
      </c>
      <c r="HI30" s="1">
        <v>1.24720902217549E-6</v>
      </c>
      <c r="HJ30" s="1">
        <v>1</v>
      </c>
      <c r="HK30" s="1">
        <v>2093</v>
      </c>
      <c r="HL30" s="1">
        <v>2</v>
      </c>
      <c r="HM30" s="1">
        <v>27</v>
      </c>
      <c r="HN30" s="1">
        <v>4.2</v>
      </c>
      <c r="HO30" s="1">
        <v>4</v>
      </c>
      <c r="HP30" s="1">
        <v>0.37109399999999998</v>
      </c>
      <c r="HQ30" s="1">
        <v>2.3596200000000001</v>
      </c>
      <c r="HR30" s="1">
        <v>1.4978</v>
      </c>
      <c r="HS30" s="1">
        <v>2.3034699999999999</v>
      </c>
      <c r="HT30" s="1">
        <v>1.5478499999999999</v>
      </c>
      <c r="HU30" s="1">
        <v>2.4182100000000002</v>
      </c>
      <c r="HV30" s="1">
        <v>35.082500000000003</v>
      </c>
      <c r="HW30" s="1">
        <v>15.3316</v>
      </c>
      <c r="HX30" s="1">
        <v>18</v>
      </c>
      <c r="HY30" s="1">
        <v>501.60700000000003</v>
      </c>
      <c r="HZ30" s="1">
        <v>517.45799999999997</v>
      </c>
      <c r="IA30" s="1">
        <v>29.61</v>
      </c>
      <c r="IB30" s="1">
        <v>28.941800000000001</v>
      </c>
      <c r="IC30" s="1">
        <v>30</v>
      </c>
      <c r="ID30" s="1">
        <v>28.752500000000001</v>
      </c>
      <c r="IE30" s="1">
        <v>28.845099999999999</v>
      </c>
      <c r="IF30" s="1">
        <v>7.5352399999999999</v>
      </c>
      <c r="IG30" s="1">
        <v>28.337299999999999</v>
      </c>
      <c r="IH30" s="1">
        <v>81.966899999999995</v>
      </c>
      <c r="II30" s="1">
        <v>29.8428</v>
      </c>
      <c r="IJ30" s="1">
        <v>110.392</v>
      </c>
      <c r="IK30" s="1">
        <v>24.010899999999999</v>
      </c>
      <c r="IL30" s="1">
        <v>100.93</v>
      </c>
      <c r="IM30" s="1">
        <v>100.68899999999999</v>
      </c>
      <c r="IN30" s="1" t="s">
        <v>365</v>
      </c>
    </row>
    <row r="31" spans="1:248" ht="15.75" customHeight="1" x14ac:dyDescent="0.3">
      <c r="A31" s="1">
        <v>15</v>
      </c>
      <c r="B31" s="1">
        <v>1660484397.5999999</v>
      </c>
      <c r="C31" s="1">
        <v>268.5</v>
      </c>
      <c r="D31" s="1" t="s">
        <v>393</v>
      </c>
      <c r="E31" s="1" t="s">
        <v>394</v>
      </c>
      <c r="F31" s="1">
        <v>1</v>
      </c>
      <c r="G31" s="1" t="s">
        <v>349</v>
      </c>
      <c r="H31" s="1" t="s">
        <v>350</v>
      </c>
      <c r="I31" s="1" t="s">
        <v>351</v>
      </c>
      <c r="J31" s="1" t="s">
        <v>352</v>
      </c>
      <c r="K31" s="1" t="s">
        <v>353</v>
      </c>
      <c r="L31" s="1" t="s">
        <v>349</v>
      </c>
      <c r="M31" s="1" t="s">
        <v>354</v>
      </c>
      <c r="N31" s="1">
        <v>1660484389.2764699</v>
      </c>
      <c r="O31" s="1">
        <f t="shared" si="0"/>
        <v>2.7768144049822949E-3</v>
      </c>
      <c r="P31" s="1">
        <f t="shared" si="1"/>
        <v>2.7768144049822951</v>
      </c>
      <c r="Q31" s="1">
        <f t="shared" si="2"/>
        <v>-0.42796125636502758</v>
      </c>
      <c r="R31" s="1">
        <f t="shared" si="3"/>
        <v>52.435970588235293</v>
      </c>
      <c r="S31" s="1">
        <f t="shared" si="4"/>
        <v>55.7417259692157</v>
      </c>
      <c r="T31" s="1">
        <f t="shared" si="5"/>
        <v>5.554425024518439</v>
      </c>
      <c r="U31" s="1">
        <f t="shared" si="6"/>
        <v>5.2250206134818216</v>
      </c>
      <c r="V31" s="1">
        <f t="shared" si="7"/>
        <v>0.13744273549809546</v>
      </c>
      <c r="W31" s="1">
        <f t="shared" si="8"/>
        <v>2.9223379324539533</v>
      </c>
      <c r="X31" s="1">
        <f t="shared" si="9"/>
        <v>0.13394995501609103</v>
      </c>
      <c r="Y31" s="1">
        <f t="shared" si="10"/>
        <v>8.4025141398509126E-2</v>
      </c>
      <c r="Z31" s="1">
        <f t="shared" si="11"/>
        <v>321.52284531897953</v>
      </c>
      <c r="AA31" s="1">
        <f t="shared" si="12"/>
        <v>32.182518838559432</v>
      </c>
      <c r="AB31" s="1">
        <f t="shared" si="13"/>
        <v>31.72791176470588</v>
      </c>
      <c r="AC31" s="1">
        <f t="shared" si="14"/>
        <v>4.7020363843372577</v>
      </c>
      <c r="AD31" s="1">
        <f t="shared" si="15"/>
        <v>60.110177028818732</v>
      </c>
      <c r="AE31" s="1">
        <f t="shared" si="16"/>
        <v>2.7132166784998581</v>
      </c>
      <c r="AF31" s="1">
        <f t="shared" si="17"/>
        <v>4.5137392911004994</v>
      </c>
      <c r="AG31" s="1">
        <f t="shared" si="18"/>
        <v>1.9888197058373995</v>
      </c>
      <c r="AH31" s="1">
        <f t="shared" si="19"/>
        <v>-122.4575152597192</v>
      </c>
      <c r="AI31" s="1">
        <f t="shared" si="20"/>
        <v>-113.23608623086639</v>
      </c>
      <c r="AJ31" s="1">
        <f t="shared" si="21"/>
        <v>-8.7330416060476033</v>
      </c>
      <c r="AK31" s="1">
        <f t="shared" si="22"/>
        <v>77.096202222346335</v>
      </c>
      <c r="AL31" s="1">
        <f t="shared" si="23"/>
        <v>4.8500524514335162</v>
      </c>
      <c r="AM31" s="1">
        <f t="shared" si="24"/>
        <v>2.7741038307275736</v>
      </c>
      <c r="AN31" s="1">
        <f t="shared" si="25"/>
        <v>-0.42796125636502758</v>
      </c>
      <c r="AO31" s="1">
        <v>73.059370110314703</v>
      </c>
      <c r="AP31" s="1">
        <v>62.618384242424227</v>
      </c>
      <c r="AQ31" s="1">
        <v>2.1444588385493422</v>
      </c>
      <c r="AR31" s="1">
        <v>64.973285806085684</v>
      </c>
      <c r="AS31" s="1">
        <f t="shared" si="26"/>
        <v>2.7768144049822951</v>
      </c>
      <c r="AT31" s="1">
        <v>23.990814271934671</v>
      </c>
      <c r="AU31" s="1">
        <v>27.231338787878791</v>
      </c>
      <c r="AV31" s="1">
        <v>1.9135773679615151E-5</v>
      </c>
      <c r="AW31" s="1">
        <v>82.278735908204425</v>
      </c>
      <c r="AX31" s="1">
        <v>0</v>
      </c>
      <c r="AY31" s="1">
        <v>0</v>
      </c>
      <c r="AZ31" s="1">
        <f t="shared" si="27"/>
        <v>1</v>
      </c>
      <c r="BA31" s="1">
        <f t="shared" si="28"/>
        <v>0</v>
      </c>
      <c r="BB31" s="1">
        <f t="shared" si="29"/>
        <v>51964.69750850628</v>
      </c>
      <c r="BC31" s="1">
        <f t="shared" si="30"/>
        <v>2000.0458823529409</v>
      </c>
      <c r="BD31" s="1">
        <f t="shared" si="31"/>
        <v>1681.2382937647865</v>
      </c>
      <c r="BE31" s="1">
        <f t="shared" si="32"/>
        <v>0.84059986253260588</v>
      </c>
      <c r="BF31" s="1">
        <f t="shared" si="33"/>
        <v>0.16075773468792931</v>
      </c>
      <c r="BG31" s="1">
        <v>6</v>
      </c>
      <c r="BH31" s="1">
        <v>0.5</v>
      </c>
      <c r="BI31" s="1" t="s">
        <v>355</v>
      </c>
      <c r="BJ31" s="1">
        <v>2</v>
      </c>
      <c r="BK31" s="1" t="b">
        <v>1</v>
      </c>
      <c r="BL31" s="1">
        <v>1660484389.2764699</v>
      </c>
      <c r="BM31" s="1">
        <v>52.435970588235293</v>
      </c>
      <c r="BN31" s="1">
        <v>58.429129411764698</v>
      </c>
      <c r="BO31" s="1">
        <v>27.228629411764711</v>
      </c>
      <c r="BP31" s="1">
        <v>23.991135294117651</v>
      </c>
      <c r="BQ31" s="1">
        <v>51.832188235294119</v>
      </c>
      <c r="BR31" s="1">
        <v>27.21105882352941</v>
      </c>
      <c r="BS31" s="1">
        <v>500.12176470588241</v>
      </c>
      <c r="BT31" s="1">
        <v>99.545900000000003</v>
      </c>
      <c r="BU31" s="1">
        <v>9.9830876470588234E-2</v>
      </c>
      <c r="BV31" s="1">
        <v>31.00917647058824</v>
      </c>
      <c r="BW31" s="1">
        <v>31.72791176470588</v>
      </c>
      <c r="BX31" s="1">
        <v>999.9</v>
      </c>
      <c r="BY31" s="1">
        <v>0</v>
      </c>
      <c r="BZ31" s="1">
        <v>0</v>
      </c>
      <c r="CA31" s="1">
        <v>10004.37647058824</v>
      </c>
      <c r="CB31" s="1">
        <v>0</v>
      </c>
      <c r="CC31" s="1">
        <v>164.49205882352939</v>
      </c>
      <c r="CD31" s="1">
        <v>-5.9931718823529412</v>
      </c>
      <c r="CE31" s="1">
        <v>53.903705882352938</v>
      </c>
      <c r="CF31" s="1">
        <v>59.865394117647057</v>
      </c>
      <c r="CG31" s="1">
        <v>3.237500588235295</v>
      </c>
      <c r="CH31" s="1">
        <v>58.429129411764698</v>
      </c>
      <c r="CI31" s="1">
        <v>23.991135294117651</v>
      </c>
      <c r="CJ31" s="1">
        <v>2.710499411764705</v>
      </c>
      <c r="CK31" s="1">
        <v>2.3882188235294119</v>
      </c>
      <c r="CL31" s="1">
        <v>22.34889411764706</v>
      </c>
      <c r="CM31" s="1">
        <v>20.284117647058821</v>
      </c>
      <c r="CN31" s="1">
        <v>2000.0458823529409</v>
      </c>
      <c r="CO31" s="1">
        <v>0.98000376470588224</v>
      </c>
      <c r="CP31" s="1">
        <v>1.9996694117647061E-2</v>
      </c>
      <c r="CQ31" s="1">
        <v>0</v>
      </c>
      <c r="CR31" s="1">
        <v>2.6112352941176469</v>
      </c>
      <c r="CS31" s="1">
        <v>0</v>
      </c>
      <c r="CT31" s="1">
        <v>32975.535294117653</v>
      </c>
      <c r="CU31" s="1">
        <v>17412.7294117647</v>
      </c>
      <c r="CV31" s="1">
        <v>39.121294117647061</v>
      </c>
      <c r="CW31" s="1">
        <v>40.065705882352937</v>
      </c>
      <c r="CX31" s="1">
        <v>39.061999999999998</v>
      </c>
      <c r="CY31" s="1">
        <v>38.561999999999998</v>
      </c>
      <c r="CZ31" s="1">
        <v>39.323117647058822</v>
      </c>
      <c r="DA31" s="1">
        <v>1960.0547058823529</v>
      </c>
      <c r="DB31" s="1">
        <v>39.99176470588236</v>
      </c>
      <c r="DC31" s="1">
        <v>0</v>
      </c>
      <c r="DD31" s="1">
        <v>1660484395.4000001</v>
      </c>
      <c r="DE31" s="1">
        <v>0</v>
      </c>
      <c r="DF31" s="1">
        <v>1660484159.0999999</v>
      </c>
      <c r="DG31" s="1" t="s">
        <v>356</v>
      </c>
      <c r="DH31" s="1">
        <v>1660484145.0999999</v>
      </c>
      <c r="DI31" s="1">
        <v>1660484159.0999999</v>
      </c>
      <c r="DJ31" s="1">
        <v>1</v>
      </c>
      <c r="DK31" s="1">
        <v>6.3E-2</v>
      </c>
      <c r="DL31" s="1">
        <v>-2.8000000000000001E-2</v>
      </c>
      <c r="DM31" s="1">
        <v>1.395</v>
      </c>
      <c r="DN31" s="1">
        <v>2.7E-2</v>
      </c>
      <c r="DO31" s="1">
        <v>400</v>
      </c>
      <c r="DP31" s="1">
        <v>24</v>
      </c>
      <c r="DQ31" s="1">
        <v>0.47</v>
      </c>
      <c r="DR31" s="1">
        <v>0.03</v>
      </c>
      <c r="DS31" s="1">
        <v>-0.58104050661272388</v>
      </c>
      <c r="DT31" s="1">
        <v>0.52676502434907313</v>
      </c>
      <c r="DU31" s="1">
        <v>0.13265662838650599</v>
      </c>
      <c r="DV31" s="1">
        <v>0</v>
      </c>
      <c r="DW31" s="1">
        <v>4.4832440095593959</v>
      </c>
      <c r="DX31" s="1">
        <v>73.631660633159399</v>
      </c>
      <c r="DY31" s="1">
        <v>5.9553230064487419</v>
      </c>
      <c r="DZ31" s="1">
        <v>0</v>
      </c>
      <c r="EA31" s="1">
        <v>-6.4878895866666664</v>
      </c>
      <c r="EB31" s="1">
        <v>-99.508122810233573</v>
      </c>
      <c r="EC31" s="1">
        <v>7.6137286033549962</v>
      </c>
      <c r="ED31" s="1">
        <v>0</v>
      </c>
      <c r="EE31" s="1">
        <v>57.219325136440752</v>
      </c>
      <c r="EF31" s="1">
        <v>21.548912889892559</v>
      </c>
      <c r="EG31" s="1">
        <v>1.876594154113983</v>
      </c>
      <c r="EH31" s="1">
        <v>0</v>
      </c>
      <c r="EI31" s="1">
        <v>3.238604</v>
      </c>
      <c r="EJ31" s="1">
        <v>-2.7236397748595979E-2</v>
      </c>
      <c r="EK31" s="1">
        <v>3.084435766878627E-3</v>
      </c>
      <c r="EL31" s="1">
        <v>1</v>
      </c>
      <c r="EM31" s="1">
        <v>1.989229402068788</v>
      </c>
      <c r="EN31" s="1">
        <v>-5.4174044535029359E-2</v>
      </c>
      <c r="EO31" s="1">
        <v>4.1876533242019721E-3</v>
      </c>
      <c r="EP31" s="1">
        <v>1</v>
      </c>
      <c r="EQ31" s="1">
        <v>2</v>
      </c>
      <c r="ER31" s="1">
        <v>6</v>
      </c>
      <c r="ES31" s="1" t="s">
        <v>384</v>
      </c>
      <c r="ET31" s="1">
        <v>2.9456199999999999</v>
      </c>
      <c r="EU31" s="1">
        <v>2.8011300000000001</v>
      </c>
      <c r="EV31" s="1">
        <v>1.6628199999999999E-2</v>
      </c>
      <c r="EW31" s="1">
        <v>2.2537600000000001E-2</v>
      </c>
      <c r="EX31" s="1">
        <v>0.118741</v>
      </c>
      <c r="EY31" s="1">
        <v>0.108713</v>
      </c>
      <c r="EZ31" s="1">
        <v>20264.2</v>
      </c>
      <c r="FA31" s="1">
        <v>21127</v>
      </c>
      <c r="FB31" s="1">
        <v>23947.3</v>
      </c>
      <c r="FC31" s="1">
        <v>25135.4</v>
      </c>
      <c r="FD31" s="1">
        <v>33762</v>
      </c>
      <c r="FE31" s="1">
        <v>35758.699999999997</v>
      </c>
      <c r="FF31" s="1">
        <v>43638.400000000001</v>
      </c>
      <c r="FG31" s="1">
        <v>46456.800000000003</v>
      </c>
      <c r="FH31" s="1">
        <v>2.0028700000000002</v>
      </c>
      <c r="FI31" s="1">
        <v>1.925</v>
      </c>
      <c r="FJ31" s="1">
        <v>0.16871800000000001</v>
      </c>
      <c r="FK31" s="1">
        <v>0</v>
      </c>
      <c r="FL31" s="1">
        <v>28.952200000000001</v>
      </c>
      <c r="FM31" s="1">
        <v>999.9</v>
      </c>
      <c r="FN31" s="1">
        <v>69.5</v>
      </c>
      <c r="FO31" s="1">
        <v>31.5</v>
      </c>
      <c r="FP31" s="1">
        <v>32.404800000000002</v>
      </c>
      <c r="FQ31" s="1">
        <v>64.024000000000001</v>
      </c>
      <c r="FR31" s="1">
        <v>25.901399999999999</v>
      </c>
      <c r="FS31" s="1">
        <v>1</v>
      </c>
      <c r="FT31" s="1">
        <v>0.138572</v>
      </c>
      <c r="FU31" s="1">
        <v>-0.81971400000000005</v>
      </c>
      <c r="FV31" s="1">
        <v>20.320599999999999</v>
      </c>
      <c r="FW31" s="1">
        <v>5.2144399999999997</v>
      </c>
      <c r="FX31" s="1">
        <v>11.9038</v>
      </c>
      <c r="FY31" s="1">
        <v>5.0036500000000004</v>
      </c>
      <c r="FZ31" s="1">
        <v>3.2900999999999998</v>
      </c>
      <c r="GA31" s="1">
        <v>9999</v>
      </c>
      <c r="GB31" s="1">
        <v>9999</v>
      </c>
      <c r="GC31" s="1">
        <v>9999</v>
      </c>
      <c r="GD31" s="1">
        <v>999.9</v>
      </c>
      <c r="GE31" s="1">
        <v>1.85937</v>
      </c>
      <c r="GF31" s="1">
        <v>1.8543099999999999</v>
      </c>
      <c r="GG31" s="1">
        <v>1.8575699999999999</v>
      </c>
      <c r="GH31" s="1">
        <v>1.8559300000000001</v>
      </c>
      <c r="GI31" s="1">
        <v>1.8548</v>
      </c>
      <c r="GJ31" s="1">
        <v>1.8545100000000001</v>
      </c>
      <c r="GK31" s="1">
        <v>1.85303</v>
      </c>
      <c r="GL31" s="1">
        <v>1.85623</v>
      </c>
      <c r="GM31" s="1">
        <v>0</v>
      </c>
      <c r="GN31" s="1">
        <v>0</v>
      </c>
      <c r="GO31" s="1">
        <v>0</v>
      </c>
      <c r="GP31" s="1">
        <v>0</v>
      </c>
      <c r="GQ31" s="1" t="s">
        <v>358</v>
      </c>
      <c r="GR31" s="1" t="s">
        <v>359</v>
      </c>
      <c r="GS31" s="1" t="s">
        <v>360</v>
      </c>
      <c r="GT31" s="1" t="s">
        <v>360</v>
      </c>
      <c r="GU31" s="1" t="s">
        <v>360</v>
      </c>
      <c r="GV31" s="1" t="s">
        <v>360</v>
      </c>
      <c r="GW31" s="1">
        <v>0</v>
      </c>
      <c r="GX31" s="1">
        <v>100</v>
      </c>
      <c r="GY31" s="1">
        <v>100</v>
      </c>
      <c r="GZ31" s="1">
        <v>0.629</v>
      </c>
      <c r="HA31" s="1">
        <v>1.7600000000000001E-2</v>
      </c>
      <c r="HB31" s="1">
        <v>0.46748880523729403</v>
      </c>
      <c r="HC31" s="1">
        <v>2.678124759318837E-3</v>
      </c>
      <c r="HD31" s="1">
        <v>-9.3737611465157319E-7</v>
      </c>
      <c r="HE31" s="1">
        <v>1.3915637841753891E-10</v>
      </c>
      <c r="HF31" s="1">
        <v>-6.7805247810390282E-2</v>
      </c>
      <c r="HG31" s="1">
        <v>1.061361004592812E-2</v>
      </c>
      <c r="HH31" s="1">
        <v>-3.086644042041478E-4</v>
      </c>
      <c r="HI31" s="1">
        <v>1.24720902217549E-6</v>
      </c>
      <c r="HJ31" s="1">
        <v>1</v>
      </c>
      <c r="HK31" s="1">
        <v>2093</v>
      </c>
      <c r="HL31" s="1">
        <v>2</v>
      </c>
      <c r="HM31" s="1">
        <v>27</v>
      </c>
      <c r="HN31" s="1">
        <v>4.2</v>
      </c>
      <c r="HO31" s="1">
        <v>4</v>
      </c>
      <c r="HP31" s="1">
        <v>0.37841799999999998</v>
      </c>
      <c r="HQ31" s="1">
        <v>2.36816</v>
      </c>
      <c r="HR31" s="1">
        <v>1.4978</v>
      </c>
      <c r="HS31" s="1">
        <v>2.3034699999999999</v>
      </c>
      <c r="HT31" s="1">
        <v>1.5478499999999999</v>
      </c>
      <c r="HU31" s="1">
        <v>2.2863799999999999</v>
      </c>
      <c r="HV31" s="1">
        <v>35.082500000000003</v>
      </c>
      <c r="HW31" s="1">
        <v>15.3141</v>
      </c>
      <c r="HX31" s="1">
        <v>18</v>
      </c>
      <c r="HY31" s="1">
        <v>501.577</v>
      </c>
      <c r="HZ31" s="1">
        <v>517.44100000000003</v>
      </c>
      <c r="IA31" s="1">
        <v>29.616099999999999</v>
      </c>
      <c r="IB31" s="1">
        <v>28.941800000000001</v>
      </c>
      <c r="IC31" s="1">
        <v>30.0001</v>
      </c>
      <c r="ID31" s="1">
        <v>28.752500000000001</v>
      </c>
      <c r="IE31" s="1">
        <v>28.845099999999999</v>
      </c>
      <c r="IF31" s="1">
        <v>7.78531</v>
      </c>
      <c r="IG31" s="1">
        <v>28.337299999999999</v>
      </c>
      <c r="IH31" s="1">
        <v>81.966899999999995</v>
      </c>
      <c r="II31" s="1">
        <v>29.8428</v>
      </c>
      <c r="IJ31" s="1">
        <v>120.42400000000001</v>
      </c>
      <c r="IK31" s="1">
        <v>24.009</v>
      </c>
      <c r="IL31" s="1">
        <v>100.929</v>
      </c>
      <c r="IM31" s="1">
        <v>100.69</v>
      </c>
      <c r="IN31" s="1" t="s">
        <v>365</v>
      </c>
    </row>
    <row r="32" spans="1:248" ht="15.75" customHeight="1" x14ac:dyDescent="0.3">
      <c r="A32" s="1">
        <v>16</v>
      </c>
      <c r="B32" s="1">
        <v>1660484398.5999999</v>
      </c>
      <c r="C32" s="1">
        <v>269.5</v>
      </c>
      <c r="D32" s="1" t="s">
        <v>395</v>
      </c>
      <c r="E32" s="1" t="s">
        <v>396</v>
      </c>
      <c r="F32" s="1">
        <v>1</v>
      </c>
      <c r="G32" s="1" t="s">
        <v>349</v>
      </c>
      <c r="H32" s="1" t="s">
        <v>350</v>
      </c>
      <c r="I32" s="1" t="s">
        <v>351</v>
      </c>
      <c r="J32" s="1" t="s">
        <v>352</v>
      </c>
      <c r="K32" s="1" t="s">
        <v>353</v>
      </c>
      <c r="L32" s="1" t="s">
        <v>349</v>
      </c>
      <c r="M32" s="1" t="s">
        <v>354</v>
      </c>
      <c r="N32" s="1">
        <v>1660484390.6312499</v>
      </c>
      <c r="O32" s="1">
        <f t="shared" si="0"/>
        <v>2.7787152223775779E-3</v>
      </c>
      <c r="P32" s="1">
        <f t="shared" si="1"/>
        <v>2.7787152223775777</v>
      </c>
      <c r="Q32" s="1">
        <f t="shared" si="2"/>
        <v>-0.50275428096052743</v>
      </c>
      <c r="R32" s="1">
        <f t="shared" si="3"/>
        <v>53.383543750000001</v>
      </c>
      <c r="S32" s="1">
        <f t="shared" si="4"/>
        <v>57.527824248637558</v>
      </c>
      <c r="T32" s="1">
        <f t="shared" si="5"/>
        <v>5.7324065078049991</v>
      </c>
      <c r="U32" s="1">
        <f t="shared" si="6"/>
        <v>5.3194463305196242</v>
      </c>
      <c r="V32" s="1">
        <f t="shared" si="7"/>
        <v>0.13761816778163419</v>
      </c>
      <c r="W32" s="1">
        <f t="shared" si="8"/>
        <v>2.9224162664336371</v>
      </c>
      <c r="X32" s="1">
        <f t="shared" si="9"/>
        <v>0.13411667883968975</v>
      </c>
      <c r="Y32" s="1">
        <f t="shared" si="10"/>
        <v>8.4130098765969649E-2</v>
      </c>
      <c r="Z32" s="1">
        <f t="shared" si="11"/>
        <v>321.51852133890401</v>
      </c>
      <c r="AA32" s="1">
        <f t="shared" si="12"/>
        <v>32.178696301513924</v>
      </c>
      <c r="AB32" s="1">
        <f t="shared" si="13"/>
        <v>31.723793749999999</v>
      </c>
      <c r="AC32" s="1">
        <f t="shared" si="14"/>
        <v>4.7009383478908635</v>
      </c>
      <c r="AD32" s="1">
        <f t="shared" si="15"/>
        <v>60.121443581572606</v>
      </c>
      <c r="AE32" s="1">
        <f t="shared" si="16"/>
        <v>2.7132183284730869</v>
      </c>
      <c r="AF32" s="1">
        <f t="shared" si="17"/>
        <v>4.5128961762067465</v>
      </c>
      <c r="AG32" s="1">
        <f t="shared" si="18"/>
        <v>1.9877200194177767</v>
      </c>
      <c r="AH32" s="1">
        <f t="shared" si="19"/>
        <v>-122.54134130685118</v>
      </c>
      <c r="AI32" s="1">
        <f t="shared" si="20"/>
        <v>-113.1065334940498</v>
      </c>
      <c r="AJ32" s="1">
        <f t="shared" si="21"/>
        <v>-8.7224984684046838</v>
      </c>
      <c r="AK32" s="1">
        <f t="shared" si="22"/>
        <v>77.148148069598349</v>
      </c>
      <c r="AL32" s="1">
        <f t="shared" si="23"/>
        <v>6.4235787056354905</v>
      </c>
      <c r="AM32" s="1">
        <f t="shared" si="24"/>
        <v>2.7738205382293066</v>
      </c>
      <c r="AN32" s="1">
        <f t="shared" si="25"/>
        <v>-0.50275428096052743</v>
      </c>
      <c r="AO32" s="1">
        <v>77.597351180706028</v>
      </c>
      <c r="AP32" s="1">
        <v>65.499261818181807</v>
      </c>
      <c r="AQ32" s="1">
        <v>2.486454329937505</v>
      </c>
      <c r="AR32" s="1">
        <v>64.973285806085684</v>
      </c>
      <c r="AS32" s="1">
        <f t="shared" si="26"/>
        <v>2.7787152223775777</v>
      </c>
      <c r="AT32" s="1">
        <v>23.991793360170469</v>
      </c>
      <c r="AU32" s="1">
        <v>27.234463030303029</v>
      </c>
      <c r="AV32" s="1">
        <v>2.3834764305963251E-5</v>
      </c>
      <c r="AW32" s="1">
        <v>82.278735908204425</v>
      </c>
      <c r="AX32" s="1">
        <v>0</v>
      </c>
      <c r="AY32" s="1">
        <v>0</v>
      </c>
      <c r="AZ32" s="1">
        <f t="shared" si="27"/>
        <v>1</v>
      </c>
      <c r="BA32" s="1">
        <f t="shared" si="28"/>
        <v>0</v>
      </c>
      <c r="BB32" s="1">
        <f t="shared" si="29"/>
        <v>51967.488320116441</v>
      </c>
      <c r="BC32" s="1">
        <f t="shared" si="30"/>
        <v>2000.01875</v>
      </c>
      <c r="BD32" s="1">
        <f t="shared" si="31"/>
        <v>1681.2155058750795</v>
      </c>
      <c r="BE32" s="1">
        <f t="shared" si="32"/>
        <v>0.8405998723137369</v>
      </c>
      <c r="BF32" s="1">
        <f t="shared" si="33"/>
        <v>0.16075775356551233</v>
      </c>
      <c r="BG32" s="1">
        <v>6</v>
      </c>
      <c r="BH32" s="1">
        <v>0.5</v>
      </c>
      <c r="BI32" s="1" t="s">
        <v>355</v>
      </c>
      <c r="BJ32" s="1">
        <v>2</v>
      </c>
      <c r="BK32" s="1" t="b">
        <v>1</v>
      </c>
      <c r="BL32" s="1">
        <v>1660484390.6312499</v>
      </c>
      <c r="BM32" s="1">
        <v>53.383543750000001</v>
      </c>
      <c r="BN32" s="1">
        <v>61.267531249999998</v>
      </c>
      <c r="BO32" s="1">
        <v>27.228625000000001</v>
      </c>
      <c r="BP32" s="1">
        <v>23.99149375</v>
      </c>
      <c r="BQ32" s="1">
        <v>52.777331250000003</v>
      </c>
      <c r="BR32" s="1">
        <v>27.211056249999999</v>
      </c>
      <c r="BS32" s="1">
        <v>500.12675000000002</v>
      </c>
      <c r="BT32" s="1">
        <v>99.546012500000003</v>
      </c>
      <c r="BU32" s="1">
        <v>9.9795118749999995E-2</v>
      </c>
      <c r="BV32" s="1">
        <v>31.0059</v>
      </c>
      <c r="BW32" s="1">
        <v>31.723793749999999</v>
      </c>
      <c r="BX32" s="1">
        <v>999.9</v>
      </c>
      <c r="BY32" s="1">
        <v>0</v>
      </c>
      <c r="BZ32" s="1">
        <v>0</v>
      </c>
      <c r="CA32" s="1">
        <v>10004.8125</v>
      </c>
      <c r="CB32" s="1">
        <v>0</v>
      </c>
      <c r="CC32" s="1">
        <v>159.1580625</v>
      </c>
      <c r="CD32" s="1">
        <v>-7.8839972499999993</v>
      </c>
      <c r="CE32" s="1">
        <v>54.877812499999997</v>
      </c>
      <c r="CF32" s="1">
        <v>62.773593750000003</v>
      </c>
      <c r="CG32" s="1">
        <v>3.2371393749999999</v>
      </c>
      <c r="CH32" s="1">
        <v>61.267531249999998</v>
      </c>
      <c r="CI32" s="1">
        <v>23.99149375</v>
      </c>
      <c r="CJ32" s="1">
        <v>2.7105018749999998</v>
      </c>
      <c r="CK32" s="1">
        <v>2.3882568750000002</v>
      </c>
      <c r="CL32" s="1">
        <v>22.348906249999999</v>
      </c>
      <c r="CM32" s="1">
        <v>20.284375000000001</v>
      </c>
      <c r="CN32" s="1">
        <v>2000.01875</v>
      </c>
      <c r="CO32" s="1">
        <v>0.98000350000000003</v>
      </c>
      <c r="CP32" s="1">
        <v>1.9996949999999999E-2</v>
      </c>
      <c r="CQ32" s="1">
        <v>0</v>
      </c>
      <c r="CR32" s="1">
        <v>2.5966874999999998</v>
      </c>
      <c r="CS32" s="1">
        <v>0</v>
      </c>
      <c r="CT32" s="1">
        <v>32968.506249999999</v>
      </c>
      <c r="CU32" s="1">
        <v>17412.5</v>
      </c>
      <c r="CV32" s="1">
        <v>39.121062500000001</v>
      </c>
      <c r="CW32" s="1">
        <v>40.065937499999997</v>
      </c>
      <c r="CX32" s="1">
        <v>39.061999999999998</v>
      </c>
      <c r="CY32" s="1">
        <v>38.561999999999998</v>
      </c>
      <c r="CZ32" s="1">
        <v>39.327749999999988</v>
      </c>
      <c r="DA32" s="1">
        <v>1960.0274999999999</v>
      </c>
      <c r="DB32" s="1">
        <v>39.991875000000007</v>
      </c>
      <c r="DC32" s="1">
        <v>0</v>
      </c>
      <c r="DD32" s="1">
        <v>1660484396.5999999</v>
      </c>
      <c r="DE32" s="1">
        <v>0</v>
      </c>
      <c r="DF32" s="1">
        <v>1660484159.0999999</v>
      </c>
      <c r="DG32" s="1" t="s">
        <v>356</v>
      </c>
      <c r="DH32" s="1">
        <v>1660484145.0999999</v>
      </c>
      <c r="DI32" s="1">
        <v>1660484159.0999999</v>
      </c>
      <c r="DJ32" s="1">
        <v>1</v>
      </c>
      <c r="DK32" s="1">
        <v>6.3E-2</v>
      </c>
      <c r="DL32" s="1">
        <v>-2.8000000000000001E-2</v>
      </c>
      <c r="DM32" s="1">
        <v>1.395</v>
      </c>
      <c r="DN32" s="1">
        <v>2.7E-2</v>
      </c>
      <c r="DO32" s="1">
        <v>400</v>
      </c>
      <c r="DP32" s="1">
        <v>24</v>
      </c>
      <c r="DQ32" s="1">
        <v>0.47</v>
      </c>
      <c r="DR32" s="1">
        <v>0.03</v>
      </c>
      <c r="DS32" s="1">
        <v>-0.58104050661272388</v>
      </c>
      <c r="DT32" s="1">
        <v>0.52676502434907313</v>
      </c>
      <c r="DU32" s="1">
        <v>0.13265662838650599</v>
      </c>
      <c r="DV32" s="1">
        <v>0</v>
      </c>
      <c r="DW32" s="1">
        <v>4.4832440095593959</v>
      </c>
      <c r="DX32" s="1">
        <v>73.631660633159399</v>
      </c>
      <c r="DY32" s="1">
        <v>5.9553230064487419</v>
      </c>
      <c r="DZ32" s="1">
        <v>0</v>
      </c>
      <c r="EA32" s="1">
        <v>-6.4878895866666664</v>
      </c>
      <c r="EB32" s="1">
        <v>-99.508122810233573</v>
      </c>
      <c r="EC32" s="1">
        <v>7.6137286033549962</v>
      </c>
      <c r="ED32" s="1">
        <v>0</v>
      </c>
      <c r="EE32" s="1">
        <v>57.219325136440752</v>
      </c>
      <c r="EF32" s="1">
        <v>21.548912889892559</v>
      </c>
      <c r="EG32" s="1">
        <v>1.876594154113983</v>
      </c>
      <c r="EH32" s="1">
        <v>0</v>
      </c>
      <c r="EI32" s="1">
        <v>3.238604</v>
      </c>
      <c r="EJ32" s="1">
        <v>-2.7236397748595979E-2</v>
      </c>
      <c r="EK32" s="1">
        <v>3.084435766878627E-3</v>
      </c>
      <c r="EL32" s="1">
        <v>1</v>
      </c>
      <c r="EM32" s="1">
        <v>1.989229402068788</v>
      </c>
      <c r="EN32" s="1">
        <v>-5.4174044535029359E-2</v>
      </c>
      <c r="EO32" s="1">
        <v>4.1876533242019721E-3</v>
      </c>
      <c r="EP32" s="1">
        <v>1</v>
      </c>
      <c r="EQ32" s="1">
        <v>2</v>
      </c>
      <c r="ER32" s="1">
        <v>6</v>
      </c>
      <c r="ES32" s="1" t="s">
        <v>384</v>
      </c>
      <c r="ET32" s="1">
        <v>2.9455399999999998</v>
      </c>
      <c r="EU32" s="1">
        <v>2.8010700000000002</v>
      </c>
      <c r="EV32" s="1">
        <v>1.7394300000000001E-2</v>
      </c>
      <c r="EW32" s="1">
        <v>2.3706499999999998E-2</v>
      </c>
      <c r="EX32" s="1">
        <v>0.11874700000000001</v>
      </c>
      <c r="EY32" s="1">
        <v>0.10871500000000001</v>
      </c>
      <c r="EZ32" s="1">
        <v>20248.5</v>
      </c>
      <c r="FA32" s="1">
        <v>21101.8</v>
      </c>
      <c r="FB32" s="1">
        <v>23947.5</v>
      </c>
      <c r="FC32" s="1">
        <v>25135.5</v>
      </c>
      <c r="FD32" s="1">
        <v>33762</v>
      </c>
      <c r="FE32" s="1">
        <v>35758.699999999997</v>
      </c>
      <c r="FF32" s="1">
        <v>43638.8</v>
      </c>
      <c r="FG32" s="1">
        <v>46456.9</v>
      </c>
      <c r="FH32" s="1">
        <v>2.0030999999999999</v>
      </c>
      <c r="FI32" s="1">
        <v>1.9250700000000001</v>
      </c>
      <c r="FJ32" s="1">
        <v>0.16886699999999999</v>
      </c>
      <c r="FK32" s="1">
        <v>0</v>
      </c>
      <c r="FL32" s="1">
        <v>28.952200000000001</v>
      </c>
      <c r="FM32" s="1">
        <v>999.9</v>
      </c>
      <c r="FN32" s="1">
        <v>69.5</v>
      </c>
      <c r="FO32" s="1">
        <v>31.5</v>
      </c>
      <c r="FP32" s="1">
        <v>32.4071</v>
      </c>
      <c r="FQ32" s="1">
        <v>63.954000000000001</v>
      </c>
      <c r="FR32" s="1">
        <v>25.552900000000001</v>
      </c>
      <c r="FS32" s="1">
        <v>1</v>
      </c>
      <c r="FT32" s="1">
        <v>0.138735</v>
      </c>
      <c r="FU32" s="1">
        <v>-1.05464</v>
      </c>
      <c r="FV32" s="1">
        <v>20.319099999999999</v>
      </c>
      <c r="FW32" s="1">
        <v>5.2135499999999997</v>
      </c>
      <c r="FX32" s="1">
        <v>11.903499999999999</v>
      </c>
      <c r="FY32" s="1">
        <v>5.0034000000000001</v>
      </c>
      <c r="FZ32" s="1">
        <v>3.29</v>
      </c>
      <c r="GA32" s="1">
        <v>9999</v>
      </c>
      <c r="GB32" s="1">
        <v>9999</v>
      </c>
      <c r="GC32" s="1">
        <v>9999</v>
      </c>
      <c r="GD32" s="1">
        <v>999.9</v>
      </c>
      <c r="GE32" s="1">
        <v>1.85937</v>
      </c>
      <c r="GF32" s="1">
        <v>1.8543099999999999</v>
      </c>
      <c r="GG32" s="1">
        <v>1.85758</v>
      </c>
      <c r="GH32" s="1">
        <v>1.8559300000000001</v>
      </c>
      <c r="GI32" s="1">
        <v>1.8548</v>
      </c>
      <c r="GJ32" s="1">
        <v>1.8545</v>
      </c>
      <c r="GK32" s="1">
        <v>1.85303</v>
      </c>
      <c r="GL32" s="1">
        <v>1.8562399999999999</v>
      </c>
      <c r="GM32" s="1">
        <v>0</v>
      </c>
      <c r="GN32" s="1">
        <v>0</v>
      </c>
      <c r="GO32" s="1">
        <v>0</v>
      </c>
      <c r="GP32" s="1">
        <v>0</v>
      </c>
      <c r="GQ32" s="1" t="s">
        <v>358</v>
      </c>
      <c r="GR32" s="1" t="s">
        <v>359</v>
      </c>
      <c r="GS32" s="1" t="s">
        <v>360</v>
      </c>
      <c r="GT32" s="1" t="s">
        <v>360</v>
      </c>
      <c r="GU32" s="1" t="s">
        <v>360</v>
      </c>
      <c r="GV32" s="1" t="s">
        <v>360</v>
      </c>
      <c r="GW32" s="1">
        <v>0</v>
      </c>
      <c r="GX32" s="1">
        <v>100</v>
      </c>
      <c r="GY32" s="1">
        <v>100</v>
      </c>
      <c r="GZ32" s="1">
        <v>0.63600000000000001</v>
      </c>
      <c r="HA32" s="1">
        <v>1.7600000000000001E-2</v>
      </c>
      <c r="HB32" s="1">
        <v>0.46748880523729403</v>
      </c>
      <c r="HC32" s="1">
        <v>2.678124759318837E-3</v>
      </c>
      <c r="HD32" s="1">
        <v>-9.3737611465157319E-7</v>
      </c>
      <c r="HE32" s="1">
        <v>1.3915637841753891E-10</v>
      </c>
      <c r="HF32" s="1">
        <v>-6.7805247810390282E-2</v>
      </c>
      <c r="HG32" s="1">
        <v>1.061361004592812E-2</v>
      </c>
      <c r="HH32" s="1">
        <v>-3.086644042041478E-4</v>
      </c>
      <c r="HI32" s="1">
        <v>1.24720902217549E-6</v>
      </c>
      <c r="HJ32" s="1">
        <v>1</v>
      </c>
      <c r="HK32" s="1">
        <v>2093</v>
      </c>
      <c r="HL32" s="1">
        <v>2</v>
      </c>
      <c r="HM32" s="1">
        <v>27</v>
      </c>
      <c r="HN32" s="1">
        <v>4.2</v>
      </c>
      <c r="HO32" s="1">
        <v>4</v>
      </c>
      <c r="HP32" s="1">
        <v>0.390625</v>
      </c>
      <c r="HQ32" s="1">
        <v>2.34497</v>
      </c>
      <c r="HR32" s="1">
        <v>1.4978</v>
      </c>
      <c r="HS32" s="1">
        <v>2.3034699999999999</v>
      </c>
      <c r="HT32" s="1">
        <v>1.5478499999999999</v>
      </c>
      <c r="HU32" s="1">
        <v>2.3901400000000002</v>
      </c>
      <c r="HV32" s="1">
        <v>35.082500000000003</v>
      </c>
      <c r="HW32" s="1">
        <v>15.3316</v>
      </c>
      <c r="HX32" s="1">
        <v>18</v>
      </c>
      <c r="HY32" s="1">
        <v>501.71100000000001</v>
      </c>
      <c r="HZ32" s="1">
        <v>517.49199999999996</v>
      </c>
      <c r="IA32" s="1">
        <v>29.640699999999999</v>
      </c>
      <c r="IB32" s="1">
        <v>28.941800000000001</v>
      </c>
      <c r="IC32" s="1">
        <v>30.000299999999999</v>
      </c>
      <c r="ID32" s="1">
        <v>28.752500000000001</v>
      </c>
      <c r="IE32" s="1">
        <v>28.845099999999999</v>
      </c>
      <c r="IF32" s="1">
        <v>7.9541000000000004</v>
      </c>
      <c r="IG32" s="1">
        <v>28.337299999999999</v>
      </c>
      <c r="IH32" s="1">
        <v>81.584999999999994</v>
      </c>
      <c r="II32" s="1">
        <v>29.8428</v>
      </c>
      <c r="IJ32" s="1">
        <v>120.42400000000001</v>
      </c>
      <c r="IK32" s="1">
        <v>24.007300000000001</v>
      </c>
      <c r="IL32" s="1">
        <v>100.93</v>
      </c>
      <c r="IM32" s="1">
        <v>100.69</v>
      </c>
      <c r="IN32" s="1" t="s">
        <v>365</v>
      </c>
    </row>
    <row r="33" spans="1:248" ht="15.75" customHeight="1" x14ac:dyDescent="0.3">
      <c r="A33" s="1">
        <v>17</v>
      </c>
      <c r="B33" s="1">
        <v>1660484399.5999999</v>
      </c>
      <c r="C33" s="1">
        <v>270.5</v>
      </c>
      <c r="D33" s="1" t="s">
        <v>397</v>
      </c>
      <c r="E33" s="1" t="s">
        <v>398</v>
      </c>
      <c r="F33" s="1">
        <v>1</v>
      </c>
      <c r="G33" s="1" t="s">
        <v>349</v>
      </c>
      <c r="H33" s="1" t="s">
        <v>350</v>
      </c>
      <c r="I33" s="1" t="s">
        <v>351</v>
      </c>
      <c r="J33" s="1" t="s">
        <v>352</v>
      </c>
      <c r="K33" s="1" t="s">
        <v>353</v>
      </c>
      <c r="L33" s="1" t="s">
        <v>349</v>
      </c>
      <c r="M33" s="1" t="s">
        <v>354</v>
      </c>
      <c r="N33" s="1">
        <v>1660484392.099999</v>
      </c>
      <c r="O33" s="1">
        <f t="shared" si="0"/>
        <v>2.7794886526269825E-3</v>
      </c>
      <c r="P33" s="1">
        <f t="shared" si="1"/>
        <v>2.7794886526269824</v>
      </c>
      <c r="Q33" s="1">
        <f t="shared" si="2"/>
        <v>-0.53213279289898663</v>
      </c>
      <c r="R33" s="1">
        <f t="shared" si="3"/>
        <v>54.656680000000009</v>
      </c>
      <c r="S33" s="1">
        <f t="shared" si="4"/>
        <v>59.099070489231948</v>
      </c>
      <c r="T33" s="1">
        <f t="shared" si="5"/>
        <v>5.8889795854205493</v>
      </c>
      <c r="U33" s="1">
        <f t="shared" si="6"/>
        <v>5.4463136232491154</v>
      </c>
      <c r="V33" s="1">
        <f t="shared" si="7"/>
        <v>0.13773214066697501</v>
      </c>
      <c r="W33" s="1">
        <f t="shared" si="8"/>
        <v>2.9223710213004783</v>
      </c>
      <c r="X33" s="1">
        <f t="shared" si="9"/>
        <v>0.13422487637187933</v>
      </c>
      <c r="Y33" s="1">
        <f t="shared" si="10"/>
        <v>8.4198222776159445E-2</v>
      </c>
      <c r="Z33" s="1">
        <f t="shared" si="11"/>
        <v>321.52113662818113</v>
      </c>
      <c r="AA33" s="1">
        <f t="shared" si="12"/>
        <v>32.175223601036343</v>
      </c>
      <c r="AB33" s="1">
        <f t="shared" si="13"/>
        <v>31.719966666666661</v>
      </c>
      <c r="AC33" s="1">
        <f t="shared" si="14"/>
        <v>4.6999180861849466</v>
      </c>
      <c r="AD33" s="1">
        <f t="shared" si="15"/>
        <v>60.133157883571201</v>
      </c>
      <c r="AE33" s="1">
        <f t="shared" si="16"/>
        <v>2.7132354023276846</v>
      </c>
      <c r="AF33" s="1">
        <f t="shared" si="17"/>
        <v>4.5120454302117396</v>
      </c>
      <c r="AG33" s="1">
        <f t="shared" si="18"/>
        <v>1.986682683857262</v>
      </c>
      <c r="AH33" s="1">
        <f t="shared" si="19"/>
        <v>-122.57544958084993</v>
      </c>
      <c r="AI33" s="1">
        <f t="shared" si="20"/>
        <v>-113.02279027091173</v>
      </c>
      <c r="AJ33" s="1">
        <f t="shared" si="21"/>
        <v>-8.7158688908145781</v>
      </c>
      <c r="AK33" s="1">
        <f t="shared" si="22"/>
        <v>77.207027885604887</v>
      </c>
      <c r="AL33" s="1">
        <f t="shared" si="23"/>
        <v>8.2905562037053695</v>
      </c>
      <c r="AM33" s="1">
        <f t="shared" si="24"/>
        <v>2.7737677102711817</v>
      </c>
      <c r="AN33" s="1">
        <f t="shared" si="25"/>
        <v>-0.53213279289898663</v>
      </c>
      <c r="AO33" s="1">
        <v>82.227816342487159</v>
      </c>
      <c r="AP33" s="1">
        <v>68.614972727272701</v>
      </c>
      <c r="AQ33" s="1">
        <v>2.7896637508976552</v>
      </c>
      <c r="AR33" s="1">
        <v>64.973285806085684</v>
      </c>
      <c r="AS33" s="1">
        <f t="shared" si="26"/>
        <v>2.7794886526269824</v>
      </c>
      <c r="AT33" s="1">
        <v>23.9931839334334</v>
      </c>
      <c r="AU33" s="1">
        <v>27.236753939393939</v>
      </c>
      <c r="AV33" s="1">
        <v>2.4691919964164761E-5</v>
      </c>
      <c r="AW33" s="1">
        <v>82.278735908204425</v>
      </c>
      <c r="AX33" s="1">
        <v>0</v>
      </c>
      <c r="AY33" s="1">
        <v>0</v>
      </c>
      <c r="AZ33" s="1">
        <f t="shared" si="27"/>
        <v>1</v>
      </c>
      <c r="BA33" s="1">
        <f t="shared" si="28"/>
        <v>0</v>
      </c>
      <c r="BB33" s="1">
        <f t="shared" si="29"/>
        <v>51966.768066554469</v>
      </c>
      <c r="BC33" s="1">
        <f t="shared" si="30"/>
        <v>2000.035333333333</v>
      </c>
      <c r="BD33" s="1">
        <f t="shared" si="31"/>
        <v>1681.2294196000935</v>
      </c>
      <c r="BE33" s="1">
        <f t="shared" si="32"/>
        <v>0.84059985920253433</v>
      </c>
      <c r="BF33" s="1">
        <f t="shared" si="33"/>
        <v>0.1607577282608913</v>
      </c>
      <c r="BG33" s="1">
        <v>6</v>
      </c>
      <c r="BH33" s="1">
        <v>0.5</v>
      </c>
      <c r="BI33" s="1" t="s">
        <v>355</v>
      </c>
      <c r="BJ33" s="1">
        <v>2</v>
      </c>
      <c r="BK33" s="1" t="b">
        <v>1</v>
      </c>
      <c r="BL33" s="1">
        <v>1660484392.099999</v>
      </c>
      <c r="BM33" s="1">
        <v>54.656680000000009</v>
      </c>
      <c r="BN33" s="1">
        <v>64.784739999999999</v>
      </c>
      <c r="BO33" s="1">
        <v>27.228773333333329</v>
      </c>
      <c r="BP33" s="1">
        <v>23.99169333333333</v>
      </c>
      <c r="BQ33" s="1">
        <v>54.047199999999997</v>
      </c>
      <c r="BR33" s="1">
        <v>27.21119333333333</v>
      </c>
      <c r="BS33" s="1">
        <v>500.12506666666673</v>
      </c>
      <c r="BT33" s="1">
        <v>99.546086666666682</v>
      </c>
      <c r="BU33" s="1">
        <v>9.9805166666666653E-2</v>
      </c>
      <c r="BV33" s="1">
        <v>31.00259333333333</v>
      </c>
      <c r="BW33" s="1">
        <v>31.719966666666661</v>
      </c>
      <c r="BX33" s="1">
        <v>999.89999999999986</v>
      </c>
      <c r="BY33" s="1">
        <v>0</v>
      </c>
      <c r="BZ33" s="1">
        <v>0</v>
      </c>
      <c r="CA33" s="1">
        <v>10004.546666666671</v>
      </c>
      <c r="CB33" s="1">
        <v>0</v>
      </c>
      <c r="CC33" s="1">
        <v>155.76060000000001</v>
      </c>
      <c r="CD33" s="1">
        <v>-10.128070133333329</v>
      </c>
      <c r="CE33" s="1">
        <v>56.186599999999999</v>
      </c>
      <c r="CF33" s="1">
        <v>66.377279999999999</v>
      </c>
      <c r="CG33" s="1">
        <v>3.2370853333333329</v>
      </c>
      <c r="CH33" s="1">
        <v>64.784739999999999</v>
      </c>
      <c r="CI33" s="1">
        <v>23.99169333333333</v>
      </c>
      <c r="CJ33" s="1">
        <v>2.710518</v>
      </c>
      <c r="CK33" s="1">
        <v>2.388278666666666</v>
      </c>
      <c r="CL33" s="1">
        <v>22.349</v>
      </c>
      <c r="CM33" s="1">
        <v>20.284520000000001</v>
      </c>
      <c r="CN33" s="1">
        <v>2000.035333333333</v>
      </c>
      <c r="CO33" s="1">
        <v>0.9800038000000002</v>
      </c>
      <c r="CP33" s="1">
        <v>1.9996659999999999E-2</v>
      </c>
      <c r="CQ33" s="1">
        <v>0</v>
      </c>
      <c r="CR33" s="1">
        <v>2.5844</v>
      </c>
      <c r="CS33" s="1">
        <v>0</v>
      </c>
      <c r="CT33" s="1">
        <v>32961.373333333329</v>
      </c>
      <c r="CU33" s="1">
        <v>17412.64666666666</v>
      </c>
      <c r="CV33" s="1">
        <v>39.120800000000003</v>
      </c>
      <c r="CW33" s="1">
        <v>40.066200000000002</v>
      </c>
      <c r="CX33" s="1">
        <v>39.061999999999998</v>
      </c>
      <c r="CY33" s="1">
        <v>38.561999999999998</v>
      </c>
      <c r="CZ33" s="1">
        <v>39.328800000000001</v>
      </c>
      <c r="DA33" s="1">
        <v>1960.0446666666669</v>
      </c>
      <c r="DB33" s="1">
        <v>39.991333333333337</v>
      </c>
      <c r="DC33" s="1">
        <v>0</v>
      </c>
      <c r="DD33" s="1">
        <v>1660484397.2</v>
      </c>
      <c r="DE33" s="1">
        <v>0</v>
      </c>
      <c r="DF33" s="1">
        <v>1660484159.0999999</v>
      </c>
      <c r="DG33" s="1" t="s">
        <v>356</v>
      </c>
      <c r="DH33" s="1">
        <v>1660484145.0999999</v>
      </c>
      <c r="DI33" s="1">
        <v>1660484159.0999999</v>
      </c>
      <c r="DJ33" s="1">
        <v>1</v>
      </c>
      <c r="DK33" s="1">
        <v>6.3E-2</v>
      </c>
      <c r="DL33" s="1">
        <v>-2.8000000000000001E-2</v>
      </c>
      <c r="DM33" s="1">
        <v>1.395</v>
      </c>
      <c r="DN33" s="1">
        <v>2.7E-2</v>
      </c>
      <c r="DO33" s="1">
        <v>400</v>
      </c>
      <c r="DP33" s="1">
        <v>24</v>
      </c>
      <c r="DQ33" s="1">
        <v>0.47</v>
      </c>
      <c r="DR33" s="1">
        <v>0.03</v>
      </c>
      <c r="DS33" s="1">
        <v>-0.57095764429955509</v>
      </c>
      <c r="DT33" s="1">
        <v>0.82373785939801181</v>
      </c>
      <c r="DU33" s="1">
        <v>0.13767600615279271</v>
      </c>
      <c r="DV33" s="1">
        <v>0</v>
      </c>
      <c r="DW33" s="1">
        <v>6.5556940250980684</v>
      </c>
      <c r="DX33" s="1">
        <v>93.157695467437748</v>
      </c>
      <c r="DY33" s="1">
        <v>6.9637833962238984</v>
      </c>
      <c r="DZ33" s="1">
        <v>0</v>
      </c>
      <c r="EA33" s="1">
        <v>-8.5571458580645157</v>
      </c>
      <c r="EB33" s="1">
        <v>-113.0099306516129</v>
      </c>
      <c r="EC33" s="1">
        <v>8.7003214127247563</v>
      </c>
      <c r="ED33" s="1">
        <v>0</v>
      </c>
      <c r="EE33" s="1">
        <v>58.30020084945189</v>
      </c>
      <c r="EF33" s="1">
        <v>35.849676242694613</v>
      </c>
      <c r="EG33" s="1">
        <v>3.0691430777356392</v>
      </c>
      <c r="EH33" s="1">
        <v>0</v>
      </c>
      <c r="EI33" s="1">
        <v>3.238558048780487</v>
      </c>
      <c r="EJ33" s="1">
        <v>-2.070376306619081E-2</v>
      </c>
      <c r="EK33" s="1">
        <v>2.9977041780475931E-3</v>
      </c>
      <c r="EL33" s="1">
        <v>1</v>
      </c>
      <c r="EM33" s="1">
        <v>1.987634336003274</v>
      </c>
      <c r="EN33" s="1">
        <v>-5.9719137740667103E-2</v>
      </c>
      <c r="EO33" s="1">
        <v>4.4334510927929536E-3</v>
      </c>
      <c r="EP33" s="1">
        <v>1</v>
      </c>
      <c r="EQ33" s="1">
        <v>2</v>
      </c>
      <c r="ER33" s="1">
        <v>6</v>
      </c>
      <c r="ES33" s="1" t="s">
        <v>384</v>
      </c>
      <c r="ET33" s="1">
        <v>2.9453399999999998</v>
      </c>
      <c r="EU33" s="1">
        <v>2.8010199999999998</v>
      </c>
      <c r="EV33" s="1">
        <v>1.82159E-2</v>
      </c>
      <c r="EW33" s="1">
        <v>2.4845099999999998E-2</v>
      </c>
      <c r="EX33" s="1">
        <v>0.11874999999999999</v>
      </c>
      <c r="EY33" s="1">
        <v>0.10871400000000001</v>
      </c>
      <c r="EZ33" s="1">
        <v>20231.7</v>
      </c>
      <c r="FA33" s="1">
        <v>21077.200000000001</v>
      </c>
      <c r="FB33" s="1">
        <v>23947.599999999999</v>
      </c>
      <c r="FC33" s="1">
        <v>25135.5</v>
      </c>
      <c r="FD33" s="1">
        <v>33762</v>
      </c>
      <c r="FE33" s="1">
        <v>35758.9</v>
      </c>
      <c r="FF33" s="1">
        <v>43638.8</v>
      </c>
      <c r="FG33" s="1">
        <v>46457</v>
      </c>
      <c r="FH33" s="1">
        <v>2.0032199999999998</v>
      </c>
      <c r="FI33" s="1">
        <v>1.92502</v>
      </c>
      <c r="FJ33" s="1">
        <v>0.168905</v>
      </c>
      <c r="FK33" s="1">
        <v>0</v>
      </c>
      <c r="FL33" s="1">
        <v>28.9527</v>
      </c>
      <c r="FM33" s="1">
        <v>999.9</v>
      </c>
      <c r="FN33" s="1">
        <v>69.5</v>
      </c>
      <c r="FO33" s="1">
        <v>31.5</v>
      </c>
      <c r="FP33" s="1">
        <v>32.404899999999998</v>
      </c>
      <c r="FQ33" s="1">
        <v>64.004000000000005</v>
      </c>
      <c r="FR33" s="1">
        <v>26.338100000000001</v>
      </c>
      <c r="FS33" s="1">
        <v>1</v>
      </c>
      <c r="FT33" s="1">
        <v>0.13900699999999999</v>
      </c>
      <c r="FU33" s="1">
        <v>-1.2381</v>
      </c>
      <c r="FV33" s="1">
        <v>20.318100000000001</v>
      </c>
      <c r="FW33" s="1">
        <v>5.2135499999999997</v>
      </c>
      <c r="FX33" s="1">
        <v>11.903600000000001</v>
      </c>
      <c r="FY33" s="1">
        <v>5.0033000000000003</v>
      </c>
      <c r="FZ33" s="1">
        <v>3.2899500000000002</v>
      </c>
      <c r="GA33" s="1">
        <v>9999</v>
      </c>
      <c r="GB33" s="1">
        <v>9999</v>
      </c>
      <c r="GC33" s="1">
        <v>9999</v>
      </c>
      <c r="GD33" s="1">
        <v>999.9</v>
      </c>
      <c r="GE33" s="1">
        <v>1.8593900000000001</v>
      </c>
      <c r="GF33" s="1">
        <v>1.8543000000000001</v>
      </c>
      <c r="GG33" s="1">
        <v>1.85758</v>
      </c>
      <c r="GH33" s="1">
        <v>1.8559300000000001</v>
      </c>
      <c r="GI33" s="1">
        <v>1.8548100000000001</v>
      </c>
      <c r="GJ33" s="1">
        <v>1.85449</v>
      </c>
      <c r="GK33" s="1">
        <v>1.85304</v>
      </c>
      <c r="GL33" s="1">
        <v>1.8562399999999999</v>
      </c>
      <c r="GM33" s="1">
        <v>0</v>
      </c>
      <c r="GN33" s="1">
        <v>0</v>
      </c>
      <c r="GO33" s="1">
        <v>0</v>
      </c>
      <c r="GP33" s="1">
        <v>0</v>
      </c>
      <c r="GQ33" s="1" t="s">
        <v>358</v>
      </c>
      <c r="GR33" s="1" t="s">
        <v>359</v>
      </c>
      <c r="GS33" s="1" t="s">
        <v>360</v>
      </c>
      <c r="GT33" s="1" t="s">
        <v>360</v>
      </c>
      <c r="GU33" s="1" t="s">
        <v>360</v>
      </c>
      <c r="GV33" s="1" t="s">
        <v>360</v>
      </c>
      <c r="GW33" s="1">
        <v>0</v>
      </c>
      <c r="GX33" s="1">
        <v>100</v>
      </c>
      <c r="GY33" s="1">
        <v>100</v>
      </c>
      <c r="GZ33" s="1">
        <v>0.64400000000000002</v>
      </c>
      <c r="HA33" s="1">
        <v>1.7600000000000001E-2</v>
      </c>
      <c r="HB33" s="1">
        <v>0.46748880523729403</v>
      </c>
      <c r="HC33" s="1">
        <v>2.678124759318837E-3</v>
      </c>
      <c r="HD33" s="1">
        <v>-9.3737611465157319E-7</v>
      </c>
      <c r="HE33" s="1">
        <v>1.3915637841753891E-10</v>
      </c>
      <c r="HF33" s="1">
        <v>-6.7805247810390282E-2</v>
      </c>
      <c r="HG33" s="1">
        <v>1.061361004592812E-2</v>
      </c>
      <c r="HH33" s="1">
        <v>-3.086644042041478E-4</v>
      </c>
      <c r="HI33" s="1">
        <v>1.24720902217549E-6</v>
      </c>
      <c r="HJ33" s="1">
        <v>1</v>
      </c>
      <c r="HK33" s="1">
        <v>2093</v>
      </c>
      <c r="HL33" s="1">
        <v>2</v>
      </c>
      <c r="HM33" s="1">
        <v>27</v>
      </c>
      <c r="HN33" s="1">
        <v>4.2</v>
      </c>
      <c r="HO33" s="1">
        <v>4</v>
      </c>
      <c r="HP33" s="1">
        <v>0.39917000000000002</v>
      </c>
      <c r="HQ33" s="1">
        <v>2.34497</v>
      </c>
      <c r="HR33" s="1">
        <v>1.4978</v>
      </c>
      <c r="HS33" s="1">
        <v>2.3034699999999999</v>
      </c>
      <c r="HT33" s="1">
        <v>1.5478499999999999</v>
      </c>
      <c r="HU33" s="1">
        <v>2.4487299999999999</v>
      </c>
      <c r="HV33" s="1">
        <v>35.082500000000003</v>
      </c>
      <c r="HW33" s="1">
        <v>15.3316</v>
      </c>
      <c r="HX33" s="1">
        <v>18</v>
      </c>
      <c r="HY33" s="1">
        <v>501.78500000000003</v>
      </c>
      <c r="HZ33" s="1">
        <v>517.45799999999997</v>
      </c>
      <c r="IA33" s="1">
        <v>29.6813</v>
      </c>
      <c r="IB33" s="1">
        <v>28.941800000000001</v>
      </c>
      <c r="IC33" s="1">
        <v>30.000499999999999</v>
      </c>
      <c r="ID33" s="1">
        <v>28.752500000000001</v>
      </c>
      <c r="IE33" s="1">
        <v>28.845099999999999</v>
      </c>
      <c r="IF33" s="1">
        <v>8.2132299999999994</v>
      </c>
      <c r="IG33" s="1">
        <v>28.337299999999999</v>
      </c>
      <c r="IH33" s="1">
        <v>81.584999999999994</v>
      </c>
      <c r="II33" s="1">
        <v>29.8428</v>
      </c>
      <c r="IJ33" s="1">
        <v>130.523</v>
      </c>
      <c r="IK33" s="1">
        <v>24.008400000000002</v>
      </c>
      <c r="IL33" s="1">
        <v>100.93</v>
      </c>
      <c r="IM33" s="1">
        <v>100.69</v>
      </c>
      <c r="IN33" s="1" t="s">
        <v>365</v>
      </c>
    </row>
    <row r="34" spans="1:248" ht="15.75" customHeight="1" x14ac:dyDescent="0.3">
      <c r="A34" s="1">
        <v>18</v>
      </c>
      <c r="B34" s="1">
        <v>1660484400.5999999</v>
      </c>
      <c r="C34" s="1">
        <v>271.5</v>
      </c>
      <c r="D34" s="1" t="s">
        <v>399</v>
      </c>
      <c r="E34" s="1" t="s">
        <v>400</v>
      </c>
      <c r="F34" s="1">
        <v>1</v>
      </c>
      <c r="G34" s="1" t="s">
        <v>349</v>
      </c>
      <c r="H34" s="1" t="s">
        <v>350</v>
      </c>
      <c r="I34" s="1" t="s">
        <v>351</v>
      </c>
      <c r="J34" s="1" t="s">
        <v>352</v>
      </c>
      <c r="K34" s="1" t="s">
        <v>353</v>
      </c>
      <c r="L34" s="1" t="s">
        <v>349</v>
      </c>
      <c r="M34" s="1" t="s">
        <v>354</v>
      </c>
      <c r="N34" s="1">
        <v>1660484392.5999999</v>
      </c>
      <c r="O34" s="1">
        <f t="shared" si="0"/>
        <v>2.7789740826690522E-3</v>
      </c>
      <c r="P34" s="1">
        <f t="shared" si="1"/>
        <v>2.7789740826690523</v>
      </c>
      <c r="Q34" s="1">
        <f t="shared" si="2"/>
        <v>-0.53803560187824329</v>
      </c>
      <c r="R34" s="1">
        <f t="shared" si="3"/>
        <v>55.613843750000001</v>
      </c>
      <c r="S34" s="1">
        <f t="shared" si="4"/>
        <v>60.094578041430459</v>
      </c>
      <c r="T34" s="1">
        <f t="shared" si="5"/>
        <v>5.9881710681548288</v>
      </c>
      <c r="U34" s="1">
        <f t="shared" si="6"/>
        <v>5.5416848072889149</v>
      </c>
      <c r="V34" s="1">
        <f t="shared" si="7"/>
        <v>0.13772843360901996</v>
      </c>
      <c r="W34" s="1">
        <f t="shared" si="8"/>
        <v>2.9224835705525525</v>
      </c>
      <c r="X34" s="1">
        <f t="shared" si="9"/>
        <v>0.13422148687714283</v>
      </c>
      <c r="Y34" s="1">
        <f t="shared" si="10"/>
        <v>8.4196076957141264E-2</v>
      </c>
      <c r="Z34" s="1">
        <f t="shared" si="11"/>
        <v>321.52207615142345</v>
      </c>
      <c r="AA34" s="1">
        <f t="shared" si="12"/>
        <v>32.174952922245843</v>
      </c>
      <c r="AB34" s="1">
        <f t="shared" si="13"/>
        <v>31.7189625</v>
      </c>
      <c r="AC34" s="1">
        <f t="shared" si="14"/>
        <v>4.6996504174408731</v>
      </c>
      <c r="AD34" s="1">
        <f t="shared" si="15"/>
        <v>60.135529861575101</v>
      </c>
      <c r="AE34" s="1">
        <f t="shared" si="16"/>
        <v>2.7132854444832737</v>
      </c>
      <c r="AF34" s="1">
        <f t="shared" si="17"/>
        <v>4.5119506733023504</v>
      </c>
      <c r="AG34" s="1">
        <f t="shared" si="18"/>
        <v>1.9863649729575994</v>
      </c>
      <c r="AH34" s="1">
        <f t="shared" si="19"/>
        <v>-122.55275704570521</v>
      </c>
      <c r="AI34" s="1">
        <f t="shared" si="20"/>
        <v>-112.92696316604416</v>
      </c>
      <c r="AJ34" s="1">
        <f t="shared" si="21"/>
        <v>-8.7080847836806203</v>
      </c>
      <c r="AK34" s="1">
        <f t="shared" si="22"/>
        <v>77.33427115599342</v>
      </c>
      <c r="AL34" s="1">
        <f t="shared" si="23"/>
        <v>9.1103332370715968</v>
      </c>
      <c r="AM34" s="1">
        <f t="shared" si="24"/>
        <v>2.7741255907553914</v>
      </c>
      <c r="AN34" s="1">
        <f t="shared" si="25"/>
        <v>-0.53803560187824329</v>
      </c>
      <c r="AO34" s="1">
        <v>86.890272275720235</v>
      </c>
      <c r="AP34" s="1">
        <v>71.939764848484828</v>
      </c>
      <c r="AQ34" s="1">
        <v>3.0526250938602089</v>
      </c>
      <c r="AR34" s="1">
        <v>64.973285806085684</v>
      </c>
      <c r="AS34" s="1">
        <f t="shared" si="26"/>
        <v>2.7789740826690523</v>
      </c>
      <c r="AT34" s="1">
        <v>23.994413969831371</v>
      </c>
      <c r="AU34" s="1">
        <v>27.237356969696972</v>
      </c>
      <c r="AV34" s="1">
        <v>3.1041628880513877E-5</v>
      </c>
      <c r="AW34" s="1">
        <v>82.278735908204425</v>
      </c>
      <c r="AX34" s="1">
        <v>0</v>
      </c>
      <c r="AY34" s="1">
        <v>0</v>
      </c>
      <c r="AZ34" s="1">
        <f t="shared" si="27"/>
        <v>1</v>
      </c>
      <c r="BA34" s="1">
        <f t="shared" si="28"/>
        <v>0</v>
      </c>
      <c r="BB34" s="1">
        <f t="shared" si="29"/>
        <v>51970.030509544144</v>
      </c>
      <c r="BC34" s="1">
        <f t="shared" si="30"/>
        <v>2000.04125</v>
      </c>
      <c r="BD34" s="1">
        <f t="shared" si="31"/>
        <v>1681.2343871250898</v>
      </c>
      <c r="BE34" s="1">
        <f t="shared" si="32"/>
        <v>0.84059985619051103</v>
      </c>
      <c r="BF34" s="1">
        <f t="shared" si="33"/>
        <v>0.16075772244768624</v>
      </c>
      <c r="BG34" s="1">
        <v>6</v>
      </c>
      <c r="BH34" s="1">
        <v>0.5</v>
      </c>
      <c r="BI34" s="1" t="s">
        <v>355</v>
      </c>
      <c r="BJ34" s="1">
        <v>2</v>
      </c>
      <c r="BK34" s="1" t="b">
        <v>1</v>
      </c>
      <c r="BL34" s="1">
        <v>1660484392.5999999</v>
      </c>
      <c r="BM34" s="1">
        <v>55.613843750000001</v>
      </c>
      <c r="BN34" s="1">
        <v>66.72865625</v>
      </c>
      <c r="BO34" s="1">
        <v>27.22930625</v>
      </c>
      <c r="BP34" s="1">
        <v>23.991793749999999</v>
      </c>
      <c r="BQ34" s="1">
        <v>55.001912500000003</v>
      </c>
      <c r="BR34" s="1">
        <v>27.21173125</v>
      </c>
      <c r="BS34" s="1">
        <v>500.1225</v>
      </c>
      <c r="BT34" s="1">
        <v>99.545981249999997</v>
      </c>
      <c r="BU34" s="1">
        <v>9.9798175000000003E-2</v>
      </c>
      <c r="BV34" s="1">
        <v>31.002224999999999</v>
      </c>
      <c r="BW34" s="1">
        <v>31.7189625</v>
      </c>
      <c r="BX34" s="1">
        <v>999.9</v>
      </c>
      <c r="BY34" s="1">
        <v>0</v>
      </c>
      <c r="BZ34" s="1">
        <v>0</v>
      </c>
      <c r="CA34" s="1">
        <v>10005.200000000001</v>
      </c>
      <c r="CB34" s="1">
        <v>0</v>
      </c>
      <c r="CC34" s="1">
        <v>155.00387499999999</v>
      </c>
      <c r="CD34" s="1">
        <v>-11.114822</v>
      </c>
      <c r="CE34" s="1">
        <v>57.170593749999988</v>
      </c>
      <c r="CF34" s="1">
        <v>68.368987500000003</v>
      </c>
      <c r="CG34" s="1">
        <v>3.2375212499999999</v>
      </c>
      <c r="CH34" s="1">
        <v>66.72865625</v>
      </c>
      <c r="CI34" s="1">
        <v>23.991793749999999</v>
      </c>
      <c r="CJ34" s="1">
        <v>2.710568125</v>
      </c>
      <c r="CK34" s="1">
        <v>2.3882862500000002</v>
      </c>
      <c r="CL34" s="1">
        <v>22.349306250000001</v>
      </c>
      <c r="CM34" s="1">
        <v>20.284568749999998</v>
      </c>
      <c r="CN34" s="1">
        <v>2000.04125</v>
      </c>
      <c r="CO34" s="1">
        <v>0.98000387499999997</v>
      </c>
      <c r="CP34" s="1">
        <v>1.9996587499999999E-2</v>
      </c>
      <c r="CQ34" s="1">
        <v>0</v>
      </c>
      <c r="CR34" s="1">
        <v>2.6355624999999998</v>
      </c>
      <c r="CS34" s="1">
        <v>0</v>
      </c>
      <c r="CT34" s="1">
        <v>32958.425000000003</v>
      </c>
      <c r="CU34" s="1">
        <v>17412.7</v>
      </c>
      <c r="CV34" s="1">
        <v>39.121062500000001</v>
      </c>
      <c r="CW34" s="1">
        <v>40.065937499999997</v>
      </c>
      <c r="CX34" s="1">
        <v>39.061999999999998</v>
      </c>
      <c r="CY34" s="1">
        <v>38.561999999999998</v>
      </c>
      <c r="CZ34" s="1">
        <v>39.327749999999988</v>
      </c>
      <c r="DA34" s="1">
        <v>1960.0506250000001</v>
      </c>
      <c r="DB34" s="1">
        <v>39.991250000000008</v>
      </c>
      <c r="DC34" s="1">
        <v>0</v>
      </c>
      <c r="DD34" s="1">
        <v>1660484398.4000001</v>
      </c>
      <c r="DE34" s="1">
        <v>0</v>
      </c>
      <c r="DF34" s="1">
        <v>1660484159.0999999</v>
      </c>
      <c r="DG34" s="1" t="s">
        <v>356</v>
      </c>
      <c r="DH34" s="1">
        <v>1660484145.0999999</v>
      </c>
      <c r="DI34" s="1">
        <v>1660484159.0999999</v>
      </c>
      <c r="DJ34" s="1">
        <v>1</v>
      </c>
      <c r="DK34" s="1">
        <v>6.3E-2</v>
      </c>
      <c r="DL34" s="1">
        <v>-2.8000000000000001E-2</v>
      </c>
      <c r="DM34" s="1">
        <v>1.395</v>
      </c>
      <c r="DN34" s="1">
        <v>2.7E-2</v>
      </c>
      <c r="DO34" s="1">
        <v>400</v>
      </c>
      <c r="DP34" s="1">
        <v>24</v>
      </c>
      <c r="DQ34" s="1">
        <v>0.47</v>
      </c>
      <c r="DR34" s="1">
        <v>0.03</v>
      </c>
      <c r="DS34" s="1">
        <v>-0.56663367489977834</v>
      </c>
      <c r="DT34" s="1">
        <v>0.82266176860803719</v>
      </c>
      <c r="DU34" s="1">
        <v>0.13595801410978639</v>
      </c>
      <c r="DV34" s="1">
        <v>0</v>
      </c>
      <c r="DW34" s="1">
        <v>8.3553605495248373</v>
      </c>
      <c r="DX34" s="1">
        <v>101.2099770390831</v>
      </c>
      <c r="DY34" s="1">
        <v>7.6786995432240319</v>
      </c>
      <c r="DZ34" s="1">
        <v>0</v>
      </c>
      <c r="EA34" s="1">
        <v>-11.44231995333333</v>
      </c>
      <c r="EB34" s="1">
        <v>-128.1191521441601</v>
      </c>
      <c r="EC34" s="1">
        <v>9.3321467051919313</v>
      </c>
      <c r="ED34" s="1">
        <v>0</v>
      </c>
      <c r="EE34" s="1">
        <v>59.678744232258808</v>
      </c>
      <c r="EF34" s="1">
        <v>53.662431486285627</v>
      </c>
      <c r="EG34" s="1">
        <v>4.6817487192060963</v>
      </c>
      <c r="EH34" s="1">
        <v>0</v>
      </c>
      <c r="EI34" s="1">
        <v>3.238364999999999</v>
      </c>
      <c r="EJ34" s="1">
        <v>-7.1945966228941366E-3</v>
      </c>
      <c r="EK34" s="1">
        <v>2.828578264782521E-3</v>
      </c>
      <c r="EL34" s="1">
        <v>1</v>
      </c>
      <c r="EM34" s="1">
        <v>1.9866706941077641</v>
      </c>
      <c r="EN34" s="1">
        <v>-6.1796651521100053E-2</v>
      </c>
      <c r="EO34" s="1">
        <v>4.6726565739992534E-3</v>
      </c>
      <c r="EP34" s="1">
        <v>1</v>
      </c>
      <c r="EQ34" s="1">
        <v>2</v>
      </c>
      <c r="ER34" s="1">
        <v>6</v>
      </c>
      <c r="ES34" s="1" t="s">
        <v>384</v>
      </c>
      <c r="ET34" s="1">
        <v>2.9454400000000001</v>
      </c>
      <c r="EU34" s="1">
        <v>2.8010700000000002</v>
      </c>
      <c r="EV34" s="1">
        <v>1.9085399999999999E-2</v>
      </c>
      <c r="EW34" s="1">
        <v>2.59841E-2</v>
      </c>
      <c r="EX34" s="1">
        <v>0.118758</v>
      </c>
      <c r="EY34" s="1">
        <v>0.10871</v>
      </c>
      <c r="EZ34" s="1">
        <v>20213.8</v>
      </c>
      <c r="FA34" s="1">
        <v>21052.5</v>
      </c>
      <c r="FB34" s="1">
        <v>23947.7</v>
      </c>
      <c r="FC34" s="1">
        <v>25135.4</v>
      </c>
      <c r="FD34" s="1">
        <v>33761.800000000003</v>
      </c>
      <c r="FE34" s="1">
        <v>35758.9</v>
      </c>
      <c r="FF34" s="1">
        <v>43638.9</v>
      </c>
      <c r="FG34" s="1">
        <v>46456.7</v>
      </c>
      <c r="FH34" s="1">
        <v>2.0032800000000002</v>
      </c>
      <c r="FI34" s="1">
        <v>1.9249799999999999</v>
      </c>
      <c r="FJ34" s="1">
        <v>0.169352</v>
      </c>
      <c r="FK34" s="1">
        <v>0</v>
      </c>
      <c r="FL34" s="1">
        <v>28.953299999999999</v>
      </c>
      <c r="FM34" s="1">
        <v>999.9</v>
      </c>
      <c r="FN34" s="1">
        <v>69.5</v>
      </c>
      <c r="FO34" s="1">
        <v>31.5</v>
      </c>
      <c r="FP34" s="1">
        <v>32.408900000000003</v>
      </c>
      <c r="FQ34" s="1">
        <v>63.963999999999999</v>
      </c>
      <c r="FR34" s="1">
        <v>26.265999999999998</v>
      </c>
      <c r="FS34" s="1">
        <v>1</v>
      </c>
      <c r="FT34" s="1">
        <v>0.13913400000000001</v>
      </c>
      <c r="FU34" s="1">
        <v>-1.2575099999999999</v>
      </c>
      <c r="FV34" s="1">
        <v>20.318000000000001</v>
      </c>
      <c r="FW34" s="1">
        <v>5.2134</v>
      </c>
      <c r="FX34" s="1">
        <v>11.9039</v>
      </c>
      <c r="FY34" s="1">
        <v>5.0032500000000004</v>
      </c>
      <c r="FZ34" s="1">
        <v>3.2898200000000002</v>
      </c>
      <c r="GA34" s="1">
        <v>9999</v>
      </c>
      <c r="GB34" s="1">
        <v>9999</v>
      </c>
      <c r="GC34" s="1">
        <v>9999</v>
      </c>
      <c r="GD34" s="1">
        <v>999.9</v>
      </c>
      <c r="GE34" s="1">
        <v>1.8593999999999999</v>
      </c>
      <c r="GF34" s="1">
        <v>1.8543099999999999</v>
      </c>
      <c r="GG34" s="1">
        <v>1.8575900000000001</v>
      </c>
      <c r="GH34" s="1">
        <v>1.8559300000000001</v>
      </c>
      <c r="GI34" s="1">
        <v>1.8548100000000001</v>
      </c>
      <c r="GJ34" s="1">
        <v>1.85449</v>
      </c>
      <c r="GK34" s="1">
        <v>1.85304</v>
      </c>
      <c r="GL34" s="1">
        <v>1.8562399999999999</v>
      </c>
      <c r="GM34" s="1">
        <v>0</v>
      </c>
      <c r="GN34" s="1">
        <v>0</v>
      </c>
      <c r="GO34" s="1">
        <v>0</v>
      </c>
      <c r="GP34" s="1">
        <v>0</v>
      </c>
      <c r="GQ34" s="1" t="s">
        <v>358</v>
      </c>
      <c r="GR34" s="1" t="s">
        <v>359</v>
      </c>
      <c r="GS34" s="1" t="s">
        <v>360</v>
      </c>
      <c r="GT34" s="1" t="s">
        <v>360</v>
      </c>
      <c r="GU34" s="1" t="s">
        <v>360</v>
      </c>
      <c r="GV34" s="1" t="s">
        <v>360</v>
      </c>
      <c r="GW34" s="1">
        <v>0</v>
      </c>
      <c r="GX34" s="1">
        <v>100</v>
      </c>
      <c r="GY34" s="1">
        <v>100</v>
      </c>
      <c r="GZ34" s="1">
        <v>0.65300000000000002</v>
      </c>
      <c r="HA34" s="1">
        <v>1.7600000000000001E-2</v>
      </c>
      <c r="HB34" s="1">
        <v>0.46748880523729403</v>
      </c>
      <c r="HC34" s="1">
        <v>2.678124759318837E-3</v>
      </c>
      <c r="HD34" s="1">
        <v>-9.3737611465157319E-7</v>
      </c>
      <c r="HE34" s="1">
        <v>1.3915637841753891E-10</v>
      </c>
      <c r="HF34" s="1">
        <v>-6.7805247810390282E-2</v>
      </c>
      <c r="HG34" s="1">
        <v>1.061361004592812E-2</v>
      </c>
      <c r="HH34" s="1">
        <v>-3.086644042041478E-4</v>
      </c>
      <c r="HI34" s="1">
        <v>1.24720902217549E-6</v>
      </c>
      <c r="HJ34" s="1">
        <v>1</v>
      </c>
      <c r="HK34" s="1">
        <v>2093</v>
      </c>
      <c r="HL34" s="1">
        <v>2</v>
      </c>
      <c r="HM34" s="1">
        <v>27</v>
      </c>
      <c r="HN34" s="1">
        <v>4.3</v>
      </c>
      <c r="HO34" s="1">
        <v>4</v>
      </c>
      <c r="HP34" s="1">
        <v>0.41381800000000002</v>
      </c>
      <c r="HQ34" s="1">
        <v>2.3645</v>
      </c>
      <c r="HR34" s="1">
        <v>1.4978</v>
      </c>
      <c r="HS34" s="1">
        <v>2.3034699999999999</v>
      </c>
      <c r="HT34" s="1">
        <v>1.5478499999999999</v>
      </c>
      <c r="HU34" s="1">
        <v>2.32056</v>
      </c>
      <c r="HV34" s="1">
        <v>35.082500000000003</v>
      </c>
      <c r="HW34" s="1">
        <v>15.322800000000001</v>
      </c>
      <c r="HX34" s="1">
        <v>18</v>
      </c>
      <c r="HY34" s="1">
        <v>501.81400000000002</v>
      </c>
      <c r="HZ34" s="1">
        <v>517.42399999999998</v>
      </c>
      <c r="IA34" s="1">
        <v>29.730799999999999</v>
      </c>
      <c r="IB34" s="1">
        <v>28.941800000000001</v>
      </c>
      <c r="IC34" s="1">
        <v>30.000599999999999</v>
      </c>
      <c r="ID34" s="1">
        <v>28.752500000000001</v>
      </c>
      <c r="IE34" s="1">
        <v>28.845099999999999</v>
      </c>
      <c r="IF34" s="1">
        <v>8.38903</v>
      </c>
      <c r="IG34" s="1">
        <v>28.337299999999999</v>
      </c>
      <c r="IH34" s="1">
        <v>81.584999999999994</v>
      </c>
      <c r="II34" s="1">
        <v>29.8428</v>
      </c>
      <c r="IJ34" s="1">
        <v>130.523</v>
      </c>
      <c r="IK34" s="1">
        <v>24.005500000000001</v>
      </c>
      <c r="IL34" s="1">
        <v>100.931</v>
      </c>
      <c r="IM34" s="1">
        <v>100.69</v>
      </c>
      <c r="IN34" s="1" t="s">
        <v>365</v>
      </c>
    </row>
    <row r="35" spans="1:248" ht="15.75" customHeight="1" x14ac:dyDescent="0.3">
      <c r="A35" s="1">
        <v>19</v>
      </c>
      <c r="B35" s="1">
        <v>1660484401.5999999</v>
      </c>
      <c r="C35" s="1">
        <v>272.5</v>
      </c>
      <c r="D35" s="1" t="s">
        <v>401</v>
      </c>
      <c r="E35" s="1" t="s">
        <v>402</v>
      </c>
      <c r="F35" s="1">
        <v>1</v>
      </c>
      <c r="G35" s="1" t="s">
        <v>349</v>
      </c>
      <c r="H35" s="1" t="s">
        <v>350</v>
      </c>
      <c r="I35" s="1" t="s">
        <v>351</v>
      </c>
      <c r="J35" s="1" t="s">
        <v>352</v>
      </c>
      <c r="K35" s="1" t="s">
        <v>353</v>
      </c>
      <c r="L35" s="1" t="s">
        <v>349</v>
      </c>
      <c r="M35" s="1" t="s">
        <v>354</v>
      </c>
      <c r="N35" s="1">
        <v>1660484394.099999</v>
      </c>
      <c r="O35" s="1">
        <f t="shared" si="0"/>
        <v>2.7810815508766788E-3</v>
      </c>
      <c r="P35" s="1">
        <f t="shared" si="1"/>
        <v>2.7810815508766789</v>
      </c>
      <c r="Q35" s="1">
        <f t="shared" si="2"/>
        <v>-0.54171481421953127</v>
      </c>
      <c r="R35" s="1">
        <f t="shared" si="3"/>
        <v>57.480919999999998</v>
      </c>
      <c r="S35" s="1">
        <f t="shared" si="4"/>
        <v>61.93672078234647</v>
      </c>
      <c r="T35" s="1">
        <f t="shared" si="5"/>
        <v>6.1717256353065943</v>
      </c>
      <c r="U35" s="1">
        <f t="shared" si="6"/>
        <v>5.727724410074388</v>
      </c>
      <c r="V35" s="1">
        <f t="shared" si="7"/>
        <v>0.13791535276701802</v>
      </c>
      <c r="W35" s="1">
        <f t="shared" si="8"/>
        <v>2.9227529493926965</v>
      </c>
      <c r="X35" s="1">
        <f t="shared" si="9"/>
        <v>0.13439932668578419</v>
      </c>
      <c r="Y35" s="1">
        <f t="shared" si="10"/>
        <v>8.430801414941283E-2</v>
      </c>
      <c r="Z35" s="1">
        <f t="shared" si="11"/>
        <v>321.52064322816693</v>
      </c>
      <c r="AA35" s="1">
        <f t="shared" si="12"/>
        <v>32.171673530962366</v>
      </c>
      <c r="AB35" s="1">
        <f t="shared" si="13"/>
        <v>31.715</v>
      </c>
      <c r="AC35" s="1">
        <f t="shared" si="14"/>
        <v>4.6985943105498214</v>
      </c>
      <c r="AD35" s="1">
        <f t="shared" si="15"/>
        <v>60.145860870995435</v>
      </c>
      <c r="AE35" s="1">
        <f t="shared" si="16"/>
        <v>2.7133454374575248</v>
      </c>
      <c r="AF35" s="1">
        <f t="shared" si="17"/>
        <v>4.5112754197288423</v>
      </c>
      <c r="AG35" s="1">
        <f t="shared" si="18"/>
        <v>1.9852488730922966</v>
      </c>
      <c r="AH35" s="1">
        <f t="shared" si="19"/>
        <v>-122.64569639366154</v>
      </c>
      <c r="AI35" s="1">
        <f t="shared" si="20"/>
        <v>-112.72662034327912</v>
      </c>
      <c r="AJ35" s="1">
        <f t="shared" si="21"/>
        <v>-8.6915524461621345</v>
      </c>
      <c r="AK35" s="1">
        <f t="shared" si="22"/>
        <v>77.456774045064165</v>
      </c>
      <c r="AL35" s="1">
        <f t="shared" si="23"/>
        <v>11.280470813568474</v>
      </c>
      <c r="AM35" s="1">
        <f t="shared" si="24"/>
        <v>2.7745633489248318</v>
      </c>
      <c r="AN35" s="1">
        <f t="shared" si="25"/>
        <v>-0.54171481421953127</v>
      </c>
      <c r="AO35" s="1">
        <v>91.508330141863368</v>
      </c>
      <c r="AP35" s="1">
        <v>75.440521212121212</v>
      </c>
      <c r="AQ35" s="1">
        <v>3.271949492325573</v>
      </c>
      <c r="AR35" s="1">
        <v>64.973285806085684</v>
      </c>
      <c r="AS35" s="1">
        <f t="shared" si="26"/>
        <v>2.7810815508766789</v>
      </c>
      <c r="AT35" s="1">
        <v>23.994526072979451</v>
      </c>
      <c r="AU35" s="1">
        <v>27.239954545454541</v>
      </c>
      <c r="AV35" s="1">
        <v>2.6524332805307922E-5</v>
      </c>
      <c r="AW35" s="1">
        <v>82.278735908204425</v>
      </c>
      <c r="AX35" s="1">
        <v>0</v>
      </c>
      <c r="AY35" s="1">
        <v>0</v>
      </c>
      <c r="AZ35" s="1">
        <f t="shared" si="27"/>
        <v>1</v>
      </c>
      <c r="BA35" s="1">
        <f t="shared" si="28"/>
        <v>0</v>
      </c>
      <c r="BB35" s="1">
        <f t="shared" si="29"/>
        <v>51978.139612558138</v>
      </c>
      <c r="BC35" s="1">
        <f t="shared" si="30"/>
        <v>2000.0319999999999</v>
      </c>
      <c r="BD35" s="1">
        <f t="shared" si="31"/>
        <v>1681.2266396000864</v>
      </c>
      <c r="BE35" s="1">
        <f t="shared" si="32"/>
        <v>0.84059987020212001</v>
      </c>
      <c r="BF35" s="1">
        <f t="shared" si="33"/>
        <v>0.16075774949009164</v>
      </c>
      <c r="BG35" s="1">
        <v>6</v>
      </c>
      <c r="BH35" s="1">
        <v>0.5</v>
      </c>
      <c r="BI35" s="1" t="s">
        <v>355</v>
      </c>
      <c r="BJ35" s="1">
        <v>2</v>
      </c>
      <c r="BK35" s="1" t="b">
        <v>1</v>
      </c>
      <c r="BL35" s="1">
        <v>1660484394.099999</v>
      </c>
      <c r="BM35" s="1">
        <v>57.480919999999998</v>
      </c>
      <c r="BN35" s="1">
        <v>71.205526666666657</v>
      </c>
      <c r="BO35" s="1">
        <v>27.229939999999999</v>
      </c>
      <c r="BP35" s="1">
        <v>23.991913333333329</v>
      </c>
      <c r="BQ35" s="1">
        <v>56.864213333333318</v>
      </c>
      <c r="BR35" s="1">
        <v>27.212373333333339</v>
      </c>
      <c r="BS35" s="1">
        <v>500.12166666666661</v>
      </c>
      <c r="BT35" s="1">
        <v>99.54583333333332</v>
      </c>
      <c r="BU35" s="1">
        <v>9.9830133333333321E-2</v>
      </c>
      <c r="BV35" s="1">
        <v>30.999600000000001</v>
      </c>
      <c r="BW35" s="1">
        <v>31.715</v>
      </c>
      <c r="BX35" s="1">
        <v>999.89999999999986</v>
      </c>
      <c r="BY35" s="1">
        <v>0</v>
      </c>
      <c r="BZ35" s="1">
        <v>0</v>
      </c>
      <c r="CA35" s="1">
        <v>10006.75333333333</v>
      </c>
      <c r="CB35" s="1">
        <v>0</v>
      </c>
      <c r="CC35" s="1">
        <v>152.74039999999999</v>
      </c>
      <c r="CD35" s="1">
        <v>-13.724586133333331</v>
      </c>
      <c r="CE35" s="1">
        <v>59.089986666666661</v>
      </c>
      <c r="CF35" s="1">
        <v>72.955893333333336</v>
      </c>
      <c r="CG35" s="1">
        <v>3.238036666666666</v>
      </c>
      <c r="CH35" s="1">
        <v>71.205526666666657</v>
      </c>
      <c r="CI35" s="1">
        <v>23.991913333333329</v>
      </c>
      <c r="CJ35" s="1">
        <v>2.7106279999999998</v>
      </c>
      <c r="CK35" s="1">
        <v>2.3882953333333332</v>
      </c>
      <c r="CL35" s="1">
        <v>22.349666666666671</v>
      </c>
      <c r="CM35" s="1">
        <v>20.284633333333328</v>
      </c>
      <c r="CN35" s="1">
        <v>2000.0319999999999</v>
      </c>
      <c r="CO35" s="1">
        <v>0.9800036000000002</v>
      </c>
      <c r="CP35" s="1">
        <v>1.9996853333333339E-2</v>
      </c>
      <c r="CQ35" s="1">
        <v>0</v>
      </c>
      <c r="CR35" s="1">
        <v>2.5332666666666661</v>
      </c>
      <c r="CS35" s="1">
        <v>0</v>
      </c>
      <c r="CT35" s="1">
        <v>32950.113333333327</v>
      </c>
      <c r="CU35" s="1">
        <v>17412.62</v>
      </c>
      <c r="CV35" s="1">
        <v>39.120800000000003</v>
      </c>
      <c r="CW35" s="1">
        <v>40.061999999999998</v>
      </c>
      <c r="CX35" s="1">
        <v>39.061999999999998</v>
      </c>
      <c r="CY35" s="1">
        <v>38.561999999999998</v>
      </c>
      <c r="CZ35" s="1">
        <v>39.328800000000001</v>
      </c>
      <c r="DA35" s="1">
        <v>1960.040666666667</v>
      </c>
      <c r="DB35" s="1">
        <v>39.991999999999997</v>
      </c>
      <c r="DC35" s="1">
        <v>0</v>
      </c>
      <c r="DD35" s="1">
        <v>1660484399.5999999</v>
      </c>
      <c r="DE35" s="1">
        <v>0</v>
      </c>
      <c r="DF35" s="1">
        <v>1660484159.0999999</v>
      </c>
      <c r="DG35" s="1" t="s">
        <v>356</v>
      </c>
      <c r="DH35" s="1">
        <v>1660484145.0999999</v>
      </c>
      <c r="DI35" s="1">
        <v>1660484159.0999999</v>
      </c>
      <c r="DJ35" s="1">
        <v>1</v>
      </c>
      <c r="DK35" s="1">
        <v>6.3E-2</v>
      </c>
      <c r="DL35" s="1">
        <v>-2.8000000000000001E-2</v>
      </c>
      <c r="DM35" s="1">
        <v>1.395</v>
      </c>
      <c r="DN35" s="1">
        <v>2.7E-2</v>
      </c>
      <c r="DO35" s="1">
        <v>400</v>
      </c>
      <c r="DP35" s="1">
        <v>24</v>
      </c>
      <c r="DQ35" s="1">
        <v>0.47</v>
      </c>
      <c r="DR35" s="1">
        <v>0.03</v>
      </c>
      <c r="DS35" s="1">
        <v>-0.5635196890236297</v>
      </c>
      <c r="DT35" s="1">
        <v>0.83039507432187998</v>
      </c>
      <c r="DU35" s="1">
        <v>0.13601561040176249</v>
      </c>
      <c r="DV35" s="1">
        <v>0</v>
      </c>
      <c r="DW35" s="1">
        <v>9.7870366215558846</v>
      </c>
      <c r="DX35" s="1">
        <v>105.66624426417791</v>
      </c>
      <c r="DY35" s="1">
        <v>7.9503643013690848</v>
      </c>
      <c r="DZ35" s="1">
        <v>0</v>
      </c>
      <c r="EA35" s="1">
        <v>-13.259599619999999</v>
      </c>
      <c r="EB35" s="1">
        <v>-130.71822906340381</v>
      </c>
      <c r="EC35" s="1">
        <v>9.4881849918696606</v>
      </c>
      <c r="ED35" s="1">
        <v>0</v>
      </c>
      <c r="EE35" s="1">
        <v>60.908295077864061</v>
      </c>
      <c r="EF35" s="1">
        <v>68.613110697214864</v>
      </c>
      <c r="EG35" s="1">
        <v>5.8465865254249554</v>
      </c>
      <c r="EH35" s="1">
        <v>0</v>
      </c>
      <c r="EI35" s="1">
        <v>3.2385087499999998</v>
      </c>
      <c r="EJ35" s="1">
        <v>4.9401500938031744E-3</v>
      </c>
      <c r="EK35" s="1">
        <v>3.1522763104620249E-3</v>
      </c>
      <c r="EL35" s="1">
        <v>1</v>
      </c>
      <c r="EM35" s="1">
        <v>1.98598538541006</v>
      </c>
      <c r="EN35" s="1">
        <v>-5.8732298918546817E-2</v>
      </c>
      <c r="EO35" s="1">
        <v>4.5213488506519704E-3</v>
      </c>
      <c r="EP35" s="1">
        <v>1</v>
      </c>
      <c r="EQ35" s="1">
        <v>2</v>
      </c>
      <c r="ER35" s="1">
        <v>6</v>
      </c>
      <c r="ES35" s="1" t="s">
        <v>384</v>
      </c>
      <c r="ET35" s="1">
        <v>2.9454500000000001</v>
      </c>
      <c r="EU35" s="1">
        <v>2.8011200000000001</v>
      </c>
      <c r="EV35" s="1">
        <v>1.99867E-2</v>
      </c>
      <c r="EW35" s="1">
        <v>2.71465E-2</v>
      </c>
      <c r="EX35" s="1">
        <v>0.11876299999999999</v>
      </c>
      <c r="EY35" s="1">
        <v>0.108712</v>
      </c>
      <c r="EZ35" s="1">
        <v>20195.3</v>
      </c>
      <c r="FA35" s="1">
        <v>21027.3</v>
      </c>
      <c r="FB35" s="1">
        <v>23947.7</v>
      </c>
      <c r="FC35" s="1">
        <v>25135.3</v>
      </c>
      <c r="FD35" s="1">
        <v>33761.699999999997</v>
      </c>
      <c r="FE35" s="1">
        <v>35758.699999999997</v>
      </c>
      <c r="FF35" s="1">
        <v>43639</v>
      </c>
      <c r="FG35" s="1">
        <v>46456.5</v>
      </c>
      <c r="FH35" s="1">
        <v>2.00332</v>
      </c>
      <c r="FI35" s="1">
        <v>1.925</v>
      </c>
      <c r="FJ35" s="1">
        <v>0.16965</v>
      </c>
      <c r="FK35" s="1">
        <v>0</v>
      </c>
      <c r="FL35" s="1">
        <v>28.954000000000001</v>
      </c>
      <c r="FM35" s="1">
        <v>999.9</v>
      </c>
      <c r="FN35" s="1">
        <v>69.5</v>
      </c>
      <c r="FO35" s="1">
        <v>31.5</v>
      </c>
      <c r="FP35" s="1">
        <v>32.407400000000003</v>
      </c>
      <c r="FQ35" s="1">
        <v>63.893999999999998</v>
      </c>
      <c r="FR35" s="1">
        <v>25.572900000000001</v>
      </c>
      <c r="FS35" s="1">
        <v>1</v>
      </c>
      <c r="FT35" s="1">
        <v>0.139184</v>
      </c>
      <c r="FU35" s="1">
        <v>-1.1187</v>
      </c>
      <c r="FV35" s="1">
        <v>20.319299999999998</v>
      </c>
      <c r="FW35" s="1">
        <v>5.2134</v>
      </c>
      <c r="FX35" s="1">
        <v>11.903499999999999</v>
      </c>
      <c r="FY35" s="1">
        <v>5.0031999999999996</v>
      </c>
      <c r="FZ35" s="1">
        <v>3.2898499999999999</v>
      </c>
      <c r="GA35" s="1">
        <v>9999</v>
      </c>
      <c r="GB35" s="1">
        <v>9999</v>
      </c>
      <c r="GC35" s="1">
        <v>9999</v>
      </c>
      <c r="GD35" s="1">
        <v>999.9</v>
      </c>
      <c r="GE35" s="1">
        <v>1.8593900000000001</v>
      </c>
      <c r="GF35" s="1">
        <v>1.8543099999999999</v>
      </c>
      <c r="GG35" s="1">
        <v>1.8575999999999999</v>
      </c>
      <c r="GH35" s="1">
        <v>1.8559399999999999</v>
      </c>
      <c r="GI35" s="1">
        <v>1.8548100000000001</v>
      </c>
      <c r="GJ35" s="1">
        <v>1.85449</v>
      </c>
      <c r="GK35" s="1">
        <v>1.8530500000000001</v>
      </c>
      <c r="GL35" s="1">
        <v>1.8562399999999999</v>
      </c>
      <c r="GM35" s="1">
        <v>0</v>
      </c>
      <c r="GN35" s="1">
        <v>0</v>
      </c>
      <c r="GO35" s="1">
        <v>0</v>
      </c>
      <c r="GP35" s="1">
        <v>0</v>
      </c>
      <c r="GQ35" s="1" t="s">
        <v>358</v>
      </c>
      <c r="GR35" s="1" t="s">
        <v>359</v>
      </c>
      <c r="GS35" s="1" t="s">
        <v>360</v>
      </c>
      <c r="GT35" s="1" t="s">
        <v>360</v>
      </c>
      <c r="GU35" s="1" t="s">
        <v>360</v>
      </c>
      <c r="GV35" s="1" t="s">
        <v>360</v>
      </c>
      <c r="GW35" s="1">
        <v>0</v>
      </c>
      <c r="GX35" s="1">
        <v>100</v>
      </c>
      <c r="GY35" s="1">
        <v>100</v>
      </c>
      <c r="GZ35" s="1">
        <v>0.66200000000000003</v>
      </c>
      <c r="HA35" s="1">
        <v>1.7600000000000001E-2</v>
      </c>
      <c r="HB35" s="1">
        <v>0.46748880523729403</v>
      </c>
      <c r="HC35" s="1">
        <v>2.678124759318837E-3</v>
      </c>
      <c r="HD35" s="1">
        <v>-9.3737611465157319E-7</v>
      </c>
      <c r="HE35" s="1">
        <v>1.3915637841753891E-10</v>
      </c>
      <c r="HF35" s="1">
        <v>-6.7805247810390282E-2</v>
      </c>
      <c r="HG35" s="1">
        <v>1.061361004592812E-2</v>
      </c>
      <c r="HH35" s="1">
        <v>-3.086644042041478E-4</v>
      </c>
      <c r="HI35" s="1">
        <v>1.24720902217549E-6</v>
      </c>
      <c r="HJ35" s="1">
        <v>1</v>
      </c>
      <c r="HK35" s="1">
        <v>2093</v>
      </c>
      <c r="HL35" s="1">
        <v>2</v>
      </c>
      <c r="HM35" s="1">
        <v>27</v>
      </c>
      <c r="HN35" s="1">
        <v>4.3</v>
      </c>
      <c r="HO35" s="1">
        <v>4</v>
      </c>
      <c r="HP35" s="1">
        <v>0.42114299999999999</v>
      </c>
      <c r="HQ35" s="1">
        <v>2.3535200000000001</v>
      </c>
      <c r="HR35" s="1">
        <v>1.4978</v>
      </c>
      <c r="HS35" s="1">
        <v>2.3034699999999999</v>
      </c>
      <c r="HT35" s="1">
        <v>1.5478499999999999</v>
      </c>
      <c r="HU35" s="1">
        <v>2.3107899999999999</v>
      </c>
      <c r="HV35" s="1">
        <v>35.082500000000003</v>
      </c>
      <c r="HW35" s="1">
        <v>15.322800000000001</v>
      </c>
      <c r="HX35" s="1">
        <v>18</v>
      </c>
      <c r="HY35" s="1">
        <v>501.84399999999999</v>
      </c>
      <c r="HZ35" s="1">
        <v>517.44100000000003</v>
      </c>
      <c r="IA35" s="1">
        <v>29.7791</v>
      </c>
      <c r="IB35" s="1">
        <v>28.942499999999999</v>
      </c>
      <c r="IC35" s="1">
        <v>30.000599999999999</v>
      </c>
      <c r="ID35" s="1">
        <v>28.752500000000001</v>
      </c>
      <c r="IE35" s="1">
        <v>28.845099999999999</v>
      </c>
      <c r="IF35" s="1">
        <v>8.6562599999999996</v>
      </c>
      <c r="IG35" s="1">
        <v>28.337299999999999</v>
      </c>
      <c r="IH35" s="1">
        <v>81.584999999999994</v>
      </c>
      <c r="II35" s="1">
        <v>29.845700000000001</v>
      </c>
      <c r="IJ35" s="1">
        <v>140.94</v>
      </c>
      <c r="IK35" s="1">
        <v>23.999600000000001</v>
      </c>
      <c r="IL35" s="1">
        <v>100.931</v>
      </c>
      <c r="IM35" s="1">
        <v>100.68899999999999</v>
      </c>
      <c r="IN35" s="1" t="s">
        <v>365</v>
      </c>
    </row>
    <row r="36" spans="1:248" ht="15.75" customHeight="1" x14ac:dyDescent="0.3">
      <c r="A36" s="1">
        <v>20</v>
      </c>
      <c r="B36" s="1">
        <v>1660484402.5999999</v>
      </c>
      <c r="C36" s="1">
        <v>273.5</v>
      </c>
      <c r="D36" s="1" t="s">
        <v>403</v>
      </c>
      <c r="E36" s="1" t="s">
        <v>404</v>
      </c>
      <c r="F36" s="1">
        <v>1</v>
      </c>
      <c r="G36" s="1" t="s">
        <v>349</v>
      </c>
      <c r="H36" s="1" t="s">
        <v>350</v>
      </c>
      <c r="I36" s="1" t="s">
        <v>351</v>
      </c>
      <c r="J36" s="1" t="s">
        <v>352</v>
      </c>
      <c r="K36" s="1" t="s">
        <v>353</v>
      </c>
      <c r="L36" s="1" t="s">
        <v>349</v>
      </c>
      <c r="M36" s="1" t="s">
        <v>354</v>
      </c>
      <c r="N36" s="1">
        <v>1660484394.5999999</v>
      </c>
      <c r="O36" s="1">
        <f t="shared" si="0"/>
        <v>2.7839976373440593E-3</v>
      </c>
      <c r="P36" s="1">
        <f t="shared" si="1"/>
        <v>2.7839976373440591</v>
      </c>
      <c r="Q36" s="1">
        <f t="shared" si="2"/>
        <v>-0.4841372507153533</v>
      </c>
      <c r="R36" s="1">
        <f t="shared" si="3"/>
        <v>58.694156249999999</v>
      </c>
      <c r="S36" s="1">
        <f t="shared" si="4"/>
        <v>62.432506756313963</v>
      </c>
      <c r="T36" s="1">
        <f t="shared" si="5"/>
        <v>6.2211215177045789</v>
      </c>
      <c r="U36" s="1">
        <f t="shared" si="6"/>
        <v>5.8486115227699358</v>
      </c>
      <c r="V36" s="1">
        <f t="shared" si="7"/>
        <v>0.13807466305293581</v>
      </c>
      <c r="W36" s="1">
        <f t="shared" si="8"/>
        <v>2.9227865704091416</v>
      </c>
      <c r="X36" s="1">
        <f t="shared" si="9"/>
        <v>0.13455066053934953</v>
      </c>
      <c r="Y36" s="1">
        <f t="shared" si="10"/>
        <v>8.4403289196119932E-2</v>
      </c>
      <c r="Z36" s="1">
        <f t="shared" si="11"/>
        <v>321.52111483890991</v>
      </c>
      <c r="AA36" s="1">
        <f t="shared" si="12"/>
        <v>32.170893405047643</v>
      </c>
      <c r="AB36" s="1">
        <f t="shared" si="13"/>
        <v>31.714706249999999</v>
      </c>
      <c r="AC36" s="1">
        <f t="shared" si="14"/>
        <v>4.6985160269418493</v>
      </c>
      <c r="AD36" s="1">
        <f t="shared" si="15"/>
        <v>60.147624814568232</v>
      </c>
      <c r="AE36" s="1">
        <f t="shared" si="16"/>
        <v>2.7134230798942176</v>
      </c>
      <c r="AF36" s="1">
        <f t="shared" si="17"/>
        <v>4.5112722044462261</v>
      </c>
      <c r="AG36" s="1">
        <f t="shared" si="18"/>
        <v>1.9850929470476317</v>
      </c>
      <c r="AH36" s="1">
        <f t="shared" si="19"/>
        <v>-122.77429580687301</v>
      </c>
      <c r="AI36" s="1">
        <f t="shared" si="20"/>
        <v>-112.68359957824967</v>
      </c>
      <c r="AJ36" s="1">
        <f t="shared" si="21"/>
        <v>-8.6881223551956772</v>
      </c>
      <c r="AK36" s="1">
        <f t="shared" si="22"/>
        <v>77.375097098591567</v>
      </c>
      <c r="AL36" s="1">
        <f t="shared" si="23"/>
        <v>12.030385676976316</v>
      </c>
      <c r="AM36" s="1">
        <f t="shared" si="24"/>
        <v>2.7752564317828985</v>
      </c>
      <c r="AN36" s="1">
        <f t="shared" si="25"/>
        <v>-0.4841372507153533</v>
      </c>
      <c r="AO36" s="1">
        <v>96.100100232351593</v>
      </c>
      <c r="AP36" s="1">
        <v>79.060973333333337</v>
      </c>
      <c r="AQ36" s="1">
        <v>3.4480451197931759</v>
      </c>
      <c r="AR36" s="1">
        <v>64.973285806085684</v>
      </c>
      <c r="AS36" s="1">
        <f t="shared" si="26"/>
        <v>2.7839976373440591</v>
      </c>
      <c r="AT36" s="1">
        <v>23.994076098589311</v>
      </c>
      <c r="AU36" s="1">
        <v>27.242932121212121</v>
      </c>
      <c r="AV36" s="1">
        <v>2.0010007167678851E-5</v>
      </c>
      <c r="AW36" s="1">
        <v>82.278735908204425</v>
      </c>
      <c r="AX36" s="1">
        <v>0</v>
      </c>
      <c r="AY36" s="1">
        <v>0</v>
      </c>
      <c r="AZ36" s="1">
        <f t="shared" si="27"/>
        <v>1</v>
      </c>
      <c r="BA36" s="1">
        <f t="shared" si="28"/>
        <v>0</v>
      </c>
      <c r="BB36" s="1">
        <f t="shared" si="29"/>
        <v>51979.095938858103</v>
      </c>
      <c r="BC36" s="1">
        <f t="shared" si="30"/>
        <v>2000.0350000000001</v>
      </c>
      <c r="BD36" s="1">
        <f t="shared" si="31"/>
        <v>1681.2291558750831</v>
      </c>
      <c r="BE36" s="1">
        <f t="shared" si="32"/>
        <v>0.84059986743986126</v>
      </c>
      <c r="BF36" s="1">
        <f t="shared" si="33"/>
        <v>0.16075774415893218</v>
      </c>
      <c r="BG36" s="1">
        <v>6</v>
      </c>
      <c r="BH36" s="1">
        <v>0.5</v>
      </c>
      <c r="BI36" s="1" t="s">
        <v>355</v>
      </c>
      <c r="BJ36" s="1">
        <v>2</v>
      </c>
      <c r="BK36" s="1" t="b">
        <v>1</v>
      </c>
      <c r="BL36" s="1">
        <v>1660484394.5999999</v>
      </c>
      <c r="BM36" s="1">
        <v>58.694156249999999</v>
      </c>
      <c r="BN36" s="1">
        <v>73.322493750000007</v>
      </c>
      <c r="BO36" s="1">
        <v>27.23075</v>
      </c>
      <c r="BP36" s="1">
        <v>23.991924999999998</v>
      </c>
      <c r="BQ36" s="1">
        <v>58.074350000000003</v>
      </c>
      <c r="BR36" s="1">
        <v>27.2131875</v>
      </c>
      <c r="BS36" s="1">
        <v>500.12287500000002</v>
      </c>
      <c r="BT36" s="1">
        <v>99.545725000000004</v>
      </c>
      <c r="BU36" s="1">
        <v>9.9825706249999993E-2</v>
      </c>
      <c r="BV36" s="1">
        <v>30.999587500000001</v>
      </c>
      <c r="BW36" s="1">
        <v>31.714706249999999</v>
      </c>
      <c r="BX36" s="1">
        <v>999.9</v>
      </c>
      <c r="BY36" s="1">
        <v>0</v>
      </c>
      <c r="BZ36" s="1">
        <v>0</v>
      </c>
      <c r="CA36" s="1">
        <v>10006.956249999999</v>
      </c>
      <c r="CB36" s="1">
        <v>0</v>
      </c>
      <c r="CC36" s="1">
        <v>151.127375</v>
      </c>
      <c r="CD36" s="1">
        <v>-14.6283245</v>
      </c>
      <c r="CE36" s="1">
        <v>60.337243749999999</v>
      </c>
      <c r="CF36" s="1">
        <v>75.124899999999997</v>
      </c>
      <c r="CG36" s="1">
        <v>3.2388325</v>
      </c>
      <c r="CH36" s="1">
        <v>73.322493750000007</v>
      </c>
      <c r="CI36" s="1">
        <v>23.991924999999998</v>
      </c>
      <c r="CJ36" s="1">
        <v>2.7107056250000001</v>
      </c>
      <c r="CK36" s="1">
        <v>2.3882937499999999</v>
      </c>
      <c r="CL36" s="1">
        <v>22.350137499999999</v>
      </c>
      <c r="CM36" s="1">
        <v>20.284624999999998</v>
      </c>
      <c r="CN36" s="1">
        <v>2000.0350000000001</v>
      </c>
      <c r="CO36" s="1">
        <v>0.9800036875</v>
      </c>
      <c r="CP36" s="1">
        <v>1.9996768750000001E-2</v>
      </c>
      <c r="CQ36" s="1">
        <v>0</v>
      </c>
      <c r="CR36" s="1">
        <v>2.5318749999999999</v>
      </c>
      <c r="CS36" s="1">
        <v>0</v>
      </c>
      <c r="CT36" s="1">
        <v>32946.762499999997</v>
      </c>
      <c r="CU36" s="1">
        <v>17412.643749999999</v>
      </c>
      <c r="CV36" s="1">
        <v>39.121062500000001</v>
      </c>
      <c r="CW36" s="1">
        <v>40.061999999999998</v>
      </c>
      <c r="CX36" s="1">
        <v>39.061999999999998</v>
      </c>
      <c r="CY36" s="1">
        <v>38.561999999999998</v>
      </c>
      <c r="CZ36" s="1">
        <v>39.327749999999988</v>
      </c>
      <c r="DA36" s="1">
        <v>1960.04375</v>
      </c>
      <c r="DB36" s="1">
        <v>39.991875000000007</v>
      </c>
      <c r="DC36" s="1">
        <v>0</v>
      </c>
      <c r="DD36" s="1">
        <v>1660484400.2</v>
      </c>
      <c r="DE36" s="1">
        <v>0</v>
      </c>
      <c r="DF36" s="1">
        <v>1660484159.0999999</v>
      </c>
      <c r="DG36" s="1" t="s">
        <v>356</v>
      </c>
      <c r="DH36" s="1">
        <v>1660484145.0999999</v>
      </c>
      <c r="DI36" s="1">
        <v>1660484159.0999999</v>
      </c>
      <c r="DJ36" s="1">
        <v>1</v>
      </c>
      <c r="DK36" s="1">
        <v>6.3E-2</v>
      </c>
      <c r="DL36" s="1">
        <v>-2.8000000000000001E-2</v>
      </c>
      <c r="DM36" s="1">
        <v>1.395</v>
      </c>
      <c r="DN36" s="1">
        <v>2.7E-2</v>
      </c>
      <c r="DO36" s="1">
        <v>400</v>
      </c>
      <c r="DP36" s="1">
        <v>24</v>
      </c>
      <c r="DQ36" s="1">
        <v>0.47</v>
      </c>
      <c r="DR36" s="1">
        <v>0.03</v>
      </c>
      <c r="DS36" s="1">
        <v>-0.5635196890236297</v>
      </c>
      <c r="DT36" s="1">
        <v>0.83039507432187998</v>
      </c>
      <c r="DU36" s="1">
        <v>0.13601561040176249</v>
      </c>
      <c r="DV36" s="1">
        <v>0</v>
      </c>
      <c r="DW36" s="1">
        <v>9.7870366215558846</v>
      </c>
      <c r="DX36" s="1">
        <v>105.66624426417791</v>
      </c>
      <c r="DY36" s="1">
        <v>7.9503643013690848</v>
      </c>
      <c r="DZ36" s="1">
        <v>0</v>
      </c>
      <c r="EA36" s="1">
        <v>-13.259599619999999</v>
      </c>
      <c r="EB36" s="1">
        <v>-130.71822906340381</v>
      </c>
      <c r="EC36" s="1">
        <v>9.4881849918696606</v>
      </c>
      <c r="ED36" s="1">
        <v>0</v>
      </c>
      <c r="EE36" s="1">
        <v>60.908295077864061</v>
      </c>
      <c r="EF36" s="1">
        <v>68.613110697214864</v>
      </c>
      <c r="EG36" s="1">
        <v>5.8465865254249554</v>
      </c>
      <c r="EH36" s="1">
        <v>0</v>
      </c>
      <c r="EI36" s="1">
        <v>3.2385087499999998</v>
      </c>
      <c r="EJ36" s="1">
        <v>4.9401500938031744E-3</v>
      </c>
      <c r="EK36" s="1">
        <v>3.1522763104620249E-3</v>
      </c>
      <c r="EL36" s="1">
        <v>1</v>
      </c>
      <c r="EM36" s="1">
        <v>1.98598538541006</v>
      </c>
      <c r="EN36" s="1">
        <v>-5.8732298918546817E-2</v>
      </c>
      <c r="EO36" s="1">
        <v>4.5213488506519704E-3</v>
      </c>
      <c r="EP36" s="1">
        <v>1</v>
      </c>
      <c r="EQ36" s="1">
        <v>2</v>
      </c>
      <c r="ER36" s="1">
        <v>6</v>
      </c>
      <c r="ES36" s="1" t="s">
        <v>384</v>
      </c>
      <c r="ET36" s="1">
        <v>2.9452799999999999</v>
      </c>
      <c r="EU36" s="1">
        <v>2.8011400000000002</v>
      </c>
      <c r="EV36" s="1">
        <v>2.09184E-2</v>
      </c>
      <c r="EW36" s="1">
        <v>2.8319500000000001E-2</v>
      </c>
      <c r="EX36" s="1">
        <v>0.118772</v>
      </c>
      <c r="EY36" s="1">
        <v>0.10870299999999999</v>
      </c>
      <c r="EZ36" s="1">
        <v>20176.099999999999</v>
      </c>
      <c r="FA36" s="1">
        <v>21002</v>
      </c>
      <c r="FB36" s="1">
        <v>23947.8</v>
      </c>
      <c r="FC36" s="1">
        <v>25135.3</v>
      </c>
      <c r="FD36" s="1">
        <v>33761.5</v>
      </c>
      <c r="FE36" s="1">
        <v>35759</v>
      </c>
      <c r="FF36" s="1">
        <v>43639.199999999997</v>
      </c>
      <c r="FG36" s="1">
        <v>46456.3</v>
      </c>
      <c r="FH36" s="1">
        <v>2.0032199999999998</v>
      </c>
      <c r="FI36" s="1">
        <v>1.9248799999999999</v>
      </c>
      <c r="FJ36" s="1">
        <v>0.16924</v>
      </c>
      <c r="FK36" s="1">
        <v>0</v>
      </c>
      <c r="FL36" s="1">
        <v>28.954599999999999</v>
      </c>
      <c r="FM36" s="1">
        <v>999.9</v>
      </c>
      <c r="FN36" s="1">
        <v>69.5</v>
      </c>
      <c r="FO36" s="1">
        <v>31.5</v>
      </c>
      <c r="FP36" s="1">
        <v>32.404899999999998</v>
      </c>
      <c r="FQ36" s="1">
        <v>64.034000000000006</v>
      </c>
      <c r="FR36" s="1">
        <v>25.985600000000002</v>
      </c>
      <c r="FS36" s="1">
        <v>1</v>
      </c>
      <c r="FT36" s="1">
        <v>0.13911599999999999</v>
      </c>
      <c r="FU36" s="1">
        <v>-1.0145200000000001</v>
      </c>
      <c r="FV36" s="1">
        <v>20.319900000000001</v>
      </c>
      <c r="FW36" s="1">
        <v>5.2132500000000004</v>
      </c>
      <c r="FX36" s="1">
        <v>11.903600000000001</v>
      </c>
      <c r="FY36" s="1">
        <v>5.0031999999999996</v>
      </c>
      <c r="FZ36" s="1">
        <v>3.2898499999999999</v>
      </c>
      <c r="GA36" s="1">
        <v>9999</v>
      </c>
      <c r="GB36" s="1">
        <v>9999</v>
      </c>
      <c r="GC36" s="1">
        <v>9999</v>
      </c>
      <c r="GD36" s="1">
        <v>999.9</v>
      </c>
      <c r="GE36" s="1">
        <v>1.8593900000000001</v>
      </c>
      <c r="GF36" s="1">
        <v>1.85433</v>
      </c>
      <c r="GG36" s="1">
        <v>1.8575900000000001</v>
      </c>
      <c r="GH36" s="1">
        <v>1.8559399999999999</v>
      </c>
      <c r="GI36" s="1">
        <v>1.8548</v>
      </c>
      <c r="GJ36" s="1">
        <v>1.85449</v>
      </c>
      <c r="GK36" s="1">
        <v>1.8530500000000001</v>
      </c>
      <c r="GL36" s="1">
        <v>1.8562399999999999</v>
      </c>
      <c r="GM36" s="1">
        <v>0</v>
      </c>
      <c r="GN36" s="1">
        <v>0</v>
      </c>
      <c r="GO36" s="1">
        <v>0</v>
      </c>
      <c r="GP36" s="1">
        <v>0</v>
      </c>
      <c r="GQ36" s="1" t="s">
        <v>358</v>
      </c>
      <c r="GR36" s="1" t="s">
        <v>359</v>
      </c>
      <c r="GS36" s="1" t="s">
        <v>360</v>
      </c>
      <c r="GT36" s="1" t="s">
        <v>360</v>
      </c>
      <c r="GU36" s="1" t="s">
        <v>360</v>
      </c>
      <c r="GV36" s="1" t="s">
        <v>360</v>
      </c>
      <c r="GW36" s="1">
        <v>0</v>
      </c>
      <c r="GX36" s="1">
        <v>100</v>
      </c>
      <c r="GY36" s="1">
        <v>100</v>
      </c>
      <c r="GZ36" s="1">
        <v>0.67100000000000004</v>
      </c>
      <c r="HA36" s="1">
        <v>1.7500000000000002E-2</v>
      </c>
      <c r="HB36" s="1">
        <v>0.46748880523729403</v>
      </c>
      <c r="HC36" s="1">
        <v>2.678124759318837E-3</v>
      </c>
      <c r="HD36" s="1">
        <v>-9.3737611465157319E-7</v>
      </c>
      <c r="HE36" s="1">
        <v>1.3915637841753891E-10</v>
      </c>
      <c r="HF36" s="1">
        <v>-6.7805247810390282E-2</v>
      </c>
      <c r="HG36" s="1">
        <v>1.061361004592812E-2</v>
      </c>
      <c r="HH36" s="1">
        <v>-3.086644042041478E-4</v>
      </c>
      <c r="HI36" s="1">
        <v>1.24720902217549E-6</v>
      </c>
      <c r="HJ36" s="1">
        <v>1</v>
      </c>
      <c r="HK36" s="1">
        <v>2093</v>
      </c>
      <c r="HL36" s="1">
        <v>2</v>
      </c>
      <c r="HM36" s="1">
        <v>27</v>
      </c>
      <c r="HN36" s="1">
        <v>4.3</v>
      </c>
      <c r="HO36" s="1">
        <v>4.0999999999999996</v>
      </c>
      <c r="HP36" s="1">
        <v>0.43579099999999998</v>
      </c>
      <c r="HQ36" s="1">
        <v>2.33643</v>
      </c>
      <c r="HR36" s="1">
        <v>1.4978</v>
      </c>
      <c r="HS36" s="1">
        <v>2.3034699999999999</v>
      </c>
      <c r="HT36" s="1">
        <v>1.5478499999999999</v>
      </c>
      <c r="HU36" s="1">
        <v>2.4536099999999998</v>
      </c>
      <c r="HV36" s="1">
        <v>35.082500000000003</v>
      </c>
      <c r="HW36" s="1">
        <v>15.3316</v>
      </c>
      <c r="HX36" s="1">
        <v>18</v>
      </c>
      <c r="HY36" s="1">
        <v>501.78500000000003</v>
      </c>
      <c r="HZ36" s="1">
        <v>517.36</v>
      </c>
      <c r="IA36" s="1">
        <v>29.812100000000001</v>
      </c>
      <c r="IB36" s="1">
        <v>28.943100000000001</v>
      </c>
      <c r="IC36" s="1">
        <v>30.000499999999999</v>
      </c>
      <c r="ID36" s="1">
        <v>28.752500000000001</v>
      </c>
      <c r="IE36" s="1">
        <v>28.845600000000001</v>
      </c>
      <c r="IF36" s="1">
        <v>8.8376599999999996</v>
      </c>
      <c r="IG36" s="1">
        <v>28.337299999999999</v>
      </c>
      <c r="IH36" s="1">
        <v>81.584999999999994</v>
      </c>
      <c r="II36" s="1">
        <v>29.845700000000001</v>
      </c>
      <c r="IJ36" s="1">
        <v>140.94</v>
      </c>
      <c r="IK36" s="1">
        <v>23.996500000000001</v>
      </c>
      <c r="IL36" s="1">
        <v>100.931</v>
      </c>
      <c r="IM36" s="1">
        <v>100.68899999999999</v>
      </c>
      <c r="IN36" s="1" t="s">
        <v>365</v>
      </c>
    </row>
    <row r="37" spans="1:248" ht="15.75" customHeight="1" x14ac:dyDescent="0.3">
      <c r="A37" s="1">
        <v>21</v>
      </c>
      <c r="B37" s="1">
        <v>1660484403.5999999</v>
      </c>
      <c r="C37" s="1">
        <v>274.5</v>
      </c>
      <c r="D37" s="1" t="s">
        <v>405</v>
      </c>
      <c r="E37" s="1" t="s">
        <v>406</v>
      </c>
      <c r="F37" s="1">
        <v>1</v>
      </c>
      <c r="G37" s="1" t="s">
        <v>349</v>
      </c>
      <c r="H37" s="1" t="s">
        <v>350</v>
      </c>
      <c r="I37" s="1" t="s">
        <v>351</v>
      </c>
      <c r="J37" s="1" t="s">
        <v>352</v>
      </c>
      <c r="K37" s="1" t="s">
        <v>353</v>
      </c>
      <c r="L37" s="1" t="s">
        <v>349</v>
      </c>
      <c r="M37" s="1" t="s">
        <v>354</v>
      </c>
      <c r="N37" s="1">
        <v>1660484396.099999</v>
      </c>
      <c r="O37" s="1">
        <f t="shared" si="0"/>
        <v>2.7866160379470721E-3</v>
      </c>
      <c r="P37" s="1">
        <f t="shared" si="1"/>
        <v>2.7866160379470721</v>
      </c>
      <c r="Q37" s="1">
        <f t="shared" si="2"/>
        <v>-0.413002616059512</v>
      </c>
      <c r="R37" s="1">
        <f t="shared" si="3"/>
        <v>61.247353333333344</v>
      </c>
      <c r="S37" s="1">
        <f t="shared" si="4"/>
        <v>64.067564779049079</v>
      </c>
      <c r="T37" s="1">
        <f t="shared" si="5"/>
        <v>6.3840357907918364</v>
      </c>
      <c r="U37" s="1">
        <f t="shared" si="6"/>
        <v>6.1030147957041985</v>
      </c>
      <c r="V37" s="1">
        <f t="shared" si="7"/>
        <v>0.13829135792157463</v>
      </c>
      <c r="W37" s="1">
        <f t="shared" si="8"/>
        <v>2.9226943214598151</v>
      </c>
      <c r="X37" s="1">
        <f t="shared" si="9"/>
        <v>0.13475632956522088</v>
      </c>
      <c r="Y37" s="1">
        <f t="shared" si="10"/>
        <v>8.4532787822940922E-2</v>
      </c>
      <c r="Z37" s="1">
        <f t="shared" si="11"/>
        <v>321.51894082816284</v>
      </c>
      <c r="AA37" s="1">
        <f t="shared" si="12"/>
        <v>32.16860155852924</v>
      </c>
      <c r="AB37" s="1">
        <f t="shared" si="13"/>
        <v>31.710806666666659</v>
      </c>
      <c r="AC37" s="1">
        <f t="shared" si="14"/>
        <v>4.6974769057646641</v>
      </c>
      <c r="AD37" s="1">
        <f t="shared" si="15"/>
        <v>60.155907256375684</v>
      </c>
      <c r="AE37" s="1">
        <f t="shared" si="16"/>
        <v>2.7135438716124227</v>
      </c>
      <c r="AF37" s="1">
        <f t="shared" si="17"/>
        <v>4.5108518770196504</v>
      </c>
      <c r="AG37" s="1">
        <f t="shared" si="18"/>
        <v>1.9839330341522414</v>
      </c>
      <c r="AH37" s="1">
        <f t="shared" si="19"/>
        <v>-122.88976727346588</v>
      </c>
      <c r="AI37" s="1">
        <f t="shared" si="20"/>
        <v>-112.3230852155547</v>
      </c>
      <c r="AJ37" s="1">
        <f t="shared" si="21"/>
        <v>-8.6603630791266433</v>
      </c>
      <c r="AK37" s="1">
        <f t="shared" si="22"/>
        <v>77.645725260015638</v>
      </c>
      <c r="AL37" s="1">
        <f t="shared" si="23"/>
        <v>14.458637141256547</v>
      </c>
      <c r="AM37" s="1">
        <f t="shared" si="24"/>
        <v>2.7763622856430277</v>
      </c>
      <c r="AN37" s="1">
        <f t="shared" si="25"/>
        <v>-0.413002616059512</v>
      </c>
      <c r="AO37" s="1">
        <v>100.72238957515511</v>
      </c>
      <c r="AP37" s="1">
        <v>82.818834545454521</v>
      </c>
      <c r="AQ37" s="1">
        <v>3.5999653642796221</v>
      </c>
      <c r="AR37" s="1">
        <v>64.973285806085684</v>
      </c>
      <c r="AS37" s="1">
        <f t="shared" si="26"/>
        <v>2.7866160379470721</v>
      </c>
      <c r="AT37" s="1">
        <v>23.993672404987961</v>
      </c>
      <c r="AU37" s="1">
        <v>27.245524242424239</v>
      </c>
      <c r="AV37" s="1">
        <v>2.7195307259992378E-5</v>
      </c>
      <c r="AW37" s="1">
        <v>82.278735908204425</v>
      </c>
      <c r="AX37" s="1">
        <v>0</v>
      </c>
      <c r="AY37" s="1">
        <v>0</v>
      </c>
      <c r="AZ37" s="1">
        <f t="shared" si="27"/>
        <v>1</v>
      </c>
      <c r="BA37" s="1">
        <f t="shared" si="28"/>
        <v>0</v>
      </c>
      <c r="BB37" s="1">
        <f t="shared" si="29"/>
        <v>51976.745792396367</v>
      </c>
      <c r="BC37" s="1">
        <f t="shared" si="30"/>
        <v>2000.0213333333329</v>
      </c>
      <c r="BD37" s="1">
        <f t="shared" si="31"/>
        <v>1681.2176796000842</v>
      </c>
      <c r="BE37" s="1">
        <f t="shared" si="32"/>
        <v>0.84059987340139264</v>
      </c>
      <c r="BF37" s="1">
        <f t="shared" si="33"/>
        <v>0.1607577556646877</v>
      </c>
      <c r="BG37" s="1">
        <v>6</v>
      </c>
      <c r="BH37" s="1">
        <v>0.5</v>
      </c>
      <c r="BI37" s="1" t="s">
        <v>355</v>
      </c>
      <c r="BJ37" s="1">
        <v>2</v>
      </c>
      <c r="BK37" s="1" t="b">
        <v>1</v>
      </c>
      <c r="BL37" s="1">
        <v>1660484396.099999</v>
      </c>
      <c r="BM37" s="1">
        <v>61.247353333333344</v>
      </c>
      <c r="BN37" s="1">
        <v>78.797433333333345</v>
      </c>
      <c r="BO37" s="1">
        <v>27.232013333333342</v>
      </c>
      <c r="BP37" s="1">
        <v>23.991906666666662</v>
      </c>
      <c r="BQ37" s="1">
        <v>60.621033333333337</v>
      </c>
      <c r="BR37" s="1">
        <v>27.214453333333331</v>
      </c>
      <c r="BS37" s="1">
        <v>500.1235999999999</v>
      </c>
      <c r="BT37" s="1">
        <v>99.545486666666662</v>
      </c>
      <c r="BU37" s="1">
        <v>9.9876986666666653E-2</v>
      </c>
      <c r="BV37" s="1">
        <v>30.997953333333331</v>
      </c>
      <c r="BW37" s="1">
        <v>31.710806666666659</v>
      </c>
      <c r="BX37" s="1">
        <v>999.89999999999986</v>
      </c>
      <c r="BY37" s="1">
        <v>0</v>
      </c>
      <c r="BZ37" s="1">
        <v>0</v>
      </c>
      <c r="CA37" s="1">
        <v>10006.453333333329</v>
      </c>
      <c r="CB37" s="1">
        <v>0</v>
      </c>
      <c r="CC37" s="1">
        <v>148.3230666666667</v>
      </c>
      <c r="CD37" s="1">
        <v>-17.550032000000002</v>
      </c>
      <c r="CE37" s="1">
        <v>62.96202000000001</v>
      </c>
      <c r="CF37" s="1">
        <v>80.734373333333323</v>
      </c>
      <c r="CG37" s="1">
        <v>3.2401126666666671</v>
      </c>
      <c r="CH37" s="1">
        <v>78.797433333333345</v>
      </c>
      <c r="CI37" s="1">
        <v>23.991906666666662</v>
      </c>
      <c r="CJ37" s="1">
        <v>2.710824666666666</v>
      </c>
      <c r="CK37" s="1">
        <v>2.3882866666666671</v>
      </c>
      <c r="CL37" s="1">
        <v>22.350860000000001</v>
      </c>
      <c r="CM37" s="1">
        <v>20.284573333333331</v>
      </c>
      <c r="CN37" s="1">
        <v>2000.0213333333329</v>
      </c>
      <c r="CO37" s="1">
        <v>0.9800036000000002</v>
      </c>
      <c r="CP37" s="1">
        <v>1.9996853333333339E-2</v>
      </c>
      <c r="CQ37" s="1">
        <v>0</v>
      </c>
      <c r="CR37" s="1">
        <v>2.6265999999999998</v>
      </c>
      <c r="CS37" s="1">
        <v>0</v>
      </c>
      <c r="CT37" s="1">
        <v>32937.593333333331</v>
      </c>
      <c r="CU37" s="1">
        <v>17412.526666666668</v>
      </c>
      <c r="CV37" s="1">
        <v>39.120800000000003</v>
      </c>
      <c r="CW37" s="1">
        <v>40.061999999999998</v>
      </c>
      <c r="CX37" s="1">
        <v>39.061999999999998</v>
      </c>
      <c r="CY37" s="1">
        <v>38.561999999999998</v>
      </c>
      <c r="CZ37" s="1">
        <v>39.324599999999997</v>
      </c>
      <c r="DA37" s="1">
        <v>1960.03</v>
      </c>
      <c r="DB37" s="1">
        <v>39.991999999999997</v>
      </c>
      <c r="DC37" s="1">
        <v>0</v>
      </c>
      <c r="DD37" s="1">
        <v>1660484401.4000001</v>
      </c>
      <c r="DE37" s="1">
        <v>0</v>
      </c>
      <c r="DF37" s="1">
        <v>1660484159.0999999</v>
      </c>
      <c r="DG37" s="1" t="s">
        <v>356</v>
      </c>
      <c r="DH37" s="1">
        <v>1660484145.0999999</v>
      </c>
      <c r="DI37" s="1">
        <v>1660484159.0999999</v>
      </c>
      <c r="DJ37" s="1">
        <v>1</v>
      </c>
      <c r="DK37" s="1">
        <v>6.3E-2</v>
      </c>
      <c r="DL37" s="1">
        <v>-2.8000000000000001E-2</v>
      </c>
      <c r="DM37" s="1">
        <v>1.395</v>
      </c>
      <c r="DN37" s="1">
        <v>2.7E-2</v>
      </c>
      <c r="DO37" s="1">
        <v>400</v>
      </c>
      <c r="DP37" s="1">
        <v>24</v>
      </c>
      <c r="DQ37" s="1">
        <v>0.47</v>
      </c>
      <c r="DR37" s="1">
        <v>0.03</v>
      </c>
      <c r="DS37" s="1">
        <v>-0.55971752720139778</v>
      </c>
      <c r="DT37" s="1">
        <v>1.0532291256507771</v>
      </c>
      <c r="DU37" s="1">
        <v>0.13922598847888759</v>
      </c>
      <c r="DV37" s="1">
        <v>0</v>
      </c>
      <c r="DW37" s="1">
        <v>12.4627898983093</v>
      </c>
      <c r="DX37" s="1">
        <v>107.4717646698774</v>
      </c>
      <c r="DY37" s="1">
        <v>7.8135440372289926</v>
      </c>
      <c r="DZ37" s="1">
        <v>0</v>
      </c>
      <c r="EA37" s="1">
        <v>-15.58537179354839</v>
      </c>
      <c r="EB37" s="1">
        <v>-127.04214962903229</v>
      </c>
      <c r="EC37" s="1">
        <v>9.5531452361281612</v>
      </c>
      <c r="ED37" s="1">
        <v>0</v>
      </c>
      <c r="EE37" s="1">
        <v>63.42582015426747</v>
      </c>
      <c r="EF37" s="1">
        <v>94.171842105735976</v>
      </c>
      <c r="EG37" s="1">
        <v>7.5236511241936128</v>
      </c>
      <c r="EH37" s="1">
        <v>0</v>
      </c>
      <c r="EI37" s="1">
        <v>3.239139999999999</v>
      </c>
      <c r="EJ37" s="1">
        <v>2.3215609756092739E-2</v>
      </c>
      <c r="EK37" s="1">
        <v>4.341762034125749E-3</v>
      </c>
      <c r="EL37" s="1">
        <v>1</v>
      </c>
      <c r="EM37" s="1">
        <v>1.9847797829142511</v>
      </c>
      <c r="EN37" s="1">
        <v>-4.6003938505273033E-2</v>
      </c>
      <c r="EO37" s="1">
        <v>3.7670321296326848E-3</v>
      </c>
      <c r="EP37" s="1">
        <v>1</v>
      </c>
      <c r="EQ37" s="1">
        <v>2</v>
      </c>
      <c r="ER37" s="1">
        <v>6</v>
      </c>
      <c r="ES37" s="1" t="s">
        <v>384</v>
      </c>
      <c r="ET37" s="1">
        <v>2.9453900000000002</v>
      </c>
      <c r="EU37" s="1">
        <v>2.8012199999999998</v>
      </c>
      <c r="EV37" s="1">
        <v>2.1883199999999998E-2</v>
      </c>
      <c r="EW37" s="1">
        <v>2.9500100000000001E-2</v>
      </c>
      <c r="EX37" s="1">
        <v>0.118781</v>
      </c>
      <c r="EY37" s="1">
        <v>0.108699</v>
      </c>
      <c r="EZ37" s="1">
        <v>20156.3</v>
      </c>
      <c r="FA37" s="1">
        <v>20976.3</v>
      </c>
      <c r="FB37" s="1">
        <v>23947.8</v>
      </c>
      <c r="FC37" s="1">
        <v>25135.200000000001</v>
      </c>
      <c r="FD37" s="1">
        <v>33761.300000000003</v>
      </c>
      <c r="FE37" s="1">
        <v>35759.1</v>
      </c>
      <c r="FF37" s="1">
        <v>43639.3</v>
      </c>
      <c r="FG37" s="1">
        <v>46456.2</v>
      </c>
      <c r="FH37" s="1">
        <v>2.00325</v>
      </c>
      <c r="FI37" s="1">
        <v>1.9247700000000001</v>
      </c>
      <c r="FJ37" s="1">
        <v>0.16942599999999999</v>
      </c>
      <c r="FK37" s="1">
        <v>0</v>
      </c>
      <c r="FL37" s="1">
        <v>28.954699999999999</v>
      </c>
      <c r="FM37" s="1">
        <v>999.9</v>
      </c>
      <c r="FN37" s="1">
        <v>69.5</v>
      </c>
      <c r="FO37" s="1">
        <v>31.5</v>
      </c>
      <c r="FP37" s="1">
        <v>32.409799999999997</v>
      </c>
      <c r="FQ37" s="1">
        <v>64.024000000000001</v>
      </c>
      <c r="FR37" s="1">
        <v>26.526399999999999</v>
      </c>
      <c r="FS37" s="1">
        <v>1</v>
      </c>
      <c r="FT37" s="1">
        <v>0.13903199999999999</v>
      </c>
      <c r="FU37" s="1">
        <v>-0.948129</v>
      </c>
      <c r="FV37" s="1">
        <v>20.3203</v>
      </c>
      <c r="FW37" s="1">
        <v>5.2129500000000002</v>
      </c>
      <c r="FX37" s="1">
        <v>11.9033</v>
      </c>
      <c r="FY37" s="1">
        <v>5.00305</v>
      </c>
      <c r="FZ37" s="1">
        <v>3.2898999999999998</v>
      </c>
      <c r="GA37" s="1">
        <v>9999</v>
      </c>
      <c r="GB37" s="1">
        <v>9999</v>
      </c>
      <c r="GC37" s="1">
        <v>9999</v>
      </c>
      <c r="GD37" s="1">
        <v>999.9</v>
      </c>
      <c r="GE37" s="1">
        <v>1.85938</v>
      </c>
      <c r="GF37" s="1">
        <v>1.8543499999999999</v>
      </c>
      <c r="GG37" s="1">
        <v>1.8575900000000001</v>
      </c>
      <c r="GH37" s="1">
        <v>1.8559399999999999</v>
      </c>
      <c r="GI37" s="1">
        <v>1.8547899999999999</v>
      </c>
      <c r="GJ37" s="1">
        <v>1.8545</v>
      </c>
      <c r="GK37" s="1">
        <v>1.8530599999999999</v>
      </c>
      <c r="GL37" s="1">
        <v>1.8562399999999999</v>
      </c>
      <c r="GM37" s="1">
        <v>0</v>
      </c>
      <c r="GN37" s="1">
        <v>0</v>
      </c>
      <c r="GO37" s="1">
        <v>0</v>
      </c>
      <c r="GP37" s="1">
        <v>0</v>
      </c>
      <c r="GQ37" s="1" t="s">
        <v>358</v>
      </c>
      <c r="GR37" s="1" t="s">
        <v>359</v>
      </c>
      <c r="GS37" s="1" t="s">
        <v>360</v>
      </c>
      <c r="GT37" s="1" t="s">
        <v>360</v>
      </c>
      <c r="GU37" s="1" t="s">
        <v>360</v>
      </c>
      <c r="GV37" s="1" t="s">
        <v>360</v>
      </c>
      <c r="GW37" s="1">
        <v>0</v>
      </c>
      <c r="GX37" s="1">
        <v>100</v>
      </c>
      <c r="GY37" s="1">
        <v>100</v>
      </c>
      <c r="GZ37" s="1">
        <v>0.68</v>
      </c>
      <c r="HA37" s="1">
        <v>1.7500000000000002E-2</v>
      </c>
      <c r="HB37" s="1">
        <v>0.46748880523729403</v>
      </c>
      <c r="HC37" s="1">
        <v>2.678124759318837E-3</v>
      </c>
      <c r="HD37" s="1">
        <v>-9.3737611465157319E-7</v>
      </c>
      <c r="HE37" s="1">
        <v>1.3915637841753891E-10</v>
      </c>
      <c r="HF37" s="1">
        <v>-6.7805247810390282E-2</v>
      </c>
      <c r="HG37" s="1">
        <v>1.061361004592812E-2</v>
      </c>
      <c r="HH37" s="1">
        <v>-3.086644042041478E-4</v>
      </c>
      <c r="HI37" s="1">
        <v>1.24720902217549E-6</v>
      </c>
      <c r="HJ37" s="1">
        <v>1</v>
      </c>
      <c r="HK37" s="1">
        <v>2093</v>
      </c>
      <c r="HL37" s="1">
        <v>2</v>
      </c>
      <c r="HM37" s="1">
        <v>27</v>
      </c>
      <c r="HN37" s="1">
        <v>4.3</v>
      </c>
      <c r="HO37" s="1">
        <v>4.0999999999999996</v>
      </c>
      <c r="HP37" s="1">
        <v>0.44433600000000001</v>
      </c>
      <c r="HQ37" s="1">
        <v>2.36206</v>
      </c>
      <c r="HR37" s="1">
        <v>1.4978</v>
      </c>
      <c r="HS37" s="1">
        <v>2.3034699999999999</v>
      </c>
      <c r="HT37" s="1">
        <v>1.5478499999999999</v>
      </c>
      <c r="HU37" s="1">
        <v>2.3986800000000001</v>
      </c>
      <c r="HV37" s="1">
        <v>35.082500000000003</v>
      </c>
      <c r="HW37" s="1">
        <v>15.3316</v>
      </c>
      <c r="HX37" s="1">
        <v>18</v>
      </c>
      <c r="HY37" s="1">
        <v>501.79899999999998</v>
      </c>
      <c r="HZ37" s="1">
        <v>517.29700000000003</v>
      </c>
      <c r="IA37" s="1">
        <v>29.831800000000001</v>
      </c>
      <c r="IB37" s="1">
        <v>28.9437</v>
      </c>
      <c r="IC37" s="1">
        <v>30.000299999999999</v>
      </c>
      <c r="ID37" s="1">
        <v>28.752500000000001</v>
      </c>
      <c r="IE37" s="1">
        <v>28.8462</v>
      </c>
      <c r="IF37" s="1">
        <v>9.1085899999999995</v>
      </c>
      <c r="IG37" s="1">
        <v>28.337299999999999</v>
      </c>
      <c r="IH37" s="1">
        <v>81.584999999999994</v>
      </c>
      <c r="II37" s="1">
        <v>29.845700000000001</v>
      </c>
      <c r="IJ37" s="1">
        <v>151.05099999999999</v>
      </c>
      <c r="IK37" s="1">
        <v>23.9941</v>
      </c>
      <c r="IL37" s="1">
        <v>100.931</v>
      </c>
      <c r="IM37" s="1">
        <v>100.68899999999999</v>
      </c>
      <c r="IN37" s="1" t="s">
        <v>365</v>
      </c>
    </row>
    <row r="38" spans="1:248" ht="15.75" customHeight="1" x14ac:dyDescent="0.3">
      <c r="A38" s="1">
        <v>22</v>
      </c>
      <c r="B38" s="1">
        <v>1660484404.5999999</v>
      </c>
      <c r="C38" s="1">
        <v>275.5</v>
      </c>
      <c r="D38" s="1" t="s">
        <v>407</v>
      </c>
      <c r="E38" s="1" t="s">
        <v>408</v>
      </c>
      <c r="F38" s="1">
        <v>1</v>
      </c>
      <c r="G38" s="1" t="s">
        <v>349</v>
      </c>
      <c r="H38" s="1" t="s">
        <v>350</v>
      </c>
      <c r="I38" s="1" t="s">
        <v>351</v>
      </c>
      <c r="J38" s="1" t="s">
        <v>352</v>
      </c>
      <c r="K38" s="1" t="s">
        <v>353</v>
      </c>
      <c r="L38" s="1" t="s">
        <v>349</v>
      </c>
      <c r="M38" s="1" t="s">
        <v>354</v>
      </c>
      <c r="N38" s="1">
        <v>1660484396.5999999</v>
      </c>
      <c r="O38" s="1">
        <f t="shared" si="0"/>
        <v>2.7903758124826592E-3</v>
      </c>
      <c r="P38" s="1">
        <f t="shared" si="1"/>
        <v>2.790375812482659</v>
      </c>
      <c r="Q38" s="1">
        <f t="shared" si="2"/>
        <v>-0.32123086128678741</v>
      </c>
      <c r="R38" s="1">
        <f t="shared" si="3"/>
        <v>62.691243749999998</v>
      </c>
      <c r="S38" s="1">
        <f t="shared" si="4"/>
        <v>64.391412555374515</v>
      </c>
      <c r="T38" s="1">
        <f t="shared" si="5"/>
        <v>6.4162983850306867</v>
      </c>
      <c r="U38" s="1">
        <f t="shared" si="6"/>
        <v>6.2468846398232349</v>
      </c>
      <c r="V38" s="1">
        <f t="shared" si="7"/>
        <v>0.13849479211246332</v>
      </c>
      <c r="W38" s="1">
        <f t="shared" si="8"/>
        <v>2.9225941568666691</v>
      </c>
      <c r="X38" s="1">
        <f t="shared" si="9"/>
        <v>0.13494938109564106</v>
      </c>
      <c r="Y38" s="1">
        <f t="shared" si="10"/>
        <v>8.4654344710672402E-2</v>
      </c>
      <c r="Z38" s="1">
        <f t="shared" si="11"/>
        <v>321.5193193389058</v>
      </c>
      <c r="AA38" s="1">
        <f t="shared" si="12"/>
        <v>32.167922769138066</v>
      </c>
      <c r="AB38" s="1">
        <f t="shared" si="13"/>
        <v>31.71056875</v>
      </c>
      <c r="AC38" s="1">
        <f t="shared" si="14"/>
        <v>4.6974135146358007</v>
      </c>
      <c r="AD38" s="1">
        <f t="shared" si="15"/>
        <v>60.157336171361962</v>
      </c>
      <c r="AE38" s="1">
        <f t="shared" si="16"/>
        <v>2.7136484278435002</v>
      </c>
      <c r="AF38" s="1">
        <f t="shared" si="17"/>
        <v>4.5109185355440298</v>
      </c>
      <c r="AG38" s="1">
        <f t="shared" si="18"/>
        <v>1.9837650867923005</v>
      </c>
      <c r="AH38" s="1">
        <f t="shared" si="19"/>
        <v>-123.05557333048527</v>
      </c>
      <c r="AI38" s="1">
        <f t="shared" si="20"/>
        <v>-112.24091386548284</v>
      </c>
      <c r="AJ38" s="1">
        <f t="shared" si="21"/>
        <v>-8.6543249677283125</v>
      </c>
      <c r="AK38" s="1">
        <f t="shared" si="22"/>
        <v>77.568507175209362</v>
      </c>
      <c r="AL38" s="1">
        <f t="shared" si="23"/>
        <v>15.115799469574783</v>
      </c>
      <c r="AM38" s="1">
        <f t="shared" si="24"/>
        <v>2.7774487397795151</v>
      </c>
      <c r="AN38" s="1">
        <f t="shared" si="25"/>
        <v>-0.32123086128678741</v>
      </c>
      <c r="AO38" s="1">
        <v>105.4303661742221</v>
      </c>
      <c r="AP38" s="1">
        <v>86.71457515151512</v>
      </c>
      <c r="AQ38" s="1">
        <v>3.736750300817278</v>
      </c>
      <c r="AR38" s="1">
        <v>64.973285806085684</v>
      </c>
      <c r="AS38" s="1">
        <f t="shared" si="26"/>
        <v>2.790375812482659</v>
      </c>
      <c r="AT38" s="1">
        <v>23.992892644465719</v>
      </c>
      <c r="AU38" s="1">
        <v>27.249076363636352</v>
      </c>
      <c r="AV38" s="1">
        <v>3.1694057181079518E-5</v>
      </c>
      <c r="AW38" s="1">
        <v>82.278735908204425</v>
      </c>
      <c r="AX38" s="1">
        <v>0</v>
      </c>
      <c r="AY38" s="1">
        <v>0</v>
      </c>
      <c r="AZ38" s="1">
        <f t="shared" si="27"/>
        <v>1</v>
      </c>
      <c r="BA38" s="1">
        <f t="shared" si="28"/>
        <v>0</v>
      </c>
      <c r="BB38" s="1">
        <f t="shared" si="29"/>
        <v>51973.849229607018</v>
      </c>
      <c r="BC38" s="1">
        <f t="shared" si="30"/>
        <v>2000.0237500000001</v>
      </c>
      <c r="BD38" s="1">
        <f t="shared" si="31"/>
        <v>1681.2197058750808</v>
      </c>
      <c r="BE38" s="1">
        <f t="shared" si="32"/>
        <v>0.84059987081407439</v>
      </c>
      <c r="BF38" s="1">
        <f t="shared" si="33"/>
        <v>0.16075775067116368</v>
      </c>
      <c r="BG38" s="1">
        <v>6</v>
      </c>
      <c r="BH38" s="1">
        <v>0.5</v>
      </c>
      <c r="BI38" s="1" t="s">
        <v>355</v>
      </c>
      <c r="BJ38" s="1">
        <v>2</v>
      </c>
      <c r="BK38" s="1" t="b">
        <v>1</v>
      </c>
      <c r="BL38" s="1">
        <v>1660484396.5999999</v>
      </c>
      <c r="BM38" s="1">
        <v>62.691243749999998</v>
      </c>
      <c r="BN38" s="1">
        <v>81.034531249999986</v>
      </c>
      <c r="BO38" s="1">
        <v>27.233093749999998</v>
      </c>
      <c r="BP38" s="1">
        <v>23.991737499999999</v>
      </c>
      <c r="BQ38" s="1">
        <v>62.061249999999987</v>
      </c>
      <c r="BR38" s="1">
        <v>27.215531250000002</v>
      </c>
      <c r="BS38" s="1">
        <v>500.12587500000001</v>
      </c>
      <c r="BT38" s="1">
        <v>99.545362499999996</v>
      </c>
      <c r="BU38" s="1">
        <v>9.9887237500000003E-2</v>
      </c>
      <c r="BV38" s="1">
        <v>30.998212500000001</v>
      </c>
      <c r="BW38" s="1">
        <v>31.71056875</v>
      </c>
      <c r="BX38" s="1">
        <v>999.9</v>
      </c>
      <c r="BY38" s="1">
        <v>0</v>
      </c>
      <c r="BZ38" s="1">
        <v>0</v>
      </c>
      <c r="CA38" s="1">
        <v>10005.893749999999</v>
      </c>
      <c r="CB38" s="1">
        <v>0</v>
      </c>
      <c r="CC38" s="1">
        <v>146.33949999999999</v>
      </c>
      <c r="CD38" s="1">
        <v>-18.343254999999999</v>
      </c>
      <c r="CE38" s="1">
        <v>64.446418749999992</v>
      </c>
      <c r="CF38" s="1">
        <v>83.026475000000005</v>
      </c>
      <c r="CG38" s="1">
        <v>3.2413618749999999</v>
      </c>
      <c r="CH38" s="1">
        <v>81.034531249999986</v>
      </c>
      <c r="CI38" s="1">
        <v>23.991737499999999</v>
      </c>
      <c r="CJ38" s="1">
        <v>2.7109287499999999</v>
      </c>
      <c r="CK38" s="1">
        <v>2.3882668749999998</v>
      </c>
      <c r="CL38" s="1">
        <v>22.351493749999999</v>
      </c>
      <c r="CM38" s="1">
        <v>20.284437499999999</v>
      </c>
      <c r="CN38" s="1">
        <v>2000.0237500000001</v>
      </c>
      <c r="CO38" s="1">
        <v>0.9800036875</v>
      </c>
      <c r="CP38" s="1">
        <v>1.9996768750000001E-2</v>
      </c>
      <c r="CQ38" s="1">
        <v>0</v>
      </c>
      <c r="CR38" s="1">
        <v>2.5591875000000002</v>
      </c>
      <c r="CS38" s="1">
        <v>0</v>
      </c>
      <c r="CT38" s="1">
        <v>32934.237500000003</v>
      </c>
      <c r="CU38" s="1">
        <v>17412.55</v>
      </c>
      <c r="CV38" s="1">
        <v>39.121062500000001</v>
      </c>
      <c r="CW38" s="1">
        <v>40.065937499999997</v>
      </c>
      <c r="CX38" s="1">
        <v>39.061999999999998</v>
      </c>
      <c r="CY38" s="1">
        <v>38.561999999999998</v>
      </c>
      <c r="CZ38" s="1">
        <v>39.327749999999988</v>
      </c>
      <c r="DA38" s="1">
        <v>1960.0325</v>
      </c>
      <c r="DB38" s="1">
        <v>39.991875000000007</v>
      </c>
      <c r="DC38" s="1">
        <v>0</v>
      </c>
      <c r="DD38" s="1">
        <v>1660484402.5999999</v>
      </c>
      <c r="DE38" s="1">
        <v>0</v>
      </c>
      <c r="DF38" s="1">
        <v>1660484159.0999999</v>
      </c>
      <c r="DG38" s="1" t="s">
        <v>356</v>
      </c>
      <c r="DH38" s="1">
        <v>1660484145.0999999</v>
      </c>
      <c r="DI38" s="1">
        <v>1660484159.0999999</v>
      </c>
      <c r="DJ38" s="1">
        <v>1</v>
      </c>
      <c r="DK38" s="1">
        <v>6.3E-2</v>
      </c>
      <c r="DL38" s="1">
        <v>-2.8000000000000001E-2</v>
      </c>
      <c r="DM38" s="1">
        <v>1.395</v>
      </c>
      <c r="DN38" s="1">
        <v>2.7E-2</v>
      </c>
      <c r="DO38" s="1">
        <v>400</v>
      </c>
      <c r="DP38" s="1">
        <v>24</v>
      </c>
      <c r="DQ38" s="1">
        <v>0.47</v>
      </c>
      <c r="DR38" s="1">
        <v>0.03</v>
      </c>
      <c r="DS38" s="1">
        <v>-0.54346164025943944</v>
      </c>
      <c r="DT38" s="1">
        <v>1.2337341992082389</v>
      </c>
      <c r="DU38" s="1">
        <v>0.144361573550054</v>
      </c>
      <c r="DV38" s="1">
        <v>0</v>
      </c>
      <c r="DW38" s="1">
        <v>14.39749893125329</v>
      </c>
      <c r="DX38" s="1">
        <v>101.22741469665409</v>
      </c>
      <c r="DY38" s="1">
        <v>7.6479258846126656</v>
      </c>
      <c r="DZ38" s="1">
        <v>0</v>
      </c>
      <c r="EA38" s="1">
        <v>-18.986417333333328</v>
      </c>
      <c r="EB38" s="1">
        <v>-116.5890772858732</v>
      </c>
      <c r="EC38" s="1">
        <v>8.5508795912268329</v>
      </c>
      <c r="ED38" s="1">
        <v>0</v>
      </c>
      <c r="EE38" s="1">
        <v>65.790251995243636</v>
      </c>
      <c r="EF38" s="1">
        <v>112.2011151381848</v>
      </c>
      <c r="EG38" s="1">
        <v>9.0164992015239527</v>
      </c>
      <c r="EH38" s="1">
        <v>0</v>
      </c>
      <c r="EI38" s="1">
        <v>3.24037</v>
      </c>
      <c r="EJ38" s="1">
        <v>5.0726454033765613E-2</v>
      </c>
      <c r="EK38" s="1">
        <v>6.5474705039427284E-3</v>
      </c>
      <c r="EL38" s="1">
        <v>1</v>
      </c>
      <c r="EM38" s="1">
        <v>1.9840255009666179</v>
      </c>
      <c r="EN38" s="1">
        <v>-3.4920044400175571E-2</v>
      </c>
      <c r="EO38" s="1">
        <v>3.1764312815655729E-3</v>
      </c>
      <c r="EP38" s="1">
        <v>1</v>
      </c>
      <c r="EQ38" s="1">
        <v>2</v>
      </c>
      <c r="ER38" s="1">
        <v>6</v>
      </c>
      <c r="ES38" s="1" t="s">
        <v>384</v>
      </c>
      <c r="ET38" s="1">
        <v>2.9455900000000002</v>
      </c>
      <c r="EU38" s="1">
        <v>2.8012600000000001</v>
      </c>
      <c r="EV38" s="1">
        <v>2.2877100000000001E-2</v>
      </c>
      <c r="EW38" s="1">
        <v>3.0705E-2</v>
      </c>
      <c r="EX38" s="1">
        <v>0.11879000000000001</v>
      </c>
      <c r="EY38" s="1">
        <v>0.108691</v>
      </c>
      <c r="EZ38" s="1">
        <v>20135.8</v>
      </c>
      <c r="FA38" s="1">
        <v>20950.3</v>
      </c>
      <c r="FB38" s="1">
        <v>23947.8</v>
      </c>
      <c r="FC38" s="1">
        <v>25135.200000000001</v>
      </c>
      <c r="FD38" s="1">
        <v>33761</v>
      </c>
      <c r="FE38" s="1">
        <v>35759.4</v>
      </c>
      <c r="FF38" s="1">
        <v>43639.3</v>
      </c>
      <c r="FG38" s="1">
        <v>46456.1</v>
      </c>
      <c r="FH38" s="1">
        <v>2.00325</v>
      </c>
      <c r="FI38" s="1">
        <v>1.92482</v>
      </c>
      <c r="FJ38" s="1">
        <v>0.16897899999999999</v>
      </c>
      <c r="FK38" s="1">
        <v>0</v>
      </c>
      <c r="FL38" s="1">
        <v>28.955200000000001</v>
      </c>
      <c r="FM38" s="1">
        <v>999.9</v>
      </c>
      <c r="FN38" s="1">
        <v>69.5</v>
      </c>
      <c r="FO38" s="1">
        <v>31.5</v>
      </c>
      <c r="FP38" s="1">
        <v>32.4056</v>
      </c>
      <c r="FQ38" s="1">
        <v>64.043999999999997</v>
      </c>
      <c r="FR38" s="1">
        <v>25.7212</v>
      </c>
      <c r="FS38" s="1">
        <v>1</v>
      </c>
      <c r="FT38" s="1">
        <v>0.13905699999999999</v>
      </c>
      <c r="FU38" s="1">
        <v>-0.89970899999999998</v>
      </c>
      <c r="FV38" s="1">
        <v>20.320599999999999</v>
      </c>
      <c r="FW38" s="1">
        <v>5.2125000000000004</v>
      </c>
      <c r="FX38" s="1">
        <v>11.9033</v>
      </c>
      <c r="FY38" s="1">
        <v>5.0029500000000002</v>
      </c>
      <c r="FZ38" s="1">
        <v>3.2899500000000002</v>
      </c>
      <c r="GA38" s="1">
        <v>9999</v>
      </c>
      <c r="GB38" s="1">
        <v>9999</v>
      </c>
      <c r="GC38" s="1">
        <v>9999</v>
      </c>
      <c r="GD38" s="1">
        <v>999.9</v>
      </c>
      <c r="GE38" s="1">
        <v>1.85938</v>
      </c>
      <c r="GF38" s="1">
        <v>1.85436</v>
      </c>
      <c r="GG38" s="1">
        <v>1.85758</v>
      </c>
      <c r="GH38" s="1">
        <v>1.8559399999999999</v>
      </c>
      <c r="GI38" s="1">
        <v>1.8548</v>
      </c>
      <c r="GJ38" s="1">
        <v>1.8545</v>
      </c>
      <c r="GK38" s="1">
        <v>1.8530500000000001</v>
      </c>
      <c r="GL38" s="1">
        <v>1.85623</v>
      </c>
      <c r="GM38" s="1">
        <v>0</v>
      </c>
      <c r="GN38" s="1">
        <v>0</v>
      </c>
      <c r="GO38" s="1">
        <v>0</v>
      </c>
      <c r="GP38" s="1">
        <v>0</v>
      </c>
      <c r="GQ38" s="1" t="s">
        <v>358</v>
      </c>
      <c r="GR38" s="1" t="s">
        <v>359</v>
      </c>
      <c r="GS38" s="1" t="s">
        <v>360</v>
      </c>
      <c r="GT38" s="1" t="s">
        <v>360</v>
      </c>
      <c r="GU38" s="1" t="s">
        <v>360</v>
      </c>
      <c r="GV38" s="1" t="s">
        <v>360</v>
      </c>
      <c r="GW38" s="1">
        <v>0</v>
      </c>
      <c r="GX38" s="1">
        <v>100</v>
      </c>
      <c r="GY38" s="1">
        <v>100</v>
      </c>
      <c r="GZ38" s="1">
        <v>0.69</v>
      </c>
      <c r="HA38" s="1">
        <v>1.7500000000000002E-2</v>
      </c>
      <c r="HB38" s="1">
        <v>0.46748880523729403</v>
      </c>
      <c r="HC38" s="1">
        <v>2.678124759318837E-3</v>
      </c>
      <c r="HD38" s="1">
        <v>-9.3737611465157319E-7</v>
      </c>
      <c r="HE38" s="1">
        <v>1.3915637841753891E-10</v>
      </c>
      <c r="HF38" s="1">
        <v>-6.7805247810390282E-2</v>
      </c>
      <c r="HG38" s="1">
        <v>1.061361004592812E-2</v>
      </c>
      <c r="HH38" s="1">
        <v>-3.086644042041478E-4</v>
      </c>
      <c r="HI38" s="1">
        <v>1.24720902217549E-6</v>
      </c>
      <c r="HJ38" s="1">
        <v>1</v>
      </c>
      <c r="HK38" s="1">
        <v>2093</v>
      </c>
      <c r="HL38" s="1">
        <v>2</v>
      </c>
      <c r="HM38" s="1">
        <v>27</v>
      </c>
      <c r="HN38" s="1">
        <v>4.3</v>
      </c>
      <c r="HO38" s="1">
        <v>4.0999999999999996</v>
      </c>
      <c r="HP38" s="1">
        <v>0.457764</v>
      </c>
      <c r="HQ38" s="1">
        <v>2.36084</v>
      </c>
      <c r="HR38" s="1">
        <v>1.4978</v>
      </c>
      <c r="HS38" s="1">
        <v>2.3034699999999999</v>
      </c>
      <c r="HT38" s="1">
        <v>1.5478499999999999</v>
      </c>
      <c r="HU38" s="1">
        <v>2.2509800000000002</v>
      </c>
      <c r="HV38" s="1">
        <v>35.082500000000003</v>
      </c>
      <c r="HW38" s="1">
        <v>15.322800000000001</v>
      </c>
      <c r="HX38" s="1">
        <v>18</v>
      </c>
      <c r="HY38" s="1">
        <v>501.80399999999997</v>
      </c>
      <c r="HZ38" s="1">
        <v>517.33699999999999</v>
      </c>
      <c r="IA38" s="1">
        <v>29.8445</v>
      </c>
      <c r="IB38" s="1">
        <v>28.944299999999998</v>
      </c>
      <c r="IC38" s="1">
        <v>30.000299999999999</v>
      </c>
      <c r="ID38" s="1">
        <v>28.7531</v>
      </c>
      <c r="IE38" s="1">
        <v>28.846800000000002</v>
      </c>
      <c r="IF38" s="1">
        <v>9.2897700000000007</v>
      </c>
      <c r="IG38" s="1">
        <v>28.337299999999999</v>
      </c>
      <c r="IH38" s="1">
        <v>81.584999999999994</v>
      </c>
      <c r="II38" s="1">
        <v>29.845700000000001</v>
      </c>
      <c r="IJ38" s="1">
        <v>151.05099999999999</v>
      </c>
      <c r="IK38" s="1">
        <v>23.990200000000002</v>
      </c>
      <c r="IL38" s="1">
        <v>100.931</v>
      </c>
      <c r="IM38" s="1">
        <v>100.688</v>
      </c>
      <c r="IN38" s="1" t="s">
        <v>365</v>
      </c>
    </row>
    <row r="39" spans="1:248" ht="15.75" customHeight="1" x14ac:dyDescent="0.3">
      <c r="A39" s="1">
        <v>23</v>
      </c>
      <c r="B39" s="1">
        <v>1660484405.5999999</v>
      </c>
      <c r="C39" s="1">
        <v>276.5</v>
      </c>
      <c r="D39" s="1" t="s">
        <v>409</v>
      </c>
      <c r="E39" s="1" t="s">
        <v>410</v>
      </c>
      <c r="F39" s="1">
        <v>1</v>
      </c>
      <c r="G39" s="1" t="s">
        <v>349</v>
      </c>
      <c r="H39" s="1" t="s">
        <v>350</v>
      </c>
      <c r="I39" s="1" t="s">
        <v>351</v>
      </c>
      <c r="J39" s="1" t="s">
        <v>352</v>
      </c>
      <c r="K39" s="1" t="s">
        <v>353</v>
      </c>
      <c r="L39" s="1" t="s">
        <v>349</v>
      </c>
      <c r="M39" s="1" t="s">
        <v>354</v>
      </c>
      <c r="N39" s="1">
        <v>1660484398.099999</v>
      </c>
      <c r="O39" s="1">
        <f t="shared" si="0"/>
        <v>2.793915467360914E-3</v>
      </c>
      <c r="P39" s="1">
        <f t="shared" si="1"/>
        <v>2.7939154673609141</v>
      </c>
      <c r="Q39" s="1">
        <f t="shared" si="2"/>
        <v>-0.26795177549537558</v>
      </c>
      <c r="R39" s="1">
        <f t="shared" si="3"/>
        <v>65.998506666666671</v>
      </c>
      <c r="S39" s="1">
        <f t="shared" si="4"/>
        <v>66.967824324294142</v>
      </c>
      <c r="T39" s="1">
        <f t="shared" si="5"/>
        <v>6.6730071605083356</v>
      </c>
      <c r="U39" s="1">
        <f t="shared" si="6"/>
        <v>6.5764195270377828</v>
      </c>
      <c r="V39" s="1">
        <f t="shared" si="7"/>
        <v>0.13874776343319423</v>
      </c>
      <c r="W39" s="1">
        <f t="shared" si="8"/>
        <v>2.9224249795301942</v>
      </c>
      <c r="X39" s="1">
        <f t="shared" si="9"/>
        <v>0.13518936756650463</v>
      </c>
      <c r="Y39" s="1">
        <f t="shared" si="10"/>
        <v>8.480546129701283E-2</v>
      </c>
      <c r="Z39" s="1">
        <f t="shared" si="11"/>
        <v>321.51954139999992</v>
      </c>
      <c r="AA39" s="1">
        <f t="shared" si="12"/>
        <v>32.16646155721692</v>
      </c>
      <c r="AB39" s="1">
        <f t="shared" si="13"/>
        <v>31.70755333333333</v>
      </c>
      <c r="AC39" s="1">
        <f t="shared" si="14"/>
        <v>4.6966101438010028</v>
      </c>
      <c r="AD39" s="1">
        <f t="shared" si="15"/>
        <v>60.163974657689089</v>
      </c>
      <c r="AE39" s="1">
        <f t="shared" si="16"/>
        <v>2.7138541364485969</v>
      </c>
      <c r="AF39" s="1">
        <f t="shared" si="17"/>
        <v>4.5107627145470852</v>
      </c>
      <c r="AG39" s="1">
        <f t="shared" si="18"/>
        <v>1.982756007352406</v>
      </c>
      <c r="AH39" s="1">
        <f t="shared" si="19"/>
        <v>-123.21167211061631</v>
      </c>
      <c r="AI39" s="1">
        <f t="shared" si="20"/>
        <v>-111.85477773443908</v>
      </c>
      <c r="AJ39" s="1">
        <f t="shared" si="21"/>
        <v>-8.6248972362365244</v>
      </c>
      <c r="AK39" s="1">
        <f t="shared" si="22"/>
        <v>77.828194318708043</v>
      </c>
      <c r="AL39" s="1">
        <f t="shared" si="23"/>
        <v>17.570162978059336</v>
      </c>
      <c r="AM39" s="1">
        <f t="shared" si="24"/>
        <v>2.7796690119034357</v>
      </c>
      <c r="AN39" s="1">
        <f t="shared" si="25"/>
        <v>-0.26795177549537558</v>
      </c>
      <c r="AO39" s="1">
        <v>110.2187757654489</v>
      </c>
      <c r="AP39" s="1">
        <v>90.747604242424231</v>
      </c>
      <c r="AQ39" s="1">
        <v>3.871713918583783</v>
      </c>
      <c r="AR39" s="1">
        <v>64.973285806085684</v>
      </c>
      <c r="AS39" s="1">
        <f t="shared" si="26"/>
        <v>2.7939154673609141</v>
      </c>
      <c r="AT39" s="1">
        <v>23.991933723914631</v>
      </c>
      <c r="AU39" s="1">
        <v>27.252170303030301</v>
      </c>
      <c r="AV39" s="1">
        <v>3.3815347748570683E-5</v>
      </c>
      <c r="AW39" s="1">
        <v>82.278735908204425</v>
      </c>
      <c r="AX39" s="1">
        <v>0</v>
      </c>
      <c r="AY39" s="1">
        <v>0</v>
      </c>
      <c r="AZ39" s="1">
        <f t="shared" si="27"/>
        <v>1</v>
      </c>
      <c r="BA39" s="1">
        <f t="shared" si="28"/>
        <v>0</v>
      </c>
      <c r="BB39" s="1">
        <f t="shared" si="29"/>
        <v>51969.133097881087</v>
      </c>
      <c r="BC39" s="1">
        <f t="shared" si="30"/>
        <v>2000.025333333333</v>
      </c>
      <c r="BD39" s="1">
        <f t="shared" si="31"/>
        <v>1681.2210199999997</v>
      </c>
      <c r="BE39" s="1">
        <f t="shared" si="32"/>
        <v>0.84059986240174289</v>
      </c>
      <c r="BF39" s="1">
        <f t="shared" si="33"/>
        <v>0.16075773443536381</v>
      </c>
      <c r="BG39" s="1">
        <v>6</v>
      </c>
      <c r="BH39" s="1">
        <v>0.5</v>
      </c>
      <c r="BI39" s="1" t="s">
        <v>355</v>
      </c>
      <c r="BJ39" s="1">
        <v>2</v>
      </c>
      <c r="BK39" s="1" t="b">
        <v>1</v>
      </c>
      <c r="BL39" s="1">
        <v>1660484398.099999</v>
      </c>
      <c r="BM39" s="1">
        <v>65.998506666666671</v>
      </c>
      <c r="BN39" s="1">
        <v>87.297133333333321</v>
      </c>
      <c r="BO39" s="1">
        <v>27.23523333333333</v>
      </c>
      <c r="BP39" s="1">
        <v>23.991346666666669</v>
      </c>
      <c r="BQ39" s="1">
        <v>65.360079999999996</v>
      </c>
      <c r="BR39" s="1">
        <v>27.217679999999991</v>
      </c>
      <c r="BS39" s="1">
        <v>500.13413333333318</v>
      </c>
      <c r="BT39" s="1">
        <v>99.545040000000014</v>
      </c>
      <c r="BU39" s="1">
        <v>9.9934700000000015E-2</v>
      </c>
      <c r="BV39" s="1">
        <v>30.99760666666667</v>
      </c>
      <c r="BW39" s="1">
        <v>31.70755333333333</v>
      </c>
      <c r="BX39" s="1">
        <v>999.89999999999986</v>
      </c>
      <c r="BY39" s="1">
        <v>0</v>
      </c>
      <c r="BZ39" s="1">
        <v>0</v>
      </c>
      <c r="CA39" s="1">
        <v>10004.959999999999</v>
      </c>
      <c r="CB39" s="1">
        <v>0</v>
      </c>
      <c r="CC39" s="1">
        <v>143.42160000000001</v>
      </c>
      <c r="CD39" s="1">
        <v>-21.298568666666672</v>
      </c>
      <c r="CE39" s="1">
        <v>67.846440000000001</v>
      </c>
      <c r="CF39" s="1">
        <v>89.442973333333327</v>
      </c>
      <c r="CG39" s="1">
        <v>3.243891333333333</v>
      </c>
      <c r="CH39" s="1">
        <v>87.297133333333321</v>
      </c>
      <c r="CI39" s="1">
        <v>23.991346666666669</v>
      </c>
      <c r="CJ39" s="1">
        <v>2.7111326666666669</v>
      </c>
      <c r="CK39" s="1">
        <v>2.3882206666666672</v>
      </c>
      <c r="CL39" s="1">
        <v>22.35273333333333</v>
      </c>
      <c r="CM39" s="1">
        <v>20.28411333333333</v>
      </c>
      <c r="CN39" s="1">
        <v>2000.025333333333</v>
      </c>
      <c r="CO39" s="1">
        <v>0.9800038000000002</v>
      </c>
      <c r="CP39" s="1">
        <v>1.9996659999999999E-2</v>
      </c>
      <c r="CQ39" s="1">
        <v>0</v>
      </c>
      <c r="CR39" s="1">
        <v>2.5186000000000002</v>
      </c>
      <c r="CS39" s="1">
        <v>0</v>
      </c>
      <c r="CT39" s="1">
        <v>32924.546666666669</v>
      </c>
      <c r="CU39" s="1">
        <v>17412.566666666669</v>
      </c>
      <c r="CV39" s="1">
        <v>39.120800000000003</v>
      </c>
      <c r="CW39" s="1">
        <v>40.070399999999999</v>
      </c>
      <c r="CX39" s="1">
        <v>39.061999999999998</v>
      </c>
      <c r="CY39" s="1">
        <v>38.561999999999998</v>
      </c>
      <c r="CZ39" s="1">
        <v>39.328800000000001</v>
      </c>
      <c r="DA39" s="1">
        <v>1960.0340000000001</v>
      </c>
      <c r="DB39" s="1">
        <v>39.991333333333337</v>
      </c>
      <c r="DC39" s="1">
        <v>0</v>
      </c>
      <c r="DD39" s="1">
        <v>1660484403.2</v>
      </c>
      <c r="DE39" s="1">
        <v>0</v>
      </c>
      <c r="DF39" s="1">
        <v>1660484159.0999999</v>
      </c>
      <c r="DG39" s="1" t="s">
        <v>356</v>
      </c>
      <c r="DH39" s="1">
        <v>1660484145.0999999</v>
      </c>
      <c r="DI39" s="1">
        <v>1660484159.0999999</v>
      </c>
      <c r="DJ39" s="1">
        <v>1</v>
      </c>
      <c r="DK39" s="1">
        <v>6.3E-2</v>
      </c>
      <c r="DL39" s="1">
        <v>-2.8000000000000001E-2</v>
      </c>
      <c r="DM39" s="1">
        <v>1.395</v>
      </c>
      <c r="DN39" s="1">
        <v>2.7E-2</v>
      </c>
      <c r="DO39" s="1">
        <v>400</v>
      </c>
      <c r="DP39" s="1">
        <v>24</v>
      </c>
      <c r="DQ39" s="1">
        <v>0.47</v>
      </c>
      <c r="DR39" s="1">
        <v>0.03</v>
      </c>
      <c r="DS39" s="1">
        <v>-0.51305871921819901</v>
      </c>
      <c r="DT39" s="1">
        <v>1.332764119699724</v>
      </c>
      <c r="DU39" s="1">
        <v>0.14765013840407609</v>
      </c>
      <c r="DV39" s="1">
        <v>0</v>
      </c>
      <c r="DW39" s="1">
        <v>15.964964689668919</v>
      </c>
      <c r="DX39" s="1">
        <v>94.760091768303226</v>
      </c>
      <c r="DY39" s="1">
        <v>7.1926596655190904</v>
      </c>
      <c r="DZ39" s="1">
        <v>0</v>
      </c>
      <c r="EA39" s="1">
        <v>-20.845878666666671</v>
      </c>
      <c r="EB39" s="1">
        <v>-107.297000756396</v>
      </c>
      <c r="EC39" s="1">
        <v>7.8951550074978396</v>
      </c>
      <c r="ED39" s="1">
        <v>0</v>
      </c>
      <c r="EE39" s="1">
        <v>67.696376450281846</v>
      </c>
      <c r="EF39" s="1">
        <v>126.05207913097399</v>
      </c>
      <c r="EG39" s="1">
        <v>9.9450920593133585</v>
      </c>
      <c r="EH39" s="1">
        <v>0</v>
      </c>
      <c r="EI39" s="1">
        <v>3.2417009999999999</v>
      </c>
      <c r="EJ39" s="1">
        <v>7.0570806754214177E-2</v>
      </c>
      <c r="EK39" s="1">
        <v>8.5108535999627987E-3</v>
      </c>
      <c r="EL39" s="1">
        <v>1</v>
      </c>
      <c r="EM39" s="1">
        <v>1.983389456686403</v>
      </c>
      <c r="EN39" s="1">
        <v>-2.8991194091032579E-2</v>
      </c>
      <c r="EO39" s="1">
        <v>2.7520500886463631E-3</v>
      </c>
      <c r="EP39" s="1">
        <v>1</v>
      </c>
      <c r="EQ39" s="1">
        <v>2</v>
      </c>
      <c r="ER39" s="1">
        <v>6</v>
      </c>
      <c r="ES39" s="1" t="s">
        <v>384</v>
      </c>
      <c r="ET39" s="1">
        <v>2.9456000000000002</v>
      </c>
      <c r="EU39" s="1">
        <v>2.80138</v>
      </c>
      <c r="EV39" s="1">
        <v>2.39008E-2</v>
      </c>
      <c r="EW39" s="1">
        <v>3.1909800000000002E-2</v>
      </c>
      <c r="EX39" s="1">
        <v>0.118799</v>
      </c>
      <c r="EY39" s="1">
        <v>0.10868</v>
      </c>
      <c r="EZ39" s="1">
        <v>20114.8</v>
      </c>
      <c r="FA39" s="1">
        <v>20924.3</v>
      </c>
      <c r="FB39" s="1">
        <v>23947.9</v>
      </c>
      <c r="FC39" s="1">
        <v>25135.200000000001</v>
      </c>
      <c r="FD39" s="1">
        <v>33760.6</v>
      </c>
      <c r="FE39" s="1">
        <v>35759.9</v>
      </c>
      <c r="FF39" s="1">
        <v>43639.199999999997</v>
      </c>
      <c r="FG39" s="1">
        <v>46456.1</v>
      </c>
      <c r="FH39" s="1">
        <v>2.0034700000000001</v>
      </c>
      <c r="FI39" s="1">
        <v>1.9246300000000001</v>
      </c>
      <c r="FJ39" s="1">
        <v>0.168905</v>
      </c>
      <c r="FK39" s="1">
        <v>0</v>
      </c>
      <c r="FL39" s="1">
        <v>28.9558</v>
      </c>
      <c r="FM39" s="1">
        <v>999.9</v>
      </c>
      <c r="FN39" s="1">
        <v>69.5</v>
      </c>
      <c r="FO39" s="1">
        <v>31.5</v>
      </c>
      <c r="FP39" s="1">
        <v>32.408499999999997</v>
      </c>
      <c r="FQ39" s="1">
        <v>63.823999999999998</v>
      </c>
      <c r="FR39" s="1">
        <v>25.649000000000001</v>
      </c>
      <c r="FS39" s="1">
        <v>1</v>
      </c>
      <c r="FT39" s="1">
        <v>0.139098</v>
      </c>
      <c r="FU39" s="1">
        <v>-0.85752700000000004</v>
      </c>
      <c r="FV39" s="1">
        <v>20.320900000000002</v>
      </c>
      <c r="FW39" s="1">
        <v>5.21265</v>
      </c>
      <c r="FX39" s="1">
        <v>11.903499999999999</v>
      </c>
      <c r="FY39" s="1">
        <v>5.0030000000000001</v>
      </c>
      <c r="FZ39" s="1">
        <v>3.2898999999999998</v>
      </c>
      <c r="GA39" s="1">
        <v>9999</v>
      </c>
      <c r="GB39" s="1">
        <v>9999</v>
      </c>
      <c r="GC39" s="1">
        <v>9999</v>
      </c>
      <c r="GD39" s="1">
        <v>999.9</v>
      </c>
      <c r="GE39" s="1">
        <v>1.85937</v>
      </c>
      <c r="GF39" s="1">
        <v>1.8543499999999999</v>
      </c>
      <c r="GG39" s="1">
        <v>1.8575600000000001</v>
      </c>
      <c r="GH39" s="1">
        <v>1.8559300000000001</v>
      </c>
      <c r="GI39" s="1">
        <v>1.8547899999999999</v>
      </c>
      <c r="GJ39" s="1">
        <v>1.8545</v>
      </c>
      <c r="GK39" s="1">
        <v>1.8530500000000001</v>
      </c>
      <c r="GL39" s="1">
        <v>1.85623</v>
      </c>
      <c r="GM39" s="1">
        <v>0</v>
      </c>
      <c r="GN39" s="1">
        <v>0</v>
      </c>
      <c r="GO39" s="1">
        <v>0</v>
      </c>
      <c r="GP39" s="1">
        <v>0</v>
      </c>
      <c r="GQ39" s="1" t="s">
        <v>358</v>
      </c>
      <c r="GR39" s="1" t="s">
        <v>359</v>
      </c>
      <c r="GS39" s="1" t="s">
        <v>360</v>
      </c>
      <c r="GT39" s="1" t="s">
        <v>360</v>
      </c>
      <c r="GU39" s="1" t="s">
        <v>360</v>
      </c>
      <c r="GV39" s="1" t="s">
        <v>360</v>
      </c>
      <c r="GW39" s="1">
        <v>0</v>
      </c>
      <c r="GX39" s="1">
        <v>100</v>
      </c>
      <c r="GY39" s="1">
        <v>100</v>
      </c>
      <c r="GZ39" s="1">
        <v>0.7</v>
      </c>
      <c r="HA39" s="1">
        <v>1.7500000000000002E-2</v>
      </c>
      <c r="HB39" s="1">
        <v>0.46748880523729403</v>
      </c>
      <c r="HC39" s="1">
        <v>2.678124759318837E-3</v>
      </c>
      <c r="HD39" s="1">
        <v>-9.3737611465157319E-7</v>
      </c>
      <c r="HE39" s="1">
        <v>1.3915637841753891E-10</v>
      </c>
      <c r="HF39" s="1">
        <v>-6.7805247810390282E-2</v>
      </c>
      <c r="HG39" s="1">
        <v>1.061361004592812E-2</v>
      </c>
      <c r="HH39" s="1">
        <v>-3.086644042041478E-4</v>
      </c>
      <c r="HI39" s="1">
        <v>1.24720902217549E-6</v>
      </c>
      <c r="HJ39" s="1">
        <v>1</v>
      </c>
      <c r="HK39" s="1">
        <v>2093</v>
      </c>
      <c r="HL39" s="1">
        <v>2</v>
      </c>
      <c r="HM39" s="1">
        <v>27</v>
      </c>
      <c r="HN39" s="1">
        <v>4.3</v>
      </c>
      <c r="HO39" s="1">
        <v>4.0999999999999996</v>
      </c>
      <c r="HP39" s="1">
        <v>0.46630899999999997</v>
      </c>
      <c r="HQ39" s="1">
        <v>2.3290999999999999</v>
      </c>
      <c r="HR39" s="1">
        <v>1.4978</v>
      </c>
      <c r="HS39" s="1">
        <v>2.3034699999999999</v>
      </c>
      <c r="HT39" s="1">
        <v>1.5478499999999999</v>
      </c>
      <c r="HU39" s="1">
        <v>2.4108900000000002</v>
      </c>
      <c r="HV39" s="1">
        <v>35.082500000000003</v>
      </c>
      <c r="HW39" s="1">
        <v>15.3316</v>
      </c>
      <c r="HX39" s="1">
        <v>18</v>
      </c>
      <c r="HY39" s="1">
        <v>501.94200000000001</v>
      </c>
      <c r="HZ39" s="1">
        <v>517.20600000000002</v>
      </c>
      <c r="IA39" s="1">
        <v>29.8535</v>
      </c>
      <c r="IB39" s="1">
        <v>28.944299999999998</v>
      </c>
      <c r="IC39" s="1">
        <v>30.0002</v>
      </c>
      <c r="ID39" s="1">
        <v>28.753799999999998</v>
      </c>
      <c r="IE39" s="1">
        <v>28.8474</v>
      </c>
      <c r="IF39" s="1">
        <v>9.5602199999999993</v>
      </c>
      <c r="IG39" s="1">
        <v>28.337299999999999</v>
      </c>
      <c r="IH39" s="1">
        <v>81.584999999999994</v>
      </c>
      <c r="II39" s="1">
        <v>29.845700000000001</v>
      </c>
      <c r="IJ39" s="1">
        <v>161.14400000000001</v>
      </c>
      <c r="IK39" s="1">
        <v>23.9847</v>
      </c>
      <c r="IL39" s="1">
        <v>100.931</v>
      </c>
      <c r="IM39" s="1">
        <v>100.688</v>
      </c>
      <c r="IN39" s="1" t="s">
        <v>365</v>
      </c>
    </row>
    <row r="40" spans="1:248" ht="15.75" customHeight="1" x14ac:dyDescent="0.3">
      <c r="A40" s="1">
        <v>24</v>
      </c>
      <c r="B40" s="1">
        <v>1660484406.5999999</v>
      </c>
      <c r="C40" s="1">
        <v>277.5</v>
      </c>
      <c r="D40" s="1" t="s">
        <v>411</v>
      </c>
      <c r="E40" s="1" t="s">
        <v>412</v>
      </c>
      <c r="F40" s="1">
        <v>1</v>
      </c>
      <c r="G40" s="1" t="s">
        <v>349</v>
      </c>
      <c r="H40" s="1" t="s">
        <v>350</v>
      </c>
      <c r="I40" s="1" t="s">
        <v>351</v>
      </c>
      <c r="J40" s="1" t="s">
        <v>352</v>
      </c>
      <c r="K40" s="1" t="s">
        <v>353</v>
      </c>
      <c r="L40" s="1" t="s">
        <v>349</v>
      </c>
      <c r="M40" s="1" t="s">
        <v>354</v>
      </c>
      <c r="N40" s="1">
        <v>1660484398.5999999</v>
      </c>
      <c r="O40" s="1">
        <f t="shared" si="0"/>
        <v>2.7975313443984072E-3</v>
      </c>
      <c r="P40" s="1">
        <f t="shared" si="1"/>
        <v>2.7975313443984073</v>
      </c>
      <c r="Q40" s="1">
        <f t="shared" si="2"/>
        <v>-0.27305461440653961</v>
      </c>
      <c r="R40" s="1">
        <f t="shared" si="3"/>
        <v>67.644968750000004</v>
      </c>
      <c r="S40" s="1">
        <f t="shared" si="4"/>
        <v>68.615952825352579</v>
      </c>
      <c r="T40" s="1">
        <f t="shared" si="5"/>
        <v>6.8372281559333272</v>
      </c>
      <c r="U40" s="1">
        <f t="shared" si="6"/>
        <v>6.7404745675096365</v>
      </c>
      <c r="V40" s="1">
        <f t="shared" si="7"/>
        <v>0.13894190752367439</v>
      </c>
      <c r="W40" s="1">
        <f t="shared" si="8"/>
        <v>2.9225538461080873</v>
      </c>
      <c r="X40" s="1">
        <f t="shared" si="9"/>
        <v>0.1353738373532761</v>
      </c>
      <c r="Y40" s="1">
        <f t="shared" si="10"/>
        <v>8.4921593399733167E-2</v>
      </c>
      <c r="Z40" s="1">
        <f t="shared" si="11"/>
        <v>321.51768787500004</v>
      </c>
      <c r="AA40" s="1">
        <f t="shared" si="12"/>
        <v>32.165868427941838</v>
      </c>
      <c r="AB40" s="1">
        <f t="shared" si="13"/>
        <v>31.707443749999999</v>
      </c>
      <c r="AC40" s="1">
        <f t="shared" si="14"/>
        <v>4.6965809507340426</v>
      </c>
      <c r="AD40" s="1">
        <f t="shared" si="15"/>
        <v>60.165086639427948</v>
      </c>
      <c r="AE40" s="1">
        <f t="shared" si="16"/>
        <v>2.7139670957798083</v>
      </c>
      <c r="AF40" s="1">
        <f t="shared" si="17"/>
        <v>4.5108670948065521</v>
      </c>
      <c r="AG40" s="1">
        <f t="shared" si="18"/>
        <v>1.9826138549542343</v>
      </c>
      <c r="AH40" s="1">
        <f t="shared" si="19"/>
        <v>-123.37113228796976</v>
      </c>
      <c r="AI40" s="1">
        <f t="shared" si="20"/>
        <v>-111.77850063430034</v>
      </c>
      <c r="AJ40" s="1">
        <f t="shared" si="21"/>
        <v>-8.6186481836469824</v>
      </c>
      <c r="AK40" s="1">
        <f t="shared" si="22"/>
        <v>77.749406769082924</v>
      </c>
      <c r="AL40" s="1">
        <f t="shared" si="23"/>
        <v>18.124870797111114</v>
      </c>
      <c r="AM40" s="1">
        <f t="shared" si="24"/>
        <v>2.7811065579942937</v>
      </c>
      <c r="AN40" s="1">
        <f t="shared" si="25"/>
        <v>-0.27305461440653961</v>
      </c>
      <c r="AO40" s="1">
        <v>115.10212281718201</v>
      </c>
      <c r="AP40" s="1">
        <v>94.927188484848486</v>
      </c>
      <c r="AQ40" s="1">
        <v>4.0105581642221422</v>
      </c>
      <c r="AR40" s="1">
        <v>64.973285806085684</v>
      </c>
      <c r="AS40" s="1">
        <f t="shared" si="26"/>
        <v>2.7975313443984073</v>
      </c>
      <c r="AT40" s="1">
        <v>23.98964655351471</v>
      </c>
      <c r="AU40" s="1">
        <v>27.254072727272721</v>
      </c>
      <c r="AV40" s="1">
        <v>3.7797118307444832E-5</v>
      </c>
      <c r="AW40" s="1">
        <v>82.278735908204425</v>
      </c>
      <c r="AX40" s="1">
        <v>0</v>
      </c>
      <c r="AY40" s="1">
        <v>0</v>
      </c>
      <c r="AZ40" s="1">
        <f t="shared" si="27"/>
        <v>1</v>
      </c>
      <c r="BA40" s="1">
        <f t="shared" si="28"/>
        <v>0</v>
      </c>
      <c r="BB40" s="1">
        <f t="shared" si="29"/>
        <v>51972.727536033533</v>
      </c>
      <c r="BC40" s="1">
        <f t="shared" si="30"/>
        <v>2000.0137500000001</v>
      </c>
      <c r="BD40" s="1">
        <f t="shared" si="31"/>
        <v>1681.2112874999998</v>
      </c>
      <c r="BE40" s="1">
        <f t="shared" si="32"/>
        <v>0.84059986462593062</v>
      </c>
      <c r="BF40" s="1">
        <f t="shared" si="33"/>
        <v>0.16075773872804625</v>
      </c>
      <c r="BG40" s="1">
        <v>6</v>
      </c>
      <c r="BH40" s="1">
        <v>0.5</v>
      </c>
      <c r="BI40" s="1" t="s">
        <v>355</v>
      </c>
      <c r="BJ40" s="1">
        <v>2</v>
      </c>
      <c r="BK40" s="1" t="b">
        <v>1</v>
      </c>
      <c r="BL40" s="1">
        <v>1660484398.5999999</v>
      </c>
      <c r="BM40" s="1">
        <v>67.644968750000004</v>
      </c>
      <c r="BN40" s="1">
        <v>89.614687500000002</v>
      </c>
      <c r="BO40" s="1">
        <v>27.236393750000001</v>
      </c>
      <c r="BP40" s="1">
        <v>23.990831249999999</v>
      </c>
      <c r="BQ40" s="1">
        <v>67.002375000000001</v>
      </c>
      <c r="BR40" s="1">
        <v>27.218843750000001</v>
      </c>
      <c r="BS40" s="1">
        <v>500.13381249999998</v>
      </c>
      <c r="BT40" s="1">
        <v>99.544937500000003</v>
      </c>
      <c r="BU40" s="1">
        <v>9.9939156249999994E-2</v>
      </c>
      <c r="BV40" s="1">
        <v>30.998012500000002</v>
      </c>
      <c r="BW40" s="1">
        <v>31.707443749999999</v>
      </c>
      <c r="BX40" s="1">
        <v>999.9</v>
      </c>
      <c r="BY40" s="1">
        <v>0</v>
      </c>
      <c r="BZ40" s="1">
        <v>0</v>
      </c>
      <c r="CA40" s="1">
        <v>10005.706249999999</v>
      </c>
      <c r="CB40" s="1">
        <v>0</v>
      </c>
      <c r="CC40" s="1">
        <v>141.347375</v>
      </c>
      <c r="CD40" s="1">
        <v>-21.969683125</v>
      </c>
      <c r="CE40" s="1">
        <v>69.539106250000003</v>
      </c>
      <c r="CF40" s="1">
        <v>91.817475000000002</v>
      </c>
      <c r="CG40" s="1">
        <v>3.2455631249999999</v>
      </c>
      <c r="CH40" s="1">
        <v>89.614687500000002</v>
      </c>
      <c r="CI40" s="1">
        <v>23.990831249999999</v>
      </c>
      <c r="CJ40" s="1">
        <v>2.7112449999999999</v>
      </c>
      <c r="CK40" s="1">
        <v>2.388166875</v>
      </c>
      <c r="CL40" s="1">
        <v>22.353418749999999</v>
      </c>
      <c r="CM40" s="1">
        <v>20.283750000000001</v>
      </c>
      <c r="CN40" s="1">
        <v>2000.0137500000001</v>
      </c>
      <c r="CO40" s="1">
        <v>0.9800036875</v>
      </c>
      <c r="CP40" s="1">
        <v>1.9996768750000001E-2</v>
      </c>
      <c r="CQ40" s="1">
        <v>0</v>
      </c>
      <c r="CR40" s="1">
        <v>2.4695624999999999</v>
      </c>
      <c r="CS40" s="1">
        <v>0</v>
      </c>
      <c r="CT40" s="1">
        <v>32920.949999999997</v>
      </c>
      <c r="CU40" s="1">
        <v>17412.462500000001</v>
      </c>
      <c r="CV40" s="1">
        <v>39.121062500000001</v>
      </c>
      <c r="CW40" s="1">
        <v>40.069875000000003</v>
      </c>
      <c r="CX40" s="1">
        <v>39.061999999999998</v>
      </c>
      <c r="CY40" s="1">
        <v>38.565937499999997</v>
      </c>
      <c r="CZ40" s="1">
        <v>39.327749999999988</v>
      </c>
      <c r="DA40" s="1">
        <v>1960.0225</v>
      </c>
      <c r="DB40" s="1">
        <v>39.991250000000008</v>
      </c>
      <c r="DC40" s="1">
        <v>0</v>
      </c>
      <c r="DD40" s="1">
        <v>1660484404.4000001</v>
      </c>
      <c r="DE40" s="1">
        <v>0</v>
      </c>
      <c r="DF40" s="1">
        <v>1660484159.0999999</v>
      </c>
      <c r="DG40" s="1" t="s">
        <v>356</v>
      </c>
      <c r="DH40" s="1">
        <v>1660484145.0999999</v>
      </c>
      <c r="DI40" s="1">
        <v>1660484159.0999999</v>
      </c>
      <c r="DJ40" s="1">
        <v>1</v>
      </c>
      <c r="DK40" s="1">
        <v>6.3E-2</v>
      </c>
      <c r="DL40" s="1">
        <v>-2.8000000000000001E-2</v>
      </c>
      <c r="DM40" s="1">
        <v>1.395</v>
      </c>
      <c r="DN40" s="1">
        <v>2.7E-2</v>
      </c>
      <c r="DO40" s="1">
        <v>400</v>
      </c>
      <c r="DP40" s="1">
        <v>24</v>
      </c>
      <c r="DQ40" s="1">
        <v>0.47</v>
      </c>
      <c r="DR40" s="1">
        <v>0.03</v>
      </c>
      <c r="DS40" s="1">
        <v>-0.51305871921819901</v>
      </c>
      <c r="DT40" s="1">
        <v>1.332764119699724</v>
      </c>
      <c r="DU40" s="1">
        <v>0.14765013840407609</v>
      </c>
      <c r="DV40" s="1">
        <v>0</v>
      </c>
      <c r="DW40" s="1">
        <v>15.964964689668919</v>
      </c>
      <c r="DX40" s="1">
        <v>94.760091768303226</v>
      </c>
      <c r="DY40" s="1">
        <v>7.1926596655190904</v>
      </c>
      <c r="DZ40" s="1">
        <v>0</v>
      </c>
      <c r="EA40" s="1">
        <v>-20.845878666666671</v>
      </c>
      <c r="EB40" s="1">
        <v>-107.297000756396</v>
      </c>
      <c r="EC40" s="1">
        <v>7.8951550074978396</v>
      </c>
      <c r="ED40" s="1">
        <v>0</v>
      </c>
      <c r="EE40" s="1">
        <v>67.696376450281846</v>
      </c>
      <c r="EF40" s="1">
        <v>126.05207913097399</v>
      </c>
      <c r="EG40" s="1">
        <v>9.9450920593133585</v>
      </c>
      <c r="EH40" s="1">
        <v>0</v>
      </c>
      <c r="EI40" s="1">
        <v>3.2417009999999999</v>
      </c>
      <c r="EJ40" s="1">
        <v>7.0570806754214177E-2</v>
      </c>
      <c r="EK40" s="1">
        <v>8.5108535999627987E-3</v>
      </c>
      <c r="EL40" s="1">
        <v>1</v>
      </c>
      <c r="EM40" s="1">
        <v>1.983389456686403</v>
      </c>
      <c r="EN40" s="1">
        <v>-2.8991194091032579E-2</v>
      </c>
      <c r="EO40" s="1">
        <v>2.7520500886463631E-3</v>
      </c>
      <c r="EP40" s="1">
        <v>1</v>
      </c>
      <c r="EQ40" s="1">
        <v>2</v>
      </c>
      <c r="ER40" s="1">
        <v>6</v>
      </c>
      <c r="ES40" s="1" t="s">
        <v>384</v>
      </c>
      <c r="ET40" s="1">
        <v>2.9454400000000001</v>
      </c>
      <c r="EU40" s="1">
        <v>2.80125</v>
      </c>
      <c r="EV40" s="1">
        <v>2.4950199999999999E-2</v>
      </c>
      <c r="EW40" s="1">
        <v>3.3123199999999998E-2</v>
      </c>
      <c r="EX40" s="1">
        <v>0.11880499999999999</v>
      </c>
      <c r="EY40" s="1">
        <v>0.108678</v>
      </c>
      <c r="EZ40" s="1">
        <v>20093.099999999999</v>
      </c>
      <c r="FA40" s="1">
        <v>20898.099999999999</v>
      </c>
      <c r="FB40" s="1">
        <v>23947.8</v>
      </c>
      <c r="FC40" s="1">
        <v>25135.3</v>
      </c>
      <c r="FD40" s="1">
        <v>33760.199999999997</v>
      </c>
      <c r="FE40" s="1">
        <v>35760.1</v>
      </c>
      <c r="FF40" s="1">
        <v>43638.8</v>
      </c>
      <c r="FG40" s="1">
        <v>46456.1</v>
      </c>
      <c r="FH40" s="1">
        <v>2.00332</v>
      </c>
      <c r="FI40" s="1">
        <v>1.9247000000000001</v>
      </c>
      <c r="FJ40" s="1">
        <v>0.16920299999999999</v>
      </c>
      <c r="FK40" s="1">
        <v>0</v>
      </c>
      <c r="FL40" s="1">
        <v>28.956399999999999</v>
      </c>
      <c r="FM40" s="1">
        <v>999.9</v>
      </c>
      <c r="FN40" s="1">
        <v>69.5</v>
      </c>
      <c r="FO40" s="1">
        <v>31.5</v>
      </c>
      <c r="FP40" s="1">
        <v>32.408099999999997</v>
      </c>
      <c r="FQ40" s="1">
        <v>63.783999999999999</v>
      </c>
      <c r="FR40" s="1">
        <v>26.410299999999999</v>
      </c>
      <c r="FS40" s="1">
        <v>1</v>
      </c>
      <c r="FT40" s="1">
        <v>0.139157</v>
      </c>
      <c r="FU40" s="1">
        <v>-0.81854300000000002</v>
      </c>
      <c r="FV40" s="1">
        <v>20.321200000000001</v>
      </c>
      <c r="FW40" s="1">
        <v>5.2127999999999997</v>
      </c>
      <c r="FX40" s="1">
        <v>11.9032</v>
      </c>
      <c r="FY40" s="1">
        <v>5.0029500000000002</v>
      </c>
      <c r="FZ40" s="1">
        <v>3.2898499999999999</v>
      </c>
      <c r="GA40" s="1">
        <v>9999</v>
      </c>
      <c r="GB40" s="1">
        <v>9999</v>
      </c>
      <c r="GC40" s="1">
        <v>9999</v>
      </c>
      <c r="GD40" s="1">
        <v>999.9</v>
      </c>
      <c r="GE40" s="1">
        <v>1.85937</v>
      </c>
      <c r="GF40" s="1">
        <v>1.8543400000000001</v>
      </c>
      <c r="GG40" s="1">
        <v>1.8575600000000001</v>
      </c>
      <c r="GH40" s="1">
        <v>1.8559399999999999</v>
      </c>
      <c r="GI40" s="1">
        <v>1.8548</v>
      </c>
      <c r="GJ40" s="1">
        <v>1.8545</v>
      </c>
      <c r="GK40" s="1">
        <v>1.8530500000000001</v>
      </c>
      <c r="GL40" s="1">
        <v>1.85623</v>
      </c>
      <c r="GM40" s="1">
        <v>0</v>
      </c>
      <c r="GN40" s="1">
        <v>0</v>
      </c>
      <c r="GO40" s="1">
        <v>0</v>
      </c>
      <c r="GP40" s="1">
        <v>0</v>
      </c>
      <c r="GQ40" s="1" t="s">
        <v>358</v>
      </c>
      <c r="GR40" s="1" t="s">
        <v>359</v>
      </c>
      <c r="GS40" s="1" t="s">
        <v>360</v>
      </c>
      <c r="GT40" s="1" t="s">
        <v>360</v>
      </c>
      <c r="GU40" s="1" t="s">
        <v>360</v>
      </c>
      <c r="GV40" s="1" t="s">
        <v>360</v>
      </c>
      <c r="GW40" s="1">
        <v>0</v>
      </c>
      <c r="GX40" s="1">
        <v>100</v>
      </c>
      <c r="GY40" s="1">
        <v>100</v>
      </c>
      <c r="GZ40" s="1">
        <v>0.71</v>
      </c>
      <c r="HA40" s="1">
        <v>1.7500000000000002E-2</v>
      </c>
      <c r="HB40" s="1">
        <v>0.46748880523729403</v>
      </c>
      <c r="HC40" s="1">
        <v>2.678124759318837E-3</v>
      </c>
      <c r="HD40" s="1">
        <v>-9.3737611465157319E-7</v>
      </c>
      <c r="HE40" s="1">
        <v>1.3915637841753891E-10</v>
      </c>
      <c r="HF40" s="1">
        <v>-6.7805247810390282E-2</v>
      </c>
      <c r="HG40" s="1">
        <v>1.061361004592812E-2</v>
      </c>
      <c r="HH40" s="1">
        <v>-3.086644042041478E-4</v>
      </c>
      <c r="HI40" s="1">
        <v>1.24720902217549E-6</v>
      </c>
      <c r="HJ40" s="1">
        <v>1</v>
      </c>
      <c r="HK40" s="1">
        <v>2093</v>
      </c>
      <c r="HL40" s="1">
        <v>2</v>
      </c>
      <c r="HM40" s="1">
        <v>27</v>
      </c>
      <c r="HN40" s="1">
        <v>4.4000000000000004</v>
      </c>
      <c r="HO40" s="1">
        <v>4.0999999999999996</v>
      </c>
      <c r="HP40" s="1">
        <v>0.48095700000000002</v>
      </c>
      <c r="HQ40" s="1">
        <v>2.33521</v>
      </c>
      <c r="HR40" s="1">
        <v>1.4978</v>
      </c>
      <c r="HS40" s="1">
        <v>2.3034699999999999</v>
      </c>
      <c r="HT40" s="1">
        <v>1.5478499999999999</v>
      </c>
      <c r="HU40" s="1">
        <v>2.4462899999999999</v>
      </c>
      <c r="HV40" s="1">
        <v>35.082500000000003</v>
      </c>
      <c r="HW40" s="1">
        <v>15.3316</v>
      </c>
      <c r="HX40" s="1">
        <v>18</v>
      </c>
      <c r="HY40" s="1">
        <v>501.858</v>
      </c>
      <c r="HZ40" s="1">
        <v>517.25800000000004</v>
      </c>
      <c r="IA40" s="1">
        <v>29.860399999999998</v>
      </c>
      <c r="IB40" s="1">
        <v>28.944299999999998</v>
      </c>
      <c r="IC40" s="1">
        <v>30.0001</v>
      </c>
      <c r="ID40" s="1">
        <v>28.7544</v>
      </c>
      <c r="IE40" s="1">
        <v>28.8475</v>
      </c>
      <c r="IF40" s="1">
        <v>9.7424300000000006</v>
      </c>
      <c r="IG40" s="1">
        <v>28.337299999999999</v>
      </c>
      <c r="IH40" s="1">
        <v>81.584999999999994</v>
      </c>
      <c r="II40" s="1">
        <v>29.849900000000002</v>
      </c>
      <c r="IJ40" s="1">
        <v>161.14400000000001</v>
      </c>
      <c r="IK40" s="1">
        <v>23.983499999999999</v>
      </c>
      <c r="IL40" s="1">
        <v>100.931</v>
      </c>
      <c r="IM40" s="1">
        <v>100.68899999999999</v>
      </c>
      <c r="IN40" s="1" t="s">
        <v>365</v>
      </c>
    </row>
    <row r="41" spans="1:248" ht="15.75" customHeight="1" x14ac:dyDescent="0.3">
      <c r="A41" s="1">
        <v>25</v>
      </c>
      <c r="B41" s="1">
        <v>1660484407.5999999</v>
      </c>
      <c r="C41" s="1">
        <v>278.5</v>
      </c>
      <c r="D41" s="1" t="s">
        <v>413</v>
      </c>
      <c r="E41" s="1" t="s">
        <v>414</v>
      </c>
      <c r="F41" s="1">
        <v>1</v>
      </c>
      <c r="G41" s="1" t="s">
        <v>349</v>
      </c>
      <c r="H41" s="1" t="s">
        <v>350</v>
      </c>
      <c r="I41" s="1" t="s">
        <v>351</v>
      </c>
      <c r="J41" s="1" t="s">
        <v>352</v>
      </c>
      <c r="K41" s="1" t="s">
        <v>353</v>
      </c>
      <c r="L41" s="1" t="s">
        <v>349</v>
      </c>
      <c r="M41" s="1" t="s">
        <v>354</v>
      </c>
      <c r="N41" s="1">
        <v>1660484400.099999</v>
      </c>
      <c r="O41" s="1">
        <f t="shared" si="0"/>
        <v>2.8020915390815568E-3</v>
      </c>
      <c r="P41" s="1">
        <f t="shared" si="1"/>
        <v>2.8020915390815566</v>
      </c>
      <c r="Q41" s="1">
        <f t="shared" si="2"/>
        <v>-0.27258674313500808</v>
      </c>
      <c r="R41" s="1">
        <f t="shared" si="3"/>
        <v>71.71284</v>
      </c>
      <c r="S41" s="1">
        <f t="shared" si="4"/>
        <v>72.541118019481871</v>
      </c>
      <c r="T41" s="1">
        <f t="shared" si="5"/>
        <v>7.2283218530958893</v>
      </c>
      <c r="U41" s="1">
        <f t="shared" si="6"/>
        <v>7.145788522040089</v>
      </c>
      <c r="V41" s="1">
        <f t="shared" si="7"/>
        <v>0.1392280109883241</v>
      </c>
      <c r="W41" s="1">
        <f t="shared" si="8"/>
        <v>2.9225841597712572</v>
      </c>
      <c r="X41" s="1">
        <f t="shared" si="9"/>
        <v>0.1356454714120913</v>
      </c>
      <c r="Y41" s="1">
        <f t="shared" si="10"/>
        <v>8.5092618486227747E-2</v>
      </c>
      <c r="Z41" s="1">
        <f t="shared" si="11"/>
        <v>321.51869019999998</v>
      </c>
      <c r="AA41" s="1">
        <f t="shared" si="12"/>
        <v>32.164985055093176</v>
      </c>
      <c r="AB41" s="1">
        <f t="shared" si="13"/>
        <v>31.705653333333331</v>
      </c>
      <c r="AC41" s="1">
        <f t="shared" si="14"/>
        <v>4.696104005017828</v>
      </c>
      <c r="AD41" s="1">
        <f t="shared" si="15"/>
        <v>60.170107856572017</v>
      </c>
      <c r="AE41" s="1">
        <f t="shared" si="16"/>
        <v>2.7142411849576114</v>
      </c>
      <c r="AF41" s="1">
        <f t="shared" si="17"/>
        <v>4.5109461851515542</v>
      </c>
      <c r="AG41" s="1">
        <f t="shared" si="18"/>
        <v>1.9818628200602166</v>
      </c>
      <c r="AH41" s="1">
        <f t="shared" si="19"/>
        <v>-123.57223687349665</v>
      </c>
      <c r="AI41" s="1">
        <f t="shared" si="20"/>
        <v>-111.44910734140289</v>
      </c>
      <c r="AJ41" s="1">
        <f t="shared" si="21"/>
        <v>-8.5930984081336224</v>
      </c>
      <c r="AK41" s="1">
        <f t="shared" si="22"/>
        <v>77.904247576966796</v>
      </c>
      <c r="AL41" s="1">
        <f t="shared" si="23"/>
        <v>20.31225663482088</v>
      </c>
      <c r="AM41" s="1">
        <f t="shared" si="24"/>
        <v>2.7838853053972641</v>
      </c>
      <c r="AN41" s="1">
        <f t="shared" si="25"/>
        <v>-0.27258674313500808</v>
      </c>
      <c r="AO41" s="1">
        <v>120.0577308585823</v>
      </c>
      <c r="AP41" s="1">
        <v>99.21915515151511</v>
      </c>
      <c r="AQ41" s="1">
        <v>4.1402189268524374</v>
      </c>
      <c r="AR41" s="1">
        <v>64.973285806085684</v>
      </c>
      <c r="AS41" s="1">
        <f t="shared" si="26"/>
        <v>2.8020915390815566</v>
      </c>
      <c r="AT41" s="1">
        <v>23.986642746982561</v>
      </c>
      <c r="AU41" s="1">
        <v>27.256407272727269</v>
      </c>
      <c r="AV41" s="1">
        <v>3.5704578910448397E-5</v>
      </c>
      <c r="AW41" s="1">
        <v>82.278735908204425</v>
      </c>
      <c r="AX41" s="1">
        <v>0</v>
      </c>
      <c r="AY41" s="1">
        <v>0</v>
      </c>
      <c r="AZ41" s="1">
        <f t="shared" si="27"/>
        <v>1</v>
      </c>
      <c r="BA41" s="1">
        <f t="shared" si="28"/>
        <v>0</v>
      </c>
      <c r="BB41" s="1">
        <f t="shared" si="29"/>
        <v>51973.528690135732</v>
      </c>
      <c r="BC41" s="1">
        <f t="shared" si="30"/>
        <v>2000.02</v>
      </c>
      <c r="BD41" s="1">
        <f t="shared" si="31"/>
        <v>1681.2165399999999</v>
      </c>
      <c r="BE41" s="1">
        <f t="shared" si="32"/>
        <v>0.84059986400135989</v>
      </c>
      <c r="BF41" s="1">
        <f t="shared" si="33"/>
        <v>0.16075773752262476</v>
      </c>
      <c r="BG41" s="1">
        <v>6</v>
      </c>
      <c r="BH41" s="1">
        <v>0.5</v>
      </c>
      <c r="BI41" s="1" t="s">
        <v>355</v>
      </c>
      <c r="BJ41" s="1">
        <v>2</v>
      </c>
      <c r="BK41" s="1" t="b">
        <v>1</v>
      </c>
      <c r="BL41" s="1">
        <v>1660484400.099999</v>
      </c>
      <c r="BM41" s="1">
        <v>71.71284</v>
      </c>
      <c r="BN41" s="1">
        <v>96.320613333333327</v>
      </c>
      <c r="BO41" s="1">
        <v>27.239253333333341</v>
      </c>
      <c r="BP41" s="1">
        <v>23.99044666666666</v>
      </c>
      <c r="BQ41" s="1">
        <v>71.059906666666663</v>
      </c>
      <c r="BR41" s="1">
        <v>27.22171333333333</v>
      </c>
      <c r="BS41" s="1">
        <v>500.13213333333317</v>
      </c>
      <c r="BT41" s="1">
        <v>99.544533333333348</v>
      </c>
      <c r="BU41" s="1">
        <v>9.9944866666666687E-2</v>
      </c>
      <c r="BV41" s="1">
        <v>30.99832</v>
      </c>
      <c r="BW41" s="1">
        <v>31.705653333333331</v>
      </c>
      <c r="BX41" s="1">
        <v>999.89999999999986</v>
      </c>
      <c r="BY41" s="1">
        <v>0</v>
      </c>
      <c r="BZ41" s="1">
        <v>0</v>
      </c>
      <c r="CA41" s="1">
        <v>10005.92</v>
      </c>
      <c r="CB41" s="1">
        <v>0</v>
      </c>
      <c r="CC41" s="1">
        <v>137.5049333333333</v>
      </c>
      <c r="CD41" s="1">
        <v>-24.60772</v>
      </c>
      <c r="CE41" s="1">
        <v>73.721100000000007</v>
      </c>
      <c r="CF41" s="1">
        <v>98.688159999999982</v>
      </c>
      <c r="CG41" s="1">
        <v>3.2488060000000001</v>
      </c>
      <c r="CH41" s="1">
        <v>96.320613333333327</v>
      </c>
      <c r="CI41" s="1">
        <v>23.99044666666666</v>
      </c>
      <c r="CJ41" s="1">
        <v>2.7115186666666671</v>
      </c>
      <c r="CK41" s="1">
        <v>2.3881186666666658</v>
      </c>
      <c r="CL41" s="1">
        <v>22.355080000000001</v>
      </c>
      <c r="CM41" s="1">
        <v>20.28342</v>
      </c>
      <c r="CN41" s="1">
        <v>2000.02</v>
      </c>
      <c r="CO41" s="1">
        <v>0.9800038000000002</v>
      </c>
      <c r="CP41" s="1">
        <v>1.9996659999999999E-2</v>
      </c>
      <c r="CQ41" s="1">
        <v>0</v>
      </c>
      <c r="CR41" s="1">
        <v>2.308533333333334</v>
      </c>
      <c r="CS41" s="1">
        <v>0</v>
      </c>
      <c r="CT41" s="1">
        <v>32910.873333333337</v>
      </c>
      <c r="CU41" s="1">
        <v>17412.52</v>
      </c>
      <c r="CV41" s="1">
        <v>39.125</v>
      </c>
      <c r="CW41" s="1">
        <v>40.070399999999999</v>
      </c>
      <c r="CX41" s="1">
        <v>39.061999999999998</v>
      </c>
      <c r="CY41" s="1">
        <v>38.566200000000002</v>
      </c>
      <c r="CZ41" s="1">
        <v>39.332999999999998</v>
      </c>
      <c r="DA41" s="1">
        <v>1960.028666666667</v>
      </c>
      <c r="DB41" s="1">
        <v>39.991333333333337</v>
      </c>
      <c r="DC41" s="1">
        <v>0</v>
      </c>
      <c r="DD41" s="1">
        <v>1660484405.5999999</v>
      </c>
      <c r="DE41" s="1">
        <v>0</v>
      </c>
      <c r="DF41" s="1">
        <v>1660484159.0999999</v>
      </c>
      <c r="DG41" s="1" t="s">
        <v>356</v>
      </c>
      <c r="DH41" s="1">
        <v>1660484145.0999999</v>
      </c>
      <c r="DI41" s="1">
        <v>1660484159.0999999</v>
      </c>
      <c r="DJ41" s="1">
        <v>1</v>
      </c>
      <c r="DK41" s="1">
        <v>6.3E-2</v>
      </c>
      <c r="DL41" s="1">
        <v>-2.8000000000000001E-2</v>
      </c>
      <c r="DM41" s="1">
        <v>1.395</v>
      </c>
      <c r="DN41" s="1">
        <v>2.7E-2</v>
      </c>
      <c r="DO41" s="1">
        <v>400</v>
      </c>
      <c r="DP41" s="1">
        <v>24</v>
      </c>
      <c r="DQ41" s="1">
        <v>0.47</v>
      </c>
      <c r="DR41" s="1">
        <v>0.03</v>
      </c>
      <c r="DS41" s="1">
        <v>-0.46960070181458691</v>
      </c>
      <c r="DT41" s="1">
        <v>1.213128963465961</v>
      </c>
      <c r="DU41" s="1">
        <v>0.13718244002911051</v>
      </c>
      <c r="DV41" s="1">
        <v>0</v>
      </c>
      <c r="DW41" s="1">
        <v>18.64645607111926</v>
      </c>
      <c r="DX41" s="1">
        <v>80.844843667325364</v>
      </c>
      <c r="DY41" s="1">
        <v>5.9604085147337296</v>
      </c>
      <c r="DZ41" s="1">
        <v>0</v>
      </c>
      <c r="EA41" s="1">
        <v>-22.915398387096769</v>
      </c>
      <c r="EB41" s="1">
        <v>-95.597197258064512</v>
      </c>
      <c r="EC41" s="1">
        <v>7.2859556116381823</v>
      </c>
      <c r="ED41" s="1">
        <v>0</v>
      </c>
      <c r="EE41" s="1">
        <v>71.178924329457999</v>
      </c>
      <c r="EF41" s="1">
        <v>155.77480376447701</v>
      </c>
      <c r="EG41" s="1">
        <v>11.465915692780831</v>
      </c>
      <c r="EH41" s="1">
        <v>0</v>
      </c>
      <c r="EI41" s="1">
        <v>3.2440031707317072</v>
      </c>
      <c r="EJ41" s="1">
        <v>9.6610034843205725E-2</v>
      </c>
      <c r="EK41" s="1">
        <v>1.122232540552252E-2</v>
      </c>
      <c r="EL41" s="1">
        <v>1</v>
      </c>
      <c r="EM41" s="1">
        <v>1.982365346627416</v>
      </c>
      <c r="EN41" s="1">
        <v>-2.000368539369585E-2</v>
      </c>
      <c r="EO41" s="1">
        <v>2.0487228681103698E-3</v>
      </c>
      <c r="EP41" s="1">
        <v>1</v>
      </c>
      <c r="EQ41" s="1">
        <v>2</v>
      </c>
      <c r="ER41" s="1">
        <v>6</v>
      </c>
      <c r="ES41" s="1" t="s">
        <v>384</v>
      </c>
      <c r="ET41" s="1">
        <v>2.9457200000000001</v>
      </c>
      <c r="EU41" s="1">
        <v>2.8011400000000002</v>
      </c>
      <c r="EV41" s="1">
        <v>2.60226E-2</v>
      </c>
      <c r="EW41" s="1">
        <v>3.4343600000000002E-2</v>
      </c>
      <c r="EX41" s="1">
        <v>0.118811</v>
      </c>
      <c r="EY41" s="1">
        <v>0.108678</v>
      </c>
      <c r="EZ41" s="1">
        <v>20071</v>
      </c>
      <c r="FA41" s="1">
        <v>20871.900000000001</v>
      </c>
      <c r="FB41" s="1">
        <v>23947.9</v>
      </c>
      <c r="FC41" s="1">
        <v>25135.4</v>
      </c>
      <c r="FD41" s="1">
        <v>33760</v>
      </c>
      <c r="FE41" s="1">
        <v>35760.300000000003</v>
      </c>
      <c r="FF41" s="1">
        <v>43638.9</v>
      </c>
      <c r="FG41" s="1">
        <v>46456.3</v>
      </c>
      <c r="FH41" s="1">
        <v>2.00332</v>
      </c>
      <c r="FI41" s="1">
        <v>1.9247700000000001</v>
      </c>
      <c r="FJ41" s="1">
        <v>0.16894200000000001</v>
      </c>
      <c r="FK41" s="1">
        <v>0</v>
      </c>
      <c r="FL41" s="1">
        <v>28.957100000000001</v>
      </c>
      <c r="FM41" s="1">
        <v>999.9</v>
      </c>
      <c r="FN41" s="1">
        <v>69.5</v>
      </c>
      <c r="FO41" s="1">
        <v>31.5</v>
      </c>
      <c r="FP41" s="1">
        <v>32.407800000000002</v>
      </c>
      <c r="FQ41" s="1">
        <v>63.713999999999999</v>
      </c>
      <c r="FR41" s="1">
        <v>25.997599999999998</v>
      </c>
      <c r="FS41" s="1">
        <v>1</v>
      </c>
      <c r="FT41" s="1">
        <v>0.13903699999999999</v>
      </c>
      <c r="FU41" s="1">
        <v>-0.78425400000000001</v>
      </c>
      <c r="FV41" s="1">
        <v>20.321400000000001</v>
      </c>
      <c r="FW41" s="1">
        <v>5.2129500000000002</v>
      </c>
      <c r="FX41" s="1">
        <v>11.9032</v>
      </c>
      <c r="FY41" s="1">
        <v>5.0031499999999998</v>
      </c>
      <c r="FZ41" s="1">
        <v>3.2898499999999999</v>
      </c>
      <c r="GA41" s="1">
        <v>9999</v>
      </c>
      <c r="GB41" s="1">
        <v>9999</v>
      </c>
      <c r="GC41" s="1">
        <v>9999</v>
      </c>
      <c r="GD41" s="1">
        <v>999.9</v>
      </c>
      <c r="GE41" s="1">
        <v>1.8593599999999999</v>
      </c>
      <c r="GF41" s="1">
        <v>1.8543400000000001</v>
      </c>
      <c r="GG41" s="1">
        <v>1.8575600000000001</v>
      </c>
      <c r="GH41" s="1">
        <v>1.8559399999999999</v>
      </c>
      <c r="GI41" s="1">
        <v>1.8548100000000001</v>
      </c>
      <c r="GJ41" s="1">
        <v>1.8545</v>
      </c>
      <c r="GK41" s="1">
        <v>1.85304</v>
      </c>
      <c r="GL41" s="1">
        <v>1.85623</v>
      </c>
      <c r="GM41" s="1">
        <v>0</v>
      </c>
      <c r="GN41" s="1">
        <v>0</v>
      </c>
      <c r="GO41" s="1">
        <v>0</v>
      </c>
      <c r="GP41" s="1">
        <v>0</v>
      </c>
      <c r="GQ41" s="1" t="s">
        <v>358</v>
      </c>
      <c r="GR41" s="1" t="s">
        <v>359</v>
      </c>
      <c r="GS41" s="1" t="s">
        <v>360</v>
      </c>
      <c r="GT41" s="1" t="s">
        <v>360</v>
      </c>
      <c r="GU41" s="1" t="s">
        <v>360</v>
      </c>
      <c r="GV41" s="1" t="s">
        <v>360</v>
      </c>
      <c r="GW41" s="1">
        <v>0</v>
      </c>
      <c r="GX41" s="1">
        <v>100</v>
      </c>
      <c r="GY41" s="1">
        <v>100</v>
      </c>
      <c r="GZ41" s="1">
        <v>0.72099999999999997</v>
      </c>
      <c r="HA41" s="1">
        <v>1.7500000000000002E-2</v>
      </c>
      <c r="HB41" s="1">
        <v>0.46748880523729403</v>
      </c>
      <c r="HC41" s="1">
        <v>2.678124759318837E-3</v>
      </c>
      <c r="HD41" s="1">
        <v>-9.3737611465157319E-7</v>
      </c>
      <c r="HE41" s="1">
        <v>1.3915637841753891E-10</v>
      </c>
      <c r="HF41" s="1">
        <v>-6.7805247810390282E-2</v>
      </c>
      <c r="HG41" s="1">
        <v>1.061361004592812E-2</v>
      </c>
      <c r="HH41" s="1">
        <v>-3.086644042041478E-4</v>
      </c>
      <c r="HI41" s="1">
        <v>1.24720902217549E-6</v>
      </c>
      <c r="HJ41" s="1">
        <v>1</v>
      </c>
      <c r="HK41" s="1">
        <v>2093</v>
      </c>
      <c r="HL41" s="1">
        <v>2</v>
      </c>
      <c r="HM41" s="1">
        <v>27</v>
      </c>
      <c r="HN41" s="1">
        <v>4.4000000000000004</v>
      </c>
      <c r="HO41" s="1">
        <v>4.0999999999999996</v>
      </c>
      <c r="HP41" s="1">
        <v>0.48950199999999999</v>
      </c>
      <c r="HQ41" s="1">
        <v>2.3559600000000001</v>
      </c>
      <c r="HR41" s="1">
        <v>1.4978</v>
      </c>
      <c r="HS41" s="1">
        <v>2.3034699999999999</v>
      </c>
      <c r="HT41" s="1">
        <v>1.5478499999999999</v>
      </c>
      <c r="HU41" s="1">
        <v>2.3010299999999999</v>
      </c>
      <c r="HV41" s="1">
        <v>35.082500000000003</v>
      </c>
      <c r="HW41" s="1">
        <v>15.322800000000001</v>
      </c>
      <c r="HX41" s="1">
        <v>18</v>
      </c>
      <c r="HY41" s="1">
        <v>501.86200000000002</v>
      </c>
      <c r="HZ41" s="1">
        <v>517.30899999999997</v>
      </c>
      <c r="IA41" s="1">
        <v>29.8657</v>
      </c>
      <c r="IB41" s="1">
        <v>28.944299999999998</v>
      </c>
      <c r="IC41" s="1">
        <v>30</v>
      </c>
      <c r="ID41" s="1">
        <v>28.754999999999999</v>
      </c>
      <c r="IE41" s="1">
        <v>28.8475</v>
      </c>
      <c r="IF41" s="1">
        <v>10.0136</v>
      </c>
      <c r="IG41" s="1">
        <v>28.337299999999999</v>
      </c>
      <c r="IH41" s="1">
        <v>81.584999999999994</v>
      </c>
      <c r="II41" s="1">
        <v>29.849900000000002</v>
      </c>
      <c r="IJ41" s="1">
        <v>171.261</v>
      </c>
      <c r="IK41" s="1">
        <v>23.981200000000001</v>
      </c>
      <c r="IL41" s="1">
        <v>100.931</v>
      </c>
      <c r="IM41" s="1">
        <v>100.68899999999999</v>
      </c>
      <c r="IN41" s="1" t="s">
        <v>365</v>
      </c>
    </row>
    <row r="42" spans="1:248" ht="15.75" customHeight="1" x14ac:dyDescent="0.3">
      <c r="A42" s="1">
        <v>26</v>
      </c>
      <c r="B42" s="1">
        <v>1660484408.5999999</v>
      </c>
      <c r="C42" s="1">
        <v>279.5</v>
      </c>
      <c r="D42" s="1" t="s">
        <v>415</v>
      </c>
      <c r="E42" s="1" t="s">
        <v>416</v>
      </c>
      <c r="F42" s="1">
        <v>1</v>
      </c>
      <c r="G42" s="1" t="s">
        <v>349</v>
      </c>
      <c r="H42" s="1" t="s">
        <v>350</v>
      </c>
      <c r="I42" s="1" t="s">
        <v>351</v>
      </c>
      <c r="J42" s="1" t="s">
        <v>352</v>
      </c>
      <c r="K42" s="1" t="s">
        <v>353</v>
      </c>
      <c r="L42" s="1" t="s">
        <v>349</v>
      </c>
      <c r="M42" s="1" t="s">
        <v>354</v>
      </c>
      <c r="N42" s="1">
        <v>1660484400.5999999</v>
      </c>
      <c r="O42" s="1">
        <f t="shared" si="0"/>
        <v>2.8055112355073945E-3</v>
      </c>
      <c r="P42" s="1">
        <f t="shared" si="1"/>
        <v>2.8055112355073946</v>
      </c>
      <c r="Q42" s="1">
        <f t="shared" si="2"/>
        <v>-0.26666496071754503</v>
      </c>
      <c r="R42" s="1">
        <f t="shared" si="3"/>
        <v>73.529787499999998</v>
      </c>
      <c r="S42" s="1">
        <f t="shared" si="4"/>
        <v>74.226947647090427</v>
      </c>
      <c r="T42" s="1">
        <f t="shared" si="5"/>
        <v>7.3962998286724506</v>
      </c>
      <c r="U42" s="1">
        <f t="shared" si="6"/>
        <v>7.3268317225474604</v>
      </c>
      <c r="V42" s="1">
        <f t="shared" si="7"/>
        <v>0.13940836372096163</v>
      </c>
      <c r="W42" s="1">
        <f t="shared" si="8"/>
        <v>2.9226758221398499</v>
      </c>
      <c r="X42" s="1">
        <f t="shared" si="9"/>
        <v>0.13581677511564427</v>
      </c>
      <c r="Y42" s="1">
        <f t="shared" si="10"/>
        <v>8.5200467463487417E-2</v>
      </c>
      <c r="Z42" s="1">
        <f t="shared" si="11"/>
        <v>321.51928387499999</v>
      </c>
      <c r="AA42" s="1">
        <f t="shared" si="12"/>
        <v>32.164595323945825</v>
      </c>
      <c r="AB42" s="1">
        <f t="shared" si="13"/>
        <v>31.705749999999998</v>
      </c>
      <c r="AC42" s="1">
        <f t="shared" si="14"/>
        <v>4.6961297547916692</v>
      </c>
      <c r="AD42" s="1">
        <f t="shared" si="15"/>
        <v>60.170790356073169</v>
      </c>
      <c r="AE42" s="1">
        <f t="shared" si="16"/>
        <v>2.7143539976581614</v>
      </c>
      <c r="AF42" s="1">
        <f t="shared" si="17"/>
        <v>4.511082506304815</v>
      </c>
      <c r="AG42" s="1">
        <f t="shared" si="18"/>
        <v>1.9817757571335077</v>
      </c>
      <c r="AH42" s="1">
        <f t="shared" si="19"/>
        <v>-123.7230454858761</v>
      </c>
      <c r="AI42" s="1">
        <f t="shared" si="20"/>
        <v>-111.38432360881221</v>
      </c>
      <c r="AJ42" s="1">
        <f t="shared" si="21"/>
        <v>-8.5878605313143055</v>
      </c>
      <c r="AK42" s="1">
        <f t="shared" si="22"/>
        <v>77.824054248997342</v>
      </c>
      <c r="AL42" s="1">
        <f t="shared" si="23"/>
        <v>20.776941240946929</v>
      </c>
      <c r="AM42" s="1">
        <f t="shared" si="24"/>
        <v>2.7853169907176456</v>
      </c>
      <c r="AN42" s="1">
        <f t="shared" si="25"/>
        <v>-0.26666496071754503</v>
      </c>
      <c r="AO42" s="1">
        <v>125.0809259799067</v>
      </c>
      <c r="AP42" s="1">
        <v>103.6138036363636</v>
      </c>
      <c r="AQ42" s="1">
        <v>4.2617562576770132</v>
      </c>
      <c r="AR42" s="1">
        <v>64.973285806085684</v>
      </c>
      <c r="AS42" s="1">
        <f t="shared" si="26"/>
        <v>2.8055112355073946</v>
      </c>
      <c r="AT42" s="1">
        <v>23.98413451653791</v>
      </c>
      <c r="AU42" s="1">
        <v>27.257889696969691</v>
      </c>
      <c r="AV42" s="1">
        <v>2.9332191159416241E-5</v>
      </c>
      <c r="AW42" s="1">
        <v>82.278735908204425</v>
      </c>
      <c r="AX42" s="1">
        <v>0</v>
      </c>
      <c r="AY42" s="1">
        <v>0</v>
      </c>
      <c r="AZ42" s="1">
        <f t="shared" si="27"/>
        <v>1</v>
      </c>
      <c r="BA42" s="1">
        <f t="shared" si="28"/>
        <v>0</v>
      </c>
      <c r="BB42" s="1">
        <f t="shared" si="29"/>
        <v>51976.044385289759</v>
      </c>
      <c r="BC42" s="1">
        <f t="shared" si="30"/>
        <v>2000.0237500000001</v>
      </c>
      <c r="BD42" s="1">
        <f t="shared" si="31"/>
        <v>1681.2196875</v>
      </c>
      <c r="BE42" s="1">
        <f t="shared" si="32"/>
        <v>0.84059986162664313</v>
      </c>
      <c r="BF42" s="1">
        <f t="shared" si="33"/>
        <v>0.16075773293942133</v>
      </c>
      <c r="BG42" s="1">
        <v>6</v>
      </c>
      <c r="BH42" s="1">
        <v>0.5</v>
      </c>
      <c r="BI42" s="1" t="s">
        <v>355</v>
      </c>
      <c r="BJ42" s="1">
        <v>2</v>
      </c>
      <c r="BK42" s="1" t="b">
        <v>1</v>
      </c>
      <c r="BL42" s="1">
        <v>1660484400.5999999</v>
      </c>
      <c r="BM42" s="1">
        <v>73.529787499999998</v>
      </c>
      <c r="BN42" s="1">
        <v>98.700949999999992</v>
      </c>
      <c r="BO42" s="1">
        <v>27.240406249999999</v>
      </c>
      <c r="BP42" s="1">
        <v>23.989968749999999</v>
      </c>
      <c r="BQ42" s="1">
        <v>72.872224999999986</v>
      </c>
      <c r="BR42" s="1">
        <v>27.22286875</v>
      </c>
      <c r="BS42" s="1">
        <v>500.13768750000003</v>
      </c>
      <c r="BT42" s="1">
        <v>99.544468749999993</v>
      </c>
      <c r="BU42" s="1">
        <v>9.9933493749999991E-2</v>
      </c>
      <c r="BV42" s="1">
        <v>30.998850000000001</v>
      </c>
      <c r="BW42" s="1">
        <v>31.705749999999998</v>
      </c>
      <c r="BX42" s="1">
        <v>999.9</v>
      </c>
      <c r="BY42" s="1">
        <v>0</v>
      </c>
      <c r="BZ42" s="1">
        <v>0</v>
      </c>
      <c r="CA42" s="1">
        <v>10006.450000000001</v>
      </c>
      <c r="CB42" s="1">
        <v>0</v>
      </c>
      <c r="CC42" s="1">
        <v>135.4513125</v>
      </c>
      <c r="CD42" s="1">
        <v>-25.171118750000002</v>
      </c>
      <c r="CE42" s="1">
        <v>75.589031250000005</v>
      </c>
      <c r="CF42" s="1">
        <v>101.12690000000001</v>
      </c>
      <c r="CG42" s="1">
        <v>3.2504387499999998</v>
      </c>
      <c r="CH42" s="1">
        <v>98.700949999999992</v>
      </c>
      <c r="CI42" s="1">
        <v>23.989968749999999</v>
      </c>
      <c r="CJ42" s="1">
        <v>2.7116318750000001</v>
      </c>
      <c r="CK42" s="1">
        <v>2.3880693750000002</v>
      </c>
      <c r="CL42" s="1">
        <v>22.355768749999999</v>
      </c>
      <c r="CM42" s="1">
        <v>20.283087500000001</v>
      </c>
      <c r="CN42" s="1">
        <v>2000.0237500000001</v>
      </c>
      <c r="CO42" s="1">
        <v>0.98000387499999997</v>
      </c>
      <c r="CP42" s="1">
        <v>1.9996587499999999E-2</v>
      </c>
      <c r="CQ42" s="1">
        <v>0</v>
      </c>
      <c r="CR42" s="1">
        <v>2.3451249999999999</v>
      </c>
      <c r="CS42" s="1">
        <v>0</v>
      </c>
      <c r="CT42" s="1">
        <v>32907.34375</v>
      </c>
      <c r="CU42" s="1">
        <v>17412.55</v>
      </c>
      <c r="CV42" s="1">
        <v>39.125</v>
      </c>
      <c r="CW42" s="1">
        <v>40.073812500000003</v>
      </c>
      <c r="CX42" s="1">
        <v>39.061999999999998</v>
      </c>
      <c r="CY42" s="1">
        <v>38.565937499999997</v>
      </c>
      <c r="CZ42" s="1">
        <v>39.335624999999993</v>
      </c>
      <c r="DA42" s="1">
        <v>1960.0325</v>
      </c>
      <c r="DB42" s="1">
        <v>39.991250000000008</v>
      </c>
      <c r="DC42" s="1">
        <v>0</v>
      </c>
      <c r="DD42" s="1">
        <v>1660484406.2</v>
      </c>
      <c r="DE42" s="1">
        <v>0</v>
      </c>
      <c r="DF42" s="1">
        <v>1660484159.0999999</v>
      </c>
      <c r="DG42" s="1" t="s">
        <v>356</v>
      </c>
      <c r="DH42" s="1">
        <v>1660484145.0999999</v>
      </c>
      <c r="DI42" s="1">
        <v>1660484159.0999999</v>
      </c>
      <c r="DJ42" s="1">
        <v>1</v>
      </c>
      <c r="DK42" s="1">
        <v>6.3E-2</v>
      </c>
      <c r="DL42" s="1">
        <v>-2.8000000000000001E-2</v>
      </c>
      <c r="DM42" s="1">
        <v>1.395</v>
      </c>
      <c r="DN42" s="1">
        <v>2.7E-2</v>
      </c>
      <c r="DO42" s="1">
        <v>400</v>
      </c>
      <c r="DP42" s="1">
        <v>24</v>
      </c>
      <c r="DQ42" s="1">
        <v>0.47</v>
      </c>
      <c r="DR42" s="1">
        <v>0.03</v>
      </c>
      <c r="DS42" s="1">
        <v>-0.42072945508049531</v>
      </c>
      <c r="DT42" s="1">
        <v>0.84132161676704686</v>
      </c>
      <c r="DU42" s="1">
        <v>0.1036138518809669</v>
      </c>
      <c r="DV42" s="1">
        <v>0</v>
      </c>
      <c r="DW42" s="1">
        <v>20.231533071945499</v>
      </c>
      <c r="DX42" s="1">
        <v>71.58833371941563</v>
      </c>
      <c r="DY42" s="1">
        <v>5.4551985631233544</v>
      </c>
      <c r="DZ42" s="1">
        <v>0</v>
      </c>
      <c r="EA42" s="1">
        <v>-25.704086666666669</v>
      </c>
      <c r="EB42" s="1">
        <v>-79.708613125695123</v>
      </c>
      <c r="EC42" s="1">
        <v>5.8595199994387102</v>
      </c>
      <c r="ED42" s="1">
        <v>0</v>
      </c>
      <c r="EE42" s="1">
        <v>74.422765230705025</v>
      </c>
      <c r="EF42" s="1">
        <v>173.47885385111431</v>
      </c>
      <c r="EG42" s="1">
        <v>13.02801424809264</v>
      </c>
      <c r="EH42" s="1">
        <v>0</v>
      </c>
      <c r="EI42" s="1">
        <v>3.246956</v>
      </c>
      <c r="EJ42" s="1">
        <v>0.12819039399623691</v>
      </c>
      <c r="EK42" s="1">
        <v>1.356470084447128E-2</v>
      </c>
      <c r="EL42" s="1">
        <v>1</v>
      </c>
      <c r="EM42" s="1">
        <v>1.98190599935901</v>
      </c>
      <c r="EN42" s="1">
        <v>-1.500546090478466E-2</v>
      </c>
      <c r="EO42" s="1">
        <v>1.7281361014119851E-3</v>
      </c>
      <c r="EP42" s="1">
        <v>1</v>
      </c>
      <c r="EQ42" s="1">
        <v>2</v>
      </c>
      <c r="ER42" s="1">
        <v>6</v>
      </c>
      <c r="ES42" s="1" t="s">
        <v>384</v>
      </c>
      <c r="ET42" s="1">
        <v>2.9456099999999998</v>
      </c>
      <c r="EU42" s="1">
        <v>2.8010199999999998</v>
      </c>
      <c r="EV42" s="1">
        <v>2.7113100000000001E-2</v>
      </c>
      <c r="EW42" s="1">
        <v>3.55544E-2</v>
      </c>
      <c r="EX42" s="1">
        <v>0.118814</v>
      </c>
      <c r="EY42" s="1">
        <v>0.108679</v>
      </c>
      <c r="EZ42" s="1">
        <v>20048.599999999999</v>
      </c>
      <c r="FA42" s="1">
        <v>20845.599999999999</v>
      </c>
      <c r="FB42" s="1">
        <v>23947.9</v>
      </c>
      <c r="FC42" s="1">
        <v>25135.3</v>
      </c>
      <c r="FD42" s="1">
        <v>33760</v>
      </c>
      <c r="FE42" s="1">
        <v>35760.300000000003</v>
      </c>
      <c r="FF42" s="1">
        <v>43639</v>
      </c>
      <c r="FG42" s="1">
        <v>46456.4</v>
      </c>
      <c r="FH42" s="1">
        <v>2.0033500000000002</v>
      </c>
      <c r="FI42" s="1">
        <v>1.92482</v>
      </c>
      <c r="FJ42" s="1">
        <v>0.16920299999999999</v>
      </c>
      <c r="FK42" s="1">
        <v>0</v>
      </c>
      <c r="FL42" s="1">
        <v>28.9572</v>
      </c>
      <c r="FM42" s="1">
        <v>999.9</v>
      </c>
      <c r="FN42" s="1">
        <v>69.5</v>
      </c>
      <c r="FO42" s="1">
        <v>31.5</v>
      </c>
      <c r="FP42" s="1">
        <v>32.407699999999998</v>
      </c>
      <c r="FQ42" s="1">
        <v>63.764000000000003</v>
      </c>
      <c r="FR42" s="1">
        <v>25.576899999999998</v>
      </c>
      <c r="FS42" s="1">
        <v>1</v>
      </c>
      <c r="FT42" s="1">
        <v>0.13885900000000001</v>
      </c>
      <c r="FU42" s="1">
        <v>-0.75376600000000005</v>
      </c>
      <c r="FV42" s="1">
        <v>20.3216</v>
      </c>
      <c r="FW42" s="1">
        <v>5.2130999999999998</v>
      </c>
      <c r="FX42" s="1">
        <v>11.902900000000001</v>
      </c>
      <c r="FY42" s="1">
        <v>5.0032500000000004</v>
      </c>
      <c r="FZ42" s="1">
        <v>3.2898800000000001</v>
      </c>
      <c r="GA42" s="1">
        <v>9999</v>
      </c>
      <c r="GB42" s="1">
        <v>9999</v>
      </c>
      <c r="GC42" s="1">
        <v>9999</v>
      </c>
      <c r="GD42" s="1">
        <v>999.9</v>
      </c>
      <c r="GE42" s="1">
        <v>1.8593599999999999</v>
      </c>
      <c r="GF42" s="1">
        <v>1.8543400000000001</v>
      </c>
      <c r="GG42" s="1">
        <v>1.8575600000000001</v>
      </c>
      <c r="GH42" s="1">
        <v>1.8559399999999999</v>
      </c>
      <c r="GI42" s="1">
        <v>1.8548100000000001</v>
      </c>
      <c r="GJ42" s="1">
        <v>1.8545</v>
      </c>
      <c r="GK42" s="1">
        <v>1.85304</v>
      </c>
      <c r="GL42" s="1">
        <v>1.8562399999999999</v>
      </c>
      <c r="GM42" s="1">
        <v>0</v>
      </c>
      <c r="GN42" s="1">
        <v>0</v>
      </c>
      <c r="GO42" s="1">
        <v>0</v>
      </c>
      <c r="GP42" s="1">
        <v>0</v>
      </c>
      <c r="GQ42" s="1" t="s">
        <v>358</v>
      </c>
      <c r="GR42" s="1" t="s">
        <v>359</v>
      </c>
      <c r="GS42" s="1" t="s">
        <v>360</v>
      </c>
      <c r="GT42" s="1" t="s">
        <v>360</v>
      </c>
      <c r="GU42" s="1" t="s">
        <v>360</v>
      </c>
      <c r="GV42" s="1" t="s">
        <v>360</v>
      </c>
      <c r="GW42" s="1">
        <v>0</v>
      </c>
      <c r="GX42" s="1">
        <v>100</v>
      </c>
      <c r="GY42" s="1">
        <v>100</v>
      </c>
      <c r="GZ42" s="1">
        <v>0.73199999999999998</v>
      </c>
      <c r="HA42" s="1">
        <v>1.7500000000000002E-2</v>
      </c>
      <c r="HB42" s="1">
        <v>0.46748880523729403</v>
      </c>
      <c r="HC42" s="1">
        <v>2.678124759318837E-3</v>
      </c>
      <c r="HD42" s="1">
        <v>-9.3737611465157319E-7</v>
      </c>
      <c r="HE42" s="1">
        <v>1.3915637841753891E-10</v>
      </c>
      <c r="HF42" s="1">
        <v>-6.7805247810390282E-2</v>
      </c>
      <c r="HG42" s="1">
        <v>1.061361004592812E-2</v>
      </c>
      <c r="HH42" s="1">
        <v>-3.086644042041478E-4</v>
      </c>
      <c r="HI42" s="1">
        <v>1.24720902217549E-6</v>
      </c>
      <c r="HJ42" s="1">
        <v>1</v>
      </c>
      <c r="HK42" s="1">
        <v>2093</v>
      </c>
      <c r="HL42" s="1">
        <v>2</v>
      </c>
      <c r="HM42" s="1">
        <v>27</v>
      </c>
      <c r="HN42" s="1">
        <v>4.4000000000000004</v>
      </c>
      <c r="HO42" s="1">
        <v>4.2</v>
      </c>
      <c r="HP42" s="1">
        <v>0.50292999999999999</v>
      </c>
      <c r="HQ42" s="1">
        <v>2.3327599999999999</v>
      </c>
      <c r="HR42" s="1">
        <v>1.4978</v>
      </c>
      <c r="HS42" s="1">
        <v>2.3034699999999999</v>
      </c>
      <c r="HT42" s="1">
        <v>1.5478499999999999</v>
      </c>
      <c r="HU42" s="1">
        <v>2.3767100000000001</v>
      </c>
      <c r="HV42" s="1">
        <v>35.105499999999999</v>
      </c>
      <c r="HW42" s="1">
        <v>15.3316</v>
      </c>
      <c r="HX42" s="1">
        <v>18</v>
      </c>
      <c r="HY42" s="1">
        <v>501.87799999999999</v>
      </c>
      <c r="HZ42" s="1">
        <v>517.34400000000005</v>
      </c>
      <c r="IA42" s="1">
        <v>29.869499999999999</v>
      </c>
      <c r="IB42" s="1">
        <v>28.944299999999998</v>
      </c>
      <c r="IC42" s="1">
        <v>30</v>
      </c>
      <c r="ID42" s="1">
        <v>28.754999999999999</v>
      </c>
      <c r="IE42" s="1">
        <v>28.8475</v>
      </c>
      <c r="IF42" s="1">
        <v>10.194900000000001</v>
      </c>
      <c r="IG42" s="1">
        <v>28.337299999999999</v>
      </c>
      <c r="IH42" s="1">
        <v>81.584999999999994</v>
      </c>
      <c r="II42" s="1">
        <v>29.849900000000002</v>
      </c>
      <c r="IJ42" s="1">
        <v>171.261</v>
      </c>
      <c r="IK42" s="1">
        <v>23.978899999999999</v>
      </c>
      <c r="IL42" s="1">
        <v>100.931</v>
      </c>
      <c r="IM42" s="1">
        <v>100.68899999999999</v>
      </c>
      <c r="IN42" s="1" t="s">
        <v>365</v>
      </c>
    </row>
    <row r="43" spans="1:248" ht="15.75" customHeight="1" x14ac:dyDescent="0.3">
      <c r="A43" s="1">
        <v>27</v>
      </c>
      <c r="B43" s="1">
        <v>1660484409.5999999</v>
      </c>
      <c r="C43" s="1">
        <v>280.5</v>
      </c>
      <c r="D43" s="1" t="s">
        <v>417</v>
      </c>
      <c r="E43" s="1" t="s">
        <v>418</v>
      </c>
      <c r="F43" s="1">
        <v>1</v>
      </c>
      <c r="G43" s="1" t="s">
        <v>349</v>
      </c>
      <c r="H43" s="1" t="s">
        <v>350</v>
      </c>
      <c r="I43" s="1" t="s">
        <v>351</v>
      </c>
      <c r="J43" s="1" t="s">
        <v>352</v>
      </c>
      <c r="K43" s="1" t="s">
        <v>353</v>
      </c>
      <c r="L43" s="1" t="s">
        <v>349</v>
      </c>
      <c r="M43" s="1" t="s">
        <v>354</v>
      </c>
      <c r="N43" s="1">
        <v>1660484402.099999</v>
      </c>
      <c r="O43" s="1">
        <f t="shared" si="0"/>
        <v>2.807260962951255E-3</v>
      </c>
      <c r="P43" s="1">
        <f t="shared" si="1"/>
        <v>2.807260962951255</v>
      </c>
      <c r="Q43" s="1">
        <f t="shared" si="2"/>
        <v>-0.23876289074234161</v>
      </c>
      <c r="R43" s="1">
        <f t="shared" si="3"/>
        <v>78.281053333333347</v>
      </c>
      <c r="S43" s="1">
        <f t="shared" si="4"/>
        <v>78.500346345780315</v>
      </c>
      <c r="T43" s="1">
        <f t="shared" si="5"/>
        <v>7.8220891649251518</v>
      </c>
      <c r="U43" s="1">
        <f t="shared" si="6"/>
        <v>7.8002379301669063</v>
      </c>
      <c r="V43" s="1">
        <f t="shared" si="7"/>
        <v>0.13952933443025925</v>
      </c>
      <c r="W43" s="1">
        <f t="shared" si="8"/>
        <v>2.9228029799437105</v>
      </c>
      <c r="X43" s="1">
        <f t="shared" si="9"/>
        <v>0.13593174876512251</v>
      </c>
      <c r="Y43" s="1">
        <f t="shared" si="10"/>
        <v>8.5272845749458315E-2</v>
      </c>
      <c r="Z43" s="1">
        <f t="shared" si="11"/>
        <v>321.51964780000003</v>
      </c>
      <c r="AA43" s="1">
        <f t="shared" si="12"/>
        <v>32.165131432493013</v>
      </c>
      <c r="AB43" s="1">
        <f t="shared" si="13"/>
        <v>31.70521333333334</v>
      </c>
      <c r="AC43" s="1">
        <f t="shared" si="14"/>
        <v>4.6959868007039587</v>
      </c>
      <c r="AD43" s="1">
        <f t="shared" si="15"/>
        <v>60.174064893072121</v>
      </c>
      <c r="AE43" s="1">
        <f t="shared" si="16"/>
        <v>2.7146621695417648</v>
      </c>
      <c r="AF43" s="1">
        <f t="shared" si="17"/>
        <v>4.5113491574246396</v>
      </c>
      <c r="AG43" s="1">
        <f t="shared" si="18"/>
        <v>1.9813246311621939</v>
      </c>
      <c r="AH43" s="1">
        <f t="shared" si="19"/>
        <v>-123.80020846615035</v>
      </c>
      <c r="AI43" s="1">
        <f t="shared" si="20"/>
        <v>-111.14125297330534</v>
      </c>
      <c r="AJ43" s="1">
        <f t="shared" si="21"/>
        <v>-8.568767764313737</v>
      </c>
      <c r="AK43" s="1">
        <f t="shared" si="22"/>
        <v>78.009418596230574</v>
      </c>
      <c r="AL43" s="1">
        <f t="shared" si="23"/>
        <v>22.596270817817693</v>
      </c>
      <c r="AM43" s="1">
        <f t="shared" si="24"/>
        <v>2.7883908603234291</v>
      </c>
      <c r="AN43" s="1">
        <f t="shared" si="25"/>
        <v>-0.23876289074234161</v>
      </c>
      <c r="AO43" s="1">
        <v>130.1677043918036</v>
      </c>
      <c r="AP43" s="1">
        <v>108.10587696969699</v>
      </c>
      <c r="AQ43" s="1">
        <v>4.3714231378564241</v>
      </c>
      <c r="AR43" s="1">
        <v>64.973285806085684</v>
      </c>
      <c r="AS43" s="1">
        <f t="shared" si="26"/>
        <v>2.807260962951255</v>
      </c>
      <c r="AT43" s="1">
        <v>23.98297475318109</v>
      </c>
      <c r="AU43" s="1">
        <v>27.258756969696979</v>
      </c>
      <c r="AV43" s="1">
        <v>2.4856336352482711E-5</v>
      </c>
      <c r="AW43" s="1">
        <v>82.278735908204425</v>
      </c>
      <c r="AX43" s="1">
        <v>0</v>
      </c>
      <c r="AY43" s="1">
        <v>0</v>
      </c>
      <c r="AZ43" s="1">
        <f t="shared" si="27"/>
        <v>1</v>
      </c>
      <c r="BA43" s="1">
        <f t="shared" si="28"/>
        <v>0</v>
      </c>
      <c r="BB43" s="1">
        <f t="shared" si="29"/>
        <v>51979.476808493055</v>
      </c>
      <c r="BC43" s="1">
        <f t="shared" si="30"/>
        <v>2000.0260000000001</v>
      </c>
      <c r="BD43" s="1">
        <f t="shared" si="31"/>
        <v>1681.2215800000001</v>
      </c>
      <c r="BE43" s="1">
        <f t="shared" si="32"/>
        <v>0.84059986220179139</v>
      </c>
      <c r="BF43" s="1">
        <f t="shared" si="33"/>
        <v>0.16075773404945737</v>
      </c>
      <c r="BG43" s="1">
        <v>6</v>
      </c>
      <c r="BH43" s="1">
        <v>0.5</v>
      </c>
      <c r="BI43" s="1" t="s">
        <v>355</v>
      </c>
      <c r="BJ43" s="1">
        <v>2</v>
      </c>
      <c r="BK43" s="1" t="b">
        <v>1</v>
      </c>
      <c r="BL43" s="1">
        <v>1660484402.099999</v>
      </c>
      <c r="BM43" s="1">
        <v>78.281053333333347</v>
      </c>
      <c r="BN43" s="1">
        <v>105.6506333333333</v>
      </c>
      <c r="BO43" s="1">
        <v>27.243606666666661</v>
      </c>
      <c r="BP43" s="1">
        <v>23.98963333333333</v>
      </c>
      <c r="BQ43" s="1">
        <v>77.611393333333325</v>
      </c>
      <c r="BR43" s="1">
        <v>27.226073333333339</v>
      </c>
      <c r="BS43" s="1">
        <v>500.14393333333328</v>
      </c>
      <c r="BT43" s="1">
        <v>99.544100000000014</v>
      </c>
      <c r="BU43" s="1">
        <v>9.9908326666666658E-2</v>
      </c>
      <c r="BV43" s="1">
        <v>30.999886666666669</v>
      </c>
      <c r="BW43" s="1">
        <v>31.70521333333334</v>
      </c>
      <c r="BX43" s="1">
        <v>999.89999999999986</v>
      </c>
      <c r="BY43" s="1">
        <v>0</v>
      </c>
      <c r="BZ43" s="1">
        <v>0</v>
      </c>
      <c r="CA43" s="1">
        <v>10007.21333333333</v>
      </c>
      <c r="CB43" s="1">
        <v>0</v>
      </c>
      <c r="CC43" s="1">
        <v>130.48473333333331</v>
      </c>
      <c r="CD43" s="1">
        <v>-27.369540000000001</v>
      </c>
      <c r="CE43" s="1">
        <v>80.473553333333328</v>
      </c>
      <c r="CF43" s="1">
        <v>108.24732666666669</v>
      </c>
      <c r="CG43" s="1">
        <v>3.2539660000000001</v>
      </c>
      <c r="CH43" s="1">
        <v>105.6506333333333</v>
      </c>
      <c r="CI43" s="1">
        <v>23.98963333333333</v>
      </c>
      <c r="CJ43" s="1">
        <v>2.7119399999999998</v>
      </c>
      <c r="CK43" s="1">
        <v>2.3880273333333331</v>
      </c>
      <c r="CL43" s="1">
        <v>22.35764</v>
      </c>
      <c r="CM43" s="1">
        <v>20.282800000000002</v>
      </c>
      <c r="CN43" s="1">
        <v>2000.0260000000001</v>
      </c>
      <c r="CO43" s="1">
        <v>0.98000400000000021</v>
      </c>
      <c r="CP43" s="1">
        <v>1.999646666666666E-2</v>
      </c>
      <c r="CQ43" s="1">
        <v>0</v>
      </c>
      <c r="CR43" s="1">
        <v>2.3570666666666669</v>
      </c>
      <c r="CS43" s="1">
        <v>0</v>
      </c>
      <c r="CT43" s="1">
        <v>32897.000000000007</v>
      </c>
      <c r="CU43" s="1">
        <v>17412.560000000001</v>
      </c>
      <c r="CV43" s="1">
        <v>39.125</v>
      </c>
      <c r="CW43" s="1">
        <v>40.078800000000001</v>
      </c>
      <c r="CX43" s="1">
        <v>39.061999999999998</v>
      </c>
      <c r="CY43" s="1">
        <v>38.570399999999999</v>
      </c>
      <c r="CZ43" s="1">
        <v>39.3414</v>
      </c>
      <c r="DA43" s="1">
        <v>1960.034666666666</v>
      </c>
      <c r="DB43" s="1">
        <v>39.991333333333337</v>
      </c>
      <c r="DC43" s="1">
        <v>0</v>
      </c>
      <c r="DD43" s="1">
        <v>1660484407.4000001</v>
      </c>
      <c r="DE43" s="1">
        <v>0</v>
      </c>
      <c r="DF43" s="1">
        <v>1660484159.0999999</v>
      </c>
      <c r="DG43" s="1" t="s">
        <v>356</v>
      </c>
      <c r="DH43" s="1">
        <v>1660484145.0999999</v>
      </c>
      <c r="DI43" s="1">
        <v>1660484159.0999999</v>
      </c>
      <c r="DJ43" s="1">
        <v>1</v>
      </c>
      <c r="DK43" s="1">
        <v>6.3E-2</v>
      </c>
      <c r="DL43" s="1">
        <v>-2.8000000000000001E-2</v>
      </c>
      <c r="DM43" s="1">
        <v>1.395</v>
      </c>
      <c r="DN43" s="1">
        <v>2.7E-2</v>
      </c>
      <c r="DO43" s="1">
        <v>400</v>
      </c>
      <c r="DP43" s="1">
        <v>24</v>
      </c>
      <c r="DQ43" s="1">
        <v>0.47</v>
      </c>
      <c r="DR43" s="1">
        <v>0.03</v>
      </c>
      <c r="DS43" s="1">
        <v>-0.39942912553691662</v>
      </c>
      <c r="DT43" s="1">
        <v>0.80386411997635132</v>
      </c>
      <c r="DU43" s="1">
        <v>0.1002368387588761</v>
      </c>
      <c r="DV43" s="1">
        <v>0</v>
      </c>
      <c r="DW43" s="1">
        <v>21.438826806591631</v>
      </c>
      <c r="DX43" s="1">
        <v>64.636835795728345</v>
      </c>
      <c r="DY43" s="1">
        <v>4.9153732482727577</v>
      </c>
      <c r="DZ43" s="1">
        <v>0</v>
      </c>
      <c r="EA43" s="1">
        <v>-27.050686666666671</v>
      </c>
      <c r="EB43" s="1">
        <v>-72.095647608453845</v>
      </c>
      <c r="EC43" s="1">
        <v>5.2847369738857921</v>
      </c>
      <c r="ED43" s="1">
        <v>0</v>
      </c>
      <c r="EE43" s="1">
        <v>77.240607146938146</v>
      </c>
      <c r="EF43" s="1">
        <v>185.15659970731929</v>
      </c>
      <c r="EG43" s="1">
        <v>13.84209496874232</v>
      </c>
      <c r="EH43" s="1">
        <v>0</v>
      </c>
      <c r="EI43" s="1">
        <v>3.2488622500000011</v>
      </c>
      <c r="EJ43" s="1">
        <v>0.14142112570355969</v>
      </c>
      <c r="EK43" s="1">
        <v>1.45598252887011E-2</v>
      </c>
      <c r="EL43" s="1">
        <v>1</v>
      </c>
      <c r="EM43" s="1">
        <v>1.981569921694617</v>
      </c>
      <c r="EN43" s="1">
        <v>-1.019895936385674E-2</v>
      </c>
      <c r="EO43" s="1">
        <v>1.381146685324889E-3</v>
      </c>
      <c r="EP43" s="1">
        <v>1</v>
      </c>
      <c r="EQ43" s="1">
        <v>2</v>
      </c>
      <c r="ER43" s="1">
        <v>6</v>
      </c>
      <c r="ES43" s="1" t="s">
        <v>384</v>
      </c>
      <c r="ET43" s="1">
        <v>2.94536</v>
      </c>
      <c r="EU43" s="1">
        <v>2.8009200000000001</v>
      </c>
      <c r="EV43" s="1">
        <v>2.8220200000000001E-2</v>
      </c>
      <c r="EW43" s="1">
        <v>3.67643E-2</v>
      </c>
      <c r="EX43" s="1">
        <v>0.118816</v>
      </c>
      <c r="EY43" s="1">
        <v>0.10868</v>
      </c>
      <c r="EZ43" s="1">
        <v>20025.599999999999</v>
      </c>
      <c r="FA43" s="1">
        <v>20819.5</v>
      </c>
      <c r="FB43" s="1">
        <v>23947.599999999999</v>
      </c>
      <c r="FC43" s="1">
        <v>25135.4</v>
      </c>
      <c r="FD43" s="1">
        <v>33759.9</v>
      </c>
      <c r="FE43" s="1">
        <v>35760.199999999997</v>
      </c>
      <c r="FF43" s="1">
        <v>43638.8</v>
      </c>
      <c r="FG43" s="1">
        <v>46456.3</v>
      </c>
      <c r="FH43" s="1">
        <v>2.00312</v>
      </c>
      <c r="FI43" s="1">
        <v>1.9250700000000001</v>
      </c>
      <c r="FJ43" s="1">
        <v>0.16938900000000001</v>
      </c>
      <c r="FK43" s="1">
        <v>0</v>
      </c>
      <c r="FL43" s="1">
        <v>28.9572</v>
      </c>
      <c r="FM43" s="1">
        <v>999.9</v>
      </c>
      <c r="FN43" s="1">
        <v>69.5</v>
      </c>
      <c r="FO43" s="1">
        <v>31.5</v>
      </c>
      <c r="FP43" s="1">
        <v>32.408700000000003</v>
      </c>
      <c r="FQ43" s="1">
        <v>63.814</v>
      </c>
      <c r="FR43" s="1">
        <v>26.298100000000002</v>
      </c>
      <c r="FS43" s="1">
        <v>1</v>
      </c>
      <c r="FT43" s="1">
        <v>0.13872699999999999</v>
      </c>
      <c r="FU43" s="1">
        <v>-0.72676200000000002</v>
      </c>
      <c r="FV43" s="1">
        <v>20.3218</v>
      </c>
      <c r="FW43" s="1">
        <v>5.2129500000000002</v>
      </c>
      <c r="FX43" s="1">
        <v>11.902900000000001</v>
      </c>
      <c r="FY43" s="1">
        <v>5.0031499999999998</v>
      </c>
      <c r="FZ43" s="1">
        <v>3.2899799999999999</v>
      </c>
      <c r="GA43" s="1">
        <v>9999</v>
      </c>
      <c r="GB43" s="1">
        <v>9999</v>
      </c>
      <c r="GC43" s="1">
        <v>9999</v>
      </c>
      <c r="GD43" s="1">
        <v>999.9</v>
      </c>
      <c r="GE43" s="1">
        <v>1.85938</v>
      </c>
      <c r="GF43" s="1">
        <v>1.8543700000000001</v>
      </c>
      <c r="GG43" s="1">
        <v>1.8575699999999999</v>
      </c>
      <c r="GH43" s="1">
        <v>1.8559399999999999</v>
      </c>
      <c r="GI43" s="1">
        <v>1.85483</v>
      </c>
      <c r="GJ43" s="1">
        <v>1.8545100000000001</v>
      </c>
      <c r="GK43" s="1">
        <v>1.8530500000000001</v>
      </c>
      <c r="GL43" s="1">
        <v>1.85626</v>
      </c>
      <c r="GM43" s="1">
        <v>0</v>
      </c>
      <c r="GN43" s="1">
        <v>0</v>
      </c>
      <c r="GO43" s="1">
        <v>0</v>
      </c>
      <c r="GP43" s="1">
        <v>0</v>
      </c>
      <c r="GQ43" s="1" t="s">
        <v>358</v>
      </c>
      <c r="GR43" s="1" t="s">
        <v>359</v>
      </c>
      <c r="GS43" s="1" t="s">
        <v>360</v>
      </c>
      <c r="GT43" s="1" t="s">
        <v>360</v>
      </c>
      <c r="GU43" s="1" t="s">
        <v>360</v>
      </c>
      <c r="GV43" s="1" t="s">
        <v>360</v>
      </c>
      <c r="GW43" s="1">
        <v>0</v>
      </c>
      <c r="GX43" s="1">
        <v>100</v>
      </c>
      <c r="GY43" s="1">
        <v>100</v>
      </c>
      <c r="GZ43" s="1">
        <v>0.74299999999999999</v>
      </c>
      <c r="HA43" s="1">
        <v>1.7500000000000002E-2</v>
      </c>
      <c r="HB43" s="1">
        <v>0.46748880523729403</v>
      </c>
      <c r="HC43" s="1">
        <v>2.678124759318837E-3</v>
      </c>
      <c r="HD43" s="1">
        <v>-9.3737611465157319E-7</v>
      </c>
      <c r="HE43" s="1">
        <v>1.3915637841753891E-10</v>
      </c>
      <c r="HF43" s="1">
        <v>-6.7805247810390282E-2</v>
      </c>
      <c r="HG43" s="1">
        <v>1.061361004592812E-2</v>
      </c>
      <c r="HH43" s="1">
        <v>-3.086644042041478E-4</v>
      </c>
      <c r="HI43" s="1">
        <v>1.24720902217549E-6</v>
      </c>
      <c r="HJ43" s="1">
        <v>1</v>
      </c>
      <c r="HK43" s="1">
        <v>2093</v>
      </c>
      <c r="HL43" s="1">
        <v>2</v>
      </c>
      <c r="HM43" s="1">
        <v>27</v>
      </c>
      <c r="HN43" s="1">
        <v>4.4000000000000004</v>
      </c>
      <c r="HO43" s="1">
        <v>4.2</v>
      </c>
      <c r="HP43" s="1">
        <v>0.51269500000000001</v>
      </c>
      <c r="HQ43" s="1">
        <v>2.33521</v>
      </c>
      <c r="HR43" s="1">
        <v>1.4978</v>
      </c>
      <c r="HS43" s="1">
        <v>2.3034699999999999</v>
      </c>
      <c r="HT43" s="1">
        <v>1.5478499999999999</v>
      </c>
      <c r="HU43" s="1">
        <v>2.4536099999999998</v>
      </c>
      <c r="HV43" s="1">
        <v>35.105499999999999</v>
      </c>
      <c r="HW43" s="1">
        <v>15.3316</v>
      </c>
      <c r="HX43" s="1">
        <v>18</v>
      </c>
      <c r="HY43" s="1">
        <v>501.74400000000003</v>
      </c>
      <c r="HZ43" s="1">
        <v>517.51300000000003</v>
      </c>
      <c r="IA43" s="1">
        <v>29.872199999999999</v>
      </c>
      <c r="IB43" s="1">
        <v>28.944299999999998</v>
      </c>
      <c r="IC43" s="1">
        <v>30</v>
      </c>
      <c r="ID43" s="1">
        <v>28.754999999999999</v>
      </c>
      <c r="IE43" s="1">
        <v>28.8475</v>
      </c>
      <c r="IF43" s="1">
        <v>10.4665</v>
      </c>
      <c r="IG43" s="1">
        <v>28.337299999999999</v>
      </c>
      <c r="IH43" s="1">
        <v>81.584999999999994</v>
      </c>
      <c r="II43" s="1">
        <v>29.849900000000002</v>
      </c>
      <c r="IJ43" s="1">
        <v>181.33500000000001</v>
      </c>
      <c r="IK43" s="1">
        <v>23.976199999999999</v>
      </c>
      <c r="IL43" s="1">
        <v>100.93</v>
      </c>
      <c r="IM43" s="1">
        <v>100.68899999999999</v>
      </c>
      <c r="IN43" s="1" t="s">
        <v>365</v>
      </c>
    </row>
    <row r="44" spans="1:248" ht="15.75" customHeight="1" x14ac:dyDescent="0.3">
      <c r="A44" s="1">
        <v>28</v>
      </c>
      <c r="B44" s="1">
        <v>1660484410.5999999</v>
      </c>
      <c r="C44" s="1">
        <v>281.5</v>
      </c>
      <c r="D44" s="1" t="s">
        <v>419</v>
      </c>
      <c r="E44" s="1" t="s">
        <v>420</v>
      </c>
      <c r="F44" s="1">
        <v>1</v>
      </c>
      <c r="G44" s="1" t="s">
        <v>349</v>
      </c>
      <c r="H44" s="1" t="s">
        <v>350</v>
      </c>
      <c r="I44" s="1" t="s">
        <v>351</v>
      </c>
      <c r="J44" s="1" t="s">
        <v>352</v>
      </c>
      <c r="K44" s="1" t="s">
        <v>353</v>
      </c>
      <c r="L44" s="1" t="s">
        <v>349</v>
      </c>
      <c r="M44" s="1" t="s">
        <v>354</v>
      </c>
      <c r="N44" s="1">
        <v>1660484402.5999999</v>
      </c>
      <c r="O44" s="1">
        <f t="shared" si="0"/>
        <v>2.808118180601075E-3</v>
      </c>
      <c r="P44" s="1">
        <f t="shared" si="1"/>
        <v>2.8081181806010749</v>
      </c>
      <c r="Q44" s="1">
        <f t="shared" si="2"/>
        <v>-0.18419492634259022</v>
      </c>
      <c r="R44" s="1">
        <f t="shared" si="3"/>
        <v>80.238425000000007</v>
      </c>
      <c r="S44" s="1">
        <f t="shared" si="4"/>
        <v>79.764092787595828</v>
      </c>
      <c r="T44" s="1">
        <f t="shared" si="5"/>
        <v>7.9480073053435696</v>
      </c>
      <c r="U44" s="1">
        <f t="shared" si="6"/>
        <v>7.9952716288956136</v>
      </c>
      <c r="V44" s="1">
        <f t="shared" si="7"/>
        <v>0.13956625494159636</v>
      </c>
      <c r="W44" s="1">
        <f t="shared" si="8"/>
        <v>2.9226064011538284</v>
      </c>
      <c r="X44" s="1">
        <f t="shared" si="9"/>
        <v>0.13596655619756484</v>
      </c>
      <c r="Y44" s="1">
        <f t="shared" si="10"/>
        <v>8.5294783213213599E-2</v>
      </c>
      <c r="Z44" s="1">
        <f t="shared" si="11"/>
        <v>321.51988237499995</v>
      </c>
      <c r="AA44" s="1">
        <f t="shared" si="12"/>
        <v>32.165501950973784</v>
      </c>
      <c r="AB44" s="1">
        <f t="shared" si="13"/>
        <v>31.705943749999999</v>
      </c>
      <c r="AC44" s="1">
        <f t="shared" si="14"/>
        <v>4.6961813656998803</v>
      </c>
      <c r="AD44" s="1">
        <f t="shared" si="15"/>
        <v>60.174536502376597</v>
      </c>
      <c r="AE44" s="1">
        <f t="shared" si="16"/>
        <v>2.7147638701057613</v>
      </c>
      <c r="AF44" s="1">
        <f t="shared" si="17"/>
        <v>4.5114828096740576</v>
      </c>
      <c r="AG44" s="1">
        <f t="shared" si="18"/>
        <v>1.9814174955941191</v>
      </c>
      <c r="AH44" s="1">
        <f t="shared" si="19"/>
        <v>-123.8380117645074</v>
      </c>
      <c r="AI44" s="1">
        <f t="shared" si="20"/>
        <v>-111.16699760230912</v>
      </c>
      <c r="AJ44" s="1">
        <f t="shared" si="21"/>
        <v>-8.5713819166063274</v>
      </c>
      <c r="AK44" s="1">
        <f t="shared" si="22"/>
        <v>77.943491091577073</v>
      </c>
      <c r="AL44" s="1">
        <f t="shared" si="23"/>
        <v>22.982326399386551</v>
      </c>
      <c r="AM44" s="1">
        <f t="shared" si="24"/>
        <v>2.789524921881025</v>
      </c>
      <c r="AN44" s="1">
        <f t="shared" si="25"/>
        <v>-0.18419492634259022</v>
      </c>
      <c r="AO44" s="1">
        <v>135.29502748390371</v>
      </c>
      <c r="AP44" s="1">
        <v>112.6777842424242</v>
      </c>
      <c r="AQ44" s="1">
        <v>4.466909031688636</v>
      </c>
      <c r="AR44" s="1">
        <v>64.973285806085684</v>
      </c>
      <c r="AS44" s="1">
        <f t="shared" si="26"/>
        <v>2.8081181806010749</v>
      </c>
      <c r="AT44" s="1">
        <v>23.983100896029761</v>
      </c>
      <c r="AU44" s="1">
        <v>27.259922424242411</v>
      </c>
      <c r="AV44" s="1">
        <v>2.025042819170822E-5</v>
      </c>
      <c r="AW44" s="1">
        <v>82.278735908204425</v>
      </c>
      <c r="AX44" s="1">
        <v>0</v>
      </c>
      <c r="AY44" s="1">
        <v>0</v>
      </c>
      <c r="AZ44" s="1">
        <f t="shared" si="27"/>
        <v>1</v>
      </c>
      <c r="BA44" s="1">
        <f t="shared" si="28"/>
        <v>0</v>
      </c>
      <c r="BB44" s="1">
        <f t="shared" si="29"/>
        <v>51973.793727191238</v>
      </c>
      <c r="BC44" s="1">
        <f t="shared" si="30"/>
        <v>2000.0274999999999</v>
      </c>
      <c r="BD44" s="1">
        <f t="shared" si="31"/>
        <v>1681.2228374999997</v>
      </c>
      <c r="BE44" s="1">
        <f t="shared" si="32"/>
        <v>0.84059986050191804</v>
      </c>
      <c r="BF44" s="1">
        <f t="shared" si="33"/>
        <v>0.16075773076870192</v>
      </c>
      <c r="BG44" s="1">
        <v>6</v>
      </c>
      <c r="BH44" s="1">
        <v>0.5</v>
      </c>
      <c r="BI44" s="1" t="s">
        <v>355</v>
      </c>
      <c r="BJ44" s="1">
        <v>2</v>
      </c>
      <c r="BK44" s="1" t="b">
        <v>1</v>
      </c>
      <c r="BL44" s="1">
        <v>1660484402.5999999</v>
      </c>
      <c r="BM44" s="1">
        <v>80.238425000000007</v>
      </c>
      <c r="BN44" s="1">
        <v>108.07790625</v>
      </c>
      <c r="BO44" s="1">
        <v>27.24465</v>
      </c>
      <c r="BP44" s="1">
        <v>23.98934375</v>
      </c>
      <c r="BQ44" s="1">
        <v>79.563868749999997</v>
      </c>
      <c r="BR44" s="1">
        <v>27.227118749999999</v>
      </c>
      <c r="BS44" s="1">
        <v>500.14193749999998</v>
      </c>
      <c r="BT44" s="1">
        <v>99.544018749999992</v>
      </c>
      <c r="BU44" s="1">
        <v>9.9906574999999997E-2</v>
      </c>
      <c r="BV44" s="1">
        <v>31.000406250000001</v>
      </c>
      <c r="BW44" s="1">
        <v>31.705943749999999</v>
      </c>
      <c r="BX44" s="1">
        <v>999.9</v>
      </c>
      <c r="BY44" s="1">
        <v>0</v>
      </c>
      <c r="BZ44" s="1">
        <v>0</v>
      </c>
      <c r="CA44" s="1">
        <v>10006.098749999999</v>
      </c>
      <c r="CB44" s="1">
        <v>0</v>
      </c>
      <c r="CC44" s="1">
        <v>128.55490624999999</v>
      </c>
      <c r="CD44" s="1">
        <v>-27.839468750000002</v>
      </c>
      <c r="CE44" s="1">
        <v>82.48583124999999</v>
      </c>
      <c r="CF44" s="1">
        <v>110.73424375</v>
      </c>
      <c r="CG44" s="1">
        <v>3.2553018749999998</v>
      </c>
      <c r="CH44" s="1">
        <v>108.07790625</v>
      </c>
      <c r="CI44" s="1">
        <v>23.98934375</v>
      </c>
      <c r="CJ44" s="1">
        <v>2.7120418750000002</v>
      </c>
      <c r="CK44" s="1">
        <v>2.38799625</v>
      </c>
      <c r="CL44" s="1">
        <v>22.35825625</v>
      </c>
      <c r="CM44" s="1">
        <v>20.28259375</v>
      </c>
      <c r="CN44" s="1">
        <v>2000.0274999999999</v>
      </c>
      <c r="CO44" s="1">
        <v>0.98000406250000005</v>
      </c>
      <c r="CP44" s="1">
        <v>1.9996406250000001E-2</v>
      </c>
      <c r="CQ44" s="1">
        <v>0</v>
      </c>
      <c r="CR44" s="1">
        <v>2.3648750000000009</v>
      </c>
      <c r="CS44" s="1">
        <v>0</v>
      </c>
      <c r="CT44" s="1">
        <v>32893.699999999997</v>
      </c>
      <c r="CU44" s="1">
        <v>17412.575000000001</v>
      </c>
      <c r="CV44" s="1">
        <v>39.125</v>
      </c>
      <c r="CW44" s="1">
        <v>40.081687499999987</v>
      </c>
      <c r="CX44" s="1">
        <v>39.061999999999998</v>
      </c>
      <c r="CY44" s="1">
        <v>38.573812500000003</v>
      </c>
      <c r="CZ44" s="1">
        <v>39.3395625</v>
      </c>
      <c r="DA44" s="1">
        <v>1960.0362500000001</v>
      </c>
      <c r="DB44" s="1">
        <v>39.991250000000008</v>
      </c>
      <c r="DC44" s="1">
        <v>0</v>
      </c>
      <c r="DD44" s="1">
        <v>1660484408.5999999</v>
      </c>
      <c r="DE44" s="1">
        <v>0</v>
      </c>
      <c r="DF44" s="1">
        <v>1660484159.0999999</v>
      </c>
      <c r="DG44" s="1" t="s">
        <v>356</v>
      </c>
      <c r="DH44" s="1">
        <v>1660484145.0999999</v>
      </c>
      <c r="DI44" s="1">
        <v>1660484159.0999999</v>
      </c>
      <c r="DJ44" s="1">
        <v>1</v>
      </c>
      <c r="DK44" s="1">
        <v>6.3E-2</v>
      </c>
      <c r="DL44" s="1">
        <v>-2.8000000000000001E-2</v>
      </c>
      <c r="DM44" s="1">
        <v>1.395</v>
      </c>
      <c r="DN44" s="1">
        <v>2.7E-2</v>
      </c>
      <c r="DO44" s="1">
        <v>400</v>
      </c>
      <c r="DP44" s="1">
        <v>24</v>
      </c>
      <c r="DQ44" s="1">
        <v>0.47</v>
      </c>
      <c r="DR44" s="1">
        <v>0.03</v>
      </c>
      <c r="DS44" s="1">
        <v>-0.39942912553691662</v>
      </c>
      <c r="DT44" s="1">
        <v>0.80386411997635132</v>
      </c>
      <c r="DU44" s="1">
        <v>0.1002368387588761</v>
      </c>
      <c r="DV44" s="1">
        <v>0</v>
      </c>
      <c r="DW44" s="1">
        <v>21.438826806591631</v>
      </c>
      <c r="DX44" s="1">
        <v>64.636835795728345</v>
      </c>
      <c r="DY44" s="1">
        <v>4.9153732482727577</v>
      </c>
      <c r="DZ44" s="1">
        <v>0</v>
      </c>
      <c r="EA44" s="1">
        <v>-27.050686666666671</v>
      </c>
      <c r="EB44" s="1">
        <v>-72.095647608453845</v>
      </c>
      <c r="EC44" s="1">
        <v>5.2847369738857921</v>
      </c>
      <c r="ED44" s="1">
        <v>0</v>
      </c>
      <c r="EE44" s="1">
        <v>77.240607146938146</v>
      </c>
      <c r="EF44" s="1">
        <v>185.15659970731929</v>
      </c>
      <c r="EG44" s="1">
        <v>13.84209496874232</v>
      </c>
      <c r="EH44" s="1">
        <v>0</v>
      </c>
      <c r="EI44" s="1">
        <v>3.2488622500000011</v>
      </c>
      <c r="EJ44" s="1">
        <v>0.14142112570355969</v>
      </c>
      <c r="EK44" s="1">
        <v>1.45598252887011E-2</v>
      </c>
      <c r="EL44" s="1">
        <v>1</v>
      </c>
      <c r="EM44" s="1">
        <v>1.981569921694617</v>
      </c>
      <c r="EN44" s="1">
        <v>-1.019895936385674E-2</v>
      </c>
      <c r="EO44" s="1">
        <v>1.381146685324889E-3</v>
      </c>
      <c r="EP44" s="1">
        <v>1</v>
      </c>
      <c r="EQ44" s="1">
        <v>2</v>
      </c>
      <c r="ER44" s="1">
        <v>6</v>
      </c>
      <c r="ES44" s="1" t="s">
        <v>384</v>
      </c>
      <c r="ET44" s="1">
        <v>2.9455</v>
      </c>
      <c r="EU44" s="1">
        <v>2.8009900000000001</v>
      </c>
      <c r="EV44" s="1">
        <v>2.9342500000000001E-2</v>
      </c>
      <c r="EW44" s="1">
        <v>3.7967000000000001E-2</v>
      </c>
      <c r="EX44" s="1">
        <v>0.11882</v>
      </c>
      <c r="EY44" s="1">
        <v>0.10868999999999999</v>
      </c>
      <c r="EZ44" s="1">
        <v>20002.3</v>
      </c>
      <c r="FA44" s="1">
        <v>20793.5</v>
      </c>
      <c r="FB44" s="1">
        <v>23947.5</v>
      </c>
      <c r="FC44" s="1">
        <v>25135.3</v>
      </c>
      <c r="FD44" s="1">
        <v>33759.699999999997</v>
      </c>
      <c r="FE44" s="1">
        <v>35760</v>
      </c>
      <c r="FF44" s="1">
        <v>43638.7</v>
      </c>
      <c r="FG44" s="1">
        <v>46456.4</v>
      </c>
      <c r="FH44" s="1">
        <v>2.0031500000000002</v>
      </c>
      <c r="FI44" s="1">
        <v>1.9251</v>
      </c>
      <c r="FJ44" s="1">
        <v>0.16994799999999999</v>
      </c>
      <c r="FK44" s="1">
        <v>0</v>
      </c>
      <c r="FL44" s="1">
        <v>28.9572</v>
      </c>
      <c r="FM44" s="1">
        <v>999.9</v>
      </c>
      <c r="FN44" s="1">
        <v>69.5</v>
      </c>
      <c r="FO44" s="1">
        <v>31.5</v>
      </c>
      <c r="FP44" s="1">
        <v>32.409199999999998</v>
      </c>
      <c r="FQ44" s="1">
        <v>63.774000000000001</v>
      </c>
      <c r="FR44" s="1">
        <v>26.286100000000001</v>
      </c>
      <c r="FS44" s="1">
        <v>1</v>
      </c>
      <c r="FT44" s="1">
        <v>0.13866899999999999</v>
      </c>
      <c r="FU44" s="1">
        <v>-0.70059899999999997</v>
      </c>
      <c r="FV44" s="1">
        <v>20.321899999999999</v>
      </c>
      <c r="FW44" s="1">
        <v>5.2129500000000002</v>
      </c>
      <c r="FX44" s="1">
        <v>11.9032</v>
      </c>
      <c r="FY44" s="1">
        <v>5.0032500000000004</v>
      </c>
      <c r="FZ44" s="1">
        <v>3.29</v>
      </c>
      <c r="GA44" s="1">
        <v>9999</v>
      </c>
      <c r="GB44" s="1">
        <v>9999</v>
      </c>
      <c r="GC44" s="1">
        <v>9999</v>
      </c>
      <c r="GD44" s="1">
        <v>999.9</v>
      </c>
      <c r="GE44" s="1">
        <v>1.85941</v>
      </c>
      <c r="GF44" s="1">
        <v>1.8543799999999999</v>
      </c>
      <c r="GG44" s="1">
        <v>1.8575699999999999</v>
      </c>
      <c r="GH44" s="1">
        <v>1.8559399999999999</v>
      </c>
      <c r="GI44" s="1">
        <v>1.85483</v>
      </c>
      <c r="GJ44" s="1">
        <v>1.8545</v>
      </c>
      <c r="GK44" s="1">
        <v>1.85307</v>
      </c>
      <c r="GL44" s="1">
        <v>1.85626</v>
      </c>
      <c r="GM44" s="1">
        <v>0</v>
      </c>
      <c r="GN44" s="1">
        <v>0</v>
      </c>
      <c r="GO44" s="1">
        <v>0</v>
      </c>
      <c r="GP44" s="1">
        <v>0</v>
      </c>
      <c r="GQ44" s="1" t="s">
        <v>358</v>
      </c>
      <c r="GR44" s="1" t="s">
        <v>359</v>
      </c>
      <c r="GS44" s="1" t="s">
        <v>360</v>
      </c>
      <c r="GT44" s="1" t="s">
        <v>360</v>
      </c>
      <c r="GU44" s="1" t="s">
        <v>360</v>
      </c>
      <c r="GV44" s="1" t="s">
        <v>360</v>
      </c>
      <c r="GW44" s="1">
        <v>0</v>
      </c>
      <c r="GX44" s="1">
        <v>100</v>
      </c>
      <c r="GY44" s="1">
        <v>100</v>
      </c>
      <c r="GZ44" s="1">
        <v>0.754</v>
      </c>
      <c r="HA44" s="1">
        <v>1.7399999999999999E-2</v>
      </c>
      <c r="HB44" s="1">
        <v>0.46748880523729403</v>
      </c>
      <c r="HC44" s="1">
        <v>2.678124759318837E-3</v>
      </c>
      <c r="HD44" s="1">
        <v>-9.3737611465157319E-7</v>
      </c>
      <c r="HE44" s="1">
        <v>1.3915637841753891E-10</v>
      </c>
      <c r="HF44" s="1">
        <v>-6.7805247810390282E-2</v>
      </c>
      <c r="HG44" s="1">
        <v>1.061361004592812E-2</v>
      </c>
      <c r="HH44" s="1">
        <v>-3.086644042041478E-4</v>
      </c>
      <c r="HI44" s="1">
        <v>1.24720902217549E-6</v>
      </c>
      <c r="HJ44" s="1">
        <v>1</v>
      </c>
      <c r="HK44" s="1">
        <v>2093</v>
      </c>
      <c r="HL44" s="1">
        <v>2</v>
      </c>
      <c r="HM44" s="1">
        <v>27</v>
      </c>
      <c r="HN44" s="1">
        <v>4.4000000000000004</v>
      </c>
      <c r="HO44" s="1">
        <v>4.2</v>
      </c>
      <c r="HP44" s="1">
        <v>0.52612300000000001</v>
      </c>
      <c r="HQ44" s="1">
        <v>2.35107</v>
      </c>
      <c r="HR44" s="1">
        <v>1.4978</v>
      </c>
      <c r="HS44" s="1">
        <v>2.3034699999999999</v>
      </c>
      <c r="HT44" s="1">
        <v>1.5478499999999999</v>
      </c>
      <c r="HU44" s="1">
        <v>2.34375</v>
      </c>
      <c r="HV44" s="1">
        <v>35.105499999999999</v>
      </c>
      <c r="HW44" s="1">
        <v>15.322800000000001</v>
      </c>
      <c r="HX44" s="1">
        <v>18</v>
      </c>
      <c r="HY44" s="1">
        <v>501.75900000000001</v>
      </c>
      <c r="HZ44" s="1">
        <v>517.53</v>
      </c>
      <c r="IA44" s="1">
        <v>29.873799999999999</v>
      </c>
      <c r="IB44" s="1">
        <v>28.945</v>
      </c>
      <c r="IC44" s="1">
        <v>30.0001</v>
      </c>
      <c r="ID44" s="1">
        <v>28.754999999999999</v>
      </c>
      <c r="IE44" s="1">
        <v>28.8475</v>
      </c>
      <c r="IF44" s="1">
        <v>10.646699999999999</v>
      </c>
      <c r="IG44" s="1">
        <v>28.337299999999999</v>
      </c>
      <c r="IH44" s="1">
        <v>81.584999999999994</v>
      </c>
      <c r="II44" s="1">
        <v>29.849900000000002</v>
      </c>
      <c r="IJ44" s="1">
        <v>181.33500000000001</v>
      </c>
      <c r="IK44" s="1">
        <v>23.971299999999999</v>
      </c>
      <c r="IL44" s="1">
        <v>100.93</v>
      </c>
      <c r="IM44" s="1">
        <v>100.68899999999999</v>
      </c>
      <c r="IN44" s="1" t="s">
        <v>365</v>
      </c>
    </row>
    <row r="45" spans="1:248" ht="15.75" customHeight="1" x14ac:dyDescent="0.3">
      <c r="A45" s="1">
        <v>29</v>
      </c>
      <c r="B45" s="1">
        <v>1660484411.5999999</v>
      </c>
      <c r="C45" s="1">
        <v>282.5</v>
      </c>
      <c r="D45" s="1" t="s">
        <v>421</v>
      </c>
      <c r="E45" s="1" t="s">
        <v>422</v>
      </c>
      <c r="F45" s="1">
        <v>1</v>
      </c>
      <c r="G45" s="1" t="s">
        <v>349</v>
      </c>
      <c r="H45" s="1" t="s">
        <v>350</v>
      </c>
      <c r="I45" s="1" t="s">
        <v>351</v>
      </c>
      <c r="J45" s="1" t="s">
        <v>352</v>
      </c>
      <c r="K45" s="1" t="s">
        <v>353</v>
      </c>
      <c r="L45" s="1" t="s">
        <v>349</v>
      </c>
      <c r="M45" s="1" t="s">
        <v>354</v>
      </c>
      <c r="N45" s="1">
        <v>1660484404.099999</v>
      </c>
      <c r="O45" s="1">
        <f t="shared" si="0"/>
        <v>2.8090900523257394E-3</v>
      </c>
      <c r="P45" s="1">
        <f t="shared" si="1"/>
        <v>2.8090900523257396</v>
      </c>
      <c r="Q45" s="1">
        <f t="shared" si="2"/>
        <v>-0.18603569659204697</v>
      </c>
      <c r="R45" s="1">
        <f t="shared" si="3"/>
        <v>85.553939999999997</v>
      </c>
      <c r="S45" s="1">
        <f t="shared" si="4"/>
        <v>84.92791437749807</v>
      </c>
      <c r="T45" s="1">
        <f t="shared" si="5"/>
        <v>8.4625228414431302</v>
      </c>
      <c r="U45" s="1">
        <f t="shared" si="6"/>
        <v>8.5249022860413231</v>
      </c>
      <c r="V45" s="1">
        <f t="shared" si="7"/>
        <v>0.13961173624604362</v>
      </c>
      <c r="W45" s="1">
        <f t="shared" si="8"/>
        <v>2.9226282094079457</v>
      </c>
      <c r="X45" s="1">
        <f t="shared" si="9"/>
        <v>0.13600974974614688</v>
      </c>
      <c r="Y45" s="1">
        <f t="shared" si="10"/>
        <v>8.5321977415911285E-2</v>
      </c>
      <c r="Z45" s="1">
        <f t="shared" si="11"/>
        <v>321.51833240000002</v>
      </c>
      <c r="AA45" s="1">
        <f t="shared" si="12"/>
        <v>32.166538150155674</v>
      </c>
      <c r="AB45" s="1">
        <f t="shared" si="13"/>
        <v>31.70727333333334</v>
      </c>
      <c r="AC45" s="1">
        <f t="shared" si="14"/>
        <v>4.6965355519438097</v>
      </c>
      <c r="AD45" s="1">
        <f t="shared" si="15"/>
        <v>60.176957615160134</v>
      </c>
      <c r="AE45" s="1">
        <f t="shared" si="16"/>
        <v>2.715075434707225</v>
      </c>
      <c r="AF45" s="1">
        <f t="shared" si="17"/>
        <v>4.5118190455398288</v>
      </c>
      <c r="AG45" s="1">
        <f t="shared" si="18"/>
        <v>1.9814601172365847</v>
      </c>
      <c r="AH45" s="1">
        <f t="shared" si="19"/>
        <v>-123.88087130756512</v>
      </c>
      <c r="AI45" s="1">
        <f t="shared" si="20"/>
        <v>-111.1713723279846</v>
      </c>
      <c r="AJ45" s="1">
        <f t="shared" si="21"/>
        <v>-8.5717666507658006</v>
      </c>
      <c r="AK45" s="1">
        <f t="shared" si="22"/>
        <v>77.894322113684481</v>
      </c>
      <c r="AL45" s="1">
        <f t="shared" si="23"/>
        <v>24.453060604119447</v>
      </c>
      <c r="AM45" s="1">
        <f t="shared" si="24"/>
        <v>2.7927478900254776</v>
      </c>
      <c r="AN45" s="1">
        <f t="shared" si="25"/>
        <v>-0.18603569659204697</v>
      </c>
      <c r="AO45" s="1">
        <v>140.44401126185241</v>
      </c>
      <c r="AP45" s="1">
        <v>117.3485393939394</v>
      </c>
      <c r="AQ45" s="1">
        <v>4.5609680541654933</v>
      </c>
      <c r="AR45" s="1">
        <v>64.973285806085684</v>
      </c>
      <c r="AS45" s="1">
        <f t="shared" si="26"/>
        <v>2.8090900523257396</v>
      </c>
      <c r="AT45" s="1">
        <v>23.983558803060252</v>
      </c>
      <c r="AU45" s="1">
        <v>27.261507272727268</v>
      </c>
      <c r="AV45" s="1">
        <v>1.27814344926547E-5</v>
      </c>
      <c r="AW45" s="1">
        <v>82.278735908204425</v>
      </c>
      <c r="AX45" s="1">
        <v>0</v>
      </c>
      <c r="AY45" s="1">
        <v>0</v>
      </c>
      <c r="AZ45" s="1">
        <f t="shared" si="27"/>
        <v>1</v>
      </c>
      <c r="BA45" s="1">
        <f t="shared" si="28"/>
        <v>0</v>
      </c>
      <c r="BB45" s="1">
        <f t="shared" si="29"/>
        <v>51974.184273825158</v>
      </c>
      <c r="BC45" s="1">
        <f t="shared" si="30"/>
        <v>2000.018</v>
      </c>
      <c r="BD45" s="1">
        <f t="shared" si="31"/>
        <v>1681.2148400000003</v>
      </c>
      <c r="BE45" s="1">
        <f t="shared" si="32"/>
        <v>0.8405998546013087</v>
      </c>
      <c r="BF45" s="1">
        <f t="shared" si="33"/>
        <v>0.16075771938052558</v>
      </c>
      <c r="BG45" s="1">
        <v>6</v>
      </c>
      <c r="BH45" s="1">
        <v>0.5</v>
      </c>
      <c r="BI45" s="1" t="s">
        <v>355</v>
      </c>
      <c r="BJ45" s="1">
        <v>2</v>
      </c>
      <c r="BK45" s="1" t="b">
        <v>1</v>
      </c>
      <c r="BL45" s="1">
        <v>1660484404.099999</v>
      </c>
      <c r="BM45" s="1">
        <v>85.553939999999997</v>
      </c>
      <c r="BN45" s="1">
        <v>115.17546666666669</v>
      </c>
      <c r="BO45" s="1">
        <v>27.24786666666667</v>
      </c>
      <c r="BP45" s="1">
        <v>23.988859999999999</v>
      </c>
      <c r="BQ45" s="1">
        <v>84.865993333333321</v>
      </c>
      <c r="BR45" s="1">
        <v>27.23035333333333</v>
      </c>
      <c r="BS45" s="1">
        <v>500.14960000000002</v>
      </c>
      <c r="BT45" s="1">
        <v>99.543719999999993</v>
      </c>
      <c r="BU45" s="1">
        <v>9.9876613333333322E-2</v>
      </c>
      <c r="BV45" s="1">
        <v>31.001713333333331</v>
      </c>
      <c r="BW45" s="1">
        <v>31.70727333333334</v>
      </c>
      <c r="BX45" s="1">
        <v>999.89999999999986</v>
      </c>
      <c r="BY45" s="1">
        <v>0</v>
      </c>
      <c r="BZ45" s="1">
        <v>0</v>
      </c>
      <c r="CA45" s="1">
        <v>10006.25333333333</v>
      </c>
      <c r="CB45" s="1">
        <v>0</v>
      </c>
      <c r="CC45" s="1">
        <v>122.96114666666671</v>
      </c>
      <c r="CD45" s="1">
        <v>-29.621486666666669</v>
      </c>
      <c r="CE45" s="1">
        <v>87.950473333333335</v>
      </c>
      <c r="CF45" s="1">
        <v>118.00617333333329</v>
      </c>
      <c r="CG45" s="1">
        <v>3.2590046666666672</v>
      </c>
      <c r="CH45" s="1">
        <v>115.17546666666669</v>
      </c>
      <c r="CI45" s="1">
        <v>23.988859999999999</v>
      </c>
      <c r="CJ45" s="1">
        <v>2.7123533333333332</v>
      </c>
      <c r="CK45" s="1">
        <v>2.387941333333333</v>
      </c>
      <c r="CL45" s="1">
        <v>22.36015333333334</v>
      </c>
      <c r="CM45" s="1">
        <v>20.282213333333331</v>
      </c>
      <c r="CN45" s="1">
        <v>2000.018</v>
      </c>
      <c r="CO45" s="1">
        <v>0.9800042000000001</v>
      </c>
      <c r="CP45" s="1">
        <v>1.9996273333333332E-2</v>
      </c>
      <c r="CQ45" s="1">
        <v>0</v>
      </c>
      <c r="CR45" s="1">
        <v>2.321733333333333</v>
      </c>
      <c r="CS45" s="1">
        <v>0</v>
      </c>
      <c r="CT45" s="1">
        <v>32883.040000000008</v>
      </c>
      <c r="CU45" s="1">
        <v>17412.493333333328</v>
      </c>
      <c r="CV45" s="1">
        <v>39.125</v>
      </c>
      <c r="CW45" s="1">
        <v>40.087200000000003</v>
      </c>
      <c r="CX45" s="1">
        <v>39.061999999999998</v>
      </c>
      <c r="CY45" s="1">
        <v>38.578800000000001</v>
      </c>
      <c r="CZ45" s="1">
        <v>39.345599999999997</v>
      </c>
      <c r="DA45" s="1">
        <v>1960.027333333333</v>
      </c>
      <c r="DB45" s="1">
        <v>39.990666666666677</v>
      </c>
      <c r="DC45" s="1">
        <v>0</v>
      </c>
      <c r="DD45" s="1">
        <v>1660484409.2</v>
      </c>
      <c r="DE45" s="1">
        <v>0</v>
      </c>
      <c r="DF45" s="1">
        <v>1660484159.0999999</v>
      </c>
      <c r="DG45" s="1" t="s">
        <v>356</v>
      </c>
      <c r="DH45" s="1">
        <v>1660484145.0999999</v>
      </c>
      <c r="DI45" s="1">
        <v>1660484159.0999999</v>
      </c>
      <c r="DJ45" s="1">
        <v>1</v>
      </c>
      <c r="DK45" s="1">
        <v>6.3E-2</v>
      </c>
      <c r="DL45" s="1">
        <v>-2.8000000000000001E-2</v>
      </c>
      <c r="DM45" s="1">
        <v>1.395</v>
      </c>
      <c r="DN45" s="1">
        <v>2.7E-2</v>
      </c>
      <c r="DO45" s="1">
        <v>400</v>
      </c>
      <c r="DP45" s="1">
        <v>24</v>
      </c>
      <c r="DQ45" s="1">
        <v>0.47</v>
      </c>
      <c r="DR45" s="1">
        <v>0.03</v>
      </c>
      <c r="DS45" s="1">
        <v>-0.37892725944615818</v>
      </c>
      <c r="DT45" s="1">
        <v>1.1207444047564581</v>
      </c>
      <c r="DU45" s="1">
        <v>0.11352059763719211</v>
      </c>
      <c r="DV45" s="1">
        <v>0</v>
      </c>
      <c r="DW45" s="1">
        <v>23.338138368088192</v>
      </c>
      <c r="DX45" s="1">
        <v>53.960383022444553</v>
      </c>
      <c r="DY45" s="1">
        <v>3.9444529787515199</v>
      </c>
      <c r="DZ45" s="1">
        <v>0</v>
      </c>
      <c r="EA45" s="1">
        <v>-28.49076451612904</v>
      </c>
      <c r="EB45" s="1">
        <v>-64.324349999999953</v>
      </c>
      <c r="EC45" s="1">
        <v>4.860396726243942</v>
      </c>
      <c r="ED45" s="1">
        <v>0</v>
      </c>
      <c r="EE45" s="1">
        <v>82.723180307468468</v>
      </c>
      <c r="EF45" s="1">
        <v>197.29980515815339</v>
      </c>
      <c r="EG45" s="1">
        <v>14.256659781400529</v>
      </c>
      <c r="EH45" s="1">
        <v>0</v>
      </c>
      <c r="EI45" s="1">
        <v>3.251363902439024</v>
      </c>
      <c r="EJ45" s="1">
        <v>0.15034181184668791</v>
      </c>
      <c r="EK45" s="1">
        <v>1.551658874348303E-2</v>
      </c>
      <c r="EL45" s="1">
        <v>0</v>
      </c>
      <c r="EM45" s="1">
        <v>1.981272470096157</v>
      </c>
      <c r="EN45" s="1">
        <v>-1.383986880374731E-3</v>
      </c>
      <c r="EO45" s="1">
        <v>1.048995371497653E-3</v>
      </c>
      <c r="EP45" s="1">
        <v>1</v>
      </c>
      <c r="EQ45" s="1">
        <v>1</v>
      </c>
      <c r="ER45" s="1">
        <v>6</v>
      </c>
      <c r="ES45" s="1" t="s">
        <v>423</v>
      </c>
      <c r="ET45" s="1">
        <v>2.9455100000000001</v>
      </c>
      <c r="EU45" s="1">
        <v>2.8009900000000001</v>
      </c>
      <c r="EV45" s="1">
        <v>3.04765E-2</v>
      </c>
      <c r="EW45" s="1">
        <v>3.91653E-2</v>
      </c>
      <c r="EX45" s="1">
        <v>0.118824</v>
      </c>
      <c r="EY45" s="1">
        <v>0.10868800000000001</v>
      </c>
      <c r="EZ45" s="1">
        <v>19978.8</v>
      </c>
      <c r="FA45" s="1">
        <v>20767.599999999999</v>
      </c>
      <c r="FB45" s="1">
        <v>23947.3</v>
      </c>
      <c r="FC45" s="1">
        <v>25135.4</v>
      </c>
      <c r="FD45" s="1">
        <v>33759.300000000003</v>
      </c>
      <c r="FE45" s="1">
        <v>35760.1</v>
      </c>
      <c r="FF45" s="1">
        <v>43638.400000000001</v>
      </c>
      <c r="FG45" s="1">
        <v>46456.3</v>
      </c>
      <c r="FH45" s="1">
        <v>2.00305</v>
      </c>
      <c r="FI45" s="1">
        <v>1.9251199999999999</v>
      </c>
      <c r="FJ45" s="1">
        <v>0.17046900000000001</v>
      </c>
      <c r="FK45" s="1">
        <v>0</v>
      </c>
      <c r="FL45" s="1">
        <v>28.9572</v>
      </c>
      <c r="FM45" s="1">
        <v>999.9</v>
      </c>
      <c r="FN45" s="1">
        <v>69.5</v>
      </c>
      <c r="FO45" s="1">
        <v>31.5</v>
      </c>
      <c r="FP45" s="1">
        <v>32.4069</v>
      </c>
      <c r="FQ45" s="1">
        <v>63.823999999999998</v>
      </c>
      <c r="FR45" s="1">
        <v>25.620999999999999</v>
      </c>
      <c r="FS45" s="1">
        <v>1</v>
      </c>
      <c r="FT45" s="1">
        <v>0.13867399999999999</v>
      </c>
      <c r="FU45" s="1">
        <v>-0.67224099999999998</v>
      </c>
      <c r="FV45" s="1">
        <v>20.322099999999999</v>
      </c>
      <c r="FW45" s="1">
        <v>5.2132500000000004</v>
      </c>
      <c r="FX45" s="1">
        <v>11.903499999999999</v>
      </c>
      <c r="FY45" s="1">
        <v>5.0031999999999996</v>
      </c>
      <c r="FZ45" s="1">
        <v>3.28993</v>
      </c>
      <c r="GA45" s="1">
        <v>9999</v>
      </c>
      <c r="GB45" s="1">
        <v>9999</v>
      </c>
      <c r="GC45" s="1">
        <v>9999</v>
      </c>
      <c r="GD45" s="1">
        <v>999.9</v>
      </c>
      <c r="GE45" s="1">
        <v>1.8594200000000001</v>
      </c>
      <c r="GF45" s="1">
        <v>1.85439</v>
      </c>
      <c r="GG45" s="1">
        <v>1.85758</v>
      </c>
      <c r="GH45" s="1">
        <v>1.85595</v>
      </c>
      <c r="GI45" s="1">
        <v>1.85483</v>
      </c>
      <c r="GJ45" s="1">
        <v>1.8545100000000001</v>
      </c>
      <c r="GK45" s="1">
        <v>1.8531</v>
      </c>
      <c r="GL45" s="1">
        <v>1.8562700000000001</v>
      </c>
      <c r="GM45" s="1">
        <v>0</v>
      </c>
      <c r="GN45" s="1">
        <v>0</v>
      </c>
      <c r="GO45" s="1">
        <v>0</v>
      </c>
      <c r="GP45" s="1">
        <v>0</v>
      </c>
      <c r="GQ45" s="1" t="s">
        <v>358</v>
      </c>
      <c r="GR45" s="1" t="s">
        <v>359</v>
      </c>
      <c r="GS45" s="1" t="s">
        <v>360</v>
      </c>
      <c r="GT45" s="1" t="s">
        <v>360</v>
      </c>
      <c r="GU45" s="1" t="s">
        <v>360</v>
      </c>
      <c r="GV45" s="1" t="s">
        <v>360</v>
      </c>
      <c r="GW45" s="1">
        <v>0</v>
      </c>
      <c r="GX45" s="1">
        <v>100</v>
      </c>
      <c r="GY45" s="1">
        <v>100</v>
      </c>
      <c r="GZ45" s="1">
        <v>0.76500000000000001</v>
      </c>
      <c r="HA45" s="1">
        <v>1.7399999999999999E-2</v>
      </c>
      <c r="HB45" s="1">
        <v>0.46748880523729403</v>
      </c>
      <c r="HC45" s="1">
        <v>2.678124759318837E-3</v>
      </c>
      <c r="HD45" s="1">
        <v>-9.3737611465157319E-7</v>
      </c>
      <c r="HE45" s="1">
        <v>1.3915637841753891E-10</v>
      </c>
      <c r="HF45" s="1">
        <v>-6.7805247810390282E-2</v>
      </c>
      <c r="HG45" s="1">
        <v>1.061361004592812E-2</v>
      </c>
      <c r="HH45" s="1">
        <v>-3.086644042041478E-4</v>
      </c>
      <c r="HI45" s="1">
        <v>1.24720902217549E-6</v>
      </c>
      <c r="HJ45" s="1">
        <v>1</v>
      </c>
      <c r="HK45" s="1">
        <v>2093</v>
      </c>
      <c r="HL45" s="1">
        <v>2</v>
      </c>
      <c r="HM45" s="1">
        <v>27</v>
      </c>
      <c r="HN45" s="1">
        <v>4.4000000000000004</v>
      </c>
      <c r="HO45" s="1">
        <v>4.2</v>
      </c>
      <c r="HP45" s="1">
        <v>0.533447</v>
      </c>
      <c r="HQ45" s="1">
        <v>2.33765</v>
      </c>
      <c r="HR45" s="1">
        <v>1.4978</v>
      </c>
      <c r="HS45" s="1">
        <v>2.3034699999999999</v>
      </c>
      <c r="HT45" s="1">
        <v>1.5478499999999999</v>
      </c>
      <c r="HU45" s="1">
        <v>2.2888199999999999</v>
      </c>
      <c r="HV45" s="1">
        <v>35.105499999999999</v>
      </c>
      <c r="HW45" s="1">
        <v>15.322800000000001</v>
      </c>
      <c r="HX45" s="1">
        <v>18</v>
      </c>
      <c r="HY45" s="1">
        <v>501.7</v>
      </c>
      <c r="HZ45" s="1">
        <v>517.54700000000003</v>
      </c>
      <c r="IA45" s="1">
        <v>29.874500000000001</v>
      </c>
      <c r="IB45" s="1">
        <v>28.945599999999999</v>
      </c>
      <c r="IC45" s="1">
        <v>30.0001</v>
      </c>
      <c r="ID45" s="1">
        <v>28.754999999999999</v>
      </c>
      <c r="IE45" s="1">
        <v>28.8475</v>
      </c>
      <c r="IF45" s="1">
        <v>10.918200000000001</v>
      </c>
      <c r="IG45" s="1">
        <v>28.337299999999999</v>
      </c>
      <c r="IH45" s="1">
        <v>81.584999999999994</v>
      </c>
      <c r="II45" s="1">
        <v>29.8428</v>
      </c>
      <c r="IJ45" s="1">
        <v>191.44200000000001</v>
      </c>
      <c r="IK45" s="1">
        <v>23.9696</v>
      </c>
      <c r="IL45" s="1">
        <v>100.929</v>
      </c>
      <c r="IM45" s="1">
        <v>100.68899999999999</v>
      </c>
      <c r="IN45" s="1" t="s">
        <v>365</v>
      </c>
    </row>
    <row r="46" spans="1:248" ht="15.75" customHeight="1" x14ac:dyDescent="0.3">
      <c r="A46" s="1">
        <v>30</v>
      </c>
      <c r="B46" s="1">
        <v>1660484412.5999999</v>
      </c>
      <c r="C46" s="1">
        <v>283.5</v>
      </c>
      <c r="D46" s="1" t="s">
        <v>424</v>
      </c>
      <c r="E46" s="1" t="s">
        <v>425</v>
      </c>
      <c r="F46" s="1">
        <v>1</v>
      </c>
      <c r="G46" s="1" t="s">
        <v>349</v>
      </c>
      <c r="H46" s="1" t="s">
        <v>350</v>
      </c>
      <c r="I46" s="1" t="s">
        <v>351</v>
      </c>
      <c r="J46" s="1" t="s">
        <v>352</v>
      </c>
      <c r="K46" s="1" t="s">
        <v>353</v>
      </c>
      <c r="L46" s="1" t="s">
        <v>349</v>
      </c>
      <c r="M46" s="1" t="s">
        <v>354</v>
      </c>
      <c r="N46" s="1">
        <v>1660484404.5999999</v>
      </c>
      <c r="O46" s="1">
        <f t="shared" si="0"/>
        <v>2.8085435995799301E-3</v>
      </c>
      <c r="P46" s="1">
        <f t="shared" si="1"/>
        <v>2.8085435995799299</v>
      </c>
      <c r="Q46" s="1">
        <f t="shared" si="2"/>
        <v>-0.16517246515450293</v>
      </c>
      <c r="R46" s="1">
        <f t="shared" si="3"/>
        <v>87.628318750000005</v>
      </c>
      <c r="S46" s="1">
        <f t="shared" si="4"/>
        <v>86.694784212785862</v>
      </c>
      <c r="T46" s="1">
        <f t="shared" si="5"/>
        <v>8.6385730040363704</v>
      </c>
      <c r="U46" s="1">
        <f t="shared" si="6"/>
        <v>8.731593666406555</v>
      </c>
      <c r="V46" s="1">
        <f t="shared" si="7"/>
        <v>0.13956433050740638</v>
      </c>
      <c r="W46" s="1">
        <f t="shared" si="8"/>
        <v>2.9226064758931751</v>
      </c>
      <c r="X46" s="1">
        <f t="shared" si="9"/>
        <v>0.13596472974359655</v>
      </c>
      <c r="Y46" s="1">
        <f t="shared" si="10"/>
        <v>8.5293633190729662E-2</v>
      </c>
      <c r="Z46" s="1">
        <f t="shared" si="11"/>
        <v>321.51834993750003</v>
      </c>
      <c r="AA46" s="1">
        <f t="shared" si="12"/>
        <v>32.167130882607999</v>
      </c>
      <c r="AB46" s="1">
        <f t="shared" si="13"/>
        <v>31.7085875</v>
      </c>
      <c r="AC46" s="1">
        <f t="shared" si="14"/>
        <v>4.6968856542141886</v>
      </c>
      <c r="AD46" s="1">
        <f t="shared" si="15"/>
        <v>60.177339261994078</v>
      </c>
      <c r="AE46" s="1">
        <f t="shared" si="16"/>
        <v>2.715161220841015</v>
      </c>
      <c r="AF46" s="1">
        <f t="shared" si="17"/>
        <v>4.5119329869670999</v>
      </c>
      <c r="AG46" s="1">
        <f t="shared" si="18"/>
        <v>1.9817244333731736</v>
      </c>
      <c r="AH46" s="1">
        <f t="shared" si="19"/>
        <v>-123.85677274147491</v>
      </c>
      <c r="AI46" s="1">
        <f t="shared" si="20"/>
        <v>-111.30782287720895</v>
      </c>
      <c r="AJ46" s="1">
        <f t="shared" si="21"/>
        <v>-8.5824257154310484</v>
      </c>
      <c r="AK46" s="1">
        <f t="shared" si="22"/>
        <v>77.771328603385129</v>
      </c>
      <c r="AL46" s="1">
        <f t="shared" si="23"/>
        <v>24.772532250585883</v>
      </c>
      <c r="AM46" s="1">
        <f t="shared" si="24"/>
        <v>2.7935206401440364</v>
      </c>
      <c r="AN46" s="1">
        <f t="shared" si="25"/>
        <v>-0.16517246515450293</v>
      </c>
      <c r="AO46" s="1">
        <v>145.61086128897779</v>
      </c>
      <c r="AP46" s="1">
        <v>122.0772484848485</v>
      </c>
      <c r="AQ46" s="1">
        <v>4.641622605186293</v>
      </c>
      <c r="AR46" s="1">
        <v>64.973285806085684</v>
      </c>
      <c r="AS46" s="1">
        <f t="shared" si="26"/>
        <v>2.8085435995799299</v>
      </c>
      <c r="AT46" s="1">
        <v>23.984959747661971</v>
      </c>
      <c r="AU46" s="1">
        <v>27.262268484848491</v>
      </c>
      <c r="AV46" s="1">
        <v>1.4764640340249269E-5</v>
      </c>
      <c r="AW46" s="1">
        <v>82.278735908204425</v>
      </c>
      <c r="AX46" s="1">
        <v>0</v>
      </c>
      <c r="AY46" s="1">
        <v>0</v>
      </c>
      <c r="AZ46" s="1">
        <f t="shared" si="27"/>
        <v>1</v>
      </c>
      <c r="BA46" s="1">
        <f t="shared" si="28"/>
        <v>0</v>
      </c>
      <c r="BB46" s="1">
        <f t="shared" si="29"/>
        <v>51973.488498965678</v>
      </c>
      <c r="BC46" s="1">
        <f t="shared" si="30"/>
        <v>2000.0181250000001</v>
      </c>
      <c r="BD46" s="1">
        <f t="shared" si="31"/>
        <v>1681.2149437500002</v>
      </c>
      <c r="BE46" s="1">
        <f t="shared" si="32"/>
        <v>0.84059985393882375</v>
      </c>
      <c r="BF46" s="1">
        <f t="shared" si="33"/>
        <v>0.16075771810192971</v>
      </c>
      <c r="BG46" s="1">
        <v>6</v>
      </c>
      <c r="BH46" s="1">
        <v>0.5</v>
      </c>
      <c r="BI46" s="1" t="s">
        <v>355</v>
      </c>
      <c r="BJ46" s="1">
        <v>2</v>
      </c>
      <c r="BK46" s="1" t="b">
        <v>1</v>
      </c>
      <c r="BL46" s="1">
        <v>1660484404.5999999</v>
      </c>
      <c r="BM46" s="1">
        <v>87.628318750000005</v>
      </c>
      <c r="BN46" s="1">
        <v>117.64024999999999</v>
      </c>
      <c r="BO46" s="1">
        <v>27.248750000000001</v>
      </c>
      <c r="BP46" s="1">
        <v>23.98883125</v>
      </c>
      <c r="BQ46" s="1">
        <v>86.935181249999999</v>
      </c>
      <c r="BR46" s="1">
        <v>27.231237499999999</v>
      </c>
      <c r="BS46" s="1">
        <v>500.14756249999999</v>
      </c>
      <c r="BT46" s="1">
        <v>99.543637499999988</v>
      </c>
      <c r="BU46" s="1">
        <v>9.9877187499999992E-2</v>
      </c>
      <c r="BV46" s="1">
        <v>31.002156249999999</v>
      </c>
      <c r="BW46" s="1">
        <v>31.7085875</v>
      </c>
      <c r="BX46" s="1">
        <v>999.9</v>
      </c>
      <c r="BY46" s="1">
        <v>0</v>
      </c>
      <c r="BZ46" s="1">
        <v>0</v>
      </c>
      <c r="CA46" s="1">
        <v>10006.137500000001</v>
      </c>
      <c r="CB46" s="1">
        <v>0</v>
      </c>
      <c r="CC46" s="1">
        <v>121.39893125</v>
      </c>
      <c r="CD46" s="1">
        <v>-30.011881249999998</v>
      </c>
      <c r="CE46" s="1">
        <v>90.083068749999995</v>
      </c>
      <c r="CF46" s="1">
        <v>120.5315375</v>
      </c>
      <c r="CG46" s="1">
        <v>3.259916875</v>
      </c>
      <c r="CH46" s="1">
        <v>117.64024999999999</v>
      </c>
      <c r="CI46" s="1">
        <v>23.98883125</v>
      </c>
      <c r="CJ46" s="1">
        <v>2.71243875</v>
      </c>
      <c r="CK46" s="1">
        <v>2.3879362500000001</v>
      </c>
      <c r="CL46" s="1">
        <v>22.360668749999999</v>
      </c>
      <c r="CM46" s="1">
        <v>20.282181250000001</v>
      </c>
      <c r="CN46" s="1">
        <v>2000.0181250000001</v>
      </c>
      <c r="CO46" s="1">
        <v>0.98000425000000002</v>
      </c>
      <c r="CP46" s="1">
        <v>1.9996224999999999E-2</v>
      </c>
      <c r="CQ46" s="1">
        <v>0</v>
      </c>
      <c r="CR46" s="1">
        <v>2.3537499999999998</v>
      </c>
      <c r="CS46" s="1">
        <v>0</v>
      </c>
      <c r="CT46" s="1">
        <v>32879.693749999999</v>
      </c>
      <c r="CU46" s="1">
        <v>17412.493750000001</v>
      </c>
      <c r="CV46" s="1">
        <v>39.125</v>
      </c>
      <c r="CW46" s="1">
        <v>40.0895625</v>
      </c>
      <c r="CX46" s="1">
        <v>39.061999999999998</v>
      </c>
      <c r="CY46" s="1">
        <v>38.577749999999988</v>
      </c>
      <c r="CZ46" s="1">
        <v>39.347437499999998</v>
      </c>
      <c r="DA46" s="1">
        <v>1960.0274999999999</v>
      </c>
      <c r="DB46" s="1">
        <v>39.990625000000009</v>
      </c>
      <c r="DC46" s="1">
        <v>0</v>
      </c>
      <c r="DD46" s="1">
        <v>1660484410.4000001</v>
      </c>
      <c r="DE46" s="1">
        <v>0</v>
      </c>
      <c r="DF46" s="1">
        <v>1660484159.0999999</v>
      </c>
      <c r="DG46" s="1" t="s">
        <v>356</v>
      </c>
      <c r="DH46" s="1">
        <v>1660484145.0999999</v>
      </c>
      <c r="DI46" s="1">
        <v>1660484159.0999999</v>
      </c>
      <c r="DJ46" s="1">
        <v>1</v>
      </c>
      <c r="DK46" s="1">
        <v>6.3E-2</v>
      </c>
      <c r="DL46" s="1">
        <v>-2.8000000000000001E-2</v>
      </c>
      <c r="DM46" s="1">
        <v>1.395</v>
      </c>
      <c r="DN46" s="1">
        <v>2.7E-2</v>
      </c>
      <c r="DO46" s="1">
        <v>400</v>
      </c>
      <c r="DP46" s="1">
        <v>24</v>
      </c>
      <c r="DQ46" s="1">
        <v>0.47</v>
      </c>
      <c r="DR46" s="1">
        <v>0.03</v>
      </c>
      <c r="DS46" s="1">
        <v>-0.35961012969995221</v>
      </c>
      <c r="DT46" s="1">
        <v>1.538864898216084</v>
      </c>
      <c r="DU46" s="1">
        <v>0.1282543843133665</v>
      </c>
      <c r="DV46" s="1">
        <v>0</v>
      </c>
      <c r="DW46" s="1">
        <v>24.406276882296609</v>
      </c>
      <c r="DX46" s="1">
        <v>48.343570557438127</v>
      </c>
      <c r="DY46" s="1">
        <v>3.6466927787917989</v>
      </c>
      <c r="DZ46" s="1">
        <v>0</v>
      </c>
      <c r="EA46" s="1">
        <v>-30.348236666666661</v>
      </c>
      <c r="EB46" s="1">
        <v>-55.040294549499471</v>
      </c>
      <c r="EC46" s="1">
        <v>4.0097340361079086</v>
      </c>
      <c r="ED46" s="1">
        <v>0</v>
      </c>
      <c r="EE46" s="1">
        <v>87.045310615338764</v>
      </c>
      <c r="EF46" s="1">
        <v>203.8322425533419</v>
      </c>
      <c r="EG46" s="1">
        <v>15.228468300145019</v>
      </c>
      <c r="EH46" s="1">
        <v>0</v>
      </c>
      <c r="EI46" s="1">
        <v>3.25468125</v>
      </c>
      <c r="EJ46" s="1">
        <v>0.15918382739210971</v>
      </c>
      <c r="EK46" s="1">
        <v>1.5822446427069981E-2</v>
      </c>
      <c r="EL46" s="1">
        <v>0</v>
      </c>
      <c r="EM46" s="1">
        <v>1.9815520017915611</v>
      </c>
      <c r="EN46" s="1">
        <v>7.9486064129328619E-3</v>
      </c>
      <c r="EO46" s="1">
        <v>1.495344551855234E-3</v>
      </c>
      <c r="EP46" s="1">
        <v>1</v>
      </c>
      <c r="EQ46" s="1">
        <v>1</v>
      </c>
      <c r="ER46" s="1">
        <v>6</v>
      </c>
      <c r="ES46" s="1" t="s">
        <v>423</v>
      </c>
      <c r="ET46" s="1">
        <v>2.9453299999999998</v>
      </c>
      <c r="EU46" s="1">
        <v>2.8010799999999998</v>
      </c>
      <c r="EV46" s="1">
        <v>3.1615999999999998E-2</v>
      </c>
      <c r="EW46" s="1">
        <v>4.0354099999999997E-2</v>
      </c>
      <c r="EX46" s="1">
        <v>0.118827</v>
      </c>
      <c r="EY46" s="1">
        <v>0.108696</v>
      </c>
      <c r="EZ46" s="1">
        <v>19955.400000000001</v>
      </c>
      <c r="FA46" s="1">
        <v>20742</v>
      </c>
      <c r="FB46" s="1">
        <v>23947.3</v>
      </c>
      <c r="FC46" s="1">
        <v>25135.5</v>
      </c>
      <c r="FD46" s="1">
        <v>33759.300000000003</v>
      </c>
      <c r="FE46" s="1">
        <v>35759.800000000003</v>
      </c>
      <c r="FF46" s="1">
        <v>43638.5</v>
      </c>
      <c r="FG46" s="1">
        <v>46456.4</v>
      </c>
      <c r="FH46" s="1">
        <v>2.0029499999999998</v>
      </c>
      <c r="FI46" s="1">
        <v>1.9251499999999999</v>
      </c>
      <c r="FJ46" s="1">
        <v>0.17028299999999999</v>
      </c>
      <c r="FK46" s="1">
        <v>0</v>
      </c>
      <c r="FL46" s="1">
        <v>28.9572</v>
      </c>
      <c r="FM46" s="1">
        <v>999.9</v>
      </c>
      <c r="FN46" s="1">
        <v>69.5</v>
      </c>
      <c r="FO46" s="1">
        <v>31.5</v>
      </c>
      <c r="FP46" s="1">
        <v>32.4069</v>
      </c>
      <c r="FQ46" s="1">
        <v>63.723999999999997</v>
      </c>
      <c r="FR46" s="1">
        <v>25.953499999999998</v>
      </c>
      <c r="FS46" s="1">
        <v>1</v>
      </c>
      <c r="FT46" s="1">
        <v>0.13888</v>
      </c>
      <c r="FU46" s="1">
        <v>-0.64216200000000001</v>
      </c>
      <c r="FV46" s="1">
        <v>20.322299999999998</v>
      </c>
      <c r="FW46" s="1">
        <v>5.2134</v>
      </c>
      <c r="FX46" s="1">
        <v>11.9038</v>
      </c>
      <c r="FY46" s="1">
        <v>5.0033000000000003</v>
      </c>
      <c r="FZ46" s="1">
        <v>3.2898999999999998</v>
      </c>
      <c r="GA46" s="1">
        <v>9999</v>
      </c>
      <c r="GB46" s="1">
        <v>9999</v>
      </c>
      <c r="GC46" s="1">
        <v>9999</v>
      </c>
      <c r="GD46" s="1">
        <v>999.9</v>
      </c>
      <c r="GE46" s="1">
        <v>1.8594299999999999</v>
      </c>
      <c r="GF46" s="1">
        <v>1.8543799999999999</v>
      </c>
      <c r="GG46" s="1">
        <v>1.8575900000000001</v>
      </c>
      <c r="GH46" s="1">
        <v>1.8559600000000001</v>
      </c>
      <c r="GI46" s="1">
        <v>1.85484</v>
      </c>
      <c r="GJ46" s="1">
        <v>1.8545199999999999</v>
      </c>
      <c r="GK46" s="1">
        <v>1.8531</v>
      </c>
      <c r="GL46" s="1">
        <v>1.85626</v>
      </c>
      <c r="GM46" s="1">
        <v>0</v>
      </c>
      <c r="GN46" s="1">
        <v>0</v>
      </c>
      <c r="GO46" s="1">
        <v>0</v>
      </c>
      <c r="GP46" s="1">
        <v>0</v>
      </c>
      <c r="GQ46" s="1" t="s">
        <v>358</v>
      </c>
      <c r="GR46" s="1" t="s">
        <v>359</v>
      </c>
      <c r="GS46" s="1" t="s">
        <v>360</v>
      </c>
      <c r="GT46" s="1" t="s">
        <v>360</v>
      </c>
      <c r="GU46" s="1" t="s">
        <v>360</v>
      </c>
      <c r="GV46" s="1" t="s">
        <v>360</v>
      </c>
      <c r="GW46" s="1">
        <v>0</v>
      </c>
      <c r="GX46" s="1">
        <v>100</v>
      </c>
      <c r="GY46" s="1">
        <v>100</v>
      </c>
      <c r="GZ46" s="1">
        <v>0.77600000000000002</v>
      </c>
      <c r="HA46" s="1">
        <v>1.7500000000000002E-2</v>
      </c>
      <c r="HB46" s="1">
        <v>0.46748880523729403</v>
      </c>
      <c r="HC46" s="1">
        <v>2.678124759318837E-3</v>
      </c>
      <c r="HD46" s="1">
        <v>-9.3737611465157319E-7</v>
      </c>
      <c r="HE46" s="1">
        <v>1.3915637841753891E-10</v>
      </c>
      <c r="HF46" s="1">
        <v>-6.7805247810390282E-2</v>
      </c>
      <c r="HG46" s="1">
        <v>1.061361004592812E-2</v>
      </c>
      <c r="HH46" s="1">
        <v>-3.086644042041478E-4</v>
      </c>
      <c r="HI46" s="1">
        <v>1.24720902217549E-6</v>
      </c>
      <c r="HJ46" s="1">
        <v>1</v>
      </c>
      <c r="HK46" s="1">
        <v>2093</v>
      </c>
      <c r="HL46" s="1">
        <v>2</v>
      </c>
      <c r="HM46" s="1">
        <v>27</v>
      </c>
      <c r="HN46" s="1">
        <v>4.5</v>
      </c>
      <c r="HO46" s="1">
        <v>4.2</v>
      </c>
      <c r="HP46" s="1">
        <v>0.54809600000000003</v>
      </c>
      <c r="HQ46" s="1">
        <v>2.31812</v>
      </c>
      <c r="HR46" s="1">
        <v>1.4978</v>
      </c>
      <c r="HS46" s="1">
        <v>2.3034699999999999</v>
      </c>
      <c r="HT46" s="1">
        <v>1.5478499999999999</v>
      </c>
      <c r="HU46" s="1">
        <v>2.4511699999999998</v>
      </c>
      <c r="HV46" s="1">
        <v>35.105499999999999</v>
      </c>
      <c r="HW46" s="1">
        <v>15.3316</v>
      </c>
      <c r="HX46" s="1">
        <v>18</v>
      </c>
      <c r="HY46" s="1">
        <v>501.64</v>
      </c>
      <c r="HZ46" s="1">
        <v>517.56399999999996</v>
      </c>
      <c r="IA46" s="1">
        <v>29.874099999999999</v>
      </c>
      <c r="IB46" s="1">
        <v>28.946200000000001</v>
      </c>
      <c r="IC46" s="1">
        <v>30.0002</v>
      </c>
      <c r="ID46" s="1">
        <v>28.754999999999999</v>
      </c>
      <c r="IE46" s="1">
        <v>28.8475</v>
      </c>
      <c r="IF46" s="1">
        <v>11.0989</v>
      </c>
      <c r="IG46" s="1">
        <v>28.337299999999999</v>
      </c>
      <c r="IH46" s="1">
        <v>81.206100000000006</v>
      </c>
      <c r="II46" s="1">
        <v>29.8428</v>
      </c>
      <c r="IJ46" s="1">
        <v>191.44200000000001</v>
      </c>
      <c r="IK46" s="1">
        <v>23.968699999999998</v>
      </c>
      <c r="IL46" s="1">
        <v>100.93</v>
      </c>
      <c r="IM46" s="1">
        <v>100.68899999999999</v>
      </c>
      <c r="IN46" s="1" t="s">
        <v>365</v>
      </c>
    </row>
    <row r="47" spans="1:248" ht="15.75" customHeight="1" x14ac:dyDescent="0.3">
      <c r="A47" s="1">
        <v>31</v>
      </c>
      <c r="B47" s="1">
        <v>1660484413.5999999</v>
      </c>
      <c r="C47" s="1">
        <v>284.5</v>
      </c>
      <c r="D47" s="1" t="s">
        <v>426</v>
      </c>
      <c r="E47" s="1" t="s">
        <v>427</v>
      </c>
      <c r="F47" s="1">
        <v>1</v>
      </c>
      <c r="G47" s="1" t="s">
        <v>349</v>
      </c>
      <c r="H47" s="1" t="s">
        <v>350</v>
      </c>
      <c r="I47" s="1" t="s">
        <v>351</v>
      </c>
      <c r="J47" s="1" t="s">
        <v>352</v>
      </c>
      <c r="K47" s="1" t="s">
        <v>353</v>
      </c>
      <c r="L47" s="1" t="s">
        <v>349</v>
      </c>
      <c r="M47" s="1" t="s">
        <v>354</v>
      </c>
      <c r="N47" s="1">
        <v>1660484406.099999</v>
      </c>
      <c r="O47" s="1">
        <f t="shared" si="0"/>
        <v>2.8083178318574716E-3</v>
      </c>
      <c r="P47" s="1">
        <f t="shared" si="1"/>
        <v>2.8083178318574715</v>
      </c>
      <c r="Q47" s="1">
        <f t="shared" si="2"/>
        <v>-9.9327665578294519E-2</v>
      </c>
      <c r="R47" s="1">
        <f t="shared" si="3"/>
        <v>93.387900000000002</v>
      </c>
      <c r="S47" s="1">
        <f t="shared" si="4"/>
        <v>91.508020955583177</v>
      </c>
      <c r="T47" s="1">
        <f t="shared" si="5"/>
        <v>9.1181564382674427</v>
      </c>
      <c r="U47" s="1">
        <f t="shared" si="6"/>
        <v>9.3054736923509207</v>
      </c>
      <c r="V47" s="1">
        <f t="shared" si="7"/>
        <v>0.13952306911637039</v>
      </c>
      <c r="W47" s="1">
        <f t="shared" si="8"/>
        <v>2.9227975451344905</v>
      </c>
      <c r="X47" s="1">
        <f t="shared" si="9"/>
        <v>0.13592579554137002</v>
      </c>
      <c r="Y47" s="1">
        <f t="shared" si="10"/>
        <v>8.5269097938197758E-2</v>
      </c>
      <c r="Z47" s="1">
        <f t="shared" si="11"/>
        <v>321.52003479999985</v>
      </c>
      <c r="AA47" s="1">
        <f t="shared" si="12"/>
        <v>32.168531364842551</v>
      </c>
      <c r="AB47" s="1">
        <f t="shared" si="13"/>
        <v>31.71118666666667</v>
      </c>
      <c r="AC47" s="1">
        <f t="shared" si="14"/>
        <v>4.697578155487351</v>
      </c>
      <c r="AD47" s="1">
        <f t="shared" si="15"/>
        <v>60.179170897442447</v>
      </c>
      <c r="AE47" s="1">
        <f t="shared" si="16"/>
        <v>2.7154611909215776</v>
      </c>
      <c r="AF47" s="1">
        <f t="shared" si="17"/>
        <v>4.5122941217473338</v>
      </c>
      <c r="AG47" s="1">
        <f t="shared" si="18"/>
        <v>1.9821169645657735</v>
      </c>
      <c r="AH47" s="1">
        <f t="shared" si="19"/>
        <v>-123.8468163849145</v>
      </c>
      <c r="AI47" s="1">
        <f t="shared" si="20"/>
        <v>-111.50346619246237</v>
      </c>
      <c r="AJ47" s="1">
        <f t="shared" si="21"/>
        <v>-8.5971184620185497</v>
      </c>
      <c r="AK47" s="1">
        <f t="shared" si="22"/>
        <v>77.572633760604404</v>
      </c>
      <c r="AL47" s="1">
        <f t="shared" si="23"/>
        <v>25.956775386272977</v>
      </c>
      <c r="AM47" s="1">
        <f t="shared" si="24"/>
        <v>2.7967174356478144</v>
      </c>
      <c r="AN47" s="1">
        <f t="shared" si="25"/>
        <v>-9.9327665578294519E-2</v>
      </c>
      <c r="AO47" s="1">
        <v>150.79643905817841</v>
      </c>
      <c r="AP47" s="1">
        <v>126.8470424242424</v>
      </c>
      <c r="AQ47" s="1">
        <v>4.7071048479977682</v>
      </c>
      <c r="AR47" s="1">
        <v>64.973285806085684</v>
      </c>
      <c r="AS47" s="1">
        <f t="shared" si="26"/>
        <v>2.8083178318574715</v>
      </c>
      <c r="AT47" s="1">
        <v>23.98612763167667</v>
      </c>
      <c r="AU47" s="1">
        <v>27.26318969696969</v>
      </c>
      <c r="AV47" s="1">
        <v>1.4960682605883321E-5</v>
      </c>
      <c r="AW47" s="1">
        <v>82.278735908204425</v>
      </c>
      <c r="AX47" s="1">
        <v>0</v>
      </c>
      <c r="AY47" s="1">
        <v>0</v>
      </c>
      <c r="AZ47" s="1">
        <f t="shared" si="27"/>
        <v>1</v>
      </c>
      <c r="BA47" s="1">
        <f t="shared" si="28"/>
        <v>0</v>
      </c>
      <c r="BB47" s="1">
        <f t="shared" si="29"/>
        <v>51978.67896702198</v>
      </c>
      <c r="BC47" s="1">
        <f t="shared" si="30"/>
        <v>2000.0286666666659</v>
      </c>
      <c r="BD47" s="1">
        <f t="shared" si="31"/>
        <v>1681.2237999999993</v>
      </c>
      <c r="BE47" s="1">
        <f t="shared" si="32"/>
        <v>0.84059985140212989</v>
      </c>
      <c r="BF47" s="1">
        <f t="shared" si="33"/>
        <v>0.16075771320611071</v>
      </c>
      <c r="BG47" s="1">
        <v>6</v>
      </c>
      <c r="BH47" s="1">
        <v>0.5</v>
      </c>
      <c r="BI47" s="1" t="s">
        <v>355</v>
      </c>
      <c r="BJ47" s="1">
        <v>2</v>
      </c>
      <c r="BK47" s="1" t="b">
        <v>1</v>
      </c>
      <c r="BL47" s="1">
        <v>1660484406.099999</v>
      </c>
      <c r="BM47" s="1">
        <v>93.387900000000002</v>
      </c>
      <c r="BN47" s="1">
        <v>124.8403666666667</v>
      </c>
      <c r="BO47" s="1">
        <v>27.25183333333333</v>
      </c>
      <c r="BP47" s="1">
        <v>23.988173333333329</v>
      </c>
      <c r="BQ47" s="1">
        <v>92.680299999999988</v>
      </c>
      <c r="BR47" s="1">
        <v>27.234326666666671</v>
      </c>
      <c r="BS47" s="1">
        <v>500.14433333333341</v>
      </c>
      <c r="BT47" s="1">
        <v>99.543393333333341</v>
      </c>
      <c r="BU47" s="1">
        <v>9.985479999999998E-2</v>
      </c>
      <c r="BV47" s="1">
        <v>31.00356</v>
      </c>
      <c r="BW47" s="1">
        <v>31.71118666666667</v>
      </c>
      <c r="BX47" s="1">
        <v>999.89999999999986</v>
      </c>
      <c r="BY47" s="1">
        <v>0</v>
      </c>
      <c r="BZ47" s="1">
        <v>0</v>
      </c>
      <c r="CA47" s="1">
        <v>10007.25333333333</v>
      </c>
      <c r="CB47" s="1">
        <v>0</v>
      </c>
      <c r="CC47" s="1">
        <v>115.2755466666667</v>
      </c>
      <c r="CD47" s="1">
        <v>-31.452380000000002</v>
      </c>
      <c r="CE47" s="1">
        <v>96.004246666666674</v>
      </c>
      <c r="CF47" s="1">
        <v>127.9085333333333</v>
      </c>
      <c r="CG47" s="1">
        <v>3.263654666666667</v>
      </c>
      <c r="CH47" s="1">
        <v>124.8403666666667</v>
      </c>
      <c r="CI47" s="1">
        <v>23.988173333333329</v>
      </c>
      <c r="CJ47" s="1">
        <v>2.7127393333333329</v>
      </c>
      <c r="CK47" s="1">
        <v>2.3878653333333331</v>
      </c>
      <c r="CL47" s="1">
        <v>22.36249333333334</v>
      </c>
      <c r="CM47" s="1">
        <v>20.281700000000001</v>
      </c>
      <c r="CN47" s="1">
        <v>2000.0286666666659</v>
      </c>
      <c r="CO47" s="1">
        <v>0.98000440000000011</v>
      </c>
      <c r="CP47" s="1">
        <v>1.9996079999999999E-2</v>
      </c>
      <c r="CQ47" s="1">
        <v>0</v>
      </c>
      <c r="CR47" s="1">
        <v>2.3069999999999999</v>
      </c>
      <c r="CS47" s="1">
        <v>0</v>
      </c>
      <c r="CT47" s="1">
        <v>32869.313333333332</v>
      </c>
      <c r="CU47" s="1">
        <v>17412.58666666667</v>
      </c>
      <c r="CV47" s="1">
        <v>39.125</v>
      </c>
      <c r="CW47" s="1">
        <v>40.095599999999997</v>
      </c>
      <c r="CX47" s="1">
        <v>39.061999999999998</v>
      </c>
      <c r="CY47" s="1">
        <v>38.582999999999998</v>
      </c>
      <c r="CZ47" s="1">
        <v>39.349799999999988</v>
      </c>
      <c r="DA47" s="1">
        <v>1960.038</v>
      </c>
      <c r="DB47" s="1">
        <v>39.990666666666677</v>
      </c>
      <c r="DC47" s="1">
        <v>0</v>
      </c>
      <c r="DD47" s="1">
        <v>1660484411.5999999</v>
      </c>
      <c r="DE47" s="1">
        <v>0</v>
      </c>
      <c r="DF47" s="1">
        <v>1660484159.0999999</v>
      </c>
      <c r="DG47" s="1" t="s">
        <v>356</v>
      </c>
      <c r="DH47" s="1">
        <v>1660484145.0999999</v>
      </c>
      <c r="DI47" s="1">
        <v>1660484159.0999999</v>
      </c>
      <c r="DJ47" s="1">
        <v>1</v>
      </c>
      <c r="DK47" s="1">
        <v>6.3E-2</v>
      </c>
      <c r="DL47" s="1">
        <v>-2.8000000000000001E-2</v>
      </c>
      <c r="DM47" s="1">
        <v>1.395</v>
      </c>
      <c r="DN47" s="1">
        <v>2.7E-2</v>
      </c>
      <c r="DO47" s="1">
        <v>400</v>
      </c>
      <c r="DP47" s="1">
        <v>24</v>
      </c>
      <c r="DQ47" s="1">
        <v>0.47</v>
      </c>
      <c r="DR47" s="1">
        <v>0.03</v>
      </c>
      <c r="DS47" s="1">
        <v>-0.33876140138003019</v>
      </c>
      <c r="DT47" s="1">
        <v>1.830365417654426</v>
      </c>
      <c r="DU47" s="1">
        <v>0.13765827197792271</v>
      </c>
      <c r="DV47" s="1">
        <v>0</v>
      </c>
      <c r="DW47" s="1">
        <v>25.201383398113538</v>
      </c>
      <c r="DX47" s="1">
        <v>44.380411506474793</v>
      </c>
      <c r="DY47" s="1">
        <v>3.3460015553067182</v>
      </c>
      <c r="DZ47" s="1">
        <v>0</v>
      </c>
      <c r="EA47" s="1">
        <v>-31.241076666666661</v>
      </c>
      <c r="EB47" s="1">
        <v>-50.819086985539478</v>
      </c>
      <c r="EC47" s="1">
        <v>3.7045314013770878</v>
      </c>
      <c r="ED47" s="1">
        <v>0</v>
      </c>
      <c r="EE47" s="1">
        <v>90.568688756112635</v>
      </c>
      <c r="EF47" s="1">
        <v>208.74600210243</v>
      </c>
      <c r="EG47" s="1">
        <v>15.602816887591301</v>
      </c>
      <c r="EH47" s="1">
        <v>0</v>
      </c>
      <c r="EI47" s="1">
        <v>3.25658125</v>
      </c>
      <c r="EJ47" s="1">
        <v>0.15620589118198361</v>
      </c>
      <c r="EK47" s="1">
        <v>1.5624419059200241E-2</v>
      </c>
      <c r="EL47" s="1">
        <v>0</v>
      </c>
      <c r="EM47" s="1">
        <v>1.9818517679351759</v>
      </c>
      <c r="EN47" s="1">
        <v>1.2216248586072851E-2</v>
      </c>
      <c r="EO47" s="1">
        <v>1.7586007340730111E-3</v>
      </c>
      <c r="EP47" s="1">
        <v>1</v>
      </c>
      <c r="EQ47" s="1">
        <v>1</v>
      </c>
      <c r="ER47" s="1">
        <v>6</v>
      </c>
      <c r="ES47" s="1" t="s">
        <v>423</v>
      </c>
      <c r="ET47" s="1">
        <v>2.9454199999999999</v>
      </c>
      <c r="EU47" s="1">
        <v>2.8010600000000001</v>
      </c>
      <c r="EV47" s="1">
        <v>3.2758900000000001E-2</v>
      </c>
      <c r="EW47" s="1">
        <v>4.1526E-2</v>
      </c>
      <c r="EX47" s="1">
        <v>0.118827</v>
      </c>
      <c r="EY47" s="1">
        <v>0.10870299999999999</v>
      </c>
      <c r="EZ47" s="1">
        <v>19931.900000000001</v>
      </c>
      <c r="FA47" s="1">
        <v>20716.599999999999</v>
      </c>
      <c r="FB47" s="1">
        <v>23947.5</v>
      </c>
      <c r="FC47" s="1">
        <v>25135.3</v>
      </c>
      <c r="FD47" s="1">
        <v>33759.5</v>
      </c>
      <c r="FE47" s="1">
        <v>35759.699999999997</v>
      </c>
      <c r="FF47" s="1">
        <v>43638.6</v>
      </c>
      <c r="FG47" s="1">
        <v>46456.5</v>
      </c>
      <c r="FH47" s="1">
        <v>2.0030000000000001</v>
      </c>
      <c r="FI47" s="1">
        <v>1.925</v>
      </c>
      <c r="FJ47" s="1">
        <v>0.17017099999999999</v>
      </c>
      <c r="FK47" s="1">
        <v>0</v>
      </c>
      <c r="FL47" s="1">
        <v>28.9572</v>
      </c>
      <c r="FM47" s="1">
        <v>999.9</v>
      </c>
      <c r="FN47" s="1">
        <v>69.5</v>
      </c>
      <c r="FO47" s="1">
        <v>31.5</v>
      </c>
      <c r="FP47" s="1">
        <v>32.407600000000002</v>
      </c>
      <c r="FQ47" s="1">
        <v>63.804000000000002</v>
      </c>
      <c r="FR47" s="1">
        <v>26.438300000000002</v>
      </c>
      <c r="FS47" s="1">
        <v>1</v>
      </c>
      <c r="FT47" s="1">
        <v>0.139012</v>
      </c>
      <c r="FU47" s="1">
        <v>-0.61732299999999996</v>
      </c>
      <c r="FV47" s="1">
        <v>20.322500000000002</v>
      </c>
      <c r="FW47" s="1">
        <v>5.2132500000000004</v>
      </c>
      <c r="FX47" s="1">
        <v>11.9038</v>
      </c>
      <c r="FY47" s="1">
        <v>5.0031999999999996</v>
      </c>
      <c r="FZ47" s="1">
        <v>3.2898800000000001</v>
      </c>
      <c r="GA47" s="1">
        <v>9999</v>
      </c>
      <c r="GB47" s="1">
        <v>9999</v>
      </c>
      <c r="GC47" s="1">
        <v>9999</v>
      </c>
      <c r="GD47" s="1">
        <v>999.9</v>
      </c>
      <c r="GE47" s="1">
        <v>1.8594299999999999</v>
      </c>
      <c r="GF47" s="1">
        <v>1.8543799999999999</v>
      </c>
      <c r="GG47" s="1">
        <v>1.8575900000000001</v>
      </c>
      <c r="GH47" s="1">
        <v>1.85595</v>
      </c>
      <c r="GI47" s="1">
        <v>1.85483</v>
      </c>
      <c r="GJ47" s="1">
        <v>1.8545199999999999</v>
      </c>
      <c r="GK47" s="1">
        <v>1.8531</v>
      </c>
      <c r="GL47" s="1">
        <v>1.85625</v>
      </c>
      <c r="GM47" s="1">
        <v>0</v>
      </c>
      <c r="GN47" s="1">
        <v>0</v>
      </c>
      <c r="GO47" s="1">
        <v>0</v>
      </c>
      <c r="GP47" s="1">
        <v>0</v>
      </c>
      <c r="GQ47" s="1" t="s">
        <v>358</v>
      </c>
      <c r="GR47" s="1" t="s">
        <v>359</v>
      </c>
      <c r="GS47" s="1" t="s">
        <v>360</v>
      </c>
      <c r="GT47" s="1" t="s">
        <v>360</v>
      </c>
      <c r="GU47" s="1" t="s">
        <v>360</v>
      </c>
      <c r="GV47" s="1" t="s">
        <v>360</v>
      </c>
      <c r="GW47" s="1">
        <v>0</v>
      </c>
      <c r="GX47" s="1">
        <v>100</v>
      </c>
      <c r="GY47" s="1">
        <v>100</v>
      </c>
      <c r="GZ47" s="1">
        <v>0.78800000000000003</v>
      </c>
      <c r="HA47" s="1">
        <v>1.7500000000000002E-2</v>
      </c>
      <c r="HB47" s="1">
        <v>0.46748880523729403</v>
      </c>
      <c r="HC47" s="1">
        <v>2.678124759318837E-3</v>
      </c>
      <c r="HD47" s="1">
        <v>-9.3737611465157319E-7</v>
      </c>
      <c r="HE47" s="1">
        <v>1.3915637841753891E-10</v>
      </c>
      <c r="HF47" s="1">
        <v>-6.7805247810390282E-2</v>
      </c>
      <c r="HG47" s="1">
        <v>1.061361004592812E-2</v>
      </c>
      <c r="HH47" s="1">
        <v>-3.086644042041478E-4</v>
      </c>
      <c r="HI47" s="1">
        <v>1.24720902217549E-6</v>
      </c>
      <c r="HJ47" s="1">
        <v>1</v>
      </c>
      <c r="HK47" s="1">
        <v>2093</v>
      </c>
      <c r="HL47" s="1">
        <v>2</v>
      </c>
      <c r="HM47" s="1">
        <v>27</v>
      </c>
      <c r="HN47" s="1">
        <v>4.5</v>
      </c>
      <c r="HO47" s="1">
        <v>4.2</v>
      </c>
      <c r="HP47" s="1">
        <v>0.55786100000000005</v>
      </c>
      <c r="HQ47" s="1">
        <v>2.34375</v>
      </c>
      <c r="HR47" s="1">
        <v>1.4978</v>
      </c>
      <c r="HS47" s="1">
        <v>2.3034699999999999</v>
      </c>
      <c r="HT47" s="1">
        <v>1.5478499999999999</v>
      </c>
      <c r="HU47" s="1">
        <v>2.3779300000000001</v>
      </c>
      <c r="HV47" s="1">
        <v>35.105499999999999</v>
      </c>
      <c r="HW47" s="1">
        <v>15.322800000000001</v>
      </c>
      <c r="HX47" s="1">
        <v>18</v>
      </c>
      <c r="HY47" s="1">
        <v>501.67</v>
      </c>
      <c r="HZ47" s="1">
        <v>517.46199999999999</v>
      </c>
      <c r="IA47" s="1">
        <v>29.872499999999999</v>
      </c>
      <c r="IB47" s="1">
        <v>28.9468</v>
      </c>
      <c r="IC47" s="1">
        <v>30.0002</v>
      </c>
      <c r="ID47" s="1">
        <v>28.754999999999999</v>
      </c>
      <c r="IE47" s="1">
        <v>28.8475</v>
      </c>
      <c r="IF47" s="1">
        <v>11.3689</v>
      </c>
      <c r="IG47" s="1">
        <v>28.337299999999999</v>
      </c>
      <c r="IH47" s="1">
        <v>81.206100000000006</v>
      </c>
      <c r="II47" s="1">
        <v>29.8428</v>
      </c>
      <c r="IJ47" s="1">
        <v>201.476</v>
      </c>
      <c r="IK47" s="1">
        <v>23.964600000000001</v>
      </c>
      <c r="IL47" s="1">
        <v>100.93</v>
      </c>
      <c r="IM47" s="1">
        <v>100.68899999999999</v>
      </c>
      <c r="IN47" s="1" t="s">
        <v>365</v>
      </c>
    </row>
    <row r="48" spans="1:248" ht="15.75" customHeight="1" x14ac:dyDescent="0.3">
      <c r="A48" s="1">
        <v>32</v>
      </c>
      <c r="B48" s="1">
        <v>1660484414.5999999</v>
      </c>
      <c r="C48" s="1">
        <v>285.5</v>
      </c>
      <c r="D48" s="1" t="s">
        <v>428</v>
      </c>
      <c r="E48" s="1" t="s">
        <v>429</v>
      </c>
      <c r="F48" s="1">
        <v>1</v>
      </c>
      <c r="G48" s="1" t="s">
        <v>349</v>
      </c>
      <c r="H48" s="1" t="s">
        <v>350</v>
      </c>
      <c r="I48" s="1" t="s">
        <v>351</v>
      </c>
      <c r="J48" s="1" t="s">
        <v>352</v>
      </c>
      <c r="K48" s="1" t="s">
        <v>353</v>
      </c>
      <c r="L48" s="1" t="s">
        <v>349</v>
      </c>
      <c r="M48" s="1" t="s">
        <v>354</v>
      </c>
      <c r="N48" s="1">
        <v>1660484406.5999999</v>
      </c>
      <c r="O48" s="1">
        <f t="shared" si="0"/>
        <v>2.8070152730111497E-3</v>
      </c>
      <c r="P48" s="1">
        <f t="shared" si="1"/>
        <v>2.8070152730111495</v>
      </c>
      <c r="Q48" s="1">
        <f t="shared" si="2"/>
        <v>1.6897380742338171E-3</v>
      </c>
      <c r="R48" s="1">
        <f t="shared" si="3"/>
        <v>95.554906250000002</v>
      </c>
      <c r="S48" s="1">
        <f t="shared" si="4"/>
        <v>92.439168935344242</v>
      </c>
      <c r="T48" s="1">
        <f t="shared" si="5"/>
        <v>9.2109304278962849</v>
      </c>
      <c r="U48" s="1">
        <f t="shared" si="6"/>
        <v>9.5213923237292928</v>
      </c>
      <c r="V48" s="1">
        <f t="shared" si="7"/>
        <v>0.13945035790543672</v>
      </c>
      <c r="W48" s="1">
        <f t="shared" si="8"/>
        <v>2.9228676479724118</v>
      </c>
      <c r="X48" s="1">
        <f t="shared" si="9"/>
        <v>0.13585686452101384</v>
      </c>
      <c r="Y48" s="1">
        <f t="shared" si="10"/>
        <v>8.5225688624525175E-2</v>
      </c>
      <c r="Z48" s="1">
        <f t="shared" si="11"/>
        <v>321.52014543749999</v>
      </c>
      <c r="AA48" s="1">
        <f t="shared" si="12"/>
        <v>32.169234276755915</v>
      </c>
      <c r="AB48" s="1">
        <f t="shared" si="13"/>
        <v>31.711756250000001</v>
      </c>
      <c r="AC48" s="1">
        <f t="shared" si="14"/>
        <v>4.6977299226105469</v>
      </c>
      <c r="AD48" s="1">
        <f t="shared" si="15"/>
        <v>60.179386593139974</v>
      </c>
      <c r="AE48" s="1">
        <f t="shared" si="16"/>
        <v>2.7155313062687743</v>
      </c>
      <c r="AF48" s="1">
        <f t="shared" si="17"/>
        <v>4.5123944592986689</v>
      </c>
      <c r="AG48" s="1">
        <f t="shared" si="18"/>
        <v>1.9821986163417726</v>
      </c>
      <c r="AH48" s="1">
        <f t="shared" si="19"/>
        <v>-123.7893735397917</v>
      </c>
      <c r="AI48" s="1">
        <f t="shared" si="20"/>
        <v>-111.53443890346861</v>
      </c>
      <c r="AJ48" s="1">
        <f t="shared" si="21"/>
        <v>-8.5993409350371</v>
      </c>
      <c r="AK48" s="1">
        <f t="shared" si="22"/>
        <v>77.596992059202563</v>
      </c>
      <c r="AL48" s="1">
        <f t="shared" si="23"/>
        <v>26.219956557096172</v>
      </c>
      <c r="AM48" s="1">
        <f t="shared" si="24"/>
        <v>2.7971890228706155</v>
      </c>
      <c r="AN48" s="1">
        <f t="shared" si="25"/>
        <v>1.6897380742338171E-3</v>
      </c>
      <c r="AO48" s="1">
        <v>155.98443331956199</v>
      </c>
      <c r="AP48" s="1">
        <v>131.64949696969691</v>
      </c>
      <c r="AQ48" s="1">
        <v>4.758219517450061</v>
      </c>
      <c r="AR48" s="1">
        <v>64.973285806085684</v>
      </c>
      <c r="AS48" s="1">
        <f t="shared" si="26"/>
        <v>2.8070152730111495</v>
      </c>
      <c r="AT48" s="1">
        <v>23.987866092644541</v>
      </c>
      <c r="AU48" s="1">
        <v>27.263433939393931</v>
      </c>
      <c r="AV48" s="1">
        <v>1.15662227168636E-5</v>
      </c>
      <c r="AW48" s="1">
        <v>82.278735908204425</v>
      </c>
      <c r="AX48" s="1">
        <v>0</v>
      </c>
      <c r="AY48" s="1">
        <v>0</v>
      </c>
      <c r="AZ48" s="1">
        <f t="shared" si="27"/>
        <v>1</v>
      </c>
      <c r="BA48" s="1">
        <f t="shared" si="28"/>
        <v>0</v>
      </c>
      <c r="BB48" s="1">
        <f t="shared" si="29"/>
        <v>51980.604812715079</v>
      </c>
      <c r="BC48" s="1">
        <f t="shared" si="30"/>
        <v>2000.0293750000001</v>
      </c>
      <c r="BD48" s="1">
        <f t="shared" si="31"/>
        <v>1681.22439375</v>
      </c>
      <c r="BE48" s="1">
        <f t="shared" si="32"/>
        <v>0.84059985056469477</v>
      </c>
      <c r="BF48" s="1">
        <f t="shared" si="33"/>
        <v>0.16075771158986102</v>
      </c>
      <c r="BG48" s="1">
        <v>6</v>
      </c>
      <c r="BH48" s="1">
        <v>0.5</v>
      </c>
      <c r="BI48" s="1" t="s">
        <v>355</v>
      </c>
      <c r="BJ48" s="1">
        <v>2</v>
      </c>
      <c r="BK48" s="1" t="b">
        <v>1</v>
      </c>
      <c r="BL48" s="1">
        <v>1660484406.5999999</v>
      </c>
      <c r="BM48" s="1">
        <v>95.554906250000002</v>
      </c>
      <c r="BN48" s="1">
        <v>127.33046874999999</v>
      </c>
      <c r="BO48" s="1">
        <v>27.2525625</v>
      </c>
      <c r="BP48" s="1">
        <v>23.988350000000001</v>
      </c>
      <c r="BQ48" s="1">
        <v>94.841968750000007</v>
      </c>
      <c r="BR48" s="1">
        <v>27.23505625</v>
      </c>
      <c r="BS48" s="1">
        <v>500.14362499999999</v>
      </c>
      <c r="BT48" s="1">
        <v>99.543306250000001</v>
      </c>
      <c r="BU48" s="1">
        <v>9.9848637500000004E-2</v>
      </c>
      <c r="BV48" s="1">
        <v>31.00395</v>
      </c>
      <c r="BW48" s="1">
        <v>31.711756250000001</v>
      </c>
      <c r="BX48" s="1">
        <v>999.9</v>
      </c>
      <c r="BY48" s="1">
        <v>0</v>
      </c>
      <c r="BZ48" s="1">
        <v>0</v>
      </c>
      <c r="CA48" s="1">
        <v>10007.6625</v>
      </c>
      <c r="CB48" s="1">
        <v>0</v>
      </c>
      <c r="CC48" s="1">
        <v>114.20576250000001</v>
      </c>
      <c r="CD48" s="1">
        <v>-31.775506249999999</v>
      </c>
      <c r="CE48" s="1">
        <v>98.232043750000003</v>
      </c>
      <c r="CF48" s="1">
        <v>130.45987500000001</v>
      </c>
      <c r="CG48" s="1">
        <v>3.2642025000000001</v>
      </c>
      <c r="CH48" s="1">
        <v>127.33046874999999</v>
      </c>
      <c r="CI48" s="1">
        <v>23.988350000000001</v>
      </c>
      <c r="CJ48" s="1">
        <v>2.712809375</v>
      </c>
      <c r="CK48" s="1">
        <v>2.38788125</v>
      </c>
      <c r="CL48" s="1">
        <v>22.362918749999999</v>
      </c>
      <c r="CM48" s="1">
        <v>20.281806249999999</v>
      </c>
      <c r="CN48" s="1">
        <v>2000.0293750000001</v>
      </c>
      <c r="CO48" s="1">
        <v>0.9800044375000001</v>
      </c>
      <c r="CP48" s="1">
        <v>1.9996043750000001E-2</v>
      </c>
      <c r="CQ48" s="1">
        <v>0</v>
      </c>
      <c r="CR48" s="1">
        <v>2.3352499999999998</v>
      </c>
      <c r="CS48" s="1">
        <v>0</v>
      </c>
      <c r="CT48" s="1">
        <v>32865.962500000001</v>
      </c>
      <c r="CU48" s="1">
        <v>17412.59375</v>
      </c>
      <c r="CV48" s="1">
        <v>39.125</v>
      </c>
      <c r="CW48" s="1">
        <v>40.097437499999998</v>
      </c>
      <c r="CX48" s="1">
        <v>39.061999999999998</v>
      </c>
      <c r="CY48" s="1">
        <v>38.581687499999987</v>
      </c>
      <c r="CZ48" s="1">
        <v>39.351374999999997</v>
      </c>
      <c r="DA48" s="1">
        <v>1960.0387499999999</v>
      </c>
      <c r="DB48" s="1">
        <v>39.990625000000009</v>
      </c>
      <c r="DC48" s="1">
        <v>0</v>
      </c>
      <c r="DD48" s="1">
        <v>1660484412.2</v>
      </c>
      <c r="DE48" s="1">
        <v>0</v>
      </c>
      <c r="DF48" s="1">
        <v>1660484159.0999999</v>
      </c>
      <c r="DG48" s="1" t="s">
        <v>356</v>
      </c>
      <c r="DH48" s="1">
        <v>1660484145.0999999</v>
      </c>
      <c r="DI48" s="1">
        <v>1660484159.0999999</v>
      </c>
      <c r="DJ48" s="1">
        <v>1</v>
      </c>
      <c r="DK48" s="1">
        <v>6.3E-2</v>
      </c>
      <c r="DL48" s="1">
        <v>-2.8000000000000001E-2</v>
      </c>
      <c r="DM48" s="1">
        <v>1.395</v>
      </c>
      <c r="DN48" s="1">
        <v>2.7E-2</v>
      </c>
      <c r="DO48" s="1">
        <v>400</v>
      </c>
      <c r="DP48" s="1">
        <v>24</v>
      </c>
      <c r="DQ48" s="1">
        <v>0.47</v>
      </c>
      <c r="DR48" s="1">
        <v>0.03</v>
      </c>
      <c r="DS48" s="1">
        <v>-0.33876140138003019</v>
      </c>
      <c r="DT48" s="1">
        <v>1.830365417654426</v>
      </c>
      <c r="DU48" s="1">
        <v>0.13765827197792271</v>
      </c>
      <c r="DV48" s="1">
        <v>0</v>
      </c>
      <c r="DW48" s="1">
        <v>25.201383398113538</v>
      </c>
      <c r="DX48" s="1">
        <v>44.380411506474793</v>
      </c>
      <c r="DY48" s="1">
        <v>3.3460015553067182</v>
      </c>
      <c r="DZ48" s="1">
        <v>0</v>
      </c>
      <c r="EA48" s="1">
        <v>-31.241076666666661</v>
      </c>
      <c r="EB48" s="1">
        <v>-50.819086985539478</v>
      </c>
      <c r="EC48" s="1">
        <v>3.7045314013770878</v>
      </c>
      <c r="ED48" s="1">
        <v>0</v>
      </c>
      <c r="EE48" s="1">
        <v>90.568688756112635</v>
      </c>
      <c r="EF48" s="1">
        <v>208.74600210243</v>
      </c>
      <c r="EG48" s="1">
        <v>15.602816887591301</v>
      </c>
      <c r="EH48" s="1">
        <v>0</v>
      </c>
      <c r="EI48" s="1">
        <v>3.25658125</v>
      </c>
      <c r="EJ48" s="1">
        <v>0.15620589118198361</v>
      </c>
      <c r="EK48" s="1">
        <v>1.5624419059200241E-2</v>
      </c>
      <c r="EL48" s="1">
        <v>0</v>
      </c>
      <c r="EM48" s="1">
        <v>1.9818517679351759</v>
      </c>
      <c r="EN48" s="1">
        <v>1.2216248586072851E-2</v>
      </c>
      <c r="EO48" s="1">
        <v>1.7586007340730111E-3</v>
      </c>
      <c r="EP48" s="1">
        <v>1</v>
      </c>
      <c r="EQ48" s="1">
        <v>1</v>
      </c>
      <c r="ER48" s="1">
        <v>6</v>
      </c>
      <c r="ES48" s="1" t="s">
        <v>423</v>
      </c>
      <c r="ET48" s="1">
        <v>2.9456099999999998</v>
      </c>
      <c r="EU48" s="1">
        <v>2.80104</v>
      </c>
      <c r="EV48" s="1">
        <v>3.3901500000000001E-2</v>
      </c>
      <c r="EW48" s="1">
        <v>4.2688200000000003E-2</v>
      </c>
      <c r="EX48" s="1">
        <v>0.11883000000000001</v>
      </c>
      <c r="EY48" s="1">
        <v>0.108695</v>
      </c>
      <c r="EZ48" s="1">
        <v>19908.5</v>
      </c>
      <c r="FA48" s="1">
        <v>20691.3</v>
      </c>
      <c r="FB48" s="1">
        <v>23947.7</v>
      </c>
      <c r="FC48" s="1">
        <v>25135.200000000001</v>
      </c>
      <c r="FD48" s="1">
        <v>33759.599999999999</v>
      </c>
      <c r="FE48" s="1">
        <v>35759.9</v>
      </c>
      <c r="FF48" s="1">
        <v>43638.9</v>
      </c>
      <c r="FG48" s="1">
        <v>46456.3</v>
      </c>
      <c r="FH48" s="1">
        <v>2.0029699999999999</v>
      </c>
      <c r="FI48" s="1">
        <v>1.9251199999999999</v>
      </c>
      <c r="FJ48" s="1">
        <v>0.16961200000000001</v>
      </c>
      <c r="FK48" s="1">
        <v>0</v>
      </c>
      <c r="FL48" s="1">
        <v>28.956700000000001</v>
      </c>
      <c r="FM48" s="1">
        <v>999.9</v>
      </c>
      <c r="FN48" s="1">
        <v>69.5</v>
      </c>
      <c r="FO48" s="1">
        <v>31.5</v>
      </c>
      <c r="FP48" s="1">
        <v>32.409999999999997</v>
      </c>
      <c r="FQ48" s="1">
        <v>63.823999999999998</v>
      </c>
      <c r="FR48" s="1">
        <v>25.665099999999999</v>
      </c>
      <c r="FS48" s="1">
        <v>1</v>
      </c>
      <c r="FT48" s="1">
        <v>0.13900699999999999</v>
      </c>
      <c r="FU48" s="1">
        <v>-0.59707500000000002</v>
      </c>
      <c r="FV48" s="1">
        <v>20.322700000000001</v>
      </c>
      <c r="FW48" s="1">
        <v>5.21265</v>
      </c>
      <c r="FX48" s="1">
        <v>11.903499999999999</v>
      </c>
      <c r="FY48" s="1">
        <v>5.0031999999999996</v>
      </c>
      <c r="FZ48" s="1">
        <v>3.2898499999999999</v>
      </c>
      <c r="GA48" s="1">
        <v>9999</v>
      </c>
      <c r="GB48" s="1">
        <v>9999</v>
      </c>
      <c r="GC48" s="1">
        <v>9999</v>
      </c>
      <c r="GD48" s="1">
        <v>999.9</v>
      </c>
      <c r="GE48" s="1">
        <v>1.8594200000000001</v>
      </c>
      <c r="GF48" s="1">
        <v>1.8543700000000001</v>
      </c>
      <c r="GG48" s="1">
        <v>1.8575999999999999</v>
      </c>
      <c r="GH48" s="1">
        <v>1.85595</v>
      </c>
      <c r="GI48" s="1">
        <v>1.85483</v>
      </c>
      <c r="GJ48" s="1">
        <v>1.8545199999999999</v>
      </c>
      <c r="GK48" s="1">
        <v>1.8530899999999999</v>
      </c>
      <c r="GL48" s="1">
        <v>1.85625</v>
      </c>
      <c r="GM48" s="1">
        <v>0</v>
      </c>
      <c r="GN48" s="1">
        <v>0</v>
      </c>
      <c r="GO48" s="1">
        <v>0</v>
      </c>
      <c r="GP48" s="1">
        <v>0</v>
      </c>
      <c r="GQ48" s="1" t="s">
        <v>358</v>
      </c>
      <c r="GR48" s="1" t="s">
        <v>359</v>
      </c>
      <c r="GS48" s="1" t="s">
        <v>360</v>
      </c>
      <c r="GT48" s="1" t="s">
        <v>360</v>
      </c>
      <c r="GU48" s="1" t="s">
        <v>360</v>
      </c>
      <c r="GV48" s="1" t="s">
        <v>360</v>
      </c>
      <c r="GW48" s="1">
        <v>0</v>
      </c>
      <c r="GX48" s="1">
        <v>100</v>
      </c>
      <c r="GY48" s="1">
        <v>100</v>
      </c>
      <c r="GZ48" s="1">
        <v>0.79900000000000004</v>
      </c>
      <c r="HA48" s="1">
        <v>1.7399999999999999E-2</v>
      </c>
      <c r="HB48" s="1">
        <v>0.46748880523729403</v>
      </c>
      <c r="HC48" s="1">
        <v>2.678124759318837E-3</v>
      </c>
      <c r="HD48" s="1">
        <v>-9.3737611465157319E-7</v>
      </c>
      <c r="HE48" s="1">
        <v>1.3915637841753891E-10</v>
      </c>
      <c r="HF48" s="1">
        <v>-6.7805247810390282E-2</v>
      </c>
      <c r="HG48" s="1">
        <v>1.061361004592812E-2</v>
      </c>
      <c r="HH48" s="1">
        <v>-3.086644042041478E-4</v>
      </c>
      <c r="HI48" s="1">
        <v>1.24720902217549E-6</v>
      </c>
      <c r="HJ48" s="1">
        <v>1</v>
      </c>
      <c r="HK48" s="1">
        <v>2093</v>
      </c>
      <c r="HL48" s="1">
        <v>2</v>
      </c>
      <c r="HM48" s="1">
        <v>27</v>
      </c>
      <c r="HN48" s="1">
        <v>4.5</v>
      </c>
      <c r="HO48" s="1">
        <v>4.3</v>
      </c>
      <c r="HP48" s="1">
        <v>0.57128900000000005</v>
      </c>
      <c r="HQ48" s="1">
        <v>2.34497</v>
      </c>
      <c r="HR48" s="1">
        <v>1.4978</v>
      </c>
      <c r="HS48" s="1">
        <v>2.3034699999999999</v>
      </c>
      <c r="HT48" s="1">
        <v>1.5478499999999999</v>
      </c>
      <c r="HU48" s="1">
        <v>2.2583000000000002</v>
      </c>
      <c r="HV48" s="1">
        <v>35.105499999999999</v>
      </c>
      <c r="HW48" s="1">
        <v>15.322800000000001</v>
      </c>
      <c r="HX48" s="1">
        <v>18</v>
      </c>
      <c r="HY48" s="1">
        <v>501.65499999999997</v>
      </c>
      <c r="HZ48" s="1">
        <v>517.55100000000004</v>
      </c>
      <c r="IA48" s="1">
        <v>29.869800000000001</v>
      </c>
      <c r="IB48" s="1">
        <v>28.9468</v>
      </c>
      <c r="IC48" s="1">
        <v>30.0001</v>
      </c>
      <c r="ID48" s="1">
        <v>28.754999999999999</v>
      </c>
      <c r="IE48" s="1">
        <v>28.847999999999999</v>
      </c>
      <c r="IF48" s="1">
        <v>11.552</v>
      </c>
      <c r="IG48" s="1">
        <v>28.337299999999999</v>
      </c>
      <c r="IH48" s="1">
        <v>81.206100000000006</v>
      </c>
      <c r="II48" s="1">
        <v>29.8428</v>
      </c>
      <c r="IJ48" s="1">
        <v>201.476</v>
      </c>
      <c r="IK48" s="1">
        <v>23.959099999999999</v>
      </c>
      <c r="IL48" s="1">
        <v>100.931</v>
      </c>
      <c r="IM48" s="1">
        <v>100.68899999999999</v>
      </c>
      <c r="IN48" s="1" t="s">
        <v>365</v>
      </c>
    </row>
    <row r="49" spans="1:248" ht="15.75" customHeight="1" x14ac:dyDescent="0.3">
      <c r="A49" s="1">
        <v>33</v>
      </c>
      <c r="B49" s="1">
        <v>1660484415.5999999</v>
      </c>
      <c r="C49" s="1">
        <v>286.5</v>
      </c>
      <c r="D49" s="1" t="s">
        <v>430</v>
      </c>
      <c r="E49" s="1" t="s">
        <v>431</v>
      </c>
      <c r="F49" s="1">
        <v>1</v>
      </c>
      <c r="G49" s="1" t="s">
        <v>349</v>
      </c>
      <c r="H49" s="1" t="s">
        <v>350</v>
      </c>
      <c r="I49" s="1" t="s">
        <v>351</v>
      </c>
      <c r="J49" s="1" t="s">
        <v>352</v>
      </c>
      <c r="K49" s="1" t="s">
        <v>353</v>
      </c>
      <c r="L49" s="1" t="s">
        <v>349</v>
      </c>
      <c r="M49" s="1" t="s">
        <v>354</v>
      </c>
      <c r="N49" s="1">
        <v>1660484408.099999</v>
      </c>
      <c r="O49" s="1">
        <f t="shared" si="0"/>
        <v>2.8062411930085229E-3</v>
      </c>
      <c r="P49" s="1">
        <f t="shared" si="1"/>
        <v>2.8062411930085229</v>
      </c>
      <c r="Q49" s="1">
        <f t="shared" si="2"/>
        <v>0.11572021082995711</v>
      </c>
      <c r="R49" s="1">
        <f t="shared" si="3"/>
        <v>101.6629733333333</v>
      </c>
      <c r="S49" s="1">
        <f t="shared" si="4"/>
        <v>97.03234640287782</v>
      </c>
      <c r="T49" s="1">
        <f t="shared" si="5"/>
        <v>9.668589116803231</v>
      </c>
      <c r="U49" s="1">
        <f t="shared" si="6"/>
        <v>10.129998438576056</v>
      </c>
      <c r="V49" s="1">
        <f t="shared" si="7"/>
        <v>0.13940183426727465</v>
      </c>
      <c r="W49" s="1">
        <f t="shared" si="8"/>
        <v>2.9227419576626561</v>
      </c>
      <c r="X49" s="1">
        <f t="shared" si="9"/>
        <v>0.13581065643239976</v>
      </c>
      <c r="Y49" s="1">
        <f t="shared" si="10"/>
        <v>8.5196607782443062E-2</v>
      </c>
      <c r="Z49" s="1">
        <f t="shared" si="11"/>
        <v>321.51460839999993</v>
      </c>
      <c r="AA49" s="1">
        <f t="shared" si="12"/>
        <v>32.170904838637753</v>
      </c>
      <c r="AB49" s="1">
        <f t="shared" si="13"/>
        <v>31.713259999999998</v>
      </c>
      <c r="AC49" s="1">
        <f t="shared" si="14"/>
        <v>4.6981306216523357</v>
      </c>
      <c r="AD49" s="1">
        <f t="shared" si="15"/>
        <v>60.180691418962937</v>
      </c>
      <c r="AE49" s="1">
        <f t="shared" si="16"/>
        <v>2.7158157316926603</v>
      </c>
      <c r="AF49" s="1">
        <f t="shared" si="17"/>
        <v>4.5127692415260396</v>
      </c>
      <c r="AG49" s="1">
        <f t="shared" si="18"/>
        <v>1.9823148899596754</v>
      </c>
      <c r="AH49" s="1">
        <f t="shared" si="19"/>
        <v>-123.75523661167585</v>
      </c>
      <c r="AI49" s="1">
        <f t="shared" si="20"/>
        <v>-111.53706161697929</v>
      </c>
      <c r="AJ49" s="1">
        <f t="shared" si="21"/>
        <v>-8.6000384399591283</v>
      </c>
      <c r="AK49" s="1">
        <f t="shared" si="22"/>
        <v>77.622271731385666</v>
      </c>
      <c r="AL49" s="1">
        <f t="shared" si="23"/>
        <v>27.207439715493585</v>
      </c>
      <c r="AM49" s="1">
        <f t="shared" si="24"/>
        <v>2.8003101588933701</v>
      </c>
      <c r="AN49" s="1">
        <f t="shared" si="25"/>
        <v>0.11572021082995711</v>
      </c>
      <c r="AO49" s="1">
        <v>161.15956755062621</v>
      </c>
      <c r="AP49" s="1">
        <v>136.48710303030299</v>
      </c>
      <c r="AQ49" s="1">
        <v>4.7968946699912269</v>
      </c>
      <c r="AR49" s="1">
        <v>64.973285806085684</v>
      </c>
      <c r="AS49" s="1">
        <f t="shared" si="26"/>
        <v>2.8062411930085229</v>
      </c>
      <c r="AT49" s="1">
        <v>23.98977975904614</v>
      </c>
      <c r="AU49" s="1">
        <v>27.26443272727272</v>
      </c>
      <c r="AV49" s="1">
        <v>7.9380675076249606E-6</v>
      </c>
      <c r="AW49" s="1">
        <v>82.278735908204425</v>
      </c>
      <c r="AX49" s="1">
        <v>0</v>
      </c>
      <c r="AY49" s="1">
        <v>0</v>
      </c>
      <c r="AZ49" s="1">
        <f t="shared" si="27"/>
        <v>1</v>
      </c>
      <c r="BA49" s="1">
        <f t="shared" si="28"/>
        <v>0</v>
      </c>
      <c r="BB49" s="1">
        <f t="shared" si="29"/>
        <v>51976.775243516247</v>
      </c>
      <c r="BC49" s="1">
        <f t="shared" si="30"/>
        <v>1999.994666666666</v>
      </c>
      <c r="BD49" s="1">
        <f t="shared" si="31"/>
        <v>1681.1952399999996</v>
      </c>
      <c r="BE49" s="1">
        <f t="shared" si="32"/>
        <v>0.84059986159963096</v>
      </c>
      <c r="BF49" s="1">
        <f t="shared" si="33"/>
        <v>0.1607577328872877</v>
      </c>
      <c r="BG49" s="1">
        <v>6</v>
      </c>
      <c r="BH49" s="1">
        <v>0.5</v>
      </c>
      <c r="BI49" s="1" t="s">
        <v>355</v>
      </c>
      <c r="BJ49" s="1">
        <v>2</v>
      </c>
      <c r="BK49" s="1" t="b">
        <v>1</v>
      </c>
      <c r="BL49" s="1">
        <v>1660484408.099999</v>
      </c>
      <c r="BM49" s="1">
        <v>101.6629733333333</v>
      </c>
      <c r="BN49" s="1">
        <v>134.6437333333333</v>
      </c>
      <c r="BO49" s="1">
        <v>27.255473333333331</v>
      </c>
      <c r="BP49" s="1">
        <v>23.987660000000002</v>
      </c>
      <c r="BQ49" s="1">
        <v>100.9348466666667</v>
      </c>
      <c r="BR49" s="1">
        <v>27.237973333333329</v>
      </c>
      <c r="BS49" s="1">
        <v>500.14846666666671</v>
      </c>
      <c r="BT49" s="1">
        <v>99.543086666666653</v>
      </c>
      <c r="BU49" s="1">
        <v>9.9862053333333339E-2</v>
      </c>
      <c r="BV49" s="1">
        <v>31.005406666666669</v>
      </c>
      <c r="BW49" s="1">
        <v>31.713259999999998</v>
      </c>
      <c r="BX49" s="1">
        <v>999.89999999999986</v>
      </c>
      <c r="BY49" s="1">
        <v>0</v>
      </c>
      <c r="BZ49" s="1">
        <v>0</v>
      </c>
      <c r="CA49" s="1">
        <v>10006.966666666671</v>
      </c>
      <c r="CB49" s="1">
        <v>0</v>
      </c>
      <c r="CC49" s="1">
        <v>108.7423266666667</v>
      </c>
      <c r="CD49" s="1">
        <v>-32.980673333333328</v>
      </c>
      <c r="CE49" s="1">
        <v>104.5115533333333</v>
      </c>
      <c r="CF49" s="1">
        <v>137.9528</v>
      </c>
      <c r="CG49" s="1">
        <v>3.2677946666666662</v>
      </c>
      <c r="CH49" s="1">
        <v>134.6437333333333</v>
      </c>
      <c r="CI49" s="1">
        <v>23.987660000000002</v>
      </c>
      <c r="CJ49" s="1">
        <v>2.7130926666666668</v>
      </c>
      <c r="CK49" s="1">
        <v>2.3878073333333329</v>
      </c>
      <c r="CL49" s="1">
        <v>22.364640000000001</v>
      </c>
      <c r="CM49" s="1">
        <v>20.281306666666669</v>
      </c>
      <c r="CN49" s="1">
        <v>1999.994666666666</v>
      </c>
      <c r="CO49" s="1">
        <v>0.9800042000000001</v>
      </c>
      <c r="CP49" s="1">
        <v>1.9996273333333339E-2</v>
      </c>
      <c r="CQ49" s="1">
        <v>0</v>
      </c>
      <c r="CR49" s="1">
        <v>2.202466666666667</v>
      </c>
      <c r="CS49" s="1">
        <v>0</v>
      </c>
      <c r="CT49" s="1">
        <v>32855.280000000013</v>
      </c>
      <c r="CU49" s="1">
        <v>17412.28666666667</v>
      </c>
      <c r="CV49" s="1">
        <v>39.125</v>
      </c>
      <c r="CW49" s="1">
        <v>40.103999999999999</v>
      </c>
      <c r="CX49" s="1">
        <v>39.061999999999998</v>
      </c>
      <c r="CY49" s="1">
        <v>38.587200000000003</v>
      </c>
      <c r="CZ49" s="1">
        <v>39.349799999999988</v>
      </c>
      <c r="DA49" s="1">
        <v>1960.0039999999999</v>
      </c>
      <c r="DB49" s="1">
        <v>39.990666666666677</v>
      </c>
      <c r="DC49" s="1">
        <v>0</v>
      </c>
      <c r="DD49" s="1">
        <v>1660484413.4000001</v>
      </c>
      <c r="DE49" s="1">
        <v>0</v>
      </c>
      <c r="DF49" s="1">
        <v>1660484159.0999999</v>
      </c>
      <c r="DG49" s="1" t="s">
        <v>356</v>
      </c>
      <c r="DH49" s="1">
        <v>1660484145.0999999</v>
      </c>
      <c r="DI49" s="1">
        <v>1660484159.0999999</v>
      </c>
      <c r="DJ49" s="1">
        <v>1</v>
      </c>
      <c r="DK49" s="1">
        <v>6.3E-2</v>
      </c>
      <c r="DL49" s="1">
        <v>-2.8000000000000001E-2</v>
      </c>
      <c r="DM49" s="1">
        <v>1.395</v>
      </c>
      <c r="DN49" s="1">
        <v>2.7E-2</v>
      </c>
      <c r="DO49" s="1">
        <v>400</v>
      </c>
      <c r="DP49" s="1">
        <v>24</v>
      </c>
      <c r="DQ49" s="1">
        <v>0.47</v>
      </c>
      <c r="DR49" s="1">
        <v>0.03</v>
      </c>
      <c r="DS49" s="1">
        <v>-0.29935666918941323</v>
      </c>
      <c r="DT49" s="1">
        <v>1.977774074379699</v>
      </c>
      <c r="DU49" s="1">
        <v>0.15197081094886641</v>
      </c>
      <c r="DV49" s="1">
        <v>0</v>
      </c>
      <c r="DW49" s="1">
        <v>26.44773404011503</v>
      </c>
      <c r="DX49" s="1">
        <v>38.457534875944582</v>
      </c>
      <c r="DY49" s="1">
        <v>2.8112116852945319</v>
      </c>
      <c r="DZ49" s="1">
        <v>0</v>
      </c>
      <c r="EA49" s="1">
        <v>-32.204961290322579</v>
      </c>
      <c r="EB49" s="1">
        <v>-46.004419354838703</v>
      </c>
      <c r="EC49" s="1">
        <v>3.4777197345458921</v>
      </c>
      <c r="ED49" s="1">
        <v>0</v>
      </c>
      <c r="EE49" s="1">
        <v>96.705495279142568</v>
      </c>
      <c r="EF49" s="1">
        <v>217.5023066730827</v>
      </c>
      <c r="EG49" s="1">
        <v>15.727846083733869</v>
      </c>
      <c r="EH49" s="1">
        <v>0</v>
      </c>
      <c r="EI49" s="1">
        <v>3.2588187804878048</v>
      </c>
      <c r="EJ49" s="1">
        <v>0.14553156794425379</v>
      </c>
      <c r="EK49" s="1">
        <v>1.5195480745871629E-2</v>
      </c>
      <c r="EL49" s="1">
        <v>1</v>
      </c>
      <c r="EM49" s="1">
        <v>1.982316272225696</v>
      </c>
      <c r="EN49" s="1">
        <v>1.313970905967698E-2</v>
      </c>
      <c r="EO49" s="1">
        <v>1.828241181089694E-3</v>
      </c>
      <c r="EP49" s="1">
        <v>1</v>
      </c>
      <c r="EQ49" s="1">
        <v>2</v>
      </c>
      <c r="ER49" s="1">
        <v>6</v>
      </c>
      <c r="ES49" s="1" t="s">
        <v>384</v>
      </c>
      <c r="ET49" s="1">
        <v>2.9454500000000001</v>
      </c>
      <c r="EU49" s="1">
        <v>2.80111</v>
      </c>
      <c r="EV49" s="1">
        <v>3.5046599999999997E-2</v>
      </c>
      <c r="EW49" s="1">
        <v>4.3854700000000003E-2</v>
      </c>
      <c r="EX49" s="1">
        <v>0.11883199999999999</v>
      </c>
      <c r="EY49" s="1">
        <v>0.108694</v>
      </c>
      <c r="EZ49" s="1">
        <v>19884.900000000001</v>
      </c>
      <c r="FA49" s="1">
        <v>20666</v>
      </c>
      <c r="FB49" s="1">
        <v>23947.599999999999</v>
      </c>
      <c r="FC49" s="1">
        <v>25135</v>
      </c>
      <c r="FD49" s="1">
        <v>33759.699999999997</v>
      </c>
      <c r="FE49" s="1">
        <v>35759.800000000003</v>
      </c>
      <c r="FF49" s="1">
        <v>43639.1</v>
      </c>
      <c r="FG49" s="1">
        <v>46456.1</v>
      </c>
      <c r="FH49" s="1">
        <v>2.0029300000000001</v>
      </c>
      <c r="FI49" s="1">
        <v>1.9251</v>
      </c>
      <c r="FJ49" s="1">
        <v>0.16942599999999999</v>
      </c>
      <c r="FK49" s="1">
        <v>0</v>
      </c>
      <c r="FL49" s="1">
        <v>28.956099999999999</v>
      </c>
      <c r="FM49" s="1">
        <v>999.9</v>
      </c>
      <c r="FN49" s="1">
        <v>69.5</v>
      </c>
      <c r="FO49" s="1">
        <v>31.5</v>
      </c>
      <c r="FP49" s="1">
        <v>32.408099999999997</v>
      </c>
      <c r="FQ49" s="1">
        <v>63.963999999999999</v>
      </c>
      <c r="FR49" s="1">
        <v>25.7212</v>
      </c>
      <c r="FS49" s="1">
        <v>1</v>
      </c>
      <c r="FT49" s="1">
        <v>0.13893800000000001</v>
      </c>
      <c r="FU49" s="1">
        <v>-0.58347800000000005</v>
      </c>
      <c r="FV49" s="1">
        <v>20.322800000000001</v>
      </c>
      <c r="FW49" s="1">
        <v>5.2123499999999998</v>
      </c>
      <c r="FX49" s="1">
        <v>11.903</v>
      </c>
      <c r="FY49" s="1">
        <v>5.0031999999999996</v>
      </c>
      <c r="FZ49" s="1">
        <v>3.2898999999999998</v>
      </c>
      <c r="GA49" s="1">
        <v>9999</v>
      </c>
      <c r="GB49" s="1">
        <v>9999</v>
      </c>
      <c r="GC49" s="1">
        <v>9999</v>
      </c>
      <c r="GD49" s="1">
        <v>999.9</v>
      </c>
      <c r="GE49" s="1">
        <v>1.8594299999999999</v>
      </c>
      <c r="GF49" s="1">
        <v>1.8543700000000001</v>
      </c>
      <c r="GG49" s="1">
        <v>1.8575999999999999</v>
      </c>
      <c r="GH49" s="1">
        <v>1.85595</v>
      </c>
      <c r="GI49" s="1">
        <v>1.85483</v>
      </c>
      <c r="GJ49" s="1">
        <v>1.8545199999999999</v>
      </c>
      <c r="GK49" s="1">
        <v>1.8530800000000001</v>
      </c>
      <c r="GL49" s="1">
        <v>1.85625</v>
      </c>
      <c r="GM49" s="1">
        <v>0</v>
      </c>
      <c r="GN49" s="1">
        <v>0</v>
      </c>
      <c r="GO49" s="1">
        <v>0</v>
      </c>
      <c r="GP49" s="1">
        <v>0</v>
      </c>
      <c r="GQ49" s="1" t="s">
        <v>358</v>
      </c>
      <c r="GR49" s="1" t="s">
        <v>359</v>
      </c>
      <c r="GS49" s="1" t="s">
        <v>360</v>
      </c>
      <c r="GT49" s="1" t="s">
        <v>360</v>
      </c>
      <c r="GU49" s="1" t="s">
        <v>360</v>
      </c>
      <c r="GV49" s="1" t="s">
        <v>360</v>
      </c>
      <c r="GW49" s="1">
        <v>0</v>
      </c>
      <c r="GX49" s="1">
        <v>100</v>
      </c>
      <c r="GY49" s="1">
        <v>100</v>
      </c>
      <c r="GZ49" s="1">
        <v>0.81100000000000005</v>
      </c>
      <c r="HA49" s="1">
        <v>1.7500000000000002E-2</v>
      </c>
      <c r="HB49" s="1">
        <v>0.46748880523729403</v>
      </c>
      <c r="HC49" s="1">
        <v>2.678124759318837E-3</v>
      </c>
      <c r="HD49" s="1">
        <v>-9.3737611465157319E-7</v>
      </c>
      <c r="HE49" s="1">
        <v>1.3915637841753891E-10</v>
      </c>
      <c r="HF49" s="1">
        <v>-6.7805247810390282E-2</v>
      </c>
      <c r="HG49" s="1">
        <v>1.061361004592812E-2</v>
      </c>
      <c r="HH49" s="1">
        <v>-3.086644042041478E-4</v>
      </c>
      <c r="HI49" s="1">
        <v>1.24720902217549E-6</v>
      </c>
      <c r="HJ49" s="1">
        <v>1</v>
      </c>
      <c r="HK49" s="1">
        <v>2093</v>
      </c>
      <c r="HL49" s="1">
        <v>2</v>
      </c>
      <c r="HM49" s="1">
        <v>27</v>
      </c>
      <c r="HN49" s="1">
        <v>4.5</v>
      </c>
      <c r="HO49" s="1">
        <v>4.3</v>
      </c>
      <c r="HP49" s="1">
        <v>0.57983399999999996</v>
      </c>
      <c r="HQ49" s="1">
        <v>2.3168899999999999</v>
      </c>
      <c r="HR49" s="1">
        <v>1.4978</v>
      </c>
      <c r="HS49" s="1">
        <v>2.3034699999999999</v>
      </c>
      <c r="HT49" s="1">
        <v>1.5478499999999999</v>
      </c>
      <c r="HU49" s="1">
        <v>2.4340799999999998</v>
      </c>
      <c r="HV49" s="1">
        <v>35.105499999999999</v>
      </c>
      <c r="HW49" s="1">
        <v>15.340400000000001</v>
      </c>
      <c r="HX49" s="1">
        <v>18</v>
      </c>
      <c r="HY49" s="1">
        <v>501.625</v>
      </c>
      <c r="HZ49" s="1">
        <v>517.53899999999999</v>
      </c>
      <c r="IA49" s="1">
        <v>29.866700000000002</v>
      </c>
      <c r="IB49" s="1">
        <v>28.9468</v>
      </c>
      <c r="IC49" s="1">
        <v>30</v>
      </c>
      <c r="ID49" s="1">
        <v>28.754999999999999</v>
      </c>
      <c r="IE49" s="1">
        <v>28.848600000000001</v>
      </c>
      <c r="IF49" s="1">
        <v>11.819699999999999</v>
      </c>
      <c r="IG49" s="1">
        <v>28.337299999999999</v>
      </c>
      <c r="IH49" s="1">
        <v>81.206100000000006</v>
      </c>
      <c r="II49" s="1">
        <v>29.8428</v>
      </c>
      <c r="IJ49" s="1">
        <v>211.59299999999999</v>
      </c>
      <c r="IK49" s="1">
        <v>23.957799999999999</v>
      </c>
      <c r="IL49" s="1">
        <v>100.931</v>
      </c>
      <c r="IM49" s="1">
        <v>100.688</v>
      </c>
      <c r="IN49" s="1" t="s">
        <v>365</v>
      </c>
    </row>
    <row r="50" spans="1:248" ht="15.75" customHeight="1" x14ac:dyDescent="0.3">
      <c r="A50" s="1">
        <v>34</v>
      </c>
      <c r="B50" s="1">
        <v>1660484416.5999999</v>
      </c>
      <c r="C50" s="1">
        <v>287.5</v>
      </c>
      <c r="D50" s="1" t="s">
        <v>432</v>
      </c>
      <c r="E50" s="1" t="s">
        <v>433</v>
      </c>
      <c r="F50" s="1">
        <v>1</v>
      </c>
      <c r="G50" s="1" t="s">
        <v>349</v>
      </c>
      <c r="H50" s="1" t="s">
        <v>350</v>
      </c>
      <c r="I50" s="1" t="s">
        <v>351</v>
      </c>
      <c r="J50" s="1" t="s">
        <v>352</v>
      </c>
      <c r="K50" s="1" t="s">
        <v>353</v>
      </c>
      <c r="L50" s="1" t="s">
        <v>349</v>
      </c>
      <c r="M50" s="1" t="s">
        <v>354</v>
      </c>
      <c r="N50" s="1">
        <v>1660484408.5999999</v>
      </c>
      <c r="O50" s="1">
        <f t="shared" si="0"/>
        <v>2.8070021026452966E-3</v>
      </c>
      <c r="P50" s="1">
        <f t="shared" si="1"/>
        <v>2.8070021026452965</v>
      </c>
      <c r="Q50" s="1">
        <f t="shared" si="2"/>
        <v>0.16446006635582341</v>
      </c>
      <c r="R50" s="1">
        <f t="shared" si="3"/>
        <v>103.9042875</v>
      </c>
      <c r="S50" s="1">
        <f t="shared" si="4"/>
        <v>98.63890683911211</v>
      </c>
      <c r="T50" s="1">
        <f t="shared" si="5"/>
        <v>9.8286595105274781</v>
      </c>
      <c r="U50" s="1">
        <f t="shared" si="6"/>
        <v>10.353316923789308</v>
      </c>
      <c r="V50" s="1">
        <f t="shared" si="7"/>
        <v>0.13944543597104439</v>
      </c>
      <c r="W50" s="1">
        <f t="shared" si="8"/>
        <v>2.9227051202595322</v>
      </c>
      <c r="X50" s="1">
        <f t="shared" si="9"/>
        <v>0.13585199845906051</v>
      </c>
      <c r="Y50" s="1">
        <f t="shared" si="10"/>
        <v>8.5222642283444283E-2</v>
      </c>
      <c r="Z50" s="1">
        <f t="shared" si="11"/>
        <v>321.51495843750001</v>
      </c>
      <c r="AA50" s="1">
        <f t="shared" si="12"/>
        <v>32.171022114894456</v>
      </c>
      <c r="AB50" s="1">
        <f t="shared" si="13"/>
        <v>31.71324375</v>
      </c>
      <c r="AC50" s="1">
        <f t="shared" si="14"/>
        <v>4.6981262914122075</v>
      </c>
      <c r="AD50" s="1">
        <f t="shared" si="15"/>
        <v>60.181097729967462</v>
      </c>
      <c r="AE50" s="1">
        <f t="shared" si="16"/>
        <v>2.7158804566228385</v>
      </c>
      <c r="AF50" s="1">
        <f t="shared" si="17"/>
        <v>4.512846323955392</v>
      </c>
      <c r="AG50" s="1">
        <f t="shared" si="18"/>
        <v>1.982245834789369</v>
      </c>
      <c r="AH50" s="1">
        <f t="shared" si="19"/>
        <v>-123.78879272665758</v>
      </c>
      <c r="AI50" s="1">
        <f t="shared" si="20"/>
        <v>-111.48589033166984</v>
      </c>
      <c r="AJ50" s="1">
        <f t="shared" si="21"/>
        <v>-8.5962132274644638</v>
      </c>
      <c r="AK50" s="1">
        <f t="shared" si="22"/>
        <v>77.644062151708127</v>
      </c>
      <c r="AL50" s="1">
        <f t="shared" si="23"/>
        <v>27.422684098936394</v>
      </c>
      <c r="AM50" s="1">
        <f t="shared" si="24"/>
        <v>2.8008571296080005</v>
      </c>
      <c r="AN50" s="1">
        <f t="shared" si="25"/>
        <v>0.16446006635582341</v>
      </c>
      <c r="AO50" s="1">
        <v>166.31251563987041</v>
      </c>
      <c r="AP50" s="1">
        <v>141.3736484848485</v>
      </c>
      <c r="AQ50" s="1">
        <v>4.8372286996260554</v>
      </c>
      <c r="AR50" s="1">
        <v>64.973285806085684</v>
      </c>
      <c r="AS50" s="1">
        <f t="shared" si="26"/>
        <v>2.8070021026452965</v>
      </c>
      <c r="AT50" s="1">
        <v>23.990622938385869</v>
      </c>
      <c r="AU50" s="1">
        <v>27.266198787878778</v>
      </c>
      <c r="AV50" s="1">
        <v>7.5308712108244753E-6</v>
      </c>
      <c r="AW50" s="1">
        <v>82.278735908204425</v>
      </c>
      <c r="AX50" s="1">
        <v>0</v>
      </c>
      <c r="AY50" s="1">
        <v>0</v>
      </c>
      <c r="AZ50" s="1">
        <f t="shared" si="27"/>
        <v>1</v>
      </c>
      <c r="BA50" s="1">
        <f t="shared" si="28"/>
        <v>0</v>
      </c>
      <c r="BB50" s="1">
        <f t="shared" si="29"/>
        <v>51975.673386502436</v>
      </c>
      <c r="BC50" s="1">
        <f t="shared" si="30"/>
        <v>1999.996875</v>
      </c>
      <c r="BD50" s="1">
        <f t="shared" si="31"/>
        <v>1681.1970937499998</v>
      </c>
      <c r="BE50" s="1">
        <f t="shared" si="32"/>
        <v>0.84059986031228162</v>
      </c>
      <c r="BF50" s="1">
        <f t="shared" si="33"/>
        <v>0.16075773040270375</v>
      </c>
      <c r="BG50" s="1">
        <v>6</v>
      </c>
      <c r="BH50" s="1">
        <v>0.5</v>
      </c>
      <c r="BI50" s="1" t="s">
        <v>355</v>
      </c>
      <c r="BJ50" s="1">
        <v>2</v>
      </c>
      <c r="BK50" s="1" t="b">
        <v>1</v>
      </c>
      <c r="BL50" s="1">
        <v>1660484408.5999999</v>
      </c>
      <c r="BM50" s="1">
        <v>103.9042875</v>
      </c>
      <c r="BN50" s="1">
        <v>137.15125</v>
      </c>
      <c r="BO50" s="1">
        <v>27.25615625</v>
      </c>
      <c r="BP50" s="1">
        <v>23.987668750000001</v>
      </c>
      <c r="BQ50" s="1">
        <v>103.17066875</v>
      </c>
      <c r="BR50" s="1">
        <v>27.2386625</v>
      </c>
      <c r="BS50" s="1">
        <v>500.14262500000001</v>
      </c>
      <c r="BT50" s="1">
        <v>99.542962500000002</v>
      </c>
      <c r="BU50" s="1">
        <v>9.9864306249999993E-2</v>
      </c>
      <c r="BV50" s="1">
        <v>31.005706249999999</v>
      </c>
      <c r="BW50" s="1">
        <v>31.71324375</v>
      </c>
      <c r="BX50" s="1">
        <v>999.9</v>
      </c>
      <c r="BY50" s="1">
        <v>0</v>
      </c>
      <c r="BZ50" s="1">
        <v>0</v>
      </c>
      <c r="CA50" s="1">
        <v>10006.768749999999</v>
      </c>
      <c r="CB50" s="1">
        <v>0</v>
      </c>
      <c r="CC50" s="1">
        <v>108.10938125</v>
      </c>
      <c r="CD50" s="1">
        <v>-33.246875000000003</v>
      </c>
      <c r="CE50" s="1">
        <v>106.81576875</v>
      </c>
      <c r="CF50" s="1">
        <v>140.52199999999999</v>
      </c>
      <c r="CG50" s="1">
        <v>3.2684725000000001</v>
      </c>
      <c r="CH50" s="1">
        <v>137.15125</v>
      </c>
      <c r="CI50" s="1">
        <v>23.987668750000001</v>
      </c>
      <c r="CJ50" s="1">
        <v>2.7131574999999999</v>
      </c>
      <c r="CK50" s="1">
        <v>2.3878050000000002</v>
      </c>
      <c r="CL50" s="1">
        <v>22.365031250000001</v>
      </c>
      <c r="CM50" s="1">
        <v>20.28129375</v>
      </c>
      <c r="CN50" s="1">
        <v>1999.996875</v>
      </c>
      <c r="CO50" s="1">
        <v>0.98000425000000002</v>
      </c>
      <c r="CP50" s="1">
        <v>1.9996224999999999E-2</v>
      </c>
      <c r="CQ50" s="1">
        <v>0</v>
      </c>
      <c r="CR50" s="1">
        <v>2.254</v>
      </c>
      <c r="CS50" s="1">
        <v>0</v>
      </c>
      <c r="CT50" s="1">
        <v>32852.1</v>
      </c>
      <c r="CU50" s="1">
        <v>17412.306250000001</v>
      </c>
      <c r="CV50" s="1">
        <v>39.125</v>
      </c>
      <c r="CW50" s="1">
        <v>40.105312499999997</v>
      </c>
      <c r="CX50" s="1">
        <v>39.061999999999998</v>
      </c>
      <c r="CY50" s="1">
        <v>38.5895625</v>
      </c>
      <c r="CZ50" s="1">
        <v>39.351374999999997</v>
      </c>
      <c r="DA50" s="1">
        <v>1960.0062499999999</v>
      </c>
      <c r="DB50" s="1">
        <v>39.990625000000009</v>
      </c>
      <c r="DC50" s="1">
        <v>0</v>
      </c>
      <c r="DD50" s="1">
        <v>1660484414.5999999</v>
      </c>
      <c r="DE50" s="1">
        <v>0</v>
      </c>
      <c r="DF50" s="1">
        <v>1660484159.0999999</v>
      </c>
      <c r="DG50" s="1" t="s">
        <v>356</v>
      </c>
      <c r="DH50" s="1">
        <v>1660484145.0999999</v>
      </c>
      <c r="DI50" s="1">
        <v>1660484159.0999999</v>
      </c>
      <c r="DJ50" s="1">
        <v>1</v>
      </c>
      <c r="DK50" s="1">
        <v>6.3E-2</v>
      </c>
      <c r="DL50" s="1">
        <v>-2.8000000000000001E-2</v>
      </c>
      <c r="DM50" s="1">
        <v>1.395</v>
      </c>
      <c r="DN50" s="1">
        <v>2.7E-2</v>
      </c>
      <c r="DO50" s="1">
        <v>400</v>
      </c>
      <c r="DP50" s="1">
        <v>24</v>
      </c>
      <c r="DQ50" s="1">
        <v>0.47</v>
      </c>
      <c r="DR50" s="1">
        <v>0.03</v>
      </c>
      <c r="DS50" s="1">
        <v>-0.2368612057196233</v>
      </c>
      <c r="DT50" s="1">
        <v>2.237639509407694</v>
      </c>
      <c r="DU50" s="1">
        <v>0.1741259813722654</v>
      </c>
      <c r="DV50" s="1">
        <v>0</v>
      </c>
      <c r="DW50" s="1">
        <v>27.173752494253812</v>
      </c>
      <c r="DX50" s="1">
        <v>34.515770830830519</v>
      </c>
      <c r="DY50" s="1">
        <v>2.618107453053987</v>
      </c>
      <c r="DZ50" s="1">
        <v>0</v>
      </c>
      <c r="EA50" s="1">
        <v>-33.494529999999997</v>
      </c>
      <c r="EB50" s="1">
        <v>-39.442414238042147</v>
      </c>
      <c r="EC50" s="1">
        <v>2.895509115181647</v>
      </c>
      <c r="ED50" s="1">
        <v>0</v>
      </c>
      <c r="EE50" s="1">
        <v>101.17430452450419</v>
      </c>
      <c r="EF50" s="1">
        <v>221.55006515831121</v>
      </c>
      <c r="EG50" s="1">
        <v>16.541502607224519</v>
      </c>
      <c r="EH50" s="1">
        <v>0</v>
      </c>
      <c r="EI50" s="1">
        <v>3.2623709999999999</v>
      </c>
      <c r="EJ50" s="1">
        <v>0.13535234521574821</v>
      </c>
      <c r="EK50" s="1">
        <v>1.412177499466691E-2</v>
      </c>
      <c r="EL50" s="1">
        <v>1</v>
      </c>
      <c r="EM50" s="1">
        <v>1.982322218236839</v>
      </c>
      <c r="EN50" s="1">
        <v>8.4121795376623995E-3</v>
      </c>
      <c r="EO50" s="1">
        <v>1.7886775885688491E-3</v>
      </c>
      <c r="EP50" s="1">
        <v>1</v>
      </c>
      <c r="EQ50" s="1">
        <v>2</v>
      </c>
      <c r="ER50" s="1">
        <v>6</v>
      </c>
      <c r="ES50" s="1" t="s">
        <v>384</v>
      </c>
      <c r="ET50" s="1">
        <v>2.9453</v>
      </c>
      <c r="EU50" s="1">
        <v>2.8011300000000001</v>
      </c>
      <c r="EV50" s="1">
        <v>3.6194299999999999E-2</v>
      </c>
      <c r="EW50" s="1">
        <v>4.50068E-2</v>
      </c>
      <c r="EX50" s="1">
        <v>0.118839</v>
      </c>
      <c r="EY50" s="1">
        <v>0.108685</v>
      </c>
      <c r="EZ50" s="1">
        <v>19861.099999999999</v>
      </c>
      <c r="FA50" s="1">
        <v>20641</v>
      </c>
      <c r="FB50" s="1">
        <v>23947.4</v>
      </c>
      <c r="FC50" s="1">
        <v>25134.9</v>
      </c>
      <c r="FD50" s="1">
        <v>33759.199999999997</v>
      </c>
      <c r="FE50" s="1">
        <v>35760.199999999997</v>
      </c>
      <c r="FF50" s="1">
        <v>43638.7</v>
      </c>
      <c r="FG50" s="1">
        <v>46456</v>
      </c>
      <c r="FH50" s="1">
        <v>2.0028700000000002</v>
      </c>
      <c r="FI50" s="1">
        <v>1.9250499999999999</v>
      </c>
      <c r="FJ50" s="1">
        <v>0.16961200000000001</v>
      </c>
      <c r="FK50" s="1">
        <v>0</v>
      </c>
      <c r="FL50" s="1">
        <v>28.955500000000001</v>
      </c>
      <c r="FM50" s="1">
        <v>999.9</v>
      </c>
      <c r="FN50" s="1">
        <v>69.5</v>
      </c>
      <c r="FO50" s="1">
        <v>31.5</v>
      </c>
      <c r="FP50" s="1">
        <v>32.407200000000003</v>
      </c>
      <c r="FQ50" s="1">
        <v>63.863999999999997</v>
      </c>
      <c r="FR50" s="1">
        <v>26.502400000000002</v>
      </c>
      <c r="FS50" s="1">
        <v>1</v>
      </c>
      <c r="FT50" s="1">
        <v>0.138763</v>
      </c>
      <c r="FU50" s="1">
        <v>-0.57239899999999999</v>
      </c>
      <c r="FV50" s="1">
        <v>20.322800000000001</v>
      </c>
      <c r="FW50" s="1">
        <v>5.2123499999999998</v>
      </c>
      <c r="FX50" s="1">
        <v>11.902900000000001</v>
      </c>
      <c r="FY50" s="1">
        <v>5.0031999999999996</v>
      </c>
      <c r="FZ50" s="1">
        <v>3.28993</v>
      </c>
      <c r="GA50" s="1">
        <v>9999</v>
      </c>
      <c r="GB50" s="1">
        <v>9999</v>
      </c>
      <c r="GC50" s="1">
        <v>9999</v>
      </c>
      <c r="GD50" s="1">
        <v>999.9</v>
      </c>
      <c r="GE50" s="1">
        <v>1.8594299999999999</v>
      </c>
      <c r="GF50" s="1">
        <v>1.8543700000000001</v>
      </c>
      <c r="GG50" s="1">
        <v>1.8575999999999999</v>
      </c>
      <c r="GH50" s="1">
        <v>1.8559399999999999</v>
      </c>
      <c r="GI50" s="1">
        <v>1.85483</v>
      </c>
      <c r="GJ50" s="1">
        <v>1.8545199999999999</v>
      </c>
      <c r="GK50" s="1">
        <v>1.8530899999999999</v>
      </c>
      <c r="GL50" s="1">
        <v>1.85625</v>
      </c>
      <c r="GM50" s="1">
        <v>0</v>
      </c>
      <c r="GN50" s="1">
        <v>0</v>
      </c>
      <c r="GO50" s="1">
        <v>0</v>
      </c>
      <c r="GP50" s="1">
        <v>0</v>
      </c>
      <c r="GQ50" s="1" t="s">
        <v>358</v>
      </c>
      <c r="GR50" s="1" t="s">
        <v>359</v>
      </c>
      <c r="GS50" s="1" t="s">
        <v>360</v>
      </c>
      <c r="GT50" s="1" t="s">
        <v>360</v>
      </c>
      <c r="GU50" s="1" t="s">
        <v>360</v>
      </c>
      <c r="GV50" s="1" t="s">
        <v>360</v>
      </c>
      <c r="GW50" s="1">
        <v>0</v>
      </c>
      <c r="GX50" s="1">
        <v>100</v>
      </c>
      <c r="GY50" s="1">
        <v>100</v>
      </c>
      <c r="GZ50" s="1">
        <v>0.82199999999999995</v>
      </c>
      <c r="HA50" s="1">
        <v>1.7500000000000002E-2</v>
      </c>
      <c r="HB50" s="1">
        <v>0.46748880523729403</v>
      </c>
      <c r="HC50" s="1">
        <v>2.678124759318837E-3</v>
      </c>
      <c r="HD50" s="1">
        <v>-9.3737611465157319E-7</v>
      </c>
      <c r="HE50" s="1">
        <v>1.3915637841753891E-10</v>
      </c>
      <c r="HF50" s="1">
        <v>-6.7805247810390282E-2</v>
      </c>
      <c r="HG50" s="1">
        <v>1.061361004592812E-2</v>
      </c>
      <c r="HH50" s="1">
        <v>-3.086644042041478E-4</v>
      </c>
      <c r="HI50" s="1">
        <v>1.24720902217549E-6</v>
      </c>
      <c r="HJ50" s="1">
        <v>1</v>
      </c>
      <c r="HK50" s="1">
        <v>2093</v>
      </c>
      <c r="HL50" s="1">
        <v>2</v>
      </c>
      <c r="HM50" s="1">
        <v>27</v>
      </c>
      <c r="HN50" s="1">
        <v>4.5</v>
      </c>
      <c r="HO50" s="1">
        <v>4.3</v>
      </c>
      <c r="HP50" s="1">
        <v>0.59448199999999995</v>
      </c>
      <c r="HQ50" s="1">
        <v>2.3315399999999999</v>
      </c>
      <c r="HR50" s="1">
        <v>1.4978</v>
      </c>
      <c r="HS50" s="1">
        <v>2.3034699999999999</v>
      </c>
      <c r="HT50" s="1">
        <v>1.5478499999999999</v>
      </c>
      <c r="HU50" s="1">
        <v>2.4279799999999998</v>
      </c>
      <c r="HV50" s="1">
        <v>35.105499999999999</v>
      </c>
      <c r="HW50" s="1">
        <v>15.340400000000001</v>
      </c>
      <c r="HX50" s="1">
        <v>18</v>
      </c>
      <c r="HY50" s="1">
        <v>501.596</v>
      </c>
      <c r="HZ50" s="1">
        <v>517.51099999999997</v>
      </c>
      <c r="IA50" s="1">
        <v>29.863499999999998</v>
      </c>
      <c r="IB50" s="1">
        <v>28.9468</v>
      </c>
      <c r="IC50" s="1">
        <v>30</v>
      </c>
      <c r="ID50" s="1">
        <v>28.754999999999999</v>
      </c>
      <c r="IE50" s="1">
        <v>28.8492</v>
      </c>
      <c r="IF50" s="1">
        <v>12.0014</v>
      </c>
      <c r="IG50" s="1">
        <v>28.337299999999999</v>
      </c>
      <c r="IH50" s="1">
        <v>81.206100000000006</v>
      </c>
      <c r="II50" s="1">
        <v>29.833300000000001</v>
      </c>
      <c r="IJ50" s="1">
        <v>211.59299999999999</v>
      </c>
      <c r="IK50" s="1">
        <v>23.950800000000001</v>
      </c>
      <c r="IL50" s="1">
        <v>100.93</v>
      </c>
      <c r="IM50" s="1">
        <v>100.688</v>
      </c>
      <c r="IN50" s="1" t="s">
        <v>365</v>
      </c>
    </row>
    <row r="51" spans="1:248" ht="15.75" customHeight="1" x14ac:dyDescent="0.3">
      <c r="A51" s="1">
        <v>35</v>
      </c>
      <c r="B51" s="1">
        <v>1660484417.5999999</v>
      </c>
      <c r="C51" s="1">
        <v>288.5</v>
      </c>
      <c r="D51" s="1" t="s">
        <v>434</v>
      </c>
      <c r="E51" s="1" t="s">
        <v>435</v>
      </c>
      <c r="F51" s="1">
        <v>1</v>
      </c>
      <c r="G51" s="1" t="s">
        <v>349</v>
      </c>
      <c r="H51" s="1" t="s">
        <v>350</v>
      </c>
      <c r="I51" s="1" t="s">
        <v>351</v>
      </c>
      <c r="J51" s="1" t="s">
        <v>352</v>
      </c>
      <c r="K51" s="1" t="s">
        <v>353</v>
      </c>
      <c r="L51" s="1" t="s">
        <v>349</v>
      </c>
      <c r="M51" s="1" t="s">
        <v>354</v>
      </c>
      <c r="N51" s="1">
        <v>1660484410.099999</v>
      </c>
      <c r="O51" s="1">
        <f t="shared" si="0"/>
        <v>2.8096490106003665E-3</v>
      </c>
      <c r="P51" s="1">
        <f t="shared" si="1"/>
        <v>2.8096490106003666</v>
      </c>
      <c r="Q51" s="1">
        <f t="shared" si="2"/>
        <v>0.19974298562524806</v>
      </c>
      <c r="R51" s="1">
        <f t="shared" si="3"/>
        <v>110.30028</v>
      </c>
      <c r="S51" s="1">
        <f t="shared" si="4"/>
        <v>104.42284805891353</v>
      </c>
      <c r="T51" s="1">
        <f t="shared" si="5"/>
        <v>10.404963541869352</v>
      </c>
      <c r="U51" s="1">
        <f t="shared" si="6"/>
        <v>10.990606111513889</v>
      </c>
      <c r="V51" s="1">
        <f t="shared" si="7"/>
        <v>0.13958827046055114</v>
      </c>
      <c r="W51" s="1">
        <f t="shared" si="8"/>
        <v>2.9225238774249447</v>
      </c>
      <c r="X51" s="1">
        <f t="shared" si="9"/>
        <v>0.13598735290308545</v>
      </c>
      <c r="Y51" s="1">
        <f t="shared" si="10"/>
        <v>8.5307886642143935E-2</v>
      </c>
      <c r="Z51" s="1">
        <f t="shared" si="11"/>
        <v>321.51371859999995</v>
      </c>
      <c r="AA51" s="1">
        <f t="shared" si="12"/>
        <v>32.171620005710103</v>
      </c>
      <c r="AB51" s="1">
        <f t="shared" si="13"/>
        <v>31.713819999999998</v>
      </c>
      <c r="AC51" s="1">
        <f t="shared" si="14"/>
        <v>4.6982798505125292</v>
      </c>
      <c r="AD51" s="1">
        <f t="shared" si="15"/>
        <v>60.18283454769422</v>
      </c>
      <c r="AE51" s="1">
        <f t="shared" si="16"/>
        <v>2.7161488572337324</v>
      </c>
      <c r="AF51" s="1">
        <f t="shared" si="17"/>
        <v>4.5131620629819542</v>
      </c>
      <c r="AG51" s="1">
        <f t="shared" si="18"/>
        <v>1.9821309932787967</v>
      </c>
      <c r="AH51" s="1">
        <f t="shared" si="19"/>
        <v>-123.90552136747617</v>
      </c>
      <c r="AI51" s="1">
        <f t="shared" si="20"/>
        <v>-111.37643214794538</v>
      </c>
      <c r="AJ51" s="1">
        <f t="shared" si="21"/>
        <v>-8.5883822479534899</v>
      </c>
      <c r="AK51" s="1">
        <f t="shared" si="22"/>
        <v>77.643382836624866</v>
      </c>
      <c r="AL51" s="1">
        <f t="shared" si="23"/>
        <v>28.269702778422463</v>
      </c>
      <c r="AM51" s="1">
        <f t="shared" si="24"/>
        <v>2.804005918709441</v>
      </c>
      <c r="AN51" s="1">
        <f t="shared" si="25"/>
        <v>0.19974298562524806</v>
      </c>
      <c r="AO51" s="1">
        <v>171.4649058702353</v>
      </c>
      <c r="AP51" s="1">
        <v>146.29227878787879</v>
      </c>
      <c r="AQ51" s="1">
        <v>4.8745614759182319</v>
      </c>
      <c r="AR51" s="1">
        <v>64.973285806085684</v>
      </c>
      <c r="AS51" s="1">
        <f t="shared" si="26"/>
        <v>2.8096490106003666</v>
      </c>
      <c r="AT51" s="1">
        <v>23.99014680602918</v>
      </c>
      <c r="AU51" s="1">
        <v>27.268737575757559</v>
      </c>
      <c r="AV51" s="1">
        <v>1.049043188431823E-5</v>
      </c>
      <c r="AW51" s="1">
        <v>82.278735908204425</v>
      </c>
      <c r="AX51" s="1">
        <v>0</v>
      </c>
      <c r="AY51" s="1">
        <v>0</v>
      </c>
      <c r="AZ51" s="1">
        <f t="shared" si="27"/>
        <v>1</v>
      </c>
      <c r="BA51" s="1">
        <f t="shared" si="28"/>
        <v>0</v>
      </c>
      <c r="BB51" s="1">
        <f t="shared" si="29"/>
        <v>51970.301997782422</v>
      </c>
      <c r="BC51" s="1">
        <f t="shared" si="30"/>
        <v>1999.989333333333</v>
      </c>
      <c r="BD51" s="1">
        <f t="shared" si="31"/>
        <v>1681.1907399999996</v>
      </c>
      <c r="BE51" s="1">
        <f t="shared" si="32"/>
        <v>0.84059985319921704</v>
      </c>
      <c r="BF51" s="1">
        <f t="shared" si="33"/>
        <v>0.16075771667448893</v>
      </c>
      <c r="BG51" s="1">
        <v>6</v>
      </c>
      <c r="BH51" s="1">
        <v>0.5</v>
      </c>
      <c r="BI51" s="1" t="s">
        <v>355</v>
      </c>
      <c r="BJ51" s="1">
        <v>2</v>
      </c>
      <c r="BK51" s="1" t="b">
        <v>1</v>
      </c>
      <c r="BL51" s="1">
        <v>1660484410.099999</v>
      </c>
      <c r="BM51" s="1">
        <v>110.30028</v>
      </c>
      <c r="BN51" s="1">
        <v>144.5848</v>
      </c>
      <c r="BO51" s="1">
        <v>27.258913333333329</v>
      </c>
      <c r="BP51" s="1">
        <v>23.986806666666659</v>
      </c>
      <c r="BQ51" s="1">
        <v>109.5507933333333</v>
      </c>
      <c r="BR51" s="1">
        <v>27.241420000000002</v>
      </c>
      <c r="BS51" s="1">
        <v>500.14966666666658</v>
      </c>
      <c r="BT51" s="1">
        <v>99.542699999999982</v>
      </c>
      <c r="BU51" s="1">
        <v>9.9894846666666676E-2</v>
      </c>
      <c r="BV51" s="1">
        <v>31.00693333333334</v>
      </c>
      <c r="BW51" s="1">
        <v>31.713819999999998</v>
      </c>
      <c r="BX51" s="1">
        <v>999.89999999999986</v>
      </c>
      <c r="BY51" s="1">
        <v>0</v>
      </c>
      <c r="BZ51" s="1">
        <v>0</v>
      </c>
      <c r="CA51" s="1">
        <v>10005.76</v>
      </c>
      <c r="CB51" s="1">
        <v>0</v>
      </c>
      <c r="CC51" s="1">
        <v>104.2780266666667</v>
      </c>
      <c r="CD51" s="1">
        <v>-34.284499999999987</v>
      </c>
      <c r="CE51" s="1">
        <v>113.3912533333333</v>
      </c>
      <c r="CF51" s="1">
        <v>148.13820000000001</v>
      </c>
      <c r="CG51" s="1">
        <v>3.2720940000000001</v>
      </c>
      <c r="CH51" s="1">
        <v>144.5848</v>
      </c>
      <c r="CI51" s="1">
        <v>23.986806666666659</v>
      </c>
      <c r="CJ51" s="1">
        <v>2.7134239999999989</v>
      </c>
      <c r="CK51" s="1">
        <v>2.3877126666666668</v>
      </c>
      <c r="CL51" s="1">
        <v>22.366653333333339</v>
      </c>
      <c r="CM51" s="1">
        <v>20.280666666666669</v>
      </c>
      <c r="CN51" s="1">
        <v>1999.989333333333</v>
      </c>
      <c r="CO51" s="1">
        <v>0.98000440000000011</v>
      </c>
      <c r="CP51" s="1">
        <v>1.9996079999999999E-2</v>
      </c>
      <c r="CQ51" s="1">
        <v>0</v>
      </c>
      <c r="CR51" s="1">
        <v>2.2368666666666659</v>
      </c>
      <c r="CS51" s="1">
        <v>0</v>
      </c>
      <c r="CT51" s="1">
        <v>32842.106666666667</v>
      </c>
      <c r="CU51" s="1">
        <v>17412.240000000002</v>
      </c>
      <c r="CV51" s="1">
        <v>39.125</v>
      </c>
      <c r="CW51" s="1">
        <v>40.112400000000001</v>
      </c>
      <c r="CX51" s="1">
        <v>39.061999999999998</v>
      </c>
      <c r="CY51" s="1">
        <v>38.595599999999997</v>
      </c>
      <c r="CZ51" s="1">
        <v>39.353999999999999</v>
      </c>
      <c r="DA51" s="1">
        <v>1959.999333333333</v>
      </c>
      <c r="DB51" s="1">
        <v>39.99</v>
      </c>
      <c r="DC51" s="1">
        <v>0</v>
      </c>
      <c r="DD51" s="1">
        <v>1660484415.2</v>
      </c>
      <c r="DE51" s="1">
        <v>0</v>
      </c>
      <c r="DF51" s="1">
        <v>1660484159.0999999</v>
      </c>
      <c r="DG51" s="1" t="s">
        <v>356</v>
      </c>
      <c r="DH51" s="1">
        <v>1660484145.0999999</v>
      </c>
      <c r="DI51" s="1">
        <v>1660484159.0999999</v>
      </c>
      <c r="DJ51" s="1">
        <v>1</v>
      </c>
      <c r="DK51" s="1">
        <v>6.3E-2</v>
      </c>
      <c r="DL51" s="1">
        <v>-2.8000000000000001E-2</v>
      </c>
      <c r="DM51" s="1">
        <v>1.395</v>
      </c>
      <c r="DN51" s="1">
        <v>2.7E-2</v>
      </c>
      <c r="DO51" s="1">
        <v>400</v>
      </c>
      <c r="DP51" s="1">
        <v>24</v>
      </c>
      <c r="DQ51" s="1">
        <v>0.47</v>
      </c>
      <c r="DR51" s="1">
        <v>0.03</v>
      </c>
      <c r="DS51" s="1">
        <v>-0.1908927378460393</v>
      </c>
      <c r="DT51" s="1">
        <v>2.3273028728456051</v>
      </c>
      <c r="DU51" s="1">
        <v>0.1818292621437784</v>
      </c>
      <c r="DV51" s="1">
        <v>0</v>
      </c>
      <c r="DW51" s="1">
        <v>27.728139647952961</v>
      </c>
      <c r="DX51" s="1">
        <v>31.419956780789871</v>
      </c>
      <c r="DY51" s="1">
        <v>2.3895664999694302</v>
      </c>
      <c r="DZ51" s="1">
        <v>0</v>
      </c>
      <c r="EA51" s="1">
        <v>-34.132990000000007</v>
      </c>
      <c r="EB51" s="1">
        <v>-35.877594660734161</v>
      </c>
      <c r="EC51" s="1">
        <v>2.63868563661911</v>
      </c>
      <c r="ED51" s="1">
        <v>0</v>
      </c>
      <c r="EE51" s="1">
        <v>104.7726693975562</v>
      </c>
      <c r="EF51" s="1">
        <v>225.6812044732182</v>
      </c>
      <c r="EG51" s="1">
        <v>16.838424806913789</v>
      </c>
      <c r="EH51" s="1">
        <v>0</v>
      </c>
      <c r="EI51" s="1">
        <v>3.2646252499999999</v>
      </c>
      <c r="EJ51" s="1">
        <v>0.12878262664164261</v>
      </c>
      <c r="EK51" s="1">
        <v>1.352618441902593E-2</v>
      </c>
      <c r="EL51" s="1">
        <v>1</v>
      </c>
      <c r="EM51" s="1">
        <v>1.982236140978064</v>
      </c>
      <c r="EN51" s="1">
        <v>7.4814779565037324E-3</v>
      </c>
      <c r="EO51" s="1">
        <v>1.8031540251435081E-3</v>
      </c>
      <c r="EP51" s="1">
        <v>1</v>
      </c>
      <c r="EQ51" s="1">
        <v>2</v>
      </c>
      <c r="ER51" s="1">
        <v>6</v>
      </c>
      <c r="ES51" s="1" t="s">
        <v>384</v>
      </c>
      <c r="ET51" s="1">
        <v>2.9454899999999999</v>
      </c>
      <c r="EU51" s="1">
        <v>2.8012100000000002</v>
      </c>
      <c r="EV51" s="1">
        <v>3.73415E-2</v>
      </c>
      <c r="EW51" s="1">
        <v>4.61728E-2</v>
      </c>
      <c r="EX51" s="1">
        <v>0.11884400000000001</v>
      </c>
      <c r="EY51" s="1">
        <v>0.108677</v>
      </c>
      <c r="EZ51" s="1">
        <v>19837.3</v>
      </c>
      <c r="FA51" s="1">
        <v>20615.900000000001</v>
      </c>
      <c r="FB51" s="1">
        <v>23947.200000000001</v>
      </c>
      <c r="FC51" s="1">
        <v>25135.1</v>
      </c>
      <c r="FD51" s="1">
        <v>33758.800000000003</v>
      </c>
      <c r="FE51" s="1">
        <v>35760.699999999997</v>
      </c>
      <c r="FF51" s="1">
        <v>43638.400000000001</v>
      </c>
      <c r="FG51" s="1">
        <v>46456.2</v>
      </c>
      <c r="FH51" s="1">
        <v>2.0026999999999999</v>
      </c>
      <c r="FI51" s="1">
        <v>1.9251499999999999</v>
      </c>
      <c r="FJ51" s="1">
        <v>0.16979900000000001</v>
      </c>
      <c r="FK51" s="1">
        <v>0</v>
      </c>
      <c r="FL51" s="1">
        <v>28.954799999999999</v>
      </c>
      <c r="FM51" s="1">
        <v>999.9</v>
      </c>
      <c r="FN51" s="1">
        <v>69.5</v>
      </c>
      <c r="FO51" s="1">
        <v>31.5</v>
      </c>
      <c r="FP51" s="1">
        <v>32.4069</v>
      </c>
      <c r="FQ51" s="1">
        <v>63.734000000000002</v>
      </c>
      <c r="FR51" s="1">
        <v>26.0016</v>
      </c>
      <c r="FS51" s="1">
        <v>1</v>
      </c>
      <c r="FT51" s="1">
        <v>0.13867599999999999</v>
      </c>
      <c r="FU51" s="1">
        <v>-0.55630500000000005</v>
      </c>
      <c r="FV51" s="1">
        <v>20.322800000000001</v>
      </c>
      <c r="FW51" s="1">
        <v>5.2125000000000004</v>
      </c>
      <c r="FX51" s="1">
        <v>11.902900000000001</v>
      </c>
      <c r="FY51" s="1">
        <v>5.0033000000000003</v>
      </c>
      <c r="FZ51" s="1">
        <v>3.2898800000000001</v>
      </c>
      <c r="GA51" s="1">
        <v>9999</v>
      </c>
      <c r="GB51" s="1">
        <v>9999</v>
      </c>
      <c r="GC51" s="1">
        <v>9999</v>
      </c>
      <c r="GD51" s="1">
        <v>999.9</v>
      </c>
      <c r="GE51" s="1">
        <v>1.85941</v>
      </c>
      <c r="GF51" s="1">
        <v>1.8543499999999999</v>
      </c>
      <c r="GG51" s="1">
        <v>1.8575900000000001</v>
      </c>
      <c r="GH51" s="1">
        <v>1.8559399999999999</v>
      </c>
      <c r="GI51" s="1">
        <v>1.8548199999999999</v>
      </c>
      <c r="GJ51" s="1">
        <v>1.8545</v>
      </c>
      <c r="GK51" s="1">
        <v>1.8530899999999999</v>
      </c>
      <c r="GL51" s="1">
        <v>1.85625</v>
      </c>
      <c r="GM51" s="1">
        <v>0</v>
      </c>
      <c r="GN51" s="1">
        <v>0</v>
      </c>
      <c r="GO51" s="1">
        <v>0</v>
      </c>
      <c r="GP51" s="1">
        <v>0</v>
      </c>
      <c r="GQ51" s="1" t="s">
        <v>358</v>
      </c>
      <c r="GR51" s="1" t="s">
        <v>359</v>
      </c>
      <c r="GS51" s="1" t="s">
        <v>360</v>
      </c>
      <c r="GT51" s="1" t="s">
        <v>360</v>
      </c>
      <c r="GU51" s="1" t="s">
        <v>360</v>
      </c>
      <c r="GV51" s="1" t="s">
        <v>360</v>
      </c>
      <c r="GW51" s="1">
        <v>0</v>
      </c>
      <c r="GX51" s="1">
        <v>100</v>
      </c>
      <c r="GY51" s="1">
        <v>100</v>
      </c>
      <c r="GZ51" s="1">
        <v>0.83399999999999996</v>
      </c>
      <c r="HA51" s="1">
        <v>1.7500000000000002E-2</v>
      </c>
      <c r="HB51" s="1">
        <v>0.46748880523729403</v>
      </c>
      <c r="HC51" s="1">
        <v>2.678124759318837E-3</v>
      </c>
      <c r="HD51" s="1">
        <v>-9.3737611465157319E-7</v>
      </c>
      <c r="HE51" s="1">
        <v>1.3915637841753891E-10</v>
      </c>
      <c r="HF51" s="1">
        <v>-6.7805247810390282E-2</v>
      </c>
      <c r="HG51" s="1">
        <v>1.061361004592812E-2</v>
      </c>
      <c r="HH51" s="1">
        <v>-3.086644042041478E-4</v>
      </c>
      <c r="HI51" s="1">
        <v>1.24720902217549E-6</v>
      </c>
      <c r="HJ51" s="1">
        <v>1</v>
      </c>
      <c r="HK51" s="1">
        <v>2093</v>
      </c>
      <c r="HL51" s="1">
        <v>2</v>
      </c>
      <c r="HM51" s="1">
        <v>27</v>
      </c>
      <c r="HN51" s="1">
        <v>4.5</v>
      </c>
      <c r="HO51" s="1">
        <v>4.3</v>
      </c>
      <c r="HP51" s="1">
        <v>0.60302699999999998</v>
      </c>
      <c r="HQ51" s="1">
        <v>2.34497</v>
      </c>
      <c r="HR51" s="1">
        <v>1.4978</v>
      </c>
      <c r="HS51" s="1">
        <v>2.3034699999999999</v>
      </c>
      <c r="HT51" s="1">
        <v>1.5478499999999999</v>
      </c>
      <c r="HU51" s="1">
        <v>2.2875999999999999</v>
      </c>
      <c r="HV51" s="1">
        <v>35.105499999999999</v>
      </c>
      <c r="HW51" s="1">
        <v>15.322800000000001</v>
      </c>
      <c r="HX51" s="1">
        <v>18</v>
      </c>
      <c r="HY51" s="1">
        <v>501.49599999999998</v>
      </c>
      <c r="HZ51" s="1">
        <v>517.58399999999995</v>
      </c>
      <c r="IA51" s="1">
        <v>29.860399999999998</v>
      </c>
      <c r="IB51" s="1">
        <v>28.9468</v>
      </c>
      <c r="IC51" s="1">
        <v>30</v>
      </c>
      <c r="ID51" s="1">
        <v>28.755600000000001</v>
      </c>
      <c r="IE51" s="1">
        <v>28.849900000000002</v>
      </c>
      <c r="IF51" s="1">
        <v>12.2667</v>
      </c>
      <c r="IG51" s="1">
        <v>28.337299999999999</v>
      </c>
      <c r="IH51" s="1">
        <v>81.206100000000006</v>
      </c>
      <c r="II51" s="1">
        <v>29.833300000000001</v>
      </c>
      <c r="IJ51" s="1">
        <v>221.619</v>
      </c>
      <c r="IK51" s="1">
        <v>23.9512</v>
      </c>
      <c r="IL51" s="1">
        <v>100.929</v>
      </c>
      <c r="IM51" s="1">
        <v>100.688</v>
      </c>
      <c r="IN51" s="1" t="s">
        <v>365</v>
      </c>
    </row>
    <row r="52" spans="1:248" ht="15.75" customHeight="1" x14ac:dyDescent="0.3">
      <c r="A52" s="1">
        <v>36</v>
      </c>
      <c r="B52" s="1">
        <v>1660484418.5999999</v>
      </c>
      <c r="C52" s="1">
        <v>289.5</v>
      </c>
      <c r="D52" s="1" t="s">
        <v>436</v>
      </c>
      <c r="E52" s="1" t="s">
        <v>437</v>
      </c>
      <c r="F52" s="1">
        <v>1</v>
      </c>
      <c r="G52" s="1" t="s">
        <v>349</v>
      </c>
      <c r="H52" s="1" t="s">
        <v>350</v>
      </c>
      <c r="I52" s="1" t="s">
        <v>351</v>
      </c>
      <c r="J52" s="1" t="s">
        <v>352</v>
      </c>
      <c r="K52" s="1" t="s">
        <v>353</v>
      </c>
      <c r="L52" s="1" t="s">
        <v>349</v>
      </c>
      <c r="M52" s="1" t="s">
        <v>354</v>
      </c>
      <c r="N52" s="1">
        <v>1660484410.5999999</v>
      </c>
      <c r="O52" s="1">
        <f t="shared" si="0"/>
        <v>2.8122316402149129E-3</v>
      </c>
      <c r="P52" s="1">
        <f t="shared" si="1"/>
        <v>2.8122316402149128</v>
      </c>
      <c r="Q52" s="1">
        <f t="shared" si="2"/>
        <v>0.20309095760916043</v>
      </c>
      <c r="R52" s="1">
        <f t="shared" si="3"/>
        <v>112.60245</v>
      </c>
      <c r="S52" s="1">
        <f t="shared" si="4"/>
        <v>106.61395960967548</v>
      </c>
      <c r="T52" s="1">
        <f t="shared" si="5"/>
        <v>10.623282994320375</v>
      </c>
      <c r="U52" s="1">
        <f t="shared" si="6"/>
        <v>11.219991233636271</v>
      </c>
      <c r="V52" s="1">
        <f t="shared" si="7"/>
        <v>0.13971934196389757</v>
      </c>
      <c r="W52" s="1">
        <f t="shared" si="8"/>
        <v>2.9225479451420999</v>
      </c>
      <c r="X52" s="1">
        <f t="shared" si="9"/>
        <v>0.1361117818052977</v>
      </c>
      <c r="Y52" s="1">
        <f t="shared" si="10"/>
        <v>8.5386230228345003E-2</v>
      </c>
      <c r="Z52" s="1">
        <f t="shared" si="11"/>
        <v>321.51362549999999</v>
      </c>
      <c r="AA52" s="1">
        <f t="shared" si="12"/>
        <v>32.17108082390488</v>
      </c>
      <c r="AB52" s="1">
        <f t="shared" si="13"/>
        <v>31.71408125</v>
      </c>
      <c r="AC52" s="1">
        <f t="shared" si="14"/>
        <v>4.6983494698523813</v>
      </c>
      <c r="AD52" s="1">
        <f t="shared" si="15"/>
        <v>60.183774424193182</v>
      </c>
      <c r="AE52" s="1">
        <f t="shared" si="16"/>
        <v>2.7162132143447648</v>
      </c>
      <c r="AF52" s="1">
        <f t="shared" si="17"/>
        <v>4.5131985162646737</v>
      </c>
      <c r="AG52" s="1">
        <f t="shared" si="18"/>
        <v>1.9821362555076165</v>
      </c>
      <c r="AH52" s="1">
        <f t="shared" si="19"/>
        <v>-124.01941533347765</v>
      </c>
      <c r="AI52" s="1">
        <f t="shared" si="20"/>
        <v>-111.39619095921012</v>
      </c>
      <c r="AJ52" s="1">
        <f t="shared" si="21"/>
        <v>-8.5898521972046868</v>
      </c>
      <c r="AK52" s="1">
        <f t="shared" si="22"/>
        <v>77.50816701010757</v>
      </c>
      <c r="AL52" s="1">
        <f t="shared" si="23"/>
        <v>28.452164362211235</v>
      </c>
      <c r="AM52" s="1">
        <f t="shared" si="24"/>
        <v>2.8047583815590387</v>
      </c>
      <c r="AN52" s="1">
        <f t="shared" si="25"/>
        <v>0.20309095760916043</v>
      </c>
      <c r="AO52" s="1">
        <v>176.6338697057634</v>
      </c>
      <c r="AP52" s="1">
        <v>151.2546303030303</v>
      </c>
      <c r="AQ52" s="1">
        <v>4.9141783174105358</v>
      </c>
      <c r="AR52" s="1">
        <v>64.973285806085684</v>
      </c>
      <c r="AS52" s="1">
        <f t="shared" si="26"/>
        <v>2.8122316402149128</v>
      </c>
      <c r="AT52" s="1">
        <v>23.988471850496769</v>
      </c>
      <c r="AU52" s="1">
        <v>27.270011515151509</v>
      </c>
      <c r="AV52" s="1">
        <v>1.867989282476774E-5</v>
      </c>
      <c r="AW52" s="1">
        <v>82.278735908204425</v>
      </c>
      <c r="AX52" s="1">
        <v>0</v>
      </c>
      <c r="AY52" s="1">
        <v>0</v>
      </c>
      <c r="AZ52" s="1">
        <f t="shared" si="27"/>
        <v>1</v>
      </c>
      <c r="BA52" s="1">
        <f t="shared" si="28"/>
        <v>0</v>
      </c>
      <c r="BB52" s="1">
        <f t="shared" si="29"/>
        <v>51970.960569033457</v>
      </c>
      <c r="BC52" s="1">
        <f t="shared" si="30"/>
        <v>1999.98875</v>
      </c>
      <c r="BD52" s="1">
        <f t="shared" si="31"/>
        <v>1681.1902499999999</v>
      </c>
      <c r="BE52" s="1">
        <f t="shared" si="32"/>
        <v>0.8405998533741752</v>
      </c>
      <c r="BF52" s="1">
        <f t="shared" si="33"/>
        <v>0.16075771701215819</v>
      </c>
      <c r="BG52" s="1">
        <v>6</v>
      </c>
      <c r="BH52" s="1">
        <v>0.5</v>
      </c>
      <c r="BI52" s="1" t="s">
        <v>355</v>
      </c>
      <c r="BJ52" s="1">
        <v>2</v>
      </c>
      <c r="BK52" s="1" t="b">
        <v>1</v>
      </c>
      <c r="BL52" s="1">
        <v>1660484410.5999999</v>
      </c>
      <c r="BM52" s="1">
        <v>112.60245</v>
      </c>
      <c r="BN52" s="1">
        <v>147.11362500000001</v>
      </c>
      <c r="BO52" s="1">
        <v>27.25958125</v>
      </c>
      <c r="BP52" s="1">
        <v>23.986606250000001</v>
      </c>
      <c r="BQ52" s="1">
        <v>111.84730625</v>
      </c>
      <c r="BR52" s="1">
        <v>27.2420875</v>
      </c>
      <c r="BS52" s="1">
        <v>500.15081249999997</v>
      </c>
      <c r="BT52" s="1">
        <v>99.542612500000004</v>
      </c>
      <c r="BU52" s="1">
        <v>9.9901793749999995E-2</v>
      </c>
      <c r="BV52" s="1">
        <v>31.007075</v>
      </c>
      <c r="BW52" s="1">
        <v>31.71408125</v>
      </c>
      <c r="BX52" s="1">
        <v>999.9</v>
      </c>
      <c r="BY52" s="1">
        <v>0</v>
      </c>
      <c r="BZ52" s="1">
        <v>0</v>
      </c>
      <c r="CA52" s="1">
        <v>10005.90625</v>
      </c>
      <c r="CB52" s="1">
        <v>0</v>
      </c>
      <c r="CC52" s="1">
        <v>103.926275</v>
      </c>
      <c r="CD52" s="1">
        <v>-34.511187499999998</v>
      </c>
      <c r="CE52" s="1">
        <v>115.7579875</v>
      </c>
      <c r="CF52" s="1">
        <v>150.72912500000001</v>
      </c>
      <c r="CG52" s="1">
        <v>3.2729625000000002</v>
      </c>
      <c r="CH52" s="1">
        <v>147.11362500000001</v>
      </c>
      <c r="CI52" s="1">
        <v>23.986606250000001</v>
      </c>
      <c r="CJ52" s="1">
        <v>2.713488125</v>
      </c>
      <c r="CK52" s="1">
        <v>2.3876906249999998</v>
      </c>
      <c r="CL52" s="1">
        <v>22.367037499999999</v>
      </c>
      <c r="CM52" s="1">
        <v>20.280518749999999</v>
      </c>
      <c r="CN52" s="1">
        <v>1999.98875</v>
      </c>
      <c r="CO52" s="1">
        <v>0.9800044375000001</v>
      </c>
      <c r="CP52" s="1">
        <v>1.9996043750000001E-2</v>
      </c>
      <c r="CQ52" s="1">
        <v>0</v>
      </c>
      <c r="CR52" s="1">
        <v>2.2462499999999999</v>
      </c>
      <c r="CS52" s="1">
        <v>0</v>
      </c>
      <c r="CT52" s="1">
        <v>32839.100000000013</v>
      </c>
      <c r="CU52" s="1">
        <v>17412.237499999999</v>
      </c>
      <c r="CV52" s="1">
        <v>39.125</v>
      </c>
      <c r="CW52" s="1">
        <v>40.113187500000002</v>
      </c>
      <c r="CX52" s="1">
        <v>39.061999999999998</v>
      </c>
      <c r="CY52" s="1">
        <v>38.597437499999998</v>
      </c>
      <c r="CZ52" s="1">
        <v>39.355312499999997</v>
      </c>
      <c r="DA52" s="1">
        <v>1959.99875</v>
      </c>
      <c r="DB52" s="1">
        <v>39.99</v>
      </c>
      <c r="DC52" s="1">
        <v>0</v>
      </c>
      <c r="DD52" s="1">
        <v>1660484416.4000001</v>
      </c>
      <c r="DE52" s="1">
        <v>0</v>
      </c>
      <c r="DF52" s="1">
        <v>1660484159.0999999</v>
      </c>
      <c r="DG52" s="1" t="s">
        <v>356</v>
      </c>
      <c r="DH52" s="1">
        <v>1660484145.0999999</v>
      </c>
      <c r="DI52" s="1">
        <v>1660484159.0999999</v>
      </c>
      <c r="DJ52" s="1">
        <v>1</v>
      </c>
      <c r="DK52" s="1">
        <v>6.3E-2</v>
      </c>
      <c r="DL52" s="1">
        <v>-2.8000000000000001E-2</v>
      </c>
      <c r="DM52" s="1">
        <v>1.395</v>
      </c>
      <c r="DN52" s="1">
        <v>2.7E-2</v>
      </c>
      <c r="DO52" s="1">
        <v>400</v>
      </c>
      <c r="DP52" s="1">
        <v>24</v>
      </c>
      <c r="DQ52" s="1">
        <v>0.47</v>
      </c>
      <c r="DR52" s="1">
        <v>0.03</v>
      </c>
      <c r="DS52" s="1">
        <v>-0.1908927378460393</v>
      </c>
      <c r="DT52" s="1">
        <v>2.3273028728456051</v>
      </c>
      <c r="DU52" s="1">
        <v>0.1818292621437784</v>
      </c>
      <c r="DV52" s="1">
        <v>0</v>
      </c>
      <c r="DW52" s="1">
        <v>27.728139647952961</v>
      </c>
      <c r="DX52" s="1">
        <v>31.419956780789871</v>
      </c>
      <c r="DY52" s="1">
        <v>2.3895664999694302</v>
      </c>
      <c r="DZ52" s="1">
        <v>0</v>
      </c>
      <c r="EA52" s="1">
        <v>-34.132990000000007</v>
      </c>
      <c r="EB52" s="1">
        <v>-35.877594660734161</v>
      </c>
      <c r="EC52" s="1">
        <v>2.63868563661911</v>
      </c>
      <c r="ED52" s="1">
        <v>0</v>
      </c>
      <c r="EE52" s="1">
        <v>104.7726693975562</v>
      </c>
      <c r="EF52" s="1">
        <v>225.6812044732182</v>
      </c>
      <c r="EG52" s="1">
        <v>16.838424806913789</v>
      </c>
      <c r="EH52" s="1">
        <v>0</v>
      </c>
      <c r="EI52" s="1">
        <v>3.2646252499999999</v>
      </c>
      <c r="EJ52" s="1">
        <v>0.12878262664164261</v>
      </c>
      <c r="EK52" s="1">
        <v>1.352618441902593E-2</v>
      </c>
      <c r="EL52" s="1">
        <v>1</v>
      </c>
      <c r="EM52" s="1">
        <v>1.982236140978064</v>
      </c>
      <c r="EN52" s="1">
        <v>7.4814779565037324E-3</v>
      </c>
      <c r="EO52" s="1">
        <v>1.8031540251435081E-3</v>
      </c>
      <c r="EP52" s="1">
        <v>1</v>
      </c>
      <c r="EQ52" s="1">
        <v>2</v>
      </c>
      <c r="ER52" s="1">
        <v>6</v>
      </c>
      <c r="ES52" s="1" t="s">
        <v>384</v>
      </c>
      <c r="ET52" s="1">
        <v>2.9454199999999999</v>
      </c>
      <c r="EU52" s="1">
        <v>2.80132</v>
      </c>
      <c r="EV52" s="1">
        <v>3.8494199999999999E-2</v>
      </c>
      <c r="EW52" s="1">
        <v>4.7330700000000003E-2</v>
      </c>
      <c r="EX52" s="1">
        <v>0.11884500000000001</v>
      </c>
      <c r="EY52" s="1">
        <v>0.10867300000000001</v>
      </c>
      <c r="EZ52" s="1">
        <v>19813.400000000001</v>
      </c>
      <c r="FA52" s="1">
        <v>20591</v>
      </c>
      <c r="FB52" s="1">
        <v>23947.1</v>
      </c>
      <c r="FC52" s="1">
        <v>25135.200000000001</v>
      </c>
      <c r="FD52" s="1">
        <v>33758.5</v>
      </c>
      <c r="FE52" s="1">
        <v>35761.199999999997</v>
      </c>
      <c r="FF52" s="1">
        <v>43638</v>
      </c>
      <c r="FG52" s="1">
        <v>46456.6</v>
      </c>
      <c r="FH52" s="1">
        <v>2.0027499999999998</v>
      </c>
      <c r="FI52" s="1">
        <v>1.9251199999999999</v>
      </c>
      <c r="FJ52" s="1">
        <v>0.169985</v>
      </c>
      <c r="FK52" s="1">
        <v>0</v>
      </c>
      <c r="FL52" s="1">
        <v>28.954699999999999</v>
      </c>
      <c r="FM52" s="1">
        <v>999.9</v>
      </c>
      <c r="FN52" s="1">
        <v>69.5</v>
      </c>
      <c r="FO52" s="1">
        <v>31.5</v>
      </c>
      <c r="FP52" s="1">
        <v>32.406300000000002</v>
      </c>
      <c r="FQ52" s="1">
        <v>63.904000000000003</v>
      </c>
      <c r="FR52" s="1">
        <v>25.605</v>
      </c>
      <c r="FS52" s="1">
        <v>1</v>
      </c>
      <c r="FT52" s="1">
        <v>0.138793</v>
      </c>
      <c r="FU52" s="1">
        <v>-0.54244000000000003</v>
      </c>
      <c r="FV52" s="1">
        <v>20.322800000000001</v>
      </c>
      <c r="FW52" s="1">
        <v>5.2127999999999997</v>
      </c>
      <c r="FX52" s="1">
        <v>11.9032</v>
      </c>
      <c r="FY52" s="1">
        <v>5.0031999999999996</v>
      </c>
      <c r="FZ52" s="1">
        <v>3.2898800000000001</v>
      </c>
      <c r="GA52" s="1">
        <v>9999</v>
      </c>
      <c r="GB52" s="1">
        <v>9999</v>
      </c>
      <c r="GC52" s="1">
        <v>9999</v>
      </c>
      <c r="GD52" s="1">
        <v>999.9</v>
      </c>
      <c r="GE52" s="1">
        <v>1.85941</v>
      </c>
      <c r="GF52" s="1">
        <v>1.85436</v>
      </c>
      <c r="GG52" s="1">
        <v>1.8575900000000001</v>
      </c>
      <c r="GH52" s="1">
        <v>1.8559399999999999</v>
      </c>
      <c r="GI52" s="1">
        <v>1.8548100000000001</v>
      </c>
      <c r="GJ52" s="1">
        <v>1.8544799999999999</v>
      </c>
      <c r="GK52" s="1">
        <v>1.8530899999999999</v>
      </c>
      <c r="GL52" s="1">
        <v>1.85625</v>
      </c>
      <c r="GM52" s="1">
        <v>0</v>
      </c>
      <c r="GN52" s="1">
        <v>0</v>
      </c>
      <c r="GO52" s="1">
        <v>0</v>
      </c>
      <c r="GP52" s="1">
        <v>0</v>
      </c>
      <c r="GQ52" s="1" t="s">
        <v>358</v>
      </c>
      <c r="GR52" s="1" t="s">
        <v>359</v>
      </c>
      <c r="GS52" s="1" t="s">
        <v>360</v>
      </c>
      <c r="GT52" s="1" t="s">
        <v>360</v>
      </c>
      <c r="GU52" s="1" t="s">
        <v>360</v>
      </c>
      <c r="GV52" s="1" t="s">
        <v>360</v>
      </c>
      <c r="GW52" s="1">
        <v>0</v>
      </c>
      <c r="GX52" s="1">
        <v>100</v>
      </c>
      <c r="GY52" s="1">
        <v>100</v>
      </c>
      <c r="GZ52" s="1">
        <v>0.84499999999999997</v>
      </c>
      <c r="HA52" s="1">
        <v>1.7399999999999999E-2</v>
      </c>
      <c r="HB52" s="1">
        <v>0.46748880523729403</v>
      </c>
      <c r="HC52" s="1">
        <v>2.678124759318837E-3</v>
      </c>
      <c r="HD52" s="1">
        <v>-9.3737611465157319E-7</v>
      </c>
      <c r="HE52" s="1">
        <v>1.3915637841753891E-10</v>
      </c>
      <c r="HF52" s="1">
        <v>-6.7805247810390282E-2</v>
      </c>
      <c r="HG52" s="1">
        <v>1.061361004592812E-2</v>
      </c>
      <c r="HH52" s="1">
        <v>-3.086644042041478E-4</v>
      </c>
      <c r="HI52" s="1">
        <v>1.24720902217549E-6</v>
      </c>
      <c r="HJ52" s="1">
        <v>1</v>
      </c>
      <c r="HK52" s="1">
        <v>2093</v>
      </c>
      <c r="HL52" s="1">
        <v>2</v>
      </c>
      <c r="HM52" s="1">
        <v>27</v>
      </c>
      <c r="HN52" s="1">
        <v>4.5999999999999996</v>
      </c>
      <c r="HO52" s="1">
        <v>4.3</v>
      </c>
      <c r="HP52" s="1">
        <v>0.61523399999999995</v>
      </c>
      <c r="HQ52" s="1">
        <v>2.31934</v>
      </c>
      <c r="HR52" s="1">
        <v>1.4978</v>
      </c>
      <c r="HS52" s="1">
        <v>2.3034699999999999</v>
      </c>
      <c r="HT52" s="1">
        <v>1.5478499999999999</v>
      </c>
      <c r="HU52" s="1">
        <v>2.3889200000000002</v>
      </c>
      <c r="HV52" s="1">
        <v>35.105499999999999</v>
      </c>
      <c r="HW52" s="1">
        <v>15.3316</v>
      </c>
      <c r="HX52" s="1">
        <v>18</v>
      </c>
      <c r="HY52" s="1">
        <v>501.53</v>
      </c>
      <c r="HZ52" s="1">
        <v>517.56799999999998</v>
      </c>
      <c r="IA52" s="1">
        <v>29.8569</v>
      </c>
      <c r="IB52" s="1">
        <v>28.9468</v>
      </c>
      <c r="IC52" s="1">
        <v>30.0001</v>
      </c>
      <c r="ID52" s="1">
        <v>28.7562</v>
      </c>
      <c r="IE52" s="1">
        <v>28.85</v>
      </c>
      <c r="IF52" s="1">
        <v>12.4444</v>
      </c>
      <c r="IG52" s="1">
        <v>28.337299999999999</v>
      </c>
      <c r="IH52" s="1">
        <v>81.206100000000006</v>
      </c>
      <c r="II52" s="1">
        <v>29.833300000000001</v>
      </c>
      <c r="IJ52" s="1">
        <v>221.619</v>
      </c>
      <c r="IK52" s="1">
        <v>23.946100000000001</v>
      </c>
      <c r="IL52" s="1">
        <v>100.928</v>
      </c>
      <c r="IM52" s="1">
        <v>100.68899999999999</v>
      </c>
      <c r="IN52" s="1" t="s">
        <v>365</v>
      </c>
    </row>
    <row r="53" spans="1:248" ht="15.75" customHeight="1" x14ac:dyDescent="0.3">
      <c r="A53" s="1">
        <v>37</v>
      </c>
      <c r="B53" s="1">
        <v>1660484419.5999999</v>
      </c>
      <c r="C53" s="1">
        <v>290.5</v>
      </c>
      <c r="D53" s="1" t="s">
        <v>438</v>
      </c>
      <c r="E53" s="1" t="s">
        <v>439</v>
      </c>
      <c r="F53" s="1">
        <v>1</v>
      </c>
      <c r="G53" s="1" t="s">
        <v>349</v>
      </c>
      <c r="H53" s="1" t="s">
        <v>350</v>
      </c>
      <c r="I53" s="1" t="s">
        <v>351</v>
      </c>
      <c r="J53" s="1" t="s">
        <v>352</v>
      </c>
      <c r="K53" s="1" t="s">
        <v>353</v>
      </c>
      <c r="L53" s="1" t="s">
        <v>349</v>
      </c>
      <c r="M53" s="1" t="s">
        <v>354</v>
      </c>
      <c r="N53" s="1">
        <v>1660484412.099999</v>
      </c>
      <c r="O53" s="1">
        <f t="shared" si="0"/>
        <v>2.8136725682067565E-3</v>
      </c>
      <c r="P53" s="1">
        <f t="shared" si="1"/>
        <v>2.8136725682067567</v>
      </c>
      <c r="Q53" s="1">
        <f t="shared" si="2"/>
        <v>0.23208615478896849</v>
      </c>
      <c r="R53" s="1">
        <f t="shared" si="3"/>
        <v>119.24721333333331</v>
      </c>
      <c r="S53" s="1">
        <f t="shared" si="4"/>
        <v>112.71037760051203</v>
      </c>
      <c r="T53" s="1">
        <f t="shared" si="5"/>
        <v>11.230721632181954</v>
      </c>
      <c r="U53" s="1">
        <f t="shared" si="6"/>
        <v>11.882067001024746</v>
      </c>
      <c r="V53" s="1">
        <f t="shared" si="7"/>
        <v>0.13978491129575615</v>
      </c>
      <c r="W53" s="1">
        <f t="shared" si="8"/>
        <v>2.9226936878183429</v>
      </c>
      <c r="X53" s="1">
        <f t="shared" si="9"/>
        <v>0.13617418651141777</v>
      </c>
      <c r="Y53" s="1">
        <f t="shared" si="10"/>
        <v>8.5425507525626693E-2</v>
      </c>
      <c r="Z53" s="1">
        <f t="shared" si="11"/>
        <v>321.51531459999995</v>
      </c>
      <c r="AA53" s="1">
        <f t="shared" si="12"/>
        <v>32.171526659283501</v>
      </c>
      <c r="AB53" s="1">
        <f t="shared" si="13"/>
        <v>31.71528</v>
      </c>
      <c r="AC53" s="1">
        <f t="shared" si="14"/>
        <v>4.6986689308758525</v>
      </c>
      <c r="AD53" s="1">
        <f t="shared" si="15"/>
        <v>60.185739171968976</v>
      </c>
      <c r="AE53" s="1">
        <f t="shared" si="16"/>
        <v>2.7164358517514193</v>
      </c>
      <c r="AF53" s="1">
        <f t="shared" si="17"/>
        <v>4.5134211012840355</v>
      </c>
      <c r="AG53" s="1">
        <f t="shared" si="18"/>
        <v>1.9822330791244331</v>
      </c>
      <c r="AH53" s="1">
        <f t="shared" si="19"/>
        <v>-124.08296025791796</v>
      </c>
      <c r="AI53" s="1">
        <f t="shared" si="20"/>
        <v>-111.45433451216037</v>
      </c>
      <c r="AJ53" s="1">
        <f t="shared" si="21"/>
        <v>-8.5939945495305814</v>
      </c>
      <c r="AK53" s="1">
        <f t="shared" si="22"/>
        <v>77.384025280391043</v>
      </c>
      <c r="AL53" s="1">
        <f t="shared" si="23"/>
        <v>29.167730778809666</v>
      </c>
      <c r="AM53" s="1">
        <f t="shared" si="24"/>
        <v>2.8073523193316592</v>
      </c>
      <c r="AN53" s="1">
        <f t="shared" si="25"/>
        <v>0.23208615478896849</v>
      </c>
      <c r="AO53" s="1">
        <v>181.85872084725179</v>
      </c>
      <c r="AP53" s="1">
        <v>156.24986060606071</v>
      </c>
      <c r="AQ53" s="1">
        <v>4.952128071454136</v>
      </c>
      <c r="AR53" s="1">
        <v>64.973285806085684</v>
      </c>
      <c r="AS53" s="1">
        <f t="shared" si="26"/>
        <v>2.8136725682067567</v>
      </c>
      <c r="AT53" s="1">
        <v>23.986426121491341</v>
      </c>
      <c r="AU53" s="1">
        <v>27.269633333333331</v>
      </c>
      <c r="AV53" s="1">
        <v>2.1915788236664839E-5</v>
      </c>
      <c r="AW53" s="1">
        <v>82.278735908204425</v>
      </c>
      <c r="AX53" s="1">
        <v>0</v>
      </c>
      <c r="AY53" s="1">
        <v>0</v>
      </c>
      <c r="AZ53" s="1">
        <f t="shared" si="27"/>
        <v>1</v>
      </c>
      <c r="BA53" s="1">
        <f t="shared" si="28"/>
        <v>0</v>
      </c>
      <c r="BB53" s="1">
        <f t="shared" si="29"/>
        <v>51974.954200655418</v>
      </c>
      <c r="BC53" s="1">
        <f t="shared" si="30"/>
        <v>1999.999333333333</v>
      </c>
      <c r="BD53" s="1">
        <f t="shared" si="31"/>
        <v>1681.1991399999997</v>
      </c>
      <c r="BE53" s="1">
        <f t="shared" si="32"/>
        <v>0.84059985019995009</v>
      </c>
      <c r="BF53" s="1">
        <f t="shared" si="33"/>
        <v>0.16075771088590363</v>
      </c>
      <c r="BG53" s="1">
        <v>6</v>
      </c>
      <c r="BH53" s="1">
        <v>0.5</v>
      </c>
      <c r="BI53" s="1" t="s">
        <v>355</v>
      </c>
      <c r="BJ53" s="1">
        <v>2</v>
      </c>
      <c r="BK53" s="1" t="b">
        <v>1</v>
      </c>
      <c r="BL53" s="1">
        <v>1660484412.099999</v>
      </c>
      <c r="BM53" s="1">
        <v>119.24721333333331</v>
      </c>
      <c r="BN53" s="1">
        <v>154.6396</v>
      </c>
      <c r="BO53" s="1">
        <v>27.26187333333333</v>
      </c>
      <c r="BP53" s="1">
        <v>23.98587333333333</v>
      </c>
      <c r="BQ53" s="1">
        <v>118.4757</v>
      </c>
      <c r="BR53" s="1">
        <v>27.244393333333331</v>
      </c>
      <c r="BS53" s="1">
        <v>500.14993333333331</v>
      </c>
      <c r="BT53" s="1">
        <v>99.542400000000001</v>
      </c>
      <c r="BU53" s="1">
        <v>9.990331999999999E-2</v>
      </c>
      <c r="BV53" s="1">
        <v>31.007940000000001</v>
      </c>
      <c r="BW53" s="1">
        <v>31.71528</v>
      </c>
      <c r="BX53" s="1">
        <v>999.89999999999986</v>
      </c>
      <c r="BY53" s="1">
        <v>0</v>
      </c>
      <c r="BZ53" s="1">
        <v>0</v>
      </c>
      <c r="CA53" s="1">
        <v>10006.76</v>
      </c>
      <c r="CB53" s="1">
        <v>0</v>
      </c>
      <c r="CC53" s="1">
        <v>101.5802</v>
      </c>
      <c r="CD53" s="1">
        <v>-35.392399999999988</v>
      </c>
      <c r="CE53" s="1">
        <v>122.5892266666667</v>
      </c>
      <c r="CF53" s="1">
        <v>158.44</v>
      </c>
      <c r="CG53" s="1">
        <v>3.2759913333333319</v>
      </c>
      <c r="CH53" s="1">
        <v>154.6396</v>
      </c>
      <c r="CI53" s="1">
        <v>23.98587333333333</v>
      </c>
      <c r="CJ53" s="1">
        <v>2.713710666666667</v>
      </c>
      <c r="CK53" s="1">
        <v>2.3876119999999998</v>
      </c>
      <c r="CL53" s="1">
        <v>22.36838666666667</v>
      </c>
      <c r="CM53" s="1">
        <v>20.279986666666659</v>
      </c>
      <c r="CN53" s="1">
        <v>1999.999333333333</v>
      </c>
      <c r="CO53" s="1">
        <v>0.98000460000000023</v>
      </c>
      <c r="CP53" s="1">
        <v>1.9995886666666671E-2</v>
      </c>
      <c r="CQ53" s="1">
        <v>0</v>
      </c>
      <c r="CR53" s="1">
        <v>2.2778666666666672</v>
      </c>
      <c r="CS53" s="1">
        <v>0</v>
      </c>
      <c r="CT53" s="1">
        <v>32829.55333333333</v>
      </c>
      <c r="CU53" s="1">
        <v>17412.333333333328</v>
      </c>
      <c r="CV53" s="1">
        <v>39.125</v>
      </c>
      <c r="CW53" s="1">
        <v>40.116599999999998</v>
      </c>
      <c r="CX53" s="1">
        <v>39.061999999999998</v>
      </c>
      <c r="CY53" s="1">
        <v>38.603999999999999</v>
      </c>
      <c r="CZ53" s="1">
        <v>39.358199999999997</v>
      </c>
      <c r="DA53" s="1">
        <v>1960.009333333333</v>
      </c>
      <c r="DB53" s="1">
        <v>39.99</v>
      </c>
      <c r="DC53" s="1">
        <v>0</v>
      </c>
      <c r="DD53" s="1">
        <v>1660484417.5999999</v>
      </c>
      <c r="DE53" s="1">
        <v>0</v>
      </c>
      <c r="DF53" s="1">
        <v>1660484159.0999999</v>
      </c>
      <c r="DG53" s="1" t="s">
        <v>356</v>
      </c>
      <c r="DH53" s="1">
        <v>1660484145.0999999</v>
      </c>
      <c r="DI53" s="1">
        <v>1660484159.0999999</v>
      </c>
      <c r="DJ53" s="1">
        <v>1</v>
      </c>
      <c r="DK53" s="1">
        <v>6.3E-2</v>
      </c>
      <c r="DL53" s="1">
        <v>-2.8000000000000001E-2</v>
      </c>
      <c r="DM53" s="1">
        <v>1.395</v>
      </c>
      <c r="DN53" s="1">
        <v>2.7E-2</v>
      </c>
      <c r="DO53" s="1">
        <v>400</v>
      </c>
      <c r="DP53" s="1">
        <v>24</v>
      </c>
      <c r="DQ53" s="1">
        <v>0.47</v>
      </c>
      <c r="DR53" s="1">
        <v>0.03</v>
      </c>
      <c r="DS53" s="1">
        <v>-0.1244019398346463</v>
      </c>
      <c r="DT53" s="1">
        <v>2.4137057438975238</v>
      </c>
      <c r="DU53" s="1">
        <v>0.188801017182298</v>
      </c>
      <c r="DV53" s="1">
        <v>0</v>
      </c>
      <c r="DW53" s="1">
        <v>28.625889994317109</v>
      </c>
      <c r="DX53" s="1">
        <v>26.39597603803044</v>
      </c>
      <c r="DY53" s="1">
        <v>1.944873267594329</v>
      </c>
      <c r="DZ53" s="1">
        <v>0</v>
      </c>
      <c r="EA53" s="1">
        <v>-34.830961290322591</v>
      </c>
      <c r="EB53" s="1">
        <v>-31.950358064516021</v>
      </c>
      <c r="EC53" s="1">
        <v>2.4311522024350478</v>
      </c>
      <c r="ED53" s="1">
        <v>0</v>
      </c>
      <c r="EE53" s="1">
        <v>111.2705988879741</v>
      </c>
      <c r="EF53" s="1">
        <v>232.60185777889981</v>
      </c>
      <c r="EG53" s="1">
        <v>16.781932721759429</v>
      </c>
      <c r="EH53" s="1">
        <v>0</v>
      </c>
      <c r="EI53" s="1">
        <v>3.2674129268292682</v>
      </c>
      <c r="EJ53" s="1">
        <v>0.12250599303135749</v>
      </c>
      <c r="EK53" s="1">
        <v>1.316749142616242E-2</v>
      </c>
      <c r="EL53" s="1">
        <v>1</v>
      </c>
      <c r="EM53" s="1">
        <v>1.982154813781315</v>
      </c>
      <c r="EN53" s="1">
        <v>8.9900673504587324E-3</v>
      </c>
      <c r="EO53" s="1">
        <v>1.81169330791594E-3</v>
      </c>
      <c r="EP53" s="1">
        <v>1</v>
      </c>
      <c r="EQ53" s="1">
        <v>2</v>
      </c>
      <c r="ER53" s="1">
        <v>6</v>
      </c>
      <c r="ES53" s="1" t="s">
        <v>384</v>
      </c>
      <c r="ET53" s="1">
        <v>2.9453200000000002</v>
      </c>
      <c r="EU53" s="1">
        <v>2.8013300000000001</v>
      </c>
      <c r="EV53" s="1">
        <v>3.9646000000000001E-2</v>
      </c>
      <c r="EW53" s="1">
        <v>4.8466200000000001E-2</v>
      </c>
      <c r="EX53" s="1">
        <v>0.11884400000000001</v>
      </c>
      <c r="EY53" s="1">
        <v>0.108671</v>
      </c>
      <c r="EZ53" s="1">
        <v>19789.599999999999</v>
      </c>
      <c r="FA53" s="1">
        <v>20566.5</v>
      </c>
      <c r="FB53" s="1">
        <v>23947</v>
      </c>
      <c r="FC53" s="1">
        <v>25135.3</v>
      </c>
      <c r="FD53" s="1">
        <v>33758.300000000003</v>
      </c>
      <c r="FE53" s="1">
        <v>35761.699999999997</v>
      </c>
      <c r="FF53" s="1">
        <v>43637.599999999999</v>
      </c>
      <c r="FG53" s="1">
        <v>46457</v>
      </c>
      <c r="FH53" s="1">
        <v>2.0027699999999999</v>
      </c>
      <c r="FI53" s="1">
        <v>1.9251199999999999</v>
      </c>
      <c r="FJ53" s="1">
        <v>0.169985</v>
      </c>
      <c r="FK53" s="1">
        <v>0</v>
      </c>
      <c r="FL53" s="1">
        <v>28.954699999999999</v>
      </c>
      <c r="FM53" s="1">
        <v>999.9</v>
      </c>
      <c r="FN53" s="1">
        <v>69.5</v>
      </c>
      <c r="FO53" s="1">
        <v>31.5</v>
      </c>
      <c r="FP53" s="1">
        <v>32.4084</v>
      </c>
      <c r="FQ53" s="1">
        <v>63.954000000000001</v>
      </c>
      <c r="FR53" s="1">
        <v>26.330100000000002</v>
      </c>
      <c r="FS53" s="1">
        <v>1</v>
      </c>
      <c r="FT53" s="1">
        <v>0.13898099999999999</v>
      </c>
      <c r="FU53" s="1">
        <v>-0.53145200000000004</v>
      </c>
      <c r="FV53" s="1">
        <v>20.322700000000001</v>
      </c>
      <c r="FW53" s="1">
        <v>5.2129500000000002</v>
      </c>
      <c r="FX53" s="1">
        <v>11.903499999999999</v>
      </c>
      <c r="FY53" s="1">
        <v>5.0031499999999998</v>
      </c>
      <c r="FZ53" s="1">
        <v>3.2898499999999999</v>
      </c>
      <c r="GA53" s="1">
        <v>9999</v>
      </c>
      <c r="GB53" s="1">
        <v>9999</v>
      </c>
      <c r="GC53" s="1">
        <v>9999</v>
      </c>
      <c r="GD53" s="1">
        <v>999.9</v>
      </c>
      <c r="GE53" s="1">
        <v>1.8593900000000001</v>
      </c>
      <c r="GF53" s="1">
        <v>1.85436</v>
      </c>
      <c r="GG53" s="1">
        <v>1.8575900000000001</v>
      </c>
      <c r="GH53" s="1">
        <v>1.8559399999999999</v>
      </c>
      <c r="GI53" s="1">
        <v>1.8548100000000001</v>
      </c>
      <c r="GJ53" s="1">
        <v>1.85446</v>
      </c>
      <c r="GK53" s="1">
        <v>1.8530899999999999</v>
      </c>
      <c r="GL53" s="1">
        <v>1.85623</v>
      </c>
      <c r="GM53" s="1">
        <v>0</v>
      </c>
      <c r="GN53" s="1">
        <v>0</v>
      </c>
      <c r="GO53" s="1">
        <v>0</v>
      </c>
      <c r="GP53" s="1">
        <v>0</v>
      </c>
      <c r="GQ53" s="1" t="s">
        <v>358</v>
      </c>
      <c r="GR53" s="1" t="s">
        <v>359</v>
      </c>
      <c r="GS53" s="1" t="s">
        <v>360</v>
      </c>
      <c r="GT53" s="1" t="s">
        <v>360</v>
      </c>
      <c r="GU53" s="1" t="s">
        <v>360</v>
      </c>
      <c r="GV53" s="1" t="s">
        <v>360</v>
      </c>
      <c r="GW53" s="1">
        <v>0</v>
      </c>
      <c r="GX53" s="1">
        <v>100</v>
      </c>
      <c r="GY53" s="1">
        <v>100</v>
      </c>
      <c r="GZ53" s="1">
        <v>0.85699999999999998</v>
      </c>
      <c r="HA53" s="1">
        <v>1.7500000000000002E-2</v>
      </c>
      <c r="HB53" s="1">
        <v>0.46748880523729403</v>
      </c>
      <c r="HC53" s="1">
        <v>2.678124759318837E-3</v>
      </c>
      <c r="HD53" s="1">
        <v>-9.3737611465157319E-7</v>
      </c>
      <c r="HE53" s="1">
        <v>1.3915637841753891E-10</v>
      </c>
      <c r="HF53" s="1">
        <v>-6.7805247810390282E-2</v>
      </c>
      <c r="HG53" s="1">
        <v>1.061361004592812E-2</v>
      </c>
      <c r="HH53" s="1">
        <v>-3.086644042041478E-4</v>
      </c>
      <c r="HI53" s="1">
        <v>1.24720902217549E-6</v>
      </c>
      <c r="HJ53" s="1">
        <v>1</v>
      </c>
      <c r="HK53" s="1">
        <v>2093</v>
      </c>
      <c r="HL53" s="1">
        <v>2</v>
      </c>
      <c r="HM53" s="1">
        <v>27</v>
      </c>
      <c r="HN53" s="1">
        <v>4.5999999999999996</v>
      </c>
      <c r="HO53" s="1">
        <v>4.3</v>
      </c>
      <c r="HP53" s="1">
        <v>0.625</v>
      </c>
      <c r="HQ53" s="1">
        <v>2.32422</v>
      </c>
      <c r="HR53" s="1">
        <v>1.4978</v>
      </c>
      <c r="HS53" s="1">
        <v>2.3034699999999999</v>
      </c>
      <c r="HT53" s="1">
        <v>1.5478499999999999</v>
      </c>
      <c r="HU53" s="1">
        <v>2.4572799999999999</v>
      </c>
      <c r="HV53" s="1">
        <v>35.105499999999999</v>
      </c>
      <c r="HW53" s="1">
        <v>15.3316</v>
      </c>
      <c r="HX53" s="1">
        <v>18</v>
      </c>
      <c r="HY53" s="1">
        <v>501.55</v>
      </c>
      <c r="HZ53" s="1">
        <v>517.56799999999998</v>
      </c>
      <c r="IA53" s="1">
        <v>29.853100000000001</v>
      </c>
      <c r="IB53" s="1">
        <v>28.947399999999998</v>
      </c>
      <c r="IC53" s="1">
        <v>30.0002</v>
      </c>
      <c r="ID53" s="1">
        <v>28.756799999999998</v>
      </c>
      <c r="IE53" s="1">
        <v>28.85</v>
      </c>
      <c r="IF53" s="1">
        <v>12.7119</v>
      </c>
      <c r="IG53" s="1">
        <v>28.337299999999999</v>
      </c>
      <c r="IH53" s="1">
        <v>81.206100000000006</v>
      </c>
      <c r="II53" s="1">
        <v>29.833300000000001</v>
      </c>
      <c r="IJ53" s="1">
        <v>231.63900000000001</v>
      </c>
      <c r="IK53" s="1">
        <v>23.9482</v>
      </c>
      <c r="IL53" s="1">
        <v>100.928</v>
      </c>
      <c r="IM53" s="1">
        <v>100.69</v>
      </c>
      <c r="IN53" s="1" t="s">
        <v>365</v>
      </c>
    </row>
    <row r="54" spans="1:248" ht="15.75" customHeight="1" x14ac:dyDescent="0.3">
      <c r="A54" s="1">
        <v>38</v>
      </c>
      <c r="B54" s="1">
        <v>1660484420.5999999</v>
      </c>
      <c r="C54" s="1">
        <v>291.5</v>
      </c>
      <c r="D54" s="1" t="s">
        <v>440</v>
      </c>
      <c r="E54" s="1" t="s">
        <v>441</v>
      </c>
      <c r="F54" s="1">
        <v>1</v>
      </c>
      <c r="G54" s="1" t="s">
        <v>349</v>
      </c>
      <c r="H54" s="1" t="s">
        <v>350</v>
      </c>
      <c r="I54" s="1" t="s">
        <v>351</v>
      </c>
      <c r="J54" s="1" t="s">
        <v>352</v>
      </c>
      <c r="K54" s="1" t="s">
        <v>353</v>
      </c>
      <c r="L54" s="1" t="s">
        <v>349</v>
      </c>
      <c r="M54" s="1" t="s">
        <v>354</v>
      </c>
      <c r="N54" s="1">
        <v>1660484412.5999999</v>
      </c>
      <c r="O54" s="1">
        <f t="shared" si="0"/>
        <v>2.8147010817194712E-3</v>
      </c>
      <c r="P54" s="1">
        <f t="shared" si="1"/>
        <v>2.8147010817194711</v>
      </c>
      <c r="Q54" s="1">
        <f t="shared" si="2"/>
        <v>0.23761335010440346</v>
      </c>
      <c r="R54" s="1">
        <f t="shared" si="3"/>
        <v>121.60001250000001</v>
      </c>
      <c r="S54" s="1">
        <f t="shared" si="4"/>
        <v>114.92413117112746</v>
      </c>
      <c r="T54" s="1">
        <f t="shared" si="5"/>
        <v>11.45130029346344</v>
      </c>
      <c r="U54" s="1">
        <f t="shared" si="6"/>
        <v>12.116500204408265</v>
      </c>
      <c r="V54" s="1">
        <f t="shared" si="7"/>
        <v>0.139833844960911</v>
      </c>
      <c r="W54" s="1">
        <f t="shared" si="8"/>
        <v>2.9226866798111528</v>
      </c>
      <c r="X54" s="1">
        <f t="shared" si="9"/>
        <v>0.1362206185304593</v>
      </c>
      <c r="Y54" s="1">
        <f t="shared" si="10"/>
        <v>8.5454744253624454E-2</v>
      </c>
      <c r="Z54" s="1">
        <f t="shared" si="11"/>
        <v>321.51522149999994</v>
      </c>
      <c r="AA54" s="1">
        <f t="shared" si="12"/>
        <v>32.171215170345057</v>
      </c>
      <c r="AB54" s="1">
        <f t="shared" si="13"/>
        <v>31.715618750000001</v>
      </c>
      <c r="AC54" s="1">
        <f t="shared" si="14"/>
        <v>4.6987592095245816</v>
      </c>
      <c r="AD54" s="1">
        <f t="shared" si="15"/>
        <v>60.186869561840282</v>
      </c>
      <c r="AE54" s="1">
        <f t="shared" si="16"/>
        <v>2.7164797078877316</v>
      </c>
      <c r="AF54" s="1">
        <f t="shared" si="17"/>
        <v>4.5134091998199484</v>
      </c>
      <c r="AG54" s="1">
        <f t="shared" si="18"/>
        <v>1.98227950163685</v>
      </c>
      <c r="AH54" s="1">
        <f t="shared" si="19"/>
        <v>-124.12831770382869</v>
      </c>
      <c r="AI54" s="1">
        <f t="shared" si="20"/>
        <v>-111.51473090346349</v>
      </c>
      <c r="AJ54" s="1">
        <f t="shared" si="21"/>
        <v>-8.598684606030087</v>
      </c>
      <c r="AK54" s="1">
        <f t="shared" si="22"/>
        <v>77.27348828667769</v>
      </c>
      <c r="AL54" s="1">
        <f t="shared" si="23"/>
        <v>29.318005790912686</v>
      </c>
      <c r="AM54" s="1">
        <f t="shared" si="24"/>
        <v>2.8079651068069933</v>
      </c>
      <c r="AN54" s="1">
        <f t="shared" si="25"/>
        <v>0.23761335010440346</v>
      </c>
      <c r="AO54" s="1">
        <v>187.11354716491229</v>
      </c>
      <c r="AP54" s="1">
        <v>161.29392121212109</v>
      </c>
      <c r="AQ54" s="1">
        <v>4.9919997514914787</v>
      </c>
      <c r="AR54" s="1">
        <v>64.973285806085684</v>
      </c>
      <c r="AS54" s="1">
        <f t="shared" si="26"/>
        <v>2.8147010817194711</v>
      </c>
      <c r="AT54" s="1">
        <v>23.984355096663968</v>
      </c>
      <c r="AU54" s="1">
        <v>27.268826666666651</v>
      </c>
      <c r="AV54" s="1">
        <v>1.419927473145239E-5</v>
      </c>
      <c r="AW54" s="1">
        <v>82.278735908204425</v>
      </c>
      <c r="AX54" s="1">
        <v>0</v>
      </c>
      <c r="AY54" s="1">
        <v>0</v>
      </c>
      <c r="AZ54" s="1">
        <f t="shared" si="27"/>
        <v>1</v>
      </c>
      <c r="BA54" s="1">
        <f t="shared" si="28"/>
        <v>0</v>
      </c>
      <c r="BB54" s="1">
        <f t="shared" si="29"/>
        <v>51974.761671205502</v>
      </c>
      <c r="BC54" s="1">
        <f t="shared" si="30"/>
        <v>1999.99875</v>
      </c>
      <c r="BD54" s="1">
        <f t="shared" si="31"/>
        <v>1681.19865</v>
      </c>
      <c r="BE54" s="1">
        <f t="shared" si="32"/>
        <v>0.84059985037490648</v>
      </c>
      <c r="BF54" s="1">
        <f t="shared" si="33"/>
        <v>0.16075771122356949</v>
      </c>
      <c r="BG54" s="1">
        <v>6</v>
      </c>
      <c r="BH54" s="1">
        <v>0.5</v>
      </c>
      <c r="BI54" s="1" t="s">
        <v>355</v>
      </c>
      <c r="BJ54" s="1">
        <v>2</v>
      </c>
      <c r="BK54" s="1" t="b">
        <v>1</v>
      </c>
      <c r="BL54" s="1">
        <v>1660484412.5999999</v>
      </c>
      <c r="BM54" s="1">
        <v>121.60001250000001</v>
      </c>
      <c r="BN54" s="1">
        <v>157.1808125</v>
      </c>
      <c r="BO54" s="1">
        <v>27.262325000000001</v>
      </c>
      <c r="BP54" s="1">
        <v>23.985600000000002</v>
      </c>
      <c r="BQ54" s="1">
        <v>120.82278125000001</v>
      </c>
      <c r="BR54" s="1">
        <v>27.24485</v>
      </c>
      <c r="BS54" s="1">
        <v>500.14818749999989</v>
      </c>
      <c r="BT54" s="1">
        <v>99.542349999999999</v>
      </c>
      <c r="BU54" s="1">
        <v>9.9911174999999991E-2</v>
      </c>
      <c r="BV54" s="1">
        <v>31.007893750000001</v>
      </c>
      <c r="BW54" s="1">
        <v>31.715618750000001</v>
      </c>
      <c r="BX54" s="1">
        <v>999.9</v>
      </c>
      <c r="BY54" s="1">
        <v>0</v>
      </c>
      <c r="BZ54" s="1">
        <v>0</v>
      </c>
      <c r="CA54" s="1">
        <v>10006.725</v>
      </c>
      <c r="CB54" s="1">
        <v>0</v>
      </c>
      <c r="CC54" s="1">
        <v>101.4111375</v>
      </c>
      <c r="CD54" s="1">
        <v>-35.5808125</v>
      </c>
      <c r="CE54" s="1">
        <v>125.0080875</v>
      </c>
      <c r="CF54" s="1">
        <v>161.04362499999999</v>
      </c>
      <c r="CG54" s="1">
        <v>3.27672125</v>
      </c>
      <c r="CH54" s="1">
        <v>157.1808125</v>
      </c>
      <c r="CI54" s="1">
        <v>23.985600000000002</v>
      </c>
      <c r="CJ54" s="1">
        <v>2.7137543750000002</v>
      </c>
      <c r="CK54" s="1">
        <v>2.3875831249999999</v>
      </c>
      <c r="CL54" s="1">
        <v>22.368649999999999</v>
      </c>
      <c r="CM54" s="1">
        <v>20.27979375</v>
      </c>
      <c r="CN54" s="1">
        <v>1999.99875</v>
      </c>
      <c r="CO54" s="1">
        <v>0.98000462500000007</v>
      </c>
      <c r="CP54" s="1">
        <v>1.9995862499999999E-2</v>
      </c>
      <c r="CQ54" s="1">
        <v>0</v>
      </c>
      <c r="CR54" s="1">
        <v>2.266</v>
      </c>
      <c r="CS54" s="1">
        <v>0</v>
      </c>
      <c r="CT54" s="1">
        <v>32826.606249999997</v>
      </c>
      <c r="CU54" s="1">
        <v>17412.331249999999</v>
      </c>
      <c r="CV54" s="1">
        <v>39.128875000000001</v>
      </c>
      <c r="CW54" s="1">
        <v>40.117125000000001</v>
      </c>
      <c r="CX54" s="1">
        <v>39.061999999999998</v>
      </c>
      <c r="CY54" s="1">
        <v>38.605312499999997</v>
      </c>
      <c r="CZ54" s="1">
        <v>39.359250000000003</v>
      </c>
      <c r="DA54" s="1">
        <v>1960.00875</v>
      </c>
      <c r="DB54" s="1">
        <v>39.99</v>
      </c>
      <c r="DC54" s="1">
        <v>0</v>
      </c>
      <c r="DD54" s="1">
        <v>1660484418.2</v>
      </c>
      <c r="DE54" s="1">
        <v>0</v>
      </c>
      <c r="DF54" s="1">
        <v>1660484159.0999999</v>
      </c>
      <c r="DG54" s="1" t="s">
        <v>356</v>
      </c>
      <c r="DH54" s="1">
        <v>1660484145.0999999</v>
      </c>
      <c r="DI54" s="1">
        <v>1660484159.0999999</v>
      </c>
      <c r="DJ54" s="1">
        <v>1</v>
      </c>
      <c r="DK54" s="1">
        <v>6.3E-2</v>
      </c>
      <c r="DL54" s="1">
        <v>-2.8000000000000001E-2</v>
      </c>
      <c r="DM54" s="1">
        <v>1.395</v>
      </c>
      <c r="DN54" s="1">
        <v>2.7E-2</v>
      </c>
      <c r="DO54" s="1">
        <v>400</v>
      </c>
      <c r="DP54" s="1">
        <v>24</v>
      </c>
      <c r="DQ54" s="1">
        <v>0.47</v>
      </c>
      <c r="DR54" s="1">
        <v>0.03</v>
      </c>
      <c r="DS54" s="1">
        <v>-6.7534524455782452E-2</v>
      </c>
      <c r="DT54" s="1">
        <v>2.5189249716493198</v>
      </c>
      <c r="DU54" s="1">
        <v>0.1957283523047359</v>
      </c>
      <c r="DV54" s="1">
        <v>0</v>
      </c>
      <c r="DW54" s="1">
        <v>29.141343817500321</v>
      </c>
      <c r="DX54" s="1">
        <v>23.339513198471181</v>
      </c>
      <c r="DY54" s="1">
        <v>1.7780765394694931</v>
      </c>
      <c r="DZ54" s="1">
        <v>0</v>
      </c>
      <c r="EA54" s="1">
        <v>-35.756019999999999</v>
      </c>
      <c r="EB54" s="1">
        <v>-26.777598220244741</v>
      </c>
      <c r="EC54" s="1">
        <v>1.9675918030933139</v>
      </c>
      <c r="ED54" s="1">
        <v>0</v>
      </c>
      <c r="EE54" s="1">
        <v>116.2039624190981</v>
      </c>
      <c r="EF54" s="1">
        <v>236.0332193068526</v>
      </c>
      <c r="EG54" s="1">
        <v>17.598924059088059</v>
      </c>
      <c r="EH54" s="1">
        <v>0</v>
      </c>
      <c r="EI54" s="1">
        <v>3.2714177499999999</v>
      </c>
      <c r="EJ54" s="1">
        <v>0.1069363227016777</v>
      </c>
      <c r="EK54" s="1">
        <v>1.1321235464272449E-2</v>
      </c>
      <c r="EL54" s="1">
        <v>1</v>
      </c>
      <c r="EM54" s="1">
        <v>1.9822221870772929</v>
      </c>
      <c r="EN54" s="1">
        <v>8.5601470801355325E-3</v>
      </c>
      <c r="EO54" s="1">
        <v>1.778919948277821E-3</v>
      </c>
      <c r="EP54" s="1">
        <v>1</v>
      </c>
      <c r="EQ54" s="1">
        <v>2</v>
      </c>
      <c r="ER54" s="1">
        <v>6</v>
      </c>
      <c r="ES54" s="1" t="s">
        <v>384</v>
      </c>
      <c r="ET54" s="1">
        <v>2.94556</v>
      </c>
      <c r="EU54" s="1">
        <v>2.8011599999999999</v>
      </c>
      <c r="EV54" s="1">
        <v>4.0795699999999997E-2</v>
      </c>
      <c r="EW54" s="1">
        <v>4.9610799999999997E-2</v>
      </c>
      <c r="EX54" s="1">
        <v>0.118839</v>
      </c>
      <c r="EY54" s="1">
        <v>0.108669</v>
      </c>
      <c r="EZ54" s="1">
        <v>19765.900000000001</v>
      </c>
      <c r="FA54" s="1">
        <v>20542</v>
      </c>
      <c r="FB54" s="1">
        <v>23947</v>
      </c>
      <c r="FC54" s="1">
        <v>25135.599999999999</v>
      </c>
      <c r="FD54" s="1">
        <v>33758.5</v>
      </c>
      <c r="FE54" s="1">
        <v>35762.1</v>
      </c>
      <c r="FF54" s="1">
        <v>43637.5</v>
      </c>
      <c r="FG54" s="1">
        <v>46457.3</v>
      </c>
      <c r="FH54" s="1">
        <v>2.00285</v>
      </c>
      <c r="FI54" s="1">
        <v>1.9251199999999999</v>
      </c>
      <c r="FJ54" s="1">
        <v>0.17013400000000001</v>
      </c>
      <c r="FK54" s="1">
        <v>0</v>
      </c>
      <c r="FL54" s="1">
        <v>28.954699999999999</v>
      </c>
      <c r="FM54" s="1">
        <v>999.9</v>
      </c>
      <c r="FN54" s="1">
        <v>69.5</v>
      </c>
      <c r="FO54" s="1">
        <v>31.5</v>
      </c>
      <c r="FP54" s="1">
        <v>32.4071</v>
      </c>
      <c r="FQ54" s="1">
        <v>63.823999999999998</v>
      </c>
      <c r="FR54" s="1">
        <v>26.27</v>
      </c>
      <c r="FS54" s="1">
        <v>1</v>
      </c>
      <c r="FT54" s="1">
        <v>0.139123</v>
      </c>
      <c r="FU54" s="1">
        <v>-0.52829000000000004</v>
      </c>
      <c r="FV54" s="1">
        <v>20.322600000000001</v>
      </c>
      <c r="FW54" s="1">
        <v>5.2127999999999997</v>
      </c>
      <c r="FX54" s="1">
        <v>11.9032</v>
      </c>
      <c r="FY54" s="1">
        <v>5.0030999999999999</v>
      </c>
      <c r="FZ54" s="1">
        <v>3.2898200000000002</v>
      </c>
      <c r="GA54" s="1">
        <v>9999</v>
      </c>
      <c r="GB54" s="1">
        <v>9999</v>
      </c>
      <c r="GC54" s="1">
        <v>9999</v>
      </c>
      <c r="GD54" s="1">
        <v>999.9</v>
      </c>
      <c r="GE54" s="1">
        <v>1.8593999999999999</v>
      </c>
      <c r="GF54" s="1">
        <v>1.8543700000000001</v>
      </c>
      <c r="GG54" s="1">
        <v>1.8575900000000001</v>
      </c>
      <c r="GH54" s="1">
        <v>1.85595</v>
      </c>
      <c r="GI54" s="1">
        <v>1.8548100000000001</v>
      </c>
      <c r="GJ54" s="1">
        <v>1.85446</v>
      </c>
      <c r="GK54" s="1">
        <v>1.8530899999999999</v>
      </c>
      <c r="GL54" s="1">
        <v>1.85623</v>
      </c>
      <c r="GM54" s="1">
        <v>0</v>
      </c>
      <c r="GN54" s="1">
        <v>0</v>
      </c>
      <c r="GO54" s="1">
        <v>0</v>
      </c>
      <c r="GP54" s="1">
        <v>0</v>
      </c>
      <c r="GQ54" s="1" t="s">
        <v>358</v>
      </c>
      <c r="GR54" s="1" t="s">
        <v>359</v>
      </c>
      <c r="GS54" s="1" t="s">
        <v>360</v>
      </c>
      <c r="GT54" s="1" t="s">
        <v>360</v>
      </c>
      <c r="GU54" s="1" t="s">
        <v>360</v>
      </c>
      <c r="GV54" s="1" t="s">
        <v>360</v>
      </c>
      <c r="GW54" s="1">
        <v>0</v>
      </c>
      <c r="GX54" s="1">
        <v>100</v>
      </c>
      <c r="GY54" s="1">
        <v>100</v>
      </c>
      <c r="GZ54" s="1">
        <v>0.86899999999999999</v>
      </c>
      <c r="HA54" s="1">
        <v>1.7399999999999999E-2</v>
      </c>
      <c r="HB54" s="1">
        <v>0.46748880523729403</v>
      </c>
      <c r="HC54" s="1">
        <v>2.678124759318837E-3</v>
      </c>
      <c r="HD54" s="1">
        <v>-9.3737611465157319E-7</v>
      </c>
      <c r="HE54" s="1">
        <v>1.3915637841753891E-10</v>
      </c>
      <c r="HF54" s="1">
        <v>-6.7805247810390282E-2</v>
      </c>
      <c r="HG54" s="1">
        <v>1.061361004592812E-2</v>
      </c>
      <c r="HH54" s="1">
        <v>-3.086644042041478E-4</v>
      </c>
      <c r="HI54" s="1">
        <v>1.24720902217549E-6</v>
      </c>
      <c r="HJ54" s="1">
        <v>1</v>
      </c>
      <c r="HK54" s="1">
        <v>2093</v>
      </c>
      <c r="HL54" s="1">
        <v>2</v>
      </c>
      <c r="HM54" s="1">
        <v>27</v>
      </c>
      <c r="HN54" s="1">
        <v>4.5999999999999996</v>
      </c>
      <c r="HO54" s="1">
        <v>4.4000000000000004</v>
      </c>
      <c r="HP54" s="1">
        <v>0.638428</v>
      </c>
      <c r="HQ54" s="1">
        <v>2.34253</v>
      </c>
      <c r="HR54" s="1">
        <v>1.4978</v>
      </c>
      <c r="HS54" s="1">
        <v>2.3034699999999999</v>
      </c>
      <c r="HT54" s="1">
        <v>1.5478499999999999</v>
      </c>
      <c r="HU54" s="1">
        <v>2.32544</v>
      </c>
      <c r="HV54" s="1">
        <v>35.105499999999999</v>
      </c>
      <c r="HW54" s="1">
        <v>15.322800000000001</v>
      </c>
      <c r="HX54" s="1">
        <v>18</v>
      </c>
      <c r="HY54" s="1">
        <v>501.59899999999999</v>
      </c>
      <c r="HZ54" s="1">
        <v>517.56799999999998</v>
      </c>
      <c r="IA54" s="1">
        <v>29.8491</v>
      </c>
      <c r="IB54" s="1">
        <v>28.9481</v>
      </c>
      <c r="IC54" s="1">
        <v>30.0002</v>
      </c>
      <c r="ID54" s="1">
        <v>28.757400000000001</v>
      </c>
      <c r="IE54" s="1">
        <v>28.85</v>
      </c>
      <c r="IF54" s="1">
        <v>12.8858</v>
      </c>
      <c r="IG54" s="1">
        <v>28.337299999999999</v>
      </c>
      <c r="IH54" s="1">
        <v>81.206100000000006</v>
      </c>
      <c r="II54" s="1">
        <v>29.833300000000001</v>
      </c>
      <c r="IJ54" s="1">
        <v>231.63900000000001</v>
      </c>
      <c r="IK54" s="1">
        <v>23.946000000000002</v>
      </c>
      <c r="IL54" s="1">
        <v>100.928</v>
      </c>
      <c r="IM54" s="1">
        <v>100.691</v>
      </c>
      <c r="IN54" s="1" t="s">
        <v>365</v>
      </c>
    </row>
    <row r="55" spans="1:248" ht="15.75" customHeight="1" x14ac:dyDescent="0.3">
      <c r="A55" s="1">
        <v>39</v>
      </c>
      <c r="B55" s="1">
        <v>1660484421.5999999</v>
      </c>
      <c r="C55" s="1">
        <v>292.5</v>
      </c>
      <c r="D55" s="1" t="s">
        <v>442</v>
      </c>
      <c r="E55" s="1" t="s">
        <v>443</v>
      </c>
      <c r="F55" s="1">
        <v>1</v>
      </c>
      <c r="G55" s="1" t="s">
        <v>349</v>
      </c>
      <c r="H55" s="1" t="s">
        <v>350</v>
      </c>
      <c r="I55" s="1" t="s">
        <v>351</v>
      </c>
      <c r="J55" s="1" t="s">
        <v>352</v>
      </c>
      <c r="K55" s="1" t="s">
        <v>353</v>
      </c>
      <c r="L55" s="1" t="s">
        <v>349</v>
      </c>
      <c r="M55" s="1" t="s">
        <v>354</v>
      </c>
      <c r="N55" s="1">
        <v>1660484414.099999</v>
      </c>
      <c r="O55" s="1">
        <f t="shared" si="0"/>
        <v>2.8142724383905769E-3</v>
      </c>
      <c r="P55" s="1">
        <f t="shared" si="1"/>
        <v>2.8142724383905771</v>
      </c>
      <c r="Q55" s="1">
        <f t="shared" si="2"/>
        <v>0.25805615980477636</v>
      </c>
      <c r="R55" s="1">
        <f t="shared" si="3"/>
        <v>128.45346000000001</v>
      </c>
      <c r="S55" s="1">
        <f t="shared" si="4"/>
        <v>121.31846677680765</v>
      </c>
      <c r="T55" s="1">
        <f t="shared" si="5"/>
        <v>12.088415530362154</v>
      </c>
      <c r="U55" s="1">
        <f t="shared" si="6"/>
        <v>12.799360575908638</v>
      </c>
      <c r="V55" s="1">
        <f t="shared" si="7"/>
        <v>0.13978708507081991</v>
      </c>
      <c r="W55" s="1">
        <f t="shared" si="8"/>
        <v>2.9226069349062547</v>
      </c>
      <c r="X55" s="1">
        <f t="shared" si="9"/>
        <v>0.13617614534810241</v>
      </c>
      <c r="Y55" s="1">
        <f t="shared" si="10"/>
        <v>8.5426750305714089E-2</v>
      </c>
      <c r="Z55" s="1">
        <f t="shared" si="11"/>
        <v>321.51605939999996</v>
      </c>
      <c r="AA55" s="1">
        <f t="shared" si="12"/>
        <v>32.171800219465695</v>
      </c>
      <c r="AB55" s="1">
        <f t="shared" si="13"/>
        <v>31.717433333333339</v>
      </c>
      <c r="AC55" s="1">
        <f t="shared" si="14"/>
        <v>4.6992428311979708</v>
      </c>
      <c r="AD55" s="1">
        <f t="shared" si="15"/>
        <v>60.188684717873706</v>
      </c>
      <c r="AE55" s="1">
        <f t="shared" si="16"/>
        <v>2.7166297179189685</v>
      </c>
      <c r="AF55" s="1">
        <f t="shared" si="17"/>
        <v>4.5135223184437434</v>
      </c>
      <c r="AG55" s="1">
        <f t="shared" si="18"/>
        <v>1.9826131132790024</v>
      </c>
      <c r="AH55" s="1">
        <f t="shared" si="19"/>
        <v>-124.10941453302445</v>
      </c>
      <c r="AI55" s="1">
        <f t="shared" si="20"/>
        <v>-111.72833817644558</v>
      </c>
      <c r="AJ55" s="1">
        <f t="shared" si="21"/>
        <v>-8.6154862743288927</v>
      </c>
      <c r="AK55" s="1">
        <f t="shared" si="22"/>
        <v>77.062820416201063</v>
      </c>
      <c r="AL55" s="1">
        <f t="shared" si="23"/>
        <v>29.90667142745006</v>
      </c>
      <c r="AM55" s="1">
        <f t="shared" si="24"/>
        <v>2.8093972224502002</v>
      </c>
      <c r="AN55" s="1">
        <f t="shared" si="25"/>
        <v>0.25805615980477636</v>
      </c>
      <c r="AO55" s="1">
        <v>192.37474821166981</v>
      </c>
      <c r="AP55" s="1">
        <v>166.3540909090909</v>
      </c>
      <c r="AQ55" s="1">
        <v>5.0264863143734022</v>
      </c>
      <c r="AR55" s="1">
        <v>64.973285806085684</v>
      </c>
      <c r="AS55" s="1">
        <f t="shared" si="26"/>
        <v>2.8142724383905771</v>
      </c>
      <c r="AT55" s="1">
        <v>23.982916184643269</v>
      </c>
      <c r="AU55" s="1">
        <v>27.266924242424221</v>
      </c>
      <c r="AV55" s="1">
        <v>2.6861157656769071E-6</v>
      </c>
      <c r="AW55" s="1">
        <v>82.278735908204425</v>
      </c>
      <c r="AX55" s="1">
        <v>0</v>
      </c>
      <c r="AY55" s="1">
        <v>0</v>
      </c>
      <c r="AZ55" s="1">
        <f t="shared" si="27"/>
        <v>1</v>
      </c>
      <c r="BA55" s="1">
        <f t="shared" si="28"/>
        <v>0</v>
      </c>
      <c r="BB55" s="1">
        <f t="shared" si="29"/>
        <v>51972.412873211091</v>
      </c>
      <c r="BC55" s="1">
        <f t="shared" si="30"/>
        <v>2000.0039999999999</v>
      </c>
      <c r="BD55" s="1">
        <f t="shared" si="31"/>
        <v>1681.2030599999998</v>
      </c>
      <c r="BE55" s="1">
        <f t="shared" si="32"/>
        <v>0.84059984880030236</v>
      </c>
      <c r="BF55" s="1">
        <f t="shared" si="33"/>
        <v>0.16075770818458363</v>
      </c>
      <c r="BG55" s="1">
        <v>6</v>
      </c>
      <c r="BH55" s="1">
        <v>0.5</v>
      </c>
      <c r="BI55" s="1" t="s">
        <v>355</v>
      </c>
      <c r="BJ55" s="1">
        <v>2</v>
      </c>
      <c r="BK55" s="1" t="b">
        <v>1</v>
      </c>
      <c r="BL55" s="1">
        <v>1660484414.099999</v>
      </c>
      <c r="BM55" s="1">
        <v>128.45346000000001</v>
      </c>
      <c r="BN55" s="1">
        <v>164.76326666666671</v>
      </c>
      <c r="BO55" s="1">
        <v>27.2639</v>
      </c>
      <c r="BP55" s="1">
        <v>23.985553333333328</v>
      </c>
      <c r="BQ55" s="1">
        <v>127.65948666666669</v>
      </c>
      <c r="BR55" s="1">
        <v>27.246426666666661</v>
      </c>
      <c r="BS55" s="1">
        <v>500.1549333333333</v>
      </c>
      <c r="BT55" s="1">
        <v>99.542113333333347</v>
      </c>
      <c r="BU55" s="1">
        <v>9.9893786666666665E-2</v>
      </c>
      <c r="BV55" s="1">
        <v>31.00833333333334</v>
      </c>
      <c r="BW55" s="1">
        <v>31.717433333333339</v>
      </c>
      <c r="BX55" s="1">
        <v>999.89999999999986</v>
      </c>
      <c r="BY55" s="1">
        <v>0</v>
      </c>
      <c r="BZ55" s="1">
        <v>0</v>
      </c>
      <c r="CA55" s="1">
        <v>10006.293333333329</v>
      </c>
      <c r="CB55" s="1">
        <v>0</v>
      </c>
      <c r="CC55" s="1">
        <v>99.86112</v>
      </c>
      <c r="CD55" s="1">
        <v>-36.309773333333332</v>
      </c>
      <c r="CE55" s="1">
        <v>132.0538</v>
      </c>
      <c r="CF55" s="1">
        <v>168.8123333333333</v>
      </c>
      <c r="CG55" s="1">
        <v>3.2783473333333331</v>
      </c>
      <c r="CH55" s="1">
        <v>164.76326666666671</v>
      </c>
      <c r="CI55" s="1">
        <v>23.985553333333328</v>
      </c>
      <c r="CJ55" s="1">
        <v>2.7139053333333338</v>
      </c>
      <c r="CK55" s="1">
        <v>2.387572</v>
      </c>
      <c r="CL55" s="1">
        <v>22.369553333333329</v>
      </c>
      <c r="CM55" s="1">
        <v>20.279726666666669</v>
      </c>
      <c r="CN55" s="1">
        <v>2000.0039999999999</v>
      </c>
      <c r="CO55" s="1">
        <v>0.98000480000000012</v>
      </c>
      <c r="CP55" s="1">
        <v>1.9995693333333332E-2</v>
      </c>
      <c r="CQ55" s="1">
        <v>0</v>
      </c>
      <c r="CR55" s="1">
        <v>2.3195999999999999</v>
      </c>
      <c r="CS55" s="1">
        <v>0</v>
      </c>
      <c r="CT55" s="1">
        <v>32817.626666666671</v>
      </c>
      <c r="CU55" s="1">
        <v>17412.373333333329</v>
      </c>
      <c r="CV55" s="1">
        <v>39.129133333333343</v>
      </c>
      <c r="CW55" s="1">
        <v>40.120800000000003</v>
      </c>
      <c r="CX55" s="1">
        <v>39.061999999999998</v>
      </c>
      <c r="CY55" s="1">
        <v>38.608199999999997</v>
      </c>
      <c r="CZ55" s="1">
        <v>39.366599999999998</v>
      </c>
      <c r="DA55" s="1">
        <v>1960.0139999999999</v>
      </c>
      <c r="DB55" s="1">
        <v>39.99</v>
      </c>
      <c r="DC55" s="1">
        <v>0</v>
      </c>
      <c r="DD55" s="1">
        <v>1660484419.4000001</v>
      </c>
      <c r="DE55" s="1">
        <v>0</v>
      </c>
      <c r="DF55" s="1">
        <v>1660484159.0999999</v>
      </c>
      <c r="DG55" s="1" t="s">
        <v>356</v>
      </c>
      <c r="DH55" s="1">
        <v>1660484145.0999999</v>
      </c>
      <c r="DI55" s="1">
        <v>1660484159.0999999</v>
      </c>
      <c r="DJ55" s="1">
        <v>1</v>
      </c>
      <c r="DK55" s="1">
        <v>6.3E-2</v>
      </c>
      <c r="DL55" s="1">
        <v>-2.8000000000000001E-2</v>
      </c>
      <c r="DM55" s="1">
        <v>1.395</v>
      </c>
      <c r="DN55" s="1">
        <v>2.7E-2</v>
      </c>
      <c r="DO55" s="1">
        <v>400</v>
      </c>
      <c r="DP55" s="1">
        <v>24</v>
      </c>
      <c r="DQ55" s="1">
        <v>0.47</v>
      </c>
      <c r="DR55" s="1">
        <v>0.03</v>
      </c>
      <c r="DS55" s="1">
        <v>-3.3897688035134613E-2</v>
      </c>
      <c r="DT55" s="1">
        <v>2.6066131005057498</v>
      </c>
      <c r="DU55" s="1">
        <v>0.20067211953039579</v>
      </c>
      <c r="DV55" s="1">
        <v>0</v>
      </c>
      <c r="DW55" s="1">
        <v>29.531246213368199</v>
      </c>
      <c r="DX55" s="1">
        <v>21.094617642608409</v>
      </c>
      <c r="DY55" s="1">
        <v>1.605508044065979</v>
      </c>
      <c r="DZ55" s="1">
        <v>0</v>
      </c>
      <c r="EA55" s="1">
        <v>-36.204123333333342</v>
      </c>
      <c r="EB55" s="1">
        <v>-24.24093704115684</v>
      </c>
      <c r="EC55" s="1">
        <v>1.7780633793884351</v>
      </c>
      <c r="ED55" s="1">
        <v>0</v>
      </c>
      <c r="EE55" s="1">
        <v>120.2369412489288</v>
      </c>
      <c r="EF55" s="1">
        <v>238.34436823143221</v>
      </c>
      <c r="EG55" s="1">
        <v>17.774552027705891</v>
      </c>
      <c r="EH55" s="1">
        <v>0</v>
      </c>
      <c r="EI55" s="1">
        <v>3.2733952500000001</v>
      </c>
      <c r="EJ55" s="1">
        <v>9.6076210131326639E-2</v>
      </c>
      <c r="EK55" s="1">
        <v>1.0214282399537431E-2</v>
      </c>
      <c r="EL55" s="1">
        <v>1</v>
      </c>
      <c r="EM55" s="1">
        <v>1.982421186159717</v>
      </c>
      <c r="EN55" s="1">
        <v>6.6576155335456941E-3</v>
      </c>
      <c r="EO55" s="1">
        <v>1.7066860418773081E-3</v>
      </c>
      <c r="EP55" s="1">
        <v>1</v>
      </c>
      <c r="EQ55" s="1">
        <v>2</v>
      </c>
      <c r="ER55" s="1">
        <v>6</v>
      </c>
      <c r="ES55" s="1" t="s">
        <v>384</v>
      </c>
      <c r="ET55" s="1">
        <v>2.9456000000000002</v>
      </c>
      <c r="EU55" s="1">
        <v>2.80125</v>
      </c>
      <c r="EV55" s="1">
        <v>4.1940199999999997E-2</v>
      </c>
      <c r="EW55" s="1">
        <v>5.0724100000000001E-2</v>
      </c>
      <c r="EX55" s="1">
        <v>0.118836</v>
      </c>
      <c r="EY55" s="1">
        <v>0.108667</v>
      </c>
      <c r="EZ55" s="1">
        <v>19742.400000000001</v>
      </c>
      <c r="FA55" s="1">
        <v>20517.900000000001</v>
      </c>
      <c r="FB55" s="1">
        <v>23947</v>
      </c>
      <c r="FC55" s="1">
        <v>25135.5</v>
      </c>
      <c r="FD55" s="1">
        <v>33758.6</v>
      </c>
      <c r="FE55" s="1">
        <v>35762</v>
      </c>
      <c r="FF55" s="1">
        <v>43637.5</v>
      </c>
      <c r="FG55" s="1">
        <v>46457.1</v>
      </c>
      <c r="FH55" s="1">
        <v>2.0029300000000001</v>
      </c>
      <c r="FI55" s="1">
        <v>1.9251199999999999</v>
      </c>
      <c r="FJ55" s="1">
        <v>0.16991000000000001</v>
      </c>
      <c r="FK55" s="1">
        <v>0</v>
      </c>
      <c r="FL55" s="1">
        <v>28.954699999999999</v>
      </c>
      <c r="FM55" s="1">
        <v>999.9</v>
      </c>
      <c r="FN55" s="1">
        <v>69.5</v>
      </c>
      <c r="FO55" s="1">
        <v>31.5</v>
      </c>
      <c r="FP55" s="1">
        <v>32.408700000000003</v>
      </c>
      <c r="FQ55" s="1">
        <v>63.904000000000003</v>
      </c>
      <c r="FR55" s="1">
        <v>25.5809</v>
      </c>
      <c r="FS55" s="1">
        <v>1</v>
      </c>
      <c r="FT55" s="1">
        <v>0.13919500000000001</v>
      </c>
      <c r="FU55" s="1">
        <v>-0.52674799999999999</v>
      </c>
      <c r="FV55" s="1">
        <v>20.322700000000001</v>
      </c>
      <c r="FW55" s="1">
        <v>5.2130999999999998</v>
      </c>
      <c r="FX55" s="1">
        <v>11.903</v>
      </c>
      <c r="FY55" s="1">
        <v>5.0030999999999999</v>
      </c>
      <c r="FZ55" s="1">
        <v>3.2898000000000001</v>
      </c>
      <c r="GA55" s="1">
        <v>9999</v>
      </c>
      <c r="GB55" s="1">
        <v>9999</v>
      </c>
      <c r="GC55" s="1">
        <v>9999</v>
      </c>
      <c r="GD55" s="1">
        <v>999.9</v>
      </c>
      <c r="GE55" s="1">
        <v>1.8593999999999999</v>
      </c>
      <c r="GF55" s="1">
        <v>1.85439</v>
      </c>
      <c r="GG55" s="1">
        <v>1.8575999999999999</v>
      </c>
      <c r="GH55" s="1">
        <v>1.85595</v>
      </c>
      <c r="GI55" s="1">
        <v>1.8548100000000001</v>
      </c>
      <c r="GJ55" s="1">
        <v>1.8544700000000001</v>
      </c>
      <c r="GK55" s="1">
        <v>1.8530899999999999</v>
      </c>
      <c r="GL55" s="1">
        <v>1.85625</v>
      </c>
      <c r="GM55" s="1">
        <v>0</v>
      </c>
      <c r="GN55" s="1">
        <v>0</v>
      </c>
      <c r="GO55" s="1">
        <v>0</v>
      </c>
      <c r="GP55" s="1">
        <v>0</v>
      </c>
      <c r="GQ55" s="1" t="s">
        <v>358</v>
      </c>
      <c r="GR55" s="1" t="s">
        <v>359</v>
      </c>
      <c r="GS55" s="1" t="s">
        <v>360</v>
      </c>
      <c r="GT55" s="1" t="s">
        <v>360</v>
      </c>
      <c r="GU55" s="1" t="s">
        <v>360</v>
      </c>
      <c r="GV55" s="1" t="s">
        <v>360</v>
      </c>
      <c r="GW55" s="1">
        <v>0</v>
      </c>
      <c r="GX55" s="1">
        <v>100</v>
      </c>
      <c r="GY55" s="1">
        <v>100</v>
      </c>
      <c r="GZ55" s="1">
        <v>0.88</v>
      </c>
      <c r="HA55" s="1">
        <v>1.7500000000000002E-2</v>
      </c>
      <c r="HB55" s="1">
        <v>0.46748880523729403</v>
      </c>
      <c r="HC55" s="1">
        <v>2.678124759318837E-3</v>
      </c>
      <c r="HD55" s="1">
        <v>-9.3737611465157319E-7</v>
      </c>
      <c r="HE55" s="1">
        <v>1.3915637841753891E-10</v>
      </c>
      <c r="HF55" s="1">
        <v>-6.7805247810390282E-2</v>
      </c>
      <c r="HG55" s="1">
        <v>1.061361004592812E-2</v>
      </c>
      <c r="HH55" s="1">
        <v>-3.086644042041478E-4</v>
      </c>
      <c r="HI55" s="1">
        <v>1.24720902217549E-6</v>
      </c>
      <c r="HJ55" s="1">
        <v>1</v>
      </c>
      <c r="HK55" s="1">
        <v>2093</v>
      </c>
      <c r="HL55" s="1">
        <v>2</v>
      </c>
      <c r="HM55" s="1">
        <v>27</v>
      </c>
      <c r="HN55" s="1">
        <v>4.5999999999999996</v>
      </c>
      <c r="HO55" s="1">
        <v>4.4000000000000004</v>
      </c>
      <c r="HP55" s="1">
        <v>0.64575199999999999</v>
      </c>
      <c r="HQ55" s="1">
        <v>2.3315399999999999</v>
      </c>
      <c r="HR55" s="1">
        <v>1.4978</v>
      </c>
      <c r="HS55" s="1">
        <v>2.3034699999999999</v>
      </c>
      <c r="HT55" s="1">
        <v>1.5478499999999999</v>
      </c>
      <c r="HU55" s="1">
        <v>2.2961399999999998</v>
      </c>
      <c r="HV55" s="1">
        <v>35.105499999999999</v>
      </c>
      <c r="HW55" s="1">
        <v>15.322800000000001</v>
      </c>
      <c r="HX55" s="1">
        <v>18</v>
      </c>
      <c r="HY55" s="1">
        <v>501.64400000000001</v>
      </c>
      <c r="HZ55" s="1">
        <v>517.56799999999998</v>
      </c>
      <c r="IA55" s="1">
        <v>29.845700000000001</v>
      </c>
      <c r="IB55" s="1">
        <v>28.948699999999999</v>
      </c>
      <c r="IC55" s="1">
        <v>30.0001</v>
      </c>
      <c r="ID55" s="1">
        <v>28.757400000000001</v>
      </c>
      <c r="IE55" s="1">
        <v>28.85</v>
      </c>
      <c r="IF55" s="1">
        <v>13.1523</v>
      </c>
      <c r="IG55" s="1">
        <v>28.337299999999999</v>
      </c>
      <c r="IH55" s="1">
        <v>81.206100000000006</v>
      </c>
      <c r="II55" s="1">
        <v>29.8249</v>
      </c>
      <c r="IJ55" s="1">
        <v>241.65899999999999</v>
      </c>
      <c r="IK55" s="1">
        <v>23.944199999999999</v>
      </c>
      <c r="IL55" s="1">
        <v>100.928</v>
      </c>
      <c r="IM55" s="1">
        <v>100.69</v>
      </c>
      <c r="IN55" s="1" t="s">
        <v>365</v>
      </c>
    </row>
    <row r="56" spans="1:248" ht="15.75" customHeight="1" x14ac:dyDescent="0.3">
      <c r="A56" s="1">
        <v>40</v>
      </c>
      <c r="B56" s="1">
        <v>1660484422.5999999</v>
      </c>
      <c r="C56" s="1">
        <v>293.5</v>
      </c>
      <c r="D56" s="1" t="s">
        <v>444</v>
      </c>
      <c r="E56" s="1" t="s">
        <v>445</v>
      </c>
      <c r="F56" s="1">
        <v>1</v>
      </c>
      <c r="G56" s="1" t="s">
        <v>349</v>
      </c>
      <c r="H56" s="1" t="s">
        <v>350</v>
      </c>
      <c r="I56" s="1" t="s">
        <v>351</v>
      </c>
      <c r="J56" s="1" t="s">
        <v>352</v>
      </c>
      <c r="K56" s="1" t="s">
        <v>353</v>
      </c>
      <c r="L56" s="1" t="s">
        <v>349</v>
      </c>
      <c r="M56" s="1" t="s">
        <v>354</v>
      </c>
      <c r="N56" s="1">
        <v>1660484414.5999999</v>
      </c>
      <c r="O56" s="1">
        <f t="shared" si="0"/>
        <v>2.8139835956355343E-3</v>
      </c>
      <c r="P56" s="1">
        <f t="shared" si="1"/>
        <v>2.8139835956355341</v>
      </c>
      <c r="Q56" s="1">
        <f t="shared" si="2"/>
        <v>0.3547383148544096</v>
      </c>
      <c r="R56" s="1">
        <f t="shared" si="3"/>
        <v>130.84518125</v>
      </c>
      <c r="S56" s="1">
        <f t="shared" si="4"/>
        <v>122.51858674134296</v>
      </c>
      <c r="T56" s="1">
        <f t="shared" si="5"/>
        <v>12.207991137657251</v>
      </c>
      <c r="U56" s="1">
        <f t="shared" si="6"/>
        <v>13.037669267908235</v>
      </c>
      <c r="V56" s="1">
        <f t="shared" si="7"/>
        <v>0.1397680459956985</v>
      </c>
      <c r="W56" s="1">
        <f t="shared" si="8"/>
        <v>2.9225851011501045</v>
      </c>
      <c r="X56" s="1">
        <f t="shared" si="9"/>
        <v>0.1361580499318093</v>
      </c>
      <c r="Y56" s="1">
        <f t="shared" si="10"/>
        <v>8.5415358889278203E-2</v>
      </c>
      <c r="Z56" s="1">
        <f t="shared" si="11"/>
        <v>321.51572024999996</v>
      </c>
      <c r="AA56" s="1">
        <f t="shared" si="12"/>
        <v>32.171635735339933</v>
      </c>
      <c r="AB56" s="1">
        <f t="shared" si="13"/>
        <v>31.7176875</v>
      </c>
      <c r="AC56" s="1">
        <f t="shared" si="14"/>
        <v>4.6993105750075008</v>
      </c>
      <c r="AD56" s="1">
        <f t="shared" si="15"/>
        <v>60.189743385509473</v>
      </c>
      <c r="AE56" s="1">
        <f t="shared" si="16"/>
        <v>2.7166394245115999</v>
      </c>
      <c r="AF56" s="1">
        <f t="shared" si="17"/>
        <v>4.5134590574872329</v>
      </c>
      <c r="AG56" s="1">
        <f t="shared" si="18"/>
        <v>1.9826711504959009</v>
      </c>
      <c r="AH56" s="1">
        <f t="shared" si="19"/>
        <v>-124.09667656752707</v>
      </c>
      <c r="AI56" s="1">
        <f t="shared" si="20"/>
        <v>-111.80628469778615</v>
      </c>
      <c r="AJ56" s="1">
        <f t="shared" si="21"/>
        <v>-8.6215615894044468</v>
      </c>
      <c r="AK56" s="1">
        <f t="shared" si="22"/>
        <v>76.991197395282271</v>
      </c>
      <c r="AL56" s="1">
        <f t="shared" si="23"/>
        <v>30.025855309140436</v>
      </c>
      <c r="AM56" s="1">
        <f t="shared" si="24"/>
        <v>2.8097211663197159</v>
      </c>
      <c r="AN56" s="1">
        <f t="shared" si="25"/>
        <v>0.3547383148544096</v>
      </c>
      <c r="AO56" s="1">
        <v>197.6371064648161</v>
      </c>
      <c r="AP56" s="1">
        <v>171.4060424242424</v>
      </c>
      <c r="AQ56" s="1">
        <v>5.0444215853460683</v>
      </c>
      <c r="AR56" s="1">
        <v>64.973285806085684</v>
      </c>
      <c r="AS56" s="1">
        <f t="shared" si="26"/>
        <v>2.8139835956355341</v>
      </c>
      <c r="AT56" s="1">
        <v>23.981790252542041</v>
      </c>
      <c r="AU56" s="1">
        <v>27.26551454545454</v>
      </c>
      <c r="AV56" s="1">
        <v>-7.6008724752161541E-6</v>
      </c>
      <c r="AW56" s="1">
        <v>82.278735908204425</v>
      </c>
      <c r="AX56" s="1">
        <v>0</v>
      </c>
      <c r="AY56" s="1">
        <v>0</v>
      </c>
      <c r="AZ56" s="1">
        <f t="shared" si="27"/>
        <v>1</v>
      </c>
      <c r="BA56" s="1">
        <f t="shared" si="28"/>
        <v>0</v>
      </c>
      <c r="BB56" s="1">
        <f t="shared" si="29"/>
        <v>51971.832426011424</v>
      </c>
      <c r="BC56" s="1">
        <f t="shared" si="30"/>
        <v>2000.0018749999999</v>
      </c>
      <c r="BD56" s="1">
        <f t="shared" si="31"/>
        <v>1681.2012749999997</v>
      </c>
      <c r="BE56" s="1">
        <f t="shared" si="32"/>
        <v>0.84059984943764099</v>
      </c>
      <c r="BF56" s="1">
        <f t="shared" si="33"/>
        <v>0.1607577094146474</v>
      </c>
      <c r="BG56" s="1">
        <v>6</v>
      </c>
      <c r="BH56" s="1">
        <v>0.5</v>
      </c>
      <c r="BI56" s="1" t="s">
        <v>355</v>
      </c>
      <c r="BJ56" s="1">
        <v>2</v>
      </c>
      <c r="BK56" s="1" t="b">
        <v>1</v>
      </c>
      <c r="BL56" s="1">
        <v>1660484414.5999999</v>
      </c>
      <c r="BM56" s="1">
        <v>130.84518125</v>
      </c>
      <c r="BN56" s="1">
        <v>167.30587499999999</v>
      </c>
      <c r="BO56" s="1">
        <v>27.2640125</v>
      </c>
      <c r="BP56" s="1">
        <v>23.985306250000001</v>
      </c>
      <c r="BQ56" s="1">
        <v>130.04545625</v>
      </c>
      <c r="BR56" s="1">
        <v>27.246543750000001</v>
      </c>
      <c r="BS56" s="1">
        <v>500.15768750000001</v>
      </c>
      <c r="BT56" s="1">
        <v>99.542050000000003</v>
      </c>
      <c r="BU56" s="1">
        <v>9.9901987499999984E-2</v>
      </c>
      <c r="BV56" s="1">
        <v>31.008087499999998</v>
      </c>
      <c r="BW56" s="1">
        <v>31.7176875</v>
      </c>
      <c r="BX56" s="1">
        <v>999.9</v>
      </c>
      <c r="BY56" s="1">
        <v>0</v>
      </c>
      <c r="BZ56" s="1">
        <v>0</v>
      </c>
      <c r="CA56" s="1">
        <v>10006.174999999999</v>
      </c>
      <c r="CB56" s="1">
        <v>0</v>
      </c>
      <c r="CC56" s="1">
        <v>99.857524999999995</v>
      </c>
      <c r="CD56" s="1">
        <v>-36.460643750000003</v>
      </c>
      <c r="CE56" s="1">
        <v>134.5125625</v>
      </c>
      <c r="CF56" s="1">
        <v>171.41737499999999</v>
      </c>
      <c r="CG56" s="1">
        <v>3.2787068750000001</v>
      </c>
      <c r="CH56" s="1">
        <v>167.30587499999999</v>
      </c>
      <c r="CI56" s="1">
        <v>23.985306250000001</v>
      </c>
      <c r="CJ56" s="1">
        <v>2.7139150000000001</v>
      </c>
      <c r="CK56" s="1">
        <v>2.3875462500000002</v>
      </c>
      <c r="CL56" s="1">
        <v>22.369612499999999</v>
      </c>
      <c r="CM56" s="1">
        <v>20.27955</v>
      </c>
      <c r="CN56" s="1">
        <v>2000.0018749999999</v>
      </c>
      <c r="CO56" s="1">
        <v>0.98000481250000004</v>
      </c>
      <c r="CP56" s="1">
        <v>1.9995681250000001E-2</v>
      </c>
      <c r="CQ56" s="1">
        <v>0</v>
      </c>
      <c r="CR56" s="1">
        <v>2.3671875</v>
      </c>
      <c r="CS56" s="1">
        <v>0</v>
      </c>
      <c r="CT56" s="1">
        <v>32814.856249999997</v>
      </c>
      <c r="CU56" s="1">
        <v>17412.356250000001</v>
      </c>
      <c r="CV56" s="1">
        <v>39.128875000000001</v>
      </c>
      <c r="CW56" s="1">
        <v>40.121062500000001</v>
      </c>
      <c r="CX56" s="1">
        <v>39.061999999999998</v>
      </c>
      <c r="CY56" s="1">
        <v>38.609250000000003</v>
      </c>
      <c r="CZ56" s="1">
        <v>39.367125000000001</v>
      </c>
      <c r="DA56" s="1">
        <v>1960.0118749999999</v>
      </c>
      <c r="DB56" s="1">
        <v>39.99</v>
      </c>
      <c r="DC56" s="1">
        <v>0</v>
      </c>
      <c r="DD56" s="1">
        <v>1660484420.5999999</v>
      </c>
      <c r="DE56" s="1">
        <v>0</v>
      </c>
      <c r="DF56" s="1">
        <v>1660484159.0999999</v>
      </c>
      <c r="DG56" s="1" t="s">
        <v>356</v>
      </c>
      <c r="DH56" s="1">
        <v>1660484145.0999999</v>
      </c>
      <c r="DI56" s="1">
        <v>1660484159.0999999</v>
      </c>
      <c r="DJ56" s="1">
        <v>1</v>
      </c>
      <c r="DK56" s="1">
        <v>6.3E-2</v>
      </c>
      <c r="DL56" s="1">
        <v>-2.8000000000000001E-2</v>
      </c>
      <c r="DM56" s="1">
        <v>1.395</v>
      </c>
      <c r="DN56" s="1">
        <v>2.7E-2</v>
      </c>
      <c r="DO56" s="1">
        <v>400</v>
      </c>
      <c r="DP56" s="1">
        <v>24</v>
      </c>
      <c r="DQ56" s="1">
        <v>0.47</v>
      </c>
      <c r="DR56" s="1">
        <v>0.03</v>
      </c>
      <c r="DS56" s="1">
        <v>-3.3897688035134613E-2</v>
      </c>
      <c r="DT56" s="1">
        <v>2.6066131005057498</v>
      </c>
      <c r="DU56" s="1">
        <v>0.20067211953039579</v>
      </c>
      <c r="DV56" s="1">
        <v>0</v>
      </c>
      <c r="DW56" s="1">
        <v>29.531246213368199</v>
      </c>
      <c r="DX56" s="1">
        <v>21.094617642608409</v>
      </c>
      <c r="DY56" s="1">
        <v>1.605508044065979</v>
      </c>
      <c r="DZ56" s="1">
        <v>0</v>
      </c>
      <c r="EA56" s="1">
        <v>-36.204123333333342</v>
      </c>
      <c r="EB56" s="1">
        <v>-24.24093704115684</v>
      </c>
      <c r="EC56" s="1">
        <v>1.7780633793884351</v>
      </c>
      <c r="ED56" s="1">
        <v>0</v>
      </c>
      <c r="EE56" s="1">
        <v>120.2369412489288</v>
      </c>
      <c r="EF56" s="1">
        <v>238.34436823143221</v>
      </c>
      <c r="EG56" s="1">
        <v>17.774552027705891</v>
      </c>
      <c r="EH56" s="1">
        <v>0</v>
      </c>
      <c r="EI56" s="1">
        <v>3.2733952500000001</v>
      </c>
      <c r="EJ56" s="1">
        <v>9.6076210131326639E-2</v>
      </c>
      <c r="EK56" s="1">
        <v>1.0214282399537431E-2</v>
      </c>
      <c r="EL56" s="1">
        <v>1</v>
      </c>
      <c r="EM56" s="1">
        <v>1.982421186159717</v>
      </c>
      <c r="EN56" s="1">
        <v>6.6576155335456941E-3</v>
      </c>
      <c r="EO56" s="1">
        <v>1.7066860418773081E-3</v>
      </c>
      <c r="EP56" s="1">
        <v>1</v>
      </c>
      <c r="EQ56" s="1">
        <v>2</v>
      </c>
      <c r="ER56" s="1">
        <v>6</v>
      </c>
      <c r="ES56" s="1" t="s">
        <v>384</v>
      </c>
      <c r="ET56" s="1">
        <v>2.9454699999999998</v>
      </c>
      <c r="EU56" s="1">
        <v>2.8012100000000002</v>
      </c>
      <c r="EV56" s="1">
        <v>4.3076200000000002E-2</v>
      </c>
      <c r="EW56" s="1">
        <v>5.1830000000000001E-2</v>
      </c>
      <c r="EX56" s="1">
        <v>0.11883199999999999</v>
      </c>
      <c r="EY56" s="1">
        <v>0.108669</v>
      </c>
      <c r="EZ56" s="1">
        <v>19718.900000000001</v>
      </c>
      <c r="FA56" s="1">
        <v>20494</v>
      </c>
      <c r="FB56" s="1">
        <v>23946.9</v>
      </c>
      <c r="FC56" s="1">
        <v>25135.4</v>
      </c>
      <c r="FD56" s="1">
        <v>33758.800000000003</v>
      </c>
      <c r="FE56" s="1">
        <v>35762</v>
      </c>
      <c r="FF56" s="1">
        <v>43637.5</v>
      </c>
      <c r="FG56" s="1">
        <v>46457</v>
      </c>
      <c r="FH56" s="1">
        <v>2.0028999999999999</v>
      </c>
      <c r="FI56" s="1">
        <v>1.92493</v>
      </c>
      <c r="FJ56" s="1">
        <v>0.17032</v>
      </c>
      <c r="FK56" s="1">
        <v>0</v>
      </c>
      <c r="FL56" s="1">
        <v>28.9542</v>
      </c>
      <c r="FM56" s="1">
        <v>999.9</v>
      </c>
      <c r="FN56" s="1">
        <v>69.5</v>
      </c>
      <c r="FO56" s="1">
        <v>31.5</v>
      </c>
      <c r="FP56" s="1">
        <v>32.406700000000001</v>
      </c>
      <c r="FQ56" s="1">
        <v>63.863999999999997</v>
      </c>
      <c r="FR56" s="1">
        <v>26.0016</v>
      </c>
      <c r="FS56" s="1">
        <v>1</v>
      </c>
      <c r="FT56" s="1">
        <v>0.13913600000000001</v>
      </c>
      <c r="FU56" s="1">
        <v>-0.51848300000000003</v>
      </c>
      <c r="FV56" s="1">
        <v>20.322700000000001</v>
      </c>
      <c r="FW56" s="1">
        <v>5.2134</v>
      </c>
      <c r="FX56" s="1">
        <v>11.9032</v>
      </c>
      <c r="FY56" s="1">
        <v>5.0031999999999996</v>
      </c>
      <c r="FZ56" s="1">
        <v>3.2898499999999999</v>
      </c>
      <c r="GA56" s="1">
        <v>9999</v>
      </c>
      <c r="GB56" s="1">
        <v>9999</v>
      </c>
      <c r="GC56" s="1">
        <v>9999</v>
      </c>
      <c r="GD56" s="1">
        <v>999.9</v>
      </c>
      <c r="GE56" s="1">
        <v>1.8593999999999999</v>
      </c>
      <c r="GF56" s="1">
        <v>1.8543700000000001</v>
      </c>
      <c r="GG56" s="1">
        <v>1.8575999999999999</v>
      </c>
      <c r="GH56" s="1">
        <v>1.85595</v>
      </c>
      <c r="GI56" s="1">
        <v>1.85483</v>
      </c>
      <c r="GJ56" s="1">
        <v>1.85449</v>
      </c>
      <c r="GK56" s="1">
        <v>1.8530899999999999</v>
      </c>
      <c r="GL56" s="1">
        <v>1.85625</v>
      </c>
      <c r="GM56" s="1">
        <v>0</v>
      </c>
      <c r="GN56" s="1">
        <v>0</v>
      </c>
      <c r="GO56" s="1">
        <v>0</v>
      </c>
      <c r="GP56" s="1">
        <v>0</v>
      </c>
      <c r="GQ56" s="1" t="s">
        <v>358</v>
      </c>
      <c r="GR56" s="1" t="s">
        <v>359</v>
      </c>
      <c r="GS56" s="1" t="s">
        <v>360</v>
      </c>
      <c r="GT56" s="1" t="s">
        <v>360</v>
      </c>
      <c r="GU56" s="1" t="s">
        <v>360</v>
      </c>
      <c r="GV56" s="1" t="s">
        <v>360</v>
      </c>
      <c r="GW56" s="1">
        <v>0</v>
      </c>
      <c r="GX56" s="1">
        <v>100</v>
      </c>
      <c r="GY56" s="1">
        <v>100</v>
      </c>
      <c r="GZ56" s="1">
        <v>0.89200000000000002</v>
      </c>
      <c r="HA56" s="1">
        <v>1.7399999999999999E-2</v>
      </c>
      <c r="HB56" s="1">
        <v>0.46748880523729403</v>
      </c>
      <c r="HC56" s="1">
        <v>2.678124759318837E-3</v>
      </c>
      <c r="HD56" s="1">
        <v>-9.3737611465157319E-7</v>
      </c>
      <c r="HE56" s="1">
        <v>1.3915637841753891E-10</v>
      </c>
      <c r="HF56" s="1">
        <v>-6.7805247810390282E-2</v>
      </c>
      <c r="HG56" s="1">
        <v>1.061361004592812E-2</v>
      </c>
      <c r="HH56" s="1">
        <v>-3.086644042041478E-4</v>
      </c>
      <c r="HI56" s="1">
        <v>1.24720902217549E-6</v>
      </c>
      <c r="HJ56" s="1">
        <v>1</v>
      </c>
      <c r="HK56" s="1">
        <v>2093</v>
      </c>
      <c r="HL56" s="1">
        <v>2</v>
      </c>
      <c r="HM56" s="1">
        <v>27</v>
      </c>
      <c r="HN56" s="1">
        <v>4.5999999999999996</v>
      </c>
      <c r="HO56" s="1">
        <v>4.4000000000000004</v>
      </c>
      <c r="HP56" s="1">
        <v>0.66039999999999999</v>
      </c>
      <c r="HQ56" s="1">
        <v>2.3132299999999999</v>
      </c>
      <c r="HR56" s="1">
        <v>1.4978</v>
      </c>
      <c r="HS56" s="1">
        <v>2.3034699999999999</v>
      </c>
      <c r="HT56" s="1">
        <v>1.5478499999999999</v>
      </c>
      <c r="HU56" s="1">
        <v>2.4352999999999998</v>
      </c>
      <c r="HV56" s="1">
        <v>35.105499999999999</v>
      </c>
      <c r="HW56" s="1">
        <v>15.340400000000001</v>
      </c>
      <c r="HX56" s="1">
        <v>18</v>
      </c>
      <c r="HY56" s="1">
        <v>501.62900000000002</v>
      </c>
      <c r="HZ56" s="1">
        <v>517.43200000000002</v>
      </c>
      <c r="IA56" s="1">
        <v>29.8428</v>
      </c>
      <c r="IB56" s="1">
        <v>28.949300000000001</v>
      </c>
      <c r="IC56" s="1">
        <v>30</v>
      </c>
      <c r="ID56" s="1">
        <v>28.757400000000001</v>
      </c>
      <c r="IE56" s="1">
        <v>28.85</v>
      </c>
      <c r="IF56" s="1">
        <v>13.3301</v>
      </c>
      <c r="IG56" s="1">
        <v>28.337299999999999</v>
      </c>
      <c r="IH56" s="1">
        <v>81.206100000000006</v>
      </c>
      <c r="II56" s="1">
        <v>29.8249</v>
      </c>
      <c r="IJ56" s="1">
        <v>241.65899999999999</v>
      </c>
      <c r="IK56" s="1">
        <v>23.939699999999998</v>
      </c>
      <c r="IL56" s="1">
        <v>100.92700000000001</v>
      </c>
      <c r="IM56" s="1">
        <v>100.69</v>
      </c>
      <c r="IN56" s="1" t="s">
        <v>365</v>
      </c>
    </row>
    <row r="57" spans="1:248" ht="15.75" customHeight="1" x14ac:dyDescent="0.3">
      <c r="A57" s="1">
        <v>41</v>
      </c>
      <c r="B57" s="1">
        <v>1660484423.5999999</v>
      </c>
      <c r="C57" s="1">
        <v>294.5</v>
      </c>
      <c r="D57" s="1" t="s">
        <v>446</v>
      </c>
      <c r="E57" s="1" t="s">
        <v>447</v>
      </c>
      <c r="F57" s="1">
        <v>1</v>
      </c>
      <c r="G57" s="1" t="s">
        <v>349</v>
      </c>
      <c r="H57" s="1" t="s">
        <v>350</v>
      </c>
      <c r="I57" s="1" t="s">
        <v>351</v>
      </c>
      <c r="J57" s="1" t="s">
        <v>352</v>
      </c>
      <c r="K57" s="1" t="s">
        <v>353</v>
      </c>
      <c r="L57" s="1" t="s">
        <v>349</v>
      </c>
      <c r="M57" s="1" t="s">
        <v>354</v>
      </c>
      <c r="N57" s="1">
        <v>1660484416.099999</v>
      </c>
      <c r="O57" s="1">
        <f t="shared" si="0"/>
        <v>2.814347537211455E-3</v>
      </c>
      <c r="P57" s="1">
        <f t="shared" si="1"/>
        <v>2.814347537211455</v>
      </c>
      <c r="Q57" s="1">
        <f t="shared" si="2"/>
        <v>0.43354056677693426</v>
      </c>
      <c r="R57" s="1">
        <f t="shared" si="3"/>
        <v>137.8598666666667</v>
      </c>
      <c r="S57" s="1">
        <f t="shared" si="4"/>
        <v>128.39694925550575</v>
      </c>
      <c r="T57" s="1">
        <f t="shared" si="5"/>
        <v>12.793680337597005</v>
      </c>
      <c r="U57" s="1">
        <f t="shared" si="6"/>
        <v>13.736580781271549</v>
      </c>
      <c r="V57" s="1">
        <f t="shared" si="7"/>
        <v>0.1397560279363482</v>
      </c>
      <c r="W57" s="1">
        <f t="shared" si="8"/>
        <v>2.9225275232435313</v>
      </c>
      <c r="X57" s="1">
        <f t="shared" si="9"/>
        <v>0.13614657489677254</v>
      </c>
      <c r="Y57" s="1">
        <f t="shared" si="10"/>
        <v>8.5408139872579086E-2</v>
      </c>
      <c r="Z57" s="1">
        <f t="shared" si="11"/>
        <v>321.51393140000005</v>
      </c>
      <c r="AA57" s="1">
        <f t="shared" si="12"/>
        <v>32.171524406097248</v>
      </c>
      <c r="AB57" s="1">
        <f t="shared" si="13"/>
        <v>31.71957333333334</v>
      </c>
      <c r="AC57" s="1">
        <f t="shared" si="14"/>
        <v>4.6998132384233733</v>
      </c>
      <c r="AD57" s="1">
        <f t="shared" si="15"/>
        <v>60.191877611557011</v>
      </c>
      <c r="AE57" s="1">
        <f t="shared" si="16"/>
        <v>2.7167314923912307</v>
      </c>
      <c r="AF57" s="1">
        <f t="shared" si="17"/>
        <v>4.5134519808858906</v>
      </c>
      <c r="AG57" s="1">
        <f t="shared" si="18"/>
        <v>1.9830817460321426</v>
      </c>
      <c r="AH57" s="1">
        <f t="shared" si="19"/>
        <v>-124.11272639102516</v>
      </c>
      <c r="AI57" s="1">
        <f t="shared" si="20"/>
        <v>-112.10554546797317</v>
      </c>
      <c r="AJ57" s="1">
        <f t="shared" si="21"/>
        <v>-8.6448876148516973</v>
      </c>
      <c r="AK57" s="1">
        <f t="shared" si="22"/>
        <v>76.650771926150014</v>
      </c>
      <c r="AL57" s="1">
        <f t="shared" si="23"/>
        <v>30.49674534114439</v>
      </c>
      <c r="AM57" s="1">
        <f t="shared" si="24"/>
        <v>2.8104422172503019</v>
      </c>
      <c r="AN57" s="1">
        <f t="shared" si="25"/>
        <v>0.43354056677693426</v>
      </c>
      <c r="AO57" s="1">
        <v>202.87161316201619</v>
      </c>
      <c r="AP57" s="1">
        <v>176.47280606060599</v>
      </c>
      <c r="AQ57" s="1">
        <v>5.0582654193263856</v>
      </c>
      <c r="AR57" s="1">
        <v>64.973285806085684</v>
      </c>
      <c r="AS57" s="1">
        <f t="shared" si="26"/>
        <v>2.814347537211455</v>
      </c>
      <c r="AT57" s="1">
        <v>23.98103715608341</v>
      </c>
      <c r="AU57" s="1">
        <v>27.265255151515149</v>
      </c>
      <c r="AV57" s="1">
        <v>-1.465451613126351E-5</v>
      </c>
      <c r="AW57" s="1">
        <v>82.278735908204425</v>
      </c>
      <c r="AX57" s="1">
        <v>0</v>
      </c>
      <c r="AY57" s="1">
        <v>0</v>
      </c>
      <c r="AZ57" s="1">
        <f t="shared" si="27"/>
        <v>1</v>
      </c>
      <c r="BA57" s="1">
        <f t="shared" si="28"/>
        <v>0</v>
      </c>
      <c r="BB57" s="1">
        <f t="shared" si="29"/>
        <v>51970.191979908675</v>
      </c>
      <c r="BC57" s="1">
        <f t="shared" si="30"/>
        <v>1999.990666666667</v>
      </c>
      <c r="BD57" s="1">
        <f t="shared" si="31"/>
        <v>1681.1918600000004</v>
      </c>
      <c r="BE57" s="1">
        <f t="shared" si="32"/>
        <v>0.84059985279931304</v>
      </c>
      <c r="BF57" s="1">
        <f t="shared" si="33"/>
        <v>0.16075771590267421</v>
      </c>
      <c r="BG57" s="1">
        <v>6</v>
      </c>
      <c r="BH57" s="1">
        <v>0.5</v>
      </c>
      <c r="BI57" s="1" t="s">
        <v>355</v>
      </c>
      <c r="BJ57" s="1">
        <v>2</v>
      </c>
      <c r="BK57" s="1" t="b">
        <v>1</v>
      </c>
      <c r="BL57" s="1">
        <v>1660484416.099999</v>
      </c>
      <c r="BM57" s="1">
        <v>137.8598666666667</v>
      </c>
      <c r="BN57" s="1">
        <v>174.9094666666667</v>
      </c>
      <c r="BO57" s="1">
        <v>27.26502666666666</v>
      </c>
      <c r="BP57" s="1">
        <v>23.98546</v>
      </c>
      <c r="BQ57" s="1">
        <v>137.0431333333334</v>
      </c>
      <c r="BR57" s="1">
        <v>27.247566666666671</v>
      </c>
      <c r="BS57" s="1">
        <v>500.15426666666662</v>
      </c>
      <c r="BT57" s="1">
        <v>99.541713333333334</v>
      </c>
      <c r="BU57" s="1">
        <v>9.9909086666666674E-2</v>
      </c>
      <c r="BV57" s="1">
        <v>31.00806</v>
      </c>
      <c r="BW57" s="1">
        <v>31.71957333333334</v>
      </c>
      <c r="BX57" s="1">
        <v>999.89999999999986</v>
      </c>
      <c r="BY57" s="1">
        <v>0</v>
      </c>
      <c r="BZ57" s="1">
        <v>0</v>
      </c>
      <c r="CA57" s="1">
        <v>10005.879999999999</v>
      </c>
      <c r="CB57" s="1">
        <v>0</v>
      </c>
      <c r="CC57" s="1">
        <v>99.058426666666662</v>
      </c>
      <c r="CD57" s="1">
        <v>-37.049599999999991</v>
      </c>
      <c r="CE57" s="1">
        <v>141.72399999999999</v>
      </c>
      <c r="CF57" s="1">
        <v>179.2079333333333</v>
      </c>
      <c r="CG57" s="1">
        <v>3.2795679999999989</v>
      </c>
      <c r="CH57" s="1">
        <v>174.9094666666667</v>
      </c>
      <c r="CI57" s="1">
        <v>23.98546</v>
      </c>
      <c r="CJ57" s="1">
        <v>2.7140066666666671</v>
      </c>
      <c r="CK57" s="1">
        <v>2.387553333333333</v>
      </c>
      <c r="CL57" s="1">
        <v>22.370166666666659</v>
      </c>
      <c r="CM57" s="1">
        <v>20.279599999999999</v>
      </c>
      <c r="CN57" s="1">
        <v>1999.990666666667</v>
      </c>
      <c r="CO57" s="1">
        <v>0.98000480000000012</v>
      </c>
      <c r="CP57" s="1">
        <v>1.9995693333333332E-2</v>
      </c>
      <c r="CQ57" s="1">
        <v>0</v>
      </c>
      <c r="CR57" s="1">
        <v>2.381333333333334</v>
      </c>
      <c r="CS57" s="1">
        <v>0</v>
      </c>
      <c r="CT57" s="1">
        <v>32806.04</v>
      </c>
      <c r="CU57" s="1">
        <v>17412.259999999998</v>
      </c>
      <c r="CV57" s="1">
        <v>39.129133333333343</v>
      </c>
      <c r="CW57" s="1">
        <v>40.125</v>
      </c>
      <c r="CX57" s="1">
        <v>39.061999999999998</v>
      </c>
      <c r="CY57" s="1">
        <v>38.616599999999998</v>
      </c>
      <c r="CZ57" s="1">
        <v>39.366599999999998</v>
      </c>
      <c r="DA57" s="1">
        <v>1960.000666666667</v>
      </c>
      <c r="DB57" s="1">
        <v>39.99</v>
      </c>
      <c r="DC57" s="1">
        <v>0</v>
      </c>
      <c r="DD57" s="1">
        <v>1660484421.2</v>
      </c>
      <c r="DE57" s="1">
        <v>0</v>
      </c>
      <c r="DF57" s="1">
        <v>1660484159.0999999</v>
      </c>
      <c r="DG57" s="1" t="s">
        <v>356</v>
      </c>
      <c r="DH57" s="1">
        <v>1660484145.0999999</v>
      </c>
      <c r="DI57" s="1">
        <v>1660484159.0999999</v>
      </c>
      <c r="DJ57" s="1">
        <v>1</v>
      </c>
      <c r="DK57" s="1">
        <v>6.3E-2</v>
      </c>
      <c r="DL57" s="1">
        <v>-2.8000000000000001E-2</v>
      </c>
      <c r="DM57" s="1">
        <v>1.395</v>
      </c>
      <c r="DN57" s="1">
        <v>2.7E-2</v>
      </c>
      <c r="DO57" s="1">
        <v>400</v>
      </c>
      <c r="DP57" s="1">
        <v>24</v>
      </c>
      <c r="DQ57" s="1">
        <v>0.47</v>
      </c>
      <c r="DR57" s="1">
        <v>0.03</v>
      </c>
      <c r="DS57" s="1">
        <v>2.1727198565348851E-2</v>
      </c>
      <c r="DT57" s="1">
        <v>2.7075229744689819</v>
      </c>
      <c r="DU57" s="1">
        <v>0.2067914112132733</v>
      </c>
      <c r="DV57" s="1">
        <v>0</v>
      </c>
      <c r="DW57" s="1">
        <v>30.142327276495919</v>
      </c>
      <c r="DX57" s="1">
        <v>17.45202936026072</v>
      </c>
      <c r="DY57" s="1">
        <v>1.280602420112295</v>
      </c>
      <c r="DZ57" s="1">
        <v>0</v>
      </c>
      <c r="EA57" s="1">
        <v>-36.675783870967749</v>
      </c>
      <c r="EB57" s="1">
        <v>-21.441730645161169</v>
      </c>
      <c r="EC57" s="1">
        <v>1.625752773352219</v>
      </c>
      <c r="ED57" s="1">
        <v>0</v>
      </c>
      <c r="EE57" s="1">
        <v>127.3226623274879</v>
      </c>
      <c r="EF57" s="1">
        <v>241.7973854666192</v>
      </c>
      <c r="EG57" s="1">
        <v>17.45428579570256</v>
      </c>
      <c r="EH57" s="1">
        <v>0</v>
      </c>
      <c r="EI57" s="1">
        <v>3.275409024390243</v>
      </c>
      <c r="EJ57" s="1">
        <v>8.0642717770031361E-2</v>
      </c>
      <c r="EK57" s="1">
        <v>8.8264952591830745E-3</v>
      </c>
      <c r="EL57" s="1">
        <v>1</v>
      </c>
      <c r="EM57" s="1">
        <v>1.982749360695276</v>
      </c>
      <c r="EN57" s="1">
        <v>1.771563588089042E-3</v>
      </c>
      <c r="EO57" s="1">
        <v>1.562060458088761E-3</v>
      </c>
      <c r="EP57" s="1">
        <v>1</v>
      </c>
      <c r="EQ57" s="1">
        <v>2</v>
      </c>
      <c r="ER57" s="1">
        <v>6</v>
      </c>
      <c r="ES57" s="1" t="s">
        <v>384</v>
      </c>
      <c r="ET57" s="1">
        <v>2.9454500000000001</v>
      </c>
      <c r="EU57" s="1">
        <v>2.8012000000000001</v>
      </c>
      <c r="EV57" s="1">
        <v>4.4205500000000002E-2</v>
      </c>
      <c r="EW57" s="1">
        <v>5.2928900000000001E-2</v>
      </c>
      <c r="EX57" s="1">
        <v>0.11883299999999999</v>
      </c>
      <c r="EY57" s="1">
        <v>0.10867300000000001</v>
      </c>
      <c r="EZ57" s="1">
        <v>19695.7</v>
      </c>
      <c r="FA57" s="1">
        <v>20470.3</v>
      </c>
      <c r="FB57" s="1">
        <v>23947.1</v>
      </c>
      <c r="FC57" s="1">
        <v>25135.599999999999</v>
      </c>
      <c r="FD57" s="1">
        <v>33759.1</v>
      </c>
      <c r="FE57" s="1">
        <v>35762</v>
      </c>
      <c r="FF57" s="1">
        <v>43637.9</v>
      </c>
      <c r="FG57" s="1">
        <v>46457.2</v>
      </c>
      <c r="FH57" s="1">
        <v>2.0030000000000001</v>
      </c>
      <c r="FI57" s="1">
        <v>1.9249799999999999</v>
      </c>
      <c r="FJ57" s="1">
        <v>0.170432</v>
      </c>
      <c r="FK57" s="1">
        <v>0</v>
      </c>
      <c r="FL57" s="1">
        <v>28.953600000000002</v>
      </c>
      <c r="FM57" s="1">
        <v>999.9</v>
      </c>
      <c r="FN57" s="1">
        <v>69.5</v>
      </c>
      <c r="FO57" s="1">
        <v>31.5</v>
      </c>
      <c r="FP57" s="1">
        <v>32.408000000000001</v>
      </c>
      <c r="FQ57" s="1">
        <v>63.734000000000002</v>
      </c>
      <c r="FR57" s="1">
        <v>26.506399999999999</v>
      </c>
      <c r="FS57" s="1">
        <v>1</v>
      </c>
      <c r="FT57" s="1">
        <v>0.139017</v>
      </c>
      <c r="FU57" s="1">
        <v>-0.51091500000000001</v>
      </c>
      <c r="FV57" s="1">
        <v>20.322800000000001</v>
      </c>
      <c r="FW57" s="1">
        <v>5.2134</v>
      </c>
      <c r="FX57" s="1">
        <v>11.902900000000001</v>
      </c>
      <c r="FY57" s="1">
        <v>5.0031499999999998</v>
      </c>
      <c r="FZ57" s="1">
        <v>3.2898499999999999</v>
      </c>
      <c r="GA57" s="1">
        <v>9999</v>
      </c>
      <c r="GB57" s="1">
        <v>9999</v>
      </c>
      <c r="GC57" s="1">
        <v>9999</v>
      </c>
      <c r="GD57" s="1">
        <v>999.9</v>
      </c>
      <c r="GE57" s="1">
        <v>1.8593999999999999</v>
      </c>
      <c r="GF57" s="1">
        <v>1.8543700000000001</v>
      </c>
      <c r="GG57" s="1">
        <v>1.8575900000000001</v>
      </c>
      <c r="GH57" s="1">
        <v>1.85595</v>
      </c>
      <c r="GI57" s="1">
        <v>1.8548199999999999</v>
      </c>
      <c r="GJ57" s="1">
        <v>1.85449</v>
      </c>
      <c r="GK57" s="1">
        <v>1.8530800000000001</v>
      </c>
      <c r="GL57" s="1">
        <v>1.85625</v>
      </c>
      <c r="GM57" s="1">
        <v>0</v>
      </c>
      <c r="GN57" s="1">
        <v>0</v>
      </c>
      <c r="GO57" s="1">
        <v>0</v>
      </c>
      <c r="GP57" s="1">
        <v>0</v>
      </c>
      <c r="GQ57" s="1" t="s">
        <v>358</v>
      </c>
      <c r="GR57" s="1" t="s">
        <v>359</v>
      </c>
      <c r="GS57" s="1" t="s">
        <v>360</v>
      </c>
      <c r="GT57" s="1" t="s">
        <v>360</v>
      </c>
      <c r="GU57" s="1" t="s">
        <v>360</v>
      </c>
      <c r="GV57" s="1" t="s">
        <v>360</v>
      </c>
      <c r="GW57" s="1">
        <v>0</v>
      </c>
      <c r="GX57" s="1">
        <v>100</v>
      </c>
      <c r="GY57" s="1">
        <v>100</v>
      </c>
      <c r="GZ57" s="1">
        <v>0.90400000000000003</v>
      </c>
      <c r="HA57" s="1">
        <v>1.7399999999999999E-2</v>
      </c>
      <c r="HB57" s="1">
        <v>0.46748880523729403</v>
      </c>
      <c r="HC57" s="1">
        <v>2.678124759318837E-3</v>
      </c>
      <c r="HD57" s="1">
        <v>-9.3737611465157319E-7</v>
      </c>
      <c r="HE57" s="1">
        <v>1.3915637841753891E-10</v>
      </c>
      <c r="HF57" s="1">
        <v>-6.7805247810390282E-2</v>
      </c>
      <c r="HG57" s="1">
        <v>1.061361004592812E-2</v>
      </c>
      <c r="HH57" s="1">
        <v>-3.086644042041478E-4</v>
      </c>
      <c r="HI57" s="1">
        <v>1.24720902217549E-6</v>
      </c>
      <c r="HJ57" s="1">
        <v>1</v>
      </c>
      <c r="HK57" s="1">
        <v>2093</v>
      </c>
      <c r="HL57" s="1">
        <v>2</v>
      </c>
      <c r="HM57" s="1">
        <v>27</v>
      </c>
      <c r="HN57" s="1">
        <v>4.5999999999999996</v>
      </c>
      <c r="HO57" s="1">
        <v>4.4000000000000004</v>
      </c>
      <c r="HP57" s="1">
        <v>0.66894500000000001</v>
      </c>
      <c r="HQ57" s="1">
        <v>2.3339799999999999</v>
      </c>
      <c r="HR57" s="1">
        <v>1.4978</v>
      </c>
      <c r="HS57" s="1">
        <v>2.3034699999999999</v>
      </c>
      <c r="HT57" s="1">
        <v>1.5478499999999999</v>
      </c>
      <c r="HU57" s="1">
        <v>2.3779300000000001</v>
      </c>
      <c r="HV57" s="1">
        <v>35.105499999999999</v>
      </c>
      <c r="HW57" s="1">
        <v>15.322800000000001</v>
      </c>
      <c r="HX57" s="1">
        <v>18</v>
      </c>
      <c r="HY57" s="1">
        <v>501.68900000000002</v>
      </c>
      <c r="HZ57" s="1">
        <v>517.46600000000001</v>
      </c>
      <c r="IA57" s="1">
        <v>29.84</v>
      </c>
      <c r="IB57" s="1">
        <v>28.949300000000001</v>
      </c>
      <c r="IC57" s="1">
        <v>30</v>
      </c>
      <c r="ID57" s="1">
        <v>28.757400000000001</v>
      </c>
      <c r="IE57" s="1">
        <v>28.85</v>
      </c>
      <c r="IF57" s="1">
        <v>13.5937</v>
      </c>
      <c r="IG57" s="1">
        <v>28.337299999999999</v>
      </c>
      <c r="IH57" s="1">
        <v>81.206100000000006</v>
      </c>
      <c r="II57" s="1">
        <v>29.8249</v>
      </c>
      <c r="IJ57" s="1">
        <v>251.7</v>
      </c>
      <c r="IK57" s="1">
        <v>23.937100000000001</v>
      </c>
      <c r="IL57" s="1">
        <v>100.928</v>
      </c>
      <c r="IM57" s="1">
        <v>100.691</v>
      </c>
      <c r="IN57" s="1" t="s">
        <v>365</v>
      </c>
    </row>
    <row r="58" spans="1:248" ht="15.75" customHeight="1" x14ac:dyDescent="0.3">
      <c r="A58" s="1">
        <v>42</v>
      </c>
      <c r="B58" s="1">
        <v>1660484424.5999999</v>
      </c>
      <c r="C58" s="1">
        <v>295.5</v>
      </c>
      <c r="D58" s="1" t="s">
        <v>448</v>
      </c>
      <c r="E58" s="1" t="s">
        <v>449</v>
      </c>
      <c r="F58" s="1">
        <v>1</v>
      </c>
      <c r="G58" s="1" t="s">
        <v>349</v>
      </c>
      <c r="H58" s="1" t="s">
        <v>350</v>
      </c>
      <c r="I58" s="1" t="s">
        <v>351</v>
      </c>
      <c r="J58" s="1" t="s">
        <v>352</v>
      </c>
      <c r="K58" s="1" t="s">
        <v>353</v>
      </c>
      <c r="L58" s="1" t="s">
        <v>349</v>
      </c>
      <c r="M58" s="1" t="s">
        <v>354</v>
      </c>
      <c r="N58" s="1">
        <v>1660484416.5999999</v>
      </c>
      <c r="O58" s="1">
        <f t="shared" si="0"/>
        <v>2.8151186145585682E-3</v>
      </c>
      <c r="P58" s="1">
        <f t="shared" si="1"/>
        <v>2.815118614558568</v>
      </c>
      <c r="Q58" s="1">
        <f t="shared" si="2"/>
        <v>0.54042646363731783</v>
      </c>
      <c r="R58" s="1">
        <f t="shared" si="3"/>
        <v>140.27993749999999</v>
      </c>
      <c r="S58" s="1">
        <f t="shared" si="4"/>
        <v>129.50881313304293</v>
      </c>
      <c r="T58" s="1">
        <f t="shared" si="5"/>
        <v>12.90445006939974</v>
      </c>
      <c r="U58" s="1">
        <f t="shared" si="6"/>
        <v>13.977700863860374</v>
      </c>
      <c r="V58" s="1">
        <f t="shared" si="7"/>
        <v>0.13979132347986598</v>
      </c>
      <c r="W58" s="1">
        <f t="shared" si="8"/>
        <v>2.9227069615396424</v>
      </c>
      <c r="X58" s="1">
        <f t="shared" si="9"/>
        <v>0.13618028797902343</v>
      </c>
      <c r="Y58" s="1">
        <f t="shared" si="10"/>
        <v>8.5429347878754835E-2</v>
      </c>
      <c r="Z58" s="1">
        <f t="shared" si="11"/>
        <v>321.51352574999999</v>
      </c>
      <c r="AA58" s="1">
        <f t="shared" si="12"/>
        <v>32.170883079068126</v>
      </c>
      <c r="AB58" s="1">
        <f t="shared" si="13"/>
        <v>31.719762500000002</v>
      </c>
      <c r="AC58" s="1">
        <f t="shared" si="14"/>
        <v>4.6998636628341686</v>
      </c>
      <c r="AD58" s="1">
        <f t="shared" si="15"/>
        <v>60.193191630387467</v>
      </c>
      <c r="AE58" s="1">
        <f t="shared" si="16"/>
        <v>2.7167331019187855</v>
      </c>
      <c r="AF58" s="1">
        <f t="shared" si="17"/>
        <v>4.5133561260561086</v>
      </c>
      <c r="AG58" s="1">
        <f t="shared" si="18"/>
        <v>1.9831305609153831</v>
      </c>
      <c r="AH58" s="1">
        <f t="shared" si="19"/>
        <v>-124.14673090203286</v>
      </c>
      <c r="AI58" s="1">
        <f t="shared" si="20"/>
        <v>-112.20092980322259</v>
      </c>
      <c r="AJ58" s="1">
        <f t="shared" si="21"/>
        <v>-8.6517040669864311</v>
      </c>
      <c r="AK58" s="1">
        <f t="shared" si="22"/>
        <v>76.514160977758095</v>
      </c>
      <c r="AL58" s="1">
        <f t="shared" si="23"/>
        <v>30.590358461621218</v>
      </c>
      <c r="AM58" s="1">
        <f t="shared" si="24"/>
        <v>2.81060070691731</v>
      </c>
      <c r="AN58" s="1">
        <f t="shared" si="25"/>
        <v>0.54042646363731783</v>
      </c>
      <c r="AO58" s="1">
        <v>208.0830928637987</v>
      </c>
      <c r="AP58" s="1">
        <v>181.53501212121199</v>
      </c>
      <c r="AQ58" s="1">
        <v>5.0617787081805341</v>
      </c>
      <c r="AR58" s="1">
        <v>64.973285806085684</v>
      </c>
      <c r="AS58" s="1">
        <f t="shared" si="26"/>
        <v>2.815118614558568</v>
      </c>
      <c r="AT58" s="1">
        <v>23.981059135157651</v>
      </c>
      <c r="AU58" s="1">
        <v>27.26616484848482</v>
      </c>
      <c r="AV58" s="1">
        <v>-1.44527493889054E-5</v>
      </c>
      <c r="AW58" s="1">
        <v>82.278735908204425</v>
      </c>
      <c r="AX58" s="1">
        <v>0</v>
      </c>
      <c r="AY58" s="1">
        <v>0</v>
      </c>
      <c r="AZ58" s="1">
        <f t="shared" si="27"/>
        <v>1</v>
      </c>
      <c r="BA58" s="1">
        <f t="shared" si="28"/>
        <v>0</v>
      </c>
      <c r="BB58" s="1">
        <f t="shared" si="29"/>
        <v>51975.357306369784</v>
      </c>
      <c r="BC58" s="1">
        <f t="shared" si="30"/>
        <v>1999.9881250000001</v>
      </c>
      <c r="BD58" s="1">
        <f t="shared" si="31"/>
        <v>1681.189725</v>
      </c>
      <c r="BE58" s="1">
        <f t="shared" si="32"/>
        <v>0.84059985356163047</v>
      </c>
      <c r="BF58" s="1">
        <f t="shared" si="33"/>
        <v>0.1607577173739469</v>
      </c>
      <c r="BG58" s="1">
        <v>6</v>
      </c>
      <c r="BH58" s="1">
        <v>0.5</v>
      </c>
      <c r="BI58" s="1" t="s">
        <v>355</v>
      </c>
      <c r="BJ58" s="1">
        <v>2</v>
      </c>
      <c r="BK58" s="1" t="b">
        <v>1</v>
      </c>
      <c r="BL58" s="1">
        <v>1660484416.5999999</v>
      </c>
      <c r="BM58" s="1">
        <v>140.27993749999999</v>
      </c>
      <c r="BN58" s="1">
        <v>177.4499375</v>
      </c>
      <c r="BO58" s="1">
        <v>27.265081250000001</v>
      </c>
      <c r="BP58" s="1">
        <v>23.9853375</v>
      </c>
      <c r="BQ58" s="1">
        <v>139.45737500000001</v>
      </c>
      <c r="BR58" s="1">
        <v>27.247618750000001</v>
      </c>
      <c r="BS58" s="1">
        <v>500.15543750000001</v>
      </c>
      <c r="BT58" s="1">
        <v>99.541574999999995</v>
      </c>
      <c r="BU58" s="1">
        <v>9.9906974999999995E-2</v>
      </c>
      <c r="BV58" s="1">
        <v>31.007687499999999</v>
      </c>
      <c r="BW58" s="1">
        <v>31.719762500000002</v>
      </c>
      <c r="BX58" s="1">
        <v>999.9</v>
      </c>
      <c r="BY58" s="1">
        <v>0</v>
      </c>
      <c r="BZ58" s="1">
        <v>0</v>
      </c>
      <c r="CA58" s="1">
        <v>10006.918750000001</v>
      </c>
      <c r="CB58" s="1">
        <v>0</v>
      </c>
      <c r="CC58" s="1">
        <v>99.289712499999993</v>
      </c>
      <c r="CD58" s="1">
        <v>-37.17</v>
      </c>
      <c r="CE58" s="1">
        <v>144.2119375</v>
      </c>
      <c r="CF58" s="1">
        <v>181.8108125</v>
      </c>
      <c r="CG58" s="1">
        <v>3.2797443749999999</v>
      </c>
      <c r="CH58" s="1">
        <v>177.4499375</v>
      </c>
      <c r="CI58" s="1">
        <v>23.9853375</v>
      </c>
      <c r="CJ58" s="1">
        <v>2.7140081249999999</v>
      </c>
      <c r="CK58" s="1">
        <v>2.3875381249999998</v>
      </c>
      <c r="CL58" s="1">
        <v>22.370175</v>
      </c>
      <c r="CM58" s="1">
        <v>20.27949375</v>
      </c>
      <c r="CN58" s="1">
        <v>1999.9881250000001</v>
      </c>
      <c r="CO58" s="1">
        <v>0.98000481250000004</v>
      </c>
      <c r="CP58" s="1">
        <v>1.9995681250000001E-2</v>
      </c>
      <c r="CQ58" s="1">
        <v>0</v>
      </c>
      <c r="CR58" s="1">
        <v>2.3791875</v>
      </c>
      <c r="CS58" s="1">
        <v>0</v>
      </c>
      <c r="CT58" s="1">
        <v>32803.599999999999</v>
      </c>
      <c r="CU58" s="1">
        <v>17412.237499999999</v>
      </c>
      <c r="CV58" s="1">
        <v>39.128875000000001</v>
      </c>
      <c r="CW58" s="1">
        <v>40.125</v>
      </c>
      <c r="CX58" s="1">
        <v>39.061999999999998</v>
      </c>
      <c r="CY58" s="1">
        <v>38.617125000000001</v>
      </c>
      <c r="CZ58" s="1">
        <v>39.367125000000001</v>
      </c>
      <c r="DA58" s="1">
        <v>1959.9981250000001</v>
      </c>
      <c r="DB58" s="1">
        <v>39.99</v>
      </c>
      <c r="DC58" s="1">
        <v>0</v>
      </c>
      <c r="DD58" s="1">
        <v>1660484422.4000001</v>
      </c>
      <c r="DE58" s="1">
        <v>0</v>
      </c>
      <c r="DF58" s="1">
        <v>1660484159.0999999</v>
      </c>
      <c r="DG58" s="1" t="s">
        <v>356</v>
      </c>
      <c r="DH58" s="1">
        <v>1660484145.0999999</v>
      </c>
      <c r="DI58" s="1">
        <v>1660484159.0999999</v>
      </c>
      <c r="DJ58" s="1">
        <v>1</v>
      </c>
      <c r="DK58" s="1">
        <v>6.3E-2</v>
      </c>
      <c r="DL58" s="1">
        <v>-2.8000000000000001E-2</v>
      </c>
      <c r="DM58" s="1">
        <v>1.395</v>
      </c>
      <c r="DN58" s="1">
        <v>2.7E-2</v>
      </c>
      <c r="DO58" s="1">
        <v>400</v>
      </c>
      <c r="DP58" s="1">
        <v>24</v>
      </c>
      <c r="DQ58" s="1">
        <v>0.47</v>
      </c>
      <c r="DR58" s="1">
        <v>0.03</v>
      </c>
      <c r="DS58" s="1">
        <v>0.1015414077954007</v>
      </c>
      <c r="DT58" s="1">
        <v>2.8437268309768031</v>
      </c>
      <c r="DU58" s="1">
        <v>0.21043429149716739</v>
      </c>
      <c r="DV58" s="1">
        <v>0</v>
      </c>
      <c r="DW58" s="1">
        <v>30.47808286491199</v>
      </c>
      <c r="DX58" s="1">
        <v>15.358951072472861</v>
      </c>
      <c r="DY58" s="1">
        <v>1.1664016561760939</v>
      </c>
      <c r="DZ58" s="1">
        <v>0</v>
      </c>
      <c r="EA58" s="1">
        <v>-37.287866666666673</v>
      </c>
      <c r="EB58" s="1">
        <v>-17.914315461624032</v>
      </c>
      <c r="EC58" s="1">
        <v>1.3127386922850339</v>
      </c>
      <c r="ED58" s="1">
        <v>0</v>
      </c>
      <c r="EE58" s="1">
        <v>132.3758686009661</v>
      </c>
      <c r="EF58" s="1">
        <v>243.5089216246916</v>
      </c>
      <c r="EG58" s="1">
        <v>18.162668628358109</v>
      </c>
      <c r="EH58" s="1">
        <v>0</v>
      </c>
      <c r="EI58" s="1">
        <v>3.2778740000000002</v>
      </c>
      <c r="EJ58" s="1">
        <v>5.7955046904311303E-2</v>
      </c>
      <c r="EK58" s="1">
        <v>6.3768474970003989E-3</v>
      </c>
      <c r="EL58" s="1">
        <v>1</v>
      </c>
      <c r="EM58" s="1">
        <v>1.9830857429139139</v>
      </c>
      <c r="EN58" s="1">
        <v>1.1258083217986011E-3</v>
      </c>
      <c r="EO58" s="1">
        <v>1.458414941700889E-3</v>
      </c>
      <c r="EP58" s="1">
        <v>1</v>
      </c>
      <c r="EQ58" s="1">
        <v>2</v>
      </c>
      <c r="ER58" s="1">
        <v>6</v>
      </c>
      <c r="ES58" s="1" t="s">
        <v>384</v>
      </c>
      <c r="ET58" s="1">
        <v>2.9456000000000002</v>
      </c>
      <c r="EU58" s="1">
        <v>2.80131</v>
      </c>
      <c r="EV58" s="1">
        <v>4.5331099999999999E-2</v>
      </c>
      <c r="EW58" s="1">
        <v>5.4000800000000002E-2</v>
      </c>
      <c r="EX58" s="1">
        <v>0.118834</v>
      </c>
      <c r="EY58" s="1">
        <v>0.108677</v>
      </c>
      <c r="EZ58" s="1">
        <v>19672.599999999999</v>
      </c>
      <c r="FA58" s="1">
        <v>20447.2</v>
      </c>
      <c r="FB58" s="1">
        <v>23947.1</v>
      </c>
      <c r="FC58" s="1">
        <v>25135.599999999999</v>
      </c>
      <c r="FD58" s="1">
        <v>33759.300000000003</v>
      </c>
      <c r="FE58" s="1">
        <v>35761.9</v>
      </c>
      <c r="FF58" s="1">
        <v>43638.2</v>
      </c>
      <c r="FG58" s="1">
        <v>46457.3</v>
      </c>
      <c r="FH58" s="1">
        <v>2.0029699999999999</v>
      </c>
      <c r="FI58" s="1">
        <v>1.92493</v>
      </c>
      <c r="FJ58" s="1">
        <v>0.170097</v>
      </c>
      <c r="FK58" s="1">
        <v>0</v>
      </c>
      <c r="FL58" s="1">
        <v>28.952999999999999</v>
      </c>
      <c r="FM58" s="1">
        <v>999.9</v>
      </c>
      <c r="FN58" s="1">
        <v>69.5</v>
      </c>
      <c r="FO58" s="1">
        <v>31.5</v>
      </c>
      <c r="FP58" s="1">
        <v>32.405799999999999</v>
      </c>
      <c r="FQ58" s="1">
        <v>63.783999999999999</v>
      </c>
      <c r="FR58" s="1">
        <v>25.745200000000001</v>
      </c>
      <c r="FS58" s="1">
        <v>1</v>
      </c>
      <c r="FT58" s="1">
        <v>0.13883599999999999</v>
      </c>
      <c r="FU58" s="1">
        <v>-0.505324</v>
      </c>
      <c r="FV58" s="1">
        <v>20.322800000000001</v>
      </c>
      <c r="FW58" s="1">
        <v>5.2135499999999997</v>
      </c>
      <c r="FX58" s="1">
        <v>11.903</v>
      </c>
      <c r="FY58" s="1">
        <v>5.0031499999999998</v>
      </c>
      <c r="FZ58" s="1">
        <v>3.2898200000000002</v>
      </c>
      <c r="GA58" s="1">
        <v>9999</v>
      </c>
      <c r="GB58" s="1">
        <v>9999</v>
      </c>
      <c r="GC58" s="1">
        <v>9999</v>
      </c>
      <c r="GD58" s="1">
        <v>999.9</v>
      </c>
      <c r="GE58" s="1">
        <v>1.8593999999999999</v>
      </c>
      <c r="GF58" s="1">
        <v>1.85436</v>
      </c>
      <c r="GG58" s="1">
        <v>1.8575900000000001</v>
      </c>
      <c r="GH58" s="1">
        <v>1.8559399999999999</v>
      </c>
      <c r="GI58" s="1">
        <v>1.8548199999999999</v>
      </c>
      <c r="GJ58" s="1">
        <v>1.8544799999999999</v>
      </c>
      <c r="GK58" s="1">
        <v>1.8530500000000001</v>
      </c>
      <c r="GL58" s="1">
        <v>1.85625</v>
      </c>
      <c r="GM58" s="1">
        <v>0</v>
      </c>
      <c r="GN58" s="1">
        <v>0</v>
      </c>
      <c r="GO58" s="1">
        <v>0</v>
      </c>
      <c r="GP58" s="1">
        <v>0</v>
      </c>
      <c r="GQ58" s="1" t="s">
        <v>358</v>
      </c>
      <c r="GR58" s="1" t="s">
        <v>359</v>
      </c>
      <c r="GS58" s="1" t="s">
        <v>360</v>
      </c>
      <c r="GT58" s="1" t="s">
        <v>360</v>
      </c>
      <c r="GU58" s="1" t="s">
        <v>360</v>
      </c>
      <c r="GV58" s="1" t="s">
        <v>360</v>
      </c>
      <c r="GW58" s="1">
        <v>0</v>
      </c>
      <c r="GX58" s="1">
        <v>100</v>
      </c>
      <c r="GY58" s="1">
        <v>100</v>
      </c>
      <c r="GZ58" s="1">
        <v>0.91500000000000004</v>
      </c>
      <c r="HA58" s="1">
        <v>1.7399999999999999E-2</v>
      </c>
      <c r="HB58" s="1">
        <v>0.46748880523729403</v>
      </c>
      <c r="HC58" s="1">
        <v>2.678124759318837E-3</v>
      </c>
      <c r="HD58" s="1">
        <v>-9.3737611465157319E-7</v>
      </c>
      <c r="HE58" s="1">
        <v>1.3915637841753891E-10</v>
      </c>
      <c r="HF58" s="1">
        <v>-6.7805247810390282E-2</v>
      </c>
      <c r="HG58" s="1">
        <v>1.061361004592812E-2</v>
      </c>
      <c r="HH58" s="1">
        <v>-3.086644042041478E-4</v>
      </c>
      <c r="HI58" s="1">
        <v>1.24720902217549E-6</v>
      </c>
      <c r="HJ58" s="1">
        <v>1</v>
      </c>
      <c r="HK58" s="1">
        <v>2093</v>
      </c>
      <c r="HL58" s="1">
        <v>2</v>
      </c>
      <c r="HM58" s="1">
        <v>27</v>
      </c>
      <c r="HN58" s="1">
        <v>4.7</v>
      </c>
      <c r="HO58" s="1">
        <v>4.4000000000000004</v>
      </c>
      <c r="HP58" s="1">
        <v>0.68237300000000001</v>
      </c>
      <c r="HQ58" s="1">
        <v>2.3339799999999999</v>
      </c>
      <c r="HR58" s="1">
        <v>1.4978</v>
      </c>
      <c r="HS58" s="1">
        <v>2.3034699999999999</v>
      </c>
      <c r="HT58" s="1">
        <v>1.5478499999999999</v>
      </c>
      <c r="HU58" s="1">
        <v>2.2631800000000002</v>
      </c>
      <c r="HV58" s="1">
        <v>35.105499999999999</v>
      </c>
      <c r="HW58" s="1">
        <v>15.322800000000001</v>
      </c>
      <c r="HX58" s="1">
        <v>18</v>
      </c>
      <c r="HY58" s="1">
        <v>501.67399999999998</v>
      </c>
      <c r="HZ58" s="1">
        <v>517.43200000000002</v>
      </c>
      <c r="IA58" s="1">
        <v>29.8368</v>
      </c>
      <c r="IB58" s="1">
        <v>28.949300000000001</v>
      </c>
      <c r="IC58" s="1">
        <v>30</v>
      </c>
      <c r="ID58" s="1">
        <v>28.757400000000001</v>
      </c>
      <c r="IE58" s="1">
        <v>28.85</v>
      </c>
      <c r="IF58" s="1">
        <v>13.772600000000001</v>
      </c>
      <c r="IG58" s="1">
        <v>28.337299999999999</v>
      </c>
      <c r="IH58" s="1">
        <v>81.206100000000006</v>
      </c>
      <c r="II58" s="1">
        <v>29.8249</v>
      </c>
      <c r="IJ58" s="1">
        <v>251.7</v>
      </c>
      <c r="IK58" s="1">
        <v>23.936599999999999</v>
      </c>
      <c r="IL58" s="1">
        <v>100.929</v>
      </c>
      <c r="IM58" s="1">
        <v>100.691</v>
      </c>
      <c r="IN58" s="1" t="s">
        <v>365</v>
      </c>
    </row>
    <row r="59" spans="1:248" ht="15.75" customHeight="1" x14ac:dyDescent="0.3">
      <c r="A59" s="1">
        <v>43</v>
      </c>
      <c r="B59" s="1">
        <v>1660484425.5999999</v>
      </c>
      <c r="C59" s="1">
        <v>296.5</v>
      </c>
      <c r="D59" s="1" t="s">
        <v>450</v>
      </c>
      <c r="E59" s="1" t="s">
        <v>451</v>
      </c>
      <c r="F59" s="1">
        <v>1</v>
      </c>
      <c r="G59" s="1" t="s">
        <v>349</v>
      </c>
      <c r="H59" s="1" t="s">
        <v>350</v>
      </c>
      <c r="I59" s="1" t="s">
        <v>351</v>
      </c>
      <c r="J59" s="1" t="s">
        <v>352</v>
      </c>
      <c r="K59" s="1" t="s">
        <v>353</v>
      </c>
      <c r="L59" s="1" t="s">
        <v>349</v>
      </c>
      <c r="M59" s="1" t="s">
        <v>354</v>
      </c>
      <c r="N59" s="1">
        <v>1660484418.099999</v>
      </c>
      <c r="O59" s="1">
        <f t="shared" si="0"/>
        <v>2.8143027983743912E-3</v>
      </c>
      <c r="P59" s="1">
        <f t="shared" si="1"/>
        <v>2.8143027983743911</v>
      </c>
      <c r="Q59" s="1">
        <f t="shared" si="2"/>
        <v>0.58683492384769387</v>
      </c>
      <c r="R59" s="1">
        <f t="shared" si="3"/>
        <v>147.4170666666667</v>
      </c>
      <c r="S59" s="1">
        <f t="shared" si="4"/>
        <v>135.87723532628669</v>
      </c>
      <c r="T59" s="1">
        <f t="shared" si="5"/>
        <v>13.53897184768282</v>
      </c>
      <c r="U59" s="1">
        <f t="shared" si="6"/>
        <v>14.688814580862033</v>
      </c>
      <c r="V59" s="1">
        <f t="shared" si="7"/>
        <v>0.13973764431923813</v>
      </c>
      <c r="W59" s="1">
        <f t="shared" si="8"/>
        <v>2.9230817727777696</v>
      </c>
      <c r="X59" s="1">
        <f t="shared" si="9"/>
        <v>0.13612979278383974</v>
      </c>
      <c r="Y59" s="1">
        <f t="shared" si="10"/>
        <v>8.5397513032143144E-2</v>
      </c>
      <c r="Z59" s="1">
        <f t="shared" si="11"/>
        <v>321.51180340000013</v>
      </c>
      <c r="AA59" s="1">
        <f t="shared" si="12"/>
        <v>32.170465991772069</v>
      </c>
      <c r="AB59" s="1">
        <f t="shared" si="13"/>
        <v>31.720593333333341</v>
      </c>
      <c r="AC59" s="1">
        <f t="shared" si="14"/>
        <v>4.700085135978302</v>
      </c>
      <c r="AD59" s="1">
        <f t="shared" si="15"/>
        <v>60.196380787507643</v>
      </c>
      <c r="AE59" s="1">
        <f t="shared" si="16"/>
        <v>2.7168025592851683</v>
      </c>
      <c r="AF59" s="1">
        <f t="shared" si="17"/>
        <v>4.5132323966044439</v>
      </c>
      <c r="AG59" s="1">
        <f t="shared" si="18"/>
        <v>1.9832825766931337</v>
      </c>
      <c r="AH59" s="1">
        <f t="shared" si="19"/>
        <v>-124.11075340831066</v>
      </c>
      <c r="AI59" s="1">
        <f t="shared" si="20"/>
        <v>-112.42202305742582</v>
      </c>
      <c r="AJ59" s="1">
        <f t="shared" si="21"/>
        <v>-8.667655798384521</v>
      </c>
      <c r="AK59" s="1">
        <f t="shared" si="22"/>
        <v>76.311371135879128</v>
      </c>
      <c r="AL59" s="1">
        <f t="shared" si="23"/>
        <v>30.961209333964199</v>
      </c>
      <c r="AM59" s="1">
        <f t="shared" si="24"/>
        <v>2.8112586649509801</v>
      </c>
      <c r="AN59" s="1">
        <f t="shared" si="25"/>
        <v>0.58683492384769387</v>
      </c>
      <c r="AO59" s="1">
        <v>213.27523612831629</v>
      </c>
      <c r="AP59" s="1">
        <v>186.62281818181819</v>
      </c>
      <c r="AQ59" s="1">
        <v>5.0710059911940109</v>
      </c>
      <c r="AR59" s="1">
        <v>64.973285806085684</v>
      </c>
      <c r="AS59" s="1">
        <f t="shared" si="26"/>
        <v>2.8143027983743911</v>
      </c>
      <c r="AT59" s="1">
        <v>23.981907555973361</v>
      </c>
      <c r="AU59" s="1">
        <v>27.26601999999998</v>
      </c>
      <c r="AV59" s="1">
        <v>-5.2606876100683217E-6</v>
      </c>
      <c r="AW59" s="1">
        <v>82.278735908204425</v>
      </c>
      <c r="AX59" s="1">
        <v>0</v>
      </c>
      <c r="AY59" s="1">
        <v>0</v>
      </c>
      <c r="AZ59" s="1">
        <f t="shared" si="27"/>
        <v>1</v>
      </c>
      <c r="BA59" s="1">
        <f t="shared" si="28"/>
        <v>0</v>
      </c>
      <c r="BB59" s="1">
        <f t="shared" si="29"/>
        <v>51986.096657671704</v>
      </c>
      <c r="BC59" s="1">
        <f t="shared" si="30"/>
        <v>1999.9773333333339</v>
      </c>
      <c r="BD59" s="1">
        <f t="shared" si="31"/>
        <v>1681.1806600000004</v>
      </c>
      <c r="BE59" s="1">
        <f t="shared" si="32"/>
        <v>0.84059985679837701</v>
      </c>
      <c r="BF59" s="1">
        <f t="shared" si="33"/>
        <v>0.16075772362086771</v>
      </c>
      <c r="BG59" s="1">
        <v>6</v>
      </c>
      <c r="BH59" s="1">
        <v>0.5</v>
      </c>
      <c r="BI59" s="1" t="s">
        <v>355</v>
      </c>
      <c r="BJ59" s="1">
        <v>2</v>
      </c>
      <c r="BK59" s="1" t="b">
        <v>1</v>
      </c>
      <c r="BL59" s="1">
        <v>1660484418.099999</v>
      </c>
      <c r="BM59" s="1">
        <v>147.4170666666667</v>
      </c>
      <c r="BN59" s="1">
        <v>185.0563333333333</v>
      </c>
      <c r="BO59" s="1">
        <v>27.265853333333329</v>
      </c>
      <c r="BP59" s="1">
        <v>23.985326666666669</v>
      </c>
      <c r="BQ59" s="1">
        <v>146.57733333333331</v>
      </c>
      <c r="BR59" s="1">
        <v>27.24839333333334</v>
      </c>
      <c r="BS59" s="1">
        <v>500.15273333333329</v>
      </c>
      <c r="BT59" s="1">
        <v>99.541293333333343</v>
      </c>
      <c r="BU59" s="1">
        <v>9.9914519999999993E-2</v>
      </c>
      <c r="BV59" s="1">
        <v>31.007206666666669</v>
      </c>
      <c r="BW59" s="1">
        <v>31.720593333333341</v>
      </c>
      <c r="BX59" s="1">
        <v>999.89999999999986</v>
      </c>
      <c r="BY59" s="1">
        <v>0</v>
      </c>
      <c r="BZ59" s="1">
        <v>0</v>
      </c>
      <c r="CA59" s="1">
        <v>10009.088</v>
      </c>
      <c r="CB59" s="1">
        <v>0</v>
      </c>
      <c r="CC59" s="1">
        <v>99.428059999999988</v>
      </c>
      <c r="CD59" s="1">
        <v>-37.639206666666659</v>
      </c>
      <c r="CE59" s="1">
        <v>151.54926666666671</v>
      </c>
      <c r="CF59" s="1">
        <v>189.60413333333329</v>
      </c>
      <c r="CG59" s="1">
        <v>3.280530666666666</v>
      </c>
      <c r="CH59" s="1">
        <v>185.0563333333333</v>
      </c>
      <c r="CI59" s="1">
        <v>23.985326666666669</v>
      </c>
      <c r="CJ59" s="1">
        <v>2.7140773333333339</v>
      </c>
      <c r="CK59" s="1">
        <v>2.3875299999999999</v>
      </c>
      <c r="CL59" s="1">
        <v>22.370593333333339</v>
      </c>
      <c r="CM59" s="1">
        <v>20.279440000000001</v>
      </c>
      <c r="CN59" s="1">
        <v>1999.9773333333339</v>
      </c>
      <c r="CO59" s="1">
        <v>0.98000480000000012</v>
      </c>
      <c r="CP59" s="1">
        <v>1.9995693333333332E-2</v>
      </c>
      <c r="CQ59" s="1">
        <v>0</v>
      </c>
      <c r="CR59" s="1">
        <v>2.3774000000000002</v>
      </c>
      <c r="CS59" s="1">
        <v>0</v>
      </c>
      <c r="CT59" s="1">
        <v>32794.986666666671</v>
      </c>
      <c r="CU59" s="1">
        <v>17412.14666666666</v>
      </c>
      <c r="CV59" s="1">
        <v>39.129133333333343</v>
      </c>
      <c r="CW59" s="1">
        <v>40.125</v>
      </c>
      <c r="CX59" s="1">
        <v>39.061999999999998</v>
      </c>
      <c r="CY59" s="1">
        <v>38.616599999999998</v>
      </c>
      <c r="CZ59" s="1">
        <v>39.370800000000003</v>
      </c>
      <c r="DA59" s="1">
        <v>1959.987333333333</v>
      </c>
      <c r="DB59" s="1">
        <v>39.99</v>
      </c>
      <c r="DC59" s="1">
        <v>0</v>
      </c>
      <c r="DD59" s="1">
        <v>1660484423.5999999</v>
      </c>
      <c r="DE59" s="1">
        <v>0</v>
      </c>
      <c r="DF59" s="1">
        <v>1660484159.0999999</v>
      </c>
      <c r="DG59" s="1" t="s">
        <v>356</v>
      </c>
      <c r="DH59" s="1">
        <v>1660484145.0999999</v>
      </c>
      <c r="DI59" s="1">
        <v>1660484159.0999999</v>
      </c>
      <c r="DJ59" s="1">
        <v>1</v>
      </c>
      <c r="DK59" s="1">
        <v>6.3E-2</v>
      </c>
      <c r="DL59" s="1">
        <v>-2.8000000000000001E-2</v>
      </c>
      <c r="DM59" s="1">
        <v>1.395</v>
      </c>
      <c r="DN59" s="1">
        <v>2.7E-2</v>
      </c>
      <c r="DO59" s="1">
        <v>400</v>
      </c>
      <c r="DP59" s="1">
        <v>24</v>
      </c>
      <c r="DQ59" s="1">
        <v>0.47</v>
      </c>
      <c r="DR59" s="1">
        <v>0.03</v>
      </c>
      <c r="DS59" s="1">
        <v>0.1415568848562927</v>
      </c>
      <c r="DT59" s="1">
        <v>2.9540317519120398</v>
      </c>
      <c r="DU59" s="1">
        <v>0.22539637571685031</v>
      </c>
      <c r="DV59" s="1">
        <v>0</v>
      </c>
      <c r="DW59" s="1">
        <v>30.72631454910875</v>
      </c>
      <c r="DX59" s="1">
        <v>13.75009569367343</v>
      </c>
      <c r="DY59" s="1">
        <v>1.0460557688288961</v>
      </c>
      <c r="DZ59" s="1">
        <v>0</v>
      </c>
      <c r="EA59" s="1">
        <v>-37.571930000000002</v>
      </c>
      <c r="EB59" s="1">
        <v>-16.108946829810829</v>
      </c>
      <c r="EC59" s="1">
        <v>1.184419605024615</v>
      </c>
      <c r="ED59" s="1">
        <v>0</v>
      </c>
      <c r="EE59" s="1">
        <v>136.38794864833301</v>
      </c>
      <c r="EF59" s="1">
        <v>244.12821253205789</v>
      </c>
      <c r="EG59" s="1">
        <v>18.208215110300092</v>
      </c>
      <c r="EH59" s="1">
        <v>0</v>
      </c>
      <c r="EI59" s="1">
        <v>3.27869075</v>
      </c>
      <c r="EJ59" s="1">
        <v>4.9271932457785467E-2</v>
      </c>
      <c r="EK59" s="1">
        <v>5.7033829380026772E-3</v>
      </c>
      <c r="EL59" s="1">
        <v>1</v>
      </c>
      <c r="EM59" s="1">
        <v>1.983238237589622</v>
      </c>
      <c r="EN59" s="1">
        <v>-1.603065318089455E-3</v>
      </c>
      <c r="EO59" s="1">
        <v>1.364862032555193E-3</v>
      </c>
      <c r="EP59" s="1">
        <v>1</v>
      </c>
      <c r="EQ59" s="1">
        <v>2</v>
      </c>
      <c r="ER59" s="1">
        <v>6</v>
      </c>
      <c r="ES59" s="1" t="s">
        <v>384</v>
      </c>
      <c r="ET59" s="1">
        <v>2.9456199999999999</v>
      </c>
      <c r="EU59" s="1">
        <v>2.80124</v>
      </c>
      <c r="EV59" s="1">
        <v>4.6448900000000001E-2</v>
      </c>
      <c r="EW59" s="1">
        <v>5.5083100000000003E-2</v>
      </c>
      <c r="EX59" s="1">
        <v>0.11883299999999999</v>
      </c>
      <c r="EY59" s="1">
        <v>0.108678</v>
      </c>
      <c r="EZ59" s="1">
        <v>19649.7</v>
      </c>
      <c r="FA59" s="1">
        <v>20423.8</v>
      </c>
      <c r="FB59" s="1">
        <v>23947.3</v>
      </c>
      <c r="FC59" s="1">
        <v>25135.7</v>
      </c>
      <c r="FD59" s="1">
        <v>33759.599999999999</v>
      </c>
      <c r="FE59" s="1">
        <v>35762.1</v>
      </c>
      <c r="FF59" s="1">
        <v>43638.400000000001</v>
      </c>
      <c r="FG59" s="1">
        <v>46457.5</v>
      </c>
      <c r="FH59" s="1">
        <v>2.00305</v>
      </c>
      <c r="FI59" s="1">
        <v>1.9249000000000001</v>
      </c>
      <c r="FJ59" s="1">
        <v>0.17017099999999999</v>
      </c>
      <c r="FK59" s="1">
        <v>0</v>
      </c>
      <c r="FL59" s="1">
        <v>28.952300000000001</v>
      </c>
      <c r="FM59" s="1">
        <v>999.9</v>
      </c>
      <c r="FN59" s="1">
        <v>69.5</v>
      </c>
      <c r="FO59" s="1">
        <v>31.5</v>
      </c>
      <c r="FP59" s="1">
        <v>32.404899999999998</v>
      </c>
      <c r="FQ59" s="1">
        <v>63.594000000000001</v>
      </c>
      <c r="FR59" s="1">
        <v>25.725200000000001</v>
      </c>
      <c r="FS59" s="1">
        <v>1</v>
      </c>
      <c r="FT59" s="1">
        <v>0.13875000000000001</v>
      </c>
      <c r="FU59" s="1">
        <v>-0.506857</v>
      </c>
      <c r="FV59" s="1">
        <v>20.322800000000001</v>
      </c>
      <c r="FW59" s="1">
        <v>5.2130999999999998</v>
      </c>
      <c r="FX59" s="1">
        <v>11.9033</v>
      </c>
      <c r="FY59" s="1">
        <v>5.0030000000000001</v>
      </c>
      <c r="FZ59" s="1">
        <v>3.2898800000000001</v>
      </c>
      <c r="GA59" s="1">
        <v>9999</v>
      </c>
      <c r="GB59" s="1">
        <v>9999</v>
      </c>
      <c r="GC59" s="1">
        <v>9999</v>
      </c>
      <c r="GD59" s="1">
        <v>999.9</v>
      </c>
      <c r="GE59" s="1">
        <v>1.85941</v>
      </c>
      <c r="GF59" s="1">
        <v>1.8543700000000001</v>
      </c>
      <c r="GG59" s="1">
        <v>1.8575900000000001</v>
      </c>
      <c r="GH59" s="1">
        <v>1.8559399999999999</v>
      </c>
      <c r="GI59" s="1">
        <v>1.8548100000000001</v>
      </c>
      <c r="GJ59" s="1">
        <v>1.8544799999999999</v>
      </c>
      <c r="GK59" s="1">
        <v>1.85304</v>
      </c>
      <c r="GL59" s="1">
        <v>1.8562399999999999</v>
      </c>
      <c r="GM59" s="1">
        <v>0</v>
      </c>
      <c r="GN59" s="1">
        <v>0</v>
      </c>
      <c r="GO59" s="1">
        <v>0</v>
      </c>
      <c r="GP59" s="1">
        <v>0</v>
      </c>
      <c r="GQ59" s="1" t="s">
        <v>358</v>
      </c>
      <c r="GR59" s="1" t="s">
        <v>359</v>
      </c>
      <c r="GS59" s="1" t="s">
        <v>360</v>
      </c>
      <c r="GT59" s="1" t="s">
        <v>360</v>
      </c>
      <c r="GU59" s="1" t="s">
        <v>360</v>
      </c>
      <c r="GV59" s="1" t="s">
        <v>360</v>
      </c>
      <c r="GW59" s="1">
        <v>0</v>
      </c>
      <c r="GX59" s="1">
        <v>100</v>
      </c>
      <c r="GY59" s="1">
        <v>100</v>
      </c>
      <c r="GZ59" s="1">
        <v>0.92700000000000005</v>
      </c>
      <c r="HA59" s="1">
        <v>1.7500000000000002E-2</v>
      </c>
      <c r="HB59" s="1">
        <v>0.46748880523729403</v>
      </c>
      <c r="HC59" s="1">
        <v>2.678124759318837E-3</v>
      </c>
      <c r="HD59" s="1">
        <v>-9.3737611465157319E-7</v>
      </c>
      <c r="HE59" s="1">
        <v>1.3915637841753891E-10</v>
      </c>
      <c r="HF59" s="1">
        <v>-6.7805247810390282E-2</v>
      </c>
      <c r="HG59" s="1">
        <v>1.061361004592812E-2</v>
      </c>
      <c r="HH59" s="1">
        <v>-3.086644042041478E-4</v>
      </c>
      <c r="HI59" s="1">
        <v>1.24720902217549E-6</v>
      </c>
      <c r="HJ59" s="1">
        <v>1</v>
      </c>
      <c r="HK59" s="1">
        <v>2093</v>
      </c>
      <c r="HL59" s="1">
        <v>2</v>
      </c>
      <c r="HM59" s="1">
        <v>27</v>
      </c>
      <c r="HN59" s="1">
        <v>4.7</v>
      </c>
      <c r="HO59" s="1">
        <v>4.4000000000000004</v>
      </c>
      <c r="HP59" s="1">
        <v>0.689697</v>
      </c>
      <c r="HQ59" s="1">
        <v>2.3083499999999999</v>
      </c>
      <c r="HR59" s="1">
        <v>1.4978</v>
      </c>
      <c r="HS59" s="1">
        <v>2.3034699999999999</v>
      </c>
      <c r="HT59" s="1">
        <v>1.5478499999999999</v>
      </c>
      <c r="HU59" s="1">
        <v>2.4255399999999998</v>
      </c>
      <c r="HV59" s="1">
        <v>35.105499999999999</v>
      </c>
      <c r="HW59" s="1">
        <v>15.3316</v>
      </c>
      <c r="HX59" s="1">
        <v>18</v>
      </c>
      <c r="HY59" s="1">
        <v>501.71800000000002</v>
      </c>
      <c r="HZ59" s="1">
        <v>517.41899999999998</v>
      </c>
      <c r="IA59" s="1">
        <v>29.833300000000001</v>
      </c>
      <c r="IB59" s="1">
        <v>28.949300000000001</v>
      </c>
      <c r="IC59" s="1">
        <v>30</v>
      </c>
      <c r="ID59" s="1">
        <v>28.757400000000001</v>
      </c>
      <c r="IE59" s="1">
        <v>28.8505</v>
      </c>
      <c r="IF59" s="1">
        <v>14.0336</v>
      </c>
      <c r="IG59" s="1">
        <v>28.337299999999999</v>
      </c>
      <c r="IH59" s="1">
        <v>80.823800000000006</v>
      </c>
      <c r="II59" s="1">
        <v>29.8249</v>
      </c>
      <c r="IJ59" s="1">
        <v>261.72800000000001</v>
      </c>
      <c r="IK59" s="1">
        <v>23.936399999999999</v>
      </c>
      <c r="IL59" s="1">
        <v>100.929</v>
      </c>
      <c r="IM59" s="1">
        <v>100.691</v>
      </c>
      <c r="IN59" s="1" t="s">
        <v>365</v>
      </c>
    </row>
    <row r="60" spans="1:248" ht="15.75" customHeight="1" x14ac:dyDescent="0.3">
      <c r="A60" s="1">
        <v>44</v>
      </c>
      <c r="B60" s="1">
        <v>1660484426.5999999</v>
      </c>
      <c r="C60" s="1">
        <v>297.5</v>
      </c>
      <c r="D60" s="1" t="s">
        <v>452</v>
      </c>
      <c r="E60" s="1" t="s">
        <v>453</v>
      </c>
      <c r="F60" s="1">
        <v>1</v>
      </c>
      <c r="G60" s="1" t="s">
        <v>349</v>
      </c>
      <c r="H60" s="1" t="s">
        <v>350</v>
      </c>
      <c r="I60" s="1" t="s">
        <v>351</v>
      </c>
      <c r="J60" s="1" t="s">
        <v>352</v>
      </c>
      <c r="K60" s="1" t="s">
        <v>353</v>
      </c>
      <c r="L60" s="1" t="s">
        <v>349</v>
      </c>
      <c r="M60" s="1" t="s">
        <v>354</v>
      </c>
      <c r="N60" s="1">
        <v>1660484418.5999999</v>
      </c>
      <c r="O60" s="1">
        <f t="shared" si="0"/>
        <v>2.8131632608999276E-3</v>
      </c>
      <c r="P60" s="1">
        <f t="shared" si="1"/>
        <v>2.8131632608999277</v>
      </c>
      <c r="Q60" s="1">
        <f t="shared" si="2"/>
        <v>0.60145097828783534</v>
      </c>
      <c r="R60" s="1">
        <f t="shared" si="3"/>
        <v>149.85912500000001</v>
      </c>
      <c r="S60" s="1">
        <f t="shared" si="4"/>
        <v>138.06965360059911</v>
      </c>
      <c r="T60" s="1">
        <f t="shared" si="5"/>
        <v>13.757420546525307</v>
      </c>
      <c r="U60" s="1">
        <f t="shared" si="6"/>
        <v>14.932137161169488</v>
      </c>
      <c r="V60" s="1">
        <f t="shared" si="7"/>
        <v>0.13968862603511195</v>
      </c>
      <c r="W60" s="1">
        <f t="shared" si="8"/>
        <v>2.9230974427681948</v>
      </c>
      <c r="X60" s="1">
        <f t="shared" si="9"/>
        <v>0.13608328885916196</v>
      </c>
      <c r="Y60" s="1">
        <f t="shared" si="10"/>
        <v>8.5368230266581246E-2</v>
      </c>
      <c r="Z60" s="1">
        <f t="shared" si="11"/>
        <v>321.51182999999997</v>
      </c>
      <c r="AA60" s="1">
        <f t="shared" si="12"/>
        <v>32.170243997639297</v>
      </c>
      <c r="AB60" s="1">
        <f t="shared" si="13"/>
        <v>31.720131250000001</v>
      </c>
      <c r="AC60" s="1">
        <f t="shared" si="14"/>
        <v>4.6999619584692116</v>
      </c>
      <c r="AD60" s="1">
        <f t="shared" si="15"/>
        <v>60.198188147105128</v>
      </c>
      <c r="AE60" s="1">
        <f t="shared" si="16"/>
        <v>2.7168046788676805</v>
      </c>
      <c r="AF60" s="1">
        <f t="shared" si="17"/>
        <v>4.5131004146315474</v>
      </c>
      <c r="AG60" s="1">
        <f t="shared" si="18"/>
        <v>1.9831572796015311</v>
      </c>
      <c r="AH60" s="1">
        <f t="shared" si="19"/>
        <v>-124.0604998056868</v>
      </c>
      <c r="AI60" s="1">
        <f t="shared" si="20"/>
        <v>-112.43063655334605</v>
      </c>
      <c r="AJ60" s="1">
        <f t="shared" si="21"/>
        <v>-8.6682317737919306</v>
      </c>
      <c r="AK60" s="1">
        <f t="shared" si="22"/>
        <v>76.352461867175194</v>
      </c>
      <c r="AL60" s="1">
        <f t="shared" si="23"/>
        <v>31.031755823127835</v>
      </c>
      <c r="AM60" s="1">
        <f t="shared" si="24"/>
        <v>2.8113829759093081</v>
      </c>
      <c r="AN60" s="1">
        <f t="shared" si="25"/>
        <v>0.60145097828783534</v>
      </c>
      <c r="AO60" s="1">
        <v>218.43497453359001</v>
      </c>
      <c r="AP60" s="1">
        <v>191.71443636363639</v>
      </c>
      <c r="AQ60" s="1">
        <v>5.0807430815541306</v>
      </c>
      <c r="AR60" s="1">
        <v>64.973285806085684</v>
      </c>
      <c r="AS60" s="1">
        <f t="shared" si="26"/>
        <v>2.8131632608999277</v>
      </c>
      <c r="AT60" s="1">
        <v>23.98328592389311</v>
      </c>
      <c r="AU60" s="1">
        <v>27.26606666666666</v>
      </c>
      <c r="AV60" s="1">
        <v>1.3336956058239429E-6</v>
      </c>
      <c r="AW60" s="1">
        <v>82.278735908204425</v>
      </c>
      <c r="AX60" s="1">
        <v>0</v>
      </c>
      <c r="AY60" s="1">
        <v>0</v>
      </c>
      <c r="AZ60" s="1">
        <f t="shared" si="27"/>
        <v>1</v>
      </c>
      <c r="BA60" s="1">
        <f t="shared" si="28"/>
        <v>0</v>
      </c>
      <c r="BB60" s="1">
        <f t="shared" si="29"/>
        <v>51986.629126631531</v>
      </c>
      <c r="BC60" s="1">
        <f t="shared" si="30"/>
        <v>1999.9775</v>
      </c>
      <c r="BD60" s="1">
        <f t="shared" si="31"/>
        <v>1681.1807999999999</v>
      </c>
      <c r="BE60" s="1">
        <f t="shared" si="32"/>
        <v>0.84059985674838833</v>
      </c>
      <c r="BF60" s="1">
        <f t="shared" si="33"/>
        <v>0.16075772352438963</v>
      </c>
      <c r="BG60" s="1">
        <v>6</v>
      </c>
      <c r="BH60" s="1">
        <v>0.5</v>
      </c>
      <c r="BI60" s="1" t="s">
        <v>355</v>
      </c>
      <c r="BJ60" s="1">
        <v>2</v>
      </c>
      <c r="BK60" s="1" t="b">
        <v>1</v>
      </c>
      <c r="BL60" s="1">
        <v>1660484418.5999999</v>
      </c>
      <c r="BM60" s="1">
        <v>149.85912500000001</v>
      </c>
      <c r="BN60" s="1">
        <v>187.59174999999999</v>
      </c>
      <c r="BO60" s="1">
        <v>27.265887500000002</v>
      </c>
      <c r="BP60" s="1">
        <v>23.985175000000002</v>
      </c>
      <c r="BQ60" s="1">
        <v>149.01356250000001</v>
      </c>
      <c r="BR60" s="1">
        <v>27.248431249999999</v>
      </c>
      <c r="BS60" s="1">
        <v>500.1465</v>
      </c>
      <c r="BT60" s="1">
        <v>99.541243750000007</v>
      </c>
      <c r="BU60" s="1">
        <v>9.9916981249999995E-2</v>
      </c>
      <c r="BV60" s="1">
        <v>31.00669375</v>
      </c>
      <c r="BW60" s="1">
        <v>31.720131250000001</v>
      </c>
      <c r="BX60" s="1">
        <v>999.9</v>
      </c>
      <c r="BY60" s="1">
        <v>0</v>
      </c>
      <c r="BZ60" s="1">
        <v>0</v>
      </c>
      <c r="CA60" s="1">
        <v>10009.182500000001</v>
      </c>
      <c r="CB60" s="1">
        <v>0</v>
      </c>
      <c r="CC60" s="1">
        <v>99.978118749999993</v>
      </c>
      <c r="CD60" s="1">
        <v>-37.732600000000012</v>
      </c>
      <c r="CE60" s="1">
        <v>154.05975000000001</v>
      </c>
      <c r="CF60" s="1">
        <v>192.20181249999999</v>
      </c>
      <c r="CG60" s="1">
        <v>3.2807200000000001</v>
      </c>
      <c r="CH60" s="1">
        <v>187.59174999999999</v>
      </c>
      <c r="CI60" s="1">
        <v>23.985175000000002</v>
      </c>
      <c r="CJ60" s="1">
        <v>2.7140793749999998</v>
      </c>
      <c r="CK60" s="1">
        <v>2.3875137500000001</v>
      </c>
      <c r="CL60" s="1">
        <v>22.370606250000002</v>
      </c>
      <c r="CM60" s="1">
        <v>20.279331249999998</v>
      </c>
      <c r="CN60" s="1">
        <v>1999.9775</v>
      </c>
      <c r="CO60" s="1">
        <v>0.98000481250000004</v>
      </c>
      <c r="CP60" s="1">
        <v>1.9995681250000001E-2</v>
      </c>
      <c r="CQ60" s="1">
        <v>0</v>
      </c>
      <c r="CR60" s="1">
        <v>2.4485000000000001</v>
      </c>
      <c r="CS60" s="1">
        <v>0</v>
      </c>
      <c r="CT60" s="1">
        <v>32792.449999999997</v>
      </c>
      <c r="CU60" s="1">
        <v>17412.150000000001</v>
      </c>
      <c r="CV60" s="1">
        <v>39.132750000000001</v>
      </c>
      <c r="CW60" s="1">
        <v>40.125</v>
      </c>
      <c r="CX60" s="1">
        <v>39.061999999999998</v>
      </c>
      <c r="CY60" s="1">
        <v>38.617125000000001</v>
      </c>
      <c r="CZ60" s="1">
        <v>39.371062500000001</v>
      </c>
      <c r="DA60" s="1">
        <v>1959.9875</v>
      </c>
      <c r="DB60" s="1">
        <v>39.99</v>
      </c>
      <c r="DC60" s="1">
        <v>0</v>
      </c>
      <c r="DD60" s="1">
        <v>1660484424.2</v>
      </c>
      <c r="DE60" s="1">
        <v>0</v>
      </c>
      <c r="DF60" s="1">
        <v>1660484159.0999999</v>
      </c>
      <c r="DG60" s="1" t="s">
        <v>356</v>
      </c>
      <c r="DH60" s="1">
        <v>1660484145.0999999</v>
      </c>
      <c r="DI60" s="1">
        <v>1660484159.0999999</v>
      </c>
      <c r="DJ60" s="1">
        <v>1</v>
      </c>
      <c r="DK60" s="1">
        <v>6.3E-2</v>
      </c>
      <c r="DL60" s="1">
        <v>-2.8000000000000001E-2</v>
      </c>
      <c r="DM60" s="1">
        <v>1.395</v>
      </c>
      <c r="DN60" s="1">
        <v>2.7E-2</v>
      </c>
      <c r="DO60" s="1">
        <v>400</v>
      </c>
      <c r="DP60" s="1">
        <v>24</v>
      </c>
      <c r="DQ60" s="1">
        <v>0.47</v>
      </c>
      <c r="DR60" s="1">
        <v>0.03</v>
      </c>
      <c r="DS60" s="1">
        <v>0.1415568848562927</v>
      </c>
      <c r="DT60" s="1">
        <v>2.9540317519120398</v>
      </c>
      <c r="DU60" s="1">
        <v>0.22539637571685031</v>
      </c>
      <c r="DV60" s="1">
        <v>0</v>
      </c>
      <c r="DW60" s="1">
        <v>30.72631454910875</v>
      </c>
      <c r="DX60" s="1">
        <v>13.75009569367343</v>
      </c>
      <c r="DY60" s="1">
        <v>1.0460557688288961</v>
      </c>
      <c r="DZ60" s="1">
        <v>0</v>
      </c>
      <c r="EA60" s="1">
        <v>-37.571930000000002</v>
      </c>
      <c r="EB60" s="1">
        <v>-16.108946829810829</v>
      </c>
      <c r="EC60" s="1">
        <v>1.184419605024615</v>
      </c>
      <c r="ED60" s="1">
        <v>0</v>
      </c>
      <c r="EE60" s="1">
        <v>136.38794864833301</v>
      </c>
      <c r="EF60" s="1">
        <v>244.12821253205789</v>
      </c>
      <c r="EG60" s="1">
        <v>18.208215110300092</v>
      </c>
      <c r="EH60" s="1">
        <v>0</v>
      </c>
      <c r="EI60" s="1">
        <v>3.27869075</v>
      </c>
      <c r="EJ60" s="1">
        <v>4.9271932457785467E-2</v>
      </c>
      <c r="EK60" s="1">
        <v>5.7033829380026772E-3</v>
      </c>
      <c r="EL60" s="1">
        <v>1</v>
      </c>
      <c r="EM60" s="1">
        <v>1.983238237589622</v>
      </c>
      <c r="EN60" s="1">
        <v>-1.603065318089455E-3</v>
      </c>
      <c r="EO60" s="1">
        <v>1.364862032555193E-3</v>
      </c>
      <c r="EP60" s="1">
        <v>1</v>
      </c>
      <c r="EQ60" s="1">
        <v>2</v>
      </c>
      <c r="ER60" s="1">
        <v>6</v>
      </c>
      <c r="ES60" s="1" t="s">
        <v>384</v>
      </c>
      <c r="ET60" s="1">
        <v>2.9453999999999998</v>
      </c>
      <c r="EU60" s="1">
        <v>2.80125</v>
      </c>
      <c r="EV60" s="1">
        <v>4.7563300000000003E-2</v>
      </c>
      <c r="EW60" s="1">
        <v>5.6155799999999999E-2</v>
      </c>
      <c r="EX60" s="1">
        <v>0.118835</v>
      </c>
      <c r="EY60" s="1">
        <v>0.108679</v>
      </c>
      <c r="EZ60" s="1">
        <v>19626.900000000001</v>
      </c>
      <c r="FA60" s="1">
        <v>20400.8</v>
      </c>
      <c r="FB60" s="1">
        <v>23947.5</v>
      </c>
      <c r="FC60" s="1">
        <v>25135.9</v>
      </c>
      <c r="FD60" s="1">
        <v>33759.800000000003</v>
      </c>
      <c r="FE60" s="1">
        <v>35762.199999999997</v>
      </c>
      <c r="FF60" s="1">
        <v>43638.7</v>
      </c>
      <c r="FG60" s="1">
        <v>46457.7</v>
      </c>
      <c r="FH60" s="1">
        <v>2.0030999999999999</v>
      </c>
      <c r="FI60" s="1">
        <v>1.9249799999999999</v>
      </c>
      <c r="FJ60" s="1">
        <v>0.169352</v>
      </c>
      <c r="FK60" s="1">
        <v>0</v>
      </c>
      <c r="FL60" s="1">
        <v>28.951699999999999</v>
      </c>
      <c r="FM60" s="1">
        <v>999.9</v>
      </c>
      <c r="FN60" s="1">
        <v>69.5</v>
      </c>
      <c r="FO60" s="1">
        <v>31.5</v>
      </c>
      <c r="FP60" s="1">
        <v>32.408900000000003</v>
      </c>
      <c r="FQ60" s="1">
        <v>63.853999999999999</v>
      </c>
      <c r="FR60" s="1">
        <v>26.490400000000001</v>
      </c>
      <c r="FS60" s="1">
        <v>1</v>
      </c>
      <c r="FT60" s="1">
        <v>0.13878299999999999</v>
      </c>
      <c r="FU60" s="1">
        <v>-0.51431400000000005</v>
      </c>
      <c r="FV60" s="1">
        <v>20.322700000000001</v>
      </c>
      <c r="FW60" s="1">
        <v>5.2125000000000004</v>
      </c>
      <c r="FX60" s="1">
        <v>11.903</v>
      </c>
      <c r="FY60" s="1">
        <v>5.0028499999999996</v>
      </c>
      <c r="FZ60" s="1">
        <v>3.2898000000000001</v>
      </c>
      <c r="GA60" s="1">
        <v>9999</v>
      </c>
      <c r="GB60" s="1">
        <v>9999</v>
      </c>
      <c r="GC60" s="1">
        <v>9999</v>
      </c>
      <c r="GD60" s="1">
        <v>999.9</v>
      </c>
      <c r="GE60" s="1">
        <v>1.85941</v>
      </c>
      <c r="GF60" s="1">
        <v>1.85439</v>
      </c>
      <c r="GG60" s="1">
        <v>1.8575900000000001</v>
      </c>
      <c r="GH60" s="1">
        <v>1.85595</v>
      </c>
      <c r="GI60" s="1">
        <v>1.8548100000000001</v>
      </c>
      <c r="GJ60" s="1">
        <v>1.8544799999999999</v>
      </c>
      <c r="GK60" s="1">
        <v>1.8530599999999999</v>
      </c>
      <c r="GL60" s="1">
        <v>1.8562399999999999</v>
      </c>
      <c r="GM60" s="1">
        <v>0</v>
      </c>
      <c r="GN60" s="1">
        <v>0</v>
      </c>
      <c r="GO60" s="1">
        <v>0</v>
      </c>
      <c r="GP60" s="1">
        <v>0</v>
      </c>
      <c r="GQ60" s="1" t="s">
        <v>358</v>
      </c>
      <c r="GR60" s="1" t="s">
        <v>359</v>
      </c>
      <c r="GS60" s="1" t="s">
        <v>360</v>
      </c>
      <c r="GT60" s="1" t="s">
        <v>360</v>
      </c>
      <c r="GU60" s="1" t="s">
        <v>360</v>
      </c>
      <c r="GV60" s="1" t="s">
        <v>360</v>
      </c>
      <c r="GW60" s="1">
        <v>0</v>
      </c>
      <c r="GX60" s="1">
        <v>100</v>
      </c>
      <c r="GY60" s="1">
        <v>100</v>
      </c>
      <c r="GZ60" s="1">
        <v>0.93899999999999995</v>
      </c>
      <c r="HA60" s="1">
        <v>1.7500000000000002E-2</v>
      </c>
      <c r="HB60" s="1">
        <v>0.46748880523729403</v>
      </c>
      <c r="HC60" s="1">
        <v>2.678124759318837E-3</v>
      </c>
      <c r="HD60" s="1">
        <v>-9.3737611465157319E-7</v>
      </c>
      <c r="HE60" s="1">
        <v>1.3915637841753891E-10</v>
      </c>
      <c r="HF60" s="1">
        <v>-6.7805247810390282E-2</v>
      </c>
      <c r="HG60" s="1">
        <v>1.061361004592812E-2</v>
      </c>
      <c r="HH60" s="1">
        <v>-3.086644042041478E-4</v>
      </c>
      <c r="HI60" s="1">
        <v>1.24720902217549E-6</v>
      </c>
      <c r="HJ60" s="1">
        <v>1</v>
      </c>
      <c r="HK60" s="1">
        <v>2093</v>
      </c>
      <c r="HL60" s="1">
        <v>2</v>
      </c>
      <c r="HM60" s="1">
        <v>27</v>
      </c>
      <c r="HN60" s="1">
        <v>4.7</v>
      </c>
      <c r="HO60" s="1">
        <v>4.5</v>
      </c>
      <c r="HP60" s="1">
        <v>0.70434600000000003</v>
      </c>
      <c r="HQ60" s="1">
        <v>2.32422</v>
      </c>
      <c r="HR60" s="1">
        <v>1.4978</v>
      </c>
      <c r="HS60" s="1">
        <v>2.3034699999999999</v>
      </c>
      <c r="HT60" s="1">
        <v>1.5478499999999999</v>
      </c>
      <c r="HU60" s="1">
        <v>2.4218799999999998</v>
      </c>
      <c r="HV60" s="1">
        <v>35.105499999999999</v>
      </c>
      <c r="HW60" s="1">
        <v>15.3316</v>
      </c>
      <c r="HX60" s="1">
        <v>18</v>
      </c>
      <c r="HY60" s="1">
        <v>501.74799999999999</v>
      </c>
      <c r="HZ60" s="1">
        <v>517.476</v>
      </c>
      <c r="IA60" s="1">
        <v>29.83</v>
      </c>
      <c r="IB60" s="1">
        <v>28.949300000000001</v>
      </c>
      <c r="IC60" s="1">
        <v>30.0001</v>
      </c>
      <c r="ID60" s="1">
        <v>28.757400000000001</v>
      </c>
      <c r="IE60" s="1">
        <v>28.851099999999999</v>
      </c>
      <c r="IF60" s="1">
        <v>14.209099999999999</v>
      </c>
      <c r="IG60" s="1">
        <v>28.337299999999999</v>
      </c>
      <c r="IH60" s="1">
        <v>80.823800000000006</v>
      </c>
      <c r="II60" s="1">
        <v>29.822600000000001</v>
      </c>
      <c r="IJ60" s="1">
        <v>261.72800000000001</v>
      </c>
      <c r="IK60" s="1">
        <v>23.9284</v>
      </c>
      <c r="IL60" s="1">
        <v>100.93</v>
      </c>
      <c r="IM60" s="1">
        <v>100.69199999999999</v>
      </c>
      <c r="IN60" s="1" t="s">
        <v>365</v>
      </c>
    </row>
    <row r="61" spans="1:248" ht="15.75" customHeight="1" x14ac:dyDescent="0.3">
      <c r="A61" s="1">
        <v>45</v>
      </c>
      <c r="B61" s="1">
        <v>1660484427.5999999</v>
      </c>
      <c r="C61" s="1">
        <v>298.5</v>
      </c>
      <c r="D61" s="1" t="s">
        <v>454</v>
      </c>
      <c r="E61" s="1" t="s">
        <v>455</v>
      </c>
      <c r="F61" s="1">
        <v>1</v>
      </c>
      <c r="G61" s="1" t="s">
        <v>349</v>
      </c>
      <c r="H61" s="1" t="s">
        <v>350</v>
      </c>
      <c r="I61" s="1" t="s">
        <v>351</v>
      </c>
      <c r="J61" s="1" t="s">
        <v>352</v>
      </c>
      <c r="K61" s="1" t="s">
        <v>353</v>
      </c>
      <c r="L61" s="1" t="s">
        <v>349</v>
      </c>
      <c r="M61" s="1" t="s">
        <v>354</v>
      </c>
      <c r="N61" s="1">
        <v>1660484420.099999</v>
      </c>
      <c r="O61" s="1">
        <f t="shared" si="0"/>
        <v>2.8125775297043261E-3</v>
      </c>
      <c r="P61" s="1">
        <f t="shared" si="1"/>
        <v>2.8125775297043263</v>
      </c>
      <c r="Q61" s="1">
        <f t="shared" si="2"/>
        <v>0.60531892877846039</v>
      </c>
      <c r="R61" s="1">
        <f t="shared" si="3"/>
        <v>157.08600000000001</v>
      </c>
      <c r="S61" s="1">
        <f t="shared" si="4"/>
        <v>145.01949852506161</v>
      </c>
      <c r="T61" s="1">
        <f t="shared" si="5"/>
        <v>14.449893768364408</v>
      </c>
      <c r="U61" s="1">
        <f t="shared" si="6"/>
        <v>15.65221253406156</v>
      </c>
      <c r="V61" s="1">
        <f t="shared" si="7"/>
        <v>0.139698440820129</v>
      </c>
      <c r="W61" s="1">
        <f t="shared" si="8"/>
        <v>2.9230779028497662</v>
      </c>
      <c r="X61" s="1">
        <f t="shared" si="9"/>
        <v>0.136092580599664</v>
      </c>
      <c r="Y61" s="1">
        <f t="shared" si="10"/>
        <v>8.5374082893366135E-2</v>
      </c>
      <c r="Z61" s="1">
        <f t="shared" si="11"/>
        <v>321.51052659999993</v>
      </c>
      <c r="AA61" s="1">
        <f t="shared" si="12"/>
        <v>32.16950940093205</v>
      </c>
      <c r="AB61" s="1">
        <f t="shared" si="13"/>
        <v>31.718266666666661</v>
      </c>
      <c r="AC61" s="1">
        <f t="shared" si="14"/>
        <v>4.6994649452252455</v>
      </c>
      <c r="AD61" s="1">
        <f t="shared" si="15"/>
        <v>60.202321407052317</v>
      </c>
      <c r="AE61" s="1">
        <f t="shared" si="16"/>
        <v>2.7168538032345539</v>
      </c>
      <c r="AF61" s="1">
        <f t="shared" si="17"/>
        <v>4.5128721612989029</v>
      </c>
      <c r="AG61" s="1">
        <f t="shared" si="18"/>
        <v>1.9826111419906916</v>
      </c>
      <c r="AH61" s="1">
        <f t="shared" si="19"/>
        <v>-124.03466905996078</v>
      </c>
      <c r="AI61" s="1">
        <f t="shared" si="20"/>
        <v>-112.27584176860016</v>
      </c>
      <c r="AJ61" s="1">
        <f t="shared" si="21"/>
        <v>-8.6562377736271934</v>
      </c>
      <c r="AK61" s="1">
        <f t="shared" si="22"/>
        <v>76.543777997811802</v>
      </c>
      <c r="AL61" s="1">
        <f t="shared" si="23"/>
        <v>31.329471128057328</v>
      </c>
      <c r="AM61" s="1">
        <f t="shared" si="24"/>
        <v>2.8120991283501202</v>
      </c>
      <c r="AN61" s="1">
        <f t="shared" si="25"/>
        <v>0.60531892877846039</v>
      </c>
      <c r="AO61" s="1">
        <v>223.57835836913799</v>
      </c>
      <c r="AP61" s="1">
        <v>196.81346060606049</v>
      </c>
      <c r="AQ61" s="1">
        <v>5.0884377245344803</v>
      </c>
      <c r="AR61" s="1">
        <v>64.973285806085684</v>
      </c>
      <c r="AS61" s="1">
        <f t="shared" si="26"/>
        <v>2.8125775297043263</v>
      </c>
      <c r="AT61" s="1">
        <v>23.983619361942711</v>
      </c>
      <c r="AU61" s="1">
        <v>27.265747272727278</v>
      </c>
      <c r="AV61" s="1">
        <v>9.1717653907587859E-7</v>
      </c>
      <c r="AW61" s="1">
        <v>82.278735908204425</v>
      </c>
      <c r="AX61" s="1">
        <v>0</v>
      </c>
      <c r="AY61" s="1">
        <v>0</v>
      </c>
      <c r="AZ61" s="1">
        <f t="shared" si="27"/>
        <v>1</v>
      </c>
      <c r="BA61" s="1">
        <f t="shared" si="28"/>
        <v>0</v>
      </c>
      <c r="BB61" s="1">
        <f t="shared" si="29"/>
        <v>51986.221811405288</v>
      </c>
      <c r="BC61" s="1">
        <f t="shared" si="30"/>
        <v>1999.969333333333</v>
      </c>
      <c r="BD61" s="1">
        <f t="shared" si="31"/>
        <v>1681.1739399999997</v>
      </c>
      <c r="BE61" s="1">
        <f t="shared" si="32"/>
        <v>0.84059985919784097</v>
      </c>
      <c r="BF61" s="1">
        <f t="shared" si="33"/>
        <v>0.16075772825183318</v>
      </c>
      <c r="BG61" s="1">
        <v>6</v>
      </c>
      <c r="BH61" s="1">
        <v>0.5</v>
      </c>
      <c r="BI61" s="1" t="s">
        <v>355</v>
      </c>
      <c r="BJ61" s="1">
        <v>2</v>
      </c>
      <c r="BK61" s="1" t="b">
        <v>1</v>
      </c>
      <c r="BL61" s="1">
        <v>1660484420.099999</v>
      </c>
      <c r="BM61" s="1">
        <v>157.08600000000001</v>
      </c>
      <c r="BN61" s="1">
        <v>195.20060000000001</v>
      </c>
      <c r="BO61" s="1">
        <v>27.266413333333329</v>
      </c>
      <c r="BP61" s="1">
        <v>23.984839999999998</v>
      </c>
      <c r="BQ61" s="1">
        <v>156.22306666666671</v>
      </c>
      <c r="BR61" s="1">
        <v>27.24895333333334</v>
      </c>
      <c r="BS61" s="1">
        <v>500.1423999999999</v>
      </c>
      <c r="BT61" s="1">
        <v>99.5411</v>
      </c>
      <c r="BU61" s="1">
        <v>9.9940793333333347E-2</v>
      </c>
      <c r="BV61" s="1">
        <v>31.005806666666661</v>
      </c>
      <c r="BW61" s="1">
        <v>31.718266666666661</v>
      </c>
      <c r="BX61" s="1">
        <v>999.89999999999986</v>
      </c>
      <c r="BY61" s="1">
        <v>0</v>
      </c>
      <c r="BZ61" s="1">
        <v>0</v>
      </c>
      <c r="CA61" s="1">
        <v>10009.085333333331</v>
      </c>
      <c r="CB61" s="1">
        <v>0</v>
      </c>
      <c r="CC61" s="1">
        <v>100.98723333333329</v>
      </c>
      <c r="CD61" s="1">
        <v>-38.114660000000001</v>
      </c>
      <c r="CE61" s="1">
        <v>161.48926666666671</v>
      </c>
      <c r="CF61" s="1">
        <v>199.99766666666659</v>
      </c>
      <c r="CG61" s="1">
        <v>3.2815726666666669</v>
      </c>
      <c r="CH61" s="1">
        <v>195.20060000000001</v>
      </c>
      <c r="CI61" s="1">
        <v>23.984839999999998</v>
      </c>
      <c r="CJ61" s="1">
        <v>2.7141280000000001</v>
      </c>
      <c r="CK61" s="1">
        <v>2.387477333333333</v>
      </c>
      <c r="CL61" s="1">
        <v>22.370899999999999</v>
      </c>
      <c r="CM61" s="1">
        <v>20.279086666666661</v>
      </c>
      <c r="CN61" s="1">
        <v>1999.969333333333</v>
      </c>
      <c r="CO61" s="1">
        <v>0.98000480000000012</v>
      </c>
      <c r="CP61" s="1">
        <v>1.9995693333333332E-2</v>
      </c>
      <c r="CQ61" s="1">
        <v>0</v>
      </c>
      <c r="CR61" s="1">
        <v>2.4902000000000002</v>
      </c>
      <c r="CS61" s="1">
        <v>0</v>
      </c>
      <c r="CT61" s="1">
        <v>32784.366666666669</v>
      </c>
      <c r="CU61" s="1">
        <v>17412.080000000002</v>
      </c>
      <c r="CV61" s="1">
        <v>39.133266666666671</v>
      </c>
      <c r="CW61" s="1">
        <v>40.125</v>
      </c>
      <c r="CX61" s="1">
        <v>39.061999999999998</v>
      </c>
      <c r="CY61" s="1">
        <v>38.620800000000003</v>
      </c>
      <c r="CZ61" s="1">
        <v>39.370800000000003</v>
      </c>
      <c r="DA61" s="1">
        <v>1959.979333333333</v>
      </c>
      <c r="DB61" s="1">
        <v>39.99</v>
      </c>
      <c r="DC61" s="1">
        <v>0</v>
      </c>
      <c r="DD61" s="1">
        <v>1660484425.4000001</v>
      </c>
      <c r="DE61" s="1">
        <v>0</v>
      </c>
      <c r="DF61" s="1">
        <v>1660484159.0999999</v>
      </c>
      <c r="DG61" s="1" t="s">
        <v>356</v>
      </c>
      <c r="DH61" s="1">
        <v>1660484145.0999999</v>
      </c>
      <c r="DI61" s="1">
        <v>1660484159.0999999</v>
      </c>
      <c r="DJ61" s="1">
        <v>1</v>
      </c>
      <c r="DK61" s="1">
        <v>6.3E-2</v>
      </c>
      <c r="DL61" s="1">
        <v>-2.8000000000000001E-2</v>
      </c>
      <c r="DM61" s="1">
        <v>1.395</v>
      </c>
      <c r="DN61" s="1">
        <v>2.7E-2</v>
      </c>
      <c r="DO61" s="1">
        <v>400</v>
      </c>
      <c r="DP61" s="1">
        <v>24</v>
      </c>
      <c r="DQ61" s="1">
        <v>0.47</v>
      </c>
      <c r="DR61" s="1">
        <v>0.03</v>
      </c>
      <c r="DS61" s="1">
        <v>0.21775443597737129</v>
      </c>
      <c r="DT61" s="1">
        <v>3.0518563672651502</v>
      </c>
      <c r="DU61" s="1">
        <v>0.23237463566355621</v>
      </c>
      <c r="DV61" s="1">
        <v>0</v>
      </c>
      <c r="DW61" s="1">
        <v>31.10771214074596</v>
      </c>
      <c r="DX61" s="1">
        <v>11.25449146281823</v>
      </c>
      <c r="DY61" s="1">
        <v>0.83344790746148856</v>
      </c>
      <c r="DZ61" s="1">
        <v>0</v>
      </c>
      <c r="EA61" s="1">
        <v>-37.872254838709672</v>
      </c>
      <c r="EB61" s="1">
        <v>-14.10845806451607</v>
      </c>
      <c r="EC61" s="1">
        <v>1.078249000459873</v>
      </c>
      <c r="ED61" s="1">
        <v>0</v>
      </c>
      <c r="EE61" s="1">
        <v>143.47367652902099</v>
      </c>
      <c r="EF61" s="1">
        <v>246.20865359133759</v>
      </c>
      <c r="EG61" s="1">
        <v>17.7702814596603</v>
      </c>
      <c r="EH61" s="1">
        <v>0</v>
      </c>
      <c r="EI61" s="1">
        <v>3.2793785365853658</v>
      </c>
      <c r="EJ61" s="1">
        <v>4.2024668989548659E-2</v>
      </c>
      <c r="EK61" s="1">
        <v>5.3314339630459824E-3</v>
      </c>
      <c r="EL61" s="1">
        <v>1</v>
      </c>
      <c r="EM61" s="1">
        <v>1.9831660000811231</v>
      </c>
      <c r="EN61" s="1">
        <v>-3.5277776617516471E-3</v>
      </c>
      <c r="EO61" s="1">
        <v>1.372880141762373E-3</v>
      </c>
      <c r="EP61" s="1">
        <v>1</v>
      </c>
      <c r="EQ61" s="1">
        <v>2</v>
      </c>
      <c r="ER61" s="1">
        <v>6</v>
      </c>
      <c r="ES61" s="1" t="s">
        <v>384</v>
      </c>
      <c r="ET61" s="1">
        <v>2.9456799999999999</v>
      </c>
      <c r="EU61" s="1">
        <v>2.8013599999999999</v>
      </c>
      <c r="EV61" s="1">
        <v>4.86662E-2</v>
      </c>
      <c r="EW61" s="1">
        <v>5.7231999999999998E-2</v>
      </c>
      <c r="EX61" s="1">
        <v>0.11883299999999999</v>
      </c>
      <c r="EY61" s="1">
        <v>0.108683</v>
      </c>
      <c r="EZ61" s="1">
        <v>19604.2</v>
      </c>
      <c r="FA61" s="1">
        <v>20377.599999999999</v>
      </c>
      <c r="FB61" s="1">
        <v>23947.5</v>
      </c>
      <c r="FC61" s="1">
        <v>25135.9</v>
      </c>
      <c r="FD61" s="1">
        <v>33759.9</v>
      </c>
      <c r="FE61" s="1">
        <v>35762.1</v>
      </c>
      <c r="FF61" s="1">
        <v>43638.6</v>
      </c>
      <c r="FG61" s="1">
        <v>46457.7</v>
      </c>
      <c r="FH61" s="1">
        <v>2.0030299999999999</v>
      </c>
      <c r="FI61" s="1">
        <v>1.9249499999999999</v>
      </c>
      <c r="FJ61" s="1">
        <v>0.16905400000000001</v>
      </c>
      <c r="FK61" s="1">
        <v>0</v>
      </c>
      <c r="FL61" s="1">
        <v>28.9511</v>
      </c>
      <c r="FM61" s="1">
        <v>999.9</v>
      </c>
      <c r="FN61" s="1">
        <v>69.5</v>
      </c>
      <c r="FO61" s="1">
        <v>31.5</v>
      </c>
      <c r="FP61" s="1">
        <v>32.408700000000003</v>
      </c>
      <c r="FQ61" s="1">
        <v>63.994</v>
      </c>
      <c r="FR61" s="1">
        <v>25.737200000000001</v>
      </c>
      <c r="FS61" s="1">
        <v>1</v>
      </c>
      <c r="FT61" s="1">
        <v>0.138928</v>
      </c>
      <c r="FU61" s="1">
        <v>-0.51895199999999997</v>
      </c>
      <c r="FV61" s="1">
        <v>20.322700000000001</v>
      </c>
      <c r="FW61" s="1">
        <v>5.2125000000000004</v>
      </c>
      <c r="FX61" s="1">
        <v>11.9033</v>
      </c>
      <c r="FY61" s="1">
        <v>5.0027999999999997</v>
      </c>
      <c r="FZ61" s="1">
        <v>3.2898499999999999</v>
      </c>
      <c r="GA61" s="1">
        <v>9999</v>
      </c>
      <c r="GB61" s="1">
        <v>9999</v>
      </c>
      <c r="GC61" s="1">
        <v>9999</v>
      </c>
      <c r="GD61" s="1">
        <v>999.9</v>
      </c>
      <c r="GE61" s="1">
        <v>1.8594200000000001</v>
      </c>
      <c r="GF61" s="1">
        <v>1.8543799999999999</v>
      </c>
      <c r="GG61" s="1">
        <v>1.8575900000000001</v>
      </c>
      <c r="GH61" s="1">
        <v>1.85595</v>
      </c>
      <c r="GI61" s="1">
        <v>1.8548</v>
      </c>
      <c r="GJ61" s="1">
        <v>1.85449</v>
      </c>
      <c r="GK61" s="1">
        <v>1.8530599999999999</v>
      </c>
      <c r="GL61" s="1">
        <v>1.8562399999999999</v>
      </c>
      <c r="GM61" s="1">
        <v>0</v>
      </c>
      <c r="GN61" s="1">
        <v>0</v>
      </c>
      <c r="GO61" s="1">
        <v>0</v>
      </c>
      <c r="GP61" s="1">
        <v>0</v>
      </c>
      <c r="GQ61" s="1" t="s">
        <v>358</v>
      </c>
      <c r="GR61" s="1" t="s">
        <v>359</v>
      </c>
      <c r="GS61" s="1" t="s">
        <v>360</v>
      </c>
      <c r="GT61" s="1" t="s">
        <v>360</v>
      </c>
      <c r="GU61" s="1" t="s">
        <v>360</v>
      </c>
      <c r="GV61" s="1" t="s">
        <v>360</v>
      </c>
      <c r="GW61" s="1">
        <v>0</v>
      </c>
      <c r="GX61" s="1">
        <v>100</v>
      </c>
      <c r="GY61" s="1">
        <v>100</v>
      </c>
      <c r="GZ61" s="1">
        <v>0.95099999999999996</v>
      </c>
      <c r="HA61" s="1">
        <v>1.7500000000000002E-2</v>
      </c>
      <c r="HB61" s="1">
        <v>0.46748880523729403</v>
      </c>
      <c r="HC61" s="1">
        <v>2.678124759318837E-3</v>
      </c>
      <c r="HD61" s="1">
        <v>-9.3737611465157319E-7</v>
      </c>
      <c r="HE61" s="1">
        <v>1.3915637841753891E-10</v>
      </c>
      <c r="HF61" s="1">
        <v>-6.7805247810390282E-2</v>
      </c>
      <c r="HG61" s="1">
        <v>1.061361004592812E-2</v>
      </c>
      <c r="HH61" s="1">
        <v>-3.086644042041478E-4</v>
      </c>
      <c r="HI61" s="1">
        <v>1.24720902217549E-6</v>
      </c>
      <c r="HJ61" s="1">
        <v>1</v>
      </c>
      <c r="HK61" s="1">
        <v>2093</v>
      </c>
      <c r="HL61" s="1">
        <v>2</v>
      </c>
      <c r="HM61" s="1">
        <v>27</v>
      </c>
      <c r="HN61" s="1">
        <v>4.7</v>
      </c>
      <c r="HO61" s="1">
        <v>4.5</v>
      </c>
      <c r="HP61" s="1">
        <v>0.71289100000000005</v>
      </c>
      <c r="HQ61" s="1">
        <v>2.3339799999999999</v>
      </c>
      <c r="HR61" s="1">
        <v>1.4978</v>
      </c>
      <c r="HS61" s="1">
        <v>2.3034699999999999</v>
      </c>
      <c r="HT61" s="1">
        <v>1.5478499999999999</v>
      </c>
      <c r="HU61" s="1">
        <v>2.2729499999999998</v>
      </c>
      <c r="HV61" s="1">
        <v>35.105499999999999</v>
      </c>
      <c r="HW61" s="1">
        <v>15.3141</v>
      </c>
      <c r="HX61" s="1">
        <v>18</v>
      </c>
      <c r="HY61" s="1">
        <v>501.70800000000003</v>
      </c>
      <c r="HZ61" s="1">
        <v>517.46400000000006</v>
      </c>
      <c r="IA61" s="1">
        <v>29.8276</v>
      </c>
      <c r="IB61" s="1">
        <v>28.949300000000001</v>
      </c>
      <c r="IC61" s="1">
        <v>30.0002</v>
      </c>
      <c r="ID61" s="1">
        <v>28.757999999999999</v>
      </c>
      <c r="IE61" s="1">
        <v>28.851700000000001</v>
      </c>
      <c r="IF61" s="1">
        <v>14.4694</v>
      </c>
      <c r="IG61" s="1">
        <v>28.337299999999999</v>
      </c>
      <c r="IH61" s="1">
        <v>80.823800000000006</v>
      </c>
      <c r="II61" s="1">
        <v>29.822600000000001</v>
      </c>
      <c r="IJ61" s="1">
        <v>271.74799999999999</v>
      </c>
      <c r="IK61" s="1">
        <v>23.927900000000001</v>
      </c>
      <c r="IL61" s="1">
        <v>100.93</v>
      </c>
      <c r="IM61" s="1">
        <v>100.69199999999999</v>
      </c>
      <c r="IN61" s="1" t="s">
        <v>365</v>
      </c>
    </row>
    <row r="62" spans="1:248" ht="15.75" customHeight="1" x14ac:dyDescent="0.3">
      <c r="A62" s="1">
        <v>46</v>
      </c>
      <c r="B62" s="1">
        <v>1660484428.5999999</v>
      </c>
      <c r="C62" s="1">
        <v>299.5</v>
      </c>
      <c r="D62" s="1" t="s">
        <v>456</v>
      </c>
      <c r="E62" s="1" t="s">
        <v>457</v>
      </c>
      <c r="F62" s="1">
        <v>1</v>
      </c>
      <c r="G62" s="1" t="s">
        <v>349</v>
      </c>
      <c r="H62" s="1" t="s">
        <v>350</v>
      </c>
      <c r="I62" s="1" t="s">
        <v>351</v>
      </c>
      <c r="J62" s="1" t="s">
        <v>352</v>
      </c>
      <c r="K62" s="1" t="s">
        <v>353</v>
      </c>
      <c r="L62" s="1" t="s">
        <v>349</v>
      </c>
      <c r="M62" s="1" t="s">
        <v>354</v>
      </c>
      <c r="N62" s="1">
        <v>1660484420.5999999</v>
      </c>
      <c r="O62" s="1">
        <f t="shared" si="0"/>
        <v>2.8119389106743887E-3</v>
      </c>
      <c r="P62" s="1">
        <f t="shared" si="1"/>
        <v>2.8119389106743888</v>
      </c>
      <c r="Q62" s="1">
        <f t="shared" si="2"/>
        <v>0.64129769156849936</v>
      </c>
      <c r="R62" s="1">
        <f t="shared" si="3"/>
        <v>159.54325</v>
      </c>
      <c r="S62" s="1">
        <f t="shared" si="4"/>
        <v>146.98268095859675</v>
      </c>
      <c r="T62" s="1">
        <f t="shared" si="5"/>
        <v>14.645518050129692</v>
      </c>
      <c r="U62" s="1">
        <f t="shared" si="6"/>
        <v>15.897067140240448</v>
      </c>
      <c r="V62" s="1">
        <f t="shared" si="7"/>
        <v>0.13968757903796825</v>
      </c>
      <c r="W62" s="1">
        <f t="shared" si="8"/>
        <v>2.9228631775515264</v>
      </c>
      <c r="X62" s="1">
        <f t="shared" si="9"/>
        <v>0.13608201422860056</v>
      </c>
      <c r="Y62" s="1">
        <f t="shared" si="10"/>
        <v>8.5367453037405644E-2</v>
      </c>
      <c r="Z62" s="1">
        <f t="shared" si="11"/>
        <v>321.51063299999998</v>
      </c>
      <c r="AA62" s="1">
        <f t="shared" si="12"/>
        <v>32.169099263209155</v>
      </c>
      <c r="AB62" s="1">
        <f t="shared" si="13"/>
        <v>31.717156249999999</v>
      </c>
      <c r="AC62" s="1">
        <f t="shared" si="14"/>
        <v>4.6991689803087819</v>
      </c>
      <c r="AD62" s="1">
        <f t="shared" si="15"/>
        <v>60.204479738022478</v>
      </c>
      <c r="AE62" s="1">
        <f t="shared" si="16"/>
        <v>2.7168494851351914</v>
      </c>
      <c r="AF62" s="1">
        <f t="shared" si="17"/>
        <v>4.5127032024152678</v>
      </c>
      <c r="AG62" s="1">
        <f t="shared" si="18"/>
        <v>1.9823194951735905</v>
      </c>
      <c r="AH62" s="1">
        <f t="shared" si="19"/>
        <v>-124.00650596074054</v>
      </c>
      <c r="AI62" s="1">
        <f t="shared" si="20"/>
        <v>-112.19609339399582</v>
      </c>
      <c r="AJ62" s="1">
        <f t="shared" si="21"/>
        <v>-8.6506494552942303</v>
      </c>
      <c r="AK62" s="1">
        <f t="shared" si="22"/>
        <v>76.657384189969406</v>
      </c>
      <c r="AL62" s="1">
        <f t="shared" si="23"/>
        <v>31.391551210544815</v>
      </c>
      <c r="AM62" s="1">
        <f t="shared" si="24"/>
        <v>2.8120096316587189</v>
      </c>
      <c r="AN62" s="1">
        <f t="shared" si="25"/>
        <v>0.64129769156849936</v>
      </c>
      <c r="AO62" s="1">
        <v>228.7374288221155</v>
      </c>
      <c r="AP62" s="1">
        <v>201.9046363636364</v>
      </c>
      <c r="AQ62" s="1">
        <v>5.0930837866796113</v>
      </c>
      <c r="AR62" s="1">
        <v>64.973285806085684</v>
      </c>
      <c r="AS62" s="1">
        <f t="shared" si="26"/>
        <v>2.8119389106743888</v>
      </c>
      <c r="AT62" s="1">
        <v>23.983920294731782</v>
      </c>
      <c r="AU62" s="1">
        <v>27.265292121212109</v>
      </c>
      <c r="AV62" s="1">
        <v>-1.2124062643229299E-7</v>
      </c>
      <c r="AW62" s="1">
        <v>82.278735908204425</v>
      </c>
      <c r="AX62" s="1">
        <v>0</v>
      </c>
      <c r="AY62" s="1">
        <v>0</v>
      </c>
      <c r="AZ62" s="1">
        <f t="shared" si="27"/>
        <v>1</v>
      </c>
      <c r="BA62" s="1">
        <f t="shared" si="28"/>
        <v>0</v>
      </c>
      <c r="BB62" s="1">
        <f t="shared" si="29"/>
        <v>51980.226216004783</v>
      </c>
      <c r="BC62" s="1">
        <f t="shared" si="30"/>
        <v>1999.97</v>
      </c>
      <c r="BD62" s="1">
        <f t="shared" si="31"/>
        <v>1681.1744999999999</v>
      </c>
      <c r="BE62" s="1">
        <f t="shared" si="32"/>
        <v>0.84059985899788492</v>
      </c>
      <c r="BF62" s="1">
        <f t="shared" si="33"/>
        <v>0.16075772786591797</v>
      </c>
      <c r="BG62" s="1">
        <v>6</v>
      </c>
      <c r="BH62" s="1">
        <v>0.5</v>
      </c>
      <c r="BI62" s="1" t="s">
        <v>355</v>
      </c>
      <c r="BJ62" s="1">
        <v>2</v>
      </c>
      <c r="BK62" s="1" t="b">
        <v>1</v>
      </c>
      <c r="BL62" s="1">
        <v>1660484420.5999999</v>
      </c>
      <c r="BM62" s="1">
        <v>159.54325</v>
      </c>
      <c r="BN62" s="1">
        <v>197.740375</v>
      </c>
      <c r="BO62" s="1">
        <v>27.266349999999999</v>
      </c>
      <c r="BP62" s="1">
        <v>23.9849</v>
      </c>
      <c r="BQ62" s="1">
        <v>158.67449999999999</v>
      </c>
      <c r="BR62" s="1">
        <v>27.248893750000001</v>
      </c>
      <c r="BS62" s="1">
        <v>500.14531249999999</v>
      </c>
      <c r="BT62" s="1">
        <v>99.541150000000002</v>
      </c>
      <c r="BU62" s="1">
        <v>9.996386874999999E-2</v>
      </c>
      <c r="BV62" s="1">
        <v>31.00515</v>
      </c>
      <c r="BW62" s="1">
        <v>31.717156249999999</v>
      </c>
      <c r="BX62" s="1">
        <v>999.9</v>
      </c>
      <c r="BY62" s="1">
        <v>0</v>
      </c>
      <c r="BZ62" s="1">
        <v>0</v>
      </c>
      <c r="CA62" s="1">
        <v>10007.85375</v>
      </c>
      <c r="CB62" s="1">
        <v>0</v>
      </c>
      <c r="CC62" s="1">
        <v>101.91421875</v>
      </c>
      <c r="CD62" s="1">
        <v>-38.19718125</v>
      </c>
      <c r="CE62" s="1">
        <v>164.01537500000001</v>
      </c>
      <c r="CF62" s="1">
        <v>202.59981250000001</v>
      </c>
      <c r="CG62" s="1">
        <v>3.2814531250000001</v>
      </c>
      <c r="CH62" s="1">
        <v>197.740375</v>
      </c>
      <c r="CI62" s="1">
        <v>23.9849</v>
      </c>
      <c r="CJ62" s="1">
        <v>2.714123125</v>
      </c>
      <c r="CK62" s="1">
        <v>2.3874843750000001</v>
      </c>
      <c r="CL62" s="1">
        <v>22.37086875</v>
      </c>
      <c r="CM62" s="1">
        <v>20.279131249999999</v>
      </c>
      <c r="CN62" s="1">
        <v>1999.97</v>
      </c>
      <c r="CO62" s="1">
        <v>0.98000481250000004</v>
      </c>
      <c r="CP62" s="1">
        <v>1.9995681250000001E-2</v>
      </c>
      <c r="CQ62" s="1">
        <v>0</v>
      </c>
      <c r="CR62" s="1">
        <v>2.3766250000000002</v>
      </c>
      <c r="CS62" s="1">
        <v>0</v>
      </c>
      <c r="CT62" s="1">
        <v>32782.15625</v>
      </c>
      <c r="CU62" s="1">
        <v>17412.087500000001</v>
      </c>
      <c r="CV62" s="1">
        <v>39.136625000000002</v>
      </c>
      <c r="CW62" s="1">
        <v>40.125</v>
      </c>
      <c r="CX62" s="1">
        <v>39.061999999999998</v>
      </c>
      <c r="CY62" s="1">
        <v>38.621062500000001</v>
      </c>
      <c r="CZ62" s="1">
        <v>39.371062500000001</v>
      </c>
      <c r="DA62" s="1">
        <v>1959.98</v>
      </c>
      <c r="DB62" s="1">
        <v>39.99</v>
      </c>
      <c r="DC62" s="1">
        <v>0</v>
      </c>
      <c r="DD62" s="1">
        <v>1660484426.5999999</v>
      </c>
      <c r="DE62" s="1">
        <v>0</v>
      </c>
      <c r="DF62" s="1">
        <v>1660484159.0999999</v>
      </c>
      <c r="DG62" s="1" t="s">
        <v>356</v>
      </c>
      <c r="DH62" s="1">
        <v>1660484145.0999999</v>
      </c>
      <c r="DI62" s="1">
        <v>1660484159.0999999</v>
      </c>
      <c r="DJ62" s="1">
        <v>1</v>
      </c>
      <c r="DK62" s="1">
        <v>6.3E-2</v>
      </c>
      <c r="DL62" s="1">
        <v>-2.8000000000000001E-2</v>
      </c>
      <c r="DM62" s="1">
        <v>1.395</v>
      </c>
      <c r="DN62" s="1">
        <v>2.7E-2</v>
      </c>
      <c r="DO62" s="1">
        <v>400</v>
      </c>
      <c r="DP62" s="1">
        <v>24</v>
      </c>
      <c r="DQ62" s="1">
        <v>0.47</v>
      </c>
      <c r="DR62" s="1">
        <v>0.03</v>
      </c>
      <c r="DS62" s="1">
        <v>0.29332679389937699</v>
      </c>
      <c r="DT62" s="1">
        <v>2.8749357870207</v>
      </c>
      <c r="DU62" s="1">
        <v>0.21935160235451001</v>
      </c>
      <c r="DV62" s="1">
        <v>0</v>
      </c>
      <c r="DW62" s="1">
        <v>31.318403212768839</v>
      </c>
      <c r="DX62" s="1">
        <v>9.8006963726638201</v>
      </c>
      <c r="DY62" s="1">
        <v>0.75470842377820091</v>
      </c>
      <c r="DZ62" s="1">
        <v>0</v>
      </c>
      <c r="EA62" s="1">
        <v>-38.274149999999992</v>
      </c>
      <c r="EB62" s="1">
        <v>-11.795567519465919</v>
      </c>
      <c r="EC62" s="1">
        <v>0.87567414363639451</v>
      </c>
      <c r="ED62" s="1">
        <v>0</v>
      </c>
      <c r="EE62" s="1">
        <v>148.63081085319089</v>
      </c>
      <c r="EF62" s="1">
        <v>249.70807281198</v>
      </c>
      <c r="EG62" s="1">
        <v>18.621668759863201</v>
      </c>
      <c r="EH62" s="1">
        <v>0</v>
      </c>
      <c r="EI62" s="1">
        <v>3.2799817500000001</v>
      </c>
      <c r="EJ62" s="1">
        <v>3.4381125703556149E-2</v>
      </c>
      <c r="EK62" s="1">
        <v>5.0422558877450977E-3</v>
      </c>
      <c r="EL62" s="1">
        <v>1</v>
      </c>
      <c r="EM62" s="1">
        <v>1.982567255790463</v>
      </c>
      <c r="EN62" s="1">
        <v>-7.7648538359218746E-3</v>
      </c>
      <c r="EO62" s="1">
        <v>1.690677336484441E-3</v>
      </c>
      <c r="EP62" s="1">
        <v>1</v>
      </c>
      <c r="EQ62" s="1">
        <v>2</v>
      </c>
      <c r="ER62" s="1">
        <v>6</v>
      </c>
      <c r="ES62" s="1" t="s">
        <v>384</v>
      </c>
      <c r="ET62" s="1">
        <v>2.94564</v>
      </c>
      <c r="EU62" s="1">
        <v>2.8014700000000001</v>
      </c>
      <c r="EV62" s="1">
        <v>4.97581E-2</v>
      </c>
      <c r="EW62" s="1">
        <v>5.83066E-2</v>
      </c>
      <c r="EX62" s="1">
        <v>0.118835</v>
      </c>
      <c r="EY62" s="1">
        <v>0.108679</v>
      </c>
      <c r="EZ62" s="1">
        <v>19581.7</v>
      </c>
      <c r="FA62" s="1">
        <v>20354.400000000001</v>
      </c>
      <c r="FB62" s="1">
        <v>23947.599999999999</v>
      </c>
      <c r="FC62" s="1">
        <v>25136</v>
      </c>
      <c r="FD62" s="1">
        <v>33759.9</v>
      </c>
      <c r="FE62" s="1">
        <v>35762.400000000001</v>
      </c>
      <c r="FF62" s="1">
        <v>43638.7</v>
      </c>
      <c r="FG62" s="1">
        <v>46457.7</v>
      </c>
      <c r="FH62" s="1">
        <v>2.0031500000000002</v>
      </c>
      <c r="FI62" s="1">
        <v>1.925</v>
      </c>
      <c r="FJ62" s="1">
        <v>0.16905400000000001</v>
      </c>
      <c r="FK62" s="1">
        <v>0</v>
      </c>
      <c r="FL62" s="1">
        <v>28.950500000000002</v>
      </c>
      <c r="FM62" s="1">
        <v>999.9</v>
      </c>
      <c r="FN62" s="1">
        <v>69.5</v>
      </c>
      <c r="FO62" s="1">
        <v>31.5</v>
      </c>
      <c r="FP62" s="1">
        <v>32.4069</v>
      </c>
      <c r="FQ62" s="1">
        <v>63.744</v>
      </c>
      <c r="FR62" s="1">
        <v>25.709099999999999</v>
      </c>
      <c r="FS62" s="1">
        <v>1</v>
      </c>
      <c r="FT62" s="1">
        <v>0.139103</v>
      </c>
      <c r="FU62" s="1">
        <v>-0.52235299999999996</v>
      </c>
      <c r="FV62" s="1">
        <v>20.322700000000001</v>
      </c>
      <c r="FW62" s="1">
        <v>5.2125000000000004</v>
      </c>
      <c r="FX62" s="1">
        <v>11.903600000000001</v>
      </c>
      <c r="FY62" s="1">
        <v>5.0027499999999998</v>
      </c>
      <c r="FZ62" s="1">
        <v>3.2898800000000001</v>
      </c>
      <c r="GA62" s="1">
        <v>9999</v>
      </c>
      <c r="GB62" s="1">
        <v>9999</v>
      </c>
      <c r="GC62" s="1">
        <v>9999</v>
      </c>
      <c r="GD62" s="1">
        <v>999.9</v>
      </c>
      <c r="GE62" s="1">
        <v>1.8594200000000001</v>
      </c>
      <c r="GF62" s="1">
        <v>1.8543700000000001</v>
      </c>
      <c r="GG62" s="1">
        <v>1.8575999999999999</v>
      </c>
      <c r="GH62" s="1">
        <v>1.8559600000000001</v>
      </c>
      <c r="GI62" s="1">
        <v>1.8548100000000001</v>
      </c>
      <c r="GJ62" s="1">
        <v>1.85449</v>
      </c>
      <c r="GK62" s="1">
        <v>1.8530800000000001</v>
      </c>
      <c r="GL62" s="1">
        <v>1.85625</v>
      </c>
      <c r="GM62" s="1">
        <v>0</v>
      </c>
      <c r="GN62" s="1">
        <v>0</v>
      </c>
      <c r="GO62" s="1">
        <v>0</v>
      </c>
      <c r="GP62" s="1">
        <v>0</v>
      </c>
      <c r="GQ62" s="1" t="s">
        <v>358</v>
      </c>
      <c r="GR62" s="1" t="s">
        <v>359</v>
      </c>
      <c r="GS62" s="1" t="s">
        <v>360</v>
      </c>
      <c r="GT62" s="1" t="s">
        <v>360</v>
      </c>
      <c r="GU62" s="1" t="s">
        <v>360</v>
      </c>
      <c r="GV62" s="1" t="s">
        <v>360</v>
      </c>
      <c r="GW62" s="1">
        <v>0</v>
      </c>
      <c r="GX62" s="1">
        <v>100</v>
      </c>
      <c r="GY62" s="1">
        <v>100</v>
      </c>
      <c r="GZ62" s="1">
        <v>0.96199999999999997</v>
      </c>
      <c r="HA62" s="1">
        <v>1.7500000000000002E-2</v>
      </c>
      <c r="HB62" s="1">
        <v>0.46748880523729403</v>
      </c>
      <c r="HC62" s="1">
        <v>2.678124759318837E-3</v>
      </c>
      <c r="HD62" s="1">
        <v>-9.3737611465157319E-7</v>
      </c>
      <c r="HE62" s="1">
        <v>1.3915637841753891E-10</v>
      </c>
      <c r="HF62" s="1">
        <v>-6.7805247810390282E-2</v>
      </c>
      <c r="HG62" s="1">
        <v>1.061361004592812E-2</v>
      </c>
      <c r="HH62" s="1">
        <v>-3.086644042041478E-4</v>
      </c>
      <c r="HI62" s="1">
        <v>1.24720902217549E-6</v>
      </c>
      <c r="HJ62" s="1">
        <v>1</v>
      </c>
      <c r="HK62" s="1">
        <v>2093</v>
      </c>
      <c r="HL62" s="1">
        <v>2</v>
      </c>
      <c r="HM62" s="1">
        <v>27</v>
      </c>
      <c r="HN62" s="1">
        <v>4.7</v>
      </c>
      <c r="HO62" s="1">
        <v>4.5</v>
      </c>
      <c r="HP62" s="1">
        <v>0.72631800000000002</v>
      </c>
      <c r="HQ62" s="1">
        <v>2.3083499999999999</v>
      </c>
      <c r="HR62" s="1">
        <v>1.4978</v>
      </c>
      <c r="HS62" s="1">
        <v>2.3034699999999999</v>
      </c>
      <c r="HT62" s="1">
        <v>1.5478499999999999</v>
      </c>
      <c r="HU62" s="1">
        <v>2.4157700000000002</v>
      </c>
      <c r="HV62" s="1">
        <v>35.105499999999999</v>
      </c>
      <c r="HW62" s="1">
        <v>15.3316</v>
      </c>
      <c r="HX62" s="1">
        <v>18</v>
      </c>
      <c r="HY62" s="1">
        <v>501.78699999999998</v>
      </c>
      <c r="HZ62" s="1">
        <v>517.50300000000004</v>
      </c>
      <c r="IA62" s="1">
        <v>29.825700000000001</v>
      </c>
      <c r="IB62" s="1">
        <v>28.9499</v>
      </c>
      <c r="IC62" s="1">
        <v>30.0002</v>
      </c>
      <c r="ID62" s="1">
        <v>28.758600000000001</v>
      </c>
      <c r="IE62" s="1">
        <v>28.8523</v>
      </c>
      <c r="IF62" s="1">
        <v>14.643599999999999</v>
      </c>
      <c r="IG62" s="1">
        <v>28.337299999999999</v>
      </c>
      <c r="IH62" s="1">
        <v>80.823800000000006</v>
      </c>
      <c r="II62" s="1">
        <v>29.822600000000001</v>
      </c>
      <c r="IJ62" s="1">
        <v>271.74799999999999</v>
      </c>
      <c r="IK62" s="1">
        <v>23.923999999999999</v>
      </c>
      <c r="IL62" s="1">
        <v>100.93</v>
      </c>
      <c r="IM62" s="1">
        <v>100.69199999999999</v>
      </c>
      <c r="IN62" s="1" t="s">
        <v>365</v>
      </c>
    </row>
    <row r="63" spans="1:248" ht="15.75" customHeight="1" x14ac:dyDescent="0.3">
      <c r="A63" s="1">
        <v>47</v>
      </c>
      <c r="B63" s="1">
        <v>1660484429.5999999</v>
      </c>
      <c r="C63" s="1">
        <v>300.5</v>
      </c>
      <c r="D63" s="1" t="s">
        <v>458</v>
      </c>
      <c r="E63" s="1" t="s">
        <v>459</v>
      </c>
      <c r="F63" s="1">
        <v>1</v>
      </c>
      <c r="G63" s="1" t="s">
        <v>349</v>
      </c>
      <c r="H63" s="1" t="s">
        <v>350</v>
      </c>
      <c r="I63" s="1" t="s">
        <v>351</v>
      </c>
      <c r="J63" s="1" t="s">
        <v>352</v>
      </c>
      <c r="K63" s="1" t="s">
        <v>353</v>
      </c>
      <c r="L63" s="1" t="s">
        <v>349</v>
      </c>
      <c r="M63" s="1" t="s">
        <v>354</v>
      </c>
      <c r="N63" s="1">
        <v>1660484422.099999</v>
      </c>
      <c r="O63" s="1">
        <f t="shared" si="0"/>
        <v>2.8124988895239901E-3</v>
      </c>
      <c r="P63" s="1">
        <f t="shared" si="1"/>
        <v>2.8124988895239902</v>
      </c>
      <c r="Q63" s="1">
        <f t="shared" si="2"/>
        <v>0.79163929752721029</v>
      </c>
      <c r="R63" s="1">
        <f t="shared" si="3"/>
        <v>166.83799999999999</v>
      </c>
      <c r="S63" s="1">
        <f t="shared" si="4"/>
        <v>152.31458834478792</v>
      </c>
      <c r="T63" s="1">
        <f t="shared" si="5"/>
        <v>15.176785377940163</v>
      </c>
      <c r="U63" s="1">
        <f t="shared" si="6"/>
        <v>16.623913351970305</v>
      </c>
      <c r="V63" s="1">
        <f t="shared" si="7"/>
        <v>0.13975938875534394</v>
      </c>
      <c r="W63" s="1">
        <f t="shared" si="8"/>
        <v>2.9226025175341457</v>
      </c>
      <c r="X63" s="1">
        <f t="shared" si="9"/>
        <v>0.13614985457663734</v>
      </c>
      <c r="Y63" s="1">
        <f t="shared" si="10"/>
        <v>8.5410196800161431E-2</v>
      </c>
      <c r="Z63" s="1">
        <f t="shared" si="11"/>
        <v>321.51254819999997</v>
      </c>
      <c r="AA63" s="1">
        <f t="shared" si="12"/>
        <v>32.167752479738688</v>
      </c>
      <c r="AB63" s="1">
        <f t="shared" si="13"/>
        <v>31.71510666666666</v>
      </c>
      <c r="AC63" s="1">
        <f t="shared" si="14"/>
        <v>4.6986227372190204</v>
      </c>
      <c r="AD63" s="1">
        <f t="shared" si="15"/>
        <v>60.209931161833715</v>
      </c>
      <c r="AE63" s="1">
        <f t="shared" si="16"/>
        <v>2.7168925579634373</v>
      </c>
      <c r="AF63" s="1">
        <f t="shared" si="17"/>
        <v>4.5123661587669108</v>
      </c>
      <c r="AG63" s="1">
        <f t="shared" si="18"/>
        <v>1.981730179255583</v>
      </c>
      <c r="AH63" s="1">
        <f t="shared" si="19"/>
        <v>-124.03120102800797</v>
      </c>
      <c r="AI63" s="1">
        <f t="shared" si="20"/>
        <v>-112.06955655640125</v>
      </c>
      <c r="AJ63" s="1">
        <f t="shared" si="21"/>
        <v>-8.6415206474792008</v>
      </c>
      <c r="AK63" s="1">
        <f t="shared" si="22"/>
        <v>76.770269968111577</v>
      </c>
      <c r="AL63" s="1">
        <f t="shared" si="23"/>
        <v>31.645809223635098</v>
      </c>
      <c r="AM63" s="1">
        <f t="shared" si="24"/>
        <v>2.8131201869932276</v>
      </c>
      <c r="AN63" s="1">
        <f t="shared" si="25"/>
        <v>0.79163929752721029</v>
      </c>
      <c r="AO63" s="1">
        <v>233.94084390536349</v>
      </c>
      <c r="AP63" s="1">
        <v>206.9675878787879</v>
      </c>
      <c r="AQ63" s="1">
        <v>5.0844602576918154</v>
      </c>
      <c r="AR63" s="1">
        <v>64.973285806085684</v>
      </c>
      <c r="AS63" s="1">
        <f t="shared" si="26"/>
        <v>2.8124988895239902</v>
      </c>
      <c r="AT63" s="1">
        <v>23.98468465171057</v>
      </c>
      <c r="AU63" s="1">
        <v>27.266672121212121</v>
      </c>
      <c r="AV63" s="1">
        <v>-8.3085283365358646E-7</v>
      </c>
      <c r="AW63" s="1">
        <v>82.278735908204425</v>
      </c>
      <c r="AX63" s="1">
        <v>0</v>
      </c>
      <c r="AY63" s="1">
        <v>0</v>
      </c>
      <c r="AZ63" s="1">
        <f t="shared" si="27"/>
        <v>1</v>
      </c>
      <c r="BA63" s="1">
        <f t="shared" si="28"/>
        <v>0</v>
      </c>
      <c r="BB63" s="1">
        <f t="shared" si="29"/>
        <v>51973.032395771159</v>
      </c>
      <c r="BC63" s="1">
        <f t="shared" si="30"/>
        <v>1999.982</v>
      </c>
      <c r="BD63" s="1">
        <f t="shared" si="31"/>
        <v>1681.1845799999999</v>
      </c>
      <c r="BE63" s="1">
        <f t="shared" si="32"/>
        <v>0.84059985539869853</v>
      </c>
      <c r="BF63" s="1">
        <f t="shared" si="33"/>
        <v>0.16075772091948826</v>
      </c>
      <c r="BG63" s="1">
        <v>6</v>
      </c>
      <c r="BH63" s="1">
        <v>0.5</v>
      </c>
      <c r="BI63" s="1" t="s">
        <v>355</v>
      </c>
      <c r="BJ63" s="1">
        <v>2</v>
      </c>
      <c r="BK63" s="1" t="b">
        <v>1</v>
      </c>
      <c r="BL63" s="1">
        <v>1660484422.099999</v>
      </c>
      <c r="BM63" s="1">
        <v>166.83799999999999</v>
      </c>
      <c r="BN63" s="1">
        <v>205.36453333333341</v>
      </c>
      <c r="BO63" s="1">
        <v>27.2668</v>
      </c>
      <c r="BP63" s="1">
        <v>23.98409333333333</v>
      </c>
      <c r="BQ63" s="1">
        <v>165.95186666666669</v>
      </c>
      <c r="BR63" s="1">
        <v>27.249346666666661</v>
      </c>
      <c r="BS63" s="1">
        <v>500.15106666666662</v>
      </c>
      <c r="BT63" s="1">
        <v>99.54104000000001</v>
      </c>
      <c r="BU63" s="1">
        <v>0.1000091133333333</v>
      </c>
      <c r="BV63" s="1">
        <v>31.00384</v>
      </c>
      <c r="BW63" s="1">
        <v>31.71510666666666</v>
      </c>
      <c r="BX63" s="1">
        <v>999.89999999999986</v>
      </c>
      <c r="BY63" s="1">
        <v>0</v>
      </c>
      <c r="BZ63" s="1">
        <v>0</v>
      </c>
      <c r="CA63" s="1">
        <v>10006.376</v>
      </c>
      <c r="CB63" s="1">
        <v>0</v>
      </c>
      <c r="CC63" s="1">
        <v>103.5406133333333</v>
      </c>
      <c r="CD63" s="1">
        <v>-38.526546666666668</v>
      </c>
      <c r="CE63" s="1">
        <v>171.5147333333334</v>
      </c>
      <c r="CF63" s="1">
        <v>210.41120000000001</v>
      </c>
      <c r="CG63" s="1">
        <v>3.2827133333333331</v>
      </c>
      <c r="CH63" s="1">
        <v>205.36453333333341</v>
      </c>
      <c r="CI63" s="1">
        <v>23.98409333333333</v>
      </c>
      <c r="CJ63" s="1">
        <v>2.7141653333333329</v>
      </c>
      <c r="CK63" s="1">
        <v>2.387401333333333</v>
      </c>
      <c r="CL63" s="1">
        <v>22.371120000000001</v>
      </c>
      <c r="CM63" s="1">
        <v>20.278573333333341</v>
      </c>
      <c r="CN63" s="1">
        <v>1999.982</v>
      </c>
      <c r="CO63" s="1">
        <v>0.98000493333333349</v>
      </c>
      <c r="CP63" s="1">
        <v>1.9995493333333329E-2</v>
      </c>
      <c r="CQ63" s="1">
        <v>0</v>
      </c>
      <c r="CR63" s="1">
        <v>2.4678666666666671</v>
      </c>
      <c r="CS63" s="1">
        <v>0</v>
      </c>
      <c r="CT63" s="1">
        <v>32774.740000000013</v>
      </c>
      <c r="CU63" s="1">
        <v>17412.193333333329</v>
      </c>
      <c r="CV63" s="1">
        <v>39.141533333333342</v>
      </c>
      <c r="CW63" s="1">
        <v>40.125</v>
      </c>
      <c r="CX63" s="1">
        <v>39.061999999999998</v>
      </c>
      <c r="CY63" s="1">
        <v>38.625</v>
      </c>
      <c r="CZ63" s="1">
        <v>39.370800000000003</v>
      </c>
      <c r="DA63" s="1">
        <v>1959.992</v>
      </c>
      <c r="DB63" s="1">
        <v>39.99</v>
      </c>
      <c r="DC63" s="1">
        <v>0</v>
      </c>
      <c r="DD63" s="1">
        <v>1660484427.2</v>
      </c>
      <c r="DE63" s="1">
        <v>0</v>
      </c>
      <c r="DF63" s="1">
        <v>1660484159.0999999</v>
      </c>
      <c r="DG63" s="1" t="s">
        <v>356</v>
      </c>
      <c r="DH63" s="1">
        <v>1660484145.0999999</v>
      </c>
      <c r="DI63" s="1">
        <v>1660484159.0999999</v>
      </c>
      <c r="DJ63" s="1">
        <v>1</v>
      </c>
      <c r="DK63" s="1">
        <v>6.3E-2</v>
      </c>
      <c r="DL63" s="1">
        <v>-2.8000000000000001E-2</v>
      </c>
      <c r="DM63" s="1">
        <v>1.395</v>
      </c>
      <c r="DN63" s="1">
        <v>2.7E-2</v>
      </c>
      <c r="DO63" s="1">
        <v>400</v>
      </c>
      <c r="DP63" s="1">
        <v>24</v>
      </c>
      <c r="DQ63" s="1">
        <v>0.47</v>
      </c>
      <c r="DR63" s="1">
        <v>0.03</v>
      </c>
      <c r="DS63" s="1">
        <v>0.34457738469420363</v>
      </c>
      <c r="DT63" s="1">
        <v>2.759797298830565</v>
      </c>
      <c r="DU63" s="1">
        <v>0.21020626743434531</v>
      </c>
      <c r="DV63" s="1">
        <v>0</v>
      </c>
      <c r="DW63" s="1">
        <v>31.483404370652899</v>
      </c>
      <c r="DX63" s="1">
        <v>8.8725804070762475</v>
      </c>
      <c r="DY63" s="1">
        <v>0.68367445372286373</v>
      </c>
      <c r="DZ63" s="1">
        <v>0</v>
      </c>
      <c r="EA63" s="1">
        <v>-38.478283333333337</v>
      </c>
      <c r="EB63" s="1">
        <v>-10.802666963292459</v>
      </c>
      <c r="EC63" s="1">
        <v>0.80012070426210569</v>
      </c>
      <c r="ED63" s="1">
        <v>0</v>
      </c>
      <c r="EE63" s="1">
        <v>152.74993497629441</v>
      </c>
      <c r="EF63" s="1">
        <v>252.2161929328735</v>
      </c>
      <c r="EG63" s="1">
        <v>18.805770737993289</v>
      </c>
      <c r="EH63" s="1">
        <v>0</v>
      </c>
      <c r="EI63" s="1">
        <v>3.2803657500000001</v>
      </c>
      <c r="EJ63" s="1">
        <v>3.0759287054396359E-2</v>
      </c>
      <c r="EK63" s="1">
        <v>4.8857102285645377E-3</v>
      </c>
      <c r="EL63" s="1">
        <v>1</v>
      </c>
      <c r="EM63" s="1">
        <v>1.982098734189885</v>
      </c>
      <c r="EN63" s="1">
        <v>-1.02677173359165E-2</v>
      </c>
      <c r="EO63" s="1">
        <v>1.9079161236063809E-3</v>
      </c>
      <c r="EP63" s="1">
        <v>1</v>
      </c>
      <c r="EQ63" s="1">
        <v>2</v>
      </c>
      <c r="ER63" s="1">
        <v>6</v>
      </c>
      <c r="ES63" s="1" t="s">
        <v>384</v>
      </c>
      <c r="ET63" s="1">
        <v>2.94523</v>
      </c>
      <c r="EU63" s="1">
        <v>2.8014100000000002</v>
      </c>
      <c r="EV63" s="1">
        <v>5.0847299999999998E-2</v>
      </c>
      <c r="EW63" s="1">
        <v>5.9361900000000002E-2</v>
      </c>
      <c r="EX63" s="1">
        <v>0.118839</v>
      </c>
      <c r="EY63" s="1">
        <v>0.10867499999999999</v>
      </c>
      <c r="EZ63" s="1">
        <v>19559.2</v>
      </c>
      <c r="FA63" s="1">
        <v>20331.599999999999</v>
      </c>
      <c r="FB63" s="1">
        <v>23947.4</v>
      </c>
      <c r="FC63" s="1">
        <v>25136</v>
      </c>
      <c r="FD63" s="1">
        <v>33759.699999999997</v>
      </c>
      <c r="FE63" s="1">
        <v>35762.6</v>
      </c>
      <c r="FF63" s="1">
        <v>43638.6</v>
      </c>
      <c r="FG63" s="1">
        <v>46457.7</v>
      </c>
      <c r="FH63" s="1">
        <v>2.0030800000000002</v>
      </c>
      <c r="FI63" s="1">
        <v>1.92493</v>
      </c>
      <c r="FJ63" s="1">
        <v>0.168793</v>
      </c>
      <c r="FK63" s="1">
        <v>0</v>
      </c>
      <c r="FL63" s="1">
        <v>28.949400000000001</v>
      </c>
      <c r="FM63" s="1">
        <v>999.9</v>
      </c>
      <c r="FN63" s="1">
        <v>69.5</v>
      </c>
      <c r="FO63" s="1">
        <v>31.5</v>
      </c>
      <c r="FP63" s="1">
        <v>32.408000000000001</v>
      </c>
      <c r="FQ63" s="1">
        <v>63.494</v>
      </c>
      <c r="FR63" s="1">
        <v>26.510400000000001</v>
      </c>
      <c r="FS63" s="1">
        <v>1</v>
      </c>
      <c r="FT63" s="1">
        <v>0.139205</v>
      </c>
      <c r="FU63" s="1">
        <v>-0.52522899999999995</v>
      </c>
      <c r="FV63" s="1">
        <v>20.322700000000001</v>
      </c>
      <c r="FW63" s="1">
        <v>5.2127999999999997</v>
      </c>
      <c r="FX63" s="1">
        <v>11.903600000000001</v>
      </c>
      <c r="FY63" s="1">
        <v>5.0028499999999996</v>
      </c>
      <c r="FZ63" s="1">
        <v>3.2898999999999998</v>
      </c>
      <c r="GA63" s="1">
        <v>9999</v>
      </c>
      <c r="GB63" s="1">
        <v>9999</v>
      </c>
      <c r="GC63" s="1">
        <v>9999</v>
      </c>
      <c r="GD63" s="1">
        <v>999.9</v>
      </c>
      <c r="GE63" s="1">
        <v>1.8594200000000001</v>
      </c>
      <c r="GF63" s="1">
        <v>1.85436</v>
      </c>
      <c r="GG63" s="1">
        <v>1.8575999999999999</v>
      </c>
      <c r="GH63" s="1">
        <v>1.8559600000000001</v>
      </c>
      <c r="GI63" s="1">
        <v>1.8548199999999999</v>
      </c>
      <c r="GJ63" s="1">
        <v>1.8544799999999999</v>
      </c>
      <c r="GK63" s="1">
        <v>1.85307</v>
      </c>
      <c r="GL63" s="1">
        <v>1.8562399999999999</v>
      </c>
      <c r="GM63" s="1">
        <v>0</v>
      </c>
      <c r="GN63" s="1">
        <v>0</v>
      </c>
      <c r="GO63" s="1">
        <v>0</v>
      </c>
      <c r="GP63" s="1">
        <v>0</v>
      </c>
      <c r="GQ63" s="1" t="s">
        <v>358</v>
      </c>
      <c r="GR63" s="1" t="s">
        <v>359</v>
      </c>
      <c r="GS63" s="1" t="s">
        <v>360</v>
      </c>
      <c r="GT63" s="1" t="s">
        <v>360</v>
      </c>
      <c r="GU63" s="1" t="s">
        <v>360</v>
      </c>
      <c r="GV63" s="1" t="s">
        <v>360</v>
      </c>
      <c r="GW63" s="1">
        <v>0</v>
      </c>
      <c r="GX63" s="1">
        <v>100</v>
      </c>
      <c r="GY63" s="1">
        <v>100</v>
      </c>
      <c r="GZ63" s="1">
        <v>0.97399999999999998</v>
      </c>
      <c r="HA63" s="1">
        <v>1.7500000000000002E-2</v>
      </c>
      <c r="HB63" s="1">
        <v>0.46748880523729403</v>
      </c>
      <c r="HC63" s="1">
        <v>2.678124759318837E-3</v>
      </c>
      <c r="HD63" s="1">
        <v>-9.3737611465157319E-7</v>
      </c>
      <c r="HE63" s="1">
        <v>1.3915637841753891E-10</v>
      </c>
      <c r="HF63" s="1">
        <v>-6.7805247810390282E-2</v>
      </c>
      <c r="HG63" s="1">
        <v>1.061361004592812E-2</v>
      </c>
      <c r="HH63" s="1">
        <v>-3.086644042041478E-4</v>
      </c>
      <c r="HI63" s="1">
        <v>1.24720902217549E-6</v>
      </c>
      <c r="HJ63" s="1">
        <v>1</v>
      </c>
      <c r="HK63" s="1">
        <v>2093</v>
      </c>
      <c r="HL63" s="1">
        <v>2</v>
      </c>
      <c r="HM63" s="1">
        <v>27</v>
      </c>
      <c r="HN63" s="1">
        <v>4.7</v>
      </c>
      <c r="HO63" s="1">
        <v>4.5</v>
      </c>
      <c r="HP63" s="1">
        <v>0.73486300000000004</v>
      </c>
      <c r="HQ63" s="1">
        <v>2.3278799999999999</v>
      </c>
      <c r="HR63" s="1">
        <v>1.4978</v>
      </c>
      <c r="HS63" s="1">
        <v>2.3034699999999999</v>
      </c>
      <c r="HT63" s="1">
        <v>1.5478499999999999</v>
      </c>
      <c r="HU63" s="1">
        <v>2.4316399999999998</v>
      </c>
      <c r="HV63" s="1">
        <v>35.105499999999999</v>
      </c>
      <c r="HW63" s="1">
        <v>15.3316</v>
      </c>
      <c r="HX63" s="1">
        <v>18</v>
      </c>
      <c r="HY63" s="1">
        <v>501.74700000000001</v>
      </c>
      <c r="HZ63" s="1">
        <v>517.45399999999995</v>
      </c>
      <c r="IA63" s="1">
        <v>29.824100000000001</v>
      </c>
      <c r="IB63" s="1">
        <v>28.950500000000002</v>
      </c>
      <c r="IC63" s="1">
        <v>30.0002</v>
      </c>
      <c r="ID63" s="1">
        <v>28.7592</v>
      </c>
      <c r="IE63" s="1">
        <v>28.852399999999999</v>
      </c>
      <c r="IF63" s="1">
        <v>14.904199999999999</v>
      </c>
      <c r="IG63" s="1">
        <v>28.337299999999999</v>
      </c>
      <c r="IH63" s="1">
        <v>80.823800000000006</v>
      </c>
      <c r="II63" s="1">
        <v>29.822600000000001</v>
      </c>
      <c r="IJ63" s="1">
        <v>281.76900000000001</v>
      </c>
      <c r="IK63" s="1">
        <v>23.921299999999999</v>
      </c>
      <c r="IL63" s="1">
        <v>100.93</v>
      </c>
      <c r="IM63" s="1">
        <v>100.69199999999999</v>
      </c>
      <c r="IN63" s="1" t="s">
        <v>365</v>
      </c>
    </row>
    <row r="64" spans="1:248" ht="15.75" customHeight="1" x14ac:dyDescent="0.3">
      <c r="A64" s="1">
        <v>48</v>
      </c>
      <c r="B64" s="1">
        <v>1660484430.5999999</v>
      </c>
      <c r="C64" s="1">
        <v>301.5</v>
      </c>
      <c r="D64" s="1" t="s">
        <v>460</v>
      </c>
      <c r="E64" s="1" t="s">
        <v>461</v>
      </c>
      <c r="F64" s="1">
        <v>1</v>
      </c>
      <c r="G64" s="1" t="s">
        <v>349</v>
      </c>
      <c r="H64" s="1" t="s">
        <v>350</v>
      </c>
      <c r="I64" s="1" t="s">
        <v>351</v>
      </c>
      <c r="J64" s="1" t="s">
        <v>352</v>
      </c>
      <c r="K64" s="1" t="s">
        <v>353</v>
      </c>
      <c r="L64" s="1" t="s">
        <v>349</v>
      </c>
      <c r="M64" s="1" t="s">
        <v>354</v>
      </c>
      <c r="N64" s="1">
        <v>1660484422.5999999</v>
      </c>
      <c r="O64" s="1">
        <f t="shared" si="0"/>
        <v>2.8130564552760091E-3</v>
      </c>
      <c r="P64" s="1">
        <f t="shared" si="1"/>
        <v>2.8130564552760093</v>
      </c>
      <c r="Q64" s="1">
        <f t="shared" si="2"/>
        <v>0.90483369487302778</v>
      </c>
      <c r="R64" s="1">
        <f t="shared" si="3"/>
        <v>169.30350000000001</v>
      </c>
      <c r="S64" s="1">
        <f t="shared" si="4"/>
        <v>153.40125881930624</v>
      </c>
      <c r="T64" s="1">
        <f t="shared" si="5"/>
        <v>15.285053251899042</v>
      </c>
      <c r="U64" s="1">
        <f t="shared" si="6"/>
        <v>16.869568301790245</v>
      </c>
      <c r="V64" s="1">
        <f t="shared" si="7"/>
        <v>0.13981330178396462</v>
      </c>
      <c r="W64" s="1">
        <f t="shared" si="8"/>
        <v>2.9227166452482161</v>
      </c>
      <c r="X64" s="1">
        <f t="shared" si="9"/>
        <v>0.13620115815872141</v>
      </c>
      <c r="Y64" s="1">
        <f t="shared" si="10"/>
        <v>8.5442487754183435E-2</v>
      </c>
      <c r="Z64" s="1">
        <f t="shared" si="11"/>
        <v>321.51292724999996</v>
      </c>
      <c r="AA64" s="1">
        <f t="shared" si="12"/>
        <v>32.166803219491115</v>
      </c>
      <c r="AB64" s="1">
        <f t="shared" si="13"/>
        <v>31.713793750000001</v>
      </c>
      <c r="AC64" s="1">
        <f t="shared" si="14"/>
        <v>4.698272855317513</v>
      </c>
      <c r="AD64" s="1">
        <f t="shared" si="15"/>
        <v>60.212590528270894</v>
      </c>
      <c r="AE64" s="1">
        <f t="shared" si="16"/>
        <v>2.7168940520737235</v>
      </c>
      <c r="AF64" s="1">
        <f t="shared" si="17"/>
        <v>4.5121693457086733</v>
      </c>
      <c r="AG64" s="1">
        <f t="shared" si="18"/>
        <v>1.9813788032437896</v>
      </c>
      <c r="AH64" s="1">
        <f t="shared" si="19"/>
        <v>-124.05578967767201</v>
      </c>
      <c r="AI64" s="1">
        <f t="shared" si="20"/>
        <v>-111.98759792078764</v>
      </c>
      <c r="AJ64" s="1">
        <f t="shared" si="21"/>
        <v>-8.6347752990883979</v>
      </c>
      <c r="AK64" s="1">
        <f t="shared" si="22"/>
        <v>76.834764352451913</v>
      </c>
      <c r="AL64" s="1">
        <f t="shared" si="23"/>
        <v>31.702668143159748</v>
      </c>
      <c r="AM64" s="1">
        <f t="shared" si="24"/>
        <v>2.8131844369395536</v>
      </c>
      <c r="AN64" s="1">
        <f t="shared" si="25"/>
        <v>0.90483369487302778</v>
      </c>
      <c r="AO64" s="1">
        <v>239.18205285686221</v>
      </c>
      <c r="AP64" s="1">
        <v>212.064187878788</v>
      </c>
      <c r="AQ64" s="1">
        <v>5.0855326370318572</v>
      </c>
      <c r="AR64" s="1">
        <v>64.973285806085684</v>
      </c>
      <c r="AS64" s="1">
        <f t="shared" si="26"/>
        <v>2.8130564552760093</v>
      </c>
      <c r="AT64" s="1">
        <v>23.985345433750489</v>
      </c>
      <c r="AU64" s="1">
        <v>27.267972121212122</v>
      </c>
      <c r="AV64" s="1">
        <v>-7.5397270227290774E-7</v>
      </c>
      <c r="AW64" s="1">
        <v>82.278735908204425</v>
      </c>
      <c r="AX64" s="1">
        <v>0</v>
      </c>
      <c r="AY64" s="1">
        <v>0</v>
      </c>
      <c r="AZ64" s="1">
        <f t="shared" si="27"/>
        <v>1</v>
      </c>
      <c r="BA64" s="1">
        <f t="shared" si="28"/>
        <v>0</v>
      </c>
      <c r="BB64" s="1">
        <f t="shared" si="29"/>
        <v>51976.408669928976</v>
      </c>
      <c r="BC64" s="1">
        <f t="shared" si="30"/>
        <v>1999.984375</v>
      </c>
      <c r="BD64" s="1">
        <f t="shared" si="31"/>
        <v>1681.1865749999999</v>
      </c>
      <c r="BE64" s="1">
        <f t="shared" si="32"/>
        <v>0.84059985468636467</v>
      </c>
      <c r="BF64" s="1">
        <f t="shared" si="33"/>
        <v>0.16075771954468393</v>
      </c>
      <c r="BG64" s="1">
        <v>6</v>
      </c>
      <c r="BH64" s="1">
        <v>0.5</v>
      </c>
      <c r="BI64" s="1" t="s">
        <v>355</v>
      </c>
      <c r="BJ64" s="1">
        <v>2</v>
      </c>
      <c r="BK64" s="1" t="b">
        <v>1</v>
      </c>
      <c r="BL64" s="1">
        <v>1660484422.5999999</v>
      </c>
      <c r="BM64" s="1">
        <v>169.30350000000001</v>
      </c>
      <c r="BN64" s="1">
        <v>207.90649999999999</v>
      </c>
      <c r="BO64" s="1">
        <v>27.266831249999999</v>
      </c>
      <c r="BP64" s="1">
        <v>23.984056249999998</v>
      </c>
      <c r="BQ64" s="1">
        <v>168.4115625</v>
      </c>
      <c r="BR64" s="1">
        <v>27.249375000000001</v>
      </c>
      <c r="BS64" s="1">
        <v>500.1520625</v>
      </c>
      <c r="BT64" s="1">
        <v>99.540981250000002</v>
      </c>
      <c r="BU64" s="1">
        <v>0.10000846250000001</v>
      </c>
      <c r="BV64" s="1">
        <v>31.003074999999999</v>
      </c>
      <c r="BW64" s="1">
        <v>31.713793750000001</v>
      </c>
      <c r="BX64" s="1">
        <v>999.9</v>
      </c>
      <c r="BY64" s="1">
        <v>0</v>
      </c>
      <c r="BZ64" s="1">
        <v>0</v>
      </c>
      <c r="CA64" s="1">
        <v>10007.033750000001</v>
      </c>
      <c r="CB64" s="1">
        <v>0</v>
      </c>
      <c r="CC64" s="1">
        <v>104.82282499999999</v>
      </c>
      <c r="CD64" s="1">
        <v>-38.603000000000002</v>
      </c>
      <c r="CE64" s="1">
        <v>174.04931250000001</v>
      </c>
      <c r="CF64" s="1">
        <v>213.01556249999999</v>
      </c>
      <c r="CG64" s="1">
        <v>3.2827812500000002</v>
      </c>
      <c r="CH64" s="1">
        <v>207.90649999999999</v>
      </c>
      <c r="CI64" s="1">
        <v>23.984056249999998</v>
      </c>
      <c r="CJ64" s="1">
        <v>2.7141668750000001</v>
      </c>
      <c r="CK64" s="1">
        <v>2.3873962500000001</v>
      </c>
      <c r="CL64" s="1">
        <v>22.371131250000001</v>
      </c>
      <c r="CM64" s="1">
        <v>20.278537499999999</v>
      </c>
      <c r="CN64" s="1">
        <v>1999.984375</v>
      </c>
      <c r="CO64" s="1">
        <v>0.98000493750000006</v>
      </c>
      <c r="CP64" s="1">
        <v>1.9995493749999999E-2</v>
      </c>
      <c r="CQ64" s="1">
        <v>0</v>
      </c>
      <c r="CR64" s="1">
        <v>2.5730624999999998</v>
      </c>
      <c r="CS64" s="1">
        <v>0</v>
      </c>
      <c r="CT64" s="1">
        <v>32772.456250000003</v>
      </c>
      <c r="CU64" s="1">
        <v>17412.212500000001</v>
      </c>
      <c r="CV64" s="1">
        <v>39.144374999999997</v>
      </c>
      <c r="CW64" s="1">
        <v>40.125</v>
      </c>
      <c r="CX64" s="1">
        <v>39.061999999999998</v>
      </c>
      <c r="CY64" s="1">
        <v>38.625</v>
      </c>
      <c r="CZ64" s="1">
        <v>39.371062500000001</v>
      </c>
      <c r="DA64" s="1">
        <v>1959.994375</v>
      </c>
      <c r="DB64" s="1">
        <v>39.99</v>
      </c>
      <c r="DC64" s="1">
        <v>0</v>
      </c>
      <c r="DD64" s="1">
        <v>1660484428.4000001</v>
      </c>
      <c r="DE64" s="1">
        <v>0</v>
      </c>
      <c r="DF64" s="1">
        <v>1660484159.0999999</v>
      </c>
      <c r="DG64" s="1" t="s">
        <v>356</v>
      </c>
      <c r="DH64" s="1">
        <v>1660484145.0999999</v>
      </c>
      <c r="DI64" s="1">
        <v>1660484159.0999999</v>
      </c>
      <c r="DJ64" s="1">
        <v>1</v>
      </c>
      <c r="DK64" s="1">
        <v>6.3E-2</v>
      </c>
      <c r="DL64" s="1">
        <v>-2.8000000000000001E-2</v>
      </c>
      <c r="DM64" s="1">
        <v>1.395</v>
      </c>
      <c r="DN64" s="1">
        <v>2.7E-2</v>
      </c>
      <c r="DO64" s="1">
        <v>400</v>
      </c>
      <c r="DP64" s="1">
        <v>24</v>
      </c>
      <c r="DQ64" s="1">
        <v>0.47</v>
      </c>
      <c r="DR64" s="1">
        <v>0.03</v>
      </c>
      <c r="DS64" s="1">
        <v>0.34457738469420363</v>
      </c>
      <c r="DT64" s="1">
        <v>2.759797298830565</v>
      </c>
      <c r="DU64" s="1">
        <v>0.21020626743434531</v>
      </c>
      <c r="DV64" s="1">
        <v>0</v>
      </c>
      <c r="DW64" s="1">
        <v>31.483404370652899</v>
      </c>
      <c r="DX64" s="1">
        <v>8.8725804070762475</v>
      </c>
      <c r="DY64" s="1">
        <v>0.68367445372286373</v>
      </c>
      <c r="DZ64" s="1">
        <v>0</v>
      </c>
      <c r="EA64" s="1">
        <v>-38.478283333333337</v>
      </c>
      <c r="EB64" s="1">
        <v>-10.802666963292459</v>
      </c>
      <c r="EC64" s="1">
        <v>0.80012070426210569</v>
      </c>
      <c r="ED64" s="1">
        <v>0</v>
      </c>
      <c r="EE64" s="1">
        <v>152.74993497629441</v>
      </c>
      <c r="EF64" s="1">
        <v>252.2161929328735</v>
      </c>
      <c r="EG64" s="1">
        <v>18.805770737993289</v>
      </c>
      <c r="EH64" s="1">
        <v>0</v>
      </c>
      <c r="EI64" s="1">
        <v>3.2803657500000001</v>
      </c>
      <c r="EJ64" s="1">
        <v>3.0759287054396359E-2</v>
      </c>
      <c r="EK64" s="1">
        <v>4.8857102285645377E-3</v>
      </c>
      <c r="EL64" s="1">
        <v>1</v>
      </c>
      <c r="EM64" s="1">
        <v>1.982098734189885</v>
      </c>
      <c r="EN64" s="1">
        <v>-1.02677173359165E-2</v>
      </c>
      <c r="EO64" s="1">
        <v>1.9079161236063809E-3</v>
      </c>
      <c r="EP64" s="1">
        <v>1</v>
      </c>
      <c r="EQ64" s="1">
        <v>2</v>
      </c>
      <c r="ER64" s="1">
        <v>6</v>
      </c>
      <c r="ES64" s="1" t="s">
        <v>384</v>
      </c>
      <c r="ET64" s="1">
        <v>2.94564</v>
      </c>
      <c r="EU64" s="1">
        <v>2.8012999999999999</v>
      </c>
      <c r="EV64" s="1">
        <v>5.1925899999999997E-2</v>
      </c>
      <c r="EW64" s="1">
        <v>6.0401299999999998E-2</v>
      </c>
      <c r="EX64" s="1">
        <v>0.118838</v>
      </c>
      <c r="EY64" s="1">
        <v>0.108668</v>
      </c>
      <c r="EZ64" s="1">
        <v>19536.8</v>
      </c>
      <c r="FA64" s="1">
        <v>20309</v>
      </c>
      <c r="FB64" s="1">
        <v>23947.200000000001</v>
      </c>
      <c r="FC64" s="1">
        <v>25135.8</v>
      </c>
      <c r="FD64" s="1">
        <v>33759.5</v>
      </c>
      <c r="FE64" s="1">
        <v>35762.800000000003</v>
      </c>
      <c r="FF64" s="1">
        <v>43638.3</v>
      </c>
      <c r="FG64" s="1">
        <v>46457.599999999999</v>
      </c>
      <c r="FH64" s="1">
        <v>2.0030000000000001</v>
      </c>
      <c r="FI64" s="1">
        <v>1.92502</v>
      </c>
      <c r="FJ64" s="1">
        <v>0.16875599999999999</v>
      </c>
      <c r="FK64" s="1">
        <v>0</v>
      </c>
      <c r="FL64" s="1">
        <v>28.948599999999999</v>
      </c>
      <c r="FM64" s="1">
        <v>999.9</v>
      </c>
      <c r="FN64" s="1">
        <v>69.5</v>
      </c>
      <c r="FO64" s="1">
        <v>31.5</v>
      </c>
      <c r="FP64" s="1">
        <v>32.4071</v>
      </c>
      <c r="FQ64" s="1">
        <v>63.454000000000001</v>
      </c>
      <c r="FR64" s="1">
        <v>25.845400000000001</v>
      </c>
      <c r="FS64" s="1">
        <v>1</v>
      </c>
      <c r="FT64" s="1">
        <v>0.13919699999999999</v>
      </c>
      <c r="FU64" s="1">
        <v>-0.52897099999999997</v>
      </c>
      <c r="FV64" s="1">
        <v>20.322700000000001</v>
      </c>
      <c r="FW64" s="1">
        <v>5.2130999999999998</v>
      </c>
      <c r="FX64" s="1">
        <v>11.903499999999999</v>
      </c>
      <c r="FY64" s="1">
        <v>5.0028499999999996</v>
      </c>
      <c r="FZ64" s="1">
        <v>3.2899500000000002</v>
      </c>
      <c r="GA64" s="1">
        <v>9999</v>
      </c>
      <c r="GB64" s="1">
        <v>9999</v>
      </c>
      <c r="GC64" s="1">
        <v>9999</v>
      </c>
      <c r="GD64" s="1">
        <v>999.9</v>
      </c>
      <c r="GE64" s="1">
        <v>1.8594299999999999</v>
      </c>
      <c r="GF64" s="1">
        <v>1.8543700000000001</v>
      </c>
      <c r="GG64" s="1">
        <v>1.8575999999999999</v>
      </c>
      <c r="GH64" s="1">
        <v>1.8559600000000001</v>
      </c>
      <c r="GI64" s="1">
        <v>1.8548100000000001</v>
      </c>
      <c r="GJ64" s="1">
        <v>1.8544499999999999</v>
      </c>
      <c r="GK64" s="1">
        <v>1.8530500000000001</v>
      </c>
      <c r="GL64" s="1">
        <v>1.85623</v>
      </c>
      <c r="GM64" s="1">
        <v>0</v>
      </c>
      <c r="GN64" s="1">
        <v>0</v>
      </c>
      <c r="GO64" s="1">
        <v>0</v>
      </c>
      <c r="GP64" s="1">
        <v>0</v>
      </c>
      <c r="GQ64" s="1" t="s">
        <v>358</v>
      </c>
      <c r="GR64" s="1" t="s">
        <v>359</v>
      </c>
      <c r="GS64" s="1" t="s">
        <v>360</v>
      </c>
      <c r="GT64" s="1" t="s">
        <v>360</v>
      </c>
      <c r="GU64" s="1" t="s">
        <v>360</v>
      </c>
      <c r="GV64" s="1" t="s">
        <v>360</v>
      </c>
      <c r="GW64" s="1">
        <v>0</v>
      </c>
      <c r="GX64" s="1">
        <v>100</v>
      </c>
      <c r="GY64" s="1">
        <v>100</v>
      </c>
      <c r="GZ64" s="1">
        <v>0.98499999999999999</v>
      </c>
      <c r="HA64" s="1">
        <v>1.7399999999999999E-2</v>
      </c>
      <c r="HB64" s="1">
        <v>0.46748880523729403</v>
      </c>
      <c r="HC64" s="1">
        <v>2.678124759318837E-3</v>
      </c>
      <c r="HD64" s="1">
        <v>-9.3737611465157319E-7</v>
      </c>
      <c r="HE64" s="1">
        <v>1.3915637841753891E-10</v>
      </c>
      <c r="HF64" s="1">
        <v>-6.7805247810390282E-2</v>
      </c>
      <c r="HG64" s="1">
        <v>1.061361004592812E-2</v>
      </c>
      <c r="HH64" s="1">
        <v>-3.086644042041478E-4</v>
      </c>
      <c r="HI64" s="1">
        <v>1.24720902217549E-6</v>
      </c>
      <c r="HJ64" s="1">
        <v>1</v>
      </c>
      <c r="HK64" s="1">
        <v>2093</v>
      </c>
      <c r="HL64" s="1">
        <v>2</v>
      </c>
      <c r="HM64" s="1">
        <v>27</v>
      </c>
      <c r="HN64" s="1">
        <v>4.8</v>
      </c>
      <c r="HO64" s="1">
        <v>4.5</v>
      </c>
      <c r="HP64" s="1">
        <v>0.74829100000000004</v>
      </c>
      <c r="HQ64" s="1">
        <v>2.33521</v>
      </c>
      <c r="HR64" s="1">
        <v>1.4978</v>
      </c>
      <c r="HS64" s="1">
        <v>2.3034699999999999</v>
      </c>
      <c r="HT64" s="1">
        <v>1.5478499999999999</v>
      </c>
      <c r="HU64" s="1">
        <v>2.2753899999999998</v>
      </c>
      <c r="HV64" s="1">
        <v>35.105499999999999</v>
      </c>
      <c r="HW64" s="1">
        <v>15.322800000000001</v>
      </c>
      <c r="HX64" s="1">
        <v>18</v>
      </c>
      <c r="HY64" s="1">
        <v>501.70699999999999</v>
      </c>
      <c r="HZ64" s="1">
        <v>517.52200000000005</v>
      </c>
      <c r="IA64" s="1">
        <v>29.822800000000001</v>
      </c>
      <c r="IB64" s="1">
        <v>28.9512</v>
      </c>
      <c r="IC64" s="1">
        <v>30.0001</v>
      </c>
      <c r="ID64" s="1">
        <v>28.759799999999998</v>
      </c>
      <c r="IE64" s="1">
        <v>28.852399999999999</v>
      </c>
      <c r="IF64" s="1">
        <v>15.0799</v>
      </c>
      <c r="IG64" s="1">
        <v>28.337299999999999</v>
      </c>
      <c r="IH64" s="1">
        <v>80.823800000000006</v>
      </c>
      <c r="II64" s="1">
        <v>29.822600000000001</v>
      </c>
      <c r="IJ64" s="1">
        <v>281.76900000000001</v>
      </c>
      <c r="IK64" s="1">
        <v>23.92</v>
      </c>
      <c r="IL64" s="1">
        <v>100.929</v>
      </c>
      <c r="IM64" s="1">
        <v>100.691</v>
      </c>
      <c r="IN64" s="1" t="s">
        <v>365</v>
      </c>
    </row>
    <row r="65" spans="1:248" ht="15.75" customHeight="1" x14ac:dyDescent="0.3">
      <c r="A65" s="1">
        <v>49</v>
      </c>
      <c r="B65" s="1">
        <v>1660484431.0999999</v>
      </c>
      <c r="C65" s="1">
        <v>302</v>
      </c>
      <c r="D65" s="1" t="s">
        <v>462</v>
      </c>
      <c r="E65" s="1" t="s">
        <v>463</v>
      </c>
      <c r="F65" s="1">
        <v>1</v>
      </c>
      <c r="G65" s="1" t="s">
        <v>349</v>
      </c>
      <c r="H65" s="1" t="s">
        <v>350</v>
      </c>
      <c r="I65" s="1" t="s">
        <v>351</v>
      </c>
      <c r="J65" s="1" t="s">
        <v>352</v>
      </c>
      <c r="K65" s="1" t="s">
        <v>353</v>
      </c>
      <c r="L65" s="1" t="s">
        <v>349</v>
      </c>
      <c r="M65" s="1" t="s">
        <v>354</v>
      </c>
      <c r="N65" s="1">
        <v>1660484422.5999999</v>
      </c>
      <c r="O65" s="1">
        <f t="shared" si="0"/>
        <v>2.8133092768314314E-3</v>
      </c>
      <c r="P65" s="1">
        <f t="shared" si="1"/>
        <v>2.8133092768314314</v>
      </c>
      <c r="Q65" s="1">
        <f t="shared" si="2"/>
        <v>0.96610848566482144</v>
      </c>
      <c r="R65" s="1">
        <f t="shared" si="3"/>
        <v>169.30350000000001</v>
      </c>
      <c r="S65" s="1">
        <f t="shared" si="4"/>
        <v>152.69673157928614</v>
      </c>
      <c r="T65" s="1">
        <f t="shared" si="5"/>
        <v>15.214853460424026</v>
      </c>
      <c r="U65" s="1">
        <f t="shared" si="6"/>
        <v>16.869568301790245</v>
      </c>
      <c r="V65" s="1">
        <f t="shared" si="7"/>
        <v>0.13982619999083015</v>
      </c>
      <c r="W65" s="1">
        <f t="shared" si="8"/>
        <v>2.9227166452482161</v>
      </c>
      <c r="X65" s="1">
        <f t="shared" si="9"/>
        <v>0.13621339914613259</v>
      </c>
      <c r="Y65" s="1">
        <f t="shared" si="10"/>
        <v>8.5450195308122284E-2</v>
      </c>
      <c r="Z65" s="1">
        <f t="shared" si="11"/>
        <v>321.51292724999996</v>
      </c>
      <c r="AA65" s="1">
        <f t="shared" si="12"/>
        <v>32.166737509498695</v>
      </c>
      <c r="AB65" s="1">
        <f t="shared" si="13"/>
        <v>31.713793750000001</v>
      </c>
      <c r="AC65" s="1">
        <f t="shared" si="14"/>
        <v>4.698272855317513</v>
      </c>
      <c r="AD65" s="1">
        <f t="shared" si="15"/>
        <v>60.212590528270894</v>
      </c>
      <c r="AE65" s="1">
        <f t="shared" si="16"/>
        <v>2.7168940520737235</v>
      </c>
      <c r="AF65" s="1">
        <f t="shared" si="17"/>
        <v>4.5121693457086733</v>
      </c>
      <c r="AG65" s="1">
        <f t="shared" si="18"/>
        <v>1.9813788032437896</v>
      </c>
      <c r="AH65" s="1">
        <f t="shared" si="19"/>
        <v>-124.06693910826613</v>
      </c>
      <c r="AI65" s="1">
        <f t="shared" si="20"/>
        <v>-111.98759792078764</v>
      </c>
      <c r="AJ65" s="1">
        <f t="shared" si="21"/>
        <v>-8.6347752990883979</v>
      </c>
      <c r="AK65" s="1">
        <f t="shared" si="22"/>
        <v>76.823614921857796</v>
      </c>
      <c r="AL65" s="1">
        <f t="shared" si="23"/>
        <v>31.702668143159748</v>
      </c>
      <c r="AM65" s="1">
        <f t="shared" si="24"/>
        <v>2.8131844369395536</v>
      </c>
      <c r="AN65" s="1">
        <f t="shared" si="25"/>
        <v>0.96610848566482144</v>
      </c>
      <c r="AO65" s="1">
        <v>241.81033015416779</v>
      </c>
      <c r="AP65" s="1">
        <v>214.6122242424243</v>
      </c>
      <c r="AQ65" s="1">
        <v>5.0864961748436563</v>
      </c>
      <c r="AR65" s="1">
        <v>64.973285806085684</v>
      </c>
      <c r="AS65" s="1">
        <f t="shared" si="26"/>
        <v>2.8133092768314314</v>
      </c>
      <c r="AT65" s="1">
        <v>23.985371897928989</v>
      </c>
      <c r="AU65" s="1">
        <v>27.268261818181809</v>
      </c>
      <c r="AV65" s="1">
        <v>4.0042817427586044E-6</v>
      </c>
      <c r="AW65" s="1">
        <v>82.278735908204425</v>
      </c>
      <c r="AX65" s="1">
        <v>0</v>
      </c>
      <c r="AY65" s="1">
        <v>0</v>
      </c>
      <c r="AZ65" s="1">
        <f t="shared" si="27"/>
        <v>1</v>
      </c>
      <c r="BA65" s="1">
        <f t="shared" si="28"/>
        <v>0</v>
      </c>
      <c r="BB65" s="1">
        <f t="shared" si="29"/>
        <v>51976.408669928976</v>
      </c>
      <c r="BC65" s="1">
        <f t="shared" si="30"/>
        <v>1999.984375</v>
      </c>
      <c r="BD65" s="1">
        <f t="shared" si="31"/>
        <v>1681.1865749999999</v>
      </c>
      <c r="BE65" s="1">
        <f t="shared" si="32"/>
        <v>0.84059985468636467</v>
      </c>
      <c r="BF65" s="1">
        <f t="shared" si="33"/>
        <v>0.16075771954468393</v>
      </c>
      <c r="BG65" s="1">
        <v>6</v>
      </c>
      <c r="BH65" s="1">
        <v>0.5</v>
      </c>
      <c r="BI65" s="1" t="s">
        <v>355</v>
      </c>
      <c r="BJ65" s="1">
        <v>2</v>
      </c>
      <c r="BK65" s="1" t="b">
        <v>1</v>
      </c>
      <c r="BL65" s="1">
        <v>1660484422.5999999</v>
      </c>
      <c r="BM65" s="1">
        <v>169.30350000000001</v>
      </c>
      <c r="BN65" s="1">
        <v>207.90649999999999</v>
      </c>
      <c r="BO65" s="1">
        <v>27.266831249999999</v>
      </c>
      <c r="BP65" s="1">
        <v>23.984056249999998</v>
      </c>
      <c r="BQ65" s="1">
        <v>168.4115625</v>
      </c>
      <c r="BR65" s="1">
        <v>27.249375000000001</v>
      </c>
      <c r="BS65" s="1">
        <v>500.1520625</v>
      </c>
      <c r="BT65" s="1">
        <v>99.540981250000002</v>
      </c>
      <c r="BU65" s="1">
        <v>0.10000846250000001</v>
      </c>
      <c r="BV65" s="1">
        <v>31.003074999999999</v>
      </c>
      <c r="BW65" s="1">
        <v>31.713793750000001</v>
      </c>
      <c r="BX65" s="1">
        <v>999.9</v>
      </c>
      <c r="BY65" s="1">
        <v>0</v>
      </c>
      <c r="BZ65" s="1">
        <v>0</v>
      </c>
      <c r="CA65" s="1">
        <v>10007.033750000001</v>
      </c>
      <c r="CB65" s="1">
        <v>0</v>
      </c>
      <c r="CC65" s="1">
        <v>104.82282499999999</v>
      </c>
      <c r="CD65" s="1">
        <v>-38.603000000000002</v>
      </c>
      <c r="CE65" s="1">
        <v>174.04931250000001</v>
      </c>
      <c r="CF65" s="1">
        <v>213.01556249999999</v>
      </c>
      <c r="CG65" s="1">
        <v>3.2827812500000002</v>
      </c>
      <c r="CH65" s="1">
        <v>207.90649999999999</v>
      </c>
      <c r="CI65" s="1">
        <v>23.984056249999998</v>
      </c>
      <c r="CJ65" s="1">
        <v>2.7141668750000001</v>
      </c>
      <c r="CK65" s="1">
        <v>2.3873962500000001</v>
      </c>
      <c r="CL65" s="1">
        <v>22.371131250000001</v>
      </c>
      <c r="CM65" s="1">
        <v>20.278537499999999</v>
      </c>
      <c r="CN65" s="1">
        <v>1999.984375</v>
      </c>
      <c r="CO65" s="1">
        <v>0.98000493750000006</v>
      </c>
      <c r="CP65" s="1">
        <v>1.9995493749999999E-2</v>
      </c>
      <c r="CQ65" s="1">
        <v>0</v>
      </c>
      <c r="CR65" s="1">
        <v>2.5730624999999998</v>
      </c>
      <c r="CS65" s="1">
        <v>0</v>
      </c>
      <c r="CT65" s="1">
        <v>32772.456250000003</v>
      </c>
      <c r="CU65" s="1">
        <v>17412.212500000001</v>
      </c>
      <c r="CV65" s="1">
        <v>39.144374999999997</v>
      </c>
      <c r="CW65" s="1">
        <v>40.125</v>
      </c>
      <c r="CX65" s="1">
        <v>39.061999999999998</v>
      </c>
      <c r="CY65" s="1">
        <v>38.625</v>
      </c>
      <c r="CZ65" s="1">
        <v>39.371062500000001</v>
      </c>
      <c r="DA65" s="1">
        <v>1959.994375</v>
      </c>
      <c r="DB65" s="1">
        <v>39.99</v>
      </c>
      <c r="DC65" s="1">
        <v>0</v>
      </c>
      <c r="DD65" s="1">
        <v>1660484429</v>
      </c>
      <c r="DE65" s="1">
        <v>0</v>
      </c>
      <c r="DF65" s="1">
        <v>1660484159.0999999</v>
      </c>
      <c r="DG65" s="1" t="s">
        <v>356</v>
      </c>
      <c r="DH65" s="1">
        <v>1660484145.0999999</v>
      </c>
      <c r="DI65" s="1">
        <v>1660484159.0999999</v>
      </c>
      <c r="DJ65" s="1">
        <v>1</v>
      </c>
      <c r="DK65" s="1">
        <v>6.3E-2</v>
      </c>
      <c r="DL65" s="1">
        <v>-2.8000000000000001E-2</v>
      </c>
      <c r="DM65" s="1">
        <v>1.395</v>
      </c>
      <c r="DN65" s="1">
        <v>2.7E-2</v>
      </c>
      <c r="DO65" s="1">
        <v>400</v>
      </c>
      <c r="DP65" s="1">
        <v>24</v>
      </c>
      <c r="DQ65" s="1">
        <v>0.47</v>
      </c>
      <c r="DR65" s="1">
        <v>0.03</v>
      </c>
      <c r="DS65" s="1">
        <v>0.42575242109646838</v>
      </c>
      <c r="DT65" s="1">
        <v>2.9469204538397098</v>
      </c>
      <c r="DU65" s="1">
        <v>0.22545972067772929</v>
      </c>
      <c r="DV65" s="1">
        <v>0</v>
      </c>
      <c r="DW65" s="1">
        <v>31.75351344846786</v>
      </c>
      <c r="DX65" s="1">
        <v>7.4288122833276553</v>
      </c>
      <c r="DY65" s="1">
        <v>0.55065250423665835</v>
      </c>
      <c r="DZ65" s="1">
        <v>0</v>
      </c>
      <c r="EA65" s="1">
        <v>-38.704538709677429</v>
      </c>
      <c r="EB65" s="1">
        <v>-9.7718661290321638</v>
      </c>
      <c r="EC65" s="1">
        <v>0.74387584104382443</v>
      </c>
      <c r="ED65" s="1">
        <v>0</v>
      </c>
      <c r="EE65" s="1">
        <v>159.9723324778455</v>
      </c>
      <c r="EF65" s="1">
        <v>251.20178003963451</v>
      </c>
      <c r="EG65" s="1">
        <v>18.126869332037831</v>
      </c>
      <c r="EH65" s="1">
        <v>0</v>
      </c>
      <c r="EI65" s="1">
        <v>3.2809385365853649</v>
      </c>
      <c r="EJ65" s="1">
        <v>2.9161881533107541E-2</v>
      </c>
      <c r="EK65" s="1">
        <v>4.8093057969588173E-3</v>
      </c>
      <c r="EL65" s="1">
        <v>1</v>
      </c>
      <c r="EM65" s="1">
        <v>1.981428898180398</v>
      </c>
      <c r="EN65" s="1">
        <v>-1.9915636259975361E-2</v>
      </c>
      <c r="EO65" s="1">
        <v>2.472138537392179E-3</v>
      </c>
      <c r="EP65" s="1">
        <v>1</v>
      </c>
      <c r="EQ65" s="1">
        <v>2</v>
      </c>
      <c r="ER65" s="1">
        <v>6</v>
      </c>
      <c r="ES65" s="1" t="s">
        <v>384</v>
      </c>
      <c r="ET65" s="1">
        <v>2.9456799999999999</v>
      </c>
      <c r="EU65" s="1">
        <v>2.8012800000000002</v>
      </c>
      <c r="EV65" s="1">
        <v>5.2467399999999997E-2</v>
      </c>
      <c r="EW65" s="1">
        <v>6.09163E-2</v>
      </c>
      <c r="EX65" s="1">
        <v>0.118839</v>
      </c>
      <c r="EY65" s="1">
        <v>0.10866099999999999</v>
      </c>
      <c r="EZ65" s="1">
        <v>19525.599999999999</v>
      </c>
      <c r="FA65" s="1">
        <v>20297.8</v>
      </c>
      <c r="FB65" s="1">
        <v>23947.200000000001</v>
      </c>
      <c r="FC65" s="1">
        <v>25135.7</v>
      </c>
      <c r="FD65" s="1">
        <v>33759.5</v>
      </c>
      <c r="FE65" s="1">
        <v>35763</v>
      </c>
      <c r="FF65" s="1">
        <v>43638.2</v>
      </c>
      <c r="FG65" s="1">
        <v>46457.4</v>
      </c>
      <c r="FH65" s="1">
        <v>2.0030800000000002</v>
      </c>
      <c r="FI65" s="1">
        <v>1.92493</v>
      </c>
      <c r="FJ65" s="1">
        <v>0.16869600000000001</v>
      </c>
      <c r="FK65" s="1">
        <v>0</v>
      </c>
      <c r="FL65" s="1">
        <v>28.948399999999999</v>
      </c>
      <c r="FM65" s="1">
        <v>999.9</v>
      </c>
      <c r="FN65" s="1">
        <v>69.400000000000006</v>
      </c>
      <c r="FO65" s="1">
        <v>31.5</v>
      </c>
      <c r="FP65" s="1">
        <v>32.359699999999997</v>
      </c>
      <c r="FQ65" s="1">
        <v>63.774000000000001</v>
      </c>
      <c r="FR65" s="1">
        <v>25.600999999999999</v>
      </c>
      <c r="FS65" s="1">
        <v>1</v>
      </c>
      <c r="FT65" s="1">
        <v>0.139182</v>
      </c>
      <c r="FU65" s="1">
        <v>-0.530972</v>
      </c>
      <c r="FV65" s="1">
        <v>20.322700000000001</v>
      </c>
      <c r="FW65" s="1">
        <v>5.2129500000000002</v>
      </c>
      <c r="FX65" s="1">
        <v>11.903499999999999</v>
      </c>
      <c r="FY65" s="1">
        <v>5.0027999999999997</v>
      </c>
      <c r="FZ65" s="1">
        <v>3.2899500000000002</v>
      </c>
      <c r="GA65" s="1">
        <v>9999</v>
      </c>
      <c r="GB65" s="1">
        <v>9999</v>
      </c>
      <c r="GC65" s="1">
        <v>9999</v>
      </c>
      <c r="GD65" s="1">
        <v>999.9</v>
      </c>
      <c r="GE65" s="1">
        <v>1.8594200000000001</v>
      </c>
      <c r="GF65" s="1">
        <v>1.85436</v>
      </c>
      <c r="GG65" s="1">
        <v>1.8575999999999999</v>
      </c>
      <c r="GH65" s="1">
        <v>1.8559600000000001</v>
      </c>
      <c r="GI65" s="1">
        <v>1.8548199999999999</v>
      </c>
      <c r="GJ65" s="1">
        <v>1.8544499999999999</v>
      </c>
      <c r="GK65" s="1">
        <v>1.8530500000000001</v>
      </c>
      <c r="GL65" s="1">
        <v>1.8562399999999999</v>
      </c>
      <c r="GM65" s="1">
        <v>0</v>
      </c>
      <c r="GN65" s="1">
        <v>0</v>
      </c>
      <c r="GO65" s="1">
        <v>0</v>
      </c>
      <c r="GP65" s="1">
        <v>0</v>
      </c>
      <c r="GQ65" s="1" t="s">
        <v>358</v>
      </c>
      <c r="GR65" s="1" t="s">
        <v>359</v>
      </c>
      <c r="GS65" s="1" t="s">
        <v>360</v>
      </c>
      <c r="GT65" s="1" t="s">
        <v>360</v>
      </c>
      <c r="GU65" s="1" t="s">
        <v>360</v>
      </c>
      <c r="GV65" s="1" t="s">
        <v>360</v>
      </c>
      <c r="GW65" s="1">
        <v>0</v>
      </c>
      <c r="GX65" s="1">
        <v>100</v>
      </c>
      <c r="GY65" s="1">
        <v>100</v>
      </c>
      <c r="GZ65" s="1">
        <v>0.99099999999999999</v>
      </c>
      <c r="HA65" s="1">
        <v>1.7500000000000002E-2</v>
      </c>
      <c r="HB65" s="1">
        <v>0.46748880523729403</v>
      </c>
      <c r="HC65" s="1">
        <v>2.678124759318837E-3</v>
      </c>
      <c r="HD65" s="1">
        <v>-9.3737611465157319E-7</v>
      </c>
      <c r="HE65" s="1">
        <v>1.3915637841753891E-10</v>
      </c>
      <c r="HF65" s="1">
        <v>-6.7805247810390282E-2</v>
      </c>
      <c r="HG65" s="1">
        <v>1.061361004592812E-2</v>
      </c>
      <c r="HH65" s="1">
        <v>-3.086644042041478E-4</v>
      </c>
      <c r="HI65" s="1">
        <v>1.24720902217549E-6</v>
      </c>
      <c r="HJ65" s="1">
        <v>1</v>
      </c>
      <c r="HK65" s="1">
        <v>2093</v>
      </c>
      <c r="HL65" s="1">
        <v>2</v>
      </c>
      <c r="HM65" s="1">
        <v>27</v>
      </c>
      <c r="HN65" s="1">
        <v>4.8</v>
      </c>
      <c r="HO65" s="1">
        <v>4.5</v>
      </c>
      <c r="HP65" s="1">
        <v>0.75195299999999998</v>
      </c>
      <c r="HQ65" s="1">
        <v>2.32544</v>
      </c>
      <c r="HR65" s="1">
        <v>1.4978</v>
      </c>
      <c r="HS65" s="1">
        <v>2.3034699999999999</v>
      </c>
      <c r="HT65" s="1">
        <v>1.5478499999999999</v>
      </c>
      <c r="HU65" s="1">
        <v>2.3010299999999999</v>
      </c>
      <c r="HV65" s="1">
        <v>35.105499999999999</v>
      </c>
      <c r="HW65" s="1">
        <v>15.3316</v>
      </c>
      <c r="HX65" s="1">
        <v>18</v>
      </c>
      <c r="HY65" s="1">
        <v>501.75200000000001</v>
      </c>
      <c r="HZ65" s="1">
        <v>517.45399999999995</v>
      </c>
      <c r="IA65" s="1">
        <v>29.822399999999998</v>
      </c>
      <c r="IB65" s="1">
        <v>28.9514</v>
      </c>
      <c r="IC65" s="1">
        <v>30.0001</v>
      </c>
      <c r="ID65" s="1">
        <v>28.759799999999998</v>
      </c>
      <c r="IE65" s="1">
        <v>28.852399999999999</v>
      </c>
      <c r="IF65" s="1">
        <v>15.1564</v>
      </c>
      <c r="IG65" s="1">
        <v>28.337299999999999</v>
      </c>
      <c r="IH65" s="1">
        <v>80.823800000000006</v>
      </c>
      <c r="II65" s="1">
        <v>29.836200000000002</v>
      </c>
      <c r="IJ65" s="1">
        <v>291.79000000000002</v>
      </c>
      <c r="IK65" s="1">
        <v>23.916899999999998</v>
      </c>
      <c r="IL65" s="1">
        <v>100.929</v>
      </c>
      <c r="IM65" s="1">
        <v>100.691</v>
      </c>
      <c r="IN65" s="1" t="s">
        <v>365</v>
      </c>
    </row>
    <row r="66" spans="1:248" ht="15.75" customHeight="1" x14ac:dyDescent="0.3">
      <c r="A66" s="1">
        <v>50</v>
      </c>
      <c r="B66" s="1">
        <v>1660484432.5999999</v>
      </c>
      <c r="C66" s="1">
        <v>303.5</v>
      </c>
      <c r="D66" s="1" t="s">
        <v>464</v>
      </c>
      <c r="E66" s="1" t="s">
        <v>465</v>
      </c>
      <c r="F66" s="1">
        <v>1</v>
      </c>
      <c r="G66" s="1" t="s">
        <v>349</v>
      </c>
      <c r="H66" s="1" t="s">
        <v>350</v>
      </c>
      <c r="I66" s="1" t="s">
        <v>351</v>
      </c>
      <c r="J66" s="1" t="s">
        <v>352</v>
      </c>
      <c r="K66" s="1" t="s">
        <v>353</v>
      </c>
      <c r="L66" s="1" t="s">
        <v>349</v>
      </c>
      <c r="M66" s="1" t="s">
        <v>354</v>
      </c>
      <c r="N66" s="1">
        <v>1660484424.6312499</v>
      </c>
      <c r="O66" s="1">
        <f t="shared" si="0"/>
        <v>2.814850280781267E-3</v>
      </c>
      <c r="P66" s="1">
        <f t="shared" si="1"/>
        <v>2.814850280781267</v>
      </c>
      <c r="Q66" s="1">
        <f t="shared" si="2"/>
        <v>1.0777182325973191</v>
      </c>
      <c r="R66" s="1">
        <f t="shared" si="3"/>
        <v>179.28106249999999</v>
      </c>
      <c r="S66" s="1">
        <f t="shared" si="4"/>
        <v>161.08021296628917</v>
      </c>
      <c r="T66" s="1">
        <f t="shared" si="5"/>
        <v>16.050150500817921</v>
      </c>
      <c r="U66" s="1">
        <f t="shared" si="6"/>
        <v>17.86369649060337</v>
      </c>
      <c r="V66" s="1">
        <f t="shared" si="7"/>
        <v>0.13996270239357675</v>
      </c>
      <c r="W66" s="1">
        <f t="shared" si="8"/>
        <v>2.9227591873656205</v>
      </c>
      <c r="X66" s="1">
        <f t="shared" si="9"/>
        <v>0.13634299381885182</v>
      </c>
      <c r="Y66" s="1">
        <f t="shared" si="10"/>
        <v>8.5531790459596455E-2</v>
      </c>
      <c r="Z66" s="1">
        <f t="shared" si="11"/>
        <v>321.51512174999999</v>
      </c>
      <c r="AA66" s="1">
        <f t="shared" si="12"/>
        <v>32.163486536302159</v>
      </c>
      <c r="AB66" s="1">
        <f t="shared" si="13"/>
        <v>31.710906250000001</v>
      </c>
      <c r="AC66" s="1">
        <f t="shared" si="14"/>
        <v>4.6975034392253683</v>
      </c>
      <c r="AD66" s="1">
        <f t="shared" si="15"/>
        <v>60.222979847538973</v>
      </c>
      <c r="AE66" s="1">
        <f t="shared" si="16"/>
        <v>2.7169213053730537</v>
      </c>
      <c r="AF66" s="1">
        <f t="shared" si="17"/>
        <v>4.5114361864046506</v>
      </c>
      <c r="AG66" s="1">
        <f t="shared" si="18"/>
        <v>1.9805821338523146</v>
      </c>
      <c r="AH66" s="1">
        <f t="shared" si="19"/>
        <v>-124.13489738245387</v>
      </c>
      <c r="AI66" s="1">
        <f t="shared" si="20"/>
        <v>-111.98331903376327</v>
      </c>
      <c r="AJ66" s="1">
        <f t="shared" si="21"/>
        <v>-8.6340755495032191</v>
      </c>
      <c r="AK66" s="1">
        <f t="shared" si="22"/>
        <v>76.762829784279646</v>
      </c>
      <c r="AL66" s="1">
        <f t="shared" si="23"/>
        <v>31.961330745432001</v>
      </c>
      <c r="AM66" s="1">
        <f t="shared" si="24"/>
        <v>2.8144975101381915</v>
      </c>
      <c r="AN66" s="1">
        <f t="shared" si="25"/>
        <v>1.0777182325973191</v>
      </c>
      <c r="AO66" s="1">
        <v>249.64721047762711</v>
      </c>
      <c r="AP66" s="1">
        <v>222.26792727272721</v>
      </c>
      <c r="AQ66" s="1">
        <v>5.0951263793221004</v>
      </c>
      <c r="AR66" s="1">
        <v>64.973285806085684</v>
      </c>
      <c r="AS66" s="1">
        <f t="shared" si="26"/>
        <v>2.814850280781267</v>
      </c>
      <c r="AT66" s="1">
        <v>23.983562624994359</v>
      </c>
      <c r="AU66" s="1">
        <v>27.26817272727272</v>
      </c>
      <c r="AV66" s="1">
        <v>1.033574773091565E-5</v>
      </c>
      <c r="AW66" s="1">
        <v>82.278735908204425</v>
      </c>
      <c r="AX66" s="1">
        <v>0</v>
      </c>
      <c r="AY66" s="1">
        <v>0</v>
      </c>
      <c r="AZ66" s="1">
        <f t="shared" si="27"/>
        <v>1</v>
      </c>
      <c r="BA66" s="1">
        <f t="shared" si="28"/>
        <v>0</v>
      </c>
      <c r="BB66" s="1">
        <f t="shared" si="29"/>
        <v>51978.100741536939</v>
      </c>
      <c r="BC66" s="1">
        <f t="shared" si="30"/>
        <v>1999.9981250000001</v>
      </c>
      <c r="BD66" s="1">
        <f t="shared" si="31"/>
        <v>1681.1981249999999</v>
      </c>
      <c r="BE66" s="1">
        <f t="shared" si="32"/>
        <v>0.84059985056235986</v>
      </c>
      <c r="BF66" s="1">
        <f t="shared" si="33"/>
        <v>0.1607577115853546</v>
      </c>
      <c r="BG66" s="1">
        <v>6</v>
      </c>
      <c r="BH66" s="1">
        <v>0.5</v>
      </c>
      <c r="BI66" s="1" t="s">
        <v>355</v>
      </c>
      <c r="BJ66" s="1">
        <v>2</v>
      </c>
      <c r="BK66" s="1" t="b">
        <v>1</v>
      </c>
      <c r="BL66" s="1">
        <v>1660484424.6312499</v>
      </c>
      <c r="BM66" s="1">
        <v>179.28106249999999</v>
      </c>
      <c r="BN66" s="1">
        <v>218.22787500000001</v>
      </c>
      <c r="BO66" s="1">
        <v>27.267175000000002</v>
      </c>
      <c r="BP66" s="1">
        <v>23.982906249999999</v>
      </c>
      <c r="BQ66" s="1">
        <v>178.3655</v>
      </c>
      <c r="BR66" s="1">
        <v>27.249725000000002</v>
      </c>
      <c r="BS66" s="1">
        <v>500.15775000000002</v>
      </c>
      <c r="BT66" s="1">
        <v>99.540724999999995</v>
      </c>
      <c r="BU66" s="1">
        <v>0.10000805625</v>
      </c>
      <c r="BV66" s="1">
        <v>31.000225</v>
      </c>
      <c r="BW66" s="1">
        <v>31.710906250000001</v>
      </c>
      <c r="BX66" s="1">
        <v>999.9</v>
      </c>
      <c r="BY66" s="1">
        <v>0</v>
      </c>
      <c r="BZ66" s="1">
        <v>0</v>
      </c>
      <c r="CA66" s="1">
        <v>10007.3025</v>
      </c>
      <c r="CB66" s="1">
        <v>0</v>
      </c>
      <c r="CC66" s="1">
        <v>109.74814375</v>
      </c>
      <c r="CD66" s="1">
        <v>-38.946874999999999</v>
      </c>
      <c r="CE66" s="1">
        <v>184.3065</v>
      </c>
      <c r="CF66" s="1">
        <v>223.59025</v>
      </c>
      <c r="CG66" s="1">
        <v>3.2842825000000002</v>
      </c>
      <c r="CH66" s="1">
        <v>218.22787500000001</v>
      </c>
      <c r="CI66" s="1">
        <v>23.982906249999999</v>
      </c>
      <c r="CJ66" s="1">
        <v>2.7141943749999999</v>
      </c>
      <c r="CK66" s="1">
        <v>2.387275625</v>
      </c>
      <c r="CL66" s="1">
        <v>22.371300000000002</v>
      </c>
      <c r="CM66" s="1">
        <v>20.277725</v>
      </c>
      <c r="CN66" s="1">
        <v>1999.9981250000001</v>
      </c>
      <c r="CO66" s="1">
        <v>0.98000512500000003</v>
      </c>
      <c r="CP66" s="1">
        <v>1.9995312500000001E-2</v>
      </c>
      <c r="CQ66" s="1">
        <v>0</v>
      </c>
      <c r="CR66" s="1">
        <v>2.659875</v>
      </c>
      <c r="CS66" s="1">
        <v>0</v>
      </c>
      <c r="CT66" s="1">
        <v>32763.424999999999</v>
      </c>
      <c r="CU66" s="1">
        <v>17412.331249999999</v>
      </c>
      <c r="CV66" s="1">
        <v>39.152124999999998</v>
      </c>
      <c r="CW66" s="1">
        <v>40.125</v>
      </c>
      <c r="CX66" s="1">
        <v>39.061999999999998</v>
      </c>
      <c r="CY66" s="1">
        <v>38.625</v>
      </c>
      <c r="CZ66" s="1">
        <v>39.375</v>
      </c>
      <c r="DA66" s="1">
        <v>1960.0081250000001</v>
      </c>
      <c r="DB66" s="1">
        <v>39.99</v>
      </c>
      <c r="DC66" s="1">
        <v>0</v>
      </c>
      <c r="DD66" s="1">
        <v>1660484430.2</v>
      </c>
      <c r="DE66" s="1">
        <v>0</v>
      </c>
      <c r="DF66" s="1">
        <v>1660484159.0999999</v>
      </c>
      <c r="DG66" s="1" t="s">
        <v>356</v>
      </c>
      <c r="DH66" s="1">
        <v>1660484145.0999999</v>
      </c>
      <c r="DI66" s="1">
        <v>1660484159.0999999</v>
      </c>
      <c r="DJ66" s="1">
        <v>1</v>
      </c>
      <c r="DK66" s="1">
        <v>6.3E-2</v>
      </c>
      <c r="DL66" s="1">
        <v>-2.8000000000000001E-2</v>
      </c>
      <c r="DM66" s="1">
        <v>1.395</v>
      </c>
      <c r="DN66" s="1">
        <v>2.7E-2</v>
      </c>
      <c r="DO66" s="1">
        <v>400</v>
      </c>
      <c r="DP66" s="1">
        <v>24</v>
      </c>
      <c r="DQ66" s="1">
        <v>0.47</v>
      </c>
      <c r="DR66" s="1">
        <v>0.03</v>
      </c>
      <c r="DS66" s="1">
        <v>0.50864422044737201</v>
      </c>
      <c r="DT66" s="1">
        <v>3.4172874353465472</v>
      </c>
      <c r="DU66" s="1">
        <v>0.26097670981269749</v>
      </c>
      <c r="DV66" s="1">
        <v>0</v>
      </c>
      <c r="DW66" s="1">
        <v>31.907840159763001</v>
      </c>
      <c r="DX66" s="1">
        <v>6.5976088551986889</v>
      </c>
      <c r="DY66" s="1">
        <v>0.50224784962722013</v>
      </c>
      <c r="DZ66" s="1">
        <v>0</v>
      </c>
      <c r="EA66" s="1">
        <v>-38.998903333333352</v>
      </c>
      <c r="EB66" s="1">
        <v>-8.2141748609566161</v>
      </c>
      <c r="EC66" s="1">
        <v>0.59888945083564638</v>
      </c>
      <c r="ED66" s="1">
        <v>0</v>
      </c>
      <c r="EE66" s="1">
        <v>165.09068782775529</v>
      </c>
      <c r="EF66" s="1">
        <v>247.1449657404024</v>
      </c>
      <c r="EG66" s="1">
        <v>18.43172440484279</v>
      </c>
      <c r="EH66" s="1">
        <v>0</v>
      </c>
      <c r="EI66" s="1">
        <v>3.2822192499999998</v>
      </c>
      <c r="EJ66" s="1">
        <v>2.775838649155089E-2</v>
      </c>
      <c r="EK66" s="1">
        <v>4.6965776835372688E-3</v>
      </c>
      <c r="EL66" s="1">
        <v>1</v>
      </c>
      <c r="EM66" s="1">
        <v>1.980877675449825</v>
      </c>
      <c r="EN66" s="1">
        <v>-3.0638845233500751E-2</v>
      </c>
      <c r="EO66" s="1">
        <v>2.9999281847448039E-3</v>
      </c>
      <c r="EP66" s="1">
        <v>1</v>
      </c>
      <c r="EQ66" s="1">
        <v>2</v>
      </c>
      <c r="ER66" s="1">
        <v>6</v>
      </c>
      <c r="ES66" s="1" t="s">
        <v>384</v>
      </c>
      <c r="ET66" s="1">
        <v>2.9452199999999999</v>
      </c>
      <c r="EU66" s="1">
        <v>2.80104</v>
      </c>
      <c r="EV66" s="1">
        <v>5.4071599999999997E-2</v>
      </c>
      <c r="EW66" s="1">
        <v>6.24503E-2</v>
      </c>
      <c r="EX66" s="1">
        <v>0.118837</v>
      </c>
      <c r="EY66" s="1">
        <v>0.10866099999999999</v>
      </c>
      <c r="EZ66" s="1">
        <v>19492.400000000001</v>
      </c>
      <c r="FA66" s="1">
        <v>20264.599999999999</v>
      </c>
      <c r="FB66" s="1">
        <v>23947</v>
      </c>
      <c r="FC66" s="1">
        <v>25135.599999999999</v>
      </c>
      <c r="FD66" s="1">
        <v>33759.4</v>
      </c>
      <c r="FE66" s="1">
        <v>35763.1</v>
      </c>
      <c r="FF66" s="1">
        <v>43638</v>
      </c>
      <c r="FG66" s="1">
        <v>46457.5</v>
      </c>
      <c r="FH66" s="1">
        <v>2.0030000000000001</v>
      </c>
      <c r="FI66" s="1">
        <v>1.92517</v>
      </c>
      <c r="FJ66" s="1">
        <v>0.16864399999999999</v>
      </c>
      <c r="FK66" s="1">
        <v>0</v>
      </c>
      <c r="FL66" s="1">
        <v>28.946899999999999</v>
      </c>
      <c r="FM66" s="1">
        <v>999.9</v>
      </c>
      <c r="FN66" s="1">
        <v>69.5</v>
      </c>
      <c r="FO66" s="1">
        <v>31.5</v>
      </c>
      <c r="FP66" s="1">
        <v>32.409799999999997</v>
      </c>
      <c r="FQ66" s="1">
        <v>63.823999999999998</v>
      </c>
      <c r="FR66" s="1">
        <v>26.478400000000001</v>
      </c>
      <c r="FS66" s="1">
        <v>1</v>
      </c>
      <c r="FT66" s="1">
        <v>0.139182</v>
      </c>
      <c r="FU66" s="1">
        <v>-0.56163099999999999</v>
      </c>
      <c r="FV66" s="1">
        <v>20.322600000000001</v>
      </c>
      <c r="FW66" s="1">
        <v>5.21265</v>
      </c>
      <c r="FX66" s="1">
        <v>11.903</v>
      </c>
      <c r="FY66" s="1">
        <v>5.0027999999999997</v>
      </c>
      <c r="FZ66" s="1">
        <v>3.2899799999999999</v>
      </c>
      <c r="GA66" s="1">
        <v>9999</v>
      </c>
      <c r="GB66" s="1">
        <v>9999</v>
      </c>
      <c r="GC66" s="1">
        <v>9999</v>
      </c>
      <c r="GD66" s="1">
        <v>999.9</v>
      </c>
      <c r="GE66" s="1">
        <v>1.8594200000000001</v>
      </c>
      <c r="GF66" s="1">
        <v>1.8543499999999999</v>
      </c>
      <c r="GG66" s="1">
        <v>1.8575999999999999</v>
      </c>
      <c r="GH66" s="1">
        <v>1.85595</v>
      </c>
      <c r="GI66" s="1">
        <v>1.8548100000000001</v>
      </c>
      <c r="GJ66" s="1">
        <v>1.85443</v>
      </c>
      <c r="GK66" s="1">
        <v>1.85304</v>
      </c>
      <c r="GL66" s="1">
        <v>1.8562399999999999</v>
      </c>
      <c r="GM66" s="1">
        <v>0</v>
      </c>
      <c r="GN66" s="1">
        <v>0</v>
      </c>
      <c r="GO66" s="1">
        <v>0</v>
      </c>
      <c r="GP66" s="1">
        <v>0</v>
      </c>
      <c r="GQ66" s="1" t="s">
        <v>358</v>
      </c>
      <c r="GR66" s="1" t="s">
        <v>359</v>
      </c>
      <c r="GS66" s="1" t="s">
        <v>360</v>
      </c>
      <c r="GT66" s="1" t="s">
        <v>360</v>
      </c>
      <c r="GU66" s="1" t="s">
        <v>360</v>
      </c>
      <c r="GV66" s="1" t="s">
        <v>360</v>
      </c>
      <c r="GW66" s="1">
        <v>0</v>
      </c>
      <c r="GX66" s="1">
        <v>100</v>
      </c>
      <c r="GY66" s="1">
        <v>100</v>
      </c>
      <c r="GZ66" s="1">
        <v>1.0069999999999999</v>
      </c>
      <c r="HA66" s="1">
        <v>1.7399999999999999E-2</v>
      </c>
      <c r="HB66" s="1">
        <v>0.46748880523729403</v>
      </c>
      <c r="HC66" s="1">
        <v>2.678124759318837E-3</v>
      </c>
      <c r="HD66" s="1">
        <v>-9.3737611465157319E-7</v>
      </c>
      <c r="HE66" s="1">
        <v>1.3915637841753891E-10</v>
      </c>
      <c r="HF66" s="1">
        <v>-6.7805247810390282E-2</v>
      </c>
      <c r="HG66" s="1">
        <v>1.061361004592812E-2</v>
      </c>
      <c r="HH66" s="1">
        <v>-3.086644042041478E-4</v>
      </c>
      <c r="HI66" s="1">
        <v>1.24720902217549E-6</v>
      </c>
      <c r="HJ66" s="1">
        <v>1</v>
      </c>
      <c r="HK66" s="1">
        <v>2093</v>
      </c>
      <c r="HL66" s="1">
        <v>2</v>
      </c>
      <c r="HM66" s="1">
        <v>27</v>
      </c>
      <c r="HN66" s="1">
        <v>4.8</v>
      </c>
      <c r="HO66" s="1">
        <v>4.5999999999999996</v>
      </c>
      <c r="HP66" s="1">
        <v>0.77026399999999995</v>
      </c>
      <c r="HQ66" s="1">
        <v>2.32178</v>
      </c>
      <c r="HR66" s="1">
        <v>1.4978</v>
      </c>
      <c r="HS66" s="1">
        <v>2.3034699999999999</v>
      </c>
      <c r="HT66" s="1">
        <v>1.5478499999999999</v>
      </c>
      <c r="HU66" s="1">
        <v>2.4304199999999998</v>
      </c>
      <c r="HV66" s="1">
        <v>35.105499999999999</v>
      </c>
      <c r="HW66" s="1">
        <v>15.3316</v>
      </c>
      <c r="HX66" s="1">
        <v>18</v>
      </c>
      <c r="HY66" s="1">
        <v>501.70699999999999</v>
      </c>
      <c r="HZ66" s="1">
        <v>517.62400000000002</v>
      </c>
      <c r="IA66" s="1">
        <v>29.821400000000001</v>
      </c>
      <c r="IB66" s="1">
        <v>28.951799999999999</v>
      </c>
      <c r="IC66" s="1">
        <v>30.0001</v>
      </c>
      <c r="ID66" s="1">
        <v>28.759799999999998</v>
      </c>
      <c r="IE66" s="1">
        <v>28.852399999999999</v>
      </c>
      <c r="IF66" s="1">
        <v>15.5128</v>
      </c>
      <c r="IG66" s="1">
        <v>28.337299999999999</v>
      </c>
      <c r="IH66" s="1">
        <v>80.823800000000006</v>
      </c>
      <c r="II66" s="1">
        <v>29.836200000000002</v>
      </c>
      <c r="IJ66" s="1">
        <v>291.79000000000002</v>
      </c>
      <c r="IK66" s="1">
        <v>23.9163</v>
      </c>
      <c r="IL66" s="1">
        <v>100.928</v>
      </c>
      <c r="IM66" s="1">
        <v>100.691</v>
      </c>
      <c r="IN66" s="1" t="s">
        <v>365</v>
      </c>
    </row>
    <row r="67" spans="1:248" ht="15.75" customHeight="1" x14ac:dyDescent="0.3">
      <c r="A67" s="1">
        <v>51</v>
      </c>
      <c r="B67" s="1">
        <v>1660484433.0999999</v>
      </c>
      <c r="C67" s="1">
        <v>304</v>
      </c>
      <c r="D67" s="1" t="s">
        <v>466</v>
      </c>
      <c r="E67" s="1" t="s">
        <v>467</v>
      </c>
      <c r="F67" s="1">
        <v>1</v>
      </c>
      <c r="G67" s="1" t="s">
        <v>349</v>
      </c>
      <c r="H67" s="1" t="s">
        <v>350</v>
      </c>
      <c r="I67" s="1" t="s">
        <v>351</v>
      </c>
      <c r="J67" s="1" t="s">
        <v>352</v>
      </c>
      <c r="K67" s="1" t="s">
        <v>353</v>
      </c>
      <c r="L67" s="1" t="s">
        <v>349</v>
      </c>
      <c r="M67" s="1" t="s">
        <v>354</v>
      </c>
      <c r="N67" s="1">
        <v>1660484424.6312499</v>
      </c>
      <c r="O67" s="1">
        <f t="shared" si="0"/>
        <v>2.8157378113546089E-3</v>
      </c>
      <c r="P67" s="1">
        <f t="shared" si="1"/>
        <v>2.8157378113546088</v>
      </c>
      <c r="Q67" s="1">
        <f t="shared" si="2"/>
        <v>1.073317037122504</v>
      </c>
      <c r="R67" s="1">
        <f t="shared" si="3"/>
        <v>179.28106249999999</v>
      </c>
      <c r="S67" s="1">
        <f t="shared" si="4"/>
        <v>161.1347490545146</v>
      </c>
      <c r="T67" s="1">
        <f t="shared" si="5"/>
        <v>16.05558451662672</v>
      </c>
      <c r="U67" s="1">
        <f t="shared" si="6"/>
        <v>17.86369649060337</v>
      </c>
      <c r="V67" s="1">
        <f t="shared" si="7"/>
        <v>0.14000800256854498</v>
      </c>
      <c r="W67" s="1">
        <f t="shared" si="8"/>
        <v>2.9227591873656205</v>
      </c>
      <c r="X67" s="1">
        <f t="shared" si="9"/>
        <v>0.1363859831658524</v>
      </c>
      <c r="Y67" s="1">
        <f t="shared" si="10"/>
        <v>8.5558858986714614E-2</v>
      </c>
      <c r="Z67" s="1">
        <f t="shared" si="11"/>
        <v>321.51512174999999</v>
      </c>
      <c r="AA67" s="1">
        <f t="shared" si="12"/>
        <v>32.163255863898137</v>
      </c>
      <c r="AB67" s="1">
        <f t="shared" si="13"/>
        <v>31.710906250000001</v>
      </c>
      <c r="AC67" s="1">
        <f t="shared" si="14"/>
        <v>4.6975034392253683</v>
      </c>
      <c r="AD67" s="1">
        <f t="shared" si="15"/>
        <v>60.222979847538973</v>
      </c>
      <c r="AE67" s="1">
        <f t="shared" si="16"/>
        <v>2.7169213053730537</v>
      </c>
      <c r="AF67" s="1">
        <f t="shared" si="17"/>
        <v>4.5114361864046506</v>
      </c>
      <c r="AG67" s="1">
        <f t="shared" si="18"/>
        <v>1.9805821338523146</v>
      </c>
      <c r="AH67" s="1">
        <f t="shared" si="19"/>
        <v>-124.17403748073825</v>
      </c>
      <c r="AI67" s="1">
        <f t="shared" si="20"/>
        <v>-111.98331903376327</v>
      </c>
      <c r="AJ67" s="1">
        <f t="shared" si="21"/>
        <v>-8.6340755495032191</v>
      </c>
      <c r="AK67" s="1">
        <f t="shared" si="22"/>
        <v>76.72368968599524</v>
      </c>
      <c r="AL67" s="1">
        <f t="shared" si="23"/>
        <v>31.961330745432001</v>
      </c>
      <c r="AM67" s="1">
        <f t="shared" si="24"/>
        <v>2.8144975101381915</v>
      </c>
      <c r="AN67" s="1">
        <f t="shared" si="25"/>
        <v>1.073317037122504</v>
      </c>
      <c r="AO67" s="1">
        <v>252.22966142563169</v>
      </c>
      <c r="AP67" s="1">
        <v>224.82549090909089</v>
      </c>
      <c r="AQ67" s="1">
        <v>5.1010510815181753</v>
      </c>
      <c r="AR67" s="1">
        <v>64.973285806085684</v>
      </c>
      <c r="AS67" s="1">
        <f t="shared" si="26"/>
        <v>2.8157378113546088</v>
      </c>
      <c r="AT67" s="1">
        <v>23.982390141867668</v>
      </c>
      <c r="AU67" s="1">
        <v>27.26805757575756</v>
      </c>
      <c r="AV67" s="1">
        <v>7.050467306307126E-6</v>
      </c>
      <c r="AW67" s="1">
        <v>82.278735908204425</v>
      </c>
      <c r="AX67" s="1">
        <v>0</v>
      </c>
      <c r="AY67" s="1">
        <v>0</v>
      </c>
      <c r="AZ67" s="1">
        <f t="shared" si="27"/>
        <v>1</v>
      </c>
      <c r="BA67" s="1">
        <f t="shared" si="28"/>
        <v>0</v>
      </c>
      <c r="BB67" s="1">
        <f t="shared" si="29"/>
        <v>51978.100741536939</v>
      </c>
      <c r="BC67" s="1">
        <f t="shared" si="30"/>
        <v>1999.9981250000001</v>
      </c>
      <c r="BD67" s="1">
        <f t="shared" si="31"/>
        <v>1681.1981249999999</v>
      </c>
      <c r="BE67" s="1">
        <f t="shared" si="32"/>
        <v>0.84059985056235986</v>
      </c>
      <c r="BF67" s="1">
        <f t="shared" si="33"/>
        <v>0.1607577115853546</v>
      </c>
      <c r="BG67" s="1">
        <v>6</v>
      </c>
      <c r="BH67" s="1">
        <v>0.5</v>
      </c>
      <c r="BI67" s="1" t="s">
        <v>355</v>
      </c>
      <c r="BJ67" s="1">
        <v>2</v>
      </c>
      <c r="BK67" s="1" t="b">
        <v>1</v>
      </c>
      <c r="BL67" s="1">
        <v>1660484424.6312499</v>
      </c>
      <c r="BM67" s="1">
        <v>179.28106249999999</v>
      </c>
      <c r="BN67" s="1">
        <v>218.22787500000001</v>
      </c>
      <c r="BO67" s="1">
        <v>27.267175000000002</v>
      </c>
      <c r="BP67" s="1">
        <v>23.982906249999999</v>
      </c>
      <c r="BQ67" s="1">
        <v>178.3655</v>
      </c>
      <c r="BR67" s="1">
        <v>27.249725000000002</v>
      </c>
      <c r="BS67" s="1">
        <v>500.15775000000002</v>
      </c>
      <c r="BT67" s="1">
        <v>99.540724999999995</v>
      </c>
      <c r="BU67" s="1">
        <v>0.10000805625</v>
      </c>
      <c r="BV67" s="1">
        <v>31.000225</v>
      </c>
      <c r="BW67" s="1">
        <v>31.710906250000001</v>
      </c>
      <c r="BX67" s="1">
        <v>999.9</v>
      </c>
      <c r="BY67" s="1">
        <v>0</v>
      </c>
      <c r="BZ67" s="1">
        <v>0</v>
      </c>
      <c r="CA67" s="1">
        <v>10007.3025</v>
      </c>
      <c r="CB67" s="1">
        <v>0</v>
      </c>
      <c r="CC67" s="1">
        <v>109.74814375</v>
      </c>
      <c r="CD67" s="1">
        <v>-38.946874999999999</v>
      </c>
      <c r="CE67" s="1">
        <v>184.3065</v>
      </c>
      <c r="CF67" s="1">
        <v>223.59025</v>
      </c>
      <c r="CG67" s="1">
        <v>3.2842825000000002</v>
      </c>
      <c r="CH67" s="1">
        <v>218.22787500000001</v>
      </c>
      <c r="CI67" s="1">
        <v>23.982906249999999</v>
      </c>
      <c r="CJ67" s="1">
        <v>2.7141943749999999</v>
      </c>
      <c r="CK67" s="1">
        <v>2.387275625</v>
      </c>
      <c r="CL67" s="1">
        <v>22.371300000000002</v>
      </c>
      <c r="CM67" s="1">
        <v>20.277725</v>
      </c>
      <c r="CN67" s="1">
        <v>1999.9981250000001</v>
      </c>
      <c r="CO67" s="1">
        <v>0.98000512500000003</v>
      </c>
      <c r="CP67" s="1">
        <v>1.9995312500000001E-2</v>
      </c>
      <c r="CQ67" s="1">
        <v>0</v>
      </c>
      <c r="CR67" s="1">
        <v>2.659875</v>
      </c>
      <c r="CS67" s="1">
        <v>0</v>
      </c>
      <c r="CT67" s="1">
        <v>32763.424999999999</v>
      </c>
      <c r="CU67" s="1">
        <v>17412.331249999999</v>
      </c>
      <c r="CV67" s="1">
        <v>39.152124999999998</v>
      </c>
      <c r="CW67" s="1">
        <v>40.125</v>
      </c>
      <c r="CX67" s="1">
        <v>39.061999999999998</v>
      </c>
      <c r="CY67" s="1">
        <v>38.625</v>
      </c>
      <c r="CZ67" s="1">
        <v>39.375</v>
      </c>
      <c r="DA67" s="1">
        <v>1960.0081250000001</v>
      </c>
      <c r="DB67" s="1">
        <v>39.99</v>
      </c>
      <c r="DC67" s="1">
        <v>0</v>
      </c>
      <c r="DD67" s="1">
        <v>1660484430.8</v>
      </c>
      <c r="DE67" s="1">
        <v>0</v>
      </c>
      <c r="DF67" s="1">
        <v>1660484159.0999999</v>
      </c>
      <c r="DG67" s="1" t="s">
        <v>356</v>
      </c>
      <c r="DH67" s="1">
        <v>1660484145.0999999</v>
      </c>
      <c r="DI67" s="1">
        <v>1660484159.0999999</v>
      </c>
      <c r="DJ67" s="1">
        <v>1</v>
      </c>
      <c r="DK67" s="1">
        <v>6.3E-2</v>
      </c>
      <c r="DL67" s="1">
        <v>-2.8000000000000001E-2</v>
      </c>
      <c r="DM67" s="1">
        <v>1.395</v>
      </c>
      <c r="DN67" s="1">
        <v>2.7E-2</v>
      </c>
      <c r="DO67" s="1">
        <v>400</v>
      </c>
      <c r="DP67" s="1">
        <v>24</v>
      </c>
      <c r="DQ67" s="1">
        <v>0.47</v>
      </c>
      <c r="DR67" s="1">
        <v>0.03</v>
      </c>
      <c r="DS67" s="1">
        <v>0.50864422044737201</v>
      </c>
      <c r="DT67" s="1">
        <v>3.4172874353465472</v>
      </c>
      <c r="DU67" s="1">
        <v>0.26097670981269749</v>
      </c>
      <c r="DV67" s="1">
        <v>0</v>
      </c>
      <c r="DW67" s="1">
        <v>31.907840159763001</v>
      </c>
      <c r="DX67" s="1">
        <v>6.5976088551986889</v>
      </c>
      <c r="DY67" s="1">
        <v>0.50224784962722013</v>
      </c>
      <c r="DZ67" s="1">
        <v>0</v>
      </c>
      <c r="EA67" s="1">
        <v>-38.998903333333352</v>
      </c>
      <c r="EB67" s="1">
        <v>-8.2141748609566161</v>
      </c>
      <c r="EC67" s="1">
        <v>0.59888945083564638</v>
      </c>
      <c r="ED67" s="1">
        <v>0</v>
      </c>
      <c r="EE67" s="1">
        <v>165.09068782775529</v>
      </c>
      <c r="EF67" s="1">
        <v>247.1449657404024</v>
      </c>
      <c r="EG67" s="1">
        <v>18.43172440484279</v>
      </c>
      <c r="EH67" s="1">
        <v>0</v>
      </c>
      <c r="EI67" s="1">
        <v>3.2822192499999998</v>
      </c>
      <c r="EJ67" s="1">
        <v>2.775838649155089E-2</v>
      </c>
      <c r="EK67" s="1">
        <v>4.6965776835372688E-3</v>
      </c>
      <c r="EL67" s="1">
        <v>1</v>
      </c>
      <c r="EM67" s="1">
        <v>1.980877675449825</v>
      </c>
      <c r="EN67" s="1">
        <v>-3.0638845233500751E-2</v>
      </c>
      <c r="EO67" s="1">
        <v>2.9999281847448039E-3</v>
      </c>
      <c r="EP67" s="1">
        <v>1</v>
      </c>
      <c r="EQ67" s="1">
        <v>2</v>
      </c>
      <c r="ER67" s="1">
        <v>6</v>
      </c>
      <c r="ES67" s="1" t="s">
        <v>384</v>
      </c>
      <c r="ET67" s="1">
        <v>2.9454699999999998</v>
      </c>
      <c r="EU67" s="1">
        <v>2.80111</v>
      </c>
      <c r="EV67" s="1">
        <v>5.46033E-2</v>
      </c>
      <c r="EW67" s="1">
        <v>6.2959299999999996E-2</v>
      </c>
      <c r="EX67" s="1">
        <v>0.118837</v>
      </c>
      <c r="EY67" s="1">
        <v>0.108656</v>
      </c>
      <c r="EZ67" s="1">
        <v>19481.400000000001</v>
      </c>
      <c r="FA67" s="1">
        <v>20253.599999999999</v>
      </c>
      <c r="FB67" s="1">
        <v>23947</v>
      </c>
      <c r="FC67" s="1">
        <v>25135.599999999999</v>
      </c>
      <c r="FD67" s="1">
        <v>33759.599999999999</v>
      </c>
      <c r="FE67" s="1">
        <v>35763.199999999997</v>
      </c>
      <c r="FF67" s="1">
        <v>43638.1</v>
      </c>
      <c r="FG67" s="1">
        <v>46457.4</v>
      </c>
      <c r="FH67" s="1">
        <v>2.0030800000000002</v>
      </c>
      <c r="FI67" s="1">
        <v>1.92517</v>
      </c>
      <c r="FJ67" s="1">
        <v>0.16854</v>
      </c>
      <c r="FK67" s="1">
        <v>0</v>
      </c>
      <c r="FL67" s="1">
        <v>28.9465</v>
      </c>
      <c r="FM67" s="1">
        <v>999.9</v>
      </c>
      <c r="FN67" s="1">
        <v>69.5</v>
      </c>
      <c r="FO67" s="1">
        <v>31.5</v>
      </c>
      <c r="FP67" s="1">
        <v>32.407600000000002</v>
      </c>
      <c r="FQ67" s="1">
        <v>63.664000000000001</v>
      </c>
      <c r="FR67" s="1">
        <v>25.789300000000001</v>
      </c>
      <c r="FS67" s="1">
        <v>1</v>
      </c>
      <c r="FT67" s="1">
        <v>0.13919699999999999</v>
      </c>
      <c r="FU67" s="1">
        <v>-0.56755199999999995</v>
      </c>
      <c r="FV67" s="1">
        <v>20.322600000000001</v>
      </c>
      <c r="FW67" s="1">
        <v>5.21265</v>
      </c>
      <c r="FX67" s="1">
        <v>11.902900000000001</v>
      </c>
      <c r="FY67" s="1">
        <v>5.0027999999999997</v>
      </c>
      <c r="FZ67" s="1">
        <v>3.2899799999999999</v>
      </c>
      <c r="GA67" s="1">
        <v>9999</v>
      </c>
      <c r="GB67" s="1">
        <v>9999</v>
      </c>
      <c r="GC67" s="1">
        <v>9999</v>
      </c>
      <c r="GD67" s="1">
        <v>999.9</v>
      </c>
      <c r="GE67" s="1">
        <v>1.8594200000000001</v>
      </c>
      <c r="GF67" s="1">
        <v>1.8543499999999999</v>
      </c>
      <c r="GG67" s="1">
        <v>1.8575999999999999</v>
      </c>
      <c r="GH67" s="1">
        <v>1.85595</v>
      </c>
      <c r="GI67" s="1">
        <v>1.8548100000000001</v>
      </c>
      <c r="GJ67" s="1">
        <v>1.85443</v>
      </c>
      <c r="GK67" s="1">
        <v>1.85304</v>
      </c>
      <c r="GL67" s="1">
        <v>1.8562399999999999</v>
      </c>
      <c r="GM67" s="1">
        <v>0</v>
      </c>
      <c r="GN67" s="1">
        <v>0</v>
      </c>
      <c r="GO67" s="1">
        <v>0</v>
      </c>
      <c r="GP67" s="1">
        <v>0</v>
      </c>
      <c r="GQ67" s="1" t="s">
        <v>358</v>
      </c>
      <c r="GR67" s="1" t="s">
        <v>359</v>
      </c>
      <c r="GS67" s="1" t="s">
        <v>360</v>
      </c>
      <c r="GT67" s="1" t="s">
        <v>360</v>
      </c>
      <c r="GU67" s="1" t="s">
        <v>360</v>
      </c>
      <c r="GV67" s="1" t="s">
        <v>360</v>
      </c>
      <c r="GW67" s="1">
        <v>0</v>
      </c>
      <c r="GX67" s="1">
        <v>100</v>
      </c>
      <c r="GY67" s="1">
        <v>100</v>
      </c>
      <c r="GZ67" s="1">
        <v>1.014</v>
      </c>
      <c r="HA67" s="1">
        <v>1.7500000000000002E-2</v>
      </c>
      <c r="HB67" s="1">
        <v>0.46748880523729403</v>
      </c>
      <c r="HC67" s="1">
        <v>2.678124759318837E-3</v>
      </c>
      <c r="HD67" s="1">
        <v>-9.3737611465157319E-7</v>
      </c>
      <c r="HE67" s="1">
        <v>1.3915637841753891E-10</v>
      </c>
      <c r="HF67" s="1">
        <v>-6.7805247810390282E-2</v>
      </c>
      <c r="HG67" s="1">
        <v>1.061361004592812E-2</v>
      </c>
      <c r="HH67" s="1">
        <v>-3.086644042041478E-4</v>
      </c>
      <c r="HI67" s="1">
        <v>1.24720902217549E-6</v>
      </c>
      <c r="HJ67" s="1">
        <v>1</v>
      </c>
      <c r="HK67" s="1">
        <v>2093</v>
      </c>
      <c r="HL67" s="1">
        <v>2</v>
      </c>
      <c r="HM67" s="1">
        <v>27</v>
      </c>
      <c r="HN67" s="1">
        <v>4.8</v>
      </c>
      <c r="HO67" s="1">
        <v>4.5999999999999996</v>
      </c>
      <c r="HP67" s="1">
        <v>0.773926</v>
      </c>
      <c r="HQ67" s="1">
        <v>2.33643</v>
      </c>
      <c r="HR67" s="1">
        <v>1.4978</v>
      </c>
      <c r="HS67" s="1">
        <v>2.3034699999999999</v>
      </c>
      <c r="HT67" s="1">
        <v>1.5478499999999999</v>
      </c>
      <c r="HU67" s="1">
        <v>2.34497</v>
      </c>
      <c r="HV67" s="1">
        <v>35.105499999999999</v>
      </c>
      <c r="HW67" s="1">
        <v>15.3316</v>
      </c>
      <c r="HX67" s="1">
        <v>18</v>
      </c>
      <c r="HY67" s="1">
        <v>501.75200000000001</v>
      </c>
      <c r="HZ67" s="1">
        <v>517.62400000000002</v>
      </c>
      <c r="IA67" s="1">
        <v>29.8215</v>
      </c>
      <c r="IB67" s="1">
        <v>28.951799999999999</v>
      </c>
      <c r="IC67" s="1">
        <v>30.0001</v>
      </c>
      <c r="ID67" s="1">
        <v>28.759799999999998</v>
      </c>
      <c r="IE67" s="1">
        <v>28.852399999999999</v>
      </c>
      <c r="IF67" s="1">
        <v>15.587899999999999</v>
      </c>
      <c r="IG67" s="1">
        <v>28.337299999999999</v>
      </c>
      <c r="IH67" s="1">
        <v>80.823800000000006</v>
      </c>
      <c r="II67" s="1">
        <v>29.836200000000002</v>
      </c>
      <c r="IJ67" s="1">
        <v>301.81200000000001</v>
      </c>
      <c r="IK67" s="1">
        <v>23.911200000000001</v>
      </c>
      <c r="IL67" s="1">
        <v>100.928</v>
      </c>
      <c r="IM67" s="1">
        <v>100.691</v>
      </c>
      <c r="IN67" s="1" t="s">
        <v>365</v>
      </c>
    </row>
    <row r="68" spans="1:248" ht="15.75" customHeight="1" x14ac:dyDescent="0.3">
      <c r="A68" s="1">
        <v>52</v>
      </c>
      <c r="B68" s="1">
        <v>1660484434.5999999</v>
      </c>
      <c r="C68" s="1">
        <v>305.5</v>
      </c>
      <c r="D68" s="1" t="s">
        <v>468</v>
      </c>
      <c r="E68" s="1" t="s">
        <v>469</v>
      </c>
      <c r="F68" s="1">
        <v>1</v>
      </c>
      <c r="G68" s="1" t="s">
        <v>349</v>
      </c>
      <c r="H68" s="1" t="s">
        <v>350</v>
      </c>
      <c r="I68" s="1" t="s">
        <v>351</v>
      </c>
      <c r="J68" s="1" t="s">
        <v>352</v>
      </c>
      <c r="K68" s="1" t="s">
        <v>353</v>
      </c>
      <c r="L68" s="1" t="s">
        <v>349</v>
      </c>
      <c r="M68" s="1" t="s">
        <v>354</v>
      </c>
      <c r="N68" s="1">
        <v>1660484426.6624999</v>
      </c>
      <c r="O68" s="1">
        <f t="shared" si="0"/>
        <v>2.8173714304118398E-3</v>
      </c>
      <c r="P68" s="1">
        <f t="shared" si="1"/>
        <v>2.8173714304118396</v>
      </c>
      <c r="Q68" s="1">
        <f t="shared" si="2"/>
        <v>1.1069001409379433</v>
      </c>
      <c r="R68" s="1">
        <f t="shared" si="3"/>
        <v>189.3036875</v>
      </c>
      <c r="S68" s="1">
        <f t="shared" si="4"/>
        <v>170.46375578278281</v>
      </c>
      <c r="T68" s="1">
        <f t="shared" si="5"/>
        <v>16.98509329021698</v>
      </c>
      <c r="U68" s="1">
        <f t="shared" si="6"/>
        <v>18.862313443725839</v>
      </c>
      <c r="V68" s="1">
        <f t="shared" si="7"/>
        <v>0.14016647376895741</v>
      </c>
      <c r="W68" s="1">
        <f t="shared" si="8"/>
        <v>2.9221397575747341</v>
      </c>
      <c r="X68" s="1">
        <f t="shared" si="9"/>
        <v>0.13653561684485166</v>
      </c>
      <c r="Y68" s="1">
        <f t="shared" si="10"/>
        <v>8.5653144783526314E-2</v>
      </c>
      <c r="Z68" s="1">
        <f t="shared" si="11"/>
        <v>321.51721649999996</v>
      </c>
      <c r="AA68" s="1">
        <f t="shared" si="12"/>
        <v>32.159775190448585</v>
      </c>
      <c r="AB68" s="1">
        <f t="shared" si="13"/>
        <v>31.706993749999999</v>
      </c>
      <c r="AC68" s="1">
        <f t="shared" si="14"/>
        <v>4.6964610721155831</v>
      </c>
      <c r="AD68" s="1">
        <f t="shared" si="15"/>
        <v>60.233741564930845</v>
      </c>
      <c r="AE68" s="1">
        <f t="shared" si="16"/>
        <v>2.7168955544074933</v>
      </c>
      <c r="AF68" s="1">
        <f t="shared" si="17"/>
        <v>4.5105873947390949</v>
      </c>
      <c r="AG68" s="1">
        <f t="shared" si="18"/>
        <v>1.9795655177080898</v>
      </c>
      <c r="AH68" s="1">
        <f t="shared" si="19"/>
        <v>-124.24608008116213</v>
      </c>
      <c r="AI68" s="1">
        <f t="shared" si="20"/>
        <v>-111.86309377826616</v>
      </c>
      <c r="AJ68" s="1">
        <f t="shared" si="21"/>
        <v>-8.6263276169177736</v>
      </c>
      <c r="AK68" s="1">
        <f t="shared" si="22"/>
        <v>76.781715023653916</v>
      </c>
      <c r="AL68" s="1">
        <f t="shared" si="23"/>
        <v>32.168293967749783</v>
      </c>
      <c r="AM68" s="1">
        <f t="shared" si="24"/>
        <v>2.8149256233823654</v>
      </c>
      <c r="AN68" s="1">
        <f t="shared" si="25"/>
        <v>1.1069001409379433</v>
      </c>
      <c r="AO68" s="1">
        <v>259.94724734194858</v>
      </c>
      <c r="AP68" s="1">
        <v>232.48363636363641</v>
      </c>
      <c r="AQ68" s="1">
        <v>5.1045805155632333</v>
      </c>
      <c r="AR68" s="1">
        <v>64.973285806085684</v>
      </c>
      <c r="AS68" s="1">
        <f t="shared" si="26"/>
        <v>2.8173714304118396</v>
      </c>
      <c r="AT68" s="1">
        <v>23.97969177696919</v>
      </c>
      <c r="AU68" s="1">
        <v>27.267282424242421</v>
      </c>
      <c r="AV68" s="1">
        <v>2.874452346509433E-6</v>
      </c>
      <c r="AW68" s="1">
        <v>82.278735908204425</v>
      </c>
      <c r="AX68" s="1">
        <v>0</v>
      </c>
      <c r="AY68" s="1">
        <v>0</v>
      </c>
      <c r="AZ68" s="1">
        <f t="shared" si="27"/>
        <v>1</v>
      </c>
      <c r="BA68" s="1">
        <f t="shared" si="28"/>
        <v>0</v>
      </c>
      <c r="BB68" s="1">
        <f t="shared" si="29"/>
        <v>51961.038744185906</v>
      </c>
      <c r="BC68" s="1">
        <f t="shared" si="30"/>
        <v>2000.01125</v>
      </c>
      <c r="BD68" s="1">
        <f t="shared" si="31"/>
        <v>1681.2091500000001</v>
      </c>
      <c r="BE68" s="1">
        <f t="shared" si="32"/>
        <v>0.84059984662586273</v>
      </c>
      <c r="BF68" s="1">
        <f t="shared" si="33"/>
        <v>0.16075770398791506</v>
      </c>
      <c r="BG68" s="1">
        <v>6</v>
      </c>
      <c r="BH68" s="1">
        <v>0.5</v>
      </c>
      <c r="BI68" s="1" t="s">
        <v>355</v>
      </c>
      <c r="BJ68" s="1">
        <v>2</v>
      </c>
      <c r="BK68" s="1" t="b">
        <v>1</v>
      </c>
      <c r="BL68" s="1">
        <v>1660484426.6624999</v>
      </c>
      <c r="BM68" s="1">
        <v>189.3036875</v>
      </c>
      <c r="BN68" s="1">
        <v>228.53256250000001</v>
      </c>
      <c r="BO68" s="1">
        <v>27.266981250000001</v>
      </c>
      <c r="BP68" s="1">
        <v>23.982225</v>
      </c>
      <c r="BQ68" s="1">
        <v>188.3646875</v>
      </c>
      <c r="BR68" s="1">
        <v>27.249537499999999</v>
      </c>
      <c r="BS68" s="1">
        <v>500.15968750000002</v>
      </c>
      <c r="BT68" s="1">
        <v>99.540493749999996</v>
      </c>
      <c r="BU68" s="1">
        <v>0.10000291875</v>
      </c>
      <c r="BV68" s="1">
        <v>30.996925000000001</v>
      </c>
      <c r="BW68" s="1">
        <v>31.706993749999999</v>
      </c>
      <c r="BX68" s="1">
        <v>999.9</v>
      </c>
      <c r="BY68" s="1">
        <v>0</v>
      </c>
      <c r="BZ68" s="1">
        <v>0</v>
      </c>
      <c r="CA68" s="1">
        <v>10003.788124999999</v>
      </c>
      <c r="CB68" s="1">
        <v>0</v>
      </c>
      <c r="CC68" s="1">
        <v>117.302875</v>
      </c>
      <c r="CD68" s="1">
        <v>-39.228825000000001</v>
      </c>
      <c r="CE68" s="1">
        <v>194.61018749999999</v>
      </c>
      <c r="CF68" s="1">
        <v>234.14793750000001</v>
      </c>
      <c r="CG68" s="1">
        <v>3.2847681249999998</v>
      </c>
      <c r="CH68" s="1">
        <v>228.53256250000001</v>
      </c>
      <c r="CI68" s="1">
        <v>23.982225</v>
      </c>
      <c r="CJ68" s="1">
        <v>2.7141687499999998</v>
      </c>
      <c r="CK68" s="1">
        <v>2.3872018750000001</v>
      </c>
      <c r="CL68" s="1">
        <v>22.371143750000002</v>
      </c>
      <c r="CM68" s="1">
        <v>20.277225000000001</v>
      </c>
      <c r="CN68" s="1">
        <v>2000.01125</v>
      </c>
      <c r="CO68" s="1">
        <v>0.98000525000000005</v>
      </c>
      <c r="CP68" s="1">
        <v>1.9995124999999999E-2</v>
      </c>
      <c r="CQ68" s="1">
        <v>0</v>
      </c>
      <c r="CR68" s="1">
        <v>2.7092499999999999</v>
      </c>
      <c r="CS68" s="1">
        <v>0</v>
      </c>
      <c r="CT68" s="1">
        <v>32754.787499999999</v>
      </c>
      <c r="CU68" s="1">
        <v>17412.443749999999</v>
      </c>
      <c r="CV68" s="1">
        <v>39.159875</v>
      </c>
      <c r="CW68" s="1">
        <v>40.125</v>
      </c>
      <c r="CX68" s="1">
        <v>39.061999999999998</v>
      </c>
      <c r="CY68" s="1">
        <v>38.625</v>
      </c>
      <c r="CZ68" s="1">
        <v>39.375</v>
      </c>
      <c r="DA68" s="1">
        <v>1960.02125</v>
      </c>
      <c r="DB68" s="1">
        <v>39.99</v>
      </c>
      <c r="DC68" s="1">
        <v>0</v>
      </c>
      <c r="DD68" s="1">
        <v>1660484432.5999999</v>
      </c>
      <c r="DE68" s="1">
        <v>0</v>
      </c>
      <c r="DF68" s="1">
        <v>1660484159.0999999</v>
      </c>
      <c r="DG68" s="1" t="s">
        <v>356</v>
      </c>
      <c r="DH68" s="1">
        <v>1660484145.0999999</v>
      </c>
      <c r="DI68" s="1">
        <v>1660484159.0999999</v>
      </c>
      <c r="DJ68" s="1">
        <v>1</v>
      </c>
      <c r="DK68" s="1">
        <v>6.3E-2</v>
      </c>
      <c r="DL68" s="1">
        <v>-2.8000000000000001E-2</v>
      </c>
      <c r="DM68" s="1">
        <v>1.395</v>
      </c>
      <c r="DN68" s="1">
        <v>2.7E-2</v>
      </c>
      <c r="DO68" s="1">
        <v>400</v>
      </c>
      <c r="DP68" s="1">
        <v>24</v>
      </c>
      <c r="DQ68" s="1">
        <v>0.47</v>
      </c>
      <c r="DR68" s="1">
        <v>0.03</v>
      </c>
      <c r="DS68" s="1">
        <v>0.57714219108072373</v>
      </c>
      <c r="DT68" s="1">
        <v>3.781218671815203</v>
      </c>
      <c r="DU68" s="1">
        <v>0.27781816946513721</v>
      </c>
      <c r="DV68" s="1">
        <v>0</v>
      </c>
      <c r="DW68" s="1">
        <v>32.021803849909269</v>
      </c>
      <c r="DX68" s="1">
        <v>5.9115838159342857</v>
      </c>
      <c r="DY68" s="1">
        <v>0.44727942387106961</v>
      </c>
      <c r="DZ68" s="1">
        <v>0</v>
      </c>
      <c r="EA68" s="1">
        <v>-39.136943333333328</v>
      </c>
      <c r="EB68" s="1">
        <v>-7.5768694104561396</v>
      </c>
      <c r="EC68" s="1">
        <v>0.5510442369921148</v>
      </c>
      <c r="ED68" s="1">
        <v>0</v>
      </c>
      <c r="EE68" s="1">
        <v>169.2081940734646</v>
      </c>
      <c r="EF68" s="1">
        <v>244.3957604793757</v>
      </c>
      <c r="EG68" s="1">
        <v>18.22594879655766</v>
      </c>
      <c r="EH68" s="1">
        <v>0</v>
      </c>
      <c r="EI68" s="1">
        <v>3.2830154999999999</v>
      </c>
      <c r="EJ68" s="1">
        <v>2.4798799249526011E-2</v>
      </c>
      <c r="EK68" s="1">
        <v>4.4069830666795514E-3</v>
      </c>
      <c r="EL68" s="1">
        <v>1</v>
      </c>
      <c r="EM68" s="1">
        <v>1.980459482604771</v>
      </c>
      <c r="EN68" s="1">
        <v>-3.7896701155791343E-2</v>
      </c>
      <c r="EO68" s="1">
        <v>3.3197713282678148E-3</v>
      </c>
      <c r="EP68" s="1">
        <v>1</v>
      </c>
      <c r="EQ68" s="1">
        <v>2</v>
      </c>
      <c r="ER68" s="1">
        <v>6</v>
      </c>
      <c r="ES68" s="1" t="s">
        <v>384</v>
      </c>
      <c r="ET68" s="1">
        <v>2.9454899999999999</v>
      </c>
      <c r="EU68" s="1">
        <v>2.8010299999999999</v>
      </c>
      <c r="EV68" s="1">
        <v>5.6186600000000003E-2</v>
      </c>
      <c r="EW68" s="1">
        <v>6.4496200000000004E-2</v>
      </c>
      <c r="EX68" s="1">
        <v>0.118834</v>
      </c>
      <c r="EY68" s="1">
        <v>0.10866000000000001</v>
      </c>
      <c r="EZ68" s="1">
        <v>19448.900000000001</v>
      </c>
      <c r="FA68" s="1">
        <v>20220.3</v>
      </c>
      <c r="FB68" s="1">
        <v>23947.200000000001</v>
      </c>
      <c r="FC68" s="1">
        <v>25135.599999999999</v>
      </c>
      <c r="FD68" s="1">
        <v>33760.1</v>
      </c>
      <c r="FE68" s="1">
        <v>35763.199999999997</v>
      </c>
      <c r="FF68" s="1">
        <v>43638.5</v>
      </c>
      <c r="FG68" s="1">
        <v>46457.5</v>
      </c>
      <c r="FH68" s="1">
        <v>2.0028700000000002</v>
      </c>
      <c r="FI68" s="1">
        <v>1.9252</v>
      </c>
      <c r="FJ68" s="1">
        <v>0.16849500000000001</v>
      </c>
      <c r="FK68" s="1">
        <v>0</v>
      </c>
      <c r="FL68" s="1">
        <v>28.945499999999999</v>
      </c>
      <c r="FM68" s="1">
        <v>999.9</v>
      </c>
      <c r="FN68" s="1">
        <v>69.400000000000006</v>
      </c>
      <c r="FO68" s="1">
        <v>31.5</v>
      </c>
      <c r="FP68" s="1">
        <v>32.3628</v>
      </c>
      <c r="FQ68" s="1">
        <v>63.863999999999997</v>
      </c>
      <c r="FR68" s="1">
        <v>25.7011</v>
      </c>
      <c r="FS68" s="1">
        <v>1</v>
      </c>
      <c r="FT68" s="1">
        <v>0.139207</v>
      </c>
      <c r="FU68" s="1">
        <v>-0.59284000000000003</v>
      </c>
      <c r="FV68" s="1">
        <v>20.322399999999998</v>
      </c>
      <c r="FW68" s="1">
        <v>5.2125000000000004</v>
      </c>
      <c r="FX68" s="1">
        <v>11.903</v>
      </c>
      <c r="FY68" s="1">
        <v>5.0028499999999996</v>
      </c>
      <c r="FZ68" s="1">
        <v>3.2898999999999998</v>
      </c>
      <c r="GA68" s="1">
        <v>9999</v>
      </c>
      <c r="GB68" s="1">
        <v>9999</v>
      </c>
      <c r="GC68" s="1">
        <v>9999</v>
      </c>
      <c r="GD68" s="1">
        <v>999.9</v>
      </c>
      <c r="GE68" s="1">
        <v>1.8593999999999999</v>
      </c>
      <c r="GF68" s="1">
        <v>1.8543099999999999</v>
      </c>
      <c r="GG68" s="1">
        <v>1.85758</v>
      </c>
      <c r="GH68" s="1">
        <v>1.8559399999999999</v>
      </c>
      <c r="GI68" s="1">
        <v>1.8548</v>
      </c>
      <c r="GJ68" s="1">
        <v>1.8544499999999999</v>
      </c>
      <c r="GK68" s="1">
        <v>1.85304</v>
      </c>
      <c r="GL68" s="1">
        <v>1.85625</v>
      </c>
      <c r="GM68" s="1">
        <v>0</v>
      </c>
      <c r="GN68" s="1">
        <v>0</v>
      </c>
      <c r="GO68" s="1">
        <v>0</v>
      </c>
      <c r="GP68" s="1">
        <v>0</v>
      </c>
      <c r="GQ68" s="1" t="s">
        <v>358</v>
      </c>
      <c r="GR68" s="1" t="s">
        <v>359</v>
      </c>
      <c r="GS68" s="1" t="s">
        <v>360</v>
      </c>
      <c r="GT68" s="1" t="s">
        <v>360</v>
      </c>
      <c r="GU68" s="1" t="s">
        <v>360</v>
      </c>
      <c r="GV68" s="1" t="s">
        <v>360</v>
      </c>
      <c r="GW68" s="1">
        <v>0</v>
      </c>
      <c r="GX68" s="1">
        <v>100</v>
      </c>
      <c r="GY68" s="1">
        <v>100</v>
      </c>
      <c r="GZ68" s="1">
        <v>1.03</v>
      </c>
      <c r="HA68" s="1">
        <v>1.7500000000000002E-2</v>
      </c>
      <c r="HB68" s="1">
        <v>0.46748880523729403</v>
      </c>
      <c r="HC68" s="1">
        <v>2.678124759318837E-3</v>
      </c>
      <c r="HD68" s="1">
        <v>-9.3737611465157319E-7</v>
      </c>
      <c r="HE68" s="1">
        <v>1.3915637841753891E-10</v>
      </c>
      <c r="HF68" s="1">
        <v>-6.7805247810390282E-2</v>
      </c>
      <c r="HG68" s="1">
        <v>1.061361004592812E-2</v>
      </c>
      <c r="HH68" s="1">
        <v>-3.086644042041478E-4</v>
      </c>
      <c r="HI68" s="1">
        <v>1.24720902217549E-6</v>
      </c>
      <c r="HJ68" s="1">
        <v>1</v>
      </c>
      <c r="HK68" s="1">
        <v>2093</v>
      </c>
      <c r="HL68" s="1">
        <v>2</v>
      </c>
      <c r="HM68" s="1">
        <v>27</v>
      </c>
      <c r="HN68" s="1">
        <v>4.8</v>
      </c>
      <c r="HO68" s="1">
        <v>4.5999999999999996</v>
      </c>
      <c r="HP68" s="1">
        <v>0.79101600000000005</v>
      </c>
      <c r="HQ68" s="1">
        <v>2.3034699999999999</v>
      </c>
      <c r="HR68" s="1">
        <v>1.4978</v>
      </c>
      <c r="HS68" s="1">
        <v>2.3034699999999999</v>
      </c>
      <c r="HT68" s="1">
        <v>1.5478499999999999</v>
      </c>
      <c r="HU68" s="1">
        <v>2.4072300000000002</v>
      </c>
      <c r="HV68" s="1">
        <v>35.105499999999999</v>
      </c>
      <c r="HW68" s="1">
        <v>15.340400000000001</v>
      </c>
      <c r="HX68" s="1">
        <v>18</v>
      </c>
      <c r="HY68" s="1">
        <v>501.63299999999998</v>
      </c>
      <c r="HZ68" s="1">
        <v>517.64400000000001</v>
      </c>
      <c r="IA68" s="1">
        <v>29.8245</v>
      </c>
      <c r="IB68" s="1">
        <v>28.951799999999999</v>
      </c>
      <c r="IC68" s="1">
        <v>30.0001</v>
      </c>
      <c r="ID68" s="1">
        <v>28.759799999999998</v>
      </c>
      <c r="IE68" s="1">
        <v>28.852900000000002</v>
      </c>
      <c r="IF68" s="1">
        <v>15.942</v>
      </c>
      <c r="IG68" s="1">
        <v>28.337299999999999</v>
      </c>
      <c r="IH68" s="1">
        <v>80.823800000000006</v>
      </c>
      <c r="II68" s="1">
        <v>29.836200000000002</v>
      </c>
      <c r="IJ68" s="1">
        <v>301.81200000000001</v>
      </c>
      <c r="IK68" s="1">
        <v>23.912199999999999</v>
      </c>
      <c r="IL68" s="1">
        <v>100.929</v>
      </c>
      <c r="IM68" s="1">
        <v>100.691</v>
      </c>
      <c r="IN68" s="1" t="s">
        <v>365</v>
      </c>
    </row>
    <row r="69" spans="1:248" ht="15.75" customHeight="1" x14ac:dyDescent="0.3">
      <c r="A69" s="1">
        <v>53</v>
      </c>
      <c r="B69" s="1">
        <v>1660484435.0999999</v>
      </c>
      <c r="C69" s="1">
        <v>306</v>
      </c>
      <c r="D69" s="1" t="s">
        <v>470</v>
      </c>
      <c r="E69" s="1" t="s">
        <v>471</v>
      </c>
      <c r="F69" s="1">
        <v>1</v>
      </c>
      <c r="G69" s="1" t="s">
        <v>349</v>
      </c>
      <c r="H69" s="1" t="s">
        <v>350</v>
      </c>
      <c r="I69" s="1" t="s">
        <v>351</v>
      </c>
      <c r="J69" s="1" t="s">
        <v>352</v>
      </c>
      <c r="K69" s="1" t="s">
        <v>353</v>
      </c>
      <c r="L69" s="1" t="s">
        <v>349</v>
      </c>
      <c r="M69" s="1" t="s">
        <v>354</v>
      </c>
      <c r="N69" s="1">
        <v>1660484426.6624999</v>
      </c>
      <c r="O69" s="1">
        <f t="shared" si="0"/>
        <v>2.8177008021344268E-3</v>
      </c>
      <c r="P69" s="1">
        <f t="shared" si="1"/>
        <v>2.8177008021344268</v>
      </c>
      <c r="Q69" s="1">
        <f t="shared" si="2"/>
        <v>1.0961328612196932</v>
      </c>
      <c r="R69" s="1">
        <f t="shared" si="3"/>
        <v>189.3036875</v>
      </c>
      <c r="S69" s="1">
        <f t="shared" si="4"/>
        <v>170.58890944980081</v>
      </c>
      <c r="T69" s="1">
        <f t="shared" si="5"/>
        <v>16.997563663758569</v>
      </c>
      <c r="U69" s="1">
        <f t="shared" si="6"/>
        <v>18.862313443725839</v>
      </c>
      <c r="V69" s="1">
        <f t="shared" si="7"/>
        <v>0.1401832951727241</v>
      </c>
      <c r="W69" s="1">
        <f t="shared" si="8"/>
        <v>2.9221397575747341</v>
      </c>
      <c r="X69" s="1">
        <f t="shared" si="9"/>
        <v>0.13655157887627897</v>
      </c>
      <c r="Y69" s="1">
        <f t="shared" si="10"/>
        <v>8.5663195495736977E-2</v>
      </c>
      <c r="Z69" s="1">
        <f t="shared" si="11"/>
        <v>321.51721649999996</v>
      </c>
      <c r="AA69" s="1">
        <f t="shared" si="12"/>
        <v>32.159689568497001</v>
      </c>
      <c r="AB69" s="1">
        <f t="shared" si="13"/>
        <v>31.706993749999999</v>
      </c>
      <c r="AC69" s="1">
        <f t="shared" si="14"/>
        <v>4.6964610721155831</v>
      </c>
      <c r="AD69" s="1">
        <f t="shared" si="15"/>
        <v>60.233741564930845</v>
      </c>
      <c r="AE69" s="1">
        <f t="shared" si="16"/>
        <v>2.7168955544074933</v>
      </c>
      <c r="AF69" s="1">
        <f t="shared" si="17"/>
        <v>4.5105873947390949</v>
      </c>
      <c r="AG69" s="1">
        <f t="shared" si="18"/>
        <v>1.9795655177080898</v>
      </c>
      <c r="AH69" s="1">
        <f t="shared" si="19"/>
        <v>-124.26060537412822</v>
      </c>
      <c r="AI69" s="1">
        <f t="shared" si="20"/>
        <v>-111.86309377826616</v>
      </c>
      <c r="AJ69" s="1">
        <f t="shared" si="21"/>
        <v>-8.6263276169177736</v>
      </c>
      <c r="AK69" s="1">
        <f t="shared" si="22"/>
        <v>76.767189730687832</v>
      </c>
      <c r="AL69" s="1">
        <f t="shared" si="23"/>
        <v>32.168293967749783</v>
      </c>
      <c r="AM69" s="1">
        <f t="shared" si="24"/>
        <v>2.8149256233823654</v>
      </c>
      <c r="AN69" s="1">
        <f t="shared" si="25"/>
        <v>1.0961328612196932</v>
      </c>
      <c r="AO69" s="1">
        <v>262.5132954868867</v>
      </c>
      <c r="AP69" s="1">
        <v>235.045593939394</v>
      </c>
      <c r="AQ69" s="1">
        <v>5.1079684089209731</v>
      </c>
      <c r="AR69" s="1">
        <v>64.973285806085684</v>
      </c>
      <c r="AS69" s="1">
        <f t="shared" si="26"/>
        <v>2.8177008021344268</v>
      </c>
      <c r="AT69" s="1">
        <v>23.979118624723132</v>
      </c>
      <c r="AU69" s="1">
        <v>27.267115757575759</v>
      </c>
      <c r="AV69" s="1">
        <v>-4.5742852792693832E-7</v>
      </c>
      <c r="AW69" s="1">
        <v>82.278735908204425</v>
      </c>
      <c r="AX69" s="1">
        <v>0</v>
      </c>
      <c r="AY69" s="1">
        <v>0</v>
      </c>
      <c r="AZ69" s="1">
        <f t="shared" si="27"/>
        <v>1</v>
      </c>
      <c r="BA69" s="1">
        <f t="shared" si="28"/>
        <v>0</v>
      </c>
      <c r="BB69" s="1">
        <f t="shared" si="29"/>
        <v>51961.038744185906</v>
      </c>
      <c r="BC69" s="1">
        <f t="shared" si="30"/>
        <v>2000.01125</v>
      </c>
      <c r="BD69" s="1">
        <f t="shared" si="31"/>
        <v>1681.2091500000001</v>
      </c>
      <c r="BE69" s="1">
        <f t="shared" si="32"/>
        <v>0.84059984662586273</v>
      </c>
      <c r="BF69" s="1">
        <f t="shared" si="33"/>
        <v>0.16075770398791506</v>
      </c>
      <c r="BG69" s="1">
        <v>6</v>
      </c>
      <c r="BH69" s="1">
        <v>0.5</v>
      </c>
      <c r="BI69" s="1" t="s">
        <v>355</v>
      </c>
      <c r="BJ69" s="1">
        <v>2</v>
      </c>
      <c r="BK69" s="1" t="b">
        <v>1</v>
      </c>
      <c r="BL69" s="1">
        <v>1660484426.6624999</v>
      </c>
      <c r="BM69" s="1">
        <v>189.3036875</v>
      </c>
      <c r="BN69" s="1">
        <v>228.53256250000001</v>
      </c>
      <c r="BO69" s="1">
        <v>27.266981250000001</v>
      </c>
      <c r="BP69" s="1">
        <v>23.982225</v>
      </c>
      <c r="BQ69" s="1">
        <v>188.3646875</v>
      </c>
      <c r="BR69" s="1">
        <v>27.249537499999999</v>
      </c>
      <c r="BS69" s="1">
        <v>500.15968750000002</v>
      </c>
      <c r="BT69" s="1">
        <v>99.540493749999996</v>
      </c>
      <c r="BU69" s="1">
        <v>0.10000291875</v>
      </c>
      <c r="BV69" s="1">
        <v>30.996925000000001</v>
      </c>
      <c r="BW69" s="1">
        <v>31.706993749999999</v>
      </c>
      <c r="BX69" s="1">
        <v>999.9</v>
      </c>
      <c r="BY69" s="1">
        <v>0</v>
      </c>
      <c r="BZ69" s="1">
        <v>0</v>
      </c>
      <c r="CA69" s="1">
        <v>10003.788124999999</v>
      </c>
      <c r="CB69" s="1">
        <v>0</v>
      </c>
      <c r="CC69" s="1">
        <v>117.302875</v>
      </c>
      <c r="CD69" s="1">
        <v>-39.228825000000001</v>
      </c>
      <c r="CE69" s="1">
        <v>194.61018749999999</v>
      </c>
      <c r="CF69" s="1">
        <v>234.14793750000001</v>
      </c>
      <c r="CG69" s="1">
        <v>3.2847681249999998</v>
      </c>
      <c r="CH69" s="1">
        <v>228.53256250000001</v>
      </c>
      <c r="CI69" s="1">
        <v>23.982225</v>
      </c>
      <c r="CJ69" s="1">
        <v>2.7141687499999998</v>
      </c>
      <c r="CK69" s="1">
        <v>2.3872018750000001</v>
      </c>
      <c r="CL69" s="1">
        <v>22.371143750000002</v>
      </c>
      <c r="CM69" s="1">
        <v>20.277225000000001</v>
      </c>
      <c r="CN69" s="1">
        <v>2000.01125</v>
      </c>
      <c r="CO69" s="1">
        <v>0.98000525000000005</v>
      </c>
      <c r="CP69" s="1">
        <v>1.9995124999999999E-2</v>
      </c>
      <c r="CQ69" s="1">
        <v>0</v>
      </c>
      <c r="CR69" s="1">
        <v>2.7092499999999999</v>
      </c>
      <c r="CS69" s="1">
        <v>0</v>
      </c>
      <c r="CT69" s="1">
        <v>32754.787499999999</v>
      </c>
      <c r="CU69" s="1">
        <v>17412.443749999999</v>
      </c>
      <c r="CV69" s="1">
        <v>39.159875</v>
      </c>
      <c r="CW69" s="1">
        <v>40.125</v>
      </c>
      <c r="CX69" s="1">
        <v>39.061999999999998</v>
      </c>
      <c r="CY69" s="1">
        <v>38.625</v>
      </c>
      <c r="CZ69" s="1">
        <v>39.375</v>
      </c>
      <c r="DA69" s="1">
        <v>1960.02125</v>
      </c>
      <c r="DB69" s="1">
        <v>39.99</v>
      </c>
      <c r="DC69" s="1">
        <v>0</v>
      </c>
      <c r="DD69" s="1">
        <v>1660484433.2</v>
      </c>
      <c r="DE69" s="1">
        <v>0</v>
      </c>
      <c r="DF69" s="1">
        <v>1660484159.0999999</v>
      </c>
      <c r="DG69" s="1" t="s">
        <v>356</v>
      </c>
      <c r="DH69" s="1">
        <v>1660484145.0999999</v>
      </c>
      <c r="DI69" s="1">
        <v>1660484159.0999999</v>
      </c>
      <c r="DJ69" s="1">
        <v>1</v>
      </c>
      <c r="DK69" s="1">
        <v>6.3E-2</v>
      </c>
      <c r="DL69" s="1">
        <v>-2.8000000000000001E-2</v>
      </c>
      <c r="DM69" s="1">
        <v>1.395</v>
      </c>
      <c r="DN69" s="1">
        <v>2.7E-2</v>
      </c>
      <c r="DO69" s="1">
        <v>400</v>
      </c>
      <c r="DP69" s="1">
        <v>24</v>
      </c>
      <c r="DQ69" s="1">
        <v>0.47</v>
      </c>
      <c r="DR69" s="1">
        <v>0.03</v>
      </c>
      <c r="DS69" s="1">
        <v>0.6509505840556592</v>
      </c>
      <c r="DT69" s="1">
        <v>3.8917298957667299</v>
      </c>
      <c r="DU69" s="1">
        <v>0.29312887070149918</v>
      </c>
      <c r="DV69" s="1">
        <v>0</v>
      </c>
      <c r="DW69" s="1">
        <v>32.193752930892657</v>
      </c>
      <c r="DX69" s="1">
        <v>5.0886152678569676</v>
      </c>
      <c r="DY69" s="1">
        <v>0.37089966888726322</v>
      </c>
      <c r="DZ69" s="1">
        <v>0</v>
      </c>
      <c r="EA69" s="1">
        <v>-39.29070967741935</v>
      </c>
      <c r="EB69" s="1">
        <v>-7.068043548386953</v>
      </c>
      <c r="EC69" s="1">
        <v>0.53046099571114902</v>
      </c>
      <c r="ED69" s="1">
        <v>0</v>
      </c>
      <c r="EE69" s="1">
        <v>176.43169517663301</v>
      </c>
      <c r="EF69" s="1">
        <v>242.28657335932351</v>
      </c>
      <c r="EG69" s="1">
        <v>17.483638770095538</v>
      </c>
      <c r="EH69" s="1">
        <v>0</v>
      </c>
      <c r="EI69" s="1">
        <v>3.283928536585365</v>
      </c>
      <c r="EJ69" s="1">
        <v>1.9339442508713701E-2</v>
      </c>
      <c r="EK69" s="1">
        <v>3.7782055109281719E-3</v>
      </c>
      <c r="EL69" s="1">
        <v>1</v>
      </c>
      <c r="EM69" s="1">
        <v>1.979564120979239</v>
      </c>
      <c r="EN69" s="1">
        <v>-4.9123331480297433E-2</v>
      </c>
      <c r="EO69" s="1">
        <v>3.781660790223663E-3</v>
      </c>
      <c r="EP69" s="1">
        <v>1</v>
      </c>
      <c r="EQ69" s="1">
        <v>2</v>
      </c>
      <c r="ER69" s="1">
        <v>6</v>
      </c>
      <c r="ES69" s="1" t="s">
        <v>384</v>
      </c>
      <c r="ET69" s="1">
        <v>2.9453100000000001</v>
      </c>
      <c r="EU69" s="1">
        <v>2.8011599999999999</v>
      </c>
      <c r="EV69" s="1">
        <v>5.6709799999999998E-2</v>
      </c>
      <c r="EW69" s="1">
        <v>6.5009999999999998E-2</v>
      </c>
      <c r="EX69" s="1">
        <v>0.11883199999999999</v>
      </c>
      <c r="EY69" s="1">
        <v>0.10866000000000001</v>
      </c>
      <c r="EZ69" s="1">
        <v>19438.2</v>
      </c>
      <c r="FA69" s="1">
        <v>20209.3</v>
      </c>
      <c r="FB69" s="1">
        <v>23947.3</v>
      </c>
      <c r="FC69" s="1">
        <v>25135.7</v>
      </c>
      <c r="FD69" s="1">
        <v>33760.300000000003</v>
      </c>
      <c r="FE69" s="1">
        <v>35763.199999999997</v>
      </c>
      <c r="FF69" s="1">
        <v>43638.7</v>
      </c>
      <c r="FG69" s="1">
        <v>46457.5</v>
      </c>
      <c r="FH69" s="1">
        <v>2.0026999999999999</v>
      </c>
      <c r="FI69" s="1">
        <v>1.92533</v>
      </c>
      <c r="FJ69" s="1">
        <v>0.16841999999999999</v>
      </c>
      <c r="FK69" s="1">
        <v>0</v>
      </c>
      <c r="FL69" s="1">
        <v>28.9451</v>
      </c>
      <c r="FM69" s="1">
        <v>999.9</v>
      </c>
      <c r="FN69" s="1">
        <v>69.400000000000006</v>
      </c>
      <c r="FO69" s="1">
        <v>31.5</v>
      </c>
      <c r="FP69" s="1">
        <v>32.362200000000001</v>
      </c>
      <c r="FQ69" s="1">
        <v>63.823999999999998</v>
      </c>
      <c r="FR69" s="1">
        <v>26.009599999999999</v>
      </c>
      <c r="FS69" s="1">
        <v>1</v>
      </c>
      <c r="FT69" s="1">
        <v>0.13920199999999999</v>
      </c>
      <c r="FU69" s="1">
        <v>-0.59662000000000004</v>
      </c>
      <c r="FV69" s="1">
        <v>20.322399999999998</v>
      </c>
      <c r="FW69" s="1">
        <v>5.2127999999999997</v>
      </c>
      <c r="FX69" s="1">
        <v>11.902900000000001</v>
      </c>
      <c r="FY69" s="1">
        <v>5.00305</v>
      </c>
      <c r="FZ69" s="1">
        <v>3.2898999999999998</v>
      </c>
      <c r="GA69" s="1">
        <v>9999</v>
      </c>
      <c r="GB69" s="1">
        <v>9999</v>
      </c>
      <c r="GC69" s="1">
        <v>9999</v>
      </c>
      <c r="GD69" s="1">
        <v>999.9</v>
      </c>
      <c r="GE69" s="1">
        <v>1.85941</v>
      </c>
      <c r="GF69" s="1">
        <v>1.8543099999999999</v>
      </c>
      <c r="GG69" s="1">
        <v>1.85758</v>
      </c>
      <c r="GH69" s="1">
        <v>1.8559300000000001</v>
      </c>
      <c r="GI69" s="1">
        <v>1.8548</v>
      </c>
      <c r="GJ69" s="1">
        <v>1.8544499999999999</v>
      </c>
      <c r="GK69" s="1">
        <v>1.85303</v>
      </c>
      <c r="GL69" s="1">
        <v>1.8562399999999999</v>
      </c>
      <c r="GM69" s="1">
        <v>0</v>
      </c>
      <c r="GN69" s="1">
        <v>0</v>
      </c>
      <c r="GO69" s="1">
        <v>0</v>
      </c>
      <c r="GP69" s="1">
        <v>0</v>
      </c>
      <c r="GQ69" s="1" t="s">
        <v>358</v>
      </c>
      <c r="GR69" s="1" t="s">
        <v>359</v>
      </c>
      <c r="GS69" s="1" t="s">
        <v>360</v>
      </c>
      <c r="GT69" s="1" t="s">
        <v>360</v>
      </c>
      <c r="GU69" s="1" t="s">
        <v>360</v>
      </c>
      <c r="GV69" s="1" t="s">
        <v>360</v>
      </c>
      <c r="GW69" s="1">
        <v>0</v>
      </c>
      <c r="GX69" s="1">
        <v>100</v>
      </c>
      <c r="GY69" s="1">
        <v>100</v>
      </c>
      <c r="GZ69" s="1">
        <v>1.036</v>
      </c>
      <c r="HA69" s="1">
        <v>1.7500000000000002E-2</v>
      </c>
      <c r="HB69" s="1">
        <v>0.46748880523729403</v>
      </c>
      <c r="HC69" s="1">
        <v>2.678124759318837E-3</v>
      </c>
      <c r="HD69" s="1">
        <v>-9.3737611465157319E-7</v>
      </c>
      <c r="HE69" s="1">
        <v>1.3915637841753891E-10</v>
      </c>
      <c r="HF69" s="1">
        <v>-6.7805247810390282E-2</v>
      </c>
      <c r="HG69" s="1">
        <v>1.061361004592812E-2</v>
      </c>
      <c r="HH69" s="1">
        <v>-3.086644042041478E-4</v>
      </c>
      <c r="HI69" s="1">
        <v>1.24720902217549E-6</v>
      </c>
      <c r="HJ69" s="1">
        <v>1</v>
      </c>
      <c r="HK69" s="1">
        <v>2093</v>
      </c>
      <c r="HL69" s="1">
        <v>2</v>
      </c>
      <c r="HM69" s="1">
        <v>27</v>
      </c>
      <c r="HN69" s="1">
        <v>4.8</v>
      </c>
      <c r="HO69" s="1">
        <v>4.5999999999999996</v>
      </c>
      <c r="HP69" s="1">
        <v>0.79589799999999999</v>
      </c>
      <c r="HQ69" s="1">
        <v>2.3071299999999999</v>
      </c>
      <c r="HR69" s="1">
        <v>1.4978</v>
      </c>
      <c r="HS69" s="1">
        <v>2.3034699999999999</v>
      </c>
      <c r="HT69" s="1">
        <v>1.5478499999999999</v>
      </c>
      <c r="HU69" s="1">
        <v>2.4487299999999999</v>
      </c>
      <c r="HV69" s="1">
        <v>35.105499999999999</v>
      </c>
      <c r="HW69" s="1">
        <v>15.3316</v>
      </c>
      <c r="HX69" s="1">
        <v>18</v>
      </c>
      <c r="HY69" s="1">
        <v>501.529</v>
      </c>
      <c r="HZ69" s="1">
        <v>517.73199999999997</v>
      </c>
      <c r="IA69" s="1">
        <v>29.825399999999998</v>
      </c>
      <c r="IB69" s="1">
        <v>28.952100000000002</v>
      </c>
      <c r="IC69" s="1">
        <v>30.0001</v>
      </c>
      <c r="ID69" s="1">
        <v>28.759799999999998</v>
      </c>
      <c r="IE69" s="1">
        <v>28.853200000000001</v>
      </c>
      <c r="IF69" s="1">
        <v>16.016400000000001</v>
      </c>
      <c r="IG69" s="1">
        <v>28.337299999999999</v>
      </c>
      <c r="IH69" s="1">
        <v>80.823800000000006</v>
      </c>
      <c r="II69" s="1">
        <v>29.836200000000002</v>
      </c>
      <c r="IJ69" s="1">
        <v>311.83100000000002</v>
      </c>
      <c r="IK69" s="1">
        <v>23.909300000000002</v>
      </c>
      <c r="IL69" s="1">
        <v>100.93</v>
      </c>
      <c r="IM69" s="1">
        <v>100.691</v>
      </c>
      <c r="IN69" s="1" t="s">
        <v>365</v>
      </c>
    </row>
    <row r="70" spans="1:248" ht="15.75" customHeight="1" x14ac:dyDescent="0.3">
      <c r="A70" s="1">
        <v>54</v>
      </c>
      <c r="B70" s="1">
        <v>1660484436.5999999</v>
      </c>
      <c r="C70" s="1">
        <v>307.5</v>
      </c>
      <c r="D70" s="1" t="s">
        <v>472</v>
      </c>
      <c r="E70" s="1" t="s">
        <v>473</v>
      </c>
      <c r="F70" s="1">
        <v>1</v>
      </c>
      <c r="G70" s="1" t="s">
        <v>349</v>
      </c>
      <c r="H70" s="1" t="s">
        <v>350</v>
      </c>
      <c r="I70" s="1" t="s">
        <v>351</v>
      </c>
      <c r="J70" s="1" t="s">
        <v>352</v>
      </c>
      <c r="K70" s="1" t="s">
        <v>353</v>
      </c>
      <c r="L70" s="1" t="s">
        <v>349</v>
      </c>
      <c r="M70" s="1" t="s">
        <v>354</v>
      </c>
      <c r="N70" s="1">
        <v>1660484428.6937499</v>
      </c>
      <c r="O70" s="1">
        <f t="shared" si="0"/>
        <v>2.8172005072933542E-3</v>
      </c>
      <c r="P70" s="1">
        <f t="shared" si="1"/>
        <v>2.8172005072933541</v>
      </c>
      <c r="Q70" s="1">
        <f t="shared" si="2"/>
        <v>1.1350940636115827</v>
      </c>
      <c r="R70" s="1">
        <f t="shared" si="3"/>
        <v>199.357</v>
      </c>
      <c r="S70" s="1">
        <f t="shared" si="4"/>
        <v>179.87923151022716</v>
      </c>
      <c r="T70" s="1">
        <f t="shared" si="5"/>
        <v>17.923182251314532</v>
      </c>
      <c r="U70" s="1">
        <f t="shared" si="6"/>
        <v>19.863948795401427</v>
      </c>
      <c r="V70" s="1">
        <f t="shared" si="7"/>
        <v>0.14024868180813826</v>
      </c>
      <c r="W70" s="1">
        <f t="shared" si="8"/>
        <v>2.9219409549882958</v>
      </c>
      <c r="X70" s="1">
        <f t="shared" si="9"/>
        <v>0.13661338368155923</v>
      </c>
      <c r="Y70" s="1">
        <f t="shared" si="10"/>
        <v>8.5702133505970612E-2</v>
      </c>
      <c r="Z70" s="1">
        <f t="shared" si="11"/>
        <v>321.51611924999992</v>
      </c>
      <c r="AA70" s="1">
        <f t="shared" si="12"/>
        <v>32.156314556862938</v>
      </c>
      <c r="AB70" s="1">
        <f t="shared" si="13"/>
        <v>31.702168749999998</v>
      </c>
      <c r="AC70" s="1">
        <f t="shared" si="14"/>
        <v>4.6951758743481609</v>
      </c>
      <c r="AD70" s="1">
        <f t="shared" si="15"/>
        <v>60.245055301608538</v>
      </c>
      <c r="AE70" s="1">
        <f t="shared" si="16"/>
        <v>2.7168519970295115</v>
      </c>
      <c r="AF70" s="1">
        <f t="shared" si="17"/>
        <v>4.5096680274056808</v>
      </c>
      <c r="AG70" s="1">
        <f t="shared" si="18"/>
        <v>1.9783238773186493</v>
      </c>
      <c r="AH70" s="1">
        <f t="shared" si="19"/>
        <v>-124.23854237163692</v>
      </c>
      <c r="AI70" s="1">
        <f t="shared" si="20"/>
        <v>-111.65857377047938</v>
      </c>
      <c r="AJ70" s="1">
        <f t="shared" si="21"/>
        <v>-8.6107853584484157</v>
      </c>
      <c r="AK70" s="1">
        <f t="shared" si="22"/>
        <v>77.00821774943519</v>
      </c>
      <c r="AL70" s="1">
        <f t="shared" si="23"/>
        <v>32.350034023062307</v>
      </c>
      <c r="AM70" s="1">
        <f t="shared" si="24"/>
        <v>2.8148378660972204</v>
      </c>
      <c r="AN70" s="1">
        <f t="shared" si="25"/>
        <v>1.1350940636115827</v>
      </c>
      <c r="AO70" s="1">
        <v>270.29166475007048</v>
      </c>
      <c r="AP70" s="1">
        <v>242.7300666666666</v>
      </c>
      <c r="AQ70" s="1">
        <v>5.1168427319027741</v>
      </c>
      <c r="AR70" s="1">
        <v>64.973285806085684</v>
      </c>
      <c r="AS70" s="1">
        <f t="shared" si="26"/>
        <v>2.8172005072933541</v>
      </c>
      <c r="AT70" s="1">
        <v>23.979154804691159</v>
      </c>
      <c r="AU70" s="1">
        <v>27.266646666666649</v>
      </c>
      <c r="AV70" s="1">
        <v>-4.4091946325581694E-6</v>
      </c>
      <c r="AW70" s="1">
        <v>82.278735908204425</v>
      </c>
      <c r="AX70" s="1">
        <v>0</v>
      </c>
      <c r="AY70" s="1">
        <v>0</v>
      </c>
      <c r="AZ70" s="1">
        <f t="shared" si="27"/>
        <v>1</v>
      </c>
      <c r="BA70" s="1">
        <f t="shared" si="28"/>
        <v>0</v>
      </c>
      <c r="BB70" s="1">
        <f t="shared" si="29"/>
        <v>51955.985985754152</v>
      </c>
      <c r="BC70" s="1">
        <f t="shared" si="30"/>
        <v>2000.004375</v>
      </c>
      <c r="BD70" s="1">
        <f t="shared" si="31"/>
        <v>1681.2033749999998</v>
      </c>
      <c r="BE70" s="1">
        <f t="shared" si="32"/>
        <v>0.84059984868783089</v>
      </c>
      <c r="BF70" s="1">
        <f t="shared" si="33"/>
        <v>0.16075770796751379</v>
      </c>
      <c r="BG70" s="1">
        <v>6</v>
      </c>
      <c r="BH70" s="1">
        <v>0.5</v>
      </c>
      <c r="BI70" s="1" t="s">
        <v>355</v>
      </c>
      <c r="BJ70" s="1">
        <v>2</v>
      </c>
      <c r="BK70" s="1" t="b">
        <v>1</v>
      </c>
      <c r="BL70" s="1">
        <v>1660484428.6937499</v>
      </c>
      <c r="BM70" s="1">
        <v>199.357</v>
      </c>
      <c r="BN70" s="1">
        <v>238.8384375</v>
      </c>
      <c r="BO70" s="1">
        <v>27.26665625</v>
      </c>
      <c r="BP70" s="1">
        <v>23.981950000000001</v>
      </c>
      <c r="BQ70" s="1">
        <v>198.39462499999999</v>
      </c>
      <c r="BR70" s="1">
        <v>27.24920625</v>
      </c>
      <c r="BS70" s="1">
        <v>500.15187500000002</v>
      </c>
      <c r="BT70" s="1">
        <v>99.540081249999986</v>
      </c>
      <c r="BU70" s="1">
        <v>0.10000560625</v>
      </c>
      <c r="BV70" s="1">
        <v>30.99335</v>
      </c>
      <c r="BW70" s="1">
        <v>31.702168749999998</v>
      </c>
      <c r="BX70" s="1">
        <v>999.9</v>
      </c>
      <c r="BY70" s="1">
        <v>0</v>
      </c>
      <c r="BZ70" s="1">
        <v>0</v>
      </c>
      <c r="CA70" s="1">
        <v>10002.694374999999</v>
      </c>
      <c r="CB70" s="1">
        <v>0</v>
      </c>
      <c r="CC70" s="1">
        <v>124.15876249999999</v>
      </c>
      <c r="CD70" s="1">
        <v>-39.481387499999997</v>
      </c>
      <c r="CE70" s="1">
        <v>204.94524999999999</v>
      </c>
      <c r="CF70" s="1">
        <v>244.706875</v>
      </c>
      <c r="CG70" s="1">
        <v>3.2847124999999999</v>
      </c>
      <c r="CH70" s="1">
        <v>238.8384375</v>
      </c>
      <c r="CI70" s="1">
        <v>23.981950000000001</v>
      </c>
      <c r="CJ70" s="1">
        <v>2.7141250000000001</v>
      </c>
      <c r="CK70" s="1">
        <v>2.3871656250000002</v>
      </c>
      <c r="CL70" s="1">
        <v>22.37088125</v>
      </c>
      <c r="CM70" s="1">
        <v>20.276975</v>
      </c>
      <c r="CN70" s="1">
        <v>2000.004375</v>
      </c>
      <c r="CO70" s="1">
        <v>0.98000525000000005</v>
      </c>
      <c r="CP70" s="1">
        <v>1.9995124999999999E-2</v>
      </c>
      <c r="CQ70" s="1">
        <v>0</v>
      </c>
      <c r="CR70" s="1">
        <v>2.8415625000000002</v>
      </c>
      <c r="CS70" s="1">
        <v>0</v>
      </c>
      <c r="CT70" s="1">
        <v>32746.15625</v>
      </c>
      <c r="CU70" s="1">
        <v>17412.381249999999</v>
      </c>
      <c r="CV70" s="1">
        <v>39.163749999999993</v>
      </c>
      <c r="CW70" s="1">
        <v>40.125</v>
      </c>
      <c r="CX70" s="1">
        <v>39.065937499999997</v>
      </c>
      <c r="CY70" s="1">
        <v>38.625</v>
      </c>
      <c r="CZ70" s="1">
        <v>39.378875000000001</v>
      </c>
      <c r="DA70" s="1">
        <v>1960.014375</v>
      </c>
      <c r="DB70" s="1">
        <v>39.99</v>
      </c>
      <c r="DC70" s="1">
        <v>0</v>
      </c>
      <c r="DD70" s="1">
        <v>1660484434.4000001</v>
      </c>
      <c r="DE70" s="1">
        <v>0</v>
      </c>
      <c r="DF70" s="1">
        <v>1660484159.0999999</v>
      </c>
      <c r="DG70" s="1" t="s">
        <v>356</v>
      </c>
      <c r="DH70" s="1">
        <v>1660484145.0999999</v>
      </c>
      <c r="DI70" s="1">
        <v>1660484159.0999999</v>
      </c>
      <c r="DJ70" s="1">
        <v>1</v>
      </c>
      <c r="DK70" s="1">
        <v>6.3E-2</v>
      </c>
      <c r="DL70" s="1">
        <v>-2.8000000000000001E-2</v>
      </c>
      <c r="DM70" s="1">
        <v>1.395</v>
      </c>
      <c r="DN70" s="1">
        <v>2.7E-2</v>
      </c>
      <c r="DO70" s="1">
        <v>400</v>
      </c>
      <c r="DP70" s="1">
        <v>24</v>
      </c>
      <c r="DQ70" s="1">
        <v>0.47</v>
      </c>
      <c r="DR70" s="1">
        <v>0.03</v>
      </c>
      <c r="DS70" s="1">
        <v>0.73522163362364801</v>
      </c>
      <c r="DT70" s="1">
        <v>3.7834176520824472</v>
      </c>
      <c r="DU70" s="1">
        <v>0.28591844465580307</v>
      </c>
      <c r="DV70" s="1">
        <v>0</v>
      </c>
      <c r="DW70" s="1">
        <v>32.302483294801647</v>
      </c>
      <c r="DX70" s="1">
        <v>4.877320502335956</v>
      </c>
      <c r="DY70" s="1">
        <v>0.36624637939935611</v>
      </c>
      <c r="DZ70" s="1">
        <v>0</v>
      </c>
      <c r="EA70" s="1">
        <v>-39.502870000000001</v>
      </c>
      <c r="EB70" s="1">
        <v>-6.8270068965517314</v>
      </c>
      <c r="EC70" s="1">
        <v>0.49518963044474212</v>
      </c>
      <c r="ED70" s="1">
        <v>0</v>
      </c>
      <c r="EE70" s="1">
        <v>181.61870716663381</v>
      </c>
      <c r="EF70" s="1">
        <v>244.53906898056471</v>
      </c>
      <c r="EG70" s="1">
        <v>18.237184040693059</v>
      </c>
      <c r="EH70" s="1">
        <v>0</v>
      </c>
      <c r="EI70" s="1">
        <v>3.2849257499999989</v>
      </c>
      <c r="EJ70" s="1">
        <v>9.2840150093752294E-3</v>
      </c>
      <c r="EK70" s="1">
        <v>2.867232016684393E-3</v>
      </c>
      <c r="EL70" s="1">
        <v>1</v>
      </c>
      <c r="EM70" s="1">
        <v>1.9787739059978939</v>
      </c>
      <c r="EN70" s="1">
        <v>-5.1588131337088297E-2</v>
      </c>
      <c r="EO70" s="1">
        <v>4.004569802100658E-3</v>
      </c>
      <c r="EP70" s="1">
        <v>1</v>
      </c>
      <c r="EQ70" s="1">
        <v>2</v>
      </c>
      <c r="ER70" s="1">
        <v>6</v>
      </c>
      <c r="ES70" s="1" t="s">
        <v>384</v>
      </c>
      <c r="ET70" s="1">
        <v>2.94564</v>
      </c>
      <c r="EU70" s="1">
        <v>2.8012700000000001</v>
      </c>
      <c r="EV70" s="1">
        <v>5.8273999999999999E-2</v>
      </c>
      <c r="EW70" s="1">
        <v>6.6517400000000004E-2</v>
      </c>
      <c r="EX70" s="1">
        <v>0.11883100000000001</v>
      </c>
      <c r="EY70" s="1">
        <v>0.108657</v>
      </c>
      <c r="EZ70" s="1">
        <v>19406</v>
      </c>
      <c r="FA70" s="1">
        <v>20176.599999999999</v>
      </c>
      <c r="FB70" s="1">
        <v>23947.200000000001</v>
      </c>
      <c r="FC70" s="1">
        <v>25135.599999999999</v>
      </c>
      <c r="FD70" s="1">
        <v>33760.400000000001</v>
      </c>
      <c r="FE70" s="1">
        <v>35763.4</v>
      </c>
      <c r="FF70" s="1">
        <v>43638.7</v>
      </c>
      <c r="FG70" s="1">
        <v>46457.4</v>
      </c>
      <c r="FH70" s="1">
        <v>2.0028700000000002</v>
      </c>
      <c r="FI70" s="1">
        <v>1.925</v>
      </c>
      <c r="FJ70" s="1">
        <v>0.16823399999999999</v>
      </c>
      <c r="FK70" s="1">
        <v>0</v>
      </c>
      <c r="FL70" s="1">
        <v>28.9437</v>
      </c>
      <c r="FM70" s="1">
        <v>999.9</v>
      </c>
      <c r="FN70" s="1">
        <v>69.5</v>
      </c>
      <c r="FO70" s="1">
        <v>31.5</v>
      </c>
      <c r="FP70" s="1">
        <v>32.4056</v>
      </c>
      <c r="FQ70" s="1">
        <v>63.783999999999999</v>
      </c>
      <c r="FR70" s="1">
        <v>25.8734</v>
      </c>
      <c r="FS70" s="1">
        <v>1</v>
      </c>
      <c r="FT70" s="1">
        <v>0.13925799999999999</v>
      </c>
      <c r="FU70" s="1">
        <v>-0.59764200000000001</v>
      </c>
      <c r="FV70" s="1">
        <v>20.322399999999998</v>
      </c>
      <c r="FW70" s="1">
        <v>5.2129500000000002</v>
      </c>
      <c r="FX70" s="1">
        <v>11.903</v>
      </c>
      <c r="FY70" s="1">
        <v>5.0032500000000004</v>
      </c>
      <c r="FZ70" s="1">
        <v>3.2898999999999998</v>
      </c>
      <c r="GA70" s="1">
        <v>9999</v>
      </c>
      <c r="GB70" s="1">
        <v>9999</v>
      </c>
      <c r="GC70" s="1">
        <v>9999</v>
      </c>
      <c r="GD70" s="1">
        <v>999.9</v>
      </c>
      <c r="GE70" s="1">
        <v>1.85941</v>
      </c>
      <c r="GF70" s="1">
        <v>1.8543000000000001</v>
      </c>
      <c r="GG70" s="1">
        <v>1.85758</v>
      </c>
      <c r="GH70" s="1">
        <v>1.8559300000000001</v>
      </c>
      <c r="GI70" s="1">
        <v>1.8548</v>
      </c>
      <c r="GJ70" s="1">
        <v>1.8544499999999999</v>
      </c>
      <c r="GK70" s="1">
        <v>1.85303</v>
      </c>
      <c r="GL70" s="1">
        <v>1.8562399999999999</v>
      </c>
      <c r="GM70" s="1">
        <v>0</v>
      </c>
      <c r="GN70" s="1">
        <v>0</v>
      </c>
      <c r="GO70" s="1">
        <v>0</v>
      </c>
      <c r="GP70" s="1">
        <v>0</v>
      </c>
      <c r="GQ70" s="1" t="s">
        <v>358</v>
      </c>
      <c r="GR70" s="1" t="s">
        <v>359</v>
      </c>
      <c r="GS70" s="1" t="s">
        <v>360</v>
      </c>
      <c r="GT70" s="1" t="s">
        <v>360</v>
      </c>
      <c r="GU70" s="1" t="s">
        <v>360</v>
      </c>
      <c r="GV70" s="1" t="s">
        <v>360</v>
      </c>
      <c r="GW70" s="1">
        <v>0</v>
      </c>
      <c r="GX70" s="1">
        <v>100</v>
      </c>
      <c r="GY70" s="1">
        <v>100</v>
      </c>
      <c r="GZ70" s="1">
        <v>1.052</v>
      </c>
      <c r="HA70" s="1">
        <v>1.7399999999999999E-2</v>
      </c>
      <c r="HB70" s="1">
        <v>0.46748880523729403</v>
      </c>
      <c r="HC70" s="1">
        <v>2.678124759318837E-3</v>
      </c>
      <c r="HD70" s="1">
        <v>-9.3737611465157319E-7</v>
      </c>
      <c r="HE70" s="1">
        <v>1.3915637841753891E-10</v>
      </c>
      <c r="HF70" s="1">
        <v>-6.7805247810390282E-2</v>
      </c>
      <c r="HG70" s="1">
        <v>1.061361004592812E-2</v>
      </c>
      <c r="HH70" s="1">
        <v>-3.086644042041478E-4</v>
      </c>
      <c r="HI70" s="1">
        <v>1.24720902217549E-6</v>
      </c>
      <c r="HJ70" s="1">
        <v>1</v>
      </c>
      <c r="HK70" s="1">
        <v>2093</v>
      </c>
      <c r="HL70" s="1">
        <v>2</v>
      </c>
      <c r="HM70" s="1">
        <v>27</v>
      </c>
      <c r="HN70" s="1">
        <v>4.9000000000000004</v>
      </c>
      <c r="HO70" s="1">
        <v>4.5999999999999996</v>
      </c>
      <c r="HP70" s="1">
        <v>0.81176800000000005</v>
      </c>
      <c r="HQ70" s="1">
        <v>2.32666</v>
      </c>
      <c r="HR70" s="1">
        <v>1.4978</v>
      </c>
      <c r="HS70" s="1">
        <v>2.3034699999999999</v>
      </c>
      <c r="HT70" s="1">
        <v>1.5478499999999999</v>
      </c>
      <c r="HU70" s="1">
        <v>2.2790499999999998</v>
      </c>
      <c r="HV70" s="1">
        <v>35.105499999999999</v>
      </c>
      <c r="HW70" s="1">
        <v>15.322800000000001</v>
      </c>
      <c r="HX70" s="1">
        <v>18</v>
      </c>
      <c r="HY70" s="1">
        <v>501.63299999999998</v>
      </c>
      <c r="HZ70" s="1">
        <v>517.51900000000001</v>
      </c>
      <c r="IA70" s="1">
        <v>29.830400000000001</v>
      </c>
      <c r="IB70" s="1">
        <v>28.952999999999999</v>
      </c>
      <c r="IC70" s="1">
        <v>30.0002</v>
      </c>
      <c r="ID70" s="1">
        <v>28.759799999999998</v>
      </c>
      <c r="IE70" s="1">
        <v>28.854199999999999</v>
      </c>
      <c r="IF70" s="1">
        <v>16.3706</v>
      </c>
      <c r="IG70" s="1">
        <v>28.337299999999999</v>
      </c>
      <c r="IH70" s="1">
        <v>80.823800000000006</v>
      </c>
      <c r="II70" s="1">
        <v>29.847899999999999</v>
      </c>
      <c r="IJ70" s="1">
        <v>311.83100000000002</v>
      </c>
      <c r="IK70" s="1">
        <v>23.906099999999999</v>
      </c>
      <c r="IL70" s="1">
        <v>100.93</v>
      </c>
      <c r="IM70" s="1">
        <v>100.691</v>
      </c>
      <c r="IN70" s="1" t="s">
        <v>365</v>
      </c>
    </row>
    <row r="71" spans="1:248" ht="15.75" customHeight="1" x14ac:dyDescent="0.3">
      <c r="A71" s="1">
        <v>55</v>
      </c>
      <c r="B71" s="1">
        <v>1660484437.0999999</v>
      </c>
      <c r="C71" s="1">
        <v>308</v>
      </c>
      <c r="D71" s="1" t="s">
        <v>474</v>
      </c>
      <c r="E71" s="1" t="s">
        <v>475</v>
      </c>
      <c r="F71" s="1">
        <v>1</v>
      </c>
      <c r="G71" s="1" t="s">
        <v>349</v>
      </c>
      <c r="H71" s="1" t="s">
        <v>350</v>
      </c>
      <c r="I71" s="1" t="s">
        <v>351</v>
      </c>
      <c r="J71" s="1" t="s">
        <v>352</v>
      </c>
      <c r="K71" s="1" t="s">
        <v>353</v>
      </c>
      <c r="L71" s="1" t="s">
        <v>349</v>
      </c>
      <c r="M71" s="1" t="s">
        <v>354</v>
      </c>
      <c r="N71" s="1">
        <v>1660484428.6937499</v>
      </c>
      <c r="O71" s="1">
        <f t="shared" si="0"/>
        <v>2.8166190140016026E-3</v>
      </c>
      <c r="P71" s="1">
        <f t="shared" si="1"/>
        <v>2.8166190140016027</v>
      </c>
      <c r="Q71" s="1">
        <f t="shared" si="2"/>
        <v>1.194453538193162</v>
      </c>
      <c r="R71" s="1">
        <f t="shared" si="3"/>
        <v>199.357</v>
      </c>
      <c r="S71" s="1">
        <f t="shared" si="4"/>
        <v>179.1949599591</v>
      </c>
      <c r="T71" s="1">
        <f t="shared" si="5"/>
        <v>17.85500137452696</v>
      </c>
      <c r="U71" s="1">
        <f t="shared" si="6"/>
        <v>19.863948795401427</v>
      </c>
      <c r="V71" s="1">
        <f t="shared" si="7"/>
        <v>0.1402189647906123</v>
      </c>
      <c r="W71" s="1">
        <f t="shared" si="8"/>
        <v>2.9219409549882958</v>
      </c>
      <c r="X71" s="1">
        <f t="shared" si="9"/>
        <v>0.13658518555864654</v>
      </c>
      <c r="Y71" s="1">
        <f t="shared" si="10"/>
        <v>8.5684378108210141E-2</v>
      </c>
      <c r="Z71" s="1">
        <f t="shared" si="11"/>
        <v>321.51611924999992</v>
      </c>
      <c r="AA71" s="1">
        <f t="shared" si="12"/>
        <v>32.156465729104447</v>
      </c>
      <c r="AB71" s="1">
        <f t="shared" si="13"/>
        <v>31.702168749999998</v>
      </c>
      <c r="AC71" s="1">
        <f t="shared" si="14"/>
        <v>4.6951758743481609</v>
      </c>
      <c r="AD71" s="1">
        <f t="shared" si="15"/>
        <v>60.245055301608538</v>
      </c>
      <c r="AE71" s="1">
        <f t="shared" si="16"/>
        <v>2.7168519970295115</v>
      </c>
      <c r="AF71" s="1">
        <f t="shared" si="17"/>
        <v>4.5096680274056808</v>
      </c>
      <c r="AG71" s="1">
        <f t="shared" si="18"/>
        <v>1.9783238773186493</v>
      </c>
      <c r="AH71" s="1">
        <f t="shared" si="19"/>
        <v>-124.21289851747068</v>
      </c>
      <c r="AI71" s="1">
        <f t="shared" si="20"/>
        <v>-111.65857377047938</v>
      </c>
      <c r="AJ71" s="1">
        <f t="shared" si="21"/>
        <v>-8.6107853584484157</v>
      </c>
      <c r="AK71" s="1">
        <f t="shared" si="22"/>
        <v>77.033861603601437</v>
      </c>
      <c r="AL71" s="1">
        <f t="shared" si="23"/>
        <v>32.350034023062307</v>
      </c>
      <c r="AM71" s="1">
        <f t="shared" si="24"/>
        <v>2.8148378660972204</v>
      </c>
      <c r="AN71" s="1">
        <f t="shared" si="25"/>
        <v>1.194453538193162</v>
      </c>
      <c r="AO71" s="1">
        <v>272.91598909683847</v>
      </c>
      <c r="AP71" s="1">
        <v>245.2864848484848</v>
      </c>
      <c r="AQ71" s="1">
        <v>5.1158545630256249</v>
      </c>
      <c r="AR71" s="1">
        <v>64.973285806085684</v>
      </c>
      <c r="AS71" s="1">
        <f t="shared" si="26"/>
        <v>2.8166190140016027</v>
      </c>
      <c r="AT71" s="1">
        <v>23.979410507795109</v>
      </c>
      <c r="AU71" s="1">
        <v>27.266222424242411</v>
      </c>
      <c r="AV71" s="1">
        <v>-3.9737883119364894E-6</v>
      </c>
      <c r="AW71" s="1">
        <v>82.278735908204425</v>
      </c>
      <c r="AX71" s="1">
        <v>0</v>
      </c>
      <c r="AY71" s="1">
        <v>0</v>
      </c>
      <c r="AZ71" s="1">
        <f t="shared" si="27"/>
        <v>1</v>
      </c>
      <c r="BA71" s="1">
        <f t="shared" si="28"/>
        <v>0</v>
      </c>
      <c r="BB71" s="1">
        <f t="shared" si="29"/>
        <v>51955.985985754152</v>
      </c>
      <c r="BC71" s="1">
        <f t="shared" si="30"/>
        <v>2000.004375</v>
      </c>
      <c r="BD71" s="1">
        <f t="shared" si="31"/>
        <v>1681.2033749999998</v>
      </c>
      <c r="BE71" s="1">
        <f t="shared" si="32"/>
        <v>0.84059984868783089</v>
      </c>
      <c r="BF71" s="1">
        <f t="shared" si="33"/>
        <v>0.16075770796751379</v>
      </c>
      <c r="BG71" s="1">
        <v>6</v>
      </c>
      <c r="BH71" s="1">
        <v>0.5</v>
      </c>
      <c r="BI71" s="1" t="s">
        <v>355</v>
      </c>
      <c r="BJ71" s="1">
        <v>2</v>
      </c>
      <c r="BK71" s="1" t="b">
        <v>1</v>
      </c>
      <c r="BL71" s="1">
        <v>1660484428.6937499</v>
      </c>
      <c r="BM71" s="1">
        <v>199.357</v>
      </c>
      <c r="BN71" s="1">
        <v>238.8384375</v>
      </c>
      <c r="BO71" s="1">
        <v>27.26665625</v>
      </c>
      <c r="BP71" s="1">
        <v>23.981950000000001</v>
      </c>
      <c r="BQ71" s="1">
        <v>198.39462499999999</v>
      </c>
      <c r="BR71" s="1">
        <v>27.24920625</v>
      </c>
      <c r="BS71" s="1">
        <v>500.15187500000002</v>
      </c>
      <c r="BT71" s="1">
        <v>99.540081249999986</v>
      </c>
      <c r="BU71" s="1">
        <v>0.10000560625</v>
      </c>
      <c r="BV71" s="1">
        <v>30.99335</v>
      </c>
      <c r="BW71" s="1">
        <v>31.702168749999998</v>
      </c>
      <c r="BX71" s="1">
        <v>999.9</v>
      </c>
      <c r="BY71" s="1">
        <v>0</v>
      </c>
      <c r="BZ71" s="1">
        <v>0</v>
      </c>
      <c r="CA71" s="1">
        <v>10002.694374999999</v>
      </c>
      <c r="CB71" s="1">
        <v>0</v>
      </c>
      <c r="CC71" s="1">
        <v>124.15876249999999</v>
      </c>
      <c r="CD71" s="1">
        <v>-39.481387499999997</v>
      </c>
      <c r="CE71" s="1">
        <v>204.94524999999999</v>
      </c>
      <c r="CF71" s="1">
        <v>244.706875</v>
      </c>
      <c r="CG71" s="1">
        <v>3.2847124999999999</v>
      </c>
      <c r="CH71" s="1">
        <v>238.8384375</v>
      </c>
      <c r="CI71" s="1">
        <v>23.981950000000001</v>
      </c>
      <c r="CJ71" s="1">
        <v>2.7141250000000001</v>
      </c>
      <c r="CK71" s="1">
        <v>2.3871656250000002</v>
      </c>
      <c r="CL71" s="1">
        <v>22.37088125</v>
      </c>
      <c r="CM71" s="1">
        <v>20.276975</v>
      </c>
      <c r="CN71" s="1">
        <v>2000.004375</v>
      </c>
      <c r="CO71" s="1">
        <v>0.98000525000000005</v>
      </c>
      <c r="CP71" s="1">
        <v>1.9995124999999999E-2</v>
      </c>
      <c r="CQ71" s="1">
        <v>0</v>
      </c>
      <c r="CR71" s="1">
        <v>2.8415625000000002</v>
      </c>
      <c r="CS71" s="1">
        <v>0</v>
      </c>
      <c r="CT71" s="1">
        <v>32746.15625</v>
      </c>
      <c r="CU71" s="1">
        <v>17412.381249999999</v>
      </c>
      <c r="CV71" s="1">
        <v>39.163749999999993</v>
      </c>
      <c r="CW71" s="1">
        <v>40.125</v>
      </c>
      <c r="CX71" s="1">
        <v>39.065937499999997</v>
      </c>
      <c r="CY71" s="1">
        <v>38.625</v>
      </c>
      <c r="CZ71" s="1">
        <v>39.378875000000001</v>
      </c>
      <c r="DA71" s="1">
        <v>1960.014375</v>
      </c>
      <c r="DB71" s="1">
        <v>39.99</v>
      </c>
      <c r="DC71" s="1">
        <v>0</v>
      </c>
      <c r="DD71" s="1">
        <v>1660484435</v>
      </c>
      <c r="DE71" s="1">
        <v>0</v>
      </c>
      <c r="DF71" s="1">
        <v>1660484159.0999999</v>
      </c>
      <c r="DG71" s="1" t="s">
        <v>356</v>
      </c>
      <c r="DH71" s="1">
        <v>1660484145.0999999</v>
      </c>
      <c r="DI71" s="1">
        <v>1660484159.0999999</v>
      </c>
      <c r="DJ71" s="1">
        <v>1</v>
      </c>
      <c r="DK71" s="1">
        <v>6.3E-2</v>
      </c>
      <c r="DL71" s="1">
        <v>-2.8000000000000001E-2</v>
      </c>
      <c r="DM71" s="1">
        <v>1.395</v>
      </c>
      <c r="DN71" s="1">
        <v>2.7E-2</v>
      </c>
      <c r="DO71" s="1">
        <v>400</v>
      </c>
      <c r="DP71" s="1">
        <v>24</v>
      </c>
      <c r="DQ71" s="1">
        <v>0.47</v>
      </c>
      <c r="DR71" s="1">
        <v>0.03</v>
      </c>
      <c r="DS71" s="1">
        <v>0.73522163362364801</v>
      </c>
      <c r="DT71" s="1">
        <v>3.7834176520824472</v>
      </c>
      <c r="DU71" s="1">
        <v>0.28591844465580307</v>
      </c>
      <c r="DV71" s="1">
        <v>0</v>
      </c>
      <c r="DW71" s="1">
        <v>32.302483294801647</v>
      </c>
      <c r="DX71" s="1">
        <v>4.877320502335956</v>
      </c>
      <c r="DY71" s="1">
        <v>0.36624637939935611</v>
      </c>
      <c r="DZ71" s="1">
        <v>0</v>
      </c>
      <c r="EA71" s="1">
        <v>-39.502870000000001</v>
      </c>
      <c r="EB71" s="1">
        <v>-6.8270068965517314</v>
      </c>
      <c r="EC71" s="1">
        <v>0.49518963044474212</v>
      </c>
      <c r="ED71" s="1">
        <v>0</v>
      </c>
      <c r="EE71" s="1">
        <v>181.61870716663381</v>
      </c>
      <c r="EF71" s="1">
        <v>244.53906898056471</v>
      </c>
      <c r="EG71" s="1">
        <v>18.237184040693059</v>
      </c>
      <c r="EH71" s="1">
        <v>0</v>
      </c>
      <c r="EI71" s="1">
        <v>3.2849257499999989</v>
      </c>
      <c r="EJ71" s="1">
        <v>9.2840150093752294E-3</v>
      </c>
      <c r="EK71" s="1">
        <v>2.867232016684393E-3</v>
      </c>
      <c r="EL71" s="1">
        <v>1</v>
      </c>
      <c r="EM71" s="1">
        <v>1.9787739059978939</v>
      </c>
      <c r="EN71" s="1">
        <v>-5.1588131337088297E-2</v>
      </c>
      <c r="EO71" s="1">
        <v>4.004569802100658E-3</v>
      </c>
      <c r="EP71" s="1">
        <v>1</v>
      </c>
      <c r="EQ71" s="1">
        <v>2</v>
      </c>
      <c r="ER71" s="1">
        <v>6</v>
      </c>
      <c r="ES71" s="1" t="s">
        <v>384</v>
      </c>
      <c r="ET71" s="1">
        <v>2.9456799999999999</v>
      </c>
      <c r="EU71" s="1">
        <v>2.8013400000000002</v>
      </c>
      <c r="EV71" s="1">
        <v>5.8796099999999997E-2</v>
      </c>
      <c r="EW71" s="1">
        <v>6.7019499999999996E-2</v>
      </c>
      <c r="EX71" s="1">
        <v>0.11883000000000001</v>
      </c>
      <c r="EY71" s="1">
        <v>0.10866099999999999</v>
      </c>
      <c r="EZ71" s="1">
        <v>19395.2</v>
      </c>
      <c r="FA71" s="1">
        <v>20165.8</v>
      </c>
      <c r="FB71" s="1">
        <v>23947.200000000001</v>
      </c>
      <c r="FC71" s="1">
        <v>25135.599999999999</v>
      </c>
      <c r="FD71" s="1">
        <v>33760.400000000001</v>
      </c>
      <c r="FE71" s="1">
        <v>35763.199999999997</v>
      </c>
      <c r="FF71" s="1">
        <v>43638.6</v>
      </c>
      <c r="FG71" s="1">
        <v>46457.4</v>
      </c>
      <c r="FH71" s="1">
        <v>2.0028299999999999</v>
      </c>
      <c r="FI71" s="1">
        <v>1.9250700000000001</v>
      </c>
      <c r="FJ71" s="1">
        <v>0.16827900000000001</v>
      </c>
      <c r="FK71" s="1">
        <v>0</v>
      </c>
      <c r="FL71" s="1">
        <v>28.9434</v>
      </c>
      <c r="FM71" s="1">
        <v>999.9</v>
      </c>
      <c r="FN71" s="1">
        <v>69.5</v>
      </c>
      <c r="FO71" s="1">
        <v>31.5</v>
      </c>
      <c r="FP71" s="1">
        <v>32.4086</v>
      </c>
      <c r="FQ71" s="1">
        <v>63.954000000000001</v>
      </c>
      <c r="FR71" s="1">
        <v>25.6571</v>
      </c>
      <c r="FS71" s="1">
        <v>1</v>
      </c>
      <c r="FT71" s="1">
        <v>0.13925799999999999</v>
      </c>
      <c r="FU71" s="1">
        <v>-0.60035400000000005</v>
      </c>
      <c r="FV71" s="1">
        <v>20.322399999999998</v>
      </c>
      <c r="FW71" s="1">
        <v>5.2129500000000002</v>
      </c>
      <c r="FX71" s="1">
        <v>11.902900000000001</v>
      </c>
      <c r="FY71" s="1">
        <v>5.0034000000000001</v>
      </c>
      <c r="FZ71" s="1">
        <v>3.2898999999999998</v>
      </c>
      <c r="GA71" s="1">
        <v>9999</v>
      </c>
      <c r="GB71" s="1">
        <v>9999</v>
      </c>
      <c r="GC71" s="1">
        <v>9999</v>
      </c>
      <c r="GD71" s="1">
        <v>999.9</v>
      </c>
      <c r="GE71" s="1">
        <v>1.85941</v>
      </c>
      <c r="GF71" s="1">
        <v>1.8543000000000001</v>
      </c>
      <c r="GG71" s="1">
        <v>1.85758</v>
      </c>
      <c r="GH71" s="1">
        <v>1.8559300000000001</v>
      </c>
      <c r="GI71" s="1">
        <v>1.8548</v>
      </c>
      <c r="GJ71" s="1">
        <v>1.85446</v>
      </c>
      <c r="GK71" s="1">
        <v>1.85303</v>
      </c>
      <c r="GL71" s="1">
        <v>1.8562399999999999</v>
      </c>
      <c r="GM71" s="1">
        <v>0</v>
      </c>
      <c r="GN71" s="1">
        <v>0</v>
      </c>
      <c r="GO71" s="1">
        <v>0</v>
      </c>
      <c r="GP71" s="1">
        <v>0</v>
      </c>
      <c r="GQ71" s="1" t="s">
        <v>358</v>
      </c>
      <c r="GR71" s="1" t="s">
        <v>359</v>
      </c>
      <c r="GS71" s="1" t="s">
        <v>360</v>
      </c>
      <c r="GT71" s="1" t="s">
        <v>360</v>
      </c>
      <c r="GU71" s="1" t="s">
        <v>360</v>
      </c>
      <c r="GV71" s="1" t="s">
        <v>360</v>
      </c>
      <c r="GW71" s="1">
        <v>0</v>
      </c>
      <c r="GX71" s="1">
        <v>100</v>
      </c>
      <c r="GY71" s="1">
        <v>100</v>
      </c>
      <c r="GZ71" s="1">
        <v>1.0589999999999999</v>
      </c>
      <c r="HA71" s="1">
        <v>1.7399999999999999E-2</v>
      </c>
      <c r="HB71" s="1">
        <v>0.46748880523729403</v>
      </c>
      <c r="HC71" s="1">
        <v>2.678124759318837E-3</v>
      </c>
      <c r="HD71" s="1">
        <v>-9.3737611465157319E-7</v>
      </c>
      <c r="HE71" s="1">
        <v>1.3915637841753891E-10</v>
      </c>
      <c r="HF71" s="1">
        <v>-6.7805247810390282E-2</v>
      </c>
      <c r="HG71" s="1">
        <v>1.061361004592812E-2</v>
      </c>
      <c r="HH71" s="1">
        <v>-3.086644042041478E-4</v>
      </c>
      <c r="HI71" s="1">
        <v>1.24720902217549E-6</v>
      </c>
      <c r="HJ71" s="1">
        <v>1</v>
      </c>
      <c r="HK71" s="1">
        <v>2093</v>
      </c>
      <c r="HL71" s="1">
        <v>2</v>
      </c>
      <c r="HM71" s="1">
        <v>27</v>
      </c>
      <c r="HN71" s="1">
        <v>4.9000000000000004</v>
      </c>
      <c r="HO71" s="1">
        <v>4.5999999999999996</v>
      </c>
      <c r="HP71" s="1">
        <v>0.81664999999999999</v>
      </c>
      <c r="HQ71" s="1">
        <v>2.32422</v>
      </c>
      <c r="HR71" s="1">
        <v>1.4978</v>
      </c>
      <c r="HS71" s="1">
        <v>2.3034699999999999</v>
      </c>
      <c r="HT71" s="1">
        <v>1.5478499999999999</v>
      </c>
      <c r="HU71" s="1">
        <v>2.2705099999999998</v>
      </c>
      <c r="HV71" s="1">
        <v>35.105499999999999</v>
      </c>
      <c r="HW71" s="1">
        <v>15.322800000000001</v>
      </c>
      <c r="HX71" s="1">
        <v>18</v>
      </c>
      <c r="HY71" s="1">
        <v>501.60399999999998</v>
      </c>
      <c r="HZ71" s="1">
        <v>517.572</v>
      </c>
      <c r="IA71" s="1">
        <v>29.831199999999999</v>
      </c>
      <c r="IB71" s="1">
        <v>28.953299999999999</v>
      </c>
      <c r="IC71" s="1">
        <v>30.0002</v>
      </c>
      <c r="ID71" s="1">
        <v>28.759799999999998</v>
      </c>
      <c r="IE71" s="1">
        <v>28.854399999999998</v>
      </c>
      <c r="IF71" s="1">
        <v>16.445599999999999</v>
      </c>
      <c r="IG71" s="1">
        <v>28.337299999999999</v>
      </c>
      <c r="IH71" s="1">
        <v>80.823800000000006</v>
      </c>
      <c r="II71" s="1">
        <v>29.847899999999999</v>
      </c>
      <c r="IJ71" s="1">
        <v>321.85300000000001</v>
      </c>
      <c r="IK71" s="1">
        <v>23.906099999999999</v>
      </c>
      <c r="IL71" s="1">
        <v>100.93</v>
      </c>
      <c r="IM71" s="1">
        <v>100.691</v>
      </c>
      <c r="IN71" s="1" t="s">
        <v>365</v>
      </c>
    </row>
    <row r="72" spans="1:248" ht="15.75" customHeight="1" x14ac:dyDescent="0.3">
      <c r="A72" s="1">
        <v>56</v>
      </c>
      <c r="B72" s="1">
        <v>1660484438.5999999</v>
      </c>
      <c r="C72" s="1">
        <v>309.5</v>
      </c>
      <c r="D72" s="1" t="s">
        <v>476</v>
      </c>
      <c r="E72" s="1" t="s">
        <v>477</v>
      </c>
      <c r="F72" s="1">
        <v>1</v>
      </c>
      <c r="G72" s="1" t="s">
        <v>349</v>
      </c>
      <c r="H72" s="1" t="s">
        <v>350</v>
      </c>
      <c r="I72" s="1" t="s">
        <v>351</v>
      </c>
      <c r="J72" s="1" t="s">
        <v>352</v>
      </c>
      <c r="K72" s="1" t="s">
        <v>353</v>
      </c>
      <c r="L72" s="1" t="s">
        <v>349</v>
      </c>
      <c r="M72" s="1" t="s">
        <v>354</v>
      </c>
      <c r="N72" s="1">
        <v>1660484430.7249999</v>
      </c>
      <c r="O72" s="1">
        <f t="shared" si="0"/>
        <v>2.8160670001289257E-3</v>
      </c>
      <c r="P72" s="1">
        <f t="shared" si="1"/>
        <v>2.8160670001289256</v>
      </c>
      <c r="Q72" s="1">
        <f t="shared" si="2"/>
        <v>1.2209166635630031</v>
      </c>
      <c r="R72" s="1">
        <f t="shared" si="3"/>
        <v>209.43256249999999</v>
      </c>
      <c r="S72" s="1">
        <f t="shared" si="4"/>
        <v>188.65237045744115</v>
      </c>
      <c r="T72" s="1">
        <f t="shared" si="5"/>
        <v>18.797281546047142</v>
      </c>
      <c r="U72" s="1">
        <f t="shared" si="6"/>
        <v>20.867815403945453</v>
      </c>
      <c r="V72" s="1">
        <f t="shared" si="7"/>
        <v>0.14029124511040331</v>
      </c>
      <c r="W72" s="1">
        <f t="shared" si="8"/>
        <v>2.9218186594830335</v>
      </c>
      <c r="X72" s="1">
        <f t="shared" si="9"/>
        <v>0.13665362295506384</v>
      </c>
      <c r="Y72" s="1">
        <f t="shared" si="10"/>
        <v>8.5727484201759629E-2</v>
      </c>
      <c r="Z72" s="1">
        <f t="shared" si="11"/>
        <v>321.51582000000002</v>
      </c>
      <c r="AA72" s="1">
        <f t="shared" si="12"/>
        <v>32.152924494872067</v>
      </c>
      <c r="AB72" s="1">
        <f t="shared" si="13"/>
        <v>31.696962500000001</v>
      </c>
      <c r="AC72" s="1">
        <f t="shared" si="14"/>
        <v>4.6937894694612075</v>
      </c>
      <c r="AD72" s="1">
        <f t="shared" si="15"/>
        <v>60.257512026888946</v>
      </c>
      <c r="AE72" s="1">
        <f t="shared" si="16"/>
        <v>2.716835658246</v>
      </c>
      <c r="AF72" s="1">
        <f t="shared" si="17"/>
        <v>4.5087086520161268</v>
      </c>
      <c r="AG72" s="1">
        <f t="shared" si="18"/>
        <v>1.9769538112152074</v>
      </c>
      <c r="AH72" s="1">
        <f t="shared" si="19"/>
        <v>-124.18855470568562</v>
      </c>
      <c r="AI72" s="1">
        <f t="shared" si="20"/>
        <v>-111.42155678587702</v>
      </c>
      <c r="AJ72" s="1">
        <f t="shared" si="21"/>
        <v>-8.5924883928728821</v>
      </c>
      <c r="AK72" s="1">
        <f t="shared" si="22"/>
        <v>77.313220115564491</v>
      </c>
      <c r="AL72" s="1">
        <f t="shared" si="23"/>
        <v>32.505623026849044</v>
      </c>
      <c r="AM72" s="1">
        <f t="shared" si="24"/>
        <v>2.8147132446320011</v>
      </c>
      <c r="AN72" s="1">
        <f t="shared" si="25"/>
        <v>1.2209166635630031</v>
      </c>
      <c r="AO72" s="1">
        <v>280.78881967247582</v>
      </c>
      <c r="AP72" s="1">
        <v>253.01957575757569</v>
      </c>
      <c r="AQ72" s="1">
        <v>5.1367002193946441</v>
      </c>
      <c r="AR72" s="1">
        <v>64.973285806085684</v>
      </c>
      <c r="AS72" s="1">
        <f t="shared" si="26"/>
        <v>2.8160670001289256</v>
      </c>
      <c r="AT72" s="1">
        <v>23.979455206950711</v>
      </c>
      <c r="AU72" s="1">
        <v>27.265677575757572</v>
      </c>
      <c r="AV72" s="1">
        <v>-5.1472252358534414E-6</v>
      </c>
      <c r="AW72" s="1">
        <v>82.278735908204425</v>
      </c>
      <c r="AX72" s="1">
        <v>0</v>
      </c>
      <c r="AY72" s="1">
        <v>0</v>
      </c>
      <c r="AZ72" s="1">
        <f t="shared" si="27"/>
        <v>1</v>
      </c>
      <c r="BA72" s="1">
        <f t="shared" si="28"/>
        <v>0</v>
      </c>
      <c r="BB72" s="1">
        <f t="shared" si="29"/>
        <v>51953.13770893406</v>
      </c>
      <c r="BC72" s="1">
        <f t="shared" si="30"/>
        <v>2000.0025000000001</v>
      </c>
      <c r="BD72" s="1">
        <f t="shared" si="31"/>
        <v>1681.2018</v>
      </c>
      <c r="BE72" s="1">
        <f t="shared" si="32"/>
        <v>0.84059984925018849</v>
      </c>
      <c r="BF72" s="1">
        <f t="shared" si="33"/>
        <v>0.16075770905286368</v>
      </c>
      <c r="BG72" s="1">
        <v>6</v>
      </c>
      <c r="BH72" s="1">
        <v>0.5</v>
      </c>
      <c r="BI72" s="1" t="s">
        <v>355</v>
      </c>
      <c r="BJ72" s="1">
        <v>2</v>
      </c>
      <c r="BK72" s="1" t="b">
        <v>1</v>
      </c>
      <c r="BL72" s="1">
        <v>1660484430.7249999</v>
      </c>
      <c r="BM72" s="1">
        <v>209.43256249999999</v>
      </c>
      <c r="BN72" s="1">
        <v>249.1351875</v>
      </c>
      <c r="BO72" s="1">
        <v>27.266575</v>
      </c>
      <c r="BP72" s="1">
        <v>23.98196875</v>
      </c>
      <c r="BQ72" s="1">
        <v>208.44681249999999</v>
      </c>
      <c r="BR72" s="1">
        <v>27.249118750000001</v>
      </c>
      <c r="BS72" s="1">
        <v>500.14499999999998</v>
      </c>
      <c r="BT72" s="1">
        <v>99.539737500000001</v>
      </c>
      <c r="BU72" s="1">
        <v>0.10004704374999999</v>
      </c>
      <c r="BV72" s="1">
        <v>30.989618750000002</v>
      </c>
      <c r="BW72" s="1">
        <v>31.696962500000001</v>
      </c>
      <c r="BX72" s="1">
        <v>999.9</v>
      </c>
      <c r="BY72" s="1">
        <v>0</v>
      </c>
      <c r="BZ72" s="1">
        <v>0</v>
      </c>
      <c r="CA72" s="1">
        <v>10002.030624999999</v>
      </c>
      <c r="CB72" s="1">
        <v>0</v>
      </c>
      <c r="CC72" s="1">
        <v>128.67625000000001</v>
      </c>
      <c r="CD72" s="1">
        <v>-39.702681249999998</v>
      </c>
      <c r="CE72" s="1">
        <v>215.30312499999999</v>
      </c>
      <c r="CF72" s="1">
        <v>255.25662500000001</v>
      </c>
      <c r="CG72" s="1">
        <v>3.284610625</v>
      </c>
      <c r="CH72" s="1">
        <v>249.1351875</v>
      </c>
      <c r="CI72" s="1">
        <v>23.98196875</v>
      </c>
      <c r="CJ72" s="1">
        <v>2.7141068750000001</v>
      </c>
      <c r="CK72" s="1">
        <v>2.387159375</v>
      </c>
      <c r="CL72" s="1">
        <v>22.370774999999998</v>
      </c>
      <c r="CM72" s="1">
        <v>20.276924999999999</v>
      </c>
      <c r="CN72" s="1">
        <v>2000.0025000000001</v>
      </c>
      <c r="CO72" s="1">
        <v>0.98000525000000005</v>
      </c>
      <c r="CP72" s="1">
        <v>1.9995124999999999E-2</v>
      </c>
      <c r="CQ72" s="1">
        <v>0</v>
      </c>
      <c r="CR72" s="1">
        <v>2.9181249999999999</v>
      </c>
      <c r="CS72" s="1">
        <v>0</v>
      </c>
      <c r="CT72" s="1">
        <v>32737.393749999999</v>
      </c>
      <c r="CU72" s="1">
        <v>17412.362499999999</v>
      </c>
      <c r="CV72" s="1">
        <v>39.171499999999988</v>
      </c>
      <c r="CW72" s="1">
        <v>40.125</v>
      </c>
      <c r="CX72" s="1">
        <v>39.065937499999997</v>
      </c>
      <c r="CY72" s="1">
        <v>38.625</v>
      </c>
      <c r="CZ72" s="1">
        <v>39.378875000000001</v>
      </c>
      <c r="DA72" s="1">
        <v>1960.0125</v>
      </c>
      <c r="DB72" s="1">
        <v>39.99</v>
      </c>
      <c r="DC72" s="1">
        <v>0</v>
      </c>
      <c r="DD72" s="1">
        <v>1660484436.2</v>
      </c>
      <c r="DE72" s="1">
        <v>0</v>
      </c>
      <c r="DF72" s="1">
        <v>1660484159.0999999</v>
      </c>
      <c r="DG72" s="1" t="s">
        <v>356</v>
      </c>
      <c r="DH72" s="1">
        <v>1660484145.0999999</v>
      </c>
      <c r="DI72" s="1">
        <v>1660484159.0999999</v>
      </c>
      <c r="DJ72" s="1">
        <v>1</v>
      </c>
      <c r="DK72" s="1">
        <v>6.3E-2</v>
      </c>
      <c r="DL72" s="1">
        <v>-2.8000000000000001E-2</v>
      </c>
      <c r="DM72" s="1">
        <v>1.395</v>
      </c>
      <c r="DN72" s="1">
        <v>2.7E-2</v>
      </c>
      <c r="DO72" s="1">
        <v>400</v>
      </c>
      <c r="DP72" s="1">
        <v>24</v>
      </c>
      <c r="DQ72" s="1">
        <v>0.47</v>
      </c>
      <c r="DR72" s="1">
        <v>0.03</v>
      </c>
      <c r="DS72" s="1">
        <v>0.79418755694682996</v>
      </c>
      <c r="DT72" s="1">
        <v>3.60965870422817</v>
      </c>
      <c r="DU72" s="1">
        <v>0.27391835261979319</v>
      </c>
      <c r="DV72" s="1">
        <v>0</v>
      </c>
      <c r="DW72" s="1">
        <v>32.38530823318505</v>
      </c>
      <c r="DX72" s="1">
        <v>4.8259328612576029</v>
      </c>
      <c r="DY72" s="1">
        <v>0.36234591089359097</v>
      </c>
      <c r="DZ72" s="1">
        <v>0</v>
      </c>
      <c r="EA72" s="1">
        <v>-39.61640666666667</v>
      </c>
      <c r="EB72" s="1">
        <v>-6.7557570634037836</v>
      </c>
      <c r="EC72" s="1">
        <v>0.49006183618895399</v>
      </c>
      <c r="ED72" s="1">
        <v>0</v>
      </c>
      <c r="EE72" s="1">
        <v>185.73979209428609</v>
      </c>
      <c r="EF72" s="1">
        <v>246.78807062904789</v>
      </c>
      <c r="EG72" s="1">
        <v>18.405867296574701</v>
      </c>
      <c r="EH72" s="1">
        <v>0</v>
      </c>
      <c r="EI72" s="1">
        <v>3.285125499999999</v>
      </c>
      <c r="EJ72" s="1">
        <v>8.0658911819805387E-3</v>
      </c>
      <c r="EK72" s="1">
        <v>2.81453455299452E-3</v>
      </c>
      <c r="EL72" s="1">
        <v>1</v>
      </c>
      <c r="EM72" s="1">
        <v>1.9780824632765459</v>
      </c>
      <c r="EN72" s="1">
        <v>-5.2907614340425742E-2</v>
      </c>
      <c r="EO72" s="1">
        <v>4.0798324567715462E-3</v>
      </c>
      <c r="EP72" s="1">
        <v>1</v>
      </c>
      <c r="EQ72" s="1">
        <v>2</v>
      </c>
      <c r="ER72" s="1">
        <v>6</v>
      </c>
      <c r="ES72" s="1" t="s">
        <v>384</v>
      </c>
      <c r="ET72" s="1">
        <v>2.9453299999999998</v>
      </c>
      <c r="EU72" s="1">
        <v>2.8015599999999998</v>
      </c>
      <c r="EV72" s="1">
        <v>6.0345200000000002E-2</v>
      </c>
      <c r="EW72" s="1">
        <v>6.8485799999999999E-2</v>
      </c>
      <c r="EX72" s="1">
        <v>0.118828</v>
      </c>
      <c r="EY72" s="1">
        <v>0.108665</v>
      </c>
      <c r="EZ72" s="1">
        <v>19363.099999999999</v>
      </c>
      <c r="FA72" s="1">
        <v>20134</v>
      </c>
      <c r="FB72" s="1">
        <v>23947</v>
      </c>
      <c r="FC72" s="1">
        <v>25135.5</v>
      </c>
      <c r="FD72" s="1">
        <v>33760.1</v>
      </c>
      <c r="FE72" s="1">
        <v>35763</v>
      </c>
      <c r="FF72" s="1">
        <v>43638.1</v>
      </c>
      <c r="FG72" s="1">
        <v>46457.3</v>
      </c>
      <c r="FH72" s="1">
        <v>2.0029499999999998</v>
      </c>
      <c r="FI72" s="1">
        <v>1.9252499999999999</v>
      </c>
      <c r="FJ72" s="1">
        <v>0.16797300000000001</v>
      </c>
      <c r="FK72" s="1">
        <v>0</v>
      </c>
      <c r="FL72" s="1">
        <v>28.9419</v>
      </c>
      <c r="FM72" s="1">
        <v>999.9</v>
      </c>
      <c r="FN72" s="1">
        <v>69.5</v>
      </c>
      <c r="FO72" s="1">
        <v>31.5</v>
      </c>
      <c r="FP72" s="1">
        <v>32.406300000000002</v>
      </c>
      <c r="FQ72" s="1">
        <v>64.034000000000006</v>
      </c>
      <c r="FR72" s="1">
        <v>26.430299999999999</v>
      </c>
      <c r="FS72" s="1">
        <v>1</v>
      </c>
      <c r="FT72" s="1">
        <v>0.13927800000000001</v>
      </c>
      <c r="FU72" s="1">
        <v>-0.61520699999999995</v>
      </c>
      <c r="FV72" s="1">
        <v>20.322299999999998</v>
      </c>
      <c r="FW72" s="1">
        <v>5.21265</v>
      </c>
      <c r="FX72" s="1">
        <v>11.902699999999999</v>
      </c>
      <c r="FY72" s="1">
        <v>5.0033000000000003</v>
      </c>
      <c r="FZ72" s="1">
        <v>3.28993</v>
      </c>
      <c r="GA72" s="1">
        <v>9999</v>
      </c>
      <c r="GB72" s="1">
        <v>9999</v>
      </c>
      <c r="GC72" s="1">
        <v>9999</v>
      </c>
      <c r="GD72" s="1">
        <v>999.9</v>
      </c>
      <c r="GE72" s="1">
        <v>1.85941</v>
      </c>
      <c r="GF72" s="1">
        <v>1.85433</v>
      </c>
      <c r="GG72" s="1">
        <v>1.8575999999999999</v>
      </c>
      <c r="GH72" s="1">
        <v>1.8559300000000001</v>
      </c>
      <c r="GI72" s="1">
        <v>1.8548199999999999</v>
      </c>
      <c r="GJ72" s="1">
        <v>1.8544700000000001</v>
      </c>
      <c r="GK72" s="1">
        <v>1.85304</v>
      </c>
      <c r="GL72" s="1">
        <v>1.8562399999999999</v>
      </c>
      <c r="GM72" s="1">
        <v>0</v>
      </c>
      <c r="GN72" s="1">
        <v>0</v>
      </c>
      <c r="GO72" s="1">
        <v>0</v>
      </c>
      <c r="GP72" s="1">
        <v>0</v>
      </c>
      <c r="GQ72" s="1" t="s">
        <v>358</v>
      </c>
      <c r="GR72" s="1" t="s">
        <v>359</v>
      </c>
      <c r="GS72" s="1" t="s">
        <v>360</v>
      </c>
      <c r="GT72" s="1" t="s">
        <v>360</v>
      </c>
      <c r="GU72" s="1" t="s">
        <v>360</v>
      </c>
      <c r="GV72" s="1" t="s">
        <v>360</v>
      </c>
      <c r="GW72" s="1">
        <v>0</v>
      </c>
      <c r="GX72" s="1">
        <v>100</v>
      </c>
      <c r="GY72" s="1">
        <v>100</v>
      </c>
      <c r="GZ72" s="1">
        <v>1.075</v>
      </c>
      <c r="HA72" s="1">
        <v>1.7500000000000002E-2</v>
      </c>
      <c r="HB72" s="1">
        <v>0.46748880523729403</v>
      </c>
      <c r="HC72" s="1">
        <v>2.678124759318837E-3</v>
      </c>
      <c r="HD72" s="1">
        <v>-9.3737611465157319E-7</v>
      </c>
      <c r="HE72" s="1">
        <v>1.3915637841753891E-10</v>
      </c>
      <c r="HF72" s="1">
        <v>-6.7805247810390282E-2</v>
      </c>
      <c r="HG72" s="1">
        <v>1.061361004592812E-2</v>
      </c>
      <c r="HH72" s="1">
        <v>-3.086644042041478E-4</v>
      </c>
      <c r="HI72" s="1">
        <v>1.24720902217549E-6</v>
      </c>
      <c r="HJ72" s="1">
        <v>1</v>
      </c>
      <c r="HK72" s="1">
        <v>2093</v>
      </c>
      <c r="HL72" s="1">
        <v>2</v>
      </c>
      <c r="HM72" s="1">
        <v>27</v>
      </c>
      <c r="HN72" s="1">
        <v>4.9000000000000004</v>
      </c>
      <c r="HO72" s="1">
        <v>4.7</v>
      </c>
      <c r="HP72" s="1">
        <v>0.83374000000000004</v>
      </c>
      <c r="HQ72" s="1">
        <v>2.3132299999999999</v>
      </c>
      <c r="HR72" s="1">
        <v>1.4978</v>
      </c>
      <c r="HS72" s="1">
        <v>2.3034699999999999</v>
      </c>
      <c r="HT72" s="1">
        <v>1.5478499999999999</v>
      </c>
      <c r="HU72" s="1">
        <v>2.4414099999999999</v>
      </c>
      <c r="HV72" s="1">
        <v>35.105499999999999</v>
      </c>
      <c r="HW72" s="1">
        <v>15.3316</v>
      </c>
      <c r="HX72" s="1">
        <v>18</v>
      </c>
      <c r="HY72" s="1">
        <v>501.68200000000002</v>
      </c>
      <c r="HZ72" s="1">
        <v>517.69600000000003</v>
      </c>
      <c r="IA72" s="1">
        <v>29.8354</v>
      </c>
      <c r="IB72" s="1">
        <v>28.9543</v>
      </c>
      <c r="IC72" s="1">
        <v>30.0002</v>
      </c>
      <c r="ID72" s="1">
        <v>28.760400000000001</v>
      </c>
      <c r="IE72" s="1">
        <v>28.854900000000001</v>
      </c>
      <c r="IF72" s="1">
        <v>16.8001</v>
      </c>
      <c r="IG72" s="1">
        <v>28.337299999999999</v>
      </c>
      <c r="IH72" s="1">
        <v>80.450999999999993</v>
      </c>
      <c r="II72" s="1">
        <v>29.847899999999999</v>
      </c>
      <c r="IJ72" s="1">
        <v>321.85300000000001</v>
      </c>
      <c r="IK72" s="1">
        <v>23.901399999999999</v>
      </c>
      <c r="IL72" s="1">
        <v>100.928</v>
      </c>
      <c r="IM72" s="1">
        <v>100.69</v>
      </c>
      <c r="IN72" s="1" t="s">
        <v>365</v>
      </c>
    </row>
    <row r="73" spans="1:248" ht="15.75" customHeight="1" x14ac:dyDescent="0.3">
      <c r="A73" s="1">
        <v>57</v>
      </c>
      <c r="B73" s="1">
        <v>1660484439.0999999</v>
      </c>
      <c r="C73" s="1">
        <v>310</v>
      </c>
      <c r="D73" s="1" t="s">
        <v>478</v>
      </c>
      <c r="E73" s="1" t="s">
        <v>479</v>
      </c>
      <c r="F73" s="1">
        <v>1</v>
      </c>
      <c r="G73" s="1" t="s">
        <v>349</v>
      </c>
      <c r="H73" s="1" t="s">
        <v>350</v>
      </c>
      <c r="I73" s="1" t="s">
        <v>351</v>
      </c>
      <c r="J73" s="1" t="s">
        <v>352</v>
      </c>
      <c r="K73" s="1" t="s">
        <v>353</v>
      </c>
      <c r="L73" s="1" t="s">
        <v>349</v>
      </c>
      <c r="M73" s="1" t="s">
        <v>354</v>
      </c>
      <c r="N73" s="1">
        <v>1660484430.7249999</v>
      </c>
      <c r="O73" s="1">
        <f t="shared" si="0"/>
        <v>2.8155347894008968E-3</v>
      </c>
      <c r="P73" s="1">
        <f t="shared" si="1"/>
        <v>2.8155347894008966</v>
      </c>
      <c r="Q73" s="1">
        <f t="shared" si="2"/>
        <v>1.2653987916150109</v>
      </c>
      <c r="R73" s="1">
        <f t="shared" si="3"/>
        <v>209.43256249999999</v>
      </c>
      <c r="S73" s="1">
        <f t="shared" si="4"/>
        <v>188.13911700340262</v>
      </c>
      <c r="T73" s="1">
        <f t="shared" si="5"/>
        <v>18.746141082470409</v>
      </c>
      <c r="U73" s="1">
        <f t="shared" si="6"/>
        <v>20.867815403945453</v>
      </c>
      <c r="V73" s="1">
        <f t="shared" si="7"/>
        <v>0.14026402720153747</v>
      </c>
      <c r="W73" s="1">
        <f t="shared" si="8"/>
        <v>2.9218186594830335</v>
      </c>
      <c r="X73" s="1">
        <f t="shared" si="9"/>
        <v>0.13662779667885755</v>
      </c>
      <c r="Y73" s="1">
        <f t="shared" si="10"/>
        <v>8.5711222233519679E-2</v>
      </c>
      <c r="Z73" s="1">
        <f t="shared" si="11"/>
        <v>321.51582000000002</v>
      </c>
      <c r="AA73" s="1">
        <f t="shared" si="12"/>
        <v>32.153062860745756</v>
      </c>
      <c r="AB73" s="1">
        <f t="shared" si="13"/>
        <v>31.696962500000001</v>
      </c>
      <c r="AC73" s="1">
        <f t="shared" si="14"/>
        <v>4.6937894694612075</v>
      </c>
      <c r="AD73" s="1">
        <f t="shared" si="15"/>
        <v>60.257512026888946</v>
      </c>
      <c r="AE73" s="1">
        <f t="shared" si="16"/>
        <v>2.716835658246</v>
      </c>
      <c r="AF73" s="1">
        <f t="shared" si="17"/>
        <v>4.5087086520161268</v>
      </c>
      <c r="AG73" s="1">
        <f t="shared" si="18"/>
        <v>1.9769538112152074</v>
      </c>
      <c r="AH73" s="1">
        <f t="shared" si="19"/>
        <v>-124.16508421257954</v>
      </c>
      <c r="AI73" s="1">
        <f t="shared" si="20"/>
        <v>-111.42155678587702</v>
      </c>
      <c r="AJ73" s="1">
        <f t="shared" si="21"/>
        <v>-8.5924883928728821</v>
      </c>
      <c r="AK73" s="1">
        <f t="shared" si="22"/>
        <v>77.33669060867058</v>
      </c>
      <c r="AL73" s="1">
        <f t="shared" si="23"/>
        <v>32.505623026849044</v>
      </c>
      <c r="AM73" s="1">
        <f t="shared" si="24"/>
        <v>2.8147132446320011</v>
      </c>
      <c r="AN73" s="1">
        <f t="shared" si="25"/>
        <v>1.2653987916150109</v>
      </c>
      <c r="AO73" s="1">
        <v>283.40487436467498</v>
      </c>
      <c r="AP73" s="1">
        <v>255.58138181818171</v>
      </c>
      <c r="AQ73" s="1">
        <v>5.1366169867550431</v>
      </c>
      <c r="AR73" s="1">
        <v>64.973285806085684</v>
      </c>
      <c r="AS73" s="1">
        <f t="shared" si="26"/>
        <v>2.8155347894008966</v>
      </c>
      <c r="AT73" s="1">
        <v>23.979676923024272</v>
      </c>
      <c r="AU73" s="1">
        <v>27.26527939393938</v>
      </c>
      <c r="AV73" s="1">
        <v>-5.1189125281361647E-6</v>
      </c>
      <c r="AW73" s="1">
        <v>82.278735908204425</v>
      </c>
      <c r="AX73" s="1">
        <v>0</v>
      </c>
      <c r="AY73" s="1">
        <v>0</v>
      </c>
      <c r="AZ73" s="1">
        <f t="shared" si="27"/>
        <v>1</v>
      </c>
      <c r="BA73" s="1">
        <f t="shared" si="28"/>
        <v>0</v>
      </c>
      <c r="BB73" s="1">
        <f t="shared" si="29"/>
        <v>51953.13770893406</v>
      </c>
      <c r="BC73" s="1">
        <f t="shared" si="30"/>
        <v>2000.0025000000001</v>
      </c>
      <c r="BD73" s="1">
        <f t="shared" si="31"/>
        <v>1681.2018</v>
      </c>
      <c r="BE73" s="1">
        <f t="shared" si="32"/>
        <v>0.84059984925018849</v>
      </c>
      <c r="BF73" s="1">
        <f t="shared" si="33"/>
        <v>0.16075770905286368</v>
      </c>
      <c r="BG73" s="1">
        <v>6</v>
      </c>
      <c r="BH73" s="1">
        <v>0.5</v>
      </c>
      <c r="BI73" s="1" t="s">
        <v>355</v>
      </c>
      <c r="BJ73" s="1">
        <v>2</v>
      </c>
      <c r="BK73" s="1" t="b">
        <v>1</v>
      </c>
      <c r="BL73" s="1">
        <v>1660484430.7249999</v>
      </c>
      <c r="BM73" s="1">
        <v>209.43256249999999</v>
      </c>
      <c r="BN73" s="1">
        <v>249.1351875</v>
      </c>
      <c r="BO73" s="1">
        <v>27.266575</v>
      </c>
      <c r="BP73" s="1">
        <v>23.98196875</v>
      </c>
      <c r="BQ73" s="1">
        <v>208.44681249999999</v>
      </c>
      <c r="BR73" s="1">
        <v>27.249118750000001</v>
      </c>
      <c r="BS73" s="1">
        <v>500.14499999999998</v>
      </c>
      <c r="BT73" s="1">
        <v>99.539737500000001</v>
      </c>
      <c r="BU73" s="1">
        <v>0.10004704374999999</v>
      </c>
      <c r="BV73" s="1">
        <v>30.989618750000002</v>
      </c>
      <c r="BW73" s="1">
        <v>31.696962500000001</v>
      </c>
      <c r="BX73" s="1">
        <v>999.9</v>
      </c>
      <c r="BY73" s="1">
        <v>0</v>
      </c>
      <c r="BZ73" s="1">
        <v>0</v>
      </c>
      <c r="CA73" s="1">
        <v>10002.030624999999</v>
      </c>
      <c r="CB73" s="1">
        <v>0</v>
      </c>
      <c r="CC73" s="1">
        <v>128.67625000000001</v>
      </c>
      <c r="CD73" s="1">
        <v>-39.702681249999998</v>
      </c>
      <c r="CE73" s="1">
        <v>215.30312499999999</v>
      </c>
      <c r="CF73" s="1">
        <v>255.25662500000001</v>
      </c>
      <c r="CG73" s="1">
        <v>3.284610625</v>
      </c>
      <c r="CH73" s="1">
        <v>249.1351875</v>
      </c>
      <c r="CI73" s="1">
        <v>23.98196875</v>
      </c>
      <c r="CJ73" s="1">
        <v>2.7141068750000001</v>
      </c>
      <c r="CK73" s="1">
        <v>2.387159375</v>
      </c>
      <c r="CL73" s="1">
        <v>22.370774999999998</v>
      </c>
      <c r="CM73" s="1">
        <v>20.276924999999999</v>
      </c>
      <c r="CN73" s="1">
        <v>2000.0025000000001</v>
      </c>
      <c r="CO73" s="1">
        <v>0.98000525000000005</v>
      </c>
      <c r="CP73" s="1">
        <v>1.9995124999999999E-2</v>
      </c>
      <c r="CQ73" s="1">
        <v>0</v>
      </c>
      <c r="CR73" s="1">
        <v>2.9181249999999999</v>
      </c>
      <c r="CS73" s="1">
        <v>0</v>
      </c>
      <c r="CT73" s="1">
        <v>32737.393749999999</v>
      </c>
      <c r="CU73" s="1">
        <v>17412.362499999999</v>
      </c>
      <c r="CV73" s="1">
        <v>39.171499999999988</v>
      </c>
      <c r="CW73" s="1">
        <v>40.125</v>
      </c>
      <c r="CX73" s="1">
        <v>39.065937499999997</v>
      </c>
      <c r="CY73" s="1">
        <v>38.625</v>
      </c>
      <c r="CZ73" s="1">
        <v>39.378875000000001</v>
      </c>
      <c r="DA73" s="1">
        <v>1960.0125</v>
      </c>
      <c r="DB73" s="1">
        <v>39.99</v>
      </c>
      <c r="DC73" s="1">
        <v>0</v>
      </c>
      <c r="DD73" s="1">
        <v>1660484436.8</v>
      </c>
      <c r="DE73" s="1">
        <v>0</v>
      </c>
      <c r="DF73" s="1">
        <v>1660484159.0999999</v>
      </c>
      <c r="DG73" s="1" t="s">
        <v>356</v>
      </c>
      <c r="DH73" s="1">
        <v>1660484145.0999999</v>
      </c>
      <c r="DI73" s="1">
        <v>1660484159.0999999</v>
      </c>
      <c r="DJ73" s="1">
        <v>1</v>
      </c>
      <c r="DK73" s="1">
        <v>6.3E-2</v>
      </c>
      <c r="DL73" s="1">
        <v>-2.8000000000000001E-2</v>
      </c>
      <c r="DM73" s="1">
        <v>1.395</v>
      </c>
      <c r="DN73" s="1">
        <v>2.7E-2</v>
      </c>
      <c r="DO73" s="1">
        <v>400</v>
      </c>
      <c r="DP73" s="1">
        <v>24</v>
      </c>
      <c r="DQ73" s="1">
        <v>0.47</v>
      </c>
      <c r="DR73" s="1">
        <v>0.03</v>
      </c>
      <c r="DS73" s="1">
        <v>0.87836070685672241</v>
      </c>
      <c r="DT73" s="1">
        <v>3.367943167016763</v>
      </c>
      <c r="DU73" s="1">
        <v>0.25662765299214568</v>
      </c>
      <c r="DV73" s="1">
        <v>0</v>
      </c>
      <c r="DW73" s="1">
        <v>32.520789635496797</v>
      </c>
      <c r="DX73" s="1">
        <v>4.6753369626234793</v>
      </c>
      <c r="DY73" s="1">
        <v>0.3405607680815364</v>
      </c>
      <c r="DZ73" s="1">
        <v>0</v>
      </c>
      <c r="EA73" s="1">
        <v>-39.745216129032258</v>
      </c>
      <c r="EB73" s="1">
        <v>-6.5123419354838159</v>
      </c>
      <c r="EC73" s="1">
        <v>0.48930192413852319</v>
      </c>
      <c r="ED73" s="1">
        <v>0</v>
      </c>
      <c r="EE73" s="1">
        <v>193.01167773925229</v>
      </c>
      <c r="EF73" s="1">
        <v>250.31950220879531</v>
      </c>
      <c r="EG73" s="1">
        <v>18.068447620955549</v>
      </c>
      <c r="EH73" s="1">
        <v>0</v>
      </c>
      <c r="EI73" s="1">
        <v>3.285034146341463</v>
      </c>
      <c r="EJ73" s="1">
        <v>6.6472473867617643E-3</v>
      </c>
      <c r="EK73" s="1">
        <v>2.7907302791168051E-3</v>
      </c>
      <c r="EL73" s="1">
        <v>1</v>
      </c>
      <c r="EM73" s="1">
        <v>1.976768497830153</v>
      </c>
      <c r="EN73" s="1">
        <v>-5.003863814064622E-2</v>
      </c>
      <c r="EO73" s="1">
        <v>3.7711831787226669E-3</v>
      </c>
      <c r="EP73" s="1">
        <v>1</v>
      </c>
      <c r="EQ73" s="1">
        <v>2</v>
      </c>
      <c r="ER73" s="1">
        <v>6</v>
      </c>
      <c r="ES73" s="1" t="s">
        <v>384</v>
      </c>
      <c r="ET73" s="1">
        <v>2.94543</v>
      </c>
      <c r="EU73" s="1">
        <v>2.80145</v>
      </c>
      <c r="EV73" s="1">
        <v>6.08572E-2</v>
      </c>
      <c r="EW73" s="1">
        <v>6.89718E-2</v>
      </c>
      <c r="EX73" s="1">
        <v>0.118827</v>
      </c>
      <c r="EY73" s="1">
        <v>0.108664</v>
      </c>
      <c r="EZ73" s="1">
        <v>19352.5</v>
      </c>
      <c r="FA73" s="1">
        <v>20123.400000000001</v>
      </c>
      <c r="FB73" s="1">
        <v>23946.9</v>
      </c>
      <c r="FC73" s="1">
        <v>25135.4</v>
      </c>
      <c r="FD73" s="1">
        <v>33760.1</v>
      </c>
      <c r="FE73" s="1">
        <v>35762.9</v>
      </c>
      <c r="FF73" s="1">
        <v>43637.9</v>
      </c>
      <c r="FG73" s="1">
        <v>46457.1</v>
      </c>
      <c r="FH73" s="1">
        <v>2.0030800000000002</v>
      </c>
      <c r="FI73" s="1">
        <v>1.9251499999999999</v>
      </c>
      <c r="FJ73" s="1">
        <v>0.16789899999999999</v>
      </c>
      <c r="FK73" s="1">
        <v>0</v>
      </c>
      <c r="FL73" s="1">
        <v>28.941500000000001</v>
      </c>
      <c r="FM73" s="1">
        <v>999.9</v>
      </c>
      <c r="FN73" s="1">
        <v>69.5</v>
      </c>
      <c r="FO73" s="1">
        <v>31.5</v>
      </c>
      <c r="FP73" s="1">
        <v>32.411200000000001</v>
      </c>
      <c r="FQ73" s="1">
        <v>63.874000000000002</v>
      </c>
      <c r="FR73" s="1">
        <v>26.450299999999999</v>
      </c>
      <c r="FS73" s="1">
        <v>1</v>
      </c>
      <c r="FT73" s="1">
        <v>0.139263</v>
      </c>
      <c r="FU73" s="1">
        <v>-0.61810500000000002</v>
      </c>
      <c r="FV73" s="1">
        <v>20.322299999999998</v>
      </c>
      <c r="FW73" s="1">
        <v>5.21265</v>
      </c>
      <c r="FX73" s="1">
        <v>11.902900000000001</v>
      </c>
      <c r="FY73" s="1">
        <v>5.0031499999999998</v>
      </c>
      <c r="FZ73" s="1">
        <v>3.28993</v>
      </c>
      <c r="GA73" s="1">
        <v>9999</v>
      </c>
      <c r="GB73" s="1">
        <v>9999</v>
      </c>
      <c r="GC73" s="1">
        <v>9999</v>
      </c>
      <c r="GD73" s="1">
        <v>999.9</v>
      </c>
      <c r="GE73" s="1">
        <v>1.85941</v>
      </c>
      <c r="GF73" s="1">
        <v>1.8543400000000001</v>
      </c>
      <c r="GG73" s="1">
        <v>1.8575999999999999</v>
      </c>
      <c r="GH73" s="1">
        <v>1.8559300000000001</v>
      </c>
      <c r="GI73" s="1">
        <v>1.8548199999999999</v>
      </c>
      <c r="GJ73" s="1">
        <v>1.8544700000000001</v>
      </c>
      <c r="GK73" s="1">
        <v>1.85304</v>
      </c>
      <c r="GL73" s="1">
        <v>1.8562399999999999</v>
      </c>
      <c r="GM73" s="1">
        <v>0</v>
      </c>
      <c r="GN73" s="1">
        <v>0</v>
      </c>
      <c r="GO73" s="1">
        <v>0</v>
      </c>
      <c r="GP73" s="1">
        <v>0</v>
      </c>
      <c r="GQ73" s="1" t="s">
        <v>358</v>
      </c>
      <c r="GR73" s="1" t="s">
        <v>359</v>
      </c>
      <c r="GS73" s="1" t="s">
        <v>360</v>
      </c>
      <c r="GT73" s="1" t="s">
        <v>360</v>
      </c>
      <c r="GU73" s="1" t="s">
        <v>360</v>
      </c>
      <c r="GV73" s="1" t="s">
        <v>360</v>
      </c>
      <c r="GW73" s="1">
        <v>0</v>
      </c>
      <c r="GX73" s="1">
        <v>100</v>
      </c>
      <c r="GY73" s="1">
        <v>100</v>
      </c>
      <c r="GZ73" s="1">
        <v>1.081</v>
      </c>
      <c r="HA73" s="1">
        <v>1.7500000000000002E-2</v>
      </c>
      <c r="HB73" s="1">
        <v>0.46748880523729403</v>
      </c>
      <c r="HC73" s="1">
        <v>2.678124759318837E-3</v>
      </c>
      <c r="HD73" s="1">
        <v>-9.3737611465157319E-7</v>
      </c>
      <c r="HE73" s="1">
        <v>1.3915637841753891E-10</v>
      </c>
      <c r="HF73" s="1">
        <v>-6.7805247810390282E-2</v>
      </c>
      <c r="HG73" s="1">
        <v>1.061361004592812E-2</v>
      </c>
      <c r="HH73" s="1">
        <v>-3.086644042041478E-4</v>
      </c>
      <c r="HI73" s="1">
        <v>1.24720902217549E-6</v>
      </c>
      <c r="HJ73" s="1">
        <v>1</v>
      </c>
      <c r="HK73" s="1">
        <v>2093</v>
      </c>
      <c r="HL73" s="1">
        <v>2</v>
      </c>
      <c r="HM73" s="1">
        <v>27</v>
      </c>
      <c r="HN73" s="1">
        <v>4.9000000000000004</v>
      </c>
      <c r="HO73" s="1">
        <v>4.7</v>
      </c>
      <c r="HP73" s="1">
        <v>0.83862300000000001</v>
      </c>
      <c r="HQ73" s="1">
        <v>2.32422</v>
      </c>
      <c r="HR73" s="1">
        <v>1.4978</v>
      </c>
      <c r="HS73" s="1">
        <v>2.3034699999999999</v>
      </c>
      <c r="HT73" s="1">
        <v>1.5478499999999999</v>
      </c>
      <c r="HU73" s="1">
        <v>2.3791500000000001</v>
      </c>
      <c r="HV73" s="1">
        <v>35.105499999999999</v>
      </c>
      <c r="HW73" s="1">
        <v>15.3316</v>
      </c>
      <c r="HX73" s="1">
        <v>18</v>
      </c>
      <c r="HY73" s="1">
        <v>501.75799999999998</v>
      </c>
      <c r="HZ73" s="1">
        <v>517.62800000000004</v>
      </c>
      <c r="IA73" s="1">
        <v>29.836300000000001</v>
      </c>
      <c r="IB73" s="1">
        <v>28.9543</v>
      </c>
      <c r="IC73" s="1">
        <v>30.0002</v>
      </c>
      <c r="ID73" s="1">
        <v>28.7607</v>
      </c>
      <c r="IE73" s="1">
        <v>28.854900000000001</v>
      </c>
      <c r="IF73" s="1">
        <v>16.876300000000001</v>
      </c>
      <c r="IG73" s="1">
        <v>28.337299999999999</v>
      </c>
      <c r="IH73" s="1">
        <v>80.450999999999993</v>
      </c>
      <c r="II73" s="1">
        <v>29.847899999999999</v>
      </c>
      <c r="IJ73" s="1">
        <v>331.87299999999999</v>
      </c>
      <c r="IK73" s="1">
        <v>23.902799999999999</v>
      </c>
      <c r="IL73" s="1">
        <v>100.928</v>
      </c>
      <c r="IM73" s="1">
        <v>100.69</v>
      </c>
      <c r="IN73" s="1" t="s">
        <v>365</v>
      </c>
    </row>
    <row r="74" spans="1:248" ht="15.75" customHeight="1" x14ac:dyDescent="0.3">
      <c r="A74" s="1">
        <v>58</v>
      </c>
      <c r="B74" s="1">
        <v>1660484440.5999999</v>
      </c>
      <c r="C74" s="1">
        <v>311.5</v>
      </c>
      <c r="D74" s="1" t="s">
        <v>480</v>
      </c>
      <c r="E74" s="1" t="s">
        <v>481</v>
      </c>
      <c r="F74" s="1">
        <v>1</v>
      </c>
      <c r="G74" s="1" t="s">
        <v>349</v>
      </c>
      <c r="H74" s="1" t="s">
        <v>350</v>
      </c>
      <c r="I74" s="1" t="s">
        <v>351</v>
      </c>
      <c r="J74" s="1" t="s">
        <v>352</v>
      </c>
      <c r="K74" s="1" t="s">
        <v>353</v>
      </c>
      <c r="L74" s="1" t="s">
        <v>349</v>
      </c>
      <c r="M74" s="1" t="s">
        <v>354</v>
      </c>
      <c r="N74" s="1">
        <v>1660484432.7562499</v>
      </c>
      <c r="O74" s="1">
        <f t="shared" si="0"/>
        <v>2.8150961512212868E-3</v>
      </c>
      <c r="P74" s="1">
        <f t="shared" si="1"/>
        <v>2.8150961512212866</v>
      </c>
      <c r="Q74" s="1">
        <f t="shared" si="2"/>
        <v>1.3067002735006703</v>
      </c>
      <c r="R74" s="1">
        <f t="shared" si="3"/>
        <v>219.524125</v>
      </c>
      <c r="S74" s="1">
        <f t="shared" si="4"/>
        <v>197.44835201442299</v>
      </c>
      <c r="T74" s="1">
        <f t="shared" si="5"/>
        <v>19.673697155423277</v>
      </c>
      <c r="U74" s="1">
        <f t="shared" si="6"/>
        <v>21.873320843132714</v>
      </c>
      <c r="V74" s="1">
        <f t="shared" si="7"/>
        <v>0.14037571876611915</v>
      </c>
      <c r="W74" s="1">
        <f t="shared" si="8"/>
        <v>2.9214334249017497</v>
      </c>
      <c r="X74" s="1">
        <f t="shared" si="9"/>
        <v>0.13673330906030989</v>
      </c>
      <c r="Y74" s="1">
        <f t="shared" si="10"/>
        <v>8.577770220513202E-2</v>
      </c>
      <c r="Z74" s="1">
        <f t="shared" si="11"/>
        <v>321.52040850000003</v>
      </c>
      <c r="AA74" s="1">
        <f t="shared" si="12"/>
        <v>32.149412162340127</v>
      </c>
      <c r="AB74" s="1">
        <f t="shared" si="13"/>
        <v>31.69013125</v>
      </c>
      <c r="AC74" s="1">
        <f t="shared" si="14"/>
        <v>4.6919708738591437</v>
      </c>
      <c r="AD74" s="1">
        <f t="shared" si="15"/>
        <v>60.270985982779678</v>
      </c>
      <c r="AE74" s="1">
        <f t="shared" si="16"/>
        <v>2.7168330886643375</v>
      </c>
      <c r="AF74" s="1">
        <f t="shared" si="17"/>
        <v>4.5076964386157172</v>
      </c>
      <c r="AG74" s="1">
        <f t="shared" si="18"/>
        <v>1.9751377851948062</v>
      </c>
      <c r="AH74" s="1">
        <f t="shared" si="19"/>
        <v>-124.14574026885875</v>
      </c>
      <c r="AI74" s="1">
        <f t="shared" si="20"/>
        <v>-110.95109958098712</v>
      </c>
      <c r="AJ74" s="1">
        <f t="shared" si="21"/>
        <v>-8.5568821717485051</v>
      </c>
      <c r="AK74" s="1">
        <f t="shared" si="22"/>
        <v>77.866686478405683</v>
      </c>
      <c r="AL74" s="1">
        <f t="shared" si="23"/>
        <v>32.634871060632655</v>
      </c>
      <c r="AM74" s="1">
        <f t="shared" si="24"/>
        <v>2.8147853948979411</v>
      </c>
      <c r="AN74" s="1">
        <f t="shared" si="25"/>
        <v>1.3067002735006703</v>
      </c>
      <c r="AO74" s="1">
        <v>291.16360414085938</v>
      </c>
      <c r="AP74" s="1">
        <v>263.28032121212118</v>
      </c>
      <c r="AQ74" s="1">
        <v>5.1383160740600964</v>
      </c>
      <c r="AR74" s="1">
        <v>64.973285806085684</v>
      </c>
      <c r="AS74" s="1">
        <f t="shared" si="26"/>
        <v>2.8150961512212866</v>
      </c>
      <c r="AT74" s="1">
        <v>23.98064149392912</v>
      </c>
      <c r="AU74" s="1">
        <v>27.265733939393929</v>
      </c>
      <c r="AV74" s="1">
        <v>-5.1329558483750642E-6</v>
      </c>
      <c r="AW74" s="1">
        <v>82.278735908204425</v>
      </c>
      <c r="AX74" s="1">
        <v>0</v>
      </c>
      <c r="AY74" s="1">
        <v>0</v>
      </c>
      <c r="AZ74" s="1">
        <f t="shared" si="27"/>
        <v>1</v>
      </c>
      <c r="BA74" s="1">
        <f t="shared" si="28"/>
        <v>0</v>
      </c>
      <c r="BB74" s="1">
        <f t="shared" si="29"/>
        <v>51942.850724644763</v>
      </c>
      <c r="BC74" s="1">
        <f t="shared" si="30"/>
        <v>2000.03125</v>
      </c>
      <c r="BD74" s="1">
        <f t="shared" si="31"/>
        <v>1681.2259500000002</v>
      </c>
      <c r="BE74" s="1">
        <f t="shared" si="32"/>
        <v>0.84059984062749027</v>
      </c>
      <c r="BF74" s="1">
        <f t="shared" si="33"/>
        <v>0.16075769241105609</v>
      </c>
      <c r="BG74" s="1">
        <v>6</v>
      </c>
      <c r="BH74" s="1">
        <v>0.5</v>
      </c>
      <c r="BI74" s="1" t="s">
        <v>355</v>
      </c>
      <c r="BJ74" s="1">
        <v>2</v>
      </c>
      <c r="BK74" s="1" t="b">
        <v>1</v>
      </c>
      <c r="BL74" s="1">
        <v>1660484432.7562499</v>
      </c>
      <c r="BM74" s="1">
        <v>219.524125</v>
      </c>
      <c r="BN74" s="1">
        <v>259.41593749999998</v>
      </c>
      <c r="BO74" s="1">
        <v>27.266568750000001</v>
      </c>
      <c r="BP74" s="1">
        <v>23.981874999999999</v>
      </c>
      <c r="BQ74" s="1">
        <v>218.5151875</v>
      </c>
      <c r="BR74" s="1">
        <v>27.249112499999999</v>
      </c>
      <c r="BS74" s="1">
        <v>500.14449999999999</v>
      </c>
      <c r="BT74" s="1">
        <v>99.539618749999988</v>
      </c>
      <c r="BU74" s="1">
        <v>0.10009439375</v>
      </c>
      <c r="BV74" s="1">
        <v>30.985681249999999</v>
      </c>
      <c r="BW74" s="1">
        <v>31.69013125</v>
      </c>
      <c r="BX74" s="1">
        <v>999.9</v>
      </c>
      <c r="BY74" s="1">
        <v>0</v>
      </c>
      <c r="BZ74" s="1">
        <v>0</v>
      </c>
      <c r="CA74" s="1">
        <v>9999.8431249999994</v>
      </c>
      <c r="CB74" s="1">
        <v>0</v>
      </c>
      <c r="CC74" s="1">
        <v>132.51612499999999</v>
      </c>
      <c r="CD74" s="1">
        <v>-39.89186875</v>
      </c>
      <c r="CE74" s="1">
        <v>225.6774375</v>
      </c>
      <c r="CF74" s="1">
        <v>265.78987500000011</v>
      </c>
      <c r="CG74" s="1">
        <v>3.2846950000000001</v>
      </c>
      <c r="CH74" s="1">
        <v>259.41593749999998</v>
      </c>
      <c r="CI74" s="1">
        <v>23.981874999999999</v>
      </c>
      <c r="CJ74" s="1">
        <v>2.7141031249999998</v>
      </c>
      <c r="CK74" s="1">
        <v>2.3871475000000002</v>
      </c>
      <c r="CL74" s="1">
        <v>22.370756249999999</v>
      </c>
      <c r="CM74" s="1">
        <v>20.276843750000001</v>
      </c>
      <c r="CN74" s="1">
        <v>2000.03125</v>
      </c>
      <c r="CO74" s="1">
        <v>0.98000537499999996</v>
      </c>
      <c r="CP74" s="1">
        <v>1.9994937500000001E-2</v>
      </c>
      <c r="CQ74" s="1">
        <v>0</v>
      </c>
      <c r="CR74" s="1">
        <v>2.9166249999999998</v>
      </c>
      <c r="CS74" s="1">
        <v>0</v>
      </c>
      <c r="CT74" s="1">
        <v>32729.462500000001</v>
      </c>
      <c r="CU74" s="1">
        <v>17412.612499999999</v>
      </c>
      <c r="CV74" s="1">
        <v>39.179250000000003</v>
      </c>
      <c r="CW74" s="1">
        <v>40.125</v>
      </c>
      <c r="CX74" s="1">
        <v>39.073812500000003</v>
      </c>
      <c r="CY74" s="1">
        <v>38.625</v>
      </c>
      <c r="CZ74" s="1">
        <v>39.378875000000001</v>
      </c>
      <c r="DA74" s="1">
        <v>1960.04125</v>
      </c>
      <c r="DB74" s="1">
        <v>39.99</v>
      </c>
      <c r="DC74" s="1">
        <v>0</v>
      </c>
      <c r="DD74" s="1">
        <v>1660484438.5999999</v>
      </c>
      <c r="DE74" s="1">
        <v>0</v>
      </c>
      <c r="DF74" s="1">
        <v>1660484159.0999999</v>
      </c>
      <c r="DG74" s="1" t="s">
        <v>356</v>
      </c>
      <c r="DH74" s="1">
        <v>1660484145.0999999</v>
      </c>
      <c r="DI74" s="1">
        <v>1660484159.0999999</v>
      </c>
      <c r="DJ74" s="1">
        <v>1</v>
      </c>
      <c r="DK74" s="1">
        <v>6.3E-2</v>
      </c>
      <c r="DL74" s="1">
        <v>-2.8000000000000001E-2</v>
      </c>
      <c r="DM74" s="1">
        <v>1.395</v>
      </c>
      <c r="DN74" s="1">
        <v>2.7E-2</v>
      </c>
      <c r="DO74" s="1">
        <v>400</v>
      </c>
      <c r="DP74" s="1">
        <v>24</v>
      </c>
      <c r="DQ74" s="1">
        <v>0.47</v>
      </c>
      <c r="DR74" s="1">
        <v>0.03</v>
      </c>
      <c r="DS74" s="1">
        <v>0.95577657002036409</v>
      </c>
      <c r="DT74" s="1">
        <v>3.2226366586791149</v>
      </c>
      <c r="DU74" s="1">
        <v>0.2468474378701225</v>
      </c>
      <c r="DV74" s="1">
        <v>0</v>
      </c>
      <c r="DW74" s="1">
        <v>32.600750359885701</v>
      </c>
      <c r="DX74" s="1">
        <v>4.3225317606632068</v>
      </c>
      <c r="DY74" s="1">
        <v>0.32878664649650002</v>
      </c>
      <c r="DZ74" s="1">
        <v>0</v>
      </c>
      <c r="EA74" s="1">
        <v>-39.916273333333343</v>
      </c>
      <c r="EB74" s="1">
        <v>-5.8830914349277146</v>
      </c>
      <c r="EC74" s="1">
        <v>0.43231815054296452</v>
      </c>
      <c r="ED74" s="1">
        <v>0</v>
      </c>
      <c r="EE74" s="1">
        <v>198.31306118091081</v>
      </c>
      <c r="EF74" s="1">
        <v>252.02281441594991</v>
      </c>
      <c r="EG74" s="1">
        <v>18.79824529255982</v>
      </c>
      <c r="EH74" s="1">
        <v>0</v>
      </c>
      <c r="EI74" s="1">
        <v>3.28470175</v>
      </c>
      <c r="EJ74" s="1">
        <v>9.5152345215762952E-3</v>
      </c>
      <c r="EK74" s="1">
        <v>2.7541367862726181E-3</v>
      </c>
      <c r="EL74" s="1">
        <v>1</v>
      </c>
      <c r="EM74" s="1">
        <v>1.975683073571781</v>
      </c>
      <c r="EN74" s="1">
        <v>-4.6036342555696351E-2</v>
      </c>
      <c r="EO74" s="1">
        <v>3.5641295654150898E-3</v>
      </c>
      <c r="EP74" s="1">
        <v>1</v>
      </c>
      <c r="EQ74" s="1">
        <v>2</v>
      </c>
      <c r="ER74" s="1">
        <v>6</v>
      </c>
      <c r="ES74" s="1" t="s">
        <v>384</v>
      </c>
      <c r="ET74" s="1">
        <v>2.94557</v>
      </c>
      <c r="EU74" s="1">
        <v>2.8014700000000001</v>
      </c>
      <c r="EV74" s="1">
        <v>6.2383599999999997E-2</v>
      </c>
      <c r="EW74" s="1">
        <v>7.0430000000000006E-2</v>
      </c>
      <c r="EX74" s="1">
        <v>0.11883000000000001</v>
      </c>
      <c r="EY74" s="1">
        <v>0.108668</v>
      </c>
      <c r="EZ74" s="1">
        <v>19320.900000000001</v>
      </c>
      <c r="FA74" s="1">
        <v>20091.900000000001</v>
      </c>
      <c r="FB74" s="1">
        <v>23946.7</v>
      </c>
      <c r="FC74" s="1">
        <v>25135.4</v>
      </c>
      <c r="FD74" s="1">
        <v>33759.800000000003</v>
      </c>
      <c r="FE74" s="1">
        <v>35762.6</v>
      </c>
      <c r="FF74" s="1">
        <v>43637.599999999999</v>
      </c>
      <c r="FG74" s="1">
        <v>46456.9</v>
      </c>
      <c r="FH74" s="1">
        <v>2.00285</v>
      </c>
      <c r="FI74" s="1">
        <v>1.92533</v>
      </c>
      <c r="FJ74" s="1">
        <v>0.16752600000000001</v>
      </c>
      <c r="FK74" s="1">
        <v>0</v>
      </c>
      <c r="FL74" s="1">
        <v>28.94</v>
      </c>
      <c r="FM74" s="1">
        <v>999.9</v>
      </c>
      <c r="FN74" s="1">
        <v>69.5</v>
      </c>
      <c r="FO74" s="1">
        <v>31.5</v>
      </c>
      <c r="FP74" s="1">
        <v>32.409199999999998</v>
      </c>
      <c r="FQ74" s="1">
        <v>63.774000000000001</v>
      </c>
      <c r="FR74" s="1">
        <v>25.540900000000001</v>
      </c>
      <c r="FS74" s="1">
        <v>1</v>
      </c>
      <c r="FT74" s="1">
        <v>0.13928399999999999</v>
      </c>
      <c r="FU74" s="1">
        <v>-0.62471100000000002</v>
      </c>
      <c r="FV74" s="1">
        <v>20.322299999999998</v>
      </c>
      <c r="FW74" s="1">
        <v>5.2125000000000004</v>
      </c>
      <c r="FX74" s="1">
        <v>11.902699999999999</v>
      </c>
      <c r="FY74" s="1">
        <v>5.0028499999999996</v>
      </c>
      <c r="FZ74" s="1">
        <v>3.2898000000000001</v>
      </c>
      <c r="GA74" s="1">
        <v>9999</v>
      </c>
      <c r="GB74" s="1">
        <v>9999</v>
      </c>
      <c r="GC74" s="1">
        <v>9999</v>
      </c>
      <c r="GD74" s="1">
        <v>999.9</v>
      </c>
      <c r="GE74" s="1">
        <v>1.8594200000000001</v>
      </c>
      <c r="GF74" s="1">
        <v>1.8543700000000001</v>
      </c>
      <c r="GG74" s="1">
        <v>1.8575999999999999</v>
      </c>
      <c r="GH74" s="1">
        <v>1.8559399999999999</v>
      </c>
      <c r="GI74" s="1">
        <v>1.85484</v>
      </c>
      <c r="GJ74" s="1">
        <v>1.8545100000000001</v>
      </c>
      <c r="GK74" s="1">
        <v>1.8530599999999999</v>
      </c>
      <c r="GL74" s="1">
        <v>1.85626</v>
      </c>
      <c r="GM74" s="1">
        <v>0</v>
      </c>
      <c r="GN74" s="1">
        <v>0</v>
      </c>
      <c r="GO74" s="1">
        <v>0</v>
      </c>
      <c r="GP74" s="1">
        <v>0</v>
      </c>
      <c r="GQ74" s="1" t="s">
        <v>358</v>
      </c>
      <c r="GR74" s="1" t="s">
        <v>359</v>
      </c>
      <c r="GS74" s="1" t="s">
        <v>360</v>
      </c>
      <c r="GT74" s="1" t="s">
        <v>360</v>
      </c>
      <c r="GU74" s="1" t="s">
        <v>360</v>
      </c>
      <c r="GV74" s="1" t="s">
        <v>360</v>
      </c>
      <c r="GW74" s="1">
        <v>0</v>
      </c>
      <c r="GX74" s="1">
        <v>100</v>
      </c>
      <c r="GY74" s="1">
        <v>100</v>
      </c>
      <c r="GZ74" s="1">
        <v>1.0980000000000001</v>
      </c>
      <c r="HA74" s="1">
        <v>1.7399999999999999E-2</v>
      </c>
      <c r="HB74" s="1">
        <v>0.46748880523729403</v>
      </c>
      <c r="HC74" s="1">
        <v>2.678124759318837E-3</v>
      </c>
      <c r="HD74" s="1">
        <v>-9.3737611465157319E-7</v>
      </c>
      <c r="HE74" s="1">
        <v>1.3915637841753891E-10</v>
      </c>
      <c r="HF74" s="1">
        <v>-6.7805247810390282E-2</v>
      </c>
      <c r="HG74" s="1">
        <v>1.061361004592812E-2</v>
      </c>
      <c r="HH74" s="1">
        <v>-3.086644042041478E-4</v>
      </c>
      <c r="HI74" s="1">
        <v>1.24720902217549E-6</v>
      </c>
      <c r="HJ74" s="1">
        <v>1</v>
      </c>
      <c r="HK74" s="1">
        <v>2093</v>
      </c>
      <c r="HL74" s="1">
        <v>2</v>
      </c>
      <c r="HM74" s="1">
        <v>27</v>
      </c>
      <c r="HN74" s="1">
        <v>4.9000000000000004</v>
      </c>
      <c r="HO74" s="1">
        <v>4.7</v>
      </c>
      <c r="HP74" s="1">
        <v>0.85449200000000003</v>
      </c>
      <c r="HQ74" s="1">
        <v>2.3083499999999999</v>
      </c>
      <c r="HR74" s="1">
        <v>1.4978</v>
      </c>
      <c r="HS74" s="1">
        <v>2.3034699999999999</v>
      </c>
      <c r="HT74" s="1">
        <v>1.5478499999999999</v>
      </c>
      <c r="HU74" s="1">
        <v>2.3779300000000001</v>
      </c>
      <c r="HV74" s="1">
        <v>35.105499999999999</v>
      </c>
      <c r="HW74" s="1">
        <v>15.3316</v>
      </c>
      <c r="HX74" s="1">
        <v>18</v>
      </c>
      <c r="HY74" s="1">
        <v>501.63200000000001</v>
      </c>
      <c r="HZ74" s="1">
        <v>517.74699999999996</v>
      </c>
      <c r="IA74" s="1">
        <v>29.841000000000001</v>
      </c>
      <c r="IB74" s="1">
        <v>28.9543</v>
      </c>
      <c r="IC74" s="1">
        <v>30.0002</v>
      </c>
      <c r="ID74" s="1">
        <v>28.761700000000001</v>
      </c>
      <c r="IE74" s="1">
        <v>28.854900000000001</v>
      </c>
      <c r="IF74" s="1">
        <v>17.226299999999998</v>
      </c>
      <c r="IG74" s="1">
        <v>28.337299999999999</v>
      </c>
      <c r="IH74" s="1">
        <v>80.450999999999993</v>
      </c>
      <c r="II74" s="1">
        <v>29.847899999999999</v>
      </c>
      <c r="IJ74" s="1">
        <v>331.87299999999999</v>
      </c>
      <c r="IK74" s="1">
        <v>23.893000000000001</v>
      </c>
      <c r="IL74" s="1">
        <v>100.92700000000001</v>
      </c>
      <c r="IM74" s="1">
        <v>100.69</v>
      </c>
      <c r="IN74" s="1" t="s">
        <v>365</v>
      </c>
    </row>
    <row r="75" spans="1:248" ht="15.75" customHeight="1" x14ac:dyDescent="0.3">
      <c r="A75" s="1">
        <v>59</v>
      </c>
      <c r="B75" s="1">
        <v>1660484441.0999999</v>
      </c>
      <c r="C75" s="1">
        <v>312</v>
      </c>
      <c r="D75" s="1" t="s">
        <v>482</v>
      </c>
      <c r="E75" s="1" t="s">
        <v>483</v>
      </c>
      <c r="F75" s="1">
        <v>1</v>
      </c>
      <c r="G75" s="1" t="s">
        <v>349</v>
      </c>
      <c r="H75" s="1" t="s">
        <v>350</v>
      </c>
      <c r="I75" s="1" t="s">
        <v>351</v>
      </c>
      <c r="J75" s="1" t="s">
        <v>352</v>
      </c>
      <c r="K75" s="1" t="s">
        <v>353</v>
      </c>
      <c r="L75" s="1" t="s">
        <v>349</v>
      </c>
      <c r="M75" s="1" t="s">
        <v>354</v>
      </c>
      <c r="N75" s="1">
        <v>1660484432.7562499</v>
      </c>
      <c r="O75" s="1">
        <f t="shared" si="0"/>
        <v>2.8151706067983608E-3</v>
      </c>
      <c r="P75" s="1">
        <f t="shared" si="1"/>
        <v>2.8151706067983606</v>
      </c>
      <c r="Q75" s="1">
        <f t="shared" si="2"/>
        <v>1.3177834685103695</v>
      </c>
      <c r="R75" s="1">
        <f t="shared" si="3"/>
        <v>219.524125</v>
      </c>
      <c r="S75" s="1">
        <f t="shared" si="4"/>
        <v>197.32163155728136</v>
      </c>
      <c r="T75" s="1">
        <f t="shared" si="5"/>
        <v>19.661070765424238</v>
      </c>
      <c r="U75" s="1">
        <f t="shared" si="6"/>
        <v>21.873320843132714</v>
      </c>
      <c r="V75" s="1">
        <f t="shared" si="7"/>
        <v>0.14037953021618424</v>
      </c>
      <c r="W75" s="1">
        <f t="shared" si="8"/>
        <v>2.9214334249017497</v>
      </c>
      <c r="X75" s="1">
        <f t="shared" si="9"/>
        <v>0.13673692547583691</v>
      </c>
      <c r="Y75" s="1">
        <f t="shared" si="10"/>
        <v>8.577997935854853E-2</v>
      </c>
      <c r="Z75" s="1">
        <f t="shared" si="11"/>
        <v>321.52040850000003</v>
      </c>
      <c r="AA75" s="1">
        <f t="shared" si="12"/>
        <v>32.149392802713322</v>
      </c>
      <c r="AB75" s="1">
        <f t="shared" si="13"/>
        <v>31.69013125</v>
      </c>
      <c r="AC75" s="1">
        <f t="shared" si="14"/>
        <v>4.6919708738591437</v>
      </c>
      <c r="AD75" s="1">
        <f t="shared" si="15"/>
        <v>60.270985982779678</v>
      </c>
      <c r="AE75" s="1">
        <f t="shared" si="16"/>
        <v>2.7168330886643375</v>
      </c>
      <c r="AF75" s="1">
        <f t="shared" si="17"/>
        <v>4.5076964386157172</v>
      </c>
      <c r="AG75" s="1">
        <f t="shared" si="18"/>
        <v>1.9751377851948062</v>
      </c>
      <c r="AH75" s="1">
        <f t="shared" si="19"/>
        <v>-124.1490237598077</v>
      </c>
      <c r="AI75" s="1">
        <f t="shared" si="20"/>
        <v>-110.95109958098712</v>
      </c>
      <c r="AJ75" s="1">
        <f t="shared" si="21"/>
        <v>-8.5568821717485051</v>
      </c>
      <c r="AK75" s="1">
        <f t="shared" si="22"/>
        <v>77.863402987456709</v>
      </c>
      <c r="AL75" s="1">
        <f t="shared" si="23"/>
        <v>32.634871060632655</v>
      </c>
      <c r="AM75" s="1">
        <f t="shared" si="24"/>
        <v>2.8147853948979411</v>
      </c>
      <c r="AN75" s="1">
        <f t="shared" si="25"/>
        <v>1.3177834685103695</v>
      </c>
      <c r="AO75" s="1">
        <v>293.72835405697748</v>
      </c>
      <c r="AP75" s="1">
        <v>265.84012121212118</v>
      </c>
      <c r="AQ75" s="1">
        <v>5.1366201747358584</v>
      </c>
      <c r="AR75" s="1">
        <v>64.973285806085684</v>
      </c>
      <c r="AS75" s="1">
        <f t="shared" si="26"/>
        <v>2.8151706067983606</v>
      </c>
      <c r="AT75" s="1">
        <v>23.981094049664929</v>
      </c>
      <c r="AU75" s="1">
        <v>27.2662593939394</v>
      </c>
      <c r="AV75" s="1">
        <v>-3.247226803153744E-6</v>
      </c>
      <c r="AW75" s="1">
        <v>82.278735908204425</v>
      </c>
      <c r="AX75" s="1">
        <v>0</v>
      </c>
      <c r="AY75" s="1">
        <v>0</v>
      </c>
      <c r="AZ75" s="1">
        <f t="shared" si="27"/>
        <v>1</v>
      </c>
      <c r="BA75" s="1">
        <f t="shared" si="28"/>
        <v>0</v>
      </c>
      <c r="BB75" s="1">
        <f t="shared" si="29"/>
        <v>51942.850724644763</v>
      </c>
      <c r="BC75" s="1">
        <f t="shared" si="30"/>
        <v>2000.03125</v>
      </c>
      <c r="BD75" s="1">
        <f t="shared" si="31"/>
        <v>1681.2259500000002</v>
      </c>
      <c r="BE75" s="1">
        <f t="shared" si="32"/>
        <v>0.84059984062749027</v>
      </c>
      <c r="BF75" s="1">
        <f t="shared" si="33"/>
        <v>0.16075769241105609</v>
      </c>
      <c r="BG75" s="1">
        <v>6</v>
      </c>
      <c r="BH75" s="1">
        <v>0.5</v>
      </c>
      <c r="BI75" s="1" t="s">
        <v>355</v>
      </c>
      <c r="BJ75" s="1">
        <v>2</v>
      </c>
      <c r="BK75" s="1" t="b">
        <v>1</v>
      </c>
      <c r="BL75" s="1">
        <v>1660484432.7562499</v>
      </c>
      <c r="BM75" s="1">
        <v>219.524125</v>
      </c>
      <c r="BN75" s="1">
        <v>259.41593749999998</v>
      </c>
      <c r="BO75" s="1">
        <v>27.266568750000001</v>
      </c>
      <c r="BP75" s="1">
        <v>23.981874999999999</v>
      </c>
      <c r="BQ75" s="1">
        <v>218.5151875</v>
      </c>
      <c r="BR75" s="1">
        <v>27.249112499999999</v>
      </c>
      <c r="BS75" s="1">
        <v>500.14449999999999</v>
      </c>
      <c r="BT75" s="1">
        <v>99.539618749999988</v>
      </c>
      <c r="BU75" s="1">
        <v>0.10009439375</v>
      </c>
      <c r="BV75" s="1">
        <v>30.985681249999999</v>
      </c>
      <c r="BW75" s="1">
        <v>31.69013125</v>
      </c>
      <c r="BX75" s="1">
        <v>999.9</v>
      </c>
      <c r="BY75" s="1">
        <v>0</v>
      </c>
      <c r="BZ75" s="1">
        <v>0</v>
      </c>
      <c r="CA75" s="1">
        <v>9999.8431249999994</v>
      </c>
      <c r="CB75" s="1">
        <v>0</v>
      </c>
      <c r="CC75" s="1">
        <v>132.51612499999999</v>
      </c>
      <c r="CD75" s="1">
        <v>-39.89186875</v>
      </c>
      <c r="CE75" s="1">
        <v>225.6774375</v>
      </c>
      <c r="CF75" s="1">
        <v>265.78987500000011</v>
      </c>
      <c r="CG75" s="1">
        <v>3.2846950000000001</v>
      </c>
      <c r="CH75" s="1">
        <v>259.41593749999998</v>
      </c>
      <c r="CI75" s="1">
        <v>23.981874999999999</v>
      </c>
      <c r="CJ75" s="1">
        <v>2.7141031249999998</v>
      </c>
      <c r="CK75" s="1">
        <v>2.3871475000000002</v>
      </c>
      <c r="CL75" s="1">
        <v>22.370756249999999</v>
      </c>
      <c r="CM75" s="1">
        <v>20.276843750000001</v>
      </c>
      <c r="CN75" s="1">
        <v>2000.03125</v>
      </c>
      <c r="CO75" s="1">
        <v>0.98000537499999996</v>
      </c>
      <c r="CP75" s="1">
        <v>1.9994937500000001E-2</v>
      </c>
      <c r="CQ75" s="1">
        <v>0</v>
      </c>
      <c r="CR75" s="1">
        <v>2.9166249999999998</v>
      </c>
      <c r="CS75" s="1">
        <v>0</v>
      </c>
      <c r="CT75" s="1">
        <v>32729.462500000001</v>
      </c>
      <c r="CU75" s="1">
        <v>17412.612499999999</v>
      </c>
      <c r="CV75" s="1">
        <v>39.179250000000003</v>
      </c>
      <c r="CW75" s="1">
        <v>40.125</v>
      </c>
      <c r="CX75" s="1">
        <v>39.073812500000003</v>
      </c>
      <c r="CY75" s="1">
        <v>38.625</v>
      </c>
      <c r="CZ75" s="1">
        <v>39.378875000000001</v>
      </c>
      <c r="DA75" s="1">
        <v>1960.04125</v>
      </c>
      <c r="DB75" s="1">
        <v>39.99</v>
      </c>
      <c r="DC75" s="1">
        <v>0</v>
      </c>
      <c r="DD75" s="1">
        <v>1660484439.2</v>
      </c>
      <c r="DE75" s="1">
        <v>0</v>
      </c>
      <c r="DF75" s="1">
        <v>1660484159.0999999</v>
      </c>
      <c r="DG75" s="1" t="s">
        <v>356</v>
      </c>
      <c r="DH75" s="1">
        <v>1660484145.0999999</v>
      </c>
      <c r="DI75" s="1">
        <v>1660484159.0999999</v>
      </c>
      <c r="DJ75" s="1">
        <v>1</v>
      </c>
      <c r="DK75" s="1">
        <v>6.3E-2</v>
      </c>
      <c r="DL75" s="1">
        <v>-2.8000000000000001E-2</v>
      </c>
      <c r="DM75" s="1">
        <v>1.395</v>
      </c>
      <c r="DN75" s="1">
        <v>2.7E-2</v>
      </c>
      <c r="DO75" s="1">
        <v>400</v>
      </c>
      <c r="DP75" s="1">
        <v>24</v>
      </c>
      <c r="DQ75" s="1">
        <v>0.47</v>
      </c>
      <c r="DR75" s="1">
        <v>0.03</v>
      </c>
      <c r="DS75" s="1">
        <v>0.95577657002036409</v>
      </c>
      <c r="DT75" s="1">
        <v>3.2226366586791149</v>
      </c>
      <c r="DU75" s="1">
        <v>0.2468474378701225</v>
      </c>
      <c r="DV75" s="1">
        <v>0</v>
      </c>
      <c r="DW75" s="1">
        <v>32.600750359885701</v>
      </c>
      <c r="DX75" s="1">
        <v>4.3225317606632068</v>
      </c>
      <c r="DY75" s="1">
        <v>0.32878664649650002</v>
      </c>
      <c r="DZ75" s="1">
        <v>0</v>
      </c>
      <c r="EA75" s="1">
        <v>-39.916273333333343</v>
      </c>
      <c r="EB75" s="1">
        <v>-5.8830914349277146</v>
      </c>
      <c r="EC75" s="1">
        <v>0.43231815054296452</v>
      </c>
      <c r="ED75" s="1">
        <v>0</v>
      </c>
      <c r="EE75" s="1">
        <v>198.31306118091081</v>
      </c>
      <c r="EF75" s="1">
        <v>252.02281441594991</v>
      </c>
      <c r="EG75" s="1">
        <v>18.79824529255982</v>
      </c>
      <c r="EH75" s="1">
        <v>0</v>
      </c>
      <c r="EI75" s="1">
        <v>3.28470175</v>
      </c>
      <c r="EJ75" s="1">
        <v>9.5152345215762952E-3</v>
      </c>
      <c r="EK75" s="1">
        <v>2.7541367862726181E-3</v>
      </c>
      <c r="EL75" s="1">
        <v>1</v>
      </c>
      <c r="EM75" s="1">
        <v>1.975683073571781</v>
      </c>
      <c r="EN75" s="1">
        <v>-4.6036342555696351E-2</v>
      </c>
      <c r="EO75" s="1">
        <v>3.5641295654150898E-3</v>
      </c>
      <c r="EP75" s="1">
        <v>1</v>
      </c>
      <c r="EQ75" s="1">
        <v>2</v>
      </c>
      <c r="ER75" s="1">
        <v>6</v>
      </c>
      <c r="ES75" s="1" t="s">
        <v>384</v>
      </c>
      <c r="ET75" s="1">
        <v>2.9455499999999999</v>
      </c>
      <c r="EU75" s="1">
        <v>2.8014000000000001</v>
      </c>
      <c r="EV75" s="1">
        <v>6.2885800000000006E-2</v>
      </c>
      <c r="EW75" s="1">
        <v>7.0917400000000005E-2</v>
      </c>
      <c r="EX75" s="1">
        <v>0.11883199999999999</v>
      </c>
      <c r="EY75" s="1">
        <v>0.10867</v>
      </c>
      <c r="EZ75" s="1">
        <v>19310.400000000001</v>
      </c>
      <c r="FA75" s="1">
        <v>20081.400000000001</v>
      </c>
      <c r="FB75" s="1">
        <v>23946.6</v>
      </c>
      <c r="FC75" s="1">
        <v>25135.4</v>
      </c>
      <c r="FD75" s="1">
        <v>33759.599999999999</v>
      </c>
      <c r="FE75" s="1">
        <v>35762.6</v>
      </c>
      <c r="FF75" s="1">
        <v>43637.4</v>
      </c>
      <c r="FG75" s="1">
        <v>46456.9</v>
      </c>
      <c r="FH75" s="1">
        <v>2.0028000000000001</v>
      </c>
      <c r="FI75" s="1">
        <v>1.9253</v>
      </c>
      <c r="FJ75" s="1">
        <v>0.16748199999999999</v>
      </c>
      <c r="FK75" s="1">
        <v>0</v>
      </c>
      <c r="FL75" s="1">
        <v>28.939499999999999</v>
      </c>
      <c r="FM75" s="1">
        <v>999.9</v>
      </c>
      <c r="FN75" s="1">
        <v>69.5</v>
      </c>
      <c r="FO75" s="1">
        <v>31.5</v>
      </c>
      <c r="FP75" s="1">
        <v>32.409799999999997</v>
      </c>
      <c r="FQ75" s="1">
        <v>63.823999999999998</v>
      </c>
      <c r="FR75" s="1">
        <v>25.7332</v>
      </c>
      <c r="FS75" s="1">
        <v>1</v>
      </c>
      <c r="FT75" s="1">
        <v>0.13927300000000001</v>
      </c>
      <c r="FU75" s="1">
        <v>-0.62232299999999996</v>
      </c>
      <c r="FV75" s="1">
        <v>20.322299999999998</v>
      </c>
      <c r="FW75" s="1">
        <v>5.21265</v>
      </c>
      <c r="FX75" s="1">
        <v>11.902900000000001</v>
      </c>
      <c r="FY75" s="1">
        <v>5.0027999999999997</v>
      </c>
      <c r="FZ75" s="1">
        <v>3.2898000000000001</v>
      </c>
      <c r="GA75" s="1">
        <v>9999</v>
      </c>
      <c r="GB75" s="1">
        <v>9999</v>
      </c>
      <c r="GC75" s="1">
        <v>9999</v>
      </c>
      <c r="GD75" s="1">
        <v>999.9</v>
      </c>
      <c r="GE75" s="1">
        <v>1.8594200000000001</v>
      </c>
      <c r="GF75" s="1">
        <v>1.8543700000000001</v>
      </c>
      <c r="GG75" s="1">
        <v>1.8575999999999999</v>
      </c>
      <c r="GH75" s="1">
        <v>1.8559600000000001</v>
      </c>
      <c r="GI75" s="1">
        <v>1.8548500000000001</v>
      </c>
      <c r="GJ75" s="1">
        <v>1.8545199999999999</v>
      </c>
      <c r="GK75" s="1">
        <v>1.85307</v>
      </c>
      <c r="GL75" s="1">
        <v>1.85626</v>
      </c>
      <c r="GM75" s="1">
        <v>0</v>
      </c>
      <c r="GN75" s="1">
        <v>0</v>
      </c>
      <c r="GO75" s="1">
        <v>0</v>
      </c>
      <c r="GP75" s="1">
        <v>0</v>
      </c>
      <c r="GQ75" s="1" t="s">
        <v>358</v>
      </c>
      <c r="GR75" s="1" t="s">
        <v>359</v>
      </c>
      <c r="GS75" s="1" t="s">
        <v>360</v>
      </c>
      <c r="GT75" s="1" t="s">
        <v>360</v>
      </c>
      <c r="GU75" s="1" t="s">
        <v>360</v>
      </c>
      <c r="GV75" s="1" t="s">
        <v>360</v>
      </c>
      <c r="GW75" s="1">
        <v>0</v>
      </c>
      <c r="GX75" s="1">
        <v>100</v>
      </c>
      <c r="GY75" s="1">
        <v>100</v>
      </c>
      <c r="GZ75" s="1">
        <v>1.1020000000000001</v>
      </c>
      <c r="HA75" s="1">
        <v>1.7399999999999999E-2</v>
      </c>
      <c r="HB75" s="1">
        <v>0.46748880523729403</v>
      </c>
      <c r="HC75" s="1">
        <v>2.678124759318837E-3</v>
      </c>
      <c r="HD75" s="1">
        <v>-9.3737611465157319E-7</v>
      </c>
      <c r="HE75" s="1">
        <v>1.3915637841753891E-10</v>
      </c>
      <c r="HF75" s="1">
        <v>-6.7805247810390282E-2</v>
      </c>
      <c r="HG75" s="1">
        <v>1.061361004592812E-2</v>
      </c>
      <c r="HH75" s="1">
        <v>-3.086644042041478E-4</v>
      </c>
      <c r="HI75" s="1">
        <v>1.24720902217549E-6</v>
      </c>
      <c r="HJ75" s="1">
        <v>1</v>
      </c>
      <c r="HK75" s="1">
        <v>2093</v>
      </c>
      <c r="HL75" s="1">
        <v>2</v>
      </c>
      <c r="HM75" s="1">
        <v>27</v>
      </c>
      <c r="HN75" s="1">
        <v>4.9000000000000004</v>
      </c>
      <c r="HO75" s="1">
        <v>4.7</v>
      </c>
      <c r="HP75" s="1">
        <v>0.859375</v>
      </c>
      <c r="HQ75" s="1">
        <v>2.2997999999999998</v>
      </c>
      <c r="HR75" s="1">
        <v>1.4978</v>
      </c>
      <c r="HS75" s="1">
        <v>2.3034699999999999</v>
      </c>
      <c r="HT75" s="1">
        <v>1.5478499999999999</v>
      </c>
      <c r="HU75" s="1">
        <v>2.4401899999999999</v>
      </c>
      <c r="HV75" s="1">
        <v>35.105499999999999</v>
      </c>
      <c r="HW75" s="1">
        <v>15.3316</v>
      </c>
      <c r="HX75" s="1">
        <v>18</v>
      </c>
      <c r="HY75" s="1">
        <v>501.60399999999998</v>
      </c>
      <c r="HZ75" s="1">
        <v>517.73</v>
      </c>
      <c r="IA75" s="1">
        <v>29.841899999999999</v>
      </c>
      <c r="IB75" s="1">
        <v>28.9543</v>
      </c>
      <c r="IC75" s="1">
        <v>30.0002</v>
      </c>
      <c r="ID75" s="1">
        <v>28.761900000000001</v>
      </c>
      <c r="IE75" s="1">
        <v>28.854900000000001</v>
      </c>
      <c r="IF75" s="1">
        <v>17.298999999999999</v>
      </c>
      <c r="IG75" s="1">
        <v>28.337299999999999</v>
      </c>
      <c r="IH75" s="1">
        <v>80.450999999999993</v>
      </c>
      <c r="II75" s="1">
        <v>29.866499999999998</v>
      </c>
      <c r="IJ75" s="1">
        <v>341.89100000000002</v>
      </c>
      <c r="IK75" s="1">
        <v>23.890699999999999</v>
      </c>
      <c r="IL75" s="1">
        <v>100.92700000000001</v>
      </c>
      <c r="IM75" s="1">
        <v>100.69</v>
      </c>
      <c r="IN75" s="1" t="s">
        <v>365</v>
      </c>
    </row>
    <row r="76" spans="1:248" ht="15.75" customHeight="1" x14ac:dyDescent="0.3">
      <c r="A76" s="1">
        <v>60</v>
      </c>
      <c r="B76" s="1">
        <v>1660484442.5999999</v>
      </c>
      <c r="C76" s="1">
        <v>313.5</v>
      </c>
      <c r="D76" s="1" t="s">
        <v>484</v>
      </c>
      <c r="E76" s="1" t="s">
        <v>485</v>
      </c>
      <c r="F76" s="1">
        <v>1</v>
      </c>
      <c r="G76" s="1" t="s">
        <v>349</v>
      </c>
      <c r="H76" s="1" t="s">
        <v>350</v>
      </c>
      <c r="I76" s="1" t="s">
        <v>351</v>
      </c>
      <c r="J76" s="1" t="s">
        <v>352</v>
      </c>
      <c r="K76" s="1" t="s">
        <v>353</v>
      </c>
      <c r="L76" s="1" t="s">
        <v>349</v>
      </c>
      <c r="M76" s="1" t="s">
        <v>354</v>
      </c>
      <c r="N76" s="1">
        <v>1660484434.7874999</v>
      </c>
      <c r="O76" s="1">
        <f t="shared" si="0"/>
        <v>2.8162640268400169E-3</v>
      </c>
      <c r="P76" s="1">
        <f t="shared" si="1"/>
        <v>2.8162640268400168</v>
      </c>
      <c r="Q76" s="1">
        <f t="shared" si="2"/>
        <v>1.4647364803321956</v>
      </c>
      <c r="R76" s="1">
        <f t="shared" si="3"/>
        <v>229.61975000000001</v>
      </c>
      <c r="S76" s="1">
        <f t="shared" si="4"/>
        <v>205.43466436558739</v>
      </c>
      <c r="T76" s="1">
        <f t="shared" si="5"/>
        <v>20.469384191569571</v>
      </c>
      <c r="U76" s="1">
        <f t="shared" si="6"/>
        <v>22.879171318224174</v>
      </c>
      <c r="V76" s="1">
        <f t="shared" si="7"/>
        <v>0.14057023266472091</v>
      </c>
      <c r="W76" s="1">
        <f t="shared" si="8"/>
        <v>2.9213660674994331</v>
      </c>
      <c r="X76" s="1">
        <f t="shared" si="9"/>
        <v>0.13691778121387613</v>
      </c>
      <c r="Y76" s="1">
        <f t="shared" si="10"/>
        <v>8.5893866996453475E-2</v>
      </c>
      <c r="Z76" s="1">
        <f t="shared" si="11"/>
        <v>321.52060800000004</v>
      </c>
      <c r="AA76" s="1">
        <f t="shared" si="12"/>
        <v>32.145368921316702</v>
      </c>
      <c r="AB76" s="1">
        <f t="shared" si="13"/>
        <v>31.683325</v>
      </c>
      <c r="AC76" s="1">
        <f t="shared" si="14"/>
        <v>4.6901595438550112</v>
      </c>
      <c r="AD76" s="1">
        <f t="shared" si="15"/>
        <v>60.284379044643622</v>
      </c>
      <c r="AE76" s="1">
        <f t="shared" si="16"/>
        <v>2.7168528641510217</v>
      </c>
      <c r="AF76" s="1">
        <f t="shared" si="17"/>
        <v>4.5067277911895802</v>
      </c>
      <c r="AG76" s="1">
        <f t="shared" si="18"/>
        <v>1.9733066797039895</v>
      </c>
      <c r="AH76" s="1">
        <f t="shared" si="19"/>
        <v>-124.19724358364475</v>
      </c>
      <c r="AI76" s="1">
        <f t="shared" si="20"/>
        <v>-110.47014527271693</v>
      </c>
      <c r="AJ76" s="1">
        <f t="shared" si="21"/>
        <v>-8.5195418064200386</v>
      </c>
      <c r="AK76" s="1">
        <f t="shared" si="22"/>
        <v>78.333677337218319</v>
      </c>
      <c r="AL76" s="1">
        <f t="shared" si="23"/>
        <v>32.773996607859424</v>
      </c>
      <c r="AM76" s="1">
        <f t="shared" si="24"/>
        <v>2.8151918662536195</v>
      </c>
      <c r="AN76" s="1">
        <f t="shared" si="25"/>
        <v>1.4647364803321956</v>
      </c>
      <c r="AO76" s="1">
        <v>301.42295207258388</v>
      </c>
      <c r="AP76" s="1">
        <v>273.47651515151489</v>
      </c>
      <c r="AQ76" s="1">
        <v>5.1126333894579901</v>
      </c>
      <c r="AR76" s="1">
        <v>64.973285806085684</v>
      </c>
      <c r="AS76" s="1">
        <f t="shared" si="26"/>
        <v>2.8162640268400168</v>
      </c>
      <c r="AT76" s="1">
        <v>23.98239141741551</v>
      </c>
      <c r="AU76" s="1">
        <v>27.268785454545469</v>
      </c>
      <c r="AV76" s="1">
        <v>2.987187392265945E-6</v>
      </c>
      <c r="AW76" s="1">
        <v>82.278735908204425</v>
      </c>
      <c r="AX76" s="1">
        <v>0</v>
      </c>
      <c r="AY76" s="1">
        <v>0</v>
      </c>
      <c r="AZ76" s="1">
        <f t="shared" si="27"/>
        <v>1</v>
      </c>
      <c r="BA76" s="1">
        <f t="shared" si="28"/>
        <v>0</v>
      </c>
      <c r="BB76" s="1">
        <f t="shared" si="29"/>
        <v>51941.571575563867</v>
      </c>
      <c r="BC76" s="1">
        <f t="shared" si="30"/>
        <v>2000.0325</v>
      </c>
      <c r="BD76" s="1">
        <f t="shared" si="31"/>
        <v>1681.2270000000001</v>
      </c>
      <c r="BE76" s="1">
        <f t="shared" si="32"/>
        <v>0.84059984025259593</v>
      </c>
      <c r="BF76" s="1">
        <f t="shared" si="33"/>
        <v>0.16075769168751008</v>
      </c>
      <c r="BG76" s="1">
        <v>6</v>
      </c>
      <c r="BH76" s="1">
        <v>0.5</v>
      </c>
      <c r="BI76" s="1" t="s">
        <v>355</v>
      </c>
      <c r="BJ76" s="1">
        <v>2</v>
      </c>
      <c r="BK76" s="1" t="b">
        <v>1</v>
      </c>
      <c r="BL76" s="1">
        <v>1660484434.7874999</v>
      </c>
      <c r="BM76" s="1">
        <v>229.61975000000001</v>
      </c>
      <c r="BN76" s="1">
        <v>269.71268750000002</v>
      </c>
      <c r="BO76" s="1">
        <v>27.26685625</v>
      </c>
      <c r="BP76" s="1">
        <v>23.9816875</v>
      </c>
      <c r="BQ76" s="1">
        <v>228.58781250000001</v>
      </c>
      <c r="BR76" s="1">
        <v>27.249393749999999</v>
      </c>
      <c r="BS76" s="1">
        <v>500.14425</v>
      </c>
      <c r="BT76" s="1">
        <v>99.539275000000004</v>
      </c>
      <c r="BU76" s="1">
        <v>0.10011280625000001</v>
      </c>
      <c r="BV76" s="1">
        <v>30.9819125</v>
      </c>
      <c r="BW76" s="1">
        <v>31.683325</v>
      </c>
      <c r="BX76" s="1">
        <v>999.9</v>
      </c>
      <c r="BY76" s="1">
        <v>0</v>
      </c>
      <c r="BZ76" s="1">
        <v>0</v>
      </c>
      <c r="CA76" s="1">
        <v>9999.4931250000009</v>
      </c>
      <c r="CB76" s="1">
        <v>0</v>
      </c>
      <c r="CC76" s="1">
        <v>135.57900000000001</v>
      </c>
      <c r="CD76" s="1">
        <v>-40.093031250000003</v>
      </c>
      <c r="CE76" s="1">
        <v>236.05618749999999</v>
      </c>
      <c r="CF76" s="1">
        <v>276.33962500000001</v>
      </c>
      <c r="CG76" s="1">
        <v>3.285161875</v>
      </c>
      <c r="CH76" s="1">
        <v>269.71268750000002</v>
      </c>
      <c r="CI76" s="1">
        <v>23.9816875</v>
      </c>
      <c r="CJ76" s="1">
        <v>2.714121875</v>
      </c>
      <c r="CK76" s="1">
        <v>2.3871212499999999</v>
      </c>
      <c r="CL76" s="1">
        <v>22.370875000000002</v>
      </c>
      <c r="CM76" s="1">
        <v>20.2766625</v>
      </c>
      <c r="CN76" s="1">
        <v>2000.0325</v>
      </c>
      <c r="CO76" s="1">
        <v>0.98000537499999996</v>
      </c>
      <c r="CP76" s="1">
        <v>1.9994937500000001E-2</v>
      </c>
      <c r="CQ76" s="1">
        <v>0</v>
      </c>
      <c r="CR76" s="1">
        <v>2.819</v>
      </c>
      <c r="CS76" s="1">
        <v>0</v>
      </c>
      <c r="CT76" s="1">
        <v>32721.856250000001</v>
      </c>
      <c r="CU76" s="1">
        <v>17412.625</v>
      </c>
      <c r="CV76" s="1">
        <v>39.183124999999997</v>
      </c>
      <c r="CW76" s="1">
        <v>40.125</v>
      </c>
      <c r="CX76" s="1">
        <v>39.077749999999988</v>
      </c>
      <c r="CY76" s="1">
        <v>38.625</v>
      </c>
      <c r="CZ76" s="1">
        <v>39.382750000000001</v>
      </c>
      <c r="DA76" s="1">
        <v>1960.0425</v>
      </c>
      <c r="DB76" s="1">
        <v>39.99</v>
      </c>
      <c r="DC76" s="1">
        <v>0</v>
      </c>
      <c r="DD76" s="1">
        <v>1660484440.4000001</v>
      </c>
      <c r="DE76" s="1">
        <v>0</v>
      </c>
      <c r="DF76" s="1">
        <v>1660484159.0999999</v>
      </c>
      <c r="DG76" s="1" t="s">
        <v>356</v>
      </c>
      <c r="DH76" s="1">
        <v>1660484145.0999999</v>
      </c>
      <c r="DI76" s="1">
        <v>1660484159.0999999</v>
      </c>
      <c r="DJ76" s="1">
        <v>1</v>
      </c>
      <c r="DK76" s="1">
        <v>6.3E-2</v>
      </c>
      <c r="DL76" s="1">
        <v>-2.8000000000000001E-2</v>
      </c>
      <c r="DM76" s="1">
        <v>1.395</v>
      </c>
      <c r="DN76" s="1">
        <v>2.7E-2</v>
      </c>
      <c r="DO76" s="1">
        <v>400</v>
      </c>
      <c r="DP76" s="1">
        <v>24</v>
      </c>
      <c r="DQ76" s="1">
        <v>0.47</v>
      </c>
      <c r="DR76" s="1">
        <v>0.03</v>
      </c>
      <c r="DS76" s="1">
        <v>1.0032867826158409</v>
      </c>
      <c r="DT76" s="1">
        <v>3.1126280118690892</v>
      </c>
      <c r="DU76" s="1">
        <v>0.24002414282032691</v>
      </c>
      <c r="DV76" s="1">
        <v>0</v>
      </c>
      <c r="DW76" s="1">
        <v>32.666042660863503</v>
      </c>
      <c r="DX76" s="1">
        <v>3.9511973770418911</v>
      </c>
      <c r="DY76" s="1">
        <v>0.30321141164646859</v>
      </c>
      <c r="DZ76" s="1">
        <v>0</v>
      </c>
      <c r="EA76" s="1">
        <v>-40.010669999999998</v>
      </c>
      <c r="EB76" s="1">
        <v>-5.4354874304783198</v>
      </c>
      <c r="EC76" s="1">
        <v>0.40065278662868892</v>
      </c>
      <c r="ED76" s="1">
        <v>0</v>
      </c>
      <c r="EE76" s="1">
        <v>202.58656604182181</v>
      </c>
      <c r="EF76" s="1">
        <v>253.48444736800079</v>
      </c>
      <c r="EG76" s="1">
        <v>18.908691932033609</v>
      </c>
      <c r="EH76" s="1">
        <v>0</v>
      </c>
      <c r="EI76" s="1">
        <v>3.2845757500000001</v>
      </c>
      <c r="EJ76" s="1">
        <v>9.9794746716605921E-3</v>
      </c>
      <c r="EK76" s="1">
        <v>2.7425962950277721E-3</v>
      </c>
      <c r="EL76" s="1">
        <v>1</v>
      </c>
      <c r="EM76" s="1">
        <v>1.9747685489812301</v>
      </c>
      <c r="EN76" s="1">
        <v>-4.3754700190163032E-2</v>
      </c>
      <c r="EO76" s="1">
        <v>3.3627958238200261E-3</v>
      </c>
      <c r="EP76" s="1">
        <v>1</v>
      </c>
      <c r="EQ76" s="1">
        <v>2</v>
      </c>
      <c r="ER76" s="1">
        <v>6</v>
      </c>
      <c r="ES76" s="1" t="s">
        <v>384</v>
      </c>
      <c r="ET76" s="1">
        <v>2.9455399999999998</v>
      </c>
      <c r="EU76" s="1">
        <v>2.80139</v>
      </c>
      <c r="EV76" s="1">
        <v>6.4376699999999995E-2</v>
      </c>
      <c r="EW76" s="1">
        <v>7.2381899999999999E-2</v>
      </c>
      <c r="EX76" s="1">
        <v>0.118837</v>
      </c>
      <c r="EY76" s="1">
        <v>0.10866199999999999</v>
      </c>
      <c r="EZ76" s="1">
        <v>19279.599999999999</v>
      </c>
      <c r="FA76" s="1">
        <v>20049.8</v>
      </c>
      <c r="FB76" s="1">
        <v>23946.400000000001</v>
      </c>
      <c r="FC76" s="1">
        <v>25135.5</v>
      </c>
      <c r="FD76" s="1">
        <v>33759.300000000003</v>
      </c>
      <c r="FE76" s="1">
        <v>35763</v>
      </c>
      <c r="FF76" s="1">
        <v>43637.3</v>
      </c>
      <c r="FG76" s="1">
        <v>46456.800000000003</v>
      </c>
      <c r="FH76" s="1">
        <v>2.0028999999999999</v>
      </c>
      <c r="FI76" s="1">
        <v>1.9251199999999999</v>
      </c>
      <c r="FJ76" s="1">
        <v>0.167489</v>
      </c>
      <c r="FK76" s="1">
        <v>0</v>
      </c>
      <c r="FL76" s="1">
        <v>28.938099999999999</v>
      </c>
      <c r="FM76" s="1">
        <v>999.9</v>
      </c>
      <c r="FN76" s="1">
        <v>69.400000000000006</v>
      </c>
      <c r="FO76" s="1">
        <v>31.5</v>
      </c>
      <c r="FP76" s="1">
        <v>32.361699999999999</v>
      </c>
      <c r="FQ76" s="1">
        <v>63.933999999999997</v>
      </c>
      <c r="FR76" s="1">
        <v>26.113800000000001</v>
      </c>
      <c r="FS76" s="1">
        <v>1</v>
      </c>
      <c r="FT76" s="1">
        <v>0.13936999999999999</v>
      </c>
      <c r="FU76" s="1">
        <v>-0.64158499999999996</v>
      </c>
      <c r="FV76" s="1">
        <v>20.322299999999998</v>
      </c>
      <c r="FW76" s="1">
        <v>5.2130999999999998</v>
      </c>
      <c r="FX76" s="1">
        <v>11.902699999999999</v>
      </c>
      <c r="FY76" s="1">
        <v>5.0029500000000002</v>
      </c>
      <c r="FZ76" s="1">
        <v>3.28973</v>
      </c>
      <c r="GA76" s="1">
        <v>9999</v>
      </c>
      <c r="GB76" s="1">
        <v>9999</v>
      </c>
      <c r="GC76" s="1">
        <v>9999</v>
      </c>
      <c r="GD76" s="1">
        <v>999.9</v>
      </c>
      <c r="GE76" s="1">
        <v>1.85944</v>
      </c>
      <c r="GF76" s="1">
        <v>1.85439</v>
      </c>
      <c r="GG76" s="1">
        <v>1.8575999999999999</v>
      </c>
      <c r="GH76" s="1">
        <v>1.85598</v>
      </c>
      <c r="GI76" s="1">
        <v>1.85486</v>
      </c>
      <c r="GJ76" s="1">
        <v>1.85453</v>
      </c>
      <c r="GK76" s="1">
        <v>1.8530800000000001</v>
      </c>
      <c r="GL76" s="1">
        <v>1.8562700000000001</v>
      </c>
      <c r="GM76" s="1">
        <v>0</v>
      </c>
      <c r="GN76" s="1">
        <v>0</v>
      </c>
      <c r="GO76" s="1">
        <v>0</v>
      </c>
      <c r="GP76" s="1">
        <v>0</v>
      </c>
      <c r="GQ76" s="1" t="s">
        <v>358</v>
      </c>
      <c r="GR76" s="1" t="s">
        <v>359</v>
      </c>
      <c r="GS76" s="1" t="s">
        <v>360</v>
      </c>
      <c r="GT76" s="1" t="s">
        <v>360</v>
      </c>
      <c r="GU76" s="1" t="s">
        <v>360</v>
      </c>
      <c r="GV76" s="1" t="s">
        <v>360</v>
      </c>
      <c r="GW76" s="1">
        <v>0</v>
      </c>
      <c r="GX76" s="1">
        <v>100</v>
      </c>
      <c r="GY76" s="1">
        <v>100</v>
      </c>
      <c r="GZ76" s="1">
        <v>1.119</v>
      </c>
      <c r="HA76" s="1">
        <v>1.7399999999999999E-2</v>
      </c>
      <c r="HB76" s="1">
        <v>0.46748880523729403</v>
      </c>
      <c r="HC76" s="1">
        <v>2.678124759318837E-3</v>
      </c>
      <c r="HD76" s="1">
        <v>-9.3737611465157319E-7</v>
      </c>
      <c r="HE76" s="1">
        <v>1.3915637841753891E-10</v>
      </c>
      <c r="HF76" s="1">
        <v>-6.7805247810390282E-2</v>
      </c>
      <c r="HG76" s="1">
        <v>1.061361004592812E-2</v>
      </c>
      <c r="HH76" s="1">
        <v>-3.086644042041478E-4</v>
      </c>
      <c r="HI76" s="1">
        <v>1.24720902217549E-6</v>
      </c>
      <c r="HJ76" s="1">
        <v>1</v>
      </c>
      <c r="HK76" s="1">
        <v>2093</v>
      </c>
      <c r="HL76" s="1">
        <v>2</v>
      </c>
      <c r="HM76" s="1">
        <v>27</v>
      </c>
      <c r="HN76" s="1">
        <v>5</v>
      </c>
      <c r="HO76" s="1">
        <v>4.7</v>
      </c>
      <c r="HP76" s="1">
        <v>0.87646500000000005</v>
      </c>
      <c r="HQ76" s="1">
        <v>2.32422</v>
      </c>
      <c r="HR76" s="1">
        <v>1.4978</v>
      </c>
      <c r="HS76" s="1">
        <v>2.3034699999999999</v>
      </c>
      <c r="HT76" s="1">
        <v>1.5478499999999999</v>
      </c>
      <c r="HU76" s="1">
        <v>2.3290999999999999</v>
      </c>
      <c r="HV76" s="1">
        <v>35.105499999999999</v>
      </c>
      <c r="HW76" s="1">
        <v>15.322800000000001</v>
      </c>
      <c r="HX76" s="1">
        <v>18</v>
      </c>
      <c r="HY76" s="1">
        <v>501.66699999999997</v>
      </c>
      <c r="HZ76" s="1">
        <v>517.61500000000001</v>
      </c>
      <c r="IA76" s="1">
        <v>29.8462</v>
      </c>
      <c r="IB76" s="1">
        <v>28.9543</v>
      </c>
      <c r="IC76" s="1">
        <v>30.000299999999999</v>
      </c>
      <c r="ID76" s="1">
        <v>28.7623</v>
      </c>
      <c r="IE76" s="1">
        <v>28.855399999999999</v>
      </c>
      <c r="IF76" s="1">
        <v>17.647600000000001</v>
      </c>
      <c r="IG76" s="1">
        <v>28.337299999999999</v>
      </c>
      <c r="IH76" s="1">
        <v>80.450999999999993</v>
      </c>
      <c r="II76" s="1">
        <v>29.866499999999998</v>
      </c>
      <c r="IJ76" s="1">
        <v>341.89100000000002</v>
      </c>
      <c r="IK76" s="1">
        <v>23.8888</v>
      </c>
      <c r="IL76" s="1">
        <v>100.926</v>
      </c>
      <c r="IM76" s="1">
        <v>100.69</v>
      </c>
      <c r="IN76" s="1" t="s">
        <v>365</v>
      </c>
    </row>
    <row r="77" spans="1:248" ht="15.75" customHeight="1" x14ac:dyDescent="0.3">
      <c r="A77" s="1">
        <v>61</v>
      </c>
      <c r="B77" s="1">
        <v>1660484443.0999999</v>
      </c>
      <c r="C77" s="1">
        <v>314</v>
      </c>
      <c r="D77" s="1" t="s">
        <v>486</v>
      </c>
      <c r="E77" s="1" t="s">
        <v>487</v>
      </c>
      <c r="F77" s="1">
        <v>1</v>
      </c>
      <c r="G77" s="1" t="s">
        <v>349</v>
      </c>
      <c r="H77" s="1" t="s">
        <v>350</v>
      </c>
      <c r="I77" s="1" t="s">
        <v>351</v>
      </c>
      <c r="J77" s="1" t="s">
        <v>352</v>
      </c>
      <c r="K77" s="1" t="s">
        <v>353</v>
      </c>
      <c r="L77" s="1" t="s">
        <v>349</v>
      </c>
      <c r="M77" s="1" t="s">
        <v>354</v>
      </c>
      <c r="N77" s="1">
        <v>1660484434.7874999</v>
      </c>
      <c r="O77" s="1">
        <f t="shared" si="0"/>
        <v>2.8164386551724117E-3</v>
      </c>
      <c r="P77" s="1">
        <f t="shared" si="1"/>
        <v>2.8164386551724117</v>
      </c>
      <c r="Q77" s="1">
        <f t="shared" si="2"/>
        <v>1.5269543613590324</v>
      </c>
      <c r="R77" s="1">
        <f t="shared" si="3"/>
        <v>229.61975000000001</v>
      </c>
      <c r="S77" s="1">
        <f t="shared" si="4"/>
        <v>204.72308030939882</v>
      </c>
      <c r="T77" s="1">
        <f t="shared" si="5"/>
        <v>20.398482391838254</v>
      </c>
      <c r="U77" s="1">
        <f t="shared" si="6"/>
        <v>22.879171318224174</v>
      </c>
      <c r="V77" s="1">
        <f t="shared" si="7"/>
        <v>0.14057918105938749</v>
      </c>
      <c r="W77" s="1">
        <f t="shared" si="8"/>
        <v>2.9213660674994331</v>
      </c>
      <c r="X77" s="1">
        <f t="shared" si="9"/>
        <v>0.13692627108683572</v>
      </c>
      <c r="Y77" s="1">
        <f t="shared" si="10"/>
        <v>8.5899212881736381E-2</v>
      </c>
      <c r="Z77" s="1">
        <f t="shared" si="11"/>
        <v>321.52060800000004</v>
      </c>
      <c r="AA77" s="1">
        <f t="shared" si="12"/>
        <v>32.145323514097555</v>
      </c>
      <c r="AB77" s="1">
        <f t="shared" si="13"/>
        <v>31.683325</v>
      </c>
      <c r="AC77" s="1">
        <f t="shared" si="14"/>
        <v>4.6901595438550112</v>
      </c>
      <c r="AD77" s="1">
        <f t="shared" si="15"/>
        <v>60.284379044643622</v>
      </c>
      <c r="AE77" s="1">
        <f t="shared" si="16"/>
        <v>2.7168528641510217</v>
      </c>
      <c r="AF77" s="1">
        <f t="shared" si="17"/>
        <v>4.5067277911895802</v>
      </c>
      <c r="AG77" s="1">
        <f t="shared" si="18"/>
        <v>1.9733066797039895</v>
      </c>
      <c r="AH77" s="1">
        <f t="shared" si="19"/>
        <v>-124.20494469310336</v>
      </c>
      <c r="AI77" s="1">
        <f t="shared" si="20"/>
        <v>-110.47014527271693</v>
      </c>
      <c r="AJ77" s="1">
        <f t="shared" si="21"/>
        <v>-8.5195418064200386</v>
      </c>
      <c r="AK77" s="1">
        <f t="shared" si="22"/>
        <v>78.325976227759725</v>
      </c>
      <c r="AL77" s="1">
        <f t="shared" si="23"/>
        <v>32.773996607859424</v>
      </c>
      <c r="AM77" s="1">
        <f t="shared" si="24"/>
        <v>2.8151918662536195</v>
      </c>
      <c r="AN77" s="1">
        <f t="shared" si="25"/>
        <v>1.5269543613590324</v>
      </c>
      <c r="AO77" s="1">
        <v>304.00628553149602</v>
      </c>
      <c r="AP77" s="1">
        <v>276.01710303030279</v>
      </c>
      <c r="AQ77" s="1">
        <v>5.1060381183056913</v>
      </c>
      <c r="AR77" s="1">
        <v>64.973285806085684</v>
      </c>
      <c r="AS77" s="1">
        <f t="shared" si="26"/>
        <v>2.8164386551724117</v>
      </c>
      <c r="AT77" s="1">
        <v>23.982772370140921</v>
      </c>
      <c r="AU77" s="1">
        <v>27.269333939393938</v>
      </c>
      <c r="AV77" s="1">
        <v>8.2983328905013507E-6</v>
      </c>
      <c r="AW77" s="1">
        <v>82.278735908204425</v>
      </c>
      <c r="AX77" s="1">
        <v>0</v>
      </c>
      <c r="AY77" s="1">
        <v>0</v>
      </c>
      <c r="AZ77" s="1">
        <f t="shared" si="27"/>
        <v>1</v>
      </c>
      <c r="BA77" s="1">
        <f t="shared" si="28"/>
        <v>0</v>
      </c>
      <c r="BB77" s="1">
        <f t="shared" si="29"/>
        <v>51941.571575563867</v>
      </c>
      <c r="BC77" s="1">
        <f t="shared" si="30"/>
        <v>2000.0325</v>
      </c>
      <c r="BD77" s="1">
        <f t="shared" si="31"/>
        <v>1681.2270000000001</v>
      </c>
      <c r="BE77" s="1">
        <f t="shared" si="32"/>
        <v>0.84059984025259593</v>
      </c>
      <c r="BF77" s="1">
        <f t="shared" si="33"/>
        <v>0.16075769168751008</v>
      </c>
      <c r="BG77" s="1">
        <v>6</v>
      </c>
      <c r="BH77" s="1">
        <v>0.5</v>
      </c>
      <c r="BI77" s="1" t="s">
        <v>355</v>
      </c>
      <c r="BJ77" s="1">
        <v>2</v>
      </c>
      <c r="BK77" s="1" t="b">
        <v>1</v>
      </c>
      <c r="BL77" s="1">
        <v>1660484434.7874999</v>
      </c>
      <c r="BM77" s="1">
        <v>229.61975000000001</v>
      </c>
      <c r="BN77" s="1">
        <v>269.71268750000002</v>
      </c>
      <c r="BO77" s="1">
        <v>27.26685625</v>
      </c>
      <c r="BP77" s="1">
        <v>23.9816875</v>
      </c>
      <c r="BQ77" s="1">
        <v>228.58781250000001</v>
      </c>
      <c r="BR77" s="1">
        <v>27.249393749999999</v>
      </c>
      <c r="BS77" s="1">
        <v>500.14425</v>
      </c>
      <c r="BT77" s="1">
        <v>99.539275000000004</v>
      </c>
      <c r="BU77" s="1">
        <v>0.10011280625000001</v>
      </c>
      <c r="BV77" s="1">
        <v>30.9819125</v>
      </c>
      <c r="BW77" s="1">
        <v>31.683325</v>
      </c>
      <c r="BX77" s="1">
        <v>999.9</v>
      </c>
      <c r="BY77" s="1">
        <v>0</v>
      </c>
      <c r="BZ77" s="1">
        <v>0</v>
      </c>
      <c r="CA77" s="1">
        <v>9999.4931250000009</v>
      </c>
      <c r="CB77" s="1">
        <v>0</v>
      </c>
      <c r="CC77" s="1">
        <v>135.57900000000001</v>
      </c>
      <c r="CD77" s="1">
        <v>-40.093031250000003</v>
      </c>
      <c r="CE77" s="1">
        <v>236.05618749999999</v>
      </c>
      <c r="CF77" s="1">
        <v>276.33962500000001</v>
      </c>
      <c r="CG77" s="1">
        <v>3.285161875</v>
      </c>
      <c r="CH77" s="1">
        <v>269.71268750000002</v>
      </c>
      <c r="CI77" s="1">
        <v>23.9816875</v>
      </c>
      <c r="CJ77" s="1">
        <v>2.714121875</v>
      </c>
      <c r="CK77" s="1">
        <v>2.3871212499999999</v>
      </c>
      <c r="CL77" s="1">
        <v>22.370875000000002</v>
      </c>
      <c r="CM77" s="1">
        <v>20.2766625</v>
      </c>
      <c r="CN77" s="1">
        <v>2000.0325</v>
      </c>
      <c r="CO77" s="1">
        <v>0.98000537499999996</v>
      </c>
      <c r="CP77" s="1">
        <v>1.9994937500000001E-2</v>
      </c>
      <c r="CQ77" s="1">
        <v>0</v>
      </c>
      <c r="CR77" s="1">
        <v>2.819</v>
      </c>
      <c r="CS77" s="1">
        <v>0</v>
      </c>
      <c r="CT77" s="1">
        <v>32721.856250000001</v>
      </c>
      <c r="CU77" s="1">
        <v>17412.625</v>
      </c>
      <c r="CV77" s="1">
        <v>39.183124999999997</v>
      </c>
      <c r="CW77" s="1">
        <v>40.125</v>
      </c>
      <c r="CX77" s="1">
        <v>39.077749999999988</v>
      </c>
      <c r="CY77" s="1">
        <v>38.625</v>
      </c>
      <c r="CZ77" s="1">
        <v>39.382750000000001</v>
      </c>
      <c r="DA77" s="1">
        <v>1960.0425</v>
      </c>
      <c r="DB77" s="1">
        <v>39.99</v>
      </c>
      <c r="DC77" s="1">
        <v>0</v>
      </c>
      <c r="DD77" s="1">
        <v>1660484441</v>
      </c>
      <c r="DE77" s="1">
        <v>0</v>
      </c>
      <c r="DF77" s="1">
        <v>1660484159.0999999</v>
      </c>
      <c r="DG77" s="1" t="s">
        <v>356</v>
      </c>
      <c r="DH77" s="1">
        <v>1660484145.0999999</v>
      </c>
      <c r="DI77" s="1">
        <v>1660484159.0999999</v>
      </c>
      <c r="DJ77" s="1">
        <v>1</v>
      </c>
      <c r="DK77" s="1">
        <v>6.3E-2</v>
      </c>
      <c r="DL77" s="1">
        <v>-2.8000000000000001E-2</v>
      </c>
      <c r="DM77" s="1">
        <v>1.395</v>
      </c>
      <c r="DN77" s="1">
        <v>2.7E-2</v>
      </c>
      <c r="DO77" s="1">
        <v>400</v>
      </c>
      <c r="DP77" s="1">
        <v>24</v>
      </c>
      <c r="DQ77" s="1">
        <v>0.47</v>
      </c>
      <c r="DR77" s="1">
        <v>0.03</v>
      </c>
      <c r="DS77" s="1">
        <v>1.080869126394377</v>
      </c>
      <c r="DT77" s="1">
        <v>2.9198910216086298</v>
      </c>
      <c r="DU77" s="1">
        <v>0.2257451864482326</v>
      </c>
      <c r="DV77" s="1">
        <v>0</v>
      </c>
      <c r="DW77" s="1">
        <v>32.785683288943098</v>
      </c>
      <c r="DX77" s="1">
        <v>3.4017405336651949</v>
      </c>
      <c r="DY77" s="1">
        <v>0.25200736840420279</v>
      </c>
      <c r="DZ77" s="1">
        <v>0</v>
      </c>
      <c r="EA77" s="1">
        <v>-40.131816129032259</v>
      </c>
      <c r="EB77" s="1">
        <v>-5.1635612903225319</v>
      </c>
      <c r="EC77" s="1">
        <v>0.39121142959157063</v>
      </c>
      <c r="ED77" s="1">
        <v>0</v>
      </c>
      <c r="EE77" s="1">
        <v>209.94738877729819</v>
      </c>
      <c r="EF77" s="1">
        <v>257.14768738180231</v>
      </c>
      <c r="EG77" s="1">
        <v>18.560895343327079</v>
      </c>
      <c r="EH77" s="1">
        <v>0</v>
      </c>
      <c r="EI77" s="1">
        <v>3.2847226829268288</v>
      </c>
      <c r="EJ77" s="1">
        <v>1.237986062717863E-2</v>
      </c>
      <c r="EK77" s="1">
        <v>2.7841765646896559E-3</v>
      </c>
      <c r="EL77" s="1">
        <v>1</v>
      </c>
      <c r="EM77" s="1">
        <v>1.9732728678078919</v>
      </c>
      <c r="EN77" s="1">
        <v>-4.1505129630877782E-2</v>
      </c>
      <c r="EO77" s="1">
        <v>3.047384938257151E-3</v>
      </c>
      <c r="EP77" s="1">
        <v>1</v>
      </c>
      <c r="EQ77" s="1">
        <v>2</v>
      </c>
      <c r="ER77" s="1">
        <v>6</v>
      </c>
      <c r="ES77" s="1" t="s">
        <v>384</v>
      </c>
      <c r="ET77" s="1">
        <v>2.9455399999999998</v>
      </c>
      <c r="EU77" s="1">
        <v>2.80131</v>
      </c>
      <c r="EV77" s="1">
        <v>6.4875799999999997E-2</v>
      </c>
      <c r="EW77" s="1">
        <v>7.2867399999999999E-2</v>
      </c>
      <c r="EX77" s="1">
        <v>0.118838</v>
      </c>
      <c r="EY77" s="1">
        <v>0.10866199999999999</v>
      </c>
      <c r="EZ77" s="1">
        <v>19269.3</v>
      </c>
      <c r="FA77" s="1">
        <v>20039.3</v>
      </c>
      <c r="FB77" s="1">
        <v>23946.400000000001</v>
      </c>
      <c r="FC77" s="1">
        <v>25135.5</v>
      </c>
      <c r="FD77" s="1">
        <v>33759.1</v>
      </c>
      <c r="FE77" s="1">
        <v>35763.1</v>
      </c>
      <c r="FF77" s="1">
        <v>43637.1</v>
      </c>
      <c r="FG77" s="1">
        <v>46456.9</v>
      </c>
      <c r="FH77" s="1">
        <v>2.0030000000000001</v>
      </c>
      <c r="FI77" s="1">
        <v>1.9250499999999999</v>
      </c>
      <c r="FJ77" s="1">
        <v>0.167713</v>
      </c>
      <c r="FK77" s="1">
        <v>0</v>
      </c>
      <c r="FL77" s="1">
        <v>28.9377</v>
      </c>
      <c r="FM77" s="1">
        <v>999.9</v>
      </c>
      <c r="FN77" s="1">
        <v>69.400000000000006</v>
      </c>
      <c r="FO77" s="1">
        <v>31.5</v>
      </c>
      <c r="FP77" s="1">
        <v>32.362200000000001</v>
      </c>
      <c r="FQ77" s="1">
        <v>63.863999999999997</v>
      </c>
      <c r="FR77" s="1">
        <v>25.805299999999999</v>
      </c>
      <c r="FS77" s="1">
        <v>1</v>
      </c>
      <c r="FT77" s="1">
        <v>0.13942099999999999</v>
      </c>
      <c r="FU77" s="1">
        <v>-0.64666400000000002</v>
      </c>
      <c r="FV77" s="1">
        <v>20.322299999999998</v>
      </c>
      <c r="FW77" s="1">
        <v>5.2130999999999998</v>
      </c>
      <c r="FX77" s="1">
        <v>11.9026</v>
      </c>
      <c r="FY77" s="1">
        <v>5.0028499999999996</v>
      </c>
      <c r="FZ77" s="1">
        <v>3.28973</v>
      </c>
      <c r="GA77" s="1">
        <v>9999</v>
      </c>
      <c r="GB77" s="1">
        <v>9999</v>
      </c>
      <c r="GC77" s="1">
        <v>9999</v>
      </c>
      <c r="GD77" s="1">
        <v>999.9</v>
      </c>
      <c r="GE77" s="1">
        <v>1.85944</v>
      </c>
      <c r="GF77" s="1">
        <v>1.8543799999999999</v>
      </c>
      <c r="GG77" s="1">
        <v>1.8575999999999999</v>
      </c>
      <c r="GH77" s="1">
        <v>1.85598</v>
      </c>
      <c r="GI77" s="1">
        <v>1.85486</v>
      </c>
      <c r="GJ77" s="1">
        <v>1.85453</v>
      </c>
      <c r="GK77" s="1">
        <v>1.8530899999999999</v>
      </c>
      <c r="GL77" s="1">
        <v>1.8562799999999999</v>
      </c>
      <c r="GM77" s="1">
        <v>0</v>
      </c>
      <c r="GN77" s="1">
        <v>0</v>
      </c>
      <c r="GO77" s="1">
        <v>0</v>
      </c>
      <c r="GP77" s="1">
        <v>0</v>
      </c>
      <c r="GQ77" s="1" t="s">
        <v>358</v>
      </c>
      <c r="GR77" s="1" t="s">
        <v>359</v>
      </c>
      <c r="GS77" s="1" t="s">
        <v>360</v>
      </c>
      <c r="GT77" s="1" t="s">
        <v>360</v>
      </c>
      <c r="GU77" s="1" t="s">
        <v>360</v>
      </c>
      <c r="GV77" s="1" t="s">
        <v>360</v>
      </c>
      <c r="GW77" s="1">
        <v>0</v>
      </c>
      <c r="GX77" s="1">
        <v>100</v>
      </c>
      <c r="GY77" s="1">
        <v>100</v>
      </c>
      <c r="GZ77" s="1">
        <v>1.125</v>
      </c>
      <c r="HA77" s="1">
        <v>1.7399999999999999E-2</v>
      </c>
      <c r="HB77" s="1">
        <v>0.46748880523729403</v>
      </c>
      <c r="HC77" s="1">
        <v>2.678124759318837E-3</v>
      </c>
      <c r="HD77" s="1">
        <v>-9.3737611465157319E-7</v>
      </c>
      <c r="HE77" s="1">
        <v>1.3915637841753891E-10</v>
      </c>
      <c r="HF77" s="1">
        <v>-6.7805247810390282E-2</v>
      </c>
      <c r="HG77" s="1">
        <v>1.061361004592812E-2</v>
      </c>
      <c r="HH77" s="1">
        <v>-3.086644042041478E-4</v>
      </c>
      <c r="HI77" s="1">
        <v>1.24720902217549E-6</v>
      </c>
      <c r="HJ77" s="1">
        <v>1</v>
      </c>
      <c r="HK77" s="1">
        <v>2093</v>
      </c>
      <c r="HL77" s="1">
        <v>2</v>
      </c>
      <c r="HM77" s="1">
        <v>27</v>
      </c>
      <c r="HN77" s="1">
        <v>5</v>
      </c>
      <c r="HO77" s="1">
        <v>4.7</v>
      </c>
      <c r="HP77" s="1">
        <v>0.88378900000000005</v>
      </c>
      <c r="HQ77" s="1">
        <v>2.3120099999999999</v>
      </c>
      <c r="HR77" s="1">
        <v>1.4978</v>
      </c>
      <c r="HS77" s="1">
        <v>2.3034699999999999</v>
      </c>
      <c r="HT77" s="1">
        <v>1.5478499999999999</v>
      </c>
      <c r="HU77" s="1">
        <v>2.3327599999999999</v>
      </c>
      <c r="HV77" s="1">
        <v>35.105499999999999</v>
      </c>
      <c r="HW77" s="1">
        <v>15.322800000000001</v>
      </c>
      <c r="HX77" s="1">
        <v>18</v>
      </c>
      <c r="HY77" s="1">
        <v>501.726</v>
      </c>
      <c r="HZ77" s="1">
        <v>517.56600000000003</v>
      </c>
      <c r="IA77" s="1">
        <v>29.847300000000001</v>
      </c>
      <c r="IB77" s="1">
        <v>28.954499999999999</v>
      </c>
      <c r="IC77" s="1">
        <v>30.000299999999999</v>
      </c>
      <c r="ID77" s="1">
        <v>28.7623</v>
      </c>
      <c r="IE77" s="1">
        <v>28.855599999999999</v>
      </c>
      <c r="IF77" s="1">
        <v>17.7179</v>
      </c>
      <c r="IG77" s="1">
        <v>28.6265</v>
      </c>
      <c r="IH77" s="1">
        <v>80.450999999999993</v>
      </c>
      <c r="II77" s="1">
        <v>29.866499999999998</v>
      </c>
      <c r="IJ77" s="1">
        <v>351.91</v>
      </c>
      <c r="IK77" s="1">
        <v>23.889399999999998</v>
      </c>
      <c r="IL77" s="1">
        <v>100.926</v>
      </c>
      <c r="IM77" s="1">
        <v>100.69</v>
      </c>
      <c r="IN77" s="1" t="s">
        <v>365</v>
      </c>
    </row>
    <row r="78" spans="1:248" ht="15.75" customHeight="1" x14ac:dyDescent="0.3">
      <c r="A78" s="1">
        <v>62</v>
      </c>
      <c r="B78" s="1">
        <v>1660484444.5999999</v>
      </c>
      <c r="C78" s="1">
        <v>315.5</v>
      </c>
      <c r="D78" s="1" t="s">
        <v>488</v>
      </c>
      <c r="E78" s="1" t="s">
        <v>489</v>
      </c>
      <c r="F78" s="1">
        <v>1</v>
      </c>
      <c r="G78" s="1" t="s">
        <v>349</v>
      </c>
      <c r="H78" s="1" t="s">
        <v>350</v>
      </c>
      <c r="I78" s="1" t="s">
        <v>351</v>
      </c>
      <c r="J78" s="1" t="s">
        <v>352</v>
      </c>
      <c r="K78" s="1" t="s">
        <v>353</v>
      </c>
      <c r="L78" s="1" t="s">
        <v>349</v>
      </c>
      <c r="M78" s="1" t="s">
        <v>354</v>
      </c>
      <c r="N78" s="1">
        <v>1660484436.8187499</v>
      </c>
      <c r="O78" s="1">
        <f t="shared" si="0"/>
        <v>2.8174431926424465E-3</v>
      </c>
      <c r="P78" s="1">
        <f t="shared" si="1"/>
        <v>2.8174431926424464</v>
      </c>
      <c r="Q78" s="1">
        <f t="shared" si="2"/>
        <v>1.6451547178518102</v>
      </c>
      <c r="R78" s="1">
        <f t="shared" si="3"/>
        <v>239.72049999999999</v>
      </c>
      <c r="S78" s="1">
        <f t="shared" si="4"/>
        <v>213.16547947979188</v>
      </c>
      <c r="T78" s="1">
        <f t="shared" si="5"/>
        <v>21.239557611493254</v>
      </c>
      <c r="U78" s="1">
        <f t="shared" si="6"/>
        <v>23.885468617298557</v>
      </c>
      <c r="V78" s="1">
        <f t="shared" si="7"/>
        <v>0.14071049234235436</v>
      </c>
      <c r="W78" s="1">
        <f t="shared" si="8"/>
        <v>2.9217387750319839</v>
      </c>
      <c r="X78" s="1">
        <f t="shared" si="9"/>
        <v>0.13705130443774416</v>
      </c>
      <c r="Y78" s="1">
        <f t="shared" si="10"/>
        <v>8.597790297614856E-2</v>
      </c>
      <c r="Z78" s="1">
        <f t="shared" si="11"/>
        <v>321.52090724999999</v>
      </c>
      <c r="AA78" s="1">
        <f t="shared" si="12"/>
        <v>32.141685195863907</v>
      </c>
      <c r="AB78" s="1">
        <f t="shared" si="13"/>
        <v>31.679349999999999</v>
      </c>
      <c r="AC78" s="1">
        <f t="shared" si="14"/>
        <v>4.6891019688628601</v>
      </c>
      <c r="AD78" s="1">
        <f t="shared" si="15"/>
        <v>60.296433776690151</v>
      </c>
      <c r="AE78" s="1">
        <f t="shared" si="16"/>
        <v>2.7168935273698467</v>
      </c>
      <c r="AF78" s="1">
        <f t="shared" si="17"/>
        <v>4.5058942249088103</v>
      </c>
      <c r="AG78" s="1">
        <f t="shared" si="18"/>
        <v>1.9722084414930134</v>
      </c>
      <c r="AH78" s="1">
        <f t="shared" si="19"/>
        <v>-124.24924479553189</v>
      </c>
      <c r="AI78" s="1">
        <f t="shared" si="20"/>
        <v>-110.36905489461377</v>
      </c>
      <c r="AJ78" s="1">
        <f t="shared" si="21"/>
        <v>-8.5103570223002887</v>
      </c>
      <c r="AK78" s="1">
        <f t="shared" si="22"/>
        <v>78.392250537554034</v>
      </c>
      <c r="AL78" s="1">
        <f t="shared" si="23"/>
        <v>32.91880572999586</v>
      </c>
      <c r="AM78" s="1">
        <f t="shared" si="24"/>
        <v>2.8163432603197549</v>
      </c>
      <c r="AN78" s="1">
        <f t="shared" si="25"/>
        <v>1.6451547178518102</v>
      </c>
      <c r="AO78" s="1">
        <v>311.84463819998041</v>
      </c>
      <c r="AP78" s="1">
        <v>283.70713333333327</v>
      </c>
      <c r="AQ78" s="1">
        <v>5.1066974311874924</v>
      </c>
      <c r="AR78" s="1">
        <v>64.973285806085684</v>
      </c>
      <c r="AS78" s="1">
        <f t="shared" si="26"/>
        <v>2.8174431926424464</v>
      </c>
      <c r="AT78" s="1">
        <v>23.98249580031311</v>
      </c>
      <c r="AU78" s="1">
        <v>27.270142424242419</v>
      </c>
      <c r="AV78" s="1">
        <v>1.296421763707687E-5</v>
      </c>
      <c r="AW78" s="1">
        <v>82.278735908204425</v>
      </c>
      <c r="AX78" s="1">
        <v>0</v>
      </c>
      <c r="AY78" s="1">
        <v>0</v>
      </c>
      <c r="AZ78" s="1">
        <f t="shared" si="27"/>
        <v>1</v>
      </c>
      <c r="BA78" s="1">
        <f t="shared" si="28"/>
        <v>0</v>
      </c>
      <c r="BB78" s="1">
        <f t="shared" si="29"/>
        <v>51952.715108067656</v>
      </c>
      <c r="BC78" s="1">
        <f t="shared" si="30"/>
        <v>2000.034375</v>
      </c>
      <c r="BD78" s="1">
        <f t="shared" si="31"/>
        <v>1681.2285749999999</v>
      </c>
      <c r="BE78" s="1">
        <f t="shared" si="32"/>
        <v>0.84059983969025531</v>
      </c>
      <c r="BF78" s="1">
        <f t="shared" si="33"/>
        <v>0.16075769060219278</v>
      </c>
      <c r="BG78" s="1">
        <v>6</v>
      </c>
      <c r="BH78" s="1">
        <v>0.5</v>
      </c>
      <c r="BI78" s="1" t="s">
        <v>355</v>
      </c>
      <c r="BJ78" s="1">
        <v>2</v>
      </c>
      <c r="BK78" s="1" t="b">
        <v>1</v>
      </c>
      <c r="BL78" s="1">
        <v>1660484436.8187499</v>
      </c>
      <c r="BM78" s="1">
        <v>239.72049999999999</v>
      </c>
      <c r="BN78" s="1">
        <v>280.02093750000012</v>
      </c>
      <c r="BO78" s="1">
        <v>27.267418750000001</v>
      </c>
      <c r="BP78" s="1">
        <v>23.9809625</v>
      </c>
      <c r="BQ78" s="1">
        <v>238.66581249999999</v>
      </c>
      <c r="BR78" s="1">
        <v>27.249949999999998</v>
      </c>
      <c r="BS78" s="1">
        <v>500.15249999999997</v>
      </c>
      <c r="BT78" s="1">
        <v>99.538718750000001</v>
      </c>
      <c r="BU78" s="1">
        <v>0.10010486875000001</v>
      </c>
      <c r="BV78" s="1">
        <v>30.978668750000001</v>
      </c>
      <c r="BW78" s="1">
        <v>31.679349999999999</v>
      </c>
      <c r="BX78" s="1">
        <v>999.9</v>
      </c>
      <c r="BY78" s="1">
        <v>0</v>
      </c>
      <c r="BZ78" s="1">
        <v>0</v>
      </c>
      <c r="CA78" s="1">
        <v>10001.676874999999</v>
      </c>
      <c r="CB78" s="1">
        <v>0</v>
      </c>
      <c r="CC78" s="1">
        <v>137.40537499999999</v>
      </c>
      <c r="CD78" s="1">
        <v>-40.300487500000003</v>
      </c>
      <c r="CE78" s="1">
        <v>246.44024999999999</v>
      </c>
      <c r="CF78" s="1">
        <v>286.90100000000001</v>
      </c>
      <c r="CG78" s="1">
        <v>3.2864499999999999</v>
      </c>
      <c r="CH78" s="1">
        <v>280.02093750000012</v>
      </c>
      <c r="CI78" s="1">
        <v>23.9809625</v>
      </c>
      <c r="CJ78" s="1">
        <v>2.7141625</v>
      </c>
      <c r="CK78" s="1">
        <v>2.387035</v>
      </c>
      <c r="CL78" s="1">
        <v>22.371124999999999</v>
      </c>
      <c r="CM78" s="1">
        <v>20.276081250000001</v>
      </c>
      <c r="CN78" s="1">
        <v>2000.034375</v>
      </c>
      <c r="CO78" s="1">
        <v>0.98000537499999996</v>
      </c>
      <c r="CP78" s="1">
        <v>1.9994937500000001E-2</v>
      </c>
      <c r="CQ78" s="1">
        <v>0</v>
      </c>
      <c r="CR78" s="1">
        <v>2.8152499999999998</v>
      </c>
      <c r="CS78" s="1">
        <v>0</v>
      </c>
      <c r="CT78" s="1">
        <v>32714.256249999999</v>
      </c>
      <c r="CU78" s="1">
        <v>17412.637500000001</v>
      </c>
      <c r="CV78" s="1">
        <v>39.186999999999998</v>
      </c>
      <c r="CW78" s="1">
        <v>40.125</v>
      </c>
      <c r="CX78" s="1">
        <v>39.081687499999987</v>
      </c>
      <c r="CY78" s="1">
        <v>38.625</v>
      </c>
      <c r="CZ78" s="1">
        <v>39.382750000000001</v>
      </c>
      <c r="DA78" s="1">
        <v>1960.0443749999999</v>
      </c>
      <c r="DB78" s="1">
        <v>39.99</v>
      </c>
      <c r="DC78" s="1">
        <v>0</v>
      </c>
      <c r="DD78" s="1">
        <v>1660484442.2</v>
      </c>
      <c r="DE78" s="1">
        <v>0</v>
      </c>
      <c r="DF78" s="1">
        <v>1660484159.0999999</v>
      </c>
      <c r="DG78" s="1" t="s">
        <v>356</v>
      </c>
      <c r="DH78" s="1">
        <v>1660484145.0999999</v>
      </c>
      <c r="DI78" s="1">
        <v>1660484159.0999999</v>
      </c>
      <c r="DJ78" s="1">
        <v>1</v>
      </c>
      <c r="DK78" s="1">
        <v>6.3E-2</v>
      </c>
      <c r="DL78" s="1">
        <v>-2.8000000000000001E-2</v>
      </c>
      <c r="DM78" s="1">
        <v>1.395</v>
      </c>
      <c r="DN78" s="1">
        <v>2.7E-2</v>
      </c>
      <c r="DO78" s="1">
        <v>400</v>
      </c>
      <c r="DP78" s="1">
        <v>24</v>
      </c>
      <c r="DQ78" s="1">
        <v>0.47</v>
      </c>
      <c r="DR78" s="1">
        <v>0.03</v>
      </c>
      <c r="DS78" s="1">
        <v>1.171923113079439</v>
      </c>
      <c r="DT78" s="1">
        <v>2.7710922559036471</v>
      </c>
      <c r="DU78" s="1">
        <v>0.21231077602549159</v>
      </c>
      <c r="DV78" s="1">
        <v>0</v>
      </c>
      <c r="DW78" s="1">
        <v>32.87115481590763</v>
      </c>
      <c r="DX78" s="1">
        <v>3.4253559762943899</v>
      </c>
      <c r="DY78" s="1">
        <v>0.26134753201898142</v>
      </c>
      <c r="DZ78" s="1">
        <v>0</v>
      </c>
      <c r="EA78" s="1">
        <v>-40.301123333333322</v>
      </c>
      <c r="EB78" s="1">
        <v>-5.1964484983314989</v>
      </c>
      <c r="EC78" s="1">
        <v>0.38159952365740141</v>
      </c>
      <c r="ED78" s="1">
        <v>0</v>
      </c>
      <c r="EE78" s="1">
        <v>215.1123877455596</v>
      </c>
      <c r="EF78" s="1">
        <v>257.89949115252</v>
      </c>
      <c r="EG78" s="1">
        <v>19.231592373289079</v>
      </c>
      <c r="EH78" s="1">
        <v>0</v>
      </c>
      <c r="EI78" s="1">
        <v>3.2852467500000002</v>
      </c>
      <c r="EJ78" s="1">
        <v>1.6336547842392319E-2</v>
      </c>
      <c r="EK78" s="1">
        <v>3.0422075763333629E-3</v>
      </c>
      <c r="EL78" s="1">
        <v>1</v>
      </c>
      <c r="EM78" s="1">
        <v>1.9725103398046271</v>
      </c>
      <c r="EN78" s="1">
        <v>-3.9594439026252273E-2</v>
      </c>
      <c r="EO78" s="1">
        <v>3.03447014843414E-3</v>
      </c>
      <c r="EP78" s="1">
        <v>1</v>
      </c>
      <c r="EQ78" s="1">
        <v>2</v>
      </c>
      <c r="ER78" s="1">
        <v>6</v>
      </c>
      <c r="ES78" s="1" t="s">
        <v>384</v>
      </c>
      <c r="ET78" s="1">
        <v>2.9455</v>
      </c>
      <c r="EU78" s="1">
        <v>2.8013400000000002</v>
      </c>
      <c r="EV78" s="1">
        <v>6.6357899999999997E-2</v>
      </c>
      <c r="EW78" s="1">
        <v>7.4302099999999996E-2</v>
      </c>
      <c r="EX78" s="1">
        <v>0.118843</v>
      </c>
      <c r="EY78" s="1">
        <v>0.108654</v>
      </c>
      <c r="EZ78" s="1">
        <v>19238.7</v>
      </c>
      <c r="FA78" s="1">
        <v>20008.2</v>
      </c>
      <c r="FB78" s="1">
        <v>23946.3</v>
      </c>
      <c r="FC78" s="1">
        <v>25135.4</v>
      </c>
      <c r="FD78" s="1">
        <v>33758.800000000003</v>
      </c>
      <c r="FE78" s="1">
        <v>35763.5</v>
      </c>
      <c r="FF78" s="1">
        <v>43636.800000000003</v>
      </c>
      <c r="FG78" s="1">
        <v>46457</v>
      </c>
      <c r="FH78" s="1">
        <v>2.0030299999999999</v>
      </c>
      <c r="FI78" s="1">
        <v>1.9248799999999999</v>
      </c>
      <c r="FJ78" s="1">
        <v>0.16812199999999999</v>
      </c>
      <c r="FK78" s="1">
        <v>0</v>
      </c>
      <c r="FL78" s="1">
        <v>28.936199999999999</v>
      </c>
      <c r="FM78" s="1">
        <v>999.9</v>
      </c>
      <c r="FN78" s="1">
        <v>69.400000000000006</v>
      </c>
      <c r="FO78" s="1">
        <v>31.5</v>
      </c>
      <c r="FP78" s="1">
        <v>32.359900000000003</v>
      </c>
      <c r="FQ78" s="1">
        <v>63.673999999999999</v>
      </c>
      <c r="FR78" s="1">
        <v>26.081700000000001</v>
      </c>
      <c r="FS78" s="1">
        <v>1</v>
      </c>
      <c r="FT78" s="1">
        <v>0.13949700000000001</v>
      </c>
      <c r="FU78" s="1">
        <v>-0.66337100000000004</v>
      </c>
      <c r="FV78" s="1">
        <v>20.322199999999999</v>
      </c>
      <c r="FW78" s="1">
        <v>5.2130999999999998</v>
      </c>
      <c r="FX78" s="1">
        <v>11.9024</v>
      </c>
      <c r="FY78" s="1">
        <v>5.0028499999999996</v>
      </c>
      <c r="FZ78" s="1">
        <v>3.2898000000000001</v>
      </c>
      <c r="GA78" s="1">
        <v>9999</v>
      </c>
      <c r="GB78" s="1">
        <v>9999</v>
      </c>
      <c r="GC78" s="1">
        <v>9999</v>
      </c>
      <c r="GD78" s="1">
        <v>999.9</v>
      </c>
      <c r="GE78" s="1">
        <v>1.8594299999999999</v>
      </c>
      <c r="GF78" s="1">
        <v>1.8543700000000001</v>
      </c>
      <c r="GG78" s="1">
        <v>1.8575999999999999</v>
      </c>
      <c r="GH78" s="1">
        <v>1.85599</v>
      </c>
      <c r="GI78" s="1">
        <v>1.8548500000000001</v>
      </c>
      <c r="GJ78" s="1">
        <v>1.8545199999999999</v>
      </c>
      <c r="GK78" s="1">
        <v>1.8530899999999999</v>
      </c>
      <c r="GL78" s="1">
        <v>1.8562799999999999</v>
      </c>
      <c r="GM78" s="1">
        <v>0</v>
      </c>
      <c r="GN78" s="1">
        <v>0</v>
      </c>
      <c r="GO78" s="1">
        <v>0</v>
      </c>
      <c r="GP78" s="1">
        <v>0</v>
      </c>
      <c r="GQ78" s="1" t="s">
        <v>358</v>
      </c>
      <c r="GR78" s="1" t="s">
        <v>359</v>
      </c>
      <c r="GS78" s="1" t="s">
        <v>360</v>
      </c>
      <c r="GT78" s="1" t="s">
        <v>360</v>
      </c>
      <c r="GU78" s="1" t="s">
        <v>360</v>
      </c>
      <c r="GV78" s="1" t="s">
        <v>360</v>
      </c>
      <c r="GW78" s="1">
        <v>0</v>
      </c>
      <c r="GX78" s="1">
        <v>100</v>
      </c>
      <c r="GY78" s="1">
        <v>100</v>
      </c>
      <c r="GZ78" s="1">
        <v>1.141</v>
      </c>
      <c r="HA78" s="1">
        <v>1.7500000000000002E-2</v>
      </c>
      <c r="HB78" s="1">
        <v>0.46748880523729403</v>
      </c>
      <c r="HC78" s="1">
        <v>2.678124759318837E-3</v>
      </c>
      <c r="HD78" s="1">
        <v>-9.3737611465157319E-7</v>
      </c>
      <c r="HE78" s="1">
        <v>1.3915637841753891E-10</v>
      </c>
      <c r="HF78" s="1">
        <v>-6.7805247810390282E-2</v>
      </c>
      <c r="HG78" s="1">
        <v>1.061361004592812E-2</v>
      </c>
      <c r="HH78" s="1">
        <v>-3.086644042041478E-4</v>
      </c>
      <c r="HI78" s="1">
        <v>1.24720902217549E-6</v>
      </c>
      <c r="HJ78" s="1">
        <v>1</v>
      </c>
      <c r="HK78" s="1">
        <v>2093</v>
      </c>
      <c r="HL78" s="1">
        <v>2</v>
      </c>
      <c r="HM78" s="1">
        <v>27</v>
      </c>
      <c r="HN78" s="1">
        <v>5</v>
      </c>
      <c r="HO78" s="1">
        <v>4.8</v>
      </c>
      <c r="HP78" s="1">
        <v>0.89843799999999996</v>
      </c>
      <c r="HQ78" s="1">
        <v>2.3059099999999999</v>
      </c>
      <c r="HR78" s="1">
        <v>1.4978</v>
      </c>
      <c r="HS78" s="1">
        <v>2.3034699999999999</v>
      </c>
      <c r="HT78" s="1">
        <v>1.5478499999999999</v>
      </c>
      <c r="HU78" s="1">
        <v>2.4572799999999999</v>
      </c>
      <c r="HV78" s="1">
        <v>35.105499999999999</v>
      </c>
      <c r="HW78" s="1">
        <v>15.3316</v>
      </c>
      <c r="HX78" s="1">
        <v>18</v>
      </c>
      <c r="HY78" s="1">
        <v>501.74099999999999</v>
      </c>
      <c r="HZ78" s="1">
        <v>517.45500000000004</v>
      </c>
      <c r="IA78" s="1">
        <v>29.854299999999999</v>
      </c>
      <c r="IB78" s="1">
        <v>28.955500000000001</v>
      </c>
      <c r="IC78" s="1">
        <v>30.000399999999999</v>
      </c>
      <c r="ID78" s="1">
        <v>28.7623</v>
      </c>
      <c r="IE78" s="1">
        <v>28.8566</v>
      </c>
      <c r="IF78" s="1">
        <v>18.066800000000001</v>
      </c>
      <c r="IG78" s="1">
        <v>28.6265</v>
      </c>
      <c r="IH78" s="1">
        <v>80.450999999999993</v>
      </c>
      <c r="II78" s="1">
        <v>29.866499999999998</v>
      </c>
      <c r="IJ78" s="1">
        <v>351.91</v>
      </c>
      <c r="IK78" s="1">
        <v>23.8779</v>
      </c>
      <c r="IL78" s="1">
        <v>100.925</v>
      </c>
      <c r="IM78" s="1">
        <v>100.69</v>
      </c>
      <c r="IN78" s="1" t="s">
        <v>365</v>
      </c>
    </row>
    <row r="79" spans="1:248" ht="15.75" customHeight="1" x14ac:dyDescent="0.3">
      <c r="A79" s="1">
        <v>63</v>
      </c>
      <c r="B79" s="1">
        <v>1660484445.0999999</v>
      </c>
      <c r="C79" s="1">
        <v>316</v>
      </c>
      <c r="D79" s="1" t="s">
        <v>490</v>
      </c>
      <c r="E79" s="1" t="s">
        <v>491</v>
      </c>
      <c r="F79" s="1">
        <v>1</v>
      </c>
      <c r="G79" s="1" t="s">
        <v>349</v>
      </c>
      <c r="H79" s="1" t="s">
        <v>350</v>
      </c>
      <c r="I79" s="1" t="s">
        <v>351</v>
      </c>
      <c r="J79" s="1" t="s">
        <v>352</v>
      </c>
      <c r="K79" s="1" t="s">
        <v>353</v>
      </c>
      <c r="L79" s="1" t="s">
        <v>349</v>
      </c>
      <c r="M79" s="1" t="s">
        <v>354</v>
      </c>
      <c r="N79" s="1">
        <v>1660484436.8187499</v>
      </c>
      <c r="O79" s="1">
        <f t="shared" si="0"/>
        <v>2.8183309679226114E-3</v>
      </c>
      <c r="P79" s="1">
        <f t="shared" si="1"/>
        <v>2.8183309679226114</v>
      </c>
      <c r="Q79" s="1">
        <f t="shared" si="2"/>
        <v>1.6619273194762931</v>
      </c>
      <c r="R79" s="1">
        <f t="shared" si="3"/>
        <v>239.72049999999999</v>
      </c>
      <c r="S79" s="1">
        <f t="shared" si="4"/>
        <v>212.97956554909223</v>
      </c>
      <c r="T79" s="1">
        <f t="shared" si="5"/>
        <v>21.221033366144006</v>
      </c>
      <c r="U79" s="1">
        <f t="shared" si="6"/>
        <v>23.885468617298557</v>
      </c>
      <c r="V79" s="1">
        <f t="shared" si="7"/>
        <v>0.1407560118410813</v>
      </c>
      <c r="W79" s="1">
        <f t="shared" si="8"/>
        <v>2.9217387750319839</v>
      </c>
      <c r="X79" s="1">
        <f t="shared" si="9"/>
        <v>0.13709448925173151</v>
      </c>
      <c r="Y79" s="1">
        <f t="shared" si="10"/>
        <v>8.6005095695413314E-2</v>
      </c>
      <c r="Z79" s="1">
        <f t="shared" si="11"/>
        <v>321.52090724999999</v>
      </c>
      <c r="AA79" s="1">
        <f t="shared" si="12"/>
        <v>32.141454381522884</v>
      </c>
      <c r="AB79" s="1">
        <f t="shared" si="13"/>
        <v>31.679349999999999</v>
      </c>
      <c r="AC79" s="1">
        <f t="shared" si="14"/>
        <v>4.6891019688628601</v>
      </c>
      <c r="AD79" s="1">
        <f t="shared" si="15"/>
        <v>60.296433776690151</v>
      </c>
      <c r="AE79" s="1">
        <f t="shared" si="16"/>
        <v>2.7168935273698467</v>
      </c>
      <c r="AF79" s="1">
        <f t="shared" si="17"/>
        <v>4.5058942249088103</v>
      </c>
      <c r="AG79" s="1">
        <f t="shared" si="18"/>
        <v>1.9722084414930134</v>
      </c>
      <c r="AH79" s="1">
        <f t="shared" si="19"/>
        <v>-124.28839568538716</v>
      </c>
      <c r="AI79" s="1">
        <f t="shared" si="20"/>
        <v>-110.36905489461377</v>
      </c>
      <c r="AJ79" s="1">
        <f t="shared" si="21"/>
        <v>-8.5103570223002887</v>
      </c>
      <c r="AK79" s="1">
        <f t="shared" si="22"/>
        <v>78.353099647698755</v>
      </c>
      <c r="AL79" s="1">
        <f t="shared" si="23"/>
        <v>32.91880572999586</v>
      </c>
      <c r="AM79" s="1">
        <f t="shared" si="24"/>
        <v>2.8163432603197549</v>
      </c>
      <c r="AN79" s="1">
        <f t="shared" si="25"/>
        <v>1.6619273194762931</v>
      </c>
      <c r="AO79" s="1">
        <v>314.4744556132606</v>
      </c>
      <c r="AP79" s="1">
        <v>286.2811696969697</v>
      </c>
      <c r="AQ79" s="1">
        <v>5.1135738460749929</v>
      </c>
      <c r="AR79" s="1">
        <v>64.973285806085684</v>
      </c>
      <c r="AS79" s="1">
        <f t="shared" si="26"/>
        <v>2.8183309679226114</v>
      </c>
      <c r="AT79" s="1">
        <v>23.982010727294359</v>
      </c>
      <c r="AU79" s="1">
        <v>27.270700606060601</v>
      </c>
      <c r="AV79" s="1">
        <v>1.154678251726903E-5</v>
      </c>
      <c r="AW79" s="1">
        <v>82.278735908204425</v>
      </c>
      <c r="AX79" s="1">
        <v>0</v>
      </c>
      <c r="AY79" s="1">
        <v>0</v>
      </c>
      <c r="AZ79" s="1">
        <f t="shared" si="27"/>
        <v>1</v>
      </c>
      <c r="BA79" s="1">
        <f t="shared" si="28"/>
        <v>0</v>
      </c>
      <c r="BB79" s="1">
        <f t="shared" si="29"/>
        <v>51952.715108067656</v>
      </c>
      <c r="BC79" s="1">
        <f t="shared" si="30"/>
        <v>2000.034375</v>
      </c>
      <c r="BD79" s="1">
        <f t="shared" si="31"/>
        <v>1681.2285749999999</v>
      </c>
      <c r="BE79" s="1">
        <f t="shared" si="32"/>
        <v>0.84059983969025531</v>
      </c>
      <c r="BF79" s="1">
        <f t="shared" si="33"/>
        <v>0.16075769060219278</v>
      </c>
      <c r="BG79" s="1">
        <v>6</v>
      </c>
      <c r="BH79" s="1">
        <v>0.5</v>
      </c>
      <c r="BI79" s="1" t="s">
        <v>355</v>
      </c>
      <c r="BJ79" s="1">
        <v>2</v>
      </c>
      <c r="BK79" s="1" t="b">
        <v>1</v>
      </c>
      <c r="BL79" s="1">
        <v>1660484436.8187499</v>
      </c>
      <c r="BM79" s="1">
        <v>239.72049999999999</v>
      </c>
      <c r="BN79" s="1">
        <v>280.02093750000012</v>
      </c>
      <c r="BO79" s="1">
        <v>27.267418750000001</v>
      </c>
      <c r="BP79" s="1">
        <v>23.9809625</v>
      </c>
      <c r="BQ79" s="1">
        <v>238.66581249999999</v>
      </c>
      <c r="BR79" s="1">
        <v>27.249949999999998</v>
      </c>
      <c r="BS79" s="1">
        <v>500.15249999999997</v>
      </c>
      <c r="BT79" s="1">
        <v>99.538718750000001</v>
      </c>
      <c r="BU79" s="1">
        <v>0.10010486875000001</v>
      </c>
      <c r="BV79" s="1">
        <v>30.978668750000001</v>
      </c>
      <c r="BW79" s="1">
        <v>31.679349999999999</v>
      </c>
      <c r="BX79" s="1">
        <v>999.9</v>
      </c>
      <c r="BY79" s="1">
        <v>0</v>
      </c>
      <c r="BZ79" s="1">
        <v>0</v>
      </c>
      <c r="CA79" s="1">
        <v>10001.676874999999</v>
      </c>
      <c r="CB79" s="1">
        <v>0</v>
      </c>
      <c r="CC79" s="1">
        <v>137.40537499999999</v>
      </c>
      <c r="CD79" s="1">
        <v>-40.300487500000003</v>
      </c>
      <c r="CE79" s="1">
        <v>246.44024999999999</v>
      </c>
      <c r="CF79" s="1">
        <v>286.90100000000001</v>
      </c>
      <c r="CG79" s="1">
        <v>3.2864499999999999</v>
      </c>
      <c r="CH79" s="1">
        <v>280.02093750000012</v>
      </c>
      <c r="CI79" s="1">
        <v>23.9809625</v>
      </c>
      <c r="CJ79" s="1">
        <v>2.7141625</v>
      </c>
      <c r="CK79" s="1">
        <v>2.387035</v>
      </c>
      <c r="CL79" s="1">
        <v>22.371124999999999</v>
      </c>
      <c r="CM79" s="1">
        <v>20.276081250000001</v>
      </c>
      <c r="CN79" s="1">
        <v>2000.034375</v>
      </c>
      <c r="CO79" s="1">
        <v>0.98000537499999996</v>
      </c>
      <c r="CP79" s="1">
        <v>1.9994937500000001E-2</v>
      </c>
      <c r="CQ79" s="1">
        <v>0</v>
      </c>
      <c r="CR79" s="1">
        <v>2.8152499999999998</v>
      </c>
      <c r="CS79" s="1">
        <v>0</v>
      </c>
      <c r="CT79" s="1">
        <v>32714.256249999999</v>
      </c>
      <c r="CU79" s="1">
        <v>17412.637500000001</v>
      </c>
      <c r="CV79" s="1">
        <v>39.186999999999998</v>
      </c>
      <c r="CW79" s="1">
        <v>40.125</v>
      </c>
      <c r="CX79" s="1">
        <v>39.081687499999987</v>
      </c>
      <c r="CY79" s="1">
        <v>38.625</v>
      </c>
      <c r="CZ79" s="1">
        <v>39.382750000000001</v>
      </c>
      <c r="DA79" s="1">
        <v>1960.0443749999999</v>
      </c>
      <c r="DB79" s="1">
        <v>39.99</v>
      </c>
      <c r="DC79" s="1">
        <v>0</v>
      </c>
      <c r="DD79" s="1">
        <v>1660484442.8</v>
      </c>
      <c r="DE79" s="1">
        <v>0</v>
      </c>
      <c r="DF79" s="1">
        <v>1660484159.0999999</v>
      </c>
      <c r="DG79" s="1" t="s">
        <v>356</v>
      </c>
      <c r="DH79" s="1">
        <v>1660484145.0999999</v>
      </c>
      <c r="DI79" s="1">
        <v>1660484159.0999999</v>
      </c>
      <c r="DJ79" s="1">
        <v>1</v>
      </c>
      <c r="DK79" s="1">
        <v>6.3E-2</v>
      </c>
      <c r="DL79" s="1">
        <v>-2.8000000000000001E-2</v>
      </c>
      <c r="DM79" s="1">
        <v>1.395</v>
      </c>
      <c r="DN79" s="1">
        <v>2.7E-2</v>
      </c>
      <c r="DO79" s="1">
        <v>400</v>
      </c>
      <c r="DP79" s="1">
        <v>24</v>
      </c>
      <c r="DQ79" s="1">
        <v>0.47</v>
      </c>
      <c r="DR79" s="1">
        <v>0.03</v>
      </c>
      <c r="DS79" s="1">
        <v>1.171923113079439</v>
      </c>
      <c r="DT79" s="1">
        <v>2.7710922559036471</v>
      </c>
      <c r="DU79" s="1">
        <v>0.21231077602549159</v>
      </c>
      <c r="DV79" s="1">
        <v>0</v>
      </c>
      <c r="DW79" s="1">
        <v>32.87115481590763</v>
      </c>
      <c r="DX79" s="1">
        <v>3.4253559762943899</v>
      </c>
      <c r="DY79" s="1">
        <v>0.26134753201898142</v>
      </c>
      <c r="DZ79" s="1">
        <v>0</v>
      </c>
      <c r="EA79" s="1">
        <v>-40.301123333333322</v>
      </c>
      <c r="EB79" s="1">
        <v>-5.1964484983314989</v>
      </c>
      <c r="EC79" s="1">
        <v>0.38159952365740141</v>
      </c>
      <c r="ED79" s="1">
        <v>0</v>
      </c>
      <c r="EE79" s="1">
        <v>215.1123877455596</v>
      </c>
      <c r="EF79" s="1">
        <v>257.89949115252</v>
      </c>
      <c r="EG79" s="1">
        <v>19.231592373289079</v>
      </c>
      <c r="EH79" s="1">
        <v>0</v>
      </c>
      <c r="EI79" s="1">
        <v>3.2852467500000002</v>
      </c>
      <c r="EJ79" s="1">
        <v>1.6336547842392319E-2</v>
      </c>
      <c r="EK79" s="1">
        <v>3.0422075763333629E-3</v>
      </c>
      <c r="EL79" s="1">
        <v>1</v>
      </c>
      <c r="EM79" s="1">
        <v>1.9725103398046271</v>
      </c>
      <c r="EN79" s="1">
        <v>-3.9594439026252273E-2</v>
      </c>
      <c r="EO79" s="1">
        <v>3.03447014843414E-3</v>
      </c>
      <c r="EP79" s="1">
        <v>1</v>
      </c>
      <c r="EQ79" s="1">
        <v>2</v>
      </c>
      <c r="ER79" s="1">
        <v>6</v>
      </c>
      <c r="ES79" s="1" t="s">
        <v>384</v>
      </c>
      <c r="ET79" s="1">
        <v>2.9457300000000002</v>
      </c>
      <c r="EU79" s="1">
        <v>2.8013699999999999</v>
      </c>
      <c r="EV79" s="1">
        <v>6.6848500000000005E-2</v>
      </c>
      <c r="EW79" s="1">
        <v>7.4771199999999996E-2</v>
      </c>
      <c r="EX79" s="1">
        <v>0.11884400000000001</v>
      </c>
      <c r="EY79" s="1">
        <v>0.10865</v>
      </c>
      <c r="EZ79" s="1">
        <v>19228.5</v>
      </c>
      <c r="FA79" s="1">
        <v>19998</v>
      </c>
      <c r="FB79" s="1">
        <v>23946.3</v>
      </c>
      <c r="FC79" s="1">
        <v>25135.3</v>
      </c>
      <c r="FD79" s="1">
        <v>33758.699999999997</v>
      </c>
      <c r="FE79" s="1">
        <v>35763.599999999999</v>
      </c>
      <c r="FF79" s="1">
        <v>43636.7</v>
      </c>
      <c r="FG79" s="1">
        <v>46456.9</v>
      </c>
      <c r="FH79" s="1">
        <v>2.0030800000000002</v>
      </c>
      <c r="FI79" s="1">
        <v>1.9248499999999999</v>
      </c>
      <c r="FJ79" s="1">
        <v>0.168271</v>
      </c>
      <c r="FK79" s="1">
        <v>0</v>
      </c>
      <c r="FL79" s="1">
        <v>28.9358</v>
      </c>
      <c r="FM79" s="1">
        <v>999.9</v>
      </c>
      <c r="FN79" s="1">
        <v>69.400000000000006</v>
      </c>
      <c r="FO79" s="1">
        <v>31.5</v>
      </c>
      <c r="FP79" s="1">
        <v>32.36</v>
      </c>
      <c r="FQ79" s="1">
        <v>63.994</v>
      </c>
      <c r="FR79" s="1">
        <v>25.773199999999999</v>
      </c>
      <c r="FS79" s="1">
        <v>1</v>
      </c>
      <c r="FT79" s="1">
        <v>0.139515</v>
      </c>
      <c r="FU79" s="1">
        <v>-0.66613299999999998</v>
      </c>
      <c r="FV79" s="1">
        <v>20.322199999999999</v>
      </c>
      <c r="FW79" s="1">
        <v>5.2130999999999998</v>
      </c>
      <c r="FX79" s="1">
        <v>11.9023</v>
      </c>
      <c r="FY79" s="1">
        <v>5.0029000000000003</v>
      </c>
      <c r="FZ79" s="1">
        <v>3.2898000000000001</v>
      </c>
      <c r="GA79" s="1">
        <v>9999</v>
      </c>
      <c r="GB79" s="1">
        <v>9999</v>
      </c>
      <c r="GC79" s="1">
        <v>9999</v>
      </c>
      <c r="GD79" s="1">
        <v>999.9</v>
      </c>
      <c r="GE79" s="1">
        <v>1.8594299999999999</v>
      </c>
      <c r="GF79" s="1">
        <v>1.8543700000000001</v>
      </c>
      <c r="GG79" s="1">
        <v>1.8575999999999999</v>
      </c>
      <c r="GH79" s="1">
        <v>1.8559699999999999</v>
      </c>
      <c r="GI79" s="1">
        <v>1.8548500000000001</v>
      </c>
      <c r="GJ79" s="1">
        <v>1.8545199999999999</v>
      </c>
      <c r="GK79" s="1">
        <v>1.8530800000000001</v>
      </c>
      <c r="GL79" s="1">
        <v>1.8562799999999999</v>
      </c>
      <c r="GM79" s="1">
        <v>0</v>
      </c>
      <c r="GN79" s="1">
        <v>0</v>
      </c>
      <c r="GO79" s="1">
        <v>0</v>
      </c>
      <c r="GP79" s="1">
        <v>0</v>
      </c>
      <c r="GQ79" s="1" t="s">
        <v>358</v>
      </c>
      <c r="GR79" s="1" t="s">
        <v>359</v>
      </c>
      <c r="GS79" s="1" t="s">
        <v>360</v>
      </c>
      <c r="GT79" s="1" t="s">
        <v>360</v>
      </c>
      <c r="GU79" s="1" t="s">
        <v>360</v>
      </c>
      <c r="GV79" s="1" t="s">
        <v>360</v>
      </c>
      <c r="GW79" s="1">
        <v>0</v>
      </c>
      <c r="GX79" s="1">
        <v>100</v>
      </c>
      <c r="GY79" s="1">
        <v>100</v>
      </c>
      <c r="GZ79" s="1">
        <v>1.147</v>
      </c>
      <c r="HA79" s="1">
        <v>1.7399999999999999E-2</v>
      </c>
      <c r="HB79" s="1">
        <v>0.46748880523729403</v>
      </c>
      <c r="HC79" s="1">
        <v>2.678124759318837E-3</v>
      </c>
      <c r="HD79" s="1">
        <v>-9.3737611465157319E-7</v>
      </c>
      <c r="HE79" s="1">
        <v>1.3915637841753891E-10</v>
      </c>
      <c r="HF79" s="1">
        <v>-6.7805247810390282E-2</v>
      </c>
      <c r="HG79" s="1">
        <v>1.061361004592812E-2</v>
      </c>
      <c r="HH79" s="1">
        <v>-3.086644042041478E-4</v>
      </c>
      <c r="HI79" s="1">
        <v>1.24720902217549E-6</v>
      </c>
      <c r="HJ79" s="1">
        <v>1</v>
      </c>
      <c r="HK79" s="1">
        <v>2093</v>
      </c>
      <c r="HL79" s="1">
        <v>2</v>
      </c>
      <c r="HM79" s="1">
        <v>27</v>
      </c>
      <c r="HN79" s="1">
        <v>5</v>
      </c>
      <c r="HO79" s="1">
        <v>4.8</v>
      </c>
      <c r="HP79" s="1">
        <v>0.90576199999999996</v>
      </c>
      <c r="HQ79" s="1">
        <v>2.3290999999999999</v>
      </c>
      <c r="HR79" s="1">
        <v>1.4978</v>
      </c>
      <c r="HS79" s="1">
        <v>2.3034699999999999</v>
      </c>
      <c r="HT79" s="1">
        <v>1.5478499999999999</v>
      </c>
      <c r="HU79" s="1">
        <v>2.3535200000000001</v>
      </c>
      <c r="HV79" s="1">
        <v>35.105499999999999</v>
      </c>
      <c r="HW79" s="1">
        <v>15.3141</v>
      </c>
      <c r="HX79" s="1">
        <v>18</v>
      </c>
      <c r="HY79" s="1">
        <v>501.77300000000002</v>
      </c>
      <c r="HZ79" s="1">
        <v>517.44000000000005</v>
      </c>
      <c r="IA79" s="1">
        <v>29.855899999999998</v>
      </c>
      <c r="IB79" s="1">
        <v>28.9558</v>
      </c>
      <c r="IC79" s="1">
        <v>30.000399999999999</v>
      </c>
      <c r="ID79" s="1">
        <v>28.762499999999999</v>
      </c>
      <c r="IE79" s="1">
        <v>28.8568</v>
      </c>
      <c r="IF79" s="1">
        <v>18.140899999999998</v>
      </c>
      <c r="IG79" s="1">
        <v>28.6265</v>
      </c>
      <c r="IH79" s="1">
        <v>80.450999999999993</v>
      </c>
      <c r="II79" s="1">
        <v>29.866499999999998</v>
      </c>
      <c r="IJ79" s="1">
        <v>361.93</v>
      </c>
      <c r="IK79" s="1">
        <v>23.878</v>
      </c>
      <c r="IL79" s="1">
        <v>100.925</v>
      </c>
      <c r="IM79" s="1">
        <v>100.69</v>
      </c>
      <c r="IN79" s="1" t="s">
        <v>365</v>
      </c>
    </row>
    <row r="80" spans="1:248" ht="15.75" customHeight="1" x14ac:dyDescent="0.3">
      <c r="A80" s="1">
        <v>64</v>
      </c>
      <c r="B80" s="1">
        <v>1660484446.5999999</v>
      </c>
      <c r="C80" s="1">
        <v>317.5</v>
      </c>
      <c r="D80" s="1" t="s">
        <v>492</v>
      </c>
      <c r="E80" s="1" t="s">
        <v>493</v>
      </c>
      <c r="F80" s="1">
        <v>1</v>
      </c>
      <c r="G80" s="1" t="s">
        <v>349</v>
      </c>
      <c r="H80" s="1" t="s">
        <v>350</v>
      </c>
      <c r="I80" s="1" t="s">
        <v>351</v>
      </c>
      <c r="J80" s="1" t="s">
        <v>352</v>
      </c>
      <c r="K80" s="1" t="s">
        <v>353</v>
      </c>
      <c r="L80" s="1" t="s">
        <v>349</v>
      </c>
      <c r="M80" s="1" t="s">
        <v>354</v>
      </c>
      <c r="N80" s="1">
        <v>1660484438.8499999</v>
      </c>
      <c r="O80" s="1">
        <f t="shared" si="0"/>
        <v>2.8211707511378958E-3</v>
      </c>
      <c r="P80" s="1">
        <f t="shared" si="1"/>
        <v>2.8211707511378958</v>
      </c>
      <c r="Q80" s="1">
        <f t="shared" si="2"/>
        <v>1.7410057839444859</v>
      </c>
      <c r="R80" s="1">
        <f t="shared" si="3"/>
        <v>249.83443750000001</v>
      </c>
      <c r="S80" s="1">
        <f t="shared" si="4"/>
        <v>221.89286185915753</v>
      </c>
      <c r="T80" s="1">
        <f t="shared" si="5"/>
        <v>22.109068022133947</v>
      </c>
      <c r="U80" s="1">
        <f t="shared" si="6"/>
        <v>24.893124216249376</v>
      </c>
      <c r="V80" s="1">
        <f t="shared" si="7"/>
        <v>0.1409539332210345</v>
      </c>
      <c r="W80" s="1">
        <f t="shared" si="8"/>
        <v>2.9215198083029832</v>
      </c>
      <c r="X80" s="1">
        <f t="shared" si="9"/>
        <v>0.137281983406213</v>
      </c>
      <c r="Y80" s="1">
        <f t="shared" si="10"/>
        <v>8.6123182336205292E-2</v>
      </c>
      <c r="Z80" s="1">
        <f t="shared" si="11"/>
        <v>321.51741600000003</v>
      </c>
      <c r="AA80" s="1">
        <f t="shared" si="12"/>
        <v>32.137947423726736</v>
      </c>
      <c r="AB80" s="1">
        <f t="shared" si="13"/>
        <v>31.676887499999999</v>
      </c>
      <c r="AC80" s="1">
        <f t="shared" si="14"/>
        <v>4.6884469086446385</v>
      </c>
      <c r="AD80" s="1">
        <f t="shared" si="15"/>
        <v>60.307387160787563</v>
      </c>
      <c r="AE80" s="1">
        <f t="shared" si="16"/>
        <v>2.7169483668517533</v>
      </c>
      <c r="AF80" s="1">
        <f t="shared" si="17"/>
        <v>4.5051667710425018</v>
      </c>
      <c r="AG80" s="1">
        <f t="shared" si="18"/>
        <v>1.9714985417928852</v>
      </c>
      <c r="AH80" s="1">
        <f t="shared" si="19"/>
        <v>-124.4136301251812</v>
      </c>
      <c r="AI80" s="1">
        <f t="shared" si="20"/>
        <v>-110.41886335836159</v>
      </c>
      <c r="AJ80" s="1">
        <f t="shared" si="21"/>
        <v>-8.5146136408796043</v>
      </c>
      <c r="AK80" s="1">
        <f t="shared" si="22"/>
        <v>78.170308875577632</v>
      </c>
      <c r="AL80" s="1">
        <f t="shared" si="23"/>
        <v>33.042287826801775</v>
      </c>
      <c r="AM80" s="1">
        <f t="shared" si="24"/>
        <v>2.8180406486762681</v>
      </c>
      <c r="AN80" s="1">
        <f t="shared" si="25"/>
        <v>1.7410057839444859</v>
      </c>
      <c r="AO80" s="1">
        <v>322.35467046985661</v>
      </c>
      <c r="AP80" s="1">
        <v>293.982303030303</v>
      </c>
      <c r="AQ80" s="1">
        <v>5.1295315289518912</v>
      </c>
      <c r="AR80" s="1">
        <v>64.973285806085684</v>
      </c>
      <c r="AS80" s="1">
        <f t="shared" si="26"/>
        <v>2.8211707511378958</v>
      </c>
      <c r="AT80" s="1">
        <v>23.980590307344631</v>
      </c>
      <c r="AU80" s="1">
        <v>27.272625454545452</v>
      </c>
      <c r="AV80" s="1">
        <v>8.0316090083139561E-6</v>
      </c>
      <c r="AW80" s="1">
        <v>82.278735908204425</v>
      </c>
      <c r="AX80" s="1">
        <v>0</v>
      </c>
      <c r="AY80" s="1">
        <v>0</v>
      </c>
      <c r="AZ80" s="1">
        <f t="shared" si="27"/>
        <v>1</v>
      </c>
      <c r="BA80" s="1">
        <f t="shared" si="28"/>
        <v>0</v>
      </c>
      <c r="BB80" s="1">
        <f t="shared" si="29"/>
        <v>51946.963043655378</v>
      </c>
      <c r="BC80" s="1">
        <f t="shared" si="30"/>
        <v>2000.0125</v>
      </c>
      <c r="BD80" s="1">
        <f t="shared" si="31"/>
        <v>1681.2102</v>
      </c>
      <c r="BE80" s="1">
        <f t="shared" si="32"/>
        <v>0.84059984625096096</v>
      </c>
      <c r="BF80" s="1">
        <f t="shared" si="33"/>
        <v>0.1607577032643546</v>
      </c>
      <c r="BG80" s="1">
        <v>6</v>
      </c>
      <c r="BH80" s="1">
        <v>0.5</v>
      </c>
      <c r="BI80" s="1" t="s">
        <v>355</v>
      </c>
      <c r="BJ80" s="1">
        <v>2</v>
      </c>
      <c r="BK80" s="1" t="b">
        <v>1</v>
      </c>
      <c r="BL80" s="1">
        <v>1660484438.8499999</v>
      </c>
      <c r="BM80" s="1">
        <v>249.83443750000001</v>
      </c>
      <c r="BN80" s="1">
        <v>290.31787500000007</v>
      </c>
      <c r="BO80" s="1">
        <v>27.268062499999999</v>
      </c>
      <c r="BP80" s="1">
        <v>23.979612500000002</v>
      </c>
      <c r="BQ80" s="1">
        <v>248.75706249999999</v>
      </c>
      <c r="BR80" s="1">
        <v>27.250606250000001</v>
      </c>
      <c r="BS80" s="1">
        <v>500.15018750000002</v>
      </c>
      <c r="BT80" s="1">
        <v>99.538362500000005</v>
      </c>
      <c r="BU80" s="1">
        <v>0.10011995</v>
      </c>
      <c r="BV80" s="1">
        <v>30.975837500000001</v>
      </c>
      <c r="BW80" s="1">
        <v>31.676887499999999</v>
      </c>
      <c r="BX80" s="1">
        <v>999.9</v>
      </c>
      <c r="BY80" s="1">
        <v>0</v>
      </c>
      <c r="BZ80" s="1">
        <v>0</v>
      </c>
      <c r="CA80" s="1">
        <v>10000.4625</v>
      </c>
      <c r="CB80" s="1">
        <v>0</v>
      </c>
      <c r="CC80" s="1">
        <v>138.16081249999999</v>
      </c>
      <c r="CD80" s="1">
        <v>-40.483493750000001</v>
      </c>
      <c r="CE80" s="1">
        <v>256.837875</v>
      </c>
      <c r="CF80" s="1">
        <v>297.45056249999999</v>
      </c>
      <c r="CG80" s="1">
        <v>3.2884449999999998</v>
      </c>
      <c r="CH80" s="1">
        <v>290.31787500000007</v>
      </c>
      <c r="CI80" s="1">
        <v>23.979612500000002</v>
      </c>
      <c r="CJ80" s="1">
        <v>2.7142175000000002</v>
      </c>
      <c r="CK80" s="1">
        <v>2.3868925000000001</v>
      </c>
      <c r="CL80" s="1">
        <v>22.371456250000001</v>
      </c>
      <c r="CM80" s="1">
        <v>20.275118750000001</v>
      </c>
      <c r="CN80" s="1">
        <v>2000.0125</v>
      </c>
      <c r="CO80" s="1">
        <v>0.98000525000000005</v>
      </c>
      <c r="CP80" s="1">
        <v>1.9995124999999999E-2</v>
      </c>
      <c r="CQ80" s="1">
        <v>0</v>
      </c>
      <c r="CR80" s="1">
        <v>2.6658124999999999</v>
      </c>
      <c r="CS80" s="1">
        <v>0</v>
      </c>
      <c r="CT80" s="1">
        <v>32707.318749999999</v>
      </c>
      <c r="CU80" s="1">
        <v>17412.45</v>
      </c>
      <c r="CV80" s="1">
        <v>39.186999999999998</v>
      </c>
      <c r="CW80" s="1">
        <v>40.125</v>
      </c>
      <c r="CX80" s="1">
        <v>39.085624999999993</v>
      </c>
      <c r="CY80" s="1">
        <v>38.625</v>
      </c>
      <c r="CZ80" s="1">
        <v>39.386625000000002</v>
      </c>
      <c r="DA80" s="1">
        <v>1960.0225</v>
      </c>
      <c r="DB80" s="1">
        <v>39.99</v>
      </c>
      <c r="DC80" s="1">
        <v>0</v>
      </c>
      <c r="DD80" s="1">
        <v>1660484444.5999999</v>
      </c>
      <c r="DE80" s="1">
        <v>0</v>
      </c>
      <c r="DF80" s="1">
        <v>1660484159.0999999</v>
      </c>
      <c r="DG80" s="1" t="s">
        <v>356</v>
      </c>
      <c r="DH80" s="1">
        <v>1660484145.0999999</v>
      </c>
      <c r="DI80" s="1">
        <v>1660484159.0999999</v>
      </c>
      <c r="DJ80" s="1">
        <v>1</v>
      </c>
      <c r="DK80" s="1">
        <v>6.3E-2</v>
      </c>
      <c r="DL80" s="1">
        <v>-2.8000000000000001E-2</v>
      </c>
      <c r="DM80" s="1">
        <v>1.395</v>
      </c>
      <c r="DN80" s="1">
        <v>2.7E-2</v>
      </c>
      <c r="DO80" s="1">
        <v>400</v>
      </c>
      <c r="DP80" s="1">
        <v>24</v>
      </c>
      <c r="DQ80" s="1">
        <v>0.47</v>
      </c>
      <c r="DR80" s="1">
        <v>0.03</v>
      </c>
      <c r="DS80" s="1">
        <v>1.243156302522233</v>
      </c>
      <c r="DT80" s="1">
        <v>2.735701132356879</v>
      </c>
      <c r="DU80" s="1">
        <v>0.20376165370186231</v>
      </c>
      <c r="DV80" s="1">
        <v>0</v>
      </c>
      <c r="DW80" s="1">
        <v>32.935742091589177</v>
      </c>
      <c r="DX80" s="1">
        <v>3.56474395147792</v>
      </c>
      <c r="DY80" s="1">
        <v>0.27256835638242582</v>
      </c>
      <c r="DZ80" s="1">
        <v>0</v>
      </c>
      <c r="EA80" s="1">
        <v>-40.392916666666657</v>
      </c>
      <c r="EB80" s="1">
        <v>-5.3820093437151364</v>
      </c>
      <c r="EC80" s="1">
        <v>0.39528994513170002</v>
      </c>
      <c r="ED80" s="1">
        <v>0</v>
      </c>
      <c r="EE80" s="1">
        <v>219.26887127534721</v>
      </c>
      <c r="EF80" s="1">
        <v>257.87551307131639</v>
      </c>
      <c r="EG80" s="1">
        <v>19.22971643063546</v>
      </c>
      <c r="EH80" s="1">
        <v>0</v>
      </c>
      <c r="EI80" s="1">
        <v>3.2858212500000001</v>
      </c>
      <c r="EJ80" s="1">
        <v>1.974112570355999E-2</v>
      </c>
      <c r="EK80" s="1">
        <v>3.3819137980587561E-3</v>
      </c>
      <c r="EL80" s="1">
        <v>1</v>
      </c>
      <c r="EM80" s="1">
        <v>1.9719999271891471</v>
      </c>
      <c r="EN80" s="1">
        <v>-3.5554318749344692E-2</v>
      </c>
      <c r="EO80" s="1">
        <v>2.798878175062467E-3</v>
      </c>
      <c r="EP80" s="1">
        <v>1</v>
      </c>
      <c r="EQ80" s="1">
        <v>2</v>
      </c>
      <c r="ER80" s="1">
        <v>6</v>
      </c>
      <c r="ES80" s="1" t="s">
        <v>384</v>
      </c>
      <c r="ET80" s="1">
        <v>2.9457100000000001</v>
      </c>
      <c r="EU80" s="1">
        <v>2.8012899999999998</v>
      </c>
      <c r="EV80" s="1">
        <v>6.8315100000000004E-2</v>
      </c>
      <c r="EW80" s="1">
        <v>7.6173699999999997E-2</v>
      </c>
      <c r="EX80" s="1">
        <v>0.11885</v>
      </c>
      <c r="EY80" s="1">
        <v>0.108622</v>
      </c>
      <c r="EZ80" s="1">
        <v>19198.3</v>
      </c>
      <c r="FA80" s="1">
        <v>19967.599999999999</v>
      </c>
      <c r="FB80" s="1">
        <v>23946.3</v>
      </c>
      <c r="FC80" s="1">
        <v>25135.200000000001</v>
      </c>
      <c r="FD80" s="1">
        <v>33758.5</v>
      </c>
      <c r="FE80" s="1">
        <v>35764.800000000003</v>
      </c>
      <c r="FF80" s="1">
        <v>43636.7</v>
      </c>
      <c r="FG80" s="1">
        <v>46456.9</v>
      </c>
      <c r="FH80" s="1">
        <v>2.0029300000000001</v>
      </c>
      <c r="FI80" s="1">
        <v>1.9248000000000001</v>
      </c>
      <c r="FJ80" s="1">
        <v>0.168793</v>
      </c>
      <c r="FK80" s="1">
        <v>0</v>
      </c>
      <c r="FL80" s="1">
        <v>28.933800000000002</v>
      </c>
      <c r="FM80" s="1">
        <v>999.9</v>
      </c>
      <c r="FN80" s="1">
        <v>69.400000000000006</v>
      </c>
      <c r="FO80" s="1">
        <v>31.5</v>
      </c>
      <c r="FP80" s="1">
        <v>32.362499999999997</v>
      </c>
      <c r="FQ80" s="1">
        <v>63.863999999999997</v>
      </c>
      <c r="FR80" s="1">
        <v>25.5288</v>
      </c>
      <c r="FS80" s="1">
        <v>1</v>
      </c>
      <c r="FT80" s="1">
        <v>0.13950499999999999</v>
      </c>
      <c r="FU80" s="1">
        <v>-0.65847199999999995</v>
      </c>
      <c r="FV80" s="1">
        <v>20.322199999999999</v>
      </c>
      <c r="FW80" s="1">
        <v>5.2129500000000002</v>
      </c>
      <c r="FX80" s="1">
        <v>11.9024</v>
      </c>
      <c r="FY80" s="1">
        <v>5.00265</v>
      </c>
      <c r="FZ80" s="1">
        <v>3.28973</v>
      </c>
      <c r="GA80" s="1">
        <v>9999</v>
      </c>
      <c r="GB80" s="1">
        <v>9999</v>
      </c>
      <c r="GC80" s="1">
        <v>9999</v>
      </c>
      <c r="GD80" s="1">
        <v>999.9</v>
      </c>
      <c r="GE80" s="1">
        <v>1.8594200000000001</v>
      </c>
      <c r="GF80" s="1">
        <v>1.8543700000000001</v>
      </c>
      <c r="GG80" s="1">
        <v>1.8575999999999999</v>
      </c>
      <c r="GH80" s="1">
        <v>1.85595</v>
      </c>
      <c r="GI80" s="1">
        <v>1.8548500000000001</v>
      </c>
      <c r="GJ80" s="1">
        <v>1.8545100000000001</v>
      </c>
      <c r="GK80" s="1">
        <v>1.8530800000000001</v>
      </c>
      <c r="GL80" s="1">
        <v>1.85626</v>
      </c>
      <c r="GM80" s="1">
        <v>0</v>
      </c>
      <c r="GN80" s="1">
        <v>0</v>
      </c>
      <c r="GO80" s="1">
        <v>0</v>
      </c>
      <c r="GP80" s="1">
        <v>0</v>
      </c>
      <c r="GQ80" s="1" t="s">
        <v>358</v>
      </c>
      <c r="GR80" s="1" t="s">
        <v>359</v>
      </c>
      <c r="GS80" s="1" t="s">
        <v>360</v>
      </c>
      <c r="GT80" s="1" t="s">
        <v>360</v>
      </c>
      <c r="GU80" s="1" t="s">
        <v>360</v>
      </c>
      <c r="GV80" s="1" t="s">
        <v>360</v>
      </c>
      <c r="GW80" s="1">
        <v>0</v>
      </c>
      <c r="GX80" s="1">
        <v>100</v>
      </c>
      <c r="GY80" s="1">
        <v>100</v>
      </c>
      <c r="GZ80" s="1">
        <v>1.163</v>
      </c>
      <c r="HA80" s="1">
        <v>1.7500000000000002E-2</v>
      </c>
      <c r="HB80" s="1">
        <v>0.46748880523729403</v>
      </c>
      <c r="HC80" s="1">
        <v>2.678124759318837E-3</v>
      </c>
      <c r="HD80" s="1">
        <v>-9.3737611465157319E-7</v>
      </c>
      <c r="HE80" s="1">
        <v>1.3915637841753891E-10</v>
      </c>
      <c r="HF80" s="1">
        <v>-6.7805247810390282E-2</v>
      </c>
      <c r="HG80" s="1">
        <v>1.061361004592812E-2</v>
      </c>
      <c r="HH80" s="1">
        <v>-3.086644042041478E-4</v>
      </c>
      <c r="HI80" s="1">
        <v>1.24720902217549E-6</v>
      </c>
      <c r="HJ80" s="1">
        <v>1</v>
      </c>
      <c r="HK80" s="1">
        <v>2093</v>
      </c>
      <c r="HL80" s="1">
        <v>2</v>
      </c>
      <c r="HM80" s="1">
        <v>27</v>
      </c>
      <c r="HN80" s="1">
        <v>5</v>
      </c>
      <c r="HO80" s="1">
        <v>4.8</v>
      </c>
      <c r="HP80" s="1">
        <v>0.91796900000000003</v>
      </c>
      <c r="HQ80" s="1">
        <v>2.31812</v>
      </c>
      <c r="HR80" s="1">
        <v>1.4978</v>
      </c>
      <c r="HS80" s="1">
        <v>2.3034699999999999</v>
      </c>
      <c r="HT80" s="1">
        <v>1.5478499999999999</v>
      </c>
      <c r="HU80" s="1">
        <v>2.2656200000000002</v>
      </c>
      <c r="HV80" s="1">
        <v>35.105499999999999</v>
      </c>
      <c r="HW80" s="1">
        <v>15.322800000000001</v>
      </c>
      <c r="HX80" s="1">
        <v>18</v>
      </c>
      <c r="HY80" s="1">
        <v>501.69099999999997</v>
      </c>
      <c r="HZ80" s="1">
        <v>517.41099999999994</v>
      </c>
      <c r="IA80" s="1">
        <v>29.863700000000001</v>
      </c>
      <c r="IB80" s="1">
        <v>28.956800000000001</v>
      </c>
      <c r="IC80" s="1">
        <v>30.000299999999999</v>
      </c>
      <c r="ID80" s="1">
        <v>28.763500000000001</v>
      </c>
      <c r="IE80" s="1">
        <v>28.857299999999999</v>
      </c>
      <c r="IF80" s="1">
        <v>18.486599999999999</v>
      </c>
      <c r="IG80" s="1">
        <v>28.6265</v>
      </c>
      <c r="IH80" s="1">
        <v>80.450999999999993</v>
      </c>
      <c r="II80" s="1">
        <v>29.8873</v>
      </c>
      <c r="IJ80" s="1">
        <v>361.93</v>
      </c>
      <c r="IK80" s="1">
        <v>23.8719</v>
      </c>
      <c r="IL80" s="1">
        <v>100.925</v>
      </c>
      <c r="IM80" s="1">
        <v>100.69</v>
      </c>
      <c r="IN80" s="1" t="s">
        <v>365</v>
      </c>
    </row>
    <row r="81" spans="1:248" ht="15.75" customHeight="1" x14ac:dyDescent="0.3">
      <c r="A81" s="1">
        <v>65</v>
      </c>
      <c r="B81" s="1">
        <v>1660484447.0999999</v>
      </c>
      <c r="C81" s="1">
        <v>318</v>
      </c>
      <c r="D81" s="1" t="s">
        <v>494</v>
      </c>
      <c r="E81" s="1" t="s">
        <v>495</v>
      </c>
      <c r="F81" s="1">
        <v>1</v>
      </c>
      <c r="G81" s="1" t="s">
        <v>349</v>
      </c>
      <c r="H81" s="1" t="s">
        <v>350</v>
      </c>
      <c r="I81" s="1" t="s">
        <v>351</v>
      </c>
      <c r="J81" s="1" t="s">
        <v>352</v>
      </c>
      <c r="K81" s="1" t="s">
        <v>353</v>
      </c>
      <c r="L81" s="1" t="s">
        <v>349</v>
      </c>
      <c r="M81" s="1" t="s">
        <v>354</v>
      </c>
      <c r="N81" s="1">
        <v>1660484438.8499999</v>
      </c>
      <c r="O81" s="1">
        <f t="shared" si="0"/>
        <v>2.822346085122288E-3</v>
      </c>
      <c r="P81" s="1">
        <f t="shared" si="1"/>
        <v>2.8223460851222879</v>
      </c>
      <c r="Q81" s="1">
        <f t="shared" si="2"/>
        <v>1.7589865397302222</v>
      </c>
      <c r="R81" s="1">
        <f t="shared" si="3"/>
        <v>249.83443750000001</v>
      </c>
      <c r="S81" s="1">
        <f t="shared" si="4"/>
        <v>221.69585820382591</v>
      </c>
      <c r="T81" s="1">
        <f t="shared" si="5"/>
        <v>22.089438876879598</v>
      </c>
      <c r="U81" s="1">
        <f t="shared" si="6"/>
        <v>24.893124216249376</v>
      </c>
      <c r="V81" s="1">
        <f t="shared" si="7"/>
        <v>0.14101422438522598</v>
      </c>
      <c r="W81" s="1">
        <f t="shared" si="8"/>
        <v>2.9215198083029832</v>
      </c>
      <c r="X81" s="1">
        <f t="shared" si="9"/>
        <v>0.13733917674712548</v>
      </c>
      <c r="Y81" s="1">
        <f t="shared" si="10"/>
        <v>8.6159196463340457E-2</v>
      </c>
      <c r="Z81" s="1">
        <f t="shared" si="11"/>
        <v>321.51741600000003</v>
      </c>
      <c r="AA81" s="1">
        <f t="shared" si="12"/>
        <v>32.137641824587242</v>
      </c>
      <c r="AB81" s="1">
        <f t="shared" si="13"/>
        <v>31.676887499999999</v>
      </c>
      <c r="AC81" s="1">
        <f t="shared" si="14"/>
        <v>4.6884469086446385</v>
      </c>
      <c r="AD81" s="1">
        <f t="shared" si="15"/>
        <v>60.307387160787563</v>
      </c>
      <c r="AE81" s="1">
        <f t="shared" si="16"/>
        <v>2.7169483668517533</v>
      </c>
      <c r="AF81" s="1">
        <f t="shared" si="17"/>
        <v>4.5051667710425018</v>
      </c>
      <c r="AG81" s="1">
        <f t="shared" si="18"/>
        <v>1.9714985417928852</v>
      </c>
      <c r="AH81" s="1">
        <f t="shared" si="19"/>
        <v>-124.4654623538929</v>
      </c>
      <c r="AI81" s="1">
        <f t="shared" si="20"/>
        <v>-110.41886335836159</v>
      </c>
      <c r="AJ81" s="1">
        <f t="shared" si="21"/>
        <v>-8.5146136408796043</v>
      </c>
      <c r="AK81" s="1">
        <f t="shared" si="22"/>
        <v>78.118476646865929</v>
      </c>
      <c r="AL81" s="1">
        <f t="shared" si="23"/>
        <v>33.042287826801775</v>
      </c>
      <c r="AM81" s="1">
        <f t="shared" si="24"/>
        <v>2.8180406486762681</v>
      </c>
      <c r="AN81" s="1">
        <f t="shared" si="25"/>
        <v>1.7589865397302222</v>
      </c>
      <c r="AO81" s="1">
        <v>324.9644724356686</v>
      </c>
      <c r="AP81" s="1">
        <v>296.55335151515129</v>
      </c>
      <c r="AQ81" s="1">
        <v>5.1327878963589058</v>
      </c>
      <c r="AR81" s="1">
        <v>64.973285806085684</v>
      </c>
      <c r="AS81" s="1">
        <f t="shared" si="26"/>
        <v>2.8223460851222879</v>
      </c>
      <c r="AT81" s="1">
        <v>23.979839636401909</v>
      </c>
      <c r="AU81" s="1">
        <v>27.273242424242419</v>
      </c>
      <c r="AV81" s="1">
        <v>8.3086121104666606E-6</v>
      </c>
      <c r="AW81" s="1">
        <v>82.278735908204425</v>
      </c>
      <c r="AX81" s="1">
        <v>0</v>
      </c>
      <c r="AY81" s="1">
        <v>0</v>
      </c>
      <c r="AZ81" s="1">
        <f t="shared" si="27"/>
        <v>1</v>
      </c>
      <c r="BA81" s="1">
        <f t="shared" si="28"/>
        <v>0</v>
      </c>
      <c r="BB81" s="1">
        <f t="shared" si="29"/>
        <v>51946.963043655378</v>
      </c>
      <c r="BC81" s="1">
        <f t="shared" si="30"/>
        <v>2000.0125</v>
      </c>
      <c r="BD81" s="1">
        <f t="shared" si="31"/>
        <v>1681.2102</v>
      </c>
      <c r="BE81" s="1">
        <f t="shared" si="32"/>
        <v>0.84059984625096096</v>
      </c>
      <c r="BF81" s="1">
        <f t="shared" si="33"/>
        <v>0.1607577032643546</v>
      </c>
      <c r="BG81" s="1">
        <v>6</v>
      </c>
      <c r="BH81" s="1">
        <v>0.5</v>
      </c>
      <c r="BI81" s="1" t="s">
        <v>355</v>
      </c>
      <c r="BJ81" s="1">
        <v>2</v>
      </c>
      <c r="BK81" s="1" t="b">
        <v>1</v>
      </c>
      <c r="BL81" s="1">
        <v>1660484438.8499999</v>
      </c>
      <c r="BM81" s="1">
        <v>249.83443750000001</v>
      </c>
      <c r="BN81" s="1">
        <v>290.31787500000007</v>
      </c>
      <c r="BO81" s="1">
        <v>27.268062499999999</v>
      </c>
      <c r="BP81" s="1">
        <v>23.979612500000002</v>
      </c>
      <c r="BQ81" s="1">
        <v>248.75706249999999</v>
      </c>
      <c r="BR81" s="1">
        <v>27.250606250000001</v>
      </c>
      <c r="BS81" s="1">
        <v>500.15018750000002</v>
      </c>
      <c r="BT81" s="1">
        <v>99.538362500000005</v>
      </c>
      <c r="BU81" s="1">
        <v>0.10011995</v>
      </c>
      <c r="BV81" s="1">
        <v>30.975837500000001</v>
      </c>
      <c r="BW81" s="1">
        <v>31.676887499999999</v>
      </c>
      <c r="BX81" s="1">
        <v>999.9</v>
      </c>
      <c r="BY81" s="1">
        <v>0</v>
      </c>
      <c r="BZ81" s="1">
        <v>0</v>
      </c>
      <c r="CA81" s="1">
        <v>10000.4625</v>
      </c>
      <c r="CB81" s="1">
        <v>0</v>
      </c>
      <c r="CC81" s="1">
        <v>138.16081249999999</v>
      </c>
      <c r="CD81" s="1">
        <v>-40.483493750000001</v>
      </c>
      <c r="CE81" s="1">
        <v>256.837875</v>
      </c>
      <c r="CF81" s="1">
        <v>297.45056249999999</v>
      </c>
      <c r="CG81" s="1">
        <v>3.2884449999999998</v>
      </c>
      <c r="CH81" s="1">
        <v>290.31787500000007</v>
      </c>
      <c r="CI81" s="1">
        <v>23.979612500000002</v>
      </c>
      <c r="CJ81" s="1">
        <v>2.7142175000000002</v>
      </c>
      <c r="CK81" s="1">
        <v>2.3868925000000001</v>
      </c>
      <c r="CL81" s="1">
        <v>22.371456250000001</v>
      </c>
      <c r="CM81" s="1">
        <v>20.275118750000001</v>
      </c>
      <c r="CN81" s="1">
        <v>2000.0125</v>
      </c>
      <c r="CO81" s="1">
        <v>0.98000525000000005</v>
      </c>
      <c r="CP81" s="1">
        <v>1.9995124999999999E-2</v>
      </c>
      <c r="CQ81" s="1">
        <v>0</v>
      </c>
      <c r="CR81" s="1">
        <v>2.6658124999999999</v>
      </c>
      <c r="CS81" s="1">
        <v>0</v>
      </c>
      <c r="CT81" s="1">
        <v>32707.318749999999</v>
      </c>
      <c r="CU81" s="1">
        <v>17412.45</v>
      </c>
      <c r="CV81" s="1">
        <v>39.186999999999998</v>
      </c>
      <c r="CW81" s="1">
        <v>40.125</v>
      </c>
      <c r="CX81" s="1">
        <v>39.085624999999993</v>
      </c>
      <c r="CY81" s="1">
        <v>38.625</v>
      </c>
      <c r="CZ81" s="1">
        <v>39.386625000000002</v>
      </c>
      <c r="DA81" s="1">
        <v>1960.0225</v>
      </c>
      <c r="DB81" s="1">
        <v>39.99</v>
      </c>
      <c r="DC81" s="1">
        <v>0</v>
      </c>
      <c r="DD81" s="1">
        <v>1660484445.2</v>
      </c>
      <c r="DE81" s="1">
        <v>0</v>
      </c>
      <c r="DF81" s="1">
        <v>1660484159.0999999</v>
      </c>
      <c r="DG81" s="1" t="s">
        <v>356</v>
      </c>
      <c r="DH81" s="1">
        <v>1660484145.0999999</v>
      </c>
      <c r="DI81" s="1">
        <v>1660484159.0999999</v>
      </c>
      <c r="DJ81" s="1">
        <v>1</v>
      </c>
      <c r="DK81" s="1">
        <v>6.3E-2</v>
      </c>
      <c r="DL81" s="1">
        <v>-2.8000000000000001E-2</v>
      </c>
      <c r="DM81" s="1">
        <v>1.395</v>
      </c>
      <c r="DN81" s="1">
        <v>2.7E-2</v>
      </c>
      <c r="DO81" s="1">
        <v>400</v>
      </c>
      <c r="DP81" s="1">
        <v>24</v>
      </c>
      <c r="DQ81" s="1">
        <v>0.47</v>
      </c>
      <c r="DR81" s="1">
        <v>0.03</v>
      </c>
      <c r="DS81" s="1">
        <v>1.3091855911876109</v>
      </c>
      <c r="DT81" s="1">
        <v>2.9629084829045662</v>
      </c>
      <c r="DU81" s="1">
        <v>0.2275857010224942</v>
      </c>
      <c r="DV81" s="1">
        <v>0</v>
      </c>
      <c r="DW81" s="1">
        <v>33.042750583816307</v>
      </c>
      <c r="DX81" s="1">
        <v>3.7534175847458848</v>
      </c>
      <c r="DY81" s="1">
        <v>0.27778480392605792</v>
      </c>
      <c r="DZ81" s="1">
        <v>0</v>
      </c>
      <c r="EA81" s="1">
        <v>-40.506487096774187</v>
      </c>
      <c r="EB81" s="1">
        <v>-5.4849145161289252</v>
      </c>
      <c r="EC81" s="1">
        <v>0.41538350545935288</v>
      </c>
      <c r="ED81" s="1">
        <v>0</v>
      </c>
      <c r="EE81" s="1">
        <v>226.6882359896147</v>
      </c>
      <c r="EF81" s="1">
        <v>255.25348446365129</v>
      </c>
      <c r="EG81" s="1">
        <v>18.422095405208282</v>
      </c>
      <c r="EH81" s="1">
        <v>0</v>
      </c>
      <c r="EI81" s="1">
        <v>3.2870853658536578</v>
      </c>
      <c r="EJ81" s="1">
        <v>3.3381324041809893E-2</v>
      </c>
      <c r="EK81" s="1">
        <v>5.1219951798345958E-3</v>
      </c>
      <c r="EL81" s="1">
        <v>1</v>
      </c>
      <c r="EM81" s="1">
        <v>1.9713461508986829</v>
      </c>
      <c r="EN81" s="1">
        <v>-2.746375193247293E-2</v>
      </c>
      <c r="EO81" s="1">
        <v>2.397367921144089E-3</v>
      </c>
      <c r="EP81" s="1">
        <v>1</v>
      </c>
      <c r="EQ81" s="1">
        <v>2</v>
      </c>
      <c r="ER81" s="1">
        <v>6</v>
      </c>
      <c r="ES81" s="1" t="s">
        <v>384</v>
      </c>
      <c r="ET81" s="1">
        <v>2.9454099999999999</v>
      </c>
      <c r="EU81" s="1">
        <v>2.8013300000000001</v>
      </c>
      <c r="EV81" s="1">
        <v>6.8793699999999999E-2</v>
      </c>
      <c r="EW81" s="1">
        <v>7.6636599999999999E-2</v>
      </c>
      <c r="EX81" s="1">
        <v>0.118849</v>
      </c>
      <c r="EY81" s="1">
        <v>0.108608</v>
      </c>
      <c r="EZ81" s="1">
        <v>19188.3</v>
      </c>
      <c r="FA81" s="1">
        <v>19957.599999999999</v>
      </c>
      <c r="FB81" s="1">
        <v>23946.2</v>
      </c>
      <c r="FC81" s="1">
        <v>25135.200000000001</v>
      </c>
      <c r="FD81" s="1">
        <v>33758.6</v>
      </c>
      <c r="FE81" s="1">
        <v>35765.300000000003</v>
      </c>
      <c r="FF81" s="1">
        <v>43636.7</v>
      </c>
      <c r="FG81" s="1">
        <v>46456.800000000003</v>
      </c>
      <c r="FH81" s="1">
        <v>2.00285</v>
      </c>
      <c r="FI81" s="1">
        <v>1.9248000000000001</v>
      </c>
      <c r="FJ81" s="1">
        <v>0.16864399999999999</v>
      </c>
      <c r="FK81" s="1">
        <v>0</v>
      </c>
      <c r="FL81" s="1">
        <v>28.933299999999999</v>
      </c>
      <c r="FM81" s="1">
        <v>999.9</v>
      </c>
      <c r="FN81" s="1">
        <v>69.400000000000006</v>
      </c>
      <c r="FO81" s="1">
        <v>31.5</v>
      </c>
      <c r="FP81" s="1">
        <v>32.363</v>
      </c>
      <c r="FQ81" s="1">
        <v>64.034000000000006</v>
      </c>
      <c r="FR81" s="1">
        <v>26.394200000000001</v>
      </c>
      <c r="FS81" s="1">
        <v>1</v>
      </c>
      <c r="FT81" s="1">
        <v>0.139512</v>
      </c>
      <c r="FU81" s="1">
        <v>-0.66227100000000005</v>
      </c>
      <c r="FV81" s="1">
        <v>20.322199999999999</v>
      </c>
      <c r="FW81" s="1">
        <v>5.2129500000000002</v>
      </c>
      <c r="FX81" s="1">
        <v>11.9024</v>
      </c>
      <c r="FY81" s="1">
        <v>5.0027499999999998</v>
      </c>
      <c r="FZ81" s="1">
        <v>3.2897500000000002</v>
      </c>
      <c r="GA81" s="1">
        <v>9999</v>
      </c>
      <c r="GB81" s="1">
        <v>9999</v>
      </c>
      <c r="GC81" s="1">
        <v>9999</v>
      </c>
      <c r="GD81" s="1">
        <v>999.9</v>
      </c>
      <c r="GE81" s="1">
        <v>1.8594200000000001</v>
      </c>
      <c r="GF81" s="1">
        <v>1.8543799999999999</v>
      </c>
      <c r="GG81" s="1">
        <v>1.8575999999999999</v>
      </c>
      <c r="GH81" s="1">
        <v>1.85595</v>
      </c>
      <c r="GI81" s="1">
        <v>1.8548500000000001</v>
      </c>
      <c r="GJ81" s="1">
        <v>1.8545</v>
      </c>
      <c r="GK81" s="1">
        <v>1.85307</v>
      </c>
      <c r="GL81" s="1">
        <v>1.85626</v>
      </c>
      <c r="GM81" s="1">
        <v>0</v>
      </c>
      <c r="GN81" s="1">
        <v>0</v>
      </c>
      <c r="GO81" s="1">
        <v>0</v>
      </c>
      <c r="GP81" s="1">
        <v>0</v>
      </c>
      <c r="GQ81" s="1" t="s">
        <v>358</v>
      </c>
      <c r="GR81" s="1" t="s">
        <v>359</v>
      </c>
      <c r="GS81" s="1" t="s">
        <v>360</v>
      </c>
      <c r="GT81" s="1" t="s">
        <v>360</v>
      </c>
      <c r="GU81" s="1" t="s">
        <v>360</v>
      </c>
      <c r="GV81" s="1" t="s">
        <v>360</v>
      </c>
      <c r="GW81" s="1">
        <v>0</v>
      </c>
      <c r="GX81" s="1">
        <v>100</v>
      </c>
      <c r="GY81" s="1">
        <v>100</v>
      </c>
      <c r="GZ81" s="1">
        <v>1.1679999999999999</v>
      </c>
      <c r="HA81" s="1">
        <v>1.7500000000000002E-2</v>
      </c>
      <c r="HB81" s="1">
        <v>0.46748880523729403</v>
      </c>
      <c r="HC81" s="1">
        <v>2.678124759318837E-3</v>
      </c>
      <c r="HD81" s="1">
        <v>-9.3737611465157319E-7</v>
      </c>
      <c r="HE81" s="1">
        <v>1.3915637841753891E-10</v>
      </c>
      <c r="HF81" s="1">
        <v>-6.7805247810390282E-2</v>
      </c>
      <c r="HG81" s="1">
        <v>1.061361004592812E-2</v>
      </c>
      <c r="HH81" s="1">
        <v>-3.086644042041478E-4</v>
      </c>
      <c r="HI81" s="1">
        <v>1.24720902217549E-6</v>
      </c>
      <c r="HJ81" s="1">
        <v>1</v>
      </c>
      <c r="HK81" s="1">
        <v>2093</v>
      </c>
      <c r="HL81" s="1">
        <v>2</v>
      </c>
      <c r="HM81" s="1">
        <v>27</v>
      </c>
      <c r="HN81" s="1">
        <v>5</v>
      </c>
      <c r="HO81" s="1">
        <v>4.8</v>
      </c>
      <c r="HP81" s="1">
        <v>0.92163099999999998</v>
      </c>
      <c r="HQ81" s="1">
        <v>2.3095699999999999</v>
      </c>
      <c r="HR81" s="1">
        <v>1.4978</v>
      </c>
      <c r="HS81" s="1">
        <v>2.3034699999999999</v>
      </c>
      <c r="HT81" s="1">
        <v>1.5478499999999999</v>
      </c>
      <c r="HU81" s="1">
        <v>2.3901400000000002</v>
      </c>
      <c r="HV81" s="1">
        <v>35.105499999999999</v>
      </c>
      <c r="HW81" s="1">
        <v>15.3316</v>
      </c>
      <c r="HX81" s="1">
        <v>18</v>
      </c>
      <c r="HY81" s="1">
        <v>501.64800000000002</v>
      </c>
      <c r="HZ81" s="1">
        <v>517.41099999999994</v>
      </c>
      <c r="IA81" s="1">
        <v>29.865100000000002</v>
      </c>
      <c r="IB81" s="1">
        <v>28.956800000000001</v>
      </c>
      <c r="IC81" s="1">
        <v>30.000299999999999</v>
      </c>
      <c r="ID81" s="1">
        <v>28.7638</v>
      </c>
      <c r="IE81" s="1">
        <v>28.857299999999999</v>
      </c>
      <c r="IF81" s="1">
        <v>18.559699999999999</v>
      </c>
      <c r="IG81" s="1">
        <v>28.6265</v>
      </c>
      <c r="IH81" s="1">
        <v>80.450999999999993</v>
      </c>
      <c r="II81" s="1">
        <v>29.8873</v>
      </c>
      <c r="IJ81" s="1">
        <v>371.94900000000001</v>
      </c>
      <c r="IK81" s="1">
        <v>23.877600000000001</v>
      </c>
      <c r="IL81" s="1">
        <v>100.925</v>
      </c>
      <c r="IM81" s="1">
        <v>100.68899999999999</v>
      </c>
      <c r="IN81" s="1" t="s">
        <v>365</v>
      </c>
    </row>
    <row r="82" spans="1:248" ht="15.75" customHeight="1" x14ac:dyDescent="0.3">
      <c r="A82" s="1">
        <v>66</v>
      </c>
      <c r="B82" s="1">
        <v>1660484448.0999999</v>
      </c>
      <c r="C82" s="1">
        <v>319</v>
      </c>
      <c r="D82" s="1" t="s">
        <v>496</v>
      </c>
      <c r="E82" s="1" t="s">
        <v>497</v>
      </c>
      <c r="F82" s="1">
        <v>1</v>
      </c>
      <c r="G82" s="1" t="s">
        <v>349</v>
      </c>
      <c r="H82" s="1" t="s">
        <v>350</v>
      </c>
      <c r="I82" s="1" t="s">
        <v>351</v>
      </c>
      <c r="J82" s="1" t="s">
        <v>352</v>
      </c>
      <c r="K82" s="1" t="s">
        <v>353</v>
      </c>
      <c r="L82" s="1" t="s">
        <v>349</v>
      </c>
      <c r="M82" s="1" t="s">
        <v>354</v>
      </c>
      <c r="N82" s="1">
        <v>1660484440.3666661</v>
      </c>
      <c r="O82" s="1">
        <f t="shared" si="0"/>
        <v>2.8244302929906605E-3</v>
      </c>
      <c r="P82" s="1">
        <f t="shared" si="1"/>
        <v>2.8244302929906606</v>
      </c>
      <c r="Q82" s="1">
        <f t="shared" si="2"/>
        <v>1.8979176456876303</v>
      </c>
      <c r="R82" s="1">
        <f t="shared" si="3"/>
        <v>257.38826666666671</v>
      </c>
      <c r="S82" s="1">
        <f t="shared" si="4"/>
        <v>227.44471617757543</v>
      </c>
      <c r="T82" s="1">
        <f t="shared" si="5"/>
        <v>22.662220633416432</v>
      </c>
      <c r="U82" s="1">
        <f t="shared" si="6"/>
        <v>25.645747176199823</v>
      </c>
      <c r="V82" s="1">
        <f t="shared" si="7"/>
        <v>0.14116507908929907</v>
      </c>
      <c r="W82" s="1">
        <f t="shared" si="8"/>
        <v>2.9213037466081269</v>
      </c>
      <c r="X82" s="1">
        <f t="shared" si="9"/>
        <v>0.13748201008809044</v>
      </c>
      <c r="Y82" s="1">
        <f t="shared" si="10"/>
        <v>8.6249161685807527E-2</v>
      </c>
      <c r="Z82" s="1">
        <f t="shared" si="11"/>
        <v>321.51808100000005</v>
      </c>
      <c r="AA82" s="1">
        <f t="shared" si="12"/>
        <v>32.135187721939516</v>
      </c>
      <c r="AB82" s="1">
        <f t="shared" si="13"/>
        <v>31.67476666666666</v>
      </c>
      <c r="AC82" s="1">
        <f t="shared" si="14"/>
        <v>4.6878828005106978</v>
      </c>
      <c r="AD82" s="1">
        <f t="shared" si="15"/>
        <v>60.314846954059654</v>
      </c>
      <c r="AE82" s="1">
        <f t="shared" si="16"/>
        <v>2.7169749247942931</v>
      </c>
      <c r="AF82" s="1">
        <f t="shared" si="17"/>
        <v>4.5046536002383402</v>
      </c>
      <c r="AG82" s="1">
        <f t="shared" si="18"/>
        <v>1.9709078757164047</v>
      </c>
      <c r="AH82" s="1">
        <f t="shared" si="19"/>
        <v>-124.55737592088813</v>
      </c>
      <c r="AI82" s="1">
        <f t="shared" si="20"/>
        <v>-110.39127312789257</v>
      </c>
      <c r="AJ82" s="1">
        <f t="shared" si="21"/>
        <v>-8.5129428841634702</v>
      </c>
      <c r="AK82" s="1">
        <f t="shared" si="22"/>
        <v>78.056489067055864</v>
      </c>
      <c r="AL82" s="1">
        <f t="shared" si="23"/>
        <v>33.137107754242692</v>
      </c>
      <c r="AM82" s="1">
        <f t="shared" si="24"/>
        <v>2.8194924594459021</v>
      </c>
      <c r="AN82" s="1">
        <f t="shared" si="25"/>
        <v>1.8979176456876303</v>
      </c>
      <c r="AO82" s="1">
        <v>330.15581048370183</v>
      </c>
      <c r="AP82" s="1">
        <v>301.63825454545452</v>
      </c>
      <c r="AQ82" s="1">
        <v>5.1201889954352646</v>
      </c>
      <c r="AR82" s="1">
        <v>64.973285806085684</v>
      </c>
      <c r="AS82" s="1">
        <f t="shared" si="26"/>
        <v>2.8244302929906606</v>
      </c>
      <c r="AT82" s="1">
        <v>23.977237929309119</v>
      </c>
      <c r="AU82" s="1">
        <v>27.27305030303031</v>
      </c>
      <c r="AV82" s="1">
        <v>1.1399098639135321E-5</v>
      </c>
      <c r="AW82" s="1">
        <v>82.278735908204425</v>
      </c>
      <c r="AX82" s="1">
        <v>0</v>
      </c>
      <c r="AY82" s="1">
        <v>0</v>
      </c>
      <c r="AZ82" s="1">
        <f t="shared" si="27"/>
        <v>1</v>
      </c>
      <c r="BA82" s="1">
        <f t="shared" si="28"/>
        <v>0</v>
      </c>
      <c r="BB82" s="1">
        <f t="shared" si="29"/>
        <v>51941.155900640617</v>
      </c>
      <c r="BC82" s="1">
        <f t="shared" si="30"/>
        <v>2000.0166666666671</v>
      </c>
      <c r="BD82" s="1">
        <f t="shared" si="31"/>
        <v>1681.2137000000002</v>
      </c>
      <c r="BE82" s="1">
        <f t="shared" si="32"/>
        <v>0.84059984500129159</v>
      </c>
      <c r="BF82" s="1">
        <f t="shared" si="33"/>
        <v>0.16075770085249289</v>
      </c>
      <c r="BG82" s="1">
        <v>6</v>
      </c>
      <c r="BH82" s="1">
        <v>0.5</v>
      </c>
      <c r="BI82" s="1" t="s">
        <v>355</v>
      </c>
      <c r="BJ82" s="1">
        <v>2</v>
      </c>
      <c r="BK82" s="1" t="b">
        <v>1</v>
      </c>
      <c r="BL82" s="1">
        <v>1660484440.3666661</v>
      </c>
      <c r="BM82" s="1">
        <v>257.38826666666671</v>
      </c>
      <c r="BN82" s="1">
        <v>298.01139999999998</v>
      </c>
      <c r="BO82" s="1">
        <v>27.268360000000001</v>
      </c>
      <c r="BP82" s="1">
        <v>23.97822</v>
      </c>
      <c r="BQ82" s="1">
        <v>256.29406666666671</v>
      </c>
      <c r="BR82" s="1">
        <v>27.25089333333333</v>
      </c>
      <c r="BS82" s="1">
        <v>500.15066666666672</v>
      </c>
      <c r="BT82" s="1">
        <v>99.538219999999995</v>
      </c>
      <c r="BU82" s="1">
        <v>0.1001493333333333</v>
      </c>
      <c r="BV82" s="1">
        <v>30.973839999999999</v>
      </c>
      <c r="BW82" s="1">
        <v>31.67476666666666</v>
      </c>
      <c r="BX82" s="1">
        <v>999.89999999999986</v>
      </c>
      <c r="BY82" s="1">
        <v>0</v>
      </c>
      <c r="BZ82" s="1">
        <v>0</v>
      </c>
      <c r="CA82" s="1">
        <v>9999.2433333333338</v>
      </c>
      <c r="CB82" s="1">
        <v>0</v>
      </c>
      <c r="CC82" s="1">
        <v>137.63120000000001</v>
      </c>
      <c r="CD82" s="1">
        <v>-40.623146666666671</v>
      </c>
      <c r="CE82" s="1">
        <v>264.60366666666658</v>
      </c>
      <c r="CF82" s="1">
        <v>305.33266666666668</v>
      </c>
      <c r="CG82" s="1">
        <v>3.290124</v>
      </c>
      <c r="CH82" s="1">
        <v>298.01139999999998</v>
      </c>
      <c r="CI82" s="1">
        <v>23.97822</v>
      </c>
      <c r="CJ82" s="1">
        <v>2.7142426666666659</v>
      </c>
      <c r="CK82" s="1">
        <v>2.386750666666666</v>
      </c>
      <c r="CL82" s="1">
        <v>22.371606666666661</v>
      </c>
      <c r="CM82" s="1">
        <v>20.274153333333331</v>
      </c>
      <c r="CN82" s="1">
        <v>2000.0166666666671</v>
      </c>
      <c r="CO82" s="1">
        <v>0.98000526666666665</v>
      </c>
      <c r="CP82" s="1">
        <v>1.9995099999999998E-2</v>
      </c>
      <c r="CQ82" s="1">
        <v>0</v>
      </c>
      <c r="CR82" s="1">
        <v>2.537866666666666</v>
      </c>
      <c r="CS82" s="1">
        <v>0</v>
      </c>
      <c r="CT82" s="1">
        <v>32702.5</v>
      </c>
      <c r="CU82" s="1">
        <v>17412.486666666671</v>
      </c>
      <c r="CV82" s="1">
        <v>39.186999999999998</v>
      </c>
      <c r="CW82" s="1">
        <v>40.125</v>
      </c>
      <c r="CX82" s="1">
        <v>39.0914</v>
      </c>
      <c r="CY82" s="1">
        <v>38.625</v>
      </c>
      <c r="CZ82" s="1">
        <v>39.391533333333342</v>
      </c>
      <c r="DA82" s="1">
        <v>1960.0266666666671</v>
      </c>
      <c r="DB82" s="1">
        <v>39.99</v>
      </c>
      <c r="DC82" s="1">
        <v>0</v>
      </c>
      <c r="DD82" s="1">
        <v>1660484445.8</v>
      </c>
      <c r="DE82" s="1">
        <v>0</v>
      </c>
      <c r="DF82" s="1">
        <v>1660484159.0999999</v>
      </c>
      <c r="DG82" s="1" t="s">
        <v>356</v>
      </c>
      <c r="DH82" s="1">
        <v>1660484145.0999999</v>
      </c>
      <c r="DI82" s="1">
        <v>1660484159.0999999</v>
      </c>
      <c r="DJ82" s="1">
        <v>1</v>
      </c>
      <c r="DK82" s="1">
        <v>6.3E-2</v>
      </c>
      <c r="DL82" s="1">
        <v>-2.8000000000000001E-2</v>
      </c>
      <c r="DM82" s="1">
        <v>1.395</v>
      </c>
      <c r="DN82" s="1">
        <v>2.7E-2</v>
      </c>
      <c r="DO82" s="1">
        <v>400</v>
      </c>
      <c r="DP82" s="1">
        <v>24</v>
      </c>
      <c r="DQ82" s="1">
        <v>0.47</v>
      </c>
      <c r="DR82" s="1">
        <v>0.03</v>
      </c>
      <c r="DS82" s="1">
        <v>1.3091855911876109</v>
      </c>
      <c r="DT82" s="1">
        <v>2.9629084829045662</v>
      </c>
      <c r="DU82" s="1">
        <v>0.2275857010224942</v>
      </c>
      <c r="DV82" s="1">
        <v>0</v>
      </c>
      <c r="DW82" s="1">
        <v>33.042750583816307</v>
      </c>
      <c r="DX82" s="1">
        <v>3.7534175847458848</v>
      </c>
      <c r="DY82" s="1">
        <v>0.27778480392605792</v>
      </c>
      <c r="DZ82" s="1">
        <v>0</v>
      </c>
      <c r="EA82" s="1">
        <v>-40.506487096774187</v>
      </c>
      <c r="EB82" s="1">
        <v>-5.4849145161289252</v>
      </c>
      <c r="EC82" s="1">
        <v>0.41538350545935288</v>
      </c>
      <c r="ED82" s="1">
        <v>0</v>
      </c>
      <c r="EE82" s="1">
        <v>226.6882359896147</v>
      </c>
      <c r="EF82" s="1">
        <v>255.25348446365129</v>
      </c>
      <c r="EG82" s="1">
        <v>18.422095405208282</v>
      </c>
      <c r="EH82" s="1">
        <v>0</v>
      </c>
      <c r="EI82" s="1">
        <v>3.2870853658536578</v>
      </c>
      <c r="EJ82" s="1">
        <v>3.3381324041809893E-2</v>
      </c>
      <c r="EK82" s="1">
        <v>5.1219951798345958E-3</v>
      </c>
      <c r="EL82" s="1">
        <v>1</v>
      </c>
      <c r="EM82" s="1">
        <v>1.9713461508986829</v>
      </c>
      <c r="EN82" s="1">
        <v>-2.746375193247293E-2</v>
      </c>
      <c r="EO82" s="1">
        <v>2.397367921144089E-3</v>
      </c>
      <c r="EP82" s="1">
        <v>1</v>
      </c>
      <c r="EQ82" s="1">
        <v>2</v>
      </c>
      <c r="ER82" s="1">
        <v>6</v>
      </c>
      <c r="ES82" s="1" t="s">
        <v>384</v>
      </c>
      <c r="ET82" s="1">
        <v>2.9453</v>
      </c>
      <c r="EU82" s="1">
        <v>2.8012800000000002</v>
      </c>
      <c r="EV82" s="1">
        <v>6.9756299999999993E-2</v>
      </c>
      <c r="EW82" s="1">
        <v>7.7560500000000004E-2</v>
      </c>
      <c r="EX82" s="1">
        <v>0.11884699999999999</v>
      </c>
      <c r="EY82" s="1">
        <v>0.10857700000000001</v>
      </c>
      <c r="EZ82" s="1">
        <v>19168.5</v>
      </c>
      <c r="FA82" s="1">
        <v>19937.599999999999</v>
      </c>
      <c r="FB82" s="1">
        <v>23946.2</v>
      </c>
      <c r="FC82" s="1">
        <v>25135.1</v>
      </c>
      <c r="FD82" s="1">
        <v>33758.800000000003</v>
      </c>
      <c r="FE82" s="1">
        <v>35766.400000000001</v>
      </c>
      <c r="FF82" s="1">
        <v>43636.800000000003</v>
      </c>
      <c r="FG82" s="1">
        <v>46456.5</v>
      </c>
      <c r="FH82" s="1">
        <v>2.0026999999999999</v>
      </c>
      <c r="FI82" s="1">
        <v>1.92493</v>
      </c>
      <c r="FJ82" s="1">
        <v>0.168346</v>
      </c>
      <c r="FK82" s="1">
        <v>0</v>
      </c>
      <c r="FL82" s="1">
        <v>28.931999999999999</v>
      </c>
      <c r="FM82" s="1">
        <v>999.9</v>
      </c>
      <c r="FN82" s="1">
        <v>69.400000000000006</v>
      </c>
      <c r="FO82" s="1">
        <v>31.5</v>
      </c>
      <c r="FP82" s="1">
        <v>32.360900000000001</v>
      </c>
      <c r="FQ82" s="1">
        <v>63.933999999999997</v>
      </c>
      <c r="FR82" s="1">
        <v>26.290099999999999</v>
      </c>
      <c r="FS82" s="1">
        <v>1</v>
      </c>
      <c r="FT82" s="1">
        <v>0.139599</v>
      </c>
      <c r="FU82" s="1">
        <v>-0.67601</v>
      </c>
      <c r="FV82" s="1">
        <v>20.322099999999999</v>
      </c>
      <c r="FW82" s="1">
        <v>5.2123499999999998</v>
      </c>
      <c r="FX82" s="1">
        <v>11.9024</v>
      </c>
      <c r="FY82" s="1">
        <v>5.0026999999999999</v>
      </c>
      <c r="FZ82" s="1">
        <v>3.2896999999999998</v>
      </c>
      <c r="GA82" s="1">
        <v>9999</v>
      </c>
      <c r="GB82" s="1">
        <v>9999</v>
      </c>
      <c r="GC82" s="1">
        <v>9999</v>
      </c>
      <c r="GD82" s="1">
        <v>999.9</v>
      </c>
      <c r="GE82" s="1">
        <v>1.8594200000000001</v>
      </c>
      <c r="GF82" s="1">
        <v>1.85439</v>
      </c>
      <c r="GG82" s="1">
        <v>1.8575999999999999</v>
      </c>
      <c r="GH82" s="1">
        <v>1.85595</v>
      </c>
      <c r="GI82" s="1">
        <v>1.85484</v>
      </c>
      <c r="GJ82" s="1">
        <v>1.85449</v>
      </c>
      <c r="GK82" s="1">
        <v>1.85307</v>
      </c>
      <c r="GL82" s="1">
        <v>1.85625</v>
      </c>
      <c r="GM82" s="1">
        <v>0</v>
      </c>
      <c r="GN82" s="1">
        <v>0</v>
      </c>
      <c r="GO82" s="1">
        <v>0</v>
      </c>
      <c r="GP82" s="1">
        <v>0</v>
      </c>
      <c r="GQ82" s="1" t="s">
        <v>358</v>
      </c>
      <c r="GR82" s="1" t="s">
        <v>359</v>
      </c>
      <c r="GS82" s="1" t="s">
        <v>360</v>
      </c>
      <c r="GT82" s="1" t="s">
        <v>360</v>
      </c>
      <c r="GU82" s="1" t="s">
        <v>360</v>
      </c>
      <c r="GV82" s="1" t="s">
        <v>360</v>
      </c>
      <c r="GW82" s="1">
        <v>0</v>
      </c>
      <c r="GX82" s="1">
        <v>100</v>
      </c>
      <c r="GY82" s="1">
        <v>100</v>
      </c>
      <c r="GZ82" s="1">
        <v>1.179</v>
      </c>
      <c r="HA82" s="1">
        <v>1.7500000000000002E-2</v>
      </c>
      <c r="HB82" s="1">
        <v>0.46748880523729403</v>
      </c>
      <c r="HC82" s="1">
        <v>2.678124759318837E-3</v>
      </c>
      <c r="HD82" s="1">
        <v>-9.3737611465157319E-7</v>
      </c>
      <c r="HE82" s="1">
        <v>1.3915637841753891E-10</v>
      </c>
      <c r="HF82" s="1">
        <v>-6.7805247810390282E-2</v>
      </c>
      <c r="HG82" s="1">
        <v>1.061361004592812E-2</v>
      </c>
      <c r="HH82" s="1">
        <v>-3.086644042041478E-4</v>
      </c>
      <c r="HI82" s="1">
        <v>1.24720902217549E-6</v>
      </c>
      <c r="HJ82" s="1">
        <v>1</v>
      </c>
      <c r="HK82" s="1">
        <v>2093</v>
      </c>
      <c r="HL82" s="1">
        <v>2</v>
      </c>
      <c r="HM82" s="1">
        <v>27</v>
      </c>
      <c r="HN82" s="1">
        <v>5</v>
      </c>
      <c r="HO82" s="1">
        <v>4.8</v>
      </c>
      <c r="HP82" s="1">
        <v>0.93505899999999997</v>
      </c>
      <c r="HQ82" s="1">
        <v>2.3107899999999999</v>
      </c>
      <c r="HR82" s="1">
        <v>1.4978</v>
      </c>
      <c r="HS82" s="1">
        <v>2.3034699999999999</v>
      </c>
      <c r="HT82" s="1">
        <v>1.5478499999999999</v>
      </c>
      <c r="HU82" s="1">
        <v>2.4670399999999999</v>
      </c>
      <c r="HV82" s="1">
        <v>35.105499999999999</v>
      </c>
      <c r="HW82" s="1">
        <v>15.3316</v>
      </c>
      <c r="HX82" s="1">
        <v>18</v>
      </c>
      <c r="HY82" s="1">
        <v>501.56400000000002</v>
      </c>
      <c r="HZ82" s="1">
        <v>517.49599999999998</v>
      </c>
      <c r="IA82" s="1">
        <v>29.869499999999999</v>
      </c>
      <c r="IB82" s="1">
        <v>28.956800000000001</v>
      </c>
      <c r="IC82" s="1">
        <v>30.000299999999999</v>
      </c>
      <c r="ID82" s="1">
        <v>28.764399999999998</v>
      </c>
      <c r="IE82" s="1">
        <v>28.857299999999999</v>
      </c>
      <c r="IF82" s="1">
        <v>18.8264</v>
      </c>
      <c r="IG82" s="1">
        <v>28.6265</v>
      </c>
      <c r="IH82" s="1">
        <v>80.450999999999993</v>
      </c>
      <c r="II82" s="1">
        <v>29.8873</v>
      </c>
      <c r="IJ82" s="1">
        <v>371.94900000000001</v>
      </c>
      <c r="IK82" s="1">
        <v>23.8735</v>
      </c>
      <c r="IL82" s="1">
        <v>100.925</v>
      </c>
      <c r="IM82" s="1">
        <v>100.68899999999999</v>
      </c>
      <c r="IN82" s="1" t="s">
        <v>365</v>
      </c>
    </row>
    <row r="83" spans="1:248" ht="15.75" customHeight="1" x14ac:dyDescent="0.3">
      <c r="A83" s="1">
        <v>67</v>
      </c>
      <c r="B83" s="1">
        <v>1660484449.0999999</v>
      </c>
      <c r="C83" s="1">
        <v>320</v>
      </c>
      <c r="D83" s="1" t="s">
        <v>498</v>
      </c>
      <c r="E83" s="1" t="s">
        <v>499</v>
      </c>
      <c r="F83" s="1">
        <v>1</v>
      </c>
      <c r="G83" s="1" t="s">
        <v>349</v>
      </c>
      <c r="H83" s="1" t="s">
        <v>350</v>
      </c>
      <c r="I83" s="1" t="s">
        <v>351</v>
      </c>
      <c r="J83" s="1" t="s">
        <v>352</v>
      </c>
      <c r="K83" s="1" t="s">
        <v>353</v>
      </c>
      <c r="L83" s="1" t="s">
        <v>349</v>
      </c>
      <c r="M83" s="1" t="s">
        <v>354</v>
      </c>
      <c r="N83" s="1">
        <v>1660484440.8812499</v>
      </c>
      <c r="O83" s="1">
        <f t="shared" si="0"/>
        <v>2.8276598230206761E-3</v>
      </c>
      <c r="P83" s="1">
        <f t="shared" si="1"/>
        <v>2.8276598230206762</v>
      </c>
      <c r="Q83" s="1">
        <f t="shared" si="2"/>
        <v>1.9381902789016303</v>
      </c>
      <c r="R83" s="1">
        <f t="shared" si="3"/>
        <v>259.95218749999998</v>
      </c>
      <c r="S83" s="1">
        <f t="shared" si="4"/>
        <v>229.49383978378341</v>
      </c>
      <c r="T83" s="1">
        <f t="shared" si="5"/>
        <v>22.866387416473618</v>
      </c>
      <c r="U83" s="1">
        <f t="shared" si="6"/>
        <v>25.90120691141453</v>
      </c>
      <c r="V83" s="1">
        <f t="shared" si="7"/>
        <v>0.14133976724462194</v>
      </c>
      <c r="W83" s="1">
        <f t="shared" si="8"/>
        <v>2.921243251882252</v>
      </c>
      <c r="X83" s="1">
        <f t="shared" si="9"/>
        <v>0.13764763127171792</v>
      </c>
      <c r="Y83" s="1">
        <f t="shared" si="10"/>
        <v>8.6353460038313026E-2</v>
      </c>
      <c r="Z83" s="1">
        <f t="shared" si="11"/>
        <v>321.51781499999998</v>
      </c>
      <c r="AA83" s="1">
        <f t="shared" si="12"/>
        <v>32.134022733362301</v>
      </c>
      <c r="AB83" s="1">
        <f t="shared" si="13"/>
        <v>31.674375000000001</v>
      </c>
      <c r="AC83" s="1">
        <f t="shared" si="14"/>
        <v>4.6877786298349893</v>
      </c>
      <c r="AD83" s="1">
        <f t="shared" si="15"/>
        <v>60.316390916434685</v>
      </c>
      <c r="AE83" s="1">
        <f t="shared" si="16"/>
        <v>2.7169908242994874</v>
      </c>
      <c r="AF83" s="1">
        <f t="shared" si="17"/>
        <v>4.5045646515285389</v>
      </c>
      <c r="AG83" s="1">
        <f t="shared" si="18"/>
        <v>1.9707878055355019</v>
      </c>
      <c r="AH83" s="1">
        <f t="shared" si="19"/>
        <v>-124.69979819521181</v>
      </c>
      <c r="AI83" s="1">
        <f t="shared" si="20"/>
        <v>-110.38183445766826</v>
      </c>
      <c r="AJ83" s="1">
        <f t="shared" si="21"/>
        <v>-8.5123603242383723</v>
      </c>
      <c r="AK83" s="1">
        <f t="shared" si="22"/>
        <v>77.923822022881509</v>
      </c>
      <c r="AL83" s="1">
        <f t="shared" si="23"/>
        <v>33.165581273233023</v>
      </c>
      <c r="AM83" s="1">
        <f t="shared" si="24"/>
        <v>2.8210848584888728</v>
      </c>
      <c r="AN83" s="1">
        <f t="shared" si="25"/>
        <v>1.9381902789016303</v>
      </c>
      <c r="AO83" s="1">
        <v>335.32514520677108</v>
      </c>
      <c r="AP83" s="1">
        <v>306.76512121212107</v>
      </c>
      <c r="AQ83" s="1">
        <v>5.1187530932894916</v>
      </c>
      <c r="AR83" s="1">
        <v>64.973285806085684</v>
      </c>
      <c r="AS83" s="1">
        <f t="shared" si="26"/>
        <v>2.8276598230206762</v>
      </c>
      <c r="AT83" s="1">
        <v>23.971546896924821</v>
      </c>
      <c r="AU83" s="1">
        <v>27.271180606060589</v>
      </c>
      <c r="AV83" s="1">
        <v>9.4358823235376881E-6</v>
      </c>
      <c r="AW83" s="1">
        <v>82.278735908204425</v>
      </c>
      <c r="AX83" s="1">
        <v>0</v>
      </c>
      <c r="AY83" s="1">
        <v>0</v>
      </c>
      <c r="AZ83" s="1">
        <f t="shared" si="27"/>
        <v>1</v>
      </c>
      <c r="BA83" s="1">
        <f t="shared" si="28"/>
        <v>0</v>
      </c>
      <c r="BB83" s="1">
        <f t="shared" si="29"/>
        <v>51939.494033043426</v>
      </c>
      <c r="BC83" s="1">
        <f t="shared" si="30"/>
        <v>2000.0150000000001</v>
      </c>
      <c r="BD83" s="1">
        <f t="shared" si="31"/>
        <v>1681.2123000000001</v>
      </c>
      <c r="BE83" s="1">
        <f t="shared" si="32"/>
        <v>0.84059984550115874</v>
      </c>
      <c r="BF83" s="1">
        <f t="shared" si="33"/>
        <v>0.16075770181723636</v>
      </c>
      <c r="BG83" s="1">
        <v>6</v>
      </c>
      <c r="BH83" s="1">
        <v>0.5</v>
      </c>
      <c r="BI83" s="1" t="s">
        <v>355</v>
      </c>
      <c r="BJ83" s="1">
        <v>2</v>
      </c>
      <c r="BK83" s="1" t="b">
        <v>1</v>
      </c>
      <c r="BL83" s="1">
        <v>1660484440.8812499</v>
      </c>
      <c r="BM83" s="1">
        <v>259.95218749999998</v>
      </c>
      <c r="BN83" s="1">
        <v>300.61906249999998</v>
      </c>
      <c r="BO83" s="1">
        <v>27.268525</v>
      </c>
      <c r="BP83" s="1">
        <v>23.976493749999999</v>
      </c>
      <c r="BQ83" s="1">
        <v>258.85237499999999</v>
      </c>
      <c r="BR83" s="1">
        <v>27.251056250000001</v>
      </c>
      <c r="BS83" s="1">
        <v>500.14556249999998</v>
      </c>
      <c r="BT83" s="1">
        <v>99.538200000000003</v>
      </c>
      <c r="BU83" s="1">
        <v>0.1001495</v>
      </c>
      <c r="BV83" s="1">
        <v>30.973493749999999</v>
      </c>
      <c r="BW83" s="1">
        <v>31.674375000000001</v>
      </c>
      <c r="BX83" s="1">
        <v>999.9</v>
      </c>
      <c r="BY83" s="1">
        <v>0</v>
      </c>
      <c r="BZ83" s="1">
        <v>0</v>
      </c>
      <c r="CA83" s="1">
        <v>9998.9000000000015</v>
      </c>
      <c r="CB83" s="1">
        <v>0</v>
      </c>
      <c r="CC83" s="1">
        <v>137.27375000000001</v>
      </c>
      <c r="CD83" s="1">
        <v>-40.666918750000001</v>
      </c>
      <c r="CE83" s="1">
        <v>267.23950000000002</v>
      </c>
      <c r="CF83" s="1">
        <v>308.00381249999998</v>
      </c>
      <c r="CG83" s="1">
        <v>3.292011875</v>
      </c>
      <c r="CH83" s="1">
        <v>300.61906249999998</v>
      </c>
      <c r="CI83" s="1">
        <v>23.976493749999999</v>
      </c>
      <c r="CJ83" s="1">
        <v>2.7142587499999999</v>
      </c>
      <c r="CK83" s="1">
        <v>2.38657875</v>
      </c>
      <c r="CL83" s="1">
        <v>22.371700000000001</v>
      </c>
      <c r="CM83" s="1">
        <v>20.272987499999999</v>
      </c>
      <c r="CN83" s="1">
        <v>2000.0150000000001</v>
      </c>
      <c r="CO83" s="1">
        <v>0.98000525000000005</v>
      </c>
      <c r="CP83" s="1">
        <v>1.9995124999999999E-2</v>
      </c>
      <c r="CQ83" s="1">
        <v>0</v>
      </c>
      <c r="CR83" s="1">
        <v>2.5799375000000002</v>
      </c>
      <c r="CS83" s="1">
        <v>0</v>
      </c>
      <c r="CT83" s="1">
        <v>32701.25</v>
      </c>
      <c r="CU83" s="1">
        <v>17412.474999999999</v>
      </c>
      <c r="CV83" s="1">
        <v>39.186999999999998</v>
      </c>
      <c r="CW83" s="1">
        <v>40.125</v>
      </c>
      <c r="CX83" s="1">
        <v>39.093499999999992</v>
      </c>
      <c r="CY83" s="1">
        <v>38.625</v>
      </c>
      <c r="CZ83" s="1">
        <v>39.390500000000003</v>
      </c>
      <c r="DA83" s="1">
        <v>1960.0250000000001</v>
      </c>
      <c r="DB83" s="1">
        <v>39.99</v>
      </c>
      <c r="DC83" s="1">
        <v>0</v>
      </c>
      <c r="DD83" s="1">
        <v>1660484447</v>
      </c>
      <c r="DE83" s="1">
        <v>0</v>
      </c>
      <c r="DF83" s="1">
        <v>1660484159.0999999</v>
      </c>
      <c r="DG83" s="1" t="s">
        <v>356</v>
      </c>
      <c r="DH83" s="1">
        <v>1660484145.0999999</v>
      </c>
      <c r="DI83" s="1">
        <v>1660484159.0999999</v>
      </c>
      <c r="DJ83" s="1">
        <v>1</v>
      </c>
      <c r="DK83" s="1">
        <v>6.3E-2</v>
      </c>
      <c r="DL83" s="1">
        <v>-2.8000000000000001E-2</v>
      </c>
      <c r="DM83" s="1">
        <v>1.395</v>
      </c>
      <c r="DN83" s="1">
        <v>2.7E-2</v>
      </c>
      <c r="DO83" s="1">
        <v>400</v>
      </c>
      <c r="DP83" s="1">
        <v>24</v>
      </c>
      <c r="DQ83" s="1">
        <v>0.47</v>
      </c>
      <c r="DR83" s="1">
        <v>0.03</v>
      </c>
      <c r="DS83" s="1">
        <v>1.385756987665312</v>
      </c>
      <c r="DT83" s="1">
        <v>3.3404153786840571</v>
      </c>
      <c r="DU83" s="1">
        <v>0.25454469197438262</v>
      </c>
      <c r="DV83" s="1">
        <v>0</v>
      </c>
      <c r="DW83" s="1">
        <v>33.119836594369851</v>
      </c>
      <c r="DX83" s="1">
        <v>3.7328557741383279</v>
      </c>
      <c r="DY83" s="1">
        <v>0.28489878513867423</v>
      </c>
      <c r="DZ83" s="1">
        <v>0</v>
      </c>
      <c r="EA83" s="1">
        <v>-40.667439999999992</v>
      </c>
      <c r="EB83" s="1">
        <v>-5.4046238042268797</v>
      </c>
      <c r="EC83" s="1">
        <v>0.39687062677905482</v>
      </c>
      <c r="ED83" s="1">
        <v>0</v>
      </c>
      <c r="EE83" s="1">
        <v>231.96541552356931</v>
      </c>
      <c r="EF83" s="1">
        <v>251.48041267275491</v>
      </c>
      <c r="EG83" s="1">
        <v>18.754262789940661</v>
      </c>
      <c r="EH83" s="1">
        <v>0</v>
      </c>
      <c r="EI83" s="1">
        <v>3.2897592499999999</v>
      </c>
      <c r="EJ83" s="1">
        <v>5.596964352719757E-2</v>
      </c>
      <c r="EK83" s="1">
        <v>8.3133601472268667E-3</v>
      </c>
      <c r="EL83" s="1">
        <v>1</v>
      </c>
      <c r="EM83" s="1">
        <v>1.971052945048364</v>
      </c>
      <c r="EN83" s="1">
        <v>-2.0192365211544858E-2</v>
      </c>
      <c r="EO83" s="1">
        <v>2.1633305293918478E-3</v>
      </c>
      <c r="EP83" s="1">
        <v>1</v>
      </c>
      <c r="EQ83" s="1">
        <v>2</v>
      </c>
      <c r="ER83" s="1">
        <v>6</v>
      </c>
      <c r="ES83" s="1" t="s">
        <v>384</v>
      </c>
      <c r="ET83" s="1">
        <v>2.9455300000000002</v>
      </c>
      <c r="EU83" s="1">
        <v>2.8013499999999998</v>
      </c>
      <c r="EV83" s="1">
        <v>7.0717100000000005E-2</v>
      </c>
      <c r="EW83" s="1">
        <v>7.8484600000000002E-2</v>
      </c>
      <c r="EX83" s="1">
        <v>0.11884</v>
      </c>
      <c r="EY83" s="1">
        <v>0.10855099999999999</v>
      </c>
      <c r="EZ83" s="1">
        <v>19148.8</v>
      </c>
      <c r="FA83" s="1">
        <v>19917.599999999999</v>
      </c>
      <c r="FB83" s="1">
        <v>23946.3</v>
      </c>
      <c r="FC83" s="1">
        <v>25135.1</v>
      </c>
      <c r="FD83" s="1">
        <v>33759.199999999997</v>
      </c>
      <c r="FE83" s="1">
        <v>35767.300000000003</v>
      </c>
      <c r="FF83" s="1">
        <v>43637</v>
      </c>
      <c r="FG83" s="1">
        <v>46456.3</v>
      </c>
      <c r="FH83" s="1">
        <v>2.0027300000000001</v>
      </c>
      <c r="FI83" s="1">
        <v>1.9249799999999999</v>
      </c>
      <c r="FJ83" s="1">
        <v>0.16825599999999999</v>
      </c>
      <c r="FK83" s="1">
        <v>0</v>
      </c>
      <c r="FL83" s="1">
        <v>28.930800000000001</v>
      </c>
      <c r="FM83" s="1">
        <v>999.9</v>
      </c>
      <c r="FN83" s="1">
        <v>69.400000000000006</v>
      </c>
      <c r="FO83" s="1">
        <v>31.5</v>
      </c>
      <c r="FP83" s="1">
        <v>32.363399999999999</v>
      </c>
      <c r="FQ83" s="1">
        <v>63.984000000000002</v>
      </c>
      <c r="FR83" s="1">
        <v>25.504799999999999</v>
      </c>
      <c r="FS83" s="1">
        <v>1</v>
      </c>
      <c r="FT83" s="1">
        <v>0.13969300000000001</v>
      </c>
      <c r="FU83" s="1">
        <v>-0.68435199999999996</v>
      </c>
      <c r="FV83" s="1">
        <v>20.322099999999999</v>
      </c>
      <c r="FW83" s="1">
        <v>5.2123499999999998</v>
      </c>
      <c r="FX83" s="1">
        <v>11.9023</v>
      </c>
      <c r="FY83" s="1">
        <v>5.0026999999999999</v>
      </c>
      <c r="FZ83" s="1">
        <v>3.28973</v>
      </c>
      <c r="GA83" s="1">
        <v>9999</v>
      </c>
      <c r="GB83" s="1">
        <v>9999</v>
      </c>
      <c r="GC83" s="1">
        <v>9999</v>
      </c>
      <c r="GD83" s="1">
        <v>999.9</v>
      </c>
      <c r="GE83" s="1">
        <v>1.8594200000000001</v>
      </c>
      <c r="GF83" s="1">
        <v>1.85439</v>
      </c>
      <c r="GG83" s="1">
        <v>1.8575999999999999</v>
      </c>
      <c r="GH83" s="1">
        <v>1.85595</v>
      </c>
      <c r="GI83" s="1">
        <v>1.85484</v>
      </c>
      <c r="GJ83" s="1">
        <v>1.85449</v>
      </c>
      <c r="GK83" s="1">
        <v>1.8530599999999999</v>
      </c>
      <c r="GL83" s="1">
        <v>1.8562399999999999</v>
      </c>
      <c r="GM83" s="1">
        <v>0</v>
      </c>
      <c r="GN83" s="1">
        <v>0</v>
      </c>
      <c r="GO83" s="1">
        <v>0</v>
      </c>
      <c r="GP83" s="1">
        <v>0</v>
      </c>
      <c r="GQ83" s="1" t="s">
        <v>358</v>
      </c>
      <c r="GR83" s="1" t="s">
        <v>359</v>
      </c>
      <c r="GS83" s="1" t="s">
        <v>360</v>
      </c>
      <c r="GT83" s="1" t="s">
        <v>360</v>
      </c>
      <c r="GU83" s="1" t="s">
        <v>360</v>
      </c>
      <c r="GV83" s="1" t="s">
        <v>360</v>
      </c>
      <c r="GW83" s="1">
        <v>0</v>
      </c>
      <c r="GX83" s="1">
        <v>100</v>
      </c>
      <c r="GY83" s="1">
        <v>100</v>
      </c>
      <c r="GZ83" s="1">
        <v>1.19</v>
      </c>
      <c r="HA83" s="1">
        <v>1.7500000000000002E-2</v>
      </c>
      <c r="HB83" s="1">
        <v>0.46748880523729403</v>
      </c>
      <c r="HC83" s="1">
        <v>2.678124759318837E-3</v>
      </c>
      <c r="HD83" s="1">
        <v>-9.3737611465157319E-7</v>
      </c>
      <c r="HE83" s="1">
        <v>1.3915637841753891E-10</v>
      </c>
      <c r="HF83" s="1">
        <v>-6.7805247810390282E-2</v>
      </c>
      <c r="HG83" s="1">
        <v>1.061361004592812E-2</v>
      </c>
      <c r="HH83" s="1">
        <v>-3.086644042041478E-4</v>
      </c>
      <c r="HI83" s="1">
        <v>1.24720902217549E-6</v>
      </c>
      <c r="HJ83" s="1">
        <v>1</v>
      </c>
      <c r="HK83" s="1">
        <v>2093</v>
      </c>
      <c r="HL83" s="1">
        <v>2</v>
      </c>
      <c r="HM83" s="1">
        <v>27</v>
      </c>
      <c r="HN83" s="1">
        <v>5.0999999999999996</v>
      </c>
      <c r="HO83" s="1">
        <v>4.8</v>
      </c>
      <c r="HP83" s="1">
        <v>0.943604</v>
      </c>
      <c r="HQ83" s="1">
        <v>2.323</v>
      </c>
      <c r="HR83" s="1">
        <v>1.4978</v>
      </c>
      <c r="HS83" s="1">
        <v>2.3034699999999999</v>
      </c>
      <c r="HT83" s="1">
        <v>1.5478499999999999</v>
      </c>
      <c r="HU83" s="1">
        <v>2.3156699999999999</v>
      </c>
      <c r="HV83" s="1">
        <v>35.105499999999999</v>
      </c>
      <c r="HW83" s="1">
        <v>15.3141</v>
      </c>
      <c r="HX83" s="1">
        <v>18</v>
      </c>
      <c r="HY83" s="1">
        <v>501.58199999999999</v>
      </c>
      <c r="HZ83" s="1">
        <v>517.53</v>
      </c>
      <c r="IA83" s="1">
        <v>29.8734</v>
      </c>
      <c r="IB83" s="1">
        <v>28.957000000000001</v>
      </c>
      <c r="IC83" s="1">
        <v>30.000299999999999</v>
      </c>
      <c r="ID83" s="1">
        <v>28.764700000000001</v>
      </c>
      <c r="IE83" s="1">
        <v>28.857299999999999</v>
      </c>
      <c r="IF83" s="1">
        <v>18.975999999999999</v>
      </c>
      <c r="IG83" s="1">
        <v>28.6265</v>
      </c>
      <c r="IH83" s="1">
        <v>80.450999999999993</v>
      </c>
      <c r="II83" s="1">
        <v>29.8873</v>
      </c>
      <c r="IJ83" s="1">
        <v>381.96899999999999</v>
      </c>
      <c r="IK83" s="1">
        <v>23.872199999999999</v>
      </c>
      <c r="IL83" s="1">
        <v>100.926</v>
      </c>
      <c r="IM83" s="1">
        <v>100.68899999999999</v>
      </c>
      <c r="IN83" s="1" t="s">
        <v>365</v>
      </c>
    </row>
    <row r="84" spans="1:248" ht="15.75" customHeight="1" x14ac:dyDescent="0.3">
      <c r="A84" s="1">
        <v>68</v>
      </c>
      <c r="B84" s="1">
        <v>1660484450.5999999</v>
      </c>
      <c r="C84" s="1">
        <v>321.5</v>
      </c>
      <c r="D84" s="1" t="s">
        <v>500</v>
      </c>
      <c r="E84" s="1" t="s">
        <v>501</v>
      </c>
      <c r="F84" s="1">
        <v>1</v>
      </c>
      <c r="G84" s="1" t="s">
        <v>349</v>
      </c>
      <c r="H84" s="1" t="s">
        <v>350</v>
      </c>
      <c r="I84" s="1" t="s">
        <v>351</v>
      </c>
      <c r="J84" s="1" t="s">
        <v>352</v>
      </c>
      <c r="K84" s="1" t="s">
        <v>353</v>
      </c>
      <c r="L84" s="1" t="s">
        <v>349</v>
      </c>
      <c r="M84" s="1" t="s">
        <v>354</v>
      </c>
      <c r="N84" s="1">
        <v>1660484442.8812499</v>
      </c>
      <c r="O84" s="1">
        <f t="shared" si="0"/>
        <v>2.8341320929389786E-3</v>
      </c>
      <c r="P84" s="1">
        <f t="shared" si="1"/>
        <v>2.8341320929389786</v>
      </c>
      <c r="Q84" s="1">
        <f t="shared" si="2"/>
        <v>1.8505019264730276</v>
      </c>
      <c r="R84" s="1">
        <f t="shared" si="3"/>
        <v>269.92512499999998</v>
      </c>
      <c r="S84" s="1">
        <f t="shared" si="4"/>
        <v>240.2023165288665</v>
      </c>
      <c r="T84" s="1">
        <f t="shared" si="5"/>
        <v>23.93331836295097</v>
      </c>
      <c r="U84" s="1">
        <f t="shared" si="6"/>
        <v>26.894844496672352</v>
      </c>
      <c r="V84" s="1">
        <f t="shared" si="7"/>
        <v>0.14171773416627209</v>
      </c>
      <c r="W84" s="1">
        <f t="shared" si="8"/>
        <v>2.9217186836651714</v>
      </c>
      <c r="X84" s="1">
        <f t="shared" si="9"/>
        <v>0.13800669114885594</v>
      </c>
      <c r="Y84" s="1">
        <f t="shared" si="10"/>
        <v>8.6579510335814486E-2</v>
      </c>
      <c r="Z84" s="1">
        <f t="shared" si="11"/>
        <v>321.51901199999998</v>
      </c>
      <c r="AA84" s="1">
        <f t="shared" si="12"/>
        <v>32.130085869422281</v>
      </c>
      <c r="AB84" s="1">
        <f t="shared" si="13"/>
        <v>31.671981250000002</v>
      </c>
      <c r="AC84" s="1">
        <f t="shared" si="14"/>
        <v>4.6871420134953041</v>
      </c>
      <c r="AD84" s="1">
        <f t="shared" si="15"/>
        <v>60.323322737630022</v>
      </c>
      <c r="AE84" s="1">
        <f t="shared" si="16"/>
        <v>2.7169796016611696</v>
      </c>
      <c r="AF84" s="1">
        <f t="shared" si="17"/>
        <v>4.5040284227684007</v>
      </c>
      <c r="AG84" s="1">
        <f t="shared" si="18"/>
        <v>1.9701624118341345</v>
      </c>
      <c r="AH84" s="1">
        <f t="shared" si="19"/>
        <v>-124.98522529860895</v>
      </c>
      <c r="AI84" s="1">
        <f t="shared" si="20"/>
        <v>-110.35155989779221</v>
      </c>
      <c r="AJ84" s="1">
        <f t="shared" si="21"/>
        <v>-8.508452902879263</v>
      </c>
      <c r="AK84" s="1">
        <f t="shared" si="22"/>
        <v>77.673773900719567</v>
      </c>
      <c r="AL84" s="1">
        <f t="shared" si="23"/>
        <v>33.283388225851283</v>
      </c>
      <c r="AM84" s="1">
        <f t="shared" si="24"/>
        <v>2.8248751792466318</v>
      </c>
      <c r="AN84" s="1">
        <f t="shared" si="25"/>
        <v>1.8505019264730276</v>
      </c>
      <c r="AO84" s="1">
        <v>343.06457166990208</v>
      </c>
      <c r="AP84" s="1">
        <v>314.51479999999998</v>
      </c>
      <c r="AQ84" s="1">
        <v>5.137807532060827</v>
      </c>
      <c r="AR84" s="1">
        <v>64.973285806085684</v>
      </c>
      <c r="AS84" s="1">
        <f t="shared" si="26"/>
        <v>2.8341320929389786</v>
      </c>
      <c r="AT84" s="1">
        <v>23.9587403313494</v>
      </c>
      <c r="AU84" s="1">
        <v>27.266036363636349</v>
      </c>
      <c r="AV84" s="1">
        <v>-5.4897484521237923E-6</v>
      </c>
      <c r="AW84" s="1">
        <v>82.278735908204425</v>
      </c>
      <c r="AX84" s="1">
        <v>0</v>
      </c>
      <c r="AY84" s="1">
        <v>0</v>
      </c>
      <c r="AZ84" s="1">
        <f t="shared" si="27"/>
        <v>1</v>
      </c>
      <c r="BA84" s="1">
        <f t="shared" si="28"/>
        <v>0</v>
      </c>
      <c r="BB84" s="1">
        <f t="shared" si="29"/>
        <v>51953.369778596818</v>
      </c>
      <c r="BC84" s="1">
        <f t="shared" si="30"/>
        <v>2000.0225</v>
      </c>
      <c r="BD84" s="1">
        <f t="shared" si="31"/>
        <v>1681.2185999999999</v>
      </c>
      <c r="BE84" s="1">
        <f t="shared" si="32"/>
        <v>0.8405998432517634</v>
      </c>
      <c r="BF84" s="1">
        <f t="shared" si="33"/>
        <v>0.16075769747590338</v>
      </c>
      <c r="BG84" s="1">
        <v>6</v>
      </c>
      <c r="BH84" s="1">
        <v>0.5</v>
      </c>
      <c r="BI84" s="1" t="s">
        <v>355</v>
      </c>
      <c r="BJ84" s="1">
        <v>2</v>
      </c>
      <c r="BK84" s="1" t="b">
        <v>1</v>
      </c>
      <c r="BL84" s="1">
        <v>1660484442.8812499</v>
      </c>
      <c r="BM84" s="1">
        <v>269.92512499999998</v>
      </c>
      <c r="BN84" s="1">
        <v>310.76825000000002</v>
      </c>
      <c r="BO84" s="1">
        <v>27.268462499999998</v>
      </c>
      <c r="BP84" s="1">
        <v>23.972012500000002</v>
      </c>
      <c r="BQ84" s="1">
        <v>268.8033125</v>
      </c>
      <c r="BR84" s="1">
        <v>27.251000000000001</v>
      </c>
      <c r="BS84" s="1">
        <v>500.14625000000001</v>
      </c>
      <c r="BT84" s="1">
        <v>99.538012500000008</v>
      </c>
      <c r="BU84" s="1">
        <v>0.10015381249999999</v>
      </c>
      <c r="BV84" s="1">
        <v>30.971406250000001</v>
      </c>
      <c r="BW84" s="1">
        <v>31.671981250000002</v>
      </c>
      <c r="BX84" s="1">
        <v>999.9</v>
      </c>
      <c r="BY84" s="1">
        <v>0</v>
      </c>
      <c r="BZ84" s="1">
        <v>0</v>
      </c>
      <c r="CA84" s="1">
        <v>10001.633125</v>
      </c>
      <c r="CB84" s="1">
        <v>0</v>
      </c>
      <c r="CC84" s="1">
        <v>134.4186875</v>
      </c>
      <c r="CD84" s="1">
        <v>-40.843187499999999</v>
      </c>
      <c r="CE84" s="1">
        <v>277.49187499999999</v>
      </c>
      <c r="CF84" s="1">
        <v>318.4006875</v>
      </c>
      <c r="CG84" s="1">
        <v>3.2964349999999998</v>
      </c>
      <c r="CH84" s="1">
        <v>310.76825000000002</v>
      </c>
      <c r="CI84" s="1">
        <v>23.972012500000002</v>
      </c>
      <c r="CJ84" s="1">
        <v>2.7142481250000001</v>
      </c>
      <c r="CK84" s="1">
        <v>2.3861287500000001</v>
      </c>
      <c r="CL84" s="1">
        <v>22.371637499999999</v>
      </c>
      <c r="CM84" s="1">
        <v>20.269937500000001</v>
      </c>
      <c r="CN84" s="1">
        <v>2000.0225</v>
      </c>
      <c r="CO84" s="1">
        <v>0.98000525000000005</v>
      </c>
      <c r="CP84" s="1">
        <v>1.9995124999999999E-2</v>
      </c>
      <c r="CQ84" s="1">
        <v>0</v>
      </c>
      <c r="CR84" s="1">
        <v>2.6186250000000002</v>
      </c>
      <c r="CS84" s="1">
        <v>0</v>
      </c>
      <c r="CT84" s="1">
        <v>32696.15</v>
      </c>
      <c r="CU84" s="1">
        <v>17412.55</v>
      </c>
      <c r="CV84" s="1">
        <v>39.186999999999998</v>
      </c>
      <c r="CW84" s="1">
        <v>40.125</v>
      </c>
      <c r="CX84" s="1">
        <v>39.101374999999997</v>
      </c>
      <c r="CY84" s="1">
        <v>38.625</v>
      </c>
      <c r="CZ84" s="1">
        <v>39.390500000000003</v>
      </c>
      <c r="DA84" s="1">
        <v>1960.0325</v>
      </c>
      <c r="DB84" s="1">
        <v>39.99</v>
      </c>
      <c r="DC84" s="1">
        <v>0</v>
      </c>
      <c r="DD84" s="1">
        <v>1660484448.2</v>
      </c>
      <c r="DE84" s="1">
        <v>0</v>
      </c>
      <c r="DF84" s="1">
        <v>1660484159.0999999</v>
      </c>
      <c r="DG84" s="1" t="s">
        <v>356</v>
      </c>
      <c r="DH84" s="1">
        <v>1660484145.0999999</v>
      </c>
      <c r="DI84" s="1">
        <v>1660484159.0999999</v>
      </c>
      <c r="DJ84" s="1">
        <v>1</v>
      </c>
      <c r="DK84" s="1">
        <v>6.3E-2</v>
      </c>
      <c r="DL84" s="1">
        <v>-2.8000000000000001E-2</v>
      </c>
      <c r="DM84" s="1">
        <v>1.395</v>
      </c>
      <c r="DN84" s="1">
        <v>2.7E-2</v>
      </c>
      <c r="DO84" s="1">
        <v>400</v>
      </c>
      <c r="DP84" s="1">
        <v>24</v>
      </c>
      <c r="DQ84" s="1">
        <v>0.47</v>
      </c>
      <c r="DR84" s="1">
        <v>0.03</v>
      </c>
      <c r="DS84" s="1">
        <v>1.4413430415719279</v>
      </c>
      <c r="DT84" s="1">
        <v>3.5866998509924422</v>
      </c>
      <c r="DU84" s="1">
        <v>0.27266662049567952</v>
      </c>
      <c r="DV84" s="1">
        <v>0</v>
      </c>
      <c r="DW84" s="1">
        <v>33.180657836976913</v>
      </c>
      <c r="DX84" s="1">
        <v>3.6172797096915401</v>
      </c>
      <c r="DY84" s="1">
        <v>0.27655628133017762</v>
      </c>
      <c r="DZ84" s="1">
        <v>0</v>
      </c>
      <c r="EA84" s="1">
        <v>-40.757133333333329</v>
      </c>
      <c r="EB84" s="1">
        <v>-5.2731657397107243</v>
      </c>
      <c r="EC84" s="1">
        <v>0.38747714197815031</v>
      </c>
      <c r="ED84" s="1">
        <v>0</v>
      </c>
      <c r="EE84" s="1">
        <v>236.160054665763</v>
      </c>
      <c r="EF84" s="1">
        <v>248.59263278854681</v>
      </c>
      <c r="EG84" s="1">
        <v>18.537706237757941</v>
      </c>
      <c r="EH84" s="1">
        <v>0</v>
      </c>
      <c r="EI84" s="1">
        <v>3.2917557500000001</v>
      </c>
      <c r="EJ84" s="1">
        <v>7.6176923076928707E-2</v>
      </c>
      <c r="EK84" s="1">
        <v>1.067555569689462E-2</v>
      </c>
      <c r="EL84" s="1">
        <v>1</v>
      </c>
      <c r="EM84" s="1">
        <v>1.9706953655349799</v>
      </c>
      <c r="EN84" s="1">
        <v>-1.6984028098307909E-2</v>
      </c>
      <c r="EO84" s="1">
        <v>1.9782558177561691E-3</v>
      </c>
      <c r="EP84" s="1">
        <v>1</v>
      </c>
      <c r="EQ84" s="1">
        <v>2</v>
      </c>
      <c r="ER84" s="1">
        <v>6</v>
      </c>
      <c r="ES84" s="1" t="s">
        <v>384</v>
      </c>
      <c r="ET84" s="1">
        <v>2.9455</v>
      </c>
      <c r="EU84" s="1">
        <v>2.8011699999999999</v>
      </c>
      <c r="EV84" s="1">
        <v>7.2149199999999997E-2</v>
      </c>
      <c r="EW84" s="1">
        <v>7.9861600000000005E-2</v>
      </c>
      <c r="EX84" s="1">
        <v>0.118824</v>
      </c>
      <c r="EY84" s="1">
        <v>0.10853500000000001</v>
      </c>
      <c r="EZ84" s="1">
        <v>19119.400000000001</v>
      </c>
      <c r="FA84" s="1">
        <v>19887.8</v>
      </c>
      <c r="FB84" s="1">
        <v>23946.400000000001</v>
      </c>
      <c r="FC84" s="1">
        <v>25135.1</v>
      </c>
      <c r="FD84" s="1">
        <v>33759.800000000003</v>
      </c>
      <c r="FE84" s="1">
        <v>35767.9</v>
      </c>
      <c r="FF84" s="1">
        <v>43636.9</v>
      </c>
      <c r="FG84" s="1">
        <v>46456.1</v>
      </c>
      <c r="FH84" s="1">
        <v>2.0029499999999998</v>
      </c>
      <c r="FI84" s="1">
        <v>1.9250499999999999</v>
      </c>
      <c r="FJ84" s="1">
        <v>0.16819700000000001</v>
      </c>
      <c r="FK84" s="1">
        <v>0</v>
      </c>
      <c r="FL84" s="1">
        <v>28.928899999999999</v>
      </c>
      <c r="FM84" s="1">
        <v>999.9</v>
      </c>
      <c r="FN84" s="1">
        <v>69.400000000000006</v>
      </c>
      <c r="FO84" s="1">
        <v>31.5</v>
      </c>
      <c r="FP84" s="1">
        <v>32.359900000000003</v>
      </c>
      <c r="FQ84" s="1">
        <v>63.944000000000003</v>
      </c>
      <c r="FR84" s="1">
        <v>25.617000000000001</v>
      </c>
      <c r="FS84" s="1">
        <v>1</v>
      </c>
      <c r="FT84" s="1">
        <v>0.13988300000000001</v>
      </c>
      <c r="FU84" s="1">
        <v>-0.68499200000000005</v>
      </c>
      <c r="FV84" s="1">
        <v>20.322099999999999</v>
      </c>
      <c r="FW84" s="1">
        <v>5.2122000000000002</v>
      </c>
      <c r="FX84" s="1">
        <v>11.9023</v>
      </c>
      <c r="FY84" s="1">
        <v>5.0027499999999998</v>
      </c>
      <c r="FZ84" s="1">
        <v>3.2898000000000001</v>
      </c>
      <c r="GA84" s="1">
        <v>9999</v>
      </c>
      <c r="GB84" s="1">
        <v>9999</v>
      </c>
      <c r="GC84" s="1">
        <v>9999</v>
      </c>
      <c r="GD84" s="1">
        <v>999.9</v>
      </c>
      <c r="GE84" s="1">
        <v>1.8594200000000001</v>
      </c>
      <c r="GF84" s="1">
        <v>1.8543700000000001</v>
      </c>
      <c r="GG84" s="1">
        <v>1.85758</v>
      </c>
      <c r="GH84" s="1">
        <v>1.8559600000000001</v>
      </c>
      <c r="GI84" s="1">
        <v>1.8548100000000001</v>
      </c>
      <c r="GJ84" s="1">
        <v>1.8544799999999999</v>
      </c>
      <c r="GK84" s="1">
        <v>1.8530599999999999</v>
      </c>
      <c r="GL84" s="1">
        <v>1.8562399999999999</v>
      </c>
      <c r="GM84" s="1">
        <v>0</v>
      </c>
      <c r="GN84" s="1">
        <v>0</v>
      </c>
      <c r="GO84" s="1">
        <v>0</v>
      </c>
      <c r="GP84" s="1">
        <v>0</v>
      </c>
      <c r="GQ84" s="1" t="s">
        <v>358</v>
      </c>
      <c r="GR84" s="1" t="s">
        <v>359</v>
      </c>
      <c r="GS84" s="1" t="s">
        <v>360</v>
      </c>
      <c r="GT84" s="1" t="s">
        <v>360</v>
      </c>
      <c r="GU84" s="1" t="s">
        <v>360</v>
      </c>
      <c r="GV84" s="1" t="s">
        <v>360</v>
      </c>
      <c r="GW84" s="1">
        <v>0</v>
      </c>
      <c r="GX84" s="1">
        <v>100</v>
      </c>
      <c r="GY84" s="1">
        <v>100</v>
      </c>
      <c r="GZ84" s="1">
        <v>1.206</v>
      </c>
      <c r="HA84" s="1">
        <v>1.7500000000000002E-2</v>
      </c>
      <c r="HB84" s="1">
        <v>0.46748880523729403</v>
      </c>
      <c r="HC84" s="1">
        <v>2.678124759318837E-3</v>
      </c>
      <c r="HD84" s="1">
        <v>-9.3737611465157319E-7</v>
      </c>
      <c r="HE84" s="1">
        <v>1.3915637841753891E-10</v>
      </c>
      <c r="HF84" s="1">
        <v>-6.7805247810390282E-2</v>
      </c>
      <c r="HG84" s="1">
        <v>1.061361004592812E-2</v>
      </c>
      <c r="HH84" s="1">
        <v>-3.086644042041478E-4</v>
      </c>
      <c r="HI84" s="1">
        <v>1.24720902217549E-6</v>
      </c>
      <c r="HJ84" s="1">
        <v>1</v>
      </c>
      <c r="HK84" s="1">
        <v>2093</v>
      </c>
      <c r="HL84" s="1">
        <v>2</v>
      </c>
      <c r="HM84" s="1">
        <v>27</v>
      </c>
      <c r="HN84" s="1">
        <v>5.0999999999999996</v>
      </c>
      <c r="HO84" s="1">
        <v>4.9000000000000004</v>
      </c>
      <c r="HP84" s="1">
        <v>0.95947300000000002</v>
      </c>
      <c r="HQ84" s="1">
        <v>2.2936999999999999</v>
      </c>
      <c r="HR84" s="1">
        <v>1.4978</v>
      </c>
      <c r="HS84" s="1">
        <v>2.3034699999999999</v>
      </c>
      <c r="HT84" s="1">
        <v>1.5478499999999999</v>
      </c>
      <c r="HU84" s="1">
        <v>2.4291999999999998</v>
      </c>
      <c r="HV84" s="1">
        <v>35.105499999999999</v>
      </c>
      <c r="HW84" s="1">
        <v>15.3316</v>
      </c>
      <c r="HX84" s="1">
        <v>18</v>
      </c>
      <c r="HY84" s="1">
        <v>501.71600000000001</v>
      </c>
      <c r="HZ84" s="1">
        <v>517.58500000000004</v>
      </c>
      <c r="IA84" s="1">
        <v>29.881799999999998</v>
      </c>
      <c r="IB84" s="1">
        <v>28.957999999999998</v>
      </c>
      <c r="IC84" s="1">
        <v>30.000299999999999</v>
      </c>
      <c r="ID84" s="1">
        <v>28.764700000000001</v>
      </c>
      <c r="IE84" s="1">
        <v>28.857800000000001</v>
      </c>
      <c r="IF84" s="1">
        <v>19.317599999999999</v>
      </c>
      <c r="IG84" s="1">
        <v>28.6265</v>
      </c>
      <c r="IH84" s="1">
        <v>80.450999999999993</v>
      </c>
      <c r="II84" s="1">
        <v>29.8873</v>
      </c>
      <c r="IJ84" s="1">
        <v>381.96899999999999</v>
      </c>
      <c r="IK84" s="1">
        <v>23.873999999999999</v>
      </c>
      <c r="IL84" s="1">
        <v>100.926</v>
      </c>
      <c r="IM84" s="1">
        <v>100.688</v>
      </c>
      <c r="IN84" s="1" t="s">
        <v>365</v>
      </c>
    </row>
    <row r="85" spans="1:248" ht="15.75" customHeight="1" x14ac:dyDescent="0.3">
      <c r="A85" s="1">
        <v>69</v>
      </c>
      <c r="B85" s="1">
        <v>1660484451.0999999</v>
      </c>
      <c r="C85" s="1">
        <v>322</v>
      </c>
      <c r="D85" s="1" t="s">
        <v>502</v>
      </c>
      <c r="E85" s="1" t="s">
        <v>503</v>
      </c>
      <c r="F85" s="1">
        <v>1</v>
      </c>
      <c r="G85" s="1" t="s">
        <v>349</v>
      </c>
      <c r="H85" s="1" t="s">
        <v>350</v>
      </c>
      <c r="I85" s="1" t="s">
        <v>351</v>
      </c>
      <c r="J85" s="1" t="s">
        <v>352</v>
      </c>
      <c r="K85" s="1" t="s">
        <v>353</v>
      </c>
      <c r="L85" s="1" t="s">
        <v>349</v>
      </c>
      <c r="M85" s="1" t="s">
        <v>354</v>
      </c>
      <c r="N85" s="1">
        <v>1660484442.8812499</v>
      </c>
      <c r="O85" s="1">
        <f t="shared" si="0"/>
        <v>2.8365650990029795E-3</v>
      </c>
      <c r="P85" s="1">
        <f t="shared" si="1"/>
        <v>2.8365650990029794</v>
      </c>
      <c r="Q85" s="1">
        <f t="shared" si="2"/>
        <v>1.8330062051376905</v>
      </c>
      <c r="R85" s="1">
        <f t="shared" si="3"/>
        <v>269.92512499999998</v>
      </c>
      <c r="S85" s="1">
        <f t="shared" si="4"/>
        <v>240.41909978807584</v>
      </c>
      <c r="T85" s="1">
        <f t="shared" si="5"/>
        <v>23.954918249385834</v>
      </c>
      <c r="U85" s="1">
        <f t="shared" si="6"/>
        <v>26.894844496672352</v>
      </c>
      <c r="V85" s="1">
        <f t="shared" si="7"/>
        <v>0.14184266141302812</v>
      </c>
      <c r="W85" s="1">
        <f t="shared" si="8"/>
        <v>2.9217186836651714</v>
      </c>
      <c r="X85" s="1">
        <f t="shared" si="9"/>
        <v>0.13812516520208529</v>
      </c>
      <c r="Y85" s="1">
        <f t="shared" si="10"/>
        <v>8.6654115389293712E-2</v>
      </c>
      <c r="Z85" s="1">
        <f t="shared" si="11"/>
        <v>321.51901199999998</v>
      </c>
      <c r="AA85" s="1">
        <f t="shared" si="12"/>
        <v>32.129453300390189</v>
      </c>
      <c r="AB85" s="1">
        <f t="shared" si="13"/>
        <v>31.671981250000002</v>
      </c>
      <c r="AC85" s="1">
        <f t="shared" si="14"/>
        <v>4.6871420134953041</v>
      </c>
      <c r="AD85" s="1">
        <f t="shared" si="15"/>
        <v>60.323322737630022</v>
      </c>
      <c r="AE85" s="1">
        <f t="shared" si="16"/>
        <v>2.7169796016611696</v>
      </c>
      <c r="AF85" s="1">
        <f t="shared" si="17"/>
        <v>4.5040284227684007</v>
      </c>
      <c r="AG85" s="1">
        <f t="shared" si="18"/>
        <v>1.9701624118341345</v>
      </c>
      <c r="AH85" s="1">
        <f t="shared" si="19"/>
        <v>-125.09252086603139</v>
      </c>
      <c r="AI85" s="1">
        <f t="shared" si="20"/>
        <v>-110.35155989779221</v>
      </c>
      <c r="AJ85" s="1">
        <f t="shared" si="21"/>
        <v>-8.508452902879263</v>
      </c>
      <c r="AK85" s="1">
        <f t="shared" si="22"/>
        <v>77.566478333297113</v>
      </c>
      <c r="AL85" s="1">
        <f t="shared" si="23"/>
        <v>33.283388225851283</v>
      </c>
      <c r="AM85" s="1">
        <f t="shared" si="24"/>
        <v>2.8248751792466318</v>
      </c>
      <c r="AN85" s="1">
        <f t="shared" si="25"/>
        <v>1.8330062051376905</v>
      </c>
      <c r="AO85" s="1">
        <v>345.65261809024747</v>
      </c>
      <c r="AP85" s="1">
        <v>317.09226666666649</v>
      </c>
      <c r="AQ85" s="1">
        <v>5.1440811557399746</v>
      </c>
      <c r="AR85" s="1">
        <v>64.973285806085684</v>
      </c>
      <c r="AS85" s="1">
        <f t="shared" si="26"/>
        <v>2.8365650990029794</v>
      </c>
      <c r="AT85" s="1">
        <v>23.954203319659179</v>
      </c>
      <c r="AU85" s="1">
        <v>27.264388484848482</v>
      </c>
      <c r="AV85" s="1">
        <v>-1.2338583926551331E-5</v>
      </c>
      <c r="AW85" s="1">
        <v>82.278735908204425</v>
      </c>
      <c r="AX85" s="1">
        <v>0</v>
      </c>
      <c r="AY85" s="1">
        <v>0</v>
      </c>
      <c r="AZ85" s="1">
        <f t="shared" si="27"/>
        <v>1</v>
      </c>
      <c r="BA85" s="1">
        <f t="shared" si="28"/>
        <v>0</v>
      </c>
      <c r="BB85" s="1">
        <f t="shared" si="29"/>
        <v>51953.369778596818</v>
      </c>
      <c r="BC85" s="1">
        <f t="shared" si="30"/>
        <v>2000.0225</v>
      </c>
      <c r="BD85" s="1">
        <f t="shared" si="31"/>
        <v>1681.2185999999999</v>
      </c>
      <c r="BE85" s="1">
        <f t="shared" si="32"/>
        <v>0.8405998432517634</v>
      </c>
      <c r="BF85" s="1">
        <f t="shared" si="33"/>
        <v>0.16075769747590338</v>
      </c>
      <c r="BG85" s="1">
        <v>6</v>
      </c>
      <c r="BH85" s="1">
        <v>0.5</v>
      </c>
      <c r="BI85" s="1" t="s">
        <v>355</v>
      </c>
      <c r="BJ85" s="1">
        <v>2</v>
      </c>
      <c r="BK85" s="1" t="b">
        <v>1</v>
      </c>
      <c r="BL85" s="1">
        <v>1660484442.8812499</v>
      </c>
      <c r="BM85" s="1">
        <v>269.92512499999998</v>
      </c>
      <c r="BN85" s="1">
        <v>310.76825000000002</v>
      </c>
      <c r="BO85" s="1">
        <v>27.268462499999998</v>
      </c>
      <c r="BP85" s="1">
        <v>23.972012500000002</v>
      </c>
      <c r="BQ85" s="1">
        <v>268.8033125</v>
      </c>
      <c r="BR85" s="1">
        <v>27.251000000000001</v>
      </c>
      <c r="BS85" s="1">
        <v>500.14625000000001</v>
      </c>
      <c r="BT85" s="1">
        <v>99.538012500000008</v>
      </c>
      <c r="BU85" s="1">
        <v>0.10015381249999999</v>
      </c>
      <c r="BV85" s="1">
        <v>30.971406250000001</v>
      </c>
      <c r="BW85" s="1">
        <v>31.671981250000002</v>
      </c>
      <c r="BX85" s="1">
        <v>999.9</v>
      </c>
      <c r="BY85" s="1">
        <v>0</v>
      </c>
      <c r="BZ85" s="1">
        <v>0</v>
      </c>
      <c r="CA85" s="1">
        <v>10001.633125</v>
      </c>
      <c r="CB85" s="1">
        <v>0</v>
      </c>
      <c r="CC85" s="1">
        <v>134.4186875</v>
      </c>
      <c r="CD85" s="1">
        <v>-40.843187499999999</v>
      </c>
      <c r="CE85" s="1">
        <v>277.49187499999999</v>
      </c>
      <c r="CF85" s="1">
        <v>318.4006875</v>
      </c>
      <c r="CG85" s="1">
        <v>3.2964349999999998</v>
      </c>
      <c r="CH85" s="1">
        <v>310.76825000000002</v>
      </c>
      <c r="CI85" s="1">
        <v>23.972012500000002</v>
      </c>
      <c r="CJ85" s="1">
        <v>2.7142481250000001</v>
      </c>
      <c r="CK85" s="1">
        <v>2.3861287500000001</v>
      </c>
      <c r="CL85" s="1">
        <v>22.371637499999999</v>
      </c>
      <c r="CM85" s="1">
        <v>20.269937500000001</v>
      </c>
      <c r="CN85" s="1">
        <v>2000.0225</v>
      </c>
      <c r="CO85" s="1">
        <v>0.98000525000000005</v>
      </c>
      <c r="CP85" s="1">
        <v>1.9995124999999999E-2</v>
      </c>
      <c r="CQ85" s="1">
        <v>0</v>
      </c>
      <c r="CR85" s="1">
        <v>2.6186250000000002</v>
      </c>
      <c r="CS85" s="1">
        <v>0</v>
      </c>
      <c r="CT85" s="1">
        <v>32696.15</v>
      </c>
      <c r="CU85" s="1">
        <v>17412.55</v>
      </c>
      <c r="CV85" s="1">
        <v>39.186999999999998</v>
      </c>
      <c r="CW85" s="1">
        <v>40.125</v>
      </c>
      <c r="CX85" s="1">
        <v>39.101374999999997</v>
      </c>
      <c r="CY85" s="1">
        <v>38.625</v>
      </c>
      <c r="CZ85" s="1">
        <v>39.390500000000003</v>
      </c>
      <c r="DA85" s="1">
        <v>1960.0325</v>
      </c>
      <c r="DB85" s="1">
        <v>39.99</v>
      </c>
      <c r="DC85" s="1">
        <v>0</v>
      </c>
      <c r="DD85" s="1">
        <v>1660484449.4000001</v>
      </c>
      <c r="DE85" s="1">
        <v>0</v>
      </c>
      <c r="DF85" s="1">
        <v>1660484159.0999999</v>
      </c>
      <c r="DG85" s="1" t="s">
        <v>356</v>
      </c>
      <c r="DH85" s="1">
        <v>1660484145.0999999</v>
      </c>
      <c r="DI85" s="1">
        <v>1660484159.0999999</v>
      </c>
      <c r="DJ85" s="1">
        <v>1</v>
      </c>
      <c r="DK85" s="1">
        <v>6.3E-2</v>
      </c>
      <c r="DL85" s="1">
        <v>-2.8000000000000001E-2</v>
      </c>
      <c r="DM85" s="1">
        <v>1.395</v>
      </c>
      <c r="DN85" s="1">
        <v>2.7E-2</v>
      </c>
      <c r="DO85" s="1">
        <v>400</v>
      </c>
      <c r="DP85" s="1">
        <v>24</v>
      </c>
      <c r="DQ85" s="1">
        <v>0.47</v>
      </c>
      <c r="DR85" s="1">
        <v>0.03</v>
      </c>
      <c r="DS85" s="1">
        <v>1.517179530681344</v>
      </c>
      <c r="DT85" s="1">
        <v>3.6505718367631439</v>
      </c>
      <c r="DU85" s="1">
        <v>0.2761852817639841</v>
      </c>
      <c r="DV85" s="1">
        <v>0</v>
      </c>
      <c r="DW85" s="1">
        <v>33.28112899623023</v>
      </c>
      <c r="DX85" s="1">
        <v>3.5017364552232322</v>
      </c>
      <c r="DY85" s="1">
        <v>0.26018474081336768</v>
      </c>
      <c r="DZ85" s="1">
        <v>0</v>
      </c>
      <c r="EA85" s="1">
        <v>-40.859874193548393</v>
      </c>
      <c r="EB85" s="1">
        <v>-5.2152387096772364</v>
      </c>
      <c r="EC85" s="1">
        <v>0.39559102534565582</v>
      </c>
      <c r="ED85" s="1">
        <v>0</v>
      </c>
      <c r="EE85" s="1">
        <v>243.5963263390631</v>
      </c>
      <c r="EF85" s="1">
        <v>247.83571772118299</v>
      </c>
      <c r="EG85" s="1">
        <v>17.885030276908669</v>
      </c>
      <c r="EH85" s="1">
        <v>0</v>
      </c>
      <c r="EI85" s="1">
        <v>3.29447731707317</v>
      </c>
      <c r="EJ85" s="1">
        <v>0.10198494773520179</v>
      </c>
      <c r="EK85" s="1">
        <v>1.326823954436987E-2</v>
      </c>
      <c r="EL85" s="1">
        <v>1</v>
      </c>
      <c r="EM85" s="1">
        <v>1.97009098664559</v>
      </c>
      <c r="EN85" s="1">
        <v>-1.1532741079152579E-2</v>
      </c>
      <c r="EO85" s="1">
        <v>1.6553505210358721E-3</v>
      </c>
      <c r="EP85" s="1">
        <v>1</v>
      </c>
      <c r="EQ85" s="1">
        <v>2</v>
      </c>
      <c r="ER85" s="1">
        <v>6</v>
      </c>
      <c r="ES85" s="1" t="s">
        <v>384</v>
      </c>
      <c r="ET85" s="1">
        <v>2.9452400000000001</v>
      </c>
      <c r="EU85" s="1">
        <v>2.8011599999999999</v>
      </c>
      <c r="EV85" s="1">
        <v>7.2625400000000007E-2</v>
      </c>
      <c r="EW85" s="1">
        <v>8.0318100000000003E-2</v>
      </c>
      <c r="EX85" s="1">
        <v>0.118822</v>
      </c>
      <c r="EY85" s="1">
        <v>0.10853</v>
      </c>
      <c r="EZ85" s="1">
        <v>19109.599999999999</v>
      </c>
      <c r="FA85" s="1">
        <v>19877.900000000001</v>
      </c>
      <c r="FB85" s="1">
        <v>23946.400000000001</v>
      </c>
      <c r="FC85" s="1">
        <v>25135.1</v>
      </c>
      <c r="FD85" s="1">
        <v>33759.9</v>
      </c>
      <c r="FE85" s="1">
        <v>35768.1</v>
      </c>
      <c r="FF85" s="1">
        <v>43636.800000000003</v>
      </c>
      <c r="FG85" s="1">
        <v>46456.1</v>
      </c>
      <c r="FH85" s="1">
        <v>2.0029499999999998</v>
      </c>
      <c r="FI85" s="1">
        <v>1.9251499999999999</v>
      </c>
      <c r="FJ85" s="1">
        <v>0.168242</v>
      </c>
      <c r="FK85" s="1">
        <v>0</v>
      </c>
      <c r="FL85" s="1">
        <v>28.9284</v>
      </c>
      <c r="FM85" s="1">
        <v>999.9</v>
      </c>
      <c r="FN85" s="1">
        <v>69.400000000000006</v>
      </c>
      <c r="FO85" s="1">
        <v>31.5</v>
      </c>
      <c r="FP85" s="1">
        <v>32.360399999999998</v>
      </c>
      <c r="FQ85" s="1">
        <v>63.814</v>
      </c>
      <c r="FR85" s="1">
        <v>26.4343</v>
      </c>
      <c r="FS85" s="1">
        <v>1</v>
      </c>
      <c r="FT85" s="1">
        <v>0.13988300000000001</v>
      </c>
      <c r="FU85" s="1">
        <v>-0.67811500000000002</v>
      </c>
      <c r="FV85" s="1">
        <v>20.322099999999999</v>
      </c>
      <c r="FW85" s="1">
        <v>5.2120499999999996</v>
      </c>
      <c r="FX85" s="1">
        <v>11.9024</v>
      </c>
      <c r="FY85" s="1">
        <v>5.0027499999999998</v>
      </c>
      <c r="FZ85" s="1">
        <v>3.2897799999999999</v>
      </c>
      <c r="GA85" s="1">
        <v>9999</v>
      </c>
      <c r="GB85" s="1">
        <v>9999</v>
      </c>
      <c r="GC85" s="1">
        <v>9999</v>
      </c>
      <c r="GD85" s="1">
        <v>999.9</v>
      </c>
      <c r="GE85" s="1">
        <v>1.8594200000000001</v>
      </c>
      <c r="GF85" s="1">
        <v>1.8543700000000001</v>
      </c>
      <c r="GG85" s="1">
        <v>1.85758</v>
      </c>
      <c r="GH85" s="1">
        <v>1.85595</v>
      </c>
      <c r="GI85" s="1">
        <v>1.8548199999999999</v>
      </c>
      <c r="GJ85" s="1">
        <v>1.8544799999999999</v>
      </c>
      <c r="GK85" s="1">
        <v>1.8530599999999999</v>
      </c>
      <c r="GL85" s="1">
        <v>1.8562399999999999</v>
      </c>
      <c r="GM85" s="1">
        <v>0</v>
      </c>
      <c r="GN85" s="1">
        <v>0</v>
      </c>
      <c r="GO85" s="1">
        <v>0</v>
      </c>
      <c r="GP85" s="1">
        <v>0</v>
      </c>
      <c r="GQ85" s="1" t="s">
        <v>358</v>
      </c>
      <c r="GR85" s="1" t="s">
        <v>359</v>
      </c>
      <c r="GS85" s="1" t="s">
        <v>360</v>
      </c>
      <c r="GT85" s="1" t="s">
        <v>360</v>
      </c>
      <c r="GU85" s="1" t="s">
        <v>360</v>
      </c>
      <c r="GV85" s="1" t="s">
        <v>360</v>
      </c>
      <c r="GW85" s="1">
        <v>0</v>
      </c>
      <c r="GX85" s="1">
        <v>100</v>
      </c>
      <c r="GY85" s="1">
        <v>100</v>
      </c>
      <c r="GZ85" s="1">
        <v>1.212</v>
      </c>
      <c r="HA85" s="1">
        <v>1.7500000000000002E-2</v>
      </c>
      <c r="HB85" s="1">
        <v>0.46748880523729403</v>
      </c>
      <c r="HC85" s="1">
        <v>2.678124759318837E-3</v>
      </c>
      <c r="HD85" s="1">
        <v>-9.3737611465157319E-7</v>
      </c>
      <c r="HE85" s="1">
        <v>1.3915637841753891E-10</v>
      </c>
      <c r="HF85" s="1">
        <v>-6.7805247810390282E-2</v>
      </c>
      <c r="HG85" s="1">
        <v>1.061361004592812E-2</v>
      </c>
      <c r="HH85" s="1">
        <v>-3.086644042041478E-4</v>
      </c>
      <c r="HI85" s="1">
        <v>1.24720902217549E-6</v>
      </c>
      <c r="HJ85" s="1">
        <v>1</v>
      </c>
      <c r="HK85" s="1">
        <v>2093</v>
      </c>
      <c r="HL85" s="1">
        <v>2</v>
      </c>
      <c r="HM85" s="1">
        <v>27</v>
      </c>
      <c r="HN85" s="1">
        <v>5.0999999999999996</v>
      </c>
      <c r="HO85" s="1">
        <v>4.9000000000000004</v>
      </c>
      <c r="HP85" s="1">
        <v>0.96801800000000005</v>
      </c>
      <c r="HQ85" s="1">
        <v>2.3144499999999999</v>
      </c>
      <c r="HR85" s="1">
        <v>1.4978</v>
      </c>
      <c r="HS85" s="1">
        <v>2.3034699999999999</v>
      </c>
      <c r="HT85" s="1">
        <v>1.5478499999999999</v>
      </c>
      <c r="HU85" s="1">
        <v>2.4304199999999998</v>
      </c>
      <c r="HV85" s="1">
        <v>35.105499999999999</v>
      </c>
      <c r="HW85" s="1">
        <v>15.322800000000001</v>
      </c>
      <c r="HX85" s="1">
        <v>18</v>
      </c>
      <c r="HY85" s="1">
        <v>501.71600000000001</v>
      </c>
      <c r="HZ85" s="1">
        <v>517.65499999999997</v>
      </c>
      <c r="IA85" s="1">
        <v>29.883700000000001</v>
      </c>
      <c r="IB85" s="1">
        <v>28.958200000000001</v>
      </c>
      <c r="IC85" s="1">
        <v>30.000299999999999</v>
      </c>
      <c r="ID85" s="1">
        <v>28.764700000000001</v>
      </c>
      <c r="IE85" s="1">
        <v>28.8581</v>
      </c>
      <c r="IF85" s="1">
        <v>19.389900000000001</v>
      </c>
      <c r="IG85" s="1">
        <v>28.6265</v>
      </c>
      <c r="IH85" s="1">
        <v>80.450999999999993</v>
      </c>
      <c r="II85" s="1">
        <v>29.9101</v>
      </c>
      <c r="IJ85" s="1">
        <v>392.005</v>
      </c>
      <c r="IK85" s="1">
        <v>23.872199999999999</v>
      </c>
      <c r="IL85" s="1">
        <v>100.926</v>
      </c>
      <c r="IM85" s="1">
        <v>100.688</v>
      </c>
      <c r="IN85" s="1" t="s">
        <v>365</v>
      </c>
    </row>
    <row r="86" spans="1:248" ht="15.75" customHeight="1" x14ac:dyDescent="0.3">
      <c r="A86" s="1">
        <v>70</v>
      </c>
      <c r="B86" s="1">
        <v>1660484452.0999999</v>
      </c>
      <c r="C86" s="1">
        <v>323</v>
      </c>
      <c r="D86" s="1" t="s">
        <v>504</v>
      </c>
      <c r="E86" s="1" t="s">
        <v>505</v>
      </c>
      <c r="F86" s="1">
        <v>1</v>
      </c>
      <c r="G86" s="1" t="s">
        <v>349</v>
      </c>
      <c r="H86" s="1" t="s">
        <v>350</v>
      </c>
      <c r="I86" s="1" t="s">
        <v>351</v>
      </c>
      <c r="J86" s="1" t="s">
        <v>352</v>
      </c>
      <c r="K86" s="1" t="s">
        <v>353</v>
      </c>
      <c r="L86" s="1" t="s">
        <v>349</v>
      </c>
      <c r="M86" s="1" t="s">
        <v>354</v>
      </c>
      <c r="N86" s="1">
        <v>1660484444.3999989</v>
      </c>
      <c r="O86" s="1">
        <f t="shared" si="0"/>
        <v>2.8410243365553658E-3</v>
      </c>
      <c r="P86" s="1">
        <f t="shared" si="1"/>
        <v>2.8410243365553658</v>
      </c>
      <c r="Q86" s="1">
        <f t="shared" si="2"/>
        <v>1.8156309966956874</v>
      </c>
      <c r="R86" s="1">
        <f t="shared" si="3"/>
        <v>277.50246666666669</v>
      </c>
      <c r="S86" s="1">
        <f t="shared" si="4"/>
        <v>247.98874148703149</v>
      </c>
      <c r="T86" s="1">
        <f t="shared" si="5"/>
        <v>24.709131999466404</v>
      </c>
      <c r="U86" s="1">
        <f t="shared" si="6"/>
        <v>27.649824092529503</v>
      </c>
      <c r="V86" s="1">
        <f t="shared" si="7"/>
        <v>0.14210413295516183</v>
      </c>
      <c r="W86" s="1">
        <f t="shared" si="8"/>
        <v>2.9219053106253665</v>
      </c>
      <c r="X86" s="1">
        <f t="shared" si="9"/>
        <v>0.13837334421057798</v>
      </c>
      <c r="Y86" s="1">
        <f t="shared" si="10"/>
        <v>8.6810378446189246E-2</v>
      </c>
      <c r="Z86" s="1">
        <f t="shared" si="11"/>
        <v>321.52074099999993</v>
      </c>
      <c r="AA86" s="1">
        <f t="shared" si="12"/>
        <v>32.126663859004736</v>
      </c>
      <c r="AB86" s="1">
        <f t="shared" si="13"/>
        <v>31.670273333333331</v>
      </c>
      <c r="AC86" s="1">
        <f t="shared" si="14"/>
        <v>4.6866878401249927</v>
      </c>
      <c r="AD86" s="1">
        <f t="shared" si="15"/>
        <v>60.328376161823229</v>
      </c>
      <c r="AE86" s="1">
        <f t="shared" si="16"/>
        <v>2.7169634779221541</v>
      </c>
      <c r="AF86" s="1">
        <f t="shared" si="17"/>
        <v>4.503624414876084</v>
      </c>
      <c r="AG86" s="1">
        <f t="shared" si="18"/>
        <v>1.9697243622028386</v>
      </c>
      <c r="AH86" s="1">
        <f t="shared" si="19"/>
        <v>-125.28917324209164</v>
      </c>
      <c r="AI86" s="1">
        <f t="shared" si="20"/>
        <v>-110.33734270851124</v>
      </c>
      <c r="AJ86" s="1">
        <f t="shared" si="21"/>
        <v>-8.5066757648068556</v>
      </c>
      <c r="AK86" s="1">
        <f t="shared" si="22"/>
        <v>77.387549284590193</v>
      </c>
      <c r="AL86" s="1">
        <f t="shared" si="23"/>
        <v>33.358300485877997</v>
      </c>
      <c r="AM86" s="1">
        <f t="shared" si="24"/>
        <v>2.827465807150142</v>
      </c>
      <c r="AN86" s="1">
        <f t="shared" si="25"/>
        <v>1.8156309966956874</v>
      </c>
      <c r="AO86" s="1">
        <v>350.84578678881343</v>
      </c>
      <c r="AP86" s="1">
        <v>322.24802424242409</v>
      </c>
      <c r="AQ86" s="1">
        <v>5.1555944355905039</v>
      </c>
      <c r="AR86" s="1">
        <v>64.973285806085684</v>
      </c>
      <c r="AS86" s="1">
        <f t="shared" si="26"/>
        <v>2.8410243365553658</v>
      </c>
      <c r="AT86" s="1">
        <v>23.946989199600448</v>
      </c>
      <c r="AU86" s="1">
        <v>27.262438787878789</v>
      </c>
      <c r="AV86" s="1">
        <v>-2.4873123557396221E-5</v>
      </c>
      <c r="AW86" s="1">
        <v>82.278735908204425</v>
      </c>
      <c r="AX86" s="1">
        <v>0</v>
      </c>
      <c r="AY86" s="1">
        <v>0</v>
      </c>
      <c r="AZ86" s="1">
        <f t="shared" si="27"/>
        <v>1</v>
      </c>
      <c r="BA86" s="1">
        <f t="shared" si="28"/>
        <v>0</v>
      </c>
      <c r="BB86" s="1">
        <f t="shared" si="29"/>
        <v>51958.946699815046</v>
      </c>
      <c r="BC86" s="1">
        <f t="shared" si="30"/>
        <v>2000.0333333333331</v>
      </c>
      <c r="BD86" s="1">
        <f t="shared" si="31"/>
        <v>1681.2276999999997</v>
      </c>
      <c r="BE86" s="1">
        <f t="shared" si="32"/>
        <v>0.84059984000266652</v>
      </c>
      <c r="BF86" s="1">
        <f t="shared" si="33"/>
        <v>0.16075769120514657</v>
      </c>
      <c r="BG86" s="1">
        <v>6</v>
      </c>
      <c r="BH86" s="1">
        <v>0.5</v>
      </c>
      <c r="BI86" s="1" t="s">
        <v>355</v>
      </c>
      <c r="BJ86" s="1">
        <v>2</v>
      </c>
      <c r="BK86" s="1" t="b">
        <v>1</v>
      </c>
      <c r="BL86" s="1">
        <v>1660484444.3999989</v>
      </c>
      <c r="BM86" s="1">
        <v>277.50246666666669</v>
      </c>
      <c r="BN86" s="1">
        <v>318.4616666666667</v>
      </c>
      <c r="BO86" s="1">
        <v>27.268313333333332</v>
      </c>
      <c r="BP86" s="1">
        <v>23.96886666666666</v>
      </c>
      <c r="BQ86" s="1">
        <v>276.36399999999998</v>
      </c>
      <c r="BR86" s="1">
        <v>27.250846666666671</v>
      </c>
      <c r="BS86" s="1">
        <v>500.15033333333332</v>
      </c>
      <c r="BT86" s="1">
        <v>99.537980000000005</v>
      </c>
      <c r="BU86" s="1">
        <v>0.10014006666666669</v>
      </c>
      <c r="BV86" s="1">
        <v>30.96983333333333</v>
      </c>
      <c r="BW86" s="1">
        <v>31.670273333333331</v>
      </c>
      <c r="BX86" s="1">
        <v>999.89999999999986</v>
      </c>
      <c r="BY86" s="1">
        <v>0</v>
      </c>
      <c r="BZ86" s="1">
        <v>0</v>
      </c>
      <c r="CA86" s="1">
        <v>10002.701999999999</v>
      </c>
      <c r="CB86" s="1">
        <v>0</v>
      </c>
      <c r="CC86" s="1">
        <v>132.67840000000001</v>
      </c>
      <c r="CD86" s="1">
        <v>-40.95928</v>
      </c>
      <c r="CE86" s="1">
        <v>285.28153333333341</v>
      </c>
      <c r="CF86" s="1">
        <v>326.28199999999998</v>
      </c>
      <c r="CG86" s="1">
        <v>3.2994300000000001</v>
      </c>
      <c r="CH86" s="1">
        <v>318.4616666666667</v>
      </c>
      <c r="CI86" s="1">
        <v>23.96886666666666</v>
      </c>
      <c r="CJ86" s="1">
        <v>2.714232</v>
      </c>
      <c r="CK86" s="1">
        <v>2.3858146666666671</v>
      </c>
      <c r="CL86" s="1">
        <v>22.37154</v>
      </c>
      <c r="CM86" s="1">
        <v>20.267806666666669</v>
      </c>
      <c r="CN86" s="1">
        <v>2000.0333333333331</v>
      </c>
      <c r="CO86" s="1">
        <v>0.98000526666666687</v>
      </c>
      <c r="CP86" s="1">
        <v>1.9995099999999998E-2</v>
      </c>
      <c r="CQ86" s="1">
        <v>0</v>
      </c>
      <c r="CR86" s="1">
        <v>2.515533333333333</v>
      </c>
      <c r="CS86" s="1">
        <v>0</v>
      </c>
      <c r="CT86" s="1">
        <v>32692.58666666667</v>
      </c>
      <c r="CU86" s="1">
        <v>17412.64666666666</v>
      </c>
      <c r="CV86" s="1">
        <v>39.186999999999998</v>
      </c>
      <c r="CW86" s="1">
        <v>40.125</v>
      </c>
      <c r="CX86" s="1">
        <v>39.103999999999999</v>
      </c>
      <c r="CY86" s="1">
        <v>38.625</v>
      </c>
      <c r="CZ86" s="1">
        <v>39.391533333333342</v>
      </c>
      <c r="DA86" s="1">
        <v>1960.043333333334</v>
      </c>
      <c r="DB86" s="1">
        <v>39.99</v>
      </c>
      <c r="DC86" s="1">
        <v>0</v>
      </c>
      <c r="DD86" s="1">
        <v>1660484450</v>
      </c>
      <c r="DE86" s="1">
        <v>0</v>
      </c>
      <c r="DF86" s="1">
        <v>1660484159.0999999</v>
      </c>
      <c r="DG86" s="1" t="s">
        <v>356</v>
      </c>
      <c r="DH86" s="1">
        <v>1660484145.0999999</v>
      </c>
      <c r="DI86" s="1">
        <v>1660484159.0999999</v>
      </c>
      <c r="DJ86" s="1">
        <v>1</v>
      </c>
      <c r="DK86" s="1">
        <v>6.3E-2</v>
      </c>
      <c r="DL86" s="1">
        <v>-2.8000000000000001E-2</v>
      </c>
      <c r="DM86" s="1">
        <v>1.395</v>
      </c>
      <c r="DN86" s="1">
        <v>2.7E-2</v>
      </c>
      <c r="DO86" s="1">
        <v>400</v>
      </c>
      <c r="DP86" s="1">
        <v>24</v>
      </c>
      <c r="DQ86" s="1">
        <v>0.47</v>
      </c>
      <c r="DR86" s="1">
        <v>0.03</v>
      </c>
      <c r="DS86" s="1">
        <v>1.517179530681344</v>
      </c>
      <c r="DT86" s="1">
        <v>3.6505718367631439</v>
      </c>
      <c r="DU86" s="1">
        <v>0.2761852817639841</v>
      </c>
      <c r="DV86" s="1">
        <v>0</v>
      </c>
      <c r="DW86" s="1">
        <v>33.28112899623023</v>
      </c>
      <c r="DX86" s="1">
        <v>3.5017364552232322</v>
      </c>
      <c r="DY86" s="1">
        <v>0.26018474081336768</v>
      </c>
      <c r="DZ86" s="1">
        <v>0</v>
      </c>
      <c r="EA86" s="1">
        <v>-40.859874193548393</v>
      </c>
      <c r="EB86" s="1">
        <v>-5.2152387096772364</v>
      </c>
      <c r="EC86" s="1">
        <v>0.39559102534565582</v>
      </c>
      <c r="ED86" s="1">
        <v>0</v>
      </c>
      <c r="EE86" s="1">
        <v>243.5963263390631</v>
      </c>
      <c r="EF86" s="1">
        <v>247.83571772118299</v>
      </c>
      <c r="EG86" s="1">
        <v>17.885030276908669</v>
      </c>
      <c r="EH86" s="1">
        <v>0</v>
      </c>
      <c r="EI86" s="1">
        <v>3.29447731707317</v>
      </c>
      <c r="EJ86" s="1">
        <v>0.10198494773520179</v>
      </c>
      <c r="EK86" s="1">
        <v>1.326823954436987E-2</v>
      </c>
      <c r="EL86" s="1">
        <v>1</v>
      </c>
      <c r="EM86" s="1">
        <v>1.97009098664559</v>
      </c>
      <c r="EN86" s="1">
        <v>-1.1532741079152579E-2</v>
      </c>
      <c r="EO86" s="1">
        <v>1.6553505210358721E-3</v>
      </c>
      <c r="EP86" s="1">
        <v>1</v>
      </c>
      <c r="EQ86" s="1">
        <v>2</v>
      </c>
      <c r="ER86" s="1">
        <v>6</v>
      </c>
      <c r="ES86" s="1" t="s">
        <v>384</v>
      </c>
      <c r="ET86" s="1">
        <v>2.94543</v>
      </c>
      <c r="EU86" s="1">
        <v>2.8009499999999998</v>
      </c>
      <c r="EV86" s="1">
        <v>7.3571300000000006E-2</v>
      </c>
      <c r="EW86" s="1">
        <v>8.1224599999999994E-2</v>
      </c>
      <c r="EX86" s="1">
        <v>0.118815</v>
      </c>
      <c r="EY86" s="1">
        <v>0.108529</v>
      </c>
      <c r="EZ86" s="1">
        <v>19090.099999999999</v>
      </c>
      <c r="FA86" s="1">
        <v>19858.400000000001</v>
      </c>
      <c r="FB86" s="1">
        <v>23946.400000000001</v>
      </c>
      <c r="FC86" s="1">
        <v>25135.1</v>
      </c>
      <c r="FD86" s="1">
        <v>33760.199999999997</v>
      </c>
      <c r="FE86" s="1">
        <v>35768.300000000003</v>
      </c>
      <c r="FF86" s="1">
        <v>43636.800000000003</v>
      </c>
      <c r="FG86" s="1">
        <v>46456.2</v>
      </c>
      <c r="FH86" s="1">
        <v>2.0030299999999999</v>
      </c>
      <c r="FI86" s="1">
        <v>1.9251</v>
      </c>
      <c r="FJ86" s="1">
        <v>0.16841999999999999</v>
      </c>
      <c r="FK86" s="1">
        <v>0</v>
      </c>
      <c r="FL86" s="1">
        <v>28.927</v>
      </c>
      <c r="FM86" s="1">
        <v>999.9</v>
      </c>
      <c r="FN86" s="1">
        <v>69.400000000000006</v>
      </c>
      <c r="FO86" s="1">
        <v>31.5</v>
      </c>
      <c r="FP86" s="1">
        <v>32.359900000000003</v>
      </c>
      <c r="FQ86" s="1">
        <v>63.984000000000002</v>
      </c>
      <c r="FR86" s="1">
        <v>26.350200000000001</v>
      </c>
      <c r="FS86" s="1">
        <v>1</v>
      </c>
      <c r="FT86" s="1">
        <v>0.13984199999999999</v>
      </c>
      <c r="FU86" s="1">
        <v>-0.68320800000000004</v>
      </c>
      <c r="FV86" s="1">
        <v>20.322099999999999</v>
      </c>
      <c r="FW86" s="1">
        <v>5.21265</v>
      </c>
      <c r="FX86" s="1">
        <v>11.902699999999999</v>
      </c>
      <c r="FY86" s="1">
        <v>5.0029500000000002</v>
      </c>
      <c r="FZ86" s="1">
        <v>3.2898499999999999</v>
      </c>
      <c r="GA86" s="1">
        <v>9999</v>
      </c>
      <c r="GB86" s="1">
        <v>9999</v>
      </c>
      <c r="GC86" s="1">
        <v>9999</v>
      </c>
      <c r="GD86" s="1">
        <v>999.9</v>
      </c>
      <c r="GE86" s="1">
        <v>1.8593999999999999</v>
      </c>
      <c r="GF86" s="1">
        <v>1.85436</v>
      </c>
      <c r="GG86" s="1">
        <v>1.8575900000000001</v>
      </c>
      <c r="GH86" s="1">
        <v>1.8559600000000001</v>
      </c>
      <c r="GI86" s="1">
        <v>1.8548100000000001</v>
      </c>
      <c r="GJ86" s="1">
        <v>1.85449</v>
      </c>
      <c r="GK86" s="1">
        <v>1.8530599999999999</v>
      </c>
      <c r="GL86" s="1">
        <v>1.8562399999999999</v>
      </c>
      <c r="GM86" s="1">
        <v>0</v>
      </c>
      <c r="GN86" s="1">
        <v>0</v>
      </c>
      <c r="GO86" s="1">
        <v>0</v>
      </c>
      <c r="GP86" s="1">
        <v>0</v>
      </c>
      <c r="GQ86" s="1" t="s">
        <v>358</v>
      </c>
      <c r="GR86" s="1" t="s">
        <v>359</v>
      </c>
      <c r="GS86" s="1" t="s">
        <v>360</v>
      </c>
      <c r="GT86" s="1" t="s">
        <v>360</v>
      </c>
      <c r="GU86" s="1" t="s">
        <v>360</v>
      </c>
      <c r="GV86" s="1" t="s">
        <v>360</v>
      </c>
      <c r="GW86" s="1">
        <v>0</v>
      </c>
      <c r="GX86" s="1">
        <v>100</v>
      </c>
      <c r="GY86" s="1">
        <v>100</v>
      </c>
      <c r="GZ86" s="1">
        <v>1.222</v>
      </c>
      <c r="HA86" s="1">
        <v>1.7500000000000002E-2</v>
      </c>
      <c r="HB86" s="1">
        <v>0.46748880523729403</v>
      </c>
      <c r="HC86" s="1">
        <v>2.678124759318837E-3</v>
      </c>
      <c r="HD86" s="1">
        <v>-9.3737611465157319E-7</v>
      </c>
      <c r="HE86" s="1">
        <v>1.3915637841753891E-10</v>
      </c>
      <c r="HF86" s="1">
        <v>-6.7805247810390282E-2</v>
      </c>
      <c r="HG86" s="1">
        <v>1.061361004592812E-2</v>
      </c>
      <c r="HH86" s="1">
        <v>-3.086644042041478E-4</v>
      </c>
      <c r="HI86" s="1">
        <v>1.24720902217549E-6</v>
      </c>
      <c r="HJ86" s="1">
        <v>1</v>
      </c>
      <c r="HK86" s="1">
        <v>2093</v>
      </c>
      <c r="HL86" s="1">
        <v>2</v>
      </c>
      <c r="HM86" s="1">
        <v>27</v>
      </c>
      <c r="HN86" s="1">
        <v>5.0999999999999996</v>
      </c>
      <c r="HO86" s="1">
        <v>4.9000000000000004</v>
      </c>
      <c r="HP86" s="1">
        <v>0.97656200000000004</v>
      </c>
      <c r="HQ86" s="1">
        <v>2.3278799999999999</v>
      </c>
      <c r="HR86" s="1">
        <v>1.4978</v>
      </c>
      <c r="HS86" s="1">
        <v>2.3034699999999999</v>
      </c>
      <c r="HT86" s="1">
        <v>1.5478499999999999</v>
      </c>
      <c r="HU86" s="1">
        <v>2.34985</v>
      </c>
      <c r="HV86" s="1">
        <v>35.105499999999999</v>
      </c>
      <c r="HW86" s="1">
        <v>15.322800000000001</v>
      </c>
      <c r="HX86" s="1">
        <v>18</v>
      </c>
      <c r="HY86" s="1">
        <v>501.76</v>
      </c>
      <c r="HZ86" s="1">
        <v>517.62699999999995</v>
      </c>
      <c r="IA86" s="1">
        <v>29.887899999999998</v>
      </c>
      <c r="IB86" s="1">
        <v>28.9589</v>
      </c>
      <c r="IC86" s="1">
        <v>30.0002</v>
      </c>
      <c r="ID86" s="1">
        <v>28.764700000000001</v>
      </c>
      <c r="IE86" s="1">
        <v>28.858799999999999</v>
      </c>
      <c r="IF86" s="1">
        <v>19.656099999999999</v>
      </c>
      <c r="IG86" s="1">
        <v>28.6265</v>
      </c>
      <c r="IH86" s="1">
        <v>80.073499999999996</v>
      </c>
      <c r="II86" s="1">
        <v>29.9101</v>
      </c>
      <c r="IJ86" s="1">
        <v>392.005</v>
      </c>
      <c r="IK86" s="1">
        <v>23.8705</v>
      </c>
      <c r="IL86" s="1">
        <v>100.926</v>
      </c>
      <c r="IM86" s="1">
        <v>100.68899999999999</v>
      </c>
      <c r="IN86" s="1" t="s">
        <v>365</v>
      </c>
    </row>
    <row r="87" spans="1:248" ht="15.75" customHeight="1" x14ac:dyDescent="0.3">
      <c r="A87" s="1">
        <v>71</v>
      </c>
      <c r="B87" s="1">
        <v>1660484453.0999999</v>
      </c>
      <c r="C87" s="1">
        <v>324</v>
      </c>
      <c r="D87" s="1" t="s">
        <v>506</v>
      </c>
      <c r="E87" s="1" t="s">
        <v>507</v>
      </c>
      <c r="F87" s="1">
        <v>1</v>
      </c>
      <c r="G87" s="1" t="s">
        <v>349</v>
      </c>
      <c r="H87" s="1" t="s">
        <v>350</v>
      </c>
      <c r="I87" s="1" t="s">
        <v>351</v>
      </c>
      <c r="J87" s="1" t="s">
        <v>352</v>
      </c>
      <c r="K87" s="1" t="s">
        <v>353</v>
      </c>
      <c r="L87" s="1" t="s">
        <v>349</v>
      </c>
      <c r="M87" s="1" t="s">
        <v>354</v>
      </c>
      <c r="N87" s="1">
        <v>1660484444.9124999</v>
      </c>
      <c r="O87" s="1">
        <f t="shared" si="0"/>
        <v>2.8431322674312069E-3</v>
      </c>
      <c r="P87" s="1">
        <f t="shared" si="1"/>
        <v>2.8431322674312067</v>
      </c>
      <c r="Q87" s="1">
        <f t="shared" si="2"/>
        <v>1.8747695582790926</v>
      </c>
      <c r="R87" s="1">
        <f t="shared" si="3"/>
        <v>280.06231250000002</v>
      </c>
      <c r="S87" s="1">
        <f t="shared" si="4"/>
        <v>249.81168959778381</v>
      </c>
      <c r="T87" s="1">
        <f t="shared" si="5"/>
        <v>24.890778258077354</v>
      </c>
      <c r="U87" s="1">
        <f t="shared" si="6"/>
        <v>27.904894803384366</v>
      </c>
      <c r="V87" s="1">
        <f t="shared" si="7"/>
        <v>0.14221210959089986</v>
      </c>
      <c r="W87" s="1">
        <f t="shared" si="8"/>
        <v>2.9220073285177182</v>
      </c>
      <c r="X87" s="1">
        <f t="shared" si="9"/>
        <v>0.13847585610844237</v>
      </c>
      <c r="Y87" s="1">
        <f t="shared" si="10"/>
        <v>8.6874921660046858E-2</v>
      </c>
      <c r="Z87" s="1">
        <f t="shared" si="11"/>
        <v>321.52040850000003</v>
      </c>
      <c r="AA87" s="1">
        <f t="shared" si="12"/>
        <v>32.125643409369104</v>
      </c>
      <c r="AB87" s="1">
        <f t="shared" si="13"/>
        <v>31.670112499999998</v>
      </c>
      <c r="AC87" s="1">
        <f t="shared" si="14"/>
        <v>4.6866450729064564</v>
      </c>
      <c r="AD87" s="1">
        <f t="shared" si="15"/>
        <v>60.328827487061922</v>
      </c>
      <c r="AE87" s="1">
        <f t="shared" si="16"/>
        <v>2.7169166595654914</v>
      </c>
      <c r="AF87" s="1">
        <f t="shared" si="17"/>
        <v>4.503513117585717</v>
      </c>
      <c r="AG87" s="1">
        <f t="shared" si="18"/>
        <v>1.9697284133409649</v>
      </c>
      <c r="AH87" s="1">
        <f t="shared" si="19"/>
        <v>-125.38213299371623</v>
      </c>
      <c r="AI87" s="1">
        <f t="shared" si="20"/>
        <v>-110.38412238863798</v>
      </c>
      <c r="AJ87" s="1">
        <f t="shared" si="21"/>
        <v>-8.5099602978971021</v>
      </c>
      <c r="AK87" s="1">
        <f t="shared" si="22"/>
        <v>77.244192819748704</v>
      </c>
      <c r="AL87" s="1">
        <f t="shared" si="23"/>
        <v>33.383976003200324</v>
      </c>
      <c r="AM87" s="1">
        <f t="shared" si="24"/>
        <v>2.8286721244137669</v>
      </c>
      <c r="AN87" s="1">
        <f t="shared" si="25"/>
        <v>1.8747695582790926</v>
      </c>
      <c r="AO87" s="1">
        <v>356.05239781584731</v>
      </c>
      <c r="AP87" s="1">
        <v>327.39284848484829</v>
      </c>
      <c r="AQ87" s="1">
        <v>5.1534733451584982</v>
      </c>
      <c r="AR87" s="1">
        <v>64.973285806085684</v>
      </c>
      <c r="AS87" s="1">
        <f t="shared" si="26"/>
        <v>2.8431322674312067</v>
      </c>
      <c r="AT87" s="1">
        <v>23.942665056827789</v>
      </c>
      <c r="AU87" s="1">
        <v>27.26059212121211</v>
      </c>
      <c r="AV87" s="1">
        <v>-2.8526621930325109E-5</v>
      </c>
      <c r="AW87" s="1">
        <v>82.278735908204425</v>
      </c>
      <c r="AX87" s="1">
        <v>0</v>
      </c>
      <c r="AY87" s="1">
        <v>0</v>
      </c>
      <c r="AZ87" s="1">
        <f t="shared" si="27"/>
        <v>1</v>
      </c>
      <c r="BA87" s="1">
        <f t="shared" si="28"/>
        <v>0</v>
      </c>
      <c r="BB87" s="1">
        <f t="shared" si="29"/>
        <v>51961.924491872582</v>
      </c>
      <c r="BC87" s="1">
        <f t="shared" si="30"/>
        <v>2000.03125</v>
      </c>
      <c r="BD87" s="1">
        <f t="shared" si="31"/>
        <v>1681.2259500000002</v>
      </c>
      <c r="BE87" s="1">
        <f t="shared" si="32"/>
        <v>0.84059984062749027</v>
      </c>
      <c r="BF87" s="1">
        <f t="shared" si="33"/>
        <v>0.16075769241105609</v>
      </c>
      <c r="BG87" s="1">
        <v>6</v>
      </c>
      <c r="BH87" s="1">
        <v>0.5</v>
      </c>
      <c r="BI87" s="1" t="s">
        <v>355</v>
      </c>
      <c r="BJ87" s="1">
        <v>2</v>
      </c>
      <c r="BK87" s="1" t="b">
        <v>1</v>
      </c>
      <c r="BL87" s="1">
        <v>1660484444.9124999</v>
      </c>
      <c r="BM87" s="1">
        <v>280.06231250000002</v>
      </c>
      <c r="BN87" s="1">
        <v>321.06124999999997</v>
      </c>
      <c r="BO87" s="1">
        <v>27.26783125</v>
      </c>
      <c r="BP87" s="1">
        <v>23.966987499999998</v>
      </c>
      <c r="BQ87" s="1">
        <v>278.91825</v>
      </c>
      <c r="BR87" s="1">
        <v>27.25036875</v>
      </c>
      <c r="BS87" s="1">
        <v>500.15218750000003</v>
      </c>
      <c r="BT87" s="1">
        <v>99.538056249999997</v>
      </c>
      <c r="BU87" s="1">
        <v>0.10010839375</v>
      </c>
      <c r="BV87" s="1">
        <v>30.9694</v>
      </c>
      <c r="BW87" s="1">
        <v>31.670112499999998</v>
      </c>
      <c r="BX87" s="1">
        <v>999.9</v>
      </c>
      <c r="BY87" s="1">
        <v>0</v>
      </c>
      <c r="BZ87" s="1">
        <v>0</v>
      </c>
      <c r="CA87" s="1">
        <v>10003.276875</v>
      </c>
      <c r="CB87" s="1">
        <v>0</v>
      </c>
      <c r="CC87" s="1">
        <v>133.92612500000001</v>
      </c>
      <c r="CD87" s="1">
        <v>-40.999056250000002</v>
      </c>
      <c r="CE87" s="1">
        <v>287.9129375</v>
      </c>
      <c r="CF87" s="1">
        <v>328.94475</v>
      </c>
      <c r="CG87" s="1">
        <v>3.3008312499999999</v>
      </c>
      <c r="CH87" s="1">
        <v>321.06124999999997</v>
      </c>
      <c r="CI87" s="1">
        <v>23.966987499999998</v>
      </c>
      <c r="CJ87" s="1">
        <v>2.71418625</v>
      </c>
      <c r="CK87" s="1">
        <v>2.3856293750000002</v>
      </c>
      <c r="CL87" s="1">
        <v>22.3712625</v>
      </c>
      <c r="CM87" s="1">
        <v>20.266549999999999</v>
      </c>
      <c r="CN87" s="1">
        <v>2000.03125</v>
      </c>
      <c r="CO87" s="1">
        <v>0.98000525000000005</v>
      </c>
      <c r="CP87" s="1">
        <v>1.9995124999999999E-2</v>
      </c>
      <c r="CQ87" s="1">
        <v>0</v>
      </c>
      <c r="CR87" s="1">
        <v>2.5295624999999999</v>
      </c>
      <c r="CS87" s="1">
        <v>0</v>
      </c>
      <c r="CT87" s="1">
        <v>32691.825000000001</v>
      </c>
      <c r="CU87" s="1">
        <v>17412.625</v>
      </c>
      <c r="CV87" s="1">
        <v>39.186999999999998</v>
      </c>
      <c r="CW87" s="1">
        <v>40.125</v>
      </c>
      <c r="CX87" s="1">
        <v>39.105312499999997</v>
      </c>
      <c r="CY87" s="1">
        <v>38.625</v>
      </c>
      <c r="CZ87" s="1">
        <v>39.390500000000003</v>
      </c>
      <c r="DA87" s="1">
        <v>1960.04125</v>
      </c>
      <c r="DB87" s="1">
        <v>39.99</v>
      </c>
      <c r="DC87" s="1">
        <v>0</v>
      </c>
      <c r="DD87" s="1">
        <v>1660484451.2</v>
      </c>
      <c r="DE87" s="1">
        <v>0</v>
      </c>
      <c r="DF87" s="1">
        <v>1660484159.0999999</v>
      </c>
      <c r="DG87" s="1" t="s">
        <v>356</v>
      </c>
      <c r="DH87" s="1">
        <v>1660484145.0999999</v>
      </c>
      <c r="DI87" s="1">
        <v>1660484159.0999999</v>
      </c>
      <c r="DJ87" s="1">
        <v>1</v>
      </c>
      <c r="DK87" s="1">
        <v>6.3E-2</v>
      </c>
      <c r="DL87" s="1">
        <v>-2.8000000000000001E-2</v>
      </c>
      <c r="DM87" s="1">
        <v>1.395</v>
      </c>
      <c r="DN87" s="1">
        <v>2.7E-2</v>
      </c>
      <c r="DO87" s="1">
        <v>400</v>
      </c>
      <c r="DP87" s="1">
        <v>24</v>
      </c>
      <c r="DQ87" s="1">
        <v>0.47</v>
      </c>
      <c r="DR87" s="1">
        <v>0.03</v>
      </c>
      <c r="DS87" s="1">
        <v>1.585146410607565</v>
      </c>
      <c r="DT87" s="1">
        <v>3.2690135760867429</v>
      </c>
      <c r="DU87" s="1">
        <v>0.25476593057813812</v>
      </c>
      <c r="DV87" s="1">
        <v>0</v>
      </c>
      <c r="DW87" s="1">
        <v>33.344000211624483</v>
      </c>
      <c r="DX87" s="1">
        <v>3.4646421071351172</v>
      </c>
      <c r="DY87" s="1">
        <v>0.26560334581966571</v>
      </c>
      <c r="DZ87" s="1">
        <v>0</v>
      </c>
      <c r="EA87" s="1">
        <v>-40.994100000000003</v>
      </c>
      <c r="EB87" s="1">
        <v>-5.317882091212617</v>
      </c>
      <c r="EC87" s="1">
        <v>0.39012227484896778</v>
      </c>
      <c r="ED87" s="1">
        <v>0</v>
      </c>
      <c r="EE87" s="1">
        <v>249.03364668187689</v>
      </c>
      <c r="EF87" s="1">
        <v>252.81824015433421</v>
      </c>
      <c r="EG87" s="1">
        <v>18.86482499239985</v>
      </c>
      <c r="EH87" s="1">
        <v>0</v>
      </c>
      <c r="EI87" s="1">
        <v>3.29723225</v>
      </c>
      <c r="EJ87" s="1">
        <v>0.13269309568479989</v>
      </c>
      <c r="EK87" s="1">
        <v>1.5138813607330629E-2</v>
      </c>
      <c r="EL87" s="1">
        <v>1</v>
      </c>
      <c r="EM87" s="1">
        <v>1.969786086281047</v>
      </c>
      <c r="EN87" s="1">
        <v>-8.6549423362223786E-3</v>
      </c>
      <c r="EO87" s="1">
        <v>1.4931362719587591E-3</v>
      </c>
      <c r="EP87" s="1">
        <v>1</v>
      </c>
      <c r="EQ87" s="1">
        <v>2</v>
      </c>
      <c r="ER87" s="1">
        <v>6</v>
      </c>
      <c r="ES87" s="1" t="s">
        <v>384</v>
      </c>
      <c r="ET87" s="1">
        <v>2.9453800000000001</v>
      </c>
      <c r="EU87" s="1">
        <v>2.8008600000000001</v>
      </c>
      <c r="EV87" s="1">
        <v>7.4501499999999998E-2</v>
      </c>
      <c r="EW87" s="1">
        <v>8.2120100000000001E-2</v>
      </c>
      <c r="EX87" s="1">
        <v>0.118812</v>
      </c>
      <c r="EY87" s="1">
        <v>0.108528</v>
      </c>
      <c r="EZ87" s="1">
        <v>19070.900000000001</v>
      </c>
      <c r="FA87" s="1">
        <v>19839.099999999999</v>
      </c>
      <c r="FB87" s="1">
        <v>23946.400000000001</v>
      </c>
      <c r="FC87" s="1">
        <v>25135.200000000001</v>
      </c>
      <c r="FD87" s="1">
        <v>33760.400000000001</v>
      </c>
      <c r="FE87" s="1">
        <v>35768.5</v>
      </c>
      <c r="FF87" s="1">
        <v>43636.9</v>
      </c>
      <c r="FG87" s="1">
        <v>46456.4</v>
      </c>
      <c r="FH87" s="1">
        <v>2.0029499999999998</v>
      </c>
      <c r="FI87" s="1">
        <v>1.9251199999999999</v>
      </c>
      <c r="FJ87" s="1">
        <v>0.16836799999999999</v>
      </c>
      <c r="FK87" s="1">
        <v>0</v>
      </c>
      <c r="FL87" s="1">
        <v>28.925899999999999</v>
      </c>
      <c r="FM87" s="1">
        <v>999.9</v>
      </c>
      <c r="FN87" s="1">
        <v>69.400000000000006</v>
      </c>
      <c r="FO87" s="1">
        <v>31.5</v>
      </c>
      <c r="FP87" s="1">
        <v>32.360900000000001</v>
      </c>
      <c r="FQ87" s="1">
        <v>63.973999999999997</v>
      </c>
      <c r="FR87" s="1">
        <v>26.1859</v>
      </c>
      <c r="FS87" s="1">
        <v>1</v>
      </c>
      <c r="FT87" s="1">
        <v>0.13984199999999999</v>
      </c>
      <c r="FU87" s="1">
        <v>-0.69614900000000002</v>
      </c>
      <c r="FV87" s="1">
        <v>20.321999999999999</v>
      </c>
      <c r="FW87" s="1">
        <v>5.21265</v>
      </c>
      <c r="FX87" s="1">
        <v>11.902699999999999</v>
      </c>
      <c r="FY87" s="1">
        <v>5.0028499999999996</v>
      </c>
      <c r="FZ87" s="1">
        <v>3.2898200000000002</v>
      </c>
      <c r="GA87" s="1">
        <v>9999</v>
      </c>
      <c r="GB87" s="1">
        <v>9999</v>
      </c>
      <c r="GC87" s="1">
        <v>9999</v>
      </c>
      <c r="GD87" s="1">
        <v>999.9</v>
      </c>
      <c r="GE87" s="1">
        <v>1.85941</v>
      </c>
      <c r="GF87" s="1">
        <v>1.8543499999999999</v>
      </c>
      <c r="GG87" s="1">
        <v>1.8575900000000001</v>
      </c>
      <c r="GH87" s="1">
        <v>1.8559600000000001</v>
      </c>
      <c r="GI87" s="1">
        <v>1.8548199999999999</v>
      </c>
      <c r="GJ87" s="1">
        <v>1.85449</v>
      </c>
      <c r="GK87" s="1">
        <v>1.8530599999999999</v>
      </c>
      <c r="GL87" s="1">
        <v>1.85625</v>
      </c>
      <c r="GM87" s="1">
        <v>0</v>
      </c>
      <c r="GN87" s="1">
        <v>0</v>
      </c>
      <c r="GO87" s="1">
        <v>0</v>
      </c>
      <c r="GP87" s="1">
        <v>0</v>
      </c>
      <c r="GQ87" s="1" t="s">
        <v>358</v>
      </c>
      <c r="GR87" s="1" t="s">
        <v>359</v>
      </c>
      <c r="GS87" s="1" t="s">
        <v>360</v>
      </c>
      <c r="GT87" s="1" t="s">
        <v>360</v>
      </c>
      <c r="GU87" s="1" t="s">
        <v>360</v>
      </c>
      <c r="GV87" s="1" t="s">
        <v>360</v>
      </c>
      <c r="GW87" s="1">
        <v>0</v>
      </c>
      <c r="GX87" s="1">
        <v>100</v>
      </c>
      <c r="GY87" s="1">
        <v>100</v>
      </c>
      <c r="GZ87" s="1">
        <v>1.2330000000000001</v>
      </c>
      <c r="HA87" s="1">
        <v>1.7399999999999999E-2</v>
      </c>
      <c r="HB87" s="1">
        <v>0.46748880523729403</v>
      </c>
      <c r="HC87" s="1">
        <v>2.678124759318837E-3</v>
      </c>
      <c r="HD87" s="1">
        <v>-9.3737611465157319E-7</v>
      </c>
      <c r="HE87" s="1">
        <v>1.3915637841753891E-10</v>
      </c>
      <c r="HF87" s="1">
        <v>-6.7805247810390282E-2</v>
      </c>
      <c r="HG87" s="1">
        <v>1.061361004592812E-2</v>
      </c>
      <c r="HH87" s="1">
        <v>-3.086644042041478E-4</v>
      </c>
      <c r="HI87" s="1">
        <v>1.24720902217549E-6</v>
      </c>
      <c r="HJ87" s="1">
        <v>1</v>
      </c>
      <c r="HK87" s="1">
        <v>2093</v>
      </c>
      <c r="HL87" s="1">
        <v>2</v>
      </c>
      <c r="HM87" s="1">
        <v>27</v>
      </c>
      <c r="HN87" s="1">
        <v>5.0999999999999996</v>
      </c>
      <c r="HO87" s="1">
        <v>4.9000000000000004</v>
      </c>
      <c r="HP87" s="1">
        <v>0.98510699999999995</v>
      </c>
      <c r="HQ87" s="1">
        <v>2.3107899999999999</v>
      </c>
      <c r="HR87" s="1">
        <v>1.4978</v>
      </c>
      <c r="HS87" s="1">
        <v>2.3034699999999999</v>
      </c>
      <c r="HT87" s="1">
        <v>1.5478499999999999</v>
      </c>
      <c r="HU87" s="1">
        <v>2.2558600000000002</v>
      </c>
      <c r="HV87" s="1">
        <v>35.105499999999999</v>
      </c>
      <c r="HW87" s="1">
        <v>15.3141</v>
      </c>
      <c r="HX87" s="1">
        <v>18</v>
      </c>
      <c r="HY87" s="1">
        <v>501.71699999999998</v>
      </c>
      <c r="HZ87" s="1">
        <v>517.649</v>
      </c>
      <c r="IA87" s="1">
        <v>29.890899999999998</v>
      </c>
      <c r="IB87" s="1">
        <v>28.959199999999999</v>
      </c>
      <c r="IC87" s="1">
        <v>30.0002</v>
      </c>
      <c r="ID87" s="1">
        <v>28.765000000000001</v>
      </c>
      <c r="IE87" s="1">
        <v>28.859300000000001</v>
      </c>
      <c r="IF87" s="1">
        <v>19.8064</v>
      </c>
      <c r="IG87" s="1">
        <v>28.6265</v>
      </c>
      <c r="IH87" s="1">
        <v>80.073499999999996</v>
      </c>
      <c r="II87" s="1">
        <v>29.9101</v>
      </c>
      <c r="IJ87" s="1">
        <v>402.02499999999998</v>
      </c>
      <c r="IK87" s="1">
        <v>23.868300000000001</v>
      </c>
      <c r="IL87" s="1">
        <v>100.926</v>
      </c>
      <c r="IM87" s="1">
        <v>100.68899999999999</v>
      </c>
      <c r="IN87" s="1" t="s">
        <v>365</v>
      </c>
    </row>
    <row r="88" spans="1:248" ht="15.75" customHeight="1" x14ac:dyDescent="0.3">
      <c r="A88" s="1">
        <v>72</v>
      </c>
      <c r="B88" s="1">
        <v>1660484454.0999999</v>
      </c>
      <c r="C88" s="1">
        <v>325</v>
      </c>
      <c r="D88" s="1" t="s">
        <v>508</v>
      </c>
      <c r="E88" s="1" t="s">
        <v>509</v>
      </c>
      <c r="F88" s="1">
        <v>1</v>
      </c>
      <c r="G88" s="1" t="s">
        <v>349</v>
      </c>
      <c r="H88" s="1" t="s">
        <v>350</v>
      </c>
      <c r="I88" s="1" t="s">
        <v>351</v>
      </c>
      <c r="J88" s="1" t="s">
        <v>352</v>
      </c>
      <c r="K88" s="1" t="s">
        <v>353</v>
      </c>
      <c r="L88" s="1" t="s">
        <v>349</v>
      </c>
      <c r="M88" s="1" t="s">
        <v>354</v>
      </c>
      <c r="N88" s="1">
        <v>1660484446.4333329</v>
      </c>
      <c r="O88" s="1">
        <f t="shared" si="0"/>
        <v>2.8441765731813044E-3</v>
      </c>
      <c r="P88" s="1">
        <f t="shared" si="1"/>
        <v>2.8441765731813042</v>
      </c>
      <c r="Q88" s="1">
        <f t="shared" si="2"/>
        <v>2.0446254986850305</v>
      </c>
      <c r="R88" s="1">
        <f t="shared" si="3"/>
        <v>287.64473333333342</v>
      </c>
      <c r="S88" s="1">
        <f t="shared" si="4"/>
        <v>255.24274925362084</v>
      </c>
      <c r="T88" s="1">
        <f t="shared" si="5"/>
        <v>25.431899171170542</v>
      </c>
      <c r="U88" s="1">
        <f t="shared" si="6"/>
        <v>28.6603708690769</v>
      </c>
      <c r="V88" s="1">
        <f t="shared" si="7"/>
        <v>0.14230162832567761</v>
      </c>
      <c r="W88" s="1">
        <f t="shared" si="8"/>
        <v>2.9223595636263031</v>
      </c>
      <c r="X88" s="1">
        <f t="shared" si="9"/>
        <v>0.13856117437625831</v>
      </c>
      <c r="Y88" s="1">
        <f t="shared" si="10"/>
        <v>8.6928609732025097E-2</v>
      </c>
      <c r="Z88" s="1">
        <f t="shared" si="11"/>
        <v>321.52137939999994</v>
      </c>
      <c r="AA88" s="1">
        <f t="shared" si="12"/>
        <v>32.123995938380169</v>
      </c>
      <c r="AB88" s="1">
        <f t="shared" si="13"/>
        <v>31.668173333333339</v>
      </c>
      <c r="AC88" s="1">
        <f t="shared" si="14"/>
        <v>4.6861294555209199</v>
      </c>
      <c r="AD88" s="1">
        <f t="shared" si="15"/>
        <v>60.332477712562337</v>
      </c>
      <c r="AE88" s="1">
        <f t="shared" si="16"/>
        <v>2.7168868422146217</v>
      </c>
      <c r="AF88" s="1">
        <f t="shared" si="17"/>
        <v>4.5031912250620456</v>
      </c>
      <c r="AG88" s="1">
        <f t="shared" si="18"/>
        <v>1.9692426133062981</v>
      </c>
      <c r="AH88" s="1">
        <f t="shared" si="19"/>
        <v>-125.42818687729553</v>
      </c>
      <c r="AI88" s="1">
        <f t="shared" si="20"/>
        <v>-110.2893754959249</v>
      </c>
      <c r="AJ88" s="1">
        <f t="shared" si="21"/>
        <v>-8.5014972388044185</v>
      </c>
      <c r="AK88" s="1">
        <f t="shared" si="22"/>
        <v>77.302319787975108</v>
      </c>
      <c r="AL88" s="1">
        <f t="shared" si="23"/>
        <v>33.461360536590298</v>
      </c>
      <c r="AM88" s="1">
        <f t="shared" si="24"/>
        <v>2.8316862127250348</v>
      </c>
      <c r="AN88" s="1">
        <f t="shared" si="25"/>
        <v>2.0446254986850305</v>
      </c>
      <c r="AO88" s="1">
        <v>361.26230788156488</v>
      </c>
      <c r="AP88" s="1">
        <v>332.48905454545451</v>
      </c>
      <c r="AQ88" s="1">
        <v>5.1348580235245711</v>
      </c>
      <c r="AR88" s="1">
        <v>64.973285806085684</v>
      </c>
      <c r="AS88" s="1">
        <f t="shared" si="26"/>
        <v>2.8441765731813042</v>
      </c>
      <c r="AT88" s="1">
        <v>23.940458167346399</v>
      </c>
      <c r="AU88" s="1">
        <v>27.259580606060609</v>
      </c>
      <c r="AV88" s="1">
        <v>-2.3663423751430081E-5</v>
      </c>
      <c r="AW88" s="1">
        <v>82.278735908204425</v>
      </c>
      <c r="AX88" s="1">
        <v>0</v>
      </c>
      <c r="AY88" s="1">
        <v>0</v>
      </c>
      <c r="AZ88" s="1">
        <f t="shared" si="27"/>
        <v>1</v>
      </c>
      <c r="BA88" s="1">
        <f t="shared" si="28"/>
        <v>0</v>
      </c>
      <c r="BB88" s="1">
        <f t="shared" si="29"/>
        <v>51972.158926183518</v>
      </c>
      <c r="BC88" s="1">
        <f t="shared" si="30"/>
        <v>2000.037333333333</v>
      </c>
      <c r="BD88" s="1">
        <f t="shared" si="31"/>
        <v>1681.2310599999996</v>
      </c>
      <c r="BE88" s="1">
        <f t="shared" si="32"/>
        <v>0.84059983880300893</v>
      </c>
      <c r="BF88" s="1">
        <f t="shared" si="33"/>
        <v>0.16075768888980738</v>
      </c>
      <c r="BG88" s="1">
        <v>6</v>
      </c>
      <c r="BH88" s="1">
        <v>0.5</v>
      </c>
      <c r="BI88" s="1" t="s">
        <v>355</v>
      </c>
      <c r="BJ88" s="1">
        <v>2</v>
      </c>
      <c r="BK88" s="1" t="b">
        <v>1</v>
      </c>
      <c r="BL88" s="1">
        <v>1660484446.4333329</v>
      </c>
      <c r="BM88" s="1">
        <v>287.64473333333342</v>
      </c>
      <c r="BN88" s="1">
        <v>328.76333333333338</v>
      </c>
      <c r="BO88" s="1">
        <v>27.267553333333328</v>
      </c>
      <c r="BP88" s="1">
        <v>23.963186666666669</v>
      </c>
      <c r="BQ88" s="1">
        <v>286.48419999999999</v>
      </c>
      <c r="BR88" s="1">
        <v>27.250093333333329</v>
      </c>
      <c r="BS88" s="1">
        <v>500.15146666666669</v>
      </c>
      <c r="BT88" s="1">
        <v>99.538039999999995</v>
      </c>
      <c r="BU88" s="1">
        <v>0.1000466666666667</v>
      </c>
      <c r="BV88" s="1">
        <v>30.968146666666659</v>
      </c>
      <c r="BW88" s="1">
        <v>31.668173333333339</v>
      </c>
      <c r="BX88" s="1">
        <v>999.89999999999986</v>
      </c>
      <c r="BY88" s="1">
        <v>0</v>
      </c>
      <c r="BZ88" s="1">
        <v>0</v>
      </c>
      <c r="CA88" s="1">
        <v>10005.290000000001</v>
      </c>
      <c r="CB88" s="1">
        <v>0</v>
      </c>
      <c r="CC88" s="1">
        <v>135.35453333333331</v>
      </c>
      <c r="CD88" s="1">
        <v>-41.118679999999998</v>
      </c>
      <c r="CE88" s="1">
        <v>295.7079333333333</v>
      </c>
      <c r="CF88" s="1">
        <v>336.83466666666658</v>
      </c>
      <c r="CG88" s="1">
        <v>3.3043520000000002</v>
      </c>
      <c r="CH88" s="1">
        <v>328.76333333333338</v>
      </c>
      <c r="CI88" s="1">
        <v>23.963186666666669</v>
      </c>
      <c r="CJ88" s="1">
        <v>2.7141579999999998</v>
      </c>
      <c r="CK88" s="1">
        <v>2.385250666666666</v>
      </c>
      <c r="CL88" s="1">
        <v>22.371093333333331</v>
      </c>
      <c r="CM88" s="1">
        <v>20.263986666666671</v>
      </c>
      <c r="CN88" s="1">
        <v>2000.037333333333</v>
      </c>
      <c r="CO88" s="1">
        <v>0.98000526666666687</v>
      </c>
      <c r="CP88" s="1">
        <v>1.9995099999999998E-2</v>
      </c>
      <c r="CQ88" s="1">
        <v>0</v>
      </c>
      <c r="CR88" s="1">
        <v>2.4834666666666672</v>
      </c>
      <c r="CS88" s="1">
        <v>0</v>
      </c>
      <c r="CT88" s="1">
        <v>32689.26</v>
      </c>
      <c r="CU88" s="1">
        <v>17412.686666666661</v>
      </c>
      <c r="CV88" s="1">
        <v>39.186999999999998</v>
      </c>
      <c r="CW88" s="1">
        <v>40.125</v>
      </c>
      <c r="CX88" s="1">
        <v>39.112400000000001</v>
      </c>
      <c r="CY88" s="1">
        <v>38.625</v>
      </c>
      <c r="CZ88" s="1">
        <v>39.395666666666671</v>
      </c>
      <c r="DA88" s="1">
        <v>1960.047333333333</v>
      </c>
      <c r="DB88" s="1">
        <v>39.99</v>
      </c>
      <c r="DC88" s="1">
        <v>0</v>
      </c>
      <c r="DD88" s="1">
        <v>1660484451.8</v>
      </c>
      <c r="DE88" s="1">
        <v>0</v>
      </c>
      <c r="DF88" s="1">
        <v>1660484159.0999999</v>
      </c>
      <c r="DG88" s="1" t="s">
        <v>356</v>
      </c>
      <c r="DH88" s="1">
        <v>1660484145.0999999</v>
      </c>
      <c r="DI88" s="1">
        <v>1660484159.0999999</v>
      </c>
      <c r="DJ88" s="1">
        <v>1</v>
      </c>
      <c r="DK88" s="1">
        <v>6.3E-2</v>
      </c>
      <c r="DL88" s="1">
        <v>-2.8000000000000001E-2</v>
      </c>
      <c r="DM88" s="1">
        <v>1.395</v>
      </c>
      <c r="DN88" s="1">
        <v>2.7E-2</v>
      </c>
      <c r="DO88" s="1">
        <v>400</v>
      </c>
      <c r="DP88" s="1">
        <v>24</v>
      </c>
      <c r="DQ88" s="1">
        <v>0.47</v>
      </c>
      <c r="DR88" s="1">
        <v>0.03</v>
      </c>
      <c r="DS88" s="1">
        <v>1.6403373973954369</v>
      </c>
      <c r="DT88" s="1">
        <v>3.012286282588359</v>
      </c>
      <c r="DU88" s="1">
        <v>0.23390335489224631</v>
      </c>
      <c r="DV88" s="1">
        <v>0</v>
      </c>
      <c r="DW88" s="1">
        <v>33.392690560839718</v>
      </c>
      <c r="DX88" s="1">
        <v>3.4797035213158858</v>
      </c>
      <c r="DY88" s="1">
        <v>0.26652510241595528</v>
      </c>
      <c r="DZ88" s="1">
        <v>0</v>
      </c>
      <c r="EA88" s="1">
        <v>-41.072656666666667</v>
      </c>
      <c r="EB88" s="1">
        <v>-5.270792436040022</v>
      </c>
      <c r="EC88" s="1">
        <v>0.38712193314538818</v>
      </c>
      <c r="ED88" s="1">
        <v>0</v>
      </c>
      <c r="EE88" s="1">
        <v>253.40606480157351</v>
      </c>
      <c r="EF88" s="1">
        <v>255.61094075051159</v>
      </c>
      <c r="EG88" s="1">
        <v>19.079410298702289</v>
      </c>
      <c r="EH88" s="1">
        <v>0</v>
      </c>
      <c r="EI88" s="1">
        <v>3.2988702499999998</v>
      </c>
      <c r="EJ88" s="1">
        <v>0.14572896810506011</v>
      </c>
      <c r="EK88" s="1">
        <v>1.5903021959284929E-2</v>
      </c>
      <c r="EL88" s="1">
        <v>1</v>
      </c>
      <c r="EM88" s="1">
        <v>1.9695916120512389</v>
      </c>
      <c r="EN88" s="1">
        <v>-4.4058670667053114E-3</v>
      </c>
      <c r="EO88" s="1">
        <v>1.2966465708848891E-3</v>
      </c>
      <c r="EP88" s="1">
        <v>1</v>
      </c>
      <c r="EQ88" s="1">
        <v>2</v>
      </c>
      <c r="ER88" s="1">
        <v>6</v>
      </c>
      <c r="ES88" s="1" t="s">
        <v>384</v>
      </c>
      <c r="ET88" s="1">
        <v>2.9453999999999998</v>
      </c>
      <c r="EU88" s="1">
        <v>2.8008999999999999</v>
      </c>
      <c r="EV88" s="1">
        <v>7.5424000000000005E-2</v>
      </c>
      <c r="EW88" s="1">
        <v>8.2999900000000001E-2</v>
      </c>
      <c r="EX88" s="1">
        <v>0.11881</v>
      </c>
      <c r="EY88" s="1">
        <v>0.108532</v>
      </c>
      <c r="EZ88" s="1">
        <v>19051.900000000001</v>
      </c>
      <c r="FA88" s="1">
        <v>19820.099999999999</v>
      </c>
      <c r="FB88" s="1">
        <v>23946.400000000001</v>
      </c>
      <c r="FC88" s="1">
        <v>25135.200000000001</v>
      </c>
      <c r="FD88" s="1">
        <v>33760.5</v>
      </c>
      <c r="FE88" s="1">
        <v>35768.400000000001</v>
      </c>
      <c r="FF88" s="1">
        <v>43636.9</v>
      </c>
      <c r="FG88" s="1">
        <v>46456.5</v>
      </c>
      <c r="FH88" s="1">
        <v>2.0028299999999999</v>
      </c>
      <c r="FI88" s="1">
        <v>1.9250499999999999</v>
      </c>
      <c r="FJ88" s="1">
        <v>0.168048</v>
      </c>
      <c r="FK88" s="1">
        <v>0</v>
      </c>
      <c r="FL88" s="1">
        <v>28.924299999999999</v>
      </c>
      <c r="FM88" s="1">
        <v>999.9</v>
      </c>
      <c r="FN88" s="1">
        <v>69.400000000000006</v>
      </c>
      <c r="FO88" s="1">
        <v>31.5</v>
      </c>
      <c r="FP88" s="1">
        <v>32.360900000000001</v>
      </c>
      <c r="FQ88" s="1">
        <v>63.874000000000002</v>
      </c>
      <c r="FR88" s="1">
        <v>25.793299999999999</v>
      </c>
      <c r="FS88" s="1">
        <v>1</v>
      </c>
      <c r="FT88" s="1">
        <v>0.13980699999999999</v>
      </c>
      <c r="FU88" s="1">
        <v>-0.71029699999999996</v>
      </c>
      <c r="FV88" s="1">
        <v>20.321899999999999</v>
      </c>
      <c r="FW88" s="1">
        <v>5.2127999999999997</v>
      </c>
      <c r="FX88" s="1">
        <v>11.902900000000001</v>
      </c>
      <c r="FY88" s="1">
        <v>5.0025500000000003</v>
      </c>
      <c r="FZ88" s="1">
        <v>3.2898000000000001</v>
      </c>
      <c r="GA88" s="1">
        <v>9999</v>
      </c>
      <c r="GB88" s="1">
        <v>9999</v>
      </c>
      <c r="GC88" s="1">
        <v>9999</v>
      </c>
      <c r="GD88" s="1">
        <v>999.9</v>
      </c>
      <c r="GE88" s="1">
        <v>1.8593999999999999</v>
      </c>
      <c r="GF88" s="1">
        <v>1.8543400000000001</v>
      </c>
      <c r="GG88" s="1">
        <v>1.8575900000000001</v>
      </c>
      <c r="GH88" s="1">
        <v>1.85595</v>
      </c>
      <c r="GI88" s="1">
        <v>1.8548100000000001</v>
      </c>
      <c r="GJ88" s="1">
        <v>1.85449</v>
      </c>
      <c r="GK88" s="1">
        <v>1.8530500000000001</v>
      </c>
      <c r="GL88" s="1">
        <v>1.85625</v>
      </c>
      <c r="GM88" s="1">
        <v>0</v>
      </c>
      <c r="GN88" s="1">
        <v>0</v>
      </c>
      <c r="GO88" s="1">
        <v>0</v>
      </c>
      <c r="GP88" s="1">
        <v>0</v>
      </c>
      <c r="GQ88" s="1" t="s">
        <v>358</v>
      </c>
      <c r="GR88" s="1" t="s">
        <v>359</v>
      </c>
      <c r="GS88" s="1" t="s">
        <v>360</v>
      </c>
      <c r="GT88" s="1" t="s">
        <v>360</v>
      </c>
      <c r="GU88" s="1" t="s">
        <v>360</v>
      </c>
      <c r="GV88" s="1" t="s">
        <v>360</v>
      </c>
      <c r="GW88" s="1">
        <v>0</v>
      </c>
      <c r="GX88" s="1">
        <v>100</v>
      </c>
      <c r="GY88" s="1">
        <v>100</v>
      </c>
      <c r="GZ88" s="1">
        <v>1.2430000000000001</v>
      </c>
      <c r="HA88" s="1">
        <v>1.7500000000000002E-2</v>
      </c>
      <c r="HB88" s="1">
        <v>0.46748880523729403</v>
      </c>
      <c r="HC88" s="1">
        <v>2.678124759318837E-3</v>
      </c>
      <c r="HD88" s="1">
        <v>-9.3737611465157319E-7</v>
      </c>
      <c r="HE88" s="1">
        <v>1.3915637841753891E-10</v>
      </c>
      <c r="HF88" s="1">
        <v>-6.7805247810390282E-2</v>
      </c>
      <c r="HG88" s="1">
        <v>1.061361004592812E-2</v>
      </c>
      <c r="HH88" s="1">
        <v>-3.086644042041478E-4</v>
      </c>
      <c r="HI88" s="1">
        <v>1.24720902217549E-6</v>
      </c>
      <c r="HJ88" s="1">
        <v>1</v>
      </c>
      <c r="HK88" s="1">
        <v>2093</v>
      </c>
      <c r="HL88" s="1">
        <v>2</v>
      </c>
      <c r="HM88" s="1">
        <v>27</v>
      </c>
      <c r="HN88" s="1">
        <v>5.2</v>
      </c>
      <c r="HO88" s="1">
        <v>4.9000000000000004</v>
      </c>
      <c r="HP88" s="1">
        <v>0.99731400000000003</v>
      </c>
      <c r="HQ88" s="1">
        <v>2.2985799999999998</v>
      </c>
      <c r="HR88" s="1">
        <v>1.4978</v>
      </c>
      <c r="HS88" s="1">
        <v>2.3034699999999999</v>
      </c>
      <c r="HT88" s="1">
        <v>1.5478499999999999</v>
      </c>
      <c r="HU88" s="1">
        <v>2.4450699999999999</v>
      </c>
      <c r="HV88" s="1">
        <v>35.105499999999999</v>
      </c>
      <c r="HW88" s="1">
        <v>15.322800000000001</v>
      </c>
      <c r="HX88" s="1">
        <v>18</v>
      </c>
      <c r="HY88" s="1">
        <v>501.64800000000002</v>
      </c>
      <c r="HZ88" s="1">
        <v>517.60199999999998</v>
      </c>
      <c r="IA88" s="1">
        <v>29.895700000000001</v>
      </c>
      <c r="IB88" s="1">
        <v>28.959199999999999</v>
      </c>
      <c r="IC88" s="1">
        <v>30.0001</v>
      </c>
      <c r="ID88" s="1">
        <v>28.765699999999999</v>
      </c>
      <c r="IE88" s="1">
        <v>28.8598</v>
      </c>
      <c r="IF88" s="1">
        <v>20.0717</v>
      </c>
      <c r="IG88" s="1">
        <v>28.6265</v>
      </c>
      <c r="IH88" s="1">
        <v>80.073499999999996</v>
      </c>
      <c r="II88" s="1">
        <v>29.9101</v>
      </c>
      <c r="IJ88" s="1">
        <v>402.02499999999998</v>
      </c>
      <c r="IK88" s="1">
        <v>23.868600000000001</v>
      </c>
      <c r="IL88" s="1">
        <v>100.926</v>
      </c>
      <c r="IM88" s="1">
        <v>100.68899999999999</v>
      </c>
      <c r="IN88" s="1" t="s">
        <v>365</v>
      </c>
    </row>
    <row r="89" spans="1:248" ht="15.75" customHeight="1" x14ac:dyDescent="0.3">
      <c r="A89" s="1">
        <v>73</v>
      </c>
      <c r="B89" s="1">
        <v>1660484455.0999999</v>
      </c>
      <c r="C89" s="1">
        <v>326</v>
      </c>
      <c r="D89" s="1" t="s">
        <v>510</v>
      </c>
      <c r="E89" s="1" t="s">
        <v>511</v>
      </c>
      <c r="F89" s="1">
        <v>1</v>
      </c>
      <c r="G89" s="1" t="s">
        <v>349</v>
      </c>
      <c r="H89" s="1" t="s">
        <v>350</v>
      </c>
      <c r="I89" s="1" t="s">
        <v>351</v>
      </c>
      <c r="J89" s="1" t="s">
        <v>352</v>
      </c>
      <c r="K89" s="1" t="s">
        <v>353</v>
      </c>
      <c r="L89" s="1" t="s">
        <v>349</v>
      </c>
      <c r="M89" s="1" t="s">
        <v>354</v>
      </c>
      <c r="N89" s="1">
        <v>1660484446.9437499</v>
      </c>
      <c r="O89" s="1">
        <f t="shared" si="0"/>
        <v>2.8446976152056921E-3</v>
      </c>
      <c r="P89" s="1">
        <f t="shared" si="1"/>
        <v>2.8446976152056922</v>
      </c>
      <c r="Q89" s="1">
        <f t="shared" si="2"/>
        <v>2.1777701042131312</v>
      </c>
      <c r="R89" s="1">
        <f t="shared" si="3"/>
        <v>290.19225</v>
      </c>
      <c r="S89" s="1">
        <f t="shared" si="4"/>
        <v>256.20846874540223</v>
      </c>
      <c r="T89" s="1">
        <f t="shared" si="5"/>
        <v>25.528122683792475</v>
      </c>
      <c r="U89" s="1">
        <f t="shared" si="6"/>
        <v>28.914201767652212</v>
      </c>
      <c r="V89" s="1">
        <f t="shared" si="7"/>
        <v>0.14233981534834486</v>
      </c>
      <c r="W89" s="1">
        <f t="shared" si="8"/>
        <v>2.922569415658844</v>
      </c>
      <c r="X89" s="1">
        <f t="shared" si="9"/>
        <v>0.13859764315095582</v>
      </c>
      <c r="Y89" s="1">
        <f t="shared" si="10"/>
        <v>8.6951551766894883E-2</v>
      </c>
      <c r="Z89" s="1">
        <f t="shared" si="11"/>
        <v>321.52120650000001</v>
      </c>
      <c r="AA89" s="1">
        <f t="shared" si="12"/>
        <v>32.123411048801536</v>
      </c>
      <c r="AB89" s="1">
        <f t="shared" si="13"/>
        <v>31.667393749999999</v>
      </c>
      <c r="AC89" s="1">
        <f t="shared" si="14"/>
        <v>4.6859221810596159</v>
      </c>
      <c r="AD89" s="1">
        <f t="shared" si="15"/>
        <v>60.332590073359228</v>
      </c>
      <c r="AE89" s="1">
        <f t="shared" si="16"/>
        <v>2.7168343139888025</v>
      </c>
      <c r="AF89" s="1">
        <f t="shared" si="17"/>
        <v>4.503095774083901</v>
      </c>
      <c r="AG89" s="1">
        <f t="shared" si="18"/>
        <v>1.9690878670708134</v>
      </c>
      <c r="AH89" s="1">
        <f t="shared" si="19"/>
        <v>-125.45116483057102</v>
      </c>
      <c r="AI89" s="1">
        <f t="shared" si="20"/>
        <v>-110.23302329025859</v>
      </c>
      <c r="AJ89" s="1">
        <f t="shared" si="21"/>
        <v>-8.4964950540186752</v>
      </c>
      <c r="AK89" s="1">
        <f t="shared" si="22"/>
        <v>77.340523325151707</v>
      </c>
      <c r="AL89" s="1">
        <f t="shared" si="23"/>
        <v>33.480877401040807</v>
      </c>
      <c r="AM89" s="1">
        <f t="shared" si="24"/>
        <v>2.832523257259131</v>
      </c>
      <c r="AN89" s="1">
        <f t="shared" si="25"/>
        <v>2.1777701042131312</v>
      </c>
      <c r="AO89" s="1">
        <v>366.45730695196397</v>
      </c>
      <c r="AP89" s="1">
        <v>337.59358787878767</v>
      </c>
      <c r="AQ89" s="1">
        <v>5.1204580235245301</v>
      </c>
      <c r="AR89" s="1">
        <v>64.973285806085684</v>
      </c>
      <c r="AS89" s="1">
        <f t="shared" si="26"/>
        <v>2.8446976152056922</v>
      </c>
      <c r="AT89" s="1">
        <v>23.93946744471446</v>
      </c>
      <c r="AU89" s="1">
        <v>27.259213939393931</v>
      </c>
      <c r="AV89" s="1">
        <v>-1.842151086975624E-5</v>
      </c>
      <c r="AW89" s="1">
        <v>82.278735908204425</v>
      </c>
      <c r="AX89" s="1">
        <v>0</v>
      </c>
      <c r="AY89" s="1">
        <v>0</v>
      </c>
      <c r="AZ89" s="1">
        <f t="shared" si="27"/>
        <v>1</v>
      </c>
      <c r="BA89" s="1">
        <f t="shared" si="28"/>
        <v>0</v>
      </c>
      <c r="BB89" s="1">
        <f t="shared" si="29"/>
        <v>51978.193690092106</v>
      </c>
      <c r="BC89" s="1">
        <f t="shared" si="30"/>
        <v>2000.0362500000001</v>
      </c>
      <c r="BD89" s="1">
        <f t="shared" si="31"/>
        <v>1681.2301499999999</v>
      </c>
      <c r="BE89" s="1">
        <f t="shared" si="32"/>
        <v>0.84059983912791569</v>
      </c>
      <c r="BF89" s="1">
        <f t="shared" si="33"/>
        <v>0.16075768951687749</v>
      </c>
      <c r="BG89" s="1">
        <v>6</v>
      </c>
      <c r="BH89" s="1">
        <v>0.5</v>
      </c>
      <c r="BI89" s="1" t="s">
        <v>355</v>
      </c>
      <c r="BJ89" s="1">
        <v>2</v>
      </c>
      <c r="BK89" s="1" t="b">
        <v>1</v>
      </c>
      <c r="BL89" s="1">
        <v>1660484446.9437499</v>
      </c>
      <c r="BM89" s="1">
        <v>290.19225</v>
      </c>
      <c r="BN89" s="1">
        <v>331.34381250000001</v>
      </c>
      <c r="BO89" s="1">
        <v>27.267025</v>
      </c>
      <c r="BP89" s="1">
        <v>23.96163125</v>
      </c>
      <c r="BQ89" s="1">
        <v>289.02625</v>
      </c>
      <c r="BR89" s="1">
        <v>27.2495625</v>
      </c>
      <c r="BS89" s="1">
        <v>500.14412499999997</v>
      </c>
      <c r="BT89" s="1">
        <v>99.538081250000005</v>
      </c>
      <c r="BU89" s="1">
        <v>0.10000959375</v>
      </c>
      <c r="BV89" s="1">
        <v>30.967775</v>
      </c>
      <c r="BW89" s="1">
        <v>31.667393749999999</v>
      </c>
      <c r="BX89" s="1">
        <v>999.9</v>
      </c>
      <c r="BY89" s="1">
        <v>0</v>
      </c>
      <c r="BZ89" s="1">
        <v>0</v>
      </c>
      <c r="CA89" s="1">
        <v>10006.484375</v>
      </c>
      <c r="CB89" s="1">
        <v>0</v>
      </c>
      <c r="CC89" s="1">
        <v>137.11743749999999</v>
      </c>
      <c r="CD89" s="1">
        <v>-41.151674999999997</v>
      </c>
      <c r="CE89" s="1">
        <v>298.32668749999999</v>
      </c>
      <c r="CF89" s="1">
        <v>339.47793750000011</v>
      </c>
      <c r="CG89" s="1">
        <v>3.3053775000000001</v>
      </c>
      <c r="CH89" s="1">
        <v>331.34381250000001</v>
      </c>
      <c r="CI89" s="1">
        <v>23.96163125</v>
      </c>
      <c r="CJ89" s="1">
        <v>2.7141062499999999</v>
      </c>
      <c r="CK89" s="1">
        <v>2.3850968749999999</v>
      </c>
      <c r="CL89" s="1">
        <v>22.37078125</v>
      </c>
      <c r="CM89" s="1">
        <v>20.262943750000002</v>
      </c>
      <c r="CN89" s="1">
        <v>2000.0362500000001</v>
      </c>
      <c r="CO89" s="1">
        <v>0.98000525000000005</v>
      </c>
      <c r="CP89" s="1">
        <v>1.9995124999999999E-2</v>
      </c>
      <c r="CQ89" s="1">
        <v>0</v>
      </c>
      <c r="CR89" s="1">
        <v>2.4663750000000002</v>
      </c>
      <c r="CS89" s="1">
        <v>0</v>
      </c>
      <c r="CT89" s="1">
        <v>32689.037499999999</v>
      </c>
      <c r="CU89" s="1">
        <v>17412.674999999999</v>
      </c>
      <c r="CV89" s="1">
        <v>39.186999999999998</v>
      </c>
      <c r="CW89" s="1">
        <v>40.125</v>
      </c>
      <c r="CX89" s="1">
        <v>39.113187500000002</v>
      </c>
      <c r="CY89" s="1">
        <v>38.625</v>
      </c>
      <c r="CZ89" s="1">
        <v>39.394374999999997</v>
      </c>
      <c r="DA89" s="1">
        <v>1960.0462500000001</v>
      </c>
      <c r="DB89" s="1">
        <v>39.99</v>
      </c>
      <c r="DC89" s="1">
        <v>0</v>
      </c>
      <c r="DD89" s="1">
        <v>1660484453</v>
      </c>
      <c r="DE89" s="1">
        <v>0</v>
      </c>
      <c r="DF89" s="1">
        <v>1660484159.0999999</v>
      </c>
      <c r="DG89" s="1" t="s">
        <v>356</v>
      </c>
      <c r="DH89" s="1">
        <v>1660484145.0999999</v>
      </c>
      <c r="DI89" s="1">
        <v>1660484159.0999999</v>
      </c>
      <c r="DJ89" s="1">
        <v>1</v>
      </c>
      <c r="DK89" s="1">
        <v>6.3E-2</v>
      </c>
      <c r="DL89" s="1">
        <v>-2.8000000000000001E-2</v>
      </c>
      <c r="DM89" s="1">
        <v>1.395</v>
      </c>
      <c r="DN89" s="1">
        <v>2.7E-2</v>
      </c>
      <c r="DO89" s="1">
        <v>400</v>
      </c>
      <c r="DP89" s="1">
        <v>24</v>
      </c>
      <c r="DQ89" s="1">
        <v>0.47</v>
      </c>
      <c r="DR89" s="1">
        <v>0.03</v>
      </c>
      <c r="DS89" s="1">
        <v>1.704810928689759</v>
      </c>
      <c r="DT89" s="1">
        <v>2.9028534556664018</v>
      </c>
      <c r="DU89" s="1">
        <v>0.23311873866749991</v>
      </c>
      <c r="DV89" s="1">
        <v>0</v>
      </c>
      <c r="DW89" s="1">
        <v>33.48446346650789</v>
      </c>
      <c r="DX89" s="1">
        <v>3.2638180665298031</v>
      </c>
      <c r="DY89" s="1">
        <v>0.2444791475038024</v>
      </c>
      <c r="DZ89" s="1">
        <v>0</v>
      </c>
      <c r="EA89" s="1">
        <v>-41.170332258064519</v>
      </c>
      <c r="EB89" s="1">
        <v>-4.9041338709677458</v>
      </c>
      <c r="EC89" s="1">
        <v>0.37428654572968018</v>
      </c>
      <c r="ED89" s="1">
        <v>0</v>
      </c>
      <c r="EE89" s="1">
        <v>260.83234835455261</v>
      </c>
      <c r="EF89" s="1">
        <v>257.937420861085</v>
      </c>
      <c r="EG89" s="1">
        <v>18.633209419263139</v>
      </c>
      <c r="EH89" s="1">
        <v>0</v>
      </c>
      <c r="EI89" s="1">
        <v>3.300932439024391</v>
      </c>
      <c r="EJ89" s="1">
        <v>0.1515796515679442</v>
      </c>
      <c r="EK89" s="1">
        <v>1.6455620550732668E-2</v>
      </c>
      <c r="EL89" s="1">
        <v>0</v>
      </c>
      <c r="EM89" s="1">
        <v>1.9691650898698989</v>
      </c>
      <c r="EN89" s="1">
        <v>-7.303207709089104E-4</v>
      </c>
      <c r="EO89" s="1">
        <v>1.093652008788397E-3</v>
      </c>
      <c r="EP89" s="1">
        <v>1</v>
      </c>
      <c r="EQ89" s="1">
        <v>1</v>
      </c>
      <c r="ER89" s="1">
        <v>6</v>
      </c>
      <c r="ES89" s="1" t="s">
        <v>423</v>
      </c>
      <c r="ET89" s="1">
        <v>2.9452099999999999</v>
      </c>
      <c r="EU89" s="1">
        <v>2.80084</v>
      </c>
      <c r="EV89" s="1">
        <v>7.6344999999999996E-2</v>
      </c>
      <c r="EW89" s="1">
        <v>8.3876099999999995E-2</v>
      </c>
      <c r="EX89" s="1">
        <v>0.118807</v>
      </c>
      <c r="EY89" s="1">
        <v>0.108525</v>
      </c>
      <c r="EZ89" s="1">
        <v>19033</v>
      </c>
      <c r="FA89" s="1">
        <v>19801.099999999999</v>
      </c>
      <c r="FB89" s="1">
        <v>23946.5</v>
      </c>
      <c r="FC89" s="1">
        <v>25135.200000000001</v>
      </c>
      <c r="FD89" s="1">
        <v>33760.699999999997</v>
      </c>
      <c r="FE89" s="1">
        <v>35768.6</v>
      </c>
      <c r="FF89" s="1">
        <v>43636.9</v>
      </c>
      <c r="FG89" s="1">
        <v>46456.3</v>
      </c>
      <c r="FH89" s="1">
        <v>2.00285</v>
      </c>
      <c r="FI89" s="1">
        <v>1.9250499999999999</v>
      </c>
      <c r="FJ89" s="1">
        <v>0.16794400000000001</v>
      </c>
      <c r="FK89" s="1">
        <v>0</v>
      </c>
      <c r="FL89" s="1">
        <v>28.922799999999999</v>
      </c>
      <c r="FM89" s="1">
        <v>999.9</v>
      </c>
      <c r="FN89" s="1">
        <v>69.400000000000006</v>
      </c>
      <c r="FO89" s="1">
        <v>31.5</v>
      </c>
      <c r="FP89" s="1">
        <v>32.3598</v>
      </c>
      <c r="FQ89" s="1">
        <v>63.893999999999998</v>
      </c>
      <c r="FR89" s="1">
        <v>26.041699999999999</v>
      </c>
      <c r="FS89" s="1">
        <v>1</v>
      </c>
      <c r="FT89" s="1">
        <v>0.13985800000000001</v>
      </c>
      <c r="FU89" s="1">
        <v>-0.717584</v>
      </c>
      <c r="FV89" s="1">
        <v>20.321899999999999</v>
      </c>
      <c r="FW89" s="1">
        <v>5.2130999999999998</v>
      </c>
      <c r="FX89" s="1">
        <v>11.902699999999999</v>
      </c>
      <c r="FY89" s="1">
        <v>5.0026999999999999</v>
      </c>
      <c r="FZ89" s="1">
        <v>3.2898000000000001</v>
      </c>
      <c r="GA89" s="1">
        <v>9999</v>
      </c>
      <c r="GB89" s="1">
        <v>9999</v>
      </c>
      <c r="GC89" s="1">
        <v>9999</v>
      </c>
      <c r="GD89" s="1">
        <v>999.9</v>
      </c>
      <c r="GE89" s="1">
        <v>1.85938</v>
      </c>
      <c r="GF89" s="1">
        <v>1.85432</v>
      </c>
      <c r="GG89" s="1">
        <v>1.8575900000000001</v>
      </c>
      <c r="GH89" s="1">
        <v>1.85595</v>
      </c>
      <c r="GI89" s="1">
        <v>1.8548100000000001</v>
      </c>
      <c r="GJ89" s="1">
        <v>1.85449</v>
      </c>
      <c r="GK89" s="1">
        <v>1.85304</v>
      </c>
      <c r="GL89" s="1">
        <v>1.8562399999999999</v>
      </c>
      <c r="GM89" s="1">
        <v>0</v>
      </c>
      <c r="GN89" s="1">
        <v>0</v>
      </c>
      <c r="GO89" s="1">
        <v>0</v>
      </c>
      <c r="GP89" s="1">
        <v>0</v>
      </c>
      <c r="GQ89" s="1" t="s">
        <v>358</v>
      </c>
      <c r="GR89" s="1" t="s">
        <v>359</v>
      </c>
      <c r="GS89" s="1" t="s">
        <v>360</v>
      </c>
      <c r="GT89" s="1" t="s">
        <v>360</v>
      </c>
      <c r="GU89" s="1" t="s">
        <v>360</v>
      </c>
      <c r="GV89" s="1" t="s">
        <v>360</v>
      </c>
      <c r="GW89" s="1">
        <v>0</v>
      </c>
      <c r="GX89" s="1">
        <v>100</v>
      </c>
      <c r="GY89" s="1">
        <v>100</v>
      </c>
      <c r="GZ89" s="1">
        <v>1.2529999999999999</v>
      </c>
      <c r="HA89" s="1">
        <v>1.7399999999999999E-2</v>
      </c>
      <c r="HB89" s="1">
        <v>0.46748880523729403</v>
      </c>
      <c r="HC89" s="1">
        <v>2.678124759318837E-3</v>
      </c>
      <c r="HD89" s="1">
        <v>-9.3737611465157319E-7</v>
      </c>
      <c r="HE89" s="1">
        <v>1.3915637841753891E-10</v>
      </c>
      <c r="HF89" s="1">
        <v>-6.7805247810390282E-2</v>
      </c>
      <c r="HG89" s="1">
        <v>1.061361004592812E-2</v>
      </c>
      <c r="HH89" s="1">
        <v>-3.086644042041478E-4</v>
      </c>
      <c r="HI89" s="1">
        <v>1.24720902217549E-6</v>
      </c>
      <c r="HJ89" s="1">
        <v>1</v>
      </c>
      <c r="HK89" s="1">
        <v>2093</v>
      </c>
      <c r="HL89" s="1">
        <v>2</v>
      </c>
      <c r="HM89" s="1">
        <v>27</v>
      </c>
      <c r="HN89" s="1">
        <v>5.2</v>
      </c>
      <c r="HO89" s="1">
        <v>4.9000000000000004</v>
      </c>
      <c r="HP89" s="1">
        <v>1.00952</v>
      </c>
      <c r="HQ89" s="1">
        <v>2.3156699999999999</v>
      </c>
      <c r="HR89" s="1">
        <v>1.4978</v>
      </c>
      <c r="HS89" s="1">
        <v>2.3034699999999999</v>
      </c>
      <c r="HT89" s="1">
        <v>1.5478499999999999</v>
      </c>
      <c r="HU89" s="1">
        <v>2.3327599999999999</v>
      </c>
      <c r="HV89" s="1">
        <v>35.105499999999999</v>
      </c>
      <c r="HW89" s="1">
        <v>15.322800000000001</v>
      </c>
      <c r="HX89" s="1">
        <v>18</v>
      </c>
      <c r="HY89" s="1">
        <v>501.66699999999997</v>
      </c>
      <c r="HZ89" s="1">
        <v>517.60199999999998</v>
      </c>
      <c r="IA89" s="1">
        <v>29.900400000000001</v>
      </c>
      <c r="IB89" s="1">
        <v>28.959499999999998</v>
      </c>
      <c r="IC89" s="1">
        <v>30.0002</v>
      </c>
      <c r="ID89" s="1">
        <v>28.766200000000001</v>
      </c>
      <c r="IE89" s="1">
        <v>28.8598</v>
      </c>
      <c r="IF89" s="1">
        <v>20.2224</v>
      </c>
      <c r="IG89" s="1">
        <v>28.6265</v>
      </c>
      <c r="IH89" s="1">
        <v>80.073499999999996</v>
      </c>
      <c r="II89" s="1">
        <v>29.9101</v>
      </c>
      <c r="IJ89" s="1">
        <v>412.04500000000002</v>
      </c>
      <c r="IK89" s="1">
        <v>23.8672</v>
      </c>
      <c r="IL89" s="1">
        <v>100.926</v>
      </c>
      <c r="IM89" s="1">
        <v>100.68899999999999</v>
      </c>
      <c r="IN89" s="1" t="s">
        <v>365</v>
      </c>
    </row>
    <row r="90" spans="1:248" ht="15.75" customHeight="1" x14ac:dyDescent="0.3">
      <c r="A90" s="1">
        <v>74</v>
      </c>
      <c r="B90" s="1">
        <v>1660484456.0999999</v>
      </c>
      <c r="C90" s="1">
        <v>327</v>
      </c>
      <c r="D90" s="1" t="s">
        <v>512</v>
      </c>
      <c r="E90" s="1" t="s">
        <v>513</v>
      </c>
      <c r="F90" s="1">
        <v>1</v>
      </c>
      <c r="G90" s="1" t="s">
        <v>349</v>
      </c>
      <c r="H90" s="1" t="s">
        <v>350</v>
      </c>
      <c r="I90" s="1" t="s">
        <v>351</v>
      </c>
      <c r="J90" s="1" t="s">
        <v>352</v>
      </c>
      <c r="K90" s="1" t="s">
        <v>353</v>
      </c>
      <c r="L90" s="1" t="s">
        <v>349</v>
      </c>
      <c r="M90" s="1" t="s">
        <v>354</v>
      </c>
      <c r="N90" s="1">
        <v>1660484448.466666</v>
      </c>
      <c r="O90" s="1">
        <f t="shared" si="0"/>
        <v>2.844134490031226E-3</v>
      </c>
      <c r="P90" s="1">
        <f t="shared" si="1"/>
        <v>2.8441344900312262</v>
      </c>
      <c r="Q90" s="1">
        <f t="shared" si="2"/>
        <v>2.2411714777512155</v>
      </c>
      <c r="R90" s="1">
        <f t="shared" si="3"/>
        <v>297.78213333333338</v>
      </c>
      <c r="S90" s="1">
        <f t="shared" si="4"/>
        <v>262.83638260133858</v>
      </c>
      <c r="T90" s="1">
        <f t="shared" si="5"/>
        <v>26.188505353375234</v>
      </c>
      <c r="U90" s="1">
        <f t="shared" si="6"/>
        <v>29.670431908081596</v>
      </c>
      <c r="V90" s="1">
        <f t="shared" si="7"/>
        <v>0.14233091949506232</v>
      </c>
      <c r="W90" s="1">
        <f t="shared" si="8"/>
        <v>2.922870927335282</v>
      </c>
      <c r="X90" s="1">
        <f t="shared" si="9"/>
        <v>0.13858958346624242</v>
      </c>
      <c r="Y90" s="1">
        <f t="shared" si="10"/>
        <v>8.6946442487765618E-2</v>
      </c>
      <c r="Z90" s="1">
        <f t="shared" si="11"/>
        <v>321.51786819999995</v>
      </c>
      <c r="AA90" s="1">
        <f t="shared" si="12"/>
        <v>32.122539412546054</v>
      </c>
      <c r="AB90" s="1">
        <f t="shared" si="13"/>
        <v>31.666213333333339</v>
      </c>
      <c r="AC90" s="1">
        <f t="shared" si="14"/>
        <v>4.6856083488202289</v>
      </c>
      <c r="AD90" s="1">
        <f t="shared" si="15"/>
        <v>60.334727526090283</v>
      </c>
      <c r="AE90" s="1">
        <f t="shared" si="16"/>
        <v>2.7167929217833162</v>
      </c>
      <c r="AF90" s="1">
        <f t="shared" si="17"/>
        <v>4.5028676405450003</v>
      </c>
      <c r="AG90" s="1">
        <f t="shared" si="18"/>
        <v>1.9688154270369127</v>
      </c>
      <c r="AH90" s="1">
        <f t="shared" si="19"/>
        <v>-125.42633101037707</v>
      </c>
      <c r="AI90" s="1">
        <f t="shared" si="20"/>
        <v>-110.1983698070791</v>
      </c>
      <c r="AJ90" s="1">
        <f t="shared" si="21"/>
        <v>-8.4928612468074185</v>
      </c>
      <c r="AK90" s="1">
        <f t="shared" si="22"/>
        <v>77.400306135736372</v>
      </c>
      <c r="AL90" s="1">
        <f t="shared" si="23"/>
        <v>33.567558216781173</v>
      </c>
      <c r="AM90" s="1">
        <f t="shared" si="24"/>
        <v>2.8359269723502361</v>
      </c>
      <c r="AN90" s="1">
        <f t="shared" si="25"/>
        <v>2.2411714777512155</v>
      </c>
      <c r="AO90" s="1">
        <v>371.6096588272913</v>
      </c>
      <c r="AP90" s="1">
        <v>342.71075757575761</v>
      </c>
      <c r="AQ90" s="1">
        <v>5.1120068177521381</v>
      </c>
      <c r="AR90" s="1">
        <v>64.973285806085684</v>
      </c>
      <c r="AS90" s="1">
        <f t="shared" si="26"/>
        <v>2.8441344900312262</v>
      </c>
      <c r="AT90" s="1">
        <v>23.939364848250911</v>
      </c>
      <c r="AU90" s="1">
        <v>27.258459999999982</v>
      </c>
      <c r="AV90" s="1">
        <v>-1.1755114653560941E-5</v>
      </c>
      <c r="AW90" s="1">
        <v>82.278735908204425</v>
      </c>
      <c r="AX90" s="1">
        <v>0</v>
      </c>
      <c r="AY90" s="1">
        <v>0</v>
      </c>
      <c r="AZ90" s="1">
        <f t="shared" si="27"/>
        <v>1</v>
      </c>
      <c r="BA90" s="1">
        <f t="shared" si="28"/>
        <v>0</v>
      </c>
      <c r="BB90" s="1">
        <f t="shared" si="29"/>
        <v>51986.924858530299</v>
      </c>
      <c r="BC90" s="1">
        <f t="shared" si="30"/>
        <v>2000.015333333333</v>
      </c>
      <c r="BD90" s="1">
        <f t="shared" si="31"/>
        <v>1681.2125799999997</v>
      </c>
      <c r="BE90" s="1">
        <f t="shared" si="32"/>
        <v>0.84059984540118526</v>
      </c>
      <c r="BF90" s="1">
        <f t="shared" si="33"/>
        <v>0.16075770162428754</v>
      </c>
      <c r="BG90" s="1">
        <v>6</v>
      </c>
      <c r="BH90" s="1">
        <v>0.5</v>
      </c>
      <c r="BI90" s="1" t="s">
        <v>355</v>
      </c>
      <c r="BJ90" s="1">
        <v>2</v>
      </c>
      <c r="BK90" s="1" t="b">
        <v>1</v>
      </c>
      <c r="BL90" s="1">
        <v>1660484448.466666</v>
      </c>
      <c r="BM90" s="1">
        <v>297.78213333333338</v>
      </c>
      <c r="BN90" s="1">
        <v>339.06526666666667</v>
      </c>
      <c r="BO90" s="1">
        <v>27.26662</v>
      </c>
      <c r="BP90" s="1">
        <v>23.957206666666661</v>
      </c>
      <c r="BQ90" s="1">
        <v>296.59980000000002</v>
      </c>
      <c r="BR90" s="1">
        <v>27.249153333333329</v>
      </c>
      <c r="BS90" s="1">
        <v>500.13713333333328</v>
      </c>
      <c r="BT90" s="1">
        <v>99.538113333333328</v>
      </c>
      <c r="BU90" s="1">
        <v>9.9939413333333352E-2</v>
      </c>
      <c r="BV90" s="1">
        <v>30.96688666666666</v>
      </c>
      <c r="BW90" s="1">
        <v>31.666213333333339</v>
      </c>
      <c r="BX90" s="1">
        <v>999.89999999999986</v>
      </c>
      <c r="BY90" s="1">
        <v>0</v>
      </c>
      <c r="BZ90" s="1">
        <v>0</v>
      </c>
      <c r="CA90" s="1">
        <v>10008.203333333329</v>
      </c>
      <c r="CB90" s="1">
        <v>0</v>
      </c>
      <c r="CC90" s="1">
        <v>139.7267333333333</v>
      </c>
      <c r="CD90" s="1">
        <v>-41.283193333333337</v>
      </c>
      <c r="CE90" s="1">
        <v>306.12926666666669</v>
      </c>
      <c r="CF90" s="1">
        <v>347.38746666666668</v>
      </c>
      <c r="CG90" s="1">
        <v>3.309402</v>
      </c>
      <c r="CH90" s="1">
        <v>339.06526666666667</v>
      </c>
      <c r="CI90" s="1">
        <v>23.957206666666661</v>
      </c>
      <c r="CJ90" s="1">
        <v>2.7140666666666671</v>
      </c>
      <c r="CK90" s="1">
        <v>2.3846566666666669</v>
      </c>
      <c r="CL90" s="1">
        <v>22.370539999999998</v>
      </c>
      <c r="CM90" s="1">
        <v>20.25996</v>
      </c>
      <c r="CN90" s="1">
        <v>2000.015333333333</v>
      </c>
      <c r="CO90" s="1">
        <v>0.9800051333333335</v>
      </c>
      <c r="CP90" s="1">
        <v>1.9995300000000001E-2</v>
      </c>
      <c r="CQ90" s="1">
        <v>0</v>
      </c>
      <c r="CR90" s="1">
        <v>2.378133333333333</v>
      </c>
      <c r="CS90" s="1">
        <v>0</v>
      </c>
      <c r="CT90" s="1">
        <v>32686.893333333341</v>
      </c>
      <c r="CU90" s="1">
        <v>17412.493333333328</v>
      </c>
      <c r="CV90" s="1">
        <v>39.186999999999998</v>
      </c>
      <c r="CW90" s="1">
        <v>40.125</v>
      </c>
      <c r="CX90" s="1">
        <v>39.108199999999997</v>
      </c>
      <c r="CY90" s="1">
        <v>38.625</v>
      </c>
      <c r="CZ90" s="1">
        <v>39.395666666666671</v>
      </c>
      <c r="DA90" s="1">
        <v>1960.025333333333</v>
      </c>
      <c r="DB90" s="1">
        <v>39.99</v>
      </c>
      <c r="DC90" s="1">
        <v>0</v>
      </c>
      <c r="DD90" s="1">
        <v>1660484454.2</v>
      </c>
      <c r="DE90" s="1">
        <v>0</v>
      </c>
      <c r="DF90" s="1">
        <v>1660484159.0999999</v>
      </c>
      <c r="DG90" s="1" t="s">
        <v>356</v>
      </c>
      <c r="DH90" s="1">
        <v>1660484145.0999999</v>
      </c>
      <c r="DI90" s="1">
        <v>1660484159.0999999</v>
      </c>
      <c r="DJ90" s="1">
        <v>1</v>
      </c>
      <c r="DK90" s="1">
        <v>6.3E-2</v>
      </c>
      <c r="DL90" s="1">
        <v>-2.8000000000000001E-2</v>
      </c>
      <c r="DM90" s="1">
        <v>1.395</v>
      </c>
      <c r="DN90" s="1">
        <v>2.7E-2</v>
      </c>
      <c r="DO90" s="1">
        <v>400</v>
      </c>
      <c r="DP90" s="1">
        <v>24</v>
      </c>
      <c r="DQ90" s="1">
        <v>0.47</v>
      </c>
      <c r="DR90" s="1">
        <v>0.03</v>
      </c>
      <c r="DS90" s="1">
        <v>1.704810928689759</v>
      </c>
      <c r="DT90" s="1">
        <v>2.9028534556664018</v>
      </c>
      <c r="DU90" s="1">
        <v>0.23311873866749991</v>
      </c>
      <c r="DV90" s="1">
        <v>0</v>
      </c>
      <c r="DW90" s="1">
        <v>33.48446346650789</v>
      </c>
      <c r="DX90" s="1">
        <v>3.2638180665298031</v>
      </c>
      <c r="DY90" s="1">
        <v>0.2444791475038024</v>
      </c>
      <c r="DZ90" s="1">
        <v>0</v>
      </c>
      <c r="EA90" s="1">
        <v>-41.170332258064519</v>
      </c>
      <c r="EB90" s="1">
        <v>-4.9041338709677458</v>
      </c>
      <c r="EC90" s="1">
        <v>0.37428654572968018</v>
      </c>
      <c r="ED90" s="1">
        <v>0</v>
      </c>
      <c r="EE90" s="1">
        <v>260.83234835455261</v>
      </c>
      <c r="EF90" s="1">
        <v>257.937420861085</v>
      </c>
      <c r="EG90" s="1">
        <v>18.633209419263139</v>
      </c>
      <c r="EH90" s="1">
        <v>0</v>
      </c>
      <c r="EI90" s="1">
        <v>3.300932439024391</v>
      </c>
      <c r="EJ90" s="1">
        <v>0.1515796515679442</v>
      </c>
      <c r="EK90" s="1">
        <v>1.6455620550732668E-2</v>
      </c>
      <c r="EL90" s="1">
        <v>0</v>
      </c>
      <c r="EM90" s="1">
        <v>1.9691650898698989</v>
      </c>
      <c r="EN90" s="1">
        <v>-7.303207709089104E-4</v>
      </c>
      <c r="EO90" s="1">
        <v>1.093652008788397E-3</v>
      </c>
      <c r="EP90" s="1">
        <v>1</v>
      </c>
      <c r="EQ90" s="1">
        <v>1</v>
      </c>
      <c r="ER90" s="1">
        <v>6</v>
      </c>
      <c r="ES90" s="1" t="s">
        <v>423</v>
      </c>
      <c r="ET90" s="1">
        <v>2.9454400000000001</v>
      </c>
      <c r="EU90" s="1">
        <v>2.8009300000000001</v>
      </c>
      <c r="EV90" s="1">
        <v>7.72563E-2</v>
      </c>
      <c r="EW90" s="1">
        <v>8.4754899999999994E-2</v>
      </c>
      <c r="EX90" s="1">
        <v>0.118809</v>
      </c>
      <c r="EY90" s="1">
        <v>0.108519</v>
      </c>
      <c r="EZ90" s="1">
        <v>19014.2</v>
      </c>
      <c r="FA90" s="1">
        <v>19782.099999999999</v>
      </c>
      <c r="FB90" s="1">
        <v>23946.5</v>
      </c>
      <c r="FC90" s="1">
        <v>25135.200000000001</v>
      </c>
      <c r="FD90" s="1">
        <v>33760.6</v>
      </c>
      <c r="FE90" s="1">
        <v>35768.800000000003</v>
      </c>
      <c r="FF90" s="1">
        <v>43636.9</v>
      </c>
      <c r="FG90" s="1">
        <v>46456.3</v>
      </c>
      <c r="FH90" s="1">
        <v>2.0027699999999999</v>
      </c>
      <c r="FI90" s="1">
        <v>1.9250700000000001</v>
      </c>
      <c r="FJ90" s="1">
        <v>0.16789899999999999</v>
      </c>
      <c r="FK90" s="1">
        <v>0</v>
      </c>
      <c r="FL90" s="1">
        <v>28.921199999999999</v>
      </c>
      <c r="FM90" s="1">
        <v>999.9</v>
      </c>
      <c r="FN90" s="1">
        <v>69.400000000000006</v>
      </c>
      <c r="FO90" s="1">
        <v>31.5</v>
      </c>
      <c r="FP90" s="1">
        <v>32.360799999999998</v>
      </c>
      <c r="FQ90" s="1">
        <v>63.823999999999998</v>
      </c>
      <c r="FR90" s="1">
        <v>25.845400000000001</v>
      </c>
      <c r="FS90" s="1">
        <v>1</v>
      </c>
      <c r="FT90" s="1">
        <v>0.13991400000000001</v>
      </c>
      <c r="FU90" s="1">
        <v>-0.70158799999999999</v>
      </c>
      <c r="FV90" s="1">
        <v>20.321899999999999</v>
      </c>
      <c r="FW90" s="1">
        <v>5.2130999999999998</v>
      </c>
      <c r="FX90" s="1">
        <v>11.9024</v>
      </c>
      <c r="FY90" s="1">
        <v>5.0026000000000002</v>
      </c>
      <c r="FZ90" s="1">
        <v>3.2896999999999998</v>
      </c>
      <c r="GA90" s="1">
        <v>9999</v>
      </c>
      <c r="GB90" s="1">
        <v>9999</v>
      </c>
      <c r="GC90" s="1">
        <v>9999</v>
      </c>
      <c r="GD90" s="1">
        <v>999.9</v>
      </c>
      <c r="GE90" s="1">
        <v>1.85938</v>
      </c>
      <c r="GF90" s="1">
        <v>1.8543000000000001</v>
      </c>
      <c r="GG90" s="1">
        <v>1.85758</v>
      </c>
      <c r="GH90" s="1">
        <v>1.8559300000000001</v>
      </c>
      <c r="GI90" s="1">
        <v>1.8548100000000001</v>
      </c>
      <c r="GJ90" s="1">
        <v>1.85446</v>
      </c>
      <c r="GK90" s="1">
        <v>1.85303</v>
      </c>
      <c r="GL90" s="1">
        <v>1.8562399999999999</v>
      </c>
      <c r="GM90" s="1">
        <v>0</v>
      </c>
      <c r="GN90" s="1">
        <v>0</v>
      </c>
      <c r="GO90" s="1">
        <v>0</v>
      </c>
      <c r="GP90" s="1">
        <v>0</v>
      </c>
      <c r="GQ90" s="1" t="s">
        <v>358</v>
      </c>
      <c r="GR90" s="1" t="s">
        <v>359</v>
      </c>
      <c r="GS90" s="1" t="s">
        <v>360</v>
      </c>
      <c r="GT90" s="1" t="s">
        <v>360</v>
      </c>
      <c r="GU90" s="1" t="s">
        <v>360</v>
      </c>
      <c r="GV90" s="1" t="s">
        <v>360</v>
      </c>
      <c r="GW90" s="1">
        <v>0</v>
      </c>
      <c r="GX90" s="1">
        <v>100</v>
      </c>
      <c r="GY90" s="1">
        <v>100</v>
      </c>
      <c r="GZ90" s="1">
        <v>1.264</v>
      </c>
      <c r="HA90" s="1">
        <v>1.7500000000000002E-2</v>
      </c>
      <c r="HB90" s="1">
        <v>0.46748880523729403</v>
      </c>
      <c r="HC90" s="1">
        <v>2.678124759318837E-3</v>
      </c>
      <c r="HD90" s="1">
        <v>-9.3737611465157319E-7</v>
      </c>
      <c r="HE90" s="1">
        <v>1.3915637841753891E-10</v>
      </c>
      <c r="HF90" s="1">
        <v>-6.7805247810390282E-2</v>
      </c>
      <c r="HG90" s="1">
        <v>1.061361004592812E-2</v>
      </c>
      <c r="HH90" s="1">
        <v>-3.086644042041478E-4</v>
      </c>
      <c r="HI90" s="1">
        <v>1.24720902217549E-6</v>
      </c>
      <c r="HJ90" s="1">
        <v>1</v>
      </c>
      <c r="HK90" s="1">
        <v>2093</v>
      </c>
      <c r="HL90" s="1">
        <v>2</v>
      </c>
      <c r="HM90" s="1">
        <v>27</v>
      </c>
      <c r="HN90" s="1">
        <v>5.2</v>
      </c>
      <c r="HO90" s="1">
        <v>5</v>
      </c>
      <c r="HP90" s="1">
        <v>1.01807</v>
      </c>
      <c r="HQ90" s="1">
        <v>2.3156699999999999</v>
      </c>
      <c r="HR90" s="1">
        <v>1.4978</v>
      </c>
      <c r="HS90" s="1">
        <v>2.3034699999999999</v>
      </c>
      <c r="HT90" s="1">
        <v>1.5478499999999999</v>
      </c>
      <c r="HU90" s="1">
        <v>2.2546400000000002</v>
      </c>
      <c r="HV90" s="1">
        <v>35.105499999999999</v>
      </c>
      <c r="HW90" s="1">
        <v>15.3141</v>
      </c>
      <c r="HX90" s="1">
        <v>18</v>
      </c>
      <c r="HY90" s="1">
        <v>501.62799999999999</v>
      </c>
      <c r="HZ90" s="1">
        <v>517.62</v>
      </c>
      <c r="IA90" s="1">
        <v>29.907</v>
      </c>
      <c r="IB90" s="1">
        <v>28.9602</v>
      </c>
      <c r="IC90" s="1">
        <v>30.0002</v>
      </c>
      <c r="ID90" s="1">
        <v>28.7669</v>
      </c>
      <c r="IE90" s="1">
        <v>28.8598</v>
      </c>
      <c r="IF90" s="1">
        <v>20.486000000000001</v>
      </c>
      <c r="IG90" s="1">
        <v>28.6265</v>
      </c>
      <c r="IH90" s="1">
        <v>80.073499999999996</v>
      </c>
      <c r="II90" s="1">
        <v>29.936399999999999</v>
      </c>
      <c r="IJ90" s="1">
        <v>412.04500000000002</v>
      </c>
      <c r="IK90" s="1">
        <v>23.863600000000002</v>
      </c>
      <c r="IL90" s="1">
        <v>100.926</v>
      </c>
      <c r="IM90" s="1">
        <v>100.68899999999999</v>
      </c>
      <c r="IN90" s="1" t="s">
        <v>365</v>
      </c>
    </row>
    <row r="91" spans="1:248" ht="15.75" customHeight="1" x14ac:dyDescent="0.3">
      <c r="A91" s="1">
        <v>75</v>
      </c>
      <c r="B91" s="1">
        <v>1660484457.0999999</v>
      </c>
      <c r="C91" s="1">
        <v>328</v>
      </c>
      <c r="D91" s="1" t="s">
        <v>514</v>
      </c>
      <c r="E91" s="1" t="s">
        <v>515</v>
      </c>
      <c r="F91" s="1">
        <v>1</v>
      </c>
      <c r="G91" s="1" t="s">
        <v>349</v>
      </c>
      <c r="H91" s="1" t="s">
        <v>350</v>
      </c>
      <c r="I91" s="1" t="s">
        <v>351</v>
      </c>
      <c r="J91" s="1" t="s">
        <v>352</v>
      </c>
      <c r="K91" s="1" t="s">
        <v>353</v>
      </c>
      <c r="L91" s="1" t="s">
        <v>349</v>
      </c>
      <c r="M91" s="1" t="s">
        <v>354</v>
      </c>
      <c r="N91" s="1">
        <v>1660484448.9749999</v>
      </c>
      <c r="O91" s="1">
        <f t="shared" si="0"/>
        <v>2.8444262036428558E-3</v>
      </c>
      <c r="P91" s="1">
        <f t="shared" si="1"/>
        <v>2.8444262036428558</v>
      </c>
      <c r="Q91" s="1">
        <f t="shared" si="2"/>
        <v>2.2550148810833663</v>
      </c>
      <c r="R91" s="1">
        <f t="shared" si="3"/>
        <v>300.31700000000001</v>
      </c>
      <c r="S91" s="1">
        <f t="shared" si="4"/>
        <v>265.13918345539798</v>
      </c>
      <c r="T91" s="1">
        <f t="shared" si="5"/>
        <v>26.417974015086536</v>
      </c>
      <c r="U91" s="1">
        <f t="shared" si="6"/>
        <v>29.923026083481059</v>
      </c>
      <c r="V91" s="1">
        <f t="shared" si="7"/>
        <v>0.14236058180892991</v>
      </c>
      <c r="W91" s="1">
        <f t="shared" si="8"/>
        <v>2.9230840200933703</v>
      </c>
      <c r="X91" s="1">
        <f t="shared" si="9"/>
        <v>0.1386179734120383</v>
      </c>
      <c r="Y91" s="1">
        <f t="shared" si="10"/>
        <v>8.6964296656126844E-2</v>
      </c>
      <c r="Z91" s="1">
        <f t="shared" si="11"/>
        <v>321.51771524999998</v>
      </c>
      <c r="AA91" s="1">
        <f t="shared" si="12"/>
        <v>32.12201059897793</v>
      </c>
      <c r="AB91" s="1">
        <f t="shared" si="13"/>
        <v>31.665287500000002</v>
      </c>
      <c r="AC91" s="1">
        <f t="shared" si="14"/>
        <v>4.6853622143493903</v>
      </c>
      <c r="AD91" s="1">
        <f t="shared" si="15"/>
        <v>60.334914778038431</v>
      </c>
      <c r="AE91" s="1">
        <f t="shared" si="16"/>
        <v>2.7167433794783609</v>
      </c>
      <c r="AF91" s="1">
        <f t="shared" si="17"/>
        <v>4.5027715535404056</v>
      </c>
      <c r="AG91" s="1">
        <f t="shared" si="18"/>
        <v>1.9686188348710294</v>
      </c>
      <c r="AH91" s="1">
        <f t="shared" si="19"/>
        <v>-125.43919558064994</v>
      </c>
      <c r="AI91" s="1">
        <f t="shared" si="20"/>
        <v>-110.11946708442004</v>
      </c>
      <c r="AJ91" s="1">
        <f t="shared" si="21"/>
        <v>-8.4861072237531658</v>
      </c>
      <c r="AK91" s="1">
        <f t="shared" si="22"/>
        <v>77.472945361176855</v>
      </c>
      <c r="AL91" s="1">
        <f t="shared" si="23"/>
        <v>33.583917618578262</v>
      </c>
      <c r="AM91" s="1">
        <f t="shared" si="24"/>
        <v>2.836657806679209</v>
      </c>
      <c r="AN91" s="1">
        <f t="shared" si="25"/>
        <v>2.2550148810833663</v>
      </c>
      <c r="AO91" s="1">
        <v>376.72935181405859</v>
      </c>
      <c r="AP91" s="1">
        <v>347.82126666666642</v>
      </c>
      <c r="AQ91" s="1">
        <v>5.1104416148191589</v>
      </c>
      <c r="AR91" s="1">
        <v>64.973285806085684</v>
      </c>
      <c r="AS91" s="1">
        <f t="shared" si="26"/>
        <v>2.8444262036428558</v>
      </c>
      <c r="AT91" s="1">
        <v>23.93903803791374</v>
      </c>
      <c r="AU91" s="1">
        <v>27.25845515151515</v>
      </c>
      <c r="AV91" s="1">
        <v>-6.8442330348678554E-6</v>
      </c>
      <c r="AW91" s="1">
        <v>82.278735908204425</v>
      </c>
      <c r="AX91" s="1">
        <v>0</v>
      </c>
      <c r="AY91" s="1">
        <v>0</v>
      </c>
      <c r="AZ91" s="1">
        <f t="shared" si="27"/>
        <v>1</v>
      </c>
      <c r="BA91" s="1">
        <f t="shared" si="28"/>
        <v>0</v>
      </c>
      <c r="BB91" s="1">
        <f t="shared" si="29"/>
        <v>51993.054490079943</v>
      </c>
      <c r="BC91" s="1">
        <f t="shared" si="30"/>
        <v>2000.014375</v>
      </c>
      <c r="BD91" s="1">
        <f t="shared" si="31"/>
        <v>1681.2117749999998</v>
      </c>
      <c r="BE91" s="1">
        <f t="shared" si="32"/>
        <v>0.84059984568860902</v>
      </c>
      <c r="BF91" s="1">
        <f t="shared" si="33"/>
        <v>0.16075770217901558</v>
      </c>
      <c r="BG91" s="1">
        <v>6</v>
      </c>
      <c r="BH91" s="1">
        <v>0.5</v>
      </c>
      <c r="BI91" s="1" t="s">
        <v>355</v>
      </c>
      <c r="BJ91" s="1">
        <v>2</v>
      </c>
      <c r="BK91" s="1" t="b">
        <v>1</v>
      </c>
      <c r="BL91" s="1">
        <v>1660484448.9749999</v>
      </c>
      <c r="BM91" s="1">
        <v>300.31700000000001</v>
      </c>
      <c r="BN91" s="1">
        <v>341.62881249999998</v>
      </c>
      <c r="BO91" s="1">
        <v>27.266100000000002</v>
      </c>
      <c r="BP91" s="1">
        <v>23.955818749999999</v>
      </c>
      <c r="BQ91" s="1">
        <v>299.12925000000001</v>
      </c>
      <c r="BR91" s="1">
        <v>27.248631249999999</v>
      </c>
      <c r="BS91" s="1">
        <v>500.13512500000002</v>
      </c>
      <c r="BT91" s="1">
        <v>99.538224999999997</v>
      </c>
      <c r="BU91" s="1">
        <v>9.9910981250000003E-2</v>
      </c>
      <c r="BV91" s="1">
        <v>30.9665125</v>
      </c>
      <c r="BW91" s="1">
        <v>31.665287500000002</v>
      </c>
      <c r="BX91" s="1">
        <v>999.9</v>
      </c>
      <c r="BY91" s="1">
        <v>0</v>
      </c>
      <c r="BZ91" s="1">
        <v>0</v>
      </c>
      <c r="CA91" s="1">
        <v>10009.409374999999</v>
      </c>
      <c r="CB91" s="1">
        <v>0</v>
      </c>
      <c r="CC91" s="1">
        <v>141.66187500000001</v>
      </c>
      <c r="CD91" s="1">
        <v>-41.311843749999987</v>
      </c>
      <c r="CE91" s="1">
        <v>308.73500000000001</v>
      </c>
      <c r="CF91" s="1">
        <v>350.013375</v>
      </c>
      <c r="CG91" s="1">
        <v>3.3102687500000001</v>
      </c>
      <c r="CH91" s="1">
        <v>341.62881249999998</v>
      </c>
      <c r="CI91" s="1">
        <v>23.955818749999999</v>
      </c>
      <c r="CJ91" s="1">
        <v>2.7140181249999999</v>
      </c>
      <c r="CK91" s="1">
        <v>2.3845212500000001</v>
      </c>
      <c r="CL91" s="1">
        <v>22.37024375</v>
      </c>
      <c r="CM91" s="1">
        <v>20.25904375</v>
      </c>
      <c r="CN91" s="1">
        <v>2000.014375</v>
      </c>
      <c r="CO91" s="1">
        <v>0.98000512500000003</v>
      </c>
      <c r="CP91" s="1">
        <v>1.9995312500000001E-2</v>
      </c>
      <c r="CQ91" s="1">
        <v>0</v>
      </c>
      <c r="CR91" s="1">
        <v>2.4181249999999999</v>
      </c>
      <c r="CS91" s="1">
        <v>0</v>
      </c>
      <c r="CT91" s="1">
        <v>32686.881249999999</v>
      </c>
      <c r="CU91" s="1">
        <v>17412.487499999999</v>
      </c>
      <c r="CV91" s="1">
        <v>39.186999999999998</v>
      </c>
      <c r="CW91" s="1">
        <v>40.125</v>
      </c>
      <c r="CX91" s="1">
        <v>39.109250000000003</v>
      </c>
      <c r="CY91" s="1">
        <v>38.628875000000001</v>
      </c>
      <c r="CZ91" s="1">
        <v>39.398249999999997</v>
      </c>
      <c r="DA91" s="1">
        <v>1960.024375</v>
      </c>
      <c r="DB91" s="1">
        <v>39.99</v>
      </c>
      <c r="DC91" s="1">
        <v>0</v>
      </c>
      <c r="DD91" s="1">
        <v>1660484455.4000001</v>
      </c>
      <c r="DE91" s="1">
        <v>0</v>
      </c>
      <c r="DF91" s="1">
        <v>1660484159.0999999</v>
      </c>
      <c r="DG91" s="1" t="s">
        <v>356</v>
      </c>
      <c r="DH91" s="1">
        <v>1660484145.0999999</v>
      </c>
      <c r="DI91" s="1">
        <v>1660484159.0999999</v>
      </c>
      <c r="DJ91" s="1">
        <v>1</v>
      </c>
      <c r="DK91" s="1">
        <v>6.3E-2</v>
      </c>
      <c r="DL91" s="1">
        <v>-2.8000000000000001E-2</v>
      </c>
      <c r="DM91" s="1">
        <v>1.395</v>
      </c>
      <c r="DN91" s="1">
        <v>2.7E-2</v>
      </c>
      <c r="DO91" s="1">
        <v>400</v>
      </c>
      <c r="DP91" s="1">
        <v>24</v>
      </c>
      <c r="DQ91" s="1">
        <v>0.47</v>
      </c>
      <c r="DR91" s="1">
        <v>0.03</v>
      </c>
      <c r="DS91" s="1">
        <v>1.7924009180292659</v>
      </c>
      <c r="DT91" s="1">
        <v>2.935848005329738</v>
      </c>
      <c r="DU91" s="1">
        <v>0.2353056360960373</v>
      </c>
      <c r="DV91" s="1">
        <v>0</v>
      </c>
      <c r="DW91" s="1">
        <v>33.545054258151623</v>
      </c>
      <c r="DX91" s="1">
        <v>2.7765056194016999</v>
      </c>
      <c r="DY91" s="1">
        <v>0.21697844489577239</v>
      </c>
      <c r="DZ91" s="1">
        <v>0</v>
      </c>
      <c r="EA91" s="1">
        <v>-41.313746666666667</v>
      </c>
      <c r="EB91" s="1">
        <v>-4.0347123470523201</v>
      </c>
      <c r="EC91" s="1">
        <v>0.29682189803913672</v>
      </c>
      <c r="ED91" s="1">
        <v>0</v>
      </c>
      <c r="EE91" s="1">
        <v>266.04637094346418</v>
      </c>
      <c r="EF91" s="1">
        <v>257.48489629928139</v>
      </c>
      <c r="EG91" s="1">
        <v>19.218699135912392</v>
      </c>
      <c r="EH91" s="1">
        <v>0</v>
      </c>
      <c r="EI91" s="1">
        <v>3.3038847499999999</v>
      </c>
      <c r="EJ91" s="1">
        <v>0.16192401500937709</v>
      </c>
      <c r="EK91" s="1">
        <v>1.6804343484275092E-2</v>
      </c>
      <c r="EL91" s="1">
        <v>0</v>
      </c>
      <c r="EM91" s="1">
        <v>1.96887299316807</v>
      </c>
      <c r="EN91" s="1">
        <v>-5.3761289181900717E-3</v>
      </c>
      <c r="EO91" s="1">
        <v>1.326031933774754E-3</v>
      </c>
      <c r="EP91" s="1">
        <v>1</v>
      </c>
      <c r="EQ91" s="1">
        <v>1</v>
      </c>
      <c r="ER91" s="1">
        <v>6</v>
      </c>
      <c r="ES91" s="1" t="s">
        <v>423</v>
      </c>
      <c r="ET91" s="1">
        <v>2.9454699999999998</v>
      </c>
      <c r="EU91" s="1">
        <v>2.8009300000000001</v>
      </c>
      <c r="EV91" s="1">
        <v>7.8163300000000005E-2</v>
      </c>
      <c r="EW91" s="1">
        <v>8.5627300000000003E-2</v>
      </c>
      <c r="EX91" s="1">
        <v>0.11880599999999999</v>
      </c>
      <c r="EY91" s="1">
        <v>0.108511</v>
      </c>
      <c r="EZ91" s="1">
        <v>18995.599999999999</v>
      </c>
      <c r="FA91" s="1">
        <v>19763.3</v>
      </c>
      <c r="FB91" s="1">
        <v>23946.5</v>
      </c>
      <c r="FC91" s="1">
        <v>25135.3</v>
      </c>
      <c r="FD91" s="1">
        <v>33760.800000000003</v>
      </c>
      <c r="FE91" s="1">
        <v>35769.199999999997</v>
      </c>
      <c r="FF91" s="1">
        <v>43636.9</v>
      </c>
      <c r="FG91" s="1">
        <v>46456.2</v>
      </c>
      <c r="FH91" s="1">
        <v>2.0027699999999999</v>
      </c>
      <c r="FI91" s="1">
        <v>1.9249799999999999</v>
      </c>
      <c r="FJ91" s="1">
        <v>0.16810700000000001</v>
      </c>
      <c r="FK91" s="1">
        <v>0</v>
      </c>
      <c r="FL91" s="1">
        <v>28.919699999999999</v>
      </c>
      <c r="FM91" s="1">
        <v>999.9</v>
      </c>
      <c r="FN91" s="1">
        <v>69.400000000000006</v>
      </c>
      <c r="FO91" s="1">
        <v>31.5</v>
      </c>
      <c r="FP91" s="1">
        <v>32.358899999999998</v>
      </c>
      <c r="FQ91" s="1">
        <v>63.844000000000001</v>
      </c>
      <c r="FR91" s="1">
        <v>25.761199999999999</v>
      </c>
      <c r="FS91" s="1">
        <v>1</v>
      </c>
      <c r="FT91" s="1">
        <v>0.13993900000000001</v>
      </c>
      <c r="FU91" s="1">
        <v>-0.71060699999999999</v>
      </c>
      <c r="FV91" s="1">
        <v>20.321899999999999</v>
      </c>
      <c r="FW91" s="1">
        <v>5.2130999999999998</v>
      </c>
      <c r="FX91" s="1">
        <v>11.902699999999999</v>
      </c>
      <c r="FY91" s="1">
        <v>5.0026000000000002</v>
      </c>
      <c r="FZ91" s="1">
        <v>3.2896999999999998</v>
      </c>
      <c r="GA91" s="1">
        <v>9999</v>
      </c>
      <c r="GB91" s="1">
        <v>9999</v>
      </c>
      <c r="GC91" s="1">
        <v>9999</v>
      </c>
      <c r="GD91" s="1">
        <v>999.9</v>
      </c>
      <c r="GE91" s="1">
        <v>1.8593599999999999</v>
      </c>
      <c r="GF91" s="1">
        <v>1.85429</v>
      </c>
      <c r="GG91" s="1">
        <v>1.8575699999999999</v>
      </c>
      <c r="GH91" s="1">
        <v>1.8559300000000001</v>
      </c>
      <c r="GI91" s="1">
        <v>1.8548</v>
      </c>
      <c r="GJ91" s="1">
        <v>1.85446</v>
      </c>
      <c r="GK91" s="1">
        <v>1.85304</v>
      </c>
      <c r="GL91" s="1">
        <v>1.85623</v>
      </c>
      <c r="GM91" s="1">
        <v>0</v>
      </c>
      <c r="GN91" s="1">
        <v>0</v>
      </c>
      <c r="GO91" s="1">
        <v>0</v>
      </c>
      <c r="GP91" s="1">
        <v>0</v>
      </c>
      <c r="GQ91" s="1" t="s">
        <v>358</v>
      </c>
      <c r="GR91" s="1" t="s">
        <v>359</v>
      </c>
      <c r="GS91" s="1" t="s">
        <v>360</v>
      </c>
      <c r="GT91" s="1" t="s">
        <v>360</v>
      </c>
      <c r="GU91" s="1" t="s">
        <v>360</v>
      </c>
      <c r="GV91" s="1" t="s">
        <v>360</v>
      </c>
      <c r="GW91" s="1">
        <v>0</v>
      </c>
      <c r="GX91" s="1">
        <v>100</v>
      </c>
      <c r="GY91" s="1">
        <v>100</v>
      </c>
      <c r="GZ91" s="1">
        <v>1.274</v>
      </c>
      <c r="HA91" s="1">
        <v>1.7500000000000002E-2</v>
      </c>
      <c r="HB91" s="1">
        <v>0.46748880523729403</v>
      </c>
      <c r="HC91" s="1">
        <v>2.678124759318837E-3</v>
      </c>
      <c r="HD91" s="1">
        <v>-9.3737611465157319E-7</v>
      </c>
      <c r="HE91" s="1">
        <v>1.3915637841753891E-10</v>
      </c>
      <c r="HF91" s="1">
        <v>-6.7805247810390282E-2</v>
      </c>
      <c r="HG91" s="1">
        <v>1.061361004592812E-2</v>
      </c>
      <c r="HH91" s="1">
        <v>-3.086644042041478E-4</v>
      </c>
      <c r="HI91" s="1">
        <v>1.24720902217549E-6</v>
      </c>
      <c r="HJ91" s="1">
        <v>1</v>
      </c>
      <c r="HK91" s="1">
        <v>2093</v>
      </c>
      <c r="HL91" s="1">
        <v>2</v>
      </c>
      <c r="HM91" s="1">
        <v>27</v>
      </c>
      <c r="HN91" s="1">
        <v>5.2</v>
      </c>
      <c r="HO91" s="1">
        <v>5</v>
      </c>
      <c r="HP91" s="1">
        <v>1.03027</v>
      </c>
      <c r="HQ91" s="1">
        <v>2.2888199999999999</v>
      </c>
      <c r="HR91" s="1">
        <v>1.4978</v>
      </c>
      <c r="HS91" s="1">
        <v>2.3034699999999999</v>
      </c>
      <c r="HT91" s="1">
        <v>1.5478499999999999</v>
      </c>
      <c r="HU91" s="1">
        <v>2.4523899999999998</v>
      </c>
      <c r="HV91" s="1">
        <v>35.105499999999999</v>
      </c>
      <c r="HW91" s="1">
        <v>15.3316</v>
      </c>
      <c r="HX91" s="1">
        <v>18</v>
      </c>
      <c r="HY91" s="1">
        <v>501.63099999999997</v>
      </c>
      <c r="HZ91" s="1">
        <v>517.55200000000002</v>
      </c>
      <c r="IA91" s="1">
        <v>29.911300000000001</v>
      </c>
      <c r="IB91" s="1">
        <v>28.960699999999999</v>
      </c>
      <c r="IC91" s="1">
        <v>30.000299999999999</v>
      </c>
      <c r="ID91" s="1">
        <v>28.767199999999999</v>
      </c>
      <c r="IE91" s="1">
        <v>28.8599</v>
      </c>
      <c r="IF91" s="1">
        <v>20.6341</v>
      </c>
      <c r="IG91" s="1">
        <v>28.6265</v>
      </c>
      <c r="IH91" s="1">
        <v>80.073499999999996</v>
      </c>
      <c r="II91" s="1">
        <v>29.936399999999999</v>
      </c>
      <c r="IJ91" s="1">
        <v>422.06299999999999</v>
      </c>
      <c r="IK91" s="1">
        <v>23.862300000000001</v>
      </c>
      <c r="IL91" s="1">
        <v>100.926</v>
      </c>
      <c r="IM91" s="1">
        <v>100.68899999999999</v>
      </c>
      <c r="IN91" s="1" t="s">
        <v>365</v>
      </c>
    </row>
    <row r="92" spans="1:248" ht="15.75" customHeight="1" x14ac:dyDescent="0.3">
      <c r="A92" s="1">
        <v>76</v>
      </c>
      <c r="B92" s="1">
        <v>1660484458.0999999</v>
      </c>
      <c r="C92" s="1">
        <v>329</v>
      </c>
      <c r="D92" s="1" t="s">
        <v>516</v>
      </c>
      <c r="E92" s="1" t="s">
        <v>517</v>
      </c>
      <c r="F92" s="1">
        <v>1</v>
      </c>
      <c r="G92" s="1" t="s">
        <v>349</v>
      </c>
      <c r="H92" s="1" t="s">
        <v>350</v>
      </c>
      <c r="I92" s="1" t="s">
        <v>351</v>
      </c>
      <c r="J92" s="1" t="s">
        <v>352</v>
      </c>
      <c r="K92" s="1" t="s">
        <v>353</v>
      </c>
      <c r="L92" s="1" t="s">
        <v>349</v>
      </c>
      <c r="M92" s="1" t="s">
        <v>354</v>
      </c>
      <c r="N92" s="1">
        <v>1660484450.5</v>
      </c>
      <c r="O92" s="1">
        <f t="shared" si="0"/>
        <v>2.8444107692127108E-3</v>
      </c>
      <c r="P92" s="1">
        <f t="shared" si="1"/>
        <v>2.8444107692127107</v>
      </c>
      <c r="Q92" s="1">
        <f t="shared" si="2"/>
        <v>2.2838751199508236</v>
      </c>
      <c r="R92" s="1">
        <f t="shared" si="3"/>
        <v>307.92133333333339</v>
      </c>
      <c r="S92" s="1">
        <f t="shared" si="4"/>
        <v>272.17084775597255</v>
      </c>
      <c r="T92" s="1">
        <f t="shared" si="5"/>
        <v>27.118653642350143</v>
      </c>
      <c r="U92" s="1">
        <f t="shared" si="6"/>
        <v>30.680772965237864</v>
      </c>
      <c r="V92" s="1">
        <f t="shared" si="7"/>
        <v>0.14235452923778494</v>
      </c>
      <c r="W92" s="1">
        <f t="shared" si="8"/>
        <v>2.9230302672452777</v>
      </c>
      <c r="X92" s="1">
        <f t="shared" si="9"/>
        <v>0.13861216769892101</v>
      </c>
      <c r="Y92" s="1">
        <f t="shared" si="10"/>
        <v>8.6960646638959041E-2</v>
      </c>
      <c r="Z92" s="1">
        <f t="shared" si="11"/>
        <v>321.51850659999997</v>
      </c>
      <c r="AA92" s="1">
        <f t="shared" si="12"/>
        <v>32.1212205067959</v>
      </c>
      <c r="AB92" s="1">
        <f t="shared" si="13"/>
        <v>31.665266666666671</v>
      </c>
      <c r="AC92" s="1">
        <f t="shared" si="14"/>
        <v>4.685356675899456</v>
      </c>
      <c r="AD92" s="1">
        <f t="shared" si="15"/>
        <v>60.335899862688166</v>
      </c>
      <c r="AE92" s="1">
        <f t="shared" si="16"/>
        <v>2.7166608142191384</v>
      </c>
      <c r="AF92" s="1">
        <f t="shared" si="17"/>
        <v>4.502561195576245</v>
      </c>
      <c r="AG92" s="1">
        <f t="shared" si="18"/>
        <v>1.9686958616803176</v>
      </c>
      <c r="AH92" s="1">
        <f t="shared" si="19"/>
        <v>-125.43851492228055</v>
      </c>
      <c r="AI92" s="1">
        <f t="shared" si="20"/>
        <v>-110.24324857009609</v>
      </c>
      <c r="AJ92" s="1">
        <f t="shared" si="21"/>
        <v>-8.4957672429105102</v>
      </c>
      <c r="AK92" s="1">
        <f t="shared" si="22"/>
        <v>77.340975864712817</v>
      </c>
      <c r="AL92" s="1">
        <f t="shared" si="23"/>
        <v>33.659776353911091</v>
      </c>
      <c r="AM92" s="1">
        <f t="shared" si="24"/>
        <v>2.8402748865873773</v>
      </c>
      <c r="AN92" s="1">
        <f t="shared" si="25"/>
        <v>2.2838751199508236</v>
      </c>
      <c r="AO92" s="1">
        <v>381.85025612697501</v>
      </c>
      <c r="AP92" s="1">
        <v>352.92046666666658</v>
      </c>
      <c r="AQ92" s="1">
        <v>5.1077572680971786</v>
      </c>
      <c r="AR92" s="1">
        <v>64.973285806085684</v>
      </c>
      <c r="AS92" s="1">
        <f t="shared" si="26"/>
        <v>2.8444107692127107</v>
      </c>
      <c r="AT92" s="1">
        <v>23.937936283409119</v>
      </c>
      <c r="AU92" s="1">
        <v>27.25730363636362</v>
      </c>
      <c r="AV92" s="1">
        <v>-4.2132027538463857E-6</v>
      </c>
      <c r="AW92" s="1">
        <v>82.278735908204425</v>
      </c>
      <c r="AX92" s="1">
        <v>0</v>
      </c>
      <c r="AY92" s="1">
        <v>0</v>
      </c>
      <c r="AZ92" s="1">
        <f t="shared" si="27"/>
        <v>1</v>
      </c>
      <c r="BA92" s="1">
        <f t="shared" si="28"/>
        <v>0</v>
      </c>
      <c r="BB92" s="1">
        <f t="shared" si="29"/>
        <v>51991.670591273301</v>
      </c>
      <c r="BC92" s="1">
        <f t="shared" si="30"/>
        <v>2000.019333333333</v>
      </c>
      <c r="BD92" s="1">
        <f t="shared" si="31"/>
        <v>1681.2159399999998</v>
      </c>
      <c r="BE92" s="1">
        <f t="shared" si="32"/>
        <v>0.84059984420150613</v>
      </c>
      <c r="BF92" s="1">
        <f t="shared" si="33"/>
        <v>0.16075769930890668</v>
      </c>
      <c r="BG92" s="1">
        <v>6</v>
      </c>
      <c r="BH92" s="1">
        <v>0.5</v>
      </c>
      <c r="BI92" s="1" t="s">
        <v>355</v>
      </c>
      <c r="BJ92" s="1">
        <v>2</v>
      </c>
      <c r="BK92" s="1" t="b">
        <v>1</v>
      </c>
      <c r="BL92" s="1">
        <v>1660484450.5</v>
      </c>
      <c r="BM92" s="1">
        <v>307.92133333333339</v>
      </c>
      <c r="BN92" s="1">
        <v>349.35113333333339</v>
      </c>
      <c r="BO92" s="1">
        <v>27.265213333333332</v>
      </c>
      <c r="BP92" s="1">
        <v>23.950726666666661</v>
      </c>
      <c r="BQ92" s="1">
        <v>306.71726666666672</v>
      </c>
      <c r="BR92" s="1">
        <v>27.247746666666661</v>
      </c>
      <c r="BS92" s="1">
        <v>500.13793333333342</v>
      </c>
      <c r="BT92" s="1">
        <v>99.538480000000007</v>
      </c>
      <c r="BU92" s="1">
        <v>9.9867993333333349E-2</v>
      </c>
      <c r="BV92" s="1">
        <v>30.965693333333331</v>
      </c>
      <c r="BW92" s="1">
        <v>31.665266666666671</v>
      </c>
      <c r="BX92" s="1">
        <v>999.89999999999986</v>
      </c>
      <c r="BY92" s="1">
        <v>0</v>
      </c>
      <c r="BZ92" s="1">
        <v>0</v>
      </c>
      <c r="CA92" s="1">
        <v>10009.07666666667</v>
      </c>
      <c r="CB92" s="1">
        <v>0</v>
      </c>
      <c r="CC92" s="1">
        <v>145.1764666666667</v>
      </c>
      <c r="CD92" s="1">
        <v>-41.429753333333331</v>
      </c>
      <c r="CE92" s="1">
        <v>316.55220000000003</v>
      </c>
      <c r="CF92" s="1">
        <v>357.92340000000002</v>
      </c>
      <c r="CG92" s="1">
        <v>3.3144773333333331</v>
      </c>
      <c r="CH92" s="1">
        <v>349.35113333333339</v>
      </c>
      <c r="CI92" s="1">
        <v>23.950726666666661</v>
      </c>
      <c r="CJ92" s="1">
        <v>2.713937333333333</v>
      </c>
      <c r="CK92" s="1">
        <v>2.3840206666666659</v>
      </c>
      <c r="CL92" s="1">
        <v>22.369746666666671</v>
      </c>
      <c r="CM92" s="1">
        <v>20.255646666666671</v>
      </c>
      <c r="CN92" s="1">
        <v>2000.019333333333</v>
      </c>
      <c r="CO92" s="1">
        <v>0.9800051333333335</v>
      </c>
      <c r="CP92" s="1">
        <v>1.9995300000000001E-2</v>
      </c>
      <c r="CQ92" s="1">
        <v>0</v>
      </c>
      <c r="CR92" s="1">
        <v>2.4354</v>
      </c>
      <c r="CS92" s="1">
        <v>0</v>
      </c>
      <c r="CT92" s="1">
        <v>32685.493333333339</v>
      </c>
      <c r="CU92" s="1">
        <v>17412.526666666661</v>
      </c>
      <c r="CV92" s="1">
        <v>39.186999999999998</v>
      </c>
      <c r="CW92" s="1">
        <v>40.125</v>
      </c>
      <c r="CX92" s="1">
        <v>39.112400000000001</v>
      </c>
      <c r="CY92" s="1">
        <v>38.629133333333343</v>
      </c>
      <c r="CZ92" s="1">
        <v>39.399800000000013</v>
      </c>
      <c r="DA92" s="1">
        <v>1960.0293333333329</v>
      </c>
      <c r="DB92" s="1">
        <v>39.99</v>
      </c>
      <c r="DC92" s="1">
        <v>0</v>
      </c>
      <c r="DD92" s="1">
        <v>1660484456</v>
      </c>
      <c r="DE92" s="1">
        <v>0</v>
      </c>
      <c r="DF92" s="1">
        <v>1660484159.0999999</v>
      </c>
      <c r="DG92" s="1" t="s">
        <v>356</v>
      </c>
      <c r="DH92" s="1">
        <v>1660484145.0999999</v>
      </c>
      <c r="DI92" s="1">
        <v>1660484159.0999999</v>
      </c>
      <c r="DJ92" s="1">
        <v>1</v>
      </c>
      <c r="DK92" s="1">
        <v>6.3E-2</v>
      </c>
      <c r="DL92" s="1">
        <v>-2.8000000000000001E-2</v>
      </c>
      <c r="DM92" s="1">
        <v>1.395</v>
      </c>
      <c r="DN92" s="1">
        <v>2.7E-2</v>
      </c>
      <c r="DO92" s="1">
        <v>400</v>
      </c>
      <c r="DP92" s="1">
        <v>24</v>
      </c>
      <c r="DQ92" s="1">
        <v>0.47</v>
      </c>
      <c r="DR92" s="1">
        <v>0.03</v>
      </c>
      <c r="DS92" s="1">
        <v>1.8520332235437129</v>
      </c>
      <c r="DT92" s="1">
        <v>2.8371349413134759</v>
      </c>
      <c r="DU92" s="1">
        <v>0.2270453597616976</v>
      </c>
      <c r="DV92" s="1">
        <v>0</v>
      </c>
      <c r="DW92" s="1">
        <v>33.59471393657121</v>
      </c>
      <c r="DX92" s="1">
        <v>2.3895307122212741</v>
      </c>
      <c r="DY92" s="1">
        <v>0.18511554588408219</v>
      </c>
      <c r="DZ92" s="1">
        <v>0</v>
      </c>
      <c r="EA92" s="1">
        <v>-41.385473333333337</v>
      </c>
      <c r="EB92" s="1">
        <v>-3.6333704115683711</v>
      </c>
      <c r="EC92" s="1">
        <v>0.26467510893336571</v>
      </c>
      <c r="ED92" s="1">
        <v>0</v>
      </c>
      <c r="EE92" s="1">
        <v>270.20889892635938</v>
      </c>
      <c r="EF92" s="1">
        <v>258.77580462531313</v>
      </c>
      <c r="EG92" s="1">
        <v>19.311710302915191</v>
      </c>
      <c r="EH92" s="1">
        <v>0</v>
      </c>
      <c r="EI92" s="1">
        <v>3.3057687499999999</v>
      </c>
      <c r="EJ92" s="1">
        <v>0.16264806754220951</v>
      </c>
      <c r="EK92" s="1">
        <v>1.6847389885008859E-2</v>
      </c>
      <c r="EL92" s="1">
        <v>0</v>
      </c>
      <c r="EM92" s="1">
        <v>1.968708240421829</v>
      </c>
      <c r="EN92" s="1">
        <v>-1.0632135215645501E-2</v>
      </c>
      <c r="EO92" s="1">
        <v>1.5278180825620839E-3</v>
      </c>
      <c r="EP92" s="1">
        <v>1</v>
      </c>
      <c r="EQ92" s="1">
        <v>1</v>
      </c>
      <c r="ER92" s="1">
        <v>6</v>
      </c>
      <c r="ES92" s="1" t="s">
        <v>423</v>
      </c>
      <c r="ET92" s="1">
        <v>2.9452199999999999</v>
      </c>
      <c r="EU92" s="1">
        <v>2.8008999999999999</v>
      </c>
      <c r="EV92" s="1">
        <v>7.9066999999999998E-2</v>
      </c>
      <c r="EW92" s="1">
        <v>8.6506E-2</v>
      </c>
      <c r="EX92" s="1">
        <v>0.11880300000000001</v>
      </c>
      <c r="EY92" s="1">
        <v>0.108503</v>
      </c>
      <c r="EZ92" s="1">
        <v>18977</v>
      </c>
      <c r="FA92" s="1">
        <v>19744.3</v>
      </c>
      <c r="FB92" s="1">
        <v>23946.6</v>
      </c>
      <c r="FC92" s="1">
        <v>25135.200000000001</v>
      </c>
      <c r="FD92" s="1">
        <v>33761</v>
      </c>
      <c r="FE92" s="1">
        <v>35769.4</v>
      </c>
      <c r="FF92" s="1">
        <v>43637</v>
      </c>
      <c r="FG92" s="1">
        <v>46456</v>
      </c>
      <c r="FH92" s="1">
        <v>2.00285</v>
      </c>
      <c r="FI92" s="1">
        <v>1.9250499999999999</v>
      </c>
      <c r="FJ92" s="1">
        <v>0.168681</v>
      </c>
      <c r="FK92" s="1">
        <v>0</v>
      </c>
      <c r="FL92" s="1">
        <v>28.918299999999999</v>
      </c>
      <c r="FM92" s="1">
        <v>999.9</v>
      </c>
      <c r="FN92" s="1">
        <v>69.400000000000006</v>
      </c>
      <c r="FO92" s="1">
        <v>31.5</v>
      </c>
      <c r="FP92" s="1">
        <v>32.362000000000002</v>
      </c>
      <c r="FQ92" s="1">
        <v>63.834000000000003</v>
      </c>
      <c r="FR92" s="1">
        <v>26.450299999999999</v>
      </c>
      <c r="FS92" s="1">
        <v>1</v>
      </c>
      <c r="FT92" s="1">
        <v>0.13994899999999999</v>
      </c>
      <c r="FU92" s="1">
        <v>-0.72634500000000002</v>
      </c>
      <c r="FV92" s="1">
        <v>20.3218</v>
      </c>
      <c r="FW92" s="1">
        <v>5.2125000000000004</v>
      </c>
      <c r="FX92" s="1">
        <v>11.902699999999999</v>
      </c>
      <c r="FY92" s="1">
        <v>5.0027999999999997</v>
      </c>
      <c r="FZ92" s="1">
        <v>3.2896800000000002</v>
      </c>
      <c r="GA92" s="1">
        <v>9999</v>
      </c>
      <c r="GB92" s="1">
        <v>9999</v>
      </c>
      <c r="GC92" s="1">
        <v>9999</v>
      </c>
      <c r="GD92" s="1">
        <v>999.9</v>
      </c>
      <c r="GE92" s="1">
        <v>1.85938</v>
      </c>
      <c r="GF92" s="1">
        <v>1.8542799999999999</v>
      </c>
      <c r="GG92" s="1">
        <v>1.8575699999999999</v>
      </c>
      <c r="GH92" s="1">
        <v>1.8559300000000001</v>
      </c>
      <c r="GI92" s="1">
        <v>1.8548</v>
      </c>
      <c r="GJ92" s="1">
        <v>1.85446</v>
      </c>
      <c r="GK92" s="1">
        <v>1.85304</v>
      </c>
      <c r="GL92" s="1">
        <v>1.85623</v>
      </c>
      <c r="GM92" s="1">
        <v>0</v>
      </c>
      <c r="GN92" s="1">
        <v>0</v>
      </c>
      <c r="GO92" s="1">
        <v>0</v>
      </c>
      <c r="GP92" s="1">
        <v>0</v>
      </c>
      <c r="GQ92" s="1" t="s">
        <v>358</v>
      </c>
      <c r="GR92" s="1" t="s">
        <v>359</v>
      </c>
      <c r="GS92" s="1" t="s">
        <v>360</v>
      </c>
      <c r="GT92" s="1" t="s">
        <v>360</v>
      </c>
      <c r="GU92" s="1" t="s">
        <v>360</v>
      </c>
      <c r="GV92" s="1" t="s">
        <v>360</v>
      </c>
      <c r="GW92" s="1">
        <v>0</v>
      </c>
      <c r="GX92" s="1">
        <v>100</v>
      </c>
      <c r="GY92" s="1">
        <v>100</v>
      </c>
      <c r="GZ92" s="1">
        <v>1.284</v>
      </c>
      <c r="HA92" s="1">
        <v>1.7500000000000002E-2</v>
      </c>
      <c r="HB92" s="1">
        <v>0.46748880523729403</v>
      </c>
      <c r="HC92" s="1">
        <v>2.678124759318837E-3</v>
      </c>
      <c r="HD92" s="1">
        <v>-9.3737611465157319E-7</v>
      </c>
      <c r="HE92" s="1">
        <v>1.3915637841753891E-10</v>
      </c>
      <c r="HF92" s="1">
        <v>-6.7805247810390282E-2</v>
      </c>
      <c r="HG92" s="1">
        <v>1.061361004592812E-2</v>
      </c>
      <c r="HH92" s="1">
        <v>-3.086644042041478E-4</v>
      </c>
      <c r="HI92" s="1">
        <v>1.24720902217549E-6</v>
      </c>
      <c r="HJ92" s="1">
        <v>1</v>
      </c>
      <c r="HK92" s="1">
        <v>2093</v>
      </c>
      <c r="HL92" s="1">
        <v>2</v>
      </c>
      <c r="HM92" s="1">
        <v>27</v>
      </c>
      <c r="HN92" s="1">
        <v>5.2</v>
      </c>
      <c r="HO92" s="1">
        <v>5</v>
      </c>
      <c r="HP92" s="1">
        <v>1.0400400000000001</v>
      </c>
      <c r="HQ92" s="1">
        <v>2.3095699999999999</v>
      </c>
      <c r="HR92" s="1">
        <v>1.4978</v>
      </c>
      <c r="HS92" s="1">
        <v>2.3034699999999999</v>
      </c>
      <c r="HT92" s="1">
        <v>1.5478499999999999</v>
      </c>
      <c r="HU92" s="1">
        <v>2.4450699999999999</v>
      </c>
      <c r="HV92" s="1">
        <v>35.105499999999999</v>
      </c>
      <c r="HW92" s="1">
        <v>15.322800000000001</v>
      </c>
      <c r="HX92" s="1">
        <v>18</v>
      </c>
      <c r="HY92" s="1">
        <v>501.67500000000001</v>
      </c>
      <c r="HZ92" s="1">
        <v>517.60900000000004</v>
      </c>
      <c r="IA92" s="1">
        <v>29.916599999999999</v>
      </c>
      <c r="IB92" s="1">
        <v>28.961400000000001</v>
      </c>
      <c r="IC92" s="1">
        <v>30.000299999999999</v>
      </c>
      <c r="ID92" s="1">
        <v>28.767199999999999</v>
      </c>
      <c r="IE92" s="1">
        <v>28.860600000000002</v>
      </c>
      <c r="IF92" s="1">
        <v>20.896000000000001</v>
      </c>
      <c r="IG92" s="1">
        <v>28.6265</v>
      </c>
      <c r="IH92" s="1">
        <v>80.073499999999996</v>
      </c>
      <c r="II92" s="1">
        <v>29.936399999999999</v>
      </c>
      <c r="IJ92" s="1">
        <v>422.06299999999999</v>
      </c>
      <c r="IK92" s="1">
        <v>23.863399999999999</v>
      </c>
      <c r="IL92" s="1">
        <v>100.926</v>
      </c>
      <c r="IM92" s="1">
        <v>100.688</v>
      </c>
      <c r="IN92" s="1" t="s">
        <v>365</v>
      </c>
    </row>
    <row r="93" spans="1:248" ht="15.75" customHeight="1" x14ac:dyDescent="0.3">
      <c r="A93" s="1">
        <v>77</v>
      </c>
      <c r="B93" s="1">
        <v>1660484459.0999999</v>
      </c>
      <c r="C93" s="1">
        <v>330</v>
      </c>
      <c r="D93" s="1" t="s">
        <v>518</v>
      </c>
      <c r="E93" s="1" t="s">
        <v>519</v>
      </c>
      <c r="F93" s="1">
        <v>1</v>
      </c>
      <c r="G93" s="1" t="s">
        <v>349</v>
      </c>
      <c r="H93" s="1" t="s">
        <v>350</v>
      </c>
      <c r="I93" s="1" t="s">
        <v>351</v>
      </c>
      <c r="J93" s="1" t="s">
        <v>352</v>
      </c>
      <c r="K93" s="1" t="s">
        <v>353</v>
      </c>
      <c r="L93" s="1" t="s">
        <v>349</v>
      </c>
      <c r="M93" s="1" t="s">
        <v>354</v>
      </c>
      <c r="N93" s="1">
        <v>1660484451.0062499</v>
      </c>
      <c r="O93" s="1">
        <f t="shared" si="0"/>
        <v>2.8455450325286149E-3</v>
      </c>
      <c r="P93" s="1">
        <f t="shared" si="1"/>
        <v>2.8455450325286149</v>
      </c>
      <c r="Q93" s="1">
        <f t="shared" si="2"/>
        <v>2.3300087464193879</v>
      </c>
      <c r="R93" s="1">
        <f t="shared" si="3"/>
        <v>310.44231250000001</v>
      </c>
      <c r="S93" s="1">
        <f t="shared" si="4"/>
        <v>274.09833090402935</v>
      </c>
      <c r="T93" s="1">
        <f t="shared" si="5"/>
        <v>27.310754622829432</v>
      </c>
      <c r="U93" s="1">
        <f t="shared" si="6"/>
        <v>30.932015504318414</v>
      </c>
      <c r="V93" s="1">
        <f t="shared" si="7"/>
        <v>0.14240895874124282</v>
      </c>
      <c r="W93" s="1">
        <f t="shared" si="8"/>
        <v>2.923022904066106</v>
      </c>
      <c r="X93" s="1">
        <f t="shared" si="9"/>
        <v>0.138663766234178</v>
      </c>
      <c r="Y93" s="1">
        <f t="shared" si="10"/>
        <v>8.6993140807792552E-2</v>
      </c>
      <c r="Z93" s="1">
        <f t="shared" si="11"/>
        <v>321.51871275000002</v>
      </c>
      <c r="AA93" s="1">
        <f t="shared" si="12"/>
        <v>32.12054287470621</v>
      </c>
      <c r="AB93" s="1">
        <f t="shared" si="13"/>
        <v>31.665299999999998</v>
      </c>
      <c r="AC93" s="1">
        <f t="shared" si="14"/>
        <v>4.6853655374220891</v>
      </c>
      <c r="AD93" s="1">
        <f t="shared" si="15"/>
        <v>60.336178102100831</v>
      </c>
      <c r="AE93" s="1">
        <f t="shared" si="16"/>
        <v>2.7166133690954144</v>
      </c>
      <c r="AF93" s="1">
        <f t="shared" si="17"/>
        <v>4.5024617974614891</v>
      </c>
      <c r="AG93" s="1">
        <f t="shared" si="18"/>
        <v>1.9687521683266747</v>
      </c>
      <c r="AH93" s="1">
        <f t="shared" si="19"/>
        <v>-125.48853593451192</v>
      </c>
      <c r="AI93" s="1">
        <f t="shared" si="20"/>
        <v>-110.3092226502404</v>
      </c>
      <c r="AJ93" s="1">
        <f t="shared" si="21"/>
        <v>-8.500858063091389</v>
      </c>
      <c r="AK93" s="1">
        <f t="shared" si="22"/>
        <v>77.220096102156305</v>
      </c>
      <c r="AL93" s="1">
        <f t="shared" si="23"/>
        <v>33.680461734464977</v>
      </c>
      <c r="AM93" s="1">
        <f t="shared" si="24"/>
        <v>2.840915070250249</v>
      </c>
      <c r="AN93" s="1">
        <f t="shared" si="25"/>
        <v>2.3300087464193879</v>
      </c>
      <c r="AO93" s="1">
        <v>386.98906476115098</v>
      </c>
      <c r="AP93" s="1">
        <v>358.02309090909102</v>
      </c>
      <c r="AQ93" s="1">
        <v>5.1037050784990026</v>
      </c>
      <c r="AR93" s="1">
        <v>64.973285806085684</v>
      </c>
      <c r="AS93" s="1">
        <f t="shared" si="26"/>
        <v>2.8455450325286149</v>
      </c>
      <c r="AT93" s="1">
        <v>23.935680139081128</v>
      </c>
      <c r="AU93" s="1">
        <v>27.256390909090889</v>
      </c>
      <c r="AV93" s="1">
        <v>-4.5458301242540474E-6</v>
      </c>
      <c r="AW93" s="1">
        <v>82.278735908204425</v>
      </c>
      <c r="AX93" s="1">
        <v>0</v>
      </c>
      <c r="AY93" s="1">
        <v>0</v>
      </c>
      <c r="AZ93" s="1">
        <f t="shared" si="27"/>
        <v>1</v>
      </c>
      <c r="BA93" s="1">
        <f t="shared" si="28"/>
        <v>0</v>
      </c>
      <c r="BB93" s="1">
        <f t="shared" si="29"/>
        <v>51991.531339102228</v>
      </c>
      <c r="BC93" s="1">
        <f t="shared" si="30"/>
        <v>2000.0206250000001</v>
      </c>
      <c r="BD93" s="1">
        <f t="shared" si="31"/>
        <v>1681.2170250000001</v>
      </c>
      <c r="BE93" s="1">
        <f t="shared" si="32"/>
        <v>0.84059984381411068</v>
      </c>
      <c r="BF93" s="1">
        <f t="shared" si="33"/>
        <v>0.16075769856123359</v>
      </c>
      <c r="BG93" s="1">
        <v>6</v>
      </c>
      <c r="BH93" s="1">
        <v>0.5</v>
      </c>
      <c r="BI93" s="1" t="s">
        <v>355</v>
      </c>
      <c r="BJ93" s="1">
        <v>2</v>
      </c>
      <c r="BK93" s="1" t="b">
        <v>1</v>
      </c>
      <c r="BL93" s="1">
        <v>1660484451.0062499</v>
      </c>
      <c r="BM93" s="1">
        <v>310.44231250000001</v>
      </c>
      <c r="BN93" s="1">
        <v>351.90593749999999</v>
      </c>
      <c r="BO93" s="1">
        <v>27.264687500000001</v>
      </c>
      <c r="BP93" s="1">
        <v>23.949437499999998</v>
      </c>
      <c r="BQ93" s="1">
        <v>309.23287499999998</v>
      </c>
      <c r="BR93" s="1">
        <v>27.247225</v>
      </c>
      <c r="BS93" s="1">
        <v>500.13574999999997</v>
      </c>
      <c r="BT93" s="1">
        <v>99.538668749999999</v>
      </c>
      <c r="BU93" s="1">
        <v>9.9860724999999997E-2</v>
      </c>
      <c r="BV93" s="1">
        <v>30.965306250000001</v>
      </c>
      <c r="BW93" s="1">
        <v>31.665299999999998</v>
      </c>
      <c r="BX93" s="1">
        <v>999.9</v>
      </c>
      <c r="BY93" s="1">
        <v>0</v>
      </c>
      <c r="BZ93" s="1">
        <v>0</v>
      </c>
      <c r="CA93" s="1">
        <v>10009.015625</v>
      </c>
      <c r="CB93" s="1">
        <v>0</v>
      </c>
      <c r="CC93" s="1">
        <v>147.02543750000001</v>
      </c>
      <c r="CD93" s="1">
        <v>-41.463574999999999</v>
      </c>
      <c r="CE93" s="1">
        <v>319.14362499999999</v>
      </c>
      <c r="CF93" s="1">
        <v>360.54037499999998</v>
      </c>
      <c r="CG93" s="1">
        <v>3.3152425000000001</v>
      </c>
      <c r="CH93" s="1">
        <v>351.90593749999999</v>
      </c>
      <c r="CI93" s="1">
        <v>23.949437499999998</v>
      </c>
      <c r="CJ93" s="1">
        <v>2.7138906249999999</v>
      </c>
      <c r="CK93" s="1">
        <v>2.383896875</v>
      </c>
      <c r="CL93" s="1">
        <v>22.369462500000001</v>
      </c>
      <c r="CM93" s="1">
        <v>20.254806250000001</v>
      </c>
      <c r="CN93" s="1">
        <v>2000.0206250000001</v>
      </c>
      <c r="CO93" s="1">
        <v>0.98000512500000003</v>
      </c>
      <c r="CP93" s="1">
        <v>1.9995312500000001E-2</v>
      </c>
      <c r="CQ93" s="1">
        <v>0</v>
      </c>
      <c r="CR93" s="1">
        <v>2.386625</v>
      </c>
      <c r="CS93" s="1">
        <v>0</v>
      </c>
      <c r="CT93" s="1">
        <v>32685.674999999999</v>
      </c>
      <c r="CU93" s="1">
        <v>17412.537499999999</v>
      </c>
      <c r="CV93" s="1">
        <v>39.186999999999998</v>
      </c>
      <c r="CW93" s="1">
        <v>40.125</v>
      </c>
      <c r="CX93" s="1">
        <v>39.113187500000002</v>
      </c>
      <c r="CY93" s="1">
        <v>38.628875000000001</v>
      </c>
      <c r="CZ93" s="1">
        <v>39.398249999999997</v>
      </c>
      <c r="DA93" s="1">
        <v>1960.0306250000001</v>
      </c>
      <c r="DB93" s="1">
        <v>39.99</v>
      </c>
      <c r="DC93" s="1">
        <v>0</v>
      </c>
      <c r="DD93" s="1">
        <v>1660484457.2</v>
      </c>
      <c r="DE93" s="1">
        <v>0</v>
      </c>
      <c r="DF93" s="1">
        <v>1660484159.0999999</v>
      </c>
      <c r="DG93" s="1" t="s">
        <v>356</v>
      </c>
      <c r="DH93" s="1">
        <v>1660484145.0999999</v>
      </c>
      <c r="DI93" s="1">
        <v>1660484159.0999999</v>
      </c>
      <c r="DJ93" s="1">
        <v>1</v>
      </c>
      <c r="DK93" s="1">
        <v>6.3E-2</v>
      </c>
      <c r="DL93" s="1">
        <v>-2.8000000000000001E-2</v>
      </c>
      <c r="DM93" s="1">
        <v>1.395</v>
      </c>
      <c r="DN93" s="1">
        <v>2.7E-2</v>
      </c>
      <c r="DO93" s="1">
        <v>400</v>
      </c>
      <c r="DP93" s="1">
        <v>24</v>
      </c>
      <c r="DQ93" s="1">
        <v>0.47</v>
      </c>
      <c r="DR93" s="1">
        <v>0.03</v>
      </c>
      <c r="DS93" s="1">
        <v>1.9310225098905349</v>
      </c>
      <c r="DT93" s="1">
        <v>2.7320708288196478</v>
      </c>
      <c r="DU93" s="1">
        <v>0.2186790757547046</v>
      </c>
      <c r="DV93" s="1">
        <v>0</v>
      </c>
      <c r="DW93" s="1">
        <v>33.671665140589703</v>
      </c>
      <c r="DX93" s="1">
        <v>1.9859464558868321</v>
      </c>
      <c r="DY93" s="1">
        <v>0.14493269313982579</v>
      </c>
      <c r="DZ93" s="1">
        <v>0</v>
      </c>
      <c r="EA93" s="1">
        <v>-41.467938709677433</v>
      </c>
      <c r="EB93" s="1">
        <v>-3.5357709677418252</v>
      </c>
      <c r="EC93" s="1">
        <v>0.26523216206162342</v>
      </c>
      <c r="ED93" s="1">
        <v>0</v>
      </c>
      <c r="EE93" s="1">
        <v>277.64241111937429</v>
      </c>
      <c r="EF93" s="1">
        <v>260.22963853461039</v>
      </c>
      <c r="EG93" s="1">
        <v>18.792988615646269</v>
      </c>
      <c r="EH93" s="1">
        <v>0</v>
      </c>
      <c r="EI93" s="1">
        <v>3.3083026829268292</v>
      </c>
      <c r="EJ93" s="1">
        <v>0.1560344947735206</v>
      </c>
      <c r="EK93" s="1">
        <v>1.668398984632111E-2</v>
      </c>
      <c r="EL93" s="1">
        <v>0</v>
      </c>
      <c r="EM93" s="1">
        <v>1.968720979512556</v>
      </c>
      <c r="EN93" s="1">
        <v>-1.7509187719884842E-2</v>
      </c>
      <c r="EO93" s="1">
        <v>1.5756072002896711E-3</v>
      </c>
      <c r="EP93" s="1">
        <v>1</v>
      </c>
      <c r="EQ93" s="1">
        <v>1</v>
      </c>
      <c r="ER93" s="1">
        <v>6</v>
      </c>
      <c r="ES93" s="1" t="s">
        <v>423</v>
      </c>
      <c r="ET93" s="1">
        <v>2.9457100000000001</v>
      </c>
      <c r="EU93" s="1">
        <v>2.8010100000000002</v>
      </c>
      <c r="EV93" s="1">
        <v>7.9960000000000003E-2</v>
      </c>
      <c r="EW93" s="1">
        <v>8.7377800000000005E-2</v>
      </c>
      <c r="EX93" s="1">
        <v>0.11880400000000001</v>
      </c>
      <c r="EY93" s="1">
        <v>0.108504</v>
      </c>
      <c r="EZ93" s="1">
        <v>18958.7</v>
      </c>
      <c r="FA93" s="1">
        <v>19725.400000000001</v>
      </c>
      <c r="FB93" s="1">
        <v>23946.7</v>
      </c>
      <c r="FC93" s="1">
        <v>25135.200000000001</v>
      </c>
      <c r="FD93" s="1">
        <v>33761.1</v>
      </c>
      <c r="FE93" s="1">
        <v>35769.4</v>
      </c>
      <c r="FF93" s="1">
        <v>43637.2</v>
      </c>
      <c r="FG93" s="1">
        <v>46456</v>
      </c>
      <c r="FH93" s="1">
        <v>2.0028999999999999</v>
      </c>
      <c r="FI93" s="1">
        <v>1.92502</v>
      </c>
      <c r="FJ93" s="1">
        <v>0.16910600000000001</v>
      </c>
      <c r="FK93" s="1">
        <v>0</v>
      </c>
      <c r="FL93" s="1">
        <v>28.917200000000001</v>
      </c>
      <c r="FM93" s="1">
        <v>999.9</v>
      </c>
      <c r="FN93" s="1">
        <v>69.400000000000006</v>
      </c>
      <c r="FO93" s="1">
        <v>31.5</v>
      </c>
      <c r="FP93" s="1">
        <v>32.362400000000001</v>
      </c>
      <c r="FQ93" s="1">
        <v>63.764000000000003</v>
      </c>
      <c r="FR93" s="1">
        <v>25.5489</v>
      </c>
      <c r="FS93" s="1">
        <v>1</v>
      </c>
      <c r="FT93" s="1">
        <v>0.14002800000000001</v>
      </c>
      <c r="FU93" s="1">
        <v>-0.73975999999999997</v>
      </c>
      <c r="FV93" s="1">
        <v>20.321899999999999</v>
      </c>
      <c r="FW93" s="1">
        <v>5.2125000000000004</v>
      </c>
      <c r="FX93" s="1">
        <v>11.903</v>
      </c>
      <c r="FY93" s="1">
        <v>5.0026999999999999</v>
      </c>
      <c r="FZ93" s="1">
        <v>3.2896800000000002</v>
      </c>
      <c r="GA93" s="1">
        <v>9999</v>
      </c>
      <c r="GB93" s="1">
        <v>9999</v>
      </c>
      <c r="GC93" s="1">
        <v>9999</v>
      </c>
      <c r="GD93" s="1">
        <v>999.9</v>
      </c>
      <c r="GE93" s="1">
        <v>1.8593900000000001</v>
      </c>
      <c r="GF93" s="1">
        <v>1.8542799999999999</v>
      </c>
      <c r="GG93" s="1">
        <v>1.8575600000000001</v>
      </c>
      <c r="GH93" s="1">
        <v>1.8559300000000001</v>
      </c>
      <c r="GI93" s="1">
        <v>1.8547899999999999</v>
      </c>
      <c r="GJ93" s="1">
        <v>1.8544499999999999</v>
      </c>
      <c r="GK93" s="1">
        <v>1.85304</v>
      </c>
      <c r="GL93" s="1">
        <v>1.85623</v>
      </c>
      <c r="GM93" s="1">
        <v>0</v>
      </c>
      <c r="GN93" s="1">
        <v>0</v>
      </c>
      <c r="GO93" s="1">
        <v>0</v>
      </c>
      <c r="GP93" s="1">
        <v>0</v>
      </c>
      <c r="GQ93" s="1" t="s">
        <v>358</v>
      </c>
      <c r="GR93" s="1" t="s">
        <v>359</v>
      </c>
      <c r="GS93" s="1" t="s">
        <v>360</v>
      </c>
      <c r="GT93" s="1" t="s">
        <v>360</v>
      </c>
      <c r="GU93" s="1" t="s">
        <v>360</v>
      </c>
      <c r="GV93" s="1" t="s">
        <v>360</v>
      </c>
      <c r="GW93" s="1">
        <v>0</v>
      </c>
      <c r="GX93" s="1">
        <v>100</v>
      </c>
      <c r="GY93" s="1">
        <v>100</v>
      </c>
      <c r="GZ93" s="1">
        <v>1.2949999999999999</v>
      </c>
      <c r="HA93" s="1">
        <v>1.7500000000000002E-2</v>
      </c>
      <c r="HB93" s="1">
        <v>0.46748880523729403</v>
      </c>
      <c r="HC93" s="1">
        <v>2.678124759318837E-3</v>
      </c>
      <c r="HD93" s="1">
        <v>-9.3737611465157319E-7</v>
      </c>
      <c r="HE93" s="1">
        <v>1.3915637841753891E-10</v>
      </c>
      <c r="HF93" s="1">
        <v>-6.7805247810390282E-2</v>
      </c>
      <c r="HG93" s="1">
        <v>1.061361004592812E-2</v>
      </c>
      <c r="HH93" s="1">
        <v>-3.086644042041478E-4</v>
      </c>
      <c r="HI93" s="1">
        <v>1.24720902217549E-6</v>
      </c>
      <c r="HJ93" s="1">
        <v>1</v>
      </c>
      <c r="HK93" s="1">
        <v>2093</v>
      </c>
      <c r="HL93" s="1">
        <v>2</v>
      </c>
      <c r="HM93" s="1">
        <v>27</v>
      </c>
      <c r="HN93" s="1">
        <v>5.2</v>
      </c>
      <c r="HO93" s="1">
        <v>5</v>
      </c>
      <c r="HP93" s="1">
        <v>1.0473600000000001</v>
      </c>
      <c r="HQ93" s="1">
        <v>2.3168899999999999</v>
      </c>
      <c r="HR93" s="1">
        <v>1.4978</v>
      </c>
      <c r="HS93" s="1">
        <v>2.3034699999999999</v>
      </c>
      <c r="HT93" s="1">
        <v>1.5478499999999999</v>
      </c>
      <c r="HU93" s="1">
        <v>2.323</v>
      </c>
      <c r="HV93" s="1">
        <v>35.105499999999999</v>
      </c>
      <c r="HW93" s="1">
        <v>15.3141</v>
      </c>
      <c r="HX93" s="1">
        <v>18</v>
      </c>
      <c r="HY93" s="1">
        <v>501.70499999999998</v>
      </c>
      <c r="HZ93" s="1">
        <v>517.59699999999998</v>
      </c>
      <c r="IA93" s="1">
        <v>29.922699999999999</v>
      </c>
      <c r="IB93" s="1">
        <v>28.9617</v>
      </c>
      <c r="IC93" s="1">
        <v>30.000299999999999</v>
      </c>
      <c r="ID93" s="1">
        <v>28.767199999999999</v>
      </c>
      <c r="IE93" s="1">
        <v>28.8611</v>
      </c>
      <c r="IF93" s="1">
        <v>21.046500000000002</v>
      </c>
      <c r="IG93" s="1">
        <v>28.6265</v>
      </c>
      <c r="IH93" s="1">
        <v>80.073499999999996</v>
      </c>
      <c r="II93" s="1">
        <v>29.936399999999999</v>
      </c>
      <c r="IJ93" s="1">
        <v>432.08699999999999</v>
      </c>
      <c r="IK93" s="1">
        <v>23.857299999999999</v>
      </c>
      <c r="IL93" s="1">
        <v>100.92700000000001</v>
      </c>
      <c r="IM93" s="1">
        <v>100.688</v>
      </c>
      <c r="IN93" s="1" t="s">
        <v>365</v>
      </c>
    </row>
    <row r="94" spans="1:248" ht="15.75" customHeight="1" x14ac:dyDescent="0.3">
      <c r="A94" s="1">
        <v>78</v>
      </c>
      <c r="B94" s="1">
        <v>1660484460.0999999</v>
      </c>
      <c r="C94" s="1">
        <v>331</v>
      </c>
      <c r="D94" s="1" t="s">
        <v>520</v>
      </c>
      <c r="E94" s="1" t="s">
        <v>521</v>
      </c>
      <c r="F94" s="1">
        <v>1</v>
      </c>
      <c r="G94" s="1" t="s">
        <v>349</v>
      </c>
      <c r="H94" s="1" t="s">
        <v>350</v>
      </c>
      <c r="I94" s="1" t="s">
        <v>351</v>
      </c>
      <c r="J94" s="1" t="s">
        <v>352</v>
      </c>
      <c r="K94" s="1" t="s">
        <v>353</v>
      </c>
      <c r="L94" s="1" t="s">
        <v>349</v>
      </c>
      <c r="M94" s="1" t="s">
        <v>354</v>
      </c>
      <c r="N94" s="1">
        <v>1660484452.5333331</v>
      </c>
      <c r="O94" s="1">
        <f t="shared" si="0"/>
        <v>2.8482537469993996E-3</v>
      </c>
      <c r="P94" s="1">
        <f t="shared" si="1"/>
        <v>2.8482537469993998</v>
      </c>
      <c r="Q94" s="1">
        <f t="shared" si="2"/>
        <v>2.365583054269865</v>
      </c>
      <c r="R94" s="1">
        <f t="shared" si="3"/>
        <v>318.05759999999998</v>
      </c>
      <c r="S94" s="1">
        <f t="shared" si="4"/>
        <v>281.09124629850641</v>
      </c>
      <c r="T94" s="1">
        <f t="shared" si="5"/>
        <v>28.007591990588885</v>
      </c>
      <c r="U94" s="1">
        <f t="shared" si="6"/>
        <v>31.690874787491584</v>
      </c>
      <c r="V94" s="1">
        <f t="shared" si="7"/>
        <v>0.14254614697496437</v>
      </c>
      <c r="W94" s="1">
        <f t="shared" si="8"/>
        <v>2.923017827132691</v>
      </c>
      <c r="X94" s="1">
        <f t="shared" si="9"/>
        <v>0.13879383125364955</v>
      </c>
      <c r="Y94" s="1">
        <f t="shared" si="10"/>
        <v>8.7075048123555043E-2</v>
      </c>
      <c r="Z94" s="1">
        <f t="shared" si="11"/>
        <v>321.51988979999999</v>
      </c>
      <c r="AA94" s="1">
        <f t="shared" si="12"/>
        <v>32.118709053312827</v>
      </c>
      <c r="AB94" s="1">
        <f t="shared" si="13"/>
        <v>31.664999999999999</v>
      </c>
      <c r="AC94" s="1">
        <f t="shared" si="14"/>
        <v>4.6852857842437308</v>
      </c>
      <c r="AD94" s="1">
        <f t="shared" si="15"/>
        <v>60.337556286677653</v>
      </c>
      <c r="AE94" s="1">
        <f t="shared" si="16"/>
        <v>2.7164988618611345</v>
      </c>
      <c r="AF94" s="1">
        <f t="shared" si="17"/>
        <v>4.5021691779402229</v>
      </c>
      <c r="AG94" s="1">
        <f t="shared" si="18"/>
        <v>1.9687869223825962</v>
      </c>
      <c r="AH94" s="1">
        <f t="shared" si="19"/>
        <v>-125.60799024267352</v>
      </c>
      <c r="AI94" s="1">
        <f t="shared" si="20"/>
        <v>-110.44133741504555</v>
      </c>
      <c r="AJ94" s="1">
        <f t="shared" si="21"/>
        <v>-8.5109937578455384</v>
      </c>
      <c r="AK94" s="1">
        <f t="shared" si="22"/>
        <v>76.959568384435386</v>
      </c>
      <c r="AL94" s="1">
        <f t="shared" si="23"/>
        <v>33.74155690267969</v>
      </c>
      <c r="AM94" s="1">
        <f t="shared" si="24"/>
        <v>2.8443630897474508</v>
      </c>
      <c r="AN94" s="1">
        <f t="shared" si="25"/>
        <v>2.365583054269865</v>
      </c>
      <c r="AO94" s="1">
        <v>392.16025119601949</v>
      </c>
      <c r="AP94" s="1">
        <v>363.13604848484852</v>
      </c>
      <c r="AQ94" s="1">
        <v>5.1064263051901113</v>
      </c>
      <c r="AR94" s="1">
        <v>64.973285806085684</v>
      </c>
      <c r="AS94" s="1">
        <f t="shared" si="26"/>
        <v>2.8482537469993998</v>
      </c>
      <c r="AT94" s="1">
        <v>23.932820969424359</v>
      </c>
      <c r="AU94" s="1">
        <v>27.256756363636359</v>
      </c>
      <c r="AV94" s="1">
        <v>-7.0194710993173974E-6</v>
      </c>
      <c r="AW94" s="1">
        <v>82.278735908204425</v>
      </c>
      <c r="AX94" s="1">
        <v>0</v>
      </c>
      <c r="AY94" s="1">
        <v>0</v>
      </c>
      <c r="AZ94" s="1">
        <f t="shared" si="27"/>
        <v>1</v>
      </c>
      <c r="BA94" s="1">
        <f t="shared" si="28"/>
        <v>0</v>
      </c>
      <c r="BB94" s="1">
        <f t="shared" si="29"/>
        <v>51991.5881934422</v>
      </c>
      <c r="BC94" s="1">
        <f t="shared" si="30"/>
        <v>2000.028</v>
      </c>
      <c r="BD94" s="1">
        <f t="shared" si="31"/>
        <v>1681.2232199999999</v>
      </c>
      <c r="BE94" s="1">
        <f t="shared" si="32"/>
        <v>0.84059984160221746</v>
      </c>
      <c r="BF94" s="1">
        <f t="shared" si="33"/>
        <v>0.1607576942922799</v>
      </c>
      <c r="BG94" s="1">
        <v>6</v>
      </c>
      <c r="BH94" s="1">
        <v>0.5</v>
      </c>
      <c r="BI94" s="1" t="s">
        <v>355</v>
      </c>
      <c r="BJ94" s="1">
        <v>2</v>
      </c>
      <c r="BK94" s="1" t="b">
        <v>1</v>
      </c>
      <c r="BL94" s="1">
        <v>1660484452.5333331</v>
      </c>
      <c r="BM94" s="1">
        <v>318.05759999999998</v>
      </c>
      <c r="BN94" s="1">
        <v>359.62240000000003</v>
      </c>
      <c r="BO94" s="1">
        <v>27.26346666666667</v>
      </c>
      <c r="BP94" s="1">
        <v>23.944140000000001</v>
      </c>
      <c r="BQ94" s="1">
        <v>316.83186666666671</v>
      </c>
      <c r="BR94" s="1">
        <v>27.24601333333333</v>
      </c>
      <c r="BS94" s="1">
        <v>500.1284</v>
      </c>
      <c r="BT94" s="1">
        <v>99.538966666666667</v>
      </c>
      <c r="BU94" s="1">
        <v>9.982450666666666E-2</v>
      </c>
      <c r="BV94" s="1">
        <v>30.96416666666666</v>
      </c>
      <c r="BW94" s="1">
        <v>31.664999999999999</v>
      </c>
      <c r="BX94" s="1">
        <v>999.89999999999986</v>
      </c>
      <c r="BY94" s="1">
        <v>0</v>
      </c>
      <c r="BZ94" s="1">
        <v>0</v>
      </c>
      <c r="CA94" s="1">
        <v>10008.956666666671</v>
      </c>
      <c r="CB94" s="1">
        <v>0</v>
      </c>
      <c r="CC94" s="1">
        <v>151.5754</v>
      </c>
      <c r="CD94" s="1">
        <v>-41.564720000000001</v>
      </c>
      <c r="CE94" s="1">
        <v>326.97193333333342</v>
      </c>
      <c r="CF94" s="1">
        <v>368.44426666666658</v>
      </c>
      <c r="CG94" s="1">
        <v>3.3193213333333338</v>
      </c>
      <c r="CH94" s="1">
        <v>359.62240000000003</v>
      </c>
      <c r="CI94" s="1">
        <v>23.944140000000001</v>
      </c>
      <c r="CJ94" s="1">
        <v>2.7137773333333328</v>
      </c>
      <c r="CK94" s="1">
        <v>2.3833773333333328</v>
      </c>
      <c r="CL94" s="1">
        <v>22.368780000000001</v>
      </c>
      <c r="CM94" s="1">
        <v>20.251280000000001</v>
      </c>
      <c r="CN94" s="1">
        <v>2000.028</v>
      </c>
      <c r="CO94" s="1">
        <v>0.9800051333333335</v>
      </c>
      <c r="CP94" s="1">
        <v>1.9995300000000001E-2</v>
      </c>
      <c r="CQ94" s="1">
        <v>0</v>
      </c>
      <c r="CR94" s="1">
        <v>2.5237333333333329</v>
      </c>
      <c r="CS94" s="1">
        <v>0</v>
      </c>
      <c r="CT94" s="1">
        <v>32685.44666666667</v>
      </c>
      <c r="CU94" s="1">
        <v>17412.60666666667</v>
      </c>
      <c r="CV94" s="1">
        <v>39.186999999999998</v>
      </c>
      <c r="CW94" s="1">
        <v>40.125</v>
      </c>
      <c r="CX94" s="1">
        <v>39.116599999999998</v>
      </c>
      <c r="CY94" s="1">
        <v>38.629133333333343</v>
      </c>
      <c r="CZ94" s="1">
        <v>39.399800000000013</v>
      </c>
      <c r="DA94" s="1">
        <v>1960.038</v>
      </c>
      <c r="DB94" s="1">
        <v>39.99</v>
      </c>
      <c r="DC94" s="1">
        <v>0</v>
      </c>
      <c r="DD94" s="1">
        <v>1660484457.8</v>
      </c>
      <c r="DE94" s="1">
        <v>0</v>
      </c>
      <c r="DF94" s="1">
        <v>1660484159.0999999</v>
      </c>
      <c r="DG94" s="1" t="s">
        <v>356</v>
      </c>
      <c r="DH94" s="1">
        <v>1660484145.0999999</v>
      </c>
      <c r="DI94" s="1">
        <v>1660484159.0999999</v>
      </c>
      <c r="DJ94" s="1">
        <v>1</v>
      </c>
      <c r="DK94" s="1">
        <v>6.3E-2</v>
      </c>
      <c r="DL94" s="1">
        <v>-2.8000000000000001E-2</v>
      </c>
      <c r="DM94" s="1">
        <v>1.395</v>
      </c>
      <c r="DN94" s="1">
        <v>2.7E-2</v>
      </c>
      <c r="DO94" s="1">
        <v>400</v>
      </c>
      <c r="DP94" s="1">
        <v>24</v>
      </c>
      <c r="DQ94" s="1">
        <v>0.47</v>
      </c>
      <c r="DR94" s="1">
        <v>0.03</v>
      </c>
      <c r="DS94" s="1">
        <v>1.9310225098905349</v>
      </c>
      <c r="DT94" s="1">
        <v>2.7320708288196478</v>
      </c>
      <c r="DU94" s="1">
        <v>0.2186790757547046</v>
      </c>
      <c r="DV94" s="1">
        <v>0</v>
      </c>
      <c r="DW94" s="1">
        <v>33.671665140589703</v>
      </c>
      <c r="DX94" s="1">
        <v>1.9859464558868321</v>
      </c>
      <c r="DY94" s="1">
        <v>0.14493269313982579</v>
      </c>
      <c r="DZ94" s="1">
        <v>0</v>
      </c>
      <c r="EA94" s="1">
        <v>-41.467938709677433</v>
      </c>
      <c r="EB94" s="1">
        <v>-3.5357709677418252</v>
      </c>
      <c r="EC94" s="1">
        <v>0.26523216206162342</v>
      </c>
      <c r="ED94" s="1">
        <v>0</v>
      </c>
      <c r="EE94" s="1">
        <v>277.64241111937429</v>
      </c>
      <c r="EF94" s="1">
        <v>260.22963853461039</v>
      </c>
      <c r="EG94" s="1">
        <v>18.792988615646269</v>
      </c>
      <c r="EH94" s="1">
        <v>0</v>
      </c>
      <c r="EI94" s="1">
        <v>3.3083026829268292</v>
      </c>
      <c r="EJ94" s="1">
        <v>0.1560344947735206</v>
      </c>
      <c r="EK94" s="1">
        <v>1.668398984632111E-2</v>
      </c>
      <c r="EL94" s="1">
        <v>0</v>
      </c>
      <c r="EM94" s="1">
        <v>1.968720979512556</v>
      </c>
      <c r="EN94" s="1">
        <v>-1.7509187719884842E-2</v>
      </c>
      <c r="EO94" s="1">
        <v>1.5756072002896711E-3</v>
      </c>
      <c r="EP94" s="1">
        <v>1</v>
      </c>
      <c r="EQ94" s="1">
        <v>1</v>
      </c>
      <c r="ER94" s="1">
        <v>6</v>
      </c>
      <c r="ES94" s="1" t="s">
        <v>423</v>
      </c>
      <c r="ET94" s="1">
        <v>2.9455900000000002</v>
      </c>
      <c r="EU94" s="1">
        <v>2.8010999999999999</v>
      </c>
      <c r="EV94" s="1">
        <v>8.0850400000000003E-2</v>
      </c>
      <c r="EW94" s="1">
        <v>8.8242299999999996E-2</v>
      </c>
      <c r="EX94" s="1">
        <v>0.118801</v>
      </c>
      <c r="EY94" s="1">
        <v>0.108504</v>
      </c>
      <c r="EZ94" s="1">
        <v>18940.3</v>
      </c>
      <c r="FA94" s="1">
        <v>19706.7</v>
      </c>
      <c r="FB94" s="1">
        <v>23946.6</v>
      </c>
      <c r="FC94" s="1">
        <v>25135.1</v>
      </c>
      <c r="FD94" s="1">
        <v>33761.300000000003</v>
      </c>
      <c r="FE94" s="1">
        <v>35769.4</v>
      </c>
      <c r="FF94" s="1">
        <v>43637.2</v>
      </c>
      <c r="FG94" s="1">
        <v>46455.9</v>
      </c>
      <c r="FH94" s="1">
        <v>2.00312</v>
      </c>
      <c r="FI94" s="1">
        <v>1.9249799999999999</v>
      </c>
      <c r="FJ94" s="1">
        <v>0.16942599999999999</v>
      </c>
      <c r="FK94" s="1">
        <v>0</v>
      </c>
      <c r="FL94" s="1">
        <v>28.915800000000001</v>
      </c>
      <c r="FM94" s="1">
        <v>999.9</v>
      </c>
      <c r="FN94" s="1">
        <v>69.400000000000006</v>
      </c>
      <c r="FO94" s="1">
        <v>31.5</v>
      </c>
      <c r="FP94" s="1">
        <v>32.3626</v>
      </c>
      <c r="FQ94" s="1">
        <v>63.783999999999999</v>
      </c>
      <c r="FR94" s="1">
        <v>25.556899999999999</v>
      </c>
      <c r="FS94" s="1">
        <v>1</v>
      </c>
      <c r="FT94" s="1">
        <v>0.14007600000000001</v>
      </c>
      <c r="FU94" s="1">
        <v>-0.74976600000000004</v>
      </c>
      <c r="FV94" s="1">
        <v>20.3218</v>
      </c>
      <c r="FW94" s="1">
        <v>5.2129500000000002</v>
      </c>
      <c r="FX94" s="1">
        <v>11.903</v>
      </c>
      <c r="FY94" s="1">
        <v>5.0027499999999998</v>
      </c>
      <c r="FZ94" s="1">
        <v>3.2896999999999998</v>
      </c>
      <c r="GA94" s="1">
        <v>9999</v>
      </c>
      <c r="GB94" s="1">
        <v>9999</v>
      </c>
      <c r="GC94" s="1">
        <v>9999</v>
      </c>
      <c r="GD94" s="1">
        <v>999.9</v>
      </c>
      <c r="GE94" s="1">
        <v>1.8593999999999999</v>
      </c>
      <c r="GF94" s="1">
        <v>1.8543099999999999</v>
      </c>
      <c r="GG94" s="1">
        <v>1.8575699999999999</v>
      </c>
      <c r="GH94" s="1">
        <v>1.8559300000000001</v>
      </c>
      <c r="GI94" s="1">
        <v>1.8548</v>
      </c>
      <c r="GJ94" s="1">
        <v>1.8544799999999999</v>
      </c>
      <c r="GK94" s="1">
        <v>1.8530500000000001</v>
      </c>
      <c r="GL94" s="1">
        <v>1.85625</v>
      </c>
      <c r="GM94" s="1">
        <v>0</v>
      </c>
      <c r="GN94" s="1">
        <v>0</v>
      </c>
      <c r="GO94" s="1">
        <v>0</v>
      </c>
      <c r="GP94" s="1">
        <v>0</v>
      </c>
      <c r="GQ94" s="1" t="s">
        <v>358</v>
      </c>
      <c r="GR94" s="1" t="s">
        <v>359</v>
      </c>
      <c r="GS94" s="1" t="s">
        <v>360</v>
      </c>
      <c r="GT94" s="1" t="s">
        <v>360</v>
      </c>
      <c r="GU94" s="1" t="s">
        <v>360</v>
      </c>
      <c r="GV94" s="1" t="s">
        <v>360</v>
      </c>
      <c r="GW94" s="1">
        <v>0</v>
      </c>
      <c r="GX94" s="1">
        <v>100</v>
      </c>
      <c r="GY94" s="1">
        <v>100</v>
      </c>
      <c r="GZ94" s="1">
        <v>1.3049999999999999</v>
      </c>
      <c r="HA94" s="1">
        <v>1.7500000000000002E-2</v>
      </c>
      <c r="HB94" s="1">
        <v>0.46748880523729403</v>
      </c>
      <c r="HC94" s="1">
        <v>2.678124759318837E-3</v>
      </c>
      <c r="HD94" s="1">
        <v>-9.3737611465157319E-7</v>
      </c>
      <c r="HE94" s="1">
        <v>1.3915637841753891E-10</v>
      </c>
      <c r="HF94" s="1">
        <v>-6.7805247810390282E-2</v>
      </c>
      <c r="HG94" s="1">
        <v>1.061361004592812E-2</v>
      </c>
      <c r="HH94" s="1">
        <v>-3.086644042041478E-4</v>
      </c>
      <c r="HI94" s="1">
        <v>1.24720902217549E-6</v>
      </c>
      <c r="HJ94" s="1">
        <v>1</v>
      </c>
      <c r="HK94" s="1">
        <v>2093</v>
      </c>
      <c r="HL94" s="1">
        <v>2</v>
      </c>
      <c r="HM94" s="1">
        <v>27</v>
      </c>
      <c r="HN94" s="1">
        <v>5.2</v>
      </c>
      <c r="HO94" s="1">
        <v>5</v>
      </c>
      <c r="HP94" s="1">
        <v>1.0583499999999999</v>
      </c>
      <c r="HQ94" s="1">
        <v>2.3046899999999999</v>
      </c>
      <c r="HR94" s="1">
        <v>1.4978</v>
      </c>
      <c r="HS94" s="1">
        <v>2.3034699999999999</v>
      </c>
      <c r="HT94" s="1">
        <v>1.5478499999999999</v>
      </c>
      <c r="HU94" s="1">
        <v>2.36328</v>
      </c>
      <c r="HV94" s="1">
        <v>35.105499999999999</v>
      </c>
      <c r="HW94" s="1">
        <v>15.3141</v>
      </c>
      <c r="HX94" s="1">
        <v>18</v>
      </c>
      <c r="HY94" s="1">
        <v>501.839</v>
      </c>
      <c r="HZ94" s="1">
        <v>517.56799999999998</v>
      </c>
      <c r="IA94" s="1">
        <v>29.927700000000002</v>
      </c>
      <c r="IB94" s="1">
        <v>28.9617</v>
      </c>
      <c r="IC94" s="1">
        <v>30.000299999999999</v>
      </c>
      <c r="ID94" s="1">
        <v>28.767199999999999</v>
      </c>
      <c r="IE94" s="1">
        <v>28.861799999999999</v>
      </c>
      <c r="IF94" s="1">
        <v>21.306100000000001</v>
      </c>
      <c r="IG94" s="1">
        <v>28.6265</v>
      </c>
      <c r="IH94" s="1">
        <v>80.073499999999996</v>
      </c>
      <c r="II94" s="1">
        <v>29.936399999999999</v>
      </c>
      <c r="IJ94" s="1">
        <v>432.08699999999999</v>
      </c>
      <c r="IK94" s="1">
        <v>23.857099999999999</v>
      </c>
      <c r="IL94" s="1">
        <v>100.92700000000001</v>
      </c>
      <c r="IM94" s="1">
        <v>100.688</v>
      </c>
      <c r="IN94" s="1" t="s">
        <v>365</v>
      </c>
    </row>
    <row r="95" spans="1:248" ht="15.75" customHeight="1" x14ac:dyDescent="0.3">
      <c r="A95" s="1">
        <v>79</v>
      </c>
      <c r="B95" s="1">
        <v>1660484461.0999999</v>
      </c>
      <c r="C95" s="1">
        <v>332</v>
      </c>
      <c r="D95" s="1" t="s">
        <v>522</v>
      </c>
      <c r="E95" s="1" t="s">
        <v>523</v>
      </c>
      <c r="F95" s="1">
        <v>1</v>
      </c>
      <c r="G95" s="1" t="s">
        <v>349</v>
      </c>
      <c r="H95" s="1" t="s">
        <v>350</v>
      </c>
      <c r="I95" s="1" t="s">
        <v>351</v>
      </c>
      <c r="J95" s="1" t="s">
        <v>352</v>
      </c>
      <c r="K95" s="1" t="s">
        <v>353</v>
      </c>
      <c r="L95" s="1" t="s">
        <v>349</v>
      </c>
      <c r="M95" s="1" t="s">
        <v>354</v>
      </c>
      <c r="N95" s="1">
        <v>1660484453.0374999</v>
      </c>
      <c r="O95" s="1">
        <f t="shared" si="0"/>
        <v>2.8496909865442662E-3</v>
      </c>
      <c r="P95" s="1">
        <f t="shared" si="1"/>
        <v>2.8496909865442661</v>
      </c>
      <c r="Q95" s="1">
        <f t="shared" si="2"/>
        <v>2.4316190208141806</v>
      </c>
      <c r="R95" s="1">
        <f t="shared" si="3"/>
        <v>320.56687499999998</v>
      </c>
      <c r="S95" s="1">
        <f t="shared" si="4"/>
        <v>282.78439171605658</v>
      </c>
      <c r="T95" s="1">
        <f t="shared" si="5"/>
        <v>28.176310556374375</v>
      </c>
      <c r="U95" s="1">
        <f t="shared" si="6"/>
        <v>31.940913603024651</v>
      </c>
      <c r="V95" s="1">
        <f t="shared" si="7"/>
        <v>0.14260790548286703</v>
      </c>
      <c r="W95" s="1">
        <f t="shared" si="8"/>
        <v>2.922886389250861</v>
      </c>
      <c r="X95" s="1">
        <f t="shared" si="9"/>
        <v>0.13885221969206002</v>
      </c>
      <c r="Y95" s="1">
        <f t="shared" si="10"/>
        <v>8.7111832467965639E-2</v>
      </c>
      <c r="Z95" s="1">
        <f t="shared" si="11"/>
        <v>321.52000949999996</v>
      </c>
      <c r="AA95" s="1">
        <f t="shared" si="12"/>
        <v>32.117886923602107</v>
      </c>
      <c r="AB95" s="1">
        <f t="shared" si="13"/>
        <v>31.6654625</v>
      </c>
      <c r="AC95" s="1">
        <f t="shared" si="14"/>
        <v>4.6854087375539084</v>
      </c>
      <c r="AD95" s="1">
        <f t="shared" si="15"/>
        <v>60.338325669035612</v>
      </c>
      <c r="AE95" s="1">
        <f t="shared" si="16"/>
        <v>2.7164563590112083</v>
      </c>
      <c r="AF95" s="1">
        <f t="shared" si="17"/>
        <v>4.502041329272811</v>
      </c>
      <c r="AG95" s="1">
        <f t="shared" si="18"/>
        <v>1.9689523785427001</v>
      </c>
      <c r="AH95" s="1">
        <f t="shared" si="19"/>
        <v>-125.67137250660214</v>
      </c>
      <c r="AI95" s="1">
        <f t="shared" si="20"/>
        <v>-110.58771241736699</v>
      </c>
      <c r="AJ95" s="1">
        <f t="shared" si="21"/>
        <v>-8.5226557020939584</v>
      </c>
      <c r="AK95" s="1">
        <f t="shared" si="22"/>
        <v>76.738268873936846</v>
      </c>
      <c r="AL95" s="1">
        <f t="shared" si="23"/>
        <v>33.768003982959165</v>
      </c>
      <c r="AM95" s="1">
        <f t="shared" si="24"/>
        <v>2.8447297003784611</v>
      </c>
      <c r="AN95" s="1">
        <f t="shared" si="25"/>
        <v>2.4316190208141806</v>
      </c>
      <c r="AO95" s="1">
        <v>397.35923557955908</v>
      </c>
      <c r="AP95" s="1">
        <v>368.24738181818191</v>
      </c>
      <c r="AQ95" s="1">
        <v>5.1077160770613368</v>
      </c>
      <c r="AR95" s="1">
        <v>64.973285806085684</v>
      </c>
      <c r="AS95" s="1">
        <f t="shared" si="26"/>
        <v>2.8496909865442661</v>
      </c>
      <c r="AT95" s="1">
        <v>23.931008783244859</v>
      </c>
      <c r="AU95" s="1">
        <v>27.25659454545454</v>
      </c>
      <c r="AV95" s="1">
        <v>-5.6457331919982764E-6</v>
      </c>
      <c r="AW95" s="1">
        <v>82.278735908204425</v>
      </c>
      <c r="AX95" s="1">
        <v>0</v>
      </c>
      <c r="AY95" s="1">
        <v>0</v>
      </c>
      <c r="AZ95" s="1">
        <f t="shared" si="27"/>
        <v>1</v>
      </c>
      <c r="BA95" s="1">
        <f t="shared" si="28"/>
        <v>0</v>
      </c>
      <c r="BB95" s="1">
        <f t="shared" si="29"/>
        <v>51987.934313655416</v>
      </c>
      <c r="BC95" s="1">
        <f t="shared" si="30"/>
        <v>2000.0287499999999</v>
      </c>
      <c r="BD95" s="1">
        <f t="shared" si="31"/>
        <v>1681.2238499999999</v>
      </c>
      <c r="BE95" s="1">
        <f t="shared" si="32"/>
        <v>0.84059984137728017</v>
      </c>
      <c r="BF95" s="1">
        <f t="shared" si="33"/>
        <v>0.16075769385815078</v>
      </c>
      <c r="BG95" s="1">
        <v>6</v>
      </c>
      <c r="BH95" s="1">
        <v>0.5</v>
      </c>
      <c r="BI95" s="1" t="s">
        <v>355</v>
      </c>
      <c r="BJ95" s="1">
        <v>2</v>
      </c>
      <c r="BK95" s="1" t="b">
        <v>1</v>
      </c>
      <c r="BL95" s="1">
        <v>1660484453.0374999</v>
      </c>
      <c r="BM95" s="1">
        <v>320.56687499999998</v>
      </c>
      <c r="BN95" s="1">
        <v>362.171875</v>
      </c>
      <c r="BO95" s="1">
        <v>27.263024999999999</v>
      </c>
      <c r="BP95" s="1">
        <v>23.9432875</v>
      </c>
      <c r="BQ95" s="1">
        <v>319.33587499999999</v>
      </c>
      <c r="BR95" s="1">
        <v>27.24556875</v>
      </c>
      <c r="BS95" s="1">
        <v>500.13118750000001</v>
      </c>
      <c r="BT95" s="1">
        <v>99.53900625</v>
      </c>
      <c r="BU95" s="1">
        <v>9.9840100000000001E-2</v>
      </c>
      <c r="BV95" s="1">
        <v>30.96366875</v>
      </c>
      <c r="BW95" s="1">
        <v>31.6654625</v>
      </c>
      <c r="BX95" s="1">
        <v>999.9</v>
      </c>
      <c r="BY95" s="1">
        <v>0</v>
      </c>
      <c r="BZ95" s="1">
        <v>0</v>
      </c>
      <c r="CA95" s="1">
        <v>10008.201875000001</v>
      </c>
      <c r="CB95" s="1">
        <v>0</v>
      </c>
      <c r="CC95" s="1">
        <v>153.4321875</v>
      </c>
      <c r="CD95" s="1">
        <v>-41.604906249999999</v>
      </c>
      <c r="CE95" s="1">
        <v>329.55137500000001</v>
      </c>
      <c r="CF95" s="1">
        <v>371.05593750000003</v>
      </c>
      <c r="CG95" s="1">
        <v>3.3197325000000002</v>
      </c>
      <c r="CH95" s="1">
        <v>362.171875</v>
      </c>
      <c r="CI95" s="1">
        <v>23.9432875</v>
      </c>
      <c r="CJ95" s="1">
        <v>2.713734375</v>
      </c>
      <c r="CK95" s="1">
        <v>2.3832931249999998</v>
      </c>
      <c r="CL95" s="1">
        <v>22.36851875</v>
      </c>
      <c r="CM95" s="1">
        <v>20.250712499999999</v>
      </c>
      <c r="CN95" s="1">
        <v>2000.0287499999999</v>
      </c>
      <c r="CO95" s="1">
        <v>0.98000512500000003</v>
      </c>
      <c r="CP95" s="1">
        <v>1.9995312500000001E-2</v>
      </c>
      <c r="CQ95" s="1">
        <v>0</v>
      </c>
      <c r="CR95" s="1">
        <v>2.4960624999999999</v>
      </c>
      <c r="CS95" s="1">
        <v>0</v>
      </c>
      <c r="CT95" s="1">
        <v>32685.525000000001</v>
      </c>
      <c r="CU95" s="1">
        <v>17412.606250000001</v>
      </c>
      <c r="CV95" s="1">
        <v>39.186999999999998</v>
      </c>
      <c r="CW95" s="1">
        <v>40.125</v>
      </c>
      <c r="CX95" s="1">
        <v>39.117125000000001</v>
      </c>
      <c r="CY95" s="1">
        <v>38.628875000000001</v>
      </c>
      <c r="CZ95" s="1">
        <v>39.402124999999998</v>
      </c>
      <c r="DA95" s="1">
        <v>1960.0387499999999</v>
      </c>
      <c r="DB95" s="1">
        <v>39.99</v>
      </c>
      <c r="DC95" s="1">
        <v>0</v>
      </c>
      <c r="DD95" s="1">
        <v>1660484459</v>
      </c>
      <c r="DE95" s="1">
        <v>0</v>
      </c>
      <c r="DF95" s="1">
        <v>1660484159.0999999</v>
      </c>
      <c r="DG95" s="1" t="s">
        <v>356</v>
      </c>
      <c r="DH95" s="1">
        <v>1660484145.0999999</v>
      </c>
      <c r="DI95" s="1">
        <v>1660484159.0999999</v>
      </c>
      <c r="DJ95" s="1">
        <v>1</v>
      </c>
      <c r="DK95" s="1">
        <v>6.3E-2</v>
      </c>
      <c r="DL95" s="1">
        <v>-2.8000000000000001E-2</v>
      </c>
      <c r="DM95" s="1">
        <v>1.395</v>
      </c>
      <c r="DN95" s="1">
        <v>2.7E-2</v>
      </c>
      <c r="DO95" s="1">
        <v>400</v>
      </c>
      <c r="DP95" s="1">
        <v>24</v>
      </c>
      <c r="DQ95" s="1">
        <v>0.47</v>
      </c>
      <c r="DR95" s="1">
        <v>0.03</v>
      </c>
      <c r="DS95" s="1">
        <v>2.0030363122730619</v>
      </c>
      <c r="DT95" s="1">
        <v>2.7791527896960191</v>
      </c>
      <c r="DU95" s="1">
        <v>0.22154422425677239</v>
      </c>
      <c r="DV95" s="1">
        <v>0</v>
      </c>
      <c r="DW95" s="1">
        <v>33.723256877215768</v>
      </c>
      <c r="DX95" s="1">
        <v>2.1267503039300588</v>
      </c>
      <c r="DY95" s="1">
        <v>0.16160009973792491</v>
      </c>
      <c r="DZ95" s="1">
        <v>0</v>
      </c>
      <c r="EA95" s="1">
        <v>-41.584746666666668</v>
      </c>
      <c r="EB95" s="1">
        <v>-3.7060271412679202</v>
      </c>
      <c r="EC95" s="1">
        <v>0.27058136512989112</v>
      </c>
      <c r="ED95" s="1">
        <v>0</v>
      </c>
      <c r="EE95" s="1">
        <v>283.01000702893128</v>
      </c>
      <c r="EF95" s="1">
        <v>259.19998919386848</v>
      </c>
      <c r="EG95" s="1">
        <v>19.341675814522961</v>
      </c>
      <c r="EH95" s="1">
        <v>0</v>
      </c>
      <c r="EI95" s="1">
        <v>3.3120905</v>
      </c>
      <c r="EJ95" s="1">
        <v>0.14095857410880491</v>
      </c>
      <c r="EK95" s="1">
        <v>1.5259521281809541E-2</v>
      </c>
      <c r="EL95" s="1">
        <v>1</v>
      </c>
      <c r="EM95" s="1">
        <v>1.9688113715551869</v>
      </c>
      <c r="EN95" s="1">
        <v>-1.1182307925749429E-2</v>
      </c>
      <c r="EO95" s="1">
        <v>1.614356910875019E-3</v>
      </c>
      <c r="EP95" s="1">
        <v>1</v>
      </c>
      <c r="EQ95" s="1">
        <v>2</v>
      </c>
      <c r="ER95" s="1">
        <v>6</v>
      </c>
      <c r="ES95" s="1" t="s">
        <v>384</v>
      </c>
      <c r="ET95" s="1">
        <v>2.9456500000000001</v>
      </c>
      <c r="EU95" s="1">
        <v>2.80124</v>
      </c>
      <c r="EV95" s="1">
        <v>8.1734600000000004E-2</v>
      </c>
      <c r="EW95" s="1">
        <v>8.9109499999999994E-2</v>
      </c>
      <c r="EX95" s="1">
        <v>0.118798</v>
      </c>
      <c r="EY95" s="1">
        <v>0.108502</v>
      </c>
      <c r="EZ95" s="1">
        <v>18922</v>
      </c>
      <c r="FA95" s="1">
        <v>19687.900000000001</v>
      </c>
      <c r="FB95" s="1">
        <v>23946.6</v>
      </c>
      <c r="FC95" s="1">
        <v>25135.1</v>
      </c>
      <c r="FD95" s="1">
        <v>33761.4</v>
      </c>
      <c r="FE95" s="1">
        <v>35769.4</v>
      </c>
      <c r="FF95" s="1">
        <v>43637.1</v>
      </c>
      <c r="FG95" s="1">
        <v>46455.8</v>
      </c>
      <c r="FH95" s="1">
        <v>2.00312</v>
      </c>
      <c r="FI95" s="1">
        <v>1.9251199999999999</v>
      </c>
      <c r="FJ95" s="1">
        <v>0.16944100000000001</v>
      </c>
      <c r="FK95" s="1">
        <v>0</v>
      </c>
      <c r="FL95" s="1">
        <v>28.9147</v>
      </c>
      <c r="FM95" s="1">
        <v>999.9</v>
      </c>
      <c r="FN95" s="1">
        <v>69.400000000000006</v>
      </c>
      <c r="FO95" s="1">
        <v>31.5</v>
      </c>
      <c r="FP95" s="1">
        <v>32.363399999999999</v>
      </c>
      <c r="FQ95" s="1">
        <v>63.954000000000001</v>
      </c>
      <c r="FR95" s="1">
        <v>25.693100000000001</v>
      </c>
      <c r="FS95" s="1">
        <v>1</v>
      </c>
      <c r="FT95" s="1">
        <v>0.14010400000000001</v>
      </c>
      <c r="FU95" s="1">
        <v>-0.730267</v>
      </c>
      <c r="FV95" s="1">
        <v>20.321999999999999</v>
      </c>
      <c r="FW95" s="1">
        <v>5.2130999999999998</v>
      </c>
      <c r="FX95" s="1">
        <v>11.902699999999999</v>
      </c>
      <c r="FY95" s="1">
        <v>5.0027999999999997</v>
      </c>
      <c r="FZ95" s="1">
        <v>3.28973</v>
      </c>
      <c r="GA95" s="1">
        <v>9999</v>
      </c>
      <c r="GB95" s="1">
        <v>9999</v>
      </c>
      <c r="GC95" s="1">
        <v>9999</v>
      </c>
      <c r="GD95" s="1">
        <v>999.9</v>
      </c>
      <c r="GE95" s="1">
        <v>1.8594200000000001</v>
      </c>
      <c r="GF95" s="1">
        <v>1.85432</v>
      </c>
      <c r="GG95" s="1">
        <v>1.8575699999999999</v>
      </c>
      <c r="GH95" s="1">
        <v>1.8559399999999999</v>
      </c>
      <c r="GI95" s="1">
        <v>1.8548100000000001</v>
      </c>
      <c r="GJ95" s="1">
        <v>1.85449</v>
      </c>
      <c r="GK95" s="1">
        <v>1.85304</v>
      </c>
      <c r="GL95" s="1">
        <v>1.85626</v>
      </c>
      <c r="GM95" s="1">
        <v>0</v>
      </c>
      <c r="GN95" s="1">
        <v>0</v>
      </c>
      <c r="GO95" s="1">
        <v>0</v>
      </c>
      <c r="GP95" s="1">
        <v>0</v>
      </c>
      <c r="GQ95" s="1" t="s">
        <v>358</v>
      </c>
      <c r="GR95" s="1" t="s">
        <v>359</v>
      </c>
      <c r="GS95" s="1" t="s">
        <v>360</v>
      </c>
      <c r="GT95" s="1" t="s">
        <v>360</v>
      </c>
      <c r="GU95" s="1" t="s">
        <v>360</v>
      </c>
      <c r="GV95" s="1" t="s">
        <v>360</v>
      </c>
      <c r="GW95" s="1">
        <v>0</v>
      </c>
      <c r="GX95" s="1">
        <v>100</v>
      </c>
      <c r="GY95" s="1">
        <v>100</v>
      </c>
      <c r="GZ95" s="1">
        <v>1.3149999999999999</v>
      </c>
      <c r="HA95" s="1">
        <v>1.7500000000000002E-2</v>
      </c>
      <c r="HB95" s="1">
        <v>0.46748880523729403</v>
      </c>
      <c r="HC95" s="1">
        <v>2.678124759318837E-3</v>
      </c>
      <c r="HD95" s="1">
        <v>-9.3737611465157319E-7</v>
      </c>
      <c r="HE95" s="1">
        <v>1.3915637841753891E-10</v>
      </c>
      <c r="HF95" s="1">
        <v>-6.7805247810390282E-2</v>
      </c>
      <c r="HG95" s="1">
        <v>1.061361004592812E-2</v>
      </c>
      <c r="HH95" s="1">
        <v>-3.086644042041478E-4</v>
      </c>
      <c r="HI95" s="1">
        <v>1.24720902217549E-6</v>
      </c>
      <c r="HJ95" s="1">
        <v>1</v>
      </c>
      <c r="HK95" s="1">
        <v>2093</v>
      </c>
      <c r="HL95" s="1">
        <v>2</v>
      </c>
      <c r="HM95" s="1">
        <v>27</v>
      </c>
      <c r="HN95" s="1">
        <v>5.3</v>
      </c>
      <c r="HO95" s="1">
        <v>5</v>
      </c>
      <c r="HP95" s="1">
        <v>1.07178</v>
      </c>
      <c r="HQ95" s="1">
        <v>2.3083499999999999</v>
      </c>
      <c r="HR95" s="1">
        <v>1.4978</v>
      </c>
      <c r="HS95" s="1">
        <v>2.3022499999999999</v>
      </c>
      <c r="HT95" s="1">
        <v>1.5478499999999999</v>
      </c>
      <c r="HU95" s="1">
        <v>2.4365199999999998</v>
      </c>
      <c r="HV95" s="1">
        <v>35.105499999999999</v>
      </c>
      <c r="HW95" s="1">
        <v>15.3316</v>
      </c>
      <c r="HX95" s="1">
        <v>18</v>
      </c>
      <c r="HY95" s="1">
        <v>501.84</v>
      </c>
      <c r="HZ95" s="1">
        <v>517.67399999999998</v>
      </c>
      <c r="IA95" s="1">
        <v>29.933</v>
      </c>
      <c r="IB95" s="1">
        <v>28.9617</v>
      </c>
      <c r="IC95" s="1">
        <v>30.000299999999999</v>
      </c>
      <c r="ID95" s="1">
        <v>28.767399999999999</v>
      </c>
      <c r="IE95" s="1">
        <v>28.862200000000001</v>
      </c>
      <c r="IF95" s="1">
        <v>21.4528</v>
      </c>
      <c r="IG95" s="1">
        <v>28.6265</v>
      </c>
      <c r="IH95" s="1">
        <v>80.073499999999996</v>
      </c>
      <c r="II95" s="1">
        <v>29.965199999999999</v>
      </c>
      <c r="IJ95" s="1">
        <v>442.22199999999998</v>
      </c>
      <c r="IK95" s="1">
        <v>23.859500000000001</v>
      </c>
      <c r="IL95" s="1">
        <v>100.926</v>
      </c>
      <c r="IM95" s="1">
        <v>100.688</v>
      </c>
      <c r="IN95" s="1" t="s">
        <v>365</v>
      </c>
    </row>
    <row r="96" spans="1:248" ht="15.75" customHeight="1" x14ac:dyDescent="0.3">
      <c r="A96" s="1">
        <v>80</v>
      </c>
      <c r="B96" s="1">
        <v>1660484462.0999999</v>
      </c>
      <c r="C96" s="1">
        <v>333</v>
      </c>
      <c r="D96" s="1" t="s">
        <v>524</v>
      </c>
      <c r="E96" s="1" t="s">
        <v>525</v>
      </c>
      <c r="F96" s="1">
        <v>1</v>
      </c>
      <c r="G96" s="1" t="s">
        <v>349</v>
      </c>
      <c r="H96" s="1" t="s">
        <v>350</v>
      </c>
      <c r="I96" s="1" t="s">
        <v>351</v>
      </c>
      <c r="J96" s="1" t="s">
        <v>352</v>
      </c>
      <c r="K96" s="1" t="s">
        <v>353</v>
      </c>
      <c r="L96" s="1" t="s">
        <v>349</v>
      </c>
      <c r="M96" s="1" t="s">
        <v>354</v>
      </c>
      <c r="N96" s="1">
        <v>1660484454.5666659</v>
      </c>
      <c r="O96" s="1">
        <f t="shared" si="0"/>
        <v>2.8495498796810722E-3</v>
      </c>
      <c r="P96" s="1">
        <f t="shared" si="1"/>
        <v>2.8495498796810721</v>
      </c>
      <c r="Q96" s="1">
        <f t="shared" si="2"/>
        <v>2.5104325237266814</v>
      </c>
      <c r="R96" s="1">
        <f t="shared" si="3"/>
        <v>328.1876666666667</v>
      </c>
      <c r="S96" s="1">
        <f t="shared" si="4"/>
        <v>289.27195960678694</v>
      </c>
      <c r="T96" s="1">
        <f t="shared" si="5"/>
        <v>28.822780346425109</v>
      </c>
      <c r="U96" s="1">
        <f t="shared" si="6"/>
        <v>32.700304037754997</v>
      </c>
      <c r="V96" s="1">
        <f t="shared" si="7"/>
        <v>0.14261443790954123</v>
      </c>
      <c r="W96" s="1">
        <f t="shared" si="8"/>
        <v>2.923008283138504</v>
      </c>
      <c r="X96" s="1">
        <f t="shared" si="9"/>
        <v>0.1388585651074585</v>
      </c>
      <c r="Y96" s="1">
        <f t="shared" si="10"/>
        <v>8.7115814711728912E-2</v>
      </c>
      <c r="Z96" s="1">
        <f t="shared" si="11"/>
        <v>321.51840020000003</v>
      </c>
      <c r="AA96" s="1">
        <f t="shared" si="12"/>
        <v>32.116368549109971</v>
      </c>
      <c r="AB96" s="1">
        <f t="shared" si="13"/>
        <v>31.664180000000002</v>
      </c>
      <c r="AC96" s="1">
        <f t="shared" si="14"/>
        <v>4.6850677982538045</v>
      </c>
      <c r="AD96" s="1">
        <f t="shared" si="15"/>
        <v>60.339882690079385</v>
      </c>
      <c r="AE96" s="1">
        <f t="shared" si="16"/>
        <v>2.7162937459866305</v>
      </c>
      <c r="AF96" s="1">
        <f t="shared" si="17"/>
        <v>4.5016556627035378</v>
      </c>
      <c r="AG96" s="1">
        <f t="shared" si="18"/>
        <v>1.9687740522671739</v>
      </c>
      <c r="AH96" s="1">
        <f t="shared" si="19"/>
        <v>-125.66514969393528</v>
      </c>
      <c r="AI96" s="1">
        <f t="shared" si="20"/>
        <v>-110.62692737381718</v>
      </c>
      <c r="AJ96" s="1">
        <f t="shared" si="21"/>
        <v>-8.5252053380169759</v>
      </c>
      <c r="AK96" s="1">
        <f t="shared" si="22"/>
        <v>76.701117794230584</v>
      </c>
      <c r="AL96" s="1">
        <f t="shared" si="23"/>
        <v>33.837180482221491</v>
      </c>
      <c r="AM96" s="1">
        <f t="shared" si="24"/>
        <v>2.8474311307904689</v>
      </c>
      <c r="AN96" s="1">
        <f t="shared" si="25"/>
        <v>2.5104325237266814</v>
      </c>
      <c r="AO96" s="1">
        <v>402.56937783662488</v>
      </c>
      <c r="AP96" s="1">
        <v>373.355703030303</v>
      </c>
      <c r="AQ96" s="1">
        <v>5.1085855259326793</v>
      </c>
      <c r="AR96" s="1">
        <v>64.973285806085684</v>
      </c>
      <c r="AS96" s="1">
        <f t="shared" si="26"/>
        <v>2.8495498796810721</v>
      </c>
      <c r="AT96" s="1">
        <v>23.930676883557108</v>
      </c>
      <c r="AU96" s="1">
        <v>27.256109696969681</v>
      </c>
      <c r="AV96" s="1">
        <v>-1.394796453477263E-6</v>
      </c>
      <c r="AW96" s="1">
        <v>82.278735908204425</v>
      </c>
      <c r="AX96" s="1">
        <v>0</v>
      </c>
      <c r="AY96" s="1">
        <v>0</v>
      </c>
      <c r="AZ96" s="1">
        <f t="shared" si="27"/>
        <v>1</v>
      </c>
      <c r="BA96" s="1">
        <f t="shared" si="28"/>
        <v>0</v>
      </c>
      <c r="BB96" s="1">
        <f t="shared" si="29"/>
        <v>51991.664441739791</v>
      </c>
      <c r="BC96" s="1">
        <f t="shared" si="30"/>
        <v>2000.0186666666671</v>
      </c>
      <c r="BD96" s="1">
        <f t="shared" si="31"/>
        <v>1681.2153800000001</v>
      </c>
      <c r="BE96" s="1">
        <f t="shared" si="32"/>
        <v>0.84059984440145219</v>
      </c>
      <c r="BF96" s="1">
        <f t="shared" si="33"/>
        <v>0.16075769969480283</v>
      </c>
      <c r="BG96" s="1">
        <v>6</v>
      </c>
      <c r="BH96" s="1">
        <v>0.5</v>
      </c>
      <c r="BI96" s="1" t="s">
        <v>355</v>
      </c>
      <c r="BJ96" s="1">
        <v>2</v>
      </c>
      <c r="BK96" s="1" t="b">
        <v>1</v>
      </c>
      <c r="BL96" s="1">
        <v>1660484454.5666659</v>
      </c>
      <c r="BM96" s="1">
        <v>328.1876666666667</v>
      </c>
      <c r="BN96" s="1">
        <v>369.90320000000003</v>
      </c>
      <c r="BO96" s="1">
        <v>27.261340000000001</v>
      </c>
      <c r="BP96" s="1">
        <v>23.938406666666669</v>
      </c>
      <c r="BQ96" s="1">
        <v>326.94046666666668</v>
      </c>
      <c r="BR96" s="1">
        <v>27.24387333333333</v>
      </c>
      <c r="BS96" s="1">
        <v>500.12553333333329</v>
      </c>
      <c r="BT96" s="1">
        <v>99.539233333333328</v>
      </c>
      <c r="BU96" s="1">
        <v>9.9806639999999988E-2</v>
      </c>
      <c r="BV96" s="1">
        <v>30.962166666666661</v>
      </c>
      <c r="BW96" s="1">
        <v>31.664180000000002</v>
      </c>
      <c r="BX96" s="1">
        <v>999.89999999999986</v>
      </c>
      <c r="BY96" s="1">
        <v>0</v>
      </c>
      <c r="BZ96" s="1">
        <v>0</v>
      </c>
      <c r="CA96" s="1">
        <v>10008.87533333333</v>
      </c>
      <c r="CB96" s="1">
        <v>0</v>
      </c>
      <c r="CC96" s="1">
        <v>159.2142666666667</v>
      </c>
      <c r="CD96" s="1">
        <v>-41.715486666666678</v>
      </c>
      <c r="CE96" s="1">
        <v>337.38519999999988</v>
      </c>
      <c r="CF96" s="1">
        <v>378.97513333333342</v>
      </c>
      <c r="CG96" s="1">
        <v>3.3229346666666668</v>
      </c>
      <c r="CH96" s="1">
        <v>369.90320000000003</v>
      </c>
      <c r="CI96" s="1">
        <v>23.938406666666669</v>
      </c>
      <c r="CJ96" s="1">
        <v>2.7135726666666669</v>
      </c>
      <c r="CK96" s="1">
        <v>2.3828119999999999</v>
      </c>
      <c r="CL96" s="1">
        <v>22.367540000000002</v>
      </c>
      <c r="CM96" s="1">
        <v>20.247446666666669</v>
      </c>
      <c r="CN96" s="1">
        <v>2000.0186666666671</v>
      </c>
      <c r="CO96" s="1">
        <v>0.98000493333333349</v>
      </c>
      <c r="CP96" s="1">
        <v>1.9995493333333329E-2</v>
      </c>
      <c r="CQ96" s="1">
        <v>0</v>
      </c>
      <c r="CR96" s="1">
        <v>2.432466666666667</v>
      </c>
      <c r="CS96" s="1">
        <v>0</v>
      </c>
      <c r="CT96" s="1">
        <v>32685.34</v>
      </c>
      <c r="CU96" s="1">
        <v>17412.51333333334</v>
      </c>
      <c r="CV96" s="1">
        <v>39.186999999999998</v>
      </c>
      <c r="CW96" s="1">
        <v>40.125</v>
      </c>
      <c r="CX96" s="1">
        <v>39.120800000000003</v>
      </c>
      <c r="CY96" s="1">
        <v>38.629133333333343</v>
      </c>
      <c r="CZ96" s="1">
        <v>39.399800000000013</v>
      </c>
      <c r="DA96" s="1">
        <v>1960.0286666666659</v>
      </c>
      <c r="DB96" s="1">
        <v>39.99</v>
      </c>
      <c r="DC96" s="1">
        <v>0</v>
      </c>
      <c r="DD96" s="1">
        <v>1660484460.2</v>
      </c>
      <c r="DE96" s="1">
        <v>0</v>
      </c>
      <c r="DF96" s="1">
        <v>1660484159.0999999</v>
      </c>
      <c r="DG96" s="1" t="s">
        <v>356</v>
      </c>
      <c r="DH96" s="1">
        <v>1660484145.0999999</v>
      </c>
      <c r="DI96" s="1">
        <v>1660484159.0999999</v>
      </c>
      <c r="DJ96" s="1">
        <v>1</v>
      </c>
      <c r="DK96" s="1">
        <v>6.3E-2</v>
      </c>
      <c r="DL96" s="1">
        <v>-2.8000000000000001E-2</v>
      </c>
      <c r="DM96" s="1">
        <v>1.395</v>
      </c>
      <c r="DN96" s="1">
        <v>2.7E-2</v>
      </c>
      <c r="DO96" s="1">
        <v>400</v>
      </c>
      <c r="DP96" s="1">
        <v>24</v>
      </c>
      <c r="DQ96" s="1">
        <v>0.47</v>
      </c>
      <c r="DR96" s="1">
        <v>0.03</v>
      </c>
      <c r="DS96" s="1">
        <v>2.0502975792509028</v>
      </c>
      <c r="DT96" s="1">
        <v>2.831401434138535</v>
      </c>
      <c r="DU96" s="1">
        <v>0.22554230604233741</v>
      </c>
      <c r="DV96" s="1">
        <v>0</v>
      </c>
      <c r="DW96" s="1">
        <v>33.76654917707085</v>
      </c>
      <c r="DX96" s="1">
        <v>2.3045907818770308</v>
      </c>
      <c r="DY96" s="1">
        <v>0.17680567845774589</v>
      </c>
      <c r="DZ96" s="1">
        <v>0</v>
      </c>
      <c r="EA96" s="1">
        <v>-41.65757</v>
      </c>
      <c r="EB96" s="1">
        <v>-3.973446941045526</v>
      </c>
      <c r="EC96" s="1">
        <v>0.29225374152153022</v>
      </c>
      <c r="ED96" s="1">
        <v>0</v>
      </c>
      <c r="EE96" s="1">
        <v>287.31081125654828</v>
      </c>
      <c r="EF96" s="1">
        <v>258.29870896483942</v>
      </c>
      <c r="EG96" s="1">
        <v>19.27477141895066</v>
      </c>
      <c r="EH96" s="1">
        <v>0</v>
      </c>
      <c r="EI96" s="1">
        <v>3.3141797500000001</v>
      </c>
      <c r="EJ96" s="1">
        <v>0.12544086303940261</v>
      </c>
      <c r="EK96" s="1">
        <v>1.403197589213645E-2</v>
      </c>
      <c r="EL96" s="1">
        <v>1</v>
      </c>
      <c r="EM96" s="1">
        <v>1.968904705275593</v>
      </c>
      <c r="EN96" s="1">
        <v>-5.8855444948412916E-3</v>
      </c>
      <c r="EO96" s="1">
        <v>1.7124862286079241E-3</v>
      </c>
      <c r="EP96" s="1">
        <v>1</v>
      </c>
      <c r="EQ96" s="1">
        <v>2</v>
      </c>
      <c r="ER96" s="1">
        <v>6</v>
      </c>
      <c r="ES96" s="1" t="s">
        <v>384</v>
      </c>
      <c r="ET96" s="1">
        <v>2.9454099999999999</v>
      </c>
      <c r="EU96" s="1">
        <v>2.8013300000000001</v>
      </c>
      <c r="EV96" s="1">
        <v>8.2610799999999998E-2</v>
      </c>
      <c r="EW96" s="1">
        <v>8.9964000000000002E-2</v>
      </c>
      <c r="EX96" s="1">
        <v>0.1188</v>
      </c>
      <c r="EY96" s="1">
        <v>0.108501</v>
      </c>
      <c r="EZ96" s="1">
        <v>18903.900000000001</v>
      </c>
      <c r="FA96" s="1">
        <v>19669.5</v>
      </c>
      <c r="FB96" s="1">
        <v>23946.5</v>
      </c>
      <c r="FC96" s="1">
        <v>25135.200000000001</v>
      </c>
      <c r="FD96" s="1">
        <v>33761.300000000003</v>
      </c>
      <c r="FE96" s="1">
        <v>35769.599999999999</v>
      </c>
      <c r="FF96" s="1">
        <v>43637.1</v>
      </c>
      <c r="FG96" s="1">
        <v>46456</v>
      </c>
      <c r="FH96" s="1">
        <v>2.0030299999999999</v>
      </c>
      <c r="FI96" s="1">
        <v>1.925</v>
      </c>
      <c r="FJ96" s="1">
        <v>0.16911000000000001</v>
      </c>
      <c r="FK96" s="1">
        <v>0</v>
      </c>
      <c r="FL96" s="1">
        <v>28.913399999999999</v>
      </c>
      <c r="FM96" s="1">
        <v>999.9</v>
      </c>
      <c r="FN96" s="1">
        <v>69.400000000000006</v>
      </c>
      <c r="FO96" s="1">
        <v>31.5</v>
      </c>
      <c r="FP96" s="1">
        <v>32.362200000000001</v>
      </c>
      <c r="FQ96" s="1">
        <v>63.914000000000001</v>
      </c>
      <c r="FR96" s="1">
        <v>26.478400000000001</v>
      </c>
      <c r="FS96" s="1">
        <v>1</v>
      </c>
      <c r="FT96" s="1">
        <v>0.14019599999999999</v>
      </c>
      <c r="FU96" s="1">
        <v>-0.735711</v>
      </c>
      <c r="FV96" s="1">
        <v>20.3218</v>
      </c>
      <c r="FW96" s="1">
        <v>5.2135499999999997</v>
      </c>
      <c r="FX96" s="1">
        <v>11.9024</v>
      </c>
      <c r="FY96" s="1">
        <v>5.0028499999999996</v>
      </c>
      <c r="FZ96" s="1">
        <v>3.2896999999999998</v>
      </c>
      <c r="GA96" s="1">
        <v>9999</v>
      </c>
      <c r="GB96" s="1">
        <v>9999</v>
      </c>
      <c r="GC96" s="1">
        <v>9999</v>
      </c>
      <c r="GD96" s="1">
        <v>999.9</v>
      </c>
      <c r="GE96" s="1">
        <v>1.8594200000000001</v>
      </c>
      <c r="GF96" s="1">
        <v>1.8543400000000001</v>
      </c>
      <c r="GG96" s="1">
        <v>1.85758</v>
      </c>
      <c r="GH96" s="1">
        <v>1.8559399999999999</v>
      </c>
      <c r="GI96" s="1">
        <v>1.8548100000000001</v>
      </c>
      <c r="GJ96" s="1">
        <v>1.8545</v>
      </c>
      <c r="GK96" s="1">
        <v>1.85304</v>
      </c>
      <c r="GL96" s="1">
        <v>1.85626</v>
      </c>
      <c r="GM96" s="1">
        <v>0</v>
      </c>
      <c r="GN96" s="1">
        <v>0</v>
      </c>
      <c r="GO96" s="1">
        <v>0</v>
      </c>
      <c r="GP96" s="1">
        <v>0</v>
      </c>
      <c r="GQ96" s="1" t="s">
        <v>358</v>
      </c>
      <c r="GR96" s="1" t="s">
        <v>359</v>
      </c>
      <c r="GS96" s="1" t="s">
        <v>360</v>
      </c>
      <c r="GT96" s="1" t="s">
        <v>360</v>
      </c>
      <c r="GU96" s="1" t="s">
        <v>360</v>
      </c>
      <c r="GV96" s="1" t="s">
        <v>360</v>
      </c>
      <c r="GW96" s="1">
        <v>0</v>
      </c>
      <c r="GX96" s="1">
        <v>100</v>
      </c>
      <c r="GY96" s="1">
        <v>100</v>
      </c>
      <c r="GZ96" s="1">
        <v>1.3260000000000001</v>
      </c>
      <c r="HA96" s="1">
        <v>1.7399999999999999E-2</v>
      </c>
      <c r="HB96" s="1">
        <v>0.46748880523729403</v>
      </c>
      <c r="HC96" s="1">
        <v>2.678124759318837E-3</v>
      </c>
      <c r="HD96" s="1">
        <v>-9.3737611465157319E-7</v>
      </c>
      <c r="HE96" s="1">
        <v>1.3915637841753891E-10</v>
      </c>
      <c r="HF96" s="1">
        <v>-6.7805247810390282E-2</v>
      </c>
      <c r="HG96" s="1">
        <v>1.061361004592812E-2</v>
      </c>
      <c r="HH96" s="1">
        <v>-3.086644042041478E-4</v>
      </c>
      <c r="HI96" s="1">
        <v>1.24720902217549E-6</v>
      </c>
      <c r="HJ96" s="1">
        <v>1</v>
      </c>
      <c r="HK96" s="1">
        <v>2093</v>
      </c>
      <c r="HL96" s="1">
        <v>2</v>
      </c>
      <c r="HM96" s="1">
        <v>27</v>
      </c>
      <c r="HN96" s="1">
        <v>5.3</v>
      </c>
      <c r="HO96" s="1">
        <v>5</v>
      </c>
      <c r="HP96" s="1">
        <v>1.0790999999999999</v>
      </c>
      <c r="HQ96" s="1">
        <v>2.323</v>
      </c>
      <c r="HR96" s="1">
        <v>1.4978</v>
      </c>
      <c r="HS96" s="1">
        <v>2.3034699999999999</v>
      </c>
      <c r="HT96" s="1">
        <v>1.5478499999999999</v>
      </c>
      <c r="HU96" s="1">
        <v>2.3584000000000001</v>
      </c>
      <c r="HV96" s="1">
        <v>35.105499999999999</v>
      </c>
      <c r="HW96" s="1">
        <v>15.3141</v>
      </c>
      <c r="HX96" s="1">
        <v>18</v>
      </c>
      <c r="HY96" s="1">
        <v>501.786</v>
      </c>
      <c r="HZ96" s="1">
        <v>517.59</v>
      </c>
      <c r="IA96" s="1">
        <v>29.938300000000002</v>
      </c>
      <c r="IB96" s="1">
        <v>28.962</v>
      </c>
      <c r="IC96" s="1">
        <v>30.000399999999999</v>
      </c>
      <c r="ID96" s="1">
        <v>28.7681</v>
      </c>
      <c r="IE96" s="1">
        <v>28.862200000000001</v>
      </c>
      <c r="IF96" s="1">
        <v>21.715199999999999</v>
      </c>
      <c r="IG96" s="1">
        <v>28.6265</v>
      </c>
      <c r="IH96" s="1">
        <v>80.073499999999996</v>
      </c>
      <c r="II96" s="1">
        <v>29.965199999999999</v>
      </c>
      <c r="IJ96" s="1">
        <v>442.22199999999998</v>
      </c>
      <c r="IK96" s="1">
        <v>23.855599999999999</v>
      </c>
      <c r="IL96" s="1">
        <v>100.926</v>
      </c>
      <c r="IM96" s="1">
        <v>100.688</v>
      </c>
      <c r="IN96" s="1" t="s">
        <v>365</v>
      </c>
    </row>
    <row r="97" spans="1:248" ht="15.75" customHeight="1" x14ac:dyDescent="0.3">
      <c r="A97" s="1">
        <v>81</v>
      </c>
      <c r="B97" s="1">
        <v>1660484463.0999999</v>
      </c>
      <c r="C97" s="1">
        <v>334</v>
      </c>
      <c r="D97" s="1" t="s">
        <v>526</v>
      </c>
      <c r="E97" s="1" t="s">
        <v>527</v>
      </c>
      <c r="F97" s="1">
        <v>1</v>
      </c>
      <c r="G97" s="1" t="s">
        <v>349</v>
      </c>
      <c r="H97" s="1" t="s">
        <v>350</v>
      </c>
      <c r="I97" s="1" t="s">
        <v>351</v>
      </c>
      <c r="J97" s="1" t="s">
        <v>352</v>
      </c>
      <c r="K97" s="1" t="s">
        <v>353</v>
      </c>
      <c r="L97" s="1" t="s">
        <v>349</v>
      </c>
      <c r="M97" s="1" t="s">
        <v>354</v>
      </c>
      <c r="N97" s="1">
        <v>1660484455.0687499</v>
      </c>
      <c r="O97" s="1">
        <f t="shared" si="0"/>
        <v>2.8497732986568144E-3</v>
      </c>
      <c r="P97" s="1">
        <f t="shared" si="1"/>
        <v>2.8497732986568143</v>
      </c>
      <c r="Q97" s="1">
        <f t="shared" si="2"/>
        <v>2.5934895534567555</v>
      </c>
      <c r="R97" s="1">
        <f t="shared" si="3"/>
        <v>330.686375</v>
      </c>
      <c r="S97" s="1">
        <f t="shared" si="4"/>
        <v>290.75545551081092</v>
      </c>
      <c r="T97" s="1">
        <f t="shared" si="5"/>
        <v>28.970604903615207</v>
      </c>
      <c r="U97" s="1">
        <f t="shared" si="6"/>
        <v>32.949284821854448</v>
      </c>
      <c r="V97" s="1">
        <f t="shared" si="7"/>
        <v>0.14262977368799667</v>
      </c>
      <c r="W97" s="1">
        <f t="shared" si="8"/>
        <v>2.9227676920036969</v>
      </c>
      <c r="X97" s="1">
        <f t="shared" si="9"/>
        <v>0.13887280407616609</v>
      </c>
      <c r="Y97" s="1">
        <f t="shared" si="10"/>
        <v>8.7124808684350963E-2</v>
      </c>
      <c r="Z97" s="1">
        <f t="shared" si="11"/>
        <v>321.51891224999997</v>
      </c>
      <c r="AA97" s="1">
        <f t="shared" si="12"/>
        <v>32.115860504601031</v>
      </c>
      <c r="AB97" s="1">
        <f t="shared" si="13"/>
        <v>31.66389375</v>
      </c>
      <c r="AC97" s="1">
        <f t="shared" si="14"/>
        <v>4.6849917046141814</v>
      </c>
      <c r="AD97" s="1">
        <f t="shared" si="15"/>
        <v>60.341071335431273</v>
      </c>
      <c r="AE97" s="1">
        <f t="shared" si="16"/>
        <v>2.7162633394275604</v>
      </c>
      <c r="AF97" s="1">
        <f t="shared" si="17"/>
        <v>4.5015165944404032</v>
      </c>
      <c r="AG97" s="1">
        <f t="shared" si="18"/>
        <v>1.968728365186621</v>
      </c>
      <c r="AH97" s="1">
        <f t="shared" si="19"/>
        <v>-125.67500247076552</v>
      </c>
      <c r="AI97" s="1">
        <f t="shared" si="20"/>
        <v>-110.65806831420893</v>
      </c>
      <c r="AJ97" s="1">
        <f t="shared" si="21"/>
        <v>-8.5282723068695319</v>
      </c>
      <c r="AK97" s="1">
        <f t="shared" si="22"/>
        <v>76.657569158155965</v>
      </c>
      <c r="AL97" s="1">
        <f t="shared" si="23"/>
        <v>33.867820846860781</v>
      </c>
      <c r="AM97" s="1">
        <f t="shared" si="24"/>
        <v>2.8475681920944664</v>
      </c>
      <c r="AN97" s="1">
        <f t="shared" si="25"/>
        <v>2.5934895534567555</v>
      </c>
      <c r="AO97" s="1">
        <v>407.79994373288463</v>
      </c>
      <c r="AP97" s="1">
        <v>378.46914545454541</v>
      </c>
      <c r="AQ97" s="1">
        <v>5.1115174666630034</v>
      </c>
      <c r="AR97" s="1">
        <v>64.973285806085684</v>
      </c>
      <c r="AS97" s="1">
        <f t="shared" si="26"/>
        <v>2.8497732986568143</v>
      </c>
      <c r="AT97" s="1">
        <v>23.93073633760655</v>
      </c>
      <c r="AU97" s="1">
        <v>27.256435151515149</v>
      </c>
      <c r="AV97" s="1">
        <v>-2.4744751643101109E-6</v>
      </c>
      <c r="AW97" s="1">
        <v>82.278735908204425</v>
      </c>
      <c r="AX97" s="1">
        <v>0</v>
      </c>
      <c r="AY97" s="1">
        <v>0</v>
      </c>
      <c r="AZ97" s="1">
        <f t="shared" si="27"/>
        <v>1</v>
      </c>
      <c r="BA97" s="1">
        <f t="shared" si="28"/>
        <v>0</v>
      </c>
      <c r="BB97" s="1">
        <f t="shared" si="29"/>
        <v>51984.911516279462</v>
      </c>
      <c r="BC97" s="1">
        <f t="shared" si="30"/>
        <v>2000.0218749999999</v>
      </c>
      <c r="BD97" s="1">
        <f t="shared" si="31"/>
        <v>1681.218075</v>
      </c>
      <c r="BE97" s="1">
        <f t="shared" si="32"/>
        <v>0.84059984343921246</v>
      </c>
      <c r="BF97" s="1">
        <f t="shared" si="33"/>
        <v>0.1607576978376799</v>
      </c>
      <c r="BG97" s="1">
        <v>6</v>
      </c>
      <c r="BH97" s="1">
        <v>0.5</v>
      </c>
      <c r="BI97" s="1" t="s">
        <v>355</v>
      </c>
      <c r="BJ97" s="1">
        <v>2</v>
      </c>
      <c r="BK97" s="1" t="b">
        <v>1</v>
      </c>
      <c r="BL97" s="1">
        <v>1660484455.0687499</v>
      </c>
      <c r="BM97" s="1">
        <v>330.686375</v>
      </c>
      <c r="BN97" s="1">
        <v>372.44725</v>
      </c>
      <c r="BO97" s="1">
        <v>27.261025</v>
      </c>
      <c r="BP97" s="1">
        <v>23.937931249999998</v>
      </c>
      <c r="BQ97" s="1">
        <v>329.43393750000001</v>
      </c>
      <c r="BR97" s="1">
        <v>27.243556250000001</v>
      </c>
      <c r="BS97" s="1">
        <v>500.12562500000001</v>
      </c>
      <c r="BT97" s="1">
        <v>99.539237499999999</v>
      </c>
      <c r="BU97" s="1">
        <v>9.9838412500000001E-2</v>
      </c>
      <c r="BV97" s="1">
        <v>30.961625000000002</v>
      </c>
      <c r="BW97" s="1">
        <v>31.66389375</v>
      </c>
      <c r="BX97" s="1">
        <v>999.9</v>
      </c>
      <c r="BY97" s="1">
        <v>0</v>
      </c>
      <c r="BZ97" s="1">
        <v>0</v>
      </c>
      <c r="CA97" s="1">
        <v>10007.500625000001</v>
      </c>
      <c r="CB97" s="1">
        <v>0</v>
      </c>
      <c r="CC97" s="1">
        <v>161.58281249999999</v>
      </c>
      <c r="CD97" s="1">
        <v>-41.760837499999987</v>
      </c>
      <c r="CE97" s="1">
        <v>339.95381250000003</v>
      </c>
      <c r="CF97" s="1">
        <v>381.58137499999998</v>
      </c>
      <c r="CG97" s="1">
        <v>3.3230925</v>
      </c>
      <c r="CH97" s="1">
        <v>372.44725</v>
      </c>
      <c r="CI97" s="1">
        <v>23.937931249999998</v>
      </c>
      <c r="CJ97" s="1">
        <v>2.71354125</v>
      </c>
      <c r="CK97" s="1">
        <v>2.382765</v>
      </c>
      <c r="CL97" s="1">
        <v>22.367349999999998</v>
      </c>
      <c r="CM97" s="1">
        <v>20.247125</v>
      </c>
      <c r="CN97" s="1">
        <v>2000.0218749999999</v>
      </c>
      <c r="CO97" s="1">
        <v>0.98000493750000006</v>
      </c>
      <c r="CP97" s="1">
        <v>1.9995493749999999E-2</v>
      </c>
      <c r="CQ97" s="1">
        <v>0</v>
      </c>
      <c r="CR97" s="1">
        <v>2.4933125</v>
      </c>
      <c r="CS97" s="1">
        <v>0</v>
      </c>
      <c r="CT97" s="1">
        <v>32685.40625</v>
      </c>
      <c r="CU97" s="1">
        <v>17412.537499999999</v>
      </c>
      <c r="CV97" s="1">
        <v>39.186999999999998</v>
      </c>
      <c r="CW97" s="1">
        <v>40.125</v>
      </c>
      <c r="CX97" s="1">
        <v>39.121062500000001</v>
      </c>
      <c r="CY97" s="1">
        <v>38.628875000000001</v>
      </c>
      <c r="CZ97" s="1">
        <v>39.402124999999998</v>
      </c>
      <c r="DA97" s="1">
        <v>1960.0318749999999</v>
      </c>
      <c r="DB97" s="1">
        <v>39.99</v>
      </c>
      <c r="DC97" s="1">
        <v>0</v>
      </c>
      <c r="DD97" s="1">
        <v>1660484461.4000001</v>
      </c>
      <c r="DE97" s="1">
        <v>0</v>
      </c>
      <c r="DF97" s="1">
        <v>1660484159.0999999</v>
      </c>
      <c r="DG97" s="1" t="s">
        <v>356</v>
      </c>
      <c r="DH97" s="1">
        <v>1660484145.0999999</v>
      </c>
      <c r="DI97" s="1">
        <v>1660484159.0999999</v>
      </c>
      <c r="DJ97" s="1">
        <v>1</v>
      </c>
      <c r="DK97" s="1">
        <v>6.3E-2</v>
      </c>
      <c r="DL97" s="1">
        <v>-2.8000000000000001E-2</v>
      </c>
      <c r="DM97" s="1">
        <v>1.395</v>
      </c>
      <c r="DN97" s="1">
        <v>2.7E-2</v>
      </c>
      <c r="DO97" s="1">
        <v>400</v>
      </c>
      <c r="DP97" s="1">
        <v>24</v>
      </c>
      <c r="DQ97" s="1">
        <v>0.47</v>
      </c>
      <c r="DR97" s="1">
        <v>0.03</v>
      </c>
      <c r="DS97" s="1">
        <v>2.1250831056152339</v>
      </c>
      <c r="DT97" s="1">
        <v>3.0215774725964271</v>
      </c>
      <c r="DU97" s="1">
        <v>0.2392247657573055</v>
      </c>
      <c r="DV97" s="1">
        <v>0</v>
      </c>
      <c r="DW97" s="1">
        <v>33.85084175336182</v>
      </c>
      <c r="DX97" s="1">
        <v>2.7359878684645009</v>
      </c>
      <c r="DY97" s="1">
        <v>0.2069931615214132</v>
      </c>
      <c r="DZ97" s="1">
        <v>0</v>
      </c>
      <c r="EA97" s="1">
        <v>-41.759625806451609</v>
      </c>
      <c r="EB97" s="1">
        <v>-4.4056403225805418</v>
      </c>
      <c r="EC97" s="1">
        <v>0.33714315229658559</v>
      </c>
      <c r="ED97" s="1">
        <v>0</v>
      </c>
      <c r="EE97" s="1">
        <v>294.81532178314848</v>
      </c>
      <c r="EF97" s="1">
        <v>254.91423740855711</v>
      </c>
      <c r="EG97" s="1">
        <v>18.410627108303888</v>
      </c>
      <c r="EH97" s="1">
        <v>0</v>
      </c>
      <c r="EI97" s="1">
        <v>3.316407073170732</v>
      </c>
      <c r="EJ97" s="1">
        <v>0.10530418118466819</v>
      </c>
      <c r="EK97" s="1">
        <v>1.2609571131350829E-2</v>
      </c>
      <c r="EL97" s="1">
        <v>1</v>
      </c>
      <c r="EM97" s="1">
        <v>1.9687375867278989</v>
      </c>
      <c r="EN97" s="1">
        <v>4.5345210441979861E-3</v>
      </c>
      <c r="EO97" s="1">
        <v>1.595541723825451E-3</v>
      </c>
      <c r="EP97" s="1">
        <v>1</v>
      </c>
      <c r="EQ97" s="1">
        <v>2</v>
      </c>
      <c r="ER97" s="1">
        <v>6</v>
      </c>
      <c r="ES97" s="1" t="s">
        <v>384</v>
      </c>
      <c r="ET97" s="1">
        <v>2.94536</v>
      </c>
      <c r="EU97" s="1">
        <v>2.8013599999999999</v>
      </c>
      <c r="EV97" s="1">
        <v>8.3495200000000006E-2</v>
      </c>
      <c r="EW97" s="1">
        <v>9.0810799999999997E-2</v>
      </c>
      <c r="EX97" s="1">
        <v>0.118797</v>
      </c>
      <c r="EY97" s="1">
        <v>0.108499</v>
      </c>
      <c r="EZ97" s="1">
        <v>18885.8</v>
      </c>
      <c r="FA97" s="1">
        <v>19651.3</v>
      </c>
      <c r="FB97" s="1">
        <v>23946.6</v>
      </c>
      <c r="FC97" s="1">
        <v>25135.3</v>
      </c>
      <c r="FD97" s="1">
        <v>33761.5</v>
      </c>
      <c r="FE97" s="1">
        <v>35769.9</v>
      </c>
      <c r="FF97" s="1">
        <v>43637.1</v>
      </c>
      <c r="FG97" s="1">
        <v>46456.2</v>
      </c>
      <c r="FH97" s="1">
        <v>2.0030000000000001</v>
      </c>
      <c r="FI97" s="1">
        <v>1.9249799999999999</v>
      </c>
      <c r="FJ97" s="1">
        <v>0.16886699999999999</v>
      </c>
      <c r="FK97" s="1">
        <v>0</v>
      </c>
      <c r="FL97" s="1">
        <v>28.912299999999998</v>
      </c>
      <c r="FM97" s="1">
        <v>999.9</v>
      </c>
      <c r="FN97" s="1">
        <v>69.400000000000006</v>
      </c>
      <c r="FO97" s="1">
        <v>31.5</v>
      </c>
      <c r="FP97" s="1">
        <v>32.361800000000002</v>
      </c>
      <c r="FQ97" s="1">
        <v>63.874000000000002</v>
      </c>
      <c r="FR97" s="1">
        <v>26.514399999999998</v>
      </c>
      <c r="FS97" s="1">
        <v>1</v>
      </c>
      <c r="FT97" s="1">
        <v>0.140206</v>
      </c>
      <c r="FU97" s="1">
        <v>-0.75247299999999995</v>
      </c>
      <c r="FV97" s="1">
        <v>20.3217</v>
      </c>
      <c r="FW97" s="1">
        <v>5.2135499999999997</v>
      </c>
      <c r="FX97" s="1">
        <v>11.9023</v>
      </c>
      <c r="FY97" s="1">
        <v>5.0029500000000002</v>
      </c>
      <c r="FZ97" s="1">
        <v>3.2896999999999998</v>
      </c>
      <c r="GA97" s="1">
        <v>9999</v>
      </c>
      <c r="GB97" s="1">
        <v>9999</v>
      </c>
      <c r="GC97" s="1">
        <v>9999</v>
      </c>
      <c r="GD97" s="1">
        <v>999.9</v>
      </c>
      <c r="GE97" s="1">
        <v>1.8594299999999999</v>
      </c>
      <c r="GF97" s="1">
        <v>1.85436</v>
      </c>
      <c r="GG97" s="1">
        <v>1.8575900000000001</v>
      </c>
      <c r="GH97" s="1">
        <v>1.85595</v>
      </c>
      <c r="GI97" s="1">
        <v>1.85483</v>
      </c>
      <c r="GJ97" s="1">
        <v>1.8545199999999999</v>
      </c>
      <c r="GK97" s="1">
        <v>1.8530500000000001</v>
      </c>
      <c r="GL97" s="1">
        <v>1.8562700000000001</v>
      </c>
      <c r="GM97" s="1">
        <v>0</v>
      </c>
      <c r="GN97" s="1">
        <v>0</v>
      </c>
      <c r="GO97" s="1">
        <v>0</v>
      </c>
      <c r="GP97" s="1">
        <v>0</v>
      </c>
      <c r="GQ97" s="1" t="s">
        <v>358</v>
      </c>
      <c r="GR97" s="1" t="s">
        <v>359</v>
      </c>
      <c r="GS97" s="1" t="s">
        <v>360</v>
      </c>
      <c r="GT97" s="1" t="s">
        <v>360</v>
      </c>
      <c r="GU97" s="1" t="s">
        <v>360</v>
      </c>
      <c r="GV97" s="1" t="s">
        <v>360</v>
      </c>
      <c r="GW97" s="1">
        <v>0</v>
      </c>
      <c r="GX97" s="1">
        <v>100</v>
      </c>
      <c r="GY97" s="1">
        <v>100</v>
      </c>
      <c r="GZ97" s="1">
        <v>1.3360000000000001</v>
      </c>
      <c r="HA97" s="1">
        <v>1.7500000000000002E-2</v>
      </c>
      <c r="HB97" s="1">
        <v>0.46748880523729403</v>
      </c>
      <c r="HC97" s="1">
        <v>2.678124759318837E-3</v>
      </c>
      <c r="HD97" s="1">
        <v>-9.3737611465157319E-7</v>
      </c>
      <c r="HE97" s="1">
        <v>1.3915637841753891E-10</v>
      </c>
      <c r="HF97" s="1">
        <v>-6.7805247810390282E-2</v>
      </c>
      <c r="HG97" s="1">
        <v>1.061361004592812E-2</v>
      </c>
      <c r="HH97" s="1">
        <v>-3.086644042041478E-4</v>
      </c>
      <c r="HI97" s="1">
        <v>1.24720902217549E-6</v>
      </c>
      <c r="HJ97" s="1">
        <v>1</v>
      </c>
      <c r="HK97" s="1">
        <v>2093</v>
      </c>
      <c r="HL97" s="1">
        <v>2</v>
      </c>
      <c r="HM97" s="1">
        <v>27</v>
      </c>
      <c r="HN97" s="1">
        <v>5.3</v>
      </c>
      <c r="HO97" s="1">
        <v>5.0999999999999996</v>
      </c>
      <c r="HP97" s="1">
        <v>1.09009</v>
      </c>
      <c r="HQ97" s="1">
        <v>2.2973599999999998</v>
      </c>
      <c r="HR97" s="1">
        <v>1.4978</v>
      </c>
      <c r="HS97" s="1">
        <v>2.3034699999999999</v>
      </c>
      <c r="HT97" s="1">
        <v>1.5478499999999999</v>
      </c>
      <c r="HU97" s="1">
        <v>2.36694</v>
      </c>
      <c r="HV97" s="1">
        <v>35.105499999999999</v>
      </c>
      <c r="HW97" s="1">
        <v>15.3316</v>
      </c>
      <c r="HX97" s="1">
        <v>18</v>
      </c>
      <c r="HY97" s="1">
        <v>501.77499999999998</v>
      </c>
      <c r="HZ97" s="1">
        <v>517.57299999999998</v>
      </c>
      <c r="IA97" s="1">
        <v>29.9421</v>
      </c>
      <c r="IB97" s="1">
        <v>28.962599999999998</v>
      </c>
      <c r="IC97" s="1">
        <v>30.000399999999999</v>
      </c>
      <c r="ID97" s="1">
        <v>28.768599999999999</v>
      </c>
      <c r="IE97" s="1">
        <v>28.862200000000001</v>
      </c>
      <c r="IF97" s="1">
        <v>21.8613</v>
      </c>
      <c r="IG97" s="1">
        <v>28.6265</v>
      </c>
      <c r="IH97" s="1">
        <v>80.073499999999996</v>
      </c>
      <c r="II97" s="1">
        <v>29.965199999999999</v>
      </c>
      <c r="IJ97" s="1">
        <v>452.24400000000003</v>
      </c>
      <c r="IK97" s="1">
        <v>23.855499999999999</v>
      </c>
      <c r="IL97" s="1">
        <v>100.926</v>
      </c>
      <c r="IM97" s="1">
        <v>100.68899999999999</v>
      </c>
      <c r="IN97" s="1" t="s">
        <v>365</v>
      </c>
    </row>
    <row r="98" spans="1:248" ht="15.75" customHeight="1" x14ac:dyDescent="0.3">
      <c r="A98" s="1">
        <v>82</v>
      </c>
      <c r="B98" s="1">
        <v>1660484464.0999999</v>
      </c>
      <c r="C98" s="1">
        <v>335</v>
      </c>
      <c r="D98" s="1" t="s">
        <v>528</v>
      </c>
      <c r="E98" s="1" t="s">
        <v>529</v>
      </c>
      <c r="F98" s="1">
        <v>1</v>
      </c>
      <c r="G98" s="1" t="s">
        <v>349</v>
      </c>
      <c r="H98" s="1" t="s">
        <v>350</v>
      </c>
      <c r="I98" s="1" t="s">
        <v>351</v>
      </c>
      <c r="J98" s="1" t="s">
        <v>352</v>
      </c>
      <c r="K98" s="1" t="s">
        <v>353</v>
      </c>
      <c r="L98" s="1" t="s">
        <v>349</v>
      </c>
      <c r="M98" s="1" t="s">
        <v>354</v>
      </c>
      <c r="N98" s="1">
        <v>1660484456.5666659</v>
      </c>
      <c r="O98" s="1">
        <f t="shared" si="0"/>
        <v>2.8494158122968597E-3</v>
      </c>
      <c r="P98" s="1">
        <f t="shared" si="1"/>
        <v>2.8494158122968596</v>
      </c>
      <c r="Q98" s="1">
        <f t="shared" si="2"/>
        <v>2.5319933704699049</v>
      </c>
      <c r="R98" s="1">
        <f t="shared" si="3"/>
        <v>338.15879999999999</v>
      </c>
      <c r="S98" s="1">
        <f t="shared" si="4"/>
        <v>298.68134620468572</v>
      </c>
      <c r="T98" s="1">
        <f t="shared" si="5"/>
        <v>29.760372393914153</v>
      </c>
      <c r="U98" s="1">
        <f t="shared" si="6"/>
        <v>33.693874572878357</v>
      </c>
      <c r="V98" s="1">
        <f t="shared" si="7"/>
        <v>0.14262287225227299</v>
      </c>
      <c r="W98" s="1">
        <f t="shared" si="8"/>
        <v>2.922828447547805</v>
      </c>
      <c r="X98" s="1">
        <f t="shared" si="9"/>
        <v>0.13886633692458089</v>
      </c>
      <c r="Y98" s="1">
        <f t="shared" si="10"/>
        <v>8.7120729202871505E-2</v>
      </c>
      <c r="Z98" s="1">
        <f t="shared" si="11"/>
        <v>321.51999620000004</v>
      </c>
      <c r="AA98" s="1">
        <f t="shared" si="12"/>
        <v>32.114413763161139</v>
      </c>
      <c r="AB98" s="1">
        <f t="shared" si="13"/>
        <v>31.662673333333331</v>
      </c>
      <c r="AC98" s="1">
        <f t="shared" si="14"/>
        <v>4.6846672941694214</v>
      </c>
      <c r="AD98" s="1">
        <f t="shared" si="15"/>
        <v>60.34238865527162</v>
      </c>
      <c r="AE98" s="1">
        <f t="shared" si="16"/>
        <v>2.7160863919811242</v>
      </c>
      <c r="AF98" s="1">
        <f t="shared" si="17"/>
        <v>4.5011250838904973</v>
      </c>
      <c r="AG98" s="1">
        <f t="shared" si="18"/>
        <v>1.9685809021882972</v>
      </c>
      <c r="AH98" s="1">
        <f t="shared" si="19"/>
        <v>-125.65923732229152</v>
      </c>
      <c r="AI98" s="1">
        <f t="shared" si="20"/>
        <v>-110.70836344176408</v>
      </c>
      <c r="AJ98" s="1">
        <f t="shared" si="21"/>
        <v>-8.5318556836624815</v>
      </c>
      <c r="AK98" s="1">
        <f t="shared" si="22"/>
        <v>76.620539752281985</v>
      </c>
      <c r="AL98" s="1">
        <f t="shared" si="23"/>
        <v>33.934526538988706</v>
      </c>
      <c r="AM98" s="1">
        <f t="shared" si="24"/>
        <v>2.8483034304753132</v>
      </c>
      <c r="AN98" s="1">
        <f t="shared" si="25"/>
        <v>2.5319933704699049</v>
      </c>
      <c r="AO98" s="1">
        <v>413.03312249595422</v>
      </c>
      <c r="AP98" s="1">
        <v>383.65848484848487</v>
      </c>
      <c r="AQ98" s="1">
        <v>5.1348906254401756</v>
      </c>
      <c r="AR98" s="1">
        <v>64.973285806085684</v>
      </c>
      <c r="AS98" s="1">
        <f t="shared" si="26"/>
        <v>2.8494158122968596</v>
      </c>
      <c r="AT98" s="1">
        <v>23.93058770343908</v>
      </c>
      <c r="AU98" s="1">
        <v>27.255833939393931</v>
      </c>
      <c r="AV98" s="1">
        <v>-1.5261495800776E-6</v>
      </c>
      <c r="AW98" s="1">
        <v>82.278735908204425</v>
      </c>
      <c r="AX98" s="1">
        <v>0</v>
      </c>
      <c r="AY98" s="1">
        <v>0</v>
      </c>
      <c r="AZ98" s="1">
        <f t="shared" si="27"/>
        <v>1</v>
      </c>
      <c r="BA98" s="1">
        <f t="shared" si="28"/>
        <v>0</v>
      </c>
      <c r="BB98" s="1">
        <f t="shared" si="29"/>
        <v>51986.903926867082</v>
      </c>
      <c r="BC98" s="1">
        <f t="shared" si="30"/>
        <v>2000.028666666667</v>
      </c>
      <c r="BD98" s="1">
        <f t="shared" si="31"/>
        <v>1681.2237800000003</v>
      </c>
      <c r="BE98" s="1">
        <f t="shared" si="32"/>
        <v>0.84059984140227317</v>
      </c>
      <c r="BF98" s="1">
        <f t="shared" si="33"/>
        <v>0.16075769390638733</v>
      </c>
      <c r="BG98" s="1">
        <v>6</v>
      </c>
      <c r="BH98" s="1">
        <v>0.5</v>
      </c>
      <c r="BI98" s="1" t="s">
        <v>355</v>
      </c>
      <c r="BJ98" s="1">
        <v>2</v>
      </c>
      <c r="BK98" s="1" t="b">
        <v>1</v>
      </c>
      <c r="BL98" s="1">
        <v>1660484456.5666659</v>
      </c>
      <c r="BM98" s="1">
        <v>338.15879999999999</v>
      </c>
      <c r="BN98" s="1">
        <v>380.02513333333337</v>
      </c>
      <c r="BO98" s="1">
        <v>27.259213333333332</v>
      </c>
      <c r="BP98" s="1">
        <v>23.93528666666667</v>
      </c>
      <c r="BQ98" s="1">
        <v>336.89060000000001</v>
      </c>
      <c r="BR98" s="1">
        <v>27.241746666666671</v>
      </c>
      <c r="BS98" s="1">
        <v>500.13033333333328</v>
      </c>
      <c r="BT98" s="1">
        <v>99.53937333333333</v>
      </c>
      <c r="BU98" s="1">
        <v>9.9833373333333322E-2</v>
      </c>
      <c r="BV98" s="1">
        <v>30.960100000000001</v>
      </c>
      <c r="BW98" s="1">
        <v>31.662673333333331</v>
      </c>
      <c r="BX98" s="1">
        <v>999.89999999999986</v>
      </c>
      <c r="BY98" s="1">
        <v>0</v>
      </c>
      <c r="BZ98" s="1">
        <v>0</v>
      </c>
      <c r="CA98" s="1">
        <v>10007.834000000001</v>
      </c>
      <c r="CB98" s="1">
        <v>0</v>
      </c>
      <c r="CC98" s="1">
        <v>169.5992</v>
      </c>
      <c r="CD98" s="1">
        <v>-41.866286666666667</v>
      </c>
      <c r="CE98" s="1">
        <v>347.63499999999999</v>
      </c>
      <c r="CF98" s="1">
        <v>389.34406666666672</v>
      </c>
      <c r="CG98" s="1">
        <v>3.323928</v>
      </c>
      <c r="CH98" s="1">
        <v>380.02513333333337</v>
      </c>
      <c r="CI98" s="1">
        <v>23.93528666666667</v>
      </c>
      <c r="CJ98" s="1">
        <v>2.7133646666666671</v>
      </c>
      <c r="CK98" s="1">
        <v>2.3825046666666672</v>
      </c>
      <c r="CL98" s="1">
        <v>22.366286666666671</v>
      </c>
      <c r="CM98" s="1">
        <v>20.245360000000002</v>
      </c>
      <c r="CN98" s="1">
        <v>2000.028666666667</v>
      </c>
      <c r="CO98" s="1">
        <v>0.98000493333333349</v>
      </c>
      <c r="CP98" s="1">
        <v>1.9995493333333329E-2</v>
      </c>
      <c r="CQ98" s="1">
        <v>0</v>
      </c>
      <c r="CR98" s="1">
        <v>2.5007999999999999</v>
      </c>
      <c r="CS98" s="1">
        <v>0</v>
      </c>
      <c r="CT98" s="1">
        <v>32685.566666666669</v>
      </c>
      <c r="CU98" s="1">
        <v>17412.593333333341</v>
      </c>
      <c r="CV98" s="1">
        <v>39.186999999999998</v>
      </c>
      <c r="CW98" s="1">
        <v>40.125</v>
      </c>
      <c r="CX98" s="1">
        <v>39.120800000000003</v>
      </c>
      <c r="CY98" s="1">
        <v>38.629133333333343</v>
      </c>
      <c r="CZ98" s="1">
        <v>39.403933333333342</v>
      </c>
      <c r="DA98" s="1">
        <v>1960.038666666667</v>
      </c>
      <c r="DB98" s="1">
        <v>39.99</v>
      </c>
      <c r="DC98" s="1">
        <v>0</v>
      </c>
      <c r="DD98" s="1">
        <v>1660484462</v>
      </c>
      <c r="DE98" s="1">
        <v>0</v>
      </c>
      <c r="DF98" s="1">
        <v>1660484159.0999999</v>
      </c>
      <c r="DG98" s="1" t="s">
        <v>356</v>
      </c>
      <c r="DH98" s="1">
        <v>1660484145.0999999</v>
      </c>
      <c r="DI98" s="1">
        <v>1660484159.0999999</v>
      </c>
      <c r="DJ98" s="1">
        <v>1</v>
      </c>
      <c r="DK98" s="1">
        <v>6.3E-2</v>
      </c>
      <c r="DL98" s="1">
        <v>-2.8000000000000001E-2</v>
      </c>
      <c r="DM98" s="1">
        <v>1.395</v>
      </c>
      <c r="DN98" s="1">
        <v>2.7E-2</v>
      </c>
      <c r="DO98" s="1">
        <v>400</v>
      </c>
      <c r="DP98" s="1">
        <v>24</v>
      </c>
      <c r="DQ98" s="1">
        <v>0.47</v>
      </c>
      <c r="DR98" s="1">
        <v>0.03</v>
      </c>
      <c r="DS98" s="1">
        <v>2.1250831056152339</v>
      </c>
      <c r="DT98" s="1">
        <v>3.0215774725964271</v>
      </c>
      <c r="DU98" s="1">
        <v>0.2392247657573055</v>
      </c>
      <c r="DV98" s="1">
        <v>0</v>
      </c>
      <c r="DW98" s="1">
        <v>33.85084175336182</v>
      </c>
      <c r="DX98" s="1">
        <v>2.7359878684645009</v>
      </c>
      <c r="DY98" s="1">
        <v>0.2069931615214132</v>
      </c>
      <c r="DZ98" s="1">
        <v>0</v>
      </c>
      <c r="EA98" s="1">
        <v>-41.759625806451609</v>
      </c>
      <c r="EB98" s="1">
        <v>-4.4056403225805418</v>
      </c>
      <c r="EC98" s="1">
        <v>0.33714315229658559</v>
      </c>
      <c r="ED98" s="1">
        <v>0</v>
      </c>
      <c r="EE98" s="1">
        <v>294.81532178314848</v>
      </c>
      <c r="EF98" s="1">
        <v>254.91423740855711</v>
      </c>
      <c r="EG98" s="1">
        <v>18.410627108303888</v>
      </c>
      <c r="EH98" s="1">
        <v>0</v>
      </c>
      <c r="EI98" s="1">
        <v>3.316407073170732</v>
      </c>
      <c r="EJ98" s="1">
        <v>0.10530418118466819</v>
      </c>
      <c r="EK98" s="1">
        <v>1.2609571131350829E-2</v>
      </c>
      <c r="EL98" s="1">
        <v>1</v>
      </c>
      <c r="EM98" s="1">
        <v>1.9687375867278989</v>
      </c>
      <c r="EN98" s="1">
        <v>4.5345210441979861E-3</v>
      </c>
      <c r="EO98" s="1">
        <v>1.595541723825451E-3</v>
      </c>
      <c r="EP98" s="1">
        <v>1</v>
      </c>
      <c r="EQ98" s="1">
        <v>2</v>
      </c>
      <c r="ER98" s="1">
        <v>6</v>
      </c>
      <c r="ES98" s="1" t="s">
        <v>384</v>
      </c>
      <c r="ET98" s="1">
        <v>2.9454699999999998</v>
      </c>
      <c r="EU98" s="1">
        <v>2.8013499999999998</v>
      </c>
      <c r="EV98" s="1">
        <v>8.4373600000000007E-2</v>
      </c>
      <c r="EW98" s="1">
        <v>9.1648199999999999E-2</v>
      </c>
      <c r="EX98" s="1">
        <v>0.118796</v>
      </c>
      <c r="EY98" s="1">
        <v>0.108502</v>
      </c>
      <c r="EZ98" s="1">
        <v>18867.8</v>
      </c>
      <c r="FA98" s="1">
        <v>19633.3</v>
      </c>
      <c r="FB98" s="1">
        <v>23946.799999999999</v>
      </c>
      <c r="FC98" s="1">
        <v>25135.4</v>
      </c>
      <c r="FD98" s="1">
        <v>33761.800000000003</v>
      </c>
      <c r="FE98" s="1">
        <v>35769.9</v>
      </c>
      <c r="FF98" s="1">
        <v>43637.5</v>
      </c>
      <c r="FG98" s="1">
        <v>46456.3</v>
      </c>
      <c r="FH98" s="1">
        <v>2.0029300000000001</v>
      </c>
      <c r="FI98" s="1">
        <v>1.9249000000000001</v>
      </c>
      <c r="FJ98" s="1">
        <v>0.16894200000000001</v>
      </c>
      <c r="FK98" s="1">
        <v>0</v>
      </c>
      <c r="FL98" s="1">
        <v>28.911100000000001</v>
      </c>
      <c r="FM98" s="1">
        <v>999.9</v>
      </c>
      <c r="FN98" s="1">
        <v>69.400000000000006</v>
      </c>
      <c r="FO98" s="1">
        <v>31.5</v>
      </c>
      <c r="FP98" s="1">
        <v>32.36</v>
      </c>
      <c r="FQ98" s="1">
        <v>63.923999999999999</v>
      </c>
      <c r="FR98" s="1">
        <v>25.805299999999999</v>
      </c>
      <c r="FS98" s="1">
        <v>1</v>
      </c>
      <c r="FT98" s="1">
        <v>0.140267</v>
      </c>
      <c r="FU98" s="1">
        <v>-0.76775899999999997</v>
      </c>
      <c r="FV98" s="1">
        <v>20.3217</v>
      </c>
      <c r="FW98" s="1">
        <v>5.2135499999999997</v>
      </c>
      <c r="FX98" s="1">
        <v>11.9023</v>
      </c>
      <c r="FY98" s="1">
        <v>5.00305</v>
      </c>
      <c r="FZ98" s="1">
        <v>3.2898200000000002</v>
      </c>
      <c r="GA98" s="1">
        <v>9999</v>
      </c>
      <c r="GB98" s="1">
        <v>9999</v>
      </c>
      <c r="GC98" s="1">
        <v>9999</v>
      </c>
      <c r="GD98" s="1">
        <v>999.9</v>
      </c>
      <c r="GE98" s="1">
        <v>1.8594299999999999</v>
      </c>
      <c r="GF98" s="1">
        <v>1.8543700000000001</v>
      </c>
      <c r="GG98" s="1">
        <v>1.8575900000000001</v>
      </c>
      <c r="GH98" s="1">
        <v>1.8559600000000001</v>
      </c>
      <c r="GI98" s="1">
        <v>1.85484</v>
      </c>
      <c r="GJ98" s="1">
        <v>1.8545199999999999</v>
      </c>
      <c r="GK98" s="1">
        <v>1.8530599999999999</v>
      </c>
      <c r="GL98" s="1">
        <v>1.8562799999999999</v>
      </c>
      <c r="GM98" s="1">
        <v>0</v>
      </c>
      <c r="GN98" s="1">
        <v>0</v>
      </c>
      <c r="GO98" s="1">
        <v>0</v>
      </c>
      <c r="GP98" s="1">
        <v>0</v>
      </c>
      <c r="GQ98" s="1" t="s">
        <v>358</v>
      </c>
      <c r="GR98" s="1" t="s">
        <v>359</v>
      </c>
      <c r="GS98" s="1" t="s">
        <v>360</v>
      </c>
      <c r="GT98" s="1" t="s">
        <v>360</v>
      </c>
      <c r="GU98" s="1" t="s">
        <v>360</v>
      </c>
      <c r="GV98" s="1" t="s">
        <v>360</v>
      </c>
      <c r="GW98" s="1">
        <v>0</v>
      </c>
      <c r="GX98" s="1">
        <v>100</v>
      </c>
      <c r="GY98" s="1">
        <v>100</v>
      </c>
      <c r="GZ98" s="1">
        <v>1.3460000000000001</v>
      </c>
      <c r="HA98" s="1">
        <v>1.7500000000000002E-2</v>
      </c>
      <c r="HB98" s="1">
        <v>0.46748880523729403</v>
      </c>
      <c r="HC98" s="1">
        <v>2.678124759318837E-3</v>
      </c>
      <c r="HD98" s="1">
        <v>-9.3737611465157319E-7</v>
      </c>
      <c r="HE98" s="1">
        <v>1.3915637841753891E-10</v>
      </c>
      <c r="HF98" s="1">
        <v>-6.7805247810390282E-2</v>
      </c>
      <c r="HG98" s="1">
        <v>1.061361004592812E-2</v>
      </c>
      <c r="HH98" s="1">
        <v>-3.086644042041478E-4</v>
      </c>
      <c r="HI98" s="1">
        <v>1.24720902217549E-6</v>
      </c>
      <c r="HJ98" s="1">
        <v>1</v>
      </c>
      <c r="HK98" s="1">
        <v>2093</v>
      </c>
      <c r="HL98" s="1">
        <v>2</v>
      </c>
      <c r="HM98" s="1">
        <v>27</v>
      </c>
      <c r="HN98" s="1">
        <v>5.3</v>
      </c>
      <c r="HO98" s="1">
        <v>5.0999999999999996</v>
      </c>
      <c r="HP98" s="1">
        <v>1.09985</v>
      </c>
      <c r="HQ98" s="1">
        <v>2.2851599999999999</v>
      </c>
      <c r="HR98" s="1">
        <v>1.4978</v>
      </c>
      <c r="HS98" s="1">
        <v>2.3034699999999999</v>
      </c>
      <c r="HT98" s="1">
        <v>1.5478499999999999</v>
      </c>
      <c r="HU98" s="1">
        <v>2.4291999999999998</v>
      </c>
      <c r="HV98" s="1">
        <v>35.105499999999999</v>
      </c>
      <c r="HW98" s="1">
        <v>15.322800000000001</v>
      </c>
      <c r="HX98" s="1">
        <v>18</v>
      </c>
      <c r="HY98" s="1">
        <v>501.73599999999999</v>
      </c>
      <c r="HZ98" s="1">
        <v>517.52200000000005</v>
      </c>
      <c r="IA98" s="1">
        <v>29.9483</v>
      </c>
      <c r="IB98" s="1">
        <v>28.9633</v>
      </c>
      <c r="IC98" s="1">
        <v>30.000299999999999</v>
      </c>
      <c r="ID98" s="1">
        <v>28.769300000000001</v>
      </c>
      <c r="IE98" s="1">
        <v>28.862200000000001</v>
      </c>
      <c r="IF98" s="1">
        <v>22.123999999999999</v>
      </c>
      <c r="IG98" s="1">
        <v>28.9054</v>
      </c>
      <c r="IH98" s="1">
        <v>80.073499999999996</v>
      </c>
      <c r="II98" s="1">
        <v>29.965199999999999</v>
      </c>
      <c r="IJ98" s="1">
        <v>452.24400000000003</v>
      </c>
      <c r="IK98" s="1">
        <v>23.8476</v>
      </c>
      <c r="IL98" s="1">
        <v>100.92700000000001</v>
      </c>
      <c r="IM98" s="1">
        <v>100.68899999999999</v>
      </c>
      <c r="IN98" s="1" t="s">
        <v>365</v>
      </c>
    </row>
    <row r="99" spans="1:248" ht="15.75" customHeight="1" x14ac:dyDescent="0.3">
      <c r="A99" s="1">
        <v>83</v>
      </c>
      <c r="B99" s="1">
        <v>1660484465.0999999</v>
      </c>
      <c r="C99" s="1">
        <v>336</v>
      </c>
      <c r="D99" s="1" t="s">
        <v>530</v>
      </c>
      <c r="E99" s="1" t="s">
        <v>531</v>
      </c>
      <c r="F99" s="1">
        <v>1</v>
      </c>
      <c r="G99" s="1" t="s">
        <v>349</v>
      </c>
      <c r="H99" s="1" t="s">
        <v>350</v>
      </c>
      <c r="I99" s="1" t="s">
        <v>351</v>
      </c>
      <c r="J99" s="1" t="s">
        <v>352</v>
      </c>
      <c r="K99" s="1" t="s">
        <v>353</v>
      </c>
      <c r="L99" s="1" t="s">
        <v>349</v>
      </c>
      <c r="M99" s="1" t="s">
        <v>354</v>
      </c>
      <c r="N99" s="1">
        <v>1660484457.0687499</v>
      </c>
      <c r="O99" s="1">
        <f t="shared" si="0"/>
        <v>2.8495064427925261E-3</v>
      </c>
      <c r="P99" s="1">
        <f t="shared" si="1"/>
        <v>2.8495064427925261</v>
      </c>
      <c r="Q99" s="1">
        <f t="shared" si="2"/>
        <v>2.5273741272346815</v>
      </c>
      <c r="R99" s="1">
        <f t="shared" si="3"/>
        <v>340.661</v>
      </c>
      <c r="S99" s="1">
        <f t="shared" si="4"/>
        <v>301.1566153811479</v>
      </c>
      <c r="T99" s="1">
        <f t="shared" si="5"/>
        <v>30.007007047099624</v>
      </c>
      <c r="U99" s="1">
        <f t="shared" si="6"/>
        <v>33.943192696380351</v>
      </c>
      <c r="V99" s="1">
        <f t="shared" si="7"/>
        <v>0.1426296900135684</v>
      </c>
      <c r="W99" s="1">
        <f t="shared" si="8"/>
        <v>2.9226123196067251</v>
      </c>
      <c r="X99" s="1">
        <f t="shared" si="9"/>
        <v>0.13887253068508856</v>
      </c>
      <c r="Y99" s="1">
        <f t="shared" si="10"/>
        <v>8.7124654022717157E-2</v>
      </c>
      <c r="Z99" s="1">
        <f t="shared" si="11"/>
        <v>321.52070774999993</v>
      </c>
      <c r="AA99" s="1">
        <f t="shared" si="12"/>
        <v>32.11401779403262</v>
      </c>
      <c r="AB99" s="1">
        <f t="shared" si="13"/>
        <v>31.66250625</v>
      </c>
      <c r="AC99" s="1">
        <f t="shared" si="14"/>
        <v>4.684622881697698</v>
      </c>
      <c r="AD99" s="1">
        <f t="shared" si="15"/>
        <v>60.343515916167881</v>
      </c>
      <c r="AE99" s="1">
        <f t="shared" si="16"/>
        <v>2.7160664531617673</v>
      </c>
      <c r="AF99" s="1">
        <f t="shared" si="17"/>
        <v>4.5010079574001916</v>
      </c>
      <c r="AG99" s="1">
        <f t="shared" si="18"/>
        <v>1.9685564285359307</v>
      </c>
      <c r="AH99" s="1">
        <f t="shared" si="19"/>
        <v>-125.6632341271504</v>
      </c>
      <c r="AI99" s="1">
        <f t="shared" si="20"/>
        <v>-110.74573935550609</v>
      </c>
      <c r="AJ99" s="1">
        <f t="shared" si="21"/>
        <v>-8.5353410278625486</v>
      </c>
      <c r="AK99" s="1">
        <f t="shared" si="22"/>
        <v>76.576393239480865</v>
      </c>
      <c r="AL99" s="1">
        <f t="shared" si="23"/>
        <v>33.959319685530119</v>
      </c>
      <c r="AM99" s="1">
        <f t="shared" si="24"/>
        <v>2.8482895658752567</v>
      </c>
      <c r="AN99" s="1">
        <f t="shared" si="25"/>
        <v>2.5273741272346815</v>
      </c>
      <c r="AO99" s="1">
        <v>418.24441111827929</v>
      </c>
      <c r="AP99" s="1">
        <v>388.80994545454541</v>
      </c>
      <c r="AQ99" s="1">
        <v>5.1476572149736457</v>
      </c>
      <c r="AR99" s="1">
        <v>64.973285806085684</v>
      </c>
      <c r="AS99" s="1">
        <f t="shared" si="26"/>
        <v>2.8495064427925261</v>
      </c>
      <c r="AT99" s="1">
        <v>23.930441668023491</v>
      </c>
      <c r="AU99" s="1">
        <v>27.25580848484848</v>
      </c>
      <c r="AV99" s="1">
        <v>-6.9912490035165549E-7</v>
      </c>
      <c r="AW99" s="1">
        <v>82.278735908204425</v>
      </c>
      <c r="AX99" s="1">
        <v>0</v>
      </c>
      <c r="AY99" s="1">
        <v>0</v>
      </c>
      <c r="AZ99" s="1">
        <f t="shared" si="27"/>
        <v>1</v>
      </c>
      <c r="BA99" s="1">
        <f t="shared" si="28"/>
        <v>0</v>
      </c>
      <c r="BB99" s="1">
        <f t="shared" si="29"/>
        <v>51980.832042827053</v>
      </c>
      <c r="BC99" s="1">
        <f t="shared" si="30"/>
        <v>2000.0331249999999</v>
      </c>
      <c r="BD99" s="1">
        <f t="shared" si="31"/>
        <v>1681.2275249999998</v>
      </c>
      <c r="BE99" s="1">
        <f t="shared" si="32"/>
        <v>0.84059984006514887</v>
      </c>
      <c r="BF99" s="1">
        <f t="shared" si="33"/>
        <v>0.16075769132573739</v>
      </c>
      <c r="BG99" s="1">
        <v>6</v>
      </c>
      <c r="BH99" s="1">
        <v>0.5</v>
      </c>
      <c r="BI99" s="1" t="s">
        <v>355</v>
      </c>
      <c r="BJ99" s="1">
        <v>2</v>
      </c>
      <c r="BK99" s="1" t="b">
        <v>1</v>
      </c>
      <c r="BL99" s="1">
        <v>1660484457.0687499</v>
      </c>
      <c r="BM99" s="1">
        <v>340.661</v>
      </c>
      <c r="BN99" s="1">
        <v>382.56587500000001</v>
      </c>
      <c r="BO99" s="1">
        <v>27.259012500000001</v>
      </c>
      <c r="BP99" s="1">
        <v>23.93508125</v>
      </c>
      <c r="BQ99" s="1">
        <v>339.38762500000001</v>
      </c>
      <c r="BR99" s="1">
        <v>27.241543750000002</v>
      </c>
      <c r="BS99" s="1">
        <v>500.12731250000002</v>
      </c>
      <c r="BT99" s="1">
        <v>99.539349999999999</v>
      </c>
      <c r="BU99" s="1">
        <v>9.985935E-2</v>
      </c>
      <c r="BV99" s="1">
        <v>30.959643750000001</v>
      </c>
      <c r="BW99" s="1">
        <v>31.66250625</v>
      </c>
      <c r="BX99" s="1">
        <v>999.9</v>
      </c>
      <c r="BY99" s="1">
        <v>0</v>
      </c>
      <c r="BZ99" s="1">
        <v>0</v>
      </c>
      <c r="CA99" s="1">
        <v>10006.601875</v>
      </c>
      <c r="CB99" s="1">
        <v>0</v>
      </c>
      <c r="CC99" s="1">
        <v>174.0379375</v>
      </c>
      <c r="CD99" s="1">
        <v>-41.904868749999999</v>
      </c>
      <c r="CE99" s="1">
        <v>350.20724999999999</v>
      </c>
      <c r="CF99" s="1">
        <v>391.94706250000002</v>
      </c>
      <c r="CG99" s="1">
        <v>3.3239343749999999</v>
      </c>
      <c r="CH99" s="1">
        <v>382.56587500000001</v>
      </c>
      <c r="CI99" s="1">
        <v>23.93508125</v>
      </c>
      <c r="CJ99" s="1">
        <v>2.7133443750000001</v>
      </c>
      <c r="CK99" s="1">
        <v>2.3824831249999998</v>
      </c>
      <c r="CL99" s="1">
        <v>22.366162500000002</v>
      </c>
      <c r="CM99" s="1">
        <v>20.245212500000001</v>
      </c>
      <c r="CN99" s="1">
        <v>2000.0331249999999</v>
      </c>
      <c r="CO99" s="1">
        <v>0.98000493750000006</v>
      </c>
      <c r="CP99" s="1">
        <v>1.9995493749999999E-2</v>
      </c>
      <c r="CQ99" s="1">
        <v>0</v>
      </c>
      <c r="CR99" s="1">
        <v>2.5018125000000002</v>
      </c>
      <c r="CS99" s="1">
        <v>0</v>
      </c>
      <c r="CT99" s="1">
        <v>32685.325000000001</v>
      </c>
      <c r="CU99" s="1">
        <v>17412.631249999999</v>
      </c>
      <c r="CV99" s="1">
        <v>39.186999999999998</v>
      </c>
      <c r="CW99" s="1">
        <v>40.125</v>
      </c>
      <c r="CX99" s="1">
        <v>39.121062500000001</v>
      </c>
      <c r="CY99" s="1">
        <v>38.628875000000001</v>
      </c>
      <c r="CZ99" s="1">
        <v>39.405999999999999</v>
      </c>
      <c r="DA99" s="1">
        <v>1960.0431249999999</v>
      </c>
      <c r="DB99" s="1">
        <v>39.99</v>
      </c>
      <c r="DC99" s="1">
        <v>0</v>
      </c>
      <c r="DD99" s="1">
        <v>1660484463.2</v>
      </c>
      <c r="DE99" s="1">
        <v>0</v>
      </c>
      <c r="DF99" s="1">
        <v>1660484159.0999999</v>
      </c>
      <c r="DG99" s="1" t="s">
        <v>356</v>
      </c>
      <c r="DH99" s="1">
        <v>1660484145.0999999</v>
      </c>
      <c r="DI99" s="1">
        <v>1660484159.0999999</v>
      </c>
      <c r="DJ99" s="1">
        <v>1</v>
      </c>
      <c r="DK99" s="1">
        <v>6.3E-2</v>
      </c>
      <c r="DL99" s="1">
        <v>-2.8000000000000001E-2</v>
      </c>
      <c r="DM99" s="1">
        <v>1.395</v>
      </c>
      <c r="DN99" s="1">
        <v>2.7E-2</v>
      </c>
      <c r="DO99" s="1">
        <v>400</v>
      </c>
      <c r="DP99" s="1">
        <v>24</v>
      </c>
      <c r="DQ99" s="1">
        <v>0.47</v>
      </c>
      <c r="DR99" s="1">
        <v>0.03</v>
      </c>
      <c r="DS99" s="1">
        <v>2.191668504401878</v>
      </c>
      <c r="DT99" s="1">
        <v>3.3118840134808418</v>
      </c>
      <c r="DU99" s="1">
        <v>0.25691027058329269</v>
      </c>
      <c r="DV99" s="1">
        <v>0</v>
      </c>
      <c r="DW99" s="1">
        <v>33.91368625246605</v>
      </c>
      <c r="DX99" s="1">
        <v>3.0064462411054551</v>
      </c>
      <c r="DY99" s="1">
        <v>0.2329689182467295</v>
      </c>
      <c r="DZ99" s="1">
        <v>0</v>
      </c>
      <c r="EA99" s="1">
        <v>-41.886953333333317</v>
      </c>
      <c r="EB99" s="1">
        <v>-4.7379417130144059</v>
      </c>
      <c r="EC99" s="1">
        <v>0.34964334850752682</v>
      </c>
      <c r="ED99" s="1">
        <v>0</v>
      </c>
      <c r="EE99" s="1">
        <v>300.22519637911063</v>
      </c>
      <c r="EF99" s="1">
        <v>252.04153617915</v>
      </c>
      <c r="EG99" s="1">
        <v>18.803151445694709</v>
      </c>
      <c r="EH99" s="1">
        <v>0</v>
      </c>
      <c r="EI99" s="1">
        <v>3.3197589999999999</v>
      </c>
      <c r="EJ99" s="1">
        <v>6.9945365853653546E-2</v>
      </c>
      <c r="EK99" s="1">
        <v>9.1116534723396647E-3</v>
      </c>
      <c r="EL99" s="1">
        <v>1</v>
      </c>
      <c r="EM99" s="1">
        <v>1.9686074904964379</v>
      </c>
      <c r="EN99" s="1">
        <v>3.777222401900095E-3</v>
      </c>
      <c r="EO99" s="1">
        <v>1.569945148102359E-3</v>
      </c>
      <c r="EP99" s="1">
        <v>1</v>
      </c>
      <c r="EQ99" s="1">
        <v>2</v>
      </c>
      <c r="ER99" s="1">
        <v>6</v>
      </c>
      <c r="ES99" s="1" t="s">
        <v>384</v>
      </c>
      <c r="ET99" s="1">
        <v>2.9453499999999999</v>
      </c>
      <c r="EU99" s="1">
        <v>2.8013499999999998</v>
      </c>
      <c r="EV99" s="1">
        <v>8.5242200000000004E-2</v>
      </c>
      <c r="EW99" s="1">
        <v>9.2480499999999993E-2</v>
      </c>
      <c r="EX99" s="1">
        <v>0.118799</v>
      </c>
      <c r="EY99" s="1">
        <v>0.10850899999999999</v>
      </c>
      <c r="EZ99" s="1">
        <v>18850</v>
      </c>
      <c r="FA99" s="1">
        <v>19615.400000000001</v>
      </c>
      <c r="FB99" s="1">
        <v>23947</v>
      </c>
      <c r="FC99" s="1">
        <v>25135.5</v>
      </c>
      <c r="FD99" s="1">
        <v>33761.9</v>
      </c>
      <c r="FE99" s="1">
        <v>35769.9</v>
      </c>
      <c r="FF99" s="1">
        <v>43637.7</v>
      </c>
      <c r="FG99" s="1">
        <v>46456.7</v>
      </c>
      <c r="FH99" s="1">
        <v>2.0028999999999999</v>
      </c>
      <c r="FI99" s="1">
        <v>1.9249799999999999</v>
      </c>
      <c r="FJ99" s="1">
        <v>0.169072</v>
      </c>
      <c r="FK99" s="1">
        <v>0</v>
      </c>
      <c r="FL99" s="1">
        <v>28.910399999999999</v>
      </c>
      <c r="FM99" s="1">
        <v>999.9</v>
      </c>
      <c r="FN99" s="1">
        <v>69.400000000000006</v>
      </c>
      <c r="FO99" s="1">
        <v>31.5</v>
      </c>
      <c r="FP99" s="1">
        <v>32.36</v>
      </c>
      <c r="FQ99" s="1">
        <v>63.884</v>
      </c>
      <c r="FR99" s="1">
        <v>26.342099999999999</v>
      </c>
      <c r="FS99" s="1">
        <v>1</v>
      </c>
      <c r="FT99" s="1">
        <v>0.140407</v>
      </c>
      <c r="FU99" s="1">
        <v>-0.77902800000000005</v>
      </c>
      <c r="FV99" s="1">
        <v>20.3217</v>
      </c>
      <c r="FW99" s="1">
        <v>5.2135499999999997</v>
      </c>
      <c r="FX99" s="1">
        <v>11.9026</v>
      </c>
      <c r="FY99" s="1">
        <v>5.00305</v>
      </c>
      <c r="FZ99" s="1">
        <v>3.2898000000000001</v>
      </c>
      <c r="GA99" s="1">
        <v>9999</v>
      </c>
      <c r="GB99" s="1">
        <v>9999</v>
      </c>
      <c r="GC99" s="1">
        <v>9999</v>
      </c>
      <c r="GD99" s="1">
        <v>999.9</v>
      </c>
      <c r="GE99" s="1">
        <v>1.8594299999999999</v>
      </c>
      <c r="GF99" s="1">
        <v>1.8543700000000001</v>
      </c>
      <c r="GG99" s="1">
        <v>1.8575999999999999</v>
      </c>
      <c r="GH99" s="1">
        <v>1.8559699999999999</v>
      </c>
      <c r="GI99" s="1">
        <v>1.8548500000000001</v>
      </c>
      <c r="GJ99" s="1">
        <v>1.85453</v>
      </c>
      <c r="GK99" s="1">
        <v>1.8531</v>
      </c>
      <c r="GL99" s="1">
        <v>1.85629</v>
      </c>
      <c r="GM99" s="1">
        <v>0</v>
      </c>
      <c r="GN99" s="1">
        <v>0</v>
      </c>
      <c r="GO99" s="1">
        <v>0</v>
      </c>
      <c r="GP99" s="1">
        <v>0</v>
      </c>
      <c r="GQ99" s="1" t="s">
        <v>358</v>
      </c>
      <c r="GR99" s="1" t="s">
        <v>359</v>
      </c>
      <c r="GS99" s="1" t="s">
        <v>360</v>
      </c>
      <c r="GT99" s="1" t="s">
        <v>360</v>
      </c>
      <c r="GU99" s="1" t="s">
        <v>360</v>
      </c>
      <c r="GV99" s="1" t="s">
        <v>360</v>
      </c>
      <c r="GW99" s="1">
        <v>0</v>
      </c>
      <c r="GX99" s="1">
        <v>100</v>
      </c>
      <c r="GY99" s="1">
        <v>100</v>
      </c>
      <c r="GZ99" s="1">
        <v>1.357</v>
      </c>
      <c r="HA99" s="1">
        <v>1.7500000000000002E-2</v>
      </c>
      <c r="HB99" s="1">
        <v>0.46748880523729403</v>
      </c>
      <c r="HC99" s="1">
        <v>2.678124759318837E-3</v>
      </c>
      <c r="HD99" s="1">
        <v>-9.3737611465157319E-7</v>
      </c>
      <c r="HE99" s="1">
        <v>1.3915637841753891E-10</v>
      </c>
      <c r="HF99" s="1">
        <v>-6.7805247810390282E-2</v>
      </c>
      <c r="HG99" s="1">
        <v>1.061361004592812E-2</v>
      </c>
      <c r="HH99" s="1">
        <v>-3.086644042041478E-4</v>
      </c>
      <c r="HI99" s="1">
        <v>1.24720902217549E-6</v>
      </c>
      <c r="HJ99" s="1">
        <v>1</v>
      </c>
      <c r="HK99" s="1">
        <v>2093</v>
      </c>
      <c r="HL99" s="1">
        <v>2</v>
      </c>
      <c r="HM99" s="1">
        <v>27</v>
      </c>
      <c r="HN99" s="1">
        <v>5.3</v>
      </c>
      <c r="HO99" s="1">
        <v>5.0999999999999996</v>
      </c>
      <c r="HP99" s="1">
        <v>1.11206</v>
      </c>
      <c r="HQ99" s="1">
        <v>2.3132299999999999</v>
      </c>
      <c r="HR99" s="1">
        <v>1.4978</v>
      </c>
      <c r="HS99" s="1">
        <v>2.3034699999999999</v>
      </c>
      <c r="HT99" s="1">
        <v>1.5478499999999999</v>
      </c>
      <c r="HU99" s="1">
        <v>2.34863</v>
      </c>
      <c r="HV99" s="1">
        <v>35.105499999999999</v>
      </c>
      <c r="HW99" s="1">
        <v>15.322800000000001</v>
      </c>
      <c r="HX99" s="1">
        <v>18</v>
      </c>
      <c r="HY99" s="1">
        <v>501.72399999999999</v>
      </c>
      <c r="HZ99" s="1">
        <v>517.57399999999996</v>
      </c>
      <c r="IA99" s="1">
        <v>29.956399999999999</v>
      </c>
      <c r="IB99" s="1">
        <v>28.963899999999999</v>
      </c>
      <c r="IC99" s="1">
        <v>30.000299999999999</v>
      </c>
      <c r="ID99" s="1">
        <v>28.769600000000001</v>
      </c>
      <c r="IE99" s="1">
        <v>28.862400000000001</v>
      </c>
      <c r="IF99" s="1">
        <v>22.2685</v>
      </c>
      <c r="IG99" s="1">
        <v>28.9054</v>
      </c>
      <c r="IH99" s="1">
        <v>79.700599999999994</v>
      </c>
      <c r="II99" s="1">
        <v>29.965199999999999</v>
      </c>
      <c r="IJ99" s="1">
        <v>462.33499999999998</v>
      </c>
      <c r="IK99" s="1">
        <v>23.847300000000001</v>
      </c>
      <c r="IL99" s="1">
        <v>100.928</v>
      </c>
      <c r="IM99" s="1">
        <v>100.69</v>
      </c>
      <c r="IN99" s="1" t="s">
        <v>365</v>
      </c>
    </row>
    <row r="100" spans="1:248" ht="15.75" customHeight="1" x14ac:dyDescent="0.3">
      <c r="A100" s="1">
        <v>84</v>
      </c>
      <c r="B100" s="1">
        <v>1660484466.0999999</v>
      </c>
      <c r="C100" s="1">
        <v>337</v>
      </c>
      <c r="D100" s="1" t="s">
        <v>532</v>
      </c>
      <c r="E100" s="1" t="s">
        <v>533</v>
      </c>
      <c r="F100" s="1">
        <v>1</v>
      </c>
      <c r="G100" s="1" t="s">
        <v>349</v>
      </c>
      <c r="H100" s="1" t="s">
        <v>350</v>
      </c>
      <c r="I100" s="1" t="s">
        <v>351</v>
      </c>
      <c r="J100" s="1" t="s">
        <v>352</v>
      </c>
      <c r="K100" s="1" t="s">
        <v>353</v>
      </c>
      <c r="L100" s="1" t="s">
        <v>349</v>
      </c>
      <c r="M100" s="1" t="s">
        <v>354</v>
      </c>
      <c r="N100" s="1">
        <v>1660484458.599999</v>
      </c>
      <c r="O100" s="1">
        <f t="shared" si="0"/>
        <v>2.85003995711039E-3</v>
      </c>
      <c r="P100" s="1">
        <f t="shared" si="1"/>
        <v>2.8500399571103898</v>
      </c>
      <c r="Q100" s="1">
        <f t="shared" si="2"/>
        <v>2.5603373420066986</v>
      </c>
      <c r="R100" s="1">
        <f t="shared" si="3"/>
        <v>348.29406666666671</v>
      </c>
      <c r="S100" s="1">
        <f t="shared" si="4"/>
        <v>308.17803858437395</v>
      </c>
      <c r="T100" s="1">
        <f t="shared" si="5"/>
        <v>30.706661577304921</v>
      </c>
      <c r="U100" s="1">
        <f t="shared" si="6"/>
        <v>34.703796817074355</v>
      </c>
      <c r="V100" s="1">
        <f t="shared" si="7"/>
        <v>0.14266010049877581</v>
      </c>
      <c r="W100" s="1">
        <f t="shared" si="8"/>
        <v>2.9226045926565067</v>
      </c>
      <c r="X100" s="1">
        <f t="shared" si="9"/>
        <v>0.13890135193011233</v>
      </c>
      <c r="Y100" s="1">
        <f t="shared" si="10"/>
        <v>8.7142804870472212E-2</v>
      </c>
      <c r="Z100" s="1">
        <f t="shared" si="11"/>
        <v>321.5146762</v>
      </c>
      <c r="AA100" s="1">
        <f t="shared" si="12"/>
        <v>32.112483763616794</v>
      </c>
      <c r="AB100" s="1">
        <f t="shared" si="13"/>
        <v>31.66193333333333</v>
      </c>
      <c r="AC100" s="1">
        <f t="shared" si="14"/>
        <v>4.6844705973277829</v>
      </c>
      <c r="AD100" s="1">
        <f t="shared" si="15"/>
        <v>60.345585205300765</v>
      </c>
      <c r="AE100" s="1">
        <f t="shared" si="16"/>
        <v>2.7159483341657786</v>
      </c>
      <c r="AF100" s="1">
        <f t="shared" si="17"/>
        <v>4.5006578773341799</v>
      </c>
      <c r="AG100" s="1">
        <f t="shared" si="18"/>
        <v>1.9685222631620043</v>
      </c>
      <c r="AH100" s="1">
        <f t="shared" si="19"/>
        <v>-125.6867621085682</v>
      </c>
      <c r="AI100" s="1">
        <f t="shared" si="20"/>
        <v>-110.87005299565317</v>
      </c>
      <c r="AJ100" s="1">
        <f t="shared" si="21"/>
        <v>-8.544863113652303</v>
      </c>
      <c r="AK100" s="1">
        <f t="shared" si="22"/>
        <v>76.412997982126342</v>
      </c>
      <c r="AL100" s="1">
        <f t="shared" si="23"/>
        <v>34.024218745893776</v>
      </c>
      <c r="AM100" s="1">
        <f t="shared" si="24"/>
        <v>2.84823500040573</v>
      </c>
      <c r="AN100" s="1">
        <f t="shared" si="25"/>
        <v>2.5603373420066986</v>
      </c>
      <c r="AO100" s="1">
        <v>423.42306001639849</v>
      </c>
      <c r="AP100" s="1">
        <v>393.93923030303017</v>
      </c>
      <c r="AQ100" s="1">
        <v>5.1493201066062504</v>
      </c>
      <c r="AR100" s="1">
        <v>64.973285806085684</v>
      </c>
      <c r="AS100" s="1">
        <f t="shared" si="26"/>
        <v>2.8500399571103898</v>
      </c>
      <c r="AT100" s="1">
        <v>23.93074097601939</v>
      </c>
      <c r="AU100" s="1">
        <v>27.256761212121219</v>
      </c>
      <c r="AV100" s="1">
        <v>-2.6262734462377589E-6</v>
      </c>
      <c r="AW100" s="1">
        <v>82.278735908204425</v>
      </c>
      <c r="AX100" s="1">
        <v>0</v>
      </c>
      <c r="AY100" s="1">
        <v>0</v>
      </c>
      <c r="AZ100" s="1">
        <f t="shared" si="27"/>
        <v>1</v>
      </c>
      <c r="BA100" s="1">
        <f t="shared" si="28"/>
        <v>0</v>
      </c>
      <c r="BB100" s="1">
        <f t="shared" si="29"/>
        <v>51980.848485065246</v>
      </c>
      <c r="BC100" s="1">
        <f t="shared" si="30"/>
        <v>1999.9953333333331</v>
      </c>
      <c r="BD100" s="1">
        <f t="shared" si="31"/>
        <v>1681.1957799999996</v>
      </c>
      <c r="BE100" s="1">
        <f t="shared" si="32"/>
        <v>0.84059985139965321</v>
      </c>
      <c r="BF100" s="1">
        <f t="shared" si="33"/>
        <v>0.16075771320133081</v>
      </c>
      <c r="BG100" s="1">
        <v>6</v>
      </c>
      <c r="BH100" s="1">
        <v>0.5</v>
      </c>
      <c r="BI100" s="1" t="s">
        <v>355</v>
      </c>
      <c r="BJ100" s="1">
        <v>2</v>
      </c>
      <c r="BK100" s="1" t="b">
        <v>1</v>
      </c>
      <c r="BL100" s="1">
        <v>1660484458.599999</v>
      </c>
      <c r="BM100" s="1">
        <v>348.29406666666671</v>
      </c>
      <c r="BN100" s="1">
        <v>390.30313333333339</v>
      </c>
      <c r="BO100" s="1">
        <v>27.257786666666661</v>
      </c>
      <c r="BP100" s="1">
        <v>23.933893333333341</v>
      </c>
      <c r="BQ100" s="1">
        <v>347.00466666666671</v>
      </c>
      <c r="BR100" s="1">
        <v>27.240306666666669</v>
      </c>
      <c r="BS100" s="1">
        <v>500.12406666666669</v>
      </c>
      <c r="BT100" s="1">
        <v>99.539493333333311</v>
      </c>
      <c r="BU100" s="1">
        <v>9.9863573333333316E-2</v>
      </c>
      <c r="BV100" s="1">
        <v>30.958280000000009</v>
      </c>
      <c r="BW100" s="1">
        <v>31.66193333333333</v>
      </c>
      <c r="BX100" s="1">
        <v>999.89999999999986</v>
      </c>
      <c r="BY100" s="1">
        <v>0</v>
      </c>
      <c r="BZ100" s="1">
        <v>0</v>
      </c>
      <c r="CA100" s="1">
        <v>10006.543333333329</v>
      </c>
      <c r="CB100" s="1">
        <v>0</v>
      </c>
      <c r="CC100" s="1">
        <v>183.58686666666671</v>
      </c>
      <c r="CD100" s="1">
        <v>-42.00909333333334</v>
      </c>
      <c r="CE100" s="1">
        <v>358.05380000000002</v>
      </c>
      <c r="CF100" s="1">
        <v>399.87366666666662</v>
      </c>
      <c r="CG100" s="1">
        <v>3.3238880000000002</v>
      </c>
      <c r="CH100" s="1">
        <v>390.30313333333339</v>
      </c>
      <c r="CI100" s="1">
        <v>23.933893333333341</v>
      </c>
      <c r="CJ100" s="1">
        <v>2.7132253333333329</v>
      </c>
      <c r="CK100" s="1">
        <v>2.3823686666666659</v>
      </c>
      <c r="CL100" s="1">
        <v>22.36544</v>
      </c>
      <c r="CM100" s="1">
        <v>20.244426666666659</v>
      </c>
      <c r="CN100" s="1">
        <v>1999.9953333333331</v>
      </c>
      <c r="CO100" s="1">
        <v>0.98000460000000023</v>
      </c>
      <c r="CP100" s="1">
        <v>1.9995886666666671E-2</v>
      </c>
      <c r="CQ100" s="1">
        <v>0</v>
      </c>
      <c r="CR100" s="1">
        <v>2.4746666666666659</v>
      </c>
      <c r="CS100" s="1">
        <v>0</v>
      </c>
      <c r="CT100" s="1">
        <v>32684.473333333339</v>
      </c>
      <c r="CU100" s="1">
        <v>17412.293333333331</v>
      </c>
      <c r="CV100" s="1">
        <v>39.186999999999998</v>
      </c>
      <c r="CW100" s="1">
        <v>40.125</v>
      </c>
      <c r="CX100" s="1">
        <v>39.120800000000003</v>
      </c>
      <c r="CY100" s="1">
        <v>38.629133333333343</v>
      </c>
      <c r="CZ100" s="1">
        <v>39.408066666666663</v>
      </c>
      <c r="DA100" s="1">
        <v>1960.005333333334</v>
      </c>
      <c r="DB100" s="1">
        <v>39.99</v>
      </c>
      <c r="DC100" s="1">
        <v>0</v>
      </c>
      <c r="DD100" s="1">
        <v>1660484463.8</v>
      </c>
      <c r="DE100" s="1">
        <v>0</v>
      </c>
      <c r="DF100" s="1">
        <v>1660484159.0999999</v>
      </c>
      <c r="DG100" s="1" t="s">
        <v>356</v>
      </c>
      <c r="DH100" s="1">
        <v>1660484145.0999999</v>
      </c>
      <c r="DI100" s="1">
        <v>1660484159.0999999</v>
      </c>
      <c r="DJ100" s="1">
        <v>1</v>
      </c>
      <c r="DK100" s="1">
        <v>6.3E-2</v>
      </c>
      <c r="DL100" s="1">
        <v>-2.8000000000000001E-2</v>
      </c>
      <c r="DM100" s="1">
        <v>1.395</v>
      </c>
      <c r="DN100" s="1">
        <v>2.7E-2</v>
      </c>
      <c r="DO100" s="1">
        <v>400</v>
      </c>
      <c r="DP100" s="1">
        <v>24</v>
      </c>
      <c r="DQ100" s="1">
        <v>0.47</v>
      </c>
      <c r="DR100" s="1">
        <v>0.03</v>
      </c>
      <c r="DS100" s="1">
        <v>2.2415768143425221</v>
      </c>
      <c r="DT100" s="1">
        <v>3.4154074721166841</v>
      </c>
      <c r="DU100" s="1">
        <v>0.25480022473393882</v>
      </c>
      <c r="DV100" s="1">
        <v>0</v>
      </c>
      <c r="DW100" s="1">
        <v>33.959844011740508</v>
      </c>
      <c r="DX100" s="1">
        <v>3.0935756221992352</v>
      </c>
      <c r="DY100" s="1">
        <v>0.23865254549256931</v>
      </c>
      <c r="DZ100" s="1">
        <v>0</v>
      </c>
      <c r="EA100" s="1">
        <v>-41.958543333333331</v>
      </c>
      <c r="EB100" s="1">
        <v>-4.8107239154615131</v>
      </c>
      <c r="EC100" s="1">
        <v>0.35429697400470311</v>
      </c>
      <c r="ED100" s="1">
        <v>0</v>
      </c>
      <c r="EE100" s="1">
        <v>304.63110484502272</v>
      </c>
      <c r="EF100" s="1">
        <v>251.44982813475119</v>
      </c>
      <c r="EG100" s="1">
        <v>18.756809144443981</v>
      </c>
      <c r="EH100" s="1">
        <v>0</v>
      </c>
      <c r="EI100" s="1">
        <v>3.3212825000000001</v>
      </c>
      <c r="EJ100" s="1">
        <v>4.8069118198866917E-2</v>
      </c>
      <c r="EK100" s="1">
        <v>6.7849564294842563E-3</v>
      </c>
      <c r="EL100" s="1">
        <v>1</v>
      </c>
      <c r="EM100" s="1">
        <v>1.9685530813463961</v>
      </c>
      <c r="EN100" s="1">
        <v>3.5717502158544808E-3</v>
      </c>
      <c r="EO100" s="1">
        <v>1.5725531726633931E-3</v>
      </c>
      <c r="EP100" s="1">
        <v>1</v>
      </c>
      <c r="EQ100" s="1">
        <v>2</v>
      </c>
      <c r="ER100" s="1">
        <v>6</v>
      </c>
      <c r="ES100" s="1" t="s">
        <v>384</v>
      </c>
      <c r="ET100" s="1">
        <v>2.9456600000000002</v>
      </c>
      <c r="EU100" s="1">
        <v>2.8012700000000001</v>
      </c>
      <c r="EV100" s="1">
        <v>8.6107500000000003E-2</v>
      </c>
      <c r="EW100" s="1">
        <v>9.3306299999999995E-2</v>
      </c>
      <c r="EX100" s="1">
        <v>0.1188</v>
      </c>
      <c r="EY100" s="1">
        <v>0.108504</v>
      </c>
      <c r="EZ100" s="1">
        <v>18832.2</v>
      </c>
      <c r="FA100" s="1">
        <v>19597.7</v>
      </c>
      <c r="FB100" s="1">
        <v>23947</v>
      </c>
      <c r="FC100" s="1">
        <v>25135.7</v>
      </c>
      <c r="FD100" s="1">
        <v>33761.9</v>
      </c>
      <c r="FE100" s="1">
        <v>35770.400000000001</v>
      </c>
      <c r="FF100" s="1">
        <v>43637.599999999999</v>
      </c>
      <c r="FG100" s="1">
        <v>46457</v>
      </c>
      <c r="FH100" s="1">
        <v>2.0029699999999999</v>
      </c>
      <c r="FI100" s="1">
        <v>1.9250499999999999</v>
      </c>
      <c r="FJ100" s="1">
        <v>0.169296</v>
      </c>
      <c r="FK100" s="1">
        <v>0</v>
      </c>
      <c r="FL100" s="1">
        <v>28.909800000000001</v>
      </c>
      <c r="FM100" s="1">
        <v>999.9</v>
      </c>
      <c r="FN100" s="1">
        <v>69.400000000000006</v>
      </c>
      <c r="FO100" s="1">
        <v>31.5</v>
      </c>
      <c r="FP100" s="1">
        <v>32.362900000000003</v>
      </c>
      <c r="FQ100" s="1">
        <v>63.814</v>
      </c>
      <c r="FR100" s="1">
        <v>25.813300000000002</v>
      </c>
      <c r="FS100" s="1">
        <v>1</v>
      </c>
      <c r="FT100" s="1">
        <v>0.140462</v>
      </c>
      <c r="FU100" s="1">
        <v>-0.757606</v>
      </c>
      <c r="FV100" s="1">
        <v>20.3218</v>
      </c>
      <c r="FW100" s="1">
        <v>5.2132500000000004</v>
      </c>
      <c r="FX100" s="1">
        <v>11.9026</v>
      </c>
      <c r="FY100" s="1">
        <v>5.00305</v>
      </c>
      <c r="FZ100" s="1">
        <v>3.2898200000000002</v>
      </c>
      <c r="GA100" s="1">
        <v>9999</v>
      </c>
      <c r="GB100" s="1">
        <v>9999</v>
      </c>
      <c r="GC100" s="1">
        <v>9999</v>
      </c>
      <c r="GD100" s="1">
        <v>999.9</v>
      </c>
      <c r="GE100" s="1">
        <v>1.85944</v>
      </c>
      <c r="GF100" s="1">
        <v>1.85439</v>
      </c>
      <c r="GG100" s="1">
        <v>1.8575999999999999</v>
      </c>
      <c r="GH100" s="1">
        <v>1.85599</v>
      </c>
      <c r="GI100" s="1">
        <v>1.85486</v>
      </c>
      <c r="GJ100" s="1">
        <v>1.8545400000000001</v>
      </c>
      <c r="GK100" s="1">
        <v>1.8531299999999999</v>
      </c>
      <c r="GL100" s="1">
        <v>1.8563099999999999</v>
      </c>
      <c r="GM100" s="1">
        <v>0</v>
      </c>
      <c r="GN100" s="1">
        <v>0</v>
      </c>
      <c r="GO100" s="1">
        <v>0</v>
      </c>
      <c r="GP100" s="1">
        <v>0</v>
      </c>
      <c r="GQ100" s="1" t="s">
        <v>358</v>
      </c>
      <c r="GR100" s="1" t="s">
        <v>359</v>
      </c>
      <c r="GS100" s="1" t="s">
        <v>360</v>
      </c>
      <c r="GT100" s="1" t="s">
        <v>360</v>
      </c>
      <c r="GU100" s="1" t="s">
        <v>360</v>
      </c>
      <c r="GV100" s="1" t="s">
        <v>360</v>
      </c>
      <c r="GW100" s="1">
        <v>0</v>
      </c>
      <c r="GX100" s="1">
        <v>100</v>
      </c>
      <c r="GY100" s="1">
        <v>100</v>
      </c>
      <c r="GZ100" s="1">
        <v>1.367</v>
      </c>
      <c r="HA100" s="1">
        <v>1.7500000000000002E-2</v>
      </c>
      <c r="HB100" s="1">
        <v>0.46748880523729403</v>
      </c>
      <c r="HC100" s="1">
        <v>2.678124759318837E-3</v>
      </c>
      <c r="HD100" s="1">
        <v>-9.3737611465157319E-7</v>
      </c>
      <c r="HE100" s="1">
        <v>1.3915637841753891E-10</v>
      </c>
      <c r="HF100" s="1">
        <v>-6.7805247810390282E-2</v>
      </c>
      <c r="HG100" s="1">
        <v>1.061361004592812E-2</v>
      </c>
      <c r="HH100" s="1">
        <v>-3.086644042041478E-4</v>
      </c>
      <c r="HI100" s="1">
        <v>1.24720902217549E-6</v>
      </c>
      <c r="HJ100" s="1">
        <v>1</v>
      </c>
      <c r="HK100" s="1">
        <v>2093</v>
      </c>
      <c r="HL100" s="1">
        <v>2</v>
      </c>
      <c r="HM100" s="1">
        <v>27</v>
      </c>
      <c r="HN100" s="1">
        <v>5.3</v>
      </c>
      <c r="HO100" s="1">
        <v>5.0999999999999996</v>
      </c>
      <c r="HP100" s="1">
        <v>1.1206100000000001</v>
      </c>
      <c r="HQ100" s="1">
        <v>2.3144499999999999</v>
      </c>
      <c r="HR100" s="1">
        <v>1.4978</v>
      </c>
      <c r="HS100" s="1">
        <v>2.3034699999999999</v>
      </c>
      <c r="HT100" s="1">
        <v>1.5478499999999999</v>
      </c>
      <c r="HU100" s="1">
        <v>2.2522000000000002</v>
      </c>
      <c r="HV100" s="1">
        <v>35.105499999999999</v>
      </c>
      <c r="HW100" s="1">
        <v>15.305300000000001</v>
      </c>
      <c r="HX100" s="1">
        <v>18</v>
      </c>
      <c r="HY100" s="1">
        <v>501.76799999999997</v>
      </c>
      <c r="HZ100" s="1">
        <v>517.63</v>
      </c>
      <c r="IA100" s="1">
        <v>29.9621</v>
      </c>
      <c r="IB100" s="1">
        <v>28.964200000000002</v>
      </c>
      <c r="IC100" s="1">
        <v>30.000299999999999</v>
      </c>
      <c r="ID100" s="1">
        <v>28.769600000000001</v>
      </c>
      <c r="IE100" s="1">
        <v>28.863</v>
      </c>
      <c r="IF100" s="1">
        <v>22.534099999999999</v>
      </c>
      <c r="IG100" s="1">
        <v>28.9054</v>
      </c>
      <c r="IH100" s="1">
        <v>79.700599999999994</v>
      </c>
      <c r="II100" s="1">
        <v>29.998000000000001</v>
      </c>
      <c r="IJ100" s="1">
        <v>462.33499999999998</v>
      </c>
      <c r="IK100" s="1">
        <v>23.845199999999998</v>
      </c>
      <c r="IL100" s="1">
        <v>100.928</v>
      </c>
      <c r="IM100" s="1">
        <v>100.69</v>
      </c>
      <c r="IN100" s="1" t="s">
        <v>365</v>
      </c>
    </row>
    <row r="101" spans="1:248" ht="15.75" customHeight="1" x14ac:dyDescent="0.3">
      <c r="A101" s="1">
        <v>85</v>
      </c>
      <c r="B101" s="1">
        <v>1660484467.0999999</v>
      </c>
      <c r="C101" s="1">
        <v>338</v>
      </c>
      <c r="D101" s="1" t="s">
        <v>534</v>
      </c>
      <c r="E101" s="1" t="s">
        <v>535</v>
      </c>
      <c r="F101" s="1">
        <v>1</v>
      </c>
      <c r="G101" s="1" t="s">
        <v>349</v>
      </c>
      <c r="H101" s="1" t="s">
        <v>350</v>
      </c>
      <c r="I101" s="1" t="s">
        <v>351</v>
      </c>
      <c r="J101" s="1" t="s">
        <v>352</v>
      </c>
      <c r="K101" s="1" t="s">
        <v>353</v>
      </c>
      <c r="L101" s="1" t="s">
        <v>349</v>
      </c>
      <c r="M101" s="1" t="s">
        <v>354</v>
      </c>
      <c r="N101" s="1">
        <v>1660484459.0999999</v>
      </c>
      <c r="O101" s="1">
        <f t="shared" si="0"/>
        <v>2.850480623251413E-3</v>
      </c>
      <c r="P101" s="1">
        <f t="shared" si="1"/>
        <v>2.8504806232514128</v>
      </c>
      <c r="Q101" s="1">
        <f t="shared" si="2"/>
        <v>2.6077385790559413</v>
      </c>
      <c r="R101" s="1">
        <f t="shared" si="3"/>
        <v>350.787375</v>
      </c>
      <c r="S101" s="1">
        <f t="shared" si="4"/>
        <v>310.05904058672809</v>
      </c>
      <c r="T101" s="1">
        <f t="shared" si="5"/>
        <v>30.894031503147065</v>
      </c>
      <c r="U101" s="1">
        <f t="shared" si="6"/>
        <v>34.952169734024991</v>
      </c>
      <c r="V101" s="1">
        <f t="shared" si="7"/>
        <v>0.14267744899297516</v>
      </c>
      <c r="W101" s="1">
        <f t="shared" si="8"/>
        <v>2.9226186641011065</v>
      </c>
      <c r="X101" s="1">
        <f t="shared" si="9"/>
        <v>0.13891781674804451</v>
      </c>
      <c r="Y101" s="1">
        <f t="shared" si="10"/>
        <v>8.7153171900563015E-2</v>
      </c>
      <c r="Z101" s="1">
        <f t="shared" si="11"/>
        <v>321.51532125</v>
      </c>
      <c r="AA101" s="1">
        <f t="shared" si="12"/>
        <v>32.112069358254679</v>
      </c>
      <c r="AB101" s="1">
        <f t="shared" si="13"/>
        <v>31.66219375</v>
      </c>
      <c r="AC101" s="1">
        <f t="shared" si="14"/>
        <v>4.6845398169615784</v>
      </c>
      <c r="AD101" s="1">
        <f t="shared" si="15"/>
        <v>60.34666612284115</v>
      </c>
      <c r="AE101" s="1">
        <f t="shared" si="16"/>
        <v>2.715950704427871</v>
      </c>
      <c r="AF101" s="1">
        <f t="shared" si="17"/>
        <v>4.500581190184235</v>
      </c>
      <c r="AG101" s="1">
        <f t="shared" si="18"/>
        <v>1.9685891125337074</v>
      </c>
      <c r="AH101" s="1">
        <f t="shared" si="19"/>
        <v>-125.70619548538731</v>
      </c>
      <c r="AI101" s="1">
        <f t="shared" si="20"/>
        <v>-110.95869145919093</v>
      </c>
      <c r="AJ101" s="1">
        <f t="shared" si="21"/>
        <v>-8.5516517952212254</v>
      </c>
      <c r="AK101" s="1">
        <f t="shared" si="22"/>
        <v>76.298782510200539</v>
      </c>
      <c r="AL101" s="1">
        <f t="shared" si="23"/>
        <v>34.046690695276922</v>
      </c>
      <c r="AM101" s="1">
        <f t="shared" si="24"/>
        <v>2.8485571182057785</v>
      </c>
      <c r="AN101" s="1">
        <f t="shared" si="25"/>
        <v>2.6077385790559413</v>
      </c>
      <c r="AO101" s="1">
        <v>428.57023074277441</v>
      </c>
      <c r="AP101" s="1">
        <v>399.06861212121203</v>
      </c>
      <c r="AQ101" s="1">
        <v>5.1414871169218772</v>
      </c>
      <c r="AR101" s="1">
        <v>64.973285806085684</v>
      </c>
      <c r="AS101" s="1">
        <f t="shared" si="26"/>
        <v>2.8504806232514128</v>
      </c>
      <c r="AT101" s="1">
        <v>23.93221244223712</v>
      </c>
      <c r="AU101" s="1">
        <v>27.25867696969696</v>
      </c>
      <c r="AV101" s="1">
        <v>3.6569497589892381E-7</v>
      </c>
      <c r="AW101" s="1">
        <v>82.278735908204425</v>
      </c>
      <c r="AX101" s="1">
        <v>0</v>
      </c>
      <c r="AY101" s="1">
        <v>0</v>
      </c>
      <c r="AZ101" s="1">
        <f t="shared" si="27"/>
        <v>1</v>
      </c>
      <c r="BA101" s="1">
        <f t="shared" si="28"/>
        <v>0</v>
      </c>
      <c r="BB101" s="1">
        <f t="shared" si="29"/>
        <v>51981.296331242054</v>
      </c>
      <c r="BC101" s="1">
        <f t="shared" si="30"/>
        <v>1999.9993750000001</v>
      </c>
      <c r="BD101" s="1">
        <f t="shared" si="31"/>
        <v>1681.1991750000002</v>
      </c>
      <c r="BE101" s="1">
        <f t="shared" si="32"/>
        <v>0.8405998501874532</v>
      </c>
      <c r="BF101" s="1">
        <f t="shared" si="33"/>
        <v>0.16075771086178464</v>
      </c>
      <c r="BG101" s="1">
        <v>6</v>
      </c>
      <c r="BH101" s="1">
        <v>0.5</v>
      </c>
      <c r="BI101" s="1" t="s">
        <v>355</v>
      </c>
      <c r="BJ101" s="1">
        <v>2</v>
      </c>
      <c r="BK101" s="1" t="b">
        <v>1</v>
      </c>
      <c r="BL101" s="1">
        <v>1660484459.0999999</v>
      </c>
      <c r="BM101" s="1">
        <v>350.787375</v>
      </c>
      <c r="BN101" s="1">
        <v>392.83150000000001</v>
      </c>
      <c r="BO101" s="1">
        <v>27.25785625</v>
      </c>
      <c r="BP101" s="1">
        <v>23.933631250000001</v>
      </c>
      <c r="BQ101" s="1">
        <v>349.49287500000003</v>
      </c>
      <c r="BR101" s="1">
        <v>27.240375</v>
      </c>
      <c r="BS101" s="1">
        <v>500.13068750000002</v>
      </c>
      <c r="BT101" s="1">
        <v>99.539325000000005</v>
      </c>
      <c r="BU101" s="1">
        <v>9.9864506249999999E-2</v>
      </c>
      <c r="BV101" s="1">
        <v>30.95798125</v>
      </c>
      <c r="BW101" s="1">
        <v>31.66219375</v>
      </c>
      <c r="BX101" s="1">
        <v>999.9</v>
      </c>
      <c r="BY101" s="1">
        <v>0</v>
      </c>
      <c r="BZ101" s="1">
        <v>0</v>
      </c>
      <c r="CA101" s="1">
        <v>10006.640625</v>
      </c>
      <c r="CB101" s="1">
        <v>0</v>
      </c>
      <c r="CC101" s="1">
        <v>186.72568749999999</v>
      </c>
      <c r="CD101" s="1">
        <v>-42.044137499999998</v>
      </c>
      <c r="CE101" s="1">
        <v>360.61700000000002</v>
      </c>
      <c r="CF101" s="1">
        <v>402.46393749999999</v>
      </c>
      <c r="CG101" s="1">
        <v>3.3242156249999999</v>
      </c>
      <c r="CH101" s="1">
        <v>392.83150000000001</v>
      </c>
      <c r="CI101" s="1">
        <v>23.933631250000001</v>
      </c>
      <c r="CJ101" s="1">
        <v>2.7132274999999999</v>
      </c>
      <c r="CK101" s="1">
        <v>2.3823387500000002</v>
      </c>
      <c r="CL101" s="1">
        <v>22.365449999999999</v>
      </c>
      <c r="CM101" s="1">
        <v>20.244225</v>
      </c>
      <c r="CN101" s="1">
        <v>1999.9993750000001</v>
      </c>
      <c r="CO101" s="1">
        <v>0.98000462500000007</v>
      </c>
      <c r="CP101" s="1">
        <v>1.9995862499999999E-2</v>
      </c>
      <c r="CQ101" s="1">
        <v>0</v>
      </c>
      <c r="CR101" s="1">
        <v>2.50725</v>
      </c>
      <c r="CS101" s="1">
        <v>0</v>
      </c>
      <c r="CT101" s="1">
        <v>32684.268749999999</v>
      </c>
      <c r="CU101" s="1">
        <v>17412.331249999999</v>
      </c>
      <c r="CV101" s="1">
        <v>39.186999999999998</v>
      </c>
      <c r="CW101" s="1">
        <v>40.125</v>
      </c>
      <c r="CX101" s="1">
        <v>39.121062500000001</v>
      </c>
      <c r="CY101" s="1">
        <v>38.628875000000001</v>
      </c>
      <c r="CZ101" s="1">
        <v>39.405999999999999</v>
      </c>
      <c r="DA101" s="1">
        <v>1960.0093750000001</v>
      </c>
      <c r="DB101" s="1">
        <v>39.99</v>
      </c>
      <c r="DC101" s="1">
        <v>0</v>
      </c>
      <c r="DD101" s="1">
        <v>1660484465</v>
      </c>
      <c r="DE101" s="1">
        <v>0</v>
      </c>
      <c r="DF101" s="1">
        <v>1660484159.0999999</v>
      </c>
      <c r="DG101" s="1" t="s">
        <v>356</v>
      </c>
      <c r="DH101" s="1">
        <v>1660484145.0999999</v>
      </c>
      <c r="DI101" s="1">
        <v>1660484159.0999999</v>
      </c>
      <c r="DJ101" s="1">
        <v>1</v>
      </c>
      <c r="DK101" s="1">
        <v>6.3E-2</v>
      </c>
      <c r="DL101" s="1">
        <v>-2.8000000000000001E-2</v>
      </c>
      <c r="DM101" s="1">
        <v>1.395</v>
      </c>
      <c r="DN101" s="1">
        <v>2.7E-2</v>
      </c>
      <c r="DO101" s="1">
        <v>400</v>
      </c>
      <c r="DP101" s="1">
        <v>24</v>
      </c>
      <c r="DQ101" s="1">
        <v>0.47</v>
      </c>
      <c r="DR101" s="1">
        <v>0.03</v>
      </c>
      <c r="DS101" s="1">
        <v>2.2978554007355818</v>
      </c>
      <c r="DT101" s="1">
        <v>3.0879380863479549</v>
      </c>
      <c r="DU101" s="1">
        <v>0.2429033676935726</v>
      </c>
      <c r="DV101" s="1">
        <v>0</v>
      </c>
      <c r="DW101" s="1">
        <v>34.034317248054798</v>
      </c>
      <c r="DX101" s="1">
        <v>3.1557968504937159</v>
      </c>
      <c r="DY101" s="1">
        <v>0.2356619765156</v>
      </c>
      <c r="DZ101" s="1">
        <v>0</v>
      </c>
      <c r="EA101" s="1">
        <v>-42.042774193548382</v>
      </c>
      <c r="EB101" s="1">
        <v>-4.7338354838709558</v>
      </c>
      <c r="EC101" s="1">
        <v>0.36027684244896341</v>
      </c>
      <c r="ED101" s="1">
        <v>0</v>
      </c>
      <c r="EE101" s="1">
        <v>312.13664318509979</v>
      </c>
      <c r="EF101" s="1">
        <v>255.1976380581664</v>
      </c>
      <c r="EG101" s="1">
        <v>18.426720238524219</v>
      </c>
      <c r="EH101" s="1">
        <v>0</v>
      </c>
      <c r="EI101" s="1">
        <v>3.3227099999999998</v>
      </c>
      <c r="EJ101" s="1">
        <v>3.0201742160282669E-2</v>
      </c>
      <c r="EK101" s="1">
        <v>4.5176164663000571E-3</v>
      </c>
      <c r="EL101" s="1">
        <v>1</v>
      </c>
      <c r="EM101" s="1">
        <v>1.9685348989926019</v>
      </c>
      <c r="EN101" s="1">
        <v>4.7333159137207259E-3</v>
      </c>
      <c r="EO101" s="1">
        <v>1.600721192084273E-3</v>
      </c>
      <c r="EP101" s="1">
        <v>1</v>
      </c>
      <c r="EQ101" s="1">
        <v>2</v>
      </c>
      <c r="ER101" s="1">
        <v>6</v>
      </c>
      <c r="ES101" s="1" t="s">
        <v>384</v>
      </c>
      <c r="ET101" s="1">
        <v>2.94537</v>
      </c>
      <c r="EU101" s="1">
        <v>2.8011200000000001</v>
      </c>
      <c r="EV101" s="1">
        <v>8.6956099999999995E-2</v>
      </c>
      <c r="EW101" s="1">
        <v>9.4136200000000003E-2</v>
      </c>
      <c r="EX101" s="1">
        <v>0.118807</v>
      </c>
      <c r="EY101" s="1">
        <v>0.108482</v>
      </c>
      <c r="EZ101" s="1">
        <v>18814.7</v>
      </c>
      <c r="FA101" s="1">
        <v>19579.7</v>
      </c>
      <c r="FB101" s="1">
        <v>23946.9</v>
      </c>
      <c r="FC101" s="1">
        <v>25135.599999999999</v>
      </c>
      <c r="FD101" s="1">
        <v>33761.599999999999</v>
      </c>
      <c r="FE101" s="1">
        <v>35771.199999999997</v>
      </c>
      <c r="FF101" s="1">
        <v>43637.599999999999</v>
      </c>
      <c r="FG101" s="1">
        <v>46456.9</v>
      </c>
      <c r="FH101" s="1">
        <v>2.0028700000000002</v>
      </c>
      <c r="FI101" s="1">
        <v>1.9250499999999999</v>
      </c>
      <c r="FJ101" s="1">
        <v>0.169408</v>
      </c>
      <c r="FK101" s="1">
        <v>0</v>
      </c>
      <c r="FL101" s="1">
        <v>28.909199999999998</v>
      </c>
      <c r="FM101" s="1">
        <v>999.9</v>
      </c>
      <c r="FN101" s="1">
        <v>69.400000000000006</v>
      </c>
      <c r="FO101" s="1">
        <v>31.5</v>
      </c>
      <c r="FP101" s="1">
        <v>32.366</v>
      </c>
      <c r="FQ101" s="1">
        <v>63.774000000000001</v>
      </c>
      <c r="FR101" s="1">
        <v>26.522400000000001</v>
      </c>
      <c r="FS101" s="1">
        <v>1</v>
      </c>
      <c r="FT101" s="1">
        <v>0.14050299999999999</v>
      </c>
      <c r="FU101" s="1">
        <v>-0.77022100000000004</v>
      </c>
      <c r="FV101" s="1">
        <v>20.3217</v>
      </c>
      <c r="FW101" s="1">
        <v>5.2132500000000004</v>
      </c>
      <c r="FX101" s="1">
        <v>11.903</v>
      </c>
      <c r="FY101" s="1">
        <v>5.00305</v>
      </c>
      <c r="FZ101" s="1">
        <v>3.2898499999999999</v>
      </c>
      <c r="GA101" s="1">
        <v>9999</v>
      </c>
      <c r="GB101" s="1">
        <v>9999</v>
      </c>
      <c r="GC101" s="1">
        <v>9999</v>
      </c>
      <c r="GD101" s="1">
        <v>999.9</v>
      </c>
      <c r="GE101" s="1">
        <v>1.85944</v>
      </c>
      <c r="GF101" s="1">
        <v>1.85439</v>
      </c>
      <c r="GG101" s="1">
        <v>1.8575999999999999</v>
      </c>
      <c r="GH101" s="1">
        <v>1.8560000000000001</v>
      </c>
      <c r="GI101" s="1">
        <v>1.85486</v>
      </c>
      <c r="GJ101" s="1">
        <v>1.85453</v>
      </c>
      <c r="GK101" s="1">
        <v>1.8531500000000001</v>
      </c>
      <c r="GL101" s="1">
        <v>1.85632</v>
      </c>
      <c r="GM101" s="1">
        <v>0</v>
      </c>
      <c r="GN101" s="1">
        <v>0</v>
      </c>
      <c r="GO101" s="1">
        <v>0</v>
      </c>
      <c r="GP101" s="1">
        <v>0</v>
      </c>
      <c r="GQ101" s="1" t="s">
        <v>358</v>
      </c>
      <c r="GR101" s="1" t="s">
        <v>359</v>
      </c>
      <c r="GS101" s="1" t="s">
        <v>360</v>
      </c>
      <c r="GT101" s="1" t="s">
        <v>360</v>
      </c>
      <c r="GU101" s="1" t="s">
        <v>360</v>
      </c>
      <c r="GV101" s="1" t="s">
        <v>360</v>
      </c>
      <c r="GW101" s="1">
        <v>0</v>
      </c>
      <c r="GX101" s="1">
        <v>100</v>
      </c>
      <c r="GY101" s="1">
        <v>100</v>
      </c>
      <c r="GZ101" s="1">
        <v>1.377</v>
      </c>
      <c r="HA101" s="1">
        <v>1.7500000000000002E-2</v>
      </c>
      <c r="HB101" s="1">
        <v>0.46748880523729403</v>
      </c>
      <c r="HC101" s="1">
        <v>2.678124759318837E-3</v>
      </c>
      <c r="HD101" s="1">
        <v>-9.3737611465157319E-7</v>
      </c>
      <c r="HE101" s="1">
        <v>1.3915637841753891E-10</v>
      </c>
      <c r="HF101" s="1">
        <v>-6.7805247810390282E-2</v>
      </c>
      <c r="HG101" s="1">
        <v>1.061361004592812E-2</v>
      </c>
      <c r="HH101" s="1">
        <v>-3.086644042041478E-4</v>
      </c>
      <c r="HI101" s="1">
        <v>1.24720902217549E-6</v>
      </c>
      <c r="HJ101" s="1">
        <v>1</v>
      </c>
      <c r="HK101" s="1">
        <v>2093</v>
      </c>
      <c r="HL101" s="1">
        <v>2</v>
      </c>
      <c r="HM101" s="1">
        <v>27</v>
      </c>
      <c r="HN101" s="1">
        <v>5.4</v>
      </c>
      <c r="HO101" s="1">
        <v>5.0999999999999996</v>
      </c>
      <c r="HP101" s="1">
        <v>1.1315900000000001</v>
      </c>
      <c r="HQ101" s="1">
        <v>2.2924799999999999</v>
      </c>
      <c r="HR101" s="1">
        <v>1.4978</v>
      </c>
      <c r="HS101" s="1">
        <v>2.3034699999999999</v>
      </c>
      <c r="HT101" s="1">
        <v>1.5478499999999999</v>
      </c>
      <c r="HU101" s="1">
        <v>2.4511699999999998</v>
      </c>
      <c r="HV101" s="1">
        <v>35.105499999999999</v>
      </c>
      <c r="HW101" s="1">
        <v>15.3316</v>
      </c>
      <c r="HX101" s="1">
        <v>18</v>
      </c>
      <c r="HY101" s="1">
        <v>501.709</v>
      </c>
      <c r="HZ101" s="1">
        <v>517.63499999999999</v>
      </c>
      <c r="IA101" s="1">
        <v>29.967700000000001</v>
      </c>
      <c r="IB101" s="1">
        <v>28.964500000000001</v>
      </c>
      <c r="IC101" s="1">
        <v>30.0002</v>
      </c>
      <c r="ID101" s="1">
        <v>28.769600000000001</v>
      </c>
      <c r="IE101" s="1">
        <v>28.863600000000002</v>
      </c>
      <c r="IF101" s="1">
        <v>22.676500000000001</v>
      </c>
      <c r="IG101" s="1">
        <v>28.9054</v>
      </c>
      <c r="IH101" s="1">
        <v>79.700599999999994</v>
      </c>
      <c r="II101" s="1">
        <v>29.998000000000001</v>
      </c>
      <c r="IJ101" s="1">
        <v>472.36900000000003</v>
      </c>
      <c r="IK101" s="1">
        <v>23.8401</v>
      </c>
      <c r="IL101" s="1">
        <v>100.928</v>
      </c>
      <c r="IM101" s="1">
        <v>100.69</v>
      </c>
      <c r="IN101" s="1" t="s">
        <v>365</v>
      </c>
    </row>
    <row r="102" spans="1:248" ht="15.75" customHeight="1" x14ac:dyDescent="0.3">
      <c r="A102" s="1">
        <v>86</v>
      </c>
      <c r="B102" s="1">
        <v>1660484468.0999999</v>
      </c>
      <c r="C102" s="1">
        <v>339</v>
      </c>
      <c r="D102" s="1" t="s">
        <v>536</v>
      </c>
      <c r="E102" s="1" t="s">
        <v>537</v>
      </c>
      <c r="F102" s="1">
        <v>1</v>
      </c>
      <c r="G102" s="1" t="s">
        <v>349</v>
      </c>
      <c r="H102" s="1" t="s">
        <v>350</v>
      </c>
      <c r="I102" s="1" t="s">
        <v>351</v>
      </c>
      <c r="J102" s="1" t="s">
        <v>352</v>
      </c>
      <c r="K102" s="1" t="s">
        <v>353</v>
      </c>
      <c r="L102" s="1" t="s">
        <v>349</v>
      </c>
      <c r="M102" s="1" t="s">
        <v>354</v>
      </c>
      <c r="N102" s="1">
        <v>1660484460.599999</v>
      </c>
      <c r="O102" s="1">
        <f t="shared" si="0"/>
        <v>2.8517090290231272E-3</v>
      </c>
      <c r="P102" s="1">
        <f t="shared" si="1"/>
        <v>2.8517090290231271</v>
      </c>
      <c r="Q102" s="1">
        <f t="shared" si="2"/>
        <v>2.7474493890395792</v>
      </c>
      <c r="R102" s="1">
        <f t="shared" si="3"/>
        <v>358.25386666666668</v>
      </c>
      <c r="S102" s="1">
        <f t="shared" si="4"/>
        <v>315.72349442335531</v>
      </c>
      <c r="T102" s="1">
        <f t="shared" si="5"/>
        <v>31.458392187419779</v>
      </c>
      <c r="U102" s="1">
        <f t="shared" si="6"/>
        <v>35.696078496925132</v>
      </c>
      <c r="V102" s="1">
        <f t="shared" si="7"/>
        <v>0.14274797510069706</v>
      </c>
      <c r="W102" s="1">
        <f t="shared" si="8"/>
        <v>2.9224600556011167</v>
      </c>
      <c r="X102" s="1">
        <f t="shared" si="9"/>
        <v>0.13898447947764386</v>
      </c>
      <c r="Y102" s="1">
        <f t="shared" si="10"/>
        <v>8.7195170331752614E-2</v>
      </c>
      <c r="Z102" s="1">
        <f t="shared" si="11"/>
        <v>321.51563379999993</v>
      </c>
      <c r="AA102" s="1">
        <f t="shared" si="12"/>
        <v>32.110942849177476</v>
      </c>
      <c r="AB102" s="1">
        <f t="shared" si="13"/>
        <v>31.661713333333338</v>
      </c>
      <c r="AC102" s="1">
        <f t="shared" si="14"/>
        <v>4.6844121212751242</v>
      </c>
      <c r="AD102" s="1">
        <f t="shared" si="15"/>
        <v>60.348978138071928</v>
      </c>
      <c r="AE102" s="1">
        <f t="shared" si="16"/>
        <v>2.7159203118814617</v>
      </c>
      <c r="AF102" s="1">
        <f t="shared" si="17"/>
        <v>4.5003584081701105</v>
      </c>
      <c r="AG102" s="1">
        <f t="shared" si="18"/>
        <v>1.9684918093936625</v>
      </c>
      <c r="AH102" s="1">
        <f t="shared" si="19"/>
        <v>-125.76036817991991</v>
      </c>
      <c r="AI102" s="1">
        <f t="shared" si="20"/>
        <v>-111.01372262827788</v>
      </c>
      <c r="AJ102" s="1">
        <f t="shared" si="21"/>
        <v>-8.5563005731837105</v>
      </c>
      <c r="AK102" s="1">
        <f t="shared" si="22"/>
        <v>76.185242418618444</v>
      </c>
      <c r="AL102" s="1">
        <f t="shared" si="23"/>
        <v>34.11471449004101</v>
      </c>
      <c r="AM102" s="1">
        <f t="shared" si="24"/>
        <v>2.8497895692393689</v>
      </c>
      <c r="AN102" s="1">
        <f t="shared" si="25"/>
        <v>2.7474493890395792</v>
      </c>
      <c r="AO102" s="1">
        <v>433.71846101080541</v>
      </c>
      <c r="AP102" s="1">
        <v>404.15667272727268</v>
      </c>
      <c r="AQ102" s="1">
        <v>5.1197596265185981</v>
      </c>
      <c r="AR102" s="1">
        <v>64.973285806085684</v>
      </c>
      <c r="AS102" s="1">
        <f t="shared" si="26"/>
        <v>2.8517090290231271</v>
      </c>
      <c r="AT102" s="1">
        <v>23.93366482151486</v>
      </c>
      <c r="AU102" s="1">
        <v>27.261461818181811</v>
      </c>
      <c r="AV102" s="1">
        <v>6.6434248624592549E-6</v>
      </c>
      <c r="AW102" s="1">
        <v>82.278735908204425</v>
      </c>
      <c r="AX102" s="1">
        <v>0</v>
      </c>
      <c r="AY102" s="1">
        <v>0</v>
      </c>
      <c r="AZ102" s="1">
        <f t="shared" si="27"/>
        <v>1</v>
      </c>
      <c r="BA102" s="1">
        <f t="shared" si="28"/>
        <v>0</v>
      </c>
      <c r="BB102" s="1">
        <f t="shared" si="29"/>
        <v>51976.928816893007</v>
      </c>
      <c r="BC102" s="1">
        <f t="shared" si="30"/>
        <v>2000.0013333333329</v>
      </c>
      <c r="BD102" s="1">
        <f t="shared" si="31"/>
        <v>1681.2008199999996</v>
      </c>
      <c r="BE102" s="1">
        <f t="shared" si="32"/>
        <v>0.84059984960010026</v>
      </c>
      <c r="BF102" s="1">
        <f t="shared" si="33"/>
        <v>0.1607577097281935</v>
      </c>
      <c r="BG102" s="1">
        <v>6</v>
      </c>
      <c r="BH102" s="1">
        <v>0.5</v>
      </c>
      <c r="BI102" s="1" t="s">
        <v>355</v>
      </c>
      <c r="BJ102" s="1">
        <v>2</v>
      </c>
      <c r="BK102" s="1" t="b">
        <v>1</v>
      </c>
      <c r="BL102" s="1">
        <v>1660484460.599999</v>
      </c>
      <c r="BM102" s="1">
        <v>358.25386666666668</v>
      </c>
      <c r="BN102" s="1">
        <v>400.40499999999997</v>
      </c>
      <c r="BO102" s="1">
        <v>27.257586666666661</v>
      </c>
      <c r="BP102" s="1">
        <v>23.931973333333339</v>
      </c>
      <c r="BQ102" s="1">
        <v>356.94393333333318</v>
      </c>
      <c r="BR102" s="1">
        <v>27.240106666666669</v>
      </c>
      <c r="BS102" s="1">
        <v>500.13833333333332</v>
      </c>
      <c r="BT102" s="1">
        <v>99.539173333333338</v>
      </c>
      <c r="BU102" s="1">
        <v>9.9886613333333346E-2</v>
      </c>
      <c r="BV102" s="1">
        <v>30.957113333333339</v>
      </c>
      <c r="BW102" s="1">
        <v>31.661713333333338</v>
      </c>
      <c r="BX102" s="1">
        <v>999.89999999999986</v>
      </c>
      <c r="BY102" s="1">
        <v>0</v>
      </c>
      <c r="BZ102" s="1">
        <v>0</v>
      </c>
      <c r="CA102" s="1">
        <v>10005.75</v>
      </c>
      <c r="CB102" s="1">
        <v>0</v>
      </c>
      <c r="CC102" s="1">
        <v>193.57393333333329</v>
      </c>
      <c r="CD102" s="1">
        <v>-42.15112666666667</v>
      </c>
      <c r="CE102" s="1">
        <v>368.29266666666661</v>
      </c>
      <c r="CF102" s="1">
        <v>410.22246666666672</v>
      </c>
      <c r="CG102" s="1">
        <v>3.3255979999999998</v>
      </c>
      <c r="CH102" s="1">
        <v>400.40499999999997</v>
      </c>
      <c r="CI102" s="1">
        <v>23.931973333333339</v>
      </c>
      <c r="CJ102" s="1">
        <v>2.7131966666666671</v>
      </c>
      <c r="CK102" s="1">
        <v>2.3821699999999999</v>
      </c>
      <c r="CL102" s="1">
        <v>22.36526666666667</v>
      </c>
      <c r="CM102" s="1">
        <v>20.24308666666667</v>
      </c>
      <c r="CN102" s="1">
        <v>2000.0013333333329</v>
      </c>
      <c r="CO102" s="1">
        <v>0.98000460000000023</v>
      </c>
      <c r="CP102" s="1">
        <v>1.9995886666666671E-2</v>
      </c>
      <c r="CQ102" s="1">
        <v>0</v>
      </c>
      <c r="CR102" s="1">
        <v>2.532</v>
      </c>
      <c r="CS102" s="1">
        <v>0</v>
      </c>
      <c r="CT102" s="1">
        <v>32684.10666666667</v>
      </c>
      <c r="CU102" s="1">
        <v>17412.346666666672</v>
      </c>
      <c r="CV102" s="1">
        <v>39.186999999999998</v>
      </c>
      <c r="CW102" s="1">
        <v>40.125</v>
      </c>
      <c r="CX102" s="1">
        <v>39.120800000000003</v>
      </c>
      <c r="CY102" s="1">
        <v>38.629133333333343</v>
      </c>
      <c r="CZ102" s="1">
        <v>39.403933333333327</v>
      </c>
      <c r="DA102" s="1">
        <v>1960.0113333333329</v>
      </c>
      <c r="DB102" s="1">
        <v>39.99</v>
      </c>
      <c r="DC102" s="1">
        <v>0</v>
      </c>
      <c r="DD102" s="1">
        <v>1660484466.2</v>
      </c>
      <c r="DE102" s="1">
        <v>0</v>
      </c>
      <c r="DF102" s="1">
        <v>1660484159.0999999</v>
      </c>
      <c r="DG102" s="1" t="s">
        <v>356</v>
      </c>
      <c r="DH102" s="1">
        <v>1660484145.0999999</v>
      </c>
      <c r="DI102" s="1">
        <v>1660484159.0999999</v>
      </c>
      <c r="DJ102" s="1">
        <v>1</v>
      </c>
      <c r="DK102" s="1">
        <v>6.3E-2</v>
      </c>
      <c r="DL102" s="1">
        <v>-2.8000000000000001E-2</v>
      </c>
      <c r="DM102" s="1">
        <v>1.395</v>
      </c>
      <c r="DN102" s="1">
        <v>2.7E-2</v>
      </c>
      <c r="DO102" s="1">
        <v>400</v>
      </c>
      <c r="DP102" s="1">
        <v>24</v>
      </c>
      <c r="DQ102" s="1">
        <v>0.47</v>
      </c>
      <c r="DR102" s="1">
        <v>0.03</v>
      </c>
      <c r="DS102" s="1">
        <v>2.2978554007355818</v>
      </c>
      <c r="DT102" s="1">
        <v>3.0879380863479549</v>
      </c>
      <c r="DU102" s="1">
        <v>0.2429033676935726</v>
      </c>
      <c r="DV102" s="1">
        <v>0</v>
      </c>
      <c r="DW102" s="1">
        <v>34.034317248054798</v>
      </c>
      <c r="DX102" s="1">
        <v>3.1557968504937159</v>
      </c>
      <c r="DY102" s="1">
        <v>0.2356619765156</v>
      </c>
      <c r="DZ102" s="1">
        <v>0</v>
      </c>
      <c r="EA102" s="1">
        <v>-42.042774193548382</v>
      </c>
      <c r="EB102" s="1">
        <v>-4.7338354838709558</v>
      </c>
      <c r="EC102" s="1">
        <v>0.36027684244896341</v>
      </c>
      <c r="ED102" s="1">
        <v>0</v>
      </c>
      <c r="EE102" s="1">
        <v>312.13664318509979</v>
      </c>
      <c r="EF102" s="1">
        <v>255.1976380581664</v>
      </c>
      <c r="EG102" s="1">
        <v>18.426720238524219</v>
      </c>
      <c r="EH102" s="1">
        <v>0</v>
      </c>
      <c r="EI102" s="1">
        <v>3.3227099999999998</v>
      </c>
      <c r="EJ102" s="1">
        <v>3.0201742160282669E-2</v>
      </c>
      <c r="EK102" s="1">
        <v>4.5176164663000571E-3</v>
      </c>
      <c r="EL102" s="1">
        <v>1</v>
      </c>
      <c r="EM102" s="1">
        <v>1.9685348989926019</v>
      </c>
      <c r="EN102" s="1">
        <v>4.7333159137207259E-3</v>
      </c>
      <c r="EO102" s="1">
        <v>1.600721192084273E-3</v>
      </c>
      <c r="EP102" s="1">
        <v>1</v>
      </c>
      <c r="EQ102" s="1">
        <v>2</v>
      </c>
      <c r="ER102" s="1">
        <v>6</v>
      </c>
      <c r="ES102" s="1" t="s">
        <v>384</v>
      </c>
      <c r="ET102" s="1">
        <v>2.9453200000000002</v>
      </c>
      <c r="EU102" s="1">
        <v>2.8010000000000002</v>
      </c>
      <c r="EV102" s="1">
        <v>8.7804199999999999E-2</v>
      </c>
      <c r="EW102" s="1">
        <v>9.4961799999999999E-2</v>
      </c>
      <c r="EX102" s="1">
        <v>0.11881</v>
      </c>
      <c r="EY102" s="1">
        <v>0.108449</v>
      </c>
      <c r="EZ102" s="1">
        <v>18797.099999999999</v>
      </c>
      <c r="FA102" s="1">
        <v>19561.8</v>
      </c>
      <c r="FB102" s="1">
        <v>23946.799999999999</v>
      </c>
      <c r="FC102" s="1">
        <v>25135.599999999999</v>
      </c>
      <c r="FD102" s="1">
        <v>33761.4</v>
      </c>
      <c r="FE102" s="1">
        <v>35772.699999999997</v>
      </c>
      <c r="FF102" s="1">
        <v>43637.3</v>
      </c>
      <c r="FG102" s="1">
        <v>46457</v>
      </c>
      <c r="FH102" s="1">
        <v>2.0028299999999999</v>
      </c>
      <c r="FI102" s="1">
        <v>1.92517</v>
      </c>
      <c r="FJ102" s="1">
        <v>0.16920299999999999</v>
      </c>
      <c r="FK102" s="1">
        <v>0</v>
      </c>
      <c r="FL102" s="1">
        <v>28.9086</v>
      </c>
      <c r="FM102" s="1">
        <v>999.9</v>
      </c>
      <c r="FN102" s="1">
        <v>69.400000000000006</v>
      </c>
      <c r="FO102" s="1">
        <v>31.5</v>
      </c>
      <c r="FP102" s="1">
        <v>32.366</v>
      </c>
      <c r="FQ102" s="1">
        <v>63.914000000000001</v>
      </c>
      <c r="FR102" s="1">
        <v>26.478400000000001</v>
      </c>
      <c r="FS102" s="1">
        <v>1</v>
      </c>
      <c r="FT102" s="1">
        <v>0.14045199999999999</v>
      </c>
      <c r="FU102" s="1">
        <v>-0.78966000000000003</v>
      </c>
      <c r="FV102" s="1">
        <v>20.3216</v>
      </c>
      <c r="FW102" s="1">
        <v>5.21265</v>
      </c>
      <c r="FX102" s="1">
        <v>11.9032</v>
      </c>
      <c r="FY102" s="1">
        <v>5.0029000000000003</v>
      </c>
      <c r="FZ102" s="1">
        <v>3.2898200000000002</v>
      </c>
      <c r="GA102" s="1">
        <v>9999</v>
      </c>
      <c r="GB102" s="1">
        <v>9999</v>
      </c>
      <c r="GC102" s="1">
        <v>9999</v>
      </c>
      <c r="GD102" s="1">
        <v>999.9</v>
      </c>
      <c r="GE102" s="1">
        <v>1.85944</v>
      </c>
      <c r="GF102" s="1">
        <v>1.85439</v>
      </c>
      <c r="GG102" s="1">
        <v>1.8575999999999999</v>
      </c>
      <c r="GH102" s="1">
        <v>1.85599</v>
      </c>
      <c r="GI102" s="1">
        <v>1.8548500000000001</v>
      </c>
      <c r="GJ102" s="1">
        <v>1.8545199999999999</v>
      </c>
      <c r="GK102" s="1">
        <v>1.85314</v>
      </c>
      <c r="GL102" s="1">
        <v>1.8563000000000001</v>
      </c>
      <c r="GM102" s="1">
        <v>0</v>
      </c>
      <c r="GN102" s="1">
        <v>0</v>
      </c>
      <c r="GO102" s="1">
        <v>0</v>
      </c>
      <c r="GP102" s="1">
        <v>0</v>
      </c>
      <c r="GQ102" s="1" t="s">
        <v>358</v>
      </c>
      <c r="GR102" s="1" t="s">
        <v>359</v>
      </c>
      <c r="GS102" s="1" t="s">
        <v>360</v>
      </c>
      <c r="GT102" s="1" t="s">
        <v>360</v>
      </c>
      <c r="GU102" s="1" t="s">
        <v>360</v>
      </c>
      <c r="GV102" s="1" t="s">
        <v>360</v>
      </c>
      <c r="GW102" s="1">
        <v>0</v>
      </c>
      <c r="GX102" s="1">
        <v>100</v>
      </c>
      <c r="GY102" s="1">
        <v>100</v>
      </c>
      <c r="GZ102" s="1">
        <v>1.3859999999999999</v>
      </c>
      <c r="HA102" s="1">
        <v>1.7500000000000002E-2</v>
      </c>
      <c r="HB102" s="1">
        <v>0.46748880523729403</v>
      </c>
      <c r="HC102" s="1">
        <v>2.678124759318837E-3</v>
      </c>
      <c r="HD102" s="1">
        <v>-9.3737611465157319E-7</v>
      </c>
      <c r="HE102" s="1">
        <v>1.3915637841753891E-10</v>
      </c>
      <c r="HF102" s="1">
        <v>-6.7805247810390282E-2</v>
      </c>
      <c r="HG102" s="1">
        <v>1.061361004592812E-2</v>
      </c>
      <c r="HH102" s="1">
        <v>-3.086644042041478E-4</v>
      </c>
      <c r="HI102" s="1">
        <v>1.24720902217549E-6</v>
      </c>
      <c r="HJ102" s="1">
        <v>1</v>
      </c>
      <c r="HK102" s="1">
        <v>2093</v>
      </c>
      <c r="HL102" s="1">
        <v>2</v>
      </c>
      <c r="HM102" s="1">
        <v>27</v>
      </c>
      <c r="HN102" s="1">
        <v>5.4</v>
      </c>
      <c r="HO102" s="1">
        <v>5.2</v>
      </c>
      <c r="HP102" s="1">
        <v>1.1413599999999999</v>
      </c>
      <c r="HQ102" s="1">
        <v>2.3095699999999999</v>
      </c>
      <c r="HR102" s="1">
        <v>1.4978</v>
      </c>
      <c r="HS102" s="1">
        <v>2.3034699999999999</v>
      </c>
      <c r="HT102" s="1">
        <v>1.5478499999999999</v>
      </c>
      <c r="HU102" s="1">
        <v>2.4169900000000002</v>
      </c>
      <c r="HV102" s="1">
        <v>35.105499999999999</v>
      </c>
      <c r="HW102" s="1">
        <v>15.3141</v>
      </c>
      <c r="HX102" s="1">
        <v>18</v>
      </c>
      <c r="HY102" s="1">
        <v>501.68099999999998</v>
      </c>
      <c r="HZ102" s="1">
        <v>517.72500000000002</v>
      </c>
      <c r="IA102" s="1">
        <v>29.973600000000001</v>
      </c>
      <c r="IB102" s="1">
        <v>28.9651</v>
      </c>
      <c r="IC102" s="1">
        <v>30.0002</v>
      </c>
      <c r="ID102" s="1">
        <v>28.7699</v>
      </c>
      <c r="IE102" s="1">
        <v>28.8643</v>
      </c>
      <c r="IF102" s="1">
        <v>22.938500000000001</v>
      </c>
      <c r="IG102" s="1">
        <v>28.9054</v>
      </c>
      <c r="IH102" s="1">
        <v>79.700599999999994</v>
      </c>
      <c r="II102" s="1">
        <v>29.998000000000001</v>
      </c>
      <c r="IJ102" s="1">
        <v>472.36900000000003</v>
      </c>
      <c r="IK102" s="1">
        <v>23.836500000000001</v>
      </c>
      <c r="IL102" s="1">
        <v>100.92700000000001</v>
      </c>
      <c r="IM102" s="1">
        <v>100.69</v>
      </c>
      <c r="IN102" s="1" t="s">
        <v>365</v>
      </c>
    </row>
    <row r="103" spans="1:248" ht="15.75" customHeight="1" x14ac:dyDescent="0.3">
      <c r="A103" s="1">
        <v>87</v>
      </c>
      <c r="B103" s="1">
        <v>1660484469.0999999</v>
      </c>
      <c r="C103" s="1">
        <v>340</v>
      </c>
      <c r="D103" s="1" t="s">
        <v>538</v>
      </c>
      <c r="E103" s="1" t="s">
        <v>539</v>
      </c>
      <c r="F103" s="1">
        <v>1</v>
      </c>
      <c r="G103" s="1" t="s">
        <v>349</v>
      </c>
      <c r="H103" s="1" t="s">
        <v>350</v>
      </c>
      <c r="I103" s="1" t="s">
        <v>351</v>
      </c>
      <c r="J103" s="1" t="s">
        <v>352</v>
      </c>
      <c r="K103" s="1" t="s">
        <v>353</v>
      </c>
      <c r="L103" s="1" t="s">
        <v>349</v>
      </c>
      <c r="M103" s="1" t="s">
        <v>354</v>
      </c>
      <c r="N103" s="1">
        <v>1660484461.0999999</v>
      </c>
      <c r="O103" s="1">
        <f t="shared" si="0"/>
        <v>2.8545149222838676E-3</v>
      </c>
      <c r="P103" s="1">
        <f t="shared" si="1"/>
        <v>2.8545149222838675</v>
      </c>
      <c r="Q103" s="1">
        <f t="shared" si="2"/>
        <v>2.8075521829111429</v>
      </c>
      <c r="R103" s="1">
        <f t="shared" si="3"/>
        <v>360.74593750000003</v>
      </c>
      <c r="S103" s="1">
        <f t="shared" si="4"/>
        <v>317.49007529424</v>
      </c>
      <c r="T103" s="1">
        <f t="shared" si="5"/>
        <v>31.634315632711662</v>
      </c>
      <c r="U103" s="1">
        <f t="shared" si="6"/>
        <v>35.944275862850922</v>
      </c>
      <c r="V103" s="1">
        <f t="shared" si="7"/>
        <v>0.1428976101593171</v>
      </c>
      <c r="W103" s="1">
        <f t="shared" si="8"/>
        <v>2.9225692708129305</v>
      </c>
      <c r="X103" s="1">
        <f t="shared" si="9"/>
        <v>0.13912646943130405</v>
      </c>
      <c r="Y103" s="1">
        <f t="shared" si="10"/>
        <v>8.7284576010234233E-2</v>
      </c>
      <c r="Z103" s="1">
        <f t="shared" si="11"/>
        <v>321.51621899999998</v>
      </c>
      <c r="AA103" s="1">
        <f t="shared" si="12"/>
        <v>32.110157360288618</v>
      </c>
      <c r="AB103" s="1">
        <f t="shared" si="13"/>
        <v>31.661493750000002</v>
      </c>
      <c r="AC103" s="1">
        <f t="shared" si="14"/>
        <v>4.6843537566063382</v>
      </c>
      <c r="AD103" s="1">
        <f t="shared" si="15"/>
        <v>60.349526525862949</v>
      </c>
      <c r="AE103" s="1">
        <f t="shared" si="16"/>
        <v>2.7159419577346062</v>
      </c>
      <c r="AF103" s="1">
        <f t="shared" si="17"/>
        <v>4.5003533815144054</v>
      </c>
      <c r="AG103" s="1">
        <f t="shared" si="18"/>
        <v>1.968411798871732</v>
      </c>
      <c r="AH103" s="1">
        <f t="shared" si="19"/>
        <v>-125.88410807271856</v>
      </c>
      <c r="AI103" s="1">
        <f t="shared" si="20"/>
        <v>-110.98635900957071</v>
      </c>
      <c r="AJ103" s="1">
        <f t="shared" si="21"/>
        <v>-8.5538617852435248</v>
      </c>
      <c r="AK103" s="1">
        <f t="shared" si="22"/>
        <v>76.091890132467213</v>
      </c>
      <c r="AL103" s="1">
        <f t="shared" si="23"/>
        <v>34.140944412731145</v>
      </c>
      <c r="AM103" s="1">
        <f t="shared" si="24"/>
        <v>2.851161795277017</v>
      </c>
      <c r="AN103" s="1">
        <f t="shared" si="25"/>
        <v>2.8075521829111429</v>
      </c>
      <c r="AO103" s="1">
        <v>438.87450452314692</v>
      </c>
      <c r="AP103" s="1">
        <v>409.26906060606058</v>
      </c>
      <c r="AQ103" s="1">
        <v>5.1138367347063749</v>
      </c>
      <c r="AR103" s="1">
        <v>64.973285806085684</v>
      </c>
      <c r="AS103" s="1">
        <f t="shared" si="26"/>
        <v>2.8545149222838675</v>
      </c>
      <c r="AT103" s="1">
        <v>23.931746043589389</v>
      </c>
      <c r="AU103" s="1">
        <v>27.26278242424242</v>
      </c>
      <c r="AV103" s="1">
        <v>1.406855403999076E-5</v>
      </c>
      <c r="AW103" s="1">
        <v>82.278735908204425</v>
      </c>
      <c r="AX103" s="1">
        <v>0</v>
      </c>
      <c r="AY103" s="1">
        <v>0</v>
      </c>
      <c r="AZ103" s="1">
        <f t="shared" si="27"/>
        <v>1</v>
      </c>
      <c r="BA103" s="1">
        <f t="shared" si="28"/>
        <v>0</v>
      </c>
      <c r="BB103" s="1">
        <f t="shared" si="29"/>
        <v>51980.033256607901</v>
      </c>
      <c r="BC103" s="1">
        <f t="shared" si="30"/>
        <v>2000.0050000000001</v>
      </c>
      <c r="BD103" s="1">
        <f t="shared" si="31"/>
        <v>1681.2039</v>
      </c>
      <c r="BE103" s="1">
        <f t="shared" si="32"/>
        <v>0.84059984850037872</v>
      </c>
      <c r="BF103" s="1">
        <f t="shared" si="33"/>
        <v>0.16075770760573097</v>
      </c>
      <c r="BG103" s="1">
        <v>6</v>
      </c>
      <c r="BH103" s="1">
        <v>0.5</v>
      </c>
      <c r="BI103" s="1" t="s">
        <v>355</v>
      </c>
      <c r="BJ103" s="1">
        <v>2</v>
      </c>
      <c r="BK103" s="1" t="b">
        <v>1</v>
      </c>
      <c r="BL103" s="1">
        <v>1660484461.0999999</v>
      </c>
      <c r="BM103" s="1">
        <v>360.74593750000003</v>
      </c>
      <c r="BN103" s="1">
        <v>402.93787500000002</v>
      </c>
      <c r="BO103" s="1">
        <v>27.257887499999999</v>
      </c>
      <c r="BP103" s="1">
        <v>23.930656249999998</v>
      </c>
      <c r="BQ103" s="1">
        <v>359.43093750000003</v>
      </c>
      <c r="BR103" s="1">
        <v>27.240406249999999</v>
      </c>
      <c r="BS103" s="1">
        <v>500.13568750000002</v>
      </c>
      <c r="BT103" s="1">
        <v>99.538881250000003</v>
      </c>
      <c r="BU103" s="1">
        <v>9.98731375E-2</v>
      </c>
      <c r="BV103" s="1">
        <v>30.957093749999999</v>
      </c>
      <c r="BW103" s="1">
        <v>31.661493750000002</v>
      </c>
      <c r="BX103" s="1">
        <v>999.9</v>
      </c>
      <c r="BY103" s="1">
        <v>0</v>
      </c>
      <c r="BZ103" s="1">
        <v>0</v>
      </c>
      <c r="CA103" s="1">
        <v>10006.403125000001</v>
      </c>
      <c r="CB103" s="1">
        <v>0</v>
      </c>
      <c r="CC103" s="1">
        <v>194.7655</v>
      </c>
      <c r="CD103" s="1">
        <v>-42.1918875</v>
      </c>
      <c r="CE103" s="1">
        <v>370.85468750000001</v>
      </c>
      <c r="CF103" s="1">
        <v>412.81681250000003</v>
      </c>
      <c r="CG103" s="1">
        <v>3.3272175000000002</v>
      </c>
      <c r="CH103" s="1">
        <v>402.93787500000002</v>
      </c>
      <c r="CI103" s="1">
        <v>23.930656249999998</v>
      </c>
      <c r="CJ103" s="1">
        <v>2.7132187499999998</v>
      </c>
      <c r="CK103" s="1">
        <v>2.382031875</v>
      </c>
      <c r="CL103" s="1">
        <v>22.365400000000001</v>
      </c>
      <c r="CM103" s="1">
        <v>20.24214375</v>
      </c>
      <c r="CN103" s="1">
        <v>2000.0050000000001</v>
      </c>
      <c r="CO103" s="1">
        <v>0.98000462500000007</v>
      </c>
      <c r="CP103" s="1">
        <v>1.9995862499999999E-2</v>
      </c>
      <c r="CQ103" s="1">
        <v>0</v>
      </c>
      <c r="CR103" s="1">
        <v>2.5133125000000001</v>
      </c>
      <c r="CS103" s="1">
        <v>0</v>
      </c>
      <c r="CT103" s="1">
        <v>32683.575000000001</v>
      </c>
      <c r="CU103" s="1">
        <v>17412.381249999999</v>
      </c>
      <c r="CV103" s="1">
        <v>39.186999999999998</v>
      </c>
      <c r="CW103" s="1">
        <v>40.125</v>
      </c>
      <c r="CX103" s="1">
        <v>39.121062500000001</v>
      </c>
      <c r="CY103" s="1">
        <v>38.628875000000001</v>
      </c>
      <c r="CZ103" s="1">
        <v>39.402124999999998</v>
      </c>
      <c r="DA103" s="1">
        <v>1960.0150000000001</v>
      </c>
      <c r="DB103" s="1">
        <v>39.99</v>
      </c>
      <c r="DC103" s="1">
        <v>0</v>
      </c>
      <c r="DD103" s="1">
        <v>1660484467.4000001</v>
      </c>
      <c r="DE103" s="1">
        <v>0</v>
      </c>
      <c r="DF103" s="1">
        <v>1660484159.0999999</v>
      </c>
      <c r="DG103" s="1" t="s">
        <v>356</v>
      </c>
      <c r="DH103" s="1">
        <v>1660484145.0999999</v>
      </c>
      <c r="DI103" s="1">
        <v>1660484159.0999999</v>
      </c>
      <c r="DJ103" s="1">
        <v>1</v>
      </c>
      <c r="DK103" s="1">
        <v>6.3E-2</v>
      </c>
      <c r="DL103" s="1">
        <v>-2.8000000000000001E-2</v>
      </c>
      <c r="DM103" s="1">
        <v>1.395</v>
      </c>
      <c r="DN103" s="1">
        <v>2.7E-2</v>
      </c>
      <c r="DO103" s="1">
        <v>400</v>
      </c>
      <c r="DP103" s="1">
        <v>24</v>
      </c>
      <c r="DQ103" s="1">
        <v>0.47</v>
      </c>
      <c r="DR103" s="1">
        <v>0.03</v>
      </c>
      <c r="DS103" s="1">
        <v>2.3984415296270489</v>
      </c>
      <c r="DT103" s="1">
        <v>2.549591003281904</v>
      </c>
      <c r="DU103" s="1">
        <v>0.19180993687986481</v>
      </c>
      <c r="DV103" s="1">
        <v>0</v>
      </c>
      <c r="DW103" s="1">
        <v>34.091389602204941</v>
      </c>
      <c r="DX103" s="1">
        <v>3.1303912489191261</v>
      </c>
      <c r="DY103" s="1">
        <v>0.24098356585357661</v>
      </c>
      <c r="DZ103" s="1">
        <v>0</v>
      </c>
      <c r="EA103" s="1">
        <v>-42.16913666666666</v>
      </c>
      <c r="EB103" s="1">
        <v>-4.8694825361512271</v>
      </c>
      <c r="EC103" s="1">
        <v>0.35818233855894682</v>
      </c>
      <c r="ED103" s="1">
        <v>0</v>
      </c>
      <c r="EE103" s="1">
        <v>317.40461983800287</v>
      </c>
      <c r="EF103" s="1">
        <v>258.922369582236</v>
      </c>
      <c r="EG103" s="1">
        <v>19.31185966315023</v>
      </c>
      <c r="EH103" s="1">
        <v>0</v>
      </c>
      <c r="EI103" s="1">
        <v>3.3251559999999998</v>
      </c>
      <c r="EJ103" s="1">
        <v>3.1797073170718407E-2</v>
      </c>
      <c r="EK103" s="1">
        <v>4.9230634771451247E-3</v>
      </c>
      <c r="EL103" s="1">
        <v>1</v>
      </c>
      <c r="EM103" s="1">
        <v>1.9685525029191051</v>
      </c>
      <c r="EN103" s="1">
        <v>6.5563677537578144E-3</v>
      </c>
      <c r="EO103" s="1">
        <v>1.5804843094853369E-3</v>
      </c>
      <c r="EP103" s="1">
        <v>1</v>
      </c>
      <c r="EQ103" s="1">
        <v>2</v>
      </c>
      <c r="ER103" s="1">
        <v>6</v>
      </c>
      <c r="ES103" s="1" t="s">
        <v>384</v>
      </c>
      <c r="ET103" s="1">
        <v>2.9455</v>
      </c>
      <c r="EU103" s="1">
        <v>2.8010100000000002</v>
      </c>
      <c r="EV103" s="1">
        <v>8.8650599999999996E-2</v>
      </c>
      <c r="EW103" s="1">
        <v>9.5791000000000001E-2</v>
      </c>
      <c r="EX103" s="1">
        <v>0.11881</v>
      </c>
      <c r="EY103" s="1">
        <v>0.10841099999999999</v>
      </c>
      <c r="EZ103" s="1">
        <v>18779.599999999999</v>
      </c>
      <c r="FA103" s="1">
        <v>19544</v>
      </c>
      <c r="FB103" s="1">
        <v>23946.7</v>
      </c>
      <c r="FC103" s="1">
        <v>25135.7</v>
      </c>
      <c r="FD103" s="1">
        <v>33761.199999999997</v>
      </c>
      <c r="FE103" s="1">
        <v>35774.400000000001</v>
      </c>
      <c r="FF103" s="1">
        <v>43637.1</v>
      </c>
      <c r="FG103" s="1">
        <v>46457.1</v>
      </c>
      <c r="FH103" s="1">
        <v>2.0029699999999999</v>
      </c>
      <c r="FI103" s="1">
        <v>1.9251</v>
      </c>
      <c r="FJ103" s="1">
        <v>0.169128</v>
      </c>
      <c r="FK103" s="1">
        <v>0</v>
      </c>
      <c r="FL103" s="1">
        <v>28.908000000000001</v>
      </c>
      <c r="FM103" s="1">
        <v>999.9</v>
      </c>
      <c r="FN103" s="1">
        <v>69.400000000000006</v>
      </c>
      <c r="FO103" s="1">
        <v>31.5</v>
      </c>
      <c r="FP103" s="1">
        <v>32.361800000000002</v>
      </c>
      <c r="FQ103" s="1">
        <v>63.664000000000001</v>
      </c>
      <c r="FR103" s="1">
        <v>25.6691</v>
      </c>
      <c r="FS103" s="1">
        <v>1</v>
      </c>
      <c r="FT103" s="1">
        <v>0.14044699999999999</v>
      </c>
      <c r="FU103" s="1">
        <v>-0.80530199999999996</v>
      </c>
      <c r="FV103" s="1">
        <v>20.3215</v>
      </c>
      <c r="FW103" s="1">
        <v>5.2127999999999997</v>
      </c>
      <c r="FX103" s="1">
        <v>11.903600000000001</v>
      </c>
      <c r="FY103" s="1">
        <v>5.0029500000000002</v>
      </c>
      <c r="FZ103" s="1">
        <v>3.2898800000000001</v>
      </c>
      <c r="GA103" s="1">
        <v>9999</v>
      </c>
      <c r="GB103" s="1">
        <v>9999</v>
      </c>
      <c r="GC103" s="1">
        <v>9999</v>
      </c>
      <c r="GD103" s="1">
        <v>999.9</v>
      </c>
      <c r="GE103" s="1">
        <v>1.8594200000000001</v>
      </c>
      <c r="GF103" s="1">
        <v>1.8543700000000001</v>
      </c>
      <c r="GG103" s="1">
        <v>1.8575999999999999</v>
      </c>
      <c r="GH103" s="1">
        <v>1.8559699999999999</v>
      </c>
      <c r="GI103" s="1">
        <v>1.8548500000000001</v>
      </c>
      <c r="GJ103" s="1">
        <v>1.8545</v>
      </c>
      <c r="GK103" s="1">
        <v>1.8531</v>
      </c>
      <c r="GL103" s="1">
        <v>1.85629</v>
      </c>
      <c r="GM103" s="1">
        <v>0</v>
      </c>
      <c r="GN103" s="1">
        <v>0</v>
      </c>
      <c r="GO103" s="1">
        <v>0</v>
      </c>
      <c r="GP103" s="1">
        <v>0</v>
      </c>
      <c r="GQ103" s="1" t="s">
        <v>358</v>
      </c>
      <c r="GR103" s="1" t="s">
        <v>359</v>
      </c>
      <c r="GS103" s="1" t="s">
        <v>360</v>
      </c>
      <c r="GT103" s="1" t="s">
        <v>360</v>
      </c>
      <c r="GU103" s="1" t="s">
        <v>360</v>
      </c>
      <c r="GV103" s="1" t="s">
        <v>360</v>
      </c>
      <c r="GW103" s="1">
        <v>0</v>
      </c>
      <c r="GX103" s="1">
        <v>100</v>
      </c>
      <c r="GY103" s="1">
        <v>100</v>
      </c>
      <c r="GZ103" s="1">
        <v>1.3959999999999999</v>
      </c>
      <c r="HA103" s="1">
        <v>1.7500000000000002E-2</v>
      </c>
      <c r="HB103" s="1">
        <v>0.46748880523729403</v>
      </c>
      <c r="HC103" s="1">
        <v>2.678124759318837E-3</v>
      </c>
      <c r="HD103" s="1">
        <v>-9.3737611465157319E-7</v>
      </c>
      <c r="HE103" s="1">
        <v>1.3915637841753891E-10</v>
      </c>
      <c r="HF103" s="1">
        <v>-6.7805247810390282E-2</v>
      </c>
      <c r="HG103" s="1">
        <v>1.061361004592812E-2</v>
      </c>
      <c r="HH103" s="1">
        <v>-3.086644042041478E-4</v>
      </c>
      <c r="HI103" s="1">
        <v>1.24720902217549E-6</v>
      </c>
      <c r="HJ103" s="1">
        <v>1</v>
      </c>
      <c r="HK103" s="1">
        <v>2093</v>
      </c>
      <c r="HL103" s="1">
        <v>2</v>
      </c>
      <c r="HM103" s="1">
        <v>27</v>
      </c>
      <c r="HN103" s="1">
        <v>5.4</v>
      </c>
      <c r="HO103" s="1">
        <v>5.2</v>
      </c>
      <c r="HP103" s="1">
        <v>1.1523399999999999</v>
      </c>
      <c r="HQ103" s="1">
        <v>2.3107899999999999</v>
      </c>
      <c r="HR103" s="1">
        <v>1.4978</v>
      </c>
      <c r="HS103" s="1">
        <v>2.3034699999999999</v>
      </c>
      <c r="HT103" s="1">
        <v>1.5478499999999999</v>
      </c>
      <c r="HU103" s="1">
        <v>2.2375500000000001</v>
      </c>
      <c r="HV103" s="1">
        <v>35.105499999999999</v>
      </c>
      <c r="HW103" s="1">
        <v>15.322800000000001</v>
      </c>
      <c r="HX103" s="1">
        <v>18</v>
      </c>
      <c r="HY103" s="1">
        <v>501.77499999999998</v>
      </c>
      <c r="HZ103" s="1">
        <v>517.67899999999997</v>
      </c>
      <c r="IA103" s="1">
        <v>29.979399999999998</v>
      </c>
      <c r="IB103" s="1">
        <v>28.965699999999998</v>
      </c>
      <c r="IC103" s="1">
        <v>30.0001</v>
      </c>
      <c r="ID103" s="1">
        <v>28.770499999999998</v>
      </c>
      <c r="IE103" s="1">
        <v>28.864699999999999</v>
      </c>
      <c r="IF103" s="1">
        <v>23.080100000000002</v>
      </c>
      <c r="IG103" s="1">
        <v>28.9054</v>
      </c>
      <c r="IH103" s="1">
        <v>79.700599999999994</v>
      </c>
      <c r="II103" s="1">
        <v>29.998000000000001</v>
      </c>
      <c r="IJ103" s="1">
        <v>482.392</v>
      </c>
      <c r="IK103" s="1">
        <v>23.8398</v>
      </c>
      <c r="IL103" s="1">
        <v>100.92700000000001</v>
      </c>
      <c r="IM103" s="1">
        <v>100.691</v>
      </c>
      <c r="IN103" s="1" t="s">
        <v>365</v>
      </c>
    </row>
    <row r="104" spans="1:248" ht="15.75" customHeight="1" x14ac:dyDescent="0.3">
      <c r="A104" s="1">
        <v>88</v>
      </c>
      <c r="B104" s="1">
        <v>1660484470.0999999</v>
      </c>
      <c r="C104" s="1">
        <v>341</v>
      </c>
      <c r="D104" s="1" t="s">
        <v>540</v>
      </c>
      <c r="E104" s="1" t="s">
        <v>541</v>
      </c>
      <c r="F104" s="1">
        <v>1</v>
      </c>
      <c r="G104" s="1" t="s">
        <v>349</v>
      </c>
      <c r="H104" s="1" t="s">
        <v>350</v>
      </c>
      <c r="I104" s="1" t="s">
        <v>351</v>
      </c>
      <c r="J104" s="1" t="s">
        <v>352</v>
      </c>
      <c r="K104" s="1" t="s">
        <v>353</v>
      </c>
      <c r="L104" s="1" t="s">
        <v>349</v>
      </c>
      <c r="M104" s="1" t="s">
        <v>354</v>
      </c>
      <c r="N104" s="1">
        <v>1660484462.599999</v>
      </c>
      <c r="O104" s="1">
        <f t="shared" si="0"/>
        <v>2.8593283737582405E-3</v>
      </c>
      <c r="P104" s="1">
        <f t="shared" si="1"/>
        <v>2.8593283737582404</v>
      </c>
      <c r="Q104" s="1">
        <f t="shared" si="2"/>
        <v>2.8139173634077514</v>
      </c>
      <c r="R104" s="1">
        <f t="shared" si="3"/>
        <v>368.21626666666663</v>
      </c>
      <c r="S104" s="1">
        <f t="shared" si="4"/>
        <v>324.69951222526754</v>
      </c>
      <c r="T104" s="1">
        <f t="shared" si="5"/>
        <v>32.352555598691815</v>
      </c>
      <c r="U104" s="1">
        <f t="shared" si="6"/>
        <v>36.68849749121685</v>
      </c>
      <c r="V104" s="1">
        <f t="shared" si="7"/>
        <v>0.14313705349967623</v>
      </c>
      <c r="W104" s="1">
        <f t="shared" si="8"/>
        <v>2.9223171181020162</v>
      </c>
      <c r="X104" s="1">
        <f t="shared" si="9"/>
        <v>0.1393531271349093</v>
      </c>
      <c r="Y104" s="1">
        <f t="shared" si="10"/>
        <v>8.7427343464603291E-2</v>
      </c>
      <c r="Z104" s="1">
        <f t="shared" si="11"/>
        <v>321.51701700000001</v>
      </c>
      <c r="AA104" s="1">
        <f t="shared" si="12"/>
        <v>32.108396621311535</v>
      </c>
      <c r="AB104" s="1">
        <f t="shared" si="13"/>
        <v>31.661886666666671</v>
      </c>
      <c r="AC104" s="1">
        <f t="shared" si="14"/>
        <v>4.6844581932635014</v>
      </c>
      <c r="AD104" s="1">
        <f t="shared" si="15"/>
        <v>60.351606141696969</v>
      </c>
      <c r="AE104" s="1">
        <f t="shared" si="16"/>
        <v>2.7159415055690252</v>
      </c>
      <c r="AF104" s="1">
        <f t="shared" si="17"/>
        <v>4.5001975576132667</v>
      </c>
      <c r="AG104" s="1">
        <f t="shared" si="18"/>
        <v>1.9685166876944762</v>
      </c>
      <c r="AH104" s="1">
        <f t="shared" si="19"/>
        <v>-126.09638128273841</v>
      </c>
      <c r="AI104" s="1">
        <f t="shared" si="20"/>
        <v>-111.13433131632532</v>
      </c>
      <c r="AJ104" s="1">
        <f t="shared" si="21"/>
        <v>-8.5659962471416531</v>
      </c>
      <c r="AK104" s="1">
        <f t="shared" si="22"/>
        <v>75.720308153794647</v>
      </c>
      <c r="AL104" s="1">
        <f t="shared" si="23"/>
        <v>34.219302020857697</v>
      </c>
      <c r="AM104" s="1">
        <f t="shared" si="24"/>
        <v>2.8540298985766235</v>
      </c>
      <c r="AN104" s="1">
        <f t="shared" si="25"/>
        <v>2.8139173634077514</v>
      </c>
      <c r="AO104" s="1">
        <v>444.06371170506247</v>
      </c>
      <c r="AP104" s="1">
        <v>414.41932727272717</v>
      </c>
      <c r="AQ104" s="1">
        <v>5.1200889453129896</v>
      </c>
      <c r="AR104" s="1">
        <v>64.973285806085684</v>
      </c>
      <c r="AS104" s="1">
        <f t="shared" si="26"/>
        <v>2.8593283737582404</v>
      </c>
      <c r="AT104" s="1">
        <v>23.925569082973219</v>
      </c>
      <c r="AU104" s="1">
        <v>27.26209939393938</v>
      </c>
      <c r="AV104" s="1">
        <v>1.9330008686102279E-5</v>
      </c>
      <c r="AW104" s="1">
        <v>82.278735908204425</v>
      </c>
      <c r="AX104" s="1">
        <v>0</v>
      </c>
      <c r="AY104" s="1">
        <v>0</v>
      </c>
      <c r="AZ104" s="1">
        <f t="shared" si="27"/>
        <v>1</v>
      </c>
      <c r="BA104" s="1">
        <f t="shared" si="28"/>
        <v>0</v>
      </c>
      <c r="BB104" s="1">
        <f t="shared" si="29"/>
        <v>51972.955867086654</v>
      </c>
      <c r="BC104" s="1">
        <f t="shared" si="30"/>
        <v>2000.01</v>
      </c>
      <c r="BD104" s="1">
        <f t="shared" si="31"/>
        <v>1681.2080999999998</v>
      </c>
      <c r="BE104" s="1">
        <f t="shared" si="32"/>
        <v>0.84059984700076495</v>
      </c>
      <c r="BF104" s="1">
        <f t="shared" si="33"/>
        <v>0.16075770471147643</v>
      </c>
      <c r="BG104" s="1">
        <v>6</v>
      </c>
      <c r="BH104" s="1">
        <v>0.5</v>
      </c>
      <c r="BI104" s="1" t="s">
        <v>355</v>
      </c>
      <c r="BJ104" s="1">
        <v>2</v>
      </c>
      <c r="BK104" s="1" t="b">
        <v>1</v>
      </c>
      <c r="BL104" s="1">
        <v>1660484462.599999</v>
      </c>
      <c r="BM104" s="1">
        <v>368.21626666666663</v>
      </c>
      <c r="BN104" s="1">
        <v>410.52786666666663</v>
      </c>
      <c r="BO104" s="1">
        <v>27.257966666666661</v>
      </c>
      <c r="BP104" s="1">
        <v>23.927479999999999</v>
      </c>
      <c r="BQ104" s="1">
        <v>366.88586666666657</v>
      </c>
      <c r="BR104" s="1">
        <v>27.240486666666669</v>
      </c>
      <c r="BS104" s="1">
        <v>500.14940000000001</v>
      </c>
      <c r="BT104" s="1">
        <v>99.538546666666662</v>
      </c>
      <c r="BU104" s="1">
        <v>9.990174666666668E-2</v>
      </c>
      <c r="BV104" s="1">
        <v>30.95648666666667</v>
      </c>
      <c r="BW104" s="1">
        <v>31.661886666666671</v>
      </c>
      <c r="BX104" s="1">
        <v>999.89999999999986</v>
      </c>
      <c r="BY104" s="1">
        <v>0</v>
      </c>
      <c r="BZ104" s="1">
        <v>0</v>
      </c>
      <c r="CA104" s="1">
        <v>10004.99666666667</v>
      </c>
      <c r="CB104" s="1">
        <v>0</v>
      </c>
      <c r="CC104" s="1">
        <v>202.84793333333329</v>
      </c>
      <c r="CD104" s="1">
        <v>-42.311533333333337</v>
      </c>
      <c r="CE104" s="1">
        <v>378.53433333333328</v>
      </c>
      <c r="CF104" s="1">
        <v>420.59146666666669</v>
      </c>
      <c r="CG104" s="1">
        <v>3.3304779999999998</v>
      </c>
      <c r="CH104" s="1">
        <v>410.52786666666663</v>
      </c>
      <c r="CI104" s="1">
        <v>23.927479999999999</v>
      </c>
      <c r="CJ104" s="1">
        <v>2.7132186666666671</v>
      </c>
      <c r="CK104" s="1">
        <v>2.381707333333333</v>
      </c>
      <c r="CL104" s="1">
        <v>22.36539333333333</v>
      </c>
      <c r="CM104" s="1">
        <v>20.239940000000001</v>
      </c>
      <c r="CN104" s="1">
        <v>2000.01</v>
      </c>
      <c r="CO104" s="1">
        <v>0.98000460000000023</v>
      </c>
      <c r="CP104" s="1">
        <v>1.9995886666666671E-2</v>
      </c>
      <c r="CQ104" s="1">
        <v>0</v>
      </c>
      <c r="CR104" s="1">
        <v>2.6214666666666662</v>
      </c>
      <c r="CS104" s="1">
        <v>0</v>
      </c>
      <c r="CT104" s="1">
        <v>32682.7</v>
      </c>
      <c r="CU104" s="1">
        <v>17412.419999999998</v>
      </c>
      <c r="CV104" s="1">
        <v>39.186999999999998</v>
      </c>
      <c r="CW104" s="1">
        <v>40.125</v>
      </c>
      <c r="CX104" s="1">
        <v>39.120800000000003</v>
      </c>
      <c r="CY104" s="1">
        <v>38.629133333333343</v>
      </c>
      <c r="CZ104" s="1">
        <v>39.399800000000013</v>
      </c>
      <c r="DA104" s="1">
        <v>1960.02</v>
      </c>
      <c r="DB104" s="1">
        <v>39.99</v>
      </c>
      <c r="DC104" s="1">
        <v>0</v>
      </c>
      <c r="DD104" s="1">
        <v>1660484468</v>
      </c>
      <c r="DE104" s="1">
        <v>0</v>
      </c>
      <c r="DF104" s="1">
        <v>1660484159.0999999</v>
      </c>
      <c r="DG104" s="1" t="s">
        <v>356</v>
      </c>
      <c r="DH104" s="1">
        <v>1660484145.0999999</v>
      </c>
      <c r="DI104" s="1">
        <v>1660484159.0999999</v>
      </c>
      <c r="DJ104" s="1">
        <v>1</v>
      </c>
      <c r="DK104" s="1">
        <v>6.3E-2</v>
      </c>
      <c r="DL104" s="1">
        <v>-2.8000000000000001E-2</v>
      </c>
      <c r="DM104" s="1">
        <v>1.395</v>
      </c>
      <c r="DN104" s="1">
        <v>2.7E-2</v>
      </c>
      <c r="DO104" s="1">
        <v>400</v>
      </c>
      <c r="DP104" s="1">
        <v>24</v>
      </c>
      <c r="DQ104" s="1">
        <v>0.47</v>
      </c>
      <c r="DR104" s="1">
        <v>0.03</v>
      </c>
      <c r="DS104" s="1">
        <v>2.4387825622355308</v>
      </c>
      <c r="DT104" s="1">
        <v>2.522451920068149</v>
      </c>
      <c r="DU104" s="1">
        <v>0.19437963837108879</v>
      </c>
      <c r="DV104" s="1">
        <v>0</v>
      </c>
      <c r="DW104" s="1">
        <v>34.138832015677792</v>
      </c>
      <c r="DX104" s="1">
        <v>3.2058915641630179</v>
      </c>
      <c r="DY104" s="1">
        <v>0.24590577504979491</v>
      </c>
      <c r="DZ104" s="1">
        <v>0</v>
      </c>
      <c r="EA104" s="1">
        <v>-42.248373333333333</v>
      </c>
      <c r="EB104" s="1">
        <v>-4.9792765294772066</v>
      </c>
      <c r="EC104" s="1">
        <v>0.36564240265896741</v>
      </c>
      <c r="ED104" s="1">
        <v>0</v>
      </c>
      <c r="EE104" s="1">
        <v>321.58523323248278</v>
      </c>
      <c r="EF104" s="1">
        <v>260.93674973976061</v>
      </c>
      <c r="EG104" s="1">
        <v>19.456584906856371</v>
      </c>
      <c r="EH104" s="1">
        <v>0</v>
      </c>
      <c r="EI104" s="1">
        <v>3.3267885000000001</v>
      </c>
      <c r="EJ104" s="1">
        <v>5.3943939962471078E-2</v>
      </c>
      <c r="EK104" s="1">
        <v>8.0415121556831875E-3</v>
      </c>
      <c r="EL104" s="1">
        <v>1</v>
      </c>
      <c r="EM104" s="1">
        <v>1.968436442810036</v>
      </c>
      <c r="EN104" s="1">
        <v>6.564762664494227E-3</v>
      </c>
      <c r="EO104" s="1">
        <v>1.5801811846436959E-3</v>
      </c>
      <c r="EP104" s="1">
        <v>1</v>
      </c>
      <c r="EQ104" s="1">
        <v>2</v>
      </c>
      <c r="ER104" s="1">
        <v>6</v>
      </c>
      <c r="ES104" s="1" t="s">
        <v>384</v>
      </c>
      <c r="ET104" s="1">
        <v>2.94563</v>
      </c>
      <c r="EU104" s="1">
        <v>2.8010299999999999</v>
      </c>
      <c r="EV104" s="1">
        <v>8.9499300000000004E-2</v>
      </c>
      <c r="EW104" s="1">
        <v>9.6616199999999999E-2</v>
      </c>
      <c r="EX104" s="1">
        <v>0.118807</v>
      </c>
      <c r="EY104" s="1">
        <v>0.108378</v>
      </c>
      <c r="EZ104" s="1">
        <v>18762.099999999999</v>
      </c>
      <c r="FA104" s="1">
        <v>19526.2</v>
      </c>
      <c r="FB104" s="1">
        <v>23946.799999999999</v>
      </c>
      <c r="FC104" s="1">
        <v>25135.8</v>
      </c>
      <c r="FD104" s="1">
        <v>33761.4</v>
      </c>
      <c r="FE104" s="1">
        <v>35775.699999999997</v>
      </c>
      <c r="FF104" s="1">
        <v>43637.2</v>
      </c>
      <c r="FG104" s="1">
        <v>46457.1</v>
      </c>
      <c r="FH104" s="1">
        <v>2.00312</v>
      </c>
      <c r="FI104" s="1">
        <v>1.92502</v>
      </c>
      <c r="FJ104" s="1">
        <v>0.16922100000000001</v>
      </c>
      <c r="FK104" s="1">
        <v>0</v>
      </c>
      <c r="FL104" s="1">
        <v>28.907599999999999</v>
      </c>
      <c r="FM104" s="1">
        <v>999.9</v>
      </c>
      <c r="FN104" s="1">
        <v>69.400000000000006</v>
      </c>
      <c r="FO104" s="1">
        <v>31.5</v>
      </c>
      <c r="FP104" s="1">
        <v>32.362099999999998</v>
      </c>
      <c r="FQ104" s="1">
        <v>63.683999999999997</v>
      </c>
      <c r="FR104" s="1">
        <v>25.572900000000001</v>
      </c>
      <c r="FS104" s="1">
        <v>1</v>
      </c>
      <c r="FT104" s="1">
        <v>0.14049800000000001</v>
      </c>
      <c r="FU104" s="1">
        <v>-0.81932499999999997</v>
      </c>
      <c r="FV104" s="1">
        <v>20.321400000000001</v>
      </c>
      <c r="FW104" s="1">
        <v>5.2129500000000002</v>
      </c>
      <c r="FX104" s="1">
        <v>11.9038</v>
      </c>
      <c r="FY104" s="1">
        <v>5.00305</v>
      </c>
      <c r="FZ104" s="1">
        <v>3.28993</v>
      </c>
      <c r="GA104" s="1">
        <v>9999</v>
      </c>
      <c r="GB104" s="1">
        <v>9999</v>
      </c>
      <c r="GC104" s="1">
        <v>9999</v>
      </c>
      <c r="GD104" s="1">
        <v>999.9</v>
      </c>
      <c r="GE104" s="1">
        <v>1.85941</v>
      </c>
      <c r="GF104" s="1">
        <v>1.8543499999999999</v>
      </c>
      <c r="GG104" s="1">
        <v>1.8575999999999999</v>
      </c>
      <c r="GH104" s="1">
        <v>1.85595</v>
      </c>
      <c r="GI104" s="1">
        <v>1.8548500000000001</v>
      </c>
      <c r="GJ104" s="1">
        <v>1.85449</v>
      </c>
      <c r="GK104" s="1">
        <v>1.8530800000000001</v>
      </c>
      <c r="GL104" s="1">
        <v>1.8562700000000001</v>
      </c>
      <c r="GM104" s="1">
        <v>0</v>
      </c>
      <c r="GN104" s="1">
        <v>0</v>
      </c>
      <c r="GO104" s="1">
        <v>0</v>
      </c>
      <c r="GP104" s="1">
        <v>0</v>
      </c>
      <c r="GQ104" s="1" t="s">
        <v>358</v>
      </c>
      <c r="GR104" s="1" t="s">
        <v>359</v>
      </c>
      <c r="GS104" s="1" t="s">
        <v>360</v>
      </c>
      <c r="GT104" s="1" t="s">
        <v>360</v>
      </c>
      <c r="GU104" s="1" t="s">
        <v>360</v>
      </c>
      <c r="GV104" s="1" t="s">
        <v>360</v>
      </c>
      <c r="GW104" s="1">
        <v>0</v>
      </c>
      <c r="GX104" s="1">
        <v>100</v>
      </c>
      <c r="GY104" s="1">
        <v>100</v>
      </c>
      <c r="GZ104" s="1">
        <v>1.4059999999999999</v>
      </c>
      <c r="HA104" s="1">
        <v>1.7399999999999999E-2</v>
      </c>
      <c r="HB104" s="1">
        <v>0.46748880523729403</v>
      </c>
      <c r="HC104" s="1">
        <v>2.678124759318837E-3</v>
      </c>
      <c r="HD104" s="1">
        <v>-9.3737611465157319E-7</v>
      </c>
      <c r="HE104" s="1">
        <v>1.3915637841753891E-10</v>
      </c>
      <c r="HF104" s="1">
        <v>-6.7805247810390282E-2</v>
      </c>
      <c r="HG104" s="1">
        <v>1.061361004592812E-2</v>
      </c>
      <c r="HH104" s="1">
        <v>-3.086644042041478E-4</v>
      </c>
      <c r="HI104" s="1">
        <v>1.24720902217549E-6</v>
      </c>
      <c r="HJ104" s="1">
        <v>1</v>
      </c>
      <c r="HK104" s="1">
        <v>2093</v>
      </c>
      <c r="HL104" s="1">
        <v>2</v>
      </c>
      <c r="HM104" s="1">
        <v>27</v>
      </c>
      <c r="HN104" s="1">
        <v>5.4</v>
      </c>
      <c r="HO104" s="1">
        <v>5.2</v>
      </c>
      <c r="HP104" s="1">
        <v>1.16089</v>
      </c>
      <c r="HQ104" s="1">
        <v>2.2936999999999999</v>
      </c>
      <c r="HR104" s="1">
        <v>1.4978</v>
      </c>
      <c r="HS104" s="1">
        <v>2.3034699999999999</v>
      </c>
      <c r="HT104" s="1">
        <v>1.5478499999999999</v>
      </c>
      <c r="HU104" s="1">
        <v>2.3913600000000002</v>
      </c>
      <c r="HV104" s="1">
        <v>35.105499999999999</v>
      </c>
      <c r="HW104" s="1">
        <v>15.3141</v>
      </c>
      <c r="HX104" s="1">
        <v>18</v>
      </c>
      <c r="HY104" s="1">
        <v>501.86900000000003</v>
      </c>
      <c r="HZ104" s="1">
        <v>517.62800000000004</v>
      </c>
      <c r="IA104" s="1">
        <v>29.987300000000001</v>
      </c>
      <c r="IB104" s="1">
        <v>28.9664</v>
      </c>
      <c r="IC104" s="1">
        <v>30.0002</v>
      </c>
      <c r="ID104" s="1">
        <v>28.7712</v>
      </c>
      <c r="IE104" s="1">
        <v>28.864699999999999</v>
      </c>
      <c r="IF104" s="1">
        <v>23.339700000000001</v>
      </c>
      <c r="IG104" s="1">
        <v>28.9054</v>
      </c>
      <c r="IH104" s="1">
        <v>79.700599999999994</v>
      </c>
      <c r="II104" s="1">
        <v>29.998000000000001</v>
      </c>
      <c r="IJ104" s="1">
        <v>482.392</v>
      </c>
      <c r="IK104" s="1">
        <v>23.8398</v>
      </c>
      <c r="IL104" s="1">
        <v>100.92700000000001</v>
      </c>
      <c r="IM104" s="1">
        <v>100.691</v>
      </c>
      <c r="IN104" s="1" t="s">
        <v>365</v>
      </c>
    </row>
    <row r="105" spans="1:248" ht="15.75" customHeight="1" x14ac:dyDescent="0.3">
      <c r="A105" s="1">
        <v>89</v>
      </c>
      <c r="B105" s="1">
        <v>1660484471.0999999</v>
      </c>
      <c r="C105" s="1">
        <v>342</v>
      </c>
      <c r="D105" s="1" t="s">
        <v>542</v>
      </c>
      <c r="E105" s="1" t="s">
        <v>543</v>
      </c>
      <c r="F105" s="1">
        <v>1</v>
      </c>
      <c r="G105" s="1" t="s">
        <v>349</v>
      </c>
      <c r="H105" s="1" t="s">
        <v>350</v>
      </c>
      <c r="I105" s="1" t="s">
        <v>351</v>
      </c>
      <c r="J105" s="1" t="s">
        <v>352</v>
      </c>
      <c r="K105" s="1" t="s">
        <v>353</v>
      </c>
      <c r="L105" s="1" t="s">
        <v>349</v>
      </c>
      <c r="M105" s="1" t="s">
        <v>354</v>
      </c>
      <c r="N105" s="1">
        <v>1660484463.0999999</v>
      </c>
      <c r="O105" s="1">
        <f t="shared" si="0"/>
        <v>2.865656960596256E-3</v>
      </c>
      <c r="P105" s="1">
        <f t="shared" si="1"/>
        <v>2.8656569605962559</v>
      </c>
      <c r="Q105" s="1">
        <f t="shared" si="2"/>
        <v>2.7804949062202584</v>
      </c>
      <c r="R105" s="1">
        <f t="shared" si="3"/>
        <v>370.71162500000003</v>
      </c>
      <c r="S105" s="1">
        <f t="shared" si="4"/>
        <v>327.56059538820455</v>
      </c>
      <c r="T105" s="1">
        <f t="shared" si="5"/>
        <v>32.637552097317496</v>
      </c>
      <c r="U105" s="1">
        <f t="shared" si="6"/>
        <v>36.937043540538191</v>
      </c>
      <c r="V105" s="1">
        <f t="shared" si="7"/>
        <v>0.14346388510703426</v>
      </c>
      <c r="W105" s="1">
        <f t="shared" si="8"/>
        <v>2.9223546198279049</v>
      </c>
      <c r="X105" s="1">
        <f t="shared" si="9"/>
        <v>0.13966295345246843</v>
      </c>
      <c r="Y105" s="1">
        <f t="shared" si="10"/>
        <v>8.762245685928996E-2</v>
      </c>
      <c r="Z105" s="1">
        <f t="shared" si="11"/>
        <v>321.51695343750004</v>
      </c>
      <c r="AA105" s="1">
        <f t="shared" si="12"/>
        <v>32.106925615040502</v>
      </c>
      <c r="AB105" s="1">
        <f t="shared" si="13"/>
        <v>31.661799999999999</v>
      </c>
      <c r="AC105" s="1">
        <f t="shared" si="14"/>
        <v>4.6844351572199949</v>
      </c>
      <c r="AD105" s="1">
        <f t="shared" si="15"/>
        <v>60.350985430526272</v>
      </c>
      <c r="AE105" s="1">
        <f t="shared" si="16"/>
        <v>2.7159427461268444</v>
      </c>
      <c r="AF105" s="1">
        <f t="shared" si="17"/>
        <v>4.5002458978127757</v>
      </c>
      <c r="AG105" s="1">
        <f t="shared" si="18"/>
        <v>1.9684924110931505</v>
      </c>
      <c r="AH105" s="1">
        <f t="shared" si="19"/>
        <v>-126.3754719622949</v>
      </c>
      <c r="AI105" s="1">
        <f t="shared" si="20"/>
        <v>-111.09243124401705</v>
      </c>
      <c r="AJ105" s="1">
        <f t="shared" si="21"/>
        <v>-8.5626610778892598</v>
      </c>
      <c r="AK105" s="1">
        <f t="shared" si="22"/>
        <v>75.486389153298845</v>
      </c>
      <c r="AL105" s="1">
        <f t="shared" si="23"/>
        <v>34.246257658327927</v>
      </c>
      <c r="AM105" s="1">
        <f t="shared" si="24"/>
        <v>2.8560195170661822</v>
      </c>
      <c r="AN105" s="1">
        <f t="shared" si="25"/>
        <v>2.7804949062202584</v>
      </c>
      <c r="AO105" s="1">
        <v>449.27908618025918</v>
      </c>
      <c r="AP105" s="1">
        <v>419.58452727272731</v>
      </c>
      <c r="AQ105" s="1">
        <v>5.1379297305727727</v>
      </c>
      <c r="AR105" s="1">
        <v>64.973285806085684</v>
      </c>
      <c r="AS105" s="1">
        <f t="shared" si="26"/>
        <v>2.8656569605962559</v>
      </c>
      <c r="AT105" s="1">
        <v>23.91548991164596</v>
      </c>
      <c r="AU105" s="1">
        <v>27.259470909090911</v>
      </c>
      <c r="AV105" s="1">
        <v>1.223127130582834E-5</v>
      </c>
      <c r="AW105" s="1">
        <v>82.278735908204425</v>
      </c>
      <c r="AX105" s="1">
        <v>0</v>
      </c>
      <c r="AY105" s="1">
        <v>0</v>
      </c>
      <c r="AZ105" s="1">
        <f t="shared" si="27"/>
        <v>1</v>
      </c>
      <c r="BA105" s="1">
        <f t="shared" si="28"/>
        <v>0</v>
      </c>
      <c r="BB105" s="1">
        <f t="shared" si="29"/>
        <v>51973.985593605124</v>
      </c>
      <c r="BC105" s="1">
        <f t="shared" si="30"/>
        <v>2000.0093750000001</v>
      </c>
      <c r="BD105" s="1">
        <f t="shared" si="31"/>
        <v>1681.2075937500001</v>
      </c>
      <c r="BE105" s="1">
        <f t="shared" si="32"/>
        <v>0.84059985656317238</v>
      </c>
      <c r="BF105" s="1">
        <f t="shared" si="33"/>
        <v>0.16075772316692266</v>
      </c>
      <c r="BG105" s="1">
        <v>6</v>
      </c>
      <c r="BH105" s="1">
        <v>0.5</v>
      </c>
      <c r="BI105" s="1" t="s">
        <v>355</v>
      </c>
      <c r="BJ105" s="1">
        <v>2</v>
      </c>
      <c r="BK105" s="1" t="b">
        <v>1</v>
      </c>
      <c r="BL105" s="1">
        <v>1660484463.0999999</v>
      </c>
      <c r="BM105" s="1">
        <v>370.71162500000003</v>
      </c>
      <c r="BN105" s="1">
        <v>413.06512500000002</v>
      </c>
      <c r="BO105" s="1">
        <v>27.258043749999999</v>
      </c>
      <c r="BP105" s="1">
        <v>23.925225000000001</v>
      </c>
      <c r="BQ105" s="1">
        <v>369.37618750000001</v>
      </c>
      <c r="BR105" s="1">
        <v>27.240562499999999</v>
      </c>
      <c r="BS105" s="1">
        <v>500.14781249999999</v>
      </c>
      <c r="BT105" s="1">
        <v>99.538312500000004</v>
      </c>
      <c r="BU105" s="1">
        <v>9.9899656249999996E-2</v>
      </c>
      <c r="BV105" s="1">
        <v>30.956675000000001</v>
      </c>
      <c r="BW105" s="1">
        <v>31.661799999999999</v>
      </c>
      <c r="BX105" s="1">
        <v>999.9</v>
      </c>
      <c r="BY105" s="1">
        <v>0</v>
      </c>
      <c r="BZ105" s="1">
        <v>0</v>
      </c>
      <c r="CA105" s="1">
        <v>10005.234375</v>
      </c>
      <c r="CB105" s="1">
        <v>0</v>
      </c>
      <c r="CC105" s="1">
        <v>207.60006250000001</v>
      </c>
      <c r="CD105" s="1">
        <v>-42.353450000000002</v>
      </c>
      <c r="CE105" s="1">
        <v>381.09968750000002</v>
      </c>
      <c r="CF105" s="1">
        <v>423.18987499999997</v>
      </c>
      <c r="CG105" s="1">
        <v>3.3328087499999999</v>
      </c>
      <c r="CH105" s="1">
        <v>413.06512500000002</v>
      </c>
      <c r="CI105" s="1">
        <v>23.925225000000001</v>
      </c>
      <c r="CJ105" s="1">
        <v>2.7132200000000002</v>
      </c>
      <c r="CK105" s="1">
        <v>2.3814774999999999</v>
      </c>
      <c r="CL105" s="1">
        <v>22.365400000000001</v>
      </c>
      <c r="CM105" s="1">
        <v>20.238375000000001</v>
      </c>
      <c r="CN105" s="1">
        <v>2000.0093750000001</v>
      </c>
      <c r="CO105" s="1">
        <v>0.9800044375000001</v>
      </c>
      <c r="CP105" s="1">
        <v>1.9996043750000001E-2</v>
      </c>
      <c r="CQ105" s="1">
        <v>0</v>
      </c>
      <c r="CR105" s="1">
        <v>2.6560625</v>
      </c>
      <c r="CS105" s="1">
        <v>0</v>
      </c>
      <c r="CT105" s="1">
        <v>32681.599999999999</v>
      </c>
      <c r="CU105" s="1">
        <v>17412.412499999999</v>
      </c>
      <c r="CV105" s="1">
        <v>39.186999999999998</v>
      </c>
      <c r="CW105" s="1">
        <v>40.125</v>
      </c>
      <c r="CX105" s="1">
        <v>39.121062500000001</v>
      </c>
      <c r="CY105" s="1">
        <v>38.628875000000001</v>
      </c>
      <c r="CZ105" s="1">
        <v>39.402124999999998</v>
      </c>
      <c r="DA105" s="1">
        <v>1960.01875</v>
      </c>
      <c r="DB105" s="1">
        <v>39.990625000000009</v>
      </c>
      <c r="DC105" s="1">
        <v>0</v>
      </c>
      <c r="DD105" s="1">
        <v>1660484469.2</v>
      </c>
      <c r="DE105" s="1">
        <v>0</v>
      </c>
      <c r="DF105" s="1">
        <v>1660484159.0999999</v>
      </c>
      <c r="DG105" s="1" t="s">
        <v>356</v>
      </c>
      <c r="DH105" s="1">
        <v>1660484145.0999999</v>
      </c>
      <c r="DI105" s="1">
        <v>1660484159.0999999</v>
      </c>
      <c r="DJ105" s="1">
        <v>1</v>
      </c>
      <c r="DK105" s="1">
        <v>6.3E-2</v>
      </c>
      <c r="DL105" s="1">
        <v>-2.8000000000000001E-2</v>
      </c>
      <c r="DM105" s="1">
        <v>1.395</v>
      </c>
      <c r="DN105" s="1">
        <v>2.7E-2</v>
      </c>
      <c r="DO105" s="1">
        <v>400</v>
      </c>
      <c r="DP105" s="1">
        <v>24</v>
      </c>
      <c r="DQ105" s="1">
        <v>0.47</v>
      </c>
      <c r="DR105" s="1">
        <v>0.03</v>
      </c>
      <c r="DS105" s="1">
        <v>2.5068333352637682</v>
      </c>
      <c r="DT105" s="1">
        <v>2.4811996288637279</v>
      </c>
      <c r="DU105" s="1">
        <v>0.19117182565777599</v>
      </c>
      <c r="DV105" s="1">
        <v>0</v>
      </c>
      <c r="DW105" s="1">
        <v>34.233939118650753</v>
      </c>
      <c r="DX105" s="1">
        <v>3.2683409546848972</v>
      </c>
      <c r="DY105" s="1">
        <v>0.2426037473821071</v>
      </c>
      <c r="DZ105" s="1">
        <v>0</v>
      </c>
      <c r="EA105" s="1">
        <v>-42.355083870967739</v>
      </c>
      <c r="EB105" s="1">
        <v>-4.9853612903224764</v>
      </c>
      <c r="EC105" s="1">
        <v>0.37764839347558882</v>
      </c>
      <c r="ED105" s="1">
        <v>0</v>
      </c>
      <c r="EE105" s="1">
        <v>329.15646354720161</v>
      </c>
      <c r="EF105" s="1">
        <v>261.75154898869829</v>
      </c>
      <c r="EG105" s="1">
        <v>18.88722444555917</v>
      </c>
      <c r="EH105" s="1">
        <v>0</v>
      </c>
      <c r="EI105" s="1">
        <v>3.3297863414634139</v>
      </c>
      <c r="EJ105" s="1">
        <v>9.4321881533102683E-2</v>
      </c>
      <c r="EK105" s="1">
        <v>1.288546841877348E-2</v>
      </c>
      <c r="EL105" s="1">
        <v>1</v>
      </c>
      <c r="EM105" s="1">
        <v>1.968542412189902</v>
      </c>
      <c r="EN105" s="1">
        <v>9.5216706547265905E-4</v>
      </c>
      <c r="EO105" s="1">
        <v>1.5334980475813021E-3</v>
      </c>
      <c r="EP105" s="1">
        <v>1</v>
      </c>
      <c r="EQ105" s="1">
        <v>2</v>
      </c>
      <c r="ER105" s="1">
        <v>6</v>
      </c>
      <c r="ES105" s="1" t="s">
        <v>384</v>
      </c>
      <c r="ET105" s="1">
        <v>2.9454899999999999</v>
      </c>
      <c r="EU105" s="1">
        <v>2.8011599999999999</v>
      </c>
      <c r="EV105" s="1">
        <v>9.0340900000000002E-2</v>
      </c>
      <c r="EW105" s="1">
        <v>9.7430799999999998E-2</v>
      </c>
      <c r="EX105" s="1">
        <v>0.118799</v>
      </c>
      <c r="EY105" s="1">
        <v>0.108363</v>
      </c>
      <c r="EZ105" s="1">
        <v>18744.900000000001</v>
      </c>
      <c r="FA105" s="1">
        <v>19508.7</v>
      </c>
      <c r="FB105" s="1">
        <v>23946.9</v>
      </c>
      <c r="FC105" s="1">
        <v>25135.9</v>
      </c>
      <c r="FD105" s="1">
        <v>33761.800000000003</v>
      </c>
      <c r="FE105" s="1">
        <v>35776.5</v>
      </c>
      <c r="FF105" s="1">
        <v>43637.3</v>
      </c>
      <c r="FG105" s="1">
        <v>46457.3</v>
      </c>
      <c r="FH105" s="1">
        <v>2.0030999999999999</v>
      </c>
      <c r="FI105" s="1">
        <v>1.9250499999999999</v>
      </c>
      <c r="FJ105" s="1">
        <v>0.16920299999999999</v>
      </c>
      <c r="FK105" s="1">
        <v>0</v>
      </c>
      <c r="FL105" s="1">
        <v>28.907599999999999</v>
      </c>
      <c r="FM105" s="1">
        <v>999.9</v>
      </c>
      <c r="FN105" s="1">
        <v>69.400000000000006</v>
      </c>
      <c r="FO105" s="1">
        <v>31.5</v>
      </c>
      <c r="FP105" s="1">
        <v>32.364600000000003</v>
      </c>
      <c r="FQ105" s="1">
        <v>63.823999999999998</v>
      </c>
      <c r="FR105" s="1">
        <v>25.717099999999999</v>
      </c>
      <c r="FS105" s="1">
        <v>1</v>
      </c>
      <c r="FT105" s="1">
        <v>0.14050799999999999</v>
      </c>
      <c r="FU105" s="1">
        <v>-0.79190099999999997</v>
      </c>
      <c r="FV105" s="1">
        <v>20.3215</v>
      </c>
      <c r="FW105" s="1">
        <v>5.2129500000000002</v>
      </c>
      <c r="FX105" s="1">
        <v>11.9039</v>
      </c>
      <c r="FY105" s="1">
        <v>5.0030999999999999</v>
      </c>
      <c r="FZ105" s="1">
        <v>3.2898999999999998</v>
      </c>
      <c r="GA105" s="1">
        <v>9999</v>
      </c>
      <c r="GB105" s="1">
        <v>9999</v>
      </c>
      <c r="GC105" s="1">
        <v>9999</v>
      </c>
      <c r="GD105" s="1">
        <v>999.9</v>
      </c>
      <c r="GE105" s="1">
        <v>1.8593999999999999</v>
      </c>
      <c r="GF105" s="1">
        <v>1.85433</v>
      </c>
      <c r="GG105" s="1">
        <v>1.8575900000000001</v>
      </c>
      <c r="GH105" s="1">
        <v>1.8559300000000001</v>
      </c>
      <c r="GI105" s="1">
        <v>1.8548199999999999</v>
      </c>
      <c r="GJ105" s="1">
        <v>1.8544799999999999</v>
      </c>
      <c r="GK105" s="1">
        <v>1.8530500000000001</v>
      </c>
      <c r="GL105" s="1">
        <v>1.85625</v>
      </c>
      <c r="GM105" s="1">
        <v>0</v>
      </c>
      <c r="GN105" s="1">
        <v>0</v>
      </c>
      <c r="GO105" s="1">
        <v>0</v>
      </c>
      <c r="GP105" s="1">
        <v>0</v>
      </c>
      <c r="GQ105" s="1" t="s">
        <v>358</v>
      </c>
      <c r="GR105" s="1" t="s">
        <v>359</v>
      </c>
      <c r="GS105" s="1" t="s">
        <v>360</v>
      </c>
      <c r="GT105" s="1" t="s">
        <v>360</v>
      </c>
      <c r="GU105" s="1" t="s">
        <v>360</v>
      </c>
      <c r="GV105" s="1" t="s">
        <v>360</v>
      </c>
      <c r="GW105" s="1">
        <v>0</v>
      </c>
      <c r="GX105" s="1">
        <v>100</v>
      </c>
      <c r="GY105" s="1">
        <v>100</v>
      </c>
      <c r="GZ105" s="1">
        <v>1.4159999999999999</v>
      </c>
      <c r="HA105" s="1">
        <v>1.7399999999999999E-2</v>
      </c>
      <c r="HB105" s="1">
        <v>0.46748880523729403</v>
      </c>
      <c r="HC105" s="1">
        <v>2.678124759318837E-3</v>
      </c>
      <c r="HD105" s="1">
        <v>-9.3737611465157319E-7</v>
      </c>
      <c r="HE105" s="1">
        <v>1.3915637841753891E-10</v>
      </c>
      <c r="HF105" s="1">
        <v>-6.7805247810390282E-2</v>
      </c>
      <c r="HG105" s="1">
        <v>1.061361004592812E-2</v>
      </c>
      <c r="HH105" s="1">
        <v>-3.086644042041478E-4</v>
      </c>
      <c r="HI105" s="1">
        <v>1.24720902217549E-6</v>
      </c>
      <c r="HJ105" s="1">
        <v>1</v>
      </c>
      <c r="HK105" s="1">
        <v>2093</v>
      </c>
      <c r="HL105" s="1">
        <v>2</v>
      </c>
      <c r="HM105" s="1">
        <v>27</v>
      </c>
      <c r="HN105" s="1">
        <v>5.4</v>
      </c>
      <c r="HO105" s="1">
        <v>5.2</v>
      </c>
      <c r="HP105" s="1">
        <v>1.1731</v>
      </c>
      <c r="HQ105" s="1">
        <v>2.3144499999999999</v>
      </c>
      <c r="HR105" s="1">
        <v>1.4978</v>
      </c>
      <c r="HS105" s="1">
        <v>2.3034699999999999</v>
      </c>
      <c r="HT105" s="1">
        <v>1.5478499999999999</v>
      </c>
      <c r="HU105" s="1">
        <v>2.4072300000000002</v>
      </c>
      <c r="HV105" s="1">
        <v>35.105499999999999</v>
      </c>
      <c r="HW105" s="1">
        <v>15.3316</v>
      </c>
      <c r="HX105" s="1">
        <v>18</v>
      </c>
      <c r="HY105" s="1">
        <v>501.85899999999998</v>
      </c>
      <c r="HZ105" s="1">
        <v>517.64499999999998</v>
      </c>
      <c r="IA105" s="1">
        <v>29.994700000000002</v>
      </c>
      <c r="IB105" s="1">
        <v>28.966699999999999</v>
      </c>
      <c r="IC105" s="1">
        <v>30.0002</v>
      </c>
      <c r="ID105" s="1">
        <v>28.771799999999999</v>
      </c>
      <c r="IE105" s="1">
        <v>28.864699999999999</v>
      </c>
      <c r="IF105" s="1">
        <v>23.482600000000001</v>
      </c>
      <c r="IG105" s="1">
        <v>28.9054</v>
      </c>
      <c r="IH105" s="1">
        <v>79.700599999999994</v>
      </c>
      <c r="II105" s="1">
        <v>30.028099999999998</v>
      </c>
      <c r="IJ105" s="1">
        <v>492.43799999999999</v>
      </c>
      <c r="IK105" s="1">
        <v>23.838200000000001</v>
      </c>
      <c r="IL105" s="1">
        <v>100.92700000000001</v>
      </c>
      <c r="IM105" s="1">
        <v>100.691</v>
      </c>
      <c r="IN105" s="1" t="s">
        <v>365</v>
      </c>
    </row>
    <row r="106" spans="1:248" ht="15.75" customHeight="1" x14ac:dyDescent="0.3">
      <c r="A106" s="1">
        <v>90</v>
      </c>
      <c r="B106" s="1">
        <v>1660484472.0999999</v>
      </c>
      <c r="C106" s="1">
        <v>343</v>
      </c>
      <c r="D106" s="1" t="s">
        <v>544</v>
      </c>
      <c r="E106" s="1" t="s">
        <v>545</v>
      </c>
      <c r="F106" s="1">
        <v>1</v>
      </c>
      <c r="G106" s="1" t="s">
        <v>349</v>
      </c>
      <c r="H106" s="1" t="s">
        <v>350</v>
      </c>
      <c r="I106" s="1" t="s">
        <v>351</v>
      </c>
      <c r="J106" s="1" t="s">
        <v>352</v>
      </c>
      <c r="K106" s="1" t="s">
        <v>353</v>
      </c>
      <c r="L106" s="1" t="s">
        <v>349</v>
      </c>
      <c r="M106" s="1" t="s">
        <v>354</v>
      </c>
      <c r="N106" s="1">
        <v>1660484464.599999</v>
      </c>
      <c r="O106" s="1">
        <f t="shared" si="0"/>
        <v>2.8726368323223712E-3</v>
      </c>
      <c r="P106" s="1">
        <f t="shared" si="1"/>
        <v>2.872636832322371</v>
      </c>
      <c r="Q106" s="1">
        <f t="shared" si="2"/>
        <v>2.8323315341120989</v>
      </c>
      <c r="R106" s="1">
        <f t="shared" si="3"/>
        <v>378.18759999999997</v>
      </c>
      <c r="S106" s="1">
        <f t="shared" si="4"/>
        <v>334.28441160485033</v>
      </c>
      <c r="T106" s="1">
        <f t="shared" si="5"/>
        <v>33.307383510637457</v>
      </c>
      <c r="U106" s="1">
        <f t="shared" si="6"/>
        <v>37.68180326355602</v>
      </c>
      <c r="V106" s="1">
        <f t="shared" si="7"/>
        <v>0.14379885592876038</v>
      </c>
      <c r="W106" s="1">
        <f t="shared" si="8"/>
        <v>2.9218762325820968</v>
      </c>
      <c r="X106" s="1">
        <f t="shared" si="9"/>
        <v>0.13997980120860731</v>
      </c>
      <c r="Y106" s="1">
        <f t="shared" si="10"/>
        <v>8.7822054532274485E-2</v>
      </c>
      <c r="Z106" s="1">
        <f t="shared" si="11"/>
        <v>321.51716200000004</v>
      </c>
      <c r="AA106" s="1">
        <f t="shared" si="12"/>
        <v>32.104912379838439</v>
      </c>
      <c r="AB106" s="1">
        <f t="shared" si="13"/>
        <v>31.662906666666672</v>
      </c>
      <c r="AC106" s="1">
        <f t="shared" si="14"/>
        <v>4.6847293171873101</v>
      </c>
      <c r="AD106" s="1">
        <f t="shared" si="15"/>
        <v>60.351744867910448</v>
      </c>
      <c r="AE106" s="1">
        <f t="shared" si="16"/>
        <v>2.715918832816528</v>
      </c>
      <c r="AF106" s="1">
        <f t="shared" si="17"/>
        <v>4.5001496456494428</v>
      </c>
      <c r="AG106" s="1">
        <f t="shared" si="18"/>
        <v>1.9688104843707821</v>
      </c>
      <c r="AH106" s="1">
        <f t="shared" si="19"/>
        <v>-126.68328430541656</v>
      </c>
      <c r="AI106" s="1">
        <f t="shared" si="20"/>
        <v>-111.30764384052989</v>
      </c>
      <c r="AJ106" s="1">
        <f t="shared" si="21"/>
        <v>-8.5806846407076431</v>
      </c>
      <c r="AK106" s="1">
        <f t="shared" si="22"/>
        <v>74.945549213345913</v>
      </c>
      <c r="AL106" s="1">
        <f t="shared" si="23"/>
        <v>34.336527326816871</v>
      </c>
      <c r="AM106" s="1">
        <f t="shared" si="24"/>
        <v>2.8591888747459717</v>
      </c>
      <c r="AN106" s="1">
        <f t="shared" si="25"/>
        <v>2.8323315341120989</v>
      </c>
      <c r="AO106" s="1">
        <v>454.50783167464488</v>
      </c>
      <c r="AP106" s="1">
        <v>424.71879999999987</v>
      </c>
      <c r="AQ106" s="1">
        <v>5.1440045955897826</v>
      </c>
      <c r="AR106" s="1">
        <v>64.973285806085684</v>
      </c>
      <c r="AS106" s="1">
        <f t="shared" si="26"/>
        <v>2.872636832322371</v>
      </c>
      <c r="AT106" s="1">
        <v>23.904099320925571</v>
      </c>
      <c r="AU106" s="1">
        <v>27.25629878787878</v>
      </c>
      <c r="AV106" s="1">
        <v>-1.1883252450945271E-6</v>
      </c>
      <c r="AW106" s="1">
        <v>82.278735908204425</v>
      </c>
      <c r="AX106" s="1">
        <v>0</v>
      </c>
      <c r="AY106" s="1">
        <v>0</v>
      </c>
      <c r="AZ106" s="1">
        <f t="shared" si="27"/>
        <v>1</v>
      </c>
      <c r="BA106" s="1">
        <f t="shared" si="28"/>
        <v>0</v>
      </c>
      <c r="BB106" s="1">
        <f t="shared" si="29"/>
        <v>51960.431346834397</v>
      </c>
      <c r="BC106" s="1">
        <f t="shared" si="30"/>
        <v>2000.010666666667</v>
      </c>
      <c r="BD106" s="1">
        <f t="shared" si="31"/>
        <v>1681.2086800000004</v>
      </c>
      <c r="BE106" s="1">
        <f t="shared" si="32"/>
        <v>0.84059985680076377</v>
      </c>
      <c r="BF106" s="1">
        <f t="shared" si="33"/>
        <v>0.160757723625474</v>
      </c>
      <c r="BG106" s="1">
        <v>6</v>
      </c>
      <c r="BH106" s="1">
        <v>0.5</v>
      </c>
      <c r="BI106" s="1" t="s">
        <v>355</v>
      </c>
      <c r="BJ106" s="1">
        <v>2</v>
      </c>
      <c r="BK106" s="1" t="b">
        <v>1</v>
      </c>
      <c r="BL106" s="1">
        <v>1660484464.599999</v>
      </c>
      <c r="BM106" s="1">
        <v>378.18759999999997</v>
      </c>
      <c r="BN106" s="1">
        <v>420.67613333333333</v>
      </c>
      <c r="BO106" s="1">
        <v>27.257899999999999</v>
      </c>
      <c r="BP106" s="1">
        <v>23.92140666666667</v>
      </c>
      <c r="BQ106" s="1">
        <v>376.83686666666671</v>
      </c>
      <c r="BR106" s="1">
        <v>27.24042</v>
      </c>
      <c r="BS106" s="1">
        <v>500.15146666666658</v>
      </c>
      <c r="BT106" s="1">
        <v>99.537906666666657</v>
      </c>
      <c r="BU106" s="1">
        <v>9.9953653333333364E-2</v>
      </c>
      <c r="BV106" s="1">
        <v>30.956299999999999</v>
      </c>
      <c r="BW106" s="1">
        <v>31.662906666666672</v>
      </c>
      <c r="BX106" s="1">
        <v>999.89999999999986</v>
      </c>
      <c r="BY106" s="1">
        <v>0</v>
      </c>
      <c r="BZ106" s="1">
        <v>0</v>
      </c>
      <c r="CA106" s="1">
        <v>10002.543333333329</v>
      </c>
      <c r="CB106" s="1">
        <v>0</v>
      </c>
      <c r="CC106" s="1">
        <v>218.04419999999999</v>
      </c>
      <c r="CD106" s="1">
        <v>-42.48851333333333</v>
      </c>
      <c r="CE106" s="1">
        <v>388.78506666666658</v>
      </c>
      <c r="CF106" s="1">
        <v>430.98573333333331</v>
      </c>
      <c r="CG106" s="1">
        <v>3.3364793333333331</v>
      </c>
      <c r="CH106" s="1">
        <v>420.67613333333333</v>
      </c>
      <c r="CI106" s="1">
        <v>23.92140666666667</v>
      </c>
      <c r="CJ106" s="1">
        <v>2.713194666666666</v>
      </c>
      <c r="CK106" s="1">
        <v>2.3810880000000001</v>
      </c>
      <c r="CL106" s="1">
        <v>22.365246666666671</v>
      </c>
      <c r="CM106" s="1">
        <v>20.235726666666672</v>
      </c>
      <c r="CN106" s="1">
        <v>2000.010666666667</v>
      </c>
      <c r="CO106" s="1">
        <v>0.98000440000000022</v>
      </c>
      <c r="CP106" s="1">
        <v>1.9996079999999999E-2</v>
      </c>
      <c r="CQ106" s="1">
        <v>0</v>
      </c>
      <c r="CR106" s="1">
        <v>2.8218666666666659</v>
      </c>
      <c r="CS106" s="1">
        <v>0</v>
      </c>
      <c r="CT106" s="1">
        <v>32679.626666666671</v>
      </c>
      <c r="CU106" s="1">
        <v>17412.41333333333</v>
      </c>
      <c r="CV106" s="1">
        <v>39.186999999999998</v>
      </c>
      <c r="CW106" s="1">
        <v>40.125</v>
      </c>
      <c r="CX106" s="1">
        <v>39.125</v>
      </c>
      <c r="CY106" s="1">
        <v>38.625</v>
      </c>
      <c r="CZ106" s="1">
        <v>39.399799999999999</v>
      </c>
      <c r="DA106" s="1">
        <v>1960.02</v>
      </c>
      <c r="DB106" s="1">
        <v>39.990666666666669</v>
      </c>
      <c r="DC106" s="1">
        <v>0</v>
      </c>
      <c r="DD106" s="1">
        <v>1660484469.8</v>
      </c>
      <c r="DE106" s="1">
        <v>0</v>
      </c>
      <c r="DF106" s="1">
        <v>1660484159.0999999</v>
      </c>
      <c r="DG106" s="1" t="s">
        <v>356</v>
      </c>
      <c r="DH106" s="1">
        <v>1660484145.0999999</v>
      </c>
      <c r="DI106" s="1">
        <v>1660484159.0999999</v>
      </c>
      <c r="DJ106" s="1">
        <v>1</v>
      </c>
      <c r="DK106" s="1">
        <v>6.3E-2</v>
      </c>
      <c r="DL106" s="1">
        <v>-2.8000000000000001E-2</v>
      </c>
      <c r="DM106" s="1">
        <v>1.395</v>
      </c>
      <c r="DN106" s="1">
        <v>2.7E-2</v>
      </c>
      <c r="DO106" s="1">
        <v>400</v>
      </c>
      <c r="DP106" s="1">
        <v>24</v>
      </c>
      <c r="DQ106" s="1">
        <v>0.47</v>
      </c>
      <c r="DR106" s="1">
        <v>0.03</v>
      </c>
      <c r="DS106" s="1">
        <v>2.5529488900169581</v>
      </c>
      <c r="DT106" s="1">
        <v>2.4251203983302179</v>
      </c>
      <c r="DU106" s="1">
        <v>0.18274959166085941</v>
      </c>
      <c r="DV106" s="1">
        <v>0</v>
      </c>
      <c r="DW106" s="1">
        <v>34.291047389173038</v>
      </c>
      <c r="DX106" s="1">
        <v>3.202462796321119</v>
      </c>
      <c r="DY106" s="1">
        <v>0.23771677605394409</v>
      </c>
      <c r="DZ106" s="1">
        <v>0</v>
      </c>
      <c r="EA106" s="1">
        <v>-42.443099999999987</v>
      </c>
      <c r="EB106" s="1">
        <v>-4.9642403225805714</v>
      </c>
      <c r="EC106" s="1">
        <v>0.37601411864364231</v>
      </c>
      <c r="ED106" s="1">
        <v>0</v>
      </c>
      <c r="EE106" s="1">
        <v>333.58657014927923</v>
      </c>
      <c r="EF106" s="1">
        <v>262.83845186218258</v>
      </c>
      <c r="EG106" s="1">
        <v>18.966638841935382</v>
      </c>
      <c r="EH106" s="1">
        <v>0</v>
      </c>
      <c r="EI106" s="1">
        <v>3.33195268292683</v>
      </c>
      <c r="EJ106" s="1">
        <v>0.1201206271776879</v>
      </c>
      <c r="EK106" s="1">
        <v>1.5210198925013791E-2</v>
      </c>
      <c r="EL106" s="1">
        <v>1</v>
      </c>
      <c r="EM106" s="1">
        <v>1.9686826753344691</v>
      </c>
      <c r="EN106" s="1">
        <v>-4.0782988566122162E-3</v>
      </c>
      <c r="EO106" s="1">
        <v>1.381813561923385E-3</v>
      </c>
      <c r="EP106" s="1">
        <v>1</v>
      </c>
      <c r="EQ106" s="1">
        <v>2</v>
      </c>
      <c r="ER106" s="1">
        <v>6</v>
      </c>
      <c r="ES106" s="1" t="s">
        <v>384</v>
      </c>
      <c r="ET106" s="1">
        <v>2.9453999999999998</v>
      </c>
      <c r="EU106" s="1">
        <v>2.80125</v>
      </c>
      <c r="EV106" s="1">
        <v>9.1172500000000004E-2</v>
      </c>
      <c r="EW106" s="1">
        <v>9.8242999999999997E-2</v>
      </c>
      <c r="EX106" s="1">
        <v>0.11879199999999999</v>
      </c>
      <c r="EY106" s="1">
        <v>0.10835699999999999</v>
      </c>
      <c r="EZ106" s="1">
        <v>18727.8</v>
      </c>
      <c r="FA106" s="1">
        <v>19491.2</v>
      </c>
      <c r="FB106" s="1">
        <v>23946.9</v>
      </c>
      <c r="FC106" s="1">
        <v>25136</v>
      </c>
      <c r="FD106" s="1">
        <v>33762.199999999997</v>
      </c>
      <c r="FE106" s="1">
        <v>35776.800000000003</v>
      </c>
      <c r="FF106" s="1">
        <v>43637.4</v>
      </c>
      <c r="FG106" s="1">
        <v>46457.3</v>
      </c>
      <c r="FH106" s="1">
        <v>2.0030000000000001</v>
      </c>
      <c r="FI106" s="1">
        <v>1.9251499999999999</v>
      </c>
      <c r="FJ106" s="1">
        <v>0.16942599999999999</v>
      </c>
      <c r="FK106" s="1">
        <v>0</v>
      </c>
      <c r="FL106" s="1">
        <v>28.907599999999999</v>
      </c>
      <c r="FM106" s="1">
        <v>999.9</v>
      </c>
      <c r="FN106" s="1">
        <v>69.400000000000006</v>
      </c>
      <c r="FO106" s="1">
        <v>31.5</v>
      </c>
      <c r="FP106" s="1">
        <v>32.361199999999997</v>
      </c>
      <c r="FQ106" s="1">
        <v>63.753999999999998</v>
      </c>
      <c r="FR106" s="1">
        <v>26.1859</v>
      </c>
      <c r="FS106" s="1">
        <v>1</v>
      </c>
      <c r="FT106" s="1">
        <v>0.14056399999999999</v>
      </c>
      <c r="FU106" s="1">
        <v>-0.79060200000000003</v>
      </c>
      <c r="FV106" s="1">
        <v>20.3215</v>
      </c>
      <c r="FW106" s="1">
        <v>5.21265</v>
      </c>
      <c r="FX106" s="1">
        <v>11.9039</v>
      </c>
      <c r="FY106" s="1">
        <v>5.0030000000000001</v>
      </c>
      <c r="FZ106" s="1">
        <v>3.2898200000000002</v>
      </c>
      <c r="GA106" s="1">
        <v>9999</v>
      </c>
      <c r="GB106" s="1">
        <v>9999</v>
      </c>
      <c r="GC106" s="1">
        <v>9999</v>
      </c>
      <c r="GD106" s="1">
        <v>999.9</v>
      </c>
      <c r="GE106" s="1">
        <v>1.8593999999999999</v>
      </c>
      <c r="GF106" s="1">
        <v>1.85433</v>
      </c>
      <c r="GG106" s="1">
        <v>1.8575999999999999</v>
      </c>
      <c r="GH106" s="1">
        <v>1.8559300000000001</v>
      </c>
      <c r="GI106" s="1">
        <v>1.8548100000000001</v>
      </c>
      <c r="GJ106" s="1">
        <v>1.85449</v>
      </c>
      <c r="GK106" s="1">
        <v>1.8530599999999999</v>
      </c>
      <c r="GL106" s="1">
        <v>1.85625</v>
      </c>
      <c r="GM106" s="1">
        <v>0</v>
      </c>
      <c r="GN106" s="1">
        <v>0</v>
      </c>
      <c r="GO106" s="1">
        <v>0</v>
      </c>
      <c r="GP106" s="1">
        <v>0</v>
      </c>
      <c r="GQ106" s="1" t="s">
        <v>358</v>
      </c>
      <c r="GR106" s="1" t="s">
        <v>359</v>
      </c>
      <c r="GS106" s="1" t="s">
        <v>360</v>
      </c>
      <c r="GT106" s="1" t="s">
        <v>360</v>
      </c>
      <c r="GU106" s="1" t="s">
        <v>360</v>
      </c>
      <c r="GV106" s="1" t="s">
        <v>360</v>
      </c>
      <c r="GW106" s="1">
        <v>0</v>
      </c>
      <c r="GX106" s="1">
        <v>100</v>
      </c>
      <c r="GY106" s="1">
        <v>100</v>
      </c>
      <c r="GZ106" s="1">
        <v>1.4259999999999999</v>
      </c>
      <c r="HA106" s="1">
        <v>1.7500000000000002E-2</v>
      </c>
      <c r="HB106" s="1">
        <v>0.46748880523729403</v>
      </c>
      <c r="HC106" s="1">
        <v>2.678124759318837E-3</v>
      </c>
      <c r="HD106" s="1">
        <v>-9.3737611465157319E-7</v>
      </c>
      <c r="HE106" s="1">
        <v>1.3915637841753891E-10</v>
      </c>
      <c r="HF106" s="1">
        <v>-6.7805247810390282E-2</v>
      </c>
      <c r="HG106" s="1">
        <v>1.061361004592812E-2</v>
      </c>
      <c r="HH106" s="1">
        <v>-3.086644042041478E-4</v>
      </c>
      <c r="HI106" s="1">
        <v>1.24720902217549E-6</v>
      </c>
      <c r="HJ106" s="1">
        <v>1</v>
      </c>
      <c r="HK106" s="1">
        <v>2093</v>
      </c>
      <c r="HL106" s="1">
        <v>2</v>
      </c>
      <c r="HM106" s="1">
        <v>27</v>
      </c>
      <c r="HN106" s="1">
        <v>5.5</v>
      </c>
      <c r="HO106" s="1">
        <v>5.2</v>
      </c>
      <c r="HP106" s="1">
        <v>1.18164</v>
      </c>
      <c r="HQ106" s="1">
        <v>2.3168899999999999</v>
      </c>
      <c r="HR106" s="1">
        <v>1.4978</v>
      </c>
      <c r="HS106" s="1">
        <v>2.3034699999999999</v>
      </c>
      <c r="HT106" s="1">
        <v>1.5478499999999999</v>
      </c>
      <c r="HU106" s="1">
        <v>2.32544</v>
      </c>
      <c r="HV106" s="1">
        <v>35.105499999999999</v>
      </c>
      <c r="HW106" s="1">
        <v>15.305300000000001</v>
      </c>
      <c r="HX106" s="1">
        <v>18</v>
      </c>
      <c r="HY106" s="1">
        <v>501.803</v>
      </c>
      <c r="HZ106" s="1">
        <v>517.71299999999997</v>
      </c>
      <c r="IA106" s="1">
        <v>30.001300000000001</v>
      </c>
      <c r="IB106" s="1">
        <v>28.966699999999999</v>
      </c>
      <c r="IC106" s="1">
        <v>30.000299999999999</v>
      </c>
      <c r="ID106" s="1">
        <v>28.772099999999998</v>
      </c>
      <c r="IE106" s="1">
        <v>28.864699999999999</v>
      </c>
      <c r="IF106" s="1">
        <v>23.741099999999999</v>
      </c>
      <c r="IG106" s="1">
        <v>28.9054</v>
      </c>
      <c r="IH106" s="1">
        <v>79.700599999999994</v>
      </c>
      <c r="II106" s="1">
        <v>30.028099999999998</v>
      </c>
      <c r="IJ106" s="1">
        <v>492.43799999999999</v>
      </c>
      <c r="IK106" s="1">
        <v>23.839500000000001</v>
      </c>
      <c r="IL106" s="1">
        <v>100.92700000000001</v>
      </c>
      <c r="IM106" s="1">
        <v>100.691</v>
      </c>
      <c r="IN106" s="1" t="s">
        <v>365</v>
      </c>
    </row>
    <row r="107" spans="1:248" ht="15.75" customHeight="1" x14ac:dyDescent="0.3">
      <c r="A107" s="1">
        <v>91</v>
      </c>
      <c r="B107" s="1">
        <v>1660484473.0999999</v>
      </c>
      <c r="C107" s="1">
        <v>344</v>
      </c>
      <c r="D107" s="1" t="s">
        <v>546</v>
      </c>
      <c r="E107" s="1" t="s">
        <v>547</v>
      </c>
      <c r="F107" s="1">
        <v>1</v>
      </c>
      <c r="G107" s="1" t="s">
        <v>349</v>
      </c>
      <c r="H107" s="1" t="s">
        <v>350</v>
      </c>
      <c r="I107" s="1" t="s">
        <v>351</v>
      </c>
      <c r="J107" s="1" t="s">
        <v>352</v>
      </c>
      <c r="K107" s="1" t="s">
        <v>353</v>
      </c>
      <c r="L107" s="1" t="s">
        <v>349</v>
      </c>
      <c r="M107" s="1" t="s">
        <v>354</v>
      </c>
      <c r="N107" s="1">
        <v>1660484465.0999999</v>
      </c>
      <c r="O107" s="1">
        <f t="shared" si="0"/>
        <v>2.8777864684790102E-3</v>
      </c>
      <c r="P107" s="1">
        <f t="shared" si="1"/>
        <v>2.8777864684790102</v>
      </c>
      <c r="Q107" s="1">
        <f t="shared" si="2"/>
        <v>2.9714745449135642</v>
      </c>
      <c r="R107" s="1">
        <f t="shared" si="3"/>
        <v>380.68312500000002</v>
      </c>
      <c r="S107" s="1">
        <f t="shared" si="4"/>
        <v>335.19804964786005</v>
      </c>
      <c r="T107" s="1">
        <f t="shared" si="5"/>
        <v>33.398377665421577</v>
      </c>
      <c r="U107" s="1">
        <f t="shared" si="6"/>
        <v>37.930407987038414</v>
      </c>
      <c r="V107" s="1">
        <f t="shared" si="7"/>
        <v>0.14405529612223619</v>
      </c>
      <c r="W107" s="1">
        <f t="shared" si="8"/>
        <v>2.9217914567013619</v>
      </c>
      <c r="X107" s="1">
        <f t="shared" si="9"/>
        <v>0.1402226954863679</v>
      </c>
      <c r="Y107" s="1">
        <f t="shared" si="10"/>
        <v>8.7975035605729307E-2</v>
      </c>
      <c r="Z107" s="1">
        <f t="shared" si="11"/>
        <v>321.5174521875</v>
      </c>
      <c r="AA107" s="1">
        <f t="shared" si="12"/>
        <v>32.103893445634753</v>
      </c>
      <c r="AB107" s="1">
        <f t="shared" si="13"/>
        <v>31.6632125</v>
      </c>
      <c r="AC107" s="1">
        <f t="shared" si="14"/>
        <v>4.6848106127256406</v>
      </c>
      <c r="AD107" s="1">
        <f t="shared" si="15"/>
        <v>60.350117802519485</v>
      </c>
      <c r="AE107" s="1">
        <f t="shared" si="16"/>
        <v>2.7158901467010068</v>
      </c>
      <c r="AF107" s="1">
        <f t="shared" si="17"/>
        <v>4.5002234388142721</v>
      </c>
      <c r="AG107" s="1">
        <f t="shared" si="18"/>
        <v>1.9689204660246338</v>
      </c>
      <c r="AH107" s="1">
        <f t="shared" si="19"/>
        <v>-126.91038325992434</v>
      </c>
      <c r="AI107" s="1">
        <f t="shared" si="20"/>
        <v>-111.30730219879418</v>
      </c>
      <c r="AJ107" s="1">
        <f t="shared" si="21"/>
        <v>-8.580932368489723</v>
      </c>
      <c r="AK107" s="1">
        <f t="shared" si="22"/>
        <v>74.71883436029178</v>
      </c>
      <c r="AL107" s="1">
        <f t="shared" si="23"/>
        <v>34.364569587293147</v>
      </c>
      <c r="AM107" s="1">
        <f t="shared" si="24"/>
        <v>2.8609429288674568</v>
      </c>
      <c r="AN107" s="1">
        <f t="shared" si="25"/>
        <v>2.9714745449135642</v>
      </c>
      <c r="AO107" s="1">
        <v>459.739689446716</v>
      </c>
      <c r="AP107" s="1">
        <v>429.82721818181818</v>
      </c>
      <c r="AQ107" s="1">
        <v>5.1347548976708994</v>
      </c>
      <c r="AR107" s="1">
        <v>64.973285806085684</v>
      </c>
      <c r="AS107" s="1">
        <f t="shared" si="26"/>
        <v>2.8777864684790102</v>
      </c>
      <c r="AT107" s="1">
        <v>23.895386913323041</v>
      </c>
      <c r="AU107" s="1">
        <v>27.253669696969691</v>
      </c>
      <c r="AV107" s="1">
        <v>-1.468257516865907E-5</v>
      </c>
      <c r="AW107" s="1">
        <v>82.278735908204425</v>
      </c>
      <c r="AX107" s="1">
        <v>0</v>
      </c>
      <c r="AY107" s="1">
        <v>0</v>
      </c>
      <c r="AZ107" s="1">
        <f t="shared" si="27"/>
        <v>1</v>
      </c>
      <c r="BA107" s="1">
        <f t="shared" si="28"/>
        <v>0</v>
      </c>
      <c r="BB107" s="1">
        <f t="shared" si="29"/>
        <v>51957.967875288232</v>
      </c>
      <c r="BC107" s="1">
        <f t="shared" si="30"/>
        <v>2000.0125</v>
      </c>
      <c r="BD107" s="1">
        <f t="shared" si="31"/>
        <v>1681.21021875</v>
      </c>
      <c r="BE107" s="1">
        <f t="shared" si="32"/>
        <v>0.84059985562590234</v>
      </c>
      <c r="BF107" s="1">
        <f t="shared" si="33"/>
        <v>0.16075772135799152</v>
      </c>
      <c r="BG107" s="1">
        <v>6</v>
      </c>
      <c r="BH107" s="1">
        <v>0.5</v>
      </c>
      <c r="BI107" s="1" t="s">
        <v>355</v>
      </c>
      <c r="BJ107" s="1">
        <v>2</v>
      </c>
      <c r="BK107" s="1" t="b">
        <v>1</v>
      </c>
      <c r="BL107" s="1">
        <v>1660484465.0999999</v>
      </c>
      <c r="BM107" s="1">
        <v>380.68312500000002</v>
      </c>
      <c r="BN107" s="1">
        <v>423.21437500000002</v>
      </c>
      <c r="BO107" s="1">
        <v>27.25764375</v>
      </c>
      <c r="BP107" s="1">
        <v>23.919125000000001</v>
      </c>
      <c r="BQ107" s="1">
        <v>379.32737500000002</v>
      </c>
      <c r="BR107" s="1">
        <v>27.2401625</v>
      </c>
      <c r="BS107" s="1">
        <v>500.15481249999999</v>
      </c>
      <c r="BT107" s="1">
        <v>99.537781249999995</v>
      </c>
      <c r="BU107" s="1">
        <v>9.9963362500000014E-2</v>
      </c>
      <c r="BV107" s="1">
        <v>30.956587500000001</v>
      </c>
      <c r="BW107" s="1">
        <v>31.6632125</v>
      </c>
      <c r="BX107" s="1">
        <v>999.9</v>
      </c>
      <c r="BY107" s="1">
        <v>0</v>
      </c>
      <c r="BZ107" s="1">
        <v>0</v>
      </c>
      <c r="CA107" s="1">
        <v>10002.071875</v>
      </c>
      <c r="CB107" s="1">
        <v>0</v>
      </c>
      <c r="CC107" s="1">
        <v>221.3905</v>
      </c>
      <c r="CD107" s="1">
        <v>-42.531200000000013</v>
      </c>
      <c r="CE107" s="1">
        <v>391.3504375</v>
      </c>
      <c r="CF107" s="1">
        <v>433.58506249999999</v>
      </c>
      <c r="CG107" s="1">
        <v>3.3385056249999998</v>
      </c>
      <c r="CH107" s="1">
        <v>423.21437500000002</v>
      </c>
      <c r="CI107" s="1">
        <v>23.919125000000001</v>
      </c>
      <c r="CJ107" s="1">
        <v>2.7131656249999998</v>
      </c>
      <c r="CK107" s="1">
        <v>2.380858125</v>
      </c>
      <c r="CL107" s="1">
        <v>22.365068749999999</v>
      </c>
      <c r="CM107" s="1">
        <v>20.2341625</v>
      </c>
      <c r="CN107" s="1">
        <v>2000.0125</v>
      </c>
      <c r="CO107" s="1">
        <v>0.9800044375000001</v>
      </c>
      <c r="CP107" s="1">
        <v>1.9996043750000001E-2</v>
      </c>
      <c r="CQ107" s="1">
        <v>0</v>
      </c>
      <c r="CR107" s="1">
        <v>2.7847499999999998</v>
      </c>
      <c r="CS107" s="1">
        <v>0</v>
      </c>
      <c r="CT107" s="1">
        <v>32678.75</v>
      </c>
      <c r="CU107" s="1">
        <v>17412.431250000001</v>
      </c>
      <c r="CV107" s="1">
        <v>39.186999999999998</v>
      </c>
      <c r="CW107" s="1">
        <v>40.125</v>
      </c>
      <c r="CX107" s="1">
        <v>39.125</v>
      </c>
      <c r="CY107" s="1">
        <v>38.625</v>
      </c>
      <c r="CZ107" s="1">
        <v>39.402124999999998</v>
      </c>
      <c r="DA107" s="1">
        <v>1960.0218749999999</v>
      </c>
      <c r="DB107" s="1">
        <v>39.990625000000009</v>
      </c>
      <c r="DC107" s="1">
        <v>0</v>
      </c>
      <c r="DD107" s="1">
        <v>1660484471</v>
      </c>
      <c r="DE107" s="1">
        <v>0</v>
      </c>
      <c r="DF107" s="1">
        <v>1660484159.0999999</v>
      </c>
      <c r="DG107" s="1" t="s">
        <v>356</v>
      </c>
      <c r="DH107" s="1">
        <v>1660484145.0999999</v>
      </c>
      <c r="DI107" s="1">
        <v>1660484159.0999999</v>
      </c>
      <c r="DJ107" s="1">
        <v>1</v>
      </c>
      <c r="DK107" s="1">
        <v>6.3E-2</v>
      </c>
      <c r="DL107" s="1">
        <v>-2.8000000000000001E-2</v>
      </c>
      <c r="DM107" s="1">
        <v>1.395</v>
      </c>
      <c r="DN107" s="1">
        <v>2.7E-2</v>
      </c>
      <c r="DO107" s="1">
        <v>400</v>
      </c>
      <c r="DP107" s="1">
        <v>24</v>
      </c>
      <c r="DQ107" s="1">
        <v>0.47</v>
      </c>
      <c r="DR107" s="1">
        <v>0.03</v>
      </c>
      <c r="DS107" s="1">
        <v>2.5529488900169581</v>
      </c>
      <c r="DT107" s="1">
        <v>2.4251203983302179</v>
      </c>
      <c r="DU107" s="1">
        <v>0.18274959166085941</v>
      </c>
      <c r="DV107" s="1">
        <v>0</v>
      </c>
      <c r="DW107" s="1">
        <v>34.291047389173038</v>
      </c>
      <c r="DX107" s="1">
        <v>3.202462796321119</v>
      </c>
      <c r="DY107" s="1">
        <v>0.23771677605394409</v>
      </c>
      <c r="DZ107" s="1">
        <v>0</v>
      </c>
      <c r="EA107" s="1">
        <v>-42.443099999999987</v>
      </c>
      <c r="EB107" s="1">
        <v>-4.9642403225805714</v>
      </c>
      <c r="EC107" s="1">
        <v>0.37601411864364231</v>
      </c>
      <c r="ED107" s="1">
        <v>0</v>
      </c>
      <c r="EE107" s="1">
        <v>333.58657014927923</v>
      </c>
      <c r="EF107" s="1">
        <v>262.83845186218258</v>
      </c>
      <c r="EG107" s="1">
        <v>18.966638841935382</v>
      </c>
      <c r="EH107" s="1">
        <v>0</v>
      </c>
      <c r="EI107" s="1">
        <v>3.33195268292683</v>
      </c>
      <c r="EJ107" s="1">
        <v>0.1201206271776879</v>
      </c>
      <c r="EK107" s="1">
        <v>1.5210198925013791E-2</v>
      </c>
      <c r="EL107" s="1">
        <v>1</v>
      </c>
      <c r="EM107" s="1">
        <v>1.9686826753344691</v>
      </c>
      <c r="EN107" s="1">
        <v>-4.0782988566122162E-3</v>
      </c>
      <c r="EO107" s="1">
        <v>1.381813561923385E-3</v>
      </c>
      <c r="EP107" s="1">
        <v>1</v>
      </c>
      <c r="EQ107" s="1">
        <v>2</v>
      </c>
      <c r="ER107" s="1">
        <v>6</v>
      </c>
      <c r="ES107" s="1" t="s">
        <v>384</v>
      </c>
      <c r="ET107" s="1">
        <v>2.9455800000000001</v>
      </c>
      <c r="EU107" s="1">
        <v>2.80124</v>
      </c>
      <c r="EV107" s="1">
        <v>9.2002799999999996E-2</v>
      </c>
      <c r="EW107" s="1">
        <v>9.9044599999999997E-2</v>
      </c>
      <c r="EX107" s="1">
        <v>0.118783</v>
      </c>
      <c r="EY107" s="1">
        <v>0.108348</v>
      </c>
      <c r="EZ107" s="1">
        <v>18710.7</v>
      </c>
      <c r="FA107" s="1">
        <v>19473.900000000001</v>
      </c>
      <c r="FB107" s="1">
        <v>23947</v>
      </c>
      <c r="FC107" s="1">
        <v>25136</v>
      </c>
      <c r="FD107" s="1">
        <v>33762.6</v>
      </c>
      <c r="FE107" s="1">
        <v>35777.1</v>
      </c>
      <c r="FF107" s="1">
        <v>43637.4</v>
      </c>
      <c r="FG107" s="1">
        <v>46457.2</v>
      </c>
      <c r="FH107" s="1">
        <v>2.0029699999999999</v>
      </c>
      <c r="FI107" s="1">
        <v>1.92502</v>
      </c>
      <c r="FJ107" s="1">
        <v>0.169575</v>
      </c>
      <c r="FK107" s="1">
        <v>0</v>
      </c>
      <c r="FL107" s="1">
        <v>28.907599999999999</v>
      </c>
      <c r="FM107" s="1">
        <v>999.9</v>
      </c>
      <c r="FN107" s="1">
        <v>69.400000000000006</v>
      </c>
      <c r="FO107" s="1">
        <v>31.5</v>
      </c>
      <c r="FP107" s="1">
        <v>32.3643</v>
      </c>
      <c r="FQ107" s="1">
        <v>63.863999999999997</v>
      </c>
      <c r="FR107" s="1">
        <v>25.8413</v>
      </c>
      <c r="FS107" s="1">
        <v>1</v>
      </c>
      <c r="FT107" s="1">
        <v>0.14059199999999999</v>
      </c>
      <c r="FU107" s="1">
        <v>-0.80329799999999996</v>
      </c>
      <c r="FV107" s="1">
        <v>20.321400000000001</v>
      </c>
      <c r="FW107" s="1">
        <v>5.2125000000000004</v>
      </c>
      <c r="FX107" s="1">
        <v>11.9033</v>
      </c>
      <c r="FY107" s="1">
        <v>5.0029000000000003</v>
      </c>
      <c r="FZ107" s="1">
        <v>3.2897799999999999</v>
      </c>
      <c r="GA107" s="1">
        <v>9999</v>
      </c>
      <c r="GB107" s="1">
        <v>9999</v>
      </c>
      <c r="GC107" s="1">
        <v>9999</v>
      </c>
      <c r="GD107" s="1">
        <v>999.9</v>
      </c>
      <c r="GE107" s="1">
        <v>1.8593999999999999</v>
      </c>
      <c r="GF107" s="1">
        <v>1.85432</v>
      </c>
      <c r="GG107" s="1">
        <v>1.8575900000000001</v>
      </c>
      <c r="GH107" s="1">
        <v>1.8559300000000001</v>
      </c>
      <c r="GI107" s="1">
        <v>1.8547800000000001</v>
      </c>
      <c r="GJ107" s="1">
        <v>1.8544700000000001</v>
      </c>
      <c r="GK107" s="1">
        <v>1.85307</v>
      </c>
      <c r="GL107" s="1">
        <v>1.85625</v>
      </c>
      <c r="GM107" s="1">
        <v>0</v>
      </c>
      <c r="GN107" s="1">
        <v>0</v>
      </c>
      <c r="GO107" s="1">
        <v>0</v>
      </c>
      <c r="GP107" s="1">
        <v>0</v>
      </c>
      <c r="GQ107" s="1" t="s">
        <v>358</v>
      </c>
      <c r="GR107" s="1" t="s">
        <v>359</v>
      </c>
      <c r="GS107" s="1" t="s">
        <v>360</v>
      </c>
      <c r="GT107" s="1" t="s">
        <v>360</v>
      </c>
      <c r="GU107" s="1" t="s">
        <v>360</v>
      </c>
      <c r="GV107" s="1" t="s">
        <v>360</v>
      </c>
      <c r="GW107" s="1">
        <v>0</v>
      </c>
      <c r="GX107" s="1">
        <v>100</v>
      </c>
      <c r="GY107" s="1">
        <v>100</v>
      </c>
      <c r="GZ107" s="1">
        <v>1.4350000000000001</v>
      </c>
      <c r="HA107" s="1">
        <v>1.7500000000000002E-2</v>
      </c>
      <c r="HB107" s="1">
        <v>0.46748880523729403</v>
      </c>
      <c r="HC107" s="1">
        <v>2.678124759318837E-3</v>
      </c>
      <c r="HD107" s="1">
        <v>-9.3737611465157319E-7</v>
      </c>
      <c r="HE107" s="1">
        <v>1.3915637841753891E-10</v>
      </c>
      <c r="HF107" s="1">
        <v>-6.7805247810390282E-2</v>
      </c>
      <c r="HG107" s="1">
        <v>1.061361004592812E-2</v>
      </c>
      <c r="HH107" s="1">
        <v>-3.086644042041478E-4</v>
      </c>
      <c r="HI107" s="1">
        <v>1.24720902217549E-6</v>
      </c>
      <c r="HJ107" s="1">
        <v>1</v>
      </c>
      <c r="HK107" s="1">
        <v>2093</v>
      </c>
      <c r="HL107" s="1">
        <v>2</v>
      </c>
      <c r="HM107" s="1">
        <v>27</v>
      </c>
      <c r="HN107" s="1">
        <v>5.5</v>
      </c>
      <c r="HO107" s="1">
        <v>5.2</v>
      </c>
      <c r="HP107" s="1">
        <v>1.1914100000000001</v>
      </c>
      <c r="HQ107" s="1">
        <v>2.2863799999999999</v>
      </c>
      <c r="HR107" s="1">
        <v>1.4978</v>
      </c>
      <c r="HS107" s="1">
        <v>2.3034699999999999</v>
      </c>
      <c r="HT107" s="1">
        <v>1.5478499999999999</v>
      </c>
      <c r="HU107" s="1">
        <v>2.4096700000000002</v>
      </c>
      <c r="HV107" s="1">
        <v>35.105499999999999</v>
      </c>
      <c r="HW107" s="1">
        <v>15.3316</v>
      </c>
      <c r="HX107" s="1">
        <v>18</v>
      </c>
      <c r="HY107" s="1">
        <v>501.78800000000001</v>
      </c>
      <c r="HZ107" s="1">
        <v>517.62800000000004</v>
      </c>
      <c r="IA107" s="1">
        <v>30.0063</v>
      </c>
      <c r="IB107" s="1">
        <v>28.966699999999999</v>
      </c>
      <c r="IC107" s="1">
        <v>30.000299999999999</v>
      </c>
      <c r="ID107" s="1">
        <v>28.772099999999998</v>
      </c>
      <c r="IE107" s="1">
        <v>28.864699999999999</v>
      </c>
      <c r="IF107" s="1">
        <v>23.882300000000001</v>
      </c>
      <c r="IG107" s="1">
        <v>28.9054</v>
      </c>
      <c r="IH107" s="1">
        <v>79.700599999999994</v>
      </c>
      <c r="II107" s="1">
        <v>30.028099999999998</v>
      </c>
      <c r="IJ107" s="1">
        <v>502.464</v>
      </c>
      <c r="IK107" s="1">
        <v>23.8443</v>
      </c>
      <c r="IL107" s="1">
        <v>100.92700000000001</v>
      </c>
      <c r="IM107" s="1">
        <v>100.691</v>
      </c>
      <c r="IN107" s="1" t="s">
        <v>365</v>
      </c>
    </row>
    <row r="108" spans="1:248" ht="15.75" customHeight="1" x14ac:dyDescent="0.3">
      <c r="A108" s="1">
        <v>92</v>
      </c>
      <c r="B108" s="1">
        <v>1660484474.0999999</v>
      </c>
      <c r="C108" s="1">
        <v>345</v>
      </c>
      <c r="D108" s="1" t="s">
        <v>548</v>
      </c>
      <c r="E108" s="1" t="s">
        <v>549</v>
      </c>
      <c r="F108" s="1">
        <v>1</v>
      </c>
      <c r="G108" s="1" t="s">
        <v>349</v>
      </c>
      <c r="H108" s="1" t="s">
        <v>350</v>
      </c>
      <c r="I108" s="1" t="s">
        <v>351</v>
      </c>
      <c r="J108" s="1" t="s">
        <v>352</v>
      </c>
      <c r="K108" s="1" t="s">
        <v>353</v>
      </c>
      <c r="L108" s="1" t="s">
        <v>349</v>
      </c>
      <c r="M108" s="1" t="s">
        <v>354</v>
      </c>
      <c r="N108" s="1">
        <v>1660484466.599999</v>
      </c>
      <c r="O108" s="1">
        <f t="shared" si="0"/>
        <v>2.8807418780883959E-3</v>
      </c>
      <c r="P108" s="1">
        <f t="shared" si="1"/>
        <v>2.8807418780883958</v>
      </c>
      <c r="Q108" s="1">
        <f t="shared" si="2"/>
        <v>3.0758277008461952</v>
      </c>
      <c r="R108" s="1">
        <f t="shared" si="3"/>
        <v>388.16486666666668</v>
      </c>
      <c r="S108" s="1">
        <f t="shared" si="4"/>
        <v>341.30492215838962</v>
      </c>
      <c r="T108" s="1">
        <f t="shared" si="5"/>
        <v>34.006686060155808</v>
      </c>
      <c r="U108" s="1">
        <f t="shared" si="6"/>
        <v>38.675682368828376</v>
      </c>
      <c r="V108" s="1">
        <f t="shared" si="7"/>
        <v>0.14419984928317911</v>
      </c>
      <c r="W108" s="1">
        <f t="shared" si="8"/>
        <v>2.9213979069971647</v>
      </c>
      <c r="X108" s="1">
        <f t="shared" si="9"/>
        <v>0.1403591610207694</v>
      </c>
      <c r="Y108" s="1">
        <f t="shared" si="10"/>
        <v>8.8061025869367537E-2</v>
      </c>
      <c r="Z108" s="1">
        <f t="shared" si="11"/>
        <v>321.51748120000002</v>
      </c>
      <c r="AA108" s="1">
        <f t="shared" si="12"/>
        <v>32.103161254738765</v>
      </c>
      <c r="AB108" s="1">
        <f t="shared" si="13"/>
        <v>31.663413333333342</v>
      </c>
      <c r="AC108" s="1">
        <f t="shared" si="14"/>
        <v>4.684863998202351</v>
      </c>
      <c r="AD108" s="1">
        <f t="shared" si="15"/>
        <v>60.349549156357249</v>
      </c>
      <c r="AE108" s="1">
        <f t="shared" si="16"/>
        <v>2.715847904494169</v>
      </c>
      <c r="AF108" s="1">
        <f t="shared" si="17"/>
        <v>4.5001958464640497</v>
      </c>
      <c r="AG108" s="1">
        <f t="shared" si="18"/>
        <v>1.969016093708182</v>
      </c>
      <c r="AH108" s="1">
        <f t="shared" si="19"/>
        <v>-127.04071682369826</v>
      </c>
      <c r="AI108" s="1">
        <f t="shared" si="20"/>
        <v>-111.34087170756001</v>
      </c>
      <c r="AJ108" s="1">
        <f t="shared" si="21"/>
        <v>-8.584680587688915</v>
      </c>
      <c r="AK108" s="1">
        <f t="shared" si="22"/>
        <v>74.551212081052824</v>
      </c>
      <c r="AL108" s="1">
        <f t="shared" si="23"/>
        <v>34.452354707679888</v>
      </c>
      <c r="AM108" s="1">
        <f t="shared" si="24"/>
        <v>2.8640635691169907</v>
      </c>
      <c r="AN108" s="1">
        <f t="shared" si="25"/>
        <v>3.0758277008461952</v>
      </c>
      <c r="AO108" s="1">
        <v>464.95498813733963</v>
      </c>
      <c r="AP108" s="1">
        <v>434.95156363636352</v>
      </c>
      <c r="AQ108" s="1">
        <v>5.1275401480841856</v>
      </c>
      <c r="AR108" s="1">
        <v>64.973285806085684</v>
      </c>
      <c r="AS108" s="1">
        <f t="shared" si="26"/>
        <v>2.8807418780883958</v>
      </c>
      <c r="AT108" s="1">
        <v>23.88991732492071</v>
      </c>
      <c r="AU108" s="1">
        <v>27.25168363636363</v>
      </c>
      <c r="AV108" s="1">
        <v>-2.3335867152875658E-5</v>
      </c>
      <c r="AW108" s="1">
        <v>82.278735908204425</v>
      </c>
      <c r="AX108" s="1">
        <v>0</v>
      </c>
      <c r="AY108" s="1">
        <v>0</v>
      </c>
      <c r="AZ108" s="1">
        <f t="shared" si="27"/>
        <v>1</v>
      </c>
      <c r="BA108" s="1">
        <f t="shared" si="28"/>
        <v>0</v>
      </c>
      <c r="BB108" s="1">
        <f t="shared" si="29"/>
        <v>51946.779723638894</v>
      </c>
      <c r="BC108" s="1">
        <f t="shared" si="30"/>
        <v>2000.012666666667</v>
      </c>
      <c r="BD108" s="1">
        <f t="shared" si="31"/>
        <v>1681.2103600000003</v>
      </c>
      <c r="BE108" s="1">
        <f t="shared" si="32"/>
        <v>0.84059985620091071</v>
      </c>
      <c r="BF108" s="1">
        <f t="shared" si="33"/>
        <v>0.16075772246775769</v>
      </c>
      <c r="BG108" s="1">
        <v>6</v>
      </c>
      <c r="BH108" s="1">
        <v>0.5</v>
      </c>
      <c r="BI108" s="1" t="s">
        <v>355</v>
      </c>
      <c r="BJ108" s="1">
        <v>2</v>
      </c>
      <c r="BK108" s="1" t="b">
        <v>1</v>
      </c>
      <c r="BL108" s="1">
        <v>1660484466.599999</v>
      </c>
      <c r="BM108" s="1">
        <v>388.16486666666668</v>
      </c>
      <c r="BN108" s="1">
        <v>430.82819999999992</v>
      </c>
      <c r="BO108" s="1">
        <v>27.257353333333331</v>
      </c>
      <c r="BP108" s="1">
        <v>23.915220000000001</v>
      </c>
      <c r="BQ108" s="1">
        <v>386.79393333333331</v>
      </c>
      <c r="BR108" s="1">
        <v>27.239866666666671</v>
      </c>
      <c r="BS108" s="1">
        <v>500.15899999999999</v>
      </c>
      <c r="BT108" s="1">
        <v>99.537233333333333</v>
      </c>
      <c r="BU108" s="1">
        <v>0.1000231266666667</v>
      </c>
      <c r="BV108" s="1">
        <v>30.956479999999999</v>
      </c>
      <c r="BW108" s="1">
        <v>31.663413333333342</v>
      </c>
      <c r="BX108" s="1">
        <v>999.89999999999986</v>
      </c>
      <c r="BY108" s="1">
        <v>0</v>
      </c>
      <c r="BZ108" s="1">
        <v>0</v>
      </c>
      <c r="CA108" s="1">
        <v>9999.880000000001</v>
      </c>
      <c r="CB108" s="1">
        <v>0</v>
      </c>
      <c r="CC108" s="1">
        <v>227.92953333333341</v>
      </c>
      <c r="CD108" s="1">
        <v>-42.663306666666656</v>
      </c>
      <c r="CE108" s="1">
        <v>399.04166666666669</v>
      </c>
      <c r="CF108" s="1">
        <v>441.38366666666673</v>
      </c>
      <c r="CG108" s="1">
        <v>3.3421159999999999</v>
      </c>
      <c r="CH108" s="1">
        <v>430.82819999999992</v>
      </c>
      <c r="CI108" s="1">
        <v>23.915220000000001</v>
      </c>
      <c r="CJ108" s="1">
        <v>2.7131213333333331</v>
      </c>
      <c r="CK108" s="1">
        <v>2.3804560000000001</v>
      </c>
      <c r="CL108" s="1">
        <v>22.364799999999999</v>
      </c>
      <c r="CM108" s="1">
        <v>20.231426666666671</v>
      </c>
      <c r="CN108" s="1">
        <v>2000.012666666667</v>
      </c>
      <c r="CO108" s="1">
        <v>0.98000440000000011</v>
      </c>
      <c r="CP108" s="1">
        <v>1.9996079999999999E-2</v>
      </c>
      <c r="CQ108" s="1">
        <v>0</v>
      </c>
      <c r="CR108" s="1">
        <v>2.9675333333333329</v>
      </c>
      <c r="CS108" s="1">
        <v>0</v>
      </c>
      <c r="CT108" s="1">
        <v>32677.046666666669</v>
      </c>
      <c r="CU108" s="1">
        <v>17412.433333333331</v>
      </c>
      <c r="CV108" s="1">
        <v>39.186999999999998</v>
      </c>
      <c r="CW108" s="1">
        <v>40.125</v>
      </c>
      <c r="CX108" s="1">
        <v>39.125</v>
      </c>
      <c r="CY108" s="1">
        <v>38.625</v>
      </c>
      <c r="CZ108" s="1">
        <v>39.399799999999999</v>
      </c>
      <c r="DA108" s="1">
        <v>1960.0219999999999</v>
      </c>
      <c r="DB108" s="1">
        <v>39.990666666666669</v>
      </c>
      <c r="DC108" s="1">
        <v>0</v>
      </c>
      <c r="DD108" s="1">
        <v>1660484472.2</v>
      </c>
      <c r="DE108" s="1">
        <v>0</v>
      </c>
      <c r="DF108" s="1">
        <v>1660484159.0999999</v>
      </c>
      <c r="DG108" s="1" t="s">
        <v>356</v>
      </c>
      <c r="DH108" s="1">
        <v>1660484145.0999999</v>
      </c>
      <c r="DI108" s="1">
        <v>1660484159.0999999</v>
      </c>
      <c r="DJ108" s="1">
        <v>1</v>
      </c>
      <c r="DK108" s="1">
        <v>6.3E-2</v>
      </c>
      <c r="DL108" s="1">
        <v>-2.8000000000000001E-2</v>
      </c>
      <c r="DM108" s="1">
        <v>1.395</v>
      </c>
      <c r="DN108" s="1">
        <v>2.7E-2</v>
      </c>
      <c r="DO108" s="1">
        <v>400</v>
      </c>
      <c r="DP108" s="1">
        <v>24</v>
      </c>
      <c r="DQ108" s="1">
        <v>0.47</v>
      </c>
      <c r="DR108" s="1">
        <v>0.03</v>
      </c>
      <c r="DS108" s="1">
        <v>2.6059189924113668</v>
      </c>
      <c r="DT108" s="1">
        <v>2.4619261029523991</v>
      </c>
      <c r="DU108" s="1">
        <v>0.1907979690493356</v>
      </c>
      <c r="DV108" s="1">
        <v>0</v>
      </c>
      <c r="DW108" s="1">
        <v>34.365770876670453</v>
      </c>
      <c r="DX108" s="1">
        <v>3.152502783173448</v>
      </c>
      <c r="DY108" s="1">
        <v>0.24072300799984581</v>
      </c>
      <c r="DZ108" s="1">
        <v>0</v>
      </c>
      <c r="EA108" s="1">
        <v>-42.600670000000001</v>
      </c>
      <c r="EB108" s="1">
        <v>-4.775249833147833</v>
      </c>
      <c r="EC108" s="1">
        <v>0.34977668604410977</v>
      </c>
      <c r="ED108" s="1">
        <v>0</v>
      </c>
      <c r="EE108" s="1">
        <v>339.04814139858041</v>
      </c>
      <c r="EF108" s="1">
        <v>263.05033729261731</v>
      </c>
      <c r="EG108" s="1">
        <v>19.61500936741184</v>
      </c>
      <c r="EH108" s="1">
        <v>0</v>
      </c>
      <c r="EI108" s="1">
        <v>3.3357135000000002</v>
      </c>
      <c r="EJ108" s="1">
        <v>0.15557200750468611</v>
      </c>
      <c r="EK108" s="1">
        <v>1.7737166423924689E-2</v>
      </c>
      <c r="EL108" s="1">
        <v>0</v>
      </c>
      <c r="EM108" s="1">
        <v>1.968910970562723</v>
      </c>
      <c r="EN108" s="1">
        <v>-6.5257238286328184E-3</v>
      </c>
      <c r="EO108" s="1">
        <v>1.21679813629521E-3</v>
      </c>
      <c r="EP108" s="1">
        <v>1</v>
      </c>
      <c r="EQ108" s="1">
        <v>1</v>
      </c>
      <c r="ER108" s="1">
        <v>6</v>
      </c>
      <c r="ES108" s="1" t="s">
        <v>423</v>
      </c>
      <c r="ET108" s="1">
        <v>2.9452400000000001</v>
      </c>
      <c r="EU108" s="1">
        <v>2.80132</v>
      </c>
      <c r="EV108" s="1">
        <v>9.2825500000000005E-2</v>
      </c>
      <c r="EW108" s="1">
        <v>9.9838099999999999E-2</v>
      </c>
      <c r="EX108" s="1">
        <v>0.118779</v>
      </c>
      <c r="EY108" s="1">
        <v>0.108347</v>
      </c>
      <c r="EZ108" s="1">
        <v>18693.8</v>
      </c>
      <c r="FA108" s="1">
        <v>19456.7</v>
      </c>
      <c r="FB108" s="1">
        <v>23947</v>
      </c>
      <c r="FC108" s="1">
        <v>25136</v>
      </c>
      <c r="FD108" s="1">
        <v>33762.9</v>
      </c>
      <c r="FE108" s="1">
        <v>35777.199999999997</v>
      </c>
      <c r="FF108" s="1">
        <v>43637.5</v>
      </c>
      <c r="FG108" s="1">
        <v>46457.2</v>
      </c>
      <c r="FH108" s="1">
        <v>2.0026199999999998</v>
      </c>
      <c r="FI108" s="1">
        <v>1.9251499999999999</v>
      </c>
      <c r="FJ108" s="1">
        <v>0.169408</v>
      </c>
      <c r="FK108" s="1">
        <v>0</v>
      </c>
      <c r="FL108" s="1">
        <v>28.907699999999998</v>
      </c>
      <c r="FM108" s="1">
        <v>999.9</v>
      </c>
      <c r="FN108" s="1">
        <v>69.400000000000006</v>
      </c>
      <c r="FO108" s="1">
        <v>31.5</v>
      </c>
      <c r="FP108" s="1">
        <v>32.362099999999998</v>
      </c>
      <c r="FQ108" s="1">
        <v>63.853999999999999</v>
      </c>
      <c r="FR108" s="1">
        <v>26.254000000000001</v>
      </c>
      <c r="FS108" s="1">
        <v>1</v>
      </c>
      <c r="FT108" s="1">
        <v>0.14063500000000001</v>
      </c>
      <c r="FU108" s="1">
        <v>-0.81584100000000004</v>
      </c>
      <c r="FV108" s="1">
        <v>20.321300000000001</v>
      </c>
      <c r="FW108" s="1">
        <v>5.2122000000000002</v>
      </c>
      <c r="FX108" s="1">
        <v>11.9033</v>
      </c>
      <c r="FY108" s="1">
        <v>5.0026000000000002</v>
      </c>
      <c r="FZ108" s="1">
        <v>3.28973</v>
      </c>
      <c r="GA108" s="1">
        <v>9999</v>
      </c>
      <c r="GB108" s="1">
        <v>9999</v>
      </c>
      <c r="GC108" s="1">
        <v>9999</v>
      </c>
      <c r="GD108" s="1">
        <v>999.9</v>
      </c>
      <c r="GE108" s="1">
        <v>1.8593999999999999</v>
      </c>
      <c r="GF108" s="1">
        <v>1.85433</v>
      </c>
      <c r="GG108" s="1">
        <v>1.8575900000000001</v>
      </c>
      <c r="GH108" s="1">
        <v>1.8559399999999999</v>
      </c>
      <c r="GI108" s="1">
        <v>1.85477</v>
      </c>
      <c r="GJ108" s="1">
        <v>1.8544799999999999</v>
      </c>
      <c r="GK108" s="1">
        <v>1.85307</v>
      </c>
      <c r="GL108" s="1">
        <v>1.85625</v>
      </c>
      <c r="GM108" s="1">
        <v>0</v>
      </c>
      <c r="GN108" s="1">
        <v>0</v>
      </c>
      <c r="GO108" s="1">
        <v>0</v>
      </c>
      <c r="GP108" s="1">
        <v>0</v>
      </c>
      <c r="GQ108" s="1" t="s">
        <v>358</v>
      </c>
      <c r="GR108" s="1" t="s">
        <v>359</v>
      </c>
      <c r="GS108" s="1" t="s">
        <v>360</v>
      </c>
      <c r="GT108" s="1" t="s">
        <v>360</v>
      </c>
      <c r="GU108" s="1" t="s">
        <v>360</v>
      </c>
      <c r="GV108" s="1" t="s">
        <v>360</v>
      </c>
      <c r="GW108" s="1">
        <v>0</v>
      </c>
      <c r="GX108" s="1">
        <v>100</v>
      </c>
      <c r="GY108" s="1">
        <v>100</v>
      </c>
      <c r="GZ108" s="1">
        <v>1.446</v>
      </c>
      <c r="HA108" s="1">
        <v>1.7500000000000002E-2</v>
      </c>
      <c r="HB108" s="1">
        <v>0.46748880523729403</v>
      </c>
      <c r="HC108" s="1">
        <v>2.678124759318837E-3</v>
      </c>
      <c r="HD108" s="1">
        <v>-9.3737611465157319E-7</v>
      </c>
      <c r="HE108" s="1">
        <v>1.3915637841753891E-10</v>
      </c>
      <c r="HF108" s="1">
        <v>-6.7805247810390282E-2</v>
      </c>
      <c r="HG108" s="1">
        <v>1.061361004592812E-2</v>
      </c>
      <c r="HH108" s="1">
        <v>-3.086644042041478E-4</v>
      </c>
      <c r="HI108" s="1">
        <v>1.24720902217549E-6</v>
      </c>
      <c r="HJ108" s="1">
        <v>1</v>
      </c>
      <c r="HK108" s="1">
        <v>2093</v>
      </c>
      <c r="HL108" s="1">
        <v>2</v>
      </c>
      <c r="HM108" s="1">
        <v>27</v>
      </c>
      <c r="HN108" s="1">
        <v>5.5</v>
      </c>
      <c r="HO108" s="1">
        <v>5.2</v>
      </c>
      <c r="HP108" s="1">
        <v>1.2011700000000001</v>
      </c>
      <c r="HQ108" s="1">
        <v>2.2961399999999998</v>
      </c>
      <c r="HR108" s="1">
        <v>1.4978</v>
      </c>
      <c r="HS108" s="1">
        <v>2.3034699999999999</v>
      </c>
      <c r="HT108" s="1">
        <v>1.5478499999999999</v>
      </c>
      <c r="HU108" s="1">
        <v>2.4645999999999999</v>
      </c>
      <c r="HV108" s="1">
        <v>35.105499999999999</v>
      </c>
      <c r="HW108" s="1">
        <v>15.3141</v>
      </c>
      <c r="HX108" s="1">
        <v>18</v>
      </c>
      <c r="HY108" s="1">
        <v>501.58</v>
      </c>
      <c r="HZ108" s="1">
        <v>517.71400000000006</v>
      </c>
      <c r="IA108" s="1">
        <v>30.012599999999999</v>
      </c>
      <c r="IB108" s="1">
        <v>28.966999999999999</v>
      </c>
      <c r="IC108" s="1">
        <v>30.000299999999999</v>
      </c>
      <c r="ID108" s="1">
        <v>28.772099999999998</v>
      </c>
      <c r="IE108" s="1">
        <v>28.864899999999999</v>
      </c>
      <c r="IF108" s="1">
        <v>24.1418</v>
      </c>
      <c r="IG108" s="1">
        <v>28.9054</v>
      </c>
      <c r="IH108" s="1">
        <v>79.700599999999994</v>
      </c>
      <c r="II108" s="1">
        <v>30.028099999999998</v>
      </c>
      <c r="IJ108" s="1">
        <v>502.464</v>
      </c>
      <c r="IK108" s="1">
        <v>23.834099999999999</v>
      </c>
      <c r="IL108" s="1">
        <v>100.928</v>
      </c>
      <c r="IM108" s="1">
        <v>100.691</v>
      </c>
      <c r="IN108" s="1" t="s">
        <v>365</v>
      </c>
    </row>
    <row r="109" spans="1:248" ht="15.75" customHeight="1" x14ac:dyDescent="0.3">
      <c r="A109" s="1">
        <v>93</v>
      </c>
      <c r="B109" s="1">
        <v>1660484475.0999999</v>
      </c>
      <c r="C109" s="1">
        <v>346</v>
      </c>
      <c r="D109" s="1" t="s">
        <v>550</v>
      </c>
      <c r="E109" s="1" t="s">
        <v>551</v>
      </c>
      <c r="F109" s="1">
        <v>1</v>
      </c>
      <c r="G109" s="1" t="s">
        <v>349</v>
      </c>
      <c r="H109" s="1" t="s">
        <v>350</v>
      </c>
      <c r="I109" s="1" t="s">
        <v>351</v>
      </c>
      <c r="J109" s="1" t="s">
        <v>352</v>
      </c>
      <c r="K109" s="1" t="s">
        <v>353</v>
      </c>
      <c r="L109" s="1" t="s">
        <v>349</v>
      </c>
      <c r="M109" s="1" t="s">
        <v>354</v>
      </c>
      <c r="N109" s="1">
        <v>1660484467.0999999</v>
      </c>
      <c r="O109" s="1">
        <f t="shared" si="0"/>
        <v>2.882367015578684E-3</v>
      </c>
      <c r="P109" s="1">
        <f t="shared" si="1"/>
        <v>2.882367015578684</v>
      </c>
      <c r="Q109" s="1">
        <f t="shared" si="2"/>
        <v>3.1527426053010963</v>
      </c>
      <c r="R109" s="1">
        <f t="shared" si="3"/>
        <v>390.65981249999999</v>
      </c>
      <c r="S109" s="1">
        <f t="shared" si="4"/>
        <v>342.87926577863874</v>
      </c>
      <c r="T109" s="1">
        <f t="shared" si="5"/>
        <v>34.163510412548291</v>
      </c>
      <c r="U109" s="1">
        <f t="shared" si="6"/>
        <v>38.924227575557829</v>
      </c>
      <c r="V109" s="1">
        <f t="shared" si="7"/>
        <v>0.14428072155860824</v>
      </c>
      <c r="W109" s="1">
        <f t="shared" si="8"/>
        <v>2.9213149854484435</v>
      </c>
      <c r="X109" s="1">
        <f t="shared" si="9"/>
        <v>0.1404356799519513</v>
      </c>
      <c r="Y109" s="1">
        <f t="shared" si="10"/>
        <v>8.8109226790264797E-2</v>
      </c>
      <c r="Z109" s="1">
        <f t="shared" si="11"/>
        <v>321.51785118750001</v>
      </c>
      <c r="AA109" s="1">
        <f t="shared" si="12"/>
        <v>32.10317200246979</v>
      </c>
      <c r="AB109" s="1">
        <f t="shared" si="13"/>
        <v>31.663374999999998</v>
      </c>
      <c r="AC109" s="1">
        <f t="shared" si="14"/>
        <v>4.6848538084024067</v>
      </c>
      <c r="AD109" s="1">
        <f t="shared" si="15"/>
        <v>60.347150940328888</v>
      </c>
      <c r="AE109" s="1">
        <f t="shared" si="16"/>
        <v>2.7158021320913619</v>
      </c>
      <c r="AF109" s="1">
        <f t="shared" si="17"/>
        <v>4.5002988372669659</v>
      </c>
      <c r="AG109" s="1">
        <f t="shared" si="18"/>
        <v>1.9690516763110448</v>
      </c>
      <c r="AH109" s="1">
        <f t="shared" si="19"/>
        <v>-127.11238538701997</v>
      </c>
      <c r="AI109" s="1">
        <f t="shared" si="20"/>
        <v>-111.26847967748391</v>
      </c>
      <c r="AJ109" s="1">
        <f t="shared" si="21"/>
        <v>-8.5793578183578898</v>
      </c>
      <c r="AK109" s="1">
        <f t="shared" si="22"/>
        <v>74.557628304638243</v>
      </c>
      <c r="AL109" s="1">
        <f t="shared" si="23"/>
        <v>34.478168842064569</v>
      </c>
      <c r="AM109" s="1">
        <f t="shared" si="24"/>
        <v>2.8654022914291328</v>
      </c>
      <c r="AN109" s="1">
        <f t="shared" si="25"/>
        <v>3.1527426053010963</v>
      </c>
      <c r="AO109" s="1">
        <v>470.15544606587503</v>
      </c>
      <c r="AP109" s="1">
        <v>440.07675151515139</v>
      </c>
      <c r="AQ109" s="1">
        <v>5.1237286014843963</v>
      </c>
      <c r="AR109" s="1">
        <v>64.973285806085684</v>
      </c>
      <c r="AS109" s="1">
        <f t="shared" si="26"/>
        <v>2.882367015578684</v>
      </c>
      <c r="AT109" s="1">
        <v>23.886825839734922</v>
      </c>
      <c r="AU109" s="1">
        <v>27.250519999999991</v>
      </c>
      <c r="AV109" s="1">
        <v>-2.2246065955125611E-5</v>
      </c>
      <c r="AW109" s="1">
        <v>82.278735908204425</v>
      </c>
      <c r="AX109" s="1">
        <v>0</v>
      </c>
      <c r="AY109" s="1">
        <v>0</v>
      </c>
      <c r="AZ109" s="1">
        <f t="shared" si="27"/>
        <v>1</v>
      </c>
      <c r="BA109" s="1">
        <f t="shared" si="28"/>
        <v>0</v>
      </c>
      <c r="BB109" s="1">
        <f t="shared" si="29"/>
        <v>51944.34993204075</v>
      </c>
      <c r="BC109" s="1">
        <f t="shared" si="30"/>
        <v>2000.0150000000001</v>
      </c>
      <c r="BD109" s="1">
        <f t="shared" si="31"/>
        <v>1681.2123187499999</v>
      </c>
      <c r="BE109" s="1">
        <f t="shared" si="32"/>
        <v>0.84059985487608835</v>
      </c>
      <c r="BF109" s="1">
        <f t="shared" si="33"/>
        <v>0.16075771991085067</v>
      </c>
      <c r="BG109" s="1">
        <v>6</v>
      </c>
      <c r="BH109" s="1">
        <v>0.5</v>
      </c>
      <c r="BI109" s="1" t="s">
        <v>355</v>
      </c>
      <c r="BJ109" s="1">
        <v>2</v>
      </c>
      <c r="BK109" s="1" t="b">
        <v>1</v>
      </c>
      <c r="BL109" s="1">
        <v>1660484467.0999999</v>
      </c>
      <c r="BM109" s="1">
        <v>390.65981249999999</v>
      </c>
      <c r="BN109" s="1">
        <v>433.36374999999998</v>
      </c>
      <c r="BO109" s="1">
        <v>27.256924999999999</v>
      </c>
      <c r="BP109" s="1">
        <v>23.913193750000001</v>
      </c>
      <c r="BQ109" s="1">
        <v>389.28393749999998</v>
      </c>
      <c r="BR109" s="1">
        <v>27.239437500000001</v>
      </c>
      <c r="BS109" s="1">
        <v>500.15387500000003</v>
      </c>
      <c r="BT109" s="1">
        <v>99.537112500000006</v>
      </c>
      <c r="BU109" s="1">
        <v>0.10003043125</v>
      </c>
      <c r="BV109" s="1">
        <v>30.956881249999999</v>
      </c>
      <c r="BW109" s="1">
        <v>31.663374999999998</v>
      </c>
      <c r="BX109" s="1">
        <v>999.9</v>
      </c>
      <c r="BY109" s="1">
        <v>0</v>
      </c>
      <c r="BZ109" s="1">
        <v>0</v>
      </c>
      <c r="CA109" s="1">
        <v>9999.4187500000007</v>
      </c>
      <c r="CB109" s="1">
        <v>0</v>
      </c>
      <c r="CC109" s="1">
        <v>226.97606250000001</v>
      </c>
      <c r="CD109" s="1">
        <v>-42.703893749999999</v>
      </c>
      <c r="CE109" s="1">
        <v>401.60637500000001</v>
      </c>
      <c r="CF109" s="1">
        <v>443.98037499999998</v>
      </c>
      <c r="CG109" s="1">
        <v>3.3437156250000002</v>
      </c>
      <c r="CH109" s="1">
        <v>433.36374999999998</v>
      </c>
      <c r="CI109" s="1">
        <v>23.913193750000001</v>
      </c>
      <c r="CJ109" s="1">
        <v>2.7130756250000001</v>
      </c>
      <c r="CK109" s="1">
        <v>2.3802512500000002</v>
      </c>
      <c r="CL109" s="1">
        <v>22.364525</v>
      </c>
      <c r="CM109" s="1">
        <v>20.230037500000002</v>
      </c>
      <c r="CN109" s="1">
        <v>2000.0150000000001</v>
      </c>
      <c r="CO109" s="1">
        <v>0.9800044375000001</v>
      </c>
      <c r="CP109" s="1">
        <v>1.9996043750000001E-2</v>
      </c>
      <c r="CQ109" s="1">
        <v>0</v>
      </c>
      <c r="CR109" s="1">
        <v>2.8763125</v>
      </c>
      <c r="CS109" s="1">
        <v>0</v>
      </c>
      <c r="CT109" s="1">
        <v>32677.25</v>
      </c>
      <c r="CU109" s="1">
        <v>17412.456249999999</v>
      </c>
      <c r="CV109" s="1">
        <v>39.186999999999998</v>
      </c>
      <c r="CW109" s="1">
        <v>40.125</v>
      </c>
      <c r="CX109" s="1">
        <v>39.125</v>
      </c>
      <c r="CY109" s="1">
        <v>38.625</v>
      </c>
      <c r="CZ109" s="1">
        <v>39.402124999999998</v>
      </c>
      <c r="DA109" s="1">
        <v>1960.024375</v>
      </c>
      <c r="DB109" s="1">
        <v>39.990625000000009</v>
      </c>
      <c r="DC109" s="1">
        <v>0</v>
      </c>
      <c r="DD109" s="1">
        <v>1660484473.4000001</v>
      </c>
      <c r="DE109" s="1">
        <v>0</v>
      </c>
      <c r="DF109" s="1">
        <v>1660484159.0999999</v>
      </c>
      <c r="DG109" s="1" t="s">
        <v>356</v>
      </c>
      <c r="DH109" s="1">
        <v>1660484145.0999999</v>
      </c>
      <c r="DI109" s="1">
        <v>1660484159.0999999</v>
      </c>
      <c r="DJ109" s="1">
        <v>1</v>
      </c>
      <c r="DK109" s="1">
        <v>6.3E-2</v>
      </c>
      <c r="DL109" s="1">
        <v>-2.8000000000000001E-2</v>
      </c>
      <c r="DM109" s="1">
        <v>1.395</v>
      </c>
      <c r="DN109" s="1">
        <v>2.7E-2</v>
      </c>
      <c r="DO109" s="1">
        <v>400</v>
      </c>
      <c r="DP109" s="1">
        <v>24</v>
      </c>
      <c r="DQ109" s="1">
        <v>0.47</v>
      </c>
      <c r="DR109" s="1">
        <v>0.03</v>
      </c>
      <c r="DS109" s="1">
        <v>2.6812225470931361</v>
      </c>
      <c r="DT109" s="1">
        <v>2.656377739943498</v>
      </c>
      <c r="DU109" s="1">
        <v>0.2071229041618049</v>
      </c>
      <c r="DV109" s="1">
        <v>0</v>
      </c>
      <c r="DW109" s="1">
        <v>34.465153464887052</v>
      </c>
      <c r="DX109" s="1">
        <v>2.9969564186198419</v>
      </c>
      <c r="DY109" s="1">
        <v>0.22135359097016569</v>
      </c>
      <c r="DZ109" s="1">
        <v>0</v>
      </c>
      <c r="EA109" s="1">
        <v>-42.704729032258058</v>
      </c>
      <c r="EB109" s="1">
        <v>-4.7460435483869539</v>
      </c>
      <c r="EC109" s="1">
        <v>0.35865046798991562</v>
      </c>
      <c r="ED109" s="1">
        <v>0</v>
      </c>
      <c r="EE109" s="1">
        <v>346.56293654839618</v>
      </c>
      <c r="EF109" s="1">
        <v>261.3937848766202</v>
      </c>
      <c r="EG109" s="1">
        <v>18.86567881537108</v>
      </c>
      <c r="EH109" s="1">
        <v>0</v>
      </c>
      <c r="EI109" s="1">
        <v>3.3388146341463409</v>
      </c>
      <c r="EJ109" s="1">
        <v>0.16831233449477831</v>
      </c>
      <c r="EK109" s="1">
        <v>1.896252788766685E-2</v>
      </c>
      <c r="EL109" s="1">
        <v>0</v>
      </c>
      <c r="EM109" s="1">
        <v>1.9689918999775751</v>
      </c>
      <c r="EN109" s="1">
        <v>-5.0369329586257162E-3</v>
      </c>
      <c r="EO109" s="1">
        <v>1.223089290582912E-3</v>
      </c>
      <c r="EP109" s="1">
        <v>1</v>
      </c>
      <c r="EQ109" s="1">
        <v>1</v>
      </c>
      <c r="ER109" s="1">
        <v>6</v>
      </c>
      <c r="ES109" s="1" t="s">
        <v>423</v>
      </c>
      <c r="ET109" s="1">
        <v>2.9454400000000001</v>
      </c>
      <c r="EU109" s="1">
        <v>2.8013699999999999</v>
      </c>
      <c r="EV109" s="1">
        <v>9.3647400000000006E-2</v>
      </c>
      <c r="EW109" s="1">
        <v>0.100633</v>
      </c>
      <c r="EX109" s="1">
        <v>0.118772</v>
      </c>
      <c r="EY109" s="1">
        <v>0.10834299999999999</v>
      </c>
      <c r="EZ109" s="1">
        <v>18676.8</v>
      </c>
      <c r="FA109" s="1">
        <v>19439.5</v>
      </c>
      <c r="FB109" s="1">
        <v>23946.9</v>
      </c>
      <c r="FC109" s="1">
        <v>25135.9</v>
      </c>
      <c r="FD109" s="1">
        <v>33763.199999999997</v>
      </c>
      <c r="FE109" s="1">
        <v>35777.300000000003</v>
      </c>
      <c r="FF109" s="1">
        <v>43637.5</v>
      </c>
      <c r="FG109" s="1">
        <v>46457</v>
      </c>
      <c r="FH109" s="1">
        <v>2.00265</v>
      </c>
      <c r="FI109" s="1">
        <v>1.9250499999999999</v>
      </c>
      <c r="FJ109" s="1">
        <v>0.169463</v>
      </c>
      <c r="FK109" s="1">
        <v>0</v>
      </c>
      <c r="FL109" s="1">
        <v>28.9084</v>
      </c>
      <c r="FM109" s="1">
        <v>999.9</v>
      </c>
      <c r="FN109" s="1">
        <v>69.400000000000006</v>
      </c>
      <c r="FO109" s="1">
        <v>31.5</v>
      </c>
      <c r="FP109" s="1">
        <v>32.364199999999997</v>
      </c>
      <c r="FQ109" s="1">
        <v>63.814</v>
      </c>
      <c r="FR109" s="1">
        <v>26.274000000000001</v>
      </c>
      <c r="FS109" s="1">
        <v>1</v>
      </c>
      <c r="FT109" s="1">
        <v>0.140711</v>
      </c>
      <c r="FU109" s="1">
        <v>-0.82677599999999996</v>
      </c>
      <c r="FV109" s="1">
        <v>20.321300000000001</v>
      </c>
      <c r="FW109" s="1">
        <v>5.2122000000000002</v>
      </c>
      <c r="FX109" s="1">
        <v>11.9026</v>
      </c>
      <c r="FY109" s="1">
        <v>5.00265</v>
      </c>
      <c r="FZ109" s="1">
        <v>3.28973</v>
      </c>
      <c r="GA109" s="1">
        <v>9999</v>
      </c>
      <c r="GB109" s="1">
        <v>9999</v>
      </c>
      <c r="GC109" s="1">
        <v>9999</v>
      </c>
      <c r="GD109" s="1">
        <v>999.9</v>
      </c>
      <c r="GE109" s="1">
        <v>1.8593999999999999</v>
      </c>
      <c r="GF109" s="1">
        <v>1.85433</v>
      </c>
      <c r="GG109" s="1">
        <v>1.8575900000000001</v>
      </c>
      <c r="GH109" s="1">
        <v>1.8559399999999999</v>
      </c>
      <c r="GI109" s="1">
        <v>1.85476</v>
      </c>
      <c r="GJ109" s="1">
        <v>1.8544700000000001</v>
      </c>
      <c r="GK109" s="1">
        <v>1.85307</v>
      </c>
      <c r="GL109" s="1">
        <v>1.85625</v>
      </c>
      <c r="GM109" s="1">
        <v>0</v>
      </c>
      <c r="GN109" s="1">
        <v>0</v>
      </c>
      <c r="GO109" s="1">
        <v>0</v>
      </c>
      <c r="GP109" s="1">
        <v>0</v>
      </c>
      <c r="GQ109" s="1" t="s">
        <v>358</v>
      </c>
      <c r="GR109" s="1" t="s">
        <v>359</v>
      </c>
      <c r="GS109" s="1" t="s">
        <v>360</v>
      </c>
      <c r="GT109" s="1" t="s">
        <v>360</v>
      </c>
      <c r="GU109" s="1" t="s">
        <v>360</v>
      </c>
      <c r="GV109" s="1" t="s">
        <v>360</v>
      </c>
      <c r="GW109" s="1">
        <v>0</v>
      </c>
      <c r="GX109" s="1">
        <v>100</v>
      </c>
      <c r="GY109" s="1">
        <v>100</v>
      </c>
      <c r="GZ109" s="1">
        <v>1.4550000000000001</v>
      </c>
      <c r="HA109" s="1">
        <v>1.7500000000000002E-2</v>
      </c>
      <c r="HB109" s="1">
        <v>0.46748880523729403</v>
      </c>
      <c r="HC109" s="1">
        <v>2.678124759318837E-3</v>
      </c>
      <c r="HD109" s="1">
        <v>-9.3737611465157319E-7</v>
      </c>
      <c r="HE109" s="1">
        <v>1.3915637841753891E-10</v>
      </c>
      <c r="HF109" s="1">
        <v>-6.7805247810390282E-2</v>
      </c>
      <c r="HG109" s="1">
        <v>1.061361004592812E-2</v>
      </c>
      <c r="HH109" s="1">
        <v>-3.086644042041478E-4</v>
      </c>
      <c r="HI109" s="1">
        <v>1.24720902217549E-6</v>
      </c>
      <c r="HJ109" s="1">
        <v>1</v>
      </c>
      <c r="HK109" s="1">
        <v>2093</v>
      </c>
      <c r="HL109" s="1">
        <v>2</v>
      </c>
      <c r="HM109" s="1">
        <v>27</v>
      </c>
      <c r="HN109" s="1">
        <v>5.5</v>
      </c>
      <c r="HO109" s="1">
        <v>5.3</v>
      </c>
      <c r="HP109" s="1">
        <v>1.2121599999999999</v>
      </c>
      <c r="HQ109" s="1">
        <v>2.3107899999999999</v>
      </c>
      <c r="HR109" s="1">
        <v>1.4978</v>
      </c>
      <c r="HS109" s="1">
        <v>2.3034699999999999</v>
      </c>
      <c r="HT109" s="1">
        <v>1.5478499999999999</v>
      </c>
      <c r="HU109" s="1">
        <v>2.2778299999999998</v>
      </c>
      <c r="HV109" s="1">
        <v>35.105499999999999</v>
      </c>
      <c r="HW109" s="1">
        <v>15.322800000000001</v>
      </c>
      <c r="HX109" s="1">
        <v>18</v>
      </c>
      <c r="HY109" s="1">
        <v>501.59500000000003</v>
      </c>
      <c r="HZ109" s="1">
        <v>517.65099999999995</v>
      </c>
      <c r="IA109" s="1">
        <v>30.019100000000002</v>
      </c>
      <c r="IB109" s="1">
        <v>28.967600000000001</v>
      </c>
      <c r="IC109" s="1">
        <v>30.000299999999999</v>
      </c>
      <c r="ID109" s="1">
        <v>28.772099999999998</v>
      </c>
      <c r="IE109" s="1">
        <v>28.865500000000001</v>
      </c>
      <c r="IF109" s="1">
        <v>24.282</v>
      </c>
      <c r="IG109" s="1">
        <v>28.9054</v>
      </c>
      <c r="IH109" s="1">
        <v>79.700599999999994</v>
      </c>
      <c r="II109" s="1">
        <v>30.028099999999998</v>
      </c>
      <c r="IJ109" s="1">
        <v>512.678</v>
      </c>
      <c r="IK109" s="1">
        <v>23.840399999999999</v>
      </c>
      <c r="IL109" s="1">
        <v>100.92700000000001</v>
      </c>
      <c r="IM109" s="1">
        <v>100.691</v>
      </c>
      <c r="IN109" s="1" t="s">
        <v>365</v>
      </c>
    </row>
    <row r="110" spans="1:248" ht="15.75" customHeight="1" x14ac:dyDescent="0.3">
      <c r="A110" s="1">
        <v>94</v>
      </c>
      <c r="B110" s="1">
        <v>1660484476.0999999</v>
      </c>
      <c r="C110" s="1">
        <v>347</v>
      </c>
      <c r="D110" s="1" t="s">
        <v>552</v>
      </c>
      <c r="E110" s="1" t="s">
        <v>553</v>
      </c>
      <c r="F110" s="1">
        <v>1</v>
      </c>
      <c r="G110" s="1" t="s">
        <v>349</v>
      </c>
      <c r="H110" s="1" t="s">
        <v>350</v>
      </c>
      <c r="I110" s="1" t="s">
        <v>351</v>
      </c>
      <c r="J110" s="1" t="s">
        <v>352</v>
      </c>
      <c r="K110" s="1" t="s">
        <v>353</v>
      </c>
      <c r="L110" s="1" t="s">
        <v>349</v>
      </c>
      <c r="M110" s="1" t="s">
        <v>354</v>
      </c>
      <c r="N110" s="1">
        <v>1660484468.599999</v>
      </c>
      <c r="O110" s="1">
        <f t="shared" si="0"/>
        <v>2.8827015755177607E-3</v>
      </c>
      <c r="P110" s="1">
        <f t="shared" si="1"/>
        <v>2.8827015755177605</v>
      </c>
      <c r="Q110" s="1">
        <f t="shared" si="2"/>
        <v>3.1711180354117365</v>
      </c>
      <c r="R110" s="1">
        <f t="shared" si="3"/>
        <v>398.14586666666662</v>
      </c>
      <c r="S110" s="1">
        <f t="shared" si="4"/>
        <v>349.92724555600103</v>
      </c>
      <c r="T110" s="1">
        <f t="shared" si="5"/>
        <v>34.865564188234387</v>
      </c>
      <c r="U110" s="1">
        <f t="shared" si="6"/>
        <v>39.669904092464606</v>
      </c>
      <c r="V110" s="1">
        <f t="shared" si="7"/>
        <v>0.14431029501112078</v>
      </c>
      <c r="W110" s="1">
        <f t="shared" si="8"/>
        <v>2.9212392669726599</v>
      </c>
      <c r="X110" s="1">
        <f t="shared" si="9"/>
        <v>0.1404636027808028</v>
      </c>
      <c r="Y110" s="1">
        <f t="shared" si="10"/>
        <v>8.8126821280569437E-2</v>
      </c>
      <c r="Z110" s="1">
        <f t="shared" si="11"/>
        <v>321.51514040000001</v>
      </c>
      <c r="AA110" s="1">
        <f t="shared" si="12"/>
        <v>32.103548330331947</v>
      </c>
      <c r="AB110" s="1">
        <f t="shared" si="13"/>
        <v>31.66249333333333</v>
      </c>
      <c r="AC110" s="1">
        <f t="shared" si="14"/>
        <v>4.6846194483298618</v>
      </c>
      <c r="AD110" s="1">
        <f t="shared" si="15"/>
        <v>60.344183097282091</v>
      </c>
      <c r="AE110" s="1">
        <f t="shared" si="16"/>
        <v>2.7157385942203813</v>
      </c>
      <c r="AF110" s="1">
        <f t="shared" si="17"/>
        <v>4.5004148781702513</v>
      </c>
      <c r="AG110" s="1">
        <f t="shared" si="18"/>
        <v>1.9688808541094804</v>
      </c>
      <c r="AH110" s="1">
        <f t="shared" si="19"/>
        <v>-127.12713948033324</v>
      </c>
      <c r="AI110" s="1">
        <f t="shared" si="20"/>
        <v>-111.05554358574385</v>
      </c>
      <c r="AJ110" s="1">
        <f t="shared" si="21"/>
        <v>-8.5631431530757265</v>
      </c>
      <c r="AK110" s="1">
        <f t="shared" si="22"/>
        <v>74.769314180847189</v>
      </c>
      <c r="AL110" s="1">
        <f t="shared" si="23"/>
        <v>34.553593625293693</v>
      </c>
      <c r="AM110" s="1">
        <f t="shared" si="24"/>
        <v>2.868775824619421</v>
      </c>
      <c r="AN110" s="1">
        <f t="shared" si="25"/>
        <v>3.1711180354117365</v>
      </c>
      <c r="AO110" s="1">
        <v>475.33501282678742</v>
      </c>
      <c r="AP110" s="1">
        <v>445.21301212121199</v>
      </c>
      <c r="AQ110" s="1">
        <v>5.1277787081805766</v>
      </c>
      <c r="AR110" s="1">
        <v>64.973285806085684</v>
      </c>
      <c r="AS110" s="1">
        <f t="shared" si="26"/>
        <v>2.8827015755177605</v>
      </c>
      <c r="AT110" s="1">
        <v>23.88487698114362</v>
      </c>
      <c r="AU110" s="1">
        <v>27.248966060606069</v>
      </c>
      <c r="AV110" s="1">
        <v>-1.8434241876990059E-5</v>
      </c>
      <c r="AW110" s="1">
        <v>82.278735908204425</v>
      </c>
      <c r="AX110" s="1">
        <v>0</v>
      </c>
      <c r="AY110" s="1">
        <v>0</v>
      </c>
      <c r="AZ110" s="1">
        <f t="shared" si="27"/>
        <v>1</v>
      </c>
      <c r="BA110" s="1">
        <f t="shared" si="28"/>
        <v>0</v>
      </c>
      <c r="BB110" s="1">
        <f t="shared" si="29"/>
        <v>51942.107040972311</v>
      </c>
      <c r="BC110" s="1">
        <f t="shared" si="30"/>
        <v>1999.998</v>
      </c>
      <c r="BD110" s="1">
        <f t="shared" si="31"/>
        <v>1681.1980400000002</v>
      </c>
      <c r="BE110" s="1">
        <f t="shared" si="32"/>
        <v>0.84059986059986069</v>
      </c>
      <c r="BF110" s="1">
        <f t="shared" si="33"/>
        <v>0.16075773095773097</v>
      </c>
      <c r="BG110" s="1">
        <v>6</v>
      </c>
      <c r="BH110" s="1">
        <v>0.5</v>
      </c>
      <c r="BI110" s="1" t="s">
        <v>355</v>
      </c>
      <c r="BJ110" s="1">
        <v>2</v>
      </c>
      <c r="BK110" s="1" t="b">
        <v>1</v>
      </c>
      <c r="BL110" s="1">
        <v>1660484468.599999</v>
      </c>
      <c r="BM110" s="1">
        <v>398.14586666666662</v>
      </c>
      <c r="BN110" s="1">
        <v>440.96793333333318</v>
      </c>
      <c r="BO110" s="1">
        <v>27.25643333333333</v>
      </c>
      <c r="BP110" s="1">
        <v>23.908740000000002</v>
      </c>
      <c r="BQ110" s="1">
        <v>396.75493333333333</v>
      </c>
      <c r="BR110" s="1">
        <v>27.238939999999999</v>
      </c>
      <c r="BS110" s="1">
        <v>500.15033333333332</v>
      </c>
      <c r="BT110" s="1">
        <v>99.53655333333333</v>
      </c>
      <c r="BU110" s="1">
        <v>0.1000557933333333</v>
      </c>
      <c r="BV110" s="1">
        <v>30.957333333333331</v>
      </c>
      <c r="BW110" s="1">
        <v>31.66249333333333</v>
      </c>
      <c r="BX110" s="1">
        <v>999.89999999999986</v>
      </c>
      <c r="BY110" s="1">
        <v>0</v>
      </c>
      <c r="BZ110" s="1">
        <v>0</v>
      </c>
      <c r="CA110" s="1">
        <v>9999.0426666666681</v>
      </c>
      <c r="CB110" s="1">
        <v>0</v>
      </c>
      <c r="CC110" s="1">
        <v>234.25393333333341</v>
      </c>
      <c r="CD110" s="1">
        <v>-42.822086666666657</v>
      </c>
      <c r="CE110" s="1">
        <v>409.30193333333341</v>
      </c>
      <c r="CF110" s="1">
        <v>451.76879999999989</v>
      </c>
      <c r="CG110" s="1">
        <v>3.3476773333333338</v>
      </c>
      <c r="CH110" s="1">
        <v>440.96793333333318</v>
      </c>
      <c r="CI110" s="1">
        <v>23.908740000000002</v>
      </c>
      <c r="CJ110" s="1">
        <v>2.7130113333333332</v>
      </c>
      <c r="CK110" s="1">
        <v>2.3797946666666672</v>
      </c>
      <c r="CL110" s="1">
        <v>22.364133333333331</v>
      </c>
      <c r="CM110" s="1">
        <v>20.226926666666671</v>
      </c>
      <c r="CN110" s="1">
        <v>1999.998</v>
      </c>
      <c r="CO110" s="1">
        <v>0.9800042000000001</v>
      </c>
      <c r="CP110" s="1">
        <v>1.9996273333333339E-2</v>
      </c>
      <c r="CQ110" s="1">
        <v>0</v>
      </c>
      <c r="CR110" s="1">
        <v>2.9163999999999999</v>
      </c>
      <c r="CS110" s="1">
        <v>0</v>
      </c>
      <c r="CT110" s="1">
        <v>32675.726666666669</v>
      </c>
      <c r="CU110" s="1">
        <v>17412.313333333339</v>
      </c>
      <c r="CV110" s="1">
        <v>39.186999999999998</v>
      </c>
      <c r="CW110" s="1">
        <v>40.125</v>
      </c>
      <c r="CX110" s="1">
        <v>39.125</v>
      </c>
      <c r="CY110" s="1">
        <v>38.625</v>
      </c>
      <c r="CZ110" s="1">
        <v>39.399799999999999</v>
      </c>
      <c r="DA110" s="1">
        <v>1960.007333333333</v>
      </c>
      <c r="DB110" s="1">
        <v>39.990666666666669</v>
      </c>
      <c r="DC110" s="1">
        <v>0</v>
      </c>
      <c r="DD110" s="1">
        <v>1660484474</v>
      </c>
      <c r="DE110" s="1">
        <v>0</v>
      </c>
      <c r="DF110" s="1">
        <v>1660484159.0999999</v>
      </c>
      <c r="DG110" s="1" t="s">
        <v>356</v>
      </c>
      <c r="DH110" s="1">
        <v>1660484145.0999999</v>
      </c>
      <c r="DI110" s="1">
        <v>1660484159.0999999</v>
      </c>
      <c r="DJ110" s="1">
        <v>1</v>
      </c>
      <c r="DK110" s="1">
        <v>6.3E-2</v>
      </c>
      <c r="DL110" s="1">
        <v>-2.8000000000000001E-2</v>
      </c>
      <c r="DM110" s="1">
        <v>1.395</v>
      </c>
      <c r="DN110" s="1">
        <v>2.7E-2</v>
      </c>
      <c r="DO110" s="1">
        <v>400</v>
      </c>
      <c r="DP110" s="1">
        <v>24</v>
      </c>
      <c r="DQ110" s="1">
        <v>0.47</v>
      </c>
      <c r="DR110" s="1">
        <v>0.03</v>
      </c>
      <c r="DS110" s="1">
        <v>2.7183298086634249</v>
      </c>
      <c r="DT110" s="1">
        <v>2.7459555151908992</v>
      </c>
      <c r="DU110" s="1">
        <v>0.20819243217514621</v>
      </c>
      <c r="DV110" s="1">
        <v>0</v>
      </c>
      <c r="DW110" s="1">
        <v>34.478035530920017</v>
      </c>
      <c r="DX110" s="1">
        <v>3.0058382401162178</v>
      </c>
      <c r="DY110" s="1">
        <v>0.22890015139513811</v>
      </c>
      <c r="DZ110" s="1">
        <v>0</v>
      </c>
      <c r="EA110" s="1">
        <v>-42.784399999999998</v>
      </c>
      <c r="EB110" s="1">
        <v>-4.6760612903224077</v>
      </c>
      <c r="EC110" s="1">
        <v>0.3534259150364536</v>
      </c>
      <c r="ED110" s="1">
        <v>0</v>
      </c>
      <c r="EE110" s="1">
        <v>347.61289428766997</v>
      </c>
      <c r="EF110" s="1">
        <v>260.51216667809717</v>
      </c>
      <c r="EG110" s="1">
        <v>19.429490041458319</v>
      </c>
      <c r="EH110" s="1">
        <v>0</v>
      </c>
      <c r="EI110" s="1">
        <v>3.3410756097560981</v>
      </c>
      <c r="EJ110" s="1">
        <v>0.1751422996515708</v>
      </c>
      <c r="EK110" s="1">
        <v>1.943138522970694E-2</v>
      </c>
      <c r="EL110" s="1">
        <v>0</v>
      </c>
      <c r="EM110" s="1">
        <v>1.9690110453331049</v>
      </c>
      <c r="EN110" s="1">
        <v>-4.133949994352174E-3</v>
      </c>
      <c r="EO110" s="1">
        <v>1.207761310746551E-3</v>
      </c>
      <c r="EP110" s="1">
        <v>1</v>
      </c>
      <c r="EQ110" s="1">
        <v>1</v>
      </c>
      <c r="ER110" s="1">
        <v>6</v>
      </c>
      <c r="ES110" s="1" t="s">
        <v>423</v>
      </c>
      <c r="ET110" s="1">
        <v>2.9456600000000002</v>
      </c>
      <c r="EU110" s="1">
        <v>2.80145</v>
      </c>
      <c r="EV110" s="1">
        <v>9.4463099999999994E-2</v>
      </c>
      <c r="EW110" s="1">
        <v>0.10142</v>
      </c>
      <c r="EX110" s="1">
        <v>0.118769</v>
      </c>
      <c r="EY110" s="1">
        <v>0.108337</v>
      </c>
      <c r="EZ110" s="1">
        <v>18659.900000000001</v>
      </c>
      <c r="FA110" s="1">
        <v>19422.400000000001</v>
      </c>
      <c r="FB110" s="1">
        <v>23946.9</v>
      </c>
      <c r="FC110" s="1">
        <v>25135.9</v>
      </c>
      <c r="FD110" s="1">
        <v>33763.4</v>
      </c>
      <c r="FE110" s="1">
        <v>35777.5</v>
      </c>
      <c r="FF110" s="1">
        <v>43637.599999999999</v>
      </c>
      <c r="FG110" s="1">
        <v>46456.9</v>
      </c>
      <c r="FH110" s="1">
        <v>2.0026799999999998</v>
      </c>
      <c r="FI110" s="1">
        <v>1.92493</v>
      </c>
      <c r="FJ110" s="1">
        <v>0.16944500000000001</v>
      </c>
      <c r="FK110" s="1">
        <v>0</v>
      </c>
      <c r="FL110" s="1">
        <v>28.908999999999999</v>
      </c>
      <c r="FM110" s="1">
        <v>999.9</v>
      </c>
      <c r="FN110" s="1">
        <v>69.400000000000006</v>
      </c>
      <c r="FO110" s="1">
        <v>31.5</v>
      </c>
      <c r="FP110" s="1">
        <v>32.363399999999999</v>
      </c>
      <c r="FQ110" s="1">
        <v>63.863999999999997</v>
      </c>
      <c r="FR110" s="1">
        <v>25.584900000000001</v>
      </c>
      <c r="FS110" s="1">
        <v>1</v>
      </c>
      <c r="FT110" s="1">
        <v>0.140732</v>
      </c>
      <c r="FU110" s="1">
        <v>-0.80742100000000006</v>
      </c>
      <c r="FV110" s="1">
        <v>20.3215</v>
      </c>
      <c r="FW110" s="1">
        <v>5.2129500000000002</v>
      </c>
      <c r="FX110" s="1">
        <v>11.9024</v>
      </c>
      <c r="FY110" s="1">
        <v>5.0027999999999997</v>
      </c>
      <c r="FZ110" s="1">
        <v>3.28973</v>
      </c>
      <c r="GA110" s="1">
        <v>9999</v>
      </c>
      <c r="GB110" s="1">
        <v>9999</v>
      </c>
      <c r="GC110" s="1">
        <v>9999</v>
      </c>
      <c r="GD110" s="1">
        <v>999.9</v>
      </c>
      <c r="GE110" s="1">
        <v>1.85938</v>
      </c>
      <c r="GF110" s="1">
        <v>1.85433</v>
      </c>
      <c r="GG110" s="1">
        <v>1.85758</v>
      </c>
      <c r="GH110" s="1">
        <v>1.8559399999999999</v>
      </c>
      <c r="GI110" s="1">
        <v>1.85476</v>
      </c>
      <c r="GJ110" s="1">
        <v>1.8544400000000001</v>
      </c>
      <c r="GK110" s="1">
        <v>1.8530599999999999</v>
      </c>
      <c r="GL110" s="1">
        <v>1.85625</v>
      </c>
      <c r="GM110" s="1">
        <v>0</v>
      </c>
      <c r="GN110" s="1">
        <v>0</v>
      </c>
      <c r="GO110" s="1">
        <v>0</v>
      </c>
      <c r="GP110" s="1">
        <v>0</v>
      </c>
      <c r="GQ110" s="1" t="s">
        <v>358</v>
      </c>
      <c r="GR110" s="1" t="s">
        <v>359</v>
      </c>
      <c r="GS110" s="1" t="s">
        <v>360</v>
      </c>
      <c r="GT110" s="1" t="s">
        <v>360</v>
      </c>
      <c r="GU110" s="1" t="s">
        <v>360</v>
      </c>
      <c r="GV110" s="1" t="s">
        <v>360</v>
      </c>
      <c r="GW110" s="1">
        <v>0</v>
      </c>
      <c r="GX110" s="1">
        <v>100</v>
      </c>
      <c r="GY110" s="1">
        <v>100</v>
      </c>
      <c r="GZ110" s="1">
        <v>1.4650000000000001</v>
      </c>
      <c r="HA110" s="1">
        <v>1.7500000000000002E-2</v>
      </c>
      <c r="HB110" s="1">
        <v>0.46748880523729403</v>
      </c>
      <c r="HC110" s="1">
        <v>2.678124759318837E-3</v>
      </c>
      <c r="HD110" s="1">
        <v>-9.3737611465157319E-7</v>
      </c>
      <c r="HE110" s="1">
        <v>1.3915637841753891E-10</v>
      </c>
      <c r="HF110" s="1">
        <v>-6.7805247810390282E-2</v>
      </c>
      <c r="HG110" s="1">
        <v>1.061361004592812E-2</v>
      </c>
      <c r="HH110" s="1">
        <v>-3.086644042041478E-4</v>
      </c>
      <c r="HI110" s="1">
        <v>1.24720902217549E-6</v>
      </c>
      <c r="HJ110" s="1">
        <v>1</v>
      </c>
      <c r="HK110" s="1">
        <v>2093</v>
      </c>
      <c r="HL110" s="1">
        <v>2</v>
      </c>
      <c r="HM110" s="1">
        <v>27</v>
      </c>
      <c r="HN110" s="1">
        <v>5.5</v>
      </c>
      <c r="HO110" s="1">
        <v>5.3</v>
      </c>
      <c r="HP110" s="1">
        <v>1.2206999999999999</v>
      </c>
      <c r="HQ110" s="1">
        <v>2.3010299999999999</v>
      </c>
      <c r="HR110" s="1">
        <v>1.4978</v>
      </c>
      <c r="HS110" s="1">
        <v>2.3034699999999999</v>
      </c>
      <c r="HT110" s="1">
        <v>1.5478499999999999</v>
      </c>
      <c r="HU110" s="1">
        <v>2.3071299999999999</v>
      </c>
      <c r="HV110" s="1">
        <v>35.105499999999999</v>
      </c>
      <c r="HW110" s="1">
        <v>15.305300000000001</v>
      </c>
      <c r="HX110" s="1">
        <v>18</v>
      </c>
      <c r="HY110" s="1">
        <v>501.61099999999999</v>
      </c>
      <c r="HZ110" s="1">
        <v>517.57100000000003</v>
      </c>
      <c r="IA110" s="1">
        <v>30.026</v>
      </c>
      <c r="IB110" s="1">
        <v>28.9682</v>
      </c>
      <c r="IC110" s="1">
        <v>30.000299999999999</v>
      </c>
      <c r="ID110" s="1">
        <v>28.772400000000001</v>
      </c>
      <c r="IE110" s="1">
        <v>28.866099999999999</v>
      </c>
      <c r="IF110" s="1">
        <v>24.543700000000001</v>
      </c>
      <c r="IG110" s="1">
        <v>28.9054</v>
      </c>
      <c r="IH110" s="1">
        <v>79.700599999999994</v>
      </c>
      <c r="II110" s="1">
        <v>30.054400000000001</v>
      </c>
      <c r="IJ110" s="1">
        <v>512.678</v>
      </c>
      <c r="IK110" s="1">
        <v>23.8367</v>
      </c>
      <c r="IL110" s="1">
        <v>100.92700000000001</v>
      </c>
      <c r="IM110" s="1">
        <v>100.691</v>
      </c>
      <c r="IN110" s="1" t="s">
        <v>365</v>
      </c>
    </row>
    <row r="111" spans="1:248" ht="15.75" customHeight="1" x14ac:dyDescent="0.3">
      <c r="A111" s="1">
        <v>95</v>
      </c>
      <c r="B111" s="1">
        <v>1660484477.0999999</v>
      </c>
      <c r="C111" s="1">
        <v>348</v>
      </c>
      <c r="D111" s="1" t="s">
        <v>554</v>
      </c>
      <c r="E111" s="1" t="s">
        <v>555</v>
      </c>
      <c r="F111" s="1">
        <v>1</v>
      </c>
      <c r="G111" s="1" t="s">
        <v>349</v>
      </c>
      <c r="H111" s="1" t="s">
        <v>350</v>
      </c>
      <c r="I111" s="1" t="s">
        <v>351</v>
      </c>
      <c r="J111" s="1" t="s">
        <v>352</v>
      </c>
      <c r="K111" s="1" t="s">
        <v>353</v>
      </c>
      <c r="L111" s="1" t="s">
        <v>349</v>
      </c>
      <c r="M111" s="1" t="s">
        <v>354</v>
      </c>
      <c r="N111" s="1">
        <v>1660484469.0999999</v>
      </c>
      <c r="O111" s="1">
        <f t="shared" si="0"/>
        <v>2.883998272451681E-3</v>
      </c>
      <c r="P111" s="1">
        <f t="shared" si="1"/>
        <v>2.8839982724516808</v>
      </c>
      <c r="Q111" s="1">
        <f t="shared" si="2"/>
        <v>3.2006478307863171</v>
      </c>
      <c r="R111" s="1">
        <f t="shared" si="3"/>
        <v>400.64075000000003</v>
      </c>
      <c r="S111" s="1">
        <f t="shared" si="4"/>
        <v>352.02662612237174</v>
      </c>
      <c r="T111" s="1">
        <f t="shared" si="5"/>
        <v>35.074668016951982</v>
      </c>
      <c r="U111" s="1">
        <f t="shared" si="6"/>
        <v>39.918404624960871</v>
      </c>
      <c r="V111" s="1">
        <f t="shared" si="7"/>
        <v>0.14437180926273216</v>
      </c>
      <c r="W111" s="1">
        <f t="shared" si="8"/>
        <v>2.9212667516115656</v>
      </c>
      <c r="X111" s="1">
        <f t="shared" si="9"/>
        <v>0.14052191921345197</v>
      </c>
      <c r="Y111" s="1">
        <f t="shared" si="10"/>
        <v>8.8163545800164403E-2</v>
      </c>
      <c r="Z111" s="1">
        <f t="shared" si="11"/>
        <v>321.51575643749993</v>
      </c>
      <c r="AA111" s="1">
        <f t="shared" si="12"/>
        <v>32.103764726284872</v>
      </c>
      <c r="AB111" s="1">
        <f t="shared" si="13"/>
        <v>31.66255</v>
      </c>
      <c r="AC111" s="1">
        <f t="shared" si="14"/>
        <v>4.6846345108630949</v>
      </c>
      <c r="AD111" s="1">
        <f t="shared" si="15"/>
        <v>60.341158415015627</v>
      </c>
      <c r="AE111" s="1">
        <f t="shared" si="16"/>
        <v>2.7156892726661095</v>
      </c>
      <c r="AF111" s="1">
        <f t="shared" si="17"/>
        <v>4.5005587297282021</v>
      </c>
      <c r="AG111" s="1">
        <f t="shared" si="18"/>
        <v>1.9689452381969854</v>
      </c>
      <c r="AH111" s="1">
        <f t="shared" si="19"/>
        <v>-127.18432381511913</v>
      </c>
      <c r="AI111" s="1">
        <f t="shared" si="20"/>
        <v>-110.97725219882466</v>
      </c>
      <c r="AJ111" s="1">
        <f t="shared" si="21"/>
        <v>-8.5570518532538209</v>
      </c>
      <c r="AK111" s="1">
        <f t="shared" si="22"/>
        <v>74.797128570302334</v>
      </c>
      <c r="AL111" s="1">
        <f t="shared" si="23"/>
        <v>34.576705335973742</v>
      </c>
      <c r="AM111" s="1">
        <f t="shared" si="24"/>
        <v>2.8697938639188898</v>
      </c>
      <c r="AN111" s="1">
        <f t="shared" si="25"/>
        <v>3.2006478307863171</v>
      </c>
      <c r="AO111" s="1">
        <v>480.50746817678498</v>
      </c>
      <c r="AP111" s="1">
        <v>450.34302424242452</v>
      </c>
      <c r="AQ111" s="1">
        <v>5.1290279763137292</v>
      </c>
      <c r="AR111" s="1">
        <v>64.973285806085684</v>
      </c>
      <c r="AS111" s="1">
        <f t="shared" si="26"/>
        <v>2.8839982724516808</v>
      </c>
      <c r="AT111" s="1">
        <v>23.88334060994487</v>
      </c>
      <c r="AU111" s="1">
        <v>27.248903636363629</v>
      </c>
      <c r="AV111" s="1">
        <v>-1.452921500211707E-5</v>
      </c>
      <c r="AW111" s="1">
        <v>82.278735908204425</v>
      </c>
      <c r="AX111" s="1">
        <v>0</v>
      </c>
      <c r="AY111" s="1">
        <v>0</v>
      </c>
      <c r="AZ111" s="1">
        <f t="shared" si="27"/>
        <v>1</v>
      </c>
      <c r="BA111" s="1">
        <f t="shared" si="28"/>
        <v>0</v>
      </c>
      <c r="BB111" s="1">
        <f t="shared" si="29"/>
        <v>51942.788430157787</v>
      </c>
      <c r="BC111" s="1">
        <f t="shared" si="30"/>
        <v>2000.0018749999999</v>
      </c>
      <c r="BD111" s="1">
        <f t="shared" si="31"/>
        <v>1681.2012937499999</v>
      </c>
      <c r="BE111" s="1">
        <f t="shared" si="32"/>
        <v>0.84059985881263233</v>
      </c>
      <c r="BF111" s="1">
        <f t="shared" si="33"/>
        <v>0.16075772750838044</v>
      </c>
      <c r="BG111" s="1">
        <v>6</v>
      </c>
      <c r="BH111" s="1">
        <v>0.5</v>
      </c>
      <c r="BI111" s="1" t="s">
        <v>355</v>
      </c>
      <c r="BJ111" s="1">
        <v>2</v>
      </c>
      <c r="BK111" s="1" t="b">
        <v>1</v>
      </c>
      <c r="BL111" s="1">
        <v>1660484469.0999999</v>
      </c>
      <c r="BM111" s="1">
        <v>400.64075000000003</v>
      </c>
      <c r="BN111" s="1">
        <v>443.4994375</v>
      </c>
      <c r="BO111" s="1">
        <v>27.255993749999998</v>
      </c>
      <c r="BP111" s="1">
        <v>23.907125000000001</v>
      </c>
      <c r="BQ111" s="1">
        <v>399.24487499999998</v>
      </c>
      <c r="BR111" s="1">
        <v>27.238499999999998</v>
      </c>
      <c r="BS111" s="1">
        <v>500.15243750000002</v>
      </c>
      <c r="BT111" s="1">
        <v>99.536337500000002</v>
      </c>
      <c r="BU111" s="1">
        <v>0.10006899375</v>
      </c>
      <c r="BV111" s="1">
        <v>30.95789375</v>
      </c>
      <c r="BW111" s="1">
        <v>31.66255</v>
      </c>
      <c r="BX111" s="1">
        <v>999.9</v>
      </c>
      <c r="BY111" s="1">
        <v>0</v>
      </c>
      <c r="BZ111" s="1">
        <v>0</v>
      </c>
      <c r="CA111" s="1">
        <v>9999.2212500000005</v>
      </c>
      <c r="CB111" s="1">
        <v>0</v>
      </c>
      <c r="CC111" s="1">
        <v>234.84406250000001</v>
      </c>
      <c r="CD111" s="1">
        <v>-42.858737499999997</v>
      </c>
      <c r="CE111" s="1">
        <v>411.86649999999997</v>
      </c>
      <c r="CF111" s="1">
        <v>454.36149999999998</v>
      </c>
      <c r="CG111" s="1">
        <v>3.3488531250000002</v>
      </c>
      <c r="CH111" s="1">
        <v>443.4994375</v>
      </c>
      <c r="CI111" s="1">
        <v>23.907125000000001</v>
      </c>
      <c r="CJ111" s="1">
        <v>2.712961875</v>
      </c>
      <c r="CK111" s="1">
        <v>2.3796287500000002</v>
      </c>
      <c r="CL111" s="1">
        <v>22.36383125</v>
      </c>
      <c r="CM111" s="1">
        <v>20.2258</v>
      </c>
      <c r="CN111" s="1">
        <v>2000.0018749999999</v>
      </c>
      <c r="CO111" s="1">
        <v>0.98000425000000002</v>
      </c>
      <c r="CP111" s="1">
        <v>1.9996224999999999E-2</v>
      </c>
      <c r="CQ111" s="1">
        <v>0</v>
      </c>
      <c r="CR111" s="1">
        <v>2.9120625000000002</v>
      </c>
      <c r="CS111" s="1">
        <v>0</v>
      </c>
      <c r="CT111" s="1">
        <v>32675.025000000001</v>
      </c>
      <c r="CU111" s="1">
        <v>17412.34375</v>
      </c>
      <c r="CV111" s="1">
        <v>39.186999999999998</v>
      </c>
      <c r="CW111" s="1">
        <v>40.125</v>
      </c>
      <c r="CX111" s="1">
        <v>39.125</v>
      </c>
      <c r="CY111" s="1">
        <v>38.625</v>
      </c>
      <c r="CZ111" s="1">
        <v>39.398249999999997</v>
      </c>
      <c r="DA111" s="1">
        <v>1960.01125</v>
      </c>
      <c r="DB111" s="1">
        <v>39.990625000000009</v>
      </c>
      <c r="DC111" s="1">
        <v>0</v>
      </c>
      <c r="DD111" s="1">
        <v>1660484475.2</v>
      </c>
      <c r="DE111" s="1">
        <v>0</v>
      </c>
      <c r="DF111" s="1">
        <v>1660484159.0999999</v>
      </c>
      <c r="DG111" s="1" t="s">
        <v>356</v>
      </c>
      <c r="DH111" s="1">
        <v>1660484145.0999999</v>
      </c>
      <c r="DI111" s="1">
        <v>1660484159.0999999</v>
      </c>
      <c r="DJ111" s="1">
        <v>1</v>
      </c>
      <c r="DK111" s="1">
        <v>6.3E-2</v>
      </c>
      <c r="DL111" s="1">
        <v>-2.8000000000000001E-2</v>
      </c>
      <c r="DM111" s="1">
        <v>1.395</v>
      </c>
      <c r="DN111" s="1">
        <v>2.7E-2</v>
      </c>
      <c r="DO111" s="1">
        <v>400</v>
      </c>
      <c r="DP111" s="1">
        <v>24</v>
      </c>
      <c r="DQ111" s="1">
        <v>0.47</v>
      </c>
      <c r="DR111" s="1">
        <v>0.03</v>
      </c>
      <c r="DS111" s="1">
        <v>2.7183298086634249</v>
      </c>
      <c r="DT111" s="1">
        <v>2.7459555151908992</v>
      </c>
      <c r="DU111" s="1">
        <v>0.20819243217514621</v>
      </c>
      <c r="DV111" s="1">
        <v>0</v>
      </c>
      <c r="DW111" s="1">
        <v>34.478035530920017</v>
      </c>
      <c r="DX111" s="1">
        <v>3.0058382401162178</v>
      </c>
      <c r="DY111" s="1">
        <v>0.22890015139513811</v>
      </c>
      <c r="DZ111" s="1">
        <v>0</v>
      </c>
      <c r="EA111" s="1">
        <v>-42.784399999999998</v>
      </c>
      <c r="EB111" s="1">
        <v>-4.6760612903224077</v>
      </c>
      <c r="EC111" s="1">
        <v>0.3534259150364536</v>
      </c>
      <c r="ED111" s="1">
        <v>0</v>
      </c>
      <c r="EE111" s="1">
        <v>347.61289428766997</v>
      </c>
      <c r="EF111" s="1">
        <v>260.51216667809717</v>
      </c>
      <c r="EG111" s="1">
        <v>19.429490041458319</v>
      </c>
      <c r="EH111" s="1">
        <v>0</v>
      </c>
      <c r="EI111" s="1">
        <v>3.3410756097560981</v>
      </c>
      <c r="EJ111" s="1">
        <v>0.1751422996515708</v>
      </c>
      <c r="EK111" s="1">
        <v>1.943138522970694E-2</v>
      </c>
      <c r="EL111" s="1">
        <v>0</v>
      </c>
      <c r="EM111" s="1">
        <v>1.9690110453331049</v>
      </c>
      <c r="EN111" s="1">
        <v>-4.133949994352174E-3</v>
      </c>
      <c r="EO111" s="1">
        <v>1.207761310746551E-3</v>
      </c>
      <c r="EP111" s="1">
        <v>1</v>
      </c>
      <c r="EQ111" s="1">
        <v>1</v>
      </c>
      <c r="ER111" s="1">
        <v>6</v>
      </c>
      <c r="ES111" s="1" t="s">
        <v>423</v>
      </c>
      <c r="ET111" s="1">
        <v>2.9454199999999999</v>
      </c>
      <c r="EU111" s="1">
        <v>2.80152</v>
      </c>
      <c r="EV111" s="1">
        <v>9.52741E-2</v>
      </c>
      <c r="EW111" s="1">
        <v>0.10219399999999999</v>
      </c>
      <c r="EX111" s="1">
        <v>0.118771</v>
      </c>
      <c r="EY111" s="1">
        <v>0.10834100000000001</v>
      </c>
      <c r="EZ111" s="1">
        <v>18643.2</v>
      </c>
      <c r="FA111" s="1">
        <v>19405.599999999999</v>
      </c>
      <c r="FB111" s="1">
        <v>23946.799999999999</v>
      </c>
      <c r="FC111" s="1">
        <v>25135.7</v>
      </c>
      <c r="FD111" s="1">
        <v>33763.4</v>
      </c>
      <c r="FE111" s="1">
        <v>35777.300000000003</v>
      </c>
      <c r="FF111" s="1">
        <v>43637.7</v>
      </c>
      <c r="FG111" s="1">
        <v>46456.800000000003</v>
      </c>
      <c r="FH111" s="1">
        <v>2.0026799999999998</v>
      </c>
      <c r="FI111" s="1">
        <v>1.9249799999999999</v>
      </c>
      <c r="FJ111" s="1">
        <v>0.16925899999999999</v>
      </c>
      <c r="FK111" s="1">
        <v>0</v>
      </c>
      <c r="FL111" s="1">
        <v>28.909600000000001</v>
      </c>
      <c r="FM111" s="1">
        <v>999.9</v>
      </c>
      <c r="FN111" s="1">
        <v>69.400000000000006</v>
      </c>
      <c r="FO111" s="1">
        <v>31.5</v>
      </c>
      <c r="FP111" s="1">
        <v>32.364400000000003</v>
      </c>
      <c r="FQ111" s="1">
        <v>63.884</v>
      </c>
      <c r="FR111" s="1">
        <v>26.0457</v>
      </c>
      <c r="FS111" s="1">
        <v>1</v>
      </c>
      <c r="FT111" s="1">
        <v>0.14072399999999999</v>
      </c>
      <c r="FU111" s="1">
        <v>-0.81198499999999996</v>
      </c>
      <c r="FV111" s="1">
        <v>20.3215</v>
      </c>
      <c r="FW111" s="1">
        <v>5.2132500000000004</v>
      </c>
      <c r="FX111" s="1">
        <v>11.9032</v>
      </c>
      <c r="FY111" s="1">
        <v>5.0029000000000003</v>
      </c>
      <c r="FZ111" s="1">
        <v>3.28973</v>
      </c>
      <c r="GA111" s="1">
        <v>9999</v>
      </c>
      <c r="GB111" s="1">
        <v>9999</v>
      </c>
      <c r="GC111" s="1">
        <v>9999</v>
      </c>
      <c r="GD111" s="1">
        <v>999.9</v>
      </c>
      <c r="GE111" s="1">
        <v>1.8593599999999999</v>
      </c>
      <c r="GF111" s="1">
        <v>1.85432</v>
      </c>
      <c r="GG111" s="1">
        <v>1.85758</v>
      </c>
      <c r="GH111" s="1">
        <v>1.8559300000000001</v>
      </c>
      <c r="GI111" s="1">
        <v>1.85476</v>
      </c>
      <c r="GJ111" s="1">
        <v>1.8544499999999999</v>
      </c>
      <c r="GK111" s="1">
        <v>1.8530500000000001</v>
      </c>
      <c r="GL111" s="1">
        <v>1.8562399999999999</v>
      </c>
      <c r="GM111" s="1">
        <v>0</v>
      </c>
      <c r="GN111" s="1">
        <v>0</v>
      </c>
      <c r="GO111" s="1">
        <v>0</v>
      </c>
      <c r="GP111" s="1">
        <v>0</v>
      </c>
      <c r="GQ111" s="1" t="s">
        <v>358</v>
      </c>
      <c r="GR111" s="1" t="s">
        <v>359</v>
      </c>
      <c r="GS111" s="1" t="s">
        <v>360</v>
      </c>
      <c r="GT111" s="1" t="s">
        <v>360</v>
      </c>
      <c r="GU111" s="1" t="s">
        <v>360</v>
      </c>
      <c r="GV111" s="1" t="s">
        <v>360</v>
      </c>
      <c r="GW111" s="1">
        <v>0</v>
      </c>
      <c r="GX111" s="1">
        <v>100</v>
      </c>
      <c r="GY111" s="1">
        <v>100</v>
      </c>
      <c r="GZ111" s="1">
        <v>1.4750000000000001</v>
      </c>
      <c r="HA111" s="1">
        <v>1.7500000000000002E-2</v>
      </c>
      <c r="HB111" s="1">
        <v>0.46748880523729403</v>
      </c>
      <c r="HC111" s="1">
        <v>2.678124759318837E-3</v>
      </c>
      <c r="HD111" s="1">
        <v>-9.3737611465157319E-7</v>
      </c>
      <c r="HE111" s="1">
        <v>1.3915637841753891E-10</v>
      </c>
      <c r="HF111" s="1">
        <v>-6.7805247810390282E-2</v>
      </c>
      <c r="HG111" s="1">
        <v>1.061361004592812E-2</v>
      </c>
      <c r="HH111" s="1">
        <v>-3.086644042041478E-4</v>
      </c>
      <c r="HI111" s="1">
        <v>1.24720902217549E-6</v>
      </c>
      <c r="HJ111" s="1">
        <v>1</v>
      </c>
      <c r="HK111" s="1">
        <v>2093</v>
      </c>
      <c r="HL111" s="1">
        <v>2</v>
      </c>
      <c r="HM111" s="1">
        <v>27</v>
      </c>
      <c r="HN111" s="1">
        <v>5.5</v>
      </c>
      <c r="HO111" s="1">
        <v>5.3</v>
      </c>
      <c r="HP111" s="1">
        <v>1.22925</v>
      </c>
      <c r="HQ111" s="1">
        <v>2.2875999999999999</v>
      </c>
      <c r="HR111" s="1">
        <v>1.4978</v>
      </c>
      <c r="HS111" s="1">
        <v>2.3034699999999999</v>
      </c>
      <c r="HT111" s="1">
        <v>1.5478499999999999</v>
      </c>
      <c r="HU111" s="1">
        <v>2.4414099999999999</v>
      </c>
      <c r="HV111" s="1">
        <v>35.105499999999999</v>
      </c>
      <c r="HW111" s="1">
        <v>15.322800000000001</v>
      </c>
      <c r="HX111" s="1">
        <v>18</v>
      </c>
      <c r="HY111" s="1">
        <v>501.61599999999999</v>
      </c>
      <c r="HZ111" s="1">
        <v>517.61099999999999</v>
      </c>
      <c r="IA111" s="1">
        <v>30.0321</v>
      </c>
      <c r="IB111" s="1">
        <v>28.968800000000002</v>
      </c>
      <c r="IC111" s="1">
        <v>30.000299999999999</v>
      </c>
      <c r="ID111" s="1">
        <v>28.773</v>
      </c>
      <c r="IE111" s="1">
        <v>28.866700000000002</v>
      </c>
      <c r="IF111" s="1">
        <v>24.685300000000002</v>
      </c>
      <c r="IG111" s="1">
        <v>28.9054</v>
      </c>
      <c r="IH111" s="1">
        <v>79.700599999999994</v>
      </c>
      <c r="II111" s="1">
        <v>30.054400000000001</v>
      </c>
      <c r="IJ111" s="1">
        <v>512.678</v>
      </c>
      <c r="IK111" s="1">
        <v>23.831499999999998</v>
      </c>
      <c r="IL111" s="1">
        <v>100.928</v>
      </c>
      <c r="IM111" s="1">
        <v>100.69</v>
      </c>
      <c r="IN111" s="1" t="s">
        <v>365</v>
      </c>
    </row>
    <row r="112" spans="1:248" ht="15.75" customHeight="1" x14ac:dyDescent="0.3">
      <c r="A112" s="1">
        <v>96</v>
      </c>
      <c r="B112" s="1">
        <v>1660484478.0999999</v>
      </c>
      <c r="C112" s="1">
        <v>349</v>
      </c>
      <c r="D112" s="1" t="s">
        <v>556</v>
      </c>
      <c r="E112" s="1" t="s">
        <v>557</v>
      </c>
      <c r="F112" s="1">
        <v>1</v>
      </c>
      <c r="G112" s="1" t="s">
        <v>349</v>
      </c>
      <c r="H112" s="1" t="s">
        <v>350</v>
      </c>
      <c r="I112" s="1" t="s">
        <v>351</v>
      </c>
      <c r="J112" s="1" t="s">
        <v>352</v>
      </c>
      <c r="K112" s="1" t="s">
        <v>353</v>
      </c>
      <c r="L112" s="1" t="s">
        <v>349</v>
      </c>
      <c r="M112" s="1" t="s">
        <v>354</v>
      </c>
      <c r="N112" s="1">
        <v>1660484470.599999</v>
      </c>
      <c r="O112" s="1">
        <f t="shared" si="0"/>
        <v>2.8858635808176156E-3</v>
      </c>
      <c r="P112" s="1">
        <f t="shared" si="1"/>
        <v>2.8858635808176154</v>
      </c>
      <c r="Q112" s="1">
        <f t="shared" si="2"/>
        <v>3.2098944311479984</v>
      </c>
      <c r="R112" s="1">
        <f t="shared" si="3"/>
        <v>408.13199999999989</v>
      </c>
      <c r="S112" s="1">
        <f t="shared" si="4"/>
        <v>359.19637179494953</v>
      </c>
      <c r="T112" s="1">
        <f t="shared" si="5"/>
        <v>35.788771737678445</v>
      </c>
      <c r="U112" s="1">
        <f t="shared" si="6"/>
        <v>40.664505918730299</v>
      </c>
      <c r="V112" s="1">
        <f t="shared" si="7"/>
        <v>0.14446598248972231</v>
      </c>
      <c r="W112" s="1">
        <f t="shared" si="8"/>
        <v>2.9215224860117597</v>
      </c>
      <c r="X112" s="1">
        <f t="shared" si="9"/>
        <v>0.14061146821032949</v>
      </c>
      <c r="Y112" s="1">
        <f t="shared" si="10"/>
        <v>8.8219914423168969E-2</v>
      </c>
      <c r="Z112" s="1">
        <f t="shared" si="11"/>
        <v>321.51790680000005</v>
      </c>
      <c r="AA112" s="1">
        <f t="shared" si="12"/>
        <v>32.104391207191952</v>
      </c>
      <c r="AB112" s="1">
        <f t="shared" si="13"/>
        <v>31.66231333333333</v>
      </c>
      <c r="AC112" s="1">
        <f t="shared" si="14"/>
        <v>4.6845716029157884</v>
      </c>
      <c r="AD112" s="1">
        <f t="shared" si="15"/>
        <v>60.335544530807454</v>
      </c>
      <c r="AE112" s="1">
        <f t="shared" si="16"/>
        <v>2.715621375587717</v>
      </c>
      <c r="AF112" s="1">
        <f t="shared" si="17"/>
        <v>4.500864949020416</v>
      </c>
      <c r="AG112" s="1">
        <f t="shared" si="18"/>
        <v>1.9689502273280715</v>
      </c>
      <c r="AH112" s="1">
        <f t="shared" si="19"/>
        <v>-127.26658391405685</v>
      </c>
      <c r="AI112" s="1">
        <f t="shared" si="20"/>
        <v>-110.76180070749781</v>
      </c>
      <c r="AJ112" s="1">
        <f t="shared" si="21"/>
        <v>-8.5397317947030373</v>
      </c>
      <c r="AK112" s="1">
        <f t="shared" si="22"/>
        <v>74.949790383742354</v>
      </c>
      <c r="AL112" s="1">
        <f t="shared" si="23"/>
        <v>34.631662292356445</v>
      </c>
      <c r="AM112" s="1">
        <f t="shared" si="24"/>
        <v>2.8733697901096287</v>
      </c>
      <c r="AN112" s="1">
        <f t="shared" si="25"/>
        <v>3.2098944311479984</v>
      </c>
      <c r="AO112" s="1">
        <v>485.68527851103948</v>
      </c>
      <c r="AP112" s="1">
        <v>455.48480606060588</v>
      </c>
      <c r="AQ112" s="1">
        <v>5.1339059170619281</v>
      </c>
      <c r="AR112" s="1">
        <v>64.973285806085684</v>
      </c>
      <c r="AS112" s="1">
        <f t="shared" si="26"/>
        <v>2.8858635808176154</v>
      </c>
      <c r="AT112" s="1">
        <v>23.882229402461999</v>
      </c>
      <c r="AU112" s="1">
        <v>27.249944242424231</v>
      </c>
      <c r="AV112" s="1">
        <v>-1.0716694889959859E-5</v>
      </c>
      <c r="AW112" s="1">
        <v>82.278735908204425</v>
      </c>
      <c r="AX112" s="1">
        <v>0</v>
      </c>
      <c r="AY112" s="1">
        <v>0</v>
      </c>
      <c r="AZ112" s="1">
        <f t="shared" si="27"/>
        <v>1</v>
      </c>
      <c r="BA112" s="1">
        <f t="shared" si="28"/>
        <v>0</v>
      </c>
      <c r="BB112" s="1">
        <f t="shared" si="29"/>
        <v>51949.843281731512</v>
      </c>
      <c r="BC112" s="1">
        <f t="shared" si="30"/>
        <v>2000.015333333334</v>
      </c>
      <c r="BD112" s="1">
        <f t="shared" si="31"/>
        <v>1681.2126000000005</v>
      </c>
      <c r="BE112" s="1">
        <f t="shared" si="32"/>
        <v>0.8405998554011086</v>
      </c>
      <c r="BF112" s="1">
        <f t="shared" si="33"/>
        <v>0.16075772092413956</v>
      </c>
      <c r="BG112" s="1">
        <v>6</v>
      </c>
      <c r="BH112" s="1">
        <v>0.5</v>
      </c>
      <c r="BI112" s="1" t="s">
        <v>355</v>
      </c>
      <c r="BJ112" s="1">
        <v>2</v>
      </c>
      <c r="BK112" s="1" t="b">
        <v>1</v>
      </c>
      <c r="BL112" s="1">
        <v>1660484470.599999</v>
      </c>
      <c r="BM112" s="1">
        <v>408.13199999999989</v>
      </c>
      <c r="BN112" s="1">
        <v>451.08420000000001</v>
      </c>
      <c r="BO112" s="1">
        <v>27.255513333333329</v>
      </c>
      <c r="BP112" s="1">
        <v>23.902466666666669</v>
      </c>
      <c r="BQ112" s="1">
        <v>406.72126666666662</v>
      </c>
      <c r="BR112" s="1">
        <v>27.238013333333331</v>
      </c>
      <c r="BS112" s="1">
        <v>500.15193333333337</v>
      </c>
      <c r="BT112" s="1">
        <v>99.535613333333316</v>
      </c>
      <c r="BU112" s="1">
        <v>0.10005826</v>
      </c>
      <c r="BV112" s="1">
        <v>30.959086666666661</v>
      </c>
      <c r="BW112" s="1">
        <v>31.66231333333333</v>
      </c>
      <c r="BX112" s="1">
        <v>999.89999999999986</v>
      </c>
      <c r="BY112" s="1">
        <v>0</v>
      </c>
      <c r="BZ112" s="1">
        <v>0</v>
      </c>
      <c r="CA112" s="1">
        <v>10000.754000000001</v>
      </c>
      <c r="CB112" s="1">
        <v>0</v>
      </c>
      <c r="CC112" s="1">
        <v>242.98526666666669</v>
      </c>
      <c r="CD112" s="1">
        <v>-42.952266666666667</v>
      </c>
      <c r="CE112" s="1">
        <v>419.56746666666669</v>
      </c>
      <c r="CF112" s="1">
        <v>462.13000000000011</v>
      </c>
      <c r="CG112" s="1">
        <v>3.353025333333334</v>
      </c>
      <c r="CH112" s="1">
        <v>451.08420000000001</v>
      </c>
      <c r="CI112" s="1">
        <v>23.902466666666669</v>
      </c>
      <c r="CJ112" s="1">
        <v>2.7128939999999999</v>
      </c>
      <c r="CK112" s="1">
        <v>2.3791479999999998</v>
      </c>
      <c r="CL112" s="1">
        <v>22.363420000000001</v>
      </c>
      <c r="CM112" s="1">
        <v>20.222533333333331</v>
      </c>
      <c r="CN112" s="1">
        <v>2000.015333333334</v>
      </c>
      <c r="CO112" s="1">
        <v>0.98000440000000011</v>
      </c>
      <c r="CP112" s="1">
        <v>1.9996079999999999E-2</v>
      </c>
      <c r="CQ112" s="1">
        <v>0</v>
      </c>
      <c r="CR112" s="1">
        <v>2.964666666666667</v>
      </c>
      <c r="CS112" s="1">
        <v>0</v>
      </c>
      <c r="CT112" s="1">
        <v>32672.68</v>
      </c>
      <c r="CU112" s="1">
        <v>17412.466666666671</v>
      </c>
      <c r="CV112" s="1">
        <v>39.186999999999998</v>
      </c>
      <c r="CW112" s="1">
        <v>40.125</v>
      </c>
      <c r="CX112" s="1">
        <v>39.125</v>
      </c>
      <c r="CY112" s="1">
        <v>38.625</v>
      </c>
      <c r="CZ112" s="1">
        <v>39.395666666666671</v>
      </c>
      <c r="DA112" s="1">
        <v>1960.0246666666669</v>
      </c>
      <c r="DB112" s="1">
        <v>39.990666666666677</v>
      </c>
      <c r="DC112" s="1">
        <v>0</v>
      </c>
      <c r="DD112" s="1">
        <v>1660484475.8</v>
      </c>
      <c r="DE112" s="1">
        <v>0</v>
      </c>
      <c r="DF112" s="1">
        <v>1660484159.0999999</v>
      </c>
      <c r="DG112" s="1" t="s">
        <v>356</v>
      </c>
      <c r="DH112" s="1">
        <v>1660484145.0999999</v>
      </c>
      <c r="DI112" s="1">
        <v>1660484159.0999999</v>
      </c>
      <c r="DJ112" s="1">
        <v>1</v>
      </c>
      <c r="DK112" s="1">
        <v>6.3E-2</v>
      </c>
      <c r="DL112" s="1">
        <v>-2.8000000000000001E-2</v>
      </c>
      <c r="DM112" s="1">
        <v>1.395</v>
      </c>
      <c r="DN112" s="1">
        <v>2.7E-2</v>
      </c>
      <c r="DO112" s="1">
        <v>400</v>
      </c>
      <c r="DP112" s="1">
        <v>24</v>
      </c>
      <c r="DQ112" s="1">
        <v>0.47</v>
      </c>
      <c r="DR112" s="1">
        <v>0.03</v>
      </c>
      <c r="DS112" s="1">
        <v>2.8053876455947768</v>
      </c>
      <c r="DT112" s="1">
        <v>2.9638791623749499</v>
      </c>
      <c r="DU112" s="1">
        <v>0.23064566843884449</v>
      </c>
      <c r="DV112" s="1">
        <v>0</v>
      </c>
      <c r="DW112" s="1">
        <v>34.57530237551488</v>
      </c>
      <c r="DX112" s="1">
        <v>2.9632169732403888</v>
      </c>
      <c r="DY112" s="1">
        <v>0.22555923582192469</v>
      </c>
      <c r="DZ112" s="1">
        <v>0</v>
      </c>
      <c r="EA112" s="1">
        <v>-42.906280000000002</v>
      </c>
      <c r="EB112" s="1">
        <v>-4.7636449388209137</v>
      </c>
      <c r="EC112" s="1">
        <v>0.34805986305040471</v>
      </c>
      <c r="ED112" s="1">
        <v>0</v>
      </c>
      <c r="EE112" s="1">
        <v>356.21812644376712</v>
      </c>
      <c r="EF112" s="1">
        <v>258.18147253024591</v>
      </c>
      <c r="EG112" s="1">
        <v>19.25668531640861</v>
      </c>
      <c r="EH112" s="1">
        <v>0</v>
      </c>
      <c r="EI112" s="1">
        <v>3.3447944999999999</v>
      </c>
      <c r="EJ112" s="1">
        <v>0.18526851782363571</v>
      </c>
      <c r="EK112" s="1">
        <v>1.9770366833976601E-2</v>
      </c>
      <c r="EL112" s="1">
        <v>0</v>
      </c>
      <c r="EM112" s="1">
        <v>1.9689024824493919</v>
      </c>
      <c r="EN112" s="1">
        <v>6.837852169941966E-3</v>
      </c>
      <c r="EO112" s="1">
        <v>1.035677584620224E-3</v>
      </c>
      <c r="EP112" s="1">
        <v>1</v>
      </c>
      <c r="EQ112" s="1">
        <v>1</v>
      </c>
      <c r="ER112" s="1">
        <v>6</v>
      </c>
      <c r="ES112" s="1" t="s">
        <v>423</v>
      </c>
      <c r="ET112" s="1">
        <v>2.94556</v>
      </c>
      <c r="EU112" s="1">
        <v>2.8014600000000001</v>
      </c>
      <c r="EV112" s="1">
        <v>9.6082799999999996E-2</v>
      </c>
      <c r="EW112" s="1">
        <v>0.102967</v>
      </c>
      <c r="EX112" s="1">
        <v>0.118767</v>
      </c>
      <c r="EY112" s="1">
        <v>0.10834100000000001</v>
      </c>
      <c r="EZ112" s="1">
        <v>18626.5</v>
      </c>
      <c r="FA112" s="1">
        <v>19388.900000000001</v>
      </c>
      <c r="FB112" s="1">
        <v>23946.7</v>
      </c>
      <c r="FC112" s="1">
        <v>25135.7</v>
      </c>
      <c r="FD112" s="1">
        <v>33763.5</v>
      </c>
      <c r="FE112" s="1">
        <v>35777.199999999997</v>
      </c>
      <c r="FF112" s="1">
        <v>43637.599999999999</v>
      </c>
      <c r="FG112" s="1">
        <v>46456.7</v>
      </c>
      <c r="FH112" s="1">
        <v>2.0028700000000002</v>
      </c>
      <c r="FI112" s="1">
        <v>1.9249000000000001</v>
      </c>
      <c r="FJ112" s="1">
        <v>0.16914699999999999</v>
      </c>
      <c r="FK112" s="1">
        <v>0</v>
      </c>
      <c r="FL112" s="1">
        <v>28.91</v>
      </c>
      <c r="FM112" s="1">
        <v>999.9</v>
      </c>
      <c r="FN112" s="1">
        <v>69.400000000000006</v>
      </c>
      <c r="FO112" s="1">
        <v>31.5</v>
      </c>
      <c r="FP112" s="1">
        <v>32.363399999999999</v>
      </c>
      <c r="FQ112" s="1">
        <v>63.783999999999999</v>
      </c>
      <c r="FR112" s="1">
        <v>26.4343</v>
      </c>
      <c r="FS112" s="1">
        <v>1</v>
      </c>
      <c r="FT112" s="1">
        <v>0.140739</v>
      </c>
      <c r="FU112" s="1">
        <v>-0.82023999999999997</v>
      </c>
      <c r="FV112" s="1">
        <v>20.321400000000001</v>
      </c>
      <c r="FW112" s="1">
        <v>5.2137000000000002</v>
      </c>
      <c r="FX112" s="1">
        <v>11.9032</v>
      </c>
      <c r="FY112" s="1">
        <v>5.0031999999999996</v>
      </c>
      <c r="FZ112" s="1">
        <v>3.2898999999999998</v>
      </c>
      <c r="GA112" s="1">
        <v>9999</v>
      </c>
      <c r="GB112" s="1">
        <v>9999</v>
      </c>
      <c r="GC112" s="1">
        <v>9999</v>
      </c>
      <c r="GD112" s="1">
        <v>999.9</v>
      </c>
      <c r="GE112" s="1">
        <v>1.8593599999999999</v>
      </c>
      <c r="GF112" s="1">
        <v>1.85433</v>
      </c>
      <c r="GG112" s="1">
        <v>1.85758</v>
      </c>
      <c r="GH112" s="1">
        <v>1.8559300000000001</v>
      </c>
      <c r="GI112" s="1">
        <v>1.85477</v>
      </c>
      <c r="GJ112" s="1">
        <v>1.8544499999999999</v>
      </c>
      <c r="GK112" s="1">
        <v>1.8530599999999999</v>
      </c>
      <c r="GL112" s="1">
        <v>1.85623</v>
      </c>
      <c r="GM112" s="1">
        <v>0</v>
      </c>
      <c r="GN112" s="1">
        <v>0</v>
      </c>
      <c r="GO112" s="1">
        <v>0</v>
      </c>
      <c r="GP112" s="1">
        <v>0</v>
      </c>
      <c r="GQ112" s="1" t="s">
        <v>358</v>
      </c>
      <c r="GR112" s="1" t="s">
        <v>359</v>
      </c>
      <c r="GS112" s="1" t="s">
        <v>360</v>
      </c>
      <c r="GT112" s="1" t="s">
        <v>360</v>
      </c>
      <c r="GU112" s="1" t="s">
        <v>360</v>
      </c>
      <c r="GV112" s="1" t="s">
        <v>360</v>
      </c>
      <c r="GW112" s="1">
        <v>0</v>
      </c>
      <c r="GX112" s="1">
        <v>100</v>
      </c>
      <c r="GY112" s="1">
        <v>100</v>
      </c>
      <c r="GZ112" s="1">
        <v>1.484</v>
      </c>
      <c r="HA112" s="1">
        <v>1.7500000000000002E-2</v>
      </c>
      <c r="HB112" s="1">
        <v>0.46748880523729403</v>
      </c>
      <c r="HC112" s="1">
        <v>2.678124759318837E-3</v>
      </c>
      <c r="HD112" s="1">
        <v>-9.3737611465157319E-7</v>
      </c>
      <c r="HE112" s="1">
        <v>1.3915637841753891E-10</v>
      </c>
      <c r="HF112" s="1">
        <v>-6.7805247810390282E-2</v>
      </c>
      <c r="HG112" s="1">
        <v>1.061361004592812E-2</v>
      </c>
      <c r="HH112" s="1">
        <v>-3.086644042041478E-4</v>
      </c>
      <c r="HI112" s="1">
        <v>1.24720902217549E-6</v>
      </c>
      <c r="HJ112" s="1">
        <v>1</v>
      </c>
      <c r="HK112" s="1">
        <v>2093</v>
      </c>
      <c r="HL112" s="1">
        <v>2</v>
      </c>
      <c r="HM112" s="1">
        <v>27</v>
      </c>
      <c r="HN112" s="1">
        <v>5.5</v>
      </c>
      <c r="HO112" s="1">
        <v>5.3</v>
      </c>
      <c r="HP112" s="1">
        <v>1.24146</v>
      </c>
      <c r="HQ112" s="1">
        <v>2.3156699999999999</v>
      </c>
      <c r="HR112" s="1">
        <v>1.4978</v>
      </c>
      <c r="HS112" s="1">
        <v>2.3034699999999999</v>
      </c>
      <c r="HT112" s="1">
        <v>1.5478499999999999</v>
      </c>
      <c r="HU112" s="1">
        <v>2.3986800000000001</v>
      </c>
      <c r="HV112" s="1">
        <v>35.105499999999999</v>
      </c>
      <c r="HW112" s="1">
        <v>15.3141</v>
      </c>
      <c r="HX112" s="1">
        <v>18</v>
      </c>
      <c r="HY112" s="1">
        <v>501.74</v>
      </c>
      <c r="HZ112" s="1">
        <v>517.56399999999996</v>
      </c>
      <c r="IA112" s="1">
        <v>30.037500000000001</v>
      </c>
      <c r="IB112" s="1">
        <v>28.969100000000001</v>
      </c>
      <c r="IC112" s="1">
        <v>30.000299999999999</v>
      </c>
      <c r="ID112" s="1">
        <v>28.773599999999998</v>
      </c>
      <c r="IE112" s="1">
        <v>28.867100000000001</v>
      </c>
      <c r="IF112" s="1">
        <v>24.948899999999998</v>
      </c>
      <c r="IG112" s="1">
        <v>28.9054</v>
      </c>
      <c r="IH112" s="1">
        <v>79.327500000000001</v>
      </c>
      <c r="II112" s="1">
        <v>30.054400000000001</v>
      </c>
      <c r="IJ112" s="1">
        <v>522.69500000000005</v>
      </c>
      <c r="IK112" s="1">
        <v>23.834900000000001</v>
      </c>
      <c r="IL112" s="1">
        <v>100.92700000000001</v>
      </c>
      <c r="IM112" s="1">
        <v>100.69</v>
      </c>
      <c r="IN112" s="1" t="s">
        <v>365</v>
      </c>
    </row>
    <row r="113" spans="1:248" ht="15.75" customHeight="1" x14ac:dyDescent="0.3">
      <c r="A113" s="1">
        <v>97</v>
      </c>
      <c r="B113" s="1">
        <v>1660484479.0999999</v>
      </c>
      <c r="C113" s="1">
        <v>350</v>
      </c>
      <c r="D113" s="1" t="s">
        <v>558</v>
      </c>
      <c r="E113" s="1" t="s">
        <v>559</v>
      </c>
      <c r="F113" s="1">
        <v>1</v>
      </c>
      <c r="G113" s="1" t="s">
        <v>349</v>
      </c>
      <c r="H113" s="1" t="s">
        <v>350</v>
      </c>
      <c r="I113" s="1" t="s">
        <v>351</v>
      </c>
      <c r="J113" s="1" t="s">
        <v>352</v>
      </c>
      <c r="K113" s="1" t="s">
        <v>353</v>
      </c>
      <c r="L113" s="1" t="s">
        <v>349</v>
      </c>
      <c r="M113" s="1" t="s">
        <v>354</v>
      </c>
      <c r="N113" s="1">
        <v>1660484471.0999999</v>
      </c>
      <c r="O113" s="1">
        <f t="shared" si="0"/>
        <v>2.8853866587460436E-3</v>
      </c>
      <c r="P113" s="1">
        <f t="shared" si="1"/>
        <v>2.8853866587460435</v>
      </c>
      <c r="Q113" s="1">
        <f t="shared" si="2"/>
        <v>3.2110079069446336</v>
      </c>
      <c r="R113" s="1">
        <f t="shared" si="3"/>
        <v>410.6275</v>
      </c>
      <c r="S113" s="1">
        <f t="shared" si="4"/>
        <v>361.59271810206297</v>
      </c>
      <c r="T113" s="1">
        <f t="shared" si="5"/>
        <v>36.027449657033237</v>
      </c>
      <c r="U113" s="1">
        <f t="shared" si="6"/>
        <v>40.913051738690456</v>
      </c>
      <c r="V113" s="1">
        <f t="shared" si="7"/>
        <v>0.14443998611898048</v>
      </c>
      <c r="W113" s="1">
        <f t="shared" si="8"/>
        <v>2.9215580941473589</v>
      </c>
      <c r="X113" s="1">
        <f t="shared" si="9"/>
        <v>0.14058688462970187</v>
      </c>
      <c r="Y113" s="1">
        <f t="shared" si="10"/>
        <v>8.8204427490059328E-2</v>
      </c>
      <c r="Z113" s="1">
        <f t="shared" si="11"/>
        <v>321.51834993750003</v>
      </c>
      <c r="AA113" s="1">
        <f t="shared" si="12"/>
        <v>32.105167659796976</v>
      </c>
      <c r="AB113" s="1">
        <f t="shared" si="13"/>
        <v>31.662199999999999</v>
      </c>
      <c r="AC113" s="1">
        <f t="shared" si="14"/>
        <v>4.684541478243732</v>
      </c>
      <c r="AD113" s="1">
        <f t="shared" si="15"/>
        <v>60.332262192619957</v>
      </c>
      <c r="AE113" s="1">
        <f t="shared" si="16"/>
        <v>2.7155763782734366</v>
      </c>
      <c r="AF113" s="1">
        <f t="shared" si="17"/>
        <v>4.5010352331950436</v>
      </c>
      <c r="AG113" s="1">
        <f t="shared" si="18"/>
        <v>1.9689650999702955</v>
      </c>
      <c r="AH113" s="1">
        <f t="shared" si="19"/>
        <v>-127.24555165070052</v>
      </c>
      <c r="AI113" s="1">
        <f t="shared" si="20"/>
        <v>-110.64082022810113</v>
      </c>
      <c r="AJ113" s="1">
        <f t="shared" si="21"/>
        <v>-8.530323334840725</v>
      </c>
      <c r="AK113" s="1">
        <f t="shared" si="22"/>
        <v>75.101654723857663</v>
      </c>
      <c r="AL113" s="1">
        <f t="shared" si="23"/>
        <v>34.647424674340797</v>
      </c>
      <c r="AM113" s="1">
        <f t="shared" si="24"/>
        <v>2.8740481927915735</v>
      </c>
      <c r="AN113" s="1">
        <f t="shared" si="25"/>
        <v>3.2110079069446336</v>
      </c>
      <c r="AO113" s="1">
        <v>490.83043145884659</v>
      </c>
      <c r="AP113" s="1">
        <v>460.62096969696972</v>
      </c>
      <c r="AQ113" s="1">
        <v>5.1354356296275983</v>
      </c>
      <c r="AR113" s="1">
        <v>64.973285806085684</v>
      </c>
      <c r="AS113" s="1">
        <f t="shared" si="26"/>
        <v>2.8853866587460435</v>
      </c>
      <c r="AT113" s="1">
        <v>23.882349834683581</v>
      </c>
      <c r="AU113" s="1">
        <v>27.249448484848489</v>
      </c>
      <c r="AV113" s="1">
        <v>-2.545251164404359E-6</v>
      </c>
      <c r="AW113" s="1">
        <v>82.278735908204425</v>
      </c>
      <c r="AX113" s="1">
        <v>0</v>
      </c>
      <c r="AY113" s="1">
        <v>0</v>
      </c>
      <c r="AZ113" s="1">
        <f t="shared" si="27"/>
        <v>1</v>
      </c>
      <c r="BA113" s="1">
        <f t="shared" si="28"/>
        <v>0</v>
      </c>
      <c r="BB113" s="1">
        <f t="shared" si="29"/>
        <v>51950.737563570721</v>
      </c>
      <c r="BC113" s="1">
        <f t="shared" si="30"/>
        <v>2000.0181250000001</v>
      </c>
      <c r="BD113" s="1">
        <f t="shared" si="31"/>
        <v>1681.2149437500002</v>
      </c>
      <c r="BE113" s="1">
        <f t="shared" si="32"/>
        <v>0.84059985393882375</v>
      </c>
      <c r="BF113" s="1">
        <f t="shared" si="33"/>
        <v>0.16075771810192971</v>
      </c>
      <c r="BG113" s="1">
        <v>6</v>
      </c>
      <c r="BH113" s="1">
        <v>0.5</v>
      </c>
      <c r="BI113" s="1" t="s">
        <v>355</v>
      </c>
      <c r="BJ113" s="1">
        <v>2</v>
      </c>
      <c r="BK113" s="1" t="b">
        <v>1</v>
      </c>
      <c r="BL113" s="1">
        <v>1660484471.0999999</v>
      </c>
      <c r="BM113" s="1">
        <v>410.6275</v>
      </c>
      <c r="BN113" s="1">
        <v>453.6074375</v>
      </c>
      <c r="BO113" s="1">
        <v>27.255125</v>
      </c>
      <c r="BP113" s="1">
        <v>23.901293750000001</v>
      </c>
      <c r="BQ113" s="1">
        <v>409.21187500000002</v>
      </c>
      <c r="BR113" s="1">
        <v>27.237625000000001</v>
      </c>
      <c r="BS113" s="1">
        <v>500.1531875</v>
      </c>
      <c r="BT113" s="1">
        <v>99.535368750000004</v>
      </c>
      <c r="BU113" s="1">
        <v>0.10007149375</v>
      </c>
      <c r="BV113" s="1">
        <v>30.95975</v>
      </c>
      <c r="BW113" s="1">
        <v>31.662199999999999</v>
      </c>
      <c r="BX113" s="1">
        <v>999.9</v>
      </c>
      <c r="BY113" s="1">
        <v>0</v>
      </c>
      <c r="BZ113" s="1">
        <v>0</v>
      </c>
      <c r="CA113" s="1">
        <v>10000.981874999999</v>
      </c>
      <c r="CB113" s="1">
        <v>0</v>
      </c>
      <c r="CC113" s="1">
        <v>244.28481249999999</v>
      </c>
      <c r="CD113" s="1">
        <v>-42.98</v>
      </c>
      <c r="CE113" s="1">
        <v>422.13268749999997</v>
      </c>
      <c r="CF113" s="1">
        <v>464.71443749999997</v>
      </c>
      <c r="CG113" s="1">
        <v>3.35381375</v>
      </c>
      <c r="CH113" s="1">
        <v>453.6074375</v>
      </c>
      <c r="CI113" s="1">
        <v>23.901293750000001</v>
      </c>
      <c r="CJ113" s="1">
        <v>2.71284875</v>
      </c>
      <c r="CK113" s="1">
        <v>2.3790249999999999</v>
      </c>
      <c r="CL113" s="1">
        <v>22.363150000000001</v>
      </c>
      <c r="CM113" s="1">
        <v>20.221699999999998</v>
      </c>
      <c r="CN113" s="1">
        <v>2000.0181250000001</v>
      </c>
      <c r="CO113" s="1">
        <v>0.9800044375000001</v>
      </c>
      <c r="CP113" s="1">
        <v>1.9996043750000001E-2</v>
      </c>
      <c r="CQ113" s="1">
        <v>0</v>
      </c>
      <c r="CR113" s="1">
        <v>2.9271250000000002</v>
      </c>
      <c r="CS113" s="1">
        <v>0</v>
      </c>
      <c r="CT113" s="1">
        <v>32671.912499999999</v>
      </c>
      <c r="CU113" s="1">
        <v>17412.493750000001</v>
      </c>
      <c r="CV113" s="1">
        <v>39.186999999999998</v>
      </c>
      <c r="CW113" s="1">
        <v>40.125</v>
      </c>
      <c r="CX113" s="1">
        <v>39.125</v>
      </c>
      <c r="CY113" s="1">
        <v>38.625</v>
      </c>
      <c r="CZ113" s="1">
        <v>39.394374999999997</v>
      </c>
      <c r="DA113" s="1">
        <v>1960.0274999999999</v>
      </c>
      <c r="DB113" s="1">
        <v>39.990625000000009</v>
      </c>
      <c r="DC113" s="1">
        <v>0</v>
      </c>
      <c r="DD113" s="1">
        <v>1660484477</v>
      </c>
      <c r="DE113" s="1">
        <v>0</v>
      </c>
      <c r="DF113" s="1">
        <v>1660484159.0999999</v>
      </c>
      <c r="DG113" s="1" t="s">
        <v>356</v>
      </c>
      <c r="DH113" s="1">
        <v>1660484145.0999999</v>
      </c>
      <c r="DI113" s="1">
        <v>1660484159.0999999</v>
      </c>
      <c r="DJ113" s="1">
        <v>1</v>
      </c>
      <c r="DK113" s="1">
        <v>6.3E-2</v>
      </c>
      <c r="DL113" s="1">
        <v>-2.8000000000000001E-2</v>
      </c>
      <c r="DM113" s="1">
        <v>1.395</v>
      </c>
      <c r="DN113" s="1">
        <v>2.7E-2</v>
      </c>
      <c r="DO113" s="1">
        <v>400</v>
      </c>
      <c r="DP113" s="1">
        <v>24</v>
      </c>
      <c r="DQ113" s="1">
        <v>0.47</v>
      </c>
      <c r="DR113" s="1">
        <v>0.03</v>
      </c>
      <c r="DS113" s="1">
        <v>2.8672085827362119</v>
      </c>
      <c r="DT113" s="1">
        <v>3.167249891878742</v>
      </c>
      <c r="DU113" s="1">
        <v>0.2414287419157807</v>
      </c>
      <c r="DV113" s="1">
        <v>0</v>
      </c>
      <c r="DW113" s="1">
        <v>34.640061034399153</v>
      </c>
      <c r="DX113" s="1">
        <v>2.946295382497413</v>
      </c>
      <c r="DY113" s="1">
        <v>0.21860397122552419</v>
      </c>
      <c r="DZ113" s="1">
        <v>0</v>
      </c>
      <c r="EA113" s="1">
        <v>-42.981503225806442</v>
      </c>
      <c r="EB113" s="1">
        <v>-4.5317806451611284</v>
      </c>
      <c r="EC113" s="1">
        <v>0.34499258756307349</v>
      </c>
      <c r="ED113" s="1">
        <v>0</v>
      </c>
      <c r="EE113" s="1">
        <v>363.91942610589177</v>
      </c>
      <c r="EF113" s="1">
        <v>255.2037925489177</v>
      </c>
      <c r="EG113" s="1">
        <v>18.415974530303998</v>
      </c>
      <c r="EH113" s="1">
        <v>0</v>
      </c>
      <c r="EI113" s="1">
        <v>3.3472343902439028</v>
      </c>
      <c r="EJ113" s="1">
        <v>0.1795971428571429</v>
      </c>
      <c r="EK113" s="1">
        <v>1.972473389091026E-2</v>
      </c>
      <c r="EL113" s="1">
        <v>0</v>
      </c>
      <c r="EM113" s="1">
        <v>1.9689690028397679</v>
      </c>
      <c r="EN113" s="1">
        <v>9.3100330868747649E-3</v>
      </c>
      <c r="EO113" s="1">
        <v>1.0082100191198069E-3</v>
      </c>
      <c r="EP113" s="1">
        <v>1</v>
      </c>
      <c r="EQ113" s="1">
        <v>1</v>
      </c>
      <c r="ER113" s="1">
        <v>6</v>
      </c>
      <c r="ES113" s="1" t="s">
        <v>423</v>
      </c>
      <c r="ET113" s="1">
        <v>2.9456699999999998</v>
      </c>
      <c r="EU113" s="1">
        <v>2.8014600000000001</v>
      </c>
      <c r="EV113" s="1">
        <v>9.6879800000000002E-2</v>
      </c>
      <c r="EW113" s="1">
        <v>0.103737</v>
      </c>
      <c r="EX113" s="1">
        <v>0.118769</v>
      </c>
      <c r="EY113" s="1">
        <v>0.10834100000000001</v>
      </c>
      <c r="EZ113" s="1">
        <v>18610</v>
      </c>
      <c r="FA113" s="1">
        <v>19372.099999999999</v>
      </c>
      <c r="FB113" s="1">
        <v>23946.7</v>
      </c>
      <c r="FC113" s="1">
        <v>25135.599999999999</v>
      </c>
      <c r="FD113" s="1">
        <v>33763.4</v>
      </c>
      <c r="FE113" s="1">
        <v>35777.1</v>
      </c>
      <c r="FF113" s="1">
        <v>43637.5</v>
      </c>
      <c r="FG113" s="1">
        <v>46456.5</v>
      </c>
      <c r="FH113" s="1">
        <v>2.0028700000000002</v>
      </c>
      <c r="FI113" s="1">
        <v>1.92502</v>
      </c>
      <c r="FJ113" s="1">
        <v>0.169128</v>
      </c>
      <c r="FK113" s="1">
        <v>0</v>
      </c>
      <c r="FL113" s="1">
        <v>28.91</v>
      </c>
      <c r="FM113" s="1">
        <v>999.9</v>
      </c>
      <c r="FN113" s="1">
        <v>69.400000000000006</v>
      </c>
      <c r="FO113" s="1">
        <v>31.5</v>
      </c>
      <c r="FP113" s="1">
        <v>32.366599999999998</v>
      </c>
      <c r="FQ113" s="1">
        <v>63.863999999999997</v>
      </c>
      <c r="FR113" s="1">
        <v>25.609000000000002</v>
      </c>
      <c r="FS113" s="1">
        <v>1</v>
      </c>
      <c r="FT113" s="1">
        <v>0.140739</v>
      </c>
      <c r="FU113" s="1">
        <v>-0.825874</v>
      </c>
      <c r="FV113" s="1">
        <v>20.321400000000001</v>
      </c>
      <c r="FW113" s="1">
        <v>5.2134</v>
      </c>
      <c r="FX113" s="1">
        <v>11.9032</v>
      </c>
      <c r="FY113" s="1">
        <v>5.00305</v>
      </c>
      <c r="FZ113" s="1">
        <v>3.2898200000000002</v>
      </c>
      <c r="GA113" s="1">
        <v>9999</v>
      </c>
      <c r="GB113" s="1">
        <v>9999</v>
      </c>
      <c r="GC113" s="1">
        <v>9999</v>
      </c>
      <c r="GD113" s="1">
        <v>999.9</v>
      </c>
      <c r="GE113" s="1">
        <v>1.8593500000000001</v>
      </c>
      <c r="GF113" s="1">
        <v>1.8543400000000001</v>
      </c>
      <c r="GG113" s="1">
        <v>1.8575900000000001</v>
      </c>
      <c r="GH113" s="1">
        <v>1.8559399999999999</v>
      </c>
      <c r="GI113" s="1">
        <v>1.8547800000000001</v>
      </c>
      <c r="GJ113" s="1">
        <v>1.8544700000000001</v>
      </c>
      <c r="GK113" s="1">
        <v>1.8530899999999999</v>
      </c>
      <c r="GL113" s="1">
        <v>1.8562399999999999</v>
      </c>
      <c r="GM113" s="1">
        <v>0</v>
      </c>
      <c r="GN113" s="1">
        <v>0</v>
      </c>
      <c r="GO113" s="1">
        <v>0</v>
      </c>
      <c r="GP113" s="1">
        <v>0</v>
      </c>
      <c r="GQ113" s="1" t="s">
        <v>358</v>
      </c>
      <c r="GR113" s="1" t="s">
        <v>359</v>
      </c>
      <c r="GS113" s="1" t="s">
        <v>360</v>
      </c>
      <c r="GT113" s="1" t="s">
        <v>360</v>
      </c>
      <c r="GU113" s="1" t="s">
        <v>360</v>
      </c>
      <c r="GV113" s="1" t="s">
        <v>360</v>
      </c>
      <c r="GW113" s="1">
        <v>0</v>
      </c>
      <c r="GX113" s="1">
        <v>100</v>
      </c>
      <c r="GY113" s="1">
        <v>100</v>
      </c>
      <c r="GZ113" s="1">
        <v>1.494</v>
      </c>
      <c r="HA113" s="1">
        <v>1.7600000000000001E-2</v>
      </c>
      <c r="HB113" s="1">
        <v>0.46748880523729403</v>
      </c>
      <c r="HC113" s="1">
        <v>2.678124759318837E-3</v>
      </c>
      <c r="HD113" s="1">
        <v>-9.3737611465157319E-7</v>
      </c>
      <c r="HE113" s="1">
        <v>1.3915637841753891E-10</v>
      </c>
      <c r="HF113" s="1">
        <v>-6.7805247810390282E-2</v>
      </c>
      <c r="HG113" s="1">
        <v>1.061361004592812E-2</v>
      </c>
      <c r="HH113" s="1">
        <v>-3.086644042041478E-4</v>
      </c>
      <c r="HI113" s="1">
        <v>1.24720902217549E-6</v>
      </c>
      <c r="HJ113" s="1">
        <v>1</v>
      </c>
      <c r="HK113" s="1">
        <v>2093</v>
      </c>
      <c r="HL113" s="1">
        <v>2</v>
      </c>
      <c r="HM113" s="1">
        <v>27</v>
      </c>
      <c r="HN113" s="1">
        <v>5.6</v>
      </c>
      <c r="HO113" s="1">
        <v>5.3</v>
      </c>
      <c r="HP113" s="1">
        <v>1.24878</v>
      </c>
      <c r="HQ113" s="1">
        <v>2.3059099999999999</v>
      </c>
      <c r="HR113" s="1">
        <v>1.4978</v>
      </c>
      <c r="HS113" s="1">
        <v>2.3034699999999999</v>
      </c>
      <c r="HT113" s="1">
        <v>1.5478499999999999</v>
      </c>
      <c r="HU113" s="1">
        <v>2.2631800000000002</v>
      </c>
      <c r="HV113" s="1">
        <v>35.105499999999999</v>
      </c>
      <c r="HW113" s="1">
        <v>15.3141</v>
      </c>
      <c r="HX113" s="1">
        <v>18</v>
      </c>
      <c r="HY113" s="1">
        <v>501.74400000000003</v>
      </c>
      <c r="HZ113" s="1">
        <v>517.649</v>
      </c>
      <c r="IA113" s="1">
        <v>30.043600000000001</v>
      </c>
      <c r="IB113" s="1">
        <v>28.969100000000001</v>
      </c>
      <c r="IC113" s="1">
        <v>30.000299999999999</v>
      </c>
      <c r="ID113" s="1">
        <v>28.7742</v>
      </c>
      <c r="IE113" s="1">
        <v>28.867100000000001</v>
      </c>
      <c r="IF113" s="1">
        <v>25.090599999999998</v>
      </c>
      <c r="IG113" s="1">
        <v>28.9054</v>
      </c>
      <c r="IH113" s="1">
        <v>79.327500000000001</v>
      </c>
      <c r="II113" s="1">
        <v>30.054400000000001</v>
      </c>
      <c r="IJ113" s="1">
        <v>522.69500000000005</v>
      </c>
      <c r="IK113" s="1">
        <v>23.832000000000001</v>
      </c>
      <c r="IL113" s="1">
        <v>100.92700000000001</v>
      </c>
      <c r="IM113" s="1">
        <v>100.69</v>
      </c>
      <c r="IN113" s="1" t="s">
        <v>365</v>
      </c>
    </row>
    <row r="114" spans="1:248" ht="15.75" customHeight="1" x14ac:dyDescent="0.3">
      <c r="A114" s="1">
        <v>98</v>
      </c>
      <c r="B114" s="1">
        <v>1660484480.0999999</v>
      </c>
      <c r="C114" s="1">
        <v>351</v>
      </c>
      <c r="D114" s="1" t="s">
        <v>560</v>
      </c>
      <c r="E114" s="1" t="s">
        <v>561</v>
      </c>
      <c r="F114" s="1">
        <v>1</v>
      </c>
      <c r="G114" s="1" t="s">
        <v>349</v>
      </c>
      <c r="H114" s="1" t="s">
        <v>350</v>
      </c>
      <c r="I114" s="1" t="s">
        <v>351</v>
      </c>
      <c r="J114" s="1" t="s">
        <v>352</v>
      </c>
      <c r="K114" s="1" t="s">
        <v>353</v>
      </c>
      <c r="L114" s="1" t="s">
        <v>349</v>
      </c>
      <c r="M114" s="1" t="s">
        <v>354</v>
      </c>
      <c r="N114" s="1">
        <v>1660484472.599999</v>
      </c>
      <c r="O114" s="1">
        <f t="shared" si="0"/>
        <v>2.88480922397821E-3</v>
      </c>
      <c r="P114" s="1">
        <f t="shared" si="1"/>
        <v>2.8848092239782099</v>
      </c>
      <c r="Q114" s="1">
        <f t="shared" si="2"/>
        <v>3.2784153933009121</v>
      </c>
      <c r="R114" s="1">
        <f t="shared" si="3"/>
        <v>418.11073333333331</v>
      </c>
      <c r="S114" s="1">
        <f t="shared" si="4"/>
        <v>368.07126115913718</v>
      </c>
      <c r="T114" s="1">
        <f t="shared" si="5"/>
        <v>36.672676037122258</v>
      </c>
      <c r="U114" s="1">
        <f t="shared" si="6"/>
        <v>41.658344699037926</v>
      </c>
      <c r="V114" s="1">
        <f t="shared" si="7"/>
        <v>0.1443961997145983</v>
      </c>
      <c r="W114" s="1">
        <f t="shared" si="8"/>
        <v>2.921914129467432</v>
      </c>
      <c r="X114" s="1">
        <f t="shared" si="9"/>
        <v>0.14054585618544971</v>
      </c>
      <c r="Y114" s="1">
        <f t="shared" si="10"/>
        <v>8.8178546581372419E-2</v>
      </c>
      <c r="Z114" s="1">
        <f t="shared" si="11"/>
        <v>321.51716200000004</v>
      </c>
      <c r="AA114" s="1">
        <f t="shared" si="12"/>
        <v>32.106856480967238</v>
      </c>
      <c r="AB114" s="1">
        <f t="shared" si="13"/>
        <v>31.66256666666667</v>
      </c>
      <c r="AC114" s="1">
        <f t="shared" si="14"/>
        <v>4.6846389410279539</v>
      </c>
      <c r="AD114" s="1">
        <f t="shared" si="15"/>
        <v>60.324981827722802</v>
      </c>
      <c r="AE114" s="1">
        <f t="shared" si="16"/>
        <v>2.7155083504230859</v>
      </c>
      <c r="AF114" s="1">
        <f t="shared" si="17"/>
        <v>4.5014656749969442</v>
      </c>
      <c r="AG114" s="1">
        <f t="shared" si="18"/>
        <v>1.9691305906048679</v>
      </c>
      <c r="AH114" s="1">
        <f t="shared" si="19"/>
        <v>-127.22008677743906</v>
      </c>
      <c r="AI114" s="1">
        <f t="shared" si="20"/>
        <v>-110.44794409087976</v>
      </c>
      <c r="AJ114" s="1">
        <f t="shared" si="21"/>
        <v>-8.5145008373437534</v>
      </c>
      <c r="AK114" s="1">
        <f t="shared" si="22"/>
        <v>75.334630294337472</v>
      </c>
      <c r="AL114" s="1">
        <f t="shared" si="23"/>
        <v>34.707994975000219</v>
      </c>
      <c r="AM114" s="1">
        <f t="shared" si="24"/>
        <v>2.8780658861073181</v>
      </c>
      <c r="AN114" s="1">
        <f t="shared" si="25"/>
        <v>3.2784153933009121</v>
      </c>
      <c r="AO114" s="1">
        <v>495.95757573036468</v>
      </c>
      <c r="AP114" s="1">
        <v>465.72044848484887</v>
      </c>
      <c r="AQ114" s="1">
        <v>5.1247994339552596</v>
      </c>
      <c r="AR114" s="1">
        <v>64.973285806085684</v>
      </c>
      <c r="AS114" s="1">
        <f t="shared" si="26"/>
        <v>2.8848092239782099</v>
      </c>
      <c r="AT114" s="1">
        <v>23.883024570894609</v>
      </c>
      <c r="AU114" s="1">
        <v>27.24937090909091</v>
      </c>
      <c r="AV114" s="1">
        <v>2.1876187301825119E-6</v>
      </c>
      <c r="AW114" s="1">
        <v>82.278735908204425</v>
      </c>
      <c r="AX114" s="1">
        <v>0</v>
      </c>
      <c r="AY114" s="1">
        <v>0</v>
      </c>
      <c r="AZ114" s="1">
        <f t="shared" si="27"/>
        <v>1</v>
      </c>
      <c r="BA114" s="1">
        <f t="shared" si="28"/>
        <v>0</v>
      </c>
      <c r="BB114" s="1">
        <f t="shared" si="29"/>
        <v>51960.56364240696</v>
      </c>
      <c r="BC114" s="1">
        <f t="shared" si="30"/>
        <v>2000.010666666667</v>
      </c>
      <c r="BD114" s="1">
        <f t="shared" si="31"/>
        <v>1681.2086800000004</v>
      </c>
      <c r="BE114" s="1">
        <f t="shared" si="32"/>
        <v>0.84059985680076377</v>
      </c>
      <c r="BF114" s="1">
        <f t="shared" si="33"/>
        <v>0.160757723625474</v>
      </c>
      <c r="BG114" s="1">
        <v>6</v>
      </c>
      <c r="BH114" s="1">
        <v>0.5</v>
      </c>
      <c r="BI114" s="1" t="s">
        <v>355</v>
      </c>
      <c r="BJ114" s="1">
        <v>2</v>
      </c>
      <c r="BK114" s="1" t="b">
        <v>1</v>
      </c>
      <c r="BL114" s="1">
        <v>1660484472.599999</v>
      </c>
      <c r="BM114" s="1">
        <v>418.11073333333331</v>
      </c>
      <c r="BN114" s="1">
        <v>461.19053333333329</v>
      </c>
      <c r="BO114" s="1">
        <v>27.254639999999998</v>
      </c>
      <c r="BP114" s="1">
        <v>23.896166666666669</v>
      </c>
      <c r="BQ114" s="1">
        <v>416.68026666666668</v>
      </c>
      <c r="BR114" s="1">
        <v>27.23714</v>
      </c>
      <c r="BS114" s="1">
        <v>500.16033333333343</v>
      </c>
      <c r="BT114" s="1">
        <v>99.534660000000002</v>
      </c>
      <c r="BU114" s="1">
        <v>0.10005726</v>
      </c>
      <c r="BV114" s="1">
        <v>30.961426666666661</v>
      </c>
      <c r="BW114" s="1">
        <v>31.66256666666667</v>
      </c>
      <c r="BX114" s="1">
        <v>999.89999999999986</v>
      </c>
      <c r="BY114" s="1">
        <v>0</v>
      </c>
      <c r="BZ114" s="1">
        <v>0</v>
      </c>
      <c r="CA114" s="1">
        <v>10003.085999999999</v>
      </c>
      <c r="CB114" s="1">
        <v>0</v>
      </c>
      <c r="CC114" s="1">
        <v>244.34033333333329</v>
      </c>
      <c r="CD114" s="1">
        <v>-43.07983999999999</v>
      </c>
      <c r="CE114" s="1">
        <v>429.82533333333328</v>
      </c>
      <c r="CF114" s="1">
        <v>472.48079999999999</v>
      </c>
      <c r="CG114" s="1">
        <v>3.358457333333333</v>
      </c>
      <c r="CH114" s="1">
        <v>461.19053333333329</v>
      </c>
      <c r="CI114" s="1">
        <v>23.896166666666669</v>
      </c>
      <c r="CJ114" s="1">
        <v>2.712781333333333</v>
      </c>
      <c r="CK114" s="1">
        <v>2.378498</v>
      </c>
      <c r="CL114" s="1">
        <v>22.362739999999999</v>
      </c>
      <c r="CM114" s="1">
        <v>20.218119999999999</v>
      </c>
      <c r="CN114" s="1">
        <v>2000.010666666667</v>
      </c>
      <c r="CO114" s="1">
        <v>0.98000440000000011</v>
      </c>
      <c r="CP114" s="1">
        <v>1.9996079999999999E-2</v>
      </c>
      <c r="CQ114" s="1">
        <v>0</v>
      </c>
      <c r="CR114" s="1">
        <v>2.8724666666666669</v>
      </c>
      <c r="CS114" s="1">
        <v>0</v>
      </c>
      <c r="CT114" s="1">
        <v>32669.413333333341</v>
      </c>
      <c r="CU114" s="1">
        <v>17412.433333333331</v>
      </c>
      <c r="CV114" s="1">
        <v>39.186999999999998</v>
      </c>
      <c r="CW114" s="1">
        <v>40.125</v>
      </c>
      <c r="CX114" s="1">
        <v>39.125</v>
      </c>
      <c r="CY114" s="1">
        <v>38.629133333333343</v>
      </c>
      <c r="CZ114" s="1">
        <v>39.3874</v>
      </c>
      <c r="DA114" s="1">
        <v>1960.02</v>
      </c>
      <c r="DB114" s="1">
        <v>39.990666666666677</v>
      </c>
      <c r="DC114" s="1">
        <v>0</v>
      </c>
      <c r="DD114" s="1">
        <v>1660484478.2</v>
      </c>
      <c r="DE114" s="1">
        <v>0</v>
      </c>
      <c r="DF114" s="1">
        <v>1660484159.0999999</v>
      </c>
      <c r="DG114" s="1" t="s">
        <v>356</v>
      </c>
      <c r="DH114" s="1">
        <v>1660484145.0999999</v>
      </c>
      <c r="DI114" s="1">
        <v>1660484159.0999999</v>
      </c>
      <c r="DJ114" s="1">
        <v>1</v>
      </c>
      <c r="DK114" s="1">
        <v>6.3E-2</v>
      </c>
      <c r="DL114" s="1">
        <v>-2.8000000000000001E-2</v>
      </c>
      <c r="DM114" s="1">
        <v>1.395</v>
      </c>
      <c r="DN114" s="1">
        <v>2.7E-2</v>
      </c>
      <c r="DO114" s="1">
        <v>400</v>
      </c>
      <c r="DP114" s="1">
        <v>24</v>
      </c>
      <c r="DQ114" s="1">
        <v>0.47</v>
      </c>
      <c r="DR114" s="1">
        <v>0.03</v>
      </c>
      <c r="DS114" s="1">
        <v>2.8672085827362119</v>
      </c>
      <c r="DT114" s="1">
        <v>3.167249891878742</v>
      </c>
      <c r="DU114" s="1">
        <v>0.2414287419157807</v>
      </c>
      <c r="DV114" s="1">
        <v>0</v>
      </c>
      <c r="DW114" s="1">
        <v>34.640061034399153</v>
      </c>
      <c r="DX114" s="1">
        <v>2.946295382497413</v>
      </c>
      <c r="DY114" s="1">
        <v>0.21860397122552419</v>
      </c>
      <c r="DZ114" s="1">
        <v>0</v>
      </c>
      <c r="EA114" s="1">
        <v>-42.981503225806442</v>
      </c>
      <c r="EB114" s="1">
        <v>-4.5317806451611284</v>
      </c>
      <c r="EC114" s="1">
        <v>0.34499258756307349</v>
      </c>
      <c r="ED114" s="1">
        <v>0</v>
      </c>
      <c r="EE114" s="1">
        <v>363.91942610589177</v>
      </c>
      <c r="EF114" s="1">
        <v>255.2037925489177</v>
      </c>
      <c r="EG114" s="1">
        <v>18.415974530303998</v>
      </c>
      <c r="EH114" s="1">
        <v>0</v>
      </c>
      <c r="EI114" s="1">
        <v>3.3472343902439028</v>
      </c>
      <c r="EJ114" s="1">
        <v>0.1795971428571429</v>
      </c>
      <c r="EK114" s="1">
        <v>1.972473389091026E-2</v>
      </c>
      <c r="EL114" s="1">
        <v>0</v>
      </c>
      <c r="EM114" s="1">
        <v>1.9689690028397679</v>
      </c>
      <c r="EN114" s="1">
        <v>9.3100330868747649E-3</v>
      </c>
      <c r="EO114" s="1">
        <v>1.0082100191198069E-3</v>
      </c>
      <c r="EP114" s="1">
        <v>1</v>
      </c>
      <c r="EQ114" s="1">
        <v>1</v>
      </c>
      <c r="ER114" s="1">
        <v>6</v>
      </c>
      <c r="ES114" s="1" t="s">
        <v>423</v>
      </c>
      <c r="ET114" s="1">
        <v>2.94556</v>
      </c>
      <c r="EU114" s="1">
        <v>2.80145</v>
      </c>
      <c r="EV114" s="1">
        <v>9.7680400000000001E-2</v>
      </c>
      <c r="EW114" s="1">
        <v>0.104508</v>
      </c>
      <c r="EX114" s="1">
        <v>0.118766</v>
      </c>
      <c r="EY114" s="1">
        <v>0.108347</v>
      </c>
      <c r="EZ114" s="1">
        <v>18593.5</v>
      </c>
      <c r="FA114" s="1">
        <v>19355.400000000001</v>
      </c>
      <c r="FB114" s="1">
        <v>23946.6</v>
      </c>
      <c r="FC114" s="1">
        <v>25135.5</v>
      </c>
      <c r="FD114" s="1">
        <v>33763.5</v>
      </c>
      <c r="FE114" s="1">
        <v>35776.800000000003</v>
      </c>
      <c r="FF114" s="1">
        <v>43637.4</v>
      </c>
      <c r="FG114" s="1">
        <v>46456.4</v>
      </c>
      <c r="FH114" s="1">
        <v>2.0029300000000001</v>
      </c>
      <c r="FI114" s="1">
        <v>1.9249799999999999</v>
      </c>
      <c r="FJ114" s="1">
        <v>0.16922100000000001</v>
      </c>
      <c r="FK114" s="1">
        <v>0</v>
      </c>
      <c r="FL114" s="1">
        <v>28.91</v>
      </c>
      <c r="FM114" s="1">
        <v>999.9</v>
      </c>
      <c r="FN114" s="1">
        <v>69.400000000000006</v>
      </c>
      <c r="FO114" s="1">
        <v>31.5</v>
      </c>
      <c r="FP114" s="1">
        <v>32.360900000000001</v>
      </c>
      <c r="FQ114" s="1">
        <v>63.823999999999998</v>
      </c>
      <c r="FR114" s="1">
        <v>25.781199999999998</v>
      </c>
      <c r="FS114" s="1">
        <v>1</v>
      </c>
      <c r="FT114" s="1">
        <v>0.14082600000000001</v>
      </c>
      <c r="FU114" s="1">
        <v>-0.82989900000000005</v>
      </c>
      <c r="FV114" s="1">
        <v>20.321300000000001</v>
      </c>
      <c r="FW114" s="1">
        <v>5.2130999999999998</v>
      </c>
      <c r="FX114" s="1">
        <v>11.9033</v>
      </c>
      <c r="FY114" s="1">
        <v>5.00305</v>
      </c>
      <c r="FZ114" s="1">
        <v>3.2898800000000001</v>
      </c>
      <c r="GA114" s="1">
        <v>9999</v>
      </c>
      <c r="GB114" s="1">
        <v>9999</v>
      </c>
      <c r="GC114" s="1">
        <v>9999</v>
      </c>
      <c r="GD114" s="1">
        <v>999.9</v>
      </c>
      <c r="GE114" s="1">
        <v>1.8593599999999999</v>
      </c>
      <c r="GF114" s="1">
        <v>1.8543499999999999</v>
      </c>
      <c r="GG114" s="1">
        <v>1.85758</v>
      </c>
      <c r="GH114" s="1">
        <v>1.8559399999999999</v>
      </c>
      <c r="GI114" s="1">
        <v>1.8547800000000001</v>
      </c>
      <c r="GJ114" s="1">
        <v>1.8544799999999999</v>
      </c>
      <c r="GK114" s="1">
        <v>1.8530899999999999</v>
      </c>
      <c r="GL114" s="1">
        <v>1.8562399999999999</v>
      </c>
      <c r="GM114" s="1">
        <v>0</v>
      </c>
      <c r="GN114" s="1">
        <v>0</v>
      </c>
      <c r="GO114" s="1">
        <v>0</v>
      </c>
      <c r="GP114" s="1">
        <v>0</v>
      </c>
      <c r="GQ114" s="1" t="s">
        <v>358</v>
      </c>
      <c r="GR114" s="1" t="s">
        <v>359</v>
      </c>
      <c r="GS114" s="1" t="s">
        <v>360</v>
      </c>
      <c r="GT114" s="1" t="s">
        <v>360</v>
      </c>
      <c r="GU114" s="1" t="s">
        <v>360</v>
      </c>
      <c r="GV114" s="1" t="s">
        <v>360</v>
      </c>
      <c r="GW114" s="1">
        <v>0</v>
      </c>
      <c r="GX114" s="1">
        <v>100</v>
      </c>
      <c r="GY114" s="1">
        <v>100</v>
      </c>
      <c r="GZ114" s="1">
        <v>1.5029999999999999</v>
      </c>
      <c r="HA114" s="1">
        <v>1.7500000000000002E-2</v>
      </c>
      <c r="HB114" s="1">
        <v>0.46748880523729403</v>
      </c>
      <c r="HC114" s="1">
        <v>2.678124759318837E-3</v>
      </c>
      <c r="HD114" s="1">
        <v>-9.3737611465157319E-7</v>
      </c>
      <c r="HE114" s="1">
        <v>1.3915637841753891E-10</v>
      </c>
      <c r="HF114" s="1">
        <v>-6.7805247810390282E-2</v>
      </c>
      <c r="HG114" s="1">
        <v>1.061361004592812E-2</v>
      </c>
      <c r="HH114" s="1">
        <v>-3.086644042041478E-4</v>
      </c>
      <c r="HI114" s="1">
        <v>1.24720902217549E-6</v>
      </c>
      <c r="HJ114" s="1">
        <v>1</v>
      </c>
      <c r="HK114" s="1">
        <v>2093</v>
      </c>
      <c r="HL114" s="1">
        <v>2</v>
      </c>
      <c r="HM114" s="1">
        <v>27</v>
      </c>
      <c r="HN114" s="1">
        <v>5.6</v>
      </c>
      <c r="HO114" s="1">
        <v>5.3</v>
      </c>
      <c r="HP114" s="1">
        <v>1.2609900000000001</v>
      </c>
      <c r="HQ114" s="1">
        <v>2.2827099999999998</v>
      </c>
      <c r="HR114" s="1">
        <v>1.4978</v>
      </c>
      <c r="HS114" s="1">
        <v>2.3034699999999999</v>
      </c>
      <c r="HT114" s="1">
        <v>1.5478499999999999</v>
      </c>
      <c r="HU114" s="1">
        <v>2.4328599999999998</v>
      </c>
      <c r="HV114" s="1">
        <v>35.105499999999999</v>
      </c>
      <c r="HW114" s="1">
        <v>15.322800000000001</v>
      </c>
      <c r="HX114" s="1">
        <v>18</v>
      </c>
      <c r="HY114" s="1">
        <v>501.77699999999999</v>
      </c>
      <c r="HZ114" s="1">
        <v>517.61500000000001</v>
      </c>
      <c r="IA114" s="1">
        <v>30.0502</v>
      </c>
      <c r="IB114" s="1">
        <v>28.9695</v>
      </c>
      <c r="IC114" s="1">
        <v>30.000399999999999</v>
      </c>
      <c r="ID114" s="1">
        <v>28.7745</v>
      </c>
      <c r="IE114" s="1">
        <v>28.867100000000001</v>
      </c>
      <c r="IF114" s="1">
        <v>25.349699999999999</v>
      </c>
      <c r="IG114" s="1">
        <v>28.9054</v>
      </c>
      <c r="IH114" s="1">
        <v>79.327500000000001</v>
      </c>
      <c r="II114" s="1">
        <v>30.054400000000001</v>
      </c>
      <c r="IJ114" s="1">
        <v>532.71400000000006</v>
      </c>
      <c r="IK114" s="1">
        <v>23.8352</v>
      </c>
      <c r="IL114" s="1">
        <v>100.92700000000001</v>
      </c>
      <c r="IM114" s="1">
        <v>100.68899999999999</v>
      </c>
      <c r="IN114" s="1" t="s">
        <v>365</v>
      </c>
    </row>
    <row r="115" spans="1:248" ht="15.75" customHeight="1" x14ac:dyDescent="0.3">
      <c r="A115" s="1">
        <v>99</v>
      </c>
      <c r="B115" s="1">
        <v>1660484481.0999999</v>
      </c>
      <c r="C115" s="1">
        <v>352</v>
      </c>
      <c r="D115" s="1" t="s">
        <v>562</v>
      </c>
      <c r="E115" s="1" t="s">
        <v>563</v>
      </c>
      <c r="F115" s="1">
        <v>1</v>
      </c>
      <c r="G115" s="1" t="s">
        <v>349</v>
      </c>
      <c r="H115" s="1" t="s">
        <v>350</v>
      </c>
      <c r="I115" s="1" t="s">
        <v>351</v>
      </c>
      <c r="J115" s="1" t="s">
        <v>352</v>
      </c>
      <c r="K115" s="1" t="s">
        <v>353</v>
      </c>
      <c r="L115" s="1" t="s">
        <v>349</v>
      </c>
      <c r="M115" s="1" t="s">
        <v>354</v>
      </c>
      <c r="N115" s="1">
        <v>1660484473.0999999</v>
      </c>
      <c r="O115" s="1">
        <f t="shared" si="0"/>
        <v>2.8829161231103649E-3</v>
      </c>
      <c r="P115" s="1">
        <f t="shared" si="1"/>
        <v>2.8829161231103648</v>
      </c>
      <c r="Q115" s="1">
        <f t="shared" si="2"/>
        <v>3.217249424518716</v>
      </c>
      <c r="R115" s="1">
        <f t="shared" si="3"/>
        <v>420.60781250000002</v>
      </c>
      <c r="S115" s="1">
        <f t="shared" si="4"/>
        <v>371.14521308235402</v>
      </c>
      <c r="T115" s="1">
        <f t="shared" si="5"/>
        <v>36.978919598077674</v>
      </c>
      <c r="U115" s="1">
        <f t="shared" si="6"/>
        <v>41.907107871844254</v>
      </c>
      <c r="V115" s="1">
        <f t="shared" si="7"/>
        <v>0.14429427114787066</v>
      </c>
      <c r="W115" s="1">
        <f t="shared" si="8"/>
        <v>2.9218103368763555</v>
      </c>
      <c r="X115" s="1">
        <f t="shared" si="9"/>
        <v>0.14044915096898547</v>
      </c>
      <c r="Y115" s="1">
        <f t="shared" si="10"/>
        <v>8.8117653688256858E-2</v>
      </c>
      <c r="Z115" s="1">
        <f t="shared" si="11"/>
        <v>321.51515793749996</v>
      </c>
      <c r="AA115" s="1">
        <f t="shared" si="12"/>
        <v>32.108016203443533</v>
      </c>
      <c r="AB115" s="1">
        <f t="shared" si="13"/>
        <v>31.662624999999998</v>
      </c>
      <c r="AC115" s="1">
        <f t="shared" si="14"/>
        <v>4.6846544466336804</v>
      </c>
      <c r="AD115" s="1">
        <f t="shared" si="15"/>
        <v>60.321751963682679</v>
      </c>
      <c r="AE115" s="1">
        <f t="shared" si="16"/>
        <v>2.7154623985041111</v>
      </c>
      <c r="AF115" s="1">
        <f t="shared" si="17"/>
        <v>4.5016305231634899</v>
      </c>
      <c r="AG115" s="1">
        <f t="shared" si="18"/>
        <v>1.9691920481295693</v>
      </c>
      <c r="AH115" s="1">
        <f t="shared" si="19"/>
        <v>-127.1366010291671</v>
      </c>
      <c r="AI115" s="1">
        <f t="shared" si="20"/>
        <v>-110.35206807255233</v>
      </c>
      <c r="AJ115" s="1">
        <f t="shared" si="21"/>
        <v>-8.5074412493849021</v>
      </c>
      <c r="AK115" s="1">
        <f t="shared" si="22"/>
        <v>75.519047586395658</v>
      </c>
      <c r="AL115" s="1">
        <f t="shared" si="23"/>
        <v>34.721703734502981</v>
      </c>
      <c r="AM115" s="1">
        <f t="shared" si="24"/>
        <v>2.878273540312223</v>
      </c>
      <c r="AN115" s="1">
        <f t="shared" si="25"/>
        <v>3.217249424518716</v>
      </c>
      <c r="AO115" s="1">
        <v>501.07172500067361</v>
      </c>
      <c r="AP115" s="1">
        <v>470.87521818181813</v>
      </c>
      <c r="AQ115" s="1">
        <v>5.1315251229781458</v>
      </c>
      <c r="AR115" s="1">
        <v>64.973285806085684</v>
      </c>
      <c r="AS115" s="1">
        <f t="shared" si="26"/>
        <v>2.8829161231103648</v>
      </c>
      <c r="AT115" s="1">
        <v>23.88367943891107</v>
      </c>
      <c r="AU115" s="1">
        <v>27.24786545454544</v>
      </c>
      <c r="AV115" s="1">
        <v>-4.3065775411342202E-7</v>
      </c>
      <c r="AW115" s="1">
        <v>82.278735908204425</v>
      </c>
      <c r="AX115" s="1">
        <v>0</v>
      </c>
      <c r="AY115" s="1">
        <v>0</v>
      </c>
      <c r="AZ115" s="1">
        <f t="shared" si="27"/>
        <v>1</v>
      </c>
      <c r="BA115" s="1">
        <f t="shared" si="28"/>
        <v>0</v>
      </c>
      <c r="BB115" s="1">
        <f t="shared" si="29"/>
        <v>51957.499375788182</v>
      </c>
      <c r="BC115" s="1">
        <f t="shared" si="30"/>
        <v>1999.9981250000001</v>
      </c>
      <c r="BD115" s="1">
        <f t="shared" si="31"/>
        <v>1681.1981437499999</v>
      </c>
      <c r="BE115" s="1">
        <f t="shared" si="32"/>
        <v>0.84059985993736863</v>
      </c>
      <c r="BF115" s="1">
        <f t="shared" si="33"/>
        <v>0.16075772967912155</v>
      </c>
      <c r="BG115" s="1">
        <v>6</v>
      </c>
      <c r="BH115" s="1">
        <v>0.5</v>
      </c>
      <c r="BI115" s="1" t="s">
        <v>355</v>
      </c>
      <c r="BJ115" s="1">
        <v>2</v>
      </c>
      <c r="BK115" s="1" t="b">
        <v>1</v>
      </c>
      <c r="BL115" s="1">
        <v>1660484473.0999999</v>
      </c>
      <c r="BM115" s="1">
        <v>420.60781250000002</v>
      </c>
      <c r="BN115" s="1">
        <v>463.71312499999999</v>
      </c>
      <c r="BO115" s="1">
        <v>27.254200000000001</v>
      </c>
      <c r="BP115" s="1">
        <v>23.895456249999999</v>
      </c>
      <c r="BQ115" s="1">
        <v>419.17250000000001</v>
      </c>
      <c r="BR115" s="1">
        <v>27.236699999999999</v>
      </c>
      <c r="BS115" s="1">
        <v>500.15637500000003</v>
      </c>
      <c r="BT115" s="1">
        <v>99.534568750000005</v>
      </c>
      <c r="BU115" s="1">
        <v>0.10007099375</v>
      </c>
      <c r="BV115" s="1">
        <v>30.96206875</v>
      </c>
      <c r="BW115" s="1">
        <v>31.662624999999998</v>
      </c>
      <c r="BX115" s="1">
        <v>999.9</v>
      </c>
      <c r="BY115" s="1">
        <v>0</v>
      </c>
      <c r="BZ115" s="1">
        <v>0</v>
      </c>
      <c r="CA115" s="1">
        <v>10002.502500000001</v>
      </c>
      <c r="CB115" s="1">
        <v>0</v>
      </c>
      <c r="CC115" s="1">
        <v>241.67325</v>
      </c>
      <c r="CD115" s="1">
        <v>-43.105343750000003</v>
      </c>
      <c r="CE115" s="1">
        <v>432.39218749999998</v>
      </c>
      <c r="CF115" s="1">
        <v>475.06481250000002</v>
      </c>
      <c r="CG115" s="1">
        <v>3.3587306250000002</v>
      </c>
      <c r="CH115" s="1">
        <v>463.71312499999999</v>
      </c>
      <c r="CI115" s="1">
        <v>23.895456249999999</v>
      </c>
      <c r="CJ115" s="1">
        <v>2.7127349999999999</v>
      </c>
      <c r="CK115" s="1">
        <v>2.378425</v>
      </c>
      <c r="CL115" s="1">
        <v>22.362462499999999</v>
      </c>
      <c r="CM115" s="1">
        <v>20.217625000000002</v>
      </c>
      <c r="CN115" s="1">
        <v>1999.9981250000001</v>
      </c>
      <c r="CO115" s="1">
        <v>0.98000425000000002</v>
      </c>
      <c r="CP115" s="1">
        <v>1.9996224999999999E-2</v>
      </c>
      <c r="CQ115" s="1">
        <v>0</v>
      </c>
      <c r="CR115" s="1">
        <v>2.9183750000000002</v>
      </c>
      <c r="CS115" s="1">
        <v>0</v>
      </c>
      <c r="CT115" s="1">
        <v>32668.431250000001</v>
      </c>
      <c r="CU115" s="1">
        <v>17412.325000000001</v>
      </c>
      <c r="CV115" s="1">
        <v>39.186999999999998</v>
      </c>
      <c r="CW115" s="1">
        <v>40.125</v>
      </c>
      <c r="CX115" s="1">
        <v>39.125</v>
      </c>
      <c r="CY115" s="1">
        <v>38.632750000000001</v>
      </c>
      <c r="CZ115" s="1">
        <v>39.386625000000002</v>
      </c>
      <c r="DA115" s="1">
        <v>1960.0074999999999</v>
      </c>
      <c r="DB115" s="1">
        <v>39.990625000000009</v>
      </c>
      <c r="DC115" s="1">
        <v>0</v>
      </c>
      <c r="DD115" s="1">
        <v>1660484478.8</v>
      </c>
      <c r="DE115" s="1">
        <v>0</v>
      </c>
      <c r="DF115" s="1">
        <v>1660484159.0999999</v>
      </c>
      <c r="DG115" s="1" t="s">
        <v>356</v>
      </c>
      <c r="DH115" s="1">
        <v>1660484145.0999999</v>
      </c>
      <c r="DI115" s="1">
        <v>1660484159.0999999</v>
      </c>
      <c r="DJ115" s="1">
        <v>1</v>
      </c>
      <c r="DK115" s="1">
        <v>6.3E-2</v>
      </c>
      <c r="DL115" s="1">
        <v>-2.8000000000000001E-2</v>
      </c>
      <c r="DM115" s="1">
        <v>1.395</v>
      </c>
      <c r="DN115" s="1">
        <v>2.7E-2</v>
      </c>
      <c r="DO115" s="1">
        <v>400</v>
      </c>
      <c r="DP115" s="1">
        <v>24</v>
      </c>
      <c r="DQ115" s="1">
        <v>0.47</v>
      </c>
      <c r="DR115" s="1">
        <v>0.03</v>
      </c>
      <c r="DS115" s="1">
        <v>2.948995102791458</v>
      </c>
      <c r="DT115" s="1">
        <v>3.1443940465031162</v>
      </c>
      <c r="DU115" s="1">
        <v>0.23128700045111181</v>
      </c>
      <c r="DV115" s="1">
        <v>0</v>
      </c>
      <c r="DW115" s="1">
        <v>34.686075026331117</v>
      </c>
      <c r="DX115" s="1">
        <v>2.6794776594426621</v>
      </c>
      <c r="DY115" s="1">
        <v>0.20937737523794681</v>
      </c>
      <c r="DZ115" s="1">
        <v>0</v>
      </c>
      <c r="EA115" s="1">
        <v>-43.09646</v>
      </c>
      <c r="EB115" s="1">
        <v>-4.1129058954394564</v>
      </c>
      <c r="EC115" s="1">
        <v>0.30847338469739399</v>
      </c>
      <c r="ED115" s="1">
        <v>0</v>
      </c>
      <c r="EE115" s="1">
        <v>369.32858128796119</v>
      </c>
      <c r="EF115" s="1">
        <v>256.46964349658379</v>
      </c>
      <c r="EG115" s="1">
        <v>19.125030417069691</v>
      </c>
      <c r="EH115" s="1">
        <v>0</v>
      </c>
      <c r="EI115" s="1">
        <v>3.3506535</v>
      </c>
      <c r="EJ115" s="1">
        <v>0.17310956848029099</v>
      </c>
      <c r="EK115" s="1">
        <v>1.9102634837896079E-2</v>
      </c>
      <c r="EL115" s="1">
        <v>0</v>
      </c>
      <c r="EM115" s="1">
        <v>1.969073468693209</v>
      </c>
      <c r="EN115" s="1">
        <v>7.4569619799278331E-3</v>
      </c>
      <c r="EO115" s="1">
        <v>9.5460551203666098E-4</v>
      </c>
      <c r="EP115" s="1">
        <v>1</v>
      </c>
      <c r="EQ115" s="1">
        <v>1</v>
      </c>
      <c r="ER115" s="1">
        <v>6</v>
      </c>
      <c r="ES115" s="1" t="s">
        <v>423</v>
      </c>
      <c r="ET115" s="1">
        <v>2.9454500000000001</v>
      </c>
      <c r="EU115" s="1">
        <v>2.8012199999999998</v>
      </c>
      <c r="EV115" s="1">
        <v>9.8480100000000001E-2</v>
      </c>
      <c r="EW115" s="1">
        <v>0.105282</v>
      </c>
      <c r="EX115" s="1">
        <v>0.11876200000000001</v>
      </c>
      <c r="EY115" s="1">
        <v>0.108345</v>
      </c>
      <c r="EZ115" s="1">
        <v>18577.099999999999</v>
      </c>
      <c r="FA115" s="1">
        <v>19338.599999999999</v>
      </c>
      <c r="FB115" s="1">
        <v>23946.7</v>
      </c>
      <c r="FC115" s="1">
        <v>25135.4</v>
      </c>
      <c r="FD115" s="1">
        <v>33763.599999999999</v>
      </c>
      <c r="FE115" s="1">
        <v>35776.699999999997</v>
      </c>
      <c r="FF115" s="1">
        <v>43637.4</v>
      </c>
      <c r="FG115" s="1">
        <v>46456.1</v>
      </c>
      <c r="FH115" s="1">
        <v>2.0028700000000002</v>
      </c>
      <c r="FI115" s="1">
        <v>1.9249000000000001</v>
      </c>
      <c r="FJ115" s="1">
        <v>0.16938900000000001</v>
      </c>
      <c r="FK115" s="1">
        <v>0</v>
      </c>
      <c r="FL115" s="1">
        <v>28.9102</v>
      </c>
      <c r="FM115" s="1">
        <v>999.9</v>
      </c>
      <c r="FN115" s="1">
        <v>69.400000000000006</v>
      </c>
      <c r="FO115" s="1">
        <v>31.5</v>
      </c>
      <c r="FP115" s="1">
        <v>32.362200000000001</v>
      </c>
      <c r="FQ115" s="1">
        <v>63.874000000000002</v>
      </c>
      <c r="FR115" s="1">
        <v>26.438300000000002</v>
      </c>
      <c r="FS115" s="1">
        <v>1</v>
      </c>
      <c r="FT115" s="1">
        <v>0.140963</v>
      </c>
      <c r="FU115" s="1">
        <v>-0.80152000000000001</v>
      </c>
      <c r="FV115" s="1">
        <v>20.321400000000001</v>
      </c>
      <c r="FW115" s="1">
        <v>5.2125000000000004</v>
      </c>
      <c r="FX115" s="1">
        <v>11.9024</v>
      </c>
      <c r="FY115" s="1">
        <v>5.0029000000000003</v>
      </c>
      <c r="FZ115" s="1">
        <v>3.2898000000000001</v>
      </c>
      <c r="GA115" s="1">
        <v>9999</v>
      </c>
      <c r="GB115" s="1">
        <v>9999</v>
      </c>
      <c r="GC115" s="1">
        <v>9999</v>
      </c>
      <c r="GD115" s="1">
        <v>999.9</v>
      </c>
      <c r="GE115" s="1">
        <v>1.85938</v>
      </c>
      <c r="GF115" s="1">
        <v>1.85436</v>
      </c>
      <c r="GG115" s="1">
        <v>1.85758</v>
      </c>
      <c r="GH115" s="1">
        <v>1.8559399999999999</v>
      </c>
      <c r="GI115" s="1">
        <v>1.8547800000000001</v>
      </c>
      <c r="GJ115" s="1">
        <v>1.8544799999999999</v>
      </c>
      <c r="GK115" s="1">
        <v>1.8530899999999999</v>
      </c>
      <c r="GL115" s="1">
        <v>1.8562399999999999</v>
      </c>
      <c r="GM115" s="1">
        <v>0</v>
      </c>
      <c r="GN115" s="1">
        <v>0</v>
      </c>
      <c r="GO115" s="1">
        <v>0</v>
      </c>
      <c r="GP115" s="1">
        <v>0</v>
      </c>
      <c r="GQ115" s="1" t="s">
        <v>358</v>
      </c>
      <c r="GR115" s="1" t="s">
        <v>359</v>
      </c>
      <c r="GS115" s="1" t="s">
        <v>360</v>
      </c>
      <c r="GT115" s="1" t="s">
        <v>360</v>
      </c>
      <c r="GU115" s="1" t="s">
        <v>360</v>
      </c>
      <c r="GV115" s="1" t="s">
        <v>360</v>
      </c>
      <c r="GW115" s="1">
        <v>0</v>
      </c>
      <c r="GX115" s="1">
        <v>100</v>
      </c>
      <c r="GY115" s="1">
        <v>100</v>
      </c>
      <c r="GZ115" s="1">
        <v>1.5129999999999999</v>
      </c>
      <c r="HA115" s="1">
        <v>1.7500000000000002E-2</v>
      </c>
      <c r="HB115" s="1">
        <v>0.46748880523729403</v>
      </c>
      <c r="HC115" s="1">
        <v>2.678124759318837E-3</v>
      </c>
      <c r="HD115" s="1">
        <v>-9.3737611465157319E-7</v>
      </c>
      <c r="HE115" s="1">
        <v>1.3915637841753891E-10</v>
      </c>
      <c r="HF115" s="1">
        <v>-6.7805247810390282E-2</v>
      </c>
      <c r="HG115" s="1">
        <v>1.061361004592812E-2</v>
      </c>
      <c r="HH115" s="1">
        <v>-3.086644042041478E-4</v>
      </c>
      <c r="HI115" s="1">
        <v>1.24720902217549E-6</v>
      </c>
      <c r="HJ115" s="1">
        <v>1</v>
      </c>
      <c r="HK115" s="1">
        <v>2093</v>
      </c>
      <c r="HL115" s="1">
        <v>2</v>
      </c>
      <c r="HM115" s="1">
        <v>27</v>
      </c>
      <c r="HN115" s="1">
        <v>5.6</v>
      </c>
      <c r="HO115" s="1">
        <v>5.4</v>
      </c>
      <c r="HP115" s="1">
        <v>1.26953</v>
      </c>
      <c r="HQ115" s="1">
        <v>2.3071299999999999</v>
      </c>
      <c r="HR115" s="1">
        <v>1.4978</v>
      </c>
      <c r="HS115" s="1">
        <v>2.3034699999999999</v>
      </c>
      <c r="HT115" s="1">
        <v>1.5478499999999999</v>
      </c>
      <c r="HU115" s="1">
        <v>2.4096700000000002</v>
      </c>
      <c r="HV115" s="1">
        <v>35.105499999999999</v>
      </c>
      <c r="HW115" s="1">
        <v>15.322800000000001</v>
      </c>
      <c r="HX115" s="1">
        <v>18</v>
      </c>
      <c r="HY115" s="1">
        <v>501.74700000000001</v>
      </c>
      <c r="HZ115" s="1">
        <v>517.56500000000005</v>
      </c>
      <c r="IA115" s="1">
        <v>30.056699999999999</v>
      </c>
      <c r="IB115" s="1">
        <v>28.970099999999999</v>
      </c>
      <c r="IC115" s="1">
        <v>30.000399999999999</v>
      </c>
      <c r="ID115" s="1">
        <v>28.7745</v>
      </c>
      <c r="IE115" s="1">
        <v>28.8673</v>
      </c>
      <c r="IF115" s="1">
        <v>25.488700000000001</v>
      </c>
      <c r="IG115" s="1">
        <v>28.9054</v>
      </c>
      <c r="IH115" s="1">
        <v>79.327500000000001</v>
      </c>
      <c r="II115" s="1">
        <v>30.075700000000001</v>
      </c>
      <c r="IJ115" s="1">
        <v>532.71400000000006</v>
      </c>
      <c r="IK115" s="1">
        <v>23.831</v>
      </c>
      <c r="IL115" s="1">
        <v>100.92700000000001</v>
      </c>
      <c r="IM115" s="1">
        <v>100.68899999999999</v>
      </c>
      <c r="IN115" s="1" t="s">
        <v>365</v>
      </c>
    </row>
    <row r="116" spans="1:248" ht="15.75" customHeight="1" x14ac:dyDescent="0.3">
      <c r="A116" s="1">
        <v>100</v>
      </c>
      <c r="B116" s="1">
        <v>1660484482.0999999</v>
      </c>
      <c r="C116" s="1">
        <v>353</v>
      </c>
      <c r="D116" s="1" t="s">
        <v>564</v>
      </c>
      <c r="E116" s="1" t="s">
        <v>565</v>
      </c>
      <c r="F116" s="1">
        <v>1</v>
      </c>
      <c r="G116" s="1" t="s">
        <v>349</v>
      </c>
      <c r="H116" s="1" t="s">
        <v>350</v>
      </c>
      <c r="I116" s="1" t="s">
        <v>351</v>
      </c>
      <c r="J116" s="1" t="s">
        <v>352</v>
      </c>
      <c r="K116" s="1" t="s">
        <v>353</v>
      </c>
      <c r="L116" s="1" t="s">
        <v>349</v>
      </c>
      <c r="M116" s="1" t="s">
        <v>354</v>
      </c>
      <c r="N116" s="1">
        <v>1660484474.599999</v>
      </c>
      <c r="O116" s="1">
        <f t="shared" si="0"/>
        <v>2.8812041517160322E-3</v>
      </c>
      <c r="P116" s="1">
        <f t="shared" si="1"/>
        <v>2.8812041517160321</v>
      </c>
      <c r="Q116" s="1">
        <f t="shared" si="2"/>
        <v>3.1665506397656147</v>
      </c>
      <c r="R116" s="1">
        <f t="shared" si="3"/>
        <v>428.09320000000008</v>
      </c>
      <c r="S116" s="1">
        <f t="shared" si="4"/>
        <v>378.93040989397065</v>
      </c>
      <c r="T116" s="1">
        <f t="shared" si="5"/>
        <v>37.754413401490595</v>
      </c>
      <c r="U116" s="1">
        <f t="shared" si="6"/>
        <v>42.652706737602394</v>
      </c>
      <c r="V116" s="1">
        <f t="shared" si="7"/>
        <v>0.14419347788788064</v>
      </c>
      <c r="W116" s="1">
        <f t="shared" si="8"/>
        <v>2.9217437372483843</v>
      </c>
      <c r="X116" s="1">
        <f t="shared" si="9"/>
        <v>0.14035356567301599</v>
      </c>
      <c r="Y116" s="1">
        <f t="shared" si="10"/>
        <v>8.8057462119391861E-2</v>
      </c>
      <c r="Z116" s="1">
        <f t="shared" si="11"/>
        <v>321.51790680000005</v>
      </c>
      <c r="AA116" s="1">
        <f t="shared" si="12"/>
        <v>32.110464767576303</v>
      </c>
      <c r="AB116" s="1">
        <f t="shared" si="13"/>
        <v>31.662826666666671</v>
      </c>
      <c r="AC116" s="1">
        <f t="shared" si="14"/>
        <v>4.684708052072061</v>
      </c>
      <c r="AD116" s="1">
        <f t="shared" si="15"/>
        <v>60.312593834136806</v>
      </c>
      <c r="AE116" s="1">
        <f t="shared" si="16"/>
        <v>2.7153543614354843</v>
      </c>
      <c r="AF116" s="1">
        <f t="shared" si="17"/>
        <v>4.50213494200377</v>
      </c>
      <c r="AG116" s="1">
        <f t="shared" si="18"/>
        <v>1.9693536906365767</v>
      </c>
      <c r="AH116" s="1">
        <f t="shared" si="19"/>
        <v>-127.06110309067702</v>
      </c>
      <c r="AI116" s="1">
        <f t="shared" si="20"/>
        <v>-110.07186328208495</v>
      </c>
      <c r="AJ116" s="1">
        <f t="shared" si="21"/>
        <v>-8.486123231454874</v>
      </c>
      <c r="AK116" s="1">
        <f t="shared" si="22"/>
        <v>75.898817195783195</v>
      </c>
      <c r="AL116" s="1">
        <f t="shared" si="23"/>
        <v>34.788747253615128</v>
      </c>
      <c r="AM116" s="1">
        <f t="shared" si="24"/>
        <v>2.8821638967428109</v>
      </c>
      <c r="AN116" s="1">
        <f t="shared" si="25"/>
        <v>3.1665506397656147</v>
      </c>
      <c r="AO116" s="1">
        <v>506.21372801248128</v>
      </c>
      <c r="AP116" s="1">
        <v>476.03635757575768</v>
      </c>
      <c r="AQ116" s="1">
        <v>5.1399365453238426</v>
      </c>
      <c r="AR116" s="1">
        <v>64.973285806085684</v>
      </c>
      <c r="AS116" s="1">
        <f t="shared" si="26"/>
        <v>2.8812041517160321</v>
      </c>
      <c r="AT116" s="1">
        <v>23.884355029479519</v>
      </c>
      <c r="AU116" s="1">
        <v>27.24661333333335</v>
      </c>
      <c r="AV116" s="1">
        <v>-2.3703052540954511E-6</v>
      </c>
      <c r="AW116" s="1">
        <v>82.278735908204425</v>
      </c>
      <c r="AX116" s="1">
        <v>0</v>
      </c>
      <c r="AY116" s="1">
        <v>0</v>
      </c>
      <c r="AZ116" s="1">
        <f t="shared" si="27"/>
        <v>1</v>
      </c>
      <c r="BA116" s="1">
        <f t="shared" si="28"/>
        <v>0</v>
      </c>
      <c r="BB116" s="1">
        <f t="shared" si="29"/>
        <v>51955.258631633471</v>
      </c>
      <c r="BC116" s="1">
        <f t="shared" si="30"/>
        <v>2000.015333333334</v>
      </c>
      <c r="BD116" s="1">
        <f t="shared" si="31"/>
        <v>1681.2126000000005</v>
      </c>
      <c r="BE116" s="1">
        <f t="shared" si="32"/>
        <v>0.8405998554011086</v>
      </c>
      <c r="BF116" s="1">
        <f t="shared" si="33"/>
        <v>0.16075772092413956</v>
      </c>
      <c r="BG116" s="1">
        <v>6</v>
      </c>
      <c r="BH116" s="1">
        <v>0.5</v>
      </c>
      <c r="BI116" s="1" t="s">
        <v>355</v>
      </c>
      <c r="BJ116" s="1">
        <v>2</v>
      </c>
      <c r="BK116" s="1" t="b">
        <v>1</v>
      </c>
      <c r="BL116" s="1">
        <v>1660484474.599999</v>
      </c>
      <c r="BM116" s="1">
        <v>428.09320000000008</v>
      </c>
      <c r="BN116" s="1">
        <v>471.3074666666667</v>
      </c>
      <c r="BO116" s="1">
        <v>27.253246666666669</v>
      </c>
      <c r="BP116" s="1">
        <v>23.889906666666661</v>
      </c>
      <c r="BQ116" s="1">
        <v>426.64326666666659</v>
      </c>
      <c r="BR116" s="1">
        <v>27.235746666666671</v>
      </c>
      <c r="BS116" s="1">
        <v>500.14846666666671</v>
      </c>
      <c r="BT116" s="1">
        <v>99.534080000000003</v>
      </c>
      <c r="BU116" s="1">
        <v>0.10008082666666671</v>
      </c>
      <c r="BV116" s="1">
        <v>30.96403333333333</v>
      </c>
      <c r="BW116" s="1">
        <v>31.662826666666671</v>
      </c>
      <c r="BX116" s="1">
        <v>999.89999999999986</v>
      </c>
      <c r="BY116" s="1">
        <v>0</v>
      </c>
      <c r="BZ116" s="1">
        <v>0</v>
      </c>
      <c r="CA116" s="1">
        <v>10002.17133333333</v>
      </c>
      <c r="CB116" s="1">
        <v>0</v>
      </c>
      <c r="CC116" s="1">
        <v>242.19200000000001</v>
      </c>
      <c r="CD116" s="1">
        <v>-43.214260000000003</v>
      </c>
      <c r="CE116" s="1">
        <v>440.08686666666659</v>
      </c>
      <c r="CF116" s="1">
        <v>482.84240000000011</v>
      </c>
      <c r="CG116" s="1">
        <v>3.3633320000000002</v>
      </c>
      <c r="CH116" s="1">
        <v>471.3074666666667</v>
      </c>
      <c r="CI116" s="1">
        <v>23.889906666666661</v>
      </c>
      <c r="CJ116" s="1">
        <v>2.7126273333333328</v>
      </c>
      <c r="CK116" s="1">
        <v>2.3778606666666668</v>
      </c>
      <c r="CL116" s="1">
        <v>22.36181333333333</v>
      </c>
      <c r="CM116" s="1">
        <v>20.213793333333339</v>
      </c>
      <c r="CN116" s="1">
        <v>2000.015333333334</v>
      </c>
      <c r="CO116" s="1">
        <v>0.98000440000000022</v>
      </c>
      <c r="CP116" s="1">
        <v>1.9996079999999999E-2</v>
      </c>
      <c r="CQ116" s="1">
        <v>0</v>
      </c>
      <c r="CR116" s="1">
        <v>2.8913333333333329</v>
      </c>
      <c r="CS116" s="1">
        <v>0</v>
      </c>
      <c r="CT116" s="1">
        <v>32666.76666666667</v>
      </c>
      <c r="CU116" s="1">
        <v>17412.473333333339</v>
      </c>
      <c r="CV116" s="1">
        <v>39.186999999999998</v>
      </c>
      <c r="CW116" s="1">
        <v>40.125</v>
      </c>
      <c r="CX116" s="1">
        <v>39.125</v>
      </c>
      <c r="CY116" s="1">
        <v>38.633266666666671</v>
      </c>
      <c r="CZ116" s="1">
        <v>39.3874</v>
      </c>
      <c r="DA116" s="1">
        <v>1960.0246666666669</v>
      </c>
      <c r="DB116" s="1">
        <v>39.990666666666677</v>
      </c>
      <c r="DC116" s="1">
        <v>0</v>
      </c>
      <c r="DD116" s="1">
        <v>1660484480</v>
      </c>
      <c r="DE116" s="1">
        <v>0</v>
      </c>
      <c r="DF116" s="1">
        <v>1660484159.0999999</v>
      </c>
      <c r="DG116" s="1" t="s">
        <v>356</v>
      </c>
      <c r="DH116" s="1">
        <v>1660484145.0999999</v>
      </c>
      <c r="DI116" s="1">
        <v>1660484159.0999999</v>
      </c>
      <c r="DJ116" s="1">
        <v>1</v>
      </c>
      <c r="DK116" s="1">
        <v>6.3E-2</v>
      </c>
      <c r="DL116" s="1">
        <v>-2.8000000000000001E-2</v>
      </c>
      <c r="DM116" s="1">
        <v>1.395</v>
      </c>
      <c r="DN116" s="1">
        <v>2.7E-2</v>
      </c>
      <c r="DO116" s="1">
        <v>400</v>
      </c>
      <c r="DP116" s="1">
        <v>24</v>
      </c>
      <c r="DQ116" s="1">
        <v>0.47</v>
      </c>
      <c r="DR116" s="1">
        <v>0.03</v>
      </c>
      <c r="DS116" s="1">
        <v>3.015832424811117</v>
      </c>
      <c r="DT116" s="1">
        <v>2.6900331138349141</v>
      </c>
      <c r="DU116" s="1">
        <v>0.20340465329516849</v>
      </c>
      <c r="DV116" s="1">
        <v>0</v>
      </c>
      <c r="DW116" s="1">
        <v>34.758472514770538</v>
      </c>
      <c r="DX116" s="1">
        <v>2.173978327075976</v>
      </c>
      <c r="DY116" s="1">
        <v>0.16915261446029681</v>
      </c>
      <c r="DZ116" s="1">
        <v>0</v>
      </c>
      <c r="EA116" s="1">
        <v>-43.177570967741943</v>
      </c>
      <c r="EB116" s="1">
        <v>-3.6286112903225471</v>
      </c>
      <c r="EC116" s="1">
        <v>0.28177082450854418</v>
      </c>
      <c r="ED116" s="1">
        <v>0</v>
      </c>
      <c r="EE116" s="1">
        <v>376.91540197298758</v>
      </c>
      <c r="EF116" s="1">
        <v>261.48294756994488</v>
      </c>
      <c r="EG116" s="1">
        <v>18.873196291572839</v>
      </c>
      <c r="EH116" s="1">
        <v>0</v>
      </c>
      <c r="EI116" s="1">
        <v>3.3527753658536579</v>
      </c>
      <c r="EJ116" s="1">
        <v>0.1525808362369358</v>
      </c>
      <c r="EK116" s="1">
        <v>1.820125499526714E-2</v>
      </c>
      <c r="EL116" s="1">
        <v>0</v>
      </c>
      <c r="EM116" s="1">
        <v>1.9692634685782759</v>
      </c>
      <c r="EN116" s="1">
        <v>8.5748729972207997E-3</v>
      </c>
      <c r="EO116" s="1">
        <v>9.9428182427919445E-4</v>
      </c>
      <c r="EP116" s="1">
        <v>1</v>
      </c>
      <c r="EQ116" s="1">
        <v>1</v>
      </c>
      <c r="ER116" s="1">
        <v>6</v>
      </c>
      <c r="ES116" s="1" t="s">
        <v>423</v>
      </c>
      <c r="ET116" s="1">
        <v>2.9455800000000001</v>
      </c>
      <c r="EU116" s="1">
        <v>2.80118</v>
      </c>
      <c r="EV116" s="1">
        <v>9.9270399999999995E-2</v>
      </c>
      <c r="EW116" s="1">
        <v>0.106055</v>
      </c>
      <c r="EX116" s="1">
        <v>0.11876200000000001</v>
      </c>
      <c r="EY116" s="1">
        <v>0.10834299999999999</v>
      </c>
      <c r="EZ116" s="1">
        <v>18560.7</v>
      </c>
      <c r="FA116" s="1">
        <v>19321.900000000001</v>
      </c>
      <c r="FB116" s="1">
        <v>23946.7</v>
      </c>
      <c r="FC116" s="1">
        <v>25135.4</v>
      </c>
      <c r="FD116" s="1">
        <v>33763.599999999999</v>
      </c>
      <c r="FE116" s="1">
        <v>35776.800000000003</v>
      </c>
      <c r="FF116" s="1">
        <v>43637.4</v>
      </c>
      <c r="FG116" s="1">
        <v>46456.1</v>
      </c>
      <c r="FH116" s="1">
        <v>2.00285</v>
      </c>
      <c r="FI116" s="1">
        <v>1.9248799999999999</v>
      </c>
      <c r="FJ116" s="1">
        <v>0.16961200000000001</v>
      </c>
      <c r="FK116" s="1">
        <v>0</v>
      </c>
      <c r="FL116" s="1">
        <v>28.910799999999998</v>
      </c>
      <c r="FM116" s="1">
        <v>999.9</v>
      </c>
      <c r="FN116" s="1">
        <v>69.3</v>
      </c>
      <c r="FO116" s="1">
        <v>31.5</v>
      </c>
      <c r="FP116" s="1">
        <v>32.317100000000003</v>
      </c>
      <c r="FQ116" s="1">
        <v>63.954000000000001</v>
      </c>
      <c r="FR116" s="1">
        <v>25.821300000000001</v>
      </c>
      <c r="FS116" s="1">
        <v>1</v>
      </c>
      <c r="FT116" s="1">
        <v>0.14097100000000001</v>
      </c>
      <c r="FU116" s="1">
        <v>-0.80132899999999996</v>
      </c>
      <c r="FV116" s="1">
        <v>20.321400000000001</v>
      </c>
      <c r="FW116" s="1">
        <v>5.21265</v>
      </c>
      <c r="FX116" s="1">
        <v>11.9024</v>
      </c>
      <c r="FY116" s="1">
        <v>5.0029000000000003</v>
      </c>
      <c r="FZ116" s="1">
        <v>3.2896999999999998</v>
      </c>
      <c r="GA116" s="1">
        <v>9999</v>
      </c>
      <c r="GB116" s="1">
        <v>9999</v>
      </c>
      <c r="GC116" s="1">
        <v>9999</v>
      </c>
      <c r="GD116" s="1">
        <v>999.9</v>
      </c>
      <c r="GE116" s="1">
        <v>1.8593599999999999</v>
      </c>
      <c r="GF116" s="1">
        <v>1.8543499999999999</v>
      </c>
      <c r="GG116" s="1">
        <v>1.8575699999999999</v>
      </c>
      <c r="GH116" s="1">
        <v>1.8559399999999999</v>
      </c>
      <c r="GI116" s="1">
        <v>1.85477</v>
      </c>
      <c r="GJ116" s="1">
        <v>1.85446</v>
      </c>
      <c r="GK116" s="1">
        <v>1.85307</v>
      </c>
      <c r="GL116" s="1">
        <v>1.85623</v>
      </c>
      <c r="GM116" s="1">
        <v>0</v>
      </c>
      <c r="GN116" s="1">
        <v>0</v>
      </c>
      <c r="GO116" s="1">
        <v>0</v>
      </c>
      <c r="GP116" s="1">
        <v>0</v>
      </c>
      <c r="GQ116" s="1" t="s">
        <v>358</v>
      </c>
      <c r="GR116" s="1" t="s">
        <v>359</v>
      </c>
      <c r="GS116" s="1" t="s">
        <v>360</v>
      </c>
      <c r="GT116" s="1" t="s">
        <v>360</v>
      </c>
      <c r="GU116" s="1" t="s">
        <v>360</v>
      </c>
      <c r="GV116" s="1" t="s">
        <v>360</v>
      </c>
      <c r="GW116" s="1">
        <v>0</v>
      </c>
      <c r="GX116" s="1">
        <v>100</v>
      </c>
      <c r="GY116" s="1">
        <v>100</v>
      </c>
      <c r="GZ116" s="1">
        <v>1.522</v>
      </c>
      <c r="HA116" s="1">
        <v>1.7500000000000002E-2</v>
      </c>
      <c r="HB116" s="1">
        <v>0.46748880523729403</v>
      </c>
      <c r="HC116" s="1">
        <v>2.678124759318837E-3</v>
      </c>
      <c r="HD116" s="1">
        <v>-9.3737611465157319E-7</v>
      </c>
      <c r="HE116" s="1">
        <v>1.3915637841753891E-10</v>
      </c>
      <c r="HF116" s="1">
        <v>-6.7805247810390282E-2</v>
      </c>
      <c r="HG116" s="1">
        <v>1.061361004592812E-2</v>
      </c>
      <c r="HH116" s="1">
        <v>-3.086644042041478E-4</v>
      </c>
      <c r="HI116" s="1">
        <v>1.24720902217549E-6</v>
      </c>
      <c r="HJ116" s="1">
        <v>1</v>
      </c>
      <c r="HK116" s="1">
        <v>2093</v>
      </c>
      <c r="HL116" s="1">
        <v>2</v>
      </c>
      <c r="HM116" s="1">
        <v>27</v>
      </c>
      <c r="HN116" s="1">
        <v>5.6</v>
      </c>
      <c r="HO116" s="1">
        <v>5.4</v>
      </c>
      <c r="HP116" s="1">
        <v>1.2817400000000001</v>
      </c>
      <c r="HQ116" s="1">
        <v>2.3059099999999999</v>
      </c>
      <c r="HR116" s="1">
        <v>1.4978</v>
      </c>
      <c r="HS116" s="1">
        <v>2.3034699999999999</v>
      </c>
      <c r="HT116" s="1">
        <v>1.5478499999999999</v>
      </c>
      <c r="HU116" s="1">
        <v>2.2644000000000002</v>
      </c>
      <c r="HV116" s="1">
        <v>35.105499999999999</v>
      </c>
      <c r="HW116" s="1">
        <v>15.305300000000001</v>
      </c>
      <c r="HX116" s="1">
        <v>18</v>
      </c>
      <c r="HY116" s="1">
        <v>501.73200000000003</v>
      </c>
      <c r="HZ116" s="1">
        <v>517.553</v>
      </c>
      <c r="IA116" s="1">
        <v>30.061599999999999</v>
      </c>
      <c r="IB116" s="1">
        <v>28.970700000000001</v>
      </c>
      <c r="IC116" s="1">
        <v>30.000299999999999</v>
      </c>
      <c r="ID116" s="1">
        <v>28.7745</v>
      </c>
      <c r="IE116" s="1">
        <v>28.867899999999999</v>
      </c>
      <c r="IF116" s="1">
        <v>25.7499</v>
      </c>
      <c r="IG116" s="1">
        <v>28.9054</v>
      </c>
      <c r="IH116" s="1">
        <v>79.327500000000001</v>
      </c>
      <c r="II116" s="1">
        <v>30.075700000000001</v>
      </c>
      <c r="IJ116" s="1">
        <v>542.73199999999997</v>
      </c>
      <c r="IK116" s="1">
        <v>23.83</v>
      </c>
      <c r="IL116" s="1">
        <v>100.92700000000001</v>
      </c>
      <c r="IM116" s="1">
        <v>100.68899999999999</v>
      </c>
      <c r="IN116" s="1" t="s">
        <v>365</v>
      </c>
    </row>
    <row r="117" spans="1:248" ht="15.75" customHeight="1" x14ac:dyDescent="0.3">
      <c r="A117" s="1">
        <v>101</v>
      </c>
      <c r="B117" s="1">
        <v>1660484483.0999999</v>
      </c>
      <c r="C117" s="1">
        <v>354</v>
      </c>
      <c r="D117" s="1" t="s">
        <v>566</v>
      </c>
      <c r="E117" s="1" t="s">
        <v>567</v>
      </c>
      <c r="F117" s="1">
        <v>1</v>
      </c>
      <c r="G117" s="1" t="s">
        <v>349</v>
      </c>
      <c r="H117" s="1" t="s">
        <v>350</v>
      </c>
      <c r="I117" s="1" t="s">
        <v>351</v>
      </c>
      <c r="J117" s="1" t="s">
        <v>352</v>
      </c>
      <c r="K117" s="1" t="s">
        <v>353</v>
      </c>
      <c r="L117" s="1" t="s">
        <v>349</v>
      </c>
      <c r="M117" s="1" t="s">
        <v>354</v>
      </c>
      <c r="N117" s="1">
        <v>1660484475.0999999</v>
      </c>
      <c r="O117" s="1">
        <f t="shared" si="0"/>
        <v>2.8807729330895685E-3</v>
      </c>
      <c r="P117" s="1">
        <f t="shared" si="1"/>
        <v>2.8807729330895686</v>
      </c>
      <c r="Q117" s="1">
        <f t="shared" si="2"/>
        <v>3.1454789875628029</v>
      </c>
      <c r="R117" s="1">
        <f t="shared" si="3"/>
        <v>430.592625</v>
      </c>
      <c r="S117" s="1">
        <f t="shared" si="4"/>
        <v>381.57477052006948</v>
      </c>
      <c r="T117" s="1">
        <f t="shared" si="5"/>
        <v>38.017873925216456</v>
      </c>
      <c r="U117" s="1">
        <f t="shared" si="6"/>
        <v>42.901725677686009</v>
      </c>
      <c r="V117" s="1">
        <f t="shared" si="7"/>
        <v>0.14415686124040525</v>
      </c>
      <c r="W117" s="1">
        <f t="shared" si="8"/>
        <v>2.921658144843462</v>
      </c>
      <c r="X117" s="1">
        <f t="shared" si="9"/>
        <v>0.14031876183635142</v>
      </c>
      <c r="Y117" s="1">
        <f t="shared" si="10"/>
        <v>8.8035552727132607E-2</v>
      </c>
      <c r="Z117" s="1">
        <f t="shared" si="11"/>
        <v>321.51815043750003</v>
      </c>
      <c r="AA117" s="1">
        <f t="shared" si="12"/>
        <v>32.111294373888832</v>
      </c>
      <c r="AB117" s="1">
        <f t="shared" si="13"/>
        <v>31.663393750000001</v>
      </c>
      <c r="AC117" s="1">
        <f t="shared" si="14"/>
        <v>4.6848587925412737</v>
      </c>
      <c r="AD117" s="1">
        <f t="shared" si="15"/>
        <v>60.30931783700543</v>
      </c>
      <c r="AE117" s="1">
        <f t="shared" si="16"/>
        <v>2.715313013927152</v>
      </c>
      <c r="AF117" s="1">
        <f t="shared" si="17"/>
        <v>4.5023109385280637</v>
      </c>
      <c r="AG117" s="1">
        <f t="shared" si="18"/>
        <v>1.9695457786141217</v>
      </c>
      <c r="AH117" s="1">
        <f t="shared" si="19"/>
        <v>-127.04208634924997</v>
      </c>
      <c r="AI117" s="1">
        <f t="shared" si="20"/>
        <v>-110.04999975843688</v>
      </c>
      <c r="AJ117" s="1">
        <f t="shared" si="21"/>
        <v>-8.4847385738162941</v>
      </c>
      <c r="AK117" s="1">
        <f t="shared" si="22"/>
        <v>75.941325755996871</v>
      </c>
      <c r="AL117" s="1">
        <f t="shared" si="23"/>
        <v>34.805686106646696</v>
      </c>
      <c r="AM117" s="1">
        <f t="shared" si="24"/>
        <v>2.8821651492791767</v>
      </c>
      <c r="AN117" s="1">
        <f t="shared" si="25"/>
        <v>3.1454789875628029</v>
      </c>
      <c r="AO117" s="1">
        <v>511.37959886815128</v>
      </c>
      <c r="AP117" s="1">
        <v>481.18561818181831</v>
      </c>
      <c r="AQ117" s="1">
        <v>5.1482926993386222</v>
      </c>
      <c r="AR117" s="1">
        <v>64.973285806085684</v>
      </c>
      <c r="AS117" s="1">
        <f t="shared" si="26"/>
        <v>2.8807729330895686</v>
      </c>
      <c r="AT117" s="1">
        <v>23.884721713939989</v>
      </c>
      <c r="AU117" s="1">
        <v>27.246496363636371</v>
      </c>
      <c r="AV117" s="1">
        <v>-8.0872737417161646E-6</v>
      </c>
      <c r="AW117" s="1">
        <v>82.278735908204425</v>
      </c>
      <c r="AX117" s="1">
        <v>0</v>
      </c>
      <c r="AY117" s="1">
        <v>0</v>
      </c>
      <c r="AZ117" s="1">
        <f t="shared" si="27"/>
        <v>1</v>
      </c>
      <c r="BA117" s="1">
        <f t="shared" si="28"/>
        <v>0</v>
      </c>
      <c r="BB117" s="1">
        <f t="shared" si="29"/>
        <v>51952.706393091088</v>
      </c>
      <c r="BC117" s="1">
        <f t="shared" si="30"/>
        <v>2000.016875</v>
      </c>
      <c r="BD117" s="1">
        <f t="shared" si="31"/>
        <v>1681.2138937499999</v>
      </c>
      <c r="BE117" s="1">
        <f t="shared" si="32"/>
        <v>0.84059985431372919</v>
      </c>
      <c r="BF117" s="1">
        <f t="shared" si="33"/>
        <v>0.16075771882549741</v>
      </c>
      <c r="BG117" s="1">
        <v>6</v>
      </c>
      <c r="BH117" s="1">
        <v>0.5</v>
      </c>
      <c r="BI117" s="1" t="s">
        <v>355</v>
      </c>
      <c r="BJ117" s="1">
        <v>2</v>
      </c>
      <c r="BK117" s="1" t="b">
        <v>1</v>
      </c>
      <c r="BL117" s="1">
        <v>1660484475.0999999</v>
      </c>
      <c r="BM117" s="1">
        <v>430.592625</v>
      </c>
      <c r="BN117" s="1">
        <v>473.83562499999999</v>
      </c>
      <c r="BO117" s="1">
        <v>27.252837499999998</v>
      </c>
      <c r="BP117" s="1">
        <v>23.889512499999999</v>
      </c>
      <c r="BQ117" s="1">
        <v>429.1378125</v>
      </c>
      <c r="BR117" s="1">
        <v>27.2353375</v>
      </c>
      <c r="BS117" s="1">
        <v>500.15112499999998</v>
      </c>
      <c r="BT117" s="1">
        <v>99.534062500000005</v>
      </c>
      <c r="BU117" s="1">
        <v>0.100077025</v>
      </c>
      <c r="BV117" s="1">
        <v>30.964718749999999</v>
      </c>
      <c r="BW117" s="1">
        <v>31.663393750000001</v>
      </c>
      <c r="BX117" s="1">
        <v>999.9</v>
      </c>
      <c r="BY117" s="1">
        <v>0</v>
      </c>
      <c r="BZ117" s="1">
        <v>0</v>
      </c>
      <c r="CA117" s="1">
        <v>10001.684375000001</v>
      </c>
      <c r="CB117" s="1">
        <v>0</v>
      </c>
      <c r="CC117" s="1">
        <v>246.938625</v>
      </c>
      <c r="CD117" s="1">
        <v>-43.243018749999997</v>
      </c>
      <c r="CE117" s="1">
        <v>442.65606250000002</v>
      </c>
      <c r="CF117" s="1">
        <v>485.43225000000001</v>
      </c>
      <c r="CG117" s="1">
        <v>3.3633199999999999</v>
      </c>
      <c r="CH117" s="1">
        <v>473.83562499999999</v>
      </c>
      <c r="CI117" s="1">
        <v>23.889512499999999</v>
      </c>
      <c r="CJ117" s="1">
        <v>2.7125862500000002</v>
      </c>
      <c r="CK117" s="1">
        <v>2.377820625</v>
      </c>
      <c r="CL117" s="1">
        <v>22.361562500000002</v>
      </c>
      <c r="CM117" s="1">
        <v>20.213525000000001</v>
      </c>
      <c r="CN117" s="1">
        <v>2000.016875</v>
      </c>
      <c r="CO117" s="1">
        <v>0.9800044375000001</v>
      </c>
      <c r="CP117" s="1">
        <v>1.9996043750000001E-2</v>
      </c>
      <c r="CQ117" s="1">
        <v>0</v>
      </c>
      <c r="CR117" s="1">
        <v>3.0033750000000001</v>
      </c>
      <c r="CS117" s="1">
        <v>0</v>
      </c>
      <c r="CT117" s="1">
        <v>32666.493750000001</v>
      </c>
      <c r="CU117" s="1">
        <v>17412.487499999999</v>
      </c>
      <c r="CV117" s="1">
        <v>39.186999999999998</v>
      </c>
      <c r="CW117" s="1">
        <v>40.125</v>
      </c>
      <c r="CX117" s="1">
        <v>39.125</v>
      </c>
      <c r="CY117" s="1">
        <v>38.636625000000002</v>
      </c>
      <c r="CZ117" s="1">
        <v>39.390500000000003</v>
      </c>
      <c r="DA117" s="1">
        <v>1960.0262499999999</v>
      </c>
      <c r="DB117" s="1">
        <v>39.990625000000009</v>
      </c>
      <c r="DC117" s="1">
        <v>0</v>
      </c>
      <c r="DD117" s="1">
        <v>1660484481.2</v>
      </c>
      <c r="DE117" s="1">
        <v>0</v>
      </c>
      <c r="DF117" s="1">
        <v>1660484159.0999999</v>
      </c>
      <c r="DG117" s="1" t="s">
        <v>356</v>
      </c>
      <c r="DH117" s="1">
        <v>1660484145.0999999</v>
      </c>
      <c r="DI117" s="1">
        <v>1660484159.0999999</v>
      </c>
      <c r="DJ117" s="1">
        <v>1</v>
      </c>
      <c r="DK117" s="1">
        <v>6.3E-2</v>
      </c>
      <c r="DL117" s="1">
        <v>-2.8000000000000001E-2</v>
      </c>
      <c r="DM117" s="1">
        <v>1.395</v>
      </c>
      <c r="DN117" s="1">
        <v>2.7E-2</v>
      </c>
      <c r="DO117" s="1">
        <v>400</v>
      </c>
      <c r="DP117" s="1">
        <v>24</v>
      </c>
      <c r="DQ117" s="1">
        <v>0.47</v>
      </c>
      <c r="DR117" s="1">
        <v>0.03</v>
      </c>
      <c r="DS117" s="1">
        <v>3.015832424811117</v>
      </c>
      <c r="DT117" s="1">
        <v>2.6900331138349141</v>
      </c>
      <c r="DU117" s="1">
        <v>0.20340465329516849</v>
      </c>
      <c r="DV117" s="1">
        <v>0</v>
      </c>
      <c r="DW117" s="1">
        <v>34.758472514770538</v>
      </c>
      <c r="DX117" s="1">
        <v>2.173978327075976</v>
      </c>
      <c r="DY117" s="1">
        <v>0.16915261446029681</v>
      </c>
      <c r="DZ117" s="1">
        <v>0</v>
      </c>
      <c r="EA117" s="1">
        <v>-43.177570967741943</v>
      </c>
      <c r="EB117" s="1">
        <v>-3.6286112903225471</v>
      </c>
      <c r="EC117" s="1">
        <v>0.28177082450854418</v>
      </c>
      <c r="ED117" s="1">
        <v>0</v>
      </c>
      <c r="EE117" s="1">
        <v>376.91540197298758</v>
      </c>
      <c r="EF117" s="1">
        <v>261.48294756994488</v>
      </c>
      <c r="EG117" s="1">
        <v>18.873196291572839</v>
      </c>
      <c r="EH117" s="1">
        <v>0</v>
      </c>
      <c r="EI117" s="1">
        <v>3.3527753658536579</v>
      </c>
      <c r="EJ117" s="1">
        <v>0.1525808362369358</v>
      </c>
      <c r="EK117" s="1">
        <v>1.820125499526714E-2</v>
      </c>
      <c r="EL117" s="1">
        <v>0</v>
      </c>
      <c r="EM117" s="1">
        <v>1.9692634685782759</v>
      </c>
      <c r="EN117" s="1">
        <v>8.5748729972207997E-3</v>
      </c>
      <c r="EO117" s="1">
        <v>9.9428182427919445E-4</v>
      </c>
      <c r="EP117" s="1">
        <v>1</v>
      </c>
      <c r="EQ117" s="1">
        <v>1</v>
      </c>
      <c r="ER117" s="1">
        <v>6</v>
      </c>
      <c r="ES117" s="1" t="s">
        <v>423</v>
      </c>
      <c r="ET117" s="1">
        <v>2.9453999999999998</v>
      </c>
      <c r="EU117" s="1">
        <v>2.80118</v>
      </c>
      <c r="EV117" s="1">
        <v>0.100061</v>
      </c>
      <c r="EW117" s="1">
        <v>0.10682800000000001</v>
      </c>
      <c r="EX117" s="1">
        <v>0.11876299999999999</v>
      </c>
      <c r="EY117" s="1">
        <v>0.10834000000000001</v>
      </c>
      <c r="EZ117" s="1">
        <v>18544.400000000001</v>
      </c>
      <c r="FA117" s="1">
        <v>19305.2</v>
      </c>
      <c r="FB117" s="1">
        <v>23946.6</v>
      </c>
      <c r="FC117" s="1">
        <v>25135.4</v>
      </c>
      <c r="FD117" s="1">
        <v>33763.599999999999</v>
      </c>
      <c r="FE117" s="1">
        <v>35776.9</v>
      </c>
      <c r="FF117" s="1">
        <v>43637.3</v>
      </c>
      <c r="FG117" s="1">
        <v>46456</v>
      </c>
      <c r="FH117" s="1">
        <v>2.0026799999999998</v>
      </c>
      <c r="FI117" s="1">
        <v>1.9248799999999999</v>
      </c>
      <c r="FJ117" s="1">
        <v>0.169817</v>
      </c>
      <c r="FK117" s="1">
        <v>0</v>
      </c>
      <c r="FL117" s="1">
        <v>28.9114</v>
      </c>
      <c r="FM117" s="1">
        <v>999.9</v>
      </c>
      <c r="FN117" s="1">
        <v>69.3</v>
      </c>
      <c r="FO117" s="1">
        <v>31.5</v>
      </c>
      <c r="FP117" s="1">
        <v>32.315600000000003</v>
      </c>
      <c r="FQ117" s="1">
        <v>63.884</v>
      </c>
      <c r="FR117" s="1">
        <v>25.637</v>
      </c>
      <c r="FS117" s="1">
        <v>1</v>
      </c>
      <c r="FT117" s="1">
        <v>0.14103199999999999</v>
      </c>
      <c r="FU117" s="1">
        <v>-0.80544400000000005</v>
      </c>
      <c r="FV117" s="1">
        <v>20.321400000000001</v>
      </c>
      <c r="FW117" s="1">
        <v>5.2129500000000002</v>
      </c>
      <c r="FX117" s="1">
        <v>11.903</v>
      </c>
      <c r="FY117" s="1">
        <v>5.0029000000000003</v>
      </c>
      <c r="FZ117" s="1">
        <v>3.2896999999999998</v>
      </c>
      <c r="GA117" s="1">
        <v>9999</v>
      </c>
      <c r="GB117" s="1">
        <v>9999</v>
      </c>
      <c r="GC117" s="1">
        <v>9999</v>
      </c>
      <c r="GD117" s="1">
        <v>999.9</v>
      </c>
      <c r="GE117" s="1">
        <v>1.8593500000000001</v>
      </c>
      <c r="GF117" s="1">
        <v>1.8543499999999999</v>
      </c>
      <c r="GG117" s="1">
        <v>1.8575699999999999</v>
      </c>
      <c r="GH117" s="1">
        <v>1.8559300000000001</v>
      </c>
      <c r="GI117" s="1">
        <v>1.85477</v>
      </c>
      <c r="GJ117" s="1">
        <v>1.8544499999999999</v>
      </c>
      <c r="GK117" s="1">
        <v>1.85304</v>
      </c>
      <c r="GL117" s="1">
        <v>1.85623</v>
      </c>
      <c r="GM117" s="1">
        <v>0</v>
      </c>
      <c r="GN117" s="1">
        <v>0</v>
      </c>
      <c r="GO117" s="1">
        <v>0</v>
      </c>
      <c r="GP117" s="1">
        <v>0</v>
      </c>
      <c r="GQ117" s="1" t="s">
        <v>358</v>
      </c>
      <c r="GR117" s="1" t="s">
        <v>359</v>
      </c>
      <c r="GS117" s="1" t="s">
        <v>360</v>
      </c>
      <c r="GT117" s="1" t="s">
        <v>360</v>
      </c>
      <c r="GU117" s="1" t="s">
        <v>360</v>
      </c>
      <c r="GV117" s="1" t="s">
        <v>360</v>
      </c>
      <c r="GW117" s="1">
        <v>0</v>
      </c>
      <c r="GX117" s="1">
        <v>100</v>
      </c>
      <c r="GY117" s="1">
        <v>100</v>
      </c>
      <c r="GZ117" s="1">
        <v>1.5309999999999999</v>
      </c>
      <c r="HA117" s="1">
        <v>1.7500000000000002E-2</v>
      </c>
      <c r="HB117" s="1">
        <v>0.46748880523729403</v>
      </c>
      <c r="HC117" s="1">
        <v>2.678124759318837E-3</v>
      </c>
      <c r="HD117" s="1">
        <v>-9.3737611465157319E-7</v>
      </c>
      <c r="HE117" s="1">
        <v>1.3915637841753891E-10</v>
      </c>
      <c r="HF117" s="1">
        <v>-6.7805247810390282E-2</v>
      </c>
      <c r="HG117" s="1">
        <v>1.061361004592812E-2</v>
      </c>
      <c r="HH117" s="1">
        <v>-3.086644042041478E-4</v>
      </c>
      <c r="HI117" s="1">
        <v>1.24720902217549E-6</v>
      </c>
      <c r="HJ117" s="1">
        <v>1</v>
      </c>
      <c r="HK117" s="1">
        <v>2093</v>
      </c>
      <c r="HL117" s="1">
        <v>2</v>
      </c>
      <c r="HM117" s="1">
        <v>27</v>
      </c>
      <c r="HN117" s="1">
        <v>5.6</v>
      </c>
      <c r="HO117" s="1">
        <v>5.4</v>
      </c>
      <c r="HP117" s="1">
        <v>1.2890600000000001</v>
      </c>
      <c r="HQ117" s="1">
        <v>2.2827099999999998</v>
      </c>
      <c r="HR117" s="1">
        <v>1.4978</v>
      </c>
      <c r="HS117" s="1">
        <v>2.3034699999999999</v>
      </c>
      <c r="HT117" s="1">
        <v>1.5478499999999999</v>
      </c>
      <c r="HU117" s="1">
        <v>2.4047900000000002</v>
      </c>
      <c r="HV117" s="1">
        <v>35.105499999999999</v>
      </c>
      <c r="HW117" s="1">
        <v>15.322800000000001</v>
      </c>
      <c r="HX117" s="1">
        <v>18</v>
      </c>
      <c r="HY117" s="1">
        <v>501.63</v>
      </c>
      <c r="HZ117" s="1">
        <v>517.55899999999997</v>
      </c>
      <c r="IA117" s="1">
        <v>30.0657</v>
      </c>
      <c r="IB117" s="1">
        <v>28.971299999999999</v>
      </c>
      <c r="IC117" s="1">
        <v>30.0002</v>
      </c>
      <c r="ID117" s="1">
        <v>28.774799999999999</v>
      </c>
      <c r="IE117" s="1">
        <v>28.868500000000001</v>
      </c>
      <c r="IF117" s="1">
        <v>25.885100000000001</v>
      </c>
      <c r="IG117" s="1">
        <v>28.9054</v>
      </c>
      <c r="IH117" s="1">
        <v>79.327500000000001</v>
      </c>
      <c r="II117" s="1">
        <v>30.075700000000001</v>
      </c>
      <c r="IJ117" s="1">
        <v>542.73199999999997</v>
      </c>
      <c r="IK117" s="1">
        <v>23.827400000000001</v>
      </c>
      <c r="IL117" s="1">
        <v>100.92700000000001</v>
      </c>
      <c r="IM117" s="1">
        <v>100.68899999999999</v>
      </c>
      <c r="IN117" s="1" t="s">
        <v>365</v>
      </c>
    </row>
    <row r="118" spans="1:248" ht="15.75" customHeight="1" x14ac:dyDescent="0.3">
      <c r="A118" s="1">
        <v>102</v>
      </c>
      <c r="B118" s="1">
        <v>1660484484.0999999</v>
      </c>
      <c r="C118" s="1">
        <v>355</v>
      </c>
      <c r="D118" s="1" t="s">
        <v>568</v>
      </c>
      <c r="E118" s="1" t="s">
        <v>569</v>
      </c>
      <c r="F118" s="1">
        <v>1</v>
      </c>
      <c r="G118" s="1" t="s">
        <v>349</v>
      </c>
      <c r="H118" s="1" t="s">
        <v>350</v>
      </c>
      <c r="I118" s="1" t="s">
        <v>351</v>
      </c>
      <c r="J118" s="1" t="s">
        <v>352</v>
      </c>
      <c r="K118" s="1" t="s">
        <v>353</v>
      </c>
      <c r="L118" s="1" t="s">
        <v>349</v>
      </c>
      <c r="M118" s="1" t="s">
        <v>354</v>
      </c>
      <c r="N118" s="1">
        <v>1660484476.599999</v>
      </c>
      <c r="O118" s="1">
        <f t="shared" si="0"/>
        <v>2.8816120565787816E-3</v>
      </c>
      <c r="P118" s="1">
        <f t="shared" si="1"/>
        <v>2.8816120565787817</v>
      </c>
      <c r="Q118" s="1">
        <f t="shared" si="2"/>
        <v>3.2187700985356846</v>
      </c>
      <c r="R118" s="1">
        <f t="shared" si="3"/>
        <v>438.08613333333341</v>
      </c>
      <c r="S118" s="1">
        <f t="shared" si="4"/>
        <v>388.00674017019435</v>
      </c>
      <c r="T118" s="1">
        <f t="shared" si="5"/>
        <v>38.658672714836349</v>
      </c>
      <c r="U118" s="1">
        <f t="shared" si="6"/>
        <v>43.648284156127808</v>
      </c>
      <c r="V118" s="1">
        <f t="shared" si="7"/>
        <v>0.14416532208374477</v>
      </c>
      <c r="W118" s="1">
        <f t="shared" si="8"/>
        <v>2.9213620198441026</v>
      </c>
      <c r="X118" s="1">
        <f t="shared" si="9"/>
        <v>0.14032640065805552</v>
      </c>
      <c r="Y118" s="1">
        <f t="shared" si="10"/>
        <v>8.8040397698982656E-2</v>
      </c>
      <c r="Z118" s="1">
        <f t="shared" si="11"/>
        <v>321.51758759999996</v>
      </c>
      <c r="AA118" s="1">
        <f t="shared" si="12"/>
        <v>32.113147119039624</v>
      </c>
      <c r="AB118" s="1">
        <f t="shared" si="13"/>
        <v>31.664533333333331</v>
      </c>
      <c r="AC118" s="1">
        <f t="shared" si="14"/>
        <v>4.6851617260935159</v>
      </c>
      <c r="AD118" s="1">
        <f t="shared" si="15"/>
        <v>60.299003513212909</v>
      </c>
      <c r="AE118" s="1">
        <f t="shared" si="16"/>
        <v>2.7151533467415856</v>
      </c>
      <c r="AF118" s="1">
        <f t="shared" si="17"/>
        <v>4.5028162797858382</v>
      </c>
      <c r="AG118" s="1">
        <f t="shared" si="18"/>
        <v>1.9700083793519303</v>
      </c>
      <c r="AH118" s="1">
        <f t="shared" si="19"/>
        <v>-127.07909169512426</v>
      </c>
      <c r="AI118" s="1">
        <f t="shared" si="20"/>
        <v>-109.90838605264315</v>
      </c>
      <c r="AJ118" s="1">
        <f t="shared" si="21"/>
        <v>-8.4748090417310351</v>
      </c>
      <c r="AK118" s="1">
        <f t="shared" si="22"/>
        <v>76.055300810501535</v>
      </c>
      <c r="AL118" s="1">
        <f t="shared" si="23"/>
        <v>34.867242019034691</v>
      </c>
      <c r="AM118" s="1">
        <f t="shared" si="24"/>
        <v>2.8842583970011391</v>
      </c>
      <c r="AN118" s="1">
        <f t="shared" si="25"/>
        <v>3.2187700985356846</v>
      </c>
      <c r="AO118" s="1">
        <v>516.59046978800995</v>
      </c>
      <c r="AP118" s="1">
        <v>486.31577575757581</v>
      </c>
      <c r="AQ118" s="1">
        <v>5.1464591466105931</v>
      </c>
      <c r="AR118" s="1">
        <v>64.973285806085684</v>
      </c>
      <c r="AS118" s="1">
        <f t="shared" si="26"/>
        <v>2.8816120565787817</v>
      </c>
      <c r="AT118" s="1">
        <v>23.884588068238418</v>
      </c>
      <c r="AU118" s="1">
        <v>27.247368484848501</v>
      </c>
      <c r="AV118" s="1">
        <v>-8.5084692067128242E-6</v>
      </c>
      <c r="AW118" s="1">
        <v>82.278735908204425</v>
      </c>
      <c r="AX118" s="1">
        <v>0</v>
      </c>
      <c r="AY118" s="1">
        <v>0</v>
      </c>
      <c r="AZ118" s="1">
        <f t="shared" si="27"/>
        <v>1</v>
      </c>
      <c r="BA118" s="1">
        <f t="shared" si="28"/>
        <v>0</v>
      </c>
      <c r="BB118" s="1">
        <f t="shared" si="29"/>
        <v>51943.943877935526</v>
      </c>
      <c r="BC118" s="1">
        <f t="shared" si="30"/>
        <v>2000.0133333333331</v>
      </c>
      <c r="BD118" s="1">
        <f t="shared" si="31"/>
        <v>1681.2109199999998</v>
      </c>
      <c r="BE118" s="1">
        <f t="shared" si="32"/>
        <v>0.84059985600095999</v>
      </c>
      <c r="BF118" s="1">
        <f t="shared" si="33"/>
        <v>0.16075772208185279</v>
      </c>
      <c r="BG118" s="1">
        <v>6</v>
      </c>
      <c r="BH118" s="1">
        <v>0.5</v>
      </c>
      <c r="BI118" s="1" t="s">
        <v>355</v>
      </c>
      <c r="BJ118" s="1">
        <v>2</v>
      </c>
      <c r="BK118" s="1" t="b">
        <v>1</v>
      </c>
      <c r="BL118" s="1">
        <v>1660484476.599999</v>
      </c>
      <c r="BM118" s="1">
        <v>438.08613333333341</v>
      </c>
      <c r="BN118" s="1">
        <v>481.43033333333341</v>
      </c>
      <c r="BO118" s="1">
        <v>27.25126666666667</v>
      </c>
      <c r="BP118" s="1">
        <v>23.88546666666667</v>
      </c>
      <c r="BQ118" s="1">
        <v>436.61666666666662</v>
      </c>
      <c r="BR118" s="1">
        <v>27.23376</v>
      </c>
      <c r="BS118" s="1">
        <v>500.14713333333327</v>
      </c>
      <c r="BT118" s="1">
        <v>99.533913333333345</v>
      </c>
      <c r="BU118" s="1">
        <v>0.1001102866666667</v>
      </c>
      <c r="BV118" s="1">
        <v>30.966686666666671</v>
      </c>
      <c r="BW118" s="1">
        <v>31.664533333333331</v>
      </c>
      <c r="BX118" s="1">
        <v>999.89999999999986</v>
      </c>
      <c r="BY118" s="1">
        <v>0</v>
      </c>
      <c r="BZ118" s="1">
        <v>0</v>
      </c>
      <c r="CA118" s="1">
        <v>10000.008666666659</v>
      </c>
      <c r="CB118" s="1">
        <v>0</v>
      </c>
      <c r="CC118" s="1">
        <v>257.47913333333332</v>
      </c>
      <c r="CD118" s="1">
        <v>-43.344219999999993</v>
      </c>
      <c r="CE118" s="1">
        <v>450.35879999999997</v>
      </c>
      <c r="CF118" s="1">
        <v>493.21086666666662</v>
      </c>
      <c r="CG118" s="1">
        <v>3.3657946666666669</v>
      </c>
      <c r="CH118" s="1">
        <v>481.43033333333341</v>
      </c>
      <c r="CI118" s="1">
        <v>23.88546666666667</v>
      </c>
      <c r="CJ118" s="1">
        <v>2.7124259999999998</v>
      </c>
      <c r="CK118" s="1">
        <v>2.3774146666666658</v>
      </c>
      <c r="CL118" s="1">
        <v>22.36058666666667</v>
      </c>
      <c r="CM118" s="1">
        <v>20.210766666666672</v>
      </c>
      <c r="CN118" s="1">
        <v>2000.0133333333331</v>
      </c>
      <c r="CO118" s="1">
        <v>0.98000440000000011</v>
      </c>
      <c r="CP118" s="1">
        <v>1.9996079999999999E-2</v>
      </c>
      <c r="CQ118" s="1">
        <v>0</v>
      </c>
      <c r="CR118" s="1">
        <v>3.0022000000000002</v>
      </c>
      <c r="CS118" s="1">
        <v>0</v>
      </c>
      <c r="CT118" s="1">
        <v>32664.98</v>
      </c>
      <c r="CU118" s="1">
        <v>17412.453333333331</v>
      </c>
      <c r="CV118" s="1">
        <v>39.186999999999998</v>
      </c>
      <c r="CW118" s="1">
        <v>40.125</v>
      </c>
      <c r="CX118" s="1">
        <v>39.125</v>
      </c>
      <c r="CY118" s="1">
        <v>38.641533333333342</v>
      </c>
      <c r="CZ118" s="1">
        <v>39.391533333333342</v>
      </c>
      <c r="DA118" s="1">
        <v>1960.022666666667</v>
      </c>
      <c r="DB118" s="1">
        <v>39.990666666666677</v>
      </c>
      <c r="DC118" s="1">
        <v>0</v>
      </c>
      <c r="DD118" s="1">
        <v>1660484481.8</v>
      </c>
      <c r="DE118" s="1">
        <v>0</v>
      </c>
      <c r="DF118" s="1">
        <v>1660484159.0999999</v>
      </c>
      <c r="DG118" s="1" t="s">
        <v>356</v>
      </c>
      <c r="DH118" s="1">
        <v>1660484145.0999999</v>
      </c>
      <c r="DI118" s="1">
        <v>1660484159.0999999</v>
      </c>
      <c r="DJ118" s="1">
        <v>1</v>
      </c>
      <c r="DK118" s="1">
        <v>6.3E-2</v>
      </c>
      <c r="DL118" s="1">
        <v>-2.8000000000000001E-2</v>
      </c>
      <c r="DM118" s="1">
        <v>1.395</v>
      </c>
      <c r="DN118" s="1">
        <v>2.7E-2</v>
      </c>
      <c r="DO118" s="1">
        <v>400</v>
      </c>
      <c r="DP118" s="1">
        <v>24</v>
      </c>
      <c r="DQ118" s="1">
        <v>0.47</v>
      </c>
      <c r="DR118" s="1">
        <v>0.03</v>
      </c>
      <c r="DS118" s="1">
        <v>3.0542495012543762</v>
      </c>
      <c r="DT118" s="1">
        <v>2.1554682498769679</v>
      </c>
      <c r="DU118" s="1">
        <v>0.17872348209596339</v>
      </c>
      <c r="DV118" s="1">
        <v>0</v>
      </c>
      <c r="DW118" s="1">
        <v>34.807530482645141</v>
      </c>
      <c r="DX118" s="1">
        <v>1.937336874697591</v>
      </c>
      <c r="DY118" s="1">
        <v>0.1542619817204797</v>
      </c>
      <c r="DZ118" s="1">
        <v>0</v>
      </c>
      <c r="EA118" s="1">
        <v>-43.297939999999997</v>
      </c>
      <c r="EB118" s="1">
        <v>-3.155559510567338</v>
      </c>
      <c r="EC118" s="1">
        <v>0.2343618763081286</v>
      </c>
      <c r="ED118" s="1">
        <v>0</v>
      </c>
      <c r="EE118" s="1">
        <v>382.54356171147549</v>
      </c>
      <c r="EF118" s="1">
        <v>267.04125470675473</v>
      </c>
      <c r="EG118" s="1">
        <v>19.922590819702791</v>
      </c>
      <c r="EH118" s="1">
        <v>0</v>
      </c>
      <c r="EI118" s="1">
        <v>3.35628525</v>
      </c>
      <c r="EJ118" s="1">
        <v>0.1246483677298298</v>
      </c>
      <c r="EK118" s="1">
        <v>1.623803959649996E-2</v>
      </c>
      <c r="EL118" s="1">
        <v>1</v>
      </c>
      <c r="EM118" s="1">
        <v>1.969508077979448</v>
      </c>
      <c r="EN118" s="1">
        <v>1.329291692912161E-2</v>
      </c>
      <c r="EO118" s="1">
        <v>1.2521480585247599E-3</v>
      </c>
      <c r="EP118" s="1">
        <v>1</v>
      </c>
      <c r="EQ118" s="1">
        <v>2</v>
      </c>
      <c r="ER118" s="1">
        <v>6</v>
      </c>
      <c r="ES118" s="1" t="s">
        <v>384</v>
      </c>
      <c r="ET118" s="1">
        <v>2.94529</v>
      </c>
      <c r="EU118" s="1">
        <v>2.8009900000000001</v>
      </c>
      <c r="EV118" s="1">
        <v>0.10084600000000001</v>
      </c>
      <c r="EW118" s="1">
        <v>0.10759100000000001</v>
      </c>
      <c r="EX118" s="1">
        <v>0.118765</v>
      </c>
      <c r="EY118" s="1">
        <v>0.108334</v>
      </c>
      <c r="EZ118" s="1">
        <v>18528.2</v>
      </c>
      <c r="FA118" s="1">
        <v>19288.7</v>
      </c>
      <c r="FB118" s="1">
        <v>23946.6</v>
      </c>
      <c r="FC118" s="1">
        <v>25135.4</v>
      </c>
      <c r="FD118" s="1">
        <v>33763.599999999999</v>
      </c>
      <c r="FE118" s="1">
        <v>35777.199999999997</v>
      </c>
      <c r="FF118" s="1">
        <v>43637.3</v>
      </c>
      <c r="FG118" s="1">
        <v>46456</v>
      </c>
      <c r="FH118" s="1">
        <v>2.0027300000000001</v>
      </c>
      <c r="FI118" s="1">
        <v>1.9248799999999999</v>
      </c>
      <c r="FJ118" s="1">
        <v>0.169985</v>
      </c>
      <c r="FK118" s="1">
        <v>0</v>
      </c>
      <c r="FL118" s="1">
        <v>28.912099999999999</v>
      </c>
      <c r="FM118" s="1">
        <v>999.9</v>
      </c>
      <c r="FN118" s="1">
        <v>69.3</v>
      </c>
      <c r="FO118" s="1">
        <v>31.5</v>
      </c>
      <c r="FP118" s="1">
        <v>32.314799999999998</v>
      </c>
      <c r="FQ118" s="1">
        <v>63.994</v>
      </c>
      <c r="FR118" s="1">
        <v>26.478400000000001</v>
      </c>
      <c r="FS118" s="1">
        <v>1</v>
      </c>
      <c r="FT118" s="1">
        <v>0.141042</v>
      </c>
      <c r="FU118" s="1">
        <v>-0.80928599999999995</v>
      </c>
      <c r="FV118" s="1">
        <v>20.3215</v>
      </c>
      <c r="FW118" s="1">
        <v>5.2129500000000002</v>
      </c>
      <c r="FX118" s="1">
        <v>11.903</v>
      </c>
      <c r="FY118" s="1">
        <v>5.0029000000000003</v>
      </c>
      <c r="FZ118" s="1">
        <v>3.28973</v>
      </c>
      <c r="GA118" s="1">
        <v>9999</v>
      </c>
      <c r="GB118" s="1">
        <v>9999</v>
      </c>
      <c r="GC118" s="1">
        <v>9999</v>
      </c>
      <c r="GD118" s="1">
        <v>999.9</v>
      </c>
      <c r="GE118" s="1">
        <v>1.8593500000000001</v>
      </c>
      <c r="GF118" s="1">
        <v>1.8543400000000001</v>
      </c>
      <c r="GG118" s="1">
        <v>1.8575699999999999</v>
      </c>
      <c r="GH118" s="1">
        <v>1.8559300000000001</v>
      </c>
      <c r="GI118" s="1">
        <v>1.85477</v>
      </c>
      <c r="GJ118" s="1">
        <v>1.8544499999999999</v>
      </c>
      <c r="GK118" s="1">
        <v>1.85304</v>
      </c>
      <c r="GL118" s="1">
        <v>1.85623</v>
      </c>
      <c r="GM118" s="1">
        <v>0</v>
      </c>
      <c r="GN118" s="1">
        <v>0</v>
      </c>
      <c r="GO118" s="1">
        <v>0</v>
      </c>
      <c r="GP118" s="1">
        <v>0</v>
      </c>
      <c r="GQ118" s="1" t="s">
        <v>358</v>
      </c>
      <c r="GR118" s="1" t="s">
        <v>359</v>
      </c>
      <c r="GS118" s="1" t="s">
        <v>360</v>
      </c>
      <c r="GT118" s="1" t="s">
        <v>360</v>
      </c>
      <c r="GU118" s="1" t="s">
        <v>360</v>
      </c>
      <c r="GV118" s="1" t="s">
        <v>360</v>
      </c>
      <c r="GW118" s="1">
        <v>0</v>
      </c>
      <c r="GX118" s="1">
        <v>100</v>
      </c>
      <c r="GY118" s="1">
        <v>100</v>
      </c>
      <c r="GZ118" s="1">
        <v>1.5409999999999999</v>
      </c>
      <c r="HA118" s="1">
        <v>1.7500000000000002E-2</v>
      </c>
      <c r="HB118" s="1">
        <v>0.46748880523729403</v>
      </c>
      <c r="HC118" s="1">
        <v>2.678124759318837E-3</v>
      </c>
      <c r="HD118" s="1">
        <v>-9.3737611465157319E-7</v>
      </c>
      <c r="HE118" s="1">
        <v>1.3915637841753891E-10</v>
      </c>
      <c r="HF118" s="1">
        <v>-6.7805247810390282E-2</v>
      </c>
      <c r="HG118" s="1">
        <v>1.061361004592812E-2</v>
      </c>
      <c r="HH118" s="1">
        <v>-3.086644042041478E-4</v>
      </c>
      <c r="HI118" s="1">
        <v>1.24720902217549E-6</v>
      </c>
      <c r="HJ118" s="1">
        <v>1</v>
      </c>
      <c r="HK118" s="1">
        <v>2093</v>
      </c>
      <c r="HL118" s="1">
        <v>2</v>
      </c>
      <c r="HM118" s="1">
        <v>27</v>
      </c>
      <c r="HN118" s="1">
        <v>5.7</v>
      </c>
      <c r="HO118" s="1">
        <v>5.4</v>
      </c>
      <c r="HP118" s="1">
        <v>1.3012699999999999</v>
      </c>
      <c r="HQ118" s="1">
        <v>2.3010299999999999</v>
      </c>
      <c r="HR118" s="1">
        <v>1.4978</v>
      </c>
      <c r="HS118" s="1">
        <v>2.3034699999999999</v>
      </c>
      <c r="HT118" s="1">
        <v>1.5478499999999999</v>
      </c>
      <c r="HU118" s="1">
        <v>2.4377399999999998</v>
      </c>
      <c r="HV118" s="1">
        <v>35.105499999999999</v>
      </c>
      <c r="HW118" s="1">
        <v>15.3141</v>
      </c>
      <c r="HX118" s="1">
        <v>18</v>
      </c>
      <c r="HY118" s="1">
        <v>501.66500000000002</v>
      </c>
      <c r="HZ118" s="1">
        <v>517.56399999999996</v>
      </c>
      <c r="IA118" s="1">
        <v>30.0701</v>
      </c>
      <c r="IB118" s="1">
        <v>28.971599999999999</v>
      </c>
      <c r="IC118" s="1">
        <v>30.0001</v>
      </c>
      <c r="ID118" s="1">
        <v>28.775500000000001</v>
      </c>
      <c r="IE118" s="1">
        <v>28.869199999999999</v>
      </c>
      <c r="IF118" s="1">
        <v>26.144600000000001</v>
      </c>
      <c r="IG118" s="1">
        <v>28.9054</v>
      </c>
      <c r="IH118" s="1">
        <v>79.327500000000001</v>
      </c>
      <c r="II118" s="1">
        <v>30.075700000000001</v>
      </c>
      <c r="IJ118" s="1">
        <v>552.74699999999996</v>
      </c>
      <c r="IK118" s="1">
        <v>23.825399999999998</v>
      </c>
      <c r="IL118" s="1">
        <v>100.92700000000001</v>
      </c>
      <c r="IM118" s="1">
        <v>100.68899999999999</v>
      </c>
      <c r="IN118" s="1" t="s">
        <v>365</v>
      </c>
    </row>
    <row r="119" spans="1:248" ht="15.75" customHeight="1" x14ac:dyDescent="0.3">
      <c r="A119" s="1">
        <v>103</v>
      </c>
      <c r="B119" s="1">
        <v>1660484485.0999999</v>
      </c>
      <c r="C119" s="1">
        <v>356</v>
      </c>
      <c r="D119" s="1" t="s">
        <v>570</v>
      </c>
      <c r="E119" s="1" t="s">
        <v>571</v>
      </c>
      <c r="F119" s="1">
        <v>1</v>
      </c>
      <c r="G119" s="1" t="s">
        <v>349</v>
      </c>
      <c r="H119" s="1" t="s">
        <v>350</v>
      </c>
      <c r="I119" s="1" t="s">
        <v>351</v>
      </c>
      <c r="J119" s="1" t="s">
        <v>352</v>
      </c>
      <c r="K119" s="1" t="s">
        <v>353</v>
      </c>
      <c r="L119" s="1" t="s">
        <v>349</v>
      </c>
      <c r="M119" s="1" t="s">
        <v>354</v>
      </c>
      <c r="N119" s="1">
        <v>1660484477.0999999</v>
      </c>
      <c r="O119" s="1">
        <f t="shared" si="0"/>
        <v>2.8832230169657672E-3</v>
      </c>
      <c r="P119" s="1">
        <f t="shared" si="1"/>
        <v>2.8832230169657671</v>
      </c>
      <c r="Q119" s="1">
        <f t="shared" si="2"/>
        <v>3.2957171194064578</v>
      </c>
      <c r="R119" s="1">
        <f t="shared" si="3"/>
        <v>440.58487500000001</v>
      </c>
      <c r="S119" s="1">
        <f t="shared" si="4"/>
        <v>389.57923558645342</v>
      </c>
      <c r="T119" s="1">
        <f t="shared" si="5"/>
        <v>38.815346326388365</v>
      </c>
      <c r="U119" s="1">
        <f t="shared" si="6"/>
        <v>43.897243351663342</v>
      </c>
      <c r="V119" s="1">
        <f t="shared" si="7"/>
        <v>0.14422883156226435</v>
      </c>
      <c r="W119" s="1">
        <f t="shared" si="8"/>
        <v>2.921403840344051</v>
      </c>
      <c r="X119" s="1">
        <f t="shared" si="9"/>
        <v>0.1403866290187451</v>
      </c>
      <c r="Y119" s="1">
        <f t="shared" si="10"/>
        <v>8.8078324412970352E-2</v>
      </c>
      <c r="Z119" s="1">
        <f t="shared" si="11"/>
        <v>321.51785118750001</v>
      </c>
      <c r="AA119" s="1">
        <f t="shared" si="12"/>
        <v>32.113577184320988</v>
      </c>
      <c r="AB119" s="1">
        <f t="shared" si="13"/>
        <v>31.665412499999999</v>
      </c>
      <c r="AC119" s="1">
        <f t="shared" si="14"/>
        <v>4.6853954451687168</v>
      </c>
      <c r="AD119" s="1">
        <f t="shared" si="15"/>
        <v>60.295596056591414</v>
      </c>
      <c r="AE119" s="1">
        <f t="shared" si="16"/>
        <v>2.715133597156866</v>
      </c>
      <c r="AF119" s="1">
        <f t="shared" si="17"/>
        <v>4.5030379907158276</v>
      </c>
      <c r="AG119" s="1">
        <f t="shared" si="18"/>
        <v>1.9702618480118508</v>
      </c>
      <c r="AH119" s="1">
        <f t="shared" si="19"/>
        <v>-127.15013504819034</v>
      </c>
      <c r="AI119" s="1">
        <f t="shared" si="20"/>
        <v>-109.91245316623051</v>
      </c>
      <c r="AJ119" s="1">
        <f t="shared" si="21"/>
        <v>-8.4750741173105339</v>
      </c>
      <c r="AK119" s="1">
        <f t="shared" si="22"/>
        <v>75.980188855768603</v>
      </c>
      <c r="AL119" s="1">
        <f t="shared" si="23"/>
        <v>34.887426407812029</v>
      </c>
      <c r="AM119" s="1">
        <f t="shared" si="24"/>
        <v>2.884334753945359</v>
      </c>
      <c r="AN119" s="1">
        <f t="shared" si="25"/>
        <v>3.2957171194064578</v>
      </c>
      <c r="AO119" s="1">
        <v>521.80858544157059</v>
      </c>
      <c r="AP119" s="1">
        <v>491.45949696969677</v>
      </c>
      <c r="AQ119" s="1">
        <v>5.1424992355689634</v>
      </c>
      <c r="AR119" s="1">
        <v>64.973285806085684</v>
      </c>
      <c r="AS119" s="1">
        <f t="shared" si="26"/>
        <v>2.8832230169657671</v>
      </c>
      <c r="AT119" s="1">
        <v>23.883592410822011</v>
      </c>
      <c r="AU119" s="1">
        <v>27.24822424242425</v>
      </c>
      <c r="AV119" s="1">
        <v>-2.0222999885590858E-6</v>
      </c>
      <c r="AW119" s="1">
        <v>82.278735908204425</v>
      </c>
      <c r="AX119" s="1">
        <v>0</v>
      </c>
      <c r="AY119" s="1">
        <v>0</v>
      </c>
      <c r="AZ119" s="1">
        <f t="shared" si="27"/>
        <v>1</v>
      </c>
      <c r="BA119" s="1">
        <f t="shared" si="28"/>
        <v>0</v>
      </c>
      <c r="BB119" s="1">
        <f t="shared" si="29"/>
        <v>51944.986234261953</v>
      </c>
      <c r="BC119" s="1">
        <f t="shared" si="30"/>
        <v>2000.0150000000001</v>
      </c>
      <c r="BD119" s="1">
        <f t="shared" si="31"/>
        <v>1681.2123187499999</v>
      </c>
      <c r="BE119" s="1">
        <f t="shared" si="32"/>
        <v>0.84059985487608835</v>
      </c>
      <c r="BF119" s="1">
        <f t="shared" si="33"/>
        <v>0.16075771991085067</v>
      </c>
      <c r="BG119" s="1">
        <v>6</v>
      </c>
      <c r="BH119" s="1">
        <v>0.5</v>
      </c>
      <c r="BI119" s="1" t="s">
        <v>355</v>
      </c>
      <c r="BJ119" s="1">
        <v>2</v>
      </c>
      <c r="BK119" s="1" t="b">
        <v>1</v>
      </c>
      <c r="BL119" s="1">
        <v>1660484477.0999999</v>
      </c>
      <c r="BM119" s="1">
        <v>440.58487500000001</v>
      </c>
      <c r="BN119" s="1">
        <v>483.96218750000003</v>
      </c>
      <c r="BO119" s="1">
        <v>27.251068750000002</v>
      </c>
      <c r="BP119" s="1">
        <v>23.8851625</v>
      </c>
      <c r="BQ119" s="1">
        <v>439.11062500000003</v>
      </c>
      <c r="BR119" s="1">
        <v>27.233556249999999</v>
      </c>
      <c r="BS119" s="1">
        <v>500.14468749999997</v>
      </c>
      <c r="BT119" s="1">
        <v>99.533931249999995</v>
      </c>
      <c r="BU119" s="1">
        <v>0.10009125625</v>
      </c>
      <c r="BV119" s="1">
        <v>30.967549999999999</v>
      </c>
      <c r="BW119" s="1">
        <v>31.665412499999999</v>
      </c>
      <c r="BX119" s="1">
        <v>999.9</v>
      </c>
      <c r="BY119" s="1">
        <v>0</v>
      </c>
      <c r="BZ119" s="1">
        <v>0</v>
      </c>
      <c r="CA119" s="1">
        <v>10000.245625</v>
      </c>
      <c r="CB119" s="1">
        <v>0</v>
      </c>
      <c r="CC119" s="1">
        <v>262.6618125</v>
      </c>
      <c r="CD119" s="1">
        <v>-43.377349999999993</v>
      </c>
      <c r="CE119" s="1">
        <v>452.9274375</v>
      </c>
      <c r="CF119" s="1">
        <v>495.80450000000002</v>
      </c>
      <c r="CG119" s="1">
        <v>3.3658975</v>
      </c>
      <c r="CH119" s="1">
        <v>483.96218750000003</v>
      </c>
      <c r="CI119" s="1">
        <v>23.8851625</v>
      </c>
      <c r="CJ119" s="1">
        <v>2.7124062499999999</v>
      </c>
      <c r="CK119" s="1">
        <v>2.3773849999999999</v>
      </c>
      <c r="CL119" s="1">
        <v>22.360468749999999</v>
      </c>
      <c r="CM119" s="1">
        <v>20.210562500000002</v>
      </c>
      <c r="CN119" s="1">
        <v>2000.0150000000001</v>
      </c>
      <c r="CO119" s="1">
        <v>0.9800044375000001</v>
      </c>
      <c r="CP119" s="1">
        <v>1.9996043750000001E-2</v>
      </c>
      <c r="CQ119" s="1">
        <v>0</v>
      </c>
      <c r="CR119" s="1">
        <v>2.9784999999999999</v>
      </c>
      <c r="CS119" s="1">
        <v>0</v>
      </c>
      <c r="CT119" s="1">
        <v>32664.875</v>
      </c>
      <c r="CU119" s="1">
        <v>17412.46875</v>
      </c>
      <c r="CV119" s="1">
        <v>39.186999999999998</v>
      </c>
      <c r="CW119" s="1">
        <v>40.125</v>
      </c>
      <c r="CX119" s="1">
        <v>39.125</v>
      </c>
      <c r="CY119" s="1">
        <v>38.644374999999997</v>
      </c>
      <c r="CZ119" s="1">
        <v>39.390500000000003</v>
      </c>
      <c r="DA119" s="1">
        <v>1960.024375</v>
      </c>
      <c r="DB119" s="1">
        <v>39.990625000000009</v>
      </c>
      <c r="DC119" s="1">
        <v>0</v>
      </c>
      <c r="DD119" s="1">
        <v>1660484483</v>
      </c>
      <c r="DE119" s="1">
        <v>0</v>
      </c>
      <c r="DF119" s="1">
        <v>1660484159.0999999</v>
      </c>
      <c r="DG119" s="1" t="s">
        <v>356</v>
      </c>
      <c r="DH119" s="1">
        <v>1660484145.0999999</v>
      </c>
      <c r="DI119" s="1">
        <v>1660484159.0999999</v>
      </c>
      <c r="DJ119" s="1">
        <v>1</v>
      </c>
      <c r="DK119" s="1">
        <v>6.3E-2</v>
      </c>
      <c r="DL119" s="1">
        <v>-2.8000000000000001E-2</v>
      </c>
      <c r="DM119" s="1">
        <v>1.395</v>
      </c>
      <c r="DN119" s="1">
        <v>2.7E-2</v>
      </c>
      <c r="DO119" s="1">
        <v>400</v>
      </c>
      <c r="DP119" s="1">
        <v>24</v>
      </c>
      <c r="DQ119" s="1">
        <v>0.47</v>
      </c>
      <c r="DR119" s="1">
        <v>0.03</v>
      </c>
      <c r="DS119" s="1">
        <v>3.0967033342710999</v>
      </c>
      <c r="DT119" s="1">
        <v>1.8253563039780909</v>
      </c>
      <c r="DU119" s="1">
        <v>0.1604333234940766</v>
      </c>
      <c r="DV119" s="1">
        <v>0</v>
      </c>
      <c r="DW119" s="1">
        <v>34.877614596512643</v>
      </c>
      <c r="DX119" s="1">
        <v>1.7141092855237929</v>
      </c>
      <c r="DY119" s="1">
        <v>0.13050667351192841</v>
      </c>
      <c r="DZ119" s="1">
        <v>0</v>
      </c>
      <c r="EA119" s="1">
        <v>-43.377496774193553</v>
      </c>
      <c r="EB119" s="1">
        <v>-3.173332258064371</v>
      </c>
      <c r="EC119" s="1">
        <v>0.24269755967760559</v>
      </c>
      <c r="ED119" s="1">
        <v>0</v>
      </c>
      <c r="EE119" s="1">
        <v>390.4570691096423</v>
      </c>
      <c r="EF119" s="1">
        <v>270.3118139986928</v>
      </c>
      <c r="EG119" s="1">
        <v>19.519691677402559</v>
      </c>
      <c r="EH119" s="1">
        <v>0</v>
      </c>
      <c r="EI119" s="1">
        <v>3.3586060975609748</v>
      </c>
      <c r="EJ119" s="1">
        <v>9.9745087108016828E-2</v>
      </c>
      <c r="EK119" s="1">
        <v>1.451571392059752E-2</v>
      </c>
      <c r="EL119" s="1">
        <v>1</v>
      </c>
      <c r="EM119" s="1">
        <v>1.970108302020839</v>
      </c>
      <c r="EN119" s="1">
        <v>1.7031319044668008E-2</v>
      </c>
      <c r="EO119" s="1">
        <v>1.517485826315809E-3</v>
      </c>
      <c r="EP119" s="1">
        <v>1</v>
      </c>
      <c r="EQ119" s="1">
        <v>2</v>
      </c>
      <c r="ER119" s="1">
        <v>6</v>
      </c>
      <c r="ES119" s="1" t="s">
        <v>384</v>
      </c>
      <c r="ET119" s="1">
        <v>2.9455100000000001</v>
      </c>
      <c r="EU119" s="1">
        <v>2.8011900000000001</v>
      </c>
      <c r="EV119" s="1">
        <v>0.101631</v>
      </c>
      <c r="EW119" s="1">
        <v>0.108358</v>
      </c>
      <c r="EX119" s="1">
        <v>0.118768</v>
      </c>
      <c r="EY119" s="1">
        <v>0.108337</v>
      </c>
      <c r="EZ119" s="1">
        <v>18512</v>
      </c>
      <c r="FA119" s="1">
        <v>19272.2</v>
      </c>
      <c r="FB119" s="1">
        <v>23946.6</v>
      </c>
      <c r="FC119" s="1">
        <v>25135.5</v>
      </c>
      <c r="FD119" s="1">
        <v>33763.5</v>
      </c>
      <c r="FE119" s="1">
        <v>35777.199999999997</v>
      </c>
      <c r="FF119" s="1">
        <v>43637.4</v>
      </c>
      <c r="FG119" s="1">
        <v>46456.2</v>
      </c>
      <c r="FH119" s="1">
        <v>2.0026799999999998</v>
      </c>
      <c r="FI119" s="1">
        <v>1.9249499999999999</v>
      </c>
      <c r="FJ119" s="1">
        <v>0.17019000000000001</v>
      </c>
      <c r="FK119" s="1">
        <v>0</v>
      </c>
      <c r="FL119" s="1">
        <v>28.912500000000001</v>
      </c>
      <c r="FM119" s="1">
        <v>999.9</v>
      </c>
      <c r="FN119" s="1">
        <v>69.3</v>
      </c>
      <c r="FO119" s="1">
        <v>31.5</v>
      </c>
      <c r="FP119" s="1">
        <v>32.314399999999999</v>
      </c>
      <c r="FQ119" s="1">
        <v>63.923999999999999</v>
      </c>
      <c r="FR119" s="1">
        <v>25.9054</v>
      </c>
      <c r="FS119" s="1">
        <v>1</v>
      </c>
      <c r="FT119" s="1">
        <v>0.14100599999999999</v>
      </c>
      <c r="FU119" s="1">
        <v>-0.81189</v>
      </c>
      <c r="FV119" s="1">
        <v>20.3215</v>
      </c>
      <c r="FW119" s="1">
        <v>5.2132500000000004</v>
      </c>
      <c r="FX119" s="1">
        <v>11.9039</v>
      </c>
      <c r="FY119" s="1">
        <v>5.0029500000000002</v>
      </c>
      <c r="FZ119" s="1">
        <v>3.28973</v>
      </c>
      <c r="GA119" s="1">
        <v>9999</v>
      </c>
      <c r="GB119" s="1">
        <v>9999</v>
      </c>
      <c r="GC119" s="1">
        <v>9999</v>
      </c>
      <c r="GD119" s="1">
        <v>999.9</v>
      </c>
      <c r="GE119" s="1">
        <v>1.8593500000000001</v>
      </c>
      <c r="GF119" s="1">
        <v>1.85433</v>
      </c>
      <c r="GG119" s="1">
        <v>1.8575699999999999</v>
      </c>
      <c r="GH119" s="1">
        <v>1.8559399999999999</v>
      </c>
      <c r="GI119" s="1">
        <v>1.85477</v>
      </c>
      <c r="GJ119" s="1">
        <v>1.8544499999999999</v>
      </c>
      <c r="GK119" s="1">
        <v>1.85304</v>
      </c>
      <c r="GL119" s="1">
        <v>1.85623</v>
      </c>
      <c r="GM119" s="1">
        <v>0</v>
      </c>
      <c r="GN119" s="1">
        <v>0</v>
      </c>
      <c r="GO119" s="1">
        <v>0</v>
      </c>
      <c r="GP119" s="1">
        <v>0</v>
      </c>
      <c r="GQ119" s="1" t="s">
        <v>358</v>
      </c>
      <c r="GR119" s="1" t="s">
        <v>359</v>
      </c>
      <c r="GS119" s="1" t="s">
        <v>360</v>
      </c>
      <c r="GT119" s="1" t="s">
        <v>360</v>
      </c>
      <c r="GU119" s="1" t="s">
        <v>360</v>
      </c>
      <c r="GV119" s="1" t="s">
        <v>360</v>
      </c>
      <c r="GW119" s="1">
        <v>0</v>
      </c>
      <c r="GX119" s="1">
        <v>100</v>
      </c>
      <c r="GY119" s="1">
        <v>100</v>
      </c>
      <c r="GZ119" s="1">
        <v>1.5509999999999999</v>
      </c>
      <c r="HA119" s="1">
        <v>1.7500000000000002E-2</v>
      </c>
      <c r="HB119" s="1">
        <v>0.46748880523729403</v>
      </c>
      <c r="HC119" s="1">
        <v>2.678124759318837E-3</v>
      </c>
      <c r="HD119" s="1">
        <v>-9.3737611465157319E-7</v>
      </c>
      <c r="HE119" s="1">
        <v>1.3915637841753891E-10</v>
      </c>
      <c r="HF119" s="1">
        <v>-6.7805247810390282E-2</v>
      </c>
      <c r="HG119" s="1">
        <v>1.061361004592812E-2</v>
      </c>
      <c r="HH119" s="1">
        <v>-3.086644042041478E-4</v>
      </c>
      <c r="HI119" s="1">
        <v>1.24720902217549E-6</v>
      </c>
      <c r="HJ119" s="1">
        <v>1</v>
      </c>
      <c r="HK119" s="1">
        <v>2093</v>
      </c>
      <c r="HL119" s="1">
        <v>2</v>
      </c>
      <c r="HM119" s="1">
        <v>27</v>
      </c>
      <c r="HN119" s="1">
        <v>5.7</v>
      </c>
      <c r="HO119" s="1">
        <v>5.4</v>
      </c>
      <c r="HP119" s="1">
        <v>1.3085899999999999</v>
      </c>
      <c r="HQ119" s="1">
        <v>2.3083499999999999</v>
      </c>
      <c r="HR119" s="1">
        <v>1.4978</v>
      </c>
      <c r="HS119" s="1">
        <v>2.3034699999999999</v>
      </c>
      <c r="HT119" s="1">
        <v>1.5478499999999999</v>
      </c>
      <c r="HU119" s="1">
        <v>2.2875999999999999</v>
      </c>
      <c r="HV119" s="1">
        <v>35.128599999999999</v>
      </c>
      <c r="HW119" s="1">
        <v>15.3141</v>
      </c>
      <c r="HX119" s="1">
        <v>18</v>
      </c>
      <c r="HY119" s="1">
        <v>501.64</v>
      </c>
      <c r="HZ119" s="1">
        <v>517.61900000000003</v>
      </c>
      <c r="IA119" s="1">
        <v>30.0749</v>
      </c>
      <c r="IB119" s="1">
        <v>28.971599999999999</v>
      </c>
      <c r="IC119" s="1">
        <v>30.0001</v>
      </c>
      <c r="ID119" s="1">
        <v>28.7761</v>
      </c>
      <c r="IE119" s="1">
        <v>28.869599999999998</v>
      </c>
      <c r="IF119" s="1">
        <v>26.277999999999999</v>
      </c>
      <c r="IG119" s="1">
        <v>28.9054</v>
      </c>
      <c r="IH119" s="1">
        <v>79.327500000000001</v>
      </c>
      <c r="II119" s="1">
        <v>30.075700000000001</v>
      </c>
      <c r="IJ119" s="1">
        <v>552.74699999999996</v>
      </c>
      <c r="IK119" s="1">
        <v>23.827400000000001</v>
      </c>
      <c r="IL119" s="1">
        <v>100.92700000000001</v>
      </c>
      <c r="IM119" s="1">
        <v>100.68899999999999</v>
      </c>
      <c r="IN119" s="1" t="s">
        <v>365</v>
      </c>
    </row>
    <row r="120" spans="1:248" ht="15.75" customHeight="1" x14ac:dyDescent="0.3">
      <c r="A120" s="1">
        <v>104</v>
      </c>
      <c r="B120" s="1">
        <v>1660484486.0999999</v>
      </c>
      <c r="C120" s="1">
        <v>357</v>
      </c>
      <c r="D120" s="1" t="s">
        <v>572</v>
      </c>
      <c r="E120" s="1" t="s">
        <v>573</v>
      </c>
      <c r="F120" s="1">
        <v>1</v>
      </c>
      <c r="G120" s="1" t="s">
        <v>349</v>
      </c>
      <c r="H120" s="1" t="s">
        <v>350</v>
      </c>
      <c r="I120" s="1" t="s">
        <v>351</v>
      </c>
      <c r="J120" s="1" t="s">
        <v>352</v>
      </c>
      <c r="K120" s="1" t="s">
        <v>353</v>
      </c>
      <c r="L120" s="1" t="s">
        <v>349</v>
      </c>
      <c r="M120" s="1" t="s">
        <v>354</v>
      </c>
      <c r="N120" s="1">
        <v>1660484478.599999</v>
      </c>
      <c r="O120" s="1">
        <f t="shared" si="0"/>
        <v>2.8848632108245025E-3</v>
      </c>
      <c r="P120" s="1">
        <f t="shared" si="1"/>
        <v>2.8848632108245025</v>
      </c>
      <c r="Q120" s="1">
        <f t="shared" si="2"/>
        <v>3.2723744919631956</v>
      </c>
      <c r="R120" s="1">
        <f t="shared" si="3"/>
        <v>448.08040000000011</v>
      </c>
      <c r="S120" s="1">
        <f t="shared" si="4"/>
        <v>397.09877397239319</v>
      </c>
      <c r="T120" s="1">
        <f t="shared" si="5"/>
        <v>39.564597161497943</v>
      </c>
      <c r="U120" s="1">
        <f t="shared" si="6"/>
        <v>44.644107924632749</v>
      </c>
      <c r="V120" s="1">
        <f t="shared" si="7"/>
        <v>0.14426564987130033</v>
      </c>
      <c r="W120" s="1">
        <f t="shared" si="8"/>
        <v>2.921158485436206</v>
      </c>
      <c r="X120" s="1">
        <f t="shared" si="9"/>
        <v>0.14042119996649444</v>
      </c>
      <c r="Y120" s="1">
        <f t="shared" si="10"/>
        <v>8.8100125372718191E-2</v>
      </c>
      <c r="Z120" s="1">
        <f t="shared" si="11"/>
        <v>321.51744260000004</v>
      </c>
      <c r="AA120" s="1">
        <f t="shared" si="12"/>
        <v>32.115439199449924</v>
      </c>
      <c r="AB120" s="1">
        <f t="shared" si="13"/>
        <v>31.66727333333333</v>
      </c>
      <c r="AC120" s="1">
        <f t="shared" si="14"/>
        <v>4.6858901655665015</v>
      </c>
      <c r="AD120" s="1">
        <f t="shared" si="15"/>
        <v>60.284918959944363</v>
      </c>
      <c r="AE120" s="1">
        <f t="shared" si="16"/>
        <v>2.7149939418015232</v>
      </c>
      <c r="AF120" s="1">
        <f t="shared" si="17"/>
        <v>4.5036038675036956</v>
      </c>
      <c r="AG120" s="1">
        <f t="shared" si="18"/>
        <v>1.9708962237649783</v>
      </c>
      <c r="AH120" s="1">
        <f t="shared" si="19"/>
        <v>-127.22246759736056</v>
      </c>
      <c r="AI120" s="1">
        <f t="shared" si="20"/>
        <v>-109.84928335604243</v>
      </c>
      <c r="AJ120" s="1">
        <f t="shared" si="21"/>
        <v>-8.4710843679806533</v>
      </c>
      <c r="AK120" s="1">
        <f t="shared" si="22"/>
        <v>75.974607278616389</v>
      </c>
      <c r="AL120" s="1">
        <f t="shared" si="23"/>
        <v>34.944245180398973</v>
      </c>
      <c r="AM120" s="1">
        <f t="shared" si="24"/>
        <v>2.8845151378607898</v>
      </c>
      <c r="AN120" s="1">
        <f t="shared" si="25"/>
        <v>3.2723744919631956</v>
      </c>
      <c r="AO120" s="1">
        <v>527.03300811861459</v>
      </c>
      <c r="AP120" s="1">
        <v>496.6429757575757</v>
      </c>
      <c r="AQ120" s="1">
        <v>5.1561638223347286</v>
      </c>
      <c r="AR120" s="1">
        <v>64.973285806085684</v>
      </c>
      <c r="AS120" s="1">
        <f t="shared" si="26"/>
        <v>2.8848632108245025</v>
      </c>
      <c r="AT120" s="1">
        <v>23.882242928278291</v>
      </c>
      <c r="AU120" s="1">
        <v>27.24874909090909</v>
      </c>
      <c r="AV120" s="1">
        <v>2.5352141241193151E-6</v>
      </c>
      <c r="AW120" s="1">
        <v>82.278735908204425</v>
      </c>
      <c r="AX120" s="1">
        <v>0</v>
      </c>
      <c r="AY120" s="1">
        <v>0</v>
      </c>
      <c r="AZ120" s="1">
        <f t="shared" si="27"/>
        <v>1</v>
      </c>
      <c r="BA120" s="1">
        <f t="shared" si="28"/>
        <v>0</v>
      </c>
      <c r="BB120" s="1">
        <f t="shared" si="29"/>
        <v>51937.63328646063</v>
      </c>
      <c r="BC120" s="1">
        <f t="shared" si="30"/>
        <v>2000.012666666667</v>
      </c>
      <c r="BD120" s="1">
        <f t="shared" si="31"/>
        <v>1681.2103400000003</v>
      </c>
      <c r="BE120" s="1">
        <f t="shared" si="32"/>
        <v>0.84059984620097405</v>
      </c>
      <c r="BF120" s="1">
        <f t="shared" si="33"/>
        <v>0.16075770316787993</v>
      </c>
      <c r="BG120" s="1">
        <v>6</v>
      </c>
      <c r="BH120" s="1">
        <v>0.5</v>
      </c>
      <c r="BI120" s="1" t="s">
        <v>355</v>
      </c>
      <c r="BJ120" s="1">
        <v>2</v>
      </c>
      <c r="BK120" s="1" t="b">
        <v>1</v>
      </c>
      <c r="BL120" s="1">
        <v>1660484478.599999</v>
      </c>
      <c r="BM120" s="1">
        <v>448.08040000000011</v>
      </c>
      <c r="BN120" s="1">
        <v>491.55180000000001</v>
      </c>
      <c r="BO120" s="1">
        <v>27.249633333333339</v>
      </c>
      <c r="BP120" s="1">
        <v>23.883520000000001</v>
      </c>
      <c r="BQ120" s="1">
        <v>446.59166666666658</v>
      </c>
      <c r="BR120" s="1">
        <v>27.232113333333331</v>
      </c>
      <c r="BS120" s="1">
        <v>500.14593333333329</v>
      </c>
      <c r="BT120" s="1">
        <v>99.534026666666676</v>
      </c>
      <c r="BU120" s="1">
        <v>0.10011918</v>
      </c>
      <c r="BV120" s="1">
        <v>30.96975333333334</v>
      </c>
      <c r="BW120" s="1">
        <v>31.66727333333333</v>
      </c>
      <c r="BX120" s="1">
        <v>999.89999999999986</v>
      </c>
      <c r="BY120" s="1">
        <v>0</v>
      </c>
      <c r="BZ120" s="1">
        <v>0</v>
      </c>
      <c r="CA120" s="1">
        <v>9998.8353333333343</v>
      </c>
      <c r="CB120" s="1">
        <v>0</v>
      </c>
      <c r="CC120" s="1">
        <v>262.76506666666671</v>
      </c>
      <c r="CD120" s="1">
        <v>-43.471413333333331</v>
      </c>
      <c r="CE120" s="1">
        <v>460.63226666666668</v>
      </c>
      <c r="CF120" s="1">
        <v>503.57900000000001</v>
      </c>
      <c r="CG120" s="1">
        <v>3.366106666666667</v>
      </c>
      <c r="CH120" s="1">
        <v>491.55180000000001</v>
      </c>
      <c r="CI120" s="1">
        <v>23.883520000000001</v>
      </c>
      <c r="CJ120" s="1">
        <v>2.7122653333333329</v>
      </c>
      <c r="CK120" s="1">
        <v>2.3772233333333328</v>
      </c>
      <c r="CL120" s="1">
        <v>22.35962</v>
      </c>
      <c r="CM120" s="1">
        <v>20.20946666666666</v>
      </c>
      <c r="CN120" s="1">
        <v>2000.012666666667</v>
      </c>
      <c r="CO120" s="1">
        <v>0.98000460000000023</v>
      </c>
      <c r="CP120" s="1">
        <v>1.9995886666666671E-2</v>
      </c>
      <c r="CQ120" s="1">
        <v>0</v>
      </c>
      <c r="CR120" s="1">
        <v>2.9650666666666661</v>
      </c>
      <c r="CS120" s="1">
        <v>0</v>
      </c>
      <c r="CT120" s="1">
        <v>32664.293333333331</v>
      </c>
      <c r="CU120" s="1">
        <v>17412.453333333331</v>
      </c>
      <c r="CV120" s="1">
        <v>39.186999999999998</v>
      </c>
      <c r="CW120" s="1">
        <v>40.125</v>
      </c>
      <c r="CX120" s="1">
        <v>39.125</v>
      </c>
      <c r="CY120" s="1">
        <v>38.649800000000013</v>
      </c>
      <c r="CZ120" s="1">
        <v>39.3874</v>
      </c>
      <c r="DA120" s="1">
        <v>1960.022666666667</v>
      </c>
      <c r="DB120" s="1">
        <v>39.99</v>
      </c>
      <c r="DC120" s="1">
        <v>0</v>
      </c>
      <c r="DD120" s="1">
        <v>1660484484.2</v>
      </c>
      <c r="DE120" s="1">
        <v>0</v>
      </c>
      <c r="DF120" s="1">
        <v>1660484159.0999999</v>
      </c>
      <c r="DG120" s="1" t="s">
        <v>356</v>
      </c>
      <c r="DH120" s="1">
        <v>1660484145.0999999</v>
      </c>
      <c r="DI120" s="1">
        <v>1660484159.0999999</v>
      </c>
      <c r="DJ120" s="1">
        <v>1</v>
      </c>
      <c r="DK120" s="1">
        <v>6.3E-2</v>
      </c>
      <c r="DL120" s="1">
        <v>-2.8000000000000001E-2</v>
      </c>
      <c r="DM120" s="1">
        <v>1.395</v>
      </c>
      <c r="DN120" s="1">
        <v>2.7E-2</v>
      </c>
      <c r="DO120" s="1">
        <v>400</v>
      </c>
      <c r="DP120" s="1">
        <v>24</v>
      </c>
      <c r="DQ120" s="1">
        <v>0.47</v>
      </c>
      <c r="DR120" s="1">
        <v>0.03</v>
      </c>
      <c r="DS120" s="1">
        <v>3.1270853581755151</v>
      </c>
      <c r="DT120" s="1">
        <v>1.672982222408693</v>
      </c>
      <c r="DU120" s="1">
        <v>0.15071639973398171</v>
      </c>
      <c r="DV120" s="1">
        <v>0</v>
      </c>
      <c r="DW120" s="1">
        <v>34.916125794682642</v>
      </c>
      <c r="DX120" s="1">
        <v>1.775498012628292</v>
      </c>
      <c r="DY120" s="1">
        <v>0.13600985222862649</v>
      </c>
      <c r="DZ120" s="1">
        <v>0</v>
      </c>
      <c r="EA120" s="1">
        <v>-43.44080967741936</v>
      </c>
      <c r="EB120" s="1">
        <v>-3.2220774193546791</v>
      </c>
      <c r="EC120" s="1">
        <v>0.24688920769059439</v>
      </c>
      <c r="ED120" s="1">
        <v>0</v>
      </c>
      <c r="EE120" s="1">
        <v>394.93346210088907</v>
      </c>
      <c r="EF120" s="1">
        <v>272.48633038228962</v>
      </c>
      <c r="EG120" s="1">
        <v>19.674667965354711</v>
      </c>
      <c r="EH120" s="1">
        <v>0</v>
      </c>
      <c r="EI120" s="1">
        <v>3.3607463414634151</v>
      </c>
      <c r="EJ120" s="1">
        <v>7.5571149825781558E-2</v>
      </c>
      <c r="EK120" s="1">
        <v>1.225976778439565E-2</v>
      </c>
      <c r="EL120" s="1">
        <v>1</v>
      </c>
      <c r="EM120" s="1">
        <v>1.9705420824586071</v>
      </c>
      <c r="EN120" s="1">
        <v>1.9442184005026279E-2</v>
      </c>
      <c r="EO120" s="1">
        <v>1.719629545783012E-3</v>
      </c>
      <c r="EP120" s="1">
        <v>1</v>
      </c>
      <c r="EQ120" s="1">
        <v>2</v>
      </c>
      <c r="ER120" s="1">
        <v>6</v>
      </c>
      <c r="ES120" s="1" t="s">
        <v>384</v>
      </c>
      <c r="ET120" s="1">
        <v>2.9455</v>
      </c>
      <c r="EU120" s="1">
        <v>2.8011200000000001</v>
      </c>
      <c r="EV120" s="1">
        <v>0.10241699999999999</v>
      </c>
      <c r="EW120" s="1">
        <v>0.109112</v>
      </c>
      <c r="EX120" s="1">
        <v>0.118773</v>
      </c>
      <c r="EY120" s="1">
        <v>0.108339</v>
      </c>
      <c r="EZ120" s="1">
        <v>18496</v>
      </c>
      <c r="FA120" s="1">
        <v>19255.8</v>
      </c>
      <c r="FB120" s="1">
        <v>23946.799999999999</v>
      </c>
      <c r="FC120" s="1">
        <v>25135.4</v>
      </c>
      <c r="FD120" s="1">
        <v>33763.4</v>
      </c>
      <c r="FE120" s="1">
        <v>35777.1</v>
      </c>
      <c r="FF120" s="1">
        <v>43637.5</v>
      </c>
      <c r="FG120" s="1">
        <v>46456.1</v>
      </c>
      <c r="FH120" s="1">
        <v>2.0026999999999999</v>
      </c>
      <c r="FI120" s="1">
        <v>1.92493</v>
      </c>
      <c r="FJ120" s="1">
        <v>0.17030200000000001</v>
      </c>
      <c r="FK120" s="1">
        <v>0</v>
      </c>
      <c r="FL120" s="1">
        <v>28.912500000000001</v>
      </c>
      <c r="FM120" s="1">
        <v>999.9</v>
      </c>
      <c r="FN120" s="1">
        <v>69.3</v>
      </c>
      <c r="FO120" s="1">
        <v>31.5</v>
      </c>
      <c r="FP120" s="1">
        <v>32.318399999999997</v>
      </c>
      <c r="FQ120" s="1">
        <v>63.793999999999997</v>
      </c>
      <c r="FR120" s="1">
        <v>25.568899999999999</v>
      </c>
      <c r="FS120" s="1">
        <v>1</v>
      </c>
      <c r="FT120" s="1">
        <v>0.141042</v>
      </c>
      <c r="FU120" s="1">
        <v>-0.78848300000000004</v>
      </c>
      <c r="FV120" s="1">
        <v>20.3216</v>
      </c>
      <c r="FW120" s="1">
        <v>5.2132500000000004</v>
      </c>
      <c r="FX120" s="1">
        <v>11.9039</v>
      </c>
      <c r="FY120" s="1">
        <v>5.0029000000000003</v>
      </c>
      <c r="FZ120" s="1">
        <v>3.2897500000000002</v>
      </c>
      <c r="GA120" s="1">
        <v>9999</v>
      </c>
      <c r="GB120" s="1">
        <v>9999</v>
      </c>
      <c r="GC120" s="1">
        <v>9999</v>
      </c>
      <c r="GD120" s="1">
        <v>999.9</v>
      </c>
      <c r="GE120" s="1">
        <v>1.8593500000000001</v>
      </c>
      <c r="GF120" s="1">
        <v>1.85432</v>
      </c>
      <c r="GG120" s="1">
        <v>1.8575699999999999</v>
      </c>
      <c r="GH120" s="1">
        <v>1.8559300000000001</v>
      </c>
      <c r="GI120" s="1">
        <v>1.85476</v>
      </c>
      <c r="GJ120" s="1">
        <v>1.8544400000000001</v>
      </c>
      <c r="GK120" s="1">
        <v>1.85304</v>
      </c>
      <c r="GL120" s="1">
        <v>1.85623</v>
      </c>
      <c r="GM120" s="1">
        <v>0</v>
      </c>
      <c r="GN120" s="1">
        <v>0</v>
      </c>
      <c r="GO120" s="1">
        <v>0</v>
      </c>
      <c r="GP120" s="1">
        <v>0</v>
      </c>
      <c r="GQ120" s="1" t="s">
        <v>358</v>
      </c>
      <c r="GR120" s="1" t="s">
        <v>359</v>
      </c>
      <c r="GS120" s="1" t="s">
        <v>360</v>
      </c>
      <c r="GT120" s="1" t="s">
        <v>360</v>
      </c>
      <c r="GU120" s="1" t="s">
        <v>360</v>
      </c>
      <c r="GV120" s="1" t="s">
        <v>360</v>
      </c>
      <c r="GW120" s="1">
        <v>0</v>
      </c>
      <c r="GX120" s="1">
        <v>100</v>
      </c>
      <c r="GY120" s="1">
        <v>100</v>
      </c>
      <c r="GZ120" s="1">
        <v>1.56</v>
      </c>
      <c r="HA120" s="1">
        <v>1.7500000000000002E-2</v>
      </c>
      <c r="HB120" s="1">
        <v>0.46748880523729403</v>
      </c>
      <c r="HC120" s="1">
        <v>2.678124759318837E-3</v>
      </c>
      <c r="HD120" s="1">
        <v>-9.3737611465157319E-7</v>
      </c>
      <c r="HE120" s="1">
        <v>1.3915637841753891E-10</v>
      </c>
      <c r="HF120" s="1">
        <v>-6.7805247810390282E-2</v>
      </c>
      <c r="HG120" s="1">
        <v>1.061361004592812E-2</v>
      </c>
      <c r="HH120" s="1">
        <v>-3.086644042041478E-4</v>
      </c>
      <c r="HI120" s="1">
        <v>1.24720902217549E-6</v>
      </c>
      <c r="HJ120" s="1">
        <v>1</v>
      </c>
      <c r="HK120" s="1">
        <v>2093</v>
      </c>
      <c r="HL120" s="1">
        <v>2</v>
      </c>
      <c r="HM120" s="1">
        <v>27</v>
      </c>
      <c r="HN120" s="1">
        <v>5.7</v>
      </c>
      <c r="HO120" s="1">
        <v>5.5</v>
      </c>
      <c r="HP120" s="1">
        <v>1.3208</v>
      </c>
      <c r="HQ120" s="1">
        <v>2.2888199999999999</v>
      </c>
      <c r="HR120" s="1">
        <v>1.4978</v>
      </c>
      <c r="HS120" s="1">
        <v>2.3034699999999999</v>
      </c>
      <c r="HT120" s="1">
        <v>1.5478499999999999</v>
      </c>
      <c r="HU120" s="1">
        <v>2.3950200000000001</v>
      </c>
      <c r="HV120" s="1">
        <v>35.128599999999999</v>
      </c>
      <c r="HW120" s="1">
        <v>15.3141</v>
      </c>
      <c r="HX120" s="1">
        <v>18</v>
      </c>
      <c r="HY120" s="1">
        <v>501.65899999999999</v>
      </c>
      <c r="HZ120" s="1">
        <v>517.60199999999998</v>
      </c>
      <c r="IA120" s="1">
        <v>30.079799999999999</v>
      </c>
      <c r="IB120" s="1">
        <v>28.971900000000002</v>
      </c>
      <c r="IC120" s="1">
        <v>30.0001</v>
      </c>
      <c r="ID120" s="1">
        <v>28.776700000000002</v>
      </c>
      <c r="IE120" s="1">
        <v>28.869599999999998</v>
      </c>
      <c r="IF120" s="1">
        <v>26.538</v>
      </c>
      <c r="IG120" s="1">
        <v>28.9054</v>
      </c>
      <c r="IH120" s="1">
        <v>79.327500000000001</v>
      </c>
      <c r="II120" s="1">
        <v>30.090699999999998</v>
      </c>
      <c r="IJ120" s="1">
        <v>562.76400000000001</v>
      </c>
      <c r="IK120" s="1">
        <v>23.824400000000001</v>
      </c>
      <c r="IL120" s="1">
        <v>100.92700000000001</v>
      </c>
      <c r="IM120" s="1">
        <v>100.68899999999999</v>
      </c>
      <c r="IN120" s="1" t="s">
        <v>365</v>
      </c>
    </row>
    <row r="121" spans="1:248" ht="15.75" customHeight="1" x14ac:dyDescent="0.3">
      <c r="A121" s="1">
        <v>105</v>
      </c>
      <c r="B121" s="1">
        <v>1660484487.0999999</v>
      </c>
      <c r="C121" s="1">
        <v>358</v>
      </c>
      <c r="D121" s="1" t="s">
        <v>574</v>
      </c>
      <c r="E121" s="1" t="s">
        <v>575</v>
      </c>
      <c r="F121" s="1">
        <v>1</v>
      </c>
      <c r="G121" s="1" t="s">
        <v>349</v>
      </c>
      <c r="H121" s="1" t="s">
        <v>350</v>
      </c>
      <c r="I121" s="1" t="s">
        <v>351</v>
      </c>
      <c r="J121" s="1" t="s">
        <v>352</v>
      </c>
      <c r="K121" s="1" t="s">
        <v>353</v>
      </c>
      <c r="L121" s="1" t="s">
        <v>349</v>
      </c>
      <c r="M121" s="1" t="s">
        <v>354</v>
      </c>
      <c r="N121" s="1">
        <v>1660484479.0999999</v>
      </c>
      <c r="O121" s="1">
        <f t="shared" si="0"/>
        <v>2.8867490363034677E-3</v>
      </c>
      <c r="P121" s="1">
        <f t="shared" si="1"/>
        <v>2.8867490363034678</v>
      </c>
      <c r="Q121" s="1">
        <f t="shared" si="2"/>
        <v>3.2468476558293999</v>
      </c>
      <c r="R121" s="1">
        <f t="shared" si="3"/>
        <v>450.5848125</v>
      </c>
      <c r="S121" s="1">
        <f t="shared" si="4"/>
        <v>399.82519257049626</v>
      </c>
      <c r="T121" s="1">
        <f t="shared" si="5"/>
        <v>39.836302534410656</v>
      </c>
      <c r="U121" s="1">
        <f t="shared" si="6"/>
        <v>44.893701651868433</v>
      </c>
      <c r="V121" s="1">
        <f t="shared" si="7"/>
        <v>0.14434400696171826</v>
      </c>
      <c r="W121" s="1">
        <f t="shared" si="8"/>
        <v>2.9213178155472068</v>
      </c>
      <c r="X121" s="1">
        <f t="shared" si="9"/>
        <v>0.14049564360454911</v>
      </c>
      <c r="Y121" s="1">
        <f t="shared" si="10"/>
        <v>8.8146991513007159E-2</v>
      </c>
      <c r="Z121" s="1">
        <f t="shared" si="11"/>
        <v>321.51761549999998</v>
      </c>
      <c r="AA121" s="1">
        <f t="shared" si="12"/>
        <v>32.115937646377198</v>
      </c>
      <c r="AB121" s="1">
        <f t="shared" si="13"/>
        <v>31.668212499999999</v>
      </c>
      <c r="AC121" s="1">
        <f t="shared" si="14"/>
        <v>4.6861398693068148</v>
      </c>
      <c r="AD121" s="1">
        <f t="shared" si="15"/>
        <v>60.281449727924098</v>
      </c>
      <c r="AE121" s="1">
        <f t="shared" si="16"/>
        <v>2.7149997587143191</v>
      </c>
      <c r="AF121" s="1">
        <f t="shared" si="17"/>
        <v>4.503872702080443</v>
      </c>
      <c r="AG121" s="1">
        <f t="shared" si="18"/>
        <v>1.9711401105924957</v>
      </c>
      <c r="AH121" s="1">
        <f t="shared" si="19"/>
        <v>-127.30563250098292</v>
      </c>
      <c r="AI121" s="1">
        <f t="shared" si="20"/>
        <v>-109.83834430253577</v>
      </c>
      <c r="AJ121" s="1">
        <f t="shared" si="21"/>
        <v>-8.4698617273060801</v>
      </c>
      <c r="AK121" s="1">
        <f t="shared" si="22"/>
        <v>75.903776969175198</v>
      </c>
      <c r="AL121" s="1">
        <f t="shared" si="23"/>
        <v>34.960235341061484</v>
      </c>
      <c r="AM121" s="1">
        <f t="shared" si="24"/>
        <v>2.8846736778004183</v>
      </c>
      <c r="AN121" s="1">
        <f t="shared" si="25"/>
        <v>3.2468476558293999</v>
      </c>
      <c r="AO121" s="1">
        <v>532.26793953682306</v>
      </c>
      <c r="AP121" s="1">
        <v>501.83864242424232</v>
      </c>
      <c r="AQ121" s="1">
        <v>5.1699710668713568</v>
      </c>
      <c r="AR121" s="1">
        <v>64.973285806085684</v>
      </c>
      <c r="AS121" s="1">
        <f t="shared" si="26"/>
        <v>2.8867490363034678</v>
      </c>
      <c r="AT121" s="1">
        <v>23.881207376894359</v>
      </c>
      <c r="AU121" s="1">
        <v>27.249898787878781</v>
      </c>
      <c r="AV121" s="1">
        <v>5.5347524044568037E-6</v>
      </c>
      <c r="AW121" s="1">
        <v>82.278735908204425</v>
      </c>
      <c r="AX121" s="1">
        <v>0</v>
      </c>
      <c r="AY121" s="1">
        <v>0</v>
      </c>
      <c r="AZ121" s="1">
        <f t="shared" si="27"/>
        <v>1</v>
      </c>
      <c r="BA121" s="1">
        <f t="shared" si="28"/>
        <v>0</v>
      </c>
      <c r="BB121" s="1">
        <f t="shared" si="29"/>
        <v>51941.989935765581</v>
      </c>
      <c r="BC121" s="1">
        <f t="shared" si="30"/>
        <v>2000.0137500000001</v>
      </c>
      <c r="BD121" s="1">
        <f t="shared" si="31"/>
        <v>1681.2112499999998</v>
      </c>
      <c r="BE121" s="1">
        <f t="shared" si="32"/>
        <v>0.84059984587605951</v>
      </c>
      <c r="BF121" s="1">
        <f t="shared" si="33"/>
        <v>0.16075770254079502</v>
      </c>
      <c r="BG121" s="1">
        <v>6</v>
      </c>
      <c r="BH121" s="1">
        <v>0.5</v>
      </c>
      <c r="BI121" s="1" t="s">
        <v>355</v>
      </c>
      <c r="BJ121" s="1">
        <v>2</v>
      </c>
      <c r="BK121" s="1" t="b">
        <v>1</v>
      </c>
      <c r="BL121" s="1">
        <v>1660484479.0999999</v>
      </c>
      <c r="BM121" s="1">
        <v>450.5848125</v>
      </c>
      <c r="BN121" s="1">
        <v>494.08425</v>
      </c>
      <c r="BO121" s="1">
        <v>27.249649999999999</v>
      </c>
      <c r="BP121" s="1">
        <v>23.883343750000002</v>
      </c>
      <c r="BQ121" s="1">
        <v>449.09131250000002</v>
      </c>
      <c r="BR121" s="1">
        <v>27.232131249999998</v>
      </c>
      <c r="BS121" s="1">
        <v>500.14474999999999</v>
      </c>
      <c r="BT121" s="1">
        <v>99.534206249999997</v>
      </c>
      <c r="BU121" s="1">
        <v>0.100092125</v>
      </c>
      <c r="BV121" s="1">
        <v>30.970800000000001</v>
      </c>
      <c r="BW121" s="1">
        <v>31.668212499999999</v>
      </c>
      <c r="BX121" s="1">
        <v>999.9</v>
      </c>
      <c r="BY121" s="1">
        <v>0</v>
      </c>
      <c r="BZ121" s="1">
        <v>0</v>
      </c>
      <c r="CA121" s="1">
        <v>9999.7268749999985</v>
      </c>
      <c r="CB121" s="1">
        <v>0</v>
      </c>
      <c r="CC121" s="1">
        <v>256.7913125</v>
      </c>
      <c r="CD121" s="1">
        <v>-43.499487500000001</v>
      </c>
      <c r="CE121" s="1">
        <v>463.20687500000003</v>
      </c>
      <c r="CF121" s="1">
        <v>506.17337500000002</v>
      </c>
      <c r="CG121" s="1">
        <v>3.36629625</v>
      </c>
      <c r="CH121" s="1">
        <v>494.08425</v>
      </c>
      <c r="CI121" s="1">
        <v>23.883343750000002</v>
      </c>
      <c r="CJ121" s="1">
        <v>2.7122718749999999</v>
      </c>
      <c r="CK121" s="1">
        <v>2.3772099999999998</v>
      </c>
      <c r="CL121" s="1">
        <v>22.35965625</v>
      </c>
      <c r="CM121" s="1">
        <v>20.209375000000001</v>
      </c>
      <c r="CN121" s="1">
        <v>2000.0137500000001</v>
      </c>
      <c r="CO121" s="1">
        <v>0.98000462500000007</v>
      </c>
      <c r="CP121" s="1">
        <v>1.9995862499999999E-2</v>
      </c>
      <c r="CQ121" s="1">
        <v>0</v>
      </c>
      <c r="CR121" s="1">
        <v>2.9696250000000002</v>
      </c>
      <c r="CS121" s="1">
        <v>0</v>
      </c>
      <c r="CT121" s="1">
        <v>32664.231250000001</v>
      </c>
      <c r="CU121" s="1">
        <v>17412.462500000001</v>
      </c>
      <c r="CV121" s="1">
        <v>39.186999999999998</v>
      </c>
      <c r="CW121" s="1">
        <v>40.125</v>
      </c>
      <c r="CX121" s="1">
        <v>39.125</v>
      </c>
      <c r="CY121" s="1">
        <v>38.648249999999997</v>
      </c>
      <c r="CZ121" s="1">
        <v>39.390500000000003</v>
      </c>
      <c r="DA121" s="1">
        <v>1960.0237500000001</v>
      </c>
      <c r="DB121" s="1">
        <v>39.99</v>
      </c>
      <c r="DC121" s="1">
        <v>0</v>
      </c>
      <c r="DD121" s="1">
        <v>1660484484.8</v>
      </c>
      <c r="DE121" s="1">
        <v>0</v>
      </c>
      <c r="DF121" s="1">
        <v>1660484159.0999999</v>
      </c>
      <c r="DG121" s="1" t="s">
        <v>356</v>
      </c>
      <c r="DH121" s="1">
        <v>1660484145.0999999</v>
      </c>
      <c r="DI121" s="1">
        <v>1660484159.0999999</v>
      </c>
      <c r="DJ121" s="1">
        <v>1</v>
      </c>
      <c r="DK121" s="1">
        <v>6.3E-2</v>
      </c>
      <c r="DL121" s="1">
        <v>-2.8000000000000001E-2</v>
      </c>
      <c r="DM121" s="1">
        <v>1.395</v>
      </c>
      <c r="DN121" s="1">
        <v>2.7E-2</v>
      </c>
      <c r="DO121" s="1">
        <v>400</v>
      </c>
      <c r="DP121" s="1">
        <v>24</v>
      </c>
      <c r="DQ121" s="1">
        <v>0.47</v>
      </c>
      <c r="DR121" s="1">
        <v>0.03</v>
      </c>
      <c r="DS121" s="1">
        <v>3.1270853581755151</v>
      </c>
      <c r="DT121" s="1">
        <v>1.672982222408693</v>
      </c>
      <c r="DU121" s="1">
        <v>0.15071639973398171</v>
      </c>
      <c r="DV121" s="1">
        <v>0</v>
      </c>
      <c r="DW121" s="1">
        <v>34.916125794682642</v>
      </c>
      <c r="DX121" s="1">
        <v>1.775498012628292</v>
      </c>
      <c r="DY121" s="1">
        <v>0.13600985222862649</v>
      </c>
      <c r="DZ121" s="1">
        <v>0</v>
      </c>
      <c r="EA121" s="1">
        <v>-43.44080967741936</v>
      </c>
      <c r="EB121" s="1">
        <v>-3.2220774193546791</v>
      </c>
      <c r="EC121" s="1">
        <v>0.24688920769059439</v>
      </c>
      <c r="ED121" s="1">
        <v>0</v>
      </c>
      <c r="EE121" s="1">
        <v>394.93346210088907</v>
      </c>
      <c r="EF121" s="1">
        <v>272.48633038228962</v>
      </c>
      <c r="EG121" s="1">
        <v>19.674667965354711</v>
      </c>
      <c r="EH121" s="1">
        <v>0</v>
      </c>
      <c r="EI121" s="1">
        <v>3.3607463414634151</v>
      </c>
      <c r="EJ121" s="1">
        <v>7.5571149825781558E-2</v>
      </c>
      <c r="EK121" s="1">
        <v>1.225976778439565E-2</v>
      </c>
      <c r="EL121" s="1">
        <v>1</v>
      </c>
      <c r="EM121" s="1">
        <v>1.9705420824586071</v>
      </c>
      <c r="EN121" s="1">
        <v>1.9442184005026279E-2</v>
      </c>
      <c r="EO121" s="1">
        <v>1.719629545783012E-3</v>
      </c>
      <c r="EP121" s="1">
        <v>1</v>
      </c>
      <c r="EQ121" s="1">
        <v>2</v>
      </c>
      <c r="ER121" s="1">
        <v>6</v>
      </c>
      <c r="ES121" s="1" t="s">
        <v>384</v>
      </c>
      <c r="ET121" s="1">
        <v>2.94529</v>
      </c>
      <c r="EU121" s="1">
        <v>2.8008999999999999</v>
      </c>
      <c r="EV121" s="1">
        <v>0.103197</v>
      </c>
      <c r="EW121" s="1">
        <v>0.109858</v>
      </c>
      <c r="EX121" s="1">
        <v>0.11877600000000001</v>
      </c>
      <c r="EY121" s="1">
        <v>0.10834100000000001</v>
      </c>
      <c r="EZ121" s="1">
        <v>18480</v>
      </c>
      <c r="FA121" s="1">
        <v>19239.7</v>
      </c>
      <c r="FB121" s="1">
        <v>23946.9</v>
      </c>
      <c r="FC121" s="1">
        <v>25135.4</v>
      </c>
      <c r="FD121" s="1">
        <v>33763.300000000003</v>
      </c>
      <c r="FE121" s="1">
        <v>35777.1</v>
      </c>
      <c r="FF121" s="1">
        <v>43637.4</v>
      </c>
      <c r="FG121" s="1">
        <v>46456.2</v>
      </c>
      <c r="FH121" s="1">
        <v>2.0027499999999998</v>
      </c>
      <c r="FI121" s="1">
        <v>1.92482</v>
      </c>
      <c r="FJ121" s="1">
        <v>0.17013400000000001</v>
      </c>
      <c r="FK121" s="1">
        <v>0</v>
      </c>
      <c r="FL121" s="1">
        <v>28.912700000000001</v>
      </c>
      <c r="FM121" s="1">
        <v>999.9</v>
      </c>
      <c r="FN121" s="1">
        <v>69.400000000000006</v>
      </c>
      <c r="FO121" s="1">
        <v>31.5</v>
      </c>
      <c r="FP121" s="1">
        <v>32.359699999999997</v>
      </c>
      <c r="FQ121" s="1">
        <v>63.844000000000001</v>
      </c>
      <c r="FR121" s="1">
        <v>26.394200000000001</v>
      </c>
      <c r="FS121" s="1">
        <v>1</v>
      </c>
      <c r="FT121" s="1">
        <v>0.14105200000000001</v>
      </c>
      <c r="FU121" s="1">
        <v>-0.78551499999999996</v>
      </c>
      <c r="FV121" s="1">
        <v>20.3216</v>
      </c>
      <c r="FW121" s="1">
        <v>5.2130999999999998</v>
      </c>
      <c r="FX121" s="1">
        <v>11.903600000000001</v>
      </c>
      <c r="FY121" s="1">
        <v>5.0027499999999998</v>
      </c>
      <c r="FZ121" s="1">
        <v>3.2897799999999999</v>
      </c>
      <c r="GA121" s="1">
        <v>9999</v>
      </c>
      <c r="GB121" s="1">
        <v>9999</v>
      </c>
      <c r="GC121" s="1">
        <v>9999</v>
      </c>
      <c r="GD121" s="1">
        <v>999.9</v>
      </c>
      <c r="GE121" s="1">
        <v>1.85934</v>
      </c>
      <c r="GF121" s="1">
        <v>1.8543099999999999</v>
      </c>
      <c r="GG121" s="1">
        <v>1.8575600000000001</v>
      </c>
      <c r="GH121" s="1">
        <v>1.8559300000000001</v>
      </c>
      <c r="GI121" s="1">
        <v>1.8547499999999999</v>
      </c>
      <c r="GJ121" s="1">
        <v>1.85443</v>
      </c>
      <c r="GK121" s="1">
        <v>1.85303</v>
      </c>
      <c r="GL121" s="1">
        <v>1.85623</v>
      </c>
      <c r="GM121" s="1">
        <v>0</v>
      </c>
      <c r="GN121" s="1">
        <v>0</v>
      </c>
      <c r="GO121" s="1">
        <v>0</v>
      </c>
      <c r="GP121" s="1">
        <v>0</v>
      </c>
      <c r="GQ121" s="1" t="s">
        <v>358</v>
      </c>
      <c r="GR121" s="1" t="s">
        <v>359</v>
      </c>
      <c r="GS121" s="1" t="s">
        <v>360</v>
      </c>
      <c r="GT121" s="1" t="s">
        <v>360</v>
      </c>
      <c r="GU121" s="1" t="s">
        <v>360</v>
      </c>
      <c r="GV121" s="1" t="s">
        <v>360</v>
      </c>
      <c r="GW121" s="1">
        <v>0</v>
      </c>
      <c r="GX121" s="1">
        <v>100</v>
      </c>
      <c r="GY121" s="1">
        <v>100</v>
      </c>
      <c r="GZ121" s="1">
        <v>1.569</v>
      </c>
      <c r="HA121" s="1">
        <v>1.7500000000000002E-2</v>
      </c>
      <c r="HB121" s="1">
        <v>0.46748880523729403</v>
      </c>
      <c r="HC121" s="1">
        <v>2.678124759318837E-3</v>
      </c>
      <c r="HD121" s="1">
        <v>-9.3737611465157319E-7</v>
      </c>
      <c r="HE121" s="1">
        <v>1.3915637841753891E-10</v>
      </c>
      <c r="HF121" s="1">
        <v>-6.7805247810390282E-2</v>
      </c>
      <c r="HG121" s="1">
        <v>1.061361004592812E-2</v>
      </c>
      <c r="HH121" s="1">
        <v>-3.086644042041478E-4</v>
      </c>
      <c r="HI121" s="1">
        <v>1.24720902217549E-6</v>
      </c>
      <c r="HJ121" s="1">
        <v>1</v>
      </c>
      <c r="HK121" s="1">
        <v>2093</v>
      </c>
      <c r="HL121" s="1">
        <v>2</v>
      </c>
      <c r="HM121" s="1">
        <v>27</v>
      </c>
      <c r="HN121" s="1">
        <v>5.7</v>
      </c>
      <c r="HO121" s="1">
        <v>5.5</v>
      </c>
      <c r="HP121" s="1">
        <v>1.32935</v>
      </c>
      <c r="HQ121" s="1">
        <v>2.2985799999999998</v>
      </c>
      <c r="HR121" s="1">
        <v>1.4978</v>
      </c>
      <c r="HS121" s="1">
        <v>2.3034699999999999</v>
      </c>
      <c r="HT121" s="1">
        <v>1.5478499999999999</v>
      </c>
      <c r="HU121" s="1">
        <v>2.4475099999999999</v>
      </c>
      <c r="HV121" s="1">
        <v>35.128599999999999</v>
      </c>
      <c r="HW121" s="1">
        <v>15.322800000000001</v>
      </c>
      <c r="HX121" s="1">
        <v>18</v>
      </c>
      <c r="HY121" s="1">
        <v>501.69200000000001</v>
      </c>
      <c r="HZ121" s="1">
        <v>517.53399999999999</v>
      </c>
      <c r="IA121" s="1">
        <v>30.083400000000001</v>
      </c>
      <c r="IB121" s="1">
        <v>28.9726</v>
      </c>
      <c r="IC121" s="1">
        <v>30.0001</v>
      </c>
      <c r="ID121" s="1">
        <v>28.777000000000001</v>
      </c>
      <c r="IE121" s="1">
        <v>28.869599999999998</v>
      </c>
      <c r="IF121" s="1">
        <v>26.674299999999999</v>
      </c>
      <c r="IG121" s="1">
        <v>28.9054</v>
      </c>
      <c r="IH121" s="1">
        <v>79.327500000000001</v>
      </c>
      <c r="II121" s="1">
        <v>30.090699999999998</v>
      </c>
      <c r="IJ121" s="1">
        <v>562.76400000000001</v>
      </c>
      <c r="IK121" s="1">
        <v>23.821200000000001</v>
      </c>
      <c r="IL121" s="1">
        <v>100.92700000000001</v>
      </c>
      <c r="IM121" s="1">
        <v>100.68899999999999</v>
      </c>
      <c r="IN121" s="1" t="s">
        <v>365</v>
      </c>
    </row>
    <row r="122" spans="1:248" ht="15.75" customHeight="1" x14ac:dyDescent="0.3">
      <c r="A122" s="1">
        <v>106</v>
      </c>
      <c r="B122" s="1">
        <v>1660484488.0999999</v>
      </c>
      <c r="C122" s="1">
        <v>359</v>
      </c>
      <c r="D122" s="1" t="s">
        <v>576</v>
      </c>
      <c r="E122" s="1" t="s">
        <v>577</v>
      </c>
      <c r="F122" s="1">
        <v>1</v>
      </c>
      <c r="G122" s="1" t="s">
        <v>349</v>
      </c>
      <c r="H122" s="1" t="s">
        <v>350</v>
      </c>
      <c r="I122" s="1" t="s">
        <v>351</v>
      </c>
      <c r="J122" s="1" t="s">
        <v>352</v>
      </c>
      <c r="K122" s="1" t="s">
        <v>353</v>
      </c>
      <c r="L122" s="1" t="s">
        <v>349</v>
      </c>
      <c r="M122" s="1" t="s">
        <v>354</v>
      </c>
      <c r="N122" s="1">
        <v>1660484480.599999</v>
      </c>
      <c r="O122" s="1">
        <f t="shared" si="0"/>
        <v>2.8875390710903543E-3</v>
      </c>
      <c r="P122" s="1">
        <f t="shared" si="1"/>
        <v>2.8875390710903543</v>
      </c>
      <c r="Q122" s="1">
        <f t="shared" si="2"/>
        <v>3.2817078766631327</v>
      </c>
      <c r="R122" s="1">
        <f t="shared" si="3"/>
        <v>458.08460000000002</v>
      </c>
      <c r="S122" s="1">
        <f t="shared" si="4"/>
        <v>406.69390616237155</v>
      </c>
      <c r="T122" s="1">
        <f t="shared" si="5"/>
        <v>40.520707046749088</v>
      </c>
      <c r="U122" s="1">
        <f t="shared" si="6"/>
        <v>45.640988463241044</v>
      </c>
      <c r="V122" s="1">
        <f t="shared" si="7"/>
        <v>0.14435406852265303</v>
      </c>
      <c r="W122" s="1">
        <f t="shared" si="8"/>
        <v>2.9214629452251781</v>
      </c>
      <c r="X122" s="1">
        <f t="shared" si="9"/>
        <v>0.1405053620580006</v>
      </c>
      <c r="Y122" s="1">
        <f t="shared" si="10"/>
        <v>8.8153095445027169E-2</v>
      </c>
      <c r="Z122" s="1">
        <f t="shared" si="11"/>
        <v>321.51673640000001</v>
      </c>
      <c r="AA122" s="1">
        <f t="shared" si="12"/>
        <v>32.118272117367518</v>
      </c>
      <c r="AB122" s="1">
        <f t="shared" si="13"/>
        <v>31.669486666666661</v>
      </c>
      <c r="AC122" s="1">
        <f t="shared" si="14"/>
        <v>4.6864786606938935</v>
      </c>
      <c r="AD122" s="1">
        <f t="shared" si="15"/>
        <v>60.271097156801332</v>
      </c>
      <c r="AE122" s="1">
        <f t="shared" si="16"/>
        <v>2.7149360223309973</v>
      </c>
      <c r="AF122" s="1">
        <f t="shared" si="17"/>
        <v>4.5045405682060471</v>
      </c>
      <c r="AG122" s="1">
        <f t="shared" si="18"/>
        <v>1.9715426383628962</v>
      </c>
      <c r="AH122" s="1">
        <f t="shared" si="19"/>
        <v>-127.34047303508463</v>
      </c>
      <c r="AI122" s="1">
        <f t="shared" si="20"/>
        <v>-109.63497973643123</v>
      </c>
      <c r="AJ122" s="1">
        <f t="shared" si="21"/>
        <v>-8.4539212773055699</v>
      </c>
      <c r="AK122" s="1">
        <f t="shared" si="22"/>
        <v>76.087362351178541</v>
      </c>
      <c r="AL122" s="1">
        <f t="shared" si="23"/>
        <v>35.004064611732517</v>
      </c>
      <c r="AM122" s="1">
        <f t="shared" si="24"/>
        <v>2.8845951042443909</v>
      </c>
      <c r="AN122" s="1">
        <f t="shared" si="25"/>
        <v>3.2817078766631327</v>
      </c>
      <c r="AO122" s="1">
        <v>537.48748005647394</v>
      </c>
      <c r="AP122" s="1">
        <v>506.99794545454517</v>
      </c>
      <c r="AQ122" s="1">
        <v>5.1733455822369683</v>
      </c>
      <c r="AR122" s="1">
        <v>64.973285806085684</v>
      </c>
      <c r="AS122" s="1">
        <f t="shared" si="26"/>
        <v>2.8875390710903543</v>
      </c>
      <c r="AT122" s="1">
        <v>23.880877772362432</v>
      </c>
      <c r="AU122" s="1">
        <v>27.250521818181809</v>
      </c>
      <c r="AV122" s="1">
        <v>6.0971284844808623E-6</v>
      </c>
      <c r="AW122" s="1">
        <v>82.278735908204425</v>
      </c>
      <c r="AX122" s="1">
        <v>0</v>
      </c>
      <c r="AY122" s="1">
        <v>0</v>
      </c>
      <c r="AZ122" s="1">
        <f t="shared" si="27"/>
        <v>1</v>
      </c>
      <c r="BA122" s="1">
        <f t="shared" si="28"/>
        <v>0</v>
      </c>
      <c r="BB122" s="1">
        <f t="shared" si="29"/>
        <v>51945.676383857019</v>
      </c>
      <c r="BC122" s="1">
        <f t="shared" si="30"/>
        <v>2000.008</v>
      </c>
      <c r="BD122" s="1">
        <f t="shared" si="31"/>
        <v>1681.2064400000002</v>
      </c>
      <c r="BE122" s="1">
        <f t="shared" si="32"/>
        <v>0.84059985760056966</v>
      </c>
      <c r="BF122" s="1">
        <f t="shared" si="33"/>
        <v>0.16075772516909934</v>
      </c>
      <c r="BG122" s="1">
        <v>6</v>
      </c>
      <c r="BH122" s="1">
        <v>0.5</v>
      </c>
      <c r="BI122" s="1" t="s">
        <v>355</v>
      </c>
      <c r="BJ122" s="1">
        <v>2</v>
      </c>
      <c r="BK122" s="1" t="b">
        <v>1</v>
      </c>
      <c r="BL122" s="1">
        <v>1660484480.599999</v>
      </c>
      <c r="BM122" s="1">
        <v>458.08460000000002</v>
      </c>
      <c r="BN122" s="1">
        <v>501.66300000000001</v>
      </c>
      <c r="BO122" s="1">
        <v>27.24898</v>
      </c>
      <c r="BP122" s="1">
        <v>23.88272666666667</v>
      </c>
      <c r="BQ122" s="1">
        <v>456.57673333333332</v>
      </c>
      <c r="BR122" s="1">
        <v>27.231459999999998</v>
      </c>
      <c r="BS122" s="1">
        <v>500.13933333333341</v>
      </c>
      <c r="BT122" s="1">
        <v>99.534340000000014</v>
      </c>
      <c r="BU122" s="1">
        <v>0.1000691533333333</v>
      </c>
      <c r="BV122" s="1">
        <v>30.973400000000009</v>
      </c>
      <c r="BW122" s="1">
        <v>31.669486666666661</v>
      </c>
      <c r="BX122" s="1">
        <v>999.89999999999986</v>
      </c>
      <c r="BY122" s="1">
        <v>0</v>
      </c>
      <c r="BZ122" s="1">
        <v>0</v>
      </c>
      <c r="CA122" s="1">
        <v>10000.541999999999</v>
      </c>
      <c r="CB122" s="1">
        <v>0</v>
      </c>
      <c r="CC122" s="1">
        <v>246.00693333333331</v>
      </c>
      <c r="CD122" s="1">
        <v>-43.578486666666663</v>
      </c>
      <c r="CE122" s="1">
        <v>470.91640000000012</v>
      </c>
      <c r="CF122" s="1">
        <v>513.93726666666657</v>
      </c>
      <c r="CG122" s="1">
        <v>3.3662446666666672</v>
      </c>
      <c r="CH122" s="1">
        <v>501.66300000000001</v>
      </c>
      <c r="CI122" s="1">
        <v>23.88272666666667</v>
      </c>
      <c r="CJ122" s="1">
        <v>2.7122086666666672</v>
      </c>
      <c r="CK122" s="1">
        <v>2.3771513333333329</v>
      </c>
      <c r="CL122" s="1">
        <v>22.359273333333341</v>
      </c>
      <c r="CM122" s="1">
        <v>20.20898</v>
      </c>
      <c r="CN122" s="1">
        <v>2000.008</v>
      </c>
      <c r="CO122" s="1">
        <v>0.98000440000000011</v>
      </c>
      <c r="CP122" s="1">
        <v>1.9996079999999999E-2</v>
      </c>
      <c r="CQ122" s="1">
        <v>0</v>
      </c>
      <c r="CR122" s="1">
        <v>2.869266666666666</v>
      </c>
      <c r="CS122" s="1">
        <v>0</v>
      </c>
      <c r="CT122" s="1">
        <v>32664.12</v>
      </c>
      <c r="CU122" s="1">
        <v>17412.413333333341</v>
      </c>
      <c r="CV122" s="1">
        <v>39.186999999999998</v>
      </c>
      <c r="CW122" s="1">
        <v>40.125</v>
      </c>
      <c r="CX122" s="1">
        <v>39.125</v>
      </c>
      <c r="CY122" s="1">
        <v>38.649800000000013</v>
      </c>
      <c r="CZ122" s="1">
        <v>39.391533333333342</v>
      </c>
      <c r="DA122" s="1">
        <v>1960.017333333333</v>
      </c>
      <c r="DB122" s="1">
        <v>39.990666666666669</v>
      </c>
      <c r="DC122" s="1">
        <v>0</v>
      </c>
      <c r="DD122" s="1">
        <v>1660484486</v>
      </c>
      <c r="DE122" s="1">
        <v>0</v>
      </c>
      <c r="DF122" s="1">
        <v>1660484159.0999999</v>
      </c>
      <c r="DG122" s="1" t="s">
        <v>356</v>
      </c>
      <c r="DH122" s="1">
        <v>1660484145.0999999</v>
      </c>
      <c r="DI122" s="1">
        <v>1660484159.0999999</v>
      </c>
      <c r="DJ122" s="1">
        <v>1</v>
      </c>
      <c r="DK122" s="1">
        <v>6.3E-2</v>
      </c>
      <c r="DL122" s="1">
        <v>-2.8000000000000001E-2</v>
      </c>
      <c r="DM122" s="1">
        <v>1.395</v>
      </c>
      <c r="DN122" s="1">
        <v>2.7E-2</v>
      </c>
      <c r="DO122" s="1">
        <v>400</v>
      </c>
      <c r="DP122" s="1">
        <v>24</v>
      </c>
      <c r="DQ122" s="1">
        <v>0.47</v>
      </c>
      <c r="DR122" s="1">
        <v>0.03</v>
      </c>
      <c r="DS122" s="1">
        <v>3.1721155944427908</v>
      </c>
      <c r="DT122" s="1">
        <v>1.106103437378323</v>
      </c>
      <c r="DU122" s="1">
        <v>0.1068984636495716</v>
      </c>
      <c r="DV122" s="1">
        <v>0</v>
      </c>
      <c r="DW122" s="1">
        <v>34.960234910579018</v>
      </c>
      <c r="DX122" s="1">
        <v>1.807124476974141</v>
      </c>
      <c r="DY122" s="1">
        <v>0.1423589818220489</v>
      </c>
      <c r="DZ122" s="1">
        <v>0</v>
      </c>
      <c r="EA122" s="1">
        <v>-43.537386666666663</v>
      </c>
      <c r="EB122" s="1">
        <v>-3.2205330367074532</v>
      </c>
      <c r="EC122" s="1">
        <v>0.2392727421909053</v>
      </c>
      <c r="ED122" s="1">
        <v>0</v>
      </c>
      <c r="EE122" s="1">
        <v>400.60385104213788</v>
      </c>
      <c r="EF122" s="1">
        <v>277.67631006877832</v>
      </c>
      <c r="EG122" s="1">
        <v>20.710240913808882</v>
      </c>
      <c r="EH122" s="1">
        <v>0</v>
      </c>
      <c r="EI122" s="1">
        <v>3.3646022499999999</v>
      </c>
      <c r="EJ122" s="1">
        <v>2.5914934333949681E-2</v>
      </c>
      <c r="EK122" s="1">
        <v>5.9175930442621353E-3</v>
      </c>
      <c r="EL122" s="1">
        <v>1</v>
      </c>
      <c r="EM122" s="1">
        <v>1.971127645050901</v>
      </c>
      <c r="EN122" s="1">
        <v>2.267148879217731E-2</v>
      </c>
      <c r="EO122" s="1">
        <v>2.0055443823816369E-3</v>
      </c>
      <c r="EP122" s="1">
        <v>1</v>
      </c>
      <c r="EQ122" s="1">
        <v>2</v>
      </c>
      <c r="ER122" s="1">
        <v>6</v>
      </c>
      <c r="ES122" s="1" t="s">
        <v>384</v>
      </c>
      <c r="ET122" s="1">
        <v>2.9454199999999999</v>
      </c>
      <c r="EU122" s="1">
        <v>2.8009499999999998</v>
      </c>
      <c r="EV122" s="1">
        <v>0.103963</v>
      </c>
      <c r="EW122" s="1">
        <v>0.11060300000000001</v>
      </c>
      <c r="EX122" s="1">
        <v>0.11878</v>
      </c>
      <c r="EY122" s="1">
        <v>0.10834199999999999</v>
      </c>
      <c r="EZ122" s="1">
        <v>18464.099999999999</v>
      </c>
      <c r="FA122" s="1">
        <v>19223.5</v>
      </c>
      <c r="FB122" s="1">
        <v>23946.799999999999</v>
      </c>
      <c r="FC122" s="1">
        <v>25135.4</v>
      </c>
      <c r="FD122" s="1">
        <v>33763.1</v>
      </c>
      <c r="FE122" s="1">
        <v>35777.1</v>
      </c>
      <c r="FF122" s="1">
        <v>43637.3</v>
      </c>
      <c r="FG122" s="1">
        <v>46456.2</v>
      </c>
      <c r="FH122" s="1">
        <v>2.0026799999999998</v>
      </c>
      <c r="FI122" s="1">
        <v>1.9248499999999999</v>
      </c>
      <c r="FJ122" s="1">
        <v>0.170041</v>
      </c>
      <c r="FK122" s="1">
        <v>0</v>
      </c>
      <c r="FL122" s="1">
        <v>28.9133</v>
      </c>
      <c r="FM122" s="1">
        <v>999.9</v>
      </c>
      <c r="FN122" s="1">
        <v>69.3</v>
      </c>
      <c r="FO122" s="1">
        <v>31.5</v>
      </c>
      <c r="FP122" s="1">
        <v>32.313000000000002</v>
      </c>
      <c r="FQ122" s="1">
        <v>64.013999999999996</v>
      </c>
      <c r="FR122" s="1">
        <v>26.1859</v>
      </c>
      <c r="FS122" s="1">
        <v>1</v>
      </c>
      <c r="FT122" s="1">
        <v>0.14107700000000001</v>
      </c>
      <c r="FU122" s="1">
        <v>-0.786408</v>
      </c>
      <c r="FV122" s="1">
        <v>20.3216</v>
      </c>
      <c r="FW122" s="1">
        <v>5.2134</v>
      </c>
      <c r="FX122" s="1">
        <v>11.903499999999999</v>
      </c>
      <c r="FY122" s="1">
        <v>5.0027499999999998</v>
      </c>
      <c r="FZ122" s="1">
        <v>3.28973</v>
      </c>
      <c r="GA122" s="1">
        <v>9999</v>
      </c>
      <c r="GB122" s="1">
        <v>9999</v>
      </c>
      <c r="GC122" s="1">
        <v>9999</v>
      </c>
      <c r="GD122" s="1">
        <v>999.9</v>
      </c>
      <c r="GE122" s="1">
        <v>1.8593299999999999</v>
      </c>
      <c r="GF122" s="1">
        <v>1.8543000000000001</v>
      </c>
      <c r="GG122" s="1">
        <v>1.85755</v>
      </c>
      <c r="GH122" s="1">
        <v>1.8559300000000001</v>
      </c>
      <c r="GI122" s="1">
        <v>1.8547400000000001</v>
      </c>
      <c r="GJ122" s="1">
        <v>1.85443</v>
      </c>
      <c r="GK122" s="1">
        <v>1.85303</v>
      </c>
      <c r="GL122" s="1">
        <v>1.85623</v>
      </c>
      <c r="GM122" s="1">
        <v>0</v>
      </c>
      <c r="GN122" s="1">
        <v>0</v>
      </c>
      <c r="GO122" s="1">
        <v>0</v>
      </c>
      <c r="GP122" s="1">
        <v>0</v>
      </c>
      <c r="GQ122" s="1" t="s">
        <v>358</v>
      </c>
      <c r="GR122" s="1" t="s">
        <v>359</v>
      </c>
      <c r="GS122" s="1" t="s">
        <v>360</v>
      </c>
      <c r="GT122" s="1" t="s">
        <v>360</v>
      </c>
      <c r="GU122" s="1" t="s">
        <v>360</v>
      </c>
      <c r="GV122" s="1" t="s">
        <v>360</v>
      </c>
      <c r="GW122" s="1">
        <v>0</v>
      </c>
      <c r="GX122" s="1">
        <v>100</v>
      </c>
      <c r="GY122" s="1">
        <v>100</v>
      </c>
      <c r="GZ122" s="1">
        <v>1.579</v>
      </c>
      <c r="HA122" s="1">
        <v>1.7500000000000002E-2</v>
      </c>
      <c r="HB122" s="1">
        <v>0.46748880523729403</v>
      </c>
      <c r="HC122" s="1">
        <v>2.678124759318837E-3</v>
      </c>
      <c r="HD122" s="1">
        <v>-9.3737611465157319E-7</v>
      </c>
      <c r="HE122" s="1">
        <v>1.3915637841753891E-10</v>
      </c>
      <c r="HF122" s="1">
        <v>-6.7805247810390282E-2</v>
      </c>
      <c r="HG122" s="1">
        <v>1.061361004592812E-2</v>
      </c>
      <c r="HH122" s="1">
        <v>-3.086644042041478E-4</v>
      </c>
      <c r="HI122" s="1">
        <v>1.24720902217549E-6</v>
      </c>
      <c r="HJ122" s="1">
        <v>1</v>
      </c>
      <c r="HK122" s="1">
        <v>2093</v>
      </c>
      <c r="HL122" s="1">
        <v>2</v>
      </c>
      <c r="HM122" s="1">
        <v>27</v>
      </c>
      <c r="HN122" s="1">
        <v>5.7</v>
      </c>
      <c r="HO122" s="1">
        <v>5.5</v>
      </c>
      <c r="HP122" s="1">
        <v>1.34033</v>
      </c>
      <c r="HQ122" s="1">
        <v>2.3071299999999999</v>
      </c>
      <c r="HR122" s="1">
        <v>1.4978</v>
      </c>
      <c r="HS122" s="1">
        <v>2.3034699999999999</v>
      </c>
      <c r="HT122" s="1">
        <v>1.5478499999999999</v>
      </c>
      <c r="HU122" s="1">
        <v>2.2705099999999998</v>
      </c>
      <c r="HV122" s="1">
        <v>35.128599999999999</v>
      </c>
      <c r="HW122" s="1">
        <v>15.305300000000001</v>
      </c>
      <c r="HX122" s="1">
        <v>18</v>
      </c>
      <c r="HY122" s="1">
        <v>501.64699999999999</v>
      </c>
      <c r="HZ122" s="1">
        <v>517.55200000000002</v>
      </c>
      <c r="IA122" s="1">
        <v>30.086300000000001</v>
      </c>
      <c r="IB122" s="1">
        <v>28.973199999999999</v>
      </c>
      <c r="IC122" s="1">
        <v>30.0002</v>
      </c>
      <c r="ID122" s="1">
        <v>28.777000000000001</v>
      </c>
      <c r="IE122" s="1">
        <v>28.869800000000001</v>
      </c>
      <c r="IF122" s="1">
        <v>26.931799999999999</v>
      </c>
      <c r="IG122" s="1">
        <v>28.9054</v>
      </c>
      <c r="IH122" s="1">
        <v>79.327500000000001</v>
      </c>
      <c r="II122" s="1">
        <v>30.090699999999998</v>
      </c>
      <c r="IJ122" s="1">
        <v>572.78200000000004</v>
      </c>
      <c r="IK122" s="1">
        <v>23.817299999999999</v>
      </c>
      <c r="IL122" s="1">
        <v>100.92700000000001</v>
      </c>
      <c r="IM122" s="1">
        <v>100.68899999999999</v>
      </c>
      <c r="IN122" s="1" t="s">
        <v>365</v>
      </c>
    </row>
    <row r="123" spans="1:248" ht="15.75" customHeight="1" x14ac:dyDescent="0.3">
      <c r="A123" s="1">
        <v>107</v>
      </c>
      <c r="B123" s="1">
        <v>1660484489.0999999</v>
      </c>
      <c r="C123" s="1">
        <v>360</v>
      </c>
      <c r="D123" s="1" t="s">
        <v>578</v>
      </c>
      <c r="E123" s="1" t="s">
        <v>579</v>
      </c>
      <c r="F123" s="1">
        <v>1</v>
      </c>
      <c r="G123" s="1" t="s">
        <v>349</v>
      </c>
      <c r="H123" s="1" t="s">
        <v>350</v>
      </c>
      <c r="I123" s="1" t="s">
        <v>351</v>
      </c>
      <c r="J123" s="1" t="s">
        <v>352</v>
      </c>
      <c r="K123" s="1" t="s">
        <v>353</v>
      </c>
      <c r="L123" s="1" t="s">
        <v>349</v>
      </c>
      <c r="M123" s="1" t="s">
        <v>354</v>
      </c>
      <c r="N123" s="1">
        <v>1660484481.0999999</v>
      </c>
      <c r="O123" s="1">
        <f t="shared" si="0"/>
        <v>2.8879561376580621E-3</v>
      </c>
      <c r="P123" s="1">
        <f t="shared" si="1"/>
        <v>2.8879561376580623</v>
      </c>
      <c r="Q123" s="1">
        <f t="shared" si="2"/>
        <v>3.4324997737311125</v>
      </c>
      <c r="R123" s="1">
        <f t="shared" si="3"/>
        <v>460.5884375</v>
      </c>
      <c r="S123" s="1">
        <f t="shared" si="4"/>
        <v>407.43554298058615</v>
      </c>
      <c r="T123" s="1">
        <f t="shared" si="5"/>
        <v>40.594732499600724</v>
      </c>
      <c r="U123" s="1">
        <f t="shared" si="6"/>
        <v>45.890607078461194</v>
      </c>
      <c r="V123" s="1">
        <f t="shared" si="7"/>
        <v>0.14436380809519597</v>
      </c>
      <c r="W123" s="1">
        <f t="shared" si="8"/>
        <v>2.9216340069369329</v>
      </c>
      <c r="X123" s="1">
        <f t="shared" si="9"/>
        <v>0.14051480862596721</v>
      </c>
      <c r="Y123" s="1">
        <f t="shared" si="10"/>
        <v>8.8159025150572806E-2</v>
      </c>
      <c r="Z123" s="1">
        <f t="shared" si="11"/>
        <v>321.5174521875</v>
      </c>
      <c r="AA123" s="1">
        <f t="shared" si="12"/>
        <v>32.119136069166174</v>
      </c>
      <c r="AB123" s="1">
        <f t="shared" si="13"/>
        <v>31.670168749999998</v>
      </c>
      <c r="AC123" s="1">
        <f t="shared" si="14"/>
        <v>4.686660030314715</v>
      </c>
      <c r="AD123" s="1">
        <f t="shared" si="15"/>
        <v>60.268098344526713</v>
      </c>
      <c r="AE123" s="1">
        <f t="shared" si="16"/>
        <v>2.7149606034985676</v>
      </c>
      <c r="AF123" s="1">
        <f t="shared" si="17"/>
        <v>4.5048054909220951</v>
      </c>
      <c r="AG123" s="1">
        <f t="shared" si="18"/>
        <v>1.9716994268161474</v>
      </c>
      <c r="AH123" s="1">
        <f t="shared" si="19"/>
        <v>-127.35886567072055</v>
      </c>
      <c r="AI123" s="1">
        <f t="shared" si="20"/>
        <v>-109.58640160475802</v>
      </c>
      <c r="AJ123" s="1">
        <f t="shared" si="21"/>
        <v>-8.4497520206239862</v>
      </c>
      <c r="AK123" s="1">
        <f t="shared" si="22"/>
        <v>76.122432891397452</v>
      </c>
      <c r="AL123" s="1">
        <f t="shared" si="23"/>
        <v>35.019648218798103</v>
      </c>
      <c r="AM123" s="1">
        <f t="shared" si="24"/>
        <v>2.8848601241388425</v>
      </c>
      <c r="AN123" s="1">
        <f t="shared" si="25"/>
        <v>3.4324997737311125</v>
      </c>
      <c r="AO123" s="1">
        <v>542.67566064703306</v>
      </c>
      <c r="AP123" s="1">
        <v>512.10062424242403</v>
      </c>
      <c r="AQ123" s="1">
        <v>5.1538463256595044</v>
      </c>
      <c r="AR123" s="1">
        <v>64.973285806085684</v>
      </c>
      <c r="AS123" s="1">
        <f t="shared" si="26"/>
        <v>2.8879561376580623</v>
      </c>
      <c r="AT123" s="1">
        <v>23.881220807633781</v>
      </c>
      <c r="AU123" s="1">
        <v>27.251332727272711</v>
      </c>
      <c r="AV123" s="1">
        <v>6.7070313688102664E-6</v>
      </c>
      <c r="AW123" s="1">
        <v>82.278735908204425</v>
      </c>
      <c r="AX123" s="1">
        <v>0</v>
      </c>
      <c r="AY123" s="1">
        <v>0</v>
      </c>
      <c r="AZ123" s="1">
        <f t="shared" si="27"/>
        <v>1</v>
      </c>
      <c r="BA123" s="1">
        <f t="shared" si="28"/>
        <v>0</v>
      </c>
      <c r="BB123" s="1">
        <f t="shared" si="29"/>
        <v>51950.373312095813</v>
      </c>
      <c r="BC123" s="1">
        <f t="shared" si="30"/>
        <v>2000.0125</v>
      </c>
      <c r="BD123" s="1">
        <f t="shared" si="31"/>
        <v>1681.21021875</v>
      </c>
      <c r="BE123" s="1">
        <f t="shared" si="32"/>
        <v>0.84059985562590234</v>
      </c>
      <c r="BF123" s="1">
        <f t="shared" si="33"/>
        <v>0.16075772135799152</v>
      </c>
      <c r="BG123" s="1">
        <v>6</v>
      </c>
      <c r="BH123" s="1">
        <v>0.5</v>
      </c>
      <c r="BI123" s="1" t="s">
        <v>355</v>
      </c>
      <c r="BJ123" s="1">
        <v>2</v>
      </c>
      <c r="BK123" s="1" t="b">
        <v>1</v>
      </c>
      <c r="BL123" s="1">
        <v>1660484481.0999999</v>
      </c>
      <c r="BM123" s="1">
        <v>460.5884375</v>
      </c>
      <c r="BN123" s="1">
        <v>504.1941875</v>
      </c>
      <c r="BO123" s="1">
        <v>27.2491375</v>
      </c>
      <c r="BP123" s="1">
        <v>23.8825875</v>
      </c>
      <c r="BQ123" s="1">
        <v>459.075875</v>
      </c>
      <c r="BR123" s="1">
        <v>27.231618749999999</v>
      </c>
      <c r="BS123" s="1">
        <v>500.14112499999999</v>
      </c>
      <c r="BT123" s="1">
        <v>99.534693750000002</v>
      </c>
      <c r="BU123" s="1">
        <v>0.10004160625</v>
      </c>
      <c r="BV123" s="1">
        <v>30.974431249999999</v>
      </c>
      <c r="BW123" s="1">
        <v>31.670168749999998</v>
      </c>
      <c r="BX123" s="1">
        <v>999.9</v>
      </c>
      <c r="BY123" s="1">
        <v>0</v>
      </c>
      <c r="BZ123" s="1">
        <v>0</v>
      </c>
      <c r="CA123" s="1">
        <v>10001.483125000001</v>
      </c>
      <c r="CB123" s="1">
        <v>0</v>
      </c>
      <c r="CC123" s="1">
        <v>239.15350000000001</v>
      </c>
      <c r="CD123" s="1">
        <v>-43.605806250000001</v>
      </c>
      <c r="CE123" s="1">
        <v>473.4905</v>
      </c>
      <c r="CF123" s="1">
        <v>516.53031250000004</v>
      </c>
      <c r="CG123" s="1">
        <v>3.3665387500000001</v>
      </c>
      <c r="CH123" s="1">
        <v>504.1941875</v>
      </c>
      <c r="CI123" s="1">
        <v>23.8825875</v>
      </c>
      <c r="CJ123" s="1">
        <v>2.7122337500000002</v>
      </c>
      <c r="CK123" s="1">
        <v>2.37714625</v>
      </c>
      <c r="CL123" s="1">
        <v>22.359425000000002</v>
      </c>
      <c r="CM123" s="1">
        <v>20.20894375</v>
      </c>
      <c r="CN123" s="1">
        <v>2000.0125</v>
      </c>
      <c r="CO123" s="1">
        <v>0.9800044375000001</v>
      </c>
      <c r="CP123" s="1">
        <v>1.9996043750000001E-2</v>
      </c>
      <c r="CQ123" s="1">
        <v>0</v>
      </c>
      <c r="CR123" s="1">
        <v>2.83325</v>
      </c>
      <c r="CS123" s="1">
        <v>0</v>
      </c>
      <c r="CT123" s="1">
        <v>32664.5</v>
      </c>
      <c r="CU123" s="1">
        <v>17412.45</v>
      </c>
      <c r="CV123" s="1">
        <v>39.186999999999998</v>
      </c>
      <c r="CW123" s="1">
        <v>40.125</v>
      </c>
      <c r="CX123" s="1">
        <v>39.125</v>
      </c>
      <c r="CY123" s="1">
        <v>38.652124999999998</v>
      </c>
      <c r="CZ123" s="1">
        <v>39.394374999999997</v>
      </c>
      <c r="DA123" s="1">
        <v>1960.0218749999999</v>
      </c>
      <c r="DB123" s="1">
        <v>39.990625000000009</v>
      </c>
      <c r="DC123" s="1">
        <v>0</v>
      </c>
      <c r="DD123" s="1">
        <v>1660484487.2</v>
      </c>
      <c r="DE123" s="1">
        <v>0</v>
      </c>
      <c r="DF123" s="1">
        <v>1660484159.0999999</v>
      </c>
      <c r="DG123" s="1" t="s">
        <v>356</v>
      </c>
      <c r="DH123" s="1">
        <v>1660484145.0999999</v>
      </c>
      <c r="DI123" s="1">
        <v>1660484159.0999999</v>
      </c>
      <c r="DJ123" s="1">
        <v>1</v>
      </c>
      <c r="DK123" s="1">
        <v>6.3E-2</v>
      </c>
      <c r="DL123" s="1">
        <v>-2.8000000000000001E-2</v>
      </c>
      <c r="DM123" s="1">
        <v>1.395</v>
      </c>
      <c r="DN123" s="1">
        <v>2.7E-2</v>
      </c>
      <c r="DO123" s="1">
        <v>400</v>
      </c>
      <c r="DP123" s="1">
        <v>24</v>
      </c>
      <c r="DQ123" s="1">
        <v>0.47</v>
      </c>
      <c r="DR123" s="1">
        <v>0.03</v>
      </c>
      <c r="DS123" s="1">
        <v>3.204180679145892</v>
      </c>
      <c r="DT123" s="1">
        <v>0.62501704665868074</v>
      </c>
      <c r="DU123" s="1">
        <v>6.1884770592640637E-2</v>
      </c>
      <c r="DV123" s="1">
        <v>0</v>
      </c>
      <c r="DW123" s="1">
        <v>34.988902466645882</v>
      </c>
      <c r="DX123" s="1">
        <v>1.816260970634515</v>
      </c>
      <c r="DY123" s="1">
        <v>0.1430000223186336</v>
      </c>
      <c r="DZ123" s="1">
        <v>0</v>
      </c>
      <c r="EA123" s="1">
        <v>-43.589366666666663</v>
      </c>
      <c r="EB123" s="1">
        <v>-3.2790887652947021</v>
      </c>
      <c r="EC123" s="1">
        <v>0.24321031822044251</v>
      </c>
      <c r="ED123" s="1">
        <v>0</v>
      </c>
      <c r="EE123" s="1">
        <v>405.17180742069343</v>
      </c>
      <c r="EF123" s="1">
        <v>281.88153754714318</v>
      </c>
      <c r="EG123" s="1">
        <v>21.016979471630549</v>
      </c>
      <c r="EH123" s="1">
        <v>0</v>
      </c>
      <c r="EI123" s="1">
        <v>3.3658967500000001</v>
      </c>
      <c r="EJ123" s="1">
        <v>9.45557223264561E-3</v>
      </c>
      <c r="EK123" s="1">
        <v>3.3383621639210791E-3</v>
      </c>
      <c r="EL123" s="1">
        <v>1</v>
      </c>
      <c r="EM123" s="1">
        <v>1.9714635734768671</v>
      </c>
      <c r="EN123" s="1">
        <v>2.2531301504349531E-2</v>
      </c>
      <c r="EO123" s="1">
        <v>1.996339442880276E-3</v>
      </c>
      <c r="EP123" s="1">
        <v>1</v>
      </c>
      <c r="EQ123" s="1">
        <v>2</v>
      </c>
      <c r="ER123" s="1">
        <v>6</v>
      </c>
      <c r="ES123" s="1" t="s">
        <v>384</v>
      </c>
      <c r="ET123" s="1">
        <v>2.9454899999999999</v>
      </c>
      <c r="EU123" s="1">
        <v>2.8008899999999999</v>
      </c>
      <c r="EV123" s="1">
        <v>0.104722</v>
      </c>
      <c r="EW123" s="1">
        <v>0.111349</v>
      </c>
      <c r="EX123" s="1">
        <v>0.118785</v>
      </c>
      <c r="EY123" s="1">
        <v>0.10834000000000001</v>
      </c>
      <c r="EZ123" s="1">
        <v>18448.3</v>
      </c>
      <c r="FA123" s="1">
        <v>19207.400000000001</v>
      </c>
      <c r="FB123" s="1">
        <v>23946.6</v>
      </c>
      <c r="FC123" s="1">
        <v>25135.4</v>
      </c>
      <c r="FD123" s="1">
        <v>33762.699999999997</v>
      </c>
      <c r="FE123" s="1">
        <v>35777.199999999997</v>
      </c>
      <c r="FF123" s="1">
        <v>43636.9</v>
      </c>
      <c r="FG123" s="1">
        <v>46456.1</v>
      </c>
      <c r="FH123" s="1">
        <v>2.0026999999999999</v>
      </c>
      <c r="FI123" s="1">
        <v>1.9248799999999999</v>
      </c>
      <c r="FJ123" s="1">
        <v>0.16985500000000001</v>
      </c>
      <c r="FK123" s="1">
        <v>0</v>
      </c>
      <c r="FL123" s="1">
        <v>28.913900000000002</v>
      </c>
      <c r="FM123" s="1">
        <v>999.9</v>
      </c>
      <c r="FN123" s="1">
        <v>69.3</v>
      </c>
      <c r="FO123" s="1">
        <v>31.5</v>
      </c>
      <c r="FP123" s="1">
        <v>32.3125</v>
      </c>
      <c r="FQ123" s="1">
        <v>63.853999999999999</v>
      </c>
      <c r="FR123" s="1">
        <v>25.552900000000001</v>
      </c>
      <c r="FS123" s="1">
        <v>1</v>
      </c>
      <c r="FT123" s="1">
        <v>0.14108200000000001</v>
      </c>
      <c r="FU123" s="1">
        <v>-0.78758700000000004</v>
      </c>
      <c r="FV123" s="1">
        <v>20.3216</v>
      </c>
      <c r="FW123" s="1">
        <v>5.2129500000000002</v>
      </c>
      <c r="FX123" s="1">
        <v>11.902900000000001</v>
      </c>
      <c r="FY123" s="1">
        <v>5.0026999999999999</v>
      </c>
      <c r="FZ123" s="1">
        <v>3.28973</v>
      </c>
      <c r="GA123" s="1">
        <v>9999</v>
      </c>
      <c r="GB123" s="1">
        <v>9999</v>
      </c>
      <c r="GC123" s="1">
        <v>9999</v>
      </c>
      <c r="GD123" s="1">
        <v>999.9</v>
      </c>
      <c r="GE123" s="1">
        <v>1.8593200000000001</v>
      </c>
      <c r="GF123" s="1">
        <v>1.8543000000000001</v>
      </c>
      <c r="GG123" s="1">
        <v>1.85755</v>
      </c>
      <c r="GH123" s="1">
        <v>1.8559300000000001</v>
      </c>
      <c r="GI123" s="1">
        <v>1.8547499999999999</v>
      </c>
      <c r="GJ123" s="1">
        <v>1.85443</v>
      </c>
      <c r="GK123" s="1">
        <v>1.85303</v>
      </c>
      <c r="GL123" s="1">
        <v>1.85623</v>
      </c>
      <c r="GM123" s="1">
        <v>0</v>
      </c>
      <c r="GN123" s="1">
        <v>0</v>
      </c>
      <c r="GO123" s="1">
        <v>0</v>
      </c>
      <c r="GP123" s="1">
        <v>0</v>
      </c>
      <c r="GQ123" s="1" t="s">
        <v>358</v>
      </c>
      <c r="GR123" s="1" t="s">
        <v>359</v>
      </c>
      <c r="GS123" s="1" t="s">
        <v>360</v>
      </c>
      <c r="GT123" s="1" t="s">
        <v>360</v>
      </c>
      <c r="GU123" s="1" t="s">
        <v>360</v>
      </c>
      <c r="GV123" s="1" t="s">
        <v>360</v>
      </c>
      <c r="GW123" s="1">
        <v>0</v>
      </c>
      <c r="GX123" s="1">
        <v>100</v>
      </c>
      <c r="GY123" s="1">
        <v>100</v>
      </c>
      <c r="GZ123" s="1">
        <v>1.587</v>
      </c>
      <c r="HA123" s="1">
        <v>1.7500000000000002E-2</v>
      </c>
      <c r="HB123" s="1">
        <v>0.46748880523729403</v>
      </c>
      <c r="HC123" s="1">
        <v>2.678124759318837E-3</v>
      </c>
      <c r="HD123" s="1">
        <v>-9.3737611465157319E-7</v>
      </c>
      <c r="HE123" s="1">
        <v>1.3915637841753891E-10</v>
      </c>
      <c r="HF123" s="1">
        <v>-6.7805247810390282E-2</v>
      </c>
      <c r="HG123" s="1">
        <v>1.061361004592812E-2</v>
      </c>
      <c r="HH123" s="1">
        <v>-3.086644042041478E-4</v>
      </c>
      <c r="HI123" s="1">
        <v>1.24720902217549E-6</v>
      </c>
      <c r="HJ123" s="1">
        <v>1</v>
      </c>
      <c r="HK123" s="1">
        <v>2093</v>
      </c>
      <c r="HL123" s="1">
        <v>2</v>
      </c>
      <c r="HM123" s="1">
        <v>27</v>
      </c>
      <c r="HN123" s="1">
        <v>5.7</v>
      </c>
      <c r="HO123" s="1">
        <v>5.5</v>
      </c>
      <c r="HP123" s="1">
        <v>1.3476600000000001</v>
      </c>
      <c r="HQ123" s="1">
        <v>2.2766099999999998</v>
      </c>
      <c r="HR123" s="1">
        <v>1.4978</v>
      </c>
      <c r="HS123" s="1">
        <v>2.3034699999999999</v>
      </c>
      <c r="HT123" s="1">
        <v>1.5478499999999999</v>
      </c>
      <c r="HU123" s="1">
        <v>2.4279799999999998</v>
      </c>
      <c r="HV123" s="1">
        <v>35.128599999999999</v>
      </c>
      <c r="HW123" s="1">
        <v>15.3141</v>
      </c>
      <c r="HX123" s="1">
        <v>18</v>
      </c>
      <c r="HY123" s="1">
        <v>501.66199999999998</v>
      </c>
      <c r="HZ123" s="1">
        <v>517.57500000000005</v>
      </c>
      <c r="IA123" s="1">
        <v>30.089300000000001</v>
      </c>
      <c r="IB123" s="1">
        <v>28.973800000000001</v>
      </c>
      <c r="IC123" s="1">
        <v>30.0002</v>
      </c>
      <c r="ID123" s="1">
        <v>28.777000000000001</v>
      </c>
      <c r="IE123" s="1">
        <v>28.8704</v>
      </c>
      <c r="IF123" s="1">
        <v>27.0625</v>
      </c>
      <c r="IG123" s="1">
        <v>28.9054</v>
      </c>
      <c r="IH123" s="1">
        <v>79.327500000000001</v>
      </c>
      <c r="II123" s="1">
        <v>30.090699999999998</v>
      </c>
      <c r="IJ123" s="1">
        <v>572.78200000000004</v>
      </c>
      <c r="IK123" s="1">
        <v>23.816800000000001</v>
      </c>
      <c r="IL123" s="1">
        <v>100.926</v>
      </c>
      <c r="IM123" s="1">
        <v>100.68899999999999</v>
      </c>
      <c r="IN123" s="1" t="s">
        <v>365</v>
      </c>
    </row>
    <row r="124" spans="1:248" ht="15.75" customHeight="1" x14ac:dyDescent="0.3">
      <c r="A124" s="1">
        <v>108</v>
      </c>
      <c r="B124" s="1">
        <v>1660484490.0999999</v>
      </c>
      <c r="C124" s="1">
        <v>361</v>
      </c>
      <c r="D124" s="1" t="s">
        <v>580</v>
      </c>
      <c r="E124" s="1" t="s">
        <v>581</v>
      </c>
      <c r="F124" s="1">
        <v>1</v>
      </c>
      <c r="G124" s="1" t="s">
        <v>349</v>
      </c>
      <c r="H124" s="1" t="s">
        <v>350</v>
      </c>
      <c r="I124" s="1" t="s">
        <v>351</v>
      </c>
      <c r="J124" s="1" t="s">
        <v>352</v>
      </c>
      <c r="K124" s="1" t="s">
        <v>353</v>
      </c>
      <c r="L124" s="1" t="s">
        <v>349</v>
      </c>
      <c r="M124" s="1" t="s">
        <v>354</v>
      </c>
      <c r="N124" s="1">
        <v>1660484482.599999</v>
      </c>
      <c r="O124" s="1">
        <f t="shared" si="0"/>
        <v>2.8890880320825568E-3</v>
      </c>
      <c r="P124" s="1">
        <f t="shared" si="1"/>
        <v>2.8890880320825567</v>
      </c>
      <c r="Q124" s="1">
        <f t="shared" si="2"/>
        <v>3.6459811949511258</v>
      </c>
      <c r="R124" s="1">
        <f t="shared" si="3"/>
        <v>468.08733333333328</v>
      </c>
      <c r="S124" s="1">
        <f t="shared" si="4"/>
        <v>412.31820193508048</v>
      </c>
      <c r="T124" s="1">
        <f t="shared" si="5"/>
        <v>41.081301710401569</v>
      </c>
      <c r="U124" s="1">
        <f t="shared" si="6"/>
        <v>46.637856095694943</v>
      </c>
      <c r="V124" s="1">
        <f t="shared" si="7"/>
        <v>0.14439971694277268</v>
      </c>
      <c r="W124" s="1">
        <f t="shared" si="8"/>
        <v>2.9221153065172563</v>
      </c>
      <c r="X124" s="1">
        <f t="shared" si="9"/>
        <v>0.14054944601268379</v>
      </c>
      <c r="Y124" s="1">
        <f t="shared" si="10"/>
        <v>8.8180784231593673E-2</v>
      </c>
      <c r="Z124" s="1">
        <f t="shared" si="11"/>
        <v>321.51737480000003</v>
      </c>
      <c r="AA124" s="1">
        <f t="shared" si="12"/>
        <v>32.121279581937934</v>
      </c>
      <c r="AB124" s="1">
        <f t="shared" si="13"/>
        <v>31.671266666666671</v>
      </c>
      <c r="AC124" s="1">
        <f t="shared" si="14"/>
        <v>4.686951985088017</v>
      </c>
      <c r="AD124" s="1">
        <f t="shared" si="15"/>
        <v>60.259198538670688</v>
      </c>
      <c r="AE124" s="1">
        <f t="shared" si="16"/>
        <v>2.7149645948426788</v>
      </c>
      <c r="AF124" s="1">
        <f t="shared" si="17"/>
        <v>4.5054774386028047</v>
      </c>
      <c r="AG124" s="1">
        <f t="shared" si="18"/>
        <v>1.9719873902453382</v>
      </c>
      <c r="AH124" s="1">
        <f t="shared" si="19"/>
        <v>-127.40878221484076</v>
      </c>
      <c r="AI124" s="1">
        <f t="shared" si="20"/>
        <v>-109.36539195873208</v>
      </c>
      <c r="AJ124" s="1">
        <f t="shared" si="21"/>
        <v>-8.4314762102996355</v>
      </c>
      <c r="AK124" s="1">
        <f t="shared" si="22"/>
        <v>76.311724416127547</v>
      </c>
      <c r="AL124" s="1">
        <f t="shared" si="23"/>
        <v>35.064263553661824</v>
      </c>
      <c r="AM124" s="1">
        <f t="shared" si="24"/>
        <v>2.885034142752553</v>
      </c>
      <c r="AN124" s="1">
        <f t="shared" si="25"/>
        <v>3.6459811949511258</v>
      </c>
      <c r="AO124" s="1">
        <v>547.83744188992841</v>
      </c>
      <c r="AP124" s="1">
        <v>517.17425454545446</v>
      </c>
      <c r="AQ124" s="1">
        <v>5.1198446515347831</v>
      </c>
      <c r="AR124" s="1">
        <v>64.973285806085684</v>
      </c>
      <c r="AS124" s="1">
        <f t="shared" si="26"/>
        <v>2.8890880320825567</v>
      </c>
      <c r="AT124" s="1">
        <v>23.881198832312439</v>
      </c>
      <c r="AU124" s="1">
        <v>27.252610909090901</v>
      </c>
      <c r="AV124" s="1">
        <v>6.1618202191656201E-6</v>
      </c>
      <c r="AW124" s="1">
        <v>82.278735908204425</v>
      </c>
      <c r="AX124" s="1">
        <v>0</v>
      </c>
      <c r="AY124" s="1">
        <v>0</v>
      </c>
      <c r="AZ124" s="1">
        <f t="shared" si="27"/>
        <v>1</v>
      </c>
      <c r="BA124" s="1">
        <f t="shared" si="28"/>
        <v>0</v>
      </c>
      <c r="BB124" s="1">
        <f t="shared" si="29"/>
        <v>51963.622631750935</v>
      </c>
      <c r="BC124" s="1">
        <f t="shared" si="30"/>
        <v>2000.0119999999999</v>
      </c>
      <c r="BD124" s="1">
        <f t="shared" si="31"/>
        <v>1681.2098000000001</v>
      </c>
      <c r="BE124" s="1">
        <f t="shared" si="32"/>
        <v>0.84059985640086166</v>
      </c>
      <c r="BF124" s="1">
        <f t="shared" si="33"/>
        <v>0.16075772285366288</v>
      </c>
      <c r="BG124" s="1">
        <v>6</v>
      </c>
      <c r="BH124" s="1">
        <v>0.5</v>
      </c>
      <c r="BI124" s="1" t="s">
        <v>355</v>
      </c>
      <c r="BJ124" s="1">
        <v>2</v>
      </c>
      <c r="BK124" s="1" t="b">
        <v>1</v>
      </c>
      <c r="BL124" s="1">
        <v>1660484482.599999</v>
      </c>
      <c r="BM124" s="1">
        <v>468.08733333333328</v>
      </c>
      <c r="BN124" s="1">
        <v>511.77239999999989</v>
      </c>
      <c r="BO124" s="1">
        <v>27.249120000000001</v>
      </c>
      <c r="BP124" s="1">
        <v>23.882386666666669</v>
      </c>
      <c r="BQ124" s="1">
        <v>466.5605333333333</v>
      </c>
      <c r="BR124" s="1">
        <v>27.2316</v>
      </c>
      <c r="BS124" s="1">
        <v>500.14406666666667</v>
      </c>
      <c r="BT124" s="1">
        <v>99.534953333333348</v>
      </c>
      <c r="BU124" s="1">
        <v>9.9992486666666686E-2</v>
      </c>
      <c r="BV124" s="1">
        <v>30.977046666666659</v>
      </c>
      <c r="BW124" s="1">
        <v>31.671266666666671</v>
      </c>
      <c r="BX124" s="1">
        <v>999.89999999999986</v>
      </c>
      <c r="BY124" s="1">
        <v>0</v>
      </c>
      <c r="BZ124" s="1">
        <v>0</v>
      </c>
      <c r="CA124" s="1">
        <v>10004.205333333341</v>
      </c>
      <c r="CB124" s="1">
        <v>0</v>
      </c>
      <c r="CC124" s="1">
        <v>234.96860000000001</v>
      </c>
      <c r="CD124" s="1">
        <v>-43.685133333333333</v>
      </c>
      <c r="CE124" s="1">
        <v>481.19946666666658</v>
      </c>
      <c r="CF124" s="1">
        <v>524.29380000000003</v>
      </c>
      <c r="CG124" s="1">
        <v>3.3667220000000002</v>
      </c>
      <c r="CH124" s="1">
        <v>511.77239999999989</v>
      </c>
      <c r="CI124" s="1">
        <v>23.882386666666669</v>
      </c>
      <c r="CJ124" s="1">
        <v>2.712238666666666</v>
      </c>
      <c r="CK124" s="1">
        <v>2.3771326666666668</v>
      </c>
      <c r="CL124" s="1">
        <v>22.359459999999999</v>
      </c>
      <c r="CM124" s="1">
        <v>20.20885333333333</v>
      </c>
      <c r="CN124" s="1">
        <v>2000.0119999999999</v>
      </c>
      <c r="CO124" s="1">
        <v>0.98000440000000011</v>
      </c>
      <c r="CP124" s="1">
        <v>1.9996079999999999E-2</v>
      </c>
      <c r="CQ124" s="1">
        <v>0</v>
      </c>
      <c r="CR124" s="1">
        <v>2.7073333333333331</v>
      </c>
      <c r="CS124" s="1">
        <v>0</v>
      </c>
      <c r="CT124" s="1">
        <v>32663.55333333333</v>
      </c>
      <c r="CU124" s="1">
        <v>17412.439999999999</v>
      </c>
      <c r="CV124" s="1">
        <v>39.186999999999998</v>
      </c>
      <c r="CW124" s="1">
        <v>40.125</v>
      </c>
      <c r="CX124" s="1">
        <v>39.125</v>
      </c>
      <c r="CY124" s="1">
        <v>38.658066666666663</v>
      </c>
      <c r="CZ124" s="1">
        <v>39.391533333333342</v>
      </c>
      <c r="DA124" s="1">
        <v>1960.0213333333329</v>
      </c>
      <c r="DB124" s="1">
        <v>39.990666666666677</v>
      </c>
      <c r="DC124" s="1">
        <v>0</v>
      </c>
      <c r="DD124" s="1">
        <v>1660484487.8</v>
      </c>
      <c r="DE124" s="1">
        <v>0</v>
      </c>
      <c r="DF124" s="1">
        <v>1660484159.0999999</v>
      </c>
      <c r="DG124" s="1" t="s">
        <v>356</v>
      </c>
      <c r="DH124" s="1">
        <v>1660484145.0999999</v>
      </c>
      <c r="DI124" s="1">
        <v>1660484159.0999999</v>
      </c>
      <c r="DJ124" s="1">
        <v>1</v>
      </c>
      <c r="DK124" s="1">
        <v>6.3E-2</v>
      </c>
      <c r="DL124" s="1">
        <v>-2.8000000000000001E-2</v>
      </c>
      <c r="DM124" s="1">
        <v>1.395</v>
      </c>
      <c r="DN124" s="1">
        <v>2.7E-2</v>
      </c>
      <c r="DO124" s="1">
        <v>400</v>
      </c>
      <c r="DP124" s="1">
        <v>24</v>
      </c>
      <c r="DQ124" s="1">
        <v>0.47</v>
      </c>
      <c r="DR124" s="1">
        <v>0.03</v>
      </c>
      <c r="DS124" s="1">
        <v>3.237092507804928</v>
      </c>
      <c r="DT124" s="1">
        <v>0.82292445270980508</v>
      </c>
      <c r="DU124" s="1">
        <v>8.5101609673822243E-2</v>
      </c>
      <c r="DV124" s="1">
        <v>0</v>
      </c>
      <c r="DW124" s="1">
        <v>35.039804101459303</v>
      </c>
      <c r="DX124" s="1">
        <v>1.9650268125888359</v>
      </c>
      <c r="DY124" s="1">
        <v>0.14878251695345851</v>
      </c>
      <c r="DZ124" s="1">
        <v>0</v>
      </c>
      <c r="EA124" s="1">
        <v>-43.658945161290312</v>
      </c>
      <c r="EB124" s="1">
        <v>-3.4623532258063379</v>
      </c>
      <c r="EC124" s="1">
        <v>0.2639454817103265</v>
      </c>
      <c r="ED124" s="1">
        <v>0</v>
      </c>
      <c r="EE124" s="1">
        <v>413.14895019146331</v>
      </c>
      <c r="EF124" s="1">
        <v>281.18290982221822</v>
      </c>
      <c r="EG124" s="1">
        <v>20.291812259816538</v>
      </c>
      <c r="EH124" s="1">
        <v>0</v>
      </c>
      <c r="EI124" s="1">
        <v>3.3668404878048781</v>
      </c>
      <c r="EJ124" s="1">
        <v>4.9252264808337604E-3</v>
      </c>
      <c r="EK124" s="1">
        <v>2.317173373956532E-3</v>
      </c>
      <c r="EL124" s="1">
        <v>1</v>
      </c>
      <c r="EM124" s="1">
        <v>1.9718728607313949</v>
      </c>
      <c r="EN124" s="1">
        <v>2.4456682550101149E-2</v>
      </c>
      <c r="EO124" s="1">
        <v>2.038882557338681E-3</v>
      </c>
      <c r="EP124" s="1">
        <v>1</v>
      </c>
      <c r="EQ124" s="1">
        <v>2</v>
      </c>
      <c r="ER124" s="1">
        <v>6</v>
      </c>
      <c r="ES124" s="1" t="s">
        <v>384</v>
      </c>
      <c r="ET124" s="1">
        <v>2.9452099999999999</v>
      </c>
      <c r="EU124" s="1">
        <v>2.8010700000000002</v>
      </c>
      <c r="EV124" s="1">
        <v>0.105476</v>
      </c>
      <c r="EW124" s="1">
        <v>0.11209</v>
      </c>
      <c r="EX124" s="1">
        <v>0.118787</v>
      </c>
      <c r="EY124" s="1">
        <v>0.108345</v>
      </c>
      <c r="EZ124" s="1">
        <v>18432.599999999999</v>
      </c>
      <c r="FA124" s="1">
        <v>19191.400000000001</v>
      </c>
      <c r="FB124" s="1">
        <v>23946.400000000001</v>
      </c>
      <c r="FC124" s="1">
        <v>25135.4</v>
      </c>
      <c r="FD124" s="1">
        <v>33762.400000000001</v>
      </c>
      <c r="FE124" s="1">
        <v>35777</v>
      </c>
      <c r="FF124" s="1">
        <v>43636.6</v>
      </c>
      <c r="FG124" s="1">
        <v>46456.1</v>
      </c>
      <c r="FH124" s="1">
        <v>2.0026799999999998</v>
      </c>
      <c r="FI124" s="1">
        <v>1.92502</v>
      </c>
      <c r="FJ124" s="1">
        <v>0.16972400000000001</v>
      </c>
      <c r="FK124" s="1">
        <v>0</v>
      </c>
      <c r="FL124" s="1">
        <v>28.9147</v>
      </c>
      <c r="FM124" s="1">
        <v>999.9</v>
      </c>
      <c r="FN124" s="1">
        <v>69.3</v>
      </c>
      <c r="FO124" s="1">
        <v>31.5</v>
      </c>
      <c r="FP124" s="1">
        <v>32.312899999999999</v>
      </c>
      <c r="FQ124" s="1">
        <v>63.874000000000002</v>
      </c>
      <c r="FR124" s="1">
        <v>26.27</v>
      </c>
      <c r="FS124" s="1">
        <v>1</v>
      </c>
      <c r="FT124" s="1">
        <v>0.141092</v>
      </c>
      <c r="FU124" s="1">
        <v>-0.78846400000000005</v>
      </c>
      <c r="FV124" s="1">
        <v>20.3217</v>
      </c>
      <c r="FW124" s="1">
        <v>5.2127999999999997</v>
      </c>
      <c r="FX124" s="1">
        <v>11.902900000000001</v>
      </c>
      <c r="FY124" s="1">
        <v>5.0026000000000002</v>
      </c>
      <c r="FZ124" s="1">
        <v>3.2898000000000001</v>
      </c>
      <c r="GA124" s="1">
        <v>9999</v>
      </c>
      <c r="GB124" s="1">
        <v>9999</v>
      </c>
      <c r="GC124" s="1">
        <v>9999</v>
      </c>
      <c r="GD124" s="1">
        <v>999.9</v>
      </c>
      <c r="GE124" s="1">
        <v>1.8593500000000001</v>
      </c>
      <c r="GF124" s="1">
        <v>1.85432</v>
      </c>
      <c r="GG124" s="1">
        <v>1.8575600000000001</v>
      </c>
      <c r="GH124" s="1">
        <v>1.8559399999999999</v>
      </c>
      <c r="GI124" s="1">
        <v>1.85477</v>
      </c>
      <c r="GJ124" s="1">
        <v>1.8544400000000001</v>
      </c>
      <c r="GK124" s="1">
        <v>1.8530500000000001</v>
      </c>
      <c r="GL124" s="1">
        <v>1.85623</v>
      </c>
      <c r="GM124" s="1">
        <v>0</v>
      </c>
      <c r="GN124" s="1">
        <v>0</v>
      </c>
      <c r="GO124" s="1">
        <v>0</v>
      </c>
      <c r="GP124" s="1">
        <v>0</v>
      </c>
      <c r="GQ124" s="1" t="s">
        <v>358</v>
      </c>
      <c r="GR124" s="1" t="s">
        <v>359</v>
      </c>
      <c r="GS124" s="1" t="s">
        <v>360</v>
      </c>
      <c r="GT124" s="1" t="s">
        <v>360</v>
      </c>
      <c r="GU124" s="1" t="s">
        <v>360</v>
      </c>
      <c r="GV124" s="1" t="s">
        <v>360</v>
      </c>
      <c r="GW124" s="1">
        <v>0</v>
      </c>
      <c r="GX124" s="1">
        <v>100</v>
      </c>
      <c r="GY124" s="1">
        <v>100</v>
      </c>
      <c r="GZ124" s="1">
        <v>1.597</v>
      </c>
      <c r="HA124" s="1">
        <v>1.7500000000000002E-2</v>
      </c>
      <c r="HB124" s="1">
        <v>0.46748880523729403</v>
      </c>
      <c r="HC124" s="1">
        <v>2.678124759318837E-3</v>
      </c>
      <c r="HD124" s="1">
        <v>-9.3737611465157319E-7</v>
      </c>
      <c r="HE124" s="1">
        <v>1.3915637841753891E-10</v>
      </c>
      <c r="HF124" s="1">
        <v>-6.7805247810390282E-2</v>
      </c>
      <c r="HG124" s="1">
        <v>1.061361004592812E-2</v>
      </c>
      <c r="HH124" s="1">
        <v>-3.086644042041478E-4</v>
      </c>
      <c r="HI124" s="1">
        <v>1.24720902217549E-6</v>
      </c>
      <c r="HJ124" s="1">
        <v>1</v>
      </c>
      <c r="HK124" s="1">
        <v>2093</v>
      </c>
      <c r="HL124" s="1">
        <v>2</v>
      </c>
      <c r="HM124" s="1">
        <v>27</v>
      </c>
      <c r="HN124" s="1">
        <v>5.8</v>
      </c>
      <c r="HO124" s="1">
        <v>5.5</v>
      </c>
      <c r="HP124" s="1">
        <v>1.3610800000000001</v>
      </c>
      <c r="HQ124" s="1">
        <v>2.2900399999999999</v>
      </c>
      <c r="HR124" s="1">
        <v>1.4978</v>
      </c>
      <c r="HS124" s="1">
        <v>2.3034699999999999</v>
      </c>
      <c r="HT124" s="1">
        <v>1.5478499999999999</v>
      </c>
      <c r="HU124" s="1">
        <v>2.4548299999999998</v>
      </c>
      <c r="HV124" s="1">
        <v>35.128599999999999</v>
      </c>
      <c r="HW124" s="1">
        <v>15.3141</v>
      </c>
      <c r="HX124" s="1">
        <v>18</v>
      </c>
      <c r="HY124" s="1">
        <v>501.649</v>
      </c>
      <c r="HZ124" s="1">
        <v>517.68200000000002</v>
      </c>
      <c r="IA124" s="1">
        <v>30.092500000000001</v>
      </c>
      <c r="IB124" s="1">
        <v>28.9741</v>
      </c>
      <c r="IC124" s="1">
        <v>30.0002</v>
      </c>
      <c r="ID124" s="1">
        <v>28.7773</v>
      </c>
      <c r="IE124" s="1">
        <v>28.870999999999999</v>
      </c>
      <c r="IF124" s="1">
        <v>27.323</v>
      </c>
      <c r="IG124" s="1">
        <v>28.9054</v>
      </c>
      <c r="IH124" s="1">
        <v>79.327500000000001</v>
      </c>
      <c r="II124" s="1">
        <v>30.090699999999998</v>
      </c>
      <c r="IJ124" s="1">
        <v>582.80399999999997</v>
      </c>
      <c r="IK124" s="1">
        <v>23.8125</v>
      </c>
      <c r="IL124" s="1">
        <v>100.925</v>
      </c>
      <c r="IM124" s="1">
        <v>100.68899999999999</v>
      </c>
      <c r="IN124" s="1" t="s">
        <v>365</v>
      </c>
    </row>
    <row r="125" spans="1:248" ht="15.75" customHeight="1" x14ac:dyDescent="0.3">
      <c r="A125" s="1">
        <v>109</v>
      </c>
      <c r="B125" s="1">
        <v>1660484491.0999999</v>
      </c>
      <c r="C125" s="1">
        <v>362</v>
      </c>
      <c r="D125" s="1" t="s">
        <v>582</v>
      </c>
      <c r="E125" s="1" t="s">
        <v>583</v>
      </c>
      <c r="F125" s="1">
        <v>1</v>
      </c>
      <c r="G125" s="1" t="s">
        <v>349</v>
      </c>
      <c r="H125" s="1" t="s">
        <v>350</v>
      </c>
      <c r="I125" s="1" t="s">
        <v>351</v>
      </c>
      <c r="J125" s="1" t="s">
        <v>352</v>
      </c>
      <c r="K125" s="1" t="s">
        <v>353</v>
      </c>
      <c r="L125" s="1" t="s">
        <v>349</v>
      </c>
      <c r="M125" s="1" t="s">
        <v>354</v>
      </c>
      <c r="N125" s="1">
        <v>1660484483.0999999</v>
      </c>
      <c r="O125" s="1">
        <f t="shared" si="0"/>
        <v>2.8894079146086242E-3</v>
      </c>
      <c r="P125" s="1">
        <f t="shared" si="1"/>
        <v>2.8894079146086242</v>
      </c>
      <c r="Q125" s="1">
        <f t="shared" si="2"/>
        <v>3.7791510925875946</v>
      </c>
      <c r="R125" s="1">
        <f t="shared" si="3"/>
        <v>470.58512500000001</v>
      </c>
      <c r="S125" s="1">
        <f t="shared" si="4"/>
        <v>413.25234123676614</v>
      </c>
      <c r="T125" s="1">
        <f t="shared" si="5"/>
        <v>41.174559832799154</v>
      </c>
      <c r="U125" s="1">
        <f t="shared" si="6"/>
        <v>46.886934331090771</v>
      </c>
      <c r="V125" s="1">
        <f t="shared" si="7"/>
        <v>0.14441087314943404</v>
      </c>
      <c r="W125" s="1">
        <f t="shared" si="8"/>
        <v>2.9221932629661573</v>
      </c>
      <c r="X125" s="1">
        <f t="shared" si="9"/>
        <v>0.14056011558252612</v>
      </c>
      <c r="Y125" s="1">
        <f t="shared" si="10"/>
        <v>8.8187494934023711E-2</v>
      </c>
      <c r="Z125" s="1">
        <f t="shared" si="11"/>
        <v>321.51515793749996</v>
      </c>
      <c r="AA125" s="1">
        <f t="shared" si="12"/>
        <v>32.121913983507625</v>
      </c>
      <c r="AB125" s="1">
        <f t="shared" si="13"/>
        <v>31.671681249999999</v>
      </c>
      <c r="AC125" s="1">
        <f t="shared" si="14"/>
        <v>4.6870622339883932</v>
      </c>
      <c r="AD125" s="1">
        <f t="shared" si="15"/>
        <v>60.257340361569256</v>
      </c>
      <c r="AE125" s="1">
        <f t="shared" si="16"/>
        <v>2.7149984775405498</v>
      </c>
      <c r="AF125" s="1">
        <f t="shared" si="17"/>
        <v>4.5056726056102425</v>
      </c>
      <c r="AG125" s="1">
        <f t="shared" si="18"/>
        <v>1.9720637564478434</v>
      </c>
      <c r="AH125" s="1">
        <f t="shared" si="19"/>
        <v>-127.42288903424033</v>
      </c>
      <c r="AI125" s="1">
        <f t="shared" si="20"/>
        <v>-109.31395787556448</v>
      </c>
      <c r="AJ125" s="1">
        <f t="shared" si="21"/>
        <v>-8.4273348600282745</v>
      </c>
      <c r="AK125" s="1">
        <f t="shared" si="22"/>
        <v>76.350976167666886</v>
      </c>
      <c r="AL125" s="1">
        <f t="shared" si="23"/>
        <v>35.087714685019286</v>
      </c>
      <c r="AM125" s="1">
        <f t="shared" si="24"/>
        <v>2.8852315481160971</v>
      </c>
      <c r="AN125" s="1">
        <f t="shared" si="25"/>
        <v>3.7791510925875946</v>
      </c>
      <c r="AO125" s="1">
        <v>553.00516724734041</v>
      </c>
      <c r="AP125" s="1">
        <v>522.27036363636364</v>
      </c>
      <c r="AQ125" s="1">
        <v>5.1017679761339831</v>
      </c>
      <c r="AR125" s="1">
        <v>64.973285806085684</v>
      </c>
      <c r="AS125" s="1">
        <f t="shared" si="26"/>
        <v>2.8894079146086242</v>
      </c>
      <c r="AT125" s="1">
        <v>23.881029253761959</v>
      </c>
      <c r="AU125" s="1">
        <v>27.252846060606039</v>
      </c>
      <c r="AV125" s="1">
        <v>6.9111231794681027E-6</v>
      </c>
      <c r="AW125" s="1">
        <v>82.278735908204425</v>
      </c>
      <c r="AX125" s="1">
        <v>0</v>
      </c>
      <c r="AY125" s="1">
        <v>0</v>
      </c>
      <c r="AZ125" s="1">
        <f t="shared" si="27"/>
        <v>1</v>
      </c>
      <c r="BA125" s="1">
        <f t="shared" si="28"/>
        <v>0</v>
      </c>
      <c r="BB125" s="1">
        <f t="shared" si="29"/>
        <v>51965.720108168338</v>
      </c>
      <c r="BC125" s="1">
        <f t="shared" si="30"/>
        <v>1999.9981250000001</v>
      </c>
      <c r="BD125" s="1">
        <f t="shared" si="31"/>
        <v>1681.1981437499999</v>
      </c>
      <c r="BE125" s="1">
        <f t="shared" si="32"/>
        <v>0.84059985993736863</v>
      </c>
      <c r="BF125" s="1">
        <f t="shared" si="33"/>
        <v>0.16075772967912155</v>
      </c>
      <c r="BG125" s="1">
        <v>6</v>
      </c>
      <c r="BH125" s="1">
        <v>0.5</v>
      </c>
      <c r="BI125" s="1" t="s">
        <v>355</v>
      </c>
      <c r="BJ125" s="1">
        <v>2</v>
      </c>
      <c r="BK125" s="1" t="b">
        <v>1</v>
      </c>
      <c r="BL125" s="1">
        <v>1660484483.0999999</v>
      </c>
      <c r="BM125" s="1">
        <v>470.58512500000001</v>
      </c>
      <c r="BN125" s="1">
        <v>514.30756250000002</v>
      </c>
      <c r="BO125" s="1">
        <v>27.249337499999999</v>
      </c>
      <c r="BP125" s="1">
        <v>23.882337499999998</v>
      </c>
      <c r="BQ125" s="1">
        <v>469.05362500000001</v>
      </c>
      <c r="BR125" s="1">
        <v>27.231818749999999</v>
      </c>
      <c r="BS125" s="1">
        <v>500.13856249999998</v>
      </c>
      <c r="BT125" s="1">
        <v>99.535406249999994</v>
      </c>
      <c r="BU125" s="1">
        <v>9.9987731249999989E-2</v>
      </c>
      <c r="BV125" s="1">
        <v>30.97780625</v>
      </c>
      <c r="BW125" s="1">
        <v>31.671681249999999</v>
      </c>
      <c r="BX125" s="1">
        <v>999.9</v>
      </c>
      <c r="BY125" s="1">
        <v>0</v>
      </c>
      <c r="BZ125" s="1">
        <v>0</v>
      </c>
      <c r="CA125" s="1">
        <v>10004.605</v>
      </c>
      <c r="CB125" s="1">
        <v>0</v>
      </c>
      <c r="CC125" s="1">
        <v>228.871375</v>
      </c>
      <c r="CD125" s="1">
        <v>-43.722537500000001</v>
      </c>
      <c r="CE125" s="1">
        <v>483.7673125</v>
      </c>
      <c r="CF125" s="1">
        <v>526.89100000000008</v>
      </c>
      <c r="CG125" s="1">
        <v>3.3669912499999999</v>
      </c>
      <c r="CH125" s="1">
        <v>514.30756250000002</v>
      </c>
      <c r="CI125" s="1">
        <v>23.882337499999998</v>
      </c>
      <c r="CJ125" s="1">
        <v>2.7122725000000001</v>
      </c>
      <c r="CK125" s="1">
        <v>2.3771381250000001</v>
      </c>
      <c r="CL125" s="1">
        <v>22.359662499999999</v>
      </c>
      <c r="CM125" s="1">
        <v>20.208893750000001</v>
      </c>
      <c r="CN125" s="1">
        <v>1999.9981250000001</v>
      </c>
      <c r="CO125" s="1">
        <v>0.98000425000000002</v>
      </c>
      <c r="CP125" s="1">
        <v>1.9996224999999999E-2</v>
      </c>
      <c r="CQ125" s="1">
        <v>0</v>
      </c>
      <c r="CR125" s="1">
        <v>2.6840625</v>
      </c>
      <c r="CS125" s="1">
        <v>0</v>
      </c>
      <c r="CT125" s="1">
        <v>32664.09375</v>
      </c>
      <c r="CU125" s="1">
        <v>17412.318749999999</v>
      </c>
      <c r="CV125" s="1">
        <v>39.186999999999998</v>
      </c>
      <c r="CW125" s="1">
        <v>40.125</v>
      </c>
      <c r="CX125" s="1">
        <v>39.125</v>
      </c>
      <c r="CY125" s="1">
        <v>38.655999999999999</v>
      </c>
      <c r="CZ125" s="1">
        <v>39.390500000000003</v>
      </c>
      <c r="DA125" s="1">
        <v>1960.0074999999999</v>
      </c>
      <c r="DB125" s="1">
        <v>39.990625000000009</v>
      </c>
      <c r="DC125" s="1">
        <v>0</v>
      </c>
      <c r="DD125" s="1">
        <v>1660484489</v>
      </c>
      <c r="DE125" s="1">
        <v>0</v>
      </c>
      <c r="DF125" s="1">
        <v>1660484159.0999999</v>
      </c>
      <c r="DG125" s="1" t="s">
        <v>356</v>
      </c>
      <c r="DH125" s="1">
        <v>1660484145.0999999</v>
      </c>
      <c r="DI125" s="1">
        <v>1660484159.0999999</v>
      </c>
      <c r="DJ125" s="1">
        <v>1</v>
      </c>
      <c r="DK125" s="1">
        <v>6.3E-2</v>
      </c>
      <c r="DL125" s="1">
        <v>-2.8000000000000001E-2</v>
      </c>
      <c r="DM125" s="1">
        <v>1.395</v>
      </c>
      <c r="DN125" s="1">
        <v>2.7E-2</v>
      </c>
      <c r="DO125" s="1">
        <v>400</v>
      </c>
      <c r="DP125" s="1">
        <v>24</v>
      </c>
      <c r="DQ125" s="1">
        <v>0.47</v>
      </c>
      <c r="DR125" s="1">
        <v>0.03</v>
      </c>
      <c r="DS125" s="1">
        <v>3.237092507804928</v>
      </c>
      <c r="DT125" s="1">
        <v>0.82292445270980508</v>
      </c>
      <c r="DU125" s="1">
        <v>8.5101609673822243E-2</v>
      </c>
      <c r="DV125" s="1">
        <v>0</v>
      </c>
      <c r="DW125" s="1">
        <v>35.039804101459303</v>
      </c>
      <c r="DX125" s="1">
        <v>1.9650268125888359</v>
      </c>
      <c r="DY125" s="1">
        <v>0.14878251695345851</v>
      </c>
      <c r="DZ125" s="1">
        <v>0</v>
      </c>
      <c r="EA125" s="1">
        <v>-43.658945161290312</v>
      </c>
      <c r="EB125" s="1">
        <v>-3.4623532258063379</v>
      </c>
      <c r="EC125" s="1">
        <v>0.2639454817103265</v>
      </c>
      <c r="ED125" s="1">
        <v>0</v>
      </c>
      <c r="EE125" s="1">
        <v>413.14895019146331</v>
      </c>
      <c r="EF125" s="1">
        <v>281.18290982221822</v>
      </c>
      <c r="EG125" s="1">
        <v>20.291812259816538</v>
      </c>
      <c r="EH125" s="1">
        <v>0</v>
      </c>
      <c r="EI125" s="1">
        <v>3.3668404878048781</v>
      </c>
      <c r="EJ125" s="1">
        <v>4.9252264808337604E-3</v>
      </c>
      <c r="EK125" s="1">
        <v>2.317173373956532E-3</v>
      </c>
      <c r="EL125" s="1">
        <v>1</v>
      </c>
      <c r="EM125" s="1">
        <v>1.9718728607313949</v>
      </c>
      <c r="EN125" s="1">
        <v>2.4456682550101149E-2</v>
      </c>
      <c r="EO125" s="1">
        <v>2.038882557338681E-3</v>
      </c>
      <c r="EP125" s="1">
        <v>1</v>
      </c>
      <c r="EQ125" s="1">
        <v>2</v>
      </c>
      <c r="ER125" s="1">
        <v>6</v>
      </c>
      <c r="ES125" s="1" t="s">
        <v>384</v>
      </c>
      <c r="ET125" s="1">
        <v>2.9454400000000001</v>
      </c>
      <c r="EU125" s="1">
        <v>2.80124</v>
      </c>
      <c r="EV125" s="1">
        <v>0.106234</v>
      </c>
      <c r="EW125" s="1">
        <v>0.112834</v>
      </c>
      <c r="EX125" s="1">
        <v>0.11879000000000001</v>
      </c>
      <c r="EY125" s="1">
        <v>0.108347</v>
      </c>
      <c r="EZ125" s="1">
        <v>18416.900000000001</v>
      </c>
      <c r="FA125" s="1">
        <v>19175.3</v>
      </c>
      <c r="FB125" s="1">
        <v>23946.3</v>
      </c>
      <c r="FC125" s="1">
        <v>25135.4</v>
      </c>
      <c r="FD125" s="1">
        <v>33762.199999999997</v>
      </c>
      <c r="FE125" s="1">
        <v>35776.800000000003</v>
      </c>
      <c r="FF125" s="1">
        <v>43636.6</v>
      </c>
      <c r="FG125" s="1">
        <v>46455.9</v>
      </c>
      <c r="FH125" s="1">
        <v>2.0028299999999999</v>
      </c>
      <c r="FI125" s="1">
        <v>1.92502</v>
      </c>
      <c r="FJ125" s="1">
        <v>0.17000399999999999</v>
      </c>
      <c r="FK125" s="1">
        <v>0</v>
      </c>
      <c r="FL125" s="1">
        <v>28.915800000000001</v>
      </c>
      <c r="FM125" s="1">
        <v>999.9</v>
      </c>
      <c r="FN125" s="1">
        <v>69.3</v>
      </c>
      <c r="FO125" s="1">
        <v>31.6</v>
      </c>
      <c r="FP125" s="1">
        <v>32.498600000000003</v>
      </c>
      <c r="FQ125" s="1">
        <v>63.804000000000002</v>
      </c>
      <c r="FR125" s="1">
        <v>26.318100000000001</v>
      </c>
      <c r="FS125" s="1">
        <v>1</v>
      </c>
      <c r="FT125" s="1">
        <v>0.141123</v>
      </c>
      <c r="FU125" s="1">
        <v>-0.77045200000000003</v>
      </c>
      <c r="FV125" s="1">
        <v>20.3218</v>
      </c>
      <c r="FW125" s="1">
        <v>5.21265</v>
      </c>
      <c r="FX125" s="1">
        <v>11.9033</v>
      </c>
      <c r="FY125" s="1">
        <v>5.0027499999999998</v>
      </c>
      <c r="FZ125" s="1">
        <v>3.2898000000000001</v>
      </c>
      <c r="GA125" s="1">
        <v>9999</v>
      </c>
      <c r="GB125" s="1">
        <v>9999</v>
      </c>
      <c r="GC125" s="1">
        <v>9999</v>
      </c>
      <c r="GD125" s="1">
        <v>999.9</v>
      </c>
      <c r="GE125" s="1">
        <v>1.8593599999999999</v>
      </c>
      <c r="GF125" s="1">
        <v>1.8543400000000001</v>
      </c>
      <c r="GG125" s="1">
        <v>1.85758</v>
      </c>
      <c r="GH125" s="1">
        <v>1.8559399999999999</v>
      </c>
      <c r="GI125" s="1">
        <v>1.8547800000000001</v>
      </c>
      <c r="GJ125" s="1">
        <v>1.85446</v>
      </c>
      <c r="GK125" s="1">
        <v>1.8530599999999999</v>
      </c>
      <c r="GL125" s="1">
        <v>1.8562399999999999</v>
      </c>
      <c r="GM125" s="1">
        <v>0</v>
      </c>
      <c r="GN125" s="1">
        <v>0</v>
      </c>
      <c r="GO125" s="1">
        <v>0</v>
      </c>
      <c r="GP125" s="1">
        <v>0</v>
      </c>
      <c r="GQ125" s="1" t="s">
        <v>358</v>
      </c>
      <c r="GR125" s="1" t="s">
        <v>359</v>
      </c>
      <c r="GS125" s="1" t="s">
        <v>360</v>
      </c>
      <c r="GT125" s="1" t="s">
        <v>360</v>
      </c>
      <c r="GU125" s="1" t="s">
        <v>360</v>
      </c>
      <c r="GV125" s="1" t="s">
        <v>360</v>
      </c>
      <c r="GW125" s="1">
        <v>0</v>
      </c>
      <c r="GX125" s="1">
        <v>100</v>
      </c>
      <c r="GY125" s="1">
        <v>100</v>
      </c>
      <c r="GZ125" s="1">
        <v>1.6060000000000001</v>
      </c>
      <c r="HA125" s="1">
        <v>1.7500000000000002E-2</v>
      </c>
      <c r="HB125" s="1">
        <v>0.46748880523729403</v>
      </c>
      <c r="HC125" s="1">
        <v>2.678124759318837E-3</v>
      </c>
      <c r="HD125" s="1">
        <v>-9.3737611465157319E-7</v>
      </c>
      <c r="HE125" s="1">
        <v>1.3915637841753891E-10</v>
      </c>
      <c r="HF125" s="1">
        <v>-6.7805247810390282E-2</v>
      </c>
      <c r="HG125" s="1">
        <v>1.061361004592812E-2</v>
      </c>
      <c r="HH125" s="1">
        <v>-3.086644042041478E-4</v>
      </c>
      <c r="HI125" s="1">
        <v>1.24720902217549E-6</v>
      </c>
      <c r="HJ125" s="1">
        <v>1</v>
      </c>
      <c r="HK125" s="1">
        <v>2093</v>
      </c>
      <c r="HL125" s="1">
        <v>2</v>
      </c>
      <c r="HM125" s="1">
        <v>27</v>
      </c>
      <c r="HN125" s="1">
        <v>5.8</v>
      </c>
      <c r="HO125" s="1">
        <v>5.5</v>
      </c>
      <c r="HP125" s="1">
        <v>1.3671899999999999</v>
      </c>
      <c r="HQ125" s="1">
        <v>2.3095699999999999</v>
      </c>
      <c r="HR125" s="1">
        <v>1.4978</v>
      </c>
      <c r="HS125" s="1">
        <v>2.3034699999999999</v>
      </c>
      <c r="HT125" s="1">
        <v>1.5478499999999999</v>
      </c>
      <c r="HU125" s="1">
        <v>2.3706100000000001</v>
      </c>
      <c r="HV125" s="1">
        <v>35.128599999999999</v>
      </c>
      <c r="HW125" s="1">
        <v>15.3141</v>
      </c>
      <c r="HX125" s="1">
        <v>18</v>
      </c>
      <c r="HY125" s="1">
        <v>501.74299999999999</v>
      </c>
      <c r="HZ125" s="1">
        <v>517.68700000000001</v>
      </c>
      <c r="IA125" s="1">
        <v>30.095800000000001</v>
      </c>
      <c r="IB125" s="1">
        <v>28.9741</v>
      </c>
      <c r="IC125" s="1">
        <v>30.0002</v>
      </c>
      <c r="ID125" s="1">
        <v>28.777899999999999</v>
      </c>
      <c r="IE125" s="1">
        <v>28.871600000000001</v>
      </c>
      <c r="IF125" s="1">
        <v>27.452200000000001</v>
      </c>
      <c r="IG125" s="1">
        <v>28.9054</v>
      </c>
      <c r="IH125" s="1">
        <v>79.327500000000001</v>
      </c>
      <c r="II125" s="1">
        <v>30.098400000000002</v>
      </c>
      <c r="IJ125" s="1">
        <v>582.80399999999997</v>
      </c>
      <c r="IK125" s="1">
        <v>23.8126</v>
      </c>
      <c r="IL125" s="1">
        <v>100.925</v>
      </c>
      <c r="IM125" s="1">
        <v>100.688</v>
      </c>
      <c r="IN125" s="1" t="s">
        <v>365</v>
      </c>
    </row>
    <row r="126" spans="1:248" ht="15.75" customHeight="1" x14ac:dyDescent="0.3">
      <c r="A126" s="1">
        <v>110</v>
      </c>
      <c r="B126" s="1">
        <v>1660484492.0999999</v>
      </c>
      <c r="C126" s="1">
        <v>363</v>
      </c>
      <c r="D126" s="1" t="s">
        <v>584</v>
      </c>
      <c r="E126" s="1" t="s">
        <v>585</v>
      </c>
      <c r="F126" s="1">
        <v>1</v>
      </c>
      <c r="G126" s="1" t="s">
        <v>349</v>
      </c>
      <c r="H126" s="1" t="s">
        <v>350</v>
      </c>
      <c r="I126" s="1" t="s">
        <v>351</v>
      </c>
      <c r="J126" s="1" t="s">
        <v>352</v>
      </c>
      <c r="K126" s="1" t="s">
        <v>353</v>
      </c>
      <c r="L126" s="1" t="s">
        <v>349</v>
      </c>
      <c r="M126" s="1" t="s">
        <v>354</v>
      </c>
      <c r="N126" s="1">
        <v>1660484484.599999</v>
      </c>
      <c r="O126" s="1">
        <f t="shared" si="0"/>
        <v>2.8903410310147579E-3</v>
      </c>
      <c r="P126" s="1">
        <f t="shared" si="1"/>
        <v>2.8903410310147577</v>
      </c>
      <c r="Q126" s="1">
        <f t="shared" si="2"/>
        <v>3.7160020035489971</v>
      </c>
      <c r="R126" s="1">
        <f t="shared" si="3"/>
        <v>478.08693333333332</v>
      </c>
      <c r="S126" s="1">
        <f t="shared" si="4"/>
        <v>421.21906723407153</v>
      </c>
      <c r="T126" s="1">
        <f t="shared" si="5"/>
        <v>41.968571683030447</v>
      </c>
      <c r="U126" s="1">
        <f t="shared" si="6"/>
        <v>47.634656864121204</v>
      </c>
      <c r="V126" s="1">
        <f t="shared" si="7"/>
        <v>0.1444287193146814</v>
      </c>
      <c r="W126" s="1">
        <f t="shared" si="8"/>
        <v>2.9225063402532458</v>
      </c>
      <c r="X126" s="1">
        <f t="shared" si="9"/>
        <v>0.14057742438020293</v>
      </c>
      <c r="Y126" s="1">
        <f t="shared" si="10"/>
        <v>8.819835988277025E-2</v>
      </c>
      <c r="Z126" s="1">
        <f t="shared" si="11"/>
        <v>321.51748120000002</v>
      </c>
      <c r="AA126" s="1">
        <f t="shared" si="12"/>
        <v>32.123956474149338</v>
      </c>
      <c r="AB126" s="1">
        <f t="shared" si="13"/>
        <v>31.673373333333341</v>
      </c>
      <c r="AC126" s="1">
        <f t="shared" si="14"/>
        <v>4.6875122280413626</v>
      </c>
      <c r="AD126" s="1">
        <f t="shared" si="15"/>
        <v>60.250231064693281</v>
      </c>
      <c r="AE126" s="1">
        <f t="shared" si="16"/>
        <v>2.7150477212220965</v>
      </c>
      <c r="AF126" s="1">
        <f t="shared" si="17"/>
        <v>4.5062859896866323</v>
      </c>
      <c r="AG126" s="1">
        <f t="shared" si="18"/>
        <v>1.9724645068192661</v>
      </c>
      <c r="AH126" s="1">
        <f t="shared" si="19"/>
        <v>-127.46403946775082</v>
      </c>
      <c r="AI126" s="1">
        <f t="shared" si="20"/>
        <v>-109.21616660743175</v>
      </c>
      <c r="AJ126" s="1">
        <f t="shared" si="21"/>
        <v>-8.4190631109508676</v>
      </c>
      <c r="AK126" s="1">
        <f t="shared" si="22"/>
        <v>76.418212013866622</v>
      </c>
      <c r="AL126" s="1">
        <f t="shared" si="23"/>
        <v>35.140818918525333</v>
      </c>
      <c r="AM126" s="1">
        <f t="shared" si="24"/>
        <v>2.8854397889930641</v>
      </c>
      <c r="AN126" s="1">
        <f t="shared" si="25"/>
        <v>3.7160020035489971</v>
      </c>
      <c r="AO126" s="1">
        <v>558.18852789623236</v>
      </c>
      <c r="AP126" s="1">
        <v>527.44523636363635</v>
      </c>
      <c r="AQ126" s="1">
        <v>5.1185799735280888</v>
      </c>
      <c r="AR126" s="1">
        <v>64.973285806085684</v>
      </c>
      <c r="AS126" s="1">
        <f t="shared" si="26"/>
        <v>2.8903410310147577</v>
      </c>
      <c r="AT126" s="1">
        <v>23.880958808831661</v>
      </c>
      <c r="AU126" s="1">
        <v>27.2538793939394</v>
      </c>
      <c r="AV126" s="1">
        <v>6.8711650542683299E-6</v>
      </c>
      <c r="AW126" s="1">
        <v>82.278735908204425</v>
      </c>
      <c r="AX126" s="1">
        <v>0</v>
      </c>
      <c r="AY126" s="1">
        <v>0</v>
      </c>
      <c r="AZ126" s="1">
        <f t="shared" si="27"/>
        <v>1</v>
      </c>
      <c r="BA126" s="1">
        <f t="shared" si="28"/>
        <v>0</v>
      </c>
      <c r="BB126" s="1">
        <f t="shared" si="29"/>
        <v>51974.231780146903</v>
      </c>
      <c r="BC126" s="1">
        <f t="shared" si="30"/>
        <v>2000.012666666667</v>
      </c>
      <c r="BD126" s="1">
        <f t="shared" si="31"/>
        <v>1681.2103600000003</v>
      </c>
      <c r="BE126" s="1">
        <f t="shared" si="32"/>
        <v>0.84059985620091071</v>
      </c>
      <c r="BF126" s="1">
        <f t="shared" si="33"/>
        <v>0.16075772246775769</v>
      </c>
      <c r="BG126" s="1">
        <v>6</v>
      </c>
      <c r="BH126" s="1">
        <v>0.5</v>
      </c>
      <c r="BI126" s="1" t="s">
        <v>355</v>
      </c>
      <c r="BJ126" s="1">
        <v>2</v>
      </c>
      <c r="BK126" s="1" t="b">
        <v>1</v>
      </c>
      <c r="BL126" s="1">
        <v>1660484484.599999</v>
      </c>
      <c r="BM126" s="1">
        <v>478.08693333333332</v>
      </c>
      <c r="BN126" s="1">
        <v>521.89940000000001</v>
      </c>
      <c r="BO126" s="1">
        <v>27.24967333333333</v>
      </c>
      <c r="BP126" s="1">
        <v>23.882413333333329</v>
      </c>
      <c r="BQ126" s="1">
        <v>476.5413333333334</v>
      </c>
      <c r="BR126" s="1">
        <v>27.232153333333329</v>
      </c>
      <c r="BS126" s="1">
        <v>500.13586666666657</v>
      </c>
      <c r="BT126" s="1">
        <v>99.536026666666672</v>
      </c>
      <c r="BU126" s="1">
        <v>9.9946506666666685E-2</v>
      </c>
      <c r="BV126" s="1">
        <v>30.980193333333329</v>
      </c>
      <c r="BW126" s="1">
        <v>31.673373333333341</v>
      </c>
      <c r="BX126" s="1">
        <v>999.89999999999986</v>
      </c>
      <c r="BY126" s="1">
        <v>0</v>
      </c>
      <c r="BZ126" s="1">
        <v>0</v>
      </c>
      <c r="CA126" s="1">
        <v>10006.33066666667</v>
      </c>
      <c r="CB126" s="1">
        <v>0</v>
      </c>
      <c r="CC126" s="1">
        <v>220.95306666666659</v>
      </c>
      <c r="CD126" s="1">
        <v>-43.812486666666658</v>
      </c>
      <c r="CE126" s="1">
        <v>491.47953333333328</v>
      </c>
      <c r="CF126" s="1">
        <v>534.66860000000008</v>
      </c>
      <c r="CG126" s="1">
        <v>3.367254</v>
      </c>
      <c r="CH126" s="1">
        <v>521.89940000000001</v>
      </c>
      <c r="CI126" s="1">
        <v>23.882413333333329</v>
      </c>
      <c r="CJ126" s="1">
        <v>2.7123226666666671</v>
      </c>
      <c r="CK126" s="1">
        <v>2.3771599999999999</v>
      </c>
      <c r="CL126" s="1">
        <v>22.35997333333334</v>
      </c>
      <c r="CM126" s="1">
        <v>20.209046666666669</v>
      </c>
      <c r="CN126" s="1">
        <v>2000.012666666667</v>
      </c>
      <c r="CO126" s="1">
        <v>0.98000440000000022</v>
      </c>
      <c r="CP126" s="1">
        <v>1.9996079999999999E-2</v>
      </c>
      <c r="CQ126" s="1">
        <v>0</v>
      </c>
      <c r="CR126" s="1">
        <v>2.602733333333334</v>
      </c>
      <c r="CS126" s="1">
        <v>0</v>
      </c>
      <c r="CT126" s="1">
        <v>32664.526666666668</v>
      </c>
      <c r="CU126" s="1">
        <v>17412.453333333331</v>
      </c>
      <c r="CV126" s="1">
        <v>39.182866666666669</v>
      </c>
      <c r="CW126" s="1">
        <v>40.125</v>
      </c>
      <c r="CX126" s="1">
        <v>39.125</v>
      </c>
      <c r="CY126" s="1">
        <v>38.658066666666663</v>
      </c>
      <c r="CZ126" s="1">
        <v>39.395666666666671</v>
      </c>
      <c r="DA126" s="1">
        <v>1960.0219999999999</v>
      </c>
      <c r="DB126" s="1">
        <v>39.990666666666669</v>
      </c>
      <c r="DC126" s="1">
        <v>0</v>
      </c>
      <c r="DD126" s="1">
        <v>1660484490.2</v>
      </c>
      <c r="DE126" s="1">
        <v>0</v>
      </c>
      <c r="DF126" s="1">
        <v>1660484159.0999999</v>
      </c>
      <c r="DG126" s="1" t="s">
        <v>356</v>
      </c>
      <c r="DH126" s="1">
        <v>1660484145.0999999</v>
      </c>
      <c r="DI126" s="1">
        <v>1660484159.0999999</v>
      </c>
      <c r="DJ126" s="1">
        <v>1</v>
      </c>
      <c r="DK126" s="1">
        <v>6.3E-2</v>
      </c>
      <c r="DL126" s="1">
        <v>-2.8000000000000001E-2</v>
      </c>
      <c r="DM126" s="1">
        <v>1.395</v>
      </c>
      <c r="DN126" s="1">
        <v>2.7E-2</v>
      </c>
      <c r="DO126" s="1">
        <v>400</v>
      </c>
      <c r="DP126" s="1">
        <v>24</v>
      </c>
      <c r="DQ126" s="1">
        <v>0.47</v>
      </c>
      <c r="DR126" s="1">
        <v>0.03</v>
      </c>
      <c r="DS126" s="1">
        <v>3.2882761232419169</v>
      </c>
      <c r="DT126" s="1">
        <v>1.517018364426447</v>
      </c>
      <c r="DU126" s="1">
        <v>0.15931229860453361</v>
      </c>
      <c r="DV126" s="1">
        <v>0</v>
      </c>
      <c r="DW126" s="1">
        <v>35.084967463490507</v>
      </c>
      <c r="DX126" s="1">
        <v>2.2334949756636959</v>
      </c>
      <c r="DY126" s="1">
        <v>0.17257698288940371</v>
      </c>
      <c r="DZ126" s="1">
        <v>0</v>
      </c>
      <c r="EA126" s="1">
        <v>-43.763489999999983</v>
      </c>
      <c r="EB126" s="1">
        <v>-4.0201121245828366</v>
      </c>
      <c r="EC126" s="1">
        <v>0.29448875739717678</v>
      </c>
      <c r="ED126" s="1">
        <v>0</v>
      </c>
      <c r="EE126" s="1">
        <v>418.62171672589449</v>
      </c>
      <c r="EF126" s="1">
        <v>272.90080829942752</v>
      </c>
      <c r="EG126" s="1">
        <v>20.376866816574079</v>
      </c>
      <c r="EH126" s="1">
        <v>0</v>
      </c>
      <c r="EI126" s="1">
        <v>3.3671470000000001</v>
      </c>
      <c r="EJ126" s="1">
        <v>9.7458911819755609E-3</v>
      </c>
      <c r="EK126" s="1">
        <v>2.462185208305801E-3</v>
      </c>
      <c r="EL126" s="1">
        <v>1</v>
      </c>
      <c r="EM126" s="1">
        <v>1.972068750012957</v>
      </c>
      <c r="EN126" s="1">
        <v>2.0566393574801421E-2</v>
      </c>
      <c r="EO126" s="1">
        <v>1.9513010450772461E-3</v>
      </c>
      <c r="EP126" s="1">
        <v>1</v>
      </c>
      <c r="EQ126" s="1">
        <v>2</v>
      </c>
      <c r="ER126" s="1">
        <v>6</v>
      </c>
      <c r="ES126" s="1" t="s">
        <v>384</v>
      </c>
      <c r="ET126" s="1">
        <v>2.9455800000000001</v>
      </c>
      <c r="EU126" s="1">
        <v>2.8012999999999999</v>
      </c>
      <c r="EV126" s="1">
        <v>0.10699</v>
      </c>
      <c r="EW126" s="1">
        <v>0.113569</v>
      </c>
      <c r="EX126" s="1">
        <v>0.118796</v>
      </c>
      <c r="EY126" s="1">
        <v>0.108348</v>
      </c>
      <c r="EZ126" s="1">
        <v>18401.3</v>
      </c>
      <c r="FA126" s="1">
        <v>19159.3</v>
      </c>
      <c r="FB126" s="1">
        <v>23946.2</v>
      </c>
      <c r="FC126" s="1">
        <v>25135.200000000001</v>
      </c>
      <c r="FD126" s="1">
        <v>33761.9</v>
      </c>
      <c r="FE126" s="1">
        <v>35776.6</v>
      </c>
      <c r="FF126" s="1">
        <v>43636.4</v>
      </c>
      <c r="FG126" s="1">
        <v>46455.6</v>
      </c>
      <c r="FH126" s="1">
        <v>2.0028700000000002</v>
      </c>
      <c r="FI126" s="1">
        <v>1.9251199999999999</v>
      </c>
      <c r="FJ126" s="1">
        <v>0.17011499999999999</v>
      </c>
      <c r="FK126" s="1">
        <v>0</v>
      </c>
      <c r="FL126" s="1">
        <v>28.916399999999999</v>
      </c>
      <c r="FM126" s="1">
        <v>999.9</v>
      </c>
      <c r="FN126" s="1">
        <v>69.3</v>
      </c>
      <c r="FO126" s="1">
        <v>31.6</v>
      </c>
      <c r="FP126" s="1">
        <v>32.496000000000002</v>
      </c>
      <c r="FQ126" s="1">
        <v>63.524000000000001</v>
      </c>
      <c r="FR126" s="1">
        <v>25.640999999999998</v>
      </c>
      <c r="FS126" s="1">
        <v>1</v>
      </c>
      <c r="FT126" s="1">
        <v>0.14115900000000001</v>
      </c>
      <c r="FU126" s="1">
        <v>-0.76325399999999999</v>
      </c>
      <c r="FV126" s="1">
        <v>20.3218</v>
      </c>
      <c r="FW126" s="1">
        <v>5.21265</v>
      </c>
      <c r="FX126" s="1">
        <v>11.9039</v>
      </c>
      <c r="FY126" s="1">
        <v>5.0027999999999997</v>
      </c>
      <c r="FZ126" s="1">
        <v>3.2898000000000001</v>
      </c>
      <c r="GA126" s="1">
        <v>9999</v>
      </c>
      <c r="GB126" s="1">
        <v>9999</v>
      </c>
      <c r="GC126" s="1">
        <v>9999</v>
      </c>
      <c r="GD126" s="1">
        <v>999.9</v>
      </c>
      <c r="GE126" s="1">
        <v>1.8593999999999999</v>
      </c>
      <c r="GF126" s="1">
        <v>1.85436</v>
      </c>
      <c r="GG126" s="1">
        <v>1.8575999999999999</v>
      </c>
      <c r="GH126" s="1">
        <v>1.8559399999999999</v>
      </c>
      <c r="GI126" s="1">
        <v>1.8548199999999999</v>
      </c>
      <c r="GJ126" s="1">
        <v>1.8544799999999999</v>
      </c>
      <c r="GK126" s="1">
        <v>1.8530599999999999</v>
      </c>
      <c r="GL126" s="1">
        <v>1.85625</v>
      </c>
      <c r="GM126" s="1">
        <v>0</v>
      </c>
      <c r="GN126" s="1">
        <v>0</v>
      </c>
      <c r="GO126" s="1">
        <v>0</v>
      </c>
      <c r="GP126" s="1">
        <v>0</v>
      </c>
      <c r="GQ126" s="1" t="s">
        <v>358</v>
      </c>
      <c r="GR126" s="1" t="s">
        <v>359</v>
      </c>
      <c r="GS126" s="1" t="s">
        <v>360</v>
      </c>
      <c r="GT126" s="1" t="s">
        <v>360</v>
      </c>
      <c r="GU126" s="1" t="s">
        <v>360</v>
      </c>
      <c r="GV126" s="1" t="s">
        <v>360</v>
      </c>
      <c r="GW126" s="1">
        <v>0</v>
      </c>
      <c r="GX126" s="1">
        <v>100</v>
      </c>
      <c r="GY126" s="1">
        <v>100</v>
      </c>
      <c r="GZ126" s="1">
        <v>1.615</v>
      </c>
      <c r="HA126" s="1">
        <v>1.7500000000000002E-2</v>
      </c>
      <c r="HB126" s="1">
        <v>0.46748880523729403</v>
      </c>
      <c r="HC126" s="1">
        <v>2.678124759318837E-3</v>
      </c>
      <c r="HD126" s="1">
        <v>-9.3737611465157319E-7</v>
      </c>
      <c r="HE126" s="1">
        <v>1.3915637841753891E-10</v>
      </c>
      <c r="HF126" s="1">
        <v>-6.7805247810390282E-2</v>
      </c>
      <c r="HG126" s="1">
        <v>1.061361004592812E-2</v>
      </c>
      <c r="HH126" s="1">
        <v>-3.086644042041478E-4</v>
      </c>
      <c r="HI126" s="1">
        <v>1.24720902217549E-6</v>
      </c>
      <c r="HJ126" s="1">
        <v>1</v>
      </c>
      <c r="HK126" s="1">
        <v>2093</v>
      </c>
      <c r="HL126" s="1">
        <v>2</v>
      </c>
      <c r="HM126" s="1">
        <v>27</v>
      </c>
      <c r="HN126" s="1">
        <v>5.8</v>
      </c>
      <c r="HO126" s="1">
        <v>5.5</v>
      </c>
      <c r="HP126" s="1">
        <v>1.3793899999999999</v>
      </c>
      <c r="HQ126" s="1">
        <v>2.2997999999999998</v>
      </c>
      <c r="HR126" s="1">
        <v>1.4978</v>
      </c>
      <c r="HS126" s="1">
        <v>2.3034699999999999</v>
      </c>
      <c r="HT126" s="1">
        <v>1.5478499999999999</v>
      </c>
      <c r="HU126" s="1">
        <v>2.2583000000000002</v>
      </c>
      <c r="HV126" s="1">
        <v>35.128599999999999</v>
      </c>
      <c r="HW126" s="1">
        <v>15.305300000000001</v>
      </c>
      <c r="HX126" s="1">
        <v>18</v>
      </c>
      <c r="HY126" s="1">
        <v>501.77699999999999</v>
      </c>
      <c r="HZ126" s="1">
        <v>517.75900000000001</v>
      </c>
      <c r="IA126" s="1">
        <v>30.098199999999999</v>
      </c>
      <c r="IB126" s="1">
        <v>28.974399999999999</v>
      </c>
      <c r="IC126" s="1">
        <v>30.000299999999999</v>
      </c>
      <c r="ID126" s="1">
        <v>28.778500000000001</v>
      </c>
      <c r="IE126" s="1">
        <v>28.872</v>
      </c>
      <c r="IF126" s="1">
        <v>27.707599999999999</v>
      </c>
      <c r="IG126" s="1">
        <v>28.9054</v>
      </c>
      <c r="IH126" s="1">
        <v>78.909800000000004</v>
      </c>
      <c r="II126" s="1">
        <v>30.098400000000002</v>
      </c>
      <c r="IJ126" s="1">
        <v>592.822</v>
      </c>
      <c r="IK126" s="1">
        <v>23.808299999999999</v>
      </c>
      <c r="IL126" s="1">
        <v>100.925</v>
      </c>
      <c r="IM126" s="1">
        <v>100.688</v>
      </c>
      <c r="IN126" s="1" t="s">
        <v>365</v>
      </c>
    </row>
    <row r="127" spans="1:248" ht="15.75" customHeight="1" x14ac:dyDescent="0.3">
      <c r="A127" s="1">
        <v>111</v>
      </c>
      <c r="B127" s="1">
        <v>1660484493.0999999</v>
      </c>
      <c r="C127" s="1">
        <v>364</v>
      </c>
      <c r="D127" s="1" t="s">
        <v>586</v>
      </c>
      <c r="E127" s="1" t="s">
        <v>587</v>
      </c>
      <c r="F127" s="1">
        <v>1</v>
      </c>
      <c r="G127" s="1" t="s">
        <v>349</v>
      </c>
      <c r="H127" s="1" t="s">
        <v>350</v>
      </c>
      <c r="I127" s="1" t="s">
        <v>351</v>
      </c>
      <c r="J127" s="1" t="s">
        <v>352</v>
      </c>
      <c r="K127" s="1" t="s">
        <v>353</v>
      </c>
      <c r="L127" s="1" t="s">
        <v>349</v>
      </c>
      <c r="M127" s="1" t="s">
        <v>354</v>
      </c>
      <c r="N127" s="1">
        <v>1660484485.0999999</v>
      </c>
      <c r="O127" s="1">
        <f t="shared" si="0"/>
        <v>2.8915703536137546E-3</v>
      </c>
      <c r="P127" s="1">
        <f t="shared" si="1"/>
        <v>2.8915703536137545</v>
      </c>
      <c r="Q127" s="1">
        <f t="shared" si="2"/>
        <v>3.6320752573832249</v>
      </c>
      <c r="R127" s="1">
        <f t="shared" si="3"/>
        <v>480.58881250000002</v>
      </c>
      <c r="S127" s="1">
        <f t="shared" si="4"/>
        <v>424.59083341192701</v>
      </c>
      <c r="T127" s="1">
        <f t="shared" si="5"/>
        <v>42.304673886834784</v>
      </c>
      <c r="U127" s="1">
        <f t="shared" si="6"/>
        <v>47.884107207630009</v>
      </c>
      <c r="V127" s="1">
        <f t="shared" si="7"/>
        <v>0.14448368950147372</v>
      </c>
      <c r="W127" s="1">
        <f t="shared" si="8"/>
        <v>2.9226075572059353</v>
      </c>
      <c r="X127" s="1">
        <f t="shared" si="9"/>
        <v>0.14062963414142543</v>
      </c>
      <c r="Y127" s="1">
        <f t="shared" si="10"/>
        <v>8.8231229988125243E-2</v>
      </c>
      <c r="Z127" s="1">
        <f t="shared" si="11"/>
        <v>321.51834993750003</v>
      </c>
      <c r="AA127" s="1">
        <f t="shared" si="12"/>
        <v>32.124130277372615</v>
      </c>
      <c r="AB127" s="1">
        <f t="shared" si="13"/>
        <v>31.67396875</v>
      </c>
      <c r="AC127" s="1">
        <f t="shared" si="14"/>
        <v>4.687670582593392</v>
      </c>
      <c r="AD127" s="1">
        <f t="shared" si="15"/>
        <v>60.249462738861006</v>
      </c>
      <c r="AE127" s="1">
        <f t="shared" si="16"/>
        <v>2.7150944474755292</v>
      </c>
      <c r="AF127" s="1">
        <f t="shared" si="17"/>
        <v>4.506421010330917</v>
      </c>
      <c r="AG127" s="1">
        <f t="shared" si="18"/>
        <v>1.9725761351178628</v>
      </c>
      <c r="AH127" s="1">
        <f t="shared" si="19"/>
        <v>-127.51825259436657</v>
      </c>
      <c r="AI127" s="1">
        <f t="shared" si="20"/>
        <v>-109.23097861114773</v>
      </c>
      <c r="AJ127" s="1">
        <f t="shared" si="21"/>
        <v>-8.4199598185076177</v>
      </c>
      <c r="AK127" s="1">
        <f t="shared" si="22"/>
        <v>76.349158913478121</v>
      </c>
      <c r="AL127" s="1">
        <f t="shared" si="23"/>
        <v>35.164407553432476</v>
      </c>
      <c r="AM127" s="1">
        <f t="shared" si="24"/>
        <v>2.8856778604870432</v>
      </c>
      <c r="AN127" s="1">
        <f t="shared" si="25"/>
        <v>3.6320752573832249</v>
      </c>
      <c r="AO127" s="1">
        <v>563.41452837085285</v>
      </c>
      <c r="AP127" s="1">
        <v>532.636393939394</v>
      </c>
      <c r="AQ127" s="1">
        <v>5.1455962699840523</v>
      </c>
      <c r="AR127" s="1">
        <v>64.973285806085684</v>
      </c>
      <c r="AS127" s="1">
        <f t="shared" si="26"/>
        <v>2.8915703536137545</v>
      </c>
      <c r="AT127" s="1">
        <v>23.881513466370521</v>
      </c>
      <c r="AU127" s="1">
        <v>27.255841818181821</v>
      </c>
      <c r="AV127" s="1">
        <v>6.2421742786112243E-6</v>
      </c>
      <c r="AW127" s="1">
        <v>82.278735908204425</v>
      </c>
      <c r="AX127" s="1">
        <v>0</v>
      </c>
      <c r="AY127" s="1">
        <v>0</v>
      </c>
      <c r="AZ127" s="1">
        <f t="shared" si="27"/>
        <v>1</v>
      </c>
      <c r="BA127" s="1">
        <f t="shared" si="28"/>
        <v>0</v>
      </c>
      <c r="BB127" s="1">
        <f t="shared" si="29"/>
        <v>51977.029239347678</v>
      </c>
      <c r="BC127" s="1">
        <f t="shared" si="30"/>
        <v>2000.0181250000001</v>
      </c>
      <c r="BD127" s="1">
        <f t="shared" si="31"/>
        <v>1681.2149437500002</v>
      </c>
      <c r="BE127" s="1">
        <f t="shared" si="32"/>
        <v>0.84059985393882375</v>
      </c>
      <c r="BF127" s="1">
        <f t="shared" si="33"/>
        <v>0.16075771810192971</v>
      </c>
      <c r="BG127" s="1">
        <v>6</v>
      </c>
      <c r="BH127" s="1">
        <v>0.5</v>
      </c>
      <c r="BI127" s="1" t="s">
        <v>355</v>
      </c>
      <c r="BJ127" s="1">
        <v>2</v>
      </c>
      <c r="BK127" s="1" t="b">
        <v>1</v>
      </c>
      <c r="BL127" s="1">
        <v>1660484485.0999999</v>
      </c>
      <c r="BM127" s="1">
        <v>480.58881250000002</v>
      </c>
      <c r="BN127" s="1">
        <v>524.4380625</v>
      </c>
      <c r="BO127" s="1">
        <v>27.25004375</v>
      </c>
      <c r="BP127" s="1">
        <v>23.88253125</v>
      </c>
      <c r="BQ127" s="1">
        <v>479.03862500000002</v>
      </c>
      <c r="BR127" s="1">
        <v>27.232524999999999</v>
      </c>
      <c r="BS127" s="1">
        <v>500.13943749999999</v>
      </c>
      <c r="BT127" s="1">
        <v>99.536387500000004</v>
      </c>
      <c r="BU127" s="1">
        <v>9.994601874999999E-2</v>
      </c>
      <c r="BV127" s="1">
        <v>30.980718750000001</v>
      </c>
      <c r="BW127" s="1">
        <v>31.67396875</v>
      </c>
      <c r="BX127" s="1">
        <v>999.9</v>
      </c>
      <c r="BY127" s="1">
        <v>0</v>
      </c>
      <c r="BZ127" s="1">
        <v>0</v>
      </c>
      <c r="CA127" s="1">
        <v>10006.872499999999</v>
      </c>
      <c r="CB127" s="1">
        <v>0</v>
      </c>
      <c r="CC127" s="1">
        <v>215.67693750000001</v>
      </c>
      <c r="CD127" s="1">
        <v>-43.849243749999999</v>
      </c>
      <c r="CE127" s="1">
        <v>494.05175000000003</v>
      </c>
      <c r="CF127" s="1">
        <v>537.26943750000009</v>
      </c>
      <c r="CG127" s="1">
        <v>3.36750375</v>
      </c>
      <c r="CH127" s="1">
        <v>524.4380625</v>
      </c>
      <c r="CI127" s="1">
        <v>23.88253125</v>
      </c>
      <c r="CJ127" s="1">
        <v>2.7123693750000002</v>
      </c>
      <c r="CK127" s="1">
        <v>2.3771806249999998</v>
      </c>
      <c r="CL127" s="1">
        <v>22.360256249999999</v>
      </c>
      <c r="CM127" s="1">
        <v>20.20918125</v>
      </c>
      <c r="CN127" s="1">
        <v>2000.0181250000001</v>
      </c>
      <c r="CO127" s="1">
        <v>0.9800044375000001</v>
      </c>
      <c r="CP127" s="1">
        <v>1.9996043750000001E-2</v>
      </c>
      <c r="CQ127" s="1">
        <v>0</v>
      </c>
      <c r="CR127" s="1">
        <v>2.6349999999999998</v>
      </c>
      <c r="CS127" s="1">
        <v>0</v>
      </c>
      <c r="CT127" s="1">
        <v>32665.8125</v>
      </c>
      <c r="CU127" s="1">
        <v>17412.5</v>
      </c>
      <c r="CV127" s="1">
        <v>39.183124999999997</v>
      </c>
      <c r="CW127" s="1">
        <v>40.125</v>
      </c>
      <c r="CX127" s="1">
        <v>39.125</v>
      </c>
      <c r="CY127" s="1">
        <v>38.659875</v>
      </c>
      <c r="CZ127" s="1">
        <v>39.394374999999997</v>
      </c>
      <c r="DA127" s="1">
        <v>1960.0274999999999</v>
      </c>
      <c r="DB127" s="1">
        <v>39.990625000000009</v>
      </c>
      <c r="DC127" s="1">
        <v>0</v>
      </c>
      <c r="DD127" s="1">
        <v>1660484490.8</v>
      </c>
      <c r="DE127" s="1">
        <v>0</v>
      </c>
      <c r="DF127" s="1">
        <v>1660484159.0999999</v>
      </c>
      <c r="DG127" s="1" t="s">
        <v>356</v>
      </c>
      <c r="DH127" s="1">
        <v>1660484145.0999999</v>
      </c>
      <c r="DI127" s="1">
        <v>1660484159.0999999</v>
      </c>
      <c r="DJ127" s="1">
        <v>1</v>
      </c>
      <c r="DK127" s="1">
        <v>6.3E-2</v>
      </c>
      <c r="DL127" s="1">
        <v>-2.8000000000000001E-2</v>
      </c>
      <c r="DM127" s="1">
        <v>1.395</v>
      </c>
      <c r="DN127" s="1">
        <v>2.7E-2</v>
      </c>
      <c r="DO127" s="1">
        <v>400</v>
      </c>
      <c r="DP127" s="1">
        <v>24</v>
      </c>
      <c r="DQ127" s="1">
        <v>0.47</v>
      </c>
      <c r="DR127" s="1">
        <v>0.03</v>
      </c>
      <c r="DS127" s="1">
        <v>3.3452602352996319</v>
      </c>
      <c r="DT127" s="1">
        <v>2.1644977952814761</v>
      </c>
      <c r="DU127" s="1">
        <v>0.20002179619732091</v>
      </c>
      <c r="DV127" s="1">
        <v>0</v>
      </c>
      <c r="DW127" s="1">
        <v>35.152303900409301</v>
      </c>
      <c r="DX127" s="1">
        <v>2.712780508381377</v>
      </c>
      <c r="DY127" s="1">
        <v>0.19938441820029479</v>
      </c>
      <c r="DZ127" s="1">
        <v>0</v>
      </c>
      <c r="EA127" s="1">
        <v>-43.848861290322567</v>
      </c>
      <c r="EB127" s="1">
        <v>-4.3365629032258006</v>
      </c>
      <c r="EC127" s="1">
        <v>0.32630974170842458</v>
      </c>
      <c r="ED127" s="1">
        <v>0</v>
      </c>
      <c r="EE127" s="1">
        <v>426.44268106605472</v>
      </c>
      <c r="EF127" s="1">
        <v>265.11860081490471</v>
      </c>
      <c r="EG127" s="1">
        <v>19.16692457662618</v>
      </c>
      <c r="EH127" s="1">
        <v>0</v>
      </c>
      <c r="EI127" s="1">
        <v>3.3674385365853658</v>
      </c>
      <c r="EJ127" s="1">
        <v>1.5190452961674841E-2</v>
      </c>
      <c r="EK127" s="1">
        <v>2.7012639868606151E-3</v>
      </c>
      <c r="EL127" s="1">
        <v>1</v>
      </c>
      <c r="EM127" s="1">
        <v>1.9725448364318039</v>
      </c>
      <c r="EN127" s="1">
        <v>2.1144317745998561E-2</v>
      </c>
      <c r="EO127" s="1">
        <v>1.942031967155829E-3</v>
      </c>
      <c r="EP127" s="1">
        <v>1</v>
      </c>
      <c r="EQ127" s="1">
        <v>2</v>
      </c>
      <c r="ER127" s="1">
        <v>6</v>
      </c>
      <c r="ES127" s="1" t="s">
        <v>384</v>
      </c>
      <c r="ET127" s="1">
        <v>2.9455399999999998</v>
      </c>
      <c r="EU127" s="1">
        <v>2.8012000000000001</v>
      </c>
      <c r="EV127" s="1">
        <v>0.107747</v>
      </c>
      <c r="EW127" s="1">
        <v>0.114284</v>
      </c>
      <c r="EX127" s="1">
        <v>0.118798</v>
      </c>
      <c r="EY127" s="1">
        <v>0.10835599999999999</v>
      </c>
      <c r="EZ127" s="1">
        <v>18385.7</v>
      </c>
      <c r="FA127" s="1">
        <v>19143.7</v>
      </c>
      <c r="FB127" s="1">
        <v>23946.3</v>
      </c>
      <c r="FC127" s="1">
        <v>25135.1</v>
      </c>
      <c r="FD127" s="1">
        <v>33761.800000000003</v>
      </c>
      <c r="FE127" s="1">
        <v>35776.300000000003</v>
      </c>
      <c r="FF127" s="1">
        <v>43636.4</v>
      </c>
      <c r="FG127" s="1">
        <v>46455.6</v>
      </c>
      <c r="FH127" s="1">
        <v>2.00285</v>
      </c>
      <c r="FI127" s="1">
        <v>1.92502</v>
      </c>
      <c r="FJ127" s="1">
        <v>0.170432</v>
      </c>
      <c r="FK127" s="1">
        <v>0</v>
      </c>
      <c r="FL127" s="1">
        <v>28.917000000000002</v>
      </c>
      <c r="FM127" s="1">
        <v>999.9</v>
      </c>
      <c r="FN127" s="1">
        <v>69.3</v>
      </c>
      <c r="FO127" s="1">
        <v>31.5</v>
      </c>
      <c r="FP127" s="1">
        <v>32.314</v>
      </c>
      <c r="FQ127" s="1">
        <v>63.904000000000003</v>
      </c>
      <c r="FR127" s="1">
        <v>25.885400000000001</v>
      </c>
      <c r="FS127" s="1">
        <v>1</v>
      </c>
      <c r="FT127" s="1">
        <v>0.14119399999999999</v>
      </c>
      <c r="FU127" s="1">
        <v>-0.759687</v>
      </c>
      <c r="FV127" s="1">
        <v>20.3218</v>
      </c>
      <c r="FW127" s="1">
        <v>5.2129500000000002</v>
      </c>
      <c r="FX127" s="1">
        <v>11.9038</v>
      </c>
      <c r="FY127" s="1">
        <v>5.0027499999999998</v>
      </c>
      <c r="FZ127" s="1">
        <v>3.2898000000000001</v>
      </c>
      <c r="GA127" s="1">
        <v>9999</v>
      </c>
      <c r="GB127" s="1">
        <v>9999</v>
      </c>
      <c r="GC127" s="1">
        <v>9999</v>
      </c>
      <c r="GD127" s="1">
        <v>999.9</v>
      </c>
      <c r="GE127" s="1">
        <v>1.85941</v>
      </c>
      <c r="GF127" s="1">
        <v>1.8543700000000001</v>
      </c>
      <c r="GG127" s="1">
        <v>1.8575999999999999</v>
      </c>
      <c r="GH127" s="1">
        <v>1.8559600000000001</v>
      </c>
      <c r="GI127" s="1">
        <v>1.85483</v>
      </c>
      <c r="GJ127" s="1">
        <v>1.8545100000000001</v>
      </c>
      <c r="GK127" s="1">
        <v>1.8530599999999999</v>
      </c>
      <c r="GL127" s="1">
        <v>1.85626</v>
      </c>
      <c r="GM127" s="1">
        <v>0</v>
      </c>
      <c r="GN127" s="1">
        <v>0</v>
      </c>
      <c r="GO127" s="1">
        <v>0</v>
      </c>
      <c r="GP127" s="1">
        <v>0</v>
      </c>
      <c r="GQ127" s="1" t="s">
        <v>358</v>
      </c>
      <c r="GR127" s="1" t="s">
        <v>359</v>
      </c>
      <c r="GS127" s="1" t="s">
        <v>360</v>
      </c>
      <c r="GT127" s="1" t="s">
        <v>360</v>
      </c>
      <c r="GU127" s="1" t="s">
        <v>360</v>
      </c>
      <c r="GV127" s="1" t="s">
        <v>360</v>
      </c>
      <c r="GW127" s="1">
        <v>0</v>
      </c>
      <c r="GX127" s="1">
        <v>100</v>
      </c>
      <c r="GY127" s="1">
        <v>100</v>
      </c>
      <c r="GZ127" s="1">
        <v>1.6240000000000001</v>
      </c>
      <c r="HA127" s="1">
        <v>1.7500000000000002E-2</v>
      </c>
      <c r="HB127" s="1">
        <v>0.46748880523729403</v>
      </c>
      <c r="HC127" s="1">
        <v>2.678124759318837E-3</v>
      </c>
      <c r="HD127" s="1">
        <v>-9.3737611465157319E-7</v>
      </c>
      <c r="HE127" s="1">
        <v>1.3915637841753891E-10</v>
      </c>
      <c r="HF127" s="1">
        <v>-6.7805247810390282E-2</v>
      </c>
      <c r="HG127" s="1">
        <v>1.061361004592812E-2</v>
      </c>
      <c r="HH127" s="1">
        <v>-3.086644042041478E-4</v>
      </c>
      <c r="HI127" s="1">
        <v>1.24720902217549E-6</v>
      </c>
      <c r="HJ127" s="1">
        <v>1</v>
      </c>
      <c r="HK127" s="1">
        <v>2093</v>
      </c>
      <c r="HL127" s="1">
        <v>2</v>
      </c>
      <c r="HM127" s="1">
        <v>27</v>
      </c>
      <c r="HN127" s="1">
        <v>5.8</v>
      </c>
      <c r="HO127" s="1">
        <v>5.6</v>
      </c>
      <c r="HP127" s="1">
        <v>1.38672</v>
      </c>
      <c r="HQ127" s="1">
        <v>2.2814899999999998</v>
      </c>
      <c r="HR127" s="1">
        <v>1.4978</v>
      </c>
      <c r="HS127" s="1">
        <v>2.3034699999999999</v>
      </c>
      <c r="HT127" s="1">
        <v>1.5478499999999999</v>
      </c>
      <c r="HU127" s="1">
        <v>2.4487299999999999</v>
      </c>
      <c r="HV127" s="1">
        <v>35.128599999999999</v>
      </c>
      <c r="HW127" s="1">
        <v>15.322800000000001</v>
      </c>
      <c r="HX127" s="1">
        <v>18</v>
      </c>
      <c r="HY127" s="1">
        <v>501.767</v>
      </c>
      <c r="HZ127" s="1">
        <v>517.69100000000003</v>
      </c>
      <c r="IA127" s="1">
        <v>30.099799999999998</v>
      </c>
      <c r="IB127" s="1">
        <v>28.975000000000001</v>
      </c>
      <c r="IC127" s="1">
        <v>30.000299999999999</v>
      </c>
      <c r="ID127" s="1">
        <v>28.7791</v>
      </c>
      <c r="IE127" s="1">
        <v>28.872</v>
      </c>
      <c r="IF127" s="1">
        <v>27.8428</v>
      </c>
      <c r="IG127" s="1">
        <v>28.9054</v>
      </c>
      <c r="IH127" s="1">
        <v>78.909800000000004</v>
      </c>
      <c r="II127" s="1">
        <v>30.098400000000002</v>
      </c>
      <c r="IJ127" s="1">
        <v>592.822</v>
      </c>
      <c r="IK127" s="1">
        <v>23.807300000000001</v>
      </c>
      <c r="IL127" s="1">
        <v>100.925</v>
      </c>
      <c r="IM127" s="1">
        <v>100.688</v>
      </c>
      <c r="IN127" s="1" t="s">
        <v>365</v>
      </c>
    </row>
    <row r="128" spans="1:248" ht="15.75" customHeight="1" x14ac:dyDescent="0.3">
      <c r="A128" s="1">
        <v>112</v>
      </c>
      <c r="B128" s="1">
        <v>1660484494.0999999</v>
      </c>
      <c r="C128" s="1">
        <v>365</v>
      </c>
      <c r="D128" s="1" t="s">
        <v>588</v>
      </c>
      <c r="E128" s="1" t="s">
        <v>589</v>
      </c>
      <c r="F128" s="1">
        <v>1</v>
      </c>
      <c r="G128" s="1" t="s">
        <v>349</v>
      </c>
      <c r="H128" s="1" t="s">
        <v>350</v>
      </c>
      <c r="I128" s="1" t="s">
        <v>351</v>
      </c>
      <c r="J128" s="1" t="s">
        <v>352</v>
      </c>
      <c r="K128" s="1" t="s">
        <v>353</v>
      </c>
      <c r="L128" s="1" t="s">
        <v>349</v>
      </c>
      <c r="M128" s="1" t="s">
        <v>354</v>
      </c>
      <c r="N128" s="1">
        <v>1660484486.599999</v>
      </c>
      <c r="O128" s="1">
        <f t="shared" si="0"/>
        <v>2.8917483292914994E-3</v>
      </c>
      <c r="P128" s="1">
        <f t="shared" si="1"/>
        <v>2.8917483292914996</v>
      </c>
      <c r="Q128" s="1">
        <f t="shared" si="2"/>
        <v>3.5898216389628161</v>
      </c>
      <c r="R128" s="1">
        <f t="shared" si="3"/>
        <v>488.0958</v>
      </c>
      <c r="S128" s="1">
        <f t="shared" si="4"/>
        <v>432.30860353969354</v>
      </c>
      <c r="T128" s="1">
        <f t="shared" si="5"/>
        <v>43.074041338939857</v>
      </c>
      <c r="U128" s="1">
        <f t="shared" si="6"/>
        <v>48.632524299582961</v>
      </c>
      <c r="V128" s="1">
        <f t="shared" si="7"/>
        <v>0.14443689571782911</v>
      </c>
      <c r="W128" s="1">
        <f t="shared" si="8"/>
        <v>2.9224851008997579</v>
      </c>
      <c r="X128" s="1">
        <f t="shared" si="9"/>
        <v>0.14058514378487341</v>
      </c>
      <c r="Y128" s="1">
        <f t="shared" si="10"/>
        <v>8.8203224024138591E-2</v>
      </c>
      <c r="Z128" s="1">
        <f t="shared" si="11"/>
        <v>321.51524680000006</v>
      </c>
      <c r="AA128" s="1">
        <f t="shared" si="12"/>
        <v>32.126243083349308</v>
      </c>
      <c r="AB128" s="1">
        <f t="shared" si="13"/>
        <v>31.677093333333339</v>
      </c>
      <c r="AC128" s="1">
        <f t="shared" si="14"/>
        <v>4.6885016602032081</v>
      </c>
      <c r="AD128" s="1">
        <f t="shared" si="15"/>
        <v>60.24381129643853</v>
      </c>
      <c r="AE128" s="1">
        <f t="shared" si="16"/>
        <v>2.7151702537911926</v>
      </c>
      <c r="AF128" s="1">
        <f t="shared" si="17"/>
        <v>4.5069695880142744</v>
      </c>
      <c r="AG128" s="1">
        <f t="shared" si="18"/>
        <v>1.9733314064120155</v>
      </c>
      <c r="AH128" s="1">
        <f t="shared" si="19"/>
        <v>-127.52610132175512</v>
      </c>
      <c r="AI128" s="1">
        <f t="shared" si="20"/>
        <v>-109.38238331526072</v>
      </c>
      <c r="AJ128" s="1">
        <f t="shared" si="21"/>
        <v>-8.4322026010139037</v>
      </c>
      <c r="AK128" s="1">
        <f t="shared" si="22"/>
        <v>76.174559561970327</v>
      </c>
      <c r="AL128" s="1">
        <f t="shared" si="23"/>
        <v>35.223231954805321</v>
      </c>
      <c r="AM128" s="1">
        <f t="shared" si="24"/>
        <v>2.8861360071386835</v>
      </c>
      <c r="AN128" s="1">
        <f t="shared" si="25"/>
        <v>3.5898216389628161</v>
      </c>
      <c r="AO128" s="1">
        <v>568.65345536126006</v>
      </c>
      <c r="AP128" s="1">
        <v>537.81337575757561</v>
      </c>
      <c r="AQ128" s="1">
        <v>5.1678246490726014</v>
      </c>
      <c r="AR128" s="1">
        <v>64.973285806085684</v>
      </c>
      <c r="AS128" s="1">
        <f t="shared" si="26"/>
        <v>2.8917483292914996</v>
      </c>
      <c r="AT128" s="1">
        <v>23.88246421717756</v>
      </c>
      <c r="AU128" s="1">
        <v>27.25700121212121</v>
      </c>
      <c r="AV128" s="1">
        <v>7.7359195600413527E-6</v>
      </c>
      <c r="AW128" s="1">
        <v>82.278735908204425</v>
      </c>
      <c r="AX128" s="1">
        <v>0</v>
      </c>
      <c r="AY128" s="1">
        <v>0</v>
      </c>
      <c r="AZ128" s="1">
        <f t="shared" si="27"/>
        <v>1</v>
      </c>
      <c r="BA128" s="1">
        <f t="shared" si="28"/>
        <v>0</v>
      </c>
      <c r="BB128" s="1">
        <f t="shared" si="29"/>
        <v>51973.200875666727</v>
      </c>
      <c r="BC128" s="1">
        <f t="shared" si="30"/>
        <v>1999.9986666666671</v>
      </c>
      <c r="BD128" s="1">
        <f t="shared" si="31"/>
        <v>1681.1986000000004</v>
      </c>
      <c r="BE128" s="1">
        <f t="shared" si="32"/>
        <v>0.84059986039990697</v>
      </c>
      <c r="BF128" s="1">
        <f t="shared" si="33"/>
        <v>0.16075773057182038</v>
      </c>
      <c r="BG128" s="1">
        <v>6</v>
      </c>
      <c r="BH128" s="1">
        <v>0.5</v>
      </c>
      <c r="BI128" s="1" t="s">
        <v>355</v>
      </c>
      <c r="BJ128" s="1">
        <v>2</v>
      </c>
      <c r="BK128" s="1" t="b">
        <v>1</v>
      </c>
      <c r="BL128" s="1">
        <v>1660484486.599999</v>
      </c>
      <c r="BM128" s="1">
        <v>488.0958</v>
      </c>
      <c r="BN128" s="1">
        <v>532.04206666666664</v>
      </c>
      <c r="BO128" s="1">
        <v>27.25055333333334</v>
      </c>
      <c r="BP128" s="1">
        <v>23.882493333333329</v>
      </c>
      <c r="BQ128" s="1">
        <v>486.53153333333341</v>
      </c>
      <c r="BR128" s="1">
        <v>27.233039999999999</v>
      </c>
      <c r="BS128" s="1">
        <v>500.13726666666662</v>
      </c>
      <c r="BT128" s="1">
        <v>99.537340000000015</v>
      </c>
      <c r="BU128" s="1">
        <v>9.9912153333333337E-2</v>
      </c>
      <c r="BV128" s="1">
        <v>30.982853333333331</v>
      </c>
      <c r="BW128" s="1">
        <v>31.677093333333339</v>
      </c>
      <c r="BX128" s="1">
        <v>999.89999999999986</v>
      </c>
      <c r="BY128" s="1">
        <v>0</v>
      </c>
      <c r="BZ128" s="1">
        <v>0</v>
      </c>
      <c r="CA128" s="1">
        <v>10006.07733333334</v>
      </c>
      <c r="CB128" s="1">
        <v>0</v>
      </c>
      <c r="CC128" s="1">
        <v>203.36866666666671</v>
      </c>
      <c r="CD128" s="1">
        <v>-43.946280000000002</v>
      </c>
      <c r="CE128" s="1">
        <v>501.76926666666662</v>
      </c>
      <c r="CF128" s="1">
        <v>545.0594000000001</v>
      </c>
      <c r="CG128" s="1">
        <v>3.3680506666666661</v>
      </c>
      <c r="CH128" s="1">
        <v>532.04206666666664</v>
      </c>
      <c r="CI128" s="1">
        <v>23.882493333333329</v>
      </c>
      <c r="CJ128" s="1">
        <v>2.7124459999999999</v>
      </c>
      <c r="CK128" s="1">
        <v>2.377199333333333</v>
      </c>
      <c r="CL128" s="1">
        <v>22.360720000000001</v>
      </c>
      <c r="CM128" s="1">
        <v>20.20930666666667</v>
      </c>
      <c r="CN128" s="1">
        <v>1999.9986666666671</v>
      </c>
      <c r="CO128" s="1">
        <v>0.98000420000000021</v>
      </c>
      <c r="CP128" s="1">
        <v>1.9996273333333339E-2</v>
      </c>
      <c r="CQ128" s="1">
        <v>0</v>
      </c>
      <c r="CR128" s="1">
        <v>2.548</v>
      </c>
      <c r="CS128" s="1">
        <v>0</v>
      </c>
      <c r="CT128" s="1">
        <v>32667.766666666659</v>
      </c>
      <c r="CU128" s="1">
        <v>17412.326666666671</v>
      </c>
      <c r="CV128" s="1">
        <v>39.182866666666669</v>
      </c>
      <c r="CW128" s="1">
        <v>40.125</v>
      </c>
      <c r="CX128" s="1">
        <v>39.125</v>
      </c>
      <c r="CY128" s="1">
        <v>38.666333333333327</v>
      </c>
      <c r="CZ128" s="1">
        <v>39.395666666666671</v>
      </c>
      <c r="DA128" s="1">
        <v>1960.008</v>
      </c>
      <c r="DB128" s="1">
        <v>39.990666666666669</v>
      </c>
      <c r="DC128" s="1">
        <v>0</v>
      </c>
      <c r="DD128" s="1">
        <v>1660484492</v>
      </c>
      <c r="DE128" s="1">
        <v>0</v>
      </c>
      <c r="DF128" s="1">
        <v>1660484159.0999999</v>
      </c>
      <c r="DG128" s="1" t="s">
        <v>356</v>
      </c>
      <c r="DH128" s="1">
        <v>1660484145.0999999</v>
      </c>
      <c r="DI128" s="1">
        <v>1660484159.0999999</v>
      </c>
      <c r="DJ128" s="1">
        <v>1</v>
      </c>
      <c r="DK128" s="1">
        <v>6.3E-2</v>
      </c>
      <c r="DL128" s="1">
        <v>-2.8000000000000001E-2</v>
      </c>
      <c r="DM128" s="1">
        <v>1.395</v>
      </c>
      <c r="DN128" s="1">
        <v>2.7E-2</v>
      </c>
      <c r="DO128" s="1">
        <v>400</v>
      </c>
      <c r="DP128" s="1">
        <v>24</v>
      </c>
      <c r="DQ128" s="1">
        <v>0.47</v>
      </c>
      <c r="DR128" s="1">
        <v>0.03</v>
      </c>
      <c r="DS128" s="1">
        <v>3.3783243577740638</v>
      </c>
      <c r="DT128" s="1">
        <v>2.4047312967649992</v>
      </c>
      <c r="DU128" s="1">
        <v>0.20764244255364189</v>
      </c>
      <c r="DV128" s="1">
        <v>0</v>
      </c>
      <c r="DW128" s="1">
        <v>35.193556032197193</v>
      </c>
      <c r="DX128" s="1">
        <v>2.717802783122774</v>
      </c>
      <c r="DY128" s="1">
        <v>0.200027899036191</v>
      </c>
      <c r="DZ128" s="1">
        <v>0</v>
      </c>
      <c r="EA128" s="1">
        <v>-43.912070967741933</v>
      </c>
      <c r="EB128" s="1">
        <v>-4.2578999999998874</v>
      </c>
      <c r="EC128" s="1">
        <v>0.32118634546313851</v>
      </c>
      <c r="ED128" s="1">
        <v>0</v>
      </c>
      <c r="EE128" s="1">
        <v>430.96763723368201</v>
      </c>
      <c r="EF128" s="1">
        <v>263.69458040373638</v>
      </c>
      <c r="EG128" s="1">
        <v>19.06171576897987</v>
      </c>
      <c r="EH128" s="1">
        <v>0</v>
      </c>
      <c r="EI128" s="1">
        <v>3.3675648780487801</v>
      </c>
      <c r="EJ128" s="1">
        <v>1.955477351917154E-2</v>
      </c>
      <c r="EK128" s="1">
        <v>2.8191463177241159E-3</v>
      </c>
      <c r="EL128" s="1">
        <v>1</v>
      </c>
      <c r="EM128" s="1">
        <v>1.972912671204113</v>
      </c>
      <c r="EN128" s="1">
        <v>1.980676216569428E-2</v>
      </c>
      <c r="EO128" s="1">
        <v>1.8698563910704261E-3</v>
      </c>
      <c r="EP128" s="1">
        <v>1</v>
      </c>
      <c r="EQ128" s="1">
        <v>2</v>
      </c>
      <c r="ER128" s="1">
        <v>6</v>
      </c>
      <c r="ES128" s="1" t="s">
        <v>384</v>
      </c>
      <c r="ET128" s="1">
        <v>2.9454099999999999</v>
      </c>
      <c r="EU128" s="1">
        <v>2.8011300000000001</v>
      </c>
      <c r="EV128" s="1">
        <v>0.108499</v>
      </c>
      <c r="EW128" s="1">
        <v>0.115005</v>
      </c>
      <c r="EX128" s="1">
        <v>0.118799</v>
      </c>
      <c r="EY128" s="1">
        <v>0.108348</v>
      </c>
      <c r="EZ128" s="1">
        <v>18370.2</v>
      </c>
      <c r="FA128" s="1">
        <v>19128.2</v>
      </c>
      <c r="FB128" s="1">
        <v>23946.3</v>
      </c>
      <c r="FC128" s="1">
        <v>25135.200000000001</v>
      </c>
      <c r="FD128" s="1">
        <v>33761.9</v>
      </c>
      <c r="FE128" s="1">
        <v>35776.6</v>
      </c>
      <c r="FF128" s="1">
        <v>43636.4</v>
      </c>
      <c r="FG128" s="1">
        <v>46455.5</v>
      </c>
      <c r="FH128" s="1">
        <v>2.00285</v>
      </c>
      <c r="FI128" s="1">
        <v>1.92502</v>
      </c>
      <c r="FJ128" s="1">
        <v>0.17089799999999999</v>
      </c>
      <c r="FK128" s="1">
        <v>0</v>
      </c>
      <c r="FL128" s="1">
        <v>28.9176</v>
      </c>
      <c r="FM128" s="1">
        <v>999.9</v>
      </c>
      <c r="FN128" s="1">
        <v>69.3</v>
      </c>
      <c r="FO128" s="1">
        <v>31.5</v>
      </c>
      <c r="FP128" s="1">
        <v>32.312600000000003</v>
      </c>
      <c r="FQ128" s="1">
        <v>63.654000000000003</v>
      </c>
      <c r="FR128" s="1">
        <v>26.5184</v>
      </c>
      <c r="FS128" s="1">
        <v>1</v>
      </c>
      <c r="FT128" s="1">
        <v>0.14121700000000001</v>
      </c>
      <c r="FU128" s="1">
        <v>-0.75735600000000003</v>
      </c>
      <c r="FV128" s="1">
        <v>20.3217</v>
      </c>
      <c r="FW128" s="1">
        <v>5.2127999999999997</v>
      </c>
      <c r="FX128" s="1">
        <v>11.9038</v>
      </c>
      <c r="FY128" s="1">
        <v>5.0027999999999997</v>
      </c>
      <c r="FZ128" s="1">
        <v>3.2898000000000001</v>
      </c>
      <c r="GA128" s="1">
        <v>9999</v>
      </c>
      <c r="GB128" s="1">
        <v>9999</v>
      </c>
      <c r="GC128" s="1">
        <v>9999</v>
      </c>
      <c r="GD128" s="1">
        <v>999.9</v>
      </c>
      <c r="GE128" s="1">
        <v>1.8594200000000001</v>
      </c>
      <c r="GF128" s="1">
        <v>1.8543700000000001</v>
      </c>
      <c r="GG128" s="1">
        <v>1.8575900000000001</v>
      </c>
      <c r="GH128" s="1">
        <v>1.8559600000000001</v>
      </c>
      <c r="GI128" s="1">
        <v>1.85483</v>
      </c>
      <c r="GJ128" s="1">
        <v>1.8545199999999999</v>
      </c>
      <c r="GK128" s="1">
        <v>1.8530599999999999</v>
      </c>
      <c r="GL128" s="1">
        <v>1.85626</v>
      </c>
      <c r="GM128" s="1">
        <v>0</v>
      </c>
      <c r="GN128" s="1">
        <v>0</v>
      </c>
      <c r="GO128" s="1">
        <v>0</v>
      </c>
      <c r="GP128" s="1">
        <v>0</v>
      </c>
      <c r="GQ128" s="1" t="s">
        <v>358</v>
      </c>
      <c r="GR128" s="1" t="s">
        <v>359</v>
      </c>
      <c r="GS128" s="1" t="s">
        <v>360</v>
      </c>
      <c r="GT128" s="1" t="s">
        <v>360</v>
      </c>
      <c r="GU128" s="1" t="s">
        <v>360</v>
      </c>
      <c r="GV128" s="1" t="s">
        <v>360</v>
      </c>
      <c r="GW128" s="1">
        <v>0</v>
      </c>
      <c r="GX128" s="1">
        <v>100</v>
      </c>
      <c r="GY128" s="1">
        <v>100</v>
      </c>
      <c r="GZ128" s="1">
        <v>1.6339999999999999</v>
      </c>
      <c r="HA128" s="1">
        <v>1.7500000000000002E-2</v>
      </c>
      <c r="HB128" s="1">
        <v>0.46748880523729403</v>
      </c>
      <c r="HC128" s="1">
        <v>2.678124759318837E-3</v>
      </c>
      <c r="HD128" s="1">
        <v>-9.3737611465157319E-7</v>
      </c>
      <c r="HE128" s="1">
        <v>1.3915637841753891E-10</v>
      </c>
      <c r="HF128" s="1">
        <v>-6.7805247810390282E-2</v>
      </c>
      <c r="HG128" s="1">
        <v>1.061361004592812E-2</v>
      </c>
      <c r="HH128" s="1">
        <v>-3.086644042041478E-4</v>
      </c>
      <c r="HI128" s="1">
        <v>1.24720902217549E-6</v>
      </c>
      <c r="HJ128" s="1">
        <v>1</v>
      </c>
      <c r="HK128" s="1">
        <v>2093</v>
      </c>
      <c r="HL128" s="1">
        <v>2</v>
      </c>
      <c r="HM128" s="1">
        <v>27</v>
      </c>
      <c r="HN128" s="1">
        <v>5.8</v>
      </c>
      <c r="HO128" s="1">
        <v>5.6</v>
      </c>
      <c r="HP128" s="1">
        <v>1.39893</v>
      </c>
      <c r="HQ128" s="1">
        <v>2.3120099999999999</v>
      </c>
      <c r="HR128" s="1">
        <v>1.4978</v>
      </c>
      <c r="HS128" s="1">
        <v>2.3034699999999999</v>
      </c>
      <c r="HT128" s="1">
        <v>1.5478499999999999</v>
      </c>
      <c r="HU128" s="1">
        <v>2.3706100000000001</v>
      </c>
      <c r="HV128" s="1">
        <v>35.128599999999999</v>
      </c>
      <c r="HW128" s="1">
        <v>15.305300000000001</v>
      </c>
      <c r="HX128" s="1">
        <v>18</v>
      </c>
      <c r="HY128" s="1">
        <v>501.77</v>
      </c>
      <c r="HZ128" s="1">
        <v>517.69200000000001</v>
      </c>
      <c r="IA128" s="1">
        <v>30.101199999999999</v>
      </c>
      <c r="IB128" s="1">
        <v>28.9757</v>
      </c>
      <c r="IC128" s="1">
        <v>30.000299999999999</v>
      </c>
      <c r="ID128" s="1">
        <v>28.779399999999999</v>
      </c>
      <c r="IE128" s="1">
        <v>28.872</v>
      </c>
      <c r="IF128" s="1">
        <v>28.099900000000002</v>
      </c>
      <c r="IG128" s="1">
        <v>28.9054</v>
      </c>
      <c r="IH128" s="1">
        <v>78.909800000000004</v>
      </c>
      <c r="II128" s="1">
        <v>30.098400000000002</v>
      </c>
      <c r="IJ128" s="1">
        <v>602.83699999999999</v>
      </c>
      <c r="IK128" s="1">
        <v>23.805900000000001</v>
      </c>
      <c r="IL128" s="1">
        <v>100.925</v>
      </c>
      <c r="IM128" s="1">
        <v>100.688</v>
      </c>
      <c r="IN128" s="1" t="s">
        <v>365</v>
      </c>
    </row>
    <row r="129" spans="1:248" ht="15.75" customHeight="1" x14ac:dyDescent="0.3">
      <c r="A129" s="1">
        <v>113</v>
      </c>
      <c r="B129" s="1">
        <v>1660484495.0999999</v>
      </c>
      <c r="C129" s="1">
        <v>366</v>
      </c>
      <c r="D129" s="1" t="s">
        <v>590</v>
      </c>
      <c r="E129" s="1" t="s">
        <v>591</v>
      </c>
      <c r="F129" s="1">
        <v>1</v>
      </c>
      <c r="G129" s="1" t="s">
        <v>349</v>
      </c>
      <c r="H129" s="1" t="s">
        <v>350</v>
      </c>
      <c r="I129" s="1" t="s">
        <v>351</v>
      </c>
      <c r="J129" s="1" t="s">
        <v>352</v>
      </c>
      <c r="K129" s="1" t="s">
        <v>353</v>
      </c>
      <c r="L129" s="1" t="s">
        <v>349</v>
      </c>
      <c r="M129" s="1" t="s">
        <v>354</v>
      </c>
      <c r="N129" s="1">
        <v>1660484487.0999999</v>
      </c>
      <c r="O129" s="1">
        <f t="shared" si="0"/>
        <v>2.8907243884786099E-3</v>
      </c>
      <c r="P129" s="1">
        <f t="shared" si="1"/>
        <v>2.8907243884786098</v>
      </c>
      <c r="Q129" s="1">
        <f t="shared" si="2"/>
        <v>3.6158563924088574</v>
      </c>
      <c r="R129" s="1">
        <f t="shared" si="3"/>
        <v>490.59924999999998</v>
      </c>
      <c r="S129" s="1">
        <f t="shared" si="4"/>
        <v>434.41756875818663</v>
      </c>
      <c r="T129" s="1">
        <f t="shared" si="5"/>
        <v>43.284273890421233</v>
      </c>
      <c r="U129" s="1">
        <f t="shared" si="6"/>
        <v>48.882075299435179</v>
      </c>
      <c r="V129" s="1">
        <f t="shared" si="7"/>
        <v>0.14436051973380548</v>
      </c>
      <c r="W129" s="1">
        <f t="shared" si="8"/>
        <v>2.9223745787773558</v>
      </c>
      <c r="X129" s="1">
        <f t="shared" si="9"/>
        <v>0.14051264044322498</v>
      </c>
      <c r="Y129" s="1">
        <f t="shared" si="10"/>
        <v>8.8157574173684444E-2</v>
      </c>
      <c r="Z129" s="1">
        <f t="shared" si="11"/>
        <v>321.51625518750001</v>
      </c>
      <c r="AA129" s="1">
        <f t="shared" si="12"/>
        <v>32.126870508427274</v>
      </c>
      <c r="AB129" s="1">
        <f t="shared" si="13"/>
        <v>31.678481250000001</v>
      </c>
      <c r="AC129" s="1">
        <f t="shared" si="14"/>
        <v>4.6888708598409368</v>
      </c>
      <c r="AD129" s="1">
        <f t="shared" si="15"/>
        <v>60.243828186074374</v>
      </c>
      <c r="AE129" s="1">
        <f t="shared" si="16"/>
        <v>2.7152198519646471</v>
      </c>
      <c r="AF129" s="1">
        <f t="shared" si="17"/>
        <v>4.5070506535178687</v>
      </c>
      <c r="AG129" s="1">
        <f t="shared" si="18"/>
        <v>1.9736510078762897</v>
      </c>
      <c r="AH129" s="1">
        <f t="shared" si="19"/>
        <v>-127.4809455319067</v>
      </c>
      <c r="AI129" s="1">
        <f t="shared" si="20"/>
        <v>-109.54722021799211</v>
      </c>
      <c r="AJ129" s="1">
        <f t="shared" si="21"/>
        <v>-8.445300065687837</v>
      </c>
      <c r="AK129" s="1">
        <f t="shared" si="22"/>
        <v>76.042789371913386</v>
      </c>
      <c r="AL129" s="1">
        <f t="shared" si="23"/>
        <v>35.237680830665653</v>
      </c>
      <c r="AM129" s="1">
        <f t="shared" si="24"/>
        <v>2.8864626522935879</v>
      </c>
      <c r="AN129" s="1">
        <f t="shared" si="25"/>
        <v>3.6158563924088574</v>
      </c>
      <c r="AO129" s="1">
        <v>573.84076911260206</v>
      </c>
      <c r="AP129" s="1">
        <v>542.9620606060605</v>
      </c>
      <c r="AQ129" s="1">
        <v>5.1691526755084984</v>
      </c>
      <c r="AR129" s="1">
        <v>64.973285806085684</v>
      </c>
      <c r="AS129" s="1">
        <f t="shared" si="26"/>
        <v>2.8907243884786098</v>
      </c>
      <c r="AT129" s="1">
        <v>23.883893730060699</v>
      </c>
      <c r="AU129" s="1">
        <v>27.257187272727251</v>
      </c>
      <c r="AV129" s="1">
        <v>1.1894710174288359E-5</v>
      </c>
      <c r="AW129" s="1">
        <v>82.278735908204425</v>
      </c>
      <c r="AX129" s="1">
        <v>0</v>
      </c>
      <c r="AY129" s="1">
        <v>0</v>
      </c>
      <c r="AZ129" s="1">
        <f t="shared" si="27"/>
        <v>1</v>
      </c>
      <c r="BA129" s="1">
        <f t="shared" si="28"/>
        <v>0</v>
      </c>
      <c r="BB129" s="1">
        <f t="shared" si="29"/>
        <v>51970.007523844513</v>
      </c>
      <c r="BC129" s="1">
        <f t="shared" si="30"/>
        <v>2000.0050000000001</v>
      </c>
      <c r="BD129" s="1">
        <f t="shared" si="31"/>
        <v>1681.20391875</v>
      </c>
      <c r="BE129" s="1">
        <f t="shared" si="32"/>
        <v>0.84059985787535529</v>
      </c>
      <c r="BF129" s="1">
        <f t="shared" si="33"/>
        <v>0.16075772569943575</v>
      </c>
      <c r="BG129" s="1">
        <v>6</v>
      </c>
      <c r="BH129" s="1">
        <v>0.5</v>
      </c>
      <c r="BI129" s="1" t="s">
        <v>355</v>
      </c>
      <c r="BJ129" s="1">
        <v>2</v>
      </c>
      <c r="BK129" s="1" t="b">
        <v>1</v>
      </c>
      <c r="BL129" s="1">
        <v>1660484487.0999999</v>
      </c>
      <c r="BM129" s="1">
        <v>490.59924999999998</v>
      </c>
      <c r="BN129" s="1">
        <v>534.5714375</v>
      </c>
      <c r="BO129" s="1">
        <v>27.250987500000001</v>
      </c>
      <c r="BP129" s="1">
        <v>23.882568750000001</v>
      </c>
      <c r="BQ129" s="1">
        <v>489.03037499999999</v>
      </c>
      <c r="BR129" s="1">
        <v>27.233474999999999</v>
      </c>
      <c r="BS129" s="1">
        <v>500.14037499999989</v>
      </c>
      <c r="BT129" s="1">
        <v>99.537562500000007</v>
      </c>
      <c r="BU129" s="1">
        <v>9.9922268750000001E-2</v>
      </c>
      <c r="BV129" s="1">
        <v>30.983168750000001</v>
      </c>
      <c r="BW129" s="1">
        <v>31.678481250000001</v>
      </c>
      <c r="BX129" s="1">
        <v>999.9</v>
      </c>
      <c r="BY129" s="1">
        <v>0</v>
      </c>
      <c r="BZ129" s="1">
        <v>0</v>
      </c>
      <c r="CA129" s="1">
        <v>10005.42375</v>
      </c>
      <c r="CB129" s="1">
        <v>0</v>
      </c>
      <c r="CC129" s="1">
        <v>199.07425000000001</v>
      </c>
      <c r="CD129" s="1">
        <v>-43.972175</v>
      </c>
      <c r="CE129" s="1">
        <v>504.34312499999999</v>
      </c>
      <c r="CF129" s="1">
        <v>547.6506875</v>
      </c>
      <c r="CG129" s="1">
        <v>3.368413125</v>
      </c>
      <c r="CH129" s="1">
        <v>534.5714375</v>
      </c>
      <c r="CI129" s="1">
        <v>23.882568750000001</v>
      </c>
      <c r="CJ129" s="1">
        <v>2.7124956249999999</v>
      </c>
      <c r="CK129" s="1">
        <v>2.377211875</v>
      </c>
      <c r="CL129" s="1">
        <v>22.361018749999999</v>
      </c>
      <c r="CM129" s="1">
        <v>20.20939375</v>
      </c>
      <c r="CN129" s="1">
        <v>2000.0050000000001</v>
      </c>
      <c r="CO129" s="1">
        <v>0.98000425000000002</v>
      </c>
      <c r="CP129" s="1">
        <v>1.9996224999999999E-2</v>
      </c>
      <c r="CQ129" s="1">
        <v>0</v>
      </c>
      <c r="CR129" s="1">
        <v>2.5881875000000001</v>
      </c>
      <c r="CS129" s="1">
        <v>0</v>
      </c>
      <c r="CT129" s="1">
        <v>32669.34375</v>
      </c>
      <c r="CU129" s="1">
        <v>17412.381249999999</v>
      </c>
      <c r="CV129" s="1">
        <v>39.183124999999997</v>
      </c>
      <c r="CW129" s="1">
        <v>40.125</v>
      </c>
      <c r="CX129" s="1">
        <v>39.125</v>
      </c>
      <c r="CY129" s="1">
        <v>38.663749999999993</v>
      </c>
      <c r="CZ129" s="1">
        <v>39.398249999999997</v>
      </c>
      <c r="DA129" s="1">
        <v>1960.014375</v>
      </c>
      <c r="DB129" s="1">
        <v>39.990625000000009</v>
      </c>
      <c r="DC129" s="1">
        <v>0</v>
      </c>
      <c r="DD129" s="1">
        <v>1660484493.2</v>
      </c>
      <c r="DE129" s="1">
        <v>0</v>
      </c>
      <c r="DF129" s="1">
        <v>1660484159.0999999</v>
      </c>
      <c r="DG129" s="1" t="s">
        <v>356</v>
      </c>
      <c r="DH129" s="1">
        <v>1660484145.0999999</v>
      </c>
      <c r="DI129" s="1">
        <v>1660484159.0999999</v>
      </c>
      <c r="DJ129" s="1">
        <v>1</v>
      </c>
      <c r="DK129" s="1">
        <v>6.3E-2</v>
      </c>
      <c r="DL129" s="1">
        <v>-2.8000000000000001E-2</v>
      </c>
      <c r="DM129" s="1">
        <v>1.395</v>
      </c>
      <c r="DN129" s="1">
        <v>2.7E-2</v>
      </c>
      <c r="DO129" s="1">
        <v>400</v>
      </c>
      <c r="DP129" s="1">
        <v>24</v>
      </c>
      <c r="DQ129" s="1">
        <v>0.47</v>
      </c>
      <c r="DR129" s="1">
        <v>0.03</v>
      </c>
      <c r="DS129" s="1">
        <v>3.3783243577740638</v>
      </c>
      <c r="DT129" s="1">
        <v>2.4047312967649992</v>
      </c>
      <c r="DU129" s="1">
        <v>0.20764244255364189</v>
      </c>
      <c r="DV129" s="1">
        <v>0</v>
      </c>
      <c r="DW129" s="1">
        <v>35.193556032197193</v>
      </c>
      <c r="DX129" s="1">
        <v>2.717802783122774</v>
      </c>
      <c r="DY129" s="1">
        <v>0.200027899036191</v>
      </c>
      <c r="DZ129" s="1">
        <v>0</v>
      </c>
      <c r="EA129" s="1">
        <v>-43.912070967741933</v>
      </c>
      <c r="EB129" s="1">
        <v>-4.2578999999998874</v>
      </c>
      <c r="EC129" s="1">
        <v>0.32118634546313851</v>
      </c>
      <c r="ED129" s="1">
        <v>0</v>
      </c>
      <c r="EE129" s="1">
        <v>430.96763723368201</v>
      </c>
      <c r="EF129" s="1">
        <v>263.69458040373638</v>
      </c>
      <c r="EG129" s="1">
        <v>19.06171576897987</v>
      </c>
      <c r="EH129" s="1">
        <v>0</v>
      </c>
      <c r="EI129" s="1">
        <v>3.3675648780487801</v>
      </c>
      <c r="EJ129" s="1">
        <v>1.955477351917154E-2</v>
      </c>
      <c r="EK129" s="1">
        <v>2.8191463177241159E-3</v>
      </c>
      <c r="EL129" s="1">
        <v>1</v>
      </c>
      <c r="EM129" s="1">
        <v>1.972912671204113</v>
      </c>
      <c r="EN129" s="1">
        <v>1.980676216569428E-2</v>
      </c>
      <c r="EO129" s="1">
        <v>1.8698563910704261E-3</v>
      </c>
      <c r="EP129" s="1">
        <v>1</v>
      </c>
      <c r="EQ129" s="1">
        <v>2</v>
      </c>
      <c r="ER129" s="1">
        <v>6</v>
      </c>
      <c r="ES129" s="1" t="s">
        <v>384</v>
      </c>
      <c r="ET129" s="1">
        <v>2.9457599999999999</v>
      </c>
      <c r="EU129" s="1">
        <v>2.80124</v>
      </c>
      <c r="EV129" s="1">
        <v>0.10924</v>
      </c>
      <c r="EW129" s="1">
        <v>0.115726</v>
      </c>
      <c r="EX129" s="1">
        <v>0.118799</v>
      </c>
      <c r="EY129" s="1">
        <v>0.10834100000000001</v>
      </c>
      <c r="EZ129" s="1">
        <v>18355</v>
      </c>
      <c r="FA129" s="1">
        <v>19112.7</v>
      </c>
      <c r="FB129" s="1">
        <v>23946.3</v>
      </c>
      <c r="FC129" s="1">
        <v>25135.200000000001</v>
      </c>
      <c r="FD129" s="1">
        <v>33761.800000000003</v>
      </c>
      <c r="FE129" s="1">
        <v>35776.9</v>
      </c>
      <c r="FF129" s="1">
        <v>43636.3</v>
      </c>
      <c r="FG129" s="1">
        <v>46455.5</v>
      </c>
      <c r="FH129" s="1">
        <v>2.0029499999999998</v>
      </c>
      <c r="FI129" s="1">
        <v>1.9249799999999999</v>
      </c>
      <c r="FJ129" s="1">
        <v>0.171047</v>
      </c>
      <c r="FK129" s="1">
        <v>0</v>
      </c>
      <c r="FL129" s="1">
        <v>28.918299999999999</v>
      </c>
      <c r="FM129" s="1">
        <v>999.9</v>
      </c>
      <c r="FN129" s="1">
        <v>69.3</v>
      </c>
      <c r="FO129" s="1">
        <v>31.5</v>
      </c>
      <c r="FP129" s="1">
        <v>32.316899999999997</v>
      </c>
      <c r="FQ129" s="1">
        <v>63.764000000000003</v>
      </c>
      <c r="FR129" s="1">
        <v>25.617000000000001</v>
      </c>
      <c r="FS129" s="1">
        <v>1</v>
      </c>
      <c r="FT129" s="1">
        <v>0.14125299999999999</v>
      </c>
      <c r="FU129" s="1">
        <v>-0.75559900000000002</v>
      </c>
      <c r="FV129" s="1">
        <v>20.3217</v>
      </c>
      <c r="FW129" s="1">
        <v>5.2130999999999998</v>
      </c>
      <c r="FX129" s="1">
        <v>11.9033</v>
      </c>
      <c r="FY129" s="1">
        <v>5.0028499999999996</v>
      </c>
      <c r="FZ129" s="1">
        <v>3.2898000000000001</v>
      </c>
      <c r="GA129" s="1">
        <v>9999</v>
      </c>
      <c r="GB129" s="1">
        <v>9999</v>
      </c>
      <c r="GC129" s="1">
        <v>9999</v>
      </c>
      <c r="GD129" s="1">
        <v>999.9</v>
      </c>
      <c r="GE129" s="1">
        <v>1.85944</v>
      </c>
      <c r="GF129" s="1">
        <v>1.8543700000000001</v>
      </c>
      <c r="GG129" s="1">
        <v>1.8575900000000001</v>
      </c>
      <c r="GH129" s="1">
        <v>1.8559699999999999</v>
      </c>
      <c r="GI129" s="1">
        <v>1.85483</v>
      </c>
      <c r="GJ129" s="1">
        <v>1.8545199999999999</v>
      </c>
      <c r="GK129" s="1">
        <v>1.8530599999999999</v>
      </c>
      <c r="GL129" s="1">
        <v>1.8562799999999999</v>
      </c>
      <c r="GM129" s="1">
        <v>0</v>
      </c>
      <c r="GN129" s="1">
        <v>0</v>
      </c>
      <c r="GO129" s="1">
        <v>0</v>
      </c>
      <c r="GP129" s="1">
        <v>0</v>
      </c>
      <c r="GQ129" s="1" t="s">
        <v>358</v>
      </c>
      <c r="GR129" s="1" t="s">
        <v>359</v>
      </c>
      <c r="GS129" s="1" t="s">
        <v>360</v>
      </c>
      <c r="GT129" s="1" t="s">
        <v>360</v>
      </c>
      <c r="GU129" s="1" t="s">
        <v>360</v>
      </c>
      <c r="GV129" s="1" t="s">
        <v>360</v>
      </c>
      <c r="GW129" s="1">
        <v>0</v>
      </c>
      <c r="GX129" s="1">
        <v>100</v>
      </c>
      <c r="GY129" s="1">
        <v>100</v>
      </c>
      <c r="GZ129" s="1">
        <v>1.6419999999999999</v>
      </c>
      <c r="HA129" s="1">
        <v>1.7500000000000002E-2</v>
      </c>
      <c r="HB129" s="1">
        <v>0.46748880523729403</v>
      </c>
      <c r="HC129" s="1">
        <v>2.678124759318837E-3</v>
      </c>
      <c r="HD129" s="1">
        <v>-9.3737611465157319E-7</v>
      </c>
      <c r="HE129" s="1">
        <v>1.3915637841753891E-10</v>
      </c>
      <c r="HF129" s="1">
        <v>-6.7805247810390282E-2</v>
      </c>
      <c r="HG129" s="1">
        <v>1.061361004592812E-2</v>
      </c>
      <c r="HH129" s="1">
        <v>-3.086644042041478E-4</v>
      </c>
      <c r="HI129" s="1">
        <v>1.24720902217549E-6</v>
      </c>
      <c r="HJ129" s="1">
        <v>1</v>
      </c>
      <c r="HK129" s="1">
        <v>2093</v>
      </c>
      <c r="HL129" s="1">
        <v>2</v>
      </c>
      <c r="HM129" s="1">
        <v>27</v>
      </c>
      <c r="HN129" s="1">
        <v>5.8</v>
      </c>
      <c r="HO129" s="1">
        <v>5.6</v>
      </c>
      <c r="HP129" s="1">
        <v>1.40625</v>
      </c>
      <c r="HQ129" s="1">
        <v>2.3059099999999999</v>
      </c>
      <c r="HR129" s="1">
        <v>1.4978</v>
      </c>
      <c r="HS129" s="1">
        <v>2.3034699999999999</v>
      </c>
      <c r="HT129" s="1">
        <v>1.5478499999999999</v>
      </c>
      <c r="HU129" s="1">
        <v>2.2558600000000002</v>
      </c>
      <c r="HV129" s="1">
        <v>35.105499999999999</v>
      </c>
      <c r="HW129" s="1">
        <v>15.305300000000001</v>
      </c>
      <c r="HX129" s="1">
        <v>18</v>
      </c>
      <c r="HY129" s="1">
        <v>501.82900000000001</v>
      </c>
      <c r="HZ129" s="1">
        <v>517.65899999999999</v>
      </c>
      <c r="IA129" s="1">
        <v>30.102599999999999</v>
      </c>
      <c r="IB129" s="1">
        <v>28.976299999999998</v>
      </c>
      <c r="IC129" s="1">
        <v>30.000299999999999</v>
      </c>
      <c r="ID129" s="1">
        <v>28.779399999999999</v>
      </c>
      <c r="IE129" s="1">
        <v>28.872199999999999</v>
      </c>
      <c r="IF129" s="1">
        <v>28.228999999999999</v>
      </c>
      <c r="IG129" s="1">
        <v>28.9054</v>
      </c>
      <c r="IH129" s="1">
        <v>78.909800000000004</v>
      </c>
      <c r="II129" s="1">
        <v>30.098400000000002</v>
      </c>
      <c r="IJ129" s="1">
        <v>602.83699999999999</v>
      </c>
      <c r="IK129" s="1">
        <v>23.805</v>
      </c>
      <c r="IL129" s="1">
        <v>100.925</v>
      </c>
      <c r="IM129" s="1">
        <v>100.688</v>
      </c>
      <c r="IN129" s="1" t="s">
        <v>365</v>
      </c>
    </row>
    <row r="130" spans="1:248" ht="15.75" customHeight="1" x14ac:dyDescent="0.3">
      <c r="A130" s="1">
        <v>114</v>
      </c>
      <c r="B130" s="1">
        <v>1660484496.0999999</v>
      </c>
      <c r="C130" s="1">
        <v>367</v>
      </c>
      <c r="D130" s="1" t="s">
        <v>592</v>
      </c>
      <c r="E130" s="1" t="s">
        <v>593</v>
      </c>
      <c r="F130" s="1">
        <v>1</v>
      </c>
      <c r="G130" s="1" t="s">
        <v>349</v>
      </c>
      <c r="H130" s="1" t="s">
        <v>350</v>
      </c>
      <c r="I130" s="1" t="s">
        <v>351</v>
      </c>
      <c r="J130" s="1" t="s">
        <v>352</v>
      </c>
      <c r="K130" s="1" t="s">
        <v>353</v>
      </c>
      <c r="L130" s="1" t="s">
        <v>349</v>
      </c>
      <c r="M130" s="1" t="s">
        <v>354</v>
      </c>
      <c r="N130" s="1">
        <v>1660484488.599999</v>
      </c>
      <c r="O130" s="1">
        <f t="shared" si="0"/>
        <v>2.8894974984565655E-3</v>
      </c>
      <c r="P130" s="1">
        <f t="shared" si="1"/>
        <v>2.8894974984565653</v>
      </c>
      <c r="Q130" s="1">
        <f t="shared" si="2"/>
        <v>3.6400950890366173</v>
      </c>
      <c r="R130" s="1">
        <f t="shared" si="3"/>
        <v>498.1119333333333</v>
      </c>
      <c r="S130" s="1">
        <f t="shared" si="4"/>
        <v>441.3752162674478</v>
      </c>
      <c r="T130" s="1">
        <f t="shared" si="5"/>
        <v>43.977909587814693</v>
      </c>
      <c r="U130" s="1">
        <f t="shared" si="6"/>
        <v>49.63106391427106</v>
      </c>
      <c r="V130" s="1">
        <f t="shared" si="7"/>
        <v>0.14423201873419164</v>
      </c>
      <c r="W130" s="1">
        <f t="shared" si="8"/>
        <v>2.9223014695117104</v>
      </c>
      <c r="X130" s="1">
        <f t="shared" si="9"/>
        <v>0.14039079520605546</v>
      </c>
      <c r="Y130" s="1">
        <f t="shared" si="10"/>
        <v>8.8080844852816337E-2</v>
      </c>
      <c r="Z130" s="1">
        <f t="shared" si="11"/>
        <v>321.51928999999996</v>
      </c>
      <c r="AA130" s="1">
        <f t="shared" si="12"/>
        <v>32.129076988952349</v>
      </c>
      <c r="AB130" s="1">
        <f t="shared" si="13"/>
        <v>31.682146666666672</v>
      </c>
      <c r="AC130" s="1">
        <f t="shared" si="14"/>
        <v>4.6898460188372972</v>
      </c>
      <c r="AD130" s="1">
        <f t="shared" si="15"/>
        <v>60.239561057948222</v>
      </c>
      <c r="AE130" s="1">
        <f t="shared" si="16"/>
        <v>2.7153131281160414</v>
      </c>
      <c r="AF130" s="1">
        <f t="shared" si="17"/>
        <v>4.5075247568686816</v>
      </c>
      <c r="AG130" s="1">
        <f t="shared" si="18"/>
        <v>1.9745328907212558</v>
      </c>
      <c r="AH130" s="1">
        <f t="shared" si="19"/>
        <v>-127.42683968193454</v>
      </c>
      <c r="AI130" s="1">
        <f t="shared" si="20"/>
        <v>-109.83134670879215</v>
      </c>
      <c r="AJ130" s="1">
        <f t="shared" si="21"/>
        <v>-8.4676460150001986</v>
      </c>
      <c r="AK130" s="1">
        <f t="shared" si="22"/>
        <v>75.793457594273065</v>
      </c>
      <c r="AL130" s="1">
        <f t="shared" si="23"/>
        <v>35.292147619419765</v>
      </c>
      <c r="AM130" s="1">
        <f t="shared" si="24"/>
        <v>2.8874056968145898</v>
      </c>
      <c r="AN130" s="1">
        <f t="shared" si="25"/>
        <v>3.6400950890366173</v>
      </c>
      <c r="AO130" s="1">
        <v>578.97895829029619</v>
      </c>
      <c r="AP130" s="1">
        <v>548.10998181818172</v>
      </c>
      <c r="AQ130" s="1">
        <v>5.1614506547335894</v>
      </c>
      <c r="AR130" s="1">
        <v>64.973285806085684</v>
      </c>
      <c r="AS130" s="1">
        <f t="shared" si="26"/>
        <v>2.8894974984565653</v>
      </c>
      <c r="AT130" s="1">
        <v>23.884570702713511</v>
      </c>
      <c r="AU130" s="1">
        <v>27.256433939393929</v>
      </c>
      <c r="AV130" s="1">
        <v>8.4420966285365963E-6</v>
      </c>
      <c r="AW130" s="1">
        <v>82.278735908204425</v>
      </c>
      <c r="AX130" s="1">
        <v>0</v>
      </c>
      <c r="AY130" s="1">
        <v>0</v>
      </c>
      <c r="AZ130" s="1">
        <f t="shared" si="27"/>
        <v>1</v>
      </c>
      <c r="BA130" s="1">
        <f t="shared" si="28"/>
        <v>0</v>
      </c>
      <c r="BB130" s="1">
        <f t="shared" si="29"/>
        <v>51967.632010458008</v>
      </c>
      <c r="BC130" s="1">
        <f t="shared" si="30"/>
        <v>2000.0239999999999</v>
      </c>
      <c r="BD130" s="1">
        <f t="shared" si="31"/>
        <v>1681.2198799999996</v>
      </c>
      <c r="BE130" s="1">
        <f t="shared" si="32"/>
        <v>0.8405998528017663</v>
      </c>
      <c r="BF130" s="1">
        <f t="shared" si="33"/>
        <v>0.16075771590740909</v>
      </c>
      <c r="BG130" s="1">
        <v>6</v>
      </c>
      <c r="BH130" s="1">
        <v>0.5</v>
      </c>
      <c r="BI130" s="1" t="s">
        <v>355</v>
      </c>
      <c r="BJ130" s="1">
        <v>2</v>
      </c>
      <c r="BK130" s="1" t="b">
        <v>1</v>
      </c>
      <c r="BL130" s="1">
        <v>1660484488.599999</v>
      </c>
      <c r="BM130" s="1">
        <v>498.1119333333333</v>
      </c>
      <c r="BN130" s="1">
        <v>542.17573333333326</v>
      </c>
      <c r="BO130" s="1">
        <v>27.25168</v>
      </c>
      <c r="BP130" s="1">
        <v>23.882186666666659</v>
      </c>
      <c r="BQ130" s="1">
        <v>496.52913333333328</v>
      </c>
      <c r="BR130" s="1">
        <v>27.23416666666667</v>
      </c>
      <c r="BS130" s="1">
        <v>500.14386666666661</v>
      </c>
      <c r="BT130" s="1">
        <v>99.538479999999993</v>
      </c>
      <c r="BU130" s="1">
        <v>9.9895620000000004E-2</v>
      </c>
      <c r="BV130" s="1">
        <v>30.985013333333331</v>
      </c>
      <c r="BW130" s="1">
        <v>31.682146666666672</v>
      </c>
      <c r="BX130" s="1">
        <v>999.89999999999986</v>
      </c>
      <c r="BY130" s="1">
        <v>0</v>
      </c>
      <c r="BZ130" s="1">
        <v>0</v>
      </c>
      <c r="CA130" s="1">
        <v>10004.914000000001</v>
      </c>
      <c r="CB130" s="1">
        <v>0</v>
      </c>
      <c r="CC130" s="1">
        <v>193.29426666666669</v>
      </c>
      <c r="CD130" s="1">
        <v>-44.063753333333331</v>
      </c>
      <c r="CE130" s="1">
        <v>512.06666666666672</v>
      </c>
      <c r="CF130" s="1">
        <v>555.44079999999997</v>
      </c>
      <c r="CG130" s="1">
        <v>3.3694879999999992</v>
      </c>
      <c r="CH130" s="1">
        <v>542.17573333333326</v>
      </c>
      <c r="CI130" s="1">
        <v>23.882186666666659</v>
      </c>
      <c r="CJ130" s="1">
        <v>2.7125893333333329</v>
      </c>
      <c r="CK130" s="1">
        <v>2.3771960000000001</v>
      </c>
      <c r="CL130" s="1">
        <v>22.361586666666661</v>
      </c>
      <c r="CM130" s="1">
        <v>20.20928</v>
      </c>
      <c r="CN130" s="1">
        <v>2000.0239999999999</v>
      </c>
      <c r="CO130" s="1">
        <v>0.98000440000000022</v>
      </c>
      <c r="CP130" s="1">
        <v>1.9996079999999999E-2</v>
      </c>
      <c r="CQ130" s="1">
        <v>0</v>
      </c>
      <c r="CR130" s="1">
        <v>2.554533333333334</v>
      </c>
      <c r="CS130" s="1">
        <v>0</v>
      </c>
      <c r="CT130" s="1">
        <v>32673.08</v>
      </c>
      <c r="CU130" s="1">
        <v>17412.546666666669</v>
      </c>
      <c r="CV130" s="1">
        <v>39.178733333333327</v>
      </c>
      <c r="CW130" s="1">
        <v>40.125</v>
      </c>
      <c r="CX130" s="1">
        <v>39.125</v>
      </c>
      <c r="CY130" s="1">
        <v>38.662199999999999</v>
      </c>
      <c r="CZ130" s="1">
        <v>39.399799999999999</v>
      </c>
      <c r="DA130" s="1">
        <v>1960.0333333333331</v>
      </c>
      <c r="DB130" s="1">
        <v>39.990666666666677</v>
      </c>
      <c r="DC130" s="1">
        <v>0</v>
      </c>
      <c r="DD130" s="1">
        <v>1660484493.8</v>
      </c>
      <c r="DE130" s="1">
        <v>0</v>
      </c>
      <c r="DF130" s="1">
        <v>1660484159.0999999</v>
      </c>
      <c r="DG130" s="1" t="s">
        <v>356</v>
      </c>
      <c r="DH130" s="1">
        <v>1660484145.0999999</v>
      </c>
      <c r="DI130" s="1">
        <v>1660484159.0999999</v>
      </c>
      <c r="DJ130" s="1">
        <v>1</v>
      </c>
      <c r="DK130" s="1">
        <v>6.3E-2</v>
      </c>
      <c r="DL130" s="1">
        <v>-2.8000000000000001E-2</v>
      </c>
      <c r="DM130" s="1">
        <v>1.395</v>
      </c>
      <c r="DN130" s="1">
        <v>2.7E-2</v>
      </c>
      <c r="DO130" s="1">
        <v>400</v>
      </c>
      <c r="DP130" s="1">
        <v>24</v>
      </c>
      <c r="DQ130" s="1">
        <v>0.47</v>
      </c>
      <c r="DR130" s="1">
        <v>0.03</v>
      </c>
      <c r="DS130" s="1">
        <v>3.413316335317274</v>
      </c>
      <c r="DT130" s="1">
        <v>2.5362133981785759</v>
      </c>
      <c r="DU130" s="1">
        <v>0.21178959853050941</v>
      </c>
      <c r="DV130" s="1">
        <v>0</v>
      </c>
      <c r="DW130" s="1">
        <v>35.237164566192163</v>
      </c>
      <c r="DX130" s="1">
        <v>2.4946083340852212</v>
      </c>
      <c r="DY130" s="1">
        <v>0.19278438076949861</v>
      </c>
      <c r="DZ130" s="1">
        <v>0</v>
      </c>
      <c r="EA130" s="1">
        <v>-44.020516666666673</v>
      </c>
      <c r="EB130" s="1">
        <v>-3.9005446051168038</v>
      </c>
      <c r="EC130" s="1">
        <v>0.28867597415710822</v>
      </c>
      <c r="ED130" s="1">
        <v>0</v>
      </c>
      <c r="EE130" s="1">
        <v>436.66802136801152</v>
      </c>
      <c r="EF130" s="1">
        <v>263.95687893747191</v>
      </c>
      <c r="EG130" s="1">
        <v>19.712674896409581</v>
      </c>
      <c r="EH130" s="1">
        <v>0</v>
      </c>
      <c r="EI130" s="1">
        <v>3.3681014999999999</v>
      </c>
      <c r="EJ130" s="1">
        <v>2.90645403377017E-2</v>
      </c>
      <c r="EK130" s="1">
        <v>3.366451061578023E-3</v>
      </c>
      <c r="EL130" s="1">
        <v>1</v>
      </c>
      <c r="EM130" s="1">
        <v>1.9736422984164601</v>
      </c>
      <c r="EN130" s="1">
        <v>2.248243790720816E-2</v>
      </c>
      <c r="EO130" s="1">
        <v>2.1226991150225419E-3</v>
      </c>
      <c r="EP130" s="1">
        <v>1</v>
      </c>
      <c r="EQ130" s="1">
        <v>2</v>
      </c>
      <c r="ER130" s="1">
        <v>6</v>
      </c>
      <c r="ES130" s="1" t="s">
        <v>384</v>
      </c>
      <c r="ET130" s="1">
        <v>2.94564</v>
      </c>
      <c r="EU130" s="1">
        <v>2.8012800000000002</v>
      </c>
      <c r="EV130" s="1">
        <v>0.109988</v>
      </c>
      <c r="EW130" s="1">
        <v>0.116437</v>
      </c>
      <c r="EX130" s="1">
        <v>0.118794</v>
      </c>
      <c r="EY130" s="1">
        <v>0.10834100000000001</v>
      </c>
      <c r="EZ130" s="1">
        <v>18339.599999999999</v>
      </c>
      <c r="FA130" s="1">
        <v>19097.3</v>
      </c>
      <c r="FB130" s="1">
        <v>23946.3</v>
      </c>
      <c r="FC130" s="1">
        <v>25135.3</v>
      </c>
      <c r="FD130" s="1">
        <v>33761.9</v>
      </c>
      <c r="FE130" s="1">
        <v>35776.9</v>
      </c>
      <c r="FF130" s="1">
        <v>43636.1</v>
      </c>
      <c r="FG130" s="1">
        <v>46455.6</v>
      </c>
      <c r="FH130" s="1">
        <v>2.00305</v>
      </c>
      <c r="FI130" s="1">
        <v>1.9248799999999999</v>
      </c>
      <c r="FJ130" s="1">
        <v>0.171121</v>
      </c>
      <c r="FK130" s="1">
        <v>0</v>
      </c>
      <c r="FL130" s="1">
        <v>28.918900000000001</v>
      </c>
      <c r="FM130" s="1">
        <v>999.9</v>
      </c>
      <c r="FN130" s="1">
        <v>69.3</v>
      </c>
      <c r="FO130" s="1">
        <v>31.5</v>
      </c>
      <c r="FP130" s="1">
        <v>32.317700000000002</v>
      </c>
      <c r="FQ130" s="1">
        <v>63.844000000000001</v>
      </c>
      <c r="FR130" s="1">
        <v>25.729199999999999</v>
      </c>
      <c r="FS130" s="1">
        <v>1</v>
      </c>
      <c r="FT130" s="1">
        <v>0.141293</v>
      </c>
      <c r="FU130" s="1">
        <v>-0.74529999999999996</v>
      </c>
      <c r="FV130" s="1">
        <v>20.3217</v>
      </c>
      <c r="FW130" s="1">
        <v>5.2130999999999998</v>
      </c>
      <c r="FX130" s="1">
        <v>11.902900000000001</v>
      </c>
      <c r="FY130" s="1">
        <v>5.0028499999999996</v>
      </c>
      <c r="FZ130" s="1">
        <v>3.2898200000000002</v>
      </c>
      <c r="GA130" s="1">
        <v>9999</v>
      </c>
      <c r="GB130" s="1">
        <v>9999</v>
      </c>
      <c r="GC130" s="1">
        <v>9999</v>
      </c>
      <c r="GD130" s="1">
        <v>999.9</v>
      </c>
      <c r="GE130" s="1">
        <v>1.8594299999999999</v>
      </c>
      <c r="GF130" s="1">
        <v>1.85436</v>
      </c>
      <c r="GG130" s="1">
        <v>1.8575999999999999</v>
      </c>
      <c r="GH130" s="1">
        <v>1.8559699999999999</v>
      </c>
      <c r="GI130" s="1">
        <v>1.8548199999999999</v>
      </c>
      <c r="GJ130" s="1">
        <v>1.8545199999999999</v>
      </c>
      <c r="GK130" s="1">
        <v>1.85307</v>
      </c>
      <c r="GL130" s="1">
        <v>1.8562799999999999</v>
      </c>
      <c r="GM130" s="1">
        <v>0</v>
      </c>
      <c r="GN130" s="1">
        <v>0</v>
      </c>
      <c r="GO130" s="1">
        <v>0</v>
      </c>
      <c r="GP130" s="1">
        <v>0</v>
      </c>
      <c r="GQ130" s="1" t="s">
        <v>358</v>
      </c>
      <c r="GR130" s="1" t="s">
        <v>359</v>
      </c>
      <c r="GS130" s="1" t="s">
        <v>360</v>
      </c>
      <c r="GT130" s="1" t="s">
        <v>360</v>
      </c>
      <c r="GU130" s="1" t="s">
        <v>360</v>
      </c>
      <c r="GV130" s="1" t="s">
        <v>360</v>
      </c>
      <c r="GW130" s="1">
        <v>0</v>
      </c>
      <c r="GX130" s="1">
        <v>100</v>
      </c>
      <c r="GY130" s="1">
        <v>100</v>
      </c>
      <c r="GZ130" s="1">
        <v>1.651</v>
      </c>
      <c r="HA130" s="1">
        <v>1.7500000000000002E-2</v>
      </c>
      <c r="HB130" s="1">
        <v>0.46748880523729403</v>
      </c>
      <c r="HC130" s="1">
        <v>2.678124759318837E-3</v>
      </c>
      <c r="HD130" s="1">
        <v>-9.3737611465157319E-7</v>
      </c>
      <c r="HE130" s="1">
        <v>1.3915637841753891E-10</v>
      </c>
      <c r="HF130" s="1">
        <v>-6.7805247810390282E-2</v>
      </c>
      <c r="HG130" s="1">
        <v>1.061361004592812E-2</v>
      </c>
      <c r="HH130" s="1">
        <v>-3.086644042041478E-4</v>
      </c>
      <c r="HI130" s="1">
        <v>1.24720902217549E-6</v>
      </c>
      <c r="HJ130" s="1">
        <v>1</v>
      </c>
      <c r="HK130" s="1">
        <v>2093</v>
      </c>
      <c r="HL130" s="1">
        <v>2</v>
      </c>
      <c r="HM130" s="1">
        <v>27</v>
      </c>
      <c r="HN130" s="1">
        <v>5.8</v>
      </c>
      <c r="HO130" s="1">
        <v>5.6</v>
      </c>
      <c r="HP130" s="1">
        <v>1.4184600000000001</v>
      </c>
      <c r="HQ130" s="1">
        <v>2.2814899999999998</v>
      </c>
      <c r="HR130" s="1">
        <v>1.4978</v>
      </c>
      <c r="HS130" s="1">
        <v>2.3034699999999999</v>
      </c>
      <c r="HT130" s="1">
        <v>1.5478499999999999</v>
      </c>
      <c r="HU130" s="1">
        <v>2.4279799999999998</v>
      </c>
      <c r="HV130" s="1">
        <v>35.128599999999999</v>
      </c>
      <c r="HW130" s="1">
        <v>15.3141</v>
      </c>
      <c r="HX130" s="1">
        <v>18</v>
      </c>
      <c r="HY130" s="1">
        <v>501.88900000000001</v>
      </c>
      <c r="HZ130" s="1">
        <v>517.596</v>
      </c>
      <c r="IA130" s="1">
        <v>30.103899999999999</v>
      </c>
      <c r="IB130" s="1">
        <v>28.976600000000001</v>
      </c>
      <c r="IC130" s="1">
        <v>30.000299999999999</v>
      </c>
      <c r="ID130" s="1">
        <v>28.779399999999999</v>
      </c>
      <c r="IE130" s="1">
        <v>28.872800000000002</v>
      </c>
      <c r="IF130" s="1">
        <v>28.484100000000002</v>
      </c>
      <c r="IG130" s="1">
        <v>28.9054</v>
      </c>
      <c r="IH130" s="1">
        <v>78.909800000000004</v>
      </c>
      <c r="II130" s="1">
        <v>30.1067</v>
      </c>
      <c r="IJ130" s="1">
        <v>612.85299999999995</v>
      </c>
      <c r="IK130" s="1">
        <v>23.804200000000002</v>
      </c>
      <c r="IL130" s="1">
        <v>100.92400000000001</v>
      </c>
      <c r="IM130" s="1">
        <v>100.688</v>
      </c>
      <c r="IN130" s="1" t="s">
        <v>365</v>
      </c>
    </row>
    <row r="131" spans="1:248" ht="15.75" customHeight="1" x14ac:dyDescent="0.3">
      <c r="A131" s="1">
        <v>115</v>
      </c>
      <c r="B131" s="1">
        <v>1660484497.0999999</v>
      </c>
      <c r="C131" s="1">
        <v>368</v>
      </c>
      <c r="D131" s="1" t="s">
        <v>594</v>
      </c>
      <c r="E131" s="1" t="s">
        <v>595</v>
      </c>
      <c r="F131" s="1">
        <v>1</v>
      </c>
      <c r="G131" s="1" t="s">
        <v>349</v>
      </c>
      <c r="H131" s="1" t="s">
        <v>350</v>
      </c>
      <c r="I131" s="1" t="s">
        <v>351</v>
      </c>
      <c r="J131" s="1" t="s">
        <v>352</v>
      </c>
      <c r="K131" s="1" t="s">
        <v>353</v>
      </c>
      <c r="L131" s="1" t="s">
        <v>349</v>
      </c>
      <c r="M131" s="1" t="s">
        <v>354</v>
      </c>
      <c r="N131" s="1">
        <v>1660484489.0999999</v>
      </c>
      <c r="O131" s="1">
        <f t="shared" si="0"/>
        <v>2.8889688249571347E-3</v>
      </c>
      <c r="P131" s="1">
        <f t="shared" si="1"/>
        <v>2.8889688249571348</v>
      </c>
      <c r="Q131" s="1">
        <f t="shared" si="2"/>
        <v>3.6579966137149715</v>
      </c>
      <c r="R131" s="1">
        <f t="shared" si="3"/>
        <v>500.61506250000002</v>
      </c>
      <c r="S131" s="1">
        <f t="shared" si="4"/>
        <v>443.58103807427301</v>
      </c>
      <c r="T131" s="1">
        <f t="shared" si="5"/>
        <v>44.197780958801005</v>
      </c>
      <c r="U131" s="1">
        <f t="shared" si="6"/>
        <v>49.880569676981317</v>
      </c>
      <c r="V131" s="1">
        <f t="shared" si="7"/>
        <v>0.14418144303222855</v>
      </c>
      <c r="W131" s="1">
        <f t="shared" si="8"/>
        <v>2.9220317879749871</v>
      </c>
      <c r="X131" s="1">
        <f t="shared" si="9"/>
        <v>0.14034253020363099</v>
      </c>
      <c r="Y131" s="1">
        <f t="shared" si="10"/>
        <v>8.8050478883132582E-2</v>
      </c>
      <c r="Z131" s="1">
        <f t="shared" si="11"/>
        <v>321.52014543749999</v>
      </c>
      <c r="AA131" s="1">
        <f t="shared" si="12"/>
        <v>32.129410364946608</v>
      </c>
      <c r="AB131" s="1">
        <f t="shared" si="13"/>
        <v>31.683443749999999</v>
      </c>
      <c r="AC131" s="1">
        <f t="shared" si="14"/>
        <v>4.6901911412710815</v>
      </c>
      <c r="AD131" s="1">
        <f t="shared" si="15"/>
        <v>60.239846586213496</v>
      </c>
      <c r="AE131" s="1">
        <f t="shared" si="16"/>
        <v>2.7153403854685796</v>
      </c>
      <c r="AF131" s="1">
        <f t="shared" si="17"/>
        <v>4.5075486398898184</v>
      </c>
      <c r="AG131" s="1">
        <f t="shared" si="18"/>
        <v>1.9748507558025019</v>
      </c>
      <c r="AH131" s="1">
        <f t="shared" si="19"/>
        <v>-127.40352518060965</v>
      </c>
      <c r="AI131" s="1">
        <f t="shared" si="20"/>
        <v>-110.01090651679996</v>
      </c>
      <c r="AJ131" s="1">
        <f t="shared" si="21"/>
        <v>-8.4823304311897871</v>
      </c>
      <c r="AK131" s="1">
        <f t="shared" si="22"/>
        <v>75.6233833089006</v>
      </c>
      <c r="AL131" s="1">
        <f t="shared" si="23"/>
        <v>35.300944192957154</v>
      </c>
      <c r="AM131" s="1">
        <f t="shared" si="24"/>
        <v>2.8877048176813878</v>
      </c>
      <c r="AN131" s="1">
        <f t="shared" si="25"/>
        <v>3.6579966137149715</v>
      </c>
      <c r="AO131" s="1">
        <v>584.10867095746949</v>
      </c>
      <c r="AP131" s="1">
        <v>553.25803636363639</v>
      </c>
      <c r="AQ131" s="1">
        <v>5.153539730303323</v>
      </c>
      <c r="AR131" s="1">
        <v>64.973285806085684</v>
      </c>
      <c r="AS131" s="1">
        <f t="shared" si="26"/>
        <v>2.8889688249571348</v>
      </c>
      <c r="AT131" s="1">
        <v>23.883647780585282</v>
      </c>
      <c r="AU131" s="1">
        <v>27.2549406060606</v>
      </c>
      <c r="AV131" s="1">
        <v>3.349045735711307E-6</v>
      </c>
      <c r="AW131" s="1">
        <v>82.278735908204425</v>
      </c>
      <c r="AX131" s="1">
        <v>0</v>
      </c>
      <c r="AY131" s="1">
        <v>0</v>
      </c>
      <c r="AZ131" s="1">
        <f t="shared" si="27"/>
        <v>1</v>
      </c>
      <c r="BA131" s="1">
        <f t="shared" si="28"/>
        <v>0</v>
      </c>
      <c r="BB131" s="1">
        <f t="shared" si="29"/>
        <v>51959.948194586192</v>
      </c>
      <c r="BC131" s="1">
        <f t="shared" si="30"/>
        <v>2000.0293750000001</v>
      </c>
      <c r="BD131" s="1">
        <f t="shared" si="31"/>
        <v>1681.22439375</v>
      </c>
      <c r="BE131" s="1">
        <f t="shared" si="32"/>
        <v>0.84059985056469477</v>
      </c>
      <c r="BF131" s="1">
        <f t="shared" si="33"/>
        <v>0.16075771158986102</v>
      </c>
      <c r="BG131" s="1">
        <v>6</v>
      </c>
      <c r="BH131" s="1">
        <v>0.5</v>
      </c>
      <c r="BI131" s="1" t="s">
        <v>355</v>
      </c>
      <c r="BJ131" s="1">
        <v>2</v>
      </c>
      <c r="BK131" s="1" t="b">
        <v>1</v>
      </c>
      <c r="BL131" s="1">
        <v>1660484489.0999999</v>
      </c>
      <c r="BM131" s="1">
        <v>500.61506250000002</v>
      </c>
      <c r="BN131" s="1">
        <v>544.69837500000006</v>
      </c>
      <c r="BO131" s="1">
        <v>27.251899999999999</v>
      </c>
      <c r="BP131" s="1">
        <v>23.88205</v>
      </c>
      <c r="BQ131" s="1">
        <v>499.02768750000001</v>
      </c>
      <c r="BR131" s="1">
        <v>27.2343875</v>
      </c>
      <c r="BS131" s="1">
        <v>500.14262500000001</v>
      </c>
      <c r="BT131" s="1">
        <v>99.538650000000004</v>
      </c>
      <c r="BU131" s="1">
        <v>9.9921456249999999E-2</v>
      </c>
      <c r="BV131" s="1">
        <v>30.985106250000001</v>
      </c>
      <c r="BW131" s="1">
        <v>31.683443749999999</v>
      </c>
      <c r="BX131" s="1">
        <v>999.9</v>
      </c>
      <c r="BY131" s="1">
        <v>0</v>
      </c>
      <c r="BZ131" s="1">
        <v>0</v>
      </c>
      <c r="CA131" s="1">
        <v>10003.356874999999</v>
      </c>
      <c r="CB131" s="1">
        <v>0</v>
      </c>
      <c r="CC131" s="1">
        <v>189.48893749999999</v>
      </c>
      <c r="CD131" s="1">
        <v>-44.08325</v>
      </c>
      <c r="CE131" s="1">
        <v>514.6400625</v>
      </c>
      <c r="CF131" s="1">
        <v>558.0250625000001</v>
      </c>
      <c r="CG131" s="1">
        <v>3.3698418750000001</v>
      </c>
      <c r="CH131" s="1">
        <v>544.69837500000006</v>
      </c>
      <c r="CI131" s="1">
        <v>23.88205</v>
      </c>
      <c r="CJ131" s="1">
        <v>2.7126156250000002</v>
      </c>
      <c r="CK131" s="1">
        <v>2.377186875</v>
      </c>
      <c r="CL131" s="1">
        <v>22.361743749999999</v>
      </c>
      <c r="CM131" s="1">
        <v>20.209218750000002</v>
      </c>
      <c r="CN131" s="1">
        <v>2000.0293750000001</v>
      </c>
      <c r="CO131" s="1">
        <v>0.9800044375000001</v>
      </c>
      <c r="CP131" s="1">
        <v>1.9996043750000001E-2</v>
      </c>
      <c r="CQ131" s="1">
        <v>0</v>
      </c>
      <c r="CR131" s="1">
        <v>2.5886874999999998</v>
      </c>
      <c r="CS131" s="1">
        <v>0</v>
      </c>
      <c r="CT131" s="1">
        <v>32675.0625</v>
      </c>
      <c r="CU131" s="1">
        <v>17412.59375</v>
      </c>
      <c r="CV131" s="1">
        <v>39.175375000000003</v>
      </c>
      <c r="CW131" s="1">
        <v>40.125</v>
      </c>
      <c r="CX131" s="1">
        <v>39.125</v>
      </c>
      <c r="CY131" s="1">
        <v>38.659875</v>
      </c>
      <c r="CZ131" s="1">
        <v>39.398249999999997</v>
      </c>
      <c r="DA131" s="1">
        <v>1960.0387499999999</v>
      </c>
      <c r="DB131" s="1">
        <v>39.990625000000009</v>
      </c>
      <c r="DC131" s="1">
        <v>0</v>
      </c>
      <c r="DD131" s="1">
        <v>1660484495</v>
      </c>
      <c r="DE131" s="1">
        <v>0</v>
      </c>
      <c r="DF131" s="1">
        <v>1660484159.0999999</v>
      </c>
      <c r="DG131" s="1" t="s">
        <v>356</v>
      </c>
      <c r="DH131" s="1">
        <v>1660484145.0999999</v>
      </c>
      <c r="DI131" s="1">
        <v>1660484159.0999999</v>
      </c>
      <c r="DJ131" s="1">
        <v>1</v>
      </c>
      <c r="DK131" s="1">
        <v>6.3E-2</v>
      </c>
      <c r="DL131" s="1">
        <v>-2.8000000000000001E-2</v>
      </c>
      <c r="DM131" s="1">
        <v>1.395</v>
      </c>
      <c r="DN131" s="1">
        <v>2.7E-2</v>
      </c>
      <c r="DO131" s="1">
        <v>400</v>
      </c>
      <c r="DP131" s="1">
        <v>24</v>
      </c>
      <c r="DQ131" s="1">
        <v>0.47</v>
      </c>
      <c r="DR131" s="1">
        <v>0.03</v>
      </c>
      <c r="DS131" s="1">
        <v>3.445897746668225</v>
      </c>
      <c r="DT131" s="1">
        <v>2.475592109389575</v>
      </c>
      <c r="DU131" s="1">
        <v>0.2129030139703148</v>
      </c>
      <c r="DV131" s="1">
        <v>0</v>
      </c>
      <c r="DW131" s="1">
        <v>35.2985627713851</v>
      </c>
      <c r="DX131" s="1">
        <v>2.0335100815801579</v>
      </c>
      <c r="DY131" s="1">
        <v>0.15951247263033169</v>
      </c>
      <c r="DZ131" s="1">
        <v>0</v>
      </c>
      <c r="EA131" s="1">
        <v>-44.085583870967753</v>
      </c>
      <c r="EB131" s="1">
        <v>-3.374825806451804</v>
      </c>
      <c r="EC131" s="1">
        <v>0.26364957815713469</v>
      </c>
      <c r="ED131" s="1">
        <v>0</v>
      </c>
      <c r="EE131" s="1">
        <v>444.62443880076057</v>
      </c>
      <c r="EF131" s="1">
        <v>262.47841783679843</v>
      </c>
      <c r="EG131" s="1">
        <v>18.969890997441539</v>
      </c>
      <c r="EH131" s="1">
        <v>0</v>
      </c>
      <c r="EI131" s="1">
        <v>3.368615121951219</v>
      </c>
      <c r="EJ131" s="1">
        <v>3.4330034843213571E-2</v>
      </c>
      <c r="EK131" s="1">
        <v>3.73934331129971E-3</v>
      </c>
      <c r="EL131" s="1">
        <v>1</v>
      </c>
      <c r="EM131" s="1">
        <v>1.974675365901281</v>
      </c>
      <c r="EN131" s="1">
        <v>2.3560726213897799E-2</v>
      </c>
      <c r="EO131" s="1">
        <v>2.2080495834579392E-3</v>
      </c>
      <c r="EP131" s="1">
        <v>1</v>
      </c>
      <c r="EQ131" s="1">
        <v>2</v>
      </c>
      <c r="ER131" s="1">
        <v>6</v>
      </c>
      <c r="ES131" s="1" t="s">
        <v>384</v>
      </c>
      <c r="ET131" s="1">
        <v>2.94529</v>
      </c>
      <c r="EU131" s="1">
        <v>2.8014000000000001</v>
      </c>
      <c r="EV131" s="1">
        <v>0.11072</v>
      </c>
      <c r="EW131" s="1">
        <v>0.11716</v>
      </c>
      <c r="EX131" s="1">
        <v>0.118794</v>
      </c>
      <c r="EY131" s="1">
        <v>0.108331</v>
      </c>
      <c r="EZ131" s="1">
        <v>18324.400000000001</v>
      </c>
      <c r="FA131" s="1">
        <v>19081.7</v>
      </c>
      <c r="FB131" s="1">
        <v>23946.2</v>
      </c>
      <c r="FC131" s="1">
        <v>25135.3</v>
      </c>
      <c r="FD131" s="1">
        <v>33761.800000000003</v>
      </c>
      <c r="FE131" s="1">
        <v>35777.199999999997</v>
      </c>
      <c r="FF131" s="1">
        <v>43636</v>
      </c>
      <c r="FG131" s="1">
        <v>46455.4</v>
      </c>
      <c r="FH131" s="1">
        <v>2.00305</v>
      </c>
      <c r="FI131" s="1">
        <v>1.92502</v>
      </c>
      <c r="FJ131" s="1">
        <v>0.170991</v>
      </c>
      <c r="FK131" s="1">
        <v>0</v>
      </c>
      <c r="FL131" s="1">
        <v>28.919699999999999</v>
      </c>
      <c r="FM131" s="1">
        <v>999.9</v>
      </c>
      <c r="FN131" s="1">
        <v>69.3</v>
      </c>
      <c r="FO131" s="1">
        <v>31.6</v>
      </c>
      <c r="FP131" s="1">
        <v>32.498199999999997</v>
      </c>
      <c r="FQ131" s="1">
        <v>63.713999999999999</v>
      </c>
      <c r="FR131" s="1">
        <v>26.426300000000001</v>
      </c>
      <c r="FS131" s="1">
        <v>1</v>
      </c>
      <c r="FT131" s="1">
        <v>0.14134099999999999</v>
      </c>
      <c r="FU131" s="1">
        <v>-0.74590699999999999</v>
      </c>
      <c r="FV131" s="1">
        <v>20.3217</v>
      </c>
      <c r="FW131" s="1">
        <v>5.2130999999999998</v>
      </c>
      <c r="FX131" s="1">
        <v>11.903499999999999</v>
      </c>
      <c r="FY131" s="1">
        <v>5.0029000000000003</v>
      </c>
      <c r="FZ131" s="1">
        <v>3.2898499999999999</v>
      </c>
      <c r="GA131" s="1">
        <v>9999</v>
      </c>
      <c r="GB131" s="1">
        <v>9999</v>
      </c>
      <c r="GC131" s="1">
        <v>9999</v>
      </c>
      <c r="GD131" s="1">
        <v>999.9</v>
      </c>
      <c r="GE131" s="1">
        <v>1.8594299999999999</v>
      </c>
      <c r="GF131" s="1">
        <v>1.8543700000000001</v>
      </c>
      <c r="GG131" s="1">
        <v>1.8575999999999999</v>
      </c>
      <c r="GH131" s="1">
        <v>1.8559699999999999</v>
      </c>
      <c r="GI131" s="1">
        <v>1.8548199999999999</v>
      </c>
      <c r="GJ131" s="1">
        <v>1.8545100000000001</v>
      </c>
      <c r="GK131" s="1">
        <v>1.8530800000000001</v>
      </c>
      <c r="GL131" s="1">
        <v>1.8563000000000001</v>
      </c>
      <c r="GM131" s="1">
        <v>0</v>
      </c>
      <c r="GN131" s="1">
        <v>0</v>
      </c>
      <c r="GO131" s="1">
        <v>0</v>
      </c>
      <c r="GP131" s="1">
        <v>0</v>
      </c>
      <c r="GQ131" s="1" t="s">
        <v>358</v>
      </c>
      <c r="GR131" s="1" t="s">
        <v>359</v>
      </c>
      <c r="GS131" s="1" t="s">
        <v>360</v>
      </c>
      <c r="GT131" s="1" t="s">
        <v>360</v>
      </c>
      <c r="GU131" s="1" t="s">
        <v>360</v>
      </c>
      <c r="GV131" s="1" t="s">
        <v>360</v>
      </c>
      <c r="GW131" s="1">
        <v>0</v>
      </c>
      <c r="GX131" s="1">
        <v>100</v>
      </c>
      <c r="GY131" s="1">
        <v>100</v>
      </c>
      <c r="GZ131" s="1">
        <v>1.66</v>
      </c>
      <c r="HA131" s="1">
        <v>1.7500000000000002E-2</v>
      </c>
      <c r="HB131" s="1">
        <v>0.46748880523729403</v>
      </c>
      <c r="HC131" s="1">
        <v>2.678124759318837E-3</v>
      </c>
      <c r="HD131" s="1">
        <v>-9.3737611465157319E-7</v>
      </c>
      <c r="HE131" s="1">
        <v>1.3915637841753891E-10</v>
      </c>
      <c r="HF131" s="1">
        <v>-6.7805247810390282E-2</v>
      </c>
      <c r="HG131" s="1">
        <v>1.061361004592812E-2</v>
      </c>
      <c r="HH131" s="1">
        <v>-3.086644042041478E-4</v>
      </c>
      <c r="HI131" s="1">
        <v>1.24720902217549E-6</v>
      </c>
      <c r="HJ131" s="1">
        <v>1</v>
      </c>
      <c r="HK131" s="1">
        <v>2093</v>
      </c>
      <c r="HL131" s="1">
        <v>2</v>
      </c>
      <c r="HM131" s="1">
        <v>27</v>
      </c>
      <c r="HN131" s="1">
        <v>5.9</v>
      </c>
      <c r="HO131" s="1">
        <v>5.6</v>
      </c>
      <c r="HP131" s="1">
        <v>1.42578</v>
      </c>
      <c r="HQ131" s="1">
        <v>2.2997999999999998</v>
      </c>
      <c r="HR131" s="1">
        <v>1.4978</v>
      </c>
      <c r="HS131" s="1">
        <v>2.3034699999999999</v>
      </c>
      <c r="HT131" s="1">
        <v>1.5478499999999999</v>
      </c>
      <c r="HU131" s="1">
        <v>2.4438499999999999</v>
      </c>
      <c r="HV131" s="1">
        <v>35.128599999999999</v>
      </c>
      <c r="HW131" s="1">
        <v>15.3141</v>
      </c>
      <c r="HX131" s="1">
        <v>18</v>
      </c>
      <c r="HY131" s="1">
        <v>501.89</v>
      </c>
      <c r="HZ131" s="1">
        <v>517.70299999999997</v>
      </c>
      <c r="IA131" s="1">
        <v>30.104900000000001</v>
      </c>
      <c r="IB131" s="1">
        <v>28.976600000000001</v>
      </c>
      <c r="IC131" s="1">
        <v>30.000299999999999</v>
      </c>
      <c r="ID131" s="1">
        <v>28.779699999999998</v>
      </c>
      <c r="IE131" s="1">
        <v>28.8734</v>
      </c>
      <c r="IF131" s="1">
        <v>28.615100000000002</v>
      </c>
      <c r="IG131" s="1">
        <v>28.9054</v>
      </c>
      <c r="IH131" s="1">
        <v>78.909800000000004</v>
      </c>
      <c r="II131" s="1">
        <v>30.1067</v>
      </c>
      <c r="IJ131" s="1">
        <v>612.85299999999995</v>
      </c>
      <c r="IK131" s="1">
        <v>23.802</v>
      </c>
      <c r="IL131" s="1">
        <v>100.92400000000001</v>
      </c>
      <c r="IM131" s="1">
        <v>100.688</v>
      </c>
      <c r="IN131" s="1" t="s">
        <v>365</v>
      </c>
    </row>
    <row r="132" spans="1:248" ht="15.75" customHeight="1" x14ac:dyDescent="0.3">
      <c r="A132" s="1">
        <v>116</v>
      </c>
      <c r="B132" s="1">
        <v>1660484498.0999999</v>
      </c>
      <c r="C132" s="1">
        <v>369</v>
      </c>
      <c r="D132" s="1" t="s">
        <v>596</v>
      </c>
      <c r="E132" s="1" t="s">
        <v>597</v>
      </c>
      <c r="F132" s="1">
        <v>1</v>
      </c>
      <c r="G132" s="1" t="s">
        <v>349</v>
      </c>
      <c r="H132" s="1" t="s">
        <v>350</v>
      </c>
      <c r="I132" s="1" t="s">
        <v>351</v>
      </c>
      <c r="J132" s="1" t="s">
        <v>352</v>
      </c>
      <c r="K132" s="1" t="s">
        <v>353</v>
      </c>
      <c r="L132" s="1" t="s">
        <v>349</v>
      </c>
      <c r="M132" s="1" t="s">
        <v>354</v>
      </c>
      <c r="N132" s="1">
        <v>1660484490.599999</v>
      </c>
      <c r="O132" s="1">
        <f t="shared" si="0"/>
        <v>2.8901973704085122E-3</v>
      </c>
      <c r="P132" s="1">
        <f t="shared" si="1"/>
        <v>2.890197370408512</v>
      </c>
      <c r="Q132" s="1">
        <f t="shared" si="2"/>
        <v>3.6678125161963475</v>
      </c>
      <c r="R132" s="1">
        <f t="shared" si="3"/>
        <v>508.12566666666669</v>
      </c>
      <c r="S132" s="1">
        <f t="shared" si="4"/>
        <v>450.73859729226211</v>
      </c>
      <c r="T132" s="1">
        <f t="shared" si="5"/>
        <v>44.911312432084856</v>
      </c>
      <c r="U132" s="1">
        <f t="shared" si="6"/>
        <v>50.62932419703796</v>
      </c>
      <c r="V132" s="1">
        <f t="shared" si="7"/>
        <v>0.14419602852454733</v>
      </c>
      <c r="W132" s="1">
        <f t="shared" si="8"/>
        <v>2.9222236918672029</v>
      </c>
      <c r="X132" s="1">
        <f t="shared" si="9"/>
        <v>0.14035659502340572</v>
      </c>
      <c r="Y132" s="1">
        <f t="shared" si="10"/>
        <v>8.8059314727555391E-2</v>
      </c>
      <c r="Z132" s="1">
        <f t="shared" si="11"/>
        <v>321.52024759999995</v>
      </c>
      <c r="AA132" s="1">
        <f t="shared" si="12"/>
        <v>32.130547674126973</v>
      </c>
      <c r="AB132" s="1">
        <f t="shared" si="13"/>
        <v>31.686313333333342</v>
      </c>
      <c r="AC132" s="1">
        <f t="shared" si="14"/>
        <v>4.6909547464162484</v>
      </c>
      <c r="AD132" s="1">
        <f t="shared" si="15"/>
        <v>60.237135552460572</v>
      </c>
      <c r="AE132" s="1">
        <f t="shared" si="16"/>
        <v>2.7154546347636082</v>
      </c>
      <c r="AF132" s="1">
        <f t="shared" si="17"/>
        <v>4.5079411725989464</v>
      </c>
      <c r="AG132" s="1">
        <f t="shared" si="18"/>
        <v>1.9755001116526403</v>
      </c>
      <c r="AH132" s="1">
        <f t="shared" si="19"/>
        <v>-127.45770403501538</v>
      </c>
      <c r="AI132" s="1">
        <f t="shared" si="20"/>
        <v>-110.22963283758507</v>
      </c>
      <c r="AJ132" s="1">
        <f t="shared" si="21"/>
        <v>-8.4988212692508611</v>
      </c>
      <c r="AK132" s="1">
        <f t="shared" si="22"/>
        <v>75.334089458148625</v>
      </c>
      <c r="AL132" s="1">
        <f t="shared" si="23"/>
        <v>35.35156396356696</v>
      </c>
      <c r="AM132" s="1">
        <f t="shared" si="24"/>
        <v>2.8889509298325757</v>
      </c>
      <c r="AN132" s="1">
        <f t="shared" si="25"/>
        <v>3.6678125161963475</v>
      </c>
      <c r="AO132" s="1">
        <v>589.23727153719153</v>
      </c>
      <c r="AP132" s="1">
        <v>558.40189090909064</v>
      </c>
      <c r="AQ132" s="1">
        <v>5.1481486399611063</v>
      </c>
      <c r="AR132" s="1">
        <v>64.973285806085684</v>
      </c>
      <c r="AS132" s="1">
        <f t="shared" si="26"/>
        <v>2.890197370408512</v>
      </c>
      <c r="AT132" s="1">
        <v>23.88225584157875</v>
      </c>
      <c r="AU132" s="1">
        <v>27.25504121212122</v>
      </c>
      <c r="AV132" s="1">
        <v>-2.8550884750941229E-6</v>
      </c>
      <c r="AW132" s="1">
        <v>82.278735908204425</v>
      </c>
      <c r="AX132" s="1">
        <v>0</v>
      </c>
      <c r="AY132" s="1">
        <v>0</v>
      </c>
      <c r="AZ132" s="1">
        <f t="shared" si="27"/>
        <v>1</v>
      </c>
      <c r="BA132" s="1">
        <f t="shared" si="28"/>
        <v>0</v>
      </c>
      <c r="BB132" s="1">
        <f t="shared" si="29"/>
        <v>51965.16333117379</v>
      </c>
      <c r="BC132" s="1">
        <f t="shared" si="30"/>
        <v>2000.03</v>
      </c>
      <c r="BD132" s="1">
        <f t="shared" si="31"/>
        <v>1681.2249200000001</v>
      </c>
      <c r="BE132" s="1">
        <f t="shared" si="32"/>
        <v>0.840599851002235</v>
      </c>
      <c r="BF132" s="1">
        <f t="shared" si="33"/>
        <v>0.16075771243431347</v>
      </c>
      <c r="BG132" s="1">
        <v>6</v>
      </c>
      <c r="BH132" s="1">
        <v>0.5</v>
      </c>
      <c r="BI132" s="1" t="s">
        <v>355</v>
      </c>
      <c r="BJ132" s="1">
        <v>2</v>
      </c>
      <c r="BK132" s="1" t="b">
        <v>1</v>
      </c>
      <c r="BL132" s="1">
        <v>1660484490.599999</v>
      </c>
      <c r="BM132" s="1">
        <v>508.12566666666669</v>
      </c>
      <c r="BN132" s="1">
        <v>552.29673333333324</v>
      </c>
      <c r="BO132" s="1">
        <v>27.252826666666671</v>
      </c>
      <c r="BP132" s="1">
        <v>23.88150666666666</v>
      </c>
      <c r="BQ132" s="1">
        <v>506.52446666666668</v>
      </c>
      <c r="BR132" s="1">
        <v>27.235313333333341</v>
      </c>
      <c r="BS132" s="1">
        <v>500.13979999999998</v>
      </c>
      <c r="BT132" s="1">
        <v>99.539453333333341</v>
      </c>
      <c r="BU132" s="1">
        <v>9.9922353333333325E-2</v>
      </c>
      <c r="BV132" s="1">
        <v>30.986633333333341</v>
      </c>
      <c r="BW132" s="1">
        <v>31.686313333333342</v>
      </c>
      <c r="BX132" s="1">
        <v>999.89999999999986</v>
      </c>
      <c r="BY132" s="1">
        <v>0</v>
      </c>
      <c r="BZ132" s="1">
        <v>0</v>
      </c>
      <c r="CA132" s="1">
        <v>10004.371999999999</v>
      </c>
      <c r="CB132" s="1">
        <v>0</v>
      </c>
      <c r="CC132" s="1">
        <v>173.77099999999999</v>
      </c>
      <c r="CD132" s="1">
        <v>-44.170993333333342</v>
      </c>
      <c r="CE132" s="1">
        <v>522.36166666666679</v>
      </c>
      <c r="CF132" s="1">
        <v>565.80899999999986</v>
      </c>
      <c r="CG132" s="1">
        <v>3.3713146666666658</v>
      </c>
      <c r="CH132" s="1">
        <v>552.29673333333324</v>
      </c>
      <c r="CI132" s="1">
        <v>23.88150666666666</v>
      </c>
      <c r="CJ132" s="1">
        <v>2.7127293333333329</v>
      </c>
      <c r="CK132" s="1">
        <v>2.3771513333333329</v>
      </c>
      <c r="CL132" s="1">
        <v>22.362433333333328</v>
      </c>
      <c r="CM132" s="1">
        <v>20.208973333333329</v>
      </c>
      <c r="CN132" s="1">
        <v>2000.03</v>
      </c>
      <c r="CO132" s="1">
        <v>0.98000440000000011</v>
      </c>
      <c r="CP132" s="1">
        <v>1.9996079999999999E-2</v>
      </c>
      <c r="CQ132" s="1">
        <v>0</v>
      </c>
      <c r="CR132" s="1">
        <v>2.4438</v>
      </c>
      <c r="CS132" s="1">
        <v>0</v>
      </c>
      <c r="CT132" s="1">
        <v>32679.693333333329</v>
      </c>
      <c r="CU132" s="1">
        <v>17412.593333333331</v>
      </c>
      <c r="CV132" s="1">
        <v>39.17046666666667</v>
      </c>
      <c r="CW132" s="1">
        <v>40.125</v>
      </c>
      <c r="CX132" s="1">
        <v>39.125</v>
      </c>
      <c r="CY132" s="1">
        <v>38.658066666666663</v>
      </c>
      <c r="CZ132" s="1">
        <v>39.395666666666671</v>
      </c>
      <c r="DA132" s="1">
        <v>1960.0393333333329</v>
      </c>
      <c r="DB132" s="1">
        <v>39.990666666666677</v>
      </c>
      <c r="DC132" s="1">
        <v>0</v>
      </c>
      <c r="DD132" s="1">
        <v>1660484496.2</v>
      </c>
      <c r="DE132" s="1">
        <v>0</v>
      </c>
      <c r="DF132" s="1">
        <v>1660484159.0999999</v>
      </c>
      <c r="DG132" s="1" t="s">
        <v>356</v>
      </c>
      <c r="DH132" s="1">
        <v>1660484145.0999999</v>
      </c>
      <c r="DI132" s="1">
        <v>1660484159.0999999</v>
      </c>
      <c r="DJ132" s="1">
        <v>1</v>
      </c>
      <c r="DK132" s="1">
        <v>6.3E-2</v>
      </c>
      <c r="DL132" s="1">
        <v>-2.8000000000000001E-2</v>
      </c>
      <c r="DM132" s="1">
        <v>1.395</v>
      </c>
      <c r="DN132" s="1">
        <v>2.7E-2</v>
      </c>
      <c r="DO132" s="1">
        <v>400</v>
      </c>
      <c r="DP132" s="1">
        <v>24</v>
      </c>
      <c r="DQ132" s="1">
        <v>0.47</v>
      </c>
      <c r="DR132" s="1">
        <v>0.03</v>
      </c>
      <c r="DS132" s="1">
        <v>3.445897746668225</v>
      </c>
      <c r="DT132" s="1">
        <v>2.475592109389575</v>
      </c>
      <c r="DU132" s="1">
        <v>0.2129030139703148</v>
      </c>
      <c r="DV132" s="1">
        <v>0</v>
      </c>
      <c r="DW132" s="1">
        <v>35.2985627713851</v>
      </c>
      <c r="DX132" s="1">
        <v>2.0335100815801579</v>
      </c>
      <c r="DY132" s="1">
        <v>0.15951247263033169</v>
      </c>
      <c r="DZ132" s="1">
        <v>0</v>
      </c>
      <c r="EA132" s="1">
        <v>-44.085583870967753</v>
      </c>
      <c r="EB132" s="1">
        <v>-3.374825806451804</v>
      </c>
      <c r="EC132" s="1">
        <v>0.26364957815713469</v>
      </c>
      <c r="ED132" s="1">
        <v>0</v>
      </c>
      <c r="EE132" s="1">
        <v>444.62443880076057</v>
      </c>
      <c r="EF132" s="1">
        <v>262.47841783679843</v>
      </c>
      <c r="EG132" s="1">
        <v>18.969890997441539</v>
      </c>
      <c r="EH132" s="1">
        <v>0</v>
      </c>
      <c r="EI132" s="1">
        <v>3.368615121951219</v>
      </c>
      <c r="EJ132" s="1">
        <v>3.4330034843213571E-2</v>
      </c>
      <c r="EK132" s="1">
        <v>3.73934331129971E-3</v>
      </c>
      <c r="EL132" s="1">
        <v>1</v>
      </c>
      <c r="EM132" s="1">
        <v>1.974675365901281</v>
      </c>
      <c r="EN132" s="1">
        <v>2.3560726213897799E-2</v>
      </c>
      <c r="EO132" s="1">
        <v>2.2080495834579392E-3</v>
      </c>
      <c r="EP132" s="1">
        <v>1</v>
      </c>
      <c r="EQ132" s="1">
        <v>2</v>
      </c>
      <c r="ER132" s="1">
        <v>6</v>
      </c>
      <c r="ES132" s="1" t="s">
        <v>384</v>
      </c>
      <c r="ET132" s="1">
        <v>2.9457200000000001</v>
      </c>
      <c r="EU132" s="1">
        <v>2.8013599999999999</v>
      </c>
      <c r="EV132" s="1">
        <v>0.111453</v>
      </c>
      <c r="EW132" s="1">
        <v>0.117877</v>
      </c>
      <c r="EX132" s="1">
        <v>0.118797</v>
      </c>
      <c r="EY132" s="1">
        <v>0.10832899999999999</v>
      </c>
      <c r="EZ132" s="1">
        <v>18309.2</v>
      </c>
      <c r="FA132" s="1">
        <v>19066.099999999999</v>
      </c>
      <c r="FB132" s="1">
        <v>23946</v>
      </c>
      <c r="FC132" s="1">
        <v>25135.1</v>
      </c>
      <c r="FD132" s="1">
        <v>33761.599999999999</v>
      </c>
      <c r="FE132" s="1">
        <v>35777.1</v>
      </c>
      <c r="FF132" s="1">
        <v>43635.8</v>
      </c>
      <c r="FG132" s="1">
        <v>46455.199999999997</v>
      </c>
      <c r="FH132" s="1">
        <v>2.0030299999999999</v>
      </c>
      <c r="FI132" s="1">
        <v>1.9249499999999999</v>
      </c>
      <c r="FJ132" s="1">
        <v>0.170823</v>
      </c>
      <c r="FK132" s="1">
        <v>0</v>
      </c>
      <c r="FL132" s="1">
        <v>28.9207</v>
      </c>
      <c r="FM132" s="1">
        <v>999.9</v>
      </c>
      <c r="FN132" s="1">
        <v>69.3</v>
      </c>
      <c r="FO132" s="1">
        <v>31.6</v>
      </c>
      <c r="FP132" s="1">
        <v>32.4985</v>
      </c>
      <c r="FQ132" s="1">
        <v>63.613999999999997</v>
      </c>
      <c r="FR132" s="1">
        <v>25.885400000000001</v>
      </c>
      <c r="FS132" s="1">
        <v>1</v>
      </c>
      <c r="FT132" s="1">
        <v>0.14134099999999999</v>
      </c>
      <c r="FU132" s="1">
        <v>-0.74829500000000004</v>
      </c>
      <c r="FV132" s="1">
        <v>20.3218</v>
      </c>
      <c r="FW132" s="1">
        <v>5.2132500000000004</v>
      </c>
      <c r="FX132" s="1">
        <v>11.9038</v>
      </c>
      <c r="FY132" s="1">
        <v>5.0030000000000001</v>
      </c>
      <c r="FZ132" s="1">
        <v>3.2898000000000001</v>
      </c>
      <c r="GA132" s="1">
        <v>9999</v>
      </c>
      <c r="GB132" s="1">
        <v>9999</v>
      </c>
      <c r="GC132" s="1">
        <v>9999</v>
      </c>
      <c r="GD132" s="1">
        <v>999.9</v>
      </c>
      <c r="GE132" s="1">
        <v>1.8594299999999999</v>
      </c>
      <c r="GF132" s="1">
        <v>1.85436</v>
      </c>
      <c r="GG132" s="1">
        <v>1.8575999999999999</v>
      </c>
      <c r="GH132" s="1">
        <v>1.8559600000000001</v>
      </c>
      <c r="GI132" s="1">
        <v>1.8548100000000001</v>
      </c>
      <c r="GJ132" s="1">
        <v>1.8545100000000001</v>
      </c>
      <c r="GK132" s="1">
        <v>1.85307</v>
      </c>
      <c r="GL132" s="1">
        <v>1.8563000000000001</v>
      </c>
      <c r="GM132" s="1">
        <v>0</v>
      </c>
      <c r="GN132" s="1">
        <v>0</v>
      </c>
      <c r="GO132" s="1">
        <v>0</v>
      </c>
      <c r="GP132" s="1">
        <v>0</v>
      </c>
      <c r="GQ132" s="1" t="s">
        <v>358</v>
      </c>
      <c r="GR132" s="1" t="s">
        <v>359</v>
      </c>
      <c r="GS132" s="1" t="s">
        <v>360</v>
      </c>
      <c r="GT132" s="1" t="s">
        <v>360</v>
      </c>
      <c r="GU132" s="1" t="s">
        <v>360</v>
      </c>
      <c r="GV132" s="1" t="s">
        <v>360</v>
      </c>
      <c r="GW132" s="1">
        <v>0</v>
      </c>
      <c r="GX132" s="1">
        <v>100</v>
      </c>
      <c r="GY132" s="1">
        <v>100</v>
      </c>
      <c r="GZ132" s="1">
        <v>1.669</v>
      </c>
      <c r="HA132" s="1">
        <v>1.7500000000000002E-2</v>
      </c>
      <c r="HB132" s="1">
        <v>0.46748880523729403</v>
      </c>
      <c r="HC132" s="1">
        <v>2.678124759318837E-3</v>
      </c>
      <c r="HD132" s="1">
        <v>-9.3737611465157319E-7</v>
      </c>
      <c r="HE132" s="1">
        <v>1.3915637841753891E-10</v>
      </c>
      <c r="HF132" s="1">
        <v>-6.7805247810390282E-2</v>
      </c>
      <c r="HG132" s="1">
        <v>1.061361004592812E-2</v>
      </c>
      <c r="HH132" s="1">
        <v>-3.086644042041478E-4</v>
      </c>
      <c r="HI132" s="1">
        <v>1.24720902217549E-6</v>
      </c>
      <c r="HJ132" s="1">
        <v>1</v>
      </c>
      <c r="HK132" s="1">
        <v>2093</v>
      </c>
      <c r="HL132" s="1">
        <v>2</v>
      </c>
      <c r="HM132" s="1">
        <v>27</v>
      </c>
      <c r="HN132" s="1">
        <v>5.9</v>
      </c>
      <c r="HO132" s="1">
        <v>5.7</v>
      </c>
      <c r="HP132" s="1">
        <v>1.4379900000000001</v>
      </c>
      <c r="HQ132" s="1">
        <v>2.3059099999999999</v>
      </c>
      <c r="HR132" s="1">
        <v>1.4978</v>
      </c>
      <c r="HS132" s="1">
        <v>2.3022499999999999</v>
      </c>
      <c r="HT132" s="1">
        <v>1.5478499999999999</v>
      </c>
      <c r="HU132" s="1">
        <v>2.2814899999999998</v>
      </c>
      <c r="HV132" s="1">
        <v>35.128599999999999</v>
      </c>
      <c r="HW132" s="1">
        <v>15.305300000000001</v>
      </c>
      <c r="HX132" s="1">
        <v>18</v>
      </c>
      <c r="HY132" s="1">
        <v>501.88099999999997</v>
      </c>
      <c r="HZ132" s="1">
        <v>517.65700000000004</v>
      </c>
      <c r="IA132" s="1">
        <v>30.105699999999999</v>
      </c>
      <c r="IB132" s="1">
        <v>28.976900000000001</v>
      </c>
      <c r="IC132" s="1">
        <v>30.000299999999999</v>
      </c>
      <c r="ID132" s="1">
        <v>28.7803</v>
      </c>
      <c r="IE132" s="1">
        <v>28.874099999999999</v>
      </c>
      <c r="IF132" s="1">
        <v>28.8689</v>
      </c>
      <c r="IG132" s="1">
        <v>28.9054</v>
      </c>
      <c r="IH132" s="1">
        <v>78.909800000000004</v>
      </c>
      <c r="II132" s="1">
        <v>30.1067</v>
      </c>
      <c r="IJ132" s="1">
        <v>622.87300000000005</v>
      </c>
      <c r="IK132" s="1">
        <v>23.799399999999999</v>
      </c>
      <c r="IL132" s="1">
        <v>100.92400000000001</v>
      </c>
      <c r="IM132" s="1">
        <v>100.687</v>
      </c>
      <c r="IN132" s="1" t="s">
        <v>365</v>
      </c>
    </row>
    <row r="133" spans="1:248" ht="15.75" customHeight="1" x14ac:dyDescent="0.3">
      <c r="A133" s="1">
        <v>117</v>
      </c>
      <c r="B133" s="1">
        <v>1660484499.0999999</v>
      </c>
      <c r="C133" s="1">
        <v>370</v>
      </c>
      <c r="D133" s="1" t="s">
        <v>598</v>
      </c>
      <c r="E133" s="1" t="s">
        <v>599</v>
      </c>
      <c r="F133" s="1">
        <v>1</v>
      </c>
      <c r="G133" s="1" t="s">
        <v>349</v>
      </c>
      <c r="H133" s="1" t="s">
        <v>350</v>
      </c>
      <c r="I133" s="1" t="s">
        <v>351</v>
      </c>
      <c r="J133" s="1" t="s">
        <v>352</v>
      </c>
      <c r="K133" s="1" t="s">
        <v>353</v>
      </c>
      <c r="L133" s="1" t="s">
        <v>349</v>
      </c>
      <c r="M133" s="1" t="s">
        <v>354</v>
      </c>
      <c r="N133" s="1">
        <v>1660484491.0999999</v>
      </c>
      <c r="O133" s="1">
        <f t="shared" si="0"/>
        <v>2.8940471634717338E-3</v>
      </c>
      <c r="P133" s="1">
        <f t="shared" si="1"/>
        <v>2.894047163471734</v>
      </c>
      <c r="Q133" s="1">
        <f t="shared" si="2"/>
        <v>3.6757237332668398</v>
      </c>
      <c r="R133" s="1">
        <f t="shared" si="3"/>
        <v>510.63043750000003</v>
      </c>
      <c r="S133" s="1">
        <f t="shared" si="4"/>
        <v>453.12361357723154</v>
      </c>
      <c r="T133" s="1">
        <f t="shared" si="5"/>
        <v>45.148961706017069</v>
      </c>
      <c r="U133" s="1">
        <f t="shared" si="6"/>
        <v>50.878906721741153</v>
      </c>
      <c r="V133" s="1">
        <f t="shared" si="7"/>
        <v>0.14437929013848236</v>
      </c>
      <c r="W133" s="1">
        <f t="shared" si="8"/>
        <v>2.9221825704181068</v>
      </c>
      <c r="X133" s="1">
        <f t="shared" si="9"/>
        <v>0.14053017887386934</v>
      </c>
      <c r="Y133" s="1">
        <f t="shared" si="10"/>
        <v>8.8168642020266613E-2</v>
      </c>
      <c r="Z133" s="1">
        <f t="shared" si="11"/>
        <v>321.52074393750001</v>
      </c>
      <c r="AA133" s="1">
        <f t="shared" si="12"/>
        <v>32.129600168710319</v>
      </c>
      <c r="AB133" s="1">
        <f t="shared" si="13"/>
        <v>31.687125000000002</v>
      </c>
      <c r="AC133" s="1">
        <f t="shared" si="14"/>
        <v>4.6911707531057427</v>
      </c>
      <c r="AD133" s="1">
        <f t="shared" si="15"/>
        <v>60.237683633710084</v>
      </c>
      <c r="AE133" s="1">
        <f t="shared" si="16"/>
        <v>2.7154848260508397</v>
      </c>
      <c r="AF133" s="1">
        <f t="shared" si="17"/>
        <v>4.5079502767121777</v>
      </c>
      <c r="AG133" s="1">
        <f t="shared" si="18"/>
        <v>1.975685927054903</v>
      </c>
      <c r="AH133" s="1">
        <f t="shared" si="19"/>
        <v>-127.62747990910346</v>
      </c>
      <c r="AI133" s="1">
        <f t="shared" si="20"/>
        <v>-110.35037266291546</v>
      </c>
      <c r="AJ133" s="1">
        <f t="shared" si="21"/>
        <v>-8.5082857128199567</v>
      </c>
      <c r="AK133" s="1">
        <f t="shared" si="22"/>
        <v>75.03460565266117</v>
      </c>
      <c r="AL133" s="1">
        <f t="shared" si="23"/>
        <v>35.365143338730761</v>
      </c>
      <c r="AM133" s="1">
        <f t="shared" si="24"/>
        <v>2.8894557634322178</v>
      </c>
      <c r="AN133" s="1">
        <f t="shared" si="25"/>
        <v>3.6757237332668398</v>
      </c>
      <c r="AO133" s="1">
        <v>594.40140042436508</v>
      </c>
      <c r="AP133" s="1">
        <v>563.5529575757572</v>
      </c>
      <c r="AQ133" s="1">
        <v>5.1488835051577784</v>
      </c>
      <c r="AR133" s="1">
        <v>64.973285806085684</v>
      </c>
      <c r="AS133" s="1">
        <f t="shared" si="26"/>
        <v>2.894047163471734</v>
      </c>
      <c r="AT133" s="1">
        <v>23.880321309110741</v>
      </c>
      <c r="AU133" s="1">
        <v>27.25757636363636</v>
      </c>
      <c r="AV133" s="1">
        <v>-7.7293774621078957E-6</v>
      </c>
      <c r="AW133" s="1">
        <v>82.278735908204425</v>
      </c>
      <c r="AX133" s="1">
        <v>0</v>
      </c>
      <c r="AY133" s="1">
        <v>0</v>
      </c>
      <c r="AZ133" s="1">
        <f t="shared" si="27"/>
        <v>1</v>
      </c>
      <c r="BA133" s="1">
        <f t="shared" si="28"/>
        <v>0</v>
      </c>
      <c r="BB133" s="1">
        <f t="shared" si="29"/>
        <v>51963.987694285439</v>
      </c>
      <c r="BC133" s="1">
        <f t="shared" si="30"/>
        <v>2000.0331249999999</v>
      </c>
      <c r="BD133" s="1">
        <f t="shared" si="31"/>
        <v>1681.22754375</v>
      </c>
      <c r="BE133" s="1">
        <f t="shared" si="32"/>
        <v>0.84059984943999366</v>
      </c>
      <c r="BF133" s="1">
        <f t="shared" si="33"/>
        <v>0.16075770941918777</v>
      </c>
      <c r="BG133" s="1">
        <v>6</v>
      </c>
      <c r="BH133" s="1">
        <v>0.5</v>
      </c>
      <c r="BI133" s="1" t="s">
        <v>355</v>
      </c>
      <c r="BJ133" s="1">
        <v>2</v>
      </c>
      <c r="BK133" s="1" t="b">
        <v>1</v>
      </c>
      <c r="BL133" s="1">
        <v>1660484491.0999999</v>
      </c>
      <c r="BM133" s="1">
        <v>510.63043750000003</v>
      </c>
      <c r="BN133" s="1">
        <v>554.82618750000006</v>
      </c>
      <c r="BO133" s="1">
        <v>27.253125000000001</v>
      </c>
      <c r="BP133" s="1">
        <v>23.881262499999998</v>
      </c>
      <c r="BQ133" s="1">
        <v>509.02468750000003</v>
      </c>
      <c r="BR133" s="1">
        <v>27.235612499999998</v>
      </c>
      <c r="BS133" s="1">
        <v>500.14656250000002</v>
      </c>
      <c r="BT133" s="1">
        <v>99.539462499999999</v>
      </c>
      <c r="BU133" s="1">
        <v>9.9930268749999995E-2</v>
      </c>
      <c r="BV133" s="1">
        <v>30.98666875</v>
      </c>
      <c r="BW133" s="1">
        <v>31.687125000000002</v>
      </c>
      <c r="BX133" s="1">
        <v>999.9</v>
      </c>
      <c r="BY133" s="1">
        <v>0</v>
      </c>
      <c r="BZ133" s="1">
        <v>0</v>
      </c>
      <c r="CA133" s="1">
        <v>10004.13625</v>
      </c>
      <c r="CB133" s="1">
        <v>0</v>
      </c>
      <c r="CC133" s="1">
        <v>174.2939375</v>
      </c>
      <c r="CD133" s="1">
        <v>-44.195718749999997</v>
      </c>
      <c r="CE133" s="1">
        <v>524.93675000000007</v>
      </c>
      <c r="CF133" s="1">
        <v>568.40018750000002</v>
      </c>
      <c r="CG133" s="1">
        <v>3.3718537500000001</v>
      </c>
      <c r="CH133" s="1">
        <v>554.82618750000006</v>
      </c>
      <c r="CI133" s="1">
        <v>23.881262499999998</v>
      </c>
      <c r="CJ133" s="1">
        <v>2.7127593750000001</v>
      </c>
      <c r="CK133" s="1">
        <v>2.3771274999999998</v>
      </c>
      <c r="CL133" s="1">
        <v>22.362612500000001</v>
      </c>
      <c r="CM133" s="1">
        <v>20.208812500000001</v>
      </c>
      <c r="CN133" s="1">
        <v>2000.0331249999999</v>
      </c>
      <c r="CO133" s="1">
        <v>0.9800044375000001</v>
      </c>
      <c r="CP133" s="1">
        <v>1.9996043750000001E-2</v>
      </c>
      <c r="CQ133" s="1">
        <v>0</v>
      </c>
      <c r="CR133" s="1">
        <v>2.5364374999999999</v>
      </c>
      <c r="CS133" s="1">
        <v>0</v>
      </c>
      <c r="CT133" s="1">
        <v>32682.581249999999</v>
      </c>
      <c r="CU133" s="1">
        <v>17412.618750000001</v>
      </c>
      <c r="CV133" s="1">
        <v>39.167625000000001</v>
      </c>
      <c r="CW133" s="1">
        <v>40.125</v>
      </c>
      <c r="CX133" s="1">
        <v>39.125</v>
      </c>
      <c r="CY133" s="1">
        <v>38.655999999999999</v>
      </c>
      <c r="CZ133" s="1">
        <v>39.394374999999997</v>
      </c>
      <c r="DA133" s="1">
        <v>1960.0425</v>
      </c>
      <c r="DB133" s="1">
        <v>39.990625000000009</v>
      </c>
      <c r="DC133" s="1">
        <v>0</v>
      </c>
      <c r="DD133" s="1">
        <v>1660484496.8</v>
      </c>
      <c r="DE133" s="1">
        <v>0</v>
      </c>
      <c r="DF133" s="1">
        <v>1660484159.0999999</v>
      </c>
      <c r="DG133" s="1" t="s">
        <v>356</v>
      </c>
      <c r="DH133" s="1">
        <v>1660484145.0999999</v>
      </c>
      <c r="DI133" s="1">
        <v>1660484159.0999999</v>
      </c>
      <c r="DJ133" s="1">
        <v>1</v>
      </c>
      <c r="DK133" s="1">
        <v>6.3E-2</v>
      </c>
      <c r="DL133" s="1">
        <v>-2.8000000000000001E-2</v>
      </c>
      <c r="DM133" s="1">
        <v>1.395</v>
      </c>
      <c r="DN133" s="1">
        <v>2.7E-2</v>
      </c>
      <c r="DO133" s="1">
        <v>400</v>
      </c>
      <c r="DP133" s="1">
        <v>24</v>
      </c>
      <c r="DQ133" s="1">
        <v>0.47</v>
      </c>
      <c r="DR133" s="1">
        <v>0.03</v>
      </c>
      <c r="DS133" s="1">
        <v>3.4928145366299179</v>
      </c>
      <c r="DT133" s="1">
        <v>2.266879930995759</v>
      </c>
      <c r="DU133" s="1">
        <v>0.2022942310095372</v>
      </c>
      <c r="DV133" s="1">
        <v>0</v>
      </c>
      <c r="DW133" s="1">
        <v>35.334988532365252</v>
      </c>
      <c r="DX133" s="1">
        <v>1.750379591911948</v>
      </c>
      <c r="DY133" s="1">
        <v>0.145320604001519</v>
      </c>
      <c r="DZ133" s="1">
        <v>0</v>
      </c>
      <c r="EA133" s="1">
        <v>-44.18544</v>
      </c>
      <c r="EB133" s="1">
        <v>-3.0433548387096501</v>
      </c>
      <c r="EC133" s="1">
        <v>0.23226845617374139</v>
      </c>
      <c r="ED133" s="1">
        <v>0</v>
      </c>
      <c r="EE133" s="1">
        <v>450.24433968979599</v>
      </c>
      <c r="EF133" s="1">
        <v>265.10453043875049</v>
      </c>
      <c r="EG133" s="1">
        <v>19.798158309736031</v>
      </c>
      <c r="EH133" s="1">
        <v>0</v>
      </c>
      <c r="EI133" s="1">
        <v>3.369571000000001</v>
      </c>
      <c r="EJ133" s="1">
        <v>4.3580712945587192E-2</v>
      </c>
      <c r="EK133" s="1">
        <v>4.3870837694304117E-3</v>
      </c>
      <c r="EL133" s="1">
        <v>1</v>
      </c>
      <c r="EM133" s="1">
        <v>1.975305458456367</v>
      </c>
      <c r="EN133" s="1">
        <v>2.5387786501228211E-2</v>
      </c>
      <c r="EO133" s="1">
        <v>2.3726443392878271E-3</v>
      </c>
      <c r="EP133" s="1">
        <v>1</v>
      </c>
      <c r="EQ133" s="1">
        <v>2</v>
      </c>
      <c r="ER133" s="1">
        <v>6</v>
      </c>
      <c r="ES133" s="1" t="s">
        <v>384</v>
      </c>
      <c r="ET133" s="1">
        <v>2.9455</v>
      </c>
      <c r="EU133" s="1">
        <v>2.8011499999999998</v>
      </c>
      <c r="EV133" s="1">
        <v>0.112183</v>
      </c>
      <c r="EW133" s="1">
        <v>0.118589</v>
      </c>
      <c r="EX133" s="1">
        <v>0.118801</v>
      </c>
      <c r="EY133" s="1">
        <v>0.108332</v>
      </c>
      <c r="EZ133" s="1">
        <v>18294.099999999999</v>
      </c>
      <c r="FA133" s="1">
        <v>19050.5</v>
      </c>
      <c r="FB133" s="1">
        <v>23946</v>
      </c>
      <c r="FC133" s="1">
        <v>25134.9</v>
      </c>
      <c r="FD133" s="1">
        <v>33761.300000000003</v>
      </c>
      <c r="FE133" s="1">
        <v>35777</v>
      </c>
      <c r="FF133" s="1">
        <v>43635.6</v>
      </c>
      <c r="FG133" s="1">
        <v>46455.1</v>
      </c>
      <c r="FH133" s="1">
        <v>2.0029699999999999</v>
      </c>
      <c r="FI133" s="1">
        <v>1.9249000000000001</v>
      </c>
      <c r="FJ133" s="1">
        <v>0.17080500000000001</v>
      </c>
      <c r="FK133" s="1">
        <v>0</v>
      </c>
      <c r="FL133" s="1">
        <v>28.921399999999998</v>
      </c>
      <c r="FM133" s="1">
        <v>999.9</v>
      </c>
      <c r="FN133" s="1">
        <v>69.3</v>
      </c>
      <c r="FO133" s="1">
        <v>31.6</v>
      </c>
      <c r="FP133" s="1">
        <v>32.502200000000002</v>
      </c>
      <c r="FQ133" s="1">
        <v>63.664000000000001</v>
      </c>
      <c r="FR133" s="1">
        <v>25.504799999999999</v>
      </c>
      <c r="FS133" s="1">
        <v>1</v>
      </c>
      <c r="FT133" s="1">
        <v>0.141349</v>
      </c>
      <c r="FU133" s="1">
        <v>-0.75045499999999998</v>
      </c>
      <c r="FV133" s="1">
        <v>20.3218</v>
      </c>
      <c r="FW133" s="1">
        <v>5.2130999999999998</v>
      </c>
      <c r="FX133" s="1">
        <v>11.904400000000001</v>
      </c>
      <c r="FY133" s="1">
        <v>5.0029500000000002</v>
      </c>
      <c r="FZ133" s="1">
        <v>3.2898499999999999</v>
      </c>
      <c r="GA133" s="1">
        <v>9999</v>
      </c>
      <c r="GB133" s="1">
        <v>9999</v>
      </c>
      <c r="GC133" s="1">
        <v>9999</v>
      </c>
      <c r="GD133" s="1">
        <v>999.9</v>
      </c>
      <c r="GE133" s="1">
        <v>1.8594299999999999</v>
      </c>
      <c r="GF133" s="1">
        <v>1.8543700000000001</v>
      </c>
      <c r="GG133" s="1">
        <v>1.8575999999999999</v>
      </c>
      <c r="GH133" s="1">
        <v>1.8559699999999999</v>
      </c>
      <c r="GI133" s="1">
        <v>1.8548199999999999</v>
      </c>
      <c r="GJ133" s="1">
        <v>1.8545199999999999</v>
      </c>
      <c r="GK133" s="1">
        <v>1.8530899999999999</v>
      </c>
      <c r="GL133" s="1">
        <v>1.8563000000000001</v>
      </c>
      <c r="GM133" s="1">
        <v>0</v>
      </c>
      <c r="GN133" s="1">
        <v>0</v>
      </c>
      <c r="GO133" s="1">
        <v>0</v>
      </c>
      <c r="GP133" s="1">
        <v>0</v>
      </c>
      <c r="GQ133" s="1" t="s">
        <v>358</v>
      </c>
      <c r="GR133" s="1" t="s">
        <v>359</v>
      </c>
      <c r="GS133" s="1" t="s">
        <v>360</v>
      </c>
      <c r="GT133" s="1" t="s">
        <v>360</v>
      </c>
      <c r="GU133" s="1" t="s">
        <v>360</v>
      </c>
      <c r="GV133" s="1" t="s">
        <v>360</v>
      </c>
      <c r="GW133" s="1">
        <v>0</v>
      </c>
      <c r="GX133" s="1">
        <v>100</v>
      </c>
      <c r="GY133" s="1">
        <v>100</v>
      </c>
      <c r="GZ133" s="1">
        <v>1.6779999999999999</v>
      </c>
      <c r="HA133" s="1">
        <v>1.7500000000000002E-2</v>
      </c>
      <c r="HB133" s="1">
        <v>0.46748880523729403</v>
      </c>
      <c r="HC133" s="1">
        <v>2.678124759318837E-3</v>
      </c>
      <c r="HD133" s="1">
        <v>-9.3737611465157319E-7</v>
      </c>
      <c r="HE133" s="1">
        <v>1.3915637841753891E-10</v>
      </c>
      <c r="HF133" s="1">
        <v>-6.7805247810390282E-2</v>
      </c>
      <c r="HG133" s="1">
        <v>1.061361004592812E-2</v>
      </c>
      <c r="HH133" s="1">
        <v>-3.086644042041478E-4</v>
      </c>
      <c r="HI133" s="1">
        <v>1.24720902217549E-6</v>
      </c>
      <c r="HJ133" s="1">
        <v>1</v>
      </c>
      <c r="HK133" s="1">
        <v>2093</v>
      </c>
      <c r="HL133" s="1">
        <v>2</v>
      </c>
      <c r="HM133" s="1">
        <v>27</v>
      </c>
      <c r="HN133" s="1">
        <v>5.9</v>
      </c>
      <c r="HO133" s="1">
        <v>5.7</v>
      </c>
      <c r="HP133" s="1">
        <v>1.4440900000000001</v>
      </c>
      <c r="HQ133" s="1">
        <v>2.2875999999999999</v>
      </c>
      <c r="HR133" s="1">
        <v>1.4978</v>
      </c>
      <c r="HS133" s="1">
        <v>2.3034699999999999</v>
      </c>
      <c r="HT133" s="1">
        <v>1.5478499999999999</v>
      </c>
      <c r="HU133" s="1">
        <v>2.3950200000000001</v>
      </c>
      <c r="HV133" s="1">
        <v>35.128599999999999</v>
      </c>
      <c r="HW133" s="1">
        <v>15.3141</v>
      </c>
      <c r="HX133" s="1">
        <v>18</v>
      </c>
      <c r="HY133" s="1">
        <v>501.85599999999999</v>
      </c>
      <c r="HZ133" s="1">
        <v>517.62800000000004</v>
      </c>
      <c r="IA133" s="1">
        <v>30.1068</v>
      </c>
      <c r="IB133" s="1">
        <v>28.977499999999999</v>
      </c>
      <c r="IC133" s="1">
        <v>30.000299999999999</v>
      </c>
      <c r="ID133" s="1">
        <v>28.780899999999999</v>
      </c>
      <c r="IE133" s="1">
        <v>28.874500000000001</v>
      </c>
      <c r="IF133" s="1">
        <v>28.997599999999998</v>
      </c>
      <c r="IG133" s="1">
        <v>29.195399999999999</v>
      </c>
      <c r="IH133" s="1">
        <v>78.909800000000004</v>
      </c>
      <c r="II133" s="1">
        <v>30.1067</v>
      </c>
      <c r="IJ133" s="1">
        <v>622.87300000000005</v>
      </c>
      <c r="IK133" s="1">
        <v>23.790900000000001</v>
      </c>
      <c r="IL133" s="1">
        <v>100.923</v>
      </c>
      <c r="IM133" s="1">
        <v>100.687</v>
      </c>
      <c r="IN133" s="1" t="s">
        <v>365</v>
      </c>
    </row>
    <row r="134" spans="1:248" ht="15.75" customHeight="1" x14ac:dyDescent="0.3">
      <c r="A134" s="1">
        <v>118</v>
      </c>
      <c r="B134" s="1">
        <v>1660484500.0999999</v>
      </c>
      <c r="C134" s="1">
        <v>371</v>
      </c>
      <c r="D134" s="1" t="s">
        <v>600</v>
      </c>
      <c r="E134" s="1" t="s">
        <v>601</v>
      </c>
      <c r="F134" s="1">
        <v>1</v>
      </c>
      <c r="G134" s="1" t="s">
        <v>349</v>
      </c>
      <c r="H134" s="1" t="s">
        <v>350</v>
      </c>
      <c r="I134" s="1" t="s">
        <v>351</v>
      </c>
      <c r="J134" s="1" t="s">
        <v>352</v>
      </c>
      <c r="K134" s="1" t="s">
        <v>353</v>
      </c>
      <c r="L134" s="1" t="s">
        <v>349</v>
      </c>
      <c r="M134" s="1" t="s">
        <v>354</v>
      </c>
      <c r="N134" s="1">
        <v>1660484492.599999</v>
      </c>
      <c r="O134" s="1">
        <f t="shared" si="0"/>
        <v>2.8970843547493851E-3</v>
      </c>
      <c r="P134" s="1">
        <f t="shared" si="1"/>
        <v>2.897084354749385</v>
      </c>
      <c r="Q134" s="1">
        <f t="shared" si="2"/>
        <v>3.7566772865330758</v>
      </c>
      <c r="R134" s="1">
        <f t="shared" si="3"/>
        <v>518.14160000000004</v>
      </c>
      <c r="S134" s="1">
        <f t="shared" si="4"/>
        <v>459.51986135616528</v>
      </c>
      <c r="T134" s="1">
        <f t="shared" si="5"/>
        <v>45.786588002675828</v>
      </c>
      <c r="U134" s="1">
        <f t="shared" si="6"/>
        <v>51.62766174291491</v>
      </c>
      <c r="V134" s="1">
        <f t="shared" si="7"/>
        <v>0.14450103429082506</v>
      </c>
      <c r="W134" s="1">
        <f t="shared" si="8"/>
        <v>2.9222706806028658</v>
      </c>
      <c r="X134" s="1">
        <f t="shared" si="9"/>
        <v>0.14064563520800574</v>
      </c>
      <c r="Y134" s="1">
        <f t="shared" si="10"/>
        <v>8.8241346438558563E-2</v>
      </c>
      <c r="Z134" s="1">
        <f t="shared" si="11"/>
        <v>321.52071180000002</v>
      </c>
      <c r="AA134" s="1">
        <f t="shared" si="12"/>
        <v>32.129955439563624</v>
      </c>
      <c r="AB134" s="1">
        <f t="shared" si="13"/>
        <v>31.689313333333342</v>
      </c>
      <c r="AC134" s="1">
        <f t="shared" si="14"/>
        <v>4.6917531715824294</v>
      </c>
      <c r="AD134" s="1">
        <f t="shared" si="15"/>
        <v>60.236433632622465</v>
      </c>
      <c r="AE134" s="1">
        <f t="shared" si="16"/>
        <v>2.7156108732789708</v>
      </c>
      <c r="AF134" s="1">
        <f t="shared" si="17"/>
        <v>4.5082530779316716</v>
      </c>
      <c r="AG134" s="1">
        <f t="shared" si="18"/>
        <v>1.9761422983034587</v>
      </c>
      <c r="AH134" s="1">
        <f t="shared" si="19"/>
        <v>-127.76142004444789</v>
      </c>
      <c r="AI134" s="1">
        <f t="shared" si="20"/>
        <v>-110.51288652303194</v>
      </c>
      <c r="AJ134" s="1">
        <f t="shared" si="21"/>
        <v>-8.5207004197578993</v>
      </c>
      <c r="AK134" s="1">
        <f t="shared" si="22"/>
        <v>74.725704812762302</v>
      </c>
      <c r="AL134" s="1">
        <f t="shared" si="23"/>
        <v>35.416067729786739</v>
      </c>
      <c r="AM134" s="1">
        <f t="shared" si="24"/>
        <v>2.8904993729125632</v>
      </c>
      <c r="AN134" s="1">
        <f t="shared" si="25"/>
        <v>3.7566772865330758</v>
      </c>
      <c r="AO134" s="1">
        <v>599.60189550395398</v>
      </c>
      <c r="AP134" s="1">
        <v>568.68959393939383</v>
      </c>
      <c r="AQ134" s="1">
        <v>5.141955324455429</v>
      </c>
      <c r="AR134" s="1">
        <v>64.973285806085684</v>
      </c>
      <c r="AS134" s="1">
        <f t="shared" si="26"/>
        <v>2.897084354749385</v>
      </c>
      <c r="AT134" s="1">
        <v>23.8785602889937</v>
      </c>
      <c r="AU134" s="1">
        <v>27.259264242424241</v>
      </c>
      <c r="AV134" s="1">
        <v>1.456351864872906E-6</v>
      </c>
      <c r="AW134" s="1">
        <v>82.278735908204425</v>
      </c>
      <c r="AX134" s="1">
        <v>0</v>
      </c>
      <c r="AY134" s="1">
        <v>0</v>
      </c>
      <c r="AZ134" s="1">
        <f t="shared" si="27"/>
        <v>1</v>
      </c>
      <c r="BA134" s="1">
        <f t="shared" si="28"/>
        <v>0</v>
      </c>
      <c r="BB134" s="1">
        <f t="shared" si="29"/>
        <v>51966.306874765236</v>
      </c>
      <c r="BC134" s="1">
        <f t="shared" si="30"/>
        <v>2000.032666666667</v>
      </c>
      <c r="BD134" s="1">
        <f t="shared" si="31"/>
        <v>1681.2271800000001</v>
      </c>
      <c r="BE134" s="1">
        <f t="shared" si="32"/>
        <v>0.84059986020228328</v>
      </c>
      <c r="BF134" s="1">
        <f t="shared" si="33"/>
        <v>0.16075773019040687</v>
      </c>
      <c r="BG134" s="1">
        <v>6</v>
      </c>
      <c r="BH134" s="1">
        <v>0.5</v>
      </c>
      <c r="BI134" s="1" t="s">
        <v>355</v>
      </c>
      <c r="BJ134" s="1">
        <v>2</v>
      </c>
      <c r="BK134" s="1" t="b">
        <v>1</v>
      </c>
      <c r="BL134" s="1">
        <v>1660484492.599999</v>
      </c>
      <c r="BM134" s="1">
        <v>518.14160000000004</v>
      </c>
      <c r="BN134" s="1">
        <v>562.42473333333328</v>
      </c>
      <c r="BO134" s="1">
        <v>27.254206666666668</v>
      </c>
      <c r="BP134" s="1">
        <v>23.881160000000001</v>
      </c>
      <c r="BQ134" s="1">
        <v>516.5222</v>
      </c>
      <c r="BR134" s="1">
        <v>27.236699999999999</v>
      </c>
      <c r="BS134" s="1">
        <v>500.15100000000001</v>
      </c>
      <c r="BT134" s="1">
        <v>99.540120000000016</v>
      </c>
      <c r="BU134" s="1">
        <v>9.9943146666666677E-2</v>
      </c>
      <c r="BV134" s="1">
        <v>30.98784666666667</v>
      </c>
      <c r="BW134" s="1">
        <v>31.689313333333342</v>
      </c>
      <c r="BX134" s="1">
        <v>999.89999999999986</v>
      </c>
      <c r="BY134" s="1">
        <v>0</v>
      </c>
      <c r="BZ134" s="1">
        <v>0</v>
      </c>
      <c r="CA134" s="1">
        <v>10004.57333333333</v>
      </c>
      <c r="CB134" s="1">
        <v>0</v>
      </c>
      <c r="CC134" s="1">
        <v>156.72086666666669</v>
      </c>
      <c r="CD134" s="1">
        <v>-44.283059999999992</v>
      </c>
      <c r="CE134" s="1">
        <v>532.65899999999999</v>
      </c>
      <c r="CF134" s="1">
        <v>576.18459999999993</v>
      </c>
      <c r="CG134" s="1">
        <v>3.3730393333333328</v>
      </c>
      <c r="CH134" s="1">
        <v>562.42473333333328</v>
      </c>
      <c r="CI134" s="1">
        <v>23.881160000000001</v>
      </c>
      <c r="CJ134" s="1">
        <v>2.7128853333333329</v>
      </c>
      <c r="CK134" s="1">
        <v>2.3771326666666668</v>
      </c>
      <c r="CL134" s="1">
        <v>22.363373333333332</v>
      </c>
      <c r="CM134" s="1">
        <v>20.20885333333333</v>
      </c>
      <c r="CN134" s="1">
        <v>2000.032666666667</v>
      </c>
      <c r="CO134" s="1">
        <v>0.9800042000000001</v>
      </c>
      <c r="CP134" s="1">
        <v>1.9996273333333339E-2</v>
      </c>
      <c r="CQ134" s="1">
        <v>0</v>
      </c>
      <c r="CR134" s="1">
        <v>2.577466666666667</v>
      </c>
      <c r="CS134" s="1">
        <v>0</v>
      </c>
      <c r="CT134" s="1">
        <v>32688.18</v>
      </c>
      <c r="CU134" s="1">
        <v>17412.613333333331</v>
      </c>
      <c r="CV134" s="1">
        <v>39.162199999999999</v>
      </c>
      <c r="CW134" s="1">
        <v>40.125</v>
      </c>
      <c r="CX134" s="1">
        <v>39.125</v>
      </c>
      <c r="CY134" s="1">
        <v>38.649800000000013</v>
      </c>
      <c r="CZ134" s="1">
        <v>39.395666666666664</v>
      </c>
      <c r="DA134" s="1">
        <v>1960.0413333333329</v>
      </c>
      <c r="DB134" s="1">
        <v>39.991333333333337</v>
      </c>
      <c r="DC134" s="1">
        <v>0</v>
      </c>
      <c r="DD134" s="1">
        <v>1660484498</v>
      </c>
      <c r="DE134" s="1">
        <v>0</v>
      </c>
      <c r="DF134" s="1">
        <v>1660484159.0999999</v>
      </c>
      <c r="DG134" s="1" t="s">
        <v>356</v>
      </c>
      <c r="DH134" s="1">
        <v>1660484145.0999999</v>
      </c>
      <c r="DI134" s="1">
        <v>1660484159.0999999</v>
      </c>
      <c r="DJ134" s="1">
        <v>1</v>
      </c>
      <c r="DK134" s="1">
        <v>6.3E-2</v>
      </c>
      <c r="DL134" s="1">
        <v>-2.8000000000000001E-2</v>
      </c>
      <c r="DM134" s="1">
        <v>1.395</v>
      </c>
      <c r="DN134" s="1">
        <v>2.7E-2</v>
      </c>
      <c r="DO134" s="1">
        <v>400</v>
      </c>
      <c r="DP134" s="1">
        <v>24</v>
      </c>
      <c r="DQ134" s="1">
        <v>0.47</v>
      </c>
      <c r="DR134" s="1">
        <v>0.03</v>
      </c>
      <c r="DS134" s="1">
        <v>3.551025382653032</v>
      </c>
      <c r="DT134" s="1">
        <v>1.8590611702295341</v>
      </c>
      <c r="DU134" s="1">
        <v>0.1770548088914298</v>
      </c>
      <c r="DV134" s="1">
        <v>0</v>
      </c>
      <c r="DW134" s="1">
        <v>35.391359826853808</v>
      </c>
      <c r="DX134" s="1">
        <v>1.6151241053259431</v>
      </c>
      <c r="DY134" s="1">
        <v>0.13218911686285939</v>
      </c>
      <c r="DZ134" s="1">
        <v>0</v>
      </c>
      <c r="EA134" s="1">
        <v>-44.256216129032261</v>
      </c>
      <c r="EB134" s="1">
        <v>-3.059032258064573</v>
      </c>
      <c r="EC134" s="1">
        <v>0.24031035725571739</v>
      </c>
      <c r="ED134" s="1">
        <v>0</v>
      </c>
      <c r="EE134" s="1">
        <v>458.07822985618702</v>
      </c>
      <c r="EF134" s="1">
        <v>269.47760275009023</v>
      </c>
      <c r="EG134" s="1">
        <v>19.479511181041051</v>
      </c>
      <c r="EH134" s="1">
        <v>0</v>
      </c>
      <c r="EI134" s="1">
        <v>3.3704800000000001</v>
      </c>
      <c r="EJ134" s="1">
        <v>4.9115121951216902E-2</v>
      </c>
      <c r="EK134" s="1">
        <v>4.9634031401556509E-3</v>
      </c>
      <c r="EL134" s="1">
        <v>1</v>
      </c>
      <c r="EM134" s="1">
        <v>1.9759210238641991</v>
      </c>
      <c r="EN134" s="1">
        <v>2.6740893310420261E-2</v>
      </c>
      <c r="EO134" s="1">
        <v>2.402200398034638E-3</v>
      </c>
      <c r="EP134" s="1">
        <v>1</v>
      </c>
      <c r="EQ134" s="1">
        <v>2</v>
      </c>
      <c r="ER134" s="1">
        <v>6</v>
      </c>
      <c r="ES134" s="1" t="s">
        <v>384</v>
      </c>
      <c r="ET134" s="1">
        <v>2.94529</v>
      </c>
      <c r="EU134" s="1">
        <v>2.80125</v>
      </c>
      <c r="EV134" s="1">
        <v>0.112909</v>
      </c>
      <c r="EW134" s="1">
        <v>0.11930499999999999</v>
      </c>
      <c r="EX134" s="1">
        <v>0.11880400000000001</v>
      </c>
      <c r="EY134" s="1">
        <v>0.10833</v>
      </c>
      <c r="EZ134" s="1">
        <v>18279</v>
      </c>
      <c r="FA134" s="1">
        <v>19035.099999999999</v>
      </c>
      <c r="FB134" s="1">
        <v>23945.8</v>
      </c>
      <c r="FC134" s="1">
        <v>25134.9</v>
      </c>
      <c r="FD134" s="1">
        <v>33761.1</v>
      </c>
      <c r="FE134" s="1">
        <v>35777.1</v>
      </c>
      <c r="FF134" s="1">
        <v>43635.4</v>
      </c>
      <c r="FG134" s="1">
        <v>46455.1</v>
      </c>
      <c r="FH134" s="1">
        <v>2.0028299999999999</v>
      </c>
      <c r="FI134" s="1">
        <v>1.92493</v>
      </c>
      <c r="FJ134" s="1">
        <v>0.17078599999999999</v>
      </c>
      <c r="FK134" s="1">
        <v>0</v>
      </c>
      <c r="FL134" s="1">
        <v>28.9222</v>
      </c>
      <c r="FM134" s="1">
        <v>999.9</v>
      </c>
      <c r="FN134" s="1">
        <v>69.3</v>
      </c>
      <c r="FO134" s="1">
        <v>31.6</v>
      </c>
      <c r="FP134" s="1">
        <v>32.502800000000001</v>
      </c>
      <c r="FQ134" s="1">
        <v>63.954000000000001</v>
      </c>
      <c r="FR134" s="1">
        <v>26.27</v>
      </c>
      <c r="FS134" s="1">
        <v>1</v>
      </c>
      <c r="FT134" s="1">
        <v>0.14136699999999999</v>
      </c>
      <c r="FU134" s="1">
        <v>-0.75190900000000005</v>
      </c>
      <c r="FV134" s="1">
        <v>20.3218</v>
      </c>
      <c r="FW134" s="1">
        <v>5.2127999999999997</v>
      </c>
      <c r="FX134" s="1">
        <v>11.9047</v>
      </c>
      <c r="FY134" s="1">
        <v>5.0027999999999997</v>
      </c>
      <c r="FZ134" s="1">
        <v>3.2898999999999998</v>
      </c>
      <c r="GA134" s="1">
        <v>9999</v>
      </c>
      <c r="GB134" s="1">
        <v>9999</v>
      </c>
      <c r="GC134" s="1">
        <v>9999</v>
      </c>
      <c r="GD134" s="1">
        <v>999.9</v>
      </c>
      <c r="GE134" s="1">
        <v>1.8594299999999999</v>
      </c>
      <c r="GF134" s="1">
        <v>1.8543799999999999</v>
      </c>
      <c r="GG134" s="1">
        <v>1.8575999999999999</v>
      </c>
      <c r="GH134" s="1">
        <v>1.85598</v>
      </c>
      <c r="GI134" s="1">
        <v>1.85483</v>
      </c>
      <c r="GJ134" s="1">
        <v>1.8545199999999999</v>
      </c>
      <c r="GK134" s="1">
        <v>1.8530899999999999</v>
      </c>
      <c r="GL134" s="1">
        <v>1.8563099999999999</v>
      </c>
      <c r="GM134" s="1">
        <v>0</v>
      </c>
      <c r="GN134" s="1">
        <v>0</v>
      </c>
      <c r="GO134" s="1">
        <v>0</v>
      </c>
      <c r="GP134" s="1">
        <v>0</v>
      </c>
      <c r="GQ134" s="1" t="s">
        <v>358</v>
      </c>
      <c r="GR134" s="1" t="s">
        <v>359</v>
      </c>
      <c r="GS134" s="1" t="s">
        <v>360</v>
      </c>
      <c r="GT134" s="1" t="s">
        <v>360</v>
      </c>
      <c r="GU134" s="1" t="s">
        <v>360</v>
      </c>
      <c r="GV134" s="1" t="s">
        <v>360</v>
      </c>
      <c r="GW134" s="1">
        <v>0</v>
      </c>
      <c r="GX134" s="1">
        <v>100</v>
      </c>
      <c r="GY134" s="1">
        <v>100</v>
      </c>
      <c r="GZ134" s="1">
        <v>1.6870000000000001</v>
      </c>
      <c r="HA134" s="1">
        <v>1.7500000000000002E-2</v>
      </c>
      <c r="HB134" s="1">
        <v>0.46748880523729403</v>
      </c>
      <c r="HC134" s="1">
        <v>2.678124759318837E-3</v>
      </c>
      <c r="HD134" s="1">
        <v>-9.3737611465157319E-7</v>
      </c>
      <c r="HE134" s="1">
        <v>1.3915637841753891E-10</v>
      </c>
      <c r="HF134" s="1">
        <v>-6.7805247810390282E-2</v>
      </c>
      <c r="HG134" s="1">
        <v>1.061361004592812E-2</v>
      </c>
      <c r="HH134" s="1">
        <v>-3.086644042041478E-4</v>
      </c>
      <c r="HI134" s="1">
        <v>1.24720902217549E-6</v>
      </c>
      <c r="HJ134" s="1">
        <v>1</v>
      </c>
      <c r="HK134" s="1">
        <v>2093</v>
      </c>
      <c r="HL134" s="1">
        <v>2</v>
      </c>
      <c r="HM134" s="1">
        <v>27</v>
      </c>
      <c r="HN134" s="1">
        <v>5.9</v>
      </c>
      <c r="HO134" s="1">
        <v>5.7</v>
      </c>
      <c r="HP134" s="1">
        <v>1.4562999999999999</v>
      </c>
      <c r="HQ134" s="1">
        <v>2.2875999999999999</v>
      </c>
      <c r="HR134" s="1">
        <v>1.4978</v>
      </c>
      <c r="HS134" s="1">
        <v>2.3034699999999999</v>
      </c>
      <c r="HT134" s="1">
        <v>1.5478499999999999</v>
      </c>
      <c r="HU134" s="1">
        <v>2.4548299999999998</v>
      </c>
      <c r="HV134" s="1">
        <v>35.128599999999999</v>
      </c>
      <c r="HW134" s="1">
        <v>15.322800000000001</v>
      </c>
      <c r="HX134" s="1">
        <v>18</v>
      </c>
      <c r="HY134" s="1">
        <v>501.77100000000002</v>
      </c>
      <c r="HZ134" s="1">
        <v>517.64499999999998</v>
      </c>
      <c r="IA134" s="1">
        <v>30.1082</v>
      </c>
      <c r="IB134" s="1">
        <v>28.978200000000001</v>
      </c>
      <c r="IC134" s="1">
        <v>30.000299999999999</v>
      </c>
      <c r="ID134" s="1">
        <v>28.781600000000001</v>
      </c>
      <c r="IE134" s="1">
        <v>28.874500000000001</v>
      </c>
      <c r="IF134" s="1">
        <v>29.247</v>
      </c>
      <c r="IG134" s="1">
        <v>29.195399999999999</v>
      </c>
      <c r="IH134" s="1">
        <v>78.909800000000004</v>
      </c>
      <c r="II134" s="1">
        <v>30.1067</v>
      </c>
      <c r="IJ134" s="1">
        <v>632.89099999999996</v>
      </c>
      <c r="IK134" s="1">
        <v>23.794</v>
      </c>
      <c r="IL134" s="1">
        <v>100.923</v>
      </c>
      <c r="IM134" s="1">
        <v>100.687</v>
      </c>
      <c r="IN134" s="1" t="s">
        <v>365</v>
      </c>
    </row>
    <row r="135" spans="1:248" ht="15.75" customHeight="1" x14ac:dyDescent="0.3">
      <c r="A135" s="1">
        <v>119</v>
      </c>
      <c r="B135" s="1">
        <v>1660484501.0999999</v>
      </c>
      <c r="C135" s="1">
        <v>372</v>
      </c>
      <c r="D135" s="1" t="s">
        <v>602</v>
      </c>
      <c r="E135" s="1" t="s">
        <v>603</v>
      </c>
      <c r="F135" s="1">
        <v>1</v>
      </c>
      <c r="G135" s="1" t="s">
        <v>349</v>
      </c>
      <c r="H135" s="1" t="s">
        <v>350</v>
      </c>
      <c r="I135" s="1" t="s">
        <v>351</v>
      </c>
      <c r="J135" s="1" t="s">
        <v>352</v>
      </c>
      <c r="K135" s="1" t="s">
        <v>353</v>
      </c>
      <c r="L135" s="1" t="s">
        <v>349</v>
      </c>
      <c r="M135" s="1" t="s">
        <v>354</v>
      </c>
      <c r="N135" s="1">
        <v>1660484493.0999999</v>
      </c>
      <c r="O135" s="1">
        <f t="shared" si="0"/>
        <v>2.8984922680866613E-3</v>
      </c>
      <c r="P135" s="1">
        <f t="shared" si="1"/>
        <v>2.8984922680866614</v>
      </c>
      <c r="Q135" s="1">
        <f t="shared" si="2"/>
        <v>3.7835032879380099</v>
      </c>
      <c r="R135" s="1">
        <f t="shared" si="3"/>
        <v>520.64699999999993</v>
      </c>
      <c r="S135" s="1">
        <f t="shared" si="4"/>
        <v>461.66131544572096</v>
      </c>
      <c r="T135" s="1">
        <f t="shared" si="5"/>
        <v>45.999903872750551</v>
      </c>
      <c r="U135" s="1">
        <f t="shared" si="6"/>
        <v>51.877233700019211</v>
      </c>
      <c r="V135" s="1">
        <f t="shared" si="7"/>
        <v>0.14456177243781662</v>
      </c>
      <c r="W135" s="1">
        <f t="shared" si="8"/>
        <v>2.9221702486591958</v>
      </c>
      <c r="X135" s="1">
        <f t="shared" si="9"/>
        <v>0.14070304939083095</v>
      </c>
      <c r="Y135" s="1">
        <f t="shared" si="10"/>
        <v>8.8277517772040584E-2</v>
      </c>
      <c r="Z135" s="1">
        <f t="shared" si="11"/>
        <v>321.52117912499995</v>
      </c>
      <c r="AA135" s="1">
        <f t="shared" si="12"/>
        <v>32.12975688317929</v>
      </c>
      <c r="AB135" s="1">
        <f t="shared" si="13"/>
        <v>31.69000625</v>
      </c>
      <c r="AC135" s="1">
        <f t="shared" si="14"/>
        <v>4.6919376024374992</v>
      </c>
      <c r="AD135" s="1">
        <f t="shared" si="15"/>
        <v>60.236785223147528</v>
      </c>
      <c r="AE135" s="1">
        <f t="shared" si="16"/>
        <v>2.7156465966394578</v>
      </c>
      <c r="AF135" s="1">
        <f t="shared" si="17"/>
        <v>4.5082860690180082</v>
      </c>
      <c r="AG135" s="1">
        <f t="shared" si="18"/>
        <v>1.9762910057980414</v>
      </c>
      <c r="AH135" s="1">
        <f t="shared" si="19"/>
        <v>-127.82350902262176</v>
      </c>
      <c r="AI135" s="1">
        <f t="shared" si="20"/>
        <v>-110.59803292321823</v>
      </c>
      <c r="AJ135" s="1">
        <f t="shared" si="21"/>
        <v>-8.5275929366467498</v>
      </c>
      <c r="AK135" s="1">
        <f t="shared" si="22"/>
        <v>74.572044242513243</v>
      </c>
      <c r="AL135" s="1">
        <f t="shared" si="23"/>
        <v>35.433039482813975</v>
      </c>
      <c r="AM135" s="1">
        <f t="shared" si="24"/>
        <v>2.8909381190436614</v>
      </c>
      <c r="AN135" s="1">
        <f t="shared" si="25"/>
        <v>3.7835032879380099</v>
      </c>
      <c r="AO135" s="1">
        <v>604.84030829829487</v>
      </c>
      <c r="AP135" s="1">
        <v>573.85029090909086</v>
      </c>
      <c r="AQ135" s="1">
        <v>5.1506830903781413</v>
      </c>
      <c r="AR135" s="1">
        <v>64.973285806085684</v>
      </c>
      <c r="AS135" s="1">
        <f t="shared" si="26"/>
        <v>2.8984922680866614</v>
      </c>
      <c r="AT135" s="1">
        <v>23.878119946566141</v>
      </c>
      <c r="AU135" s="1">
        <v>27.260424848484849</v>
      </c>
      <c r="AV135" s="1">
        <v>1.0059431330162E-5</v>
      </c>
      <c r="AW135" s="1">
        <v>82.278735908204425</v>
      </c>
      <c r="AX135" s="1">
        <v>0</v>
      </c>
      <c r="AY135" s="1">
        <v>0</v>
      </c>
      <c r="AZ135" s="1">
        <f t="shared" si="27"/>
        <v>1</v>
      </c>
      <c r="BA135" s="1">
        <f t="shared" si="28"/>
        <v>0</v>
      </c>
      <c r="BB135" s="1">
        <f t="shared" si="29"/>
        <v>51963.424985076235</v>
      </c>
      <c r="BC135" s="1">
        <f t="shared" si="30"/>
        <v>2000.035625</v>
      </c>
      <c r="BD135" s="1">
        <f t="shared" si="31"/>
        <v>1681.2296624999999</v>
      </c>
      <c r="BE135" s="1">
        <f t="shared" si="32"/>
        <v>0.84059985806502813</v>
      </c>
      <c r="BF135" s="1">
        <f t="shared" si="33"/>
        <v>0.16075772606550442</v>
      </c>
      <c r="BG135" s="1">
        <v>6</v>
      </c>
      <c r="BH135" s="1">
        <v>0.5</v>
      </c>
      <c r="BI135" s="1" t="s">
        <v>355</v>
      </c>
      <c r="BJ135" s="1">
        <v>2</v>
      </c>
      <c r="BK135" s="1" t="b">
        <v>1</v>
      </c>
      <c r="BL135" s="1">
        <v>1660484493.0999999</v>
      </c>
      <c r="BM135" s="1">
        <v>520.64699999999993</v>
      </c>
      <c r="BN135" s="1">
        <v>564.95968749999997</v>
      </c>
      <c r="BO135" s="1">
        <v>27.2546</v>
      </c>
      <c r="BP135" s="1">
        <v>23.881025000000001</v>
      </c>
      <c r="BQ135" s="1">
        <v>519.02306250000004</v>
      </c>
      <c r="BR135" s="1">
        <v>27.23709375</v>
      </c>
      <c r="BS135" s="1">
        <v>500.14837499999999</v>
      </c>
      <c r="BT135" s="1">
        <v>99.539981250000011</v>
      </c>
      <c r="BU135" s="1">
        <v>9.9954637499999999E-2</v>
      </c>
      <c r="BV135" s="1">
        <v>30.987974999999999</v>
      </c>
      <c r="BW135" s="1">
        <v>31.69000625</v>
      </c>
      <c r="BX135" s="1">
        <v>999.9</v>
      </c>
      <c r="BY135" s="1">
        <v>0</v>
      </c>
      <c r="BZ135" s="1">
        <v>0</v>
      </c>
      <c r="CA135" s="1">
        <v>10004.01375</v>
      </c>
      <c r="CB135" s="1">
        <v>0</v>
      </c>
      <c r="CC135" s="1">
        <v>164.703</v>
      </c>
      <c r="CD135" s="1">
        <v>-44.312618749999999</v>
      </c>
      <c r="CE135" s="1">
        <v>535.23481249999998</v>
      </c>
      <c r="CF135" s="1">
        <v>578.78150000000005</v>
      </c>
      <c r="CG135" s="1">
        <v>3.3735681249999998</v>
      </c>
      <c r="CH135" s="1">
        <v>564.95968749999997</v>
      </c>
      <c r="CI135" s="1">
        <v>23.881025000000001</v>
      </c>
      <c r="CJ135" s="1">
        <v>2.7129206250000002</v>
      </c>
      <c r="CK135" s="1">
        <v>2.3771156250000001</v>
      </c>
      <c r="CL135" s="1">
        <v>22.363587500000001</v>
      </c>
      <c r="CM135" s="1">
        <v>20.208737500000002</v>
      </c>
      <c r="CN135" s="1">
        <v>2000.035625</v>
      </c>
      <c r="CO135" s="1">
        <v>0.98000425000000002</v>
      </c>
      <c r="CP135" s="1">
        <v>1.9996224999999999E-2</v>
      </c>
      <c r="CQ135" s="1">
        <v>0</v>
      </c>
      <c r="CR135" s="1">
        <v>2.6538750000000002</v>
      </c>
      <c r="CS135" s="1">
        <v>0</v>
      </c>
      <c r="CT135" s="1">
        <v>32690.918750000001</v>
      </c>
      <c r="CU135" s="1">
        <v>17412.643749999999</v>
      </c>
      <c r="CV135" s="1">
        <v>39.159875</v>
      </c>
      <c r="CW135" s="1">
        <v>40.125</v>
      </c>
      <c r="CX135" s="1">
        <v>39.125</v>
      </c>
      <c r="CY135" s="1">
        <v>38.648249999999997</v>
      </c>
      <c r="CZ135" s="1">
        <v>39.394374999999997</v>
      </c>
      <c r="DA135" s="1">
        <v>1960.0443749999999</v>
      </c>
      <c r="DB135" s="1">
        <v>39.991250000000008</v>
      </c>
      <c r="DC135" s="1">
        <v>0</v>
      </c>
      <c r="DD135" s="1">
        <v>1660484499.2</v>
      </c>
      <c r="DE135" s="1">
        <v>0</v>
      </c>
      <c r="DF135" s="1">
        <v>1660484159.0999999</v>
      </c>
      <c r="DG135" s="1" t="s">
        <v>356</v>
      </c>
      <c r="DH135" s="1">
        <v>1660484145.0999999</v>
      </c>
      <c r="DI135" s="1">
        <v>1660484159.0999999</v>
      </c>
      <c r="DJ135" s="1">
        <v>1</v>
      </c>
      <c r="DK135" s="1">
        <v>6.3E-2</v>
      </c>
      <c r="DL135" s="1">
        <v>-2.8000000000000001E-2</v>
      </c>
      <c r="DM135" s="1">
        <v>1.395</v>
      </c>
      <c r="DN135" s="1">
        <v>2.7E-2</v>
      </c>
      <c r="DO135" s="1">
        <v>400</v>
      </c>
      <c r="DP135" s="1">
        <v>24</v>
      </c>
      <c r="DQ135" s="1">
        <v>0.47</v>
      </c>
      <c r="DR135" s="1">
        <v>0.03</v>
      </c>
      <c r="DS135" s="1">
        <v>3.551025382653032</v>
      </c>
      <c r="DT135" s="1">
        <v>1.8590611702295341</v>
      </c>
      <c r="DU135" s="1">
        <v>0.1770548088914298</v>
      </c>
      <c r="DV135" s="1">
        <v>0</v>
      </c>
      <c r="DW135" s="1">
        <v>35.391359826853808</v>
      </c>
      <c r="DX135" s="1">
        <v>1.6151241053259431</v>
      </c>
      <c r="DY135" s="1">
        <v>0.13218911686285939</v>
      </c>
      <c r="DZ135" s="1">
        <v>0</v>
      </c>
      <c r="EA135" s="1">
        <v>-44.256216129032261</v>
      </c>
      <c r="EB135" s="1">
        <v>-3.059032258064573</v>
      </c>
      <c r="EC135" s="1">
        <v>0.24031035725571739</v>
      </c>
      <c r="ED135" s="1">
        <v>0</v>
      </c>
      <c r="EE135" s="1">
        <v>458.07822985618702</v>
      </c>
      <c r="EF135" s="1">
        <v>269.47760275009023</v>
      </c>
      <c r="EG135" s="1">
        <v>19.479511181041051</v>
      </c>
      <c r="EH135" s="1">
        <v>0</v>
      </c>
      <c r="EI135" s="1">
        <v>3.3704800000000001</v>
      </c>
      <c r="EJ135" s="1">
        <v>4.9115121951216902E-2</v>
      </c>
      <c r="EK135" s="1">
        <v>4.9634031401556509E-3</v>
      </c>
      <c r="EL135" s="1">
        <v>1</v>
      </c>
      <c r="EM135" s="1">
        <v>1.9759210238641991</v>
      </c>
      <c r="EN135" s="1">
        <v>2.6740893310420261E-2</v>
      </c>
      <c r="EO135" s="1">
        <v>2.402200398034638E-3</v>
      </c>
      <c r="EP135" s="1">
        <v>1</v>
      </c>
      <c r="EQ135" s="1">
        <v>2</v>
      </c>
      <c r="ER135" s="1">
        <v>6</v>
      </c>
      <c r="ES135" s="1" t="s">
        <v>384</v>
      </c>
      <c r="ET135" s="1">
        <v>2.9454899999999999</v>
      </c>
      <c r="EU135" s="1">
        <v>2.8012700000000001</v>
      </c>
      <c r="EV135" s="1">
        <v>0.113638</v>
      </c>
      <c r="EW135" s="1">
        <v>0.120003</v>
      </c>
      <c r="EX135" s="1">
        <v>0.11880599999999999</v>
      </c>
      <c r="EY135" s="1">
        <v>0.108325</v>
      </c>
      <c r="EZ135" s="1">
        <v>18263.900000000001</v>
      </c>
      <c r="FA135" s="1">
        <v>19020</v>
      </c>
      <c r="FB135" s="1">
        <v>23945.7</v>
      </c>
      <c r="FC135" s="1">
        <v>25134.9</v>
      </c>
      <c r="FD135" s="1">
        <v>33760.9</v>
      </c>
      <c r="FE135" s="1">
        <v>35777.4</v>
      </c>
      <c r="FF135" s="1">
        <v>43635.199999999997</v>
      </c>
      <c r="FG135" s="1">
        <v>46455.199999999997</v>
      </c>
      <c r="FH135" s="1">
        <v>2.00285</v>
      </c>
      <c r="FI135" s="1">
        <v>1.9248799999999999</v>
      </c>
      <c r="FJ135" s="1">
        <v>0.17067399999999999</v>
      </c>
      <c r="FK135" s="1">
        <v>0</v>
      </c>
      <c r="FL135" s="1">
        <v>28.923200000000001</v>
      </c>
      <c r="FM135" s="1">
        <v>999.9</v>
      </c>
      <c r="FN135" s="1">
        <v>69.3</v>
      </c>
      <c r="FO135" s="1">
        <v>31.6</v>
      </c>
      <c r="FP135" s="1">
        <v>32.501399999999997</v>
      </c>
      <c r="FQ135" s="1">
        <v>63.914000000000001</v>
      </c>
      <c r="FR135" s="1">
        <v>26.213899999999999</v>
      </c>
      <c r="FS135" s="1">
        <v>1</v>
      </c>
      <c r="FT135" s="1">
        <v>0.141456</v>
      </c>
      <c r="FU135" s="1">
        <v>-0.74317</v>
      </c>
      <c r="FV135" s="1">
        <v>20.3218</v>
      </c>
      <c r="FW135" s="1">
        <v>5.2127999999999997</v>
      </c>
      <c r="FX135" s="1">
        <v>11.9048</v>
      </c>
      <c r="FY135" s="1">
        <v>5.0028499999999996</v>
      </c>
      <c r="FZ135" s="1">
        <v>3.2898999999999998</v>
      </c>
      <c r="GA135" s="1">
        <v>9999</v>
      </c>
      <c r="GB135" s="1">
        <v>9999</v>
      </c>
      <c r="GC135" s="1">
        <v>9999</v>
      </c>
      <c r="GD135" s="1">
        <v>999.9</v>
      </c>
      <c r="GE135" s="1">
        <v>1.85944</v>
      </c>
      <c r="GF135" s="1">
        <v>1.8543799999999999</v>
      </c>
      <c r="GG135" s="1">
        <v>1.8575999999999999</v>
      </c>
      <c r="GH135" s="1">
        <v>1.85599</v>
      </c>
      <c r="GI135" s="1">
        <v>1.85483</v>
      </c>
      <c r="GJ135" s="1">
        <v>1.8545199999999999</v>
      </c>
      <c r="GK135" s="1">
        <v>1.8530899999999999</v>
      </c>
      <c r="GL135" s="1">
        <v>1.8563099999999999</v>
      </c>
      <c r="GM135" s="1">
        <v>0</v>
      </c>
      <c r="GN135" s="1">
        <v>0</v>
      </c>
      <c r="GO135" s="1">
        <v>0</v>
      </c>
      <c r="GP135" s="1">
        <v>0</v>
      </c>
      <c r="GQ135" s="1" t="s">
        <v>358</v>
      </c>
      <c r="GR135" s="1" t="s">
        <v>359</v>
      </c>
      <c r="GS135" s="1" t="s">
        <v>360</v>
      </c>
      <c r="GT135" s="1" t="s">
        <v>360</v>
      </c>
      <c r="GU135" s="1" t="s">
        <v>360</v>
      </c>
      <c r="GV135" s="1" t="s">
        <v>360</v>
      </c>
      <c r="GW135" s="1">
        <v>0</v>
      </c>
      <c r="GX135" s="1">
        <v>100</v>
      </c>
      <c r="GY135" s="1">
        <v>100</v>
      </c>
      <c r="GZ135" s="1">
        <v>1.696</v>
      </c>
      <c r="HA135" s="1">
        <v>1.7500000000000002E-2</v>
      </c>
      <c r="HB135" s="1">
        <v>0.46748880523729403</v>
      </c>
      <c r="HC135" s="1">
        <v>2.678124759318837E-3</v>
      </c>
      <c r="HD135" s="1">
        <v>-9.3737611465157319E-7</v>
      </c>
      <c r="HE135" s="1">
        <v>1.3915637841753891E-10</v>
      </c>
      <c r="HF135" s="1">
        <v>-6.7805247810390282E-2</v>
      </c>
      <c r="HG135" s="1">
        <v>1.061361004592812E-2</v>
      </c>
      <c r="HH135" s="1">
        <v>-3.086644042041478E-4</v>
      </c>
      <c r="HI135" s="1">
        <v>1.24720902217549E-6</v>
      </c>
      <c r="HJ135" s="1">
        <v>1</v>
      </c>
      <c r="HK135" s="1">
        <v>2093</v>
      </c>
      <c r="HL135" s="1">
        <v>2</v>
      </c>
      <c r="HM135" s="1">
        <v>27</v>
      </c>
      <c r="HN135" s="1">
        <v>5.9</v>
      </c>
      <c r="HO135" s="1">
        <v>5.7</v>
      </c>
      <c r="HP135" s="1">
        <v>1.4636199999999999</v>
      </c>
      <c r="HQ135" s="1">
        <v>2.3083499999999999</v>
      </c>
      <c r="HR135" s="1">
        <v>1.4978</v>
      </c>
      <c r="HS135" s="1">
        <v>2.3034699999999999</v>
      </c>
      <c r="HT135" s="1">
        <v>1.5478499999999999</v>
      </c>
      <c r="HU135" s="1">
        <v>2.34131</v>
      </c>
      <c r="HV135" s="1">
        <v>35.128599999999999</v>
      </c>
      <c r="HW135" s="1">
        <v>15.305300000000001</v>
      </c>
      <c r="HX135" s="1">
        <v>18</v>
      </c>
      <c r="HY135" s="1">
        <v>501.78899999999999</v>
      </c>
      <c r="HZ135" s="1">
        <v>517.61099999999999</v>
      </c>
      <c r="IA135" s="1">
        <v>30.1097</v>
      </c>
      <c r="IB135" s="1">
        <v>28.9788</v>
      </c>
      <c r="IC135" s="1">
        <v>30.000299999999999</v>
      </c>
      <c r="ID135" s="1">
        <v>28.7819</v>
      </c>
      <c r="IE135" s="1">
        <v>28.874500000000001</v>
      </c>
      <c r="IF135" s="1">
        <v>29.376899999999999</v>
      </c>
      <c r="IG135" s="1">
        <v>29.195399999999999</v>
      </c>
      <c r="IH135" s="1">
        <v>78.909800000000004</v>
      </c>
      <c r="II135" s="1">
        <v>30.115200000000002</v>
      </c>
      <c r="IJ135" s="1">
        <v>632.89099999999996</v>
      </c>
      <c r="IK135" s="1">
        <v>23.7896</v>
      </c>
      <c r="IL135" s="1">
        <v>100.922</v>
      </c>
      <c r="IM135" s="1">
        <v>100.687</v>
      </c>
      <c r="IN135" s="1" t="s">
        <v>365</v>
      </c>
    </row>
    <row r="136" spans="1:248" ht="15.75" customHeight="1" x14ac:dyDescent="0.3">
      <c r="A136" s="1">
        <v>120</v>
      </c>
      <c r="B136" s="1">
        <v>1660484501.5999999</v>
      </c>
      <c r="C136" s="1">
        <v>372.5</v>
      </c>
      <c r="D136" s="1" t="s">
        <v>602</v>
      </c>
      <c r="E136" s="1" t="s">
        <v>603</v>
      </c>
      <c r="F136" s="1">
        <v>1</v>
      </c>
      <c r="G136" s="1" t="s">
        <v>349</v>
      </c>
      <c r="H136" s="1" t="s">
        <v>350</v>
      </c>
      <c r="I136" s="1" t="s">
        <v>351</v>
      </c>
      <c r="J136" s="1" t="s">
        <v>352</v>
      </c>
      <c r="K136" s="1" t="s">
        <v>353</v>
      </c>
      <c r="L136" s="1" t="s">
        <v>349</v>
      </c>
      <c r="M136" s="1" t="s">
        <v>354</v>
      </c>
      <c r="N136" s="1">
        <v>1660484493.0999999</v>
      </c>
      <c r="O136" s="1">
        <f t="shared" si="0"/>
        <v>2.8986434424932827E-3</v>
      </c>
      <c r="P136" s="1">
        <f t="shared" si="1"/>
        <v>2.8986434424932828</v>
      </c>
      <c r="Q136" s="1">
        <f t="shared" si="2"/>
        <v>3.782475499000383</v>
      </c>
      <c r="R136" s="1">
        <f t="shared" si="3"/>
        <v>520.64699999999993</v>
      </c>
      <c r="S136" s="1">
        <f t="shared" si="4"/>
        <v>461.6749802436114</v>
      </c>
      <c r="T136" s="1">
        <f t="shared" si="5"/>
        <v>46.001265432336275</v>
      </c>
      <c r="U136" s="1">
        <f t="shared" si="6"/>
        <v>51.877233700019211</v>
      </c>
      <c r="V136" s="1">
        <f t="shared" si="7"/>
        <v>0.14456951857239497</v>
      </c>
      <c r="W136" s="1">
        <f t="shared" si="8"/>
        <v>2.9221702486591958</v>
      </c>
      <c r="X136" s="1">
        <f t="shared" si="9"/>
        <v>0.14071038793033153</v>
      </c>
      <c r="Y136" s="1">
        <f t="shared" si="10"/>
        <v>8.8282139627097689E-2</v>
      </c>
      <c r="Z136" s="1">
        <f t="shared" si="11"/>
        <v>321.52117912499995</v>
      </c>
      <c r="AA136" s="1">
        <f t="shared" si="12"/>
        <v>32.129717584711948</v>
      </c>
      <c r="AB136" s="1">
        <f t="shared" si="13"/>
        <v>31.69000625</v>
      </c>
      <c r="AC136" s="1">
        <f t="shared" si="14"/>
        <v>4.6919376024374992</v>
      </c>
      <c r="AD136" s="1">
        <f t="shared" si="15"/>
        <v>60.236785223147528</v>
      </c>
      <c r="AE136" s="1">
        <f t="shared" si="16"/>
        <v>2.7156465966394578</v>
      </c>
      <c r="AF136" s="1">
        <f t="shared" si="17"/>
        <v>4.5082860690180082</v>
      </c>
      <c r="AG136" s="1">
        <f t="shared" si="18"/>
        <v>1.9762910057980414</v>
      </c>
      <c r="AH136" s="1">
        <f t="shared" si="19"/>
        <v>-127.83017581395377</v>
      </c>
      <c r="AI136" s="1">
        <f t="shared" si="20"/>
        <v>-110.59803292321823</v>
      </c>
      <c r="AJ136" s="1">
        <f t="shared" si="21"/>
        <v>-8.5275929366467498</v>
      </c>
      <c r="AK136" s="1">
        <f t="shared" si="22"/>
        <v>74.565377451181234</v>
      </c>
      <c r="AL136" s="1">
        <f t="shared" si="23"/>
        <v>35.433039482813975</v>
      </c>
      <c r="AM136" s="1">
        <f t="shared" si="24"/>
        <v>2.8909381190436614</v>
      </c>
      <c r="AN136" s="1">
        <f t="shared" si="25"/>
        <v>3.782475499000383</v>
      </c>
      <c r="AO136" s="1">
        <v>607.46262071293972</v>
      </c>
      <c r="AP136" s="1">
        <v>576.44584848484817</v>
      </c>
      <c r="AQ136" s="1">
        <v>5.156161872690511</v>
      </c>
      <c r="AR136" s="1">
        <v>64.973285806085684</v>
      </c>
      <c r="AS136" s="1">
        <f t="shared" si="26"/>
        <v>2.8986434424932828</v>
      </c>
      <c r="AT136" s="1">
        <v>23.878493818990119</v>
      </c>
      <c r="AU136" s="1">
        <v>27.260959393939391</v>
      </c>
      <c r="AV136" s="1">
        <v>1.2202707291607399E-5</v>
      </c>
      <c r="AW136" s="1">
        <v>82.278735908204425</v>
      </c>
      <c r="AX136" s="1">
        <v>0</v>
      </c>
      <c r="AY136" s="1">
        <v>0</v>
      </c>
      <c r="AZ136" s="1">
        <f t="shared" si="27"/>
        <v>1</v>
      </c>
      <c r="BA136" s="1">
        <f t="shared" si="28"/>
        <v>0</v>
      </c>
      <c r="BB136" s="1">
        <f t="shared" si="29"/>
        <v>51963.424985076235</v>
      </c>
      <c r="BC136" s="1">
        <f t="shared" si="30"/>
        <v>2000.035625</v>
      </c>
      <c r="BD136" s="1">
        <f t="shared" si="31"/>
        <v>1681.2296624999999</v>
      </c>
      <c r="BE136" s="1">
        <f t="shared" si="32"/>
        <v>0.84059985806502813</v>
      </c>
      <c r="BF136" s="1">
        <f t="shared" si="33"/>
        <v>0.16075772606550442</v>
      </c>
      <c r="BG136" s="1">
        <v>6</v>
      </c>
      <c r="BH136" s="1">
        <v>0.5</v>
      </c>
      <c r="BI136" s="1" t="s">
        <v>355</v>
      </c>
      <c r="BJ136" s="1">
        <v>2</v>
      </c>
      <c r="BK136" s="1" t="b">
        <v>1</v>
      </c>
      <c r="BL136" s="1">
        <v>1660484493.0999999</v>
      </c>
      <c r="BM136" s="1">
        <v>520.64699999999993</v>
      </c>
      <c r="BN136" s="1">
        <v>564.95968749999997</v>
      </c>
      <c r="BO136" s="1">
        <v>27.2546</v>
      </c>
      <c r="BP136" s="1">
        <v>23.881025000000001</v>
      </c>
      <c r="BQ136" s="1">
        <v>519.02306250000004</v>
      </c>
      <c r="BR136" s="1">
        <v>27.23709375</v>
      </c>
      <c r="BS136" s="1">
        <v>500.14837499999999</v>
      </c>
      <c r="BT136" s="1">
        <v>99.539981250000011</v>
      </c>
      <c r="BU136" s="1">
        <v>9.9954637499999999E-2</v>
      </c>
      <c r="BV136" s="1">
        <v>30.987974999999999</v>
      </c>
      <c r="BW136" s="1">
        <v>31.69000625</v>
      </c>
      <c r="BX136" s="1">
        <v>999.9</v>
      </c>
      <c r="BY136" s="1">
        <v>0</v>
      </c>
      <c r="BZ136" s="1">
        <v>0</v>
      </c>
      <c r="CA136" s="1">
        <v>10004.01375</v>
      </c>
      <c r="CB136" s="1">
        <v>0</v>
      </c>
      <c r="CC136" s="1">
        <v>164.703</v>
      </c>
      <c r="CD136" s="1">
        <v>-44.312618749999999</v>
      </c>
      <c r="CE136" s="1">
        <v>535.23481249999998</v>
      </c>
      <c r="CF136" s="1">
        <v>578.78150000000005</v>
      </c>
      <c r="CG136" s="1">
        <v>3.3735681249999998</v>
      </c>
      <c r="CH136" s="1">
        <v>564.95968749999997</v>
      </c>
      <c r="CI136" s="1">
        <v>23.881025000000001</v>
      </c>
      <c r="CJ136" s="1">
        <v>2.7129206250000002</v>
      </c>
      <c r="CK136" s="1">
        <v>2.3771156250000001</v>
      </c>
      <c r="CL136" s="1">
        <v>22.363587500000001</v>
      </c>
      <c r="CM136" s="1">
        <v>20.208737500000002</v>
      </c>
      <c r="CN136" s="1">
        <v>2000.035625</v>
      </c>
      <c r="CO136" s="1">
        <v>0.98000425000000002</v>
      </c>
      <c r="CP136" s="1">
        <v>1.9996224999999999E-2</v>
      </c>
      <c r="CQ136" s="1">
        <v>0</v>
      </c>
      <c r="CR136" s="1">
        <v>2.6538750000000002</v>
      </c>
      <c r="CS136" s="1">
        <v>0</v>
      </c>
      <c r="CT136" s="1">
        <v>32690.918750000001</v>
      </c>
      <c r="CU136" s="1">
        <v>17412.643749999999</v>
      </c>
      <c r="CV136" s="1">
        <v>39.159875</v>
      </c>
      <c r="CW136" s="1">
        <v>40.125</v>
      </c>
      <c r="CX136" s="1">
        <v>39.125</v>
      </c>
      <c r="CY136" s="1">
        <v>38.648249999999997</v>
      </c>
      <c r="CZ136" s="1">
        <v>39.394374999999997</v>
      </c>
      <c r="DA136" s="1">
        <v>1960.0443749999999</v>
      </c>
      <c r="DB136" s="1">
        <v>39.991250000000008</v>
      </c>
      <c r="DC136" s="1">
        <v>0</v>
      </c>
      <c r="DD136" s="1">
        <v>1660484499.8</v>
      </c>
      <c r="DE136" s="1">
        <v>0</v>
      </c>
      <c r="DF136" s="1">
        <v>1660484159.0999999</v>
      </c>
      <c r="DG136" s="1" t="s">
        <v>356</v>
      </c>
      <c r="DH136" s="1">
        <v>1660484145.0999999</v>
      </c>
      <c r="DI136" s="1">
        <v>1660484159.0999999</v>
      </c>
      <c r="DJ136" s="1">
        <v>1</v>
      </c>
      <c r="DK136" s="1">
        <v>6.3E-2</v>
      </c>
      <c r="DL136" s="1">
        <v>-2.8000000000000001E-2</v>
      </c>
      <c r="DM136" s="1">
        <v>1.395</v>
      </c>
      <c r="DN136" s="1">
        <v>2.7E-2</v>
      </c>
      <c r="DO136" s="1">
        <v>400</v>
      </c>
      <c r="DP136" s="1">
        <v>24</v>
      </c>
      <c r="DQ136" s="1">
        <v>0.47</v>
      </c>
      <c r="DR136" s="1">
        <v>0.03</v>
      </c>
      <c r="DS136" s="1">
        <v>3.5892850278919339</v>
      </c>
      <c r="DT136" s="1">
        <v>1.745899138325911</v>
      </c>
      <c r="DU136" s="1">
        <v>0.1723992492952961</v>
      </c>
      <c r="DV136" s="1">
        <v>0</v>
      </c>
      <c r="DW136" s="1">
        <v>35.432627495548573</v>
      </c>
      <c r="DX136" s="1">
        <v>1.779486370286014</v>
      </c>
      <c r="DY136" s="1">
        <v>0.1476345012320758</v>
      </c>
      <c r="DZ136" s="1">
        <v>0</v>
      </c>
      <c r="EA136" s="1">
        <v>-44.353250000000003</v>
      </c>
      <c r="EB136" s="1">
        <v>-3.1842500556174209</v>
      </c>
      <c r="EC136" s="1">
        <v>0.24305961237249329</v>
      </c>
      <c r="ED136" s="1">
        <v>0</v>
      </c>
      <c r="EE136" s="1">
        <v>463.71387262063251</v>
      </c>
      <c r="EF136" s="1">
        <v>270.84791677903718</v>
      </c>
      <c r="EG136" s="1">
        <v>20.227437381661058</v>
      </c>
      <c r="EH136" s="1">
        <v>0</v>
      </c>
      <c r="EI136" s="1">
        <v>3.3720534999999998</v>
      </c>
      <c r="EJ136" s="1">
        <v>5.2996097560977118E-2</v>
      </c>
      <c r="EK136" s="1">
        <v>5.2330027469895046E-3</v>
      </c>
      <c r="EL136" s="1">
        <v>1</v>
      </c>
      <c r="EM136" s="1">
        <v>1.976277014603111</v>
      </c>
      <c r="EN136" s="1">
        <v>2.69928766323154E-2</v>
      </c>
      <c r="EO136" s="1">
        <v>2.4396715399121228E-3</v>
      </c>
      <c r="EP136" s="1">
        <v>1</v>
      </c>
      <c r="EQ136" s="1">
        <v>2</v>
      </c>
      <c r="ER136" s="1">
        <v>6</v>
      </c>
      <c r="ES136" s="1" t="s">
        <v>384</v>
      </c>
      <c r="ET136" s="1">
        <v>2.9452699999999998</v>
      </c>
      <c r="EU136" s="1">
        <v>2.8015300000000001</v>
      </c>
      <c r="EV136" s="1">
        <v>0.113992</v>
      </c>
      <c r="EW136" s="1">
        <v>0.120352</v>
      </c>
      <c r="EX136" s="1">
        <v>0.118808</v>
      </c>
      <c r="EY136" s="1">
        <v>0.10831200000000001</v>
      </c>
      <c r="EZ136" s="1">
        <v>18256.5</v>
      </c>
      <c r="FA136" s="1">
        <v>19012.5</v>
      </c>
      <c r="FB136" s="1">
        <v>23945.599999999999</v>
      </c>
      <c r="FC136" s="1">
        <v>25135</v>
      </c>
      <c r="FD136" s="1">
        <v>33760.9</v>
      </c>
      <c r="FE136" s="1">
        <v>35778</v>
      </c>
      <c r="FF136" s="1">
        <v>43635.199999999997</v>
      </c>
      <c r="FG136" s="1">
        <v>46455.199999999997</v>
      </c>
      <c r="FH136" s="1">
        <v>2.0028299999999999</v>
      </c>
      <c r="FI136" s="1">
        <v>1.9248499999999999</v>
      </c>
      <c r="FJ136" s="1">
        <v>0.17058799999999999</v>
      </c>
      <c r="FK136" s="1">
        <v>0</v>
      </c>
      <c r="FL136" s="1">
        <v>28.9236</v>
      </c>
      <c r="FM136" s="1">
        <v>999.9</v>
      </c>
      <c r="FN136" s="1">
        <v>69.3</v>
      </c>
      <c r="FO136" s="1">
        <v>31.5</v>
      </c>
      <c r="FP136" s="1">
        <v>32.320900000000002</v>
      </c>
      <c r="FQ136" s="1">
        <v>63.914000000000001</v>
      </c>
      <c r="FR136" s="1">
        <v>26.2179</v>
      </c>
      <c r="FS136" s="1">
        <v>1</v>
      </c>
      <c r="FT136" s="1">
        <v>0.14149900000000001</v>
      </c>
      <c r="FU136" s="1">
        <v>-0.74344200000000005</v>
      </c>
      <c r="FV136" s="1">
        <v>20.321999999999999</v>
      </c>
      <c r="FW136" s="1">
        <v>5.2142900000000001</v>
      </c>
      <c r="FX136" s="1">
        <v>11.905099999999999</v>
      </c>
      <c r="FY136" s="1">
        <v>5.0032500000000004</v>
      </c>
      <c r="FZ136" s="1">
        <v>3.2900999999999998</v>
      </c>
      <c r="GA136" s="1">
        <v>9999</v>
      </c>
      <c r="GB136" s="1">
        <v>9999</v>
      </c>
      <c r="GC136" s="1">
        <v>9999</v>
      </c>
      <c r="GD136" s="1">
        <v>999.9</v>
      </c>
      <c r="GE136" s="1">
        <v>1.85944</v>
      </c>
      <c r="GF136" s="1">
        <v>1.8543799999999999</v>
      </c>
      <c r="GG136" s="1">
        <v>1.8575999999999999</v>
      </c>
      <c r="GH136" s="1">
        <v>1.85599</v>
      </c>
      <c r="GI136" s="1">
        <v>1.85483</v>
      </c>
      <c r="GJ136" s="1">
        <v>1.8545199999999999</v>
      </c>
      <c r="GK136" s="1">
        <v>1.8530899999999999</v>
      </c>
      <c r="GL136" s="1">
        <v>1.8563000000000001</v>
      </c>
      <c r="GM136" s="1">
        <v>0</v>
      </c>
      <c r="GN136" s="1">
        <v>0</v>
      </c>
      <c r="GO136" s="1">
        <v>0</v>
      </c>
      <c r="GP136" s="1">
        <v>0</v>
      </c>
      <c r="GQ136" s="1" t="s">
        <v>358</v>
      </c>
      <c r="GR136" s="1" t="s">
        <v>359</v>
      </c>
      <c r="GS136" s="1" t="s">
        <v>360</v>
      </c>
      <c r="GT136" s="1" t="s">
        <v>360</v>
      </c>
      <c r="GU136" s="1" t="s">
        <v>360</v>
      </c>
      <c r="GV136" s="1" t="s">
        <v>360</v>
      </c>
      <c r="GW136" s="1">
        <v>0</v>
      </c>
      <c r="GX136" s="1">
        <v>100</v>
      </c>
      <c r="GY136" s="1">
        <v>100</v>
      </c>
      <c r="GZ136" s="1">
        <v>1.7010000000000001</v>
      </c>
      <c r="HA136" s="1">
        <v>1.7399999999999999E-2</v>
      </c>
      <c r="HB136" s="1">
        <v>0.46748880523729403</v>
      </c>
      <c r="HC136" s="1">
        <v>2.678124759318837E-3</v>
      </c>
      <c r="HD136" s="1">
        <v>-9.3737611465157319E-7</v>
      </c>
      <c r="HE136" s="1">
        <v>1.3915637841753891E-10</v>
      </c>
      <c r="HF136" s="1">
        <v>-6.7805247810390282E-2</v>
      </c>
      <c r="HG136" s="1">
        <v>1.061361004592812E-2</v>
      </c>
      <c r="HH136" s="1">
        <v>-3.086644042041478E-4</v>
      </c>
      <c r="HI136" s="1">
        <v>1.24720902217549E-6</v>
      </c>
      <c r="HJ136" s="1">
        <v>1</v>
      </c>
      <c r="HK136" s="1">
        <v>2093</v>
      </c>
      <c r="HL136" s="1">
        <v>2</v>
      </c>
      <c r="HM136" s="1">
        <v>27</v>
      </c>
      <c r="HN136" s="1">
        <v>5.9</v>
      </c>
      <c r="HO136" s="1">
        <v>5.7</v>
      </c>
      <c r="HP136" s="1">
        <v>1.46729</v>
      </c>
      <c r="HQ136" s="1">
        <v>2.3034699999999999</v>
      </c>
      <c r="HR136" s="1">
        <v>1.4978</v>
      </c>
      <c r="HS136" s="1">
        <v>2.3034699999999999</v>
      </c>
      <c r="HT136" s="1">
        <v>1.5478499999999999</v>
      </c>
      <c r="HU136" s="1">
        <v>2.2766099999999998</v>
      </c>
      <c r="HV136" s="1">
        <v>35.128599999999999</v>
      </c>
      <c r="HW136" s="1">
        <v>15.3141</v>
      </c>
      <c r="HX136" s="1">
        <v>18</v>
      </c>
      <c r="HY136" s="1">
        <v>501.774</v>
      </c>
      <c r="HZ136" s="1">
        <v>517.59400000000005</v>
      </c>
      <c r="IA136" s="1">
        <v>30.110099999999999</v>
      </c>
      <c r="IB136" s="1">
        <v>28.979099999999999</v>
      </c>
      <c r="IC136" s="1">
        <v>30.000299999999999</v>
      </c>
      <c r="ID136" s="1">
        <v>28.7819</v>
      </c>
      <c r="IE136" s="1">
        <v>28.874500000000001</v>
      </c>
      <c r="IF136" s="1">
        <v>29.4361</v>
      </c>
      <c r="IG136" s="1">
        <v>29.195399999999999</v>
      </c>
      <c r="IH136" s="1">
        <v>78.909800000000004</v>
      </c>
      <c r="II136" s="1">
        <v>30.115200000000002</v>
      </c>
      <c r="IJ136" s="1">
        <v>642.90899999999999</v>
      </c>
      <c r="IK136" s="1">
        <v>23.787600000000001</v>
      </c>
      <c r="IL136" s="1">
        <v>100.922</v>
      </c>
      <c r="IM136" s="1">
        <v>100.687</v>
      </c>
      <c r="IN136" s="1" t="s">
        <v>365</v>
      </c>
    </row>
    <row r="137" spans="1:248" ht="15.75" customHeight="1" x14ac:dyDescent="0.3">
      <c r="A137" s="1">
        <v>121</v>
      </c>
      <c r="B137" s="1">
        <v>1660484503.0999999</v>
      </c>
      <c r="C137" s="1">
        <v>374</v>
      </c>
      <c r="D137" s="1" t="s">
        <v>604</v>
      </c>
      <c r="E137" s="1" t="s">
        <v>605</v>
      </c>
      <c r="F137" s="1">
        <v>1</v>
      </c>
      <c r="G137" s="1" t="s">
        <v>349</v>
      </c>
      <c r="H137" s="1" t="s">
        <v>350</v>
      </c>
      <c r="I137" s="1" t="s">
        <v>351</v>
      </c>
      <c r="J137" s="1" t="s">
        <v>352</v>
      </c>
      <c r="K137" s="1" t="s">
        <v>353</v>
      </c>
      <c r="L137" s="1" t="s">
        <v>349</v>
      </c>
      <c r="M137" s="1" t="s">
        <v>354</v>
      </c>
      <c r="N137" s="1">
        <v>1660484495.1312499</v>
      </c>
      <c r="O137" s="1">
        <f t="shared" si="0"/>
        <v>2.898520448896573E-3</v>
      </c>
      <c r="P137" s="1">
        <f t="shared" si="1"/>
        <v>2.8985204488965732</v>
      </c>
      <c r="Q137" s="1">
        <f t="shared" si="2"/>
        <v>3.9318904757256172</v>
      </c>
      <c r="R137" s="1">
        <f t="shared" si="3"/>
        <v>530.81287499999996</v>
      </c>
      <c r="S137" s="1">
        <f t="shared" si="4"/>
        <v>469.83258771851018</v>
      </c>
      <c r="T137" s="1">
        <f t="shared" si="5"/>
        <v>46.814053111014481</v>
      </c>
      <c r="U137" s="1">
        <f t="shared" si="6"/>
        <v>52.890120378683307</v>
      </c>
      <c r="V137" s="1">
        <f t="shared" si="7"/>
        <v>0.14453185346050409</v>
      </c>
      <c r="W137" s="1">
        <f t="shared" si="8"/>
        <v>2.9218467984562695</v>
      </c>
      <c r="X137" s="1">
        <f t="shared" si="9"/>
        <v>0.1406742898129274</v>
      </c>
      <c r="Y137" s="1">
        <f t="shared" si="10"/>
        <v>8.8259442248510206E-2</v>
      </c>
      <c r="Z137" s="1">
        <f t="shared" si="11"/>
        <v>321.52201331250006</v>
      </c>
      <c r="AA137" s="1">
        <f t="shared" si="12"/>
        <v>32.130864801314004</v>
      </c>
      <c r="AB137" s="1">
        <f t="shared" si="13"/>
        <v>31.692162499999998</v>
      </c>
      <c r="AC137" s="1">
        <f t="shared" si="14"/>
        <v>4.6925115632535288</v>
      </c>
      <c r="AD137" s="1">
        <f t="shared" si="15"/>
        <v>60.236917159835535</v>
      </c>
      <c r="AE137" s="1">
        <f t="shared" si="16"/>
        <v>2.7158064342702271</v>
      </c>
      <c r="AF137" s="1">
        <f t="shared" si="17"/>
        <v>4.5085415428282554</v>
      </c>
      <c r="AG137" s="1">
        <f t="shared" si="18"/>
        <v>1.9767051289833018</v>
      </c>
      <c r="AH137" s="1">
        <f t="shared" si="19"/>
        <v>-127.82475179633887</v>
      </c>
      <c r="AI137" s="1">
        <f t="shared" si="20"/>
        <v>-110.76891103729764</v>
      </c>
      <c r="AJ137" s="1">
        <f t="shared" si="21"/>
        <v>-8.5418465083651594</v>
      </c>
      <c r="AK137" s="1">
        <f t="shared" si="22"/>
        <v>74.386503970498381</v>
      </c>
      <c r="AL137" s="1">
        <f t="shared" si="23"/>
        <v>35.496290190002888</v>
      </c>
      <c r="AM137" s="1">
        <f t="shared" si="24"/>
        <v>2.8941142025121813</v>
      </c>
      <c r="AN137" s="1">
        <f t="shared" si="25"/>
        <v>3.9318904757256172</v>
      </c>
      <c r="AO137" s="1">
        <v>615.29865855601599</v>
      </c>
      <c r="AP137" s="1">
        <v>584.14229090909078</v>
      </c>
      <c r="AQ137" s="1">
        <v>5.1475567140571679</v>
      </c>
      <c r="AR137" s="1">
        <v>64.973285806085684</v>
      </c>
      <c r="AS137" s="1">
        <f t="shared" si="26"/>
        <v>2.8985204488965732</v>
      </c>
      <c r="AT137" s="1">
        <v>23.88014726091432</v>
      </c>
      <c r="AU137" s="1">
        <v>27.262489696969691</v>
      </c>
      <c r="AV137" s="1">
        <v>1.006040989533974E-5</v>
      </c>
      <c r="AW137" s="1">
        <v>82.278735908204425</v>
      </c>
      <c r="AX137" s="1">
        <v>0</v>
      </c>
      <c r="AY137" s="1">
        <v>0</v>
      </c>
      <c r="AZ137" s="1">
        <f t="shared" si="27"/>
        <v>1</v>
      </c>
      <c r="BA137" s="1">
        <f t="shared" si="28"/>
        <v>0</v>
      </c>
      <c r="BB137" s="1">
        <f t="shared" si="29"/>
        <v>51954.051062803119</v>
      </c>
      <c r="BC137" s="1">
        <f t="shared" si="30"/>
        <v>2000.0406250000001</v>
      </c>
      <c r="BD137" s="1">
        <f t="shared" si="31"/>
        <v>1681.2338812500002</v>
      </c>
      <c r="BE137" s="1">
        <f t="shared" si="32"/>
        <v>0.84059986594022318</v>
      </c>
      <c r="BF137" s="1">
        <f t="shared" si="33"/>
        <v>0.16075774126463058</v>
      </c>
      <c r="BG137" s="1">
        <v>6</v>
      </c>
      <c r="BH137" s="1">
        <v>0.5</v>
      </c>
      <c r="BI137" s="1" t="s">
        <v>355</v>
      </c>
      <c r="BJ137" s="1">
        <v>2</v>
      </c>
      <c r="BK137" s="1" t="b">
        <v>1</v>
      </c>
      <c r="BL137" s="1">
        <v>1660484495.1312499</v>
      </c>
      <c r="BM137" s="1">
        <v>530.81287499999996</v>
      </c>
      <c r="BN137" s="1">
        <v>575.23887500000001</v>
      </c>
      <c r="BO137" s="1">
        <v>27.256225000000001</v>
      </c>
      <c r="BP137" s="1">
        <v>23.878937499999999</v>
      </c>
      <c r="BQ137" s="1">
        <v>529.17056249999996</v>
      </c>
      <c r="BR137" s="1">
        <v>27.238731250000001</v>
      </c>
      <c r="BS137" s="1">
        <v>500.14662499999997</v>
      </c>
      <c r="BT137" s="1">
        <v>99.539824999999993</v>
      </c>
      <c r="BU137" s="1">
        <v>0.100034675</v>
      </c>
      <c r="BV137" s="1">
        <v>30.988968750000002</v>
      </c>
      <c r="BW137" s="1">
        <v>31.692162499999998</v>
      </c>
      <c r="BX137" s="1">
        <v>999.9</v>
      </c>
      <c r="BY137" s="1">
        <v>0</v>
      </c>
      <c r="BZ137" s="1">
        <v>0</v>
      </c>
      <c r="CA137" s="1">
        <v>10002.182500000001</v>
      </c>
      <c r="CB137" s="1">
        <v>0</v>
      </c>
      <c r="CC137" s="1">
        <v>171.44974999999999</v>
      </c>
      <c r="CD137" s="1">
        <v>-44.425868750000006</v>
      </c>
      <c r="CE137" s="1">
        <v>545.68643750000001</v>
      </c>
      <c r="CF137" s="1">
        <v>589.31074999999998</v>
      </c>
      <c r="CG137" s="1">
        <v>3.3772875</v>
      </c>
      <c r="CH137" s="1">
        <v>575.23887500000001</v>
      </c>
      <c r="CI137" s="1">
        <v>23.878937499999999</v>
      </c>
      <c r="CJ137" s="1">
        <v>2.7130787500000002</v>
      </c>
      <c r="CK137" s="1">
        <v>2.3769043750000001</v>
      </c>
      <c r="CL137" s="1">
        <v>22.364543749999999</v>
      </c>
      <c r="CM137" s="1">
        <v>20.2073</v>
      </c>
      <c r="CN137" s="1">
        <v>2000.0406250000001</v>
      </c>
      <c r="CO137" s="1">
        <v>0.98000406249999994</v>
      </c>
      <c r="CP137" s="1">
        <v>1.9996406250000001E-2</v>
      </c>
      <c r="CQ137" s="1">
        <v>0</v>
      </c>
      <c r="CR137" s="1">
        <v>2.3871875</v>
      </c>
      <c r="CS137" s="1">
        <v>0</v>
      </c>
      <c r="CT137" s="1">
        <v>32700.056250000001</v>
      </c>
      <c r="CU137" s="1">
        <v>17412.6875</v>
      </c>
      <c r="CV137" s="1">
        <v>39.152124999999998</v>
      </c>
      <c r="CW137" s="1">
        <v>40.125</v>
      </c>
      <c r="CX137" s="1">
        <v>39.125</v>
      </c>
      <c r="CY137" s="1">
        <v>38.644374999999997</v>
      </c>
      <c r="CZ137" s="1">
        <v>39.390500000000003</v>
      </c>
      <c r="DA137" s="1">
        <v>1960.0487499999999</v>
      </c>
      <c r="DB137" s="1">
        <v>39.991875000000007</v>
      </c>
      <c r="DC137" s="1">
        <v>0</v>
      </c>
      <c r="DD137" s="1">
        <v>1660484501</v>
      </c>
      <c r="DE137" s="1">
        <v>0</v>
      </c>
      <c r="DF137" s="1">
        <v>1660484159.0999999</v>
      </c>
      <c r="DG137" s="1" t="s">
        <v>356</v>
      </c>
      <c r="DH137" s="1">
        <v>1660484145.0999999</v>
      </c>
      <c r="DI137" s="1">
        <v>1660484159.0999999</v>
      </c>
      <c r="DJ137" s="1">
        <v>1</v>
      </c>
      <c r="DK137" s="1">
        <v>6.3E-2</v>
      </c>
      <c r="DL137" s="1">
        <v>-2.8000000000000001E-2</v>
      </c>
      <c r="DM137" s="1">
        <v>1.395</v>
      </c>
      <c r="DN137" s="1">
        <v>2.7E-2</v>
      </c>
      <c r="DO137" s="1">
        <v>400</v>
      </c>
      <c r="DP137" s="1">
        <v>24</v>
      </c>
      <c r="DQ137" s="1">
        <v>0.47</v>
      </c>
      <c r="DR137" s="1">
        <v>0.03</v>
      </c>
      <c r="DS137" s="1">
        <v>3.6461115099576622</v>
      </c>
      <c r="DT137" s="1">
        <v>1.4493653316497641</v>
      </c>
      <c r="DU137" s="1">
        <v>0.14921191327723149</v>
      </c>
      <c r="DV137" s="1">
        <v>0</v>
      </c>
      <c r="DW137" s="1">
        <v>35.490790675275179</v>
      </c>
      <c r="DX137" s="1">
        <v>1.715530221284677</v>
      </c>
      <c r="DY137" s="1">
        <v>0.13921810999377729</v>
      </c>
      <c r="DZ137" s="1">
        <v>0</v>
      </c>
      <c r="EA137" s="1">
        <v>-44.426725806451621</v>
      </c>
      <c r="EB137" s="1">
        <v>-3.1319564516128668</v>
      </c>
      <c r="EC137" s="1">
        <v>0.24566097799247791</v>
      </c>
      <c r="ED137" s="1">
        <v>0</v>
      </c>
      <c r="EE137" s="1">
        <v>471.40482187655857</v>
      </c>
      <c r="EF137" s="1">
        <v>276.5704523017065</v>
      </c>
      <c r="EG137" s="1">
        <v>19.976125374945269</v>
      </c>
      <c r="EH137" s="1">
        <v>0</v>
      </c>
      <c r="EI137" s="1">
        <v>3.374162682926829</v>
      </c>
      <c r="EJ137" s="1">
        <v>6.866822299651279E-2</v>
      </c>
      <c r="EK137" s="1">
        <v>7.676523611187782E-3</v>
      </c>
      <c r="EL137" s="1">
        <v>1</v>
      </c>
      <c r="EM137" s="1">
        <v>1.976658931798458</v>
      </c>
      <c r="EN137" s="1">
        <v>2.8281914770128119E-2</v>
      </c>
      <c r="EO137" s="1">
        <v>2.451886618653241E-3</v>
      </c>
      <c r="EP137" s="1">
        <v>1</v>
      </c>
      <c r="EQ137" s="1">
        <v>2</v>
      </c>
      <c r="ER137" s="1">
        <v>6</v>
      </c>
      <c r="ES137" s="1" t="s">
        <v>384</v>
      </c>
      <c r="ET137" s="1">
        <v>2.9454899999999999</v>
      </c>
      <c r="EU137" s="1">
        <v>2.8016000000000001</v>
      </c>
      <c r="EV137" s="1">
        <v>0.115068</v>
      </c>
      <c r="EW137" s="1">
        <v>0.12138400000000001</v>
      </c>
      <c r="EX137" s="1">
        <v>0.118809</v>
      </c>
      <c r="EY137" s="1">
        <v>0.108241</v>
      </c>
      <c r="EZ137" s="1">
        <v>18234.3</v>
      </c>
      <c r="FA137" s="1">
        <v>18990.3</v>
      </c>
      <c r="FB137" s="1">
        <v>23945.5</v>
      </c>
      <c r="FC137" s="1">
        <v>25135.200000000001</v>
      </c>
      <c r="FD137" s="1">
        <v>33760.9</v>
      </c>
      <c r="FE137" s="1">
        <v>35781.300000000003</v>
      </c>
      <c r="FF137" s="1">
        <v>43635.199999999997</v>
      </c>
      <c r="FG137" s="1">
        <v>46455.6</v>
      </c>
      <c r="FH137" s="1">
        <v>2.0029699999999999</v>
      </c>
      <c r="FI137" s="1">
        <v>1.9249499999999999</v>
      </c>
      <c r="FJ137" s="1">
        <v>0.170767</v>
      </c>
      <c r="FK137" s="1">
        <v>0</v>
      </c>
      <c r="FL137" s="1">
        <v>28.9253</v>
      </c>
      <c r="FM137" s="1">
        <v>999.9</v>
      </c>
      <c r="FN137" s="1">
        <v>69.3</v>
      </c>
      <c r="FO137" s="1">
        <v>31.6</v>
      </c>
      <c r="FP137" s="1">
        <v>32.498600000000003</v>
      </c>
      <c r="FQ137" s="1">
        <v>63.804000000000002</v>
      </c>
      <c r="FR137" s="1">
        <v>25.909500000000001</v>
      </c>
      <c r="FS137" s="1">
        <v>1</v>
      </c>
      <c r="FT137" s="1">
        <v>0.14161799999999999</v>
      </c>
      <c r="FU137" s="1">
        <v>-0.74864699999999995</v>
      </c>
      <c r="FV137" s="1">
        <v>20.3217</v>
      </c>
      <c r="FW137" s="1">
        <v>5.2127999999999997</v>
      </c>
      <c r="FX137" s="1">
        <v>11.904500000000001</v>
      </c>
      <c r="FY137" s="1">
        <v>5.0027499999999998</v>
      </c>
      <c r="FZ137" s="1">
        <v>3.2898800000000001</v>
      </c>
      <c r="GA137" s="1">
        <v>9999</v>
      </c>
      <c r="GB137" s="1">
        <v>9999</v>
      </c>
      <c r="GC137" s="1">
        <v>9999</v>
      </c>
      <c r="GD137" s="1">
        <v>999.9</v>
      </c>
      <c r="GE137" s="1">
        <v>1.8594200000000001</v>
      </c>
      <c r="GF137" s="1">
        <v>1.85439</v>
      </c>
      <c r="GG137" s="1">
        <v>1.8575999999999999</v>
      </c>
      <c r="GH137" s="1">
        <v>1.85598</v>
      </c>
      <c r="GI137" s="1">
        <v>1.8548199999999999</v>
      </c>
      <c r="GJ137" s="1">
        <v>1.8545199999999999</v>
      </c>
      <c r="GK137" s="1">
        <v>1.85307</v>
      </c>
      <c r="GL137" s="1">
        <v>1.85629</v>
      </c>
      <c r="GM137" s="1">
        <v>0</v>
      </c>
      <c r="GN137" s="1">
        <v>0</v>
      </c>
      <c r="GO137" s="1">
        <v>0</v>
      </c>
      <c r="GP137" s="1">
        <v>0</v>
      </c>
      <c r="GQ137" s="1" t="s">
        <v>358</v>
      </c>
      <c r="GR137" s="1" t="s">
        <v>359</v>
      </c>
      <c r="GS137" s="1" t="s">
        <v>360</v>
      </c>
      <c r="GT137" s="1" t="s">
        <v>360</v>
      </c>
      <c r="GU137" s="1" t="s">
        <v>360</v>
      </c>
      <c r="GV137" s="1" t="s">
        <v>360</v>
      </c>
      <c r="GW137" s="1">
        <v>0</v>
      </c>
      <c r="GX137" s="1">
        <v>100</v>
      </c>
      <c r="GY137" s="1">
        <v>100</v>
      </c>
      <c r="GZ137" s="1">
        <v>1.7130000000000001</v>
      </c>
      <c r="HA137" s="1">
        <v>1.7399999999999999E-2</v>
      </c>
      <c r="HB137" s="1">
        <v>0.46748880523729403</v>
      </c>
      <c r="HC137" s="1">
        <v>2.678124759318837E-3</v>
      </c>
      <c r="HD137" s="1">
        <v>-9.3737611465157319E-7</v>
      </c>
      <c r="HE137" s="1">
        <v>1.3915637841753891E-10</v>
      </c>
      <c r="HF137" s="1">
        <v>-6.7805247810390282E-2</v>
      </c>
      <c r="HG137" s="1">
        <v>1.061361004592812E-2</v>
      </c>
      <c r="HH137" s="1">
        <v>-3.086644042041478E-4</v>
      </c>
      <c r="HI137" s="1">
        <v>1.24720902217549E-6</v>
      </c>
      <c r="HJ137" s="1">
        <v>1</v>
      </c>
      <c r="HK137" s="1">
        <v>2093</v>
      </c>
      <c r="HL137" s="1">
        <v>2</v>
      </c>
      <c r="HM137" s="1">
        <v>27</v>
      </c>
      <c r="HN137" s="1">
        <v>6</v>
      </c>
      <c r="HO137" s="1">
        <v>5.7</v>
      </c>
      <c r="HP137" s="1">
        <v>1.48071</v>
      </c>
      <c r="HQ137" s="1">
        <v>2.2863799999999999</v>
      </c>
      <c r="HR137" s="1">
        <v>1.4978</v>
      </c>
      <c r="HS137" s="1">
        <v>2.3034699999999999</v>
      </c>
      <c r="HT137" s="1">
        <v>1.5478499999999999</v>
      </c>
      <c r="HU137" s="1">
        <v>2.4572799999999999</v>
      </c>
      <c r="HV137" s="1">
        <v>35.128599999999999</v>
      </c>
      <c r="HW137" s="1">
        <v>15.322800000000001</v>
      </c>
      <c r="HX137" s="1">
        <v>18</v>
      </c>
      <c r="HY137" s="1">
        <v>501.863</v>
      </c>
      <c r="HZ137" s="1">
        <v>517.66200000000003</v>
      </c>
      <c r="IA137" s="1">
        <v>30.111899999999999</v>
      </c>
      <c r="IB137" s="1">
        <v>28.979399999999998</v>
      </c>
      <c r="IC137" s="1">
        <v>30.0002</v>
      </c>
      <c r="ID137" s="1">
        <v>28.7819</v>
      </c>
      <c r="IE137" s="1">
        <v>28.874500000000001</v>
      </c>
      <c r="IF137" s="1">
        <v>29.722799999999999</v>
      </c>
      <c r="IG137" s="1">
        <v>29.195399999999999</v>
      </c>
      <c r="IH137" s="1">
        <v>78.909800000000004</v>
      </c>
      <c r="II137" s="1">
        <v>30.115200000000002</v>
      </c>
      <c r="IJ137" s="1">
        <v>642.90899999999999</v>
      </c>
      <c r="IK137" s="1">
        <v>23.779800000000002</v>
      </c>
      <c r="IL137" s="1">
        <v>100.922</v>
      </c>
      <c r="IM137" s="1">
        <v>100.688</v>
      </c>
      <c r="IN137" s="1" t="s">
        <v>365</v>
      </c>
    </row>
    <row r="138" spans="1:248" ht="15.75" customHeight="1" x14ac:dyDescent="0.3">
      <c r="A138" s="1">
        <v>122</v>
      </c>
      <c r="B138" s="1">
        <v>1660484504.0999999</v>
      </c>
      <c r="C138" s="1">
        <v>375</v>
      </c>
      <c r="D138" s="1" t="s">
        <v>606</v>
      </c>
      <c r="E138" s="1" t="s">
        <v>607</v>
      </c>
      <c r="F138" s="1">
        <v>1</v>
      </c>
      <c r="G138" s="1" t="s">
        <v>349</v>
      </c>
      <c r="H138" s="1" t="s">
        <v>350</v>
      </c>
      <c r="I138" s="1" t="s">
        <v>351</v>
      </c>
      <c r="J138" s="1" t="s">
        <v>352</v>
      </c>
      <c r="K138" s="1" t="s">
        <v>353</v>
      </c>
      <c r="L138" s="1" t="s">
        <v>349</v>
      </c>
      <c r="M138" s="1" t="s">
        <v>354</v>
      </c>
      <c r="N138" s="1">
        <v>1660484496.633333</v>
      </c>
      <c r="O138" s="1">
        <f t="shared" si="0"/>
        <v>2.9015573236824701E-3</v>
      </c>
      <c r="P138" s="1">
        <f t="shared" si="1"/>
        <v>2.9015573236824701</v>
      </c>
      <c r="Q138" s="1">
        <f t="shared" si="2"/>
        <v>4.0283712555010087</v>
      </c>
      <c r="R138" s="1">
        <f t="shared" si="3"/>
        <v>538.32613333333336</v>
      </c>
      <c r="S138" s="1">
        <f t="shared" si="4"/>
        <v>476.05682487189773</v>
      </c>
      <c r="T138" s="1">
        <f t="shared" si="5"/>
        <v>47.434141237282724</v>
      </c>
      <c r="U138" s="1">
        <f t="shared" si="6"/>
        <v>53.638634100298546</v>
      </c>
      <c r="V138" s="1">
        <f t="shared" si="7"/>
        <v>0.14464434201221799</v>
      </c>
      <c r="W138" s="1">
        <f t="shared" si="8"/>
        <v>2.9214442198039121</v>
      </c>
      <c r="X138" s="1">
        <f t="shared" si="9"/>
        <v>0.1407803407280262</v>
      </c>
      <c r="Y138" s="1">
        <f t="shared" si="10"/>
        <v>8.8326280507945457E-2</v>
      </c>
      <c r="Z138" s="1">
        <f t="shared" si="11"/>
        <v>321.51922220000006</v>
      </c>
      <c r="AA138" s="1">
        <f t="shared" si="12"/>
        <v>32.130515837726314</v>
      </c>
      <c r="AB138" s="1">
        <f t="shared" si="13"/>
        <v>31.694706666666669</v>
      </c>
      <c r="AC138" s="1">
        <f t="shared" si="14"/>
        <v>4.6931888601805829</v>
      </c>
      <c r="AD138" s="1">
        <f t="shared" si="15"/>
        <v>60.238266514224179</v>
      </c>
      <c r="AE138" s="1">
        <f t="shared" si="16"/>
        <v>2.7159154724829162</v>
      </c>
      <c r="AF138" s="1">
        <f t="shared" si="17"/>
        <v>4.5086215617469696</v>
      </c>
      <c r="AG138" s="1">
        <f t="shared" si="18"/>
        <v>1.9772733876976667</v>
      </c>
      <c r="AH138" s="1">
        <f t="shared" si="19"/>
        <v>-127.95867797439693</v>
      </c>
      <c r="AI138" s="1">
        <f t="shared" si="20"/>
        <v>-111.10533543287212</v>
      </c>
      <c r="AJ138" s="1">
        <f t="shared" si="21"/>
        <v>-8.5690908981329912</v>
      </c>
      <c r="AK138" s="1">
        <f t="shared" si="22"/>
        <v>73.886117894598016</v>
      </c>
      <c r="AL138" s="1">
        <f t="shared" si="23"/>
        <v>35.539702512841956</v>
      </c>
      <c r="AM138" s="1">
        <f t="shared" si="24"/>
        <v>2.8974903326717998</v>
      </c>
      <c r="AN138" s="1">
        <f t="shared" si="25"/>
        <v>4.0283712555010087</v>
      </c>
      <c r="AO138" s="1">
        <v>620.48593702983794</v>
      </c>
      <c r="AP138" s="1">
        <v>589.25676969696951</v>
      </c>
      <c r="AQ138" s="1">
        <v>5.1387309539033952</v>
      </c>
      <c r="AR138" s="1">
        <v>64.973285806085684</v>
      </c>
      <c r="AS138" s="1">
        <f t="shared" si="26"/>
        <v>2.9015573236824701</v>
      </c>
      <c r="AT138" s="1">
        <v>23.87702655272706</v>
      </c>
      <c r="AU138" s="1">
        <v>27.262852727272719</v>
      </c>
      <c r="AV138" s="1">
        <v>1.039415825549553E-5</v>
      </c>
      <c r="AW138" s="1">
        <v>82.278735908204425</v>
      </c>
      <c r="AX138" s="1">
        <v>0</v>
      </c>
      <c r="AY138" s="1">
        <v>0</v>
      </c>
      <c r="AZ138" s="1">
        <f t="shared" si="27"/>
        <v>1</v>
      </c>
      <c r="BA138" s="1">
        <f t="shared" si="28"/>
        <v>0</v>
      </c>
      <c r="BB138" s="1">
        <f t="shared" si="29"/>
        <v>51942.541009919878</v>
      </c>
      <c r="BC138" s="1">
        <f t="shared" si="30"/>
        <v>2000.023333333334</v>
      </c>
      <c r="BD138" s="1">
        <f t="shared" si="31"/>
        <v>1681.2193400000006</v>
      </c>
      <c r="BE138" s="1">
        <f t="shared" si="32"/>
        <v>0.84059986300159828</v>
      </c>
      <c r="BF138" s="1">
        <f t="shared" si="33"/>
        <v>0.16075773559308473</v>
      </c>
      <c r="BG138" s="1">
        <v>6</v>
      </c>
      <c r="BH138" s="1">
        <v>0.5</v>
      </c>
      <c r="BI138" s="1" t="s">
        <v>355</v>
      </c>
      <c r="BJ138" s="1">
        <v>2</v>
      </c>
      <c r="BK138" s="1" t="b">
        <v>1</v>
      </c>
      <c r="BL138" s="1">
        <v>1660484496.633333</v>
      </c>
      <c r="BM138" s="1">
        <v>538.32613333333336</v>
      </c>
      <c r="BN138" s="1">
        <v>582.8317333333332</v>
      </c>
      <c r="BO138" s="1">
        <v>27.25737333333333</v>
      </c>
      <c r="BP138" s="1">
        <v>23.876206666666668</v>
      </c>
      <c r="BQ138" s="1">
        <v>536.67033333333336</v>
      </c>
      <c r="BR138" s="1">
        <v>27.239886666666671</v>
      </c>
      <c r="BS138" s="1">
        <v>500.15499999999997</v>
      </c>
      <c r="BT138" s="1">
        <v>99.539533333333338</v>
      </c>
      <c r="BU138" s="1">
        <v>0.1001289066666667</v>
      </c>
      <c r="BV138" s="1">
        <v>30.98927999999999</v>
      </c>
      <c r="BW138" s="1">
        <v>31.694706666666669</v>
      </c>
      <c r="BX138" s="1">
        <v>999.89999999999986</v>
      </c>
      <c r="BY138" s="1">
        <v>0</v>
      </c>
      <c r="BZ138" s="1">
        <v>0</v>
      </c>
      <c r="CA138" s="1">
        <v>9999.9133333333339</v>
      </c>
      <c r="CB138" s="1">
        <v>0</v>
      </c>
      <c r="CC138" s="1">
        <v>178.9426</v>
      </c>
      <c r="CD138" s="1">
        <v>-44.505459999999999</v>
      </c>
      <c r="CE138" s="1">
        <v>553.41086666666672</v>
      </c>
      <c r="CF138" s="1">
        <v>597.08760000000007</v>
      </c>
      <c r="CG138" s="1">
        <v>3.3811733333333338</v>
      </c>
      <c r="CH138" s="1">
        <v>582.8317333333332</v>
      </c>
      <c r="CI138" s="1">
        <v>23.876206666666668</v>
      </c>
      <c r="CJ138" s="1">
        <v>2.7131859999999999</v>
      </c>
      <c r="CK138" s="1">
        <v>2.3766246666666668</v>
      </c>
      <c r="CL138" s="1">
        <v>22.36519333333333</v>
      </c>
      <c r="CM138" s="1">
        <v>20.205400000000001</v>
      </c>
      <c r="CN138" s="1">
        <v>2000.023333333334</v>
      </c>
      <c r="CO138" s="1">
        <v>0.98000400000000021</v>
      </c>
      <c r="CP138" s="1">
        <v>1.999646666666666E-2</v>
      </c>
      <c r="CQ138" s="1">
        <v>0</v>
      </c>
      <c r="CR138" s="1">
        <v>2.526066666666666</v>
      </c>
      <c r="CS138" s="1">
        <v>0</v>
      </c>
      <c r="CT138" s="1">
        <v>32707.26</v>
      </c>
      <c r="CU138" s="1">
        <v>17412.546666666669</v>
      </c>
      <c r="CV138" s="1">
        <v>39.149799999999999</v>
      </c>
      <c r="CW138" s="1">
        <v>40.125</v>
      </c>
      <c r="CX138" s="1">
        <v>39.125</v>
      </c>
      <c r="CY138" s="1">
        <v>38.641533333333342</v>
      </c>
      <c r="CZ138" s="1">
        <v>39.383266666666671</v>
      </c>
      <c r="DA138" s="1">
        <v>1960.0319999999999</v>
      </c>
      <c r="DB138" s="1">
        <v>39.991333333333337</v>
      </c>
      <c r="DC138" s="1">
        <v>0</v>
      </c>
      <c r="DD138" s="1">
        <v>1660484502.2</v>
      </c>
      <c r="DE138" s="1">
        <v>0</v>
      </c>
      <c r="DF138" s="1">
        <v>1660484159.0999999</v>
      </c>
      <c r="DG138" s="1" t="s">
        <v>356</v>
      </c>
      <c r="DH138" s="1">
        <v>1660484145.0999999</v>
      </c>
      <c r="DI138" s="1">
        <v>1660484159.0999999</v>
      </c>
      <c r="DJ138" s="1">
        <v>1</v>
      </c>
      <c r="DK138" s="1">
        <v>6.3E-2</v>
      </c>
      <c r="DL138" s="1">
        <v>-2.8000000000000001E-2</v>
      </c>
      <c r="DM138" s="1">
        <v>1.395</v>
      </c>
      <c r="DN138" s="1">
        <v>2.7E-2</v>
      </c>
      <c r="DO138" s="1">
        <v>400</v>
      </c>
      <c r="DP138" s="1">
        <v>24</v>
      </c>
      <c r="DQ138" s="1">
        <v>0.47</v>
      </c>
      <c r="DR138" s="1">
        <v>0.03</v>
      </c>
      <c r="DS138" s="1">
        <v>3.6913838030288928</v>
      </c>
      <c r="DT138" s="1">
        <v>1.256948804593282</v>
      </c>
      <c r="DU138" s="1">
        <v>0.12821416493315019</v>
      </c>
      <c r="DV138" s="1">
        <v>0</v>
      </c>
      <c r="DW138" s="1">
        <v>35.52136535028442</v>
      </c>
      <c r="DX138" s="1">
        <v>1.5442344224076761</v>
      </c>
      <c r="DY138" s="1">
        <v>0.12710076802444931</v>
      </c>
      <c r="DZ138" s="1">
        <v>0</v>
      </c>
      <c r="EA138" s="1">
        <v>-44.478064516129017</v>
      </c>
      <c r="EB138" s="1">
        <v>-2.8824919354839191</v>
      </c>
      <c r="EC138" s="1">
        <v>0.22774851233307161</v>
      </c>
      <c r="ED138" s="1">
        <v>0</v>
      </c>
      <c r="EE138" s="1">
        <v>475.77257645840638</v>
      </c>
      <c r="EF138" s="1">
        <v>278.38392477548831</v>
      </c>
      <c r="EG138" s="1">
        <v>20.099386627493281</v>
      </c>
      <c r="EH138" s="1">
        <v>0</v>
      </c>
      <c r="EI138" s="1">
        <v>3.3766953658536591</v>
      </c>
      <c r="EJ138" s="1">
        <v>9.3389477351914676E-2</v>
      </c>
      <c r="EK138" s="1">
        <v>1.153194695079314E-2</v>
      </c>
      <c r="EL138" s="1">
        <v>1</v>
      </c>
      <c r="EM138" s="1">
        <v>1.976996494894921</v>
      </c>
      <c r="EN138" s="1">
        <v>2.6338466097763611E-2</v>
      </c>
      <c r="EO138" s="1">
        <v>2.36753301180461E-3</v>
      </c>
      <c r="EP138" s="1">
        <v>1</v>
      </c>
      <c r="EQ138" s="1">
        <v>2</v>
      </c>
      <c r="ER138" s="1">
        <v>6</v>
      </c>
      <c r="ES138" s="1" t="s">
        <v>384</v>
      </c>
      <c r="ET138" s="1">
        <v>2.9455200000000001</v>
      </c>
      <c r="EU138" s="1">
        <v>2.8015300000000001</v>
      </c>
      <c r="EV138" s="1">
        <v>0.11577800000000001</v>
      </c>
      <c r="EW138" s="1">
        <v>0.122042</v>
      </c>
      <c r="EX138" s="1">
        <v>0.118809</v>
      </c>
      <c r="EY138" s="1">
        <v>0.108177</v>
      </c>
      <c r="EZ138" s="1">
        <v>18219.7</v>
      </c>
      <c r="FA138" s="1">
        <v>18976.099999999999</v>
      </c>
      <c r="FB138" s="1">
        <v>23945.599999999999</v>
      </c>
      <c r="FC138" s="1">
        <v>25135.200000000001</v>
      </c>
      <c r="FD138" s="1">
        <v>33761.1</v>
      </c>
      <c r="FE138" s="1">
        <v>35783.9</v>
      </c>
      <c r="FF138" s="1">
        <v>43635.5</v>
      </c>
      <c r="FG138" s="1">
        <v>46455.7</v>
      </c>
      <c r="FH138" s="1">
        <v>2.00312</v>
      </c>
      <c r="FI138" s="1">
        <v>1.9249799999999999</v>
      </c>
      <c r="FJ138" s="1">
        <v>0.170935</v>
      </c>
      <c r="FK138" s="1">
        <v>0</v>
      </c>
      <c r="FL138" s="1">
        <v>28.926500000000001</v>
      </c>
      <c r="FM138" s="1">
        <v>999.9</v>
      </c>
      <c r="FN138" s="1">
        <v>69.3</v>
      </c>
      <c r="FO138" s="1">
        <v>31.6</v>
      </c>
      <c r="FP138" s="1">
        <v>32.499499999999998</v>
      </c>
      <c r="FQ138" s="1">
        <v>63.734000000000002</v>
      </c>
      <c r="FR138" s="1">
        <v>26.4343</v>
      </c>
      <c r="FS138" s="1">
        <v>1</v>
      </c>
      <c r="FT138" s="1">
        <v>0.141682</v>
      </c>
      <c r="FU138" s="1">
        <v>-0.75174600000000003</v>
      </c>
      <c r="FV138" s="1">
        <v>20.3218</v>
      </c>
      <c r="FW138" s="1">
        <v>5.2140000000000004</v>
      </c>
      <c r="FX138" s="1">
        <v>11.905099999999999</v>
      </c>
      <c r="FY138" s="1">
        <v>5.00305</v>
      </c>
      <c r="FZ138" s="1">
        <v>3.29</v>
      </c>
      <c r="GA138" s="1">
        <v>9999</v>
      </c>
      <c r="GB138" s="1">
        <v>9999</v>
      </c>
      <c r="GC138" s="1">
        <v>9999</v>
      </c>
      <c r="GD138" s="1">
        <v>999.9</v>
      </c>
      <c r="GE138" s="1">
        <v>1.8594200000000001</v>
      </c>
      <c r="GF138" s="1">
        <v>1.85439</v>
      </c>
      <c r="GG138" s="1">
        <v>1.8575999999999999</v>
      </c>
      <c r="GH138" s="1">
        <v>1.85598</v>
      </c>
      <c r="GI138" s="1">
        <v>1.85483</v>
      </c>
      <c r="GJ138" s="1">
        <v>1.8545199999999999</v>
      </c>
      <c r="GK138" s="1">
        <v>1.85307</v>
      </c>
      <c r="GL138" s="1">
        <v>1.8562799999999999</v>
      </c>
      <c r="GM138" s="1">
        <v>0</v>
      </c>
      <c r="GN138" s="1">
        <v>0</v>
      </c>
      <c r="GO138" s="1">
        <v>0</v>
      </c>
      <c r="GP138" s="1">
        <v>0</v>
      </c>
      <c r="GQ138" s="1" t="s">
        <v>358</v>
      </c>
      <c r="GR138" s="1" t="s">
        <v>359</v>
      </c>
      <c r="GS138" s="1" t="s">
        <v>360</v>
      </c>
      <c r="GT138" s="1" t="s">
        <v>360</v>
      </c>
      <c r="GU138" s="1" t="s">
        <v>360</v>
      </c>
      <c r="GV138" s="1" t="s">
        <v>360</v>
      </c>
      <c r="GW138" s="1">
        <v>0</v>
      </c>
      <c r="GX138" s="1">
        <v>100</v>
      </c>
      <c r="GY138" s="1">
        <v>100</v>
      </c>
      <c r="GZ138" s="1">
        <v>1.722</v>
      </c>
      <c r="HA138" s="1">
        <v>1.7399999999999999E-2</v>
      </c>
      <c r="HB138" s="1">
        <v>0.46748880523729403</v>
      </c>
      <c r="HC138" s="1">
        <v>2.678124759318837E-3</v>
      </c>
      <c r="HD138" s="1">
        <v>-9.3737611465157319E-7</v>
      </c>
      <c r="HE138" s="1">
        <v>1.3915637841753891E-10</v>
      </c>
      <c r="HF138" s="1">
        <v>-6.7805247810390282E-2</v>
      </c>
      <c r="HG138" s="1">
        <v>1.061361004592812E-2</v>
      </c>
      <c r="HH138" s="1">
        <v>-3.086644042041478E-4</v>
      </c>
      <c r="HI138" s="1">
        <v>1.24720902217549E-6</v>
      </c>
      <c r="HJ138" s="1">
        <v>1</v>
      </c>
      <c r="HK138" s="1">
        <v>2093</v>
      </c>
      <c r="HL138" s="1">
        <v>2</v>
      </c>
      <c r="HM138" s="1">
        <v>27</v>
      </c>
      <c r="HN138" s="1">
        <v>6</v>
      </c>
      <c r="HO138" s="1">
        <v>5.8</v>
      </c>
      <c r="HP138" s="1">
        <v>1.48682</v>
      </c>
      <c r="HQ138" s="1">
        <v>2.3059099999999999</v>
      </c>
      <c r="HR138" s="1">
        <v>1.4978</v>
      </c>
      <c r="HS138" s="1">
        <v>2.3034699999999999</v>
      </c>
      <c r="HT138" s="1">
        <v>1.5478499999999999</v>
      </c>
      <c r="HU138" s="1">
        <v>2.3889200000000002</v>
      </c>
      <c r="HV138" s="1">
        <v>35.128599999999999</v>
      </c>
      <c r="HW138" s="1">
        <v>15.3141</v>
      </c>
      <c r="HX138" s="1">
        <v>18</v>
      </c>
      <c r="HY138" s="1">
        <v>501.952</v>
      </c>
      <c r="HZ138" s="1">
        <v>517.67999999999995</v>
      </c>
      <c r="IA138" s="1">
        <v>30.113099999999999</v>
      </c>
      <c r="IB138" s="1">
        <v>28.98</v>
      </c>
      <c r="IC138" s="1">
        <v>30.0002</v>
      </c>
      <c r="ID138" s="1">
        <v>28.7819</v>
      </c>
      <c r="IE138" s="1">
        <v>28.874700000000001</v>
      </c>
      <c r="IF138" s="1">
        <v>29.942399999999999</v>
      </c>
      <c r="IG138" s="1">
        <v>29.195399999999999</v>
      </c>
      <c r="IH138" s="1">
        <v>78.537400000000005</v>
      </c>
      <c r="II138" s="1">
        <v>30.115200000000002</v>
      </c>
      <c r="IJ138" s="1">
        <v>652.92899999999997</v>
      </c>
      <c r="IK138" s="1">
        <v>23.7806</v>
      </c>
      <c r="IL138" s="1">
        <v>100.922</v>
      </c>
      <c r="IM138" s="1">
        <v>100.688</v>
      </c>
      <c r="IN138" s="1" t="s">
        <v>365</v>
      </c>
    </row>
    <row r="139" spans="1:248" ht="15.75" customHeight="1" x14ac:dyDescent="0.3">
      <c r="A139" s="1">
        <v>123</v>
      </c>
      <c r="B139" s="1">
        <v>1660484505.0999999</v>
      </c>
      <c r="C139" s="1">
        <v>376</v>
      </c>
      <c r="D139" s="1" t="s">
        <v>608</v>
      </c>
      <c r="E139" s="1" t="s">
        <v>609</v>
      </c>
      <c r="F139" s="1">
        <v>1</v>
      </c>
      <c r="G139" s="1" t="s">
        <v>349</v>
      </c>
      <c r="H139" s="1" t="s">
        <v>350</v>
      </c>
      <c r="I139" s="1" t="s">
        <v>351</v>
      </c>
      <c r="J139" s="1" t="s">
        <v>352</v>
      </c>
      <c r="K139" s="1" t="s">
        <v>353</v>
      </c>
      <c r="L139" s="1" t="s">
        <v>349</v>
      </c>
      <c r="M139" s="1" t="s">
        <v>354</v>
      </c>
      <c r="N139" s="1">
        <v>1660484497.1312499</v>
      </c>
      <c r="O139" s="1">
        <f t="shared" si="0"/>
        <v>2.9100351993391516E-3</v>
      </c>
      <c r="P139" s="1">
        <f t="shared" si="1"/>
        <v>2.9100351993391516</v>
      </c>
      <c r="Q139" s="1">
        <f t="shared" si="2"/>
        <v>4.106364566977037</v>
      </c>
      <c r="R139" s="1">
        <f t="shared" si="3"/>
        <v>540.81618749999996</v>
      </c>
      <c r="S139" s="1">
        <f t="shared" si="4"/>
        <v>477.72476971728418</v>
      </c>
      <c r="T139" s="1">
        <f t="shared" si="5"/>
        <v>47.600145094128131</v>
      </c>
      <c r="U139" s="1">
        <f t="shared" si="6"/>
        <v>53.886527611887864</v>
      </c>
      <c r="V139" s="1">
        <f t="shared" si="7"/>
        <v>0.14506218166652432</v>
      </c>
      <c r="W139" s="1">
        <f t="shared" si="8"/>
        <v>2.921479804047904</v>
      </c>
      <c r="X139" s="1">
        <f t="shared" si="9"/>
        <v>0.14117619287676167</v>
      </c>
      <c r="Y139" s="1">
        <f t="shared" si="10"/>
        <v>8.8575590502000784E-2</v>
      </c>
      <c r="Z139" s="1">
        <f t="shared" si="11"/>
        <v>321.51922031250001</v>
      </c>
      <c r="AA139" s="1">
        <f t="shared" si="12"/>
        <v>32.128843137388671</v>
      </c>
      <c r="AB139" s="1">
        <f t="shared" si="13"/>
        <v>31.695562500000001</v>
      </c>
      <c r="AC139" s="1">
        <f t="shared" si="14"/>
        <v>4.6934167155204163</v>
      </c>
      <c r="AD139" s="1">
        <f t="shared" si="15"/>
        <v>60.23687648601468</v>
      </c>
      <c r="AE139" s="1">
        <f t="shared" si="16"/>
        <v>2.7159372031306952</v>
      </c>
      <c r="AF139" s="1">
        <f t="shared" si="17"/>
        <v>4.508761678174432</v>
      </c>
      <c r="AG139" s="1">
        <f t="shared" si="18"/>
        <v>1.9774795123897211</v>
      </c>
      <c r="AH139" s="1">
        <f t="shared" si="19"/>
        <v>-128.3325522908566</v>
      </c>
      <c r="AI139" s="1">
        <f t="shared" si="20"/>
        <v>-111.15564586221772</v>
      </c>
      <c r="AJ139" s="1">
        <f t="shared" si="21"/>
        <v>-8.5729259103612989</v>
      </c>
      <c r="AK139" s="1">
        <f t="shared" si="22"/>
        <v>73.458096249064411</v>
      </c>
      <c r="AL139" s="1">
        <f t="shared" si="23"/>
        <v>35.530850317643683</v>
      </c>
      <c r="AM139" s="1">
        <f t="shared" si="24"/>
        <v>2.9006056972036847</v>
      </c>
      <c r="AN139" s="1">
        <f t="shared" si="25"/>
        <v>4.106364566977037</v>
      </c>
      <c r="AO139" s="1">
        <v>625.63911760399708</v>
      </c>
      <c r="AP139" s="1">
        <v>594.37993939393925</v>
      </c>
      <c r="AQ139" s="1">
        <v>5.1259017362518824</v>
      </c>
      <c r="AR139" s="1">
        <v>64.973285806085684</v>
      </c>
      <c r="AS139" s="1">
        <f t="shared" si="26"/>
        <v>2.9100351993391516</v>
      </c>
      <c r="AT139" s="1">
        <v>23.86723894044836</v>
      </c>
      <c r="AU139" s="1">
        <v>27.262972121212119</v>
      </c>
      <c r="AV139" s="1">
        <v>7.0571712595810307E-6</v>
      </c>
      <c r="AW139" s="1">
        <v>82.278735908204425</v>
      </c>
      <c r="AX139" s="1">
        <v>0</v>
      </c>
      <c r="AY139" s="1">
        <v>0</v>
      </c>
      <c r="AZ139" s="1">
        <f t="shared" si="27"/>
        <v>1</v>
      </c>
      <c r="BA139" s="1">
        <f t="shared" si="28"/>
        <v>0</v>
      </c>
      <c r="BB139" s="1">
        <f t="shared" si="29"/>
        <v>51943.451530215651</v>
      </c>
      <c r="BC139" s="1">
        <f t="shared" si="30"/>
        <v>2000.0231249999999</v>
      </c>
      <c r="BD139" s="1">
        <f t="shared" si="31"/>
        <v>1681.21918125</v>
      </c>
      <c r="BE139" s="1">
        <f t="shared" si="32"/>
        <v>0.84059987118898938</v>
      </c>
      <c r="BF139" s="1">
        <f t="shared" si="33"/>
        <v>0.16075775139474952</v>
      </c>
      <c r="BG139" s="1">
        <v>6</v>
      </c>
      <c r="BH139" s="1">
        <v>0.5</v>
      </c>
      <c r="BI139" s="1" t="s">
        <v>355</v>
      </c>
      <c r="BJ139" s="1">
        <v>2</v>
      </c>
      <c r="BK139" s="1" t="b">
        <v>1</v>
      </c>
      <c r="BL139" s="1">
        <v>1660484497.1312499</v>
      </c>
      <c r="BM139" s="1">
        <v>540.81618749999996</v>
      </c>
      <c r="BN139" s="1">
        <v>585.32175000000007</v>
      </c>
      <c r="BO139" s="1">
        <v>27.2577</v>
      </c>
      <c r="BP139" s="1">
        <v>23.87290625</v>
      </c>
      <c r="BQ139" s="1">
        <v>539.15593749999994</v>
      </c>
      <c r="BR139" s="1">
        <v>27.240212499999998</v>
      </c>
      <c r="BS139" s="1">
        <v>500.15606250000002</v>
      </c>
      <c r="BT139" s="1">
        <v>99.53913750000001</v>
      </c>
      <c r="BU139" s="1">
        <v>0.10012785</v>
      </c>
      <c r="BV139" s="1">
        <v>30.989825</v>
      </c>
      <c r="BW139" s="1">
        <v>31.695562500000001</v>
      </c>
      <c r="BX139" s="1">
        <v>999.9</v>
      </c>
      <c r="BY139" s="1">
        <v>0</v>
      </c>
      <c r="BZ139" s="1">
        <v>0</v>
      </c>
      <c r="CA139" s="1">
        <v>10000.15625</v>
      </c>
      <c r="CB139" s="1">
        <v>0</v>
      </c>
      <c r="CC139" s="1">
        <v>178.49031249999999</v>
      </c>
      <c r="CD139" s="1">
        <v>-44.505456250000002</v>
      </c>
      <c r="CE139" s="1">
        <v>555.97087499999998</v>
      </c>
      <c r="CF139" s="1">
        <v>599.63637500000004</v>
      </c>
      <c r="CG139" s="1">
        <v>3.3847968750000001</v>
      </c>
      <c r="CH139" s="1">
        <v>585.32175000000007</v>
      </c>
      <c r="CI139" s="1">
        <v>23.87290625</v>
      </c>
      <c r="CJ139" s="1">
        <v>2.7132075000000002</v>
      </c>
      <c r="CK139" s="1">
        <v>2.3762868749999999</v>
      </c>
      <c r="CL139" s="1">
        <v>22.365324999999999</v>
      </c>
      <c r="CM139" s="1">
        <v>20.203099999999999</v>
      </c>
      <c r="CN139" s="1">
        <v>2000.0231249999999</v>
      </c>
      <c r="CO139" s="1">
        <v>0.98000387499999997</v>
      </c>
      <c r="CP139" s="1">
        <v>1.9996587499999999E-2</v>
      </c>
      <c r="CQ139" s="1">
        <v>0</v>
      </c>
      <c r="CR139" s="1">
        <v>2.5496249999999998</v>
      </c>
      <c r="CS139" s="1">
        <v>0</v>
      </c>
      <c r="CT139" s="1">
        <v>32709.818749999999</v>
      </c>
      <c r="CU139" s="1">
        <v>17412.543750000001</v>
      </c>
      <c r="CV139" s="1">
        <v>39.152124999999998</v>
      </c>
      <c r="CW139" s="1">
        <v>40.125</v>
      </c>
      <c r="CX139" s="1">
        <v>39.125</v>
      </c>
      <c r="CY139" s="1">
        <v>38.640500000000003</v>
      </c>
      <c r="CZ139" s="1">
        <v>39.382750000000001</v>
      </c>
      <c r="DA139" s="1">
        <v>1960.03125</v>
      </c>
      <c r="DB139" s="1">
        <v>39.991875000000007</v>
      </c>
      <c r="DC139" s="1">
        <v>0</v>
      </c>
      <c r="DD139" s="1">
        <v>1660484502.8</v>
      </c>
      <c r="DE139" s="1">
        <v>0</v>
      </c>
      <c r="DF139" s="1">
        <v>1660484159.0999999</v>
      </c>
      <c r="DG139" s="1" t="s">
        <v>356</v>
      </c>
      <c r="DH139" s="1">
        <v>1660484145.0999999</v>
      </c>
      <c r="DI139" s="1">
        <v>1660484159.0999999</v>
      </c>
      <c r="DJ139" s="1">
        <v>1</v>
      </c>
      <c r="DK139" s="1">
        <v>6.3E-2</v>
      </c>
      <c r="DL139" s="1">
        <v>-2.8000000000000001E-2</v>
      </c>
      <c r="DM139" s="1">
        <v>1.395</v>
      </c>
      <c r="DN139" s="1">
        <v>2.7E-2</v>
      </c>
      <c r="DO139" s="1">
        <v>400</v>
      </c>
      <c r="DP139" s="1">
        <v>24</v>
      </c>
      <c r="DQ139" s="1">
        <v>0.47</v>
      </c>
      <c r="DR139" s="1">
        <v>0.03</v>
      </c>
      <c r="DS139" s="1">
        <v>3.6913838030288928</v>
      </c>
      <c r="DT139" s="1">
        <v>1.256948804593282</v>
      </c>
      <c r="DU139" s="1">
        <v>0.12821416493315019</v>
      </c>
      <c r="DV139" s="1">
        <v>0</v>
      </c>
      <c r="DW139" s="1">
        <v>35.52136535028442</v>
      </c>
      <c r="DX139" s="1">
        <v>1.5442344224076761</v>
      </c>
      <c r="DY139" s="1">
        <v>0.12710076802444931</v>
      </c>
      <c r="DZ139" s="1">
        <v>0</v>
      </c>
      <c r="EA139" s="1">
        <v>-44.478064516129017</v>
      </c>
      <c r="EB139" s="1">
        <v>-2.8824919354839191</v>
      </c>
      <c r="EC139" s="1">
        <v>0.22774851233307161</v>
      </c>
      <c r="ED139" s="1">
        <v>0</v>
      </c>
      <c r="EE139" s="1">
        <v>475.77257645840638</v>
      </c>
      <c r="EF139" s="1">
        <v>278.38392477548831</v>
      </c>
      <c r="EG139" s="1">
        <v>20.099386627493281</v>
      </c>
      <c r="EH139" s="1">
        <v>0</v>
      </c>
      <c r="EI139" s="1">
        <v>3.3766953658536591</v>
      </c>
      <c r="EJ139" s="1">
        <v>9.3389477351914676E-2</v>
      </c>
      <c r="EK139" s="1">
        <v>1.153194695079314E-2</v>
      </c>
      <c r="EL139" s="1">
        <v>1</v>
      </c>
      <c r="EM139" s="1">
        <v>1.976996494894921</v>
      </c>
      <c r="EN139" s="1">
        <v>2.6338466097763611E-2</v>
      </c>
      <c r="EO139" s="1">
        <v>2.36753301180461E-3</v>
      </c>
      <c r="EP139" s="1">
        <v>1</v>
      </c>
      <c r="EQ139" s="1">
        <v>2</v>
      </c>
      <c r="ER139" s="1">
        <v>6</v>
      </c>
      <c r="ES139" s="1" t="s">
        <v>384</v>
      </c>
      <c r="ET139" s="1">
        <v>2.9456600000000002</v>
      </c>
      <c r="EU139" s="1">
        <v>2.80125</v>
      </c>
      <c r="EV139" s="1">
        <v>0.116484</v>
      </c>
      <c r="EW139" s="1">
        <v>0.12269099999999999</v>
      </c>
      <c r="EX139" s="1">
        <v>0.118802</v>
      </c>
      <c r="EY139" s="1">
        <v>0.10811800000000001</v>
      </c>
      <c r="EZ139" s="1">
        <v>18205.099999999999</v>
      </c>
      <c r="FA139" s="1">
        <v>18962.2</v>
      </c>
      <c r="FB139" s="1">
        <v>23945.599999999999</v>
      </c>
      <c r="FC139" s="1">
        <v>25135.3</v>
      </c>
      <c r="FD139" s="1">
        <v>33761.4</v>
      </c>
      <c r="FE139" s="1">
        <v>35786.400000000001</v>
      </c>
      <c r="FF139" s="1">
        <v>43635.5</v>
      </c>
      <c r="FG139" s="1">
        <v>46455.8</v>
      </c>
      <c r="FH139" s="1">
        <v>2.00305</v>
      </c>
      <c r="FI139" s="1">
        <v>1.925</v>
      </c>
      <c r="FJ139" s="1">
        <v>0.17121400000000001</v>
      </c>
      <c r="FK139" s="1">
        <v>0</v>
      </c>
      <c r="FL139" s="1">
        <v>28.927700000000002</v>
      </c>
      <c r="FM139" s="1">
        <v>999.9</v>
      </c>
      <c r="FN139" s="1">
        <v>69.3</v>
      </c>
      <c r="FO139" s="1">
        <v>31.5</v>
      </c>
      <c r="FP139" s="1">
        <v>32.313600000000001</v>
      </c>
      <c r="FQ139" s="1">
        <v>63.933999999999997</v>
      </c>
      <c r="FR139" s="1">
        <v>25.665099999999999</v>
      </c>
      <c r="FS139" s="1">
        <v>1</v>
      </c>
      <c r="FT139" s="1">
        <v>0.14163600000000001</v>
      </c>
      <c r="FU139" s="1">
        <v>-0.75443099999999996</v>
      </c>
      <c r="FV139" s="1">
        <v>20.3217</v>
      </c>
      <c r="FW139" s="1">
        <v>5.2129500000000002</v>
      </c>
      <c r="FX139" s="1">
        <v>11.9047</v>
      </c>
      <c r="FY139" s="1">
        <v>5.0027499999999998</v>
      </c>
      <c r="FZ139" s="1">
        <v>3.2898499999999999</v>
      </c>
      <c r="GA139" s="1">
        <v>9999</v>
      </c>
      <c r="GB139" s="1">
        <v>9999</v>
      </c>
      <c r="GC139" s="1">
        <v>9999</v>
      </c>
      <c r="GD139" s="1">
        <v>999.9</v>
      </c>
      <c r="GE139" s="1">
        <v>1.85941</v>
      </c>
      <c r="GF139" s="1">
        <v>1.85439</v>
      </c>
      <c r="GG139" s="1">
        <v>1.8575999999999999</v>
      </c>
      <c r="GH139" s="1">
        <v>1.8559600000000001</v>
      </c>
      <c r="GI139" s="1">
        <v>1.8548100000000001</v>
      </c>
      <c r="GJ139" s="1">
        <v>1.8545199999999999</v>
      </c>
      <c r="GK139" s="1">
        <v>1.8530599999999999</v>
      </c>
      <c r="GL139" s="1">
        <v>1.85626</v>
      </c>
      <c r="GM139" s="1">
        <v>0</v>
      </c>
      <c r="GN139" s="1">
        <v>0</v>
      </c>
      <c r="GO139" s="1">
        <v>0</v>
      </c>
      <c r="GP139" s="1">
        <v>0</v>
      </c>
      <c r="GQ139" s="1" t="s">
        <v>358</v>
      </c>
      <c r="GR139" s="1" t="s">
        <v>359</v>
      </c>
      <c r="GS139" s="1" t="s">
        <v>360</v>
      </c>
      <c r="GT139" s="1" t="s">
        <v>360</v>
      </c>
      <c r="GU139" s="1" t="s">
        <v>360</v>
      </c>
      <c r="GV139" s="1" t="s">
        <v>360</v>
      </c>
      <c r="GW139" s="1">
        <v>0</v>
      </c>
      <c r="GX139" s="1">
        <v>100</v>
      </c>
      <c r="GY139" s="1">
        <v>100</v>
      </c>
      <c r="GZ139" s="1">
        <v>1.7310000000000001</v>
      </c>
      <c r="HA139" s="1">
        <v>1.7500000000000002E-2</v>
      </c>
      <c r="HB139" s="1">
        <v>0.46748880523729403</v>
      </c>
      <c r="HC139" s="1">
        <v>2.678124759318837E-3</v>
      </c>
      <c r="HD139" s="1">
        <v>-9.3737611465157319E-7</v>
      </c>
      <c r="HE139" s="1">
        <v>1.3915637841753891E-10</v>
      </c>
      <c r="HF139" s="1">
        <v>-6.7805247810390282E-2</v>
      </c>
      <c r="HG139" s="1">
        <v>1.061361004592812E-2</v>
      </c>
      <c r="HH139" s="1">
        <v>-3.086644042041478E-4</v>
      </c>
      <c r="HI139" s="1">
        <v>1.24720902217549E-6</v>
      </c>
      <c r="HJ139" s="1">
        <v>1</v>
      </c>
      <c r="HK139" s="1">
        <v>2093</v>
      </c>
      <c r="HL139" s="1">
        <v>2</v>
      </c>
      <c r="HM139" s="1">
        <v>27</v>
      </c>
      <c r="HN139" s="1">
        <v>6</v>
      </c>
      <c r="HO139" s="1">
        <v>5.8</v>
      </c>
      <c r="HP139" s="1">
        <v>1.49902</v>
      </c>
      <c r="HQ139" s="1">
        <v>2.2997999999999998</v>
      </c>
      <c r="HR139" s="1">
        <v>1.4978</v>
      </c>
      <c r="HS139" s="1">
        <v>2.3022499999999999</v>
      </c>
      <c r="HT139" s="1">
        <v>1.5478499999999999</v>
      </c>
      <c r="HU139" s="1">
        <v>2.2644000000000002</v>
      </c>
      <c r="HV139" s="1">
        <v>35.128599999999999</v>
      </c>
      <c r="HW139" s="1">
        <v>15.305300000000001</v>
      </c>
      <c r="HX139" s="1">
        <v>18</v>
      </c>
      <c r="HY139" s="1">
        <v>501.91</v>
      </c>
      <c r="HZ139" s="1">
        <v>517.702</v>
      </c>
      <c r="IA139" s="1">
        <v>30.114699999999999</v>
      </c>
      <c r="IB139" s="1">
        <v>28.980699999999999</v>
      </c>
      <c r="IC139" s="1">
        <v>30.0001</v>
      </c>
      <c r="ID139" s="1">
        <v>28.7822</v>
      </c>
      <c r="IE139" s="1">
        <v>28.875299999999999</v>
      </c>
      <c r="IF139" s="1">
        <v>30.083300000000001</v>
      </c>
      <c r="IG139" s="1">
        <v>29.195399999999999</v>
      </c>
      <c r="IH139" s="1">
        <v>78.537400000000005</v>
      </c>
      <c r="II139" s="1">
        <v>30.115200000000002</v>
      </c>
      <c r="IJ139" s="1">
        <v>652.92899999999997</v>
      </c>
      <c r="IK139" s="1">
        <v>23.786300000000001</v>
      </c>
      <c r="IL139" s="1">
        <v>100.922</v>
      </c>
      <c r="IM139" s="1">
        <v>100.688</v>
      </c>
      <c r="IN139" s="1" t="s">
        <v>365</v>
      </c>
    </row>
    <row r="140" spans="1:248" ht="15.75" customHeight="1" x14ac:dyDescent="0.3">
      <c r="A140" s="1">
        <v>124</v>
      </c>
      <c r="B140" s="1">
        <v>1660484505.5999999</v>
      </c>
      <c r="C140" s="1">
        <v>376.5</v>
      </c>
      <c r="D140" s="1" t="s">
        <v>608</v>
      </c>
      <c r="E140" s="1" t="s">
        <v>609</v>
      </c>
      <c r="F140" s="1">
        <v>1</v>
      </c>
      <c r="G140" s="1" t="s">
        <v>349</v>
      </c>
      <c r="H140" s="1" t="s">
        <v>350</v>
      </c>
      <c r="I140" s="1" t="s">
        <v>351</v>
      </c>
      <c r="J140" s="1" t="s">
        <v>352</v>
      </c>
      <c r="K140" s="1" t="s">
        <v>353</v>
      </c>
      <c r="L140" s="1" t="s">
        <v>349</v>
      </c>
      <c r="M140" s="1" t="s">
        <v>354</v>
      </c>
      <c r="N140" s="1">
        <v>1660484497.1312499</v>
      </c>
      <c r="O140" s="1">
        <f t="shared" si="0"/>
        <v>2.9151703219772829E-3</v>
      </c>
      <c r="P140" s="1">
        <f t="shared" si="1"/>
        <v>2.9151703219772829</v>
      </c>
      <c r="Q140" s="1">
        <f t="shared" si="2"/>
        <v>4.1104499968086934</v>
      </c>
      <c r="R140" s="1">
        <f t="shared" si="3"/>
        <v>540.81618749999996</v>
      </c>
      <c r="S140" s="1">
        <f t="shared" si="4"/>
        <v>477.76023629559302</v>
      </c>
      <c r="T140" s="1">
        <f t="shared" si="5"/>
        <v>47.603678957935301</v>
      </c>
      <c r="U140" s="1">
        <f t="shared" si="6"/>
        <v>53.886527611887864</v>
      </c>
      <c r="V140" s="1">
        <f t="shared" si="7"/>
        <v>0.1453252055693823</v>
      </c>
      <c r="W140" s="1">
        <f t="shared" si="8"/>
        <v>2.921479804047904</v>
      </c>
      <c r="X140" s="1">
        <f t="shared" si="9"/>
        <v>0.14142531600220401</v>
      </c>
      <c r="Y140" s="1">
        <f t="shared" si="10"/>
        <v>8.8732495039659035E-2</v>
      </c>
      <c r="Z140" s="1">
        <f t="shared" si="11"/>
        <v>321.51922031250001</v>
      </c>
      <c r="AA140" s="1">
        <f t="shared" si="12"/>
        <v>32.127507947923391</v>
      </c>
      <c r="AB140" s="1">
        <f t="shared" si="13"/>
        <v>31.695562500000001</v>
      </c>
      <c r="AC140" s="1">
        <f t="shared" si="14"/>
        <v>4.6934167155204163</v>
      </c>
      <c r="AD140" s="1">
        <f t="shared" si="15"/>
        <v>60.23687648601468</v>
      </c>
      <c r="AE140" s="1">
        <f t="shared" si="16"/>
        <v>2.7159372031306952</v>
      </c>
      <c r="AF140" s="1">
        <f t="shared" si="17"/>
        <v>4.508761678174432</v>
      </c>
      <c r="AG140" s="1">
        <f t="shared" si="18"/>
        <v>1.9774795123897211</v>
      </c>
      <c r="AH140" s="1">
        <f t="shared" si="19"/>
        <v>-128.55901119919818</v>
      </c>
      <c r="AI140" s="1">
        <f t="shared" si="20"/>
        <v>-111.15564586221772</v>
      </c>
      <c r="AJ140" s="1">
        <f t="shared" si="21"/>
        <v>-8.5729259103612989</v>
      </c>
      <c r="AK140" s="1">
        <f t="shared" si="22"/>
        <v>73.231637340722827</v>
      </c>
      <c r="AL140" s="1">
        <f t="shared" si="23"/>
        <v>35.530850317643683</v>
      </c>
      <c r="AM140" s="1">
        <f t="shared" si="24"/>
        <v>2.9006056972036847</v>
      </c>
      <c r="AN140" s="1">
        <f t="shared" si="25"/>
        <v>4.1104499968086934</v>
      </c>
      <c r="AO140" s="1">
        <v>628.17749130143125</v>
      </c>
      <c r="AP140" s="1">
        <v>596.93297575757572</v>
      </c>
      <c r="AQ140" s="1">
        <v>5.1220526043778429</v>
      </c>
      <c r="AR140" s="1">
        <v>64.973285806085684</v>
      </c>
      <c r="AS140" s="1">
        <f t="shared" si="26"/>
        <v>2.9151703219772829</v>
      </c>
      <c r="AT140" s="1">
        <v>23.85986796318252</v>
      </c>
      <c r="AU140" s="1">
        <v>27.261599393939392</v>
      </c>
      <c r="AV140" s="1">
        <v>6.8763389942602394E-6</v>
      </c>
      <c r="AW140" s="1">
        <v>82.278735908204425</v>
      </c>
      <c r="AX140" s="1">
        <v>0</v>
      </c>
      <c r="AY140" s="1">
        <v>0</v>
      </c>
      <c r="AZ140" s="1">
        <f t="shared" si="27"/>
        <v>1</v>
      </c>
      <c r="BA140" s="1">
        <f t="shared" si="28"/>
        <v>0</v>
      </c>
      <c r="BB140" s="1">
        <f t="shared" si="29"/>
        <v>51943.451530215651</v>
      </c>
      <c r="BC140" s="1">
        <f t="shared" si="30"/>
        <v>2000.0231249999999</v>
      </c>
      <c r="BD140" s="1">
        <f t="shared" si="31"/>
        <v>1681.21918125</v>
      </c>
      <c r="BE140" s="1">
        <f t="shared" si="32"/>
        <v>0.84059987118898938</v>
      </c>
      <c r="BF140" s="1">
        <f t="shared" si="33"/>
        <v>0.16075775139474952</v>
      </c>
      <c r="BG140" s="1">
        <v>6</v>
      </c>
      <c r="BH140" s="1">
        <v>0.5</v>
      </c>
      <c r="BI140" s="1" t="s">
        <v>355</v>
      </c>
      <c r="BJ140" s="1">
        <v>2</v>
      </c>
      <c r="BK140" s="1" t="b">
        <v>1</v>
      </c>
      <c r="BL140" s="1">
        <v>1660484497.1312499</v>
      </c>
      <c r="BM140" s="1">
        <v>540.81618749999996</v>
      </c>
      <c r="BN140" s="1">
        <v>585.32175000000007</v>
      </c>
      <c r="BO140" s="1">
        <v>27.2577</v>
      </c>
      <c r="BP140" s="1">
        <v>23.87290625</v>
      </c>
      <c r="BQ140" s="1">
        <v>539.15593749999994</v>
      </c>
      <c r="BR140" s="1">
        <v>27.240212499999998</v>
      </c>
      <c r="BS140" s="1">
        <v>500.15606250000002</v>
      </c>
      <c r="BT140" s="1">
        <v>99.53913750000001</v>
      </c>
      <c r="BU140" s="1">
        <v>0.10012785</v>
      </c>
      <c r="BV140" s="1">
        <v>30.989825</v>
      </c>
      <c r="BW140" s="1">
        <v>31.695562500000001</v>
      </c>
      <c r="BX140" s="1">
        <v>999.9</v>
      </c>
      <c r="BY140" s="1">
        <v>0</v>
      </c>
      <c r="BZ140" s="1">
        <v>0</v>
      </c>
      <c r="CA140" s="1">
        <v>10000.15625</v>
      </c>
      <c r="CB140" s="1">
        <v>0</v>
      </c>
      <c r="CC140" s="1">
        <v>178.49031249999999</v>
      </c>
      <c r="CD140" s="1">
        <v>-44.505456250000002</v>
      </c>
      <c r="CE140" s="1">
        <v>555.97087499999998</v>
      </c>
      <c r="CF140" s="1">
        <v>599.63637500000004</v>
      </c>
      <c r="CG140" s="1">
        <v>3.3847968750000001</v>
      </c>
      <c r="CH140" s="1">
        <v>585.32175000000007</v>
      </c>
      <c r="CI140" s="1">
        <v>23.87290625</v>
      </c>
      <c r="CJ140" s="1">
        <v>2.7132075000000002</v>
      </c>
      <c r="CK140" s="1">
        <v>2.3762868749999999</v>
      </c>
      <c r="CL140" s="1">
        <v>22.365324999999999</v>
      </c>
      <c r="CM140" s="1">
        <v>20.203099999999999</v>
      </c>
      <c r="CN140" s="1">
        <v>2000.0231249999999</v>
      </c>
      <c r="CO140" s="1">
        <v>0.98000387499999997</v>
      </c>
      <c r="CP140" s="1">
        <v>1.9996587499999999E-2</v>
      </c>
      <c r="CQ140" s="1">
        <v>0</v>
      </c>
      <c r="CR140" s="1">
        <v>2.5496249999999998</v>
      </c>
      <c r="CS140" s="1">
        <v>0</v>
      </c>
      <c r="CT140" s="1">
        <v>32709.818749999999</v>
      </c>
      <c r="CU140" s="1">
        <v>17412.543750000001</v>
      </c>
      <c r="CV140" s="1">
        <v>39.152124999999998</v>
      </c>
      <c r="CW140" s="1">
        <v>40.125</v>
      </c>
      <c r="CX140" s="1">
        <v>39.125</v>
      </c>
      <c r="CY140" s="1">
        <v>38.640500000000003</v>
      </c>
      <c r="CZ140" s="1">
        <v>39.382750000000001</v>
      </c>
      <c r="DA140" s="1">
        <v>1960.03125</v>
      </c>
      <c r="DB140" s="1">
        <v>39.991875000000007</v>
      </c>
      <c r="DC140" s="1">
        <v>0</v>
      </c>
      <c r="DD140" s="1">
        <v>1660484503.4000001</v>
      </c>
      <c r="DE140" s="1">
        <v>0</v>
      </c>
      <c r="DF140" s="1">
        <v>1660484159.0999999</v>
      </c>
      <c r="DG140" s="1" t="s">
        <v>356</v>
      </c>
      <c r="DH140" s="1">
        <v>1660484145.0999999</v>
      </c>
      <c r="DI140" s="1">
        <v>1660484159.0999999</v>
      </c>
      <c r="DJ140" s="1">
        <v>1</v>
      </c>
      <c r="DK140" s="1">
        <v>6.3E-2</v>
      </c>
      <c r="DL140" s="1">
        <v>-2.8000000000000001E-2</v>
      </c>
      <c r="DM140" s="1">
        <v>1.395</v>
      </c>
      <c r="DN140" s="1">
        <v>2.7E-2</v>
      </c>
      <c r="DO140" s="1">
        <v>400</v>
      </c>
      <c r="DP140" s="1">
        <v>24</v>
      </c>
      <c r="DQ140" s="1">
        <v>0.47</v>
      </c>
      <c r="DR140" s="1">
        <v>0.03</v>
      </c>
      <c r="DS140" s="1">
        <v>3.7519804121115641</v>
      </c>
      <c r="DT140" s="1">
        <v>1.408547309242052</v>
      </c>
      <c r="DU140" s="1">
        <v>0.14218119516942351</v>
      </c>
      <c r="DV140" s="1">
        <v>0</v>
      </c>
      <c r="DW140" s="1">
        <v>35.53525473044467</v>
      </c>
      <c r="DX140" s="1">
        <v>0.9767137448939921</v>
      </c>
      <c r="DY140" s="1">
        <v>0.1123932207844764</v>
      </c>
      <c r="DZ140" s="1">
        <v>0</v>
      </c>
      <c r="EA140" s="1">
        <v>-44.527863333333322</v>
      </c>
      <c r="EB140" s="1">
        <v>-1.9058589543936659</v>
      </c>
      <c r="EC140" s="1">
        <v>0.18520258904477771</v>
      </c>
      <c r="ED140" s="1">
        <v>0</v>
      </c>
      <c r="EE140" s="1">
        <v>481.28147398904082</v>
      </c>
      <c r="EF140" s="1">
        <v>275.27048773468567</v>
      </c>
      <c r="EG140" s="1">
        <v>20.543749067832682</v>
      </c>
      <c r="EH140" s="1">
        <v>0</v>
      </c>
      <c r="EI140" s="1">
        <v>3.3823474999999998</v>
      </c>
      <c r="EJ140" s="1">
        <v>0.1590997373358338</v>
      </c>
      <c r="EK140" s="1">
        <v>1.9698943975502859E-2</v>
      </c>
      <c r="EL140" s="1">
        <v>0</v>
      </c>
      <c r="EM140" s="1">
        <v>1.9775098438373799</v>
      </c>
      <c r="EN140" s="1">
        <v>2.4599326894800811E-2</v>
      </c>
      <c r="EO140" s="1">
        <v>2.2995665243032721E-3</v>
      </c>
      <c r="EP140" s="1">
        <v>1</v>
      </c>
      <c r="EQ140" s="1">
        <v>1</v>
      </c>
      <c r="ER140" s="1">
        <v>6</v>
      </c>
      <c r="ES140" s="1" t="s">
        <v>423</v>
      </c>
      <c r="ET140" s="1">
        <v>2.9453999999999998</v>
      </c>
      <c r="EU140" s="1">
        <v>2.8012100000000002</v>
      </c>
      <c r="EV140" s="1">
        <v>0.11684</v>
      </c>
      <c r="EW140" s="1">
        <v>0.123004</v>
      </c>
      <c r="EX140" s="1">
        <v>0.118796</v>
      </c>
      <c r="EY140" s="1">
        <v>0.108099</v>
      </c>
      <c r="EZ140" s="1">
        <v>18197.900000000001</v>
      </c>
      <c r="FA140" s="1">
        <v>18955.400000000001</v>
      </c>
      <c r="FB140" s="1">
        <v>23945.7</v>
      </c>
      <c r="FC140" s="1">
        <v>25135.3</v>
      </c>
      <c r="FD140" s="1">
        <v>33761.599999999999</v>
      </c>
      <c r="FE140" s="1">
        <v>35787.300000000003</v>
      </c>
      <c r="FF140" s="1">
        <v>43635.4</v>
      </c>
      <c r="FG140" s="1">
        <v>46455.9</v>
      </c>
      <c r="FH140" s="1">
        <v>2.0029699999999999</v>
      </c>
      <c r="FI140" s="1">
        <v>1.9250499999999999</v>
      </c>
      <c r="FJ140" s="1">
        <v>0.171348</v>
      </c>
      <c r="FK140" s="1">
        <v>0</v>
      </c>
      <c r="FL140" s="1">
        <v>28.928100000000001</v>
      </c>
      <c r="FM140" s="1">
        <v>999.9</v>
      </c>
      <c r="FN140" s="1">
        <v>69.3</v>
      </c>
      <c r="FO140" s="1">
        <v>31.5</v>
      </c>
      <c r="FP140" s="1">
        <v>32.314900000000002</v>
      </c>
      <c r="FQ140" s="1">
        <v>63.933999999999997</v>
      </c>
      <c r="FR140" s="1">
        <v>26.426300000000001</v>
      </c>
      <c r="FS140" s="1">
        <v>1</v>
      </c>
      <c r="FT140" s="1">
        <v>0.14163100000000001</v>
      </c>
      <c r="FU140" s="1">
        <v>-0.75191699999999995</v>
      </c>
      <c r="FV140" s="1">
        <v>20.3217</v>
      </c>
      <c r="FW140" s="1">
        <v>5.2129500000000002</v>
      </c>
      <c r="FX140" s="1">
        <v>11.9047</v>
      </c>
      <c r="FY140" s="1">
        <v>5.0027499999999998</v>
      </c>
      <c r="FZ140" s="1">
        <v>3.2898499999999999</v>
      </c>
      <c r="GA140" s="1">
        <v>9999</v>
      </c>
      <c r="GB140" s="1">
        <v>9999</v>
      </c>
      <c r="GC140" s="1">
        <v>9999</v>
      </c>
      <c r="GD140" s="1">
        <v>999.9</v>
      </c>
      <c r="GE140" s="1">
        <v>1.85941</v>
      </c>
      <c r="GF140" s="1">
        <v>1.85439</v>
      </c>
      <c r="GG140" s="1">
        <v>1.8575999999999999</v>
      </c>
      <c r="GH140" s="1">
        <v>1.8559600000000001</v>
      </c>
      <c r="GI140" s="1">
        <v>1.8548199999999999</v>
      </c>
      <c r="GJ140" s="1">
        <v>1.8545199999999999</v>
      </c>
      <c r="GK140" s="1">
        <v>1.8530599999999999</v>
      </c>
      <c r="GL140" s="1">
        <v>1.85626</v>
      </c>
      <c r="GM140" s="1">
        <v>0</v>
      </c>
      <c r="GN140" s="1">
        <v>0</v>
      </c>
      <c r="GO140" s="1">
        <v>0</v>
      </c>
      <c r="GP140" s="1">
        <v>0</v>
      </c>
      <c r="GQ140" s="1" t="s">
        <v>358</v>
      </c>
      <c r="GR140" s="1" t="s">
        <v>359</v>
      </c>
      <c r="GS140" s="1" t="s">
        <v>360</v>
      </c>
      <c r="GT140" s="1" t="s">
        <v>360</v>
      </c>
      <c r="GU140" s="1" t="s">
        <v>360</v>
      </c>
      <c r="GV140" s="1" t="s">
        <v>360</v>
      </c>
      <c r="GW140" s="1">
        <v>0</v>
      </c>
      <c r="GX140" s="1">
        <v>100</v>
      </c>
      <c r="GY140" s="1">
        <v>100</v>
      </c>
      <c r="GZ140" s="1">
        <v>1.7350000000000001</v>
      </c>
      <c r="HA140" s="1">
        <v>1.7500000000000002E-2</v>
      </c>
      <c r="HB140" s="1">
        <v>0.46748880523729403</v>
      </c>
      <c r="HC140" s="1">
        <v>2.678124759318837E-3</v>
      </c>
      <c r="HD140" s="1">
        <v>-9.3737611465157319E-7</v>
      </c>
      <c r="HE140" s="1">
        <v>1.3915637841753891E-10</v>
      </c>
      <c r="HF140" s="1">
        <v>-6.7805247810390282E-2</v>
      </c>
      <c r="HG140" s="1">
        <v>1.061361004592812E-2</v>
      </c>
      <c r="HH140" s="1">
        <v>-3.086644042041478E-4</v>
      </c>
      <c r="HI140" s="1">
        <v>1.24720902217549E-6</v>
      </c>
      <c r="HJ140" s="1">
        <v>1</v>
      </c>
      <c r="HK140" s="1">
        <v>2093</v>
      </c>
      <c r="HL140" s="1">
        <v>2</v>
      </c>
      <c r="HM140" s="1">
        <v>27</v>
      </c>
      <c r="HN140" s="1">
        <v>6</v>
      </c>
      <c r="HO140" s="1">
        <v>5.8</v>
      </c>
      <c r="HP140" s="1">
        <v>1.50146</v>
      </c>
      <c r="HQ140" s="1">
        <v>2.2924799999999999</v>
      </c>
      <c r="HR140" s="1">
        <v>1.4978</v>
      </c>
      <c r="HS140" s="1">
        <v>2.3034699999999999</v>
      </c>
      <c r="HT140" s="1">
        <v>1.5478499999999999</v>
      </c>
      <c r="HU140" s="1">
        <v>2.31934</v>
      </c>
      <c r="HV140" s="1">
        <v>35.128599999999999</v>
      </c>
      <c r="HW140" s="1">
        <v>15.3141</v>
      </c>
      <c r="HX140" s="1">
        <v>18</v>
      </c>
      <c r="HY140" s="1">
        <v>501.86700000000002</v>
      </c>
      <c r="HZ140" s="1">
        <v>517.73800000000006</v>
      </c>
      <c r="IA140" s="1">
        <v>30.115200000000002</v>
      </c>
      <c r="IB140" s="1">
        <v>28.980799999999999</v>
      </c>
      <c r="IC140" s="1">
        <v>30.0001</v>
      </c>
      <c r="ID140" s="1">
        <v>28.782299999999999</v>
      </c>
      <c r="IE140" s="1">
        <v>28.875499999999999</v>
      </c>
      <c r="IF140" s="1">
        <v>30.148099999999999</v>
      </c>
      <c r="IG140" s="1">
        <v>29.195399999999999</v>
      </c>
      <c r="IH140" s="1">
        <v>78.537400000000005</v>
      </c>
      <c r="II140" s="1">
        <v>30.115200000000002</v>
      </c>
      <c r="IJ140" s="1">
        <v>662.95500000000004</v>
      </c>
      <c r="IK140" s="1">
        <v>23.787800000000001</v>
      </c>
      <c r="IL140" s="1">
        <v>100.922</v>
      </c>
      <c r="IM140" s="1">
        <v>100.688</v>
      </c>
      <c r="IN140" s="1" t="s">
        <v>365</v>
      </c>
    </row>
    <row r="141" spans="1:248" ht="15.75" customHeight="1" x14ac:dyDescent="0.3">
      <c r="A141" s="1">
        <v>125</v>
      </c>
      <c r="B141" s="1">
        <v>1660484507.0999999</v>
      </c>
      <c r="C141" s="1">
        <v>378</v>
      </c>
      <c r="D141" s="1" t="s">
        <v>610</v>
      </c>
      <c r="E141" s="1" t="s">
        <v>611</v>
      </c>
      <c r="F141" s="1">
        <v>1</v>
      </c>
      <c r="G141" s="1" t="s">
        <v>349</v>
      </c>
      <c r="H141" s="1" t="s">
        <v>350</v>
      </c>
      <c r="I141" s="1" t="s">
        <v>351</v>
      </c>
      <c r="J141" s="1" t="s">
        <v>352</v>
      </c>
      <c r="K141" s="1" t="s">
        <v>353</v>
      </c>
      <c r="L141" s="1" t="s">
        <v>349</v>
      </c>
      <c r="M141" s="1" t="s">
        <v>354</v>
      </c>
      <c r="N141" s="1">
        <v>1660484499.1624999</v>
      </c>
      <c r="O141" s="1">
        <f t="shared" si="0"/>
        <v>2.9321852553234342E-3</v>
      </c>
      <c r="P141" s="1">
        <f t="shared" si="1"/>
        <v>2.932185255323434</v>
      </c>
      <c r="Q141" s="1">
        <f t="shared" si="2"/>
        <v>4.0373494122213289</v>
      </c>
      <c r="R141" s="1">
        <f t="shared" si="3"/>
        <v>550.97681250000005</v>
      </c>
      <c r="S141" s="1">
        <f t="shared" si="4"/>
        <v>488.62249495824636</v>
      </c>
      <c r="T141" s="1">
        <f t="shared" si="5"/>
        <v>48.685595441511062</v>
      </c>
      <c r="U141" s="1">
        <f t="shared" si="6"/>
        <v>54.898483937626551</v>
      </c>
      <c r="V141" s="1">
        <f t="shared" si="7"/>
        <v>0.14609612119482321</v>
      </c>
      <c r="W141" s="1">
        <f t="shared" si="8"/>
        <v>2.9208703284324944</v>
      </c>
      <c r="X141" s="1">
        <f t="shared" si="9"/>
        <v>0.14215455164652285</v>
      </c>
      <c r="Y141" s="1">
        <f t="shared" si="10"/>
        <v>8.9191871739819822E-2</v>
      </c>
      <c r="Z141" s="1">
        <f t="shared" si="11"/>
        <v>321.51971906250003</v>
      </c>
      <c r="AA141" s="1">
        <f t="shared" si="12"/>
        <v>32.124955086036898</v>
      </c>
      <c r="AB141" s="1">
        <f t="shared" si="13"/>
        <v>31.70050625</v>
      </c>
      <c r="AC141" s="1">
        <f t="shared" si="14"/>
        <v>4.6947331180768552</v>
      </c>
      <c r="AD141" s="1">
        <f t="shared" si="15"/>
        <v>60.231388534797624</v>
      </c>
      <c r="AE141" s="1">
        <f t="shared" si="16"/>
        <v>2.7159452833994244</v>
      </c>
      <c r="AF141" s="1">
        <f t="shared" si="17"/>
        <v>4.5091859069965405</v>
      </c>
      <c r="AG141" s="1">
        <f t="shared" si="18"/>
        <v>1.9787878346774308</v>
      </c>
      <c r="AH141" s="1">
        <f t="shared" si="19"/>
        <v>-129.30936975976346</v>
      </c>
      <c r="AI141" s="1">
        <f t="shared" si="20"/>
        <v>-111.65112338912058</v>
      </c>
      <c r="AJ141" s="1">
        <f t="shared" si="21"/>
        <v>-8.6132166604597256</v>
      </c>
      <c r="AK141" s="1">
        <f t="shared" si="22"/>
        <v>71.946009253156262</v>
      </c>
      <c r="AL141" s="1">
        <f t="shared" si="23"/>
        <v>35.463015929077841</v>
      </c>
      <c r="AM141" s="1">
        <f t="shared" si="24"/>
        <v>2.9094582406882195</v>
      </c>
      <c r="AN141" s="1">
        <f t="shared" si="25"/>
        <v>4.0373494122213289</v>
      </c>
      <c r="AO141" s="1">
        <v>635.61736478436376</v>
      </c>
      <c r="AP141" s="1">
        <v>604.5643575757573</v>
      </c>
      <c r="AQ141" s="1">
        <v>5.1023818931600626</v>
      </c>
      <c r="AR141" s="1">
        <v>64.973285806085684</v>
      </c>
      <c r="AS141" s="1">
        <f t="shared" si="26"/>
        <v>2.932185255323434</v>
      </c>
      <c r="AT141" s="1">
        <v>23.832130881649888</v>
      </c>
      <c r="AU141" s="1">
        <v>27.25373272727272</v>
      </c>
      <c r="AV141" s="1">
        <v>-2.5723645842585191E-6</v>
      </c>
      <c r="AW141" s="1">
        <v>82.278735908204425</v>
      </c>
      <c r="AX141" s="1">
        <v>0</v>
      </c>
      <c r="AY141" s="1">
        <v>0</v>
      </c>
      <c r="AZ141" s="1">
        <f t="shared" si="27"/>
        <v>1</v>
      </c>
      <c r="BA141" s="1">
        <f t="shared" si="28"/>
        <v>0</v>
      </c>
      <c r="BB141" s="1">
        <f t="shared" si="29"/>
        <v>51925.818261292618</v>
      </c>
      <c r="BC141" s="1">
        <f t="shared" si="30"/>
        <v>2000.0262499999999</v>
      </c>
      <c r="BD141" s="1">
        <f t="shared" si="31"/>
        <v>1681.2218062500001</v>
      </c>
      <c r="BE141" s="1">
        <f t="shared" si="32"/>
        <v>0.84059987025170302</v>
      </c>
      <c r="BF141" s="1">
        <f t="shared" si="33"/>
        <v>0.1607577495857867</v>
      </c>
      <c r="BG141" s="1">
        <v>6</v>
      </c>
      <c r="BH141" s="1">
        <v>0.5</v>
      </c>
      <c r="BI141" s="1" t="s">
        <v>355</v>
      </c>
      <c r="BJ141" s="1">
        <v>2</v>
      </c>
      <c r="BK141" s="1" t="b">
        <v>1</v>
      </c>
      <c r="BL141" s="1">
        <v>1660484499.1624999</v>
      </c>
      <c r="BM141" s="1">
        <v>550.97681250000005</v>
      </c>
      <c r="BN141" s="1">
        <v>595.44125000000008</v>
      </c>
      <c r="BO141" s="1">
        <v>27.257999999999999</v>
      </c>
      <c r="BP141" s="1">
        <v>23.862950000000001</v>
      </c>
      <c r="BQ141" s="1">
        <v>549.29849999999999</v>
      </c>
      <c r="BR141" s="1">
        <v>27.240512500000001</v>
      </c>
      <c r="BS141" s="1">
        <v>500.16681249999999</v>
      </c>
      <c r="BT141" s="1">
        <v>99.538299999999992</v>
      </c>
      <c r="BU141" s="1">
        <v>0.1001651625</v>
      </c>
      <c r="BV141" s="1">
        <v>30.991475000000001</v>
      </c>
      <c r="BW141" s="1">
        <v>31.70050625</v>
      </c>
      <c r="BX141" s="1">
        <v>999.9</v>
      </c>
      <c r="BY141" s="1">
        <v>0</v>
      </c>
      <c r="BZ141" s="1">
        <v>0</v>
      </c>
      <c r="CA141" s="1">
        <v>9996.7612499999996</v>
      </c>
      <c r="CB141" s="1">
        <v>0</v>
      </c>
      <c r="CC141" s="1">
        <v>184.48837499999999</v>
      </c>
      <c r="CD141" s="1">
        <v>-44.464312500000013</v>
      </c>
      <c r="CE141" s="1">
        <v>566.41637500000002</v>
      </c>
      <c r="CF141" s="1">
        <v>609.99687500000005</v>
      </c>
      <c r="CG141" s="1">
        <v>3.3950518750000001</v>
      </c>
      <c r="CH141" s="1">
        <v>595.44125000000008</v>
      </c>
      <c r="CI141" s="1">
        <v>23.862950000000001</v>
      </c>
      <c r="CJ141" s="1">
        <v>2.7132149999999999</v>
      </c>
      <c r="CK141" s="1">
        <v>2.3752762500000002</v>
      </c>
      <c r="CL141" s="1">
        <v>22.365375</v>
      </c>
      <c r="CM141" s="1">
        <v>20.196206249999999</v>
      </c>
      <c r="CN141" s="1">
        <v>2000.0262499999999</v>
      </c>
      <c r="CO141" s="1">
        <v>0.98000387499999997</v>
      </c>
      <c r="CP141" s="1">
        <v>1.9996587499999999E-2</v>
      </c>
      <c r="CQ141" s="1">
        <v>0</v>
      </c>
      <c r="CR141" s="1">
        <v>2.8636249999999999</v>
      </c>
      <c r="CS141" s="1">
        <v>0</v>
      </c>
      <c r="CT141" s="1">
        <v>32719.71875</v>
      </c>
      <c r="CU141" s="1">
        <v>17412.568749999999</v>
      </c>
      <c r="CV141" s="1">
        <v>39.152124999999998</v>
      </c>
      <c r="CW141" s="1">
        <v>40.125</v>
      </c>
      <c r="CX141" s="1">
        <v>39.125</v>
      </c>
      <c r="CY141" s="1">
        <v>38.636625000000002</v>
      </c>
      <c r="CZ141" s="1">
        <v>39.382750000000001</v>
      </c>
      <c r="DA141" s="1">
        <v>1960.034375</v>
      </c>
      <c r="DB141" s="1">
        <v>39.991875000000007</v>
      </c>
      <c r="DC141" s="1">
        <v>0</v>
      </c>
      <c r="DD141" s="1">
        <v>1660484505.2</v>
      </c>
      <c r="DE141" s="1">
        <v>0</v>
      </c>
      <c r="DF141" s="1">
        <v>1660484159.0999999</v>
      </c>
      <c r="DG141" s="1" t="s">
        <v>356</v>
      </c>
      <c r="DH141" s="1">
        <v>1660484145.0999999</v>
      </c>
      <c r="DI141" s="1">
        <v>1660484159.0999999</v>
      </c>
      <c r="DJ141" s="1">
        <v>1</v>
      </c>
      <c r="DK141" s="1">
        <v>6.3E-2</v>
      </c>
      <c r="DL141" s="1">
        <v>-2.8000000000000001E-2</v>
      </c>
      <c r="DM141" s="1">
        <v>1.395</v>
      </c>
      <c r="DN141" s="1">
        <v>2.7E-2</v>
      </c>
      <c r="DO141" s="1">
        <v>400</v>
      </c>
      <c r="DP141" s="1">
        <v>24</v>
      </c>
      <c r="DQ141" s="1">
        <v>0.47</v>
      </c>
      <c r="DR141" s="1">
        <v>0.03</v>
      </c>
      <c r="DS141" s="1">
        <v>3.786464306101665</v>
      </c>
      <c r="DT141" s="1">
        <v>1.960776279419022</v>
      </c>
      <c r="DU141" s="1">
        <v>0.16904186553410969</v>
      </c>
      <c r="DV141" s="1">
        <v>0</v>
      </c>
      <c r="DW141" s="1">
        <v>35.507273152347082</v>
      </c>
      <c r="DX141" s="1">
        <v>-0.33438061020799092</v>
      </c>
      <c r="DY141" s="1">
        <v>0.17797607016208691</v>
      </c>
      <c r="DZ141" s="1">
        <v>1</v>
      </c>
      <c r="EA141" s="1">
        <v>-44.488980645161277</v>
      </c>
      <c r="EB141" s="1">
        <v>-0.25523225806453492</v>
      </c>
      <c r="EC141" s="1">
        <v>0.24383595942612951</v>
      </c>
      <c r="ED141" s="1">
        <v>1</v>
      </c>
      <c r="EE141" s="1">
        <v>489.38675552143559</v>
      </c>
      <c r="EF141" s="1">
        <v>267.55707079906432</v>
      </c>
      <c r="EG141" s="1">
        <v>19.315422531675409</v>
      </c>
      <c r="EH141" s="1">
        <v>0</v>
      </c>
      <c r="EI141" s="1">
        <v>3.3881663414634149</v>
      </c>
      <c r="EJ141" s="1">
        <v>0.21853442508711399</v>
      </c>
      <c r="EK141" s="1">
        <v>2.634793024278238E-2</v>
      </c>
      <c r="EL141" s="1">
        <v>0</v>
      </c>
      <c r="EM141" s="1">
        <v>1.978621854745523</v>
      </c>
      <c r="EN141" s="1">
        <v>2.135917852938999E-2</v>
      </c>
      <c r="EO141" s="1">
        <v>1.9855918638227552E-3</v>
      </c>
      <c r="EP141" s="1">
        <v>1</v>
      </c>
      <c r="EQ141" s="1">
        <v>3</v>
      </c>
      <c r="ER141" s="1">
        <v>6</v>
      </c>
      <c r="ES141" s="1" t="s">
        <v>379</v>
      </c>
      <c r="ET141" s="1">
        <v>2.9452600000000002</v>
      </c>
      <c r="EU141" s="1">
        <v>2.80111</v>
      </c>
      <c r="EV141" s="1">
        <v>0.11787400000000001</v>
      </c>
      <c r="EW141" s="1">
        <v>0.12393800000000001</v>
      </c>
      <c r="EX141" s="1">
        <v>0.118772</v>
      </c>
      <c r="EY141" s="1">
        <v>0.108061</v>
      </c>
      <c r="EZ141" s="1">
        <v>18176.599999999999</v>
      </c>
      <c r="FA141" s="1">
        <v>18935.2</v>
      </c>
      <c r="FB141" s="1">
        <v>23945.7</v>
      </c>
      <c r="FC141" s="1">
        <v>25135.3</v>
      </c>
      <c r="FD141" s="1">
        <v>33762.400000000001</v>
      </c>
      <c r="FE141" s="1">
        <v>35788.9</v>
      </c>
      <c r="FF141" s="1">
        <v>43635.3</v>
      </c>
      <c r="FG141" s="1">
        <v>46456</v>
      </c>
      <c r="FH141" s="1">
        <v>2.0027499999999998</v>
      </c>
      <c r="FI141" s="1">
        <v>1.9250700000000001</v>
      </c>
      <c r="FJ141" s="1">
        <v>0.17108400000000001</v>
      </c>
      <c r="FK141" s="1">
        <v>0</v>
      </c>
      <c r="FL141" s="1">
        <v>28.930399999999999</v>
      </c>
      <c r="FM141" s="1">
        <v>999.9</v>
      </c>
      <c r="FN141" s="1">
        <v>69.3</v>
      </c>
      <c r="FO141" s="1">
        <v>31.5</v>
      </c>
      <c r="FP141" s="1">
        <v>32.319400000000002</v>
      </c>
      <c r="FQ141" s="1">
        <v>63.853999999999999</v>
      </c>
      <c r="FR141" s="1">
        <v>26.430299999999999</v>
      </c>
      <c r="FS141" s="1">
        <v>1</v>
      </c>
      <c r="FT141" s="1">
        <v>0.14164099999999999</v>
      </c>
      <c r="FU141" s="1">
        <v>-0.74170499999999995</v>
      </c>
      <c r="FV141" s="1">
        <v>20.3217</v>
      </c>
      <c r="FW141" s="1">
        <v>5.2129500000000002</v>
      </c>
      <c r="FX141" s="1">
        <v>11.9057</v>
      </c>
      <c r="FY141" s="1">
        <v>5.0026999999999999</v>
      </c>
      <c r="FZ141" s="1">
        <v>3.2896999999999998</v>
      </c>
      <c r="GA141" s="1">
        <v>9999</v>
      </c>
      <c r="GB141" s="1">
        <v>9999</v>
      </c>
      <c r="GC141" s="1">
        <v>9999</v>
      </c>
      <c r="GD141" s="1">
        <v>999.9</v>
      </c>
      <c r="GE141" s="1">
        <v>1.8594299999999999</v>
      </c>
      <c r="GF141" s="1">
        <v>1.85439</v>
      </c>
      <c r="GG141" s="1">
        <v>1.8575999999999999</v>
      </c>
      <c r="GH141" s="1">
        <v>1.8559699999999999</v>
      </c>
      <c r="GI141" s="1">
        <v>1.8548100000000001</v>
      </c>
      <c r="GJ141" s="1">
        <v>1.8545199999999999</v>
      </c>
      <c r="GK141" s="1">
        <v>1.8530599999999999</v>
      </c>
      <c r="GL141" s="1">
        <v>1.85626</v>
      </c>
      <c r="GM141" s="1">
        <v>0</v>
      </c>
      <c r="GN141" s="1">
        <v>0</v>
      </c>
      <c r="GO141" s="1">
        <v>0</v>
      </c>
      <c r="GP141" s="1">
        <v>0</v>
      </c>
      <c r="GQ141" s="1" t="s">
        <v>358</v>
      </c>
      <c r="GR141" s="1" t="s">
        <v>359</v>
      </c>
      <c r="GS141" s="1" t="s">
        <v>360</v>
      </c>
      <c r="GT141" s="1" t="s">
        <v>360</v>
      </c>
      <c r="GU141" s="1" t="s">
        <v>360</v>
      </c>
      <c r="GV141" s="1" t="s">
        <v>360</v>
      </c>
      <c r="GW141" s="1">
        <v>0</v>
      </c>
      <c r="GX141" s="1">
        <v>100</v>
      </c>
      <c r="GY141" s="1">
        <v>100</v>
      </c>
      <c r="GZ141" s="1">
        <v>1.748</v>
      </c>
      <c r="HA141" s="1">
        <v>1.7500000000000002E-2</v>
      </c>
      <c r="HB141" s="1">
        <v>0.46748880523729403</v>
      </c>
      <c r="HC141" s="1">
        <v>2.678124759318837E-3</v>
      </c>
      <c r="HD141" s="1">
        <v>-9.3737611465157319E-7</v>
      </c>
      <c r="HE141" s="1">
        <v>1.3915637841753891E-10</v>
      </c>
      <c r="HF141" s="1">
        <v>-6.7805247810390282E-2</v>
      </c>
      <c r="HG141" s="1">
        <v>1.061361004592812E-2</v>
      </c>
      <c r="HH141" s="1">
        <v>-3.086644042041478E-4</v>
      </c>
      <c r="HI141" s="1">
        <v>1.24720902217549E-6</v>
      </c>
      <c r="HJ141" s="1">
        <v>1</v>
      </c>
      <c r="HK141" s="1">
        <v>2093</v>
      </c>
      <c r="HL141" s="1">
        <v>2</v>
      </c>
      <c r="HM141" s="1">
        <v>27</v>
      </c>
      <c r="HN141" s="1">
        <v>6</v>
      </c>
      <c r="HO141" s="1">
        <v>5.8</v>
      </c>
      <c r="HP141" s="1">
        <v>1.5185500000000001</v>
      </c>
      <c r="HQ141" s="1">
        <v>2.2924799999999999</v>
      </c>
      <c r="HR141" s="1">
        <v>1.4978</v>
      </c>
      <c r="HS141" s="1">
        <v>2.3034699999999999</v>
      </c>
      <c r="HT141" s="1">
        <v>1.5478499999999999</v>
      </c>
      <c r="HU141" s="1">
        <v>2.4487299999999999</v>
      </c>
      <c r="HV141" s="1">
        <v>35.128599999999999</v>
      </c>
      <c r="HW141" s="1">
        <v>15.322800000000001</v>
      </c>
      <c r="HX141" s="1">
        <v>18</v>
      </c>
      <c r="HY141" s="1">
        <v>501.74099999999999</v>
      </c>
      <c r="HZ141" s="1">
        <v>517.76400000000001</v>
      </c>
      <c r="IA141" s="1">
        <v>30.117699999999999</v>
      </c>
      <c r="IB141" s="1">
        <v>28.9816</v>
      </c>
      <c r="IC141" s="1">
        <v>30.0001</v>
      </c>
      <c r="ID141" s="1">
        <v>28.7834</v>
      </c>
      <c r="IE141" s="1">
        <v>28.8765</v>
      </c>
      <c r="IF141" s="1">
        <v>30.459700000000002</v>
      </c>
      <c r="IG141" s="1">
        <v>29.195399999999999</v>
      </c>
      <c r="IH141" s="1">
        <v>78.537400000000005</v>
      </c>
      <c r="II141" s="1">
        <v>30.117799999999999</v>
      </c>
      <c r="IJ141" s="1">
        <v>662.95500000000004</v>
      </c>
      <c r="IK141" s="1">
        <v>23.791399999999999</v>
      </c>
      <c r="IL141" s="1">
        <v>100.922</v>
      </c>
      <c r="IM141" s="1">
        <v>100.688</v>
      </c>
      <c r="IN141" s="1" t="s">
        <v>365</v>
      </c>
    </row>
    <row r="142" spans="1:248" ht="15.75" customHeight="1" x14ac:dyDescent="0.3">
      <c r="A142" s="1">
        <v>126</v>
      </c>
      <c r="B142" s="1">
        <v>1660484507.5999999</v>
      </c>
      <c r="C142" s="1">
        <v>378.5</v>
      </c>
      <c r="D142" s="1" t="s">
        <v>610</v>
      </c>
      <c r="E142" s="1" t="s">
        <v>611</v>
      </c>
      <c r="F142" s="1">
        <v>1</v>
      </c>
      <c r="G142" s="1" t="s">
        <v>349</v>
      </c>
      <c r="H142" s="1" t="s">
        <v>350</v>
      </c>
      <c r="I142" s="1" t="s">
        <v>351</v>
      </c>
      <c r="J142" s="1" t="s">
        <v>352</v>
      </c>
      <c r="K142" s="1" t="s">
        <v>353</v>
      </c>
      <c r="L142" s="1" t="s">
        <v>349</v>
      </c>
      <c r="M142" s="1" t="s">
        <v>354</v>
      </c>
      <c r="N142" s="1">
        <v>1660484499.1624999</v>
      </c>
      <c r="O142" s="1">
        <f t="shared" si="0"/>
        <v>2.9370121370020249E-3</v>
      </c>
      <c r="P142" s="1">
        <f t="shared" si="1"/>
        <v>2.937012137002025</v>
      </c>
      <c r="Q142" s="1">
        <f t="shared" si="2"/>
        <v>4.0520006008853056</v>
      </c>
      <c r="R142" s="1">
        <f t="shared" si="3"/>
        <v>550.97681250000005</v>
      </c>
      <c r="S142" s="1">
        <f t="shared" si="4"/>
        <v>488.53473240806125</v>
      </c>
      <c r="T142" s="1">
        <f t="shared" si="5"/>
        <v>48.676850915711867</v>
      </c>
      <c r="U142" s="1">
        <f t="shared" si="6"/>
        <v>54.898483937626551</v>
      </c>
      <c r="V142" s="1">
        <f t="shared" si="7"/>
        <v>0.14634328559244986</v>
      </c>
      <c r="W142" s="1">
        <f t="shared" si="8"/>
        <v>2.9208703284324944</v>
      </c>
      <c r="X142" s="1">
        <f t="shared" si="9"/>
        <v>0.1423885625091125</v>
      </c>
      <c r="Y142" s="1">
        <f t="shared" si="10"/>
        <v>8.9339266159069619E-2</v>
      </c>
      <c r="Z142" s="1">
        <f t="shared" si="11"/>
        <v>321.51971906250003</v>
      </c>
      <c r="AA142" s="1">
        <f t="shared" si="12"/>
        <v>32.12369980095076</v>
      </c>
      <c r="AB142" s="1">
        <f t="shared" si="13"/>
        <v>31.70050625</v>
      </c>
      <c r="AC142" s="1">
        <f t="shared" si="14"/>
        <v>4.6947331180768552</v>
      </c>
      <c r="AD142" s="1">
        <f t="shared" si="15"/>
        <v>60.231388534797624</v>
      </c>
      <c r="AE142" s="1">
        <f t="shared" si="16"/>
        <v>2.7159452833994244</v>
      </c>
      <c r="AF142" s="1">
        <f t="shared" si="17"/>
        <v>4.5091859069965405</v>
      </c>
      <c r="AG142" s="1">
        <f t="shared" si="18"/>
        <v>1.9787878346774308</v>
      </c>
      <c r="AH142" s="1">
        <f t="shared" si="19"/>
        <v>-129.5222352417893</v>
      </c>
      <c r="AI142" s="1">
        <f t="shared" si="20"/>
        <v>-111.65112338912058</v>
      </c>
      <c r="AJ142" s="1">
        <f t="shared" si="21"/>
        <v>-8.6132166604597256</v>
      </c>
      <c r="AK142" s="1">
        <f t="shared" si="22"/>
        <v>71.733143771130415</v>
      </c>
      <c r="AL142" s="1">
        <f t="shared" si="23"/>
        <v>35.463015929077841</v>
      </c>
      <c r="AM142" s="1">
        <f t="shared" si="24"/>
        <v>2.9094582406882195</v>
      </c>
      <c r="AN142" s="1">
        <f t="shared" si="25"/>
        <v>4.0520006008853056</v>
      </c>
      <c r="AO142" s="1">
        <v>638.02077306191416</v>
      </c>
      <c r="AP142" s="1">
        <v>607.05691515151511</v>
      </c>
      <c r="AQ142" s="1">
        <v>5.0814269744806451</v>
      </c>
      <c r="AR142" s="1">
        <v>64.973285806085684</v>
      </c>
      <c r="AS142" s="1">
        <f t="shared" si="26"/>
        <v>2.937012137002025</v>
      </c>
      <c r="AT142" s="1">
        <v>23.82339979767988</v>
      </c>
      <c r="AU142" s="1">
        <v>27.25069393939393</v>
      </c>
      <c r="AV142" s="1">
        <v>-1.015032014970476E-5</v>
      </c>
      <c r="AW142" s="1">
        <v>82.278735908204425</v>
      </c>
      <c r="AX142" s="1">
        <v>0</v>
      </c>
      <c r="AY142" s="1">
        <v>0</v>
      </c>
      <c r="AZ142" s="1">
        <f t="shared" si="27"/>
        <v>1</v>
      </c>
      <c r="BA142" s="1">
        <f t="shared" si="28"/>
        <v>0</v>
      </c>
      <c r="BB142" s="1">
        <f t="shared" si="29"/>
        <v>51925.818261292618</v>
      </c>
      <c r="BC142" s="1">
        <f t="shared" si="30"/>
        <v>2000.0262499999999</v>
      </c>
      <c r="BD142" s="1">
        <f t="shared" si="31"/>
        <v>1681.2218062500001</v>
      </c>
      <c r="BE142" s="1">
        <f t="shared" si="32"/>
        <v>0.84059987025170302</v>
      </c>
      <c r="BF142" s="1">
        <f t="shared" si="33"/>
        <v>0.1607577495857867</v>
      </c>
      <c r="BG142" s="1">
        <v>6</v>
      </c>
      <c r="BH142" s="1">
        <v>0.5</v>
      </c>
      <c r="BI142" s="1" t="s">
        <v>355</v>
      </c>
      <c r="BJ142" s="1">
        <v>2</v>
      </c>
      <c r="BK142" s="1" t="b">
        <v>1</v>
      </c>
      <c r="BL142" s="1">
        <v>1660484499.1624999</v>
      </c>
      <c r="BM142" s="1">
        <v>550.97681250000005</v>
      </c>
      <c r="BN142" s="1">
        <v>595.44125000000008</v>
      </c>
      <c r="BO142" s="1">
        <v>27.257999999999999</v>
      </c>
      <c r="BP142" s="1">
        <v>23.862950000000001</v>
      </c>
      <c r="BQ142" s="1">
        <v>549.29849999999999</v>
      </c>
      <c r="BR142" s="1">
        <v>27.240512500000001</v>
      </c>
      <c r="BS142" s="1">
        <v>500.16681249999999</v>
      </c>
      <c r="BT142" s="1">
        <v>99.538299999999992</v>
      </c>
      <c r="BU142" s="1">
        <v>0.1001651625</v>
      </c>
      <c r="BV142" s="1">
        <v>30.991475000000001</v>
      </c>
      <c r="BW142" s="1">
        <v>31.70050625</v>
      </c>
      <c r="BX142" s="1">
        <v>999.9</v>
      </c>
      <c r="BY142" s="1">
        <v>0</v>
      </c>
      <c r="BZ142" s="1">
        <v>0</v>
      </c>
      <c r="CA142" s="1">
        <v>9996.7612499999996</v>
      </c>
      <c r="CB142" s="1">
        <v>0</v>
      </c>
      <c r="CC142" s="1">
        <v>184.48837499999999</v>
      </c>
      <c r="CD142" s="1">
        <v>-44.464312500000013</v>
      </c>
      <c r="CE142" s="1">
        <v>566.41637500000002</v>
      </c>
      <c r="CF142" s="1">
        <v>609.99687500000005</v>
      </c>
      <c r="CG142" s="1">
        <v>3.3950518750000001</v>
      </c>
      <c r="CH142" s="1">
        <v>595.44125000000008</v>
      </c>
      <c r="CI142" s="1">
        <v>23.862950000000001</v>
      </c>
      <c r="CJ142" s="1">
        <v>2.7132149999999999</v>
      </c>
      <c r="CK142" s="1">
        <v>2.3752762500000002</v>
      </c>
      <c r="CL142" s="1">
        <v>22.365375</v>
      </c>
      <c r="CM142" s="1">
        <v>20.196206249999999</v>
      </c>
      <c r="CN142" s="1">
        <v>2000.0262499999999</v>
      </c>
      <c r="CO142" s="1">
        <v>0.98000387499999997</v>
      </c>
      <c r="CP142" s="1">
        <v>1.9996587499999999E-2</v>
      </c>
      <c r="CQ142" s="1">
        <v>0</v>
      </c>
      <c r="CR142" s="1">
        <v>2.8636249999999999</v>
      </c>
      <c r="CS142" s="1">
        <v>0</v>
      </c>
      <c r="CT142" s="1">
        <v>32719.71875</v>
      </c>
      <c r="CU142" s="1">
        <v>17412.568749999999</v>
      </c>
      <c r="CV142" s="1">
        <v>39.152124999999998</v>
      </c>
      <c r="CW142" s="1">
        <v>40.125</v>
      </c>
      <c r="CX142" s="1">
        <v>39.125</v>
      </c>
      <c r="CY142" s="1">
        <v>38.636625000000002</v>
      </c>
      <c r="CZ142" s="1">
        <v>39.382750000000001</v>
      </c>
      <c r="DA142" s="1">
        <v>1960.034375</v>
      </c>
      <c r="DB142" s="1">
        <v>39.991875000000007</v>
      </c>
      <c r="DC142" s="1">
        <v>0</v>
      </c>
      <c r="DD142" s="1">
        <v>1660484505.8</v>
      </c>
      <c r="DE142" s="1">
        <v>0</v>
      </c>
      <c r="DF142" s="1">
        <v>1660484159.0999999</v>
      </c>
      <c r="DG142" s="1" t="s">
        <v>356</v>
      </c>
      <c r="DH142" s="1">
        <v>1660484145.0999999</v>
      </c>
      <c r="DI142" s="1">
        <v>1660484159.0999999</v>
      </c>
      <c r="DJ142" s="1">
        <v>1</v>
      </c>
      <c r="DK142" s="1">
        <v>6.3E-2</v>
      </c>
      <c r="DL142" s="1">
        <v>-2.8000000000000001E-2</v>
      </c>
      <c r="DM142" s="1">
        <v>1.395</v>
      </c>
      <c r="DN142" s="1">
        <v>2.7E-2</v>
      </c>
      <c r="DO142" s="1">
        <v>400</v>
      </c>
      <c r="DP142" s="1">
        <v>24</v>
      </c>
      <c r="DQ142" s="1">
        <v>0.47</v>
      </c>
      <c r="DR142" s="1">
        <v>0.03</v>
      </c>
      <c r="DS142" s="1">
        <v>3.786464306101665</v>
      </c>
      <c r="DT142" s="1">
        <v>1.960776279419022</v>
      </c>
      <c r="DU142" s="1">
        <v>0.16904186553410969</v>
      </c>
      <c r="DV142" s="1">
        <v>0</v>
      </c>
      <c r="DW142" s="1">
        <v>35.507273152347082</v>
      </c>
      <c r="DX142" s="1">
        <v>-0.33438061020799092</v>
      </c>
      <c r="DY142" s="1">
        <v>0.17797607016208691</v>
      </c>
      <c r="DZ142" s="1">
        <v>1</v>
      </c>
      <c r="EA142" s="1">
        <v>-44.488980645161277</v>
      </c>
      <c r="EB142" s="1">
        <v>-0.25523225806453492</v>
      </c>
      <c r="EC142" s="1">
        <v>0.24383595942612951</v>
      </c>
      <c r="ED142" s="1">
        <v>1</v>
      </c>
      <c r="EE142" s="1">
        <v>489.38675552143559</v>
      </c>
      <c r="EF142" s="1">
        <v>267.55707079906432</v>
      </c>
      <c r="EG142" s="1">
        <v>19.315422531675409</v>
      </c>
      <c r="EH142" s="1">
        <v>0</v>
      </c>
      <c r="EI142" s="1">
        <v>3.3881663414634149</v>
      </c>
      <c r="EJ142" s="1">
        <v>0.21853442508711399</v>
      </c>
      <c r="EK142" s="1">
        <v>2.634793024278238E-2</v>
      </c>
      <c r="EL142" s="1">
        <v>0</v>
      </c>
      <c r="EM142" s="1">
        <v>1.978621854745523</v>
      </c>
      <c r="EN142" s="1">
        <v>2.135917852938999E-2</v>
      </c>
      <c r="EO142" s="1">
        <v>1.9855918638227552E-3</v>
      </c>
      <c r="EP142" s="1">
        <v>1</v>
      </c>
      <c r="EQ142" s="1">
        <v>3</v>
      </c>
      <c r="ER142" s="1">
        <v>6</v>
      </c>
      <c r="ES142" s="1" t="s">
        <v>379</v>
      </c>
      <c r="ET142" s="1">
        <v>2.9455499999999999</v>
      </c>
      <c r="EU142" s="1">
        <v>2.80111</v>
      </c>
      <c r="EV142" s="1">
        <v>0.118215</v>
      </c>
      <c r="EW142" s="1">
        <v>0.124252</v>
      </c>
      <c r="EX142" s="1">
        <v>0.118765</v>
      </c>
      <c r="EY142" s="1">
        <v>0.108056</v>
      </c>
      <c r="EZ142" s="1">
        <v>18169.599999999999</v>
      </c>
      <c r="FA142" s="1">
        <v>18928.400000000001</v>
      </c>
      <c r="FB142" s="1">
        <v>23945.7</v>
      </c>
      <c r="FC142" s="1">
        <v>25135.3</v>
      </c>
      <c r="FD142" s="1">
        <v>33762.800000000003</v>
      </c>
      <c r="FE142" s="1">
        <v>35789.199999999997</v>
      </c>
      <c r="FF142" s="1">
        <v>43635.4</v>
      </c>
      <c r="FG142" s="1">
        <v>46456</v>
      </c>
      <c r="FH142" s="1">
        <v>2.0026999999999999</v>
      </c>
      <c r="FI142" s="1">
        <v>1.9251</v>
      </c>
      <c r="FJ142" s="1">
        <v>0.17100599999999999</v>
      </c>
      <c r="FK142" s="1">
        <v>0</v>
      </c>
      <c r="FL142" s="1">
        <v>28.931000000000001</v>
      </c>
      <c r="FM142" s="1">
        <v>999.9</v>
      </c>
      <c r="FN142" s="1">
        <v>69.3</v>
      </c>
      <c r="FO142" s="1">
        <v>31.6</v>
      </c>
      <c r="FP142" s="1">
        <v>32.501399999999997</v>
      </c>
      <c r="FQ142" s="1">
        <v>63.853999999999999</v>
      </c>
      <c r="FR142" s="1">
        <v>25.600999999999999</v>
      </c>
      <c r="FS142" s="1">
        <v>1</v>
      </c>
      <c r="FT142" s="1">
        <v>0.14163600000000001</v>
      </c>
      <c r="FU142" s="1">
        <v>-0.74093699999999996</v>
      </c>
      <c r="FV142" s="1">
        <v>20.3217</v>
      </c>
      <c r="FW142" s="1">
        <v>5.2129500000000002</v>
      </c>
      <c r="FX142" s="1">
        <v>11.905900000000001</v>
      </c>
      <c r="FY142" s="1">
        <v>5.0026999999999999</v>
      </c>
      <c r="FZ142" s="1">
        <v>3.2896999999999998</v>
      </c>
      <c r="GA142" s="1">
        <v>9999</v>
      </c>
      <c r="GB142" s="1">
        <v>9999</v>
      </c>
      <c r="GC142" s="1">
        <v>9999</v>
      </c>
      <c r="GD142" s="1">
        <v>999.9</v>
      </c>
      <c r="GE142" s="1">
        <v>1.8594299999999999</v>
      </c>
      <c r="GF142" s="1">
        <v>1.85439</v>
      </c>
      <c r="GG142" s="1">
        <v>1.8575999999999999</v>
      </c>
      <c r="GH142" s="1">
        <v>1.8559699999999999</v>
      </c>
      <c r="GI142" s="1">
        <v>1.8548100000000001</v>
      </c>
      <c r="GJ142" s="1">
        <v>1.8545199999999999</v>
      </c>
      <c r="GK142" s="1">
        <v>1.8530599999999999</v>
      </c>
      <c r="GL142" s="1">
        <v>1.85626</v>
      </c>
      <c r="GM142" s="1">
        <v>0</v>
      </c>
      <c r="GN142" s="1">
        <v>0</v>
      </c>
      <c r="GO142" s="1">
        <v>0</v>
      </c>
      <c r="GP142" s="1">
        <v>0</v>
      </c>
      <c r="GQ142" s="1" t="s">
        <v>358</v>
      </c>
      <c r="GR142" s="1" t="s">
        <v>359</v>
      </c>
      <c r="GS142" s="1" t="s">
        <v>360</v>
      </c>
      <c r="GT142" s="1" t="s">
        <v>360</v>
      </c>
      <c r="GU142" s="1" t="s">
        <v>360</v>
      </c>
      <c r="GV142" s="1" t="s">
        <v>360</v>
      </c>
      <c r="GW142" s="1">
        <v>0</v>
      </c>
      <c r="GX142" s="1">
        <v>100</v>
      </c>
      <c r="GY142" s="1">
        <v>100</v>
      </c>
      <c r="GZ142" s="1">
        <v>1.752</v>
      </c>
      <c r="HA142" s="1">
        <v>1.7500000000000002E-2</v>
      </c>
      <c r="HB142" s="1">
        <v>0.46748880523729403</v>
      </c>
      <c r="HC142" s="1">
        <v>2.678124759318837E-3</v>
      </c>
      <c r="HD142" s="1">
        <v>-9.3737611465157319E-7</v>
      </c>
      <c r="HE142" s="1">
        <v>1.3915637841753891E-10</v>
      </c>
      <c r="HF142" s="1">
        <v>-6.7805247810390282E-2</v>
      </c>
      <c r="HG142" s="1">
        <v>1.061361004592812E-2</v>
      </c>
      <c r="HH142" s="1">
        <v>-3.086644042041478E-4</v>
      </c>
      <c r="HI142" s="1">
        <v>1.24720902217549E-6</v>
      </c>
      <c r="HJ142" s="1">
        <v>1</v>
      </c>
      <c r="HK142" s="1">
        <v>2093</v>
      </c>
      <c r="HL142" s="1">
        <v>2</v>
      </c>
      <c r="HM142" s="1">
        <v>27</v>
      </c>
      <c r="HN142" s="1">
        <v>6</v>
      </c>
      <c r="HO142" s="1">
        <v>5.8</v>
      </c>
      <c r="HP142" s="1">
        <v>1.5209999999999999</v>
      </c>
      <c r="HQ142" s="1">
        <v>2.3046899999999999</v>
      </c>
      <c r="HR142" s="1">
        <v>1.4978</v>
      </c>
      <c r="HS142" s="1">
        <v>2.3022499999999999</v>
      </c>
      <c r="HT142" s="1">
        <v>1.5478499999999999</v>
      </c>
      <c r="HU142" s="1">
        <v>2.3596200000000001</v>
      </c>
      <c r="HV142" s="1">
        <v>35.128599999999999</v>
      </c>
      <c r="HW142" s="1">
        <v>15.305300000000001</v>
      </c>
      <c r="HX142" s="1">
        <v>18</v>
      </c>
      <c r="HY142" s="1">
        <v>501.71300000000002</v>
      </c>
      <c r="HZ142" s="1">
        <v>517.78200000000004</v>
      </c>
      <c r="IA142" s="1">
        <v>30.117999999999999</v>
      </c>
      <c r="IB142" s="1">
        <v>28.9816</v>
      </c>
      <c r="IC142" s="1">
        <v>30.0001</v>
      </c>
      <c r="ID142" s="1">
        <v>28.7835</v>
      </c>
      <c r="IE142" s="1">
        <v>28.8767</v>
      </c>
      <c r="IF142" s="1">
        <v>30.5183</v>
      </c>
      <c r="IG142" s="1">
        <v>29.195399999999999</v>
      </c>
      <c r="IH142" s="1">
        <v>78.537400000000005</v>
      </c>
      <c r="II142" s="1">
        <v>30.117799999999999</v>
      </c>
      <c r="IJ142" s="1">
        <v>673.53499999999997</v>
      </c>
      <c r="IK142" s="1">
        <v>23.793800000000001</v>
      </c>
      <c r="IL142" s="1">
        <v>100.922</v>
      </c>
      <c r="IM142" s="1">
        <v>100.688</v>
      </c>
      <c r="IN142" s="1" t="s">
        <v>365</v>
      </c>
    </row>
    <row r="143" spans="1:248" ht="15.75" customHeight="1" x14ac:dyDescent="0.3">
      <c r="A143" s="1">
        <v>127</v>
      </c>
      <c r="B143" s="1">
        <v>1660484509.0999999</v>
      </c>
      <c r="C143" s="1">
        <v>380</v>
      </c>
      <c r="D143" s="1" t="s">
        <v>612</v>
      </c>
      <c r="E143" s="1" t="s">
        <v>613</v>
      </c>
      <c r="F143" s="1">
        <v>1</v>
      </c>
      <c r="G143" s="1" t="s">
        <v>349</v>
      </c>
      <c r="H143" s="1" t="s">
        <v>350</v>
      </c>
      <c r="I143" s="1" t="s">
        <v>351</v>
      </c>
      <c r="J143" s="1" t="s">
        <v>352</v>
      </c>
      <c r="K143" s="1" t="s">
        <v>353</v>
      </c>
      <c r="L143" s="1" t="s">
        <v>349</v>
      </c>
      <c r="M143" s="1" t="s">
        <v>354</v>
      </c>
      <c r="N143" s="1">
        <v>1660484501.1937499</v>
      </c>
      <c r="O143" s="1">
        <f t="shared" si="0"/>
        <v>2.9466367979507674E-3</v>
      </c>
      <c r="P143" s="1">
        <f t="shared" si="1"/>
        <v>2.9466367979507675</v>
      </c>
      <c r="Q143" s="1">
        <f t="shared" si="2"/>
        <v>4.0250740147034163</v>
      </c>
      <c r="R143" s="1">
        <f t="shared" si="3"/>
        <v>561.09725000000003</v>
      </c>
      <c r="S143" s="1">
        <f t="shared" si="4"/>
        <v>498.73326486655441</v>
      </c>
      <c r="T143" s="1">
        <f t="shared" si="5"/>
        <v>49.692569386275856</v>
      </c>
      <c r="U143" s="1">
        <f t="shared" si="6"/>
        <v>55.906365170035386</v>
      </c>
      <c r="V143" s="1">
        <f t="shared" si="7"/>
        <v>0.14674650076251206</v>
      </c>
      <c r="W143" s="1">
        <f t="shared" si="8"/>
        <v>2.920758350450436</v>
      </c>
      <c r="X143" s="1">
        <f t="shared" si="9"/>
        <v>0.14277012582840826</v>
      </c>
      <c r="Y143" s="1">
        <f t="shared" si="10"/>
        <v>8.9579615544097269E-2</v>
      </c>
      <c r="Z143" s="1">
        <f t="shared" si="11"/>
        <v>321.51971906250003</v>
      </c>
      <c r="AA143" s="1">
        <f t="shared" si="12"/>
        <v>32.123553923601996</v>
      </c>
      <c r="AB143" s="1">
        <f t="shared" si="13"/>
        <v>31.70425625</v>
      </c>
      <c r="AC143" s="1">
        <f t="shared" si="14"/>
        <v>4.695731867918763</v>
      </c>
      <c r="AD143" s="1">
        <f t="shared" si="15"/>
        <v>60.220038399843759</v>
      </c>
      <c r="AE143" s="1">
        <f t="shared" si="16"/>
        <v>2.7157925339318063</v>
      </c>
      <c r="AF143" s="1">
        <f t="shared" si="17"/>
        <v>4.5097821358062316</v>
      </c>
      <c r="AG143" s="1">
        <f t="shared" si="18"/>
        <v>1.9799393339869567</v>
      </c>
      <c r="AH143" s="1">
        <f t="shared" si="19"/>
        <v>-129.94668278962885</v>
      </c>
      <c r="AI143" s="1">
        <f t="shared" si="20"/>
        <v>-111.87221323947153</v>
      </c>
      <c r="AJ143" s="1">
        <f t="shared" si="21"/>
        <v>-8.6308614886435926</v>
      </c>
      <c r="AK143" s="1">
        <f t="shared" si="22"/>
        <v>71.069961544756069</v>
      </c>
      <c r="AL143" s="1">
        <f t="shared" si="23"/>
        <v>35.34416089018157</v>
      </c>
      <c r="AM143" s="1">
        <f t="shared" si="24"/>
        <v>2.918190761820834</v>
      </c>
      <c r="AN143" s="1">
        <f t="shared" si="25"/>
        <v>4.0250740147034163</v>
      </c>
      <c r="AO143" s="1">
        <v>645.08457664368098</v>
      </c>
      <c r="AP143" s="1">
        <v>614.49887272727244</v>
      </c>
      <c r="AQ143" s="1">
        <v>5.0139988469017336</v>
      </c>
      <c r="AR143" s="1">
        <v>64.973285806085684</v>
      </c>
      <c r="AS143" s="1">
        <f t="shared" si="26"/>
        <v>2.9466367979507675</v>
      </c>
      <c r="AT143" s="1">
        <v>23.804364548163711</v>
      </c>
      <c r="AU143" s="1">
        <v>27.24309818181818</v>
      </c>
      <c r="AV143" s="1">
        <v>-3.4401772419792683E-5</v>
      </c>
      <c r="AW143" s="1">
        <v>82.278735908204425</v>
      </c>
      <c r="AX143" s="1">
        <v>0</v>
      </c>
      <c r="AY143" s="1">
        <v>0</v>
      </c>
      <c r="AZ143" s="1">
        <f t="shared" si="27"/>
        <v>1</v>
      </c>
      <c r="BA143" s="1">
        <f t="shared" si="28"/>
        <v>0</v>
      </c>
      <c r="BB143" s="1">
        <f t="shared" si="29"/>
        <v>51922.2189373316</v>
      </c>
      <c r="BC143" s="1">
        <f t="shared" si="30"/>
        <v>2000.0262499999999</v>
      </c>
      <c r="BD143" s="1">
        <f t="shared" si="31"/>
        <v>1681.2218062500001</v>
      </c>
      <c r="BE143" s="1">
        <f t="shared" si="32"/>
        <v>0.84059987025170302</v>
      </c>
      <c r="BF143" s="1">
        <f t="shared" si="33"/>
        <v>0.1607577495857867</v>
      </c>
      <c r="BG143" s="1">
        <v>6</v>
      </c>
      <c r="BH143" s="1">
        <v>0.5</v>
      </c>
      <c r="BI143" s="1" t="s">
        <v>355</v>
      </c>
      <c r="BJ143" s="1">
        <v>2</v>
      </c>
      <c r="BK143" s="1" t="b">
        <v>1</v>
      </c>
      <c r="BL143" s="1">
        <v>1660484501.1937499</v>
      </c>
      <c r="BM143" s="1">
        <v>561.09725000000003</v>
      </c>
      <c r="BN143" s="1">
        <v>605.46062500000005</v>
      </c>
      <c r="BO143" s="1">
        <v>27.256712499999999</v>
      </c>
      <c r="BP143" s="1">
        <v>23.851443750000001</v>
      </c>
      <c r="BQ143" s="1">
        <v>559.40099999999995</v>
      </c>
      <c r="BR143" s="1">
        <v>27.239225000000001</v>
      </c>
      <c r="BS143" s="1">
        <v>500.16325000000001</v>
      </c>
      <c r="BT143" s="1">
        <v>99.537412500000002</v>
      </c>
      <c r="BU143" s="1">
        <v>0.1001550875</v>
      </c>
      <c r="BV143" s="1">
        <v>30.993793749999998</v>
      </c>
      <c r="BW143" s="1">
        <v>31.70425625</v>
      </c>
      <c r="BX143" s="1">
        <v>999.9</v>
      </c>
      <c r="BY143" s="1">
        <v>0</v>
      </c>
      <c r="BZ143" s="1">
        <v>0</v>
      </c>
      <c r="CA143" s="1">
        <v>9996.2112500000003</v>
      </c>
      <c r="CB143" s="1">
        <v>0</v>
      </c>
      <c r="CC143" s="1">
        <v>194.37225000000001</v>
      </c>
      <c r="CD143" s="1">
        <v>-44.363343749999999</v>
      </c>
      <c r="CE143" s="1">
        <v>576.81943750000005</v>
      </c>
      <c r="CF143" s="1">
        <v>620.25375000000008</v>
      </c>
      <c r="CG143" s="1">
        <v>3.4052668750000001</v>
      </c>
      <c r="CH143" s="1">
        <v>605.46062500000005</v>
      </c>
      <c r="CI143" s="1">
        <v>23.851443750000001</v>
      </c>
      <c r="CJ143" s="1">
        <v>2.7130624999999999</v>
      </c>
      <c r="CK143" s="1">
        <v>2.3741106250000001</v>
      </c>
      <c r="CL143" s="1">
        <v>22.36444375</v>
      </c>
      <c r="CM143" s="1">
        <v>20.1882625</v>
      </c>
      <c r="CN143" s="1">
        <v>2000.0262499999999</v>
      </c>
      <c r="CO143" s="1">
        <v>0.98000387499999997</v>
      </c>
      <c r="CP143" s="1">
        <v>1.9996587499999999E-2</v>
      </c>
      <c r="CQ143" s="1">
        <v>0</v>
      </c>
      <c r="CR143" s="1">
        <v>2.8329374999999999</v>
      </c>
      <c r="CS143" s="1">
        <v>0</v>
      </c>
      <c r="CT143" s="1">
        <v>32729.681250000001</v>
      </c>
      <c r="CU143" s="1">
        <v>17412.5625</v>
      </c>
      <c r="CV143" s="1">
        <v>39.148249999999997</v>
      </c>
      <c r="CW143" s="1">
        <v>40.125</v>
      </c>
      <c r="CX143" s="1">
        <v>39.125</v>
      </c>
      <c r="CY143" s="1">
        <v>38.632750000000001</v>
      </c>
      <c r="CZ143" s="1">
        <v>39.378875000000001</v>
      </c>
      <c r="DA143" s="1">
        <v>1960.034375</v>
      </c>
      <c r="DB143" s="1">
        <v>39.991875000000007</v>
      </c>
      <c r="DC143" s="1">
        <v>0</v>
      </c>
      <c r="DD143" s="1">
        <v>1660484507</v>
      </c>
      <c r="DE143" s="1">
        <v>0</v>
      </c>
      <c r="DF143" s="1">
        <v>1660484159.0999999</v>
      </c>
      <c r="DG143" s="1" t="s">
        <v>356</v>
      </c>
      <c r="DH143" s="1">
        <v>1660484145.0999999</v>
      </c>
      <c r="DI143" s="1">
        <v>1660484159.0999999</v>
      </c>
      <c r="DJ143" s="1">
        <v>1</v>
      </c>
      <c r="DK143" s="1">
        <v>6.3E-2</v>
      </c>
      <c r="DL143" s="1">
        <v>-2.8000000000000001E-2</v>
      </c>
      <c r="DM143" s="1">
        <v>1.395</v>
      </c>
      <c r="DN143" s="1">
        <v>2.7E-2</v>
      </c>
      <c r="DO143" s="1">
        <v>400</v>
      </c>
      <c r="DP143" s="1">
        <v>24</v>
      </c>
      <c r="DQ143" s="1">
        <v>0.47</v>
      </c>
      <c r="DR143" s="1">
        <v>0.03</v>
      </c>
      <c r="DS143" s="1">
        <v>3.8095293707804112</v>
      </c>
      <c r="DT143" s="1">
        <v>2.3890301559279421</v>
      </c>
      <c r="DU143" s="1">
        <v>0.18149077573918271</v>
      </c>
      <c r="DV143" s="1">
        <v>0</v>
      </c>
      <c r="DW143" s="1">
        <v>35.454646995803976</v>
      </c>
      <c r="DX143" s="1">
        <v>-1.4658548589250879</v>
      </c>
      <c r="DY143" s="1">
        <v>0.26256050589792401</v>
      </c>
      <c r="DZ143" s="1">
        <v>0</v>
      </c>
      <c r="EA143" s="1">
        <v>-44.441200000000002</v>
      </c>
      <c r="EB143" s="1">
        <v>1.068798387096789</v>
      </c>
      <c r="EC143" s="1">
        <v>0.31890246360027158</v>
      </c>
      <c r="ED143" s="1">
        <v>0</v>
      </c>
      <c r="EE143" s="1">
        <v>493.99673880243682</v>
      </c>
      <c r="EF143" s="1">
        <v>265.14272562361731</v>
      </c>
      <c r="EG143" s="1">
        <v>19.13463348378227</v>
      </c>
      <c r="EH143" s="1">
        <v>0</v>
      </c>
      <c r="EI143" s="1">
        <v>3.392335853658536</v>
      </c>
      <c r="EJ143" s="1">
        <v>0.2548791637630618</v>
      </c>
      <c r="EK143" s="1">
        <v>2.9512937962834149E-2</v>
      </c>
      <c r="EL143" s="1">
        <v>0</v>
      </c>
      <c r="EM143" s="1">
        <v>1.9791836291061851</v>
      </c>
      <c r="EN143" s="1">
        <v>2.0980782873449469E-2</v>
      </c>
      <c r="EO143" s="1">
        <v>1.9507993641494051E-3</v>
      </c>
      <c r="EP143" s="1">
        <v>1</v>
      </c>
      <c r="EQ143" s="1">
        <v>1</v>
      </c>
      <c r="ER143" s="1">
        <v>6</v>
      </c>
      <c r="ES143" s="1" t="s">
        <v>423</v>
      </c>
      <c r="ET143" s="1">
        <v>2.9455900000000002</v>
      </c>
      <c r="EU143" s="1">
        <v>2.8011900000000001</v>
      </c>
      <c r="EV143" s="1">
        <v>0.119228</v>
      </c>
      <c r="EW143" s="1">
        <v>0.12523000000000001</v>
      </c>
      <c r="EX143" s="1">
        <v>0.118742</v>
      </c>
      <c r="EY143" s="1">
        <v>0.10803699999999999</v>
      </c>
      <c r="EZ143" s="1">
        <v>18148.900000000001</v>
      </c>
      <c r="FA143" s="1">
        <v>18907.3</v>
      </c>
      <c r="FB143" s="1">
        <v>23945.9</v>
      </c>
      <c r="FC143" s="1">
        <v>25135.3</v>
      </c>
      <c r="FD143" s="1">
        <v>33763.800000000003</v>
      </c>
      <c r="FE143" s="1">
        <v>35789.9</v>
      </c>
      <c r="FF143" s="1">
        <v>43635.5</v>
      </c>
      <c r="FG143" s="1">
        <v>46456</v>
      </c>
      <c r="FH143" s="1">
        <v>2.0026199999999998</v>
      </c>
      <c r="FI143" s="1">
        <v>1.9249499999999999</v>
      </c>
      <c r="FJ143" s="1">
        <v>0.170879</v>
      </c>
      <c r="FK143" s="1">
        <v>0</v>
      </c>
      <c r="FL143" s="1">
        <v>28.933499999999999</v>
      </c>
      <c r="FM143" s="1">
        <v>999.9</v>
      </c>
      <c r="FN143" s="1">
        <v>69.3</v>
      </c>
      <c r="FO143" s="1">
        <v>31.5</v>
      </c>
      <c r="FP143" s="1">
        <v>32.317500000000003</v>
      </c>
      <c r="FQ143" s="1">
        <v>63.683999999999997</v>
      </c>
      <c r="FR143" s="1">
        <v>25.480799999999999</v>
      </c>
      <c r="FS143" s="1">
        <v>1</v>
      </c>
      <c r="FT143" s="1">
        <v>0.14166699999999999</v>
      </c>
      <c r="FU143" s="1">
        <v>-0.73762499999999998</v>
      </c>
      <c r="FV143" s="1">
        <v>20.3218</v>
      </c>
      <c r="FW143" s="1">
        <v>5.2127999999999997</v>
      </c>
      <c r="FX143" s="1">
        <v>11.905900000000001</v>
      </c>
      <c r="FY143" s="1">
        <v>5.0028499999999996</v>
      </c>
      <c r="FZ143" s="1">
        <v>3.2895799999999999</v>
      </c>
      <c r="GA143" s="1">
        <v>9999</v>
      </c>
      <c r="GB143" s="1">
        <v>9999</v>
      </c>
      <c r="GC143" s="1">
        <v>9999</v>
      </c>
      <c r="GD143" s="1">
        <v>999.9</v>
      </c>
      <c r="GE143" s="1">
        <v>1.85944</v>
      </c>
      <c r="GF143" s="1">
        <v>1.8544</v>
      </c>
      <c r="GG143" s="1">
        <v>1.8575999999999999</v>
      </c>
      <c r="GH143" s="1">
        <v>1.8560099999999999</v>
      </c>
      <c r="GI143" s="1">
        <v>1.85483</v>
      </c>
      <c r="GJ143" s="1">
        <v>1.85453</v>
      </c>
      <c r="GK143" s="1">
        <v>1.8530800000000001</v>
      </c>
      <c r="GL143" s="1">
        <v>1.85629</v>
      </c>
      <c r="GM143" s="1">
        <v>0</v>
      </c>
      <c r="GN143" s="1">
        <v>0</v>
      </c>
      <c r="GO143" s="1">
        <v>0</v>
      </c>
      <c r="GP143" s="1">
        <v>0</v>
      </c>
      <c r="GQ143" s="1" t="s">
        <v>358</v>
      </c>
      <c r="GR143" s="1" t="s">
        <v>359</v>
      </c>
      <c r="GS143" s="1" t="s">
        <v>360</v>
      </c>
      <c r="GT143" s="1" t="s">
        <v>360</v>
      </c>
      <c r="GU143" s="1" t="s">
        <v>360</v>
      </c>
      <c r="GV143" s="1" t="s">
        <v>360</v>
      </c>
      <c r="GW143" s="1">
        <v>0</v>
      </c>
      <c r="GX143" s="1">
        <v>100</v>
      </c>
      <c r="GY143" s="1">
        <v>100</v>
      </c>
      <c r="GZ143" s="1">
        <v>1.764</v>
      </c>
      <c r="HA143" s="1">
        <v>1.7500000000000002E-2</v>
      </c>
      <c r="HB143" s="1">
        <v>0.46748880523729403</v>
      </c>
      <c r="HC143" s="1">
        <v>2.678124759318837E-3</v>
      </c>
      <c r="HD143" s="1">
        <v>-9.3737611465157319E-7</v>
      </c>
      <c r="HE143" s="1">
        <v>1.3915637841753891E-10</v>
      </c>
      <c r="HF143" s="1">
        <v>-6.7805247810390282E-2</v>
      </c>
      <c r="HG143" s="1">
        <v>1.061361004592812E-2</v>
      </c>
      <c r="HH143" s="1">
        <v>-3.086644042041478E-4</v>
      </c>
      <c r="HI143" s="1">
        <v>1.24720902217549E-6</v>
      </c>
      <c r="HJ143" s="1">
        <v>1</v>
      </c>
      <c r="HK143" s="1">
        <v>2093</v>
      </c>
      <c r="HL143" s="1">
        <v>2</v>
      </c>
      <c r="HM143" s="1">
        <v>27</v>
      </c>
      <c r="HN143" s="1">
        <v>6.1</v>
      </c>
      <c r="HO143" s="1">
        <v>5.8</v>
      </c>
      <c r="HP143" s="1">
        <v>1.5356399999999999</v>
      </c>
      <c r="HQ143" s="1">
        <v>2.2851599999999999</v>
      </c>
      <c r="HR143" s="1">
        <v>1.4978</v>
      </c>
      <c r="HS143" s="1">
        <v>2.3034699999999999</v>
      </c>
      <c r="HT143" s="1">
        <v>1.5478499999999999</v>
      </c>
      <c r="HU143" s="1">
        <v>2.3571800000000001</v>
      </c>
      <c r="HV143" s="1">
        <v>35.128599999999999</v>
      </c>
      <c r="HW143" s="1">
        <v>15.3141</v>
      </c>
      <c r="HX143" s="1">
        <v>18</v>
      </c>
      <c r="HY143" s="1">
        <v>501.67399999999998</v>
      </c>
      <c r="HZ143" s="1">
        <v>517.68299999999999</v>
      </c>
      <c r="IA143" s="1">
        <v>30.119199999999999</v>
      </c>
      <c r="IB143" s="1">
        <v>28.9819</v>
      </c>
      <c r="IC143" s="1">
        <v>30.0001</v>
      </c>
      <c r="ID143" s="1">
        <v>28.784300000000002</v>
      </c>
      <c r="IE143" s="1">
        <v>28.876999999999999</v>
      </c>
      <c r="IF143" s="1">
        <v>30.842300000000002</v>
      </c>
      <c r="IG143" s="1">
        <v>29.195399999999999</v>
      </c>
      <c r="IH143" s="1">
        <v>78.537400000000005</v>
      </c>
      <c r="II143" s="1">
        <v>30.117799999999999</v>
      </c>
      <c r="IJ143" s="1">
        <v>673.53499999999997</v>
      </c>
      <c r="IK143" s="1">
        <v>23.7959</v>
      </c>
      <c r="IL143" s="1">
        <v>100.923</v>
      </c>
      <c r="IM143" s="1">
        <v>100.68899999999999</v>
      </c>
      <c r="IN143" s="1" t="s">
        <v>365</v>
      </c>
    </row>
    <row r="144" spans="1:248" ht="15.75" customHeight="1" x14ac:dyDescent="0.3">
      <c r="A144" s="1">
        <v>128</v>
      </c>
      <c r="B144" s="1">
        <v>1660484509.5999999</v>
      </c>
      <c r="C144" s="1">
        <v>380.5</v>
      </c>
      <c r="D144" s="1" t="s">
        <v>612</v>
      </c>
      <c r="E144" s="1" t="s">
        <v>613</v>
      </c>
      <c r="F144" s="1">
        <v>1</v>
      </c>
      <c r="G144" s="1" t="s">
        <v>349</v>
      </c>
      <c r="H144" s="1" t="s">
        <v>350</v>
      </c>
      <c r="I144" s="1" t="s">
        <v>351</v>
      </c>
      <c r="J144" s="1" t="s">
        <v>352</v>
      </c>
      <c r="K144" s="1" t="s">
        <v>353</v>
      </c>
      <c r="L144" s="1" t="s">
        <v>349</v>
      </c>
      <c r="M144" s="1" t="s">
        <v>354</v>
      </c>
      <c r="N144" s="1">
        <v>1660484501.1937499</v>
      </c>
      <c r="O144" s="1">
        <f t="shared" si="0"/>
        <v>2.9201216534424962E-3</v>
      </c>
      <c r="P144" s="1">
        <f t="shared" si="1"/>
        <v>2.9201216534424961</v>
      </c>
      <c r="Q144" s="1">
        <f t="shared" si="2"/>
        <v>4.0279261632116015</v>
      </c>
      <c r="R144" s="1">
        <f t="shared" si="3"/>
        <v>561.09725000000003</v>
      </c>
      <c r="S144" s="1">
        <f t="shared" si="4"/>
        <v>498.29809916655489</v>
      </c>
      <c r="T144" s="1">
        <f t="shared" si="5"/>
        <v>49.649210534430395</v>
      </c>
      <c r="U144" s="1">
        <f t="shared" si="6"/>
        <v>55.906365170035386</v>
      </c>
      <c r="V144" s="1">
        <f t="shared" si="7"/>
        <v>0.14538965244827234</v>
      </c>
      <c r="W144" s="1">
        <f t="shared" si="8"/>
        <v>2.920758350450436</v>
      </c>
      <c r="X144" s="1">
        <f t="shared" si="9"/>
        <v>0.14148541692894806</v>
      </c>
      <c r="Y144" s="1">
        <f t="shared" si="10"/>
        <v>8.8770433016292116E-2</v>
      </c>
      <c r="Z144" s="1">
        <f t="shared" si="11"/>
        <v>321.51971906250003</v>
      </c>
      <c r="AA144" s="1">
        <f t="shared" si="12"/>
        <v>32.13044972057159</v>
      </c>
      <c r="AB144" s="1">
        <f t="shared" si="13"/>
        <v>31.70425625</v>
      </c>
      <c r="AC144" s="1">
        <f t="shared" si="14"/>
        <v>4.695731867918763</v>
      </c>
      <c r="AD144" s="1">
        <f t="shared" si="15"/>
        <v>60.220038399843759</v>
      </c>
      <c r="AE144" s="1">
        <f t="shared" si="16"/>
        <v>2.7157925339318063</v>
      </c>
      <c r="AF144" s="1">
        <f t="shared" si="17"/>
        <v>4.5097821358062316</v>
      </c>
      <c r="AG144" s="1">
        <f t="shared" si="18"/>
        <v>1.9799393339869567</v>
      </c>
      <c r="AH144" s="1">
        <f t="shared" si="19"/>
        <v>-128.77736491681409</v>
      </c>
      <c r="AI144" s="1">
        <f t="shared" si="20"/>
        <v>-111.87221323947153</v>
      </c>
      <c r="AJ144" s="1">
        <f t="shared" si="21"/>
        <v>-8.6308614886435926</v>
      </c>
      <c r="AK144" s="1">
        <f t="shared" si="22"/>
        <v>72.239279417570827</v>
      </c>
      <c r="AL144" s="1">
        <f t="shared" si="23"/>
        <v>35.34416089018157</v>
      </c>
      <c r="AM144" s="1">
        <f t="shared" si="24"/>
        <v>2.918190761820834</v>
      </c>
      <c r="AN144" s="1">
        <f t="shared" si="25"/>
        <v>4.0279261632116015</v>
      </c>
      <c r="AO144" s="1">
        <v>647.43811088537336</v>
      </c>
      <c r="AP144" s="1">
        <v>616.96821818181832</v>
      </c>
      <c r="AQ144" s="1">
        <v>4.9906653803107472</v>
      </c>
      <c r="AR144" s="1">
        <v>64.973285806085684</v>
      </c>
      <c r="AS144" s="1">
        <f t="shared" si="26"/>
        <v>2.9201216534424961</v>
      </c>
      <c r="AT144" s="1">
        <v>23.80048304880593</v>
      </c>
      <c r="AU144" s="1">
        <v>27.240946666666659</v>
      </c>
      <c r="AV144" s="1">
        <v>-5.0785992839987061E-3</v>
      </c>
      <c r="AW144" s="1">
        <v>82.278735908204425</v>
      </c>
      <c r="AX144" s="1">
        <v>0</v>
      </c>
      <c r="AY144" s="1">
        <v>0</v>
      </c>
      <c r="AZ144" s="1">
        <f t="shared" si="27"/>
        <v>1</v>
      </c>
      <c r="BA144" s="1">
        <f t="shared" si="28"/>
        <v>0</v>
      </c>
      <c r="BB144" s="1">
        <f t="shared" si="29"/>
        <v>51922.2189373316</v>
      </c>
      <c r="BC144" s="1">
        <f t="shared" si="30"/>
        <v>2000.0262499999999</v>
      </c>
      <c r="BD144" s="1">
        <f t="shared" si="31"/>
        <v>1681.2218062500001</v>
      </c>
      <c r="BE144" s="1">
        <f t="shared" si="32"/>
        <v>0.84059987025170302</v>
      </c>
      <c r="BF144" s="1">
        <f t="shared" si="33"/>
        <v>0.1607577495857867</v>
      </c>
      <c r="BG144" s="1">
        <v>6</v>
      </c>
      <c r="BH144" s="1">
        <v>0.5</v>
      </c>
      <c r="BI144" s="1" t="s">
        <v>355</v>
      </c>
      <c r="BJ144" s="1">
        <v>2</v>
      </c>
      <c r="BK144" s="1" t="b">
        <v>1</v>
      </c>
      <c r="BL144" s="1">
        <v>1660484501.1937499</v>
      </c>
      <c r="BM144" s="1">
        <v>561.09725000000003</v>
      </c>
      <c r="BN144" s="1">
        <v>605.46062500000005</v>
      </c>
      <c r="BO144" s="1">
        <v>27.256712499999999</v>
      </c>
      <c r="BP144" s="1">
        <v>23.851443750000001</v>
      </c>
      <c r="BQ144" s="1">
        <v>559.40099999999995</v>
      </c>
      <c r="BR144" s="1">
        <v>27.239225000000001</v>
      </c>
      <c r="BS144" s="1">
        <v>500.16325000000001</v>
      </c>
      <c r="BT144" s="1">
        <v>99.537412500000002</v>
      </c>
      <c r="BU144" s="1">
        <v>0.1001550875</v>
      </c>
      <c r="BV144" s="1">
        <v>30.993793749999998</v>
      </c>
      <c r="BW144" s="1">
        <v>31.70425625</v>
      </c>
      <c r="BX144" s="1">
        <v>999.9</v>
      </c>
      <c r="BY144" s="1">
        <v>0</v>
      </c>
      <c r="BZ144" s="1">
        <v>0</v>
      </c>
      <c r="CA144" s="1">
        <v>9996.2112500000003</v>
      </c>
      <c r="CB144" s="1">
        <v>0</v>
      </c>
      <c r="CC144" s="1">
        <v>194.37225000000001</v>
      </c>
      <c r="CD144" s="1">
        <v>-44.363343749999999</v>
      </c>
      <c r="CE144" s="1">
        <v>576.81943750000005</v>
      </c>
      <c r="CF144" s="1">
        <v>620.25375000000008</v>
      </c>
      <c r="CG144" s="1">
        <v>3.4052668750000001</v>
      </c>
      <c r="CH144" s="1">
        <v>605.46062500000005</v>
      </c>
      <c r="CI144" s="1">
        <v>23.851443750000001</v>
      </c>
      <c r="CJ144" s="1">
        <v>2.7130624999999999</v>
      </c>
      <c r="CK144" s="1">
        <v>2.3741106250000001</v>
      </c>
      <c r="CL144" s="1">
        <v>22.36444375</v>
      </c>
      <c r="CM144" s="1">
        <v>20.1882625</v>
      </c>
      <c r="CN144" s="1">
        <v>2000.0262499999999</v>
      </c>
      <c r="CO144" s="1">
        <v>0.98000387499999997</v>
      </c>
      <c r="CP144" s="1">
        <v>1.9996587499999999E-2</v>
      </c>
      <c r="CQ144" s="1">
        <v>0</v>
      </c>
      <c r="CR144" s="1">
        <v>2.8329374999999999</v>
      </c>
      <c r="CS144" s="1">
        <v>0</v>
      </c>
      <c r="CT144" s="1">
        <v>32729.681250000001</v>
      </c>
      <c r="CU144" s="1">
        <v>17412.5625</v>
      </c>
      <c r="CV144" s="1">
        <v>39.148249999999997</v>
      </c>
      <c r="CW144" s="1">
        <v>40.125</v>
      </c>
      <c r="CX144" s="1">
        <v>39.125</v>
      </c>
      <c r="CY144" s="1">
        <v>38.632750000000001</v>
      </c>
      <c r="CZ144" s="1">
        <v>39.378875000000001</v>
      </c>
      <c r="DA144" s="1">
        <v>1960.034375</v>
      </c>
      <c r="DB144" s="1">
        <v>39.991875000000007</v>
      </c>
      <c r="DC144" s="1">
        <v>0</v>
      </c>
      <c r="DD144" s="1">
        <v>1660484507.5999999</v>
      </c>
      <c r="DE144" s="1">
        <v>0</v>
      </c>
      <c r="DF144" s="1">
        <v>1660484159.0999999</v>
      </c>
      <c r="DG144" s="1" t="s">
        <v>356</v>
      </c>
      <c r="DH144" s="1">
        <v>1660484145.0999999</v>
      </c>
      <c r="DI144" s="1">
        <v>1660484159.0999999</v>
      </c>
      <c r="DJ144" s="1">
        <v>1</v>
      </c>
      <c r="DK144" s="1">
        <v>6.3E-2</v>
      </c>
      <c r="DL144" s="1">
        <v>-2.8000000000000001E-2</v>
      </c>
      <c r="DM144" s="1">
        <v>1.395</v>
      </c>
      <c r="DN144" s="1">
        <v>2.7E-2</v>
      </c>
      <c r="DO144" s="1">
        <v>400</v>
      </c>
      <c r="DP144" s="1">
        <v>24</v>
      </c>
      <c r="DQ144" s="1">
        <v>0.47</v>
      </c>
      <c r="DR144" s="1">
        <v>0.03</v>
      </c>
      <c r="DS144" s="1">
        <v>3.8442288224510199</v>
      </c>
      <c r="DT144" s="1">
        <v>2.340995825223481</v>
      </c>
      <c r="DU144" s="1">
        <v>0.18326449690788121</v>
      </c>
      <c r="DV144" s="1">
        <v>0</v>
      </c>
      <c r="DW144" s="1">
        <v>35.367575929991261</v>
      </c>
      <c r="DX144" s="1">
        <v>-3.067845865802743</v>
      </c>
      <c r="DY144" s="1">
        <v>0.36596500612189131</v>
      </c>
      <c r="DZ144" s="1">
        <v>0</v>
      </c>
      <c r="EA144" s="1">
        <v>-44.368290000000002</v>
      </c>
      <c r="EB144" s="1">
        <v>3.334347497219003</v>
      </c>
      <c r="EC144" s="1">
        <v>0.4131350556819568</v>
      </c>
      <c r="ED144" s="1">
        <v>0</v>
      </c>
      <c r="EE144" s="1">
        <v>499.68178404263131</v>
      </c>
      <c r="EF144" s="1">
        <v>265.99439522095832</v>
      </c>
      <c r="EG144" s="1">
        <v>19.836640436212669</v>
      </c>
      <c r="EH144" s="1">
        <v>0</v>
      </c>
      <c r="EI144" s="1">
        <v>3.3990862500000012</v>
      </c>
      <c r="EJ144" s="1">
        <v>0.30573984990619141</v>
      </c>
      <c r="EK144" s="1">
        <v>3.2724885231846142E-2</v>
      </c>
      <c r="EL144" s="1">
        <v>0</v>
      </c>
      <c r="EM144" s="1">
        <v>1.97986585912775</v>
      </c>
      <c r="EN144" s="1">
        <v>2.1160043882890681E-2</v>
      </c>
      <c r="EO144" s="1">
        <v>1.9688577498063499E-3</v>
      </c>
      <c r="EP144" s="1">
        <v>1</v>
      </c>
      <c r="EQ144" s="1">
        <v>1</v>
      </c>
      <c r="ER144" s="1">
        <v>6</v>
      </c>
      <c r="ES144" s="1" t="s">
        <v>423</v>
      </c>
      <c r="ET144" s="1">
        <v>2.94556</v>
      </c>
      <c r="EU144" s="1">
        <v>2.8011499999999998</v>
      </c>
      <c r="EV144" s="1">
        <v>0.119561</v>
      </c>
      <c r="EW144" s="1">
        <v>0.125557</v>
      </c>
      <c r="EX144" s="1">
        <v>0.118737</v>
      </c>
      <c r="EY144" s="1">
        <v>0.108032</v>
      </c>
      <c r="EZ144" s="1">
        <v>18142</v>
      </c>
      <c r="FA144" s="1">
        <v>18900.2</v>
      </c>
      <c r="FB144" s="1">
        <v>23945.9</v>
      </c>
      <c r="FC144" s="1">
        <v>25135.200000000001</v>
      </c>
      <c r="FD144" s="1">
        <v>33764.1</v>
      </c>
      <c r="FE144" s="1">
        <v>35790.1</v>
      </c>
      <c r="FF144" s="1">
        <v>43635.7</v>
      </c>
      <c r="FG144" s="1">
        <v>46455.9</v>
      </c>
      <c r="FH144" s="1">
        <v>2.00258</v>
      </c>
      <c r="FI144" s="1">
        <v>1.9248799999999999</v>
      </c>
      <c r="FJ144" s="1">
        <v>0.17081199999999999</v>
      </c>
      <c r="FK144" s="1">
        <v>0</v>
      </c>
      <c r="FL144" s="1">
        <v>28.934100000000001</v>
      </c>
      <c r="FM144" s="1">
        <v>999.9</v>
      </c>
      <c r="FN144" s="1">
        <v>69.3</v>
      </c>
      <c r="FO144" s="1">
        <v>31.5</v>
      </c>
      <c r="FP144" s="1">
        <v>32.315100000000001</v>
      </c>
      <c r="FQ144" s="1">
        <v>63.683999999999997</v>
      </c>
      <c r="FR144" s="1">
        <v>25.576899999999998</v>
      </c>
      <c r="FS144" s="1">
        <v>1</v>
      </c>
      <c r="FT144" s="1">
        <v>0.14168700000000001</v>
      </c>
      <c r="FU144" s="1">
        <v>-0.73736400000000002</v>
      </c>
      <c r="FV144" s="1">
        <v>20.3218</v>
      </c>
      <c r="FW144" s="1">
        <v>5.2127999999999997</v>
      </c>
      <c r="FX144" s="1">
        <v>11.9056</v>
      </c>
      <c r="FY144" s="1">
        <v>5.0028499999999996</v>
      </c>
      <c r="FZ144" s="1">
        <v>3.2895799999999999</v>
      </c>
      <c r="GA144" s="1">
        <v>9999</v>
      </c>
      <c r="GB144" s="1">
        <v>9999</v>
      </c>
      <c r="GC144" s="1">
        <v>9999</v>
      </c>
      <c r="GD144" s="1">
        <v>999.9</v>
      </c>
      <c r="GE144" s="1">
        <v>1.85944</v>
      </c>
      <c r="GF144" s="1">
        <v>1.8544</v>
      </c>
      <c r="GG144" s="1">
        <v>1.8575999999999999</v>
      </c>
      <c r="GH144" s="1">
        <v>1.8560099999999999</v>
      </c>
      <c r="GI144" s="1">
        <v>1.85483</v>
      </c>
      <c r="GJ144" s="1">
        <v>1.8545199999999999</v>
      </c>
      <c r="GK144" s="1">
        <v>1.8530899999999999</v>
      </c>
      <c r="GL144" s="1">
        <v>1.8563000000000001</v>
      </c>
      <c r="GM144" s="1">
        <v>0</v>
      </c>
      <c r="GN144" s="1">
        <v>0</v>
      </c>
      <c r="GO144" s="1">
        <v>0</v>
      </c>
      <c r="GP144" s="1">
        <v>0</v>
      </c>
      <c r="GQ144" s="1" t="s">
        <v>358</v>
      </c>
      <c r="GR144" s="1" t="s">
        <v>359</v>
      </c>
      <c r="GS144" s="1" t="s">
        <v>360</v>
      </c>
      <c r="GT144" s="1" t="s">
        <v>360</v>
      </c>
      <c r="GU144" s="1" t="s">
        <v>360</v>
      </c>
      <c r="GV144" s="1" t="s">
        <v>360</v>
      </c>
      <c r="GW144" s="1">
        <v>0</v>
      </c>
      <c r="GX144" s="1">
        <v>100</v>
      </c>
      <c r="GY144" s="1">
        <v>100</v>
      </c>
      <c r="GZ144" s="1">
        <v>1.7689999999999999</v>
      </c>
      <c r="HA144" s="1">
        <v>1.7600000000000001E-2</v>
      </c>
      <c r="HB144" s="1">
        <v>0.46748880523729403</v>
      </c>
      <c r="HC144" s="1">
        <v>2.678124759318837E-3</v>
      </c>
      <c r="HD144" s="1">
        <v>-9.3737611465157319E-7</v>
      </c>
      <c r="HE144" s="1">
        <v>1.3915637841753891E-10</v>
      </c>
      <c r="HF144" s="1">
        <v>-6.7805247810390282E-2</v>
      </c>
      <c r="HG144" s="1">
        <v>1.061361004592812E-2</v>
      </c>
      <c r="HH144" s="1">
        <v>-3.086644042041478E-4</v>
      </c>
      <c r="HI144" s="1">
        <v>1.24720902217549E-6</v>
      </c>
      <c r="HJ144" s="1">
        <v>1</v>
      </c>
      <c r="HK144" s="1">
        <v>2093</v>
      </c>
      <c r="HL144" s="1">
        <v>2</v>
      </c>
      <c r="HM144" s="1">
        <v>27</v>
      </c>
      <c r="HN144" s="1">
        <v>6.1</v>
      </c>
      <c r="HO144" s="1">
        <v>5.8</v>
      </c>
      <c r="HP144" s="1">
        <v>1.53931</v>
      </c>
      <c r="HQ144" s="1">
        <v>2.2790499999999998</v>
      </c>
      <c r="HR144" s="1">
        <v>1.4978</v>
      </c>
      <c r="HS144" s="1">
        <v>2.3034699999999999</v>
      </c>
      <c r="HT144" s="1">
        <v>1.5478499999999999</v>
      </c>
      <c r="HU144" s="1">
        <v>2.4304199999999998</v>
      </c>
      <c r="HV144" s="1">
        <v>35.128599999999999</v>
      </c>
      <c r="HW144" s="1">
        <v>15.322800000000001</v>
      </c>
      <c r="HX144" s="1">
        <v>18</v>
      </c>
      <c r="HY144" s="1">
        <v>501.64400000000001</v>
      </c>
      <c r="HZ144" s="1">
        <v>517.63199999999995</v>
      </c>
      <c r="IA144" s="1">
        <v>30.119299999999999</v>
      </c>
      <c r="IB144" s="1">
        <v>28.982099999999999</v>
      </c>
      <c r="IC144" s="1">
        <v>30.0002</v>
      </c>
      <c r="ID144" s="1">
        <v>28.784300000000002</v>
      </c>
      <c r="IE144" s="1">
        <v>28.876999999999999</v>
      </c>
      <c r="IF144" s="1">
        <v>30.907699999999998</v>
      </c>
      <c r="IG144" s="1">
        <v>29.195399999999999</v>
      </c>
      <c r="IH144" s="1">
        <v>78.537400000000005</v>
      </c>
      <c r="II144" s="1">
        <v>30.117799999999999</v>
      </c>
      <c r="IJ144" s="1">
        <v>683.61</v>
      </c>
      <c r="IK144" s="1">
        <v>23.7957</v>
      </c>
      <c r="IL144" s="1">
        <v>100.923</v>
      </c>
      <c r="IM144" s="1">
        <v>100.688</v>
      </c>
      <c r="IN144" s="1" t="s">
        <v>365</v>
      </c>
    </row>
    <row r="145" spans="1:248" ht="15.75" customHeight="1" x14ac:dyDescent="0.3">
      <c r="A145" s="1">
        <v>129</v>
      </c>
      <c r="B145" s="1">
        <v>1660484511.0999999</v>
      </c>
      <c r="C145" s="1">
        <v>382</v>
      </c>
      <c r="D145" s="1" t="s">
        <v>614</v>
      </c>
      <c r="E145" s="1" t="s">
        <v>615</v>
      </c>
      <c r="F145" s="1">
        <v>1</v>
      </c>
      <c r="G145" s="1" t="s">
        <v>349</v>
      </c>
      <c r="H145" s="1" t="s">
        <v>350</v>
      </c>
      <c r="I145" s="1" t="s">
        <v>351</v>
      </c>
      <c r="J145" s="1" t="s">
        <v>352</v>
      </c>
      <c r="K145" s="1" t="s">
        <v>353</v>
      </c>
      <c r="L145" s="1" t="s">
        <v>349</v>
      </c>
      <c r="M145" s="1" t="s">
        <v>354</v>
      </c>
      <c r="N145" s="1">
        <v>1660484503.2249999</v>
      </c>
      <c r="O145" s="1">
        <f t="shared" si="0"/>
        <v>2.9223199929447235E-3</v>
      </c>
      <c r="P145" s="1">
        <f t="shared" si="1"/>
        <v>2.9223199929447237</v>
      </c>
      <c r="Q145" s="1">
        <f t="shared" si="2"/>
        <v>4.1127616691733886</v>
      </c>
      <c r="R145" s="1">
        <f t="shared" si="3"/>
        <v>571.15987500000006</v>
      </c>
      <c r="S145" s="1">
        <f t="shared" si="4"/>
        <v>507.10255984182999</v>
      </c>
      <c r="T145" s="1">
        <f t="shared" si="5"/>
        <v>50.52599949256367</v>
      </c>
      <c r="U145" s="1">
        <f t="shared" si="6"/>
        <v>56.908455684830194</v>
      </c>
      <c r="V145" s="1">
        <f t="shared" si="7"/>
        <v>0.1454383908990044</v>
      </c>
      <c r="W145" s="1">
        <f t="shared" si="8"/>
        <v>2.9211530122144831</v>
      </c>
      <c r="X145" s="1">
        <f t="shared" si="9"/>
        <v>0.14153208777163467</v>
      </c>
      <c r="Y145" s="1">
        <f t="shared" si="10"/>
        <v>8.8799781736366767E-2</v>
      </c>
      <c r="Z145" s="1">
        <f t="shared" si="11"/>
        <v>321.52340981250001</v>
      </c>
      <c r="AA145" s="1">
        <f t="shared" si="12"/>
        <v>32.132248981259046</v>
      </c>
      <c r="AB145" s="1">
        <f t="shared" si="13"/>
        <v>31.706256249999999</v>
      </c>
      <c r="AC145" s="1">
        <f t="shared" si="14"/>
        <v>4.6962646101408874</v>
      </c>
      <c r="AD145" s="1">
        <f t="shared" si="15"/>
        <v>60.205204861136522</v>
      </c>
      <c r="AE145" s="1">
        <f t="shared" si="16"/>
        <v>2.7155096719483707</v>
      </c>
      <c r="AF145" s="1">
        <f t="shared" si="17"/>
        <v>4.5104234396539331</v>
      </c>
      <c r="AG145" s="1">
        <f t="shared" si="18"/>
        <v>1.9807549381925167</v>
      </c>
      <c r="AH145" s="1">
        <f t="shared" si="19"/>
        <v>-128.87431168886229</v>
      </c>
      <c r="AI145" s="1">
        <f t="shared" si="20"/>
        <v>-111.80957143556249</v>
      </c>
      <c r="AJ145" s="1">
        <f t="shared" si="21"/>
        <v>-8.6250543059654312</v>
      </c>
      <c r="AK145" s="1">
        <f t="shared" si="22"/>
        <v>72.214472382109804</v>
      </c>
      <c r="AL145" s="1">
        <f t="shared" si="23"/>
        <v>35.244948052678758</v>
      </c>
      <c r="AM145" s="1">
        <f t="shared" si="24"/>
        <v>2.926328796685095</v>
      </c>
      <c r="AN145" s="1">
        <f t="shared" si="25"/>
        <v>4.1127616691733886</v>
      </c>
      <c r="AO145" s="1">
        <v>654.67057476876812</v>
      </c>
      <c r="AP145" s="1">
        <v>624.3453393939393</v>
      </c>
      <c r="AQ145" s="1">
        <v>4.9419643493638876</v>
      </c>
      <c r="AR145" s="1">
        <v>64.973285806085684</v>
      </c>
      <c r="AS145" s="1">
        <f t="shared" si="26"/>
        <v>2.9223199929447237</v>
      </c>
      <c r="AT145" s="1">
        <v>23.79244152330039</v>
      </c>
      <c r="AU145" s="1">
        <v>27.235373939393909</v>
      </c>
      <c r="AV145" s="1">
        <v>-5.0499357201460879E-3</v>
      </c>
      <c r="AW145" s="1">
        <v>82.278735908204425</v>
      </c>
      <c r="AX145" s="1">
        <v>0</v>
      </c>
      <c r="AY145" s="1">
        <v>0</v>
      </c>
      <c r="AZ145" s="1">
        <f t="shared" si="27"/>
        <v>1</v>
      </c>
      <c r="BA145" s="1">
        <f t="shared" si="28"/>
        <v>0</v>
      </c>
      <c r="BB145" s="1">
        <f t="shared" si="29"/>
        <v>51932.997386093724</v>
      </c>
      <c r="BC145" s="1">
        <f t="shared" si="30"/>
        <v>2000.0493750000001</v>
      </c>
      <c r="BD145" s="1">
        <f t="shared" si="31"/>
        <v>1681.2412312500001</v>
      </c>
      <c r="BE145" s="1">
        <f t="shared" si="32"/>
        <v>0.84059986331587444</v>
      </c>
      <c r="BF145" s="1">
        <f t="shared" si="33"/>
        <v>0.16075773619963757</v>
      </c>
      <c r="BG145" s="1">
        <v>6</v>
      </c>
      <c r="BH145" s="1">
        <v>0.5</v>
      </c>
      <c r="BI145" s="1" t="s">
        <v>355</v>
      </c>
      <c r="BJ145" s="1">
        <v>2</v>
      </c>
      <c r="BK145" s="1" t="b">
        <v>1</v>
      </c>
      <c r="BL145" s="1">
        <v>1660484503.2249999</v>
      </c>
      <c r="BM145" s="1">
        <v>571.15987500000006</v>
      </c>
      <c r="BN145" s="1">
        <v>615.44593750000001</v>
      </c>
      <c r="BO145" s="1">
        <v>27.254124999999998</v>
      </c>
      <c r="BP145" s="1">
        <v>23.839281249999999</v>
      </c>
      <c r="BQ145" s="1">
        <v>569.44606249999993</v>
      </c>
      <c r="BR145" s="1">
        <v>27.236631249999999</v>
      </c>
      <c r="BS145" s="1">
        <v>500.15306249999998</v>
      </c>
      <c r="BT145" s="1">
        <v>99.536518749999999</v>
      </c>
      <c r="BU145" s="1">
        <v>0.10012971875</v>
      </c>
      <c r="BV145" s="1">
        <v>30.996287500000001</v>
      </c>
      <c r="BW145" s="1">
        <v>31.706256249999999</v>
      </c>
      <c r="BX145" s="1">
        <v>999.9</v>
      </c>
      <c r="BY145" s="1">
        <v>0</v>
      </c>
      <c r="BZ145" s="1">
        <v>0</v>
      </c>
      <c r="CA145" s="1">
        <v>9998.5537499999991</v>
      </c>
      <c r="CB145" s="1">
        <v>0</v>
      </c>
      <c r="CC145" s="1">
        <v>204.63481250000001</v>
      </c>
      <c r="CD145" s="1">
        <v>-44.285981250000013</v>
      </c>
      <c r="CE145" s="1">
        <v>587.16243750000001</v>
      </c>
      <c r="CF145" s="1">
        <v>630.47512500000005</v>
      </c>
      <c r="CG145" s="1">
        <v>3.414841875</v>
      </c>
      <c r="CH145" s="1">
        <v>615.44593750000001</v>
      </c>
      <c r="CI145" s="1">
        <v>23.839281249999999</v>
      </c>
      <c r="CJ145" s="1">
        <v>2.71278</v>
      </c>
      <c r="CK145" s="1">
        <v>2.3728787499999999</v>
      </c>
      <c r="CL145" s="1">
        <v>22.36273125</v>
      </c>
      <c r="CM145" s="1">
        <v>20.179862499999999</v>
      </c>
      <c r="CN145" s="1">
        <v>2000.0493750000001</v>
      </c>
      <c r="CO145" s="1">
        <v>0.98000406249999994</v>
      </c>
      <c r="CP145" s="1">
        <v>1.9996406250000001E-2</v>
      </c>
      <c r="CQ145" s="1">
        <v>0</v>
      </c>
      <c r="CR145" s="1">
        <v>2.7926250000000001</v>
      </c>
      <c r="CS145" s="1">
        <v>0</v>
      </c>
      <c r="CT145" s="1">
        <v>32740.268749999999</v>
      </c>
      <c r="CU145" s="1">
        <v>17412.756249999999</v>
      </c>
      <c r="CV145" s="1">
        <v>39.140500000000003</v>
      </c>
      <c r="CW145" s="1">
        <v>40.125</v>
      </c>
      <c r="CX145" s="1">
        <v>39.125</v>
      </c>
      <c r="CY145" s="1">
        <v>38.628875000000001</v>
      </c>
      <c r="CZ145" s="1">
        <v>39.375</v>
      </c>
      <c r="DA145" s="1">
        <v>1960.0574999999999</v>
      </c>
      <c r="DB145" s="1">
        <v>39.991875000000007</v>
      </c>
      <c r="DC145" s="1">
        <v>0</v>
      </c>
      <c r="DD145" s="1">
        <v>1660484508.8</v>
      </c>
      <c r="DE145" s="1">
        <v>0</v>
      </c>
      <c r="DF145" s="1">
        <v>1660484159.0999999</v>
      </c>
      <c r="DG145" s="1" t="s">
        <v>356</v>
      </c>
      <c r="DH145" s="1">
        <v>1660484145.0999999</v>
      </c>
      <c r="DI145" s="1">
        <v>1660484159.0999999</v>
      </c>
      <c r="DJ145" s="1">
        <v>1</v>
      </c>
      <c r="DK145" s="1">
        <v>6.3E-2</v>
      </c>
      <c r="DL145" s="1">
        <v>-2.8000000000000001E-2</v>
      </c>
      <c r="DM145" s="1">
        <v>1.395</v>
      </c>
      <c r="DN145" s="1">
        <v>2.7E-2</v>
      </c>
      <c r="DO145" s="1">
        <v>400</v>
      </c>
      <c r="DP145" s="1">
        <v>24</v>
      </c>
      <c r="DQ145" s="1">
        <v>0.47</v>
      </c>
      <c r="DR145" s="1">
        <v>0.03</v>
      </c>
      <c r="DS145" s="1">
        <v>3.889258546212476</v>
      </c>
      <c r="DT145" s="1">
        <v>2.1733034467055399</v>
      </c>
      <c r="DU145" s="1">
        <v>0.17387620936475759</v>
      </c>
      <c r="DV145" s="1">
        <v>0</v>
      </c>
      <c r="DW145" s="1">
        <v>35.28023078541927</v>
      </c>
      <c r="DX145" s="1">
        <v>-4.7292168916317792</v>
      </c>
      <c r="DY145" s="1">
        <v>0.4334964280609076</v>
      </c>
      <c r="DZ145" s="1">
        <v>0</v>
      </c>
      <c r="EA145" s="1">
        <v>-44.304451612903229</v>
      </c>
      <c r="EB145" s="1">
        <v>4.3447500000000971</v>
      </c>
      <c r="EC145" s="1">
        <v>0.45072088771925262</v>
      </c>
      <c r="ED145" s="1">
        <v>0</v>
      </c>
      <c r="EE145" s="1">
        <v>507.53257576385141</v>
      </c>
      <c r="EF145" s="1">
        <v>266.1130154140501</v>
      </c>
      <c r="EG145" s="1">
        <v>19.205947378320239</v>
      </c>
      <c r="EH145" s="1">
        <v>0</v>
      </c>
      <c r="EI145" s="1">
        <v>3.4041997560975612</v>
      </c>
      <c r="EJ145" s="1">
        <v>0.31954452961671931</v>
      </c>
      <c r="EK145" s="1">
        <v>3.4231535630874499E-2</v>
      </c>
      <c r="EL145" s="1">
        <v>0</v>
      </c>
      <c r="EM145" s="1">
        <v>1.9805044840834609</v>
      </c>
      <c r="EN145" s="1">
        <v>2.6279838966208179E-2</v>
      </c>
      <c r="EO145" s="1">
        <v>2.225146714860769E-3</v>
      </c>
      <c r="EP145" s="1">
        <v>1</v>
      </c>
      <c r="EQ145" s="1">
        <v>1</v>
      </c>
      <c r="ER145" s="1">
        <v>6</v>
      </c>
      <c r="ES145" s="1" t="s">
        <v>423</v>
      </c>
      <c r="ET145" s="1">
        <v>2.9454500000000001</v>
      </c>
      <c r="EU145" s="1">
        <v>2.80105</v>
      </c>
      <c r="EV145" s="1">
        <v>0.12056699999999999</v>
      </c>
      <c r="EW145" s="1">
        <v>0.126555</v>
      </c>
      <c r="EX145" s="1">
        <v>0.118718</v>
      </c>
      <c r="EY145" s="1">
        <v>0.10803</v>
      </c>
      <c r="EZ145" s="1">
        <v>18121.5</v>
      </c>
      <c r="FA145" s="1">
        <v>18878.5</v>
      </c>
      <c r="FB145" s="1">
        <v>23946.2</v>
      </c>
      <c r="FC145" s="1">
        <v>25135</v>
      </c>
      <c r="FD145" s="1">
        <v>33765.1</v>
      </c>
      <c r="FE145" s="1">
        <v>35790</v>
      </c>
      <c r="FF145" s="1">
        <v>43636</v>
      </c>
      <c r="FG145" s="1">
        <v>46455.6</v>
      </c>
      <c r="FH145" s="1">
        <v>2.0025200000000001</v>
      </c>
      <c r="FI145" s="1">
        <v>1.92493</v>
      </c>
      <c r="FJ145" s="1">
        <v>0.170767</v>
      </c>
      <c r="FK145" s="1">
        <v>0</v>
      </c>
      <c r="FL145" s="1">
        <v>28.9373</v>
      </c>
      <c r="FM145" s="1">
        <v>999.9</v>
      </c>
      <c r="FN145" s="1">
        <v>69.3</v>
      </c>
      <c r="FO145" s="1">
        <v>31.6</v>
      </c>
      <c r="FP145" s="1">
        <v>32.501399999999997</v>
      </c>
      <c r="FQ145" s="1">
        <v>63.603999999999999</v>
      </c>
      <c r="FR145" s="1">
        <v>26.27</v>
      </c>
      <c r="FS145" s="1">
        <v>1</v>
      </c>
      <c r="FT145" s="1">
        <v>0.14172799999999999</v>
      </c>
      <c r="FU145" s="1">
        <v>-0.73350800000000005</v>
      </c>
      <c r="FV145" s="1">
        <v>20.321899999999999</v>
      </c>
      <c r="FW145" s="1">
        <v>5.2129500000000002</v>
      </c>
      <c r="FX145" s="1">
        <v>11.9053</v>
      </c>
      <c r="FY145" s="1">
        <v>5.0028499999999996</v>
      </c>
      <c r="FZ145" s="1">
        <v>3.2896800000000002</v>
      </c>
      <c r="GA145" s="1">
        <v>9999</v>
      </c>
      <c r="GB145" s="1">
        <v>9999</v>
      </c>
      <c r="GC145" s="1">
        <v>9999</v>
      </c>
      <c r="GD145" s="1">
        <v>999.9</v>
      </c>
      <c r="GE145" s="1">
        <v>1.85944</v>
      </c>
      <c r="GF145" s="1">
        <v>1.8544</v>
      </c>
      <c r="GG145" s="1">
        <v>1.8575999999999999</v>
      </c>
      <c r="GH145" s="1">
        <v>1.8560000000000001</v>
      </c>
      <c r="GI145" s="1">
        <v>1.8548500000000001</v>
      </c>
      <c r="GJ145" s="1">
        <v>1.8545199999999999</v>
      </c>
      <c r="GK145" s="1">
        <v>1.8531</v>
      </c>
      <c r="GL145" s="1">
        <v>1.8563099999999999</v>
      </c>
      <c r="GM145" s="1">
        <v>0</v>
      </c>
      <c r="GN145" s="1">
        <v>0</v>
      </c>
      <c r="GO145" s="1">
        <v>0</v>
      </c>
      <c r="GP145" s="1">
        <v>0</v>
      </c>
      <c r="GQ145" s="1" t="s">
        <v>358</v>
      </c>
      <c r="GR145" s="1" t="s">
        <v>359</v>
      </c>
      <c r="GS145" s="1" t="s">
        <v>360</v>
      </c>
      <c r="GT145" s="1" t="s">
        <v>360</v>
      </c>
      <c r="GU145" s="1" t="s">
        <v>360</v>
      </c>
      <c r="GV145" s="1" t="s">
        <v>360</v>
      </c>
      <c r="GW145" s="1">
        <v>0</v>
      </c>
      <c r="GX145" s="1">
        <v>100</v>
      </c>
      <c r="GY145" s="1">
        <v>100</v>
      </c>
      <c r="GZ145" s="1">
        <v>1.78</v>
      </c>
      <c r="HA145" s="1">
        <v>1.7600000000000001E-2</v>
      </c>
      <c r="HB145" s="1">
        <v>0.46748880523729403</v>
      </c>
      <c r="HC145" s="1">
        <v>2.678124759318837E-3</v>
      </c>
      <c r="HD145" s="1">
        <v>-9.3737611465157319E-7</v>
      </c>
      <c r="HE145" s="1">
        <v>1.3915637841753891E-10</v>
      </c>
      <c r="HF145" s="1">
        <v>-6.7805247810390282E-2</v>
      </c>
      <c r="HG145" s="1">
        <v>1.061361004592812E-2</v>
      </c>
      <c r="HH145" s="1">
        <v>-3.086644042041478E-4</v>
      </c>
      <c r="HI145" s="1">
        <v>1.24720902217549E-6</v>
      </c>
      <c r="HJ145" s="1">
        <v>1</v>
      </c>
      <c r="HK145" s="1">
        <v>2093</v>
      </c>
      <c r="HL145" s="1">
        <v>2</v>
      </c>
      <c r="HM145" s="1">
        <v>27</v>
      </c>
      <c r="HN145" s="1">
        <v>6.1</v>
      </c>
      <c r="HO145" s="1">
        <v>5.9</v>
      </c>
      <c r="HP145" s="1">
        <v>1.5564</v>
      </c>
      <c r="HQ145" s="1">
        <v>2.3046899999999999</v>
      </c>
      <c r="HR145" s="1">
        <v>1.4978</v>
      </c>
      <c r="HS145" s="1">
        <v>2.3034699999999999</v>
      </c>
      <c r="HT145" s="1">
        <v>1.5478499999999999</v>
      </c>
      <c r="HU145" s="1">
        <v>2.34863</v>
      </c>
      <c r="HV145" s="1">
        <v>35.128599999999999</v>
      </c>
      <c r="HW145" s="1">
        <v>15.305300000000001</v>
      </c>
      <c r="HX145" s="1">
        <v>18</v>
      </c>
      <c r="HY145" s="1">
        <v>501.61500000000001</v>
      </c>
      <c r="HZ145" s="1">
        <v>517.66600000000005</v>
      </c>
      <c r="IA145" s="1">
        <v>30.12</v>
      </c>
      <c r="IB145" s="1">
        <v>28.9831</v>
      </c>
      <c r="IC145" s="1">
        <v>30.0002</v>
      </c>
      <c r="ID145" s="1">
        <v>28.784300000000002</v>
      </c>
      <c r="IE145" s="1">
        <v>28.876999999999999</v>
      </c>
      <c r="IF145" s="1">
        <v>31.226199999999999</v>
      </c>
      <c r="IG145" s="1">
        <v>29.195399999999999</v>
      </c>
      <c r="IH145" s="1">
        <v>78.537400000000005</v>
      </c>
      <c r="II145" s="1">
        <v>29.978100000000001</v>
      </c>
      <c r="IJ145" s="1">
        <v>683.61</v>
      </c>
      <c r="IK145" s="1">
        <v>23.799099999999999</v>
      </c>
      <c r="IL145" s="1">
        <v>100.92400000000001</v>
      </c>
      <c r="IM145" s="1">
        <v>100.688</v>
      </c>
      <c r="IN145" s="1" t="s">
        <v>365</v>
      </c>
    </row>
    <row r="146" spans="1:248" ht="15.75" customHeight="1" x14ac:dyDescent="0.3">
      <c r="A146" s="1">
        <v>130</v>
      </c>
      <c r="B146" s="1">
        <v>1660484511.5999999</v>
      </c>
      <c r="C146" s="1">
        <v>382.5</v>
      </c>
      <c r="D146" s="1" t="s">
        <v>614</v>
      </c>
      <c r="E146" s="1" t="s">
        <v>615</v>
      </c>
      <c r="F146" s="1">
        <v>1</v>
      </c>
      <c r="G146" s="1" t="s">
        <v>349</v>
      </c>
      <c r="H146" s="1" t="s">
        <v>350</v>
      </c>
      <c r="I146" s="1" t="s">
        <v>351</v>
      </c>
      <c r="J146" s="1" t="s">
        <v>352</v>
      </c>
      <c r="K146" s="1" t="s">
        <v>353</v>
      </c>
      <c r="L146" s="1" t="s">
        <v>349</v>
      </c>
      <c r="M146" s="1" t="s">
        <v>354</v>
      </c>
      <c r="N146" s="1">
        <v>1660484503.2249999</v>
      </c>
      <c r="O146" s="1">
        <f t="shared" si="0"/>
        <v>2.9290556728783757E-3</v>
      </c>
      <c r="P146" s="1">
        <f t="shared" si="1"/>
        <v>2.9290556728783756</v>
      </c>
      <c r="Q146" s="1">
        <f t="shared" si="2"/>
        <v>4.0792363664722604</v>
      </c>
      <c r="R146" s="1">
        <f t="shared" si="3"/>
        <v>571.15987500000006</v>
      </c>
      <c r="S146" s="1">
        <f t="shared" si="4"/>
        <v>507.57846994199781</v>
      </c>
      <c r="T146" s="1">
        <f t="shared" si="5"/>
        <v>50.573417579916821</v>
      </c>
      <c r="U146" s="1">
        <f t="shared" si="6"/>
        <v>56.908455684830194</v>
      </c>
      <c r="V146" s="1">
        <f t="shared" si="7"/>
        <v>0.14578286688265887</v>
      </c>
      <c r="W146" s="1">
        <f t="shared" si="8"/>
        <v>2.9211530122144831</v>
      </c>
      <c r="X146" s="1">
        <f t="shared" si="9"/>
        <v>0.14185830627127635</v>
      </c>
      <c r="Y146" s="1">
        <f t="shared" si="10"/>
        <v>8.9005247614639085E-2</v>
      </c>
      <c r="Z146" s="1">
        <f t="shared" si="11"/>
        <v>321.52340981250001</v>
      </c>
      <c r="AA146" s="1">
        <f t="shared" si="12"/>
        <v>32.130497454983605</v>
      </c>
      <c r="AB146" s="1">
        <f t="shared" si="13"/>
        <v>31.706256249999999</v>
      </c>
      <c r="AC146" s="1">
        <f t="shared" si="14"/>
        <v>4.6962646101408874</v>
      </c>
      <c r="AD146" s="1">
        <f t="shared" si="15"/>
        <v>60.205204861136522</v>
      </c>
      <c r="AE146" s="1">
        <f t="shared" si="16"/>
        <v>2.7155096719483707</v>
      </c>
      <c r="AF146" s="1">
        <f t="shared" si="17"/>
        <v>4.5104234396539331</v>
      </c>
      <c r="AG146" s="1">
        <f t="shared" si="18"/>
        <v>1.9807549381925167</v>
      </c>
      <c r="AH146" s="1">
        <f t="shared" si="19"/>
        <v>-129.17135517393638</v>
      </c>
      <c r="AI146" s="1">
        <f t="shared" si="20"/>
        <v>-111.80957143556249</v>
      </c>
      <c r="AJ146" s="1">
        <f t="shared" si="21"/>
        <v>-8.6250543059654312</v>
      </c>
      <c r="AK146" s="1">
        <f t="shared" si="22"/>
        <v>71.91742889703572</v>
      </c>
      <c r="AL146" s="1">
        <f t="shared" si="23"/>
        <v>35.244948052678758</v>
      </c>
      <c r="AM146" s="1">
        <f t="shared" si="24"/>
        <v>2.926328796685095</v>
      </c>
      <c r="AN146" s="1">
        <f t="shared" si="25"/>
        <v>4.0792363664722604</v>
      </c>
      <c r="AO146" s="1">
        <v>657.12872345935045</v>
      </c>
      <c r="AP146" s="1">
        <v>626.83900606060604</v>
      </c>
      <c r="AQ146" s="1">
        <v>4.943075567320891</v>
      </c>
      <c r="AR146" s="1">
        <v>64.973285806085684</v>
      </c>
      <c r="AS146" s="1">
        <f t="shared" si="26"/>
        <v>2.9290556728783756</v>
      </c>
      <c r="AT146" s="1">
        <v>23.790585662850841</v>
      </c>
      <c r="AU146" s="1">
        <v>27.23315696969695</v>
      </c>
      <c r="AV146" s="1">
        <v>-3.7791232459082379E-3</v>
      </c>
      <c r="AW146" s="1">
        <v>82.278735908204425</v>
      </c>
      <c r="AX146" s="1">
        <v>0</v>
      </c>
      <c r="AY146" s="1">
        <v>0</v>
      </c>
      <c r="AZ146" s="1">
        <f t="shared" si="27"/>
        <v>1</v>
      </c>
      <c r="BA146" s="1">
        <f t="shared" si="28"/>
        <v>0</v>
      </c>
      <c r="BB146" s="1">
        <f t="shared" si="29"/>
        <v>51932.997386093724</v>
      </c>
      <c r="BC146" s="1">
        <f t="shared" si="30"/>
        <v>2000.0493750000001</v>
      </c>
      <c r="BD146" s="1">
        <f t="shared" si="31"/>
        <v>1681.2412312500001</v>
      </c>
      <c r="BE146" s="1">
        <f t="shared" si="32"/>
        <v>0.84059986331587444</v>
      </c>
      <c r="BF146" s="1">
        <f t="shared" si="33"/>
        <v>0.16075773619963757</v>
      </c>
      <c r="BG146" s="1">
        <v>6</v>
      </c>
      <c r="BH146" s="1">
        <v>0.5</v>
      </c>
      <c r="BI146" s="1" t="s">
        <v>355</v>
      </c>
      <c r="BJ146" s="1">
        <v>2</v>
      </c>
      <c r="BK146" s="1" t="b">
        <v>1</v>
      </c>
      <c r="BL146" s="1">
        <v>1660484503.2249999</v>
      </c>
      <c r="BM146" s="1">
        <v>571.15987500000006</v>
      </c>
      <c r="BN146" s="1">
        <v>615.44593750000001</v>
      </c>
      <c r="BO146" s="1">
        <v>27.254124999999998</v>
      </c>
      <c r="BP146" s="1">
        <v>23.839281249999999</v>
      </c>
      <c r="BQ146" s="1">
        <v>569.44606249999993</v>
      </c>
      <c r="BR146" s="1">
        <v>27.236631249999999</v>
      </c>
      <c r="BS146" s="1">
        <v>500.15306249999998</v>
      </c>
      <c r="BT146" s="1">
        <v>99.536518749999999</v>
      </c>
      <c r="BU146" s="1">
        <v>0.10012971875</v>
      </c>
      <c r="BV146" s="1">
        <v>30.996287500000001</v>
      </c>
      <c r="BW146" s="1">
        <v>31.706256249999999</v>
      </c>
      <c r="BX146" s="1">
        <v>999.9</v>
      </c>
      <c r="BY146" s="1">
        <v>0</v>
      </c>
      <c r="BZ146" s="1">
        <v>0</v>
      </c>
      <c r="CA146" s="1">
        <v>9998.5537499999991</v>
      </c>
      <c r="CB146" s="1">
        <v>0</v>
      </c>
      <c r="CC146" s="1">
        <v>204.63481250000001</v>
      </c>
      <c r="CD146" s="1">
        <v>-44.285981250000013</v>
      </c>
      <c r="CE146" s="1">
        <v>587.16243750000001</v>
      </c>
      <c r="CF146" s="1">
        <v>630.47512500000005</v>
      </c>
      <c r="CG146" s="1">
        <v>3.414841875</v>
      </c>
      <c r="CH146" s="1">
        <v>615.44593750000001</v>
      </c>
      <c r="CI146" s="1">
        <v>23.839281249999999</v>
      </c>
      <c r="CJ146" s="1">
        <v>2.71278</v>
      </c>
      <c r="CK146" s="1">
        <v>2.3728787499999999</v>
      </c>
      <c r="CL146" s="1">
        <v>22.36273125</v>
      </c>
      <c r="CM146" s="1">
        <v>20.179862499999999</v>
      </c>
      <c r="CN146" s="1">
        <v>2000.0493750000001</v>
      </c>
      <c r="CO146" s="1">
        <v>0.98000406249999994</v>
      </c>
      <c r="CP146" s="1">
        <v>1.9996406250000001E-2</v>
      </c>
      <c r="CQ146" s="1">
        <v>0</v>
      </c>
      <c r="CR146" s="1">
        <v>2.7926250000000001</v>
      </c>
      <c r="CS146" s="1">
        <v>0</v>
      </c>
      <c r="CT146" s="1">
        <v>32740.268749999999</v>
      </c>
      <c r="CU146" s="1">
        <v>17412.756249999999</v>
      </c>
      <c r="CV146" s="1">
        <v>39.140500000000003</v>
      </c>
      <c r="CW146" s="1">
        <v>40.125</v>
      </c>
      <c r="CX146" s="1">
        <v>39.125</v>
      </c>
      <c r="CY146" s="1">
        <v>38.628875000000001</v>
      </c>
      <c r="CZ146" s="1">
        <v>39.375</v>
      </c>
      <c r="DA146" s="1">
        <v>1960.0574999999999</v>
      </c>
      <c r="DB146" s="1">
        <v>39.991875000000007</v>
      </c>
      <c r="DC146" s="1">
        <v>0</v>
      </c>
      <c r="DD146" s="1">
        <v>1660484509.4000001</v>
      </c>
      <c r="DE146" s="1">
        <v>0</v>
      </c>
      <c r="DF146" s="1">
        <v>1660484159.0999999</v>
      </c>
      <c r="DG146" s="1" t="s">
        <v>356</v>
      </c>
      <c r="DH146" s="1">
        <v>1660484145.0999999</v>
      </c>
      <c r="DI146" s="1">
        <v>1660484159.0999999</v>
      </c>
      <c r="DJ146" s="1">
        <v>1</v>
      </c>
      <c r="DK146" s="1">
        <v>6.3E-2</v>
      </c>
      <c r="DL146" s="1">
        <v>-2.8000000000000001E-2</v>
      </c>
      <c r="DM146" s="1">
        <v>1.395</v>
      </c>
      <c r="DN146" s="1">
        <v>2.7E-2</v>
      </c>
      <c r="DO146" s="1">
        <v>400</v>
      </c>
      <c r="DP146" s="1">
        <v>24</v>
      </c>
      <c r="DQ146" s="1">
        <v>0.47</v>
      </c>
      <c r="DR146" s="1">
        <v>0.03</v>
      </c>
      <c r="DS146" s="1">
        <v>3.889258546212476</v>
      </c>
      <c r="DT146" s="1">
        <v>2.1733034467055399</v>
      </c>
      <c r="DU146" s="1">
        <v>0.17387620936475759</v>
      </c>
      <c r="DV146" s="1">
        <v>0</v>
      </c>
      <c r="DW146" s="1">
        <v>35.28023078541927</v>
      </c>
      <c r="DX146" s="1">
        <v>-4.7292168916317792</v>
      </c>
      <c r="DY146" s="1">
        <v>0.4334964280609076</v>
      </c>
      <c r="DZ146" s="1">
        <v>0</v>
      </c>
      <c r="EA146" s="1">
        <v>-44.304451612903229</v>
      </c>
      <c r="EB146" s="1">
        <v>4.3447500000000971</v>
      </c>
      <c r="EC146" s="1">
        <v>0.45072088771925262</v>
      </c>
      <c r="ED146" s="1">
        <v>0</v>
      </c>
      <c r="EE146" s="1">
        <v>507.53257576385141</v>
      </c>
      <c r="EF146" s="1">
        <v>266.1130154140501</v>
      </c>
      <c r="EG146" s="1">
        <v>19.205947378320239</v>
      </c>
      <c r="EH146" s="1">
        <v>0</v>
      </c>
      <c r="EI146" s="1">
        <v>3.4041997560975612</v>
      </c>
      <c r="EJ146" s="1">
        <v>0.31954452961671931</v>
      </c>
      <c r="EK146" s="1">
        <v>3.4231535630874499E-2</v>
      </c>
      <c r="EL146" s="1">
        <v>0</v>
      </c>
      <c r="EM146" s="1">
        <v>1.9805044840834609</v>
      </c>
      <c r="EN146" s="1">
        <v>2.6279838966208179E-2</v>
      </c>
      <c r="EO146" s="1">
        <v>2.225146714860769E-3</v>
      </c>
      <c r="EP146" s="1">
        <v>1</v>
      </c>
      <c r="EQ146" s="1">
        <v>1</v>
      </c>
      <c r="ER146" s="1">
        <v>6</v>
      </c>
      <c r="ES146" s="1" t="s">
        <v>423</v>
      </c>
      <c r="ET146" s="1">
        <v>2.9455</v>
      </c>
      <c r="EU146" s="1">
        <v>2.8010000000000002</v>
      </c>
      <c r="EV146" s="1">
        <v>0.120902</v>
      </c>
      <c r="EW146" s="1">
        <v>0.126884</v>
      </c>
      <c r="EX146" s="1">
        <v>0.118711</v>
      </c>
      <c r="EY146" s="1">
        <v>0.10803</v>
      </c>
      <c r="EZ146" s="1">
        <v>18114.599999999999</v>
      </c>
      <c r="FA146" s="1">
        <v>18871.3</v>
      </c>
      <c r="FB146" s="1">
        <v>23946.2</v>
      </c>
      <c r="FC146" s="1">
        <v>25135</v>
      </c>
      <c r="FD146" s="1">
        <v>33765.4</v>
      </c>
      <c r="FE146" s="1">
        <v>35790</v>
      </c>
      <c r="FF146" s="1">
        <v>43635.9</v>
      </c>
      <c r="FG146" s="1">
        <v>46455.6</v>
      </c>
      <c r="FH146" s="1">
        <v>2.0026000000000002</v>
      </c>
      <c r="FI146" s="1">
        <v>1.9249000000000001</v>
      </c>
      <c r="FJ146" s="1">
        <v>0.170767</v>
      </c>
      <c r="FK146" s="1">
        <v>0</v>
      </c>
      <c r="FL146" s="1">
        <v>28.937999999999999</v>
      </c>
      <c r="FM146" s="1">
        <v>999.9</v>
      </c>
      <c r="FN146" s="1">
        <v>69.3</v>
      </c>
      <c r="FO146" s="1">
        <v>31.6</v>
      </c>
      <c r="FP146" s="1">
        <v>32.501300000000001</v>
      </c>
      <c r="FQ146" s="1">
        <v>63.603999999999999</v>
      </c>
      <c r="FR146" s="1">
        <v>25.609000000000002</v>
      </c>
      <c r="FS146" s="1">
        <v>1</v>
      </c>
      <c r="FT146" s="1">
        <v>0.141738</v>
      </c>
      <c r="FU146" s="1">
        <v>-0.67508400000000002</v>
      </c>
      <c r="FV146" s="1">
        <v>20.321999999999999</v>
      </c>
      <c r="FW146" s="1">
        <v>5.2127999999999997</v>
      </c>
      <c r="FX146" s="1">
        <v>11.9053</v>
      </c>
      <c r="FY146" s="1">
        <v>5.0027999999999997</v>
      </c>
      <c r="FZ146" s="1">
        <v>3.2896800000000002</v>
      </c>
      <c r="GA146" s="1">
        <v>9999</v>
      </c>
      <c r="GB146" s="1">
        <v>9999</v>
      </c>
      <c r="GC146" s="1">
        <v>9999</v>
      </c>
      <c r="GD146" s="1">
        <v>999.9</v>
      </c>
      <c r="GE146" s="1">
        <v>1.85944</v>
      </c>
      <c r="GF146" s="1">
        <v>1.8544</v>
      </c>
      <c r="GG146" s="1">
        <v>1.8575999999999999</v>
      </c>
      <c r="GH146" s="1">
        <v>1.8560000000000001</v>
      </c>
      <c r="GI146" s="1">
        <v>1.8548500000000001</v>
      </c>
      <c r="GJ146" s="1">
        <v>1.8545199999999999</v>
      </c>
      <c r="GK146" s="1">
        <v>1.8531</v>
      </c>
      <c r="GL146" s="1">
        <v>1.85632</v>
      </c>
      <c r="GM146" s="1">
        <v>0</v>
      </c>
      <c r="GN146" s="1">
        <v>0</v>
      </c>
      <c r="GO146" s="1">
        <v>0</v>
      </c>
      <c r="GP146" s="1">
        <v>0</v>
      </c>
      <c r="GQ146" s="1" t="s">
        <v>358</v>
      </c>
      <c r="GR146" s="1" t="s">
        <v>359</v>
      </c>
      <c r="GS146" s="1" t="s">
        <v>360</v>
      </c>
      <c r="GT146" s="1" t="s">
        <v>360</v>
      </c>
      <c r="GU146" s="1" t="s">
        <v>360</v>
      </c>
      <c r="GV146" s="1" t="s">
        <v>360</v>
      </c>
      <c r="GW146" s="1">
        <v>0</v>
      </c>
      <c r="GX146" s="1">
        <v>100</v>
      </c>
      <c r="GY146" s="1">
        <v>100</v>
      </c>
      <c r="GZ146" s="1">
        <v>1.7849999999999999</v>
      </c>
      <c r="HA146" s="1">
        <v>1.7500000000000002E-2</v>
      </c>
      <c r="HB146" s="1">
        <v>0.46748880523729403</v>
      </c>
      <c r="HC146" s="1">
        <v>2.678124759318837E-3</v>
      </c>
      <c r="HD146" s="1">
        <v>-9.3737611465157319E-7</v>
      </c>
      <c r="HE146" s="1">
        <v>1.3915637841753891E-10</v>
      </c>
      <c r="HF146" s="1">
        <v>-6.7805247810390282E-2</v>
      </c>
      <c r="HG146" s="1">
        <v>1.061361004592812E-2</v>
      </c>
      <c r="HH146" s="1">
        <v>-3.086644042041478E-4</v>
      </c>
      <c r="HI146" s="1">
        <v>1.24720902217549E-6</v>
      </c>
      <c r="HJ146" s="1">
        <v>1</v>
      </c>
      <c r="HK146" s="1">
        <v>2093</v>
      </c>
      <c r="HL146" s="1">
        <v>2</v>
      </c>
      <c r="HM146" s="1">
        <v>27</v>
      </c>
      <c r="HN146" s="1">
        <v>6.1</v>
      </c>
      <c r="HO146" s="1">
        <v>5.9</v>
      </c>
      <c r="HP146" s="1">
        <v>1.55884</v>
      </c>
      <c r="HQ146" s="1">
        <v>2.2973599999999998</v>
      </c>
      <c r="HR146" s="1">
        <v>1.4978</v>
      </c>
      <c r="HS146" s="1">
        <v>2.3034699999999999</v>
      </c>
      <c r="HT146" s="1">
        <v>1.5478499999999999</v>
      </c>
      <c r="HU146" s="1">
        <v>2.2705099999999998</v>
      </c>
      <c r="HV146" s="1">
        <v>35.128599999999999</v>
      </c>
      <c r="HW146" s="1">
        <v>15.305300000000001</v>
      </c>
      <c r="HX146" s="1">
        <v>18</v>
      </c>
      <c r="HY146" s="1">
        <v>501.65899999999999</v>
      </c>
      <c r="HZ146" s="1">
        <v>517.649</v>
      </c>
      <c r="IA146" s="1">
        <v>30.120100000000001</v>
      </c>
      <c r="IB146" s="1">
        <v>28.9834</v>
      </c>
      <c r="IC146" s="1">
        <v>30.0002</v>
      </c>
      <c r="ID146" s="1">
        <v>28.784300000000002</v>
      </c>
      <c r="IE146" s="1">
        <v>28.876999999999999</v>
      </c>
      <c r="IF146" s="1">
        <v>31.292400000000001</v>
      </c>
      <c r="IG146" s="1">
        <v>29.195399999999999</v>
      </c>
      <c r="IH146" s="1">
        <v>78.537400000000005</v>
      </c>
      <c r="II146" s="1">
        <v>29.978100000000001</v>
      </c>
      <c r="IJ146" s="1">
        <v>693.74300000000005</v>
      </c>
      <c r="IK146" s="1">
        <v>23.799099999999999</v>
      </c>
      <c r="IL146" s="1">
        <v>100.92400000000001</v>
      </c>
      <c r="IM146" s="1">
        <v>100.687</v>
      </c>
      <c r="IN146" s="1" t="s">
        <v>365</v>
      </c>
    </row>
    <row r="147" spans="1:248" ht="15.75" customHeight="1" x14ac:dyDescent="0.3">
      <c r="A147" s="1">
        <v>131</v>
      </c>
      <c r="B147" s="1">
        <v>1660484513.0999999</v>
      </c>
      <c r="C147" s="1">
        <v>384</v>
      </c>
      <c r="D147" s="1" t="s">
        <v>616</v>
      </c>
      <c r="E147" s="1" t="s">
        <v>617</v>
      </c>
      <c r="F147" s="1">
        <v>1</v>
      </c>
      <c r="G147" s="1" t="s">
        <v>349</v>
      </c>
      <c r="H147" s="1" t="s">
        <v>350</v>
      </c>
      <c r="I147" s="1" t="s">
        <v>351</v>
      </c>
      <c r="J147" s="1" t="s">
        <v>352</v>
      </c>
      <c r="K147" s="1" t="s">
        <v>353</v>
      </c>
      <c r="L147" s="1" t="s">
        <v>349</v>
      </c>
      <c r="M147" s="1" t="s">
        <v>354</v>
      </c>
      <c r="N147" s="1">
        <v>1660484505.2562499</v>
      </c>
      <c r="O147" s="1">
        <f t="shared" si="0"/>
        <v>2.9349739521428888E-3</v>
      </c>
      <c r="P147" s="1">
        <f t="shared" si="1"/>
        <v>2.9349739521428888</v>
      </c>
      <c r="Q147" s="1">
        <f t="shared" si="2"/>
        <v>4.0722031242354735</v>
      </c>
      <c r="R147" s="1">
        <f t="shared" si="3"/>
        <v>581.17768750000005</v>
      </c>
      <c r="S147" s="1">
        <f t="shared" si="4"/>
        <v>517.41359688671844</v>
      </c>
      <c r="T147" s="1">
        <f t="shared" si="5"/>
        <v>51.552910862398406</v>
      </c>
      <c r="U147" s="1">
        <f t="shared" si="6"/>
        <v>57.906096204622997</v>
      </c>
      <c r="V147" s="1">
        <f t="shared" si="7"/>
        <v>0.14602026208450644</v>
      </c>
      <c r="W147" s="1">
        <f t="shared" si="8"/>
        <v>2.9212619937231499</v>
      </c>
      <c r="X147" s="1">
        <f t="shared" si="9"/>
        <v>0.14208323791479613</v>
      </c>
      <c r="Y147" s="1">
        <f t="shared" si="10"/>
        <v>8.914690810182388E-2</v>
      </c>
      <c r="Z147" s="1">
        <f t="shared" si="11"/>
        <v>321.52001831249999</v>
      </c>
      <c r="AA147" s="1">
        <f t="shared" si="12"/>
        <v>32.131684522250055</v>
      </c>
      <c r="AB147" s="1">
        <f t="shared" si="13"/>
        <v>31.707987500000002</v>
      </c>
      <c r="AC147" s="1">
        <f t="shared" si="14"/>
        <v>4.6967258076193339</v>
      </c>
      <c r="AD147" s="1">
        <f t="shared" si="15"/>
        <v>60.187206353060105</v>
      </c>
      <c r="AE147" s="1">
        <f t="shared" si="16"/>
        <v>2.7151293691325473</v>
      </c>
      <c r="AF147" s="1">
        <f t="shared" si="17"/>
        <v>4.5111403795775304</v>
      </c>
      <c r="AG147" s="1">
        <f t="shared" si="18"/>
        <v>1.9815964384867866</v>
      </c>
      <c r="AH147" s="1">
        <f t="shared" si="19"/>
        <v>-129.43235128950141</v>
      </c>
      <c r="AI147" s="1">
        <f t="shared" si="20"/>
        <v>-111.6473928441692</v>
      </c>
      <c r="AJ147" s="1">
        <f t="shared" si="21"/>
        <v>-8.6124142213027532</v>
      </c>
      <c r="AK147" s="1">
        <f t="shared" si="22"/>
        <v>71.827859957526627</v>
      </c>
      <c r="AL147" s="1">
        <f t="shared" si="23"/>
        <v>35.177303161126531</v>
      </c>
      <c r="AM147" s="1">
        <f t="shared" si="24"/>
        <v>2.9333387041064873</v>
      </c>
      <c r="AN147" s="1">
        <f t="shared" si="25"/>
        <v>4.0722031242354735</v>
      </c>
      <c r="AO147" s="1">
        <v>664.64286925208705</v>
      </c>
      <c r="AP147" s="1">
        <v>634.30319393939374</v>
      </c>
      <c r="AQ147" s="1">
        <v>4.954620332003306</v>
      </c>
      <c r="AR147" s="1">
        <v>64.973285806085684</v>
      </c>
      <c r="AS147" s="1">
        <f t="shared" si="26"/>
        <v>2.9349739521428888</v>
      </c>
      <c r="AT147" s="1">
        <v>23.78720377059151</v>
      </c>
      <c r="AU147" s="1">
        <v>27.22580363636364</v>
      </c>
      <c r="AV147" s="1">
        <v>-2.0941903937504191E-3</v>
      </c>
      <c r="AW147" s="1">
        <v>82.278735908204425</v>
      </c>
      <c r="AX147" s="1">
        <v>0</v>
      </c>
      <c r="AY147" s="1">
        <v>0</v>
      </c>
      <c r="AZ147" s="1">
        <f t="shared" si="27"/>
        <v>1</v>
      </c>
      <c r="BA147" s="1">
        <f t="shared" si="28"/>
        <v>0</v>
      </c>
      <c r="BB147" s="1">
        <f t="shared" si="29"/>
        <v>51935.603362090049</v>
      </c>
      <c r="BC147" s="1">
        <f t="shared" si="30"/>
        <v>2000.028125</v>
      </c>
      <c r="BD147" s="1">
        <f t="shared" si="31"/>
        <v>1681.2233812499999</v>
      </c>
      <c r="BE147" s="1">
        <f t="shared" si="32"/>
        <v>0.84059986968933242</v>
      </c>
      <c r="BF147" s="1">
        <f t="shared" si="33"/>
        <v>0.16075774850041169</v>
      </c>
      <c r="BG147" s="1">
        <v>6</v>
      </c>
      <c r="BH147" s="1">
        <v>0.5</v>
      </c>
      <c r="BI147" s="1" t="s">
        <v>355</v>
      </c>
      <c r="BJ147" s="1">
        <v>2</v>
      </c>
      <c r="BK147" s="1" t="b">
        <v>1</v>
      </c>
      <c r="BL147" s="1">
        <v>1660484505.2562499</v>
      </c>
      <c r="BM147" s="1">
        <v>581.17768750000005</v>
      </c>
      <c r="BN147" s="1">
        <v>625.42275000000006</v>
      </c>
      <c r="BO147" s="1">
        <v>27.250543749999999</v>
      </c>
      <c r="BP147" s="1">
        <v>23.827500000000001</v>
      </c>
      <c r="BQ147" s="1">
        <v>579.4464375</v>
      </c>
      <c r="BR147" s="1">
        <v>27.233037499999998</v>
      </c>
      <c r="BS147" s="1">
        <v>500.15199999999999</v>
      </c>
      <c r="BT147" s="1">
        <v>99.535712500000002</v>
      </c>
      <c r="BU147" s="1">
        <v>0.10007436875</v>
      </c>
      <c r="BV147" s="1">
        <v>30.999075000000001</v>
      </c>
      <c r="BW147" s="1">
        <v>31.707987500000002</v>
      </c>
      <c r="BX147" s="1">
        <v>999.9</v>
      </c>
      <c r="BY147" s="1">
        <v>0</v>
      </c>
      <c r="BZ147" s="1">
        <v>0</v>
      </c>
      <c r="CA147" s="1">
        <v>9999.2568749999991</v>
      </c>
      <c r="CB147" s="1">
        <v>0</v>
      </c>
      <c r="CC147" s="1">
        <v>212.80081250000001</v>
      </c>
      <c r="CD147" s="1">
        <v>-44.245049999999999</v>
      </c>
      <c r="CE147" s="1">
        <v>597.45856249999997</v>
      </c>
      <c r="CF147" s="1">
        <v>640.68793750000009</v>
      </c>
      <c r="CG147" s="1">
        <v>3.4230387499999999</v>
      </c>
      <c r="CH147" s="1">
        <v>625.42275000000006</v>
      </c>
      <c r="CI147" s="1">
        <v>23.827500000000001</v>
      </c>
      <c r="CJ147" s="1">
        <v>2.7124018749999999</v>
      </c>
      <c r="CK147" s="1">
        <v>2.3716862500000002</v>
      </c>
      <c r="CL147" s="1">
        <v>22.360431250000001</v>
      </c>
      <c r="CM147" s="1">
        <v>20.171731250000001</v>
      </c>
      <c r="CN147" s="1">
        <v>2000.028125</v>
      </c>
      <c r="CO147" s="1">
        <v>0.98000387499999997</v>
      </c>
      <c r="CP147" s="1">
        <v>1.9996587499999999E-2</v>
      </c>
      <c r="CQ147" s="1">
        <v>0</v>
      </c>
      <c r="CR147" s="1">
        <v>2.8900625</v>
      </c>
      <c r="CS147" s="1">
        <v>0</v>
      </c>
      <c r="CT147" s="1">
        <v>32749.45</v>
      </c>
      <c r="CU147" s="1">
        <v>17412.568749999999</v>
      </c>
      <c r="CV147" s="1">
        <v>39.140500000000003</v>
      </c>
      <c r="CW147" s="1">
        <v>40.125</v>
      </c>
      <c r="CX147" s="1">
        <v>39.125</v>
      </c>
      <c r="CY147" s="1">
        <v>38.632750000000001</v>
      </c>
      <c r="CZ147" s="1">
        <v>39.375</v>
      </c>
      <c r="DA147" s="1">
        <v>1960.0362500000001</v>
      </c>
      <c r="DB147" s="1">
        <v>39.991875000000007</v>
      </c>
      <c r="DC147" s="1">
        <v>0</v>
      </c>
      <c r="DD147" s="1">
        <v>1660484511.2</v>
      </c>
      <c r="DE147" s="1">
        <v>0</v>
      </c>
      <c r="DF147" s="1">
        <v>1660484159.0999999</v>
      </c>
      <c r="DG147" s="1" t="s">
        <v>356</v>
      </c>
      <c r="DH147" s="1">
        <v>1660484145.0999999</v>
      </c>
      <c r="DI147" s="1">
        <v>1660484159.0999999</v>
      </c>
      <c r="DJ147" s="1">
        <v>1</v>
      </c>
      <c r="DK147" s="1">
        <v>6.3E-2</v>
      </c>
      <c r="DL147" s="1">
        <v>-2.8000000000000001E-2</v>
      </c>
      <c r="DM147" s="1">
        <v>1.395</v>
      </c>
      <c r="DN147" s="1">
        <v>2.7E-2</v>
      </c>
      <c r="DO147" s="1">
        <v>400</v>
      </c>
      <c r="DP147" s="1">
        <v>24</v>
      </c>
      <c r="DQ147" s="1">
        <v>0.47</v>
      </c>
      <c r="DR147" s="1">
        <v>0.03</v>
      </c>
      <c r="DS147" s="1">
        <v>3.9281843501896749</v>
      </c>
      <c r="DT147" s="1">
        <v>2.0334130313238661</v>
      </c>
      <c r="DU147" s="1">
        <v>0.1617451993197811</v>
      </c>
      <c r="DV147" s="1">
        <v>0</v>
      </c>
      <c r="DW147" s="1">
        <v>35.23437588961815</v>
      </c>
      <c r="DX147" s="1">
        <v>-5.3238241153062598</v>
      </c>
      <c r="DY147" s="1">
        <v>0.45281902153207099</v>
      </c>
      <c r="DZ147" s="1">
        <v>0</v>
      </c>
      <c r="EA147" s="1">
        <v>-44.274987096774197</v>
      </c>
      <c r="EB147" s="1">
        <v>4.8967354838710602</v>
      </c>
      <c r="EC147" s="1">
        <v>0.46263976562411152</v>
      </c>
      <c r="ED147" s="1">
        <v>0</v>
      </c>
      <c r="EE147" s="1">
        <v>511.99018246116282</v>
      </c>
      <c r="EF147" s="1">
        <v>266.80850894402352</v>
      </c>
      <c r="EG147" s="1">
        <v>19.256265438550589</v>
      </c>
      <c r="EH147" s="1">
        <v>0</v>
      </c>
      <c r="EI147" s="1">
        <v>3.4078263414634149</v>
      </c>
      <c r="EJ147" s="1">
        <v>0.32305463414633362</v>
      </c>
      <c r="EK147" s="1">
        <v>3.4449881288060383E-2</v>
      </c>
      <c r="EL147" s="1">
        <v>0</v>
      </c>
      <c r="EM147" s="1">
        <v>1.9808814973057149</v>
      </c>
      <c r="EN147" s="1">
        <v>3.097009217671982E-2</v>
      </c>
      <c r="EO147" s="1">
        <v>2.4609630843017111E-3</v>
      </c>
      <c r="EP147" s="1">
        <v>1</v>
      </c>
      <c r="EQ147" s="1">
        <v>1</v>
      </c>
      <c r="ER147" s="1">
        <v>6</v>
      </c>
      <c r="ES147" s="1" t="s">
        <v>423</v>
      </c>
      <c r="ET147" s="1">
        <v>2.9451800000000001</v>
      </c>
      <c r="EU147" s="1">
        <v>2.80097</v>
      </c>
      <c r="EV147" s="1">
        <v>0.121895</v>
      </c>
      <c r="EW147" s="1">
        <v>0.12788099999999999</v>
      </c>
      <c r="EX147" s="1">
        <v>0.11869300000000001</v>
      </c>
      <c r="EY147" s="1">
        <v>0.108031</v>
      </c>
      <c r="EZ147" s="1">
        <v>18094.099999999999</v>
      </c>
      <c r="FA147" s="1">
        <v>18849.7</v>
      </c>
      <c r="FB147" s="1">
        <v>23946.2</v>
      </c>
      <c r="FC147" s="1">
        <v>25134.9</v>
      </c>
      <c r="FD147" s="1">
        <v>33766.199999999997</v>
      </c>
      <c r="FE147" s="1">
        <v>35790</v>
      </c>
      <c r="FF147" s="1">
        <v>43636</v>
      </c>
      <c r="FG147" s="1">
        <v>46455.6</v>
      </c>
      <c r="FH147" s="1">
        <v>2.0025200000000001</v>
      </c>
      <c r="FI147" s="1">
        <v>1.9249499999999999</v>
      </c>
      <c r="FJ147" s="1">
        <v>0.17067399999999999</v>
      </c>
      <c r="FK147" s="1">
        <v>0</v>
      </c>
      <c r="FL147" s="1">
        <v>28.941600000000001</v>
      </c>
      <c r="FM147" s="1">
        <v>999.9</v>
      </c>
      <c r="FN147" s="1">
        <v>69.3</v>
      </c>
      <c r="FO147" s="1">
        <v>31.6</v>
      </c>
      <c r="FP147" s="1">
        <v>32.500700000000002</v>
      </c>
      <c r="FQ147" s="1">
        <v>63.643999999999998</v>
      </c>
      <c r="FR147" s="1">
        <v>25.973600000000001</v>
      </c>
      <c r="FS147" s="1">
        <v>1</v>
      </c>
      <c r="FT147" s="1">
        <v>0.141712</v>
      </c>
      <c r="FU147" s="1">
        <v>-0.400621</v>
      </c>
      <c r="FV147" s="1">
        <v>20.322600000000001</v>
      </c>
      <c r="FW147" s="1">
        <v>5.21265</v>
      </c>
      <c r="FX147" s="1">
        <v>11.9054</v>
      </c>
      <c r="FY147" s="1">
        <v>5.0025500000000003</v>
      </c>
      <c r="FZ147" s="1">
        <v>3.2896999999999998</v>
      </c>
      <c r="GA147" s="1">
        <v>9999</v>
      </c>
      <c r="GB147" s="1">
        <v>9999</v>
      </c>
      <c r="GC147" s="1">
        <v>9999</v>
      </c>
      <c r="GD147" s="1">
        <v>999.9</v>
      </c>
      <c r="GE147" s="1">
        <v>1.8594299999999999</v>
      </c>
      <c r="GF147" s="1">
        <v>1.8544</v>
      </c>
      <c r="GG147" s="1">
        <v>1.8575999999999999</v>
      </c>
      <c r="GH147" s="1">
        <v>1.85598</v>
      </c>
      <c r="GI147" s="1">
        <v>1.8548500000000001</v>
      </c>
      <c r="GJ147" s="1">
        <v>1.8545199999999999</v>
      </c>
      <c r="GK147" s="1">
        <v>1.8530899999999999</v>
      </c>
      <c r="GL147" s="1">
        <v>1.8563000000000001</v>
      </c>
      <c r="GM147" s="1">
        <v>0</v>
      </c>
      <c r="GN147" s="1">
        <v>0</v>
      </c>
      <c r="GO147" s="1">
        <v>0</v>
      </c>
      <c r="GP147" s="1">
        <v>0</v>
      </c>
      <c r="GQ147" s="1" t="s">
        <v>358</v>
      </c>
      <c r="GR147" s="1" t="s">
        <v>359</v>
      </c>
      <c r="GS147" s="1" t="s">
        <v>360</v>
      </c>
      <c r="GT147" s="1" t="s">
        <v>360</v>
      </c>
      <c r="GU147" s="1" t="s">
        <v>360</v>
      </c>
      <c r="GV147" s="1" t="s">
        <v>360</v>
      </c>
      <c r="GW147" s="1">
        <v>0</v>
      </c>
      <c r="GX147" s="1">
        <v>100</v>
      </c>
      <c r="GY147" s="1">
        <v>100</v>
      </c>
      <c r="GZ147" s="1">
        <v>1.7969999999999999</v>
      </c>
      <c r="HA147" s="1">
        <v>1.7600000000000001E-2</v>
      </c>
      <c r="HB147" s="1">
        <v>0.46748880523729403</v>
      </c>
      <c r="HC147" s="1">
        <v>2.678124759318837E-3</v>
      </c>
      <c r="HD147" s="1">
        <v>-9.3737611465157319E-7</v>
      </c>
      <c r="HE147" s="1">
        <v>1.3915637841753891E-10</v>
      </c>
      <c r="HF147" s="1">
        <v>-6.7805247810390282E-2</v>
      </c>
      <c r="HG147" s="1">
        <v>1.061361004592812E-2</v>
      </c>
      <c r="HH147" s="1">
        <v>-3.086644042041478E-4</v>
      </c>
      <c r="HI147" s="1">
        <v>1.24720902217549E-6</v>
      </c>
      <c r="HJ147" s="1">
        <v>1</v>
      </c>
      <c r="HK147" s="1">
        <v>2093</v>
      </c>
      <c r="HL147" s="1">
        <v>2</v>
      </c>
      <c r="HM147" s="1">
        <v>27</v>
      </c>
      <c r="HN147" s="1">
        <v>6.1</v>
      </c>
      <c r="HO147" s="1">
        <v>5.9</v>
      </c>
      <c r="HP147" s="1">
        <v>1.5747100000000001</v>
      </c>
      <c r="HQ147" s="1">
        <v>2.2766099999999998</v>
      </c>
      <c r="HR147" s="1">
        <v>1.4978</v>
      </c>
      <c r="HS147" s="1">
        <v>2.3034699999999999</v>
      </c>
      <c r="HT147" s="1">
        <v>1.5478499999999999</v>
      </c>
      <c r="HU147" s="1">
        <v>2.4414099999999999</v>
      </c>
      <c r="HV147" s="1">
        <v>35.128599999999999</v>
      </c>
      <c r="HW147" s="1">
        <v>15.322800000000001</v>
      </c>
      <c r="HX147" s="1">
        <v>18</v>
      </c>
      <c r="HY147" s="1">
        <v>501.62099999999998</v>
      </c>
      <c r="HZ147" s="1">
        <v>517.68899999999996</v>
      </c>
      <c r="IA147" s="1">
        <v>30.1099</v>
      </c>
      <c r="IB147" s="1">
        <v>28.984100000000002</v>
      </c>
      <c r="IC147" s="1">
        <v>30.0002</v>
      </c>
      <c r="ID147" s="1">
        <v>28.7852</v>
      </c>
      <c r="IE147" s="1">
        <v>28.877700000000001</v>
      </c>
      <c r="IF147" s="1">
        <v>31.615500000000001</v>
      </c>
      <c r="IG147" s="1">
        <v>29.195399999999999</v>
      </c>
      <c r="IH147" s="1">
        <v>78.537400000000005</v>
      </c>
      <c r="II147" s="1">
        <v>29.978100000000001</v>
      </c>
      <c r="IJ147" s="1">
        <v>693.74300000000005</v>
      </c>
      <c r="IK147" s="1">
        <v>23.799099999999999</v>
      </c>
      <c r="IL147" s="1">
        <v>100.92400000000001</v>
      </c>
      <c r="IM147" s="1">
        <v>100.687</v>
      </c>
      <c r="IN147" s="1" t="s">
        <v>365</v>
      </c>
    </row>
    <row r="148" spans="1:248" ht="15.75" customHeight="1" x14ac:dyDescent="0.3">
      <c r="A148" s="1">
        <v>132</v>
      </c>
      <c r="B148" s="1">
        <v>1660484513.5999999</v>
      </c>
      <c r="C148" s="1">
        <v>384.5</v>
      </c>
      <c r="D148" s="1" t="s">
        <v>616</v>
      </c>
      <c r="E148" s="1" t="s">
        <v>617</v>
      </c>
      <c r="F148" s="1">
        <v>1</v>
      </c>
      <c r="G148" s="1" t="s">
        <v>349</v>
      </c>
      <c r="H148" s="1" t="s">
        <v>350</v>
      </c>
      <c r="I148" s="1" t="s">
        <v>351</v>
      </c>
      <c r="J148" s="1" t="s">
        <v>352</v>
      </c>
      <c r="K148" s="1" t="s">
        <v>353</v>
      </c>
      <c r="L148" s="1" t="s">
        <v>349</v>
      </c>
      <c r="M148" s="1" t="s">
        <v>354</v>
      </c>
      <c r="N148" s="1">
        <v>1660484505.2562499</v>
      </c>
      <c r="O148" s="1">
        <f t="shared" si="0"/>
        <v>2.934753635118898E-3</v>
      </c>
      <c r="P148" s="1">
        <f t="shared" si="1"/>
        <v>2.9347536351188981</v>
      </c>
      <c r="Q148" s="1">
        <f t="shared" si="2"/>
        <v>4.1272975096291278</v>
      </c>
      <c r="R148" s="1">
        <f t="shared" si="3"/>
        <v>581.17768750000005</v>
      </c>
      <c r="S148" s="1">
        <f t="shared" si="4"/>
        <v>516.80214994054393</v>
      </c>
      <c r="T148" s="1">
        <f t="shared" si="5"/>
        <v>51.491988864787821</v>
      </c>
      <c r="U148" s="1">
        <f t="shared" si="6"/>
        <v>57.906096204622997</v>
      </c>
      <c r="V148" s="1">
        <f t="shared" si="7"/>
        <v>0.14600899787634597</v>
      </c>
      <c r="W148" s="1">
        <f t="shared" si="8"/>
        <v>2.9212619937231499</v>
      </c>
      <c r="X148" s="1">
        <f t="shared" si="9"/>
        <v>0.14207257228142195</v>
      </c>
      <c r="Y148" s="1">
        <f t="shared" si="10"/>
        <v>8.9140190308114181E-2</v>
      </c>
      <c r="Z148" s="1">
        <f t="shared" si="11"/>
        <v>321.52001831249999</v>
      </c>
      <c r="AA148" s="1">
        <f t="shared" si="12"/>
        <v>32.131741810739705</v>
      </c>
      <c r="AB148" s="1">
        <f t="shared" si="13"/>
        <v>31.707987500000002</v>
      </c>
      <c r="AC148" s="1">
        <f t="shared" si="14"/>
        <v>4.6967258076193339</v>
      </c>
      <c r="AD148" s="1">
        <f t="shared" si="15"/>
        <v>60.187206353060105</v>
      </c>
      <c r="AE148" s="1">
        <f t="shared" si="16"/>
        <v>2.7151293691325473</v>
      </c>
      <c r="AF148" s="1">
        <f t="shared" si="17"/>
        <v>4.5111403795775304</v>
      </c>
      <c r="AG148" s="1">
        <f t="shared" si="18"/>
        <v>1.9815964384867866</v>
      </c>
      <c r="AH148" s="1">
        <f t="shared" si="19"/>
        <v>-129.42263530874339</v>
      </c>
      <c r="AI148" s="1">
        <f t="shared" si="20"/>
        <v>-111.6473928441692</v>
      </c>
      <c r="AJ148" s="1">
        <f t="shared" si="21"/>
        <v>-8.6124142213027532</v>
      </c>
      <c r="AK148" s="1">
        <f t="shared" si="22"/>
        <v>71.837575938284644</v>
      </c>
      <c r="AL148" s="1">
        <f t="shared" si="23"/>
        <v>35.177303161126531</v>
      </c>
      <c r="AM148" s="1">
        <f t="shared" si="24"/>
        <v>2.9333387041064873</v>
      </c>
      <c r="AN148" s="1">
        <f t="shared" si="25"/>
        <v>4.1272975096291278</v>
      </c>
      <c r="AO148" s="1">
        <v>667.17107452715129</v>
      </c>
      <c r="AP148" s="1">
        <v>636.76719999999989</v>
      </c>
      <c r="AQ148" s="1">
        <v>4.9539344504168144</v>
      </c>
      <c r="AR148" s="1">
        <v>64.973285806085684</v>
      </c>
      <c r="AS148" s="1">
        <f t="shared" si="26"/>
        <v>2.9347536351188981</v>
      </c>
      <c r="AT148" s="1">
        <v>23.78675877409086</v>
      </c>
      <c r="AU148" s="1">
        <v>27.223990909090912</v>
      </c>
      <c r="AV148" s="1">
        <v>-1.9216906567611461E-3</v>
      </c>
      <c r="AW148" s="1">
        <v>82.278735908204425</v>
      </c>
      <c r="AX148" s="1">
        <v>0</v>
      </c>
      <c r="AY148" s="1">
        <v>0</v>
      </c>
      <c r="AZ148" s="1">
        <f t="shared" si="27"/>
        <v>1</v>
      </c>
      <c r="BA148" s="1">
        <f t="shared" si="28"/>
        <v>0</v>
      </c>
      <c r="BB148" s="1">
        <f t="shared" si="29"/>
        <v>51935.603362090049</v>
      </c>
      <c r="BC148" s="1">
        <f t="shared" si="30"/>
        <v>2000.028125</v>
      </c>
      <c r="BD148" s="1">
        <f t="shared" si="31"/>
        <v>1681.2233812499999</v>
      </c>
      <c r="BE148" s="1">
        <f t="shared" si="32"/>
        <v>0.84059986968933242</v>
      </c>
      <c r="BF148" s="1">
        <f t="shared" si="33"/>
        <v>0.16075774850041169</v>
      </c>
      <c r="BG148" s="1">
        <v>6</v>
      </c>
      <c r="BH148" s="1">
        <v>0.5</v>
      </c>
      <c r="BI148" s="1" t="s">
        <v>355</v>
      </c>
      <c r="BJ148" s="1">
        <v>2</v>
      </c>
      <c r="BK148" s="1" t="b">
        <v>1</v>
      </c>
      <c r="BL148" s="1">
        <v>1660484505.2562499</v>
      </c>
      <c r="BM148" s="1">
        <v>581.17768750000005</v>
      </c>
      <c r="BN148" s="1">
        <v>625.42275000000006</v>
      </c>
      <c r="BO148" s="1">
        <v>27.250543749999999</v>
      </c>
      <c r="BP148" s="1">
        <v>23.827500000000001</v>
      </c>
      <c r="BQ148" s="1">
        <v>579.4464375</v>
      </c>
      <c r="BR148" s="1">
        <v>27.233037499999998</v>
      </c>
      <c r="BS148" s="1">
        <v>500.15199999999999</v>
      </c>
      <c r="BT148" s="1">
        <v>99.535712500000002</v>
      </c>
      <c r="BU148" s="1">
        <v>0.10007436875</v>
      </c>
      <c r="BV148" s="1">
        <v>30.999075000000001</v>
      </c>
      <c r="BW148" s="1">
        <v>31.707987500000002</v>
      </c>
      <c r="BX148" s="1">
        <v>999.9</v>
      </c>
      <c r="BY148" s="1">
        <v>0</v>
      </c>
      <c r="BZ148" s="1">
        <v>0</v>
      </c>
      <c r="CA148" s="1">
        <v>9999.2568749999991</v>
      </c>
      <c r="CB148" s="1">
        <v>0</v>
      </c>
      <c r="CC148" s="1">
        <v>212.80081250000001</v>
      </c>
      <c r="CD148" s="1">
        <v>-44.245049999999999</v>
      </c>
      <c r="CE148" s="1">
        <v>597.45856249999997</v>
      </c>
      <c r="CF148" s="1">
        <v>640.68793750000009</v>
      </c>
      <c r="CG148" s="1">
        <v>3.4230387499999999</v>
      </c>
      <c r="CH148" s="1">
        <v>625.42275000000006</v>
      </c>
      <c r="CI148" s="1">
        <v>23.827500000000001</v>
      </c>
      <c r="CJ148" s="1">
        <v>2.7124018749999999</v>
      </c>
      <c r="CK148" s="1">
        <v>2.3716862500000002</v>
      </c>
      <c r="CL148" s="1">
        <v>22.360431250000001</v>
      </c>
      <c r="CM148" s="1">
        <v>20.171731250000001</v>
      </c>
      <c r="CN148" s="1">
        <v>2000.028125</v>
      </c>
      <c r="CO148" s="1">
        <v>0.98000387499999997</v>
      </c>
      <c r="CP148" s="1">
        <v>1.9996587499999999E-2</v>
      </c>
      <c r="CQ148" s="1">
        <v>0</v>
      </c>
      <c r="CR148" s="1">
        <v>2.8900625</v>
      </c>
      <c r="CS148" s="1">
        <v>0</v>
      </c>
      <c r="CT148" s="1">
        <v>32749.45</v>
      </c>
      <c r="CU148" s="1">
        <v>17412.568749999999</v>
      </c>
      <c r="CV148" s="1">
        <v>39.140500000000003</v>
      </c>
      <c r="CW148" s="1">
        <v>40.125</v>
      </c>
      <c r="CX148" s="1">
        <v>39.125</v>
      </c>
      <c r="CY148" s="1">
        <v>38.632750000000001</v>
      </c>
      <c r="CZ148" s="1">
        <v>39.375</v>
      </c>
      <c r="DA148" s="1">
        <v>1960.0362500000001</v>
      </c>
      <c r="DB148" s="1">
        <v>39.991875000000007</v>
      </c>
      <c r="DC148" s="1">
        <v>0</v>
      </c>
      <c r="DD148" s="1">
        <v>1660484511.8</v>
      </c>
      <c r="DE148" s="1">
        <v>0</v>
      </c>
      <c r="DF148" s="1">
        <v>1660484159.0999999</v>
      </c>
      <c r="DG148" s="1" t="s">
        <v>356</v>
      </c>
      <c r="DH148" s="1">
        <v>1660484145.0999999</v>
      </c>
      <c r="DI148" s="1">
        <v>1660484159.0999999</v>
      </c>
      <c r="DJ148" s="1">
        <v>1</v>
      </c>
      <c r="DK148" s="1">
        <v>6.3E-2</v>
      </c>
      <c r="DL148" s="1">
        <v>-2.8000000000000001E-2</v>
      </c>
      <c r="DM148" s="1">
        <v>1.395</v>
      </c>
      <c r="DN148" s="1">
        <v>2.7E-2</v>
      </c>
      <c r="DO148" s="1">
        <v>400</v>
      </c>
      <c r="DP148" s="1">
        <v>24</v>
      </c>
      <c r="DQ148" s="1">
        <v>0.47</v>
      </c>
      <c r="DR148" s="1">
        <v>0.03</v>
      </c>
      <c r="DS148" s="1">
        <v>3.9586708221056961</v>
      </c>
      <c r="DT148" s="1">
        <v>1.7040565494190829</v>
      </c>
      <c r="DU148" s="1">
        <v>0.14731871034097729</v>
      </c>
      <c r="DV148" s="1">
        <v>0</v>
      </c>
      <c r="DW148" s="1">
        <v>35.182293389077117</v>
      </c>
      <c r="DX148" s="1">
        <v>-5.2282659103057707</v>
      </c>
      <c r="DY148" s="1">
        <v>0.4544912307341295</v>
      </c>
      <c r="DZ148" s="1">
        <v>0</v>
      </c>
      <c r="EA148" s="1">
        <v>-44.229229999999987</v>
      </c>
      <c r="EB148" s="1">
        <v>5.1115488320356004</v>
      </c>
      <c r="EC148" s="1">
        <v>0.46659666676191952</v>
      </c>
      <c r="ED148" s="1">
        <v>0</v>
      </c>
      <c r="EE148" s="1">
        <v>517.6404783289787</v>
      </c>
      <c r="EF148" s="1">
        <v>268.97224803946642</v>
      </c>
      <c r="EG148" s="1">
        <v>20.060460876185179</v>
      </c>
      <c r="EH148" s="1">
        <v>0</v>
      </c>
      <c r="EI148" s="1">
        <v>3.4138500000000001</v>
      </c>
      <c r="EJ148" s="1">
        <v>0.31563399624764371</v>
      </c>
      <c r="EK148" s="1">
        <v>3.3532583780555923E-2</v>
      </c>
      <c r="EL148" s="1">
        <v>0</v>
      </c>
      <c r="EM148" s="1">
        <v>1.981471950508384</v>
      </c>
      <c r="EN148" s="1">
        <v>3.6080872652675941E-2</v>
      </c>
      <c r="EO148" s="1">
        <v>2.8086282689491859E-3</v>
      </c>
      <c r="EP148" s="1">
        <v>1</v>
      </c>
      <c r="EQ148" s="1">
        <v>1</v>
      </c>
      <c r="ER148" s="1">
        <v>6</v>
      </c>
      <c r="ES148" s="1" t="s">
        <v>423</v>
      </c>
      <c r="ET148" s="1">
        <v>2.9451200000000002</v>
      </c>
      <c r="EU148" s="1">
        <v>2.80098</v>
      </c>
      <c r="EV148" s="1">
        <v>0.12223100000000001</v>
      </c>
      <c r="EW148" s="1">
        <v>0.12822600000000001</v>
      </c>
      <c r="EX148" s="1">
        <v>0.118686</v>
      </c>
      <c r="EY148" s="1">
        <v>0.108032</v>
      </c>
      <c r="EZ148" s="1">
        <v>18087.2</v>
      </c>
      <c r="FA148" s="1">
        <v>18842.3</v>
      </c>
      <c r="FB148" s="1">
        <v>23946.2</v>
      </c>
      <c r="FC148" s="1">
        <v>25135</v>
      </c>
      <c r="FD148" s="1">
        <v>33766.400000000001</v>
      </c>
      <c r="FE148" s="1">
        <v>35790</v>
      </c>
      <c r="FF148" s="1">
        <v>43636</v>
      </c>
      <c r="FG148" s="1">
        <v>46455.6</v>
      </c>
      <c r="FH148" s="1">
        <v>2.0026799999999998</v>
      </c>
      <c r="FI148" s="1">
        <v>1.92493</v>
      </c>
      <c r="FJ148" s="1">
        <v>0.17068900000000001</v>
      </c>
      <c r="FK148" s="1">
        <v>0</v>
      </c>
      <c r="FL148" s="1">
        <v>28.942299999999999</v>
      </c>
      <c r="FM148" s="1">
        <v>999.9</v>
      </c>
      <c r="FN148" s="1">
        <v>69.3</v>
      </c>
      <c r="FO148" s="1">
        <v>31.6</v>
      </c>
      <c r="FP148" s="1">
        <v>32.500500000000002</v>
      </c>
      <c r="FQ148" s="1">
        <v>63.643999999999998</v>
      </c>
      <c r="FR148" s="1">
        <v>26.298100000000002</v>
      </c>
      <c r="FS148" s="1">
        <v>1</v>
      </c>
      <c r="FT148" s="1">
        <v>0.14172799999999999</v>
      </c>
      <c r="FU148" s="1">
        <v>-0.35509499999999999</v>
      </c>
      <c r="FV148" s="1">
        <v>20.322700000000001</v>
      </c>
      <c r="FW148" s="1">
        <v>5.2127999999999997</v>
      </c>
      <c r="FX148" s="1">
        <v>11.9054</v>
      </c>
      <c r="FY148" s="1">
        <v>5.0025500000000003</v>
      </c>
      <c r="FZ148" s="1">
        <v>3.2896999999999998</v>
      </c>
      <c r="GA148" s="1">
        <v>9999</v>
      </c>
      <c r="GB148" s="1">
        <v>9999</v>
      </c>
      <c r="GC148" s="1">
        <v>9999</v>
      </c>
      <c r="GD148" s="1">
        <v>999.9</v>
      </c>
      <c r="GE148" s="1">
        <v>1.8594200000000001</v>
      </c>
      <c r="GF148" s="1">
        <v>1.8544</v>
      </c>
      <c r="GG148" s="1">
        <v>1.8575999999999999</v>
      </c>
      <c r="GH148" s="1">
        <v>1.85598</v>
      </c>
      <c r="GI148" s="1">
        <v>1.8548500000000001</v>
      </c>
      <c r="GJ148" s="1">
        <v>1.8545199999999999</v>
      </c>
      <c r="GK148" s="1">
        <v>1.8530899999999999</v>
      </c>
      <c r="GL148" s="1">
        <v>1.85629</v>
      </c>
      <c r="GM148" s="1">
        <v>0</v>
      </c>
      <c r="GN148" s="1">
        <v>0</v>
      </c>
      <c r="GO148" s="1">
        <v>0</v>
      </c>
      <c r="GP148" s="1">
        <v>0</v>
      </c>
      <c r="GQ148" s="1" t="s">
        <v>358</v>
      </c>
      <c r="GR148" s="1" t="s">
        <v>359</v>
      </c>
      <c r="GS148" s="1" t="s">
        <v>360</v>
      </c>
      <c r="GT148" s="1" t="s">
        <v>360</v>
      </c>
      <c r="GU148" s="1" t="s">
        <v>360</v>
      </c>
      <c r="GV148" s="1" t="s">
        <v>360</v>
      </c>
      <c r="GW148" s="1">
        <v>0</v>
      </c>
      <c r="GX148" s="1">
        <v>100</v>
      </c>
      <c r="GY148" s="1">
        <v>100</v>
      </c>
      <c r="GZ148" s="1">
        <v>1.8</v>
      </c>
      <c r="HA148" s="1">
        <v>1.77E-2</v>
      </c>
      <c r="HB148" s="1">
        <v>0.46748880523729403</v>
      </c>
      <c r="HC148" s="1">
        <v>2.678124759318837E-3</v>
      </c>
      <c r="HD148" s="1">
        <v>-9.3737611465157319E-7</v>
      </c>
      <c r="HE148" s="1">
        <v>1.3915637841753891E-10</v>
      </c>
      <c r="HF148" s="1">
        <v>-6.7805247810390282E-2</v>
      </c>
      <c r="HG148" s="1">
        <v>1.061361004592812E-2</v>
      </c>
      <c r="HH148" s="1">
        <v>-3.086644042041478E-4</v>
      </c>
      <c r="HI148" s="1">
        <v>1.24720902217549E-6</v>
      </c>
      <c r="HJ148" s="1">
        <v>1</v>
      </c>
      <c r="HK148" s="1">
        <v>2093</v>
      </c>
      <c r="HL148" s="1">
        <v>2</v>
      </c>
      <c r="HM148" s="1">
        <v>27</v>
      </c>
      <c r="HN148" s="1">
        <v>6.1</v>
      </c>
      <c r="HO148" s="1">
        <v>5.9</v>
      </c>
      <c r="HP148" s="1">
        <v>1.5783700000000001</v>
      </c>
      <c r="HQ148" s="1">
        <v>2.2875999999999999</v>
      </c>
      <c r="HR148" s="1">
        <v>1.4978</v>
      </c>
      <c r="HS148" s="1">
        <v>2.3034699999999999</v>
      </c>
      <c r="HT148" s="1">
        <v>1.5478499999999999</v>
      </c>
      <c r="HU148" s="1">
        <v>2.4365199999999998</v>
      </c>
      <c r="HV148" s="1">
        <v>35.128599999999999</v>
      </c>
      <c r="HW148" s="1">
        <v>15.322800000000001</v>
      </c>
      <c r="HX148" s="1">
        <v>18</v>
      </c>
      <c r="HY148" s="1">
        <v>501.71199999999999</v>
      </c>
      <c r="HZ148" s="1">
        <v>517.67399999999998</v>
      </c>
      <c r="IA148" s="1">
        <v>30.103999999999999</v>
      </c>
      <c r="IB148" s="1">
        <v>28.984100000000002</v>
      </c>
      <c r="IC148" s="1">
        <v>30.0002</v>
      </c>
      <c r="ID148" s="1">
        <v>28.785399999999999</v>
      </c>
      <c r="IE148" s="1">
        <v>28.878</v>
      </c>
      <c r="IF148" s="1">
        <v>31.6738</v>
      </c>
      <c r="IG148" s="1">
        <v>29.195399999999999</v>
      </c>
      <c r="IH148" s="1">
        <v>78.537400000000005</v>
      </c>
      <c r="II148" s="1">
        <v>29.978100000000001</v>
      </c>
      <c r="IJ148" s="1">
        <v>703.83699999999999</v>
      </c>
      <c r="IK148" s="1">
        <v>23.799099999999999</v>
      </c>
      <c r="IL148" s="1">
        <v>100.92400000000001</v>
      </c>
      <c r="IM148" s="1">
        <v>100.687</v>
      </c>
      <c r="IN148" s="1" t="s">
        <v>365</v>
      </c>
    </row>
    <row r="149" spans="1:248" ht="15.75" customHeight="1" x14ac:dyDescent="0.3">
      <c r="A149" s="1">
        <v>133</v>
      </c>
      <c r="B149" s="1">
        <v>1660484515.0999999</v>
      </c>
      <c r="C149" s="1">
        <v>386</v>
      </c>
      <c r="D149" s="1" t="s">
        <v>618</v>
      </c>
      <c r="E149" s="1" t="s">
        <v>619</v>
      </c>
      <c r="F149" s="1">
        <v>1</v>
      </c>
      <c r="G149" s="1" t="s">
        <v>349</v>
      </c>
      <c r="H149" s="1" t="s">
        <v>350</v>
      </c>
      <c r="I149" s="1" t="s">
        <v>351</v>
      </c>
      <c r="J149" s="1" t="s">
        <v>352</v>
      </c>
      <c r="K149" s="1" t="s">
        <v>353</v>
      </c>
      <c r="L149" s="1" t="s">
        <v>349</v>
      </c>
      <c r="M149" s="1" t="s">
        <v>354</v>
      </c>
      <c r="N149" s="1">
        <v>1660484507.2874999</v>
      </c>
      <c r="O149" s="1">
        <f t="shared" si="0"/>
        <v>2.9328228852395387E-3</v>
      </c>
      <c r="P149" s="1">
        <f t="shared" si="1"/>
        <v>2.9328228852395388</v>
      </c>
      <c r="Q149" s="1">
        <f t="shared" si="2"/>
        <v>4.1857461479680618</v>
      </c>
      <c r="R149" s="1">
        <f t="shared" si="3"/>
        <v>591.15324999999996</v>
      </c>
      <c r="S149" s="1">
        <f t="shared" si="4"/>
        <v>525.73854365549244</v>
      </c>
      <c r="T149" s="1">
        <f t="shared" si="5"/>
        <v>52.382023920787987</v>
      </c>
      <c r="U149" s="1">
        <f t="shared" si="6"/>
        <v>58.899626165972954</v>
      </c>
      <c r="V149" s="1">
        <f t="shared" si="7"/>
        <v>0.14581669912325981</v>
      </c>
      <c r="W149" s="1">
        <f t="shared" si="8"/>
        <v>2.9210869875174557</v>
      </c>
      <c r="X149" s="1">
        <f t="shared" si="9"/>
        <v>0.1418902569761121</v>
      </c>
      <c r="Y149" s="1">
        <f t="shared" si="10"/>
        <v>8.9025379456458636E-2</v>
      </c>
      <c r="Z149" s="1">
        <f t="shared" si="11"/>
        <v>321.52071656249996</v>
      </c>
      <c r="AA149" s="1">
        <f t="shared" si="12"/>
        <v>32.135502219681818</v>
      </c>
      <c r="AB149" s="1">
        <f t="shared" si="13"/>
        <v>31.710787499999999</v>
      </c>
      <c r="AC149" s="1">
        <f t="shared" si="14"/>
        <v>4.6974717989210939</v>
      </c>
      <c r="AD149" s="1">
        <f t="shared" si="15"/>
        <v>60.165646423453587</v>
      </c>
      <c r="AE149" s="1">
        <f t="shared" si="16"/>
        <v>2.7146510605264149</v>
      </c>
      <c r="AF149" s="1">
        <f t="shared" si="17"/>
        <v>4.5119619282744017</v>
      </c>
      <c r="AG149" s="1">
        <f t="shared" si="18"/>
        <v>1.982820738394679</v>
      </c>
      <c r="AH149" s="1">
        <f t="shared" si="19"/>
        <v>-129.33748923906364</v>
      </c>
      <c r="AI149" s="1">
        <f t="shared" si="20"/>
        <v>-111.57869590471388</v>
      </c>
      <c r="AJ149" s="1">
        <f t="shared" si="21"/>
        <v>-8.6078849028299071</v>
      </c>
      <c r="AK149" s="1">
        <f t="shared" si="22"/>
        <v>71.99664651589255</v>
      </c>
      <c r="AL149" s="1">
        <f t="shared" si="23"/>
        <v>35.148859760990128</v>
      </c>
      <c r="AM149" s="1">
        <f t="shared" si="24"/>
        <v>2.9390925856019834</v>
      </c>
      <c r="AN149" s="1">
        <f t="shared" si="25"/>
        <v>4.1857461479680618</v>
      </c>
      <c r="AO149" s="1">
        <v>674.80560931145567</v>
      </c>
      <c r="AP149" s="1">
        <v>644.24599999999975</v>
      </c>
      <c r="AQ149" s="1">
        <v>4.9703290252676648</v>
      </c>
      <c r="AR149" s="1">
        <v>64.973285806085684</v>
      </c>
      <c r="AS149" s="1">
        <f t="shared" si="26"/>
        <v>2.9328228852395388</v>
      </c>
      <c r="AT149" s="1">
        <v>23.786632888930679</v>
      </c>
      <c r="AU149" s="1">
        <v>27.218879393939389</v>
      </c>
      <c r="AV149" s="1">
        <v>-1.487223084113449E-3</v>
      </c>
      <c r="AW149" s="1">
        <v>82.278735908204425</v>
      </c>
      <c r="AX149" s="1">
        <v>0</v>
      </c>
      <c r="AY149" s="1">
        <v>0</v>
      </c>
      <c r="AZ149" s="1">
        <f t="shared" si="27"/>
        <v>1</v>
      </c>
      <c r="BA149" s="1">
        <f t="shared" si="28"/>
        <v>0</v>
      </c>
      <c r="BB149" s="1">
        <f t="shared" si="29"/>
        <v>51930.06734047662</v>
      </c>
      <c r="BC149" s="1">
        <f t="shared" si="30"/>
        <v>2000.0325</v>
      </c>
      <c r="BD149" s="1">
        <f t="shared" si="31"/>
        <v>1681.22705625</v>
      </c>
      <c r="BE149" s="1">
        <f t="shared" si="32"/>
        <v>0.84059986837713885</v>
      </c>
      <c r="BF149" s="1">
        <f t="shared" si="33"/>
        <v>0.16075774596787801</v>
      </c>
      <c r="BG149" s="1">
        <v>6</v>
      </c>
      <c r="BH149" s="1">
        <v>0.5</v>
      </c>
      <c r="BI149" s="1" t="s">
        <v>355</v>
      </c>
      <c r="BJ149" s="1">
        <v>2</v>
      </c>
      <c r="BK149" s="1" t="b">
        <v>1</v>
      </c>
      <c r="BL149" s="1">
        <v>1660484507.2874999</v>
      </c>
      <c r="BM149" s="1">
        <v>591.15324999999996</v>
      </c>
      <c r="BN149" s="1">
        <v>635.40418750000003</v>
      </c>
      <c r="BO149" s="1">
        <v>27.245925</v>
      </c>
      <c r="BP149" s="1">
        <v>23.816087499999998</v>
      </c>
      <c r="BQ149" s="1">
        <v>589.40481249999993</v>
      </c>
      <c r="BR149" s="1">
        <v>27.228406249999999</v>
      </c>
      <c r="BS149" s="1">
        <v>500.14281249999999</v>
      </c>
      <c r="BT149" s="1">
        <v>99.535081250000005</v>
      </c>
      <c r="BU149" s="1">
        <v>0.10004071874999999</v>
      </c>
      <c r="BV149" s="1">
        <v>31.002268749999999</v>
      </c>
      <c r="BW149" s="1">
        <v>31.710787499999999</v>
      </c>
      <c r="BX149" s="1">
        <v>999.9</v>
      </c>
      <c r="BY149" s="1">
        <v>0</v>
      </c>
      <c r="BZ149" s="1">
        <v>0</v>
      </c>
      <c r="CA149" s="1">
        <v>9998.3212500000009</v>
      </c>
      <c r="CB149" s="1">
        <v>0</v>
      </c>
      <c r="CC149" s="1">
        <v>216.05912499999999</v>
      </c>
      <c r="CD149" s="1">
        <v>-44.25085</v>
      </c>
      <c r="CE149" s="1">
        <v>607.71062499999994</v>
      </c>
      <c r="CF149" s="1">
        <v>650.90556250000009</v>
      </c>
      <c r="CG149" s="1">
        <v>3.4298381249999998</v>
      </c>
      <c r="CH149" s="1">
        <v>635.40418750000003</v>
      </c>
      <c r="CI149" s="1">
        <v>23.816087499999998</v>
      </c>
      <c r="CJ149" s="1">
        <v>2.7119256250000001</v>
      </c>
      <c r="CK149" s="1">
        <v>2.370535625</v>
      </c>
      <c r="CL149" s="1">
        <v>22.35755</v>
      </c>
      <c r="CM149" s="1">
        <v>20.163887500000001</v>
      </c>
      <c r="CN149" s="1">
        <v>2000.0325</v>
      </c>
      <c r="CO149" s="1">
        <v>0.98000387499999997</v>
      </c>
      <c r="CP149" s="1">
        <v>1.9996587499999999E-2</v>
      </c>
      <c r="CQ149" s="1">
        <v>0</v>
      </c>
      <c r="CR149" s="1">
        <v>2.8631250000000001</v>
      </c>
      <c r="CS149" s="1">
        <v>0</v>
      </c>
      <c r="CT149" s="1">
        <v>32757.137500000001</v>
      </c>
      <c r="CU149" s="1">
        <v>17412.612499999999</v>
      </c>
      <c r="CV149" s="1">
        <v>39.140500000000003</v>
      </c>
      <c r="CW149" s="1">
        <v>40.125</v>
      </c>
      <c r="CX149" s="1">
        <v>39.125</v>
      </c>
      <c r="CY149" s="1">
        <v>38.632750000000001</v>
      </c>
      <c r="CZ149" s="1">
        <v>39.375</v>
      </c>
      <c r="DA149" s="1">
        <v>1960.0406250000001</v>
      </c>
      <c r="DB149" s="1">
        <v>39.991875000000007</v>
      </c>
      <c r="DC149" s="1">
        <v>0</v>
      </c>
      <c r="DD149" s="1">
        <v>1660484513</v>
      </c>
      <c r="DE149" s="1">
        <v>0</v>
      </c>
      <c r="DF149" s="1">
        <v>1660484159.0999999</v>
      </c>
      <c r="DG149" s="1" t="s">
        <v>356</v>
      </c>
      <c r="DH149" s="1">
        <v>1660484145.0999999</v>
      </c>
      <c r="DI149" s="1">
        <v>1660484159.0999999</v>
      </c>
      <c r="DJ149" s="1">
        <v>1</v>
      </c>
      <c r="DK149" s="1">
        <v>6.3E-2</v>
      </c>
      <c r="DL149" s="1">
        <v>-2.8000000000000001E-2</v>
      </c>
      <c r="DM149" s="1">
        <v>1.395</v>
      </c>
      <c r="DN149" s="1">
        <v>2.7E-2</v>
      </c>
      <c r="DO149" s="1">
        <v>400</v>
      </c>
      <c r="DP149" s="1">
        <v>24</v>
      </c>
      <c r="DQ149" s="1">
        <v>0.47</v>
      </c>
      <c r="DR149" s="1">
        <v>0.03</v>
      </c>
      <c r="DS149" s="1">
        <v>4.0025846967384329</v>
      </c>
      <c r="DT149" s="1">
        <v>1.3620774997920659</v>
      </c>
      <c r="DU149" s="1">
        <v>0.12272095039546289</v>
      </c>
      <c r="DV149" s="1">
        <v>0</v>
      </c>
      <c r="DW149" s="1">
        <v>35.126406340179138</v>
      </c>
      <c r="DX149" s="1">
        <v>-4.4723400940039308</v>
      </c>
      <c r="DY149" s="1">
        <v>0.43805852079348528</v>
      </c>
      <c r="DZ149" s="1">
        <v>0</v>
      </c>
      <c r="EA149" s="1">
        <v>-44.23107741935484</v>
      </c>
      <c r="EB149" s="1">
        <v>3.4800532258065928</v>
      </c>
      <c r="EC149" s="1">
        <v>0.4579935706758746</v>
      </c>
      <c r="ED149" s="1">
        <v>0</v>
      </c>
      <c r="EE149" s="1">
        <v>525.40843149634861</v>
      </c>
      <c r="EF149" s="1">
        <v>271.81245802151619</v>
      </c>
      <c r="EG149" s="1">
        <v>19.615798098880589</v>
      </c>
      <c r="EH149" s="1">
        <v>0</v>
      </c>
      <c r="EI149" s="1">
        <v>3.4173382926829281</v>
      </c>
      <c r="EJ149" s="1">
        <v>0.28012055749129378</v>
      </c>
      <c r="EK149" s="1">
        <v>3.2126511117724327E-2</v>
      </c>
      <c r="EL149" s="1">
        <v>0</v>
      </c>
      <c r="EM149" s="1">
        <v>1.9824541684727239</v>
      </c>
      <c r="EN149" s="1">
        <v>4.194627558337443E-2</v>
      </c>
      <c r="EO149" s="1">
        <v>3.0870497541583201E-3</v>
      </c>
      <c r="EP149" s="1">
        <v>1</v>
      </c>
      <c r="EQ149" s="1">
        <v>1</v>
      </c>
      <c r="ER149" s="1">
        <v>6</v>
      </c>
      <c r="ES149" s="1" t="s">
        <v>423</v>
      </c>
      <c r="ET149" s="1">
        <v>2.9456199999999999</v>
      </c>
      <c r="EU149" s="1">
        <v>2.8010600000000001</v>
      </c>
      <c r="EV149" s="1">
        <v>0.123222</v>
      </c>
      <c r="EW149" s="1">
        <v>0.12923399999999999</v>
      </c>
      <c r="EX149" s="1">
        <v>0.118673</v>
      </c>
      <c r="EY149" s="1">
        <v>0.108027</v>
      </c>
      <c r="EZ149" s="1">
        <v>18066.599999999999</v>
      </c>
      <c r="FA149" s="1">
        <v>18820.5</v>
      </c>
      <c r="FB149" s="1">
        <v>23946</v>
      </c>
      <c r="FC149" s="1">
        <v>25135</v>
      </c>
      <c r="FD149" s="1">
        <v>33766.9</v>
      </c>
      <c r="FE149" s="1">
        <v>35790.300000000003</v>
      </c>
      <c r="FF149" s="1">
        <v>43635.9</v>
      </c>
      <c r="FG149" s="1">
        <v>46455.6</v>
      </c>
      <c r="FH149" s="1">
        <v>2.0027499999999998</v>
      </c>
      <c r="FI149" s="1">
        <v>1.92493</v>
      </c>
      <c r="FJ149" s="1">
        <v>0.17072999999999999</v>
      </c>
      <c r="FK149" s="1">
        <v>0</v>
      </c>
      <c r="FL149" s="1">
        <v>28.9453</v>
      </c>
      <c r="FM149" s="1">
        <v>999.9</v>
      </c>
      <c r="FN149" s="1">
        <v>69.3</v>
      </c>
      <c r="FO149" s="1">
        <v>31.6</v>
      </c>
      <c r="FP149" s="1">
        <v>32.503399999999999</v>
      </c>
      <c r="FQ149" s="1">
        <v>63.683999999999997</v>
      </c>
      <c r="FR149" s="1">
        <v>25.613</v>
      </c>
      <c r="FS149" s="1">
        <v>1</v>
      </c>
      <c r="FT149" s="1">
        <v>0.14179900000000001</v>
      </c>
      <c r="FU149" s="1">
        <v>-0.171324</v>
      </c>
      <c r="FV149" s="1">
        <v>20.3233</v>
      </c>
      <c r="FW149" s="1">
        <v>5.2125000000000004</v>
      </c>
      <c r="FX149" s="1">
        <v>11.9054</v>
      </c>
      <c r="FY149" s="1">
        <v>5.0026999999999999</v>
      </c>
      <c r="FZ149" s="1">
        <v>3.2896999999999998</v>
      </c>
      <c r="GA149" s="1">
        <v>9999</v>
      </c>
      <c r="GB149" s="1">
        <v>9999</v>
      </c>
      <c r="GC149" s="1">
        <v>9999</v>
      </c>
      <c r="GD149" s="1">
        <v>999.9</v>
      </c>
      <c r="GE149" s="1">
        <v>1.8593999999999999</v>
      </c>
      <c r="GF149" s="1">
        <v>1.8543799999999999</v>
      </c>
      <c r="GG149" s="1">
        <v>1.8575999999999999</v>
      </c>
      <c r="GH149" s="1">
        <v>1.8560000000000001</v>
      </c>
      <c r="GI149" s="1">
        <v>1.85484</v>
      </c>
      <c r="GJ149" s="1">
        <v>1.8545199999999999</v>
      </c>
      <c r="GK149" s="1">
        <v>1.8530899999999999</v>
      </c>
      <c r="GL149" s="1">
        <v>1.8562799999999999</v>
      </c>
      <c r="GM149" s="1">
        <v>0</v>
      </c>
      <c r="GN149" s="1">
        <v>0</v>
      </c>
      <c r="GO149" s="1">
        <v>0</v>
      </c>
      <c r="GP149" s="1">
        <v>0</v>
      </c>
      <c r="GQ149" s="1" t="s">
        <v>358</v>
      </c>
      <c r="GR149" s="1" t="s">
        <v>359</v>
      </c>
      <c r="GS149" s="1" t="s">
        <v>360</v>
      </c>
      <c r="GT149" s="1" t="s">
        <v>360</v>
      </c>
      <c r="GU149" s="1" t="s">
        <v>360</v>
      </c>
      <c r="GV149" s="1" t="s">
        <v>360</v>
      </c>
      <c r="GW149" s="1">
        <v>0</v>
      </c>
      <c r="GX149" s="1">
        <v>100</v>
      </c>
      <c r="GY149" s="1">
        <v>100</v>
      </c>
      <c r="GZ149" s="1">
        <v>1.8129999999999999</v>
      </c>
      <c r="HA149" s="1">
        <v>1.7600000000000001E-2</v>
      </c>
      <c r="HB149" s="1">
        <v>0.46748880523729403</v>
      </c>
      <c r="HC149" s="1">
        <v>2.678124759318837E-3</v>
      </c>
      <c r="HD149" s="1">
        <v>-9.3737611465157319E-7</v>
      </c>
      <c r="HE149" s="1">
        <v>1.3915637841753891E-10</v>
      </c>
      <c r="HF149" s="1">
        <v>-6.7805247810390282E-2</v>
      </c>
      <c r="HG149" s="1">
        <v>1.061361004592812E-2</v>
      </c>
      <c r="HH149" s="1">
        <v>-3.086644042041478E-4</v>
      </c>
      <c r="HI149" s="1">
        <v>1.24720902217549E-6</v>
      </c>
      <c r="HJ149" s="1">
        <v>1</v>
      </c>
      <c r="HK149" s="1">
        <v>2093</v>
      </c>
      <c r="HL149" s="1">
        <v>2</v>
      </c>
      <c r="HM149" s="1">
        <v>27</v>
      </c>
      <c r="HN149" s="1">
        <v>6.2</v>
      </c>
      <c r="HO149" s="1">
        <v>5.9</v>
      </c>
      <c r="HP149" s="1">
        <v>1.5930200000000001</v>
      </c>
      <c r="HQ149" s="1">
        <v>2.2997999999999998</v>
      </c>
      <c r="HR149" s="1">
        <v>1.4978</v>
      </c>
      <c r="HS149" s="1">
        <v>2.3034699999999999</v>
      </c>
      <c r="HT149" s="1">
        <v>1.5478499999999999</v>
      </c>
      <c r="HU149" s="1">
        <v>2.2570800000000002</v>
      </c>
      <c r="HV149" s="1">
        <v>35.128599999999999</v>
      </c>
      <c r="HW149" s="1">
        <v>15.305300000000001</v>
      </c>
      <c r="HX149" s="1">
        <v>18</v>
      </c>
      <c r="HY149" s="1">
        <v>501.76400000000001</v>
      </c>
      <c r="HZ149" s="1">
        <v>517.68299999999999</v>
      </c>
      <c r="IA149" s="1">
        <v>30.0609</v>
      </c>
      <c r="IB149" s="1">
        <v>28.984400000000001</v>
      </c>
      <c r="IC149" s="1">
        <v>30.000299999999999</v>
      </c>
      <c r="ID149" s="1">
        <v>28.7864</v>
      </c>
      <c r="IE149" s="1">
        <v>28.879000000000001</v>
      </c>
      <c r="IF149" s="1">
        <v>31.991499999999998</v>
      </c>
      <c r="IG149" s="1">
        <v>29.195399999999999</v>
      </c>
      <c r="IH149" s="1">
        <v>78.537400000000005</v>
      </c>
      <c r="II149" s="1">
        <v>29.978100000000001</v>
      </c>
      <c r="IJ149" s="1">
        <v>703.83699999999999</v>
      </c>
      <c r="IK149" s="1">
        <v>23.799099999999999</v>
      </c>
      <c r="IL149" s="1">
        <v>100.92400000000001</v>
      </c>
      <c r="IM149" s="1">
        <v>100.687</v>
      </c>
      <c r="IN149" s="1" t="s">
        <v>365</v>
      </c>
    </row>
    <row r="150" spans="1:248" ht="15.75" customHeight="1" x14ac:dyDescent="0.3">
      <c r="A150" s="1">
        <v>134</v>
      </c>
      <c r="B150" s="1">
        <v>1660484515.5999999</v>
      </c>
      <c r="C150" s="1">
        <v>386.5</v>
      </c>
      <c r="D150" s="1" t="s">
        <v>618</v>
      </c>
      <c r="E150" s="1" t="s">
        <v>619</v>
      </c>
      <c r="F150" s="1">
        <v>1</v>
      </c>
      <c r="G150" s="1" t="s">
        <v>349</v>
      </c>
      <c r="H150" s="1" t="s">
        <v>350</v>
      </c>
      <c r="I150" s="1" t="s">
        <v>351</v>
      </c>
      <c r="J150" s="1" t="s">
        <v>352</v>
      </c>
      <c r="K150" s="1" t="s">
        <v>353</v>
      </c>
      <c r="L150" s="1" t="s">
        <v>349</v>
      </c>
      <c r="M150" s="1" t="s">
        <v>354</v>
      </c>
      <c r="N150" s="1">
        <v>1660484507.2874999</v>
      </c>
      <c r="O150" s="1">
        <f t="shared" si="0"/>
        <v>2.9328398043802269E-3</v>
      </c>
      <c r="P150" s="1">
        <f t="shared" si="1"/>
        <v>2.9328398043802268</v>
      </c>
      <c r="Q150" s="1">
        <f t="shared" si="2"/>
        <v>4.2532733470702677</v>
      </c>
      <c r="R150" s="1">
        <f t="shared" si="3"/>
        <v>591.15324999999996</v>
      </c>
      <c r="S150" s="1">
        <f t="shared" si="4"/>
        <v>524.99259166770526</v>
      </c>
      <c r="T150" s="1">
        <f t="shared" si="5"/>
        <v>52.307700903501981</v>
      </c>
      <c r="U150" s="1">
        <f t="shared" si="6"/>
        <v>58.899626165972954</v>
      </c>
      <c r="V150" s="1">
        <f t="shared" si="7"/>
        <v>0.14581756355143055</v>
      </c>
      <c r="W150" s="1">
        <f t="shared" si="8"/>
        <v>2.9210869875174557</v>
      </c>
      <c r="X150" s="1">
        <f t="shared" si="9"/>
        <v>0.14189107552578725</v>
      </c>
      <c r="Y150" s="1">
        <f t="shared" si="10"/>
        <v>8.9025895018391352E-2</v>
      </c>
      <c r="Z150" s="1">
        <f t="shared" si="11"/>
        <v>321.52071656249996</v>
      </c>
      <c r="AA150" s="1">
        <f t="shared" si="12"/>
        <v>32.135497820004744</v>
      </c>
      <c r="AB150" s="1">
        <f t="shared" si="13"/>
        <v>31.710787499999999</v>
      </c>
      <c r="AC150" s="1">
        <f t="shared" si="14"/>
        <v>4.6974717989210939</v>
      </c>
      <c r="AD150" s="1">
        <f t="shared" si="15"/>
        <v>60.165646423453587</v>
      </c>
      <c r="AE150" s="1">
        <f t="shared" si="16"/>
        <v>2.7146510605264149</v>
      </c>
      <c r="AF150" s="1">
        <f t="shared" si="17"/>
        <v>4.5119619282744017</v>
      </c>
      <c r="AG150" s="1">
        <f t="shared" si="18"/>
        <v>1.982820738394679</v>
      </c>
      <c r="AH150" s="1">
        <f t="shared" si="19"/>
        <v>-129.338235373168</v>
      </c>
      <c r="AI150" s="1">
        <f t="shared" si="20"/>
        <v>-111.57869590471388</v>
      </c>
      <c r="AJ150" s="1">
        <f t="shared" si="21"/>
        <v>-8.6078849028299071</v>
      </c>
      <c r="AK150" s="1">
        <f t="shared" si="22"/>
        <v>71.995900381788189</v>
      </c>
      <c r="AL150" s="1">
        <f t="shared" si="23"/>
        <v>35.148859760990128</v>
      </c>
      <c r="AM150" s="1">
        <f t="shared" si="24"/>
        <v>2.9390925856019834</v>
      </c>
      <c r="AN150" s="1">
        <f t="shared" si="25"/>
        <v>4.2532733470702677</v>
      </c>
      <c r="AO150" s="1">
        <v>677.39350440485566</v>
      </c>
      <c r="AP150" s="1">
        <v>646.73946666666677</v>
      </c>
      <c r="AQ150" s="1">
        <v>4.9725667468010393</v>
      </c>
      <c r="AR150" s="1">
        <v>64.973285806085684</v>
      </c>
      <c r="AS150" s="1">
        <f t="shared" si="26"/>
        <v>2.9328398043802268</v>
      </c>
      <c r="AT150" s="1">
        <v>23.78671798003618</v>
      </c>
      <c r="AU150" s="1">
        <v>27.217937575757571</v>
      </c>
      <c r="AV150" s="1">
        <v>-1.3250767028401521E-3</v>
      </c>
      <c r="AW150" s="1">
        <v>82.278735908204425</v>
      </c>
      <c r="AX150" s="1">
        <v>0</v>
      </c>
      <c r="AY150" s="1">
        <v>0</v>
      </c>
      <c r="AZ150" s="1">
        <f t="shared" si="27"/>
        <v>1</v>
      </c>
      <c r="BA150" s="1">
        <f t="shared" si="28"/>
        <v>0</v>
      </c>
      <c r="BB150" s="1">
        <f t="shared" si="29"/>
        <v>51930.06734047662</v>
      </c>
      <c r="BC150" s="1">
        <f t="shared" si="30"/>
        <v>2000.0325</v>
      </c>
      <c r="BD150" s="1">
        <f t="shared" si="31"/>
        <v>1681.22705625</v>
      </c>
      <c r="BE150" s="1">
        <f t="shared" si="32"/>
        <v>0.84059986837713885</v>
      </c>
      <c r="BF150" s="1">
        <f t="shared" si="33"/>
        <v>0.16075774596787801</v>
      </c>
      <c r="BG150" s="1">
        <v>6</v>
      </c>
      <c r="BH150" s="1">
        <v>0.5</v>
      </c>
      <c r="BI150" s="1" t="s">
        <v>355</v>
      </c>
      <c r="BJ150" s="1">
        <v>2</v>
      </c>
      <c r="BK150" s="1" t="b">
        <v>1</v>
      </c>
      <c r="BL150" s="1">
        <v>1660484507.2874999</v>
      </c>
      <c r="BM150" s="1">
        <v>591.15324999999996</v>
      </c>
      <c r="BN150" s="1">
        <v>635.40418750000003</v>
      </c>
      <c r="BO150" s="1">
        <v>27.245925</v>
      </c>
      <c r="BP150" s="1">
        <v>23.816087499999998</v>
      </c>
      <c r="BQ150" s="1">
        <v>589.40481249999993</v>
      </c>
      <c r="BR150" s="1">
        <v>27.228406249999999</v>
      </c>
      <c r="BS150" s="1">
        <v>500.14281249999999</v>
      </c>
      <c r="BT150" s="1">
        <v>99.535081250000005</v>
      </c>
      <c r="BU150" s="1">
        <v>0.10004071874999999</v>
      </c>
      <c r="BV150" s="1">
        <v>31.002268749999999</v>
      </c>
      <c r="BW150" s="1">
        <v>31.710787499999999</v>
      </c>
      <c r="BX150" s="1">
        <v>999.9</v>
      </c>
      <c r="BY150" s="1">
        <v>0</v>
      </c>
      <c r="BZ150" s="1">
        <v>0</v>
      </c>
      <c r="CA150" s="1">
        <v>9998.3212500000009</v>
      </c>
      <c r="CB150" s="1">
        <v>0</v>
      </c>
      <c r="CC150" s="1">
        <v>216.05912499999999</v>
      </c>
      <c r="CD150" s="1">
        <v>-44.25085</v>
      </c>
      <c r="CE150" s="1">
        <v>607.71062499999994</v>
      </c>
      <c r="CF150" s="1">
        <v>650.90556250000009</v>
      </c>
      <c r="CG150" s="1">
        <v>3.4298381249999998</v>
      </c>
      <c r="CH150" s="1">
        <v>635.40418750000003</v>
      </c>
      <c r="CI150" s="1">
        <v>23.816087499999998</v>
      </c>
      <c r="CJ150" s="1">
        <v>2.7119256250000001</v>
      </c>
      <c r="CK150" s="1">
        <v>2.370535625</v>
      </c>
      <c r="CL150" s="1">
        <v>22.35755</v>
      </c>
      <c r="CM150" s="1">
        <v>20.163887500000001</v>
      </c>
      <c r="CN150" s="1">
        <v>2000.0325</v>
      </c>
      <c r="CO150" s="1">
        <v>0.98000387499999997</v>
      </c>
      <c r="CP150" s="1">
        <v>1.9996587499999999E-2</v>
      </c>
      <c r="CQ150" s="1">
        <v>0</v>
      </c>
      <c r="CR150" s="1">
        <v>2.8631250000000001</v>
      </c>
      <c r="CS150" s="1">
        <v>0</v>
      </c>
      <c r="CT150" s="1">
        <v>32757.137500000001</v>
      </c>
      <c r="CU150" s="1">
        <v>17412.612499999999</v>
      </c>
      <c r="CV150" s="1">
        <v>39.140500000000003</v>
      </c>
      <c r="CW150" s="1">
        <v>40.125</v>
      </c>
      <c r="CX150" s="1">
        <v>39.125</v>
      </c>
      <c r="CY150" s="1">
        <v>38.632750000000001</v>
      </c>
      <c r="CZ150" s="1">
        <v>39.375</v>
      </c>
      <c r="DA150" s="1">
        <v>1960.0406250000001</v>
      </c>
      <c r="DB150" s="1">
        <v>39.991875000000007</v>
      </c>
      <c r="DC150" s="1">
        <v>0</v>
      </c>
      <c r="DD150" s="1">
        <v>1660484513.5999999</v>
      </c>
      <c r="DE150" s="1">
        <v>0</v>
      </c>
      <c r="DF150" s="1">
        <v>1660484159.0999999</v>
      </c>
      <c r="DG150" s="1" t="s">
        <v>356</v>
      </c>
      <c r="DH150" s="1">
        <v>1660484145.0999999</v>
      </c>
      <c r="DI150" s="1">
        <v>1660484159.0999999</v>
      </c>
      <c r="DJ150" s="1">
        <v>1</v>
      </c>
      <c r="DK150" s="1">
        <v>6.3E-2</v>
      </c>
      <c r="DL150" s="1">
        <v>-2.8000000000000001E-2</v>
      </c>
      <c r="DM150" s="1">
        <v>1.395</v>
      </c>
      <c r="DN150" s="1">
        <v>2.7E-2</v>
      </c>
      <c r="DO150" s="1">
        <v>400</v>
      </c>
      <c r="DP150" s="1">
        <v>24</v>
      </c>
      <c r="DQ150" s="1">
        <v>0.47</v>
      </c>
      <c r="DR150" s="1">
        <v>0.03</v>
      </c>
      <c r="DS150" s="1">
        <v>4.0025846967384329</v>
      </c>
      <c r="DT150" s="1">
        <v>1.3620774997920659</v>
      </c>
      <c r="DU150" s="1">
        <v>0.12272095039546289</v>
      </c>
      <c r="DV150" s="1">
        <v>0</v>
      </c>
      <c r="DW150" s="1">
        <v>35.126406340179138</v>
      </c>
      <c r="DX150" s="1">
        <v>-4.4723400940039308</v>
      </c>
      <c r="DY150" s="1">
        <v>0.43805852079348528</v>
      </c>
      <c r="DZ150" s="1">
        <v>0</v>
      </c>
      <c r="EA150" s="1">
        <v>-44.23107741935484</v>
      </c>
      <c r="EB150" s="1">
        <v>3.4800532258065928</v>
      </c>
      <c r="EC150" s="1">
        <v>0.4579935706758746</v>
      </c>
      <c r="ED150" s="1">
        <v>0</v>
      </c>
      <c r="EE150" s="1">
        <v>525.40843149634861</v>
      </c>
      <c r="EF150" s="1">
        <v>271.81245802151619</v>
      </c>
      <c r="EG150" s="1">
        <v>19.615798098880589</v>
      </c>
      <c r="EH150" s="1">
        <v>0</v>
      </c>
      <c r="EI150" s="1">
        <v>3.4173382926829281</v>
      </c>
      <c r="EJ150" s="1">
        <v>0.28012055749129378</v>
      </c>
      <c r="EK150" s="1">
        <v>3.2126511117724327E-2</v>
      </c>
      <c r="EL150" s="1">
        <v>0</v>
      </c>
      <c r="EM150" s="1">
        <v>1.9824541684727239</v>
      </c>
      <c r="EN150" s="1">
        <v>4.194627558337443E-2</v>
      </c>
      <c r="EO150" s="1">
        <v>3.0870497541583201E-3</v>
      </c>
      <c r="EP150" s="1">
        <v>1</v>
      </c>
      <c r="EQ150" s="1">
        <v>1</v>
      </c>
      <c r="ER150" s="1">
        <v>6</v>
      </c>
      <c r="ES150" s="1" t="s">
        <v>423</v>
      </c>
      <c r="ET150" s="1">
        <v>2.9454699999999998</v>
      </c>
      <c r="EU150" s="1">
        <v>2.8010999999999999</v>
      </c>
      <c r="EV150" s="1">
        <v>0.123555</v>
      </c>
      <c r="EW150" s="1">
        <v>0.12956699999999999</v>
      </c>
      <c r="EX150" s="1">
        <v>0.11867</v>
      </c>
      <c r="EY150" s="1">
        <v>0.108024</v>
      </c>
      <c r="EZ150" s="1">
        <v>18059.7</v>
      </c>
      <c r="FA150" s="1">
        <v>18813.3</v>
      </c>
      <c r="FB150" s="1">
        <v>23945.9</v>
      </c>
      <c r="FC150" s="1">
        <v>25135</v>
      </c>
      <c r="FD150" s="1">
        <v>33766.9</v>
      </c>
      <c r="FE150" s="1">
        <v>35790.300000000003</v>
      </c>
      <c r="FF150" s="1">
        <v>43635.7</v>
      </c>
      <c r="FG150" s="1">
        <v>46455.5</v>
      </c>
      <c r="FH150" s="1">
        <v>2.0026799999999998</v>
      </c>
      <c r="FI150" s="1">
        <v>1.9249499999999999</v>
      </c>
      <c r="FJ150" s="1">
        <v>0.170685</v>
      </c>
      <c r="FK150" s="1">
        <v>0</v>
      </c>
      <c r="FL150" s="1">
        <v>28.945900000000002</v>
      </c>
      <c r="FM150" s="1">
        <v>999.9</v>
      </c>
      <c r="FN150" s="1">
        <v>69.3</v>
      </c>
      <c r="FO150" s="1">
        <v>31.6</v>
      </c>
      <c r="FP150" s="1">
        <v>32.5</v>
      </c>
      <c r="FQ150" s="1">
        <v>63.683999999999997</v>
      </c>
      <c r="FR150" s="1">
        <v>25.617000000000001</v>
      </c>
      <c r="FS150" s="1">
        <v>1</v>
      </c>
      <c r="FT150" s="1">
        <v>0.14185200000000001</v>
      </c>
      <c r="FU150" s="1">
        <v>-0.19253500000000001</v>
      </c>
      <c r="FV150" s="1">
        <v>20.323399999999999</v>
      </c>
      <c r="FW150" s="1">
        <v>5.21265</v>
      </c>
      <c r="FX150" s="1">
        <v>11.904999999999999</v>
      </c>
      <c r="FY150" s="1">
        <v>5.0027499999999998</v>
      </c>
      <c r="FZ150" s="1">
        <v>3.2896999999999998</v>
      </c>
      <c r="GA150" s="1">
        <v>9999</v>
      </c>
      <c r="GB150" s="1">
        <v>9999</v>
      </c>
      <c r="GC150" s="1">
        <v>9999</v>
      </c>
      <c r="GD150" s="1">
        <v>999.9</v>
      </c>
      <c r="GE150" s="1">
        <v>1.8593999999999999</v>
      </c>
      <c r="GF150" s="1">
        <v>1.8543799999999999</v>
      </c>
      <c r="GG150" s="1">
        <v>1.8575999999999999</v>
      </c>
      <c r="GH150" s="1">
        <v>1.85599</v>
      </c>
      <c r="GI150" s="1">
        <v>1.85484</v>
      </c>
      <c r="GJ150" s="1">
        <v>1.8545199999999999</v>
      </c>
      <c r="GK150" s="1">
        <v>1.8530899999999999</v>
      </c>
      <c r="GL150" s="1">
        <v>1.8562700000000001</v>
      </c>
      <c r="GM150" s="1">
        <v>0</v>
      </c>
      <c r="GN150" s="1">
        <v>0</v>
      </c>
      <c r="GO150" s="1">
        <v>0</v>
      </c>
      <c r="GP150" s="1">
        <v>0</v>
      </c>
      <c r="GQ150" s="1" t="s">
        <v>358</v>
      </c>
      <c r="GR150" s="1" t="s">
        <v>359</v>
      </c>
      <c r="GS150" s="1" t="s">
        <v>360</v>
      </c>
      <c r="GT150" s="1" t="s">
        <v>360</v>
      </c>
      <c r="GU150" s="1" t="s">
        <v>360</v>
      </c>
      <c r="GV150" s="1" t="s">
        <v>360</v>
      </c>
      <c r="GW150" s="1">
        <v>0</v>
      </c>
      <c r="GX150" s="1">
        <v>100</v>
      </c>
      <c r="GY150" s="1">
        <v>100</v>
      </c>
      <c r="GZ150" s="1">
        <v>1.8169999999999999</v>
      </c>
      <c r="HA150" s="1">
        <v>1.7600000000000001E-2</v>
      </c>
      <c r="HB150" s="1">
        <v>0.46748880523729403</v>
      </c>
      <c r="HC150" s="1">
        <v>2.678124759318837E-3</v>
      </c>
      <c r="HD150" s="1">
        <v>-9.3737611465157319E-7</v>
      </c>
      <c r="HE150" s="1">
        <v>1.3915637841753891E-10</v>
      </c>
      <c r="HF150" s="1">
        <v>-6.7805247810390282E-2</v>
      </c>
      <c r="HG150" s="1">
        <v>1.061361004592812E-2</v>
      </c>
      <c r="HH150" s="1">
        <v>-3.086644042041478E-4</v>
      </c>
      <c r="HI150" s="1">
        <v>1.24720902217549E-6</v>
      </c>
      <c r="HJ150" s="1">
        <v>1</v>
      </c>
      <c r="HK150" s="1">
        <v>2093</v>
      </c>
      <c r="HL150" s="1">
        <v>2</v>
      </c>
      <c r="HM150" s="1">
        <v>27</v>
      </c>
      <c r="HN150" s="1">
        <v>6.2</v>
      </c>
      <c r="HO150" s="1">
        <v>5.9</v>
      </c>
      <c r="HP150" s="1">
        <v>1.5966800000000001</v>
      </c>
      <c r="HQ150" s="1">
        <v>2.2814899999999998</v>
      </c>
      <c r="HR150" s="1">
        <v>1.4978</v>
      </c>
      <c r="HS150" s="1">
        <v>2.3034699999999999</v>
      </c>
      <c r="HT150" s="1">
        <v>1.5478499999999999</v>
      </c>
      <c r="HU150" s="1">
        <v>2.3718300000000001</v>
      </c>
      <c r="HV150" s="1">
        <v>35.128599999999999</v>
      </c>
      <c r="HW150" s="1">
        <v>15.3141</v>
      </c>
      <c r="HX150" s="1">
        <v>18</v>
      </c>
      <c r="HY150" s="1">
        <v>501.721</v>
      </c>
      <c r="HZ150" s="1">
        <v>517.70100000000002</v>
      </c>
      <c r="IA150" s="1">
        <v>30.051500000000001</v>
      </c>
      <c r="IB150" s="1">
        <v>28.9846</v>
      </c>
      <c r="IC150" s="1">
        <v>30.000299999999999</v>
      </c>
      <c r="ID150" s="1">
        <v>28.7866</v>
      </c>
      <c r="IE150" s="1">
        <v>28.879200000000001</v>
      </c>
      <c r="IF150" s="1">
        <v>32.057099999999998</v>
      </c>
      <c r="IG150" s="1">
        <v>29.195399999999999</v>
      </c>
      <c r="IH150" s="1">
        <v>78.537400000000005</v>
      </c>
      <c r="II150" s="1">
        <v>29.978100000000001</v>
      </c>
      <c r="IJ150" s="1">
        <v>713.947</v>
      </c>
      <c r="IK150" s="1">
        <v>23.799099999999999</v>
      </c>
      <c r="IL150" s="1">
        <v>100.923</v>
      </c>
      <c r="IM150" s="1">
        <v>100.687</v>
      </c>
      <c r="IN150" s="1" t="s">
        <v>365</v>
      </c>
    </row>
    <row r="151" spans="1:248" ht="15.75" customHeight="1" x14ac:dyDescent="0.3">
      <c r="A151" s="1">
        <v>135</v>
      </c>
      <c r="B151" s="1">
        <v>1660484516.5999999</v>
      </c>
      <c r="C151" s="1">
        <v>387.5</v>
      </c>
      <c r="D151" s="1" t="s">
        <v>620</v>
      </c>
      <c r="E151" s="1" t="s">
        <v>621</v>
      </c>
      <c r="F151" s="1">
        <v>1</v>
      </c>
      <c r="G151" s="1" t="s">
        <v>349</v>
      </c>
      <c r="H151" s="1" t="s">
        <v>350</v>
      </c>
      <c r="I151" s="1" t="s">
        <v>351</v>
      </c>
      <c r="J151" s="1" t="s">
        <v>352</v>
      </c>
      <c r="K151" s="1" t="s">
        <v>353</v>
      </c>
      <c r="L151" s="1" t="s">
        <v>349</v>
      </c>
      <c r="M151" s="1" t="s">
        <v>354</v>
      </c>
      <c r="N151" s="1">
        <v>1660484508.833333</v>
      </c>
      <c r="O151" s="1">
        <f t="shared" si="0"/>
        <v>2.9331595683241224E-3</v>
      </c>
      <c r="P151" s="1">
        <f t="shared" si="1"/>
        <v>2.9331595683241223</v>
      </c>
      <c r="Q151" s="1">
        <f t="shared" si="2"/>
        <v>4.3291803103487991</v>
      </c>
      <c r="R151" s="1">
        <f t="shared" si="3"/>
        <v>598.73879999999997</v>
      </c>
      <c r="S151" s="1">
        <f t="shared" si="4"/>
        <v>531.46456649691095</v>
      </c>
      <c r="T151" s="1">
        <f t="shared" si="5"/>
        <v>52.952272199096271</v>
      </c>
      <c r="U151" s="1">
        <f t="shared" si="6"/>
        <v>59.655115152337316</v>
      </c>
      <c r="V151" s="1">
        <f t="shared" si="7"/>
        <v>0.14575694965594282</v>
      </c>
      <c r="W151" s="1">
        <f t="shared" si="8"/>
        <v>2.921022474348987</v>
      </c>
      <c r="X151" s="1">
        <f t="shared" si="9"/>
        <v>0.1418335938730334</v>
      </c>
      <c r="Y151" s="1">
        <f t="shared" si="10"/>
        <v>8.8989697955758715E-2</v>
      </c>
      <c r="Z151" s="1">
        <f t="shared" si="11"/>
        <v>321.52049900000009</v>
      </c>
      <c r="AA151" s="1">
        <f t="shared" si="12"/>
        <v>32.137992499642365</v>
      </c>
      <c r="AB151" s="1">
        <f t="shared" si="13"/>
        <v>31.713086666666669</v>
      </c>
      <c r="AC151" s="1">
        <f t="shared" si="14"/>
        <v>4.6980844326034354</v>
      </c>
      <c r="AD151" s="1">
        <f t="shared" si="15"/>
        <v>60.148126384164357</v>
      </c>
      <c r="AE151" s="1">
        <f t="shared" si="16"/>
        <v>2.7142563877461905</v>
      </c>
      <c r="AF151" s="1">
        <f t="shared" si="17"/>
        <v>4.5126200114868293</v>
      </c>
      <c r="AG151" s="1">
        <f t="shared" si="18"/>
        <v>1.983828044857245</v>
      </c>
      <c r="AH151" s="1">
        <f t="shared" si="19"/>
        <v>-129.35233696309379</v>
      </c>
      <c r="AI151" s="1">
        <f t="shared" si="20"/>
        <v>-111.53548417761417</v>
      </c>
      <c r="AJ151" s="1">
        <f t="shared" si="21"/>
        <v>-8.6049472874908908</v>
      </c>
      <c r="AK151" s="1">
        <f t="shared" si="22"/>
        <v>72.027730571801214</v>
      </c>
      <c r="AL151" s="1">
        <f t="shared" si="23"/>
        <v>35.104933852349049</v>
      </c>
      <c r="AM151" s="1">
        <f t="shared" si="24"/>
        <v>2.9447904626865142</v>
      </c>
      <c r="AN151" s="1">
        <f t="shared" si="25"/>
        <v>4.3291803103487991</v>
      </c>
      <c r="AO151" s="1">
        <v>682.61661543521791</v>
      </c>
      <c r="AP151" s="1">
        <v>651.76166666666631</v>
      </c>
      <c r="AQ151" s="1">
        <v>4.9937397483105297</v>
      </c>
      <c r="AR151" s="1">
        <v>64.973285806085684</v>
      </c>
      <c r="AS151" s="1">
        <f t="shared" si="26"/>
        <v>2.9331595683241223</v>
      </c>
      <c r="AT151" s="1">
        <v>23.786569933742349</v>
      </c>
      <c r="AU151" s="1">
        <v>27.21594</v>
      </c>
      <c r="AV151" s="1">
        <v>-9.8490551053903174E-4</v>
      </c>
      <c r="AW151" s="1">
        <v>82.278735908204425</v>
      </c>
      <c r="AX151" s="1">
        <v>0</v>
      </c>
      <c r="AY151" s="1">
        <v>0</v>
      </c>
      <c r="AZ151" s="1">
        <f t="shared" si="27"/>
        <v>1</v>
      </c>
      <c r="BA151" s="1">
        <f t="shared" si="28"/>
        <v>0</v>
      </c>
      <c r="BB151" s="1">
        <f t="shared" si="29"/>
        <v>51927.785257708711</v>
      </c>
      <c r="BC151" s="1">
        <f t="shared" si="30"/>
        <v>2000.031333333334</v>
      </c>
      <c r="BD151" s="1">
        <f t="shared" si="31"/>
        <v>1681.2260600000004</v>
      </c>
      <c r="BE151" s="1">
        <f t="shared" si="32"/>
        <v>0.84059986060218383</v>
      </c>
      <c r="BF151" s="1">
        <f t="shared" si="33"/>
        <v>0.16075773096221491</v>
      </c>
      <c r="BG151" s="1">
        <v>6</v>
      </c>
      <c r="BH151" s="1">
        <v>0.5</v>
      </c>
      <c r="BI151" s="1" t="s">
        <v>355</v>
      </c>
      <c r="BJ151" s="1">
        <v>2</v>
      </c>
      <c r="BK151" s="1" t="b">
        <v>1</v>
      </c>
      <c r="BL151" s="1">
        <v>1660484508.833333</v>
      </c>
      <c r="BM151" s="1">
        <v>598.73879999999997</v>
      </c>
      <c r="BN151" s="1">
        <v>642.96753333333311</v>
      </c>
      <c r="BO151" s="1">
        <v>27.242100000000001</v>
      </c>
      <c r="BP151" s="1">
        <v>23.805626666666669</v>
      </c>
      <c r="BQ151" s="1">
        <v>596.97733333333338</v>
      </c>
      <c r="BR151" s="1">
        <v>27.224573333333328</v>
      </c>
      <c r="BS151" s="1">
        <v>500.14673333333337</v>
      </c>
      <c r="BT151" s="1">
        <v>99.534586666666669</v>
      </c>
      <c r="BU151" s="1">
        <v>0.10003723333333329</v>
      </c>
      <c r="BV151" s="1">
        <v>31.00482666666667</v>
      </c>
      <c r="BW151" s="1">
        <v>31.713086666666669</v>
      </c>
      <c r="BX151" s="1">
        <v>999.89999999999986</v>
      </c>
      <c r="BY151" s="1">
        <v>0</v>
      </c>
      <c r="BZ151" s="1">
        <v>0</v>
      </c>
      <c r="CA151" s="1">
        <v>9998.0026666666654</v>
      </c>
      <c r="CB151" s="1">
        <v>0</v>
      </c>
      <c r="CC151" s="1">
        <v>207.2166</v>
      </c>
      <c r="CD151" s="1">
        <v>-44.22867999999999</v>
      </c>
      <c r="CE151" s="1">
        <v>615.50613333333354</v>
      </c>
      <c r="CF151" s="1">
        <v>658.64660000000003</v>
      </c>
      <c r="CG151" s="1">
        <v>3.4364759999999999</v>
      </c>
      <c r="CH151" s="1">
        <v>642.96753333333311</v>
      </c>
      <c r="CI151" s="1">
        <v>23.805626666666669</v>
      </c>
      <c r="CJ151" s="1">
        <v>2.7115320000000001</v>
      </c>
      <c r="CK151" s="1">
        <v>2.3694826666666668</v>
      </c>
      <c r="CL151" s="1">
        <v>22.355160000000001</v>
      </c>
      <c r="CM151" s="1">
        <v>20.156706666666661</v>
      </c>
      <c r="CN151" s="1">
        <v>2000.031333333334</v>
      </c>
      <c r="CO151" s="1">
        <v>0.98000400000000021</v>
      </c>
      <c r="CP151" s="1">
        <v>1.999646666666666E-2</v>
      </c>
      <c r="CQ151" s="1">
        <v>0</v>
      </c>
      <c r="CR151" s="1">
        <v>2.8064</v>
      </c>
      <c r="CS151" s="1">
        <v>0</v>
      </c>
      <c r="CT151" s="1">
        <v>32763.23333333333</v>
      </c>
      <c r="CU151" s="1">
        <v>17412.599999999999</v>
      </c>
      <c r="CV151" s="1">
        <v>39.141533333333342</v>
      </c>
      <c r="CW151" s="1">
        <v>40.125</v>
      </c>
      <c r="CX151" s="1">
        <v>39.125</v>
      </c>
      <c r="CY151" s="1">
        <v>38.633266666666671</v>
      </c>
      <c r="CZ151" s="1">
        <v>39.375</v>
      </c>
      <c r="DA151" s="1">
        <v>1960.04</v>
      </c>
      <c r="DB151" s="1">
        <v>39.991333333333337</v>
      </c>
      <c r="DC151" s="1">
        <v>0</v>
      </c>
      <c r="DD151" s="1">
        <v>1660484514.2</v>
      </c>
      <c r="DE151" s="1">
        <v>0</v>
      </c>
      <c r="DF151" s="1">
        <v>1660484159.0999999</v>
      </c>
      <c r="DG151" s="1" t="s">
        <v>356</v>
      </c>
      <c r="DH151" s="1">
        <v>1660484145.0999999</v>
      </c>
      <c r="DI151" s="1">
        <v>1660484159.0999999</v>
      </c>
      <c r="DJ151" s="1">
        <v>1</v>
      </c>
      <c r="DK151" s="1">
        <v>6.3E-2</v>
      </c>
      <c r="DL151" s="1">
        <v>-2.8000000000000001E-2</v>
      </c>
      <c r="DM151" s="1">
        <v>1.395</v>
      </c>
      <c r="DN151" s="1">
        <v>2.7E-2</v>
      </c>
      <c r="DO151" s="1">
        <v>400</v>
      </c>
      <c r="DP151" s="1">
        <v>24</v>
      </c>
      <c r="DQ151" s="1">
        <v>0.47</v>
      </c>
      <c r="DR151" s="1">
        <v>0.03</v>
      </c>
      <c r="DS151" s="1">
        <v>4.0424762082495729</v>
      </c>
      <c r="DT151" s="1">
        <v>1.162637819419432</v>
      </c>
      <c r="DU151" s="1">
        <v>0.1038516619240915</v>
      </c>
      <c r="DV151" s="1">
        <v>0</v>
      </c>
      <c r="DW151" s="1">
        <v>35.106487195002202</v>
      </c>
      <c r="DX151" s="1">
        <v>-3.090264320820971</v>
      </c>
      <c r="DY151" s="1">
        <v>0.41816010205978299</v>
      </c>
      <c r="DZ151" s="1">
        <v>0</v>
      </c>
      <c r="EA151" s="1">
        <v>-44.232664516129041</v>
      </c>
      <c r="EB151" s="1">
        <v>1.874937096774266</v>
      </c>
      <c r="EC151" s="1">
        <v>0.45996626843251648</v>
      </c>
      <c r="ED151" s="1">
        <v>0</v>
      </c>
      <c r="EE151" s="1">
        <v>529.83244889068385</v>
      </c>
      <c r="EF151" s="1">
        <v>271.52925018680492</v>
      </c>
      <c r="EG151" s="1">
        <v>19.596002391795949</v>
      </c>
      <c r="EH151" s="1">
        <v>0</v>
      </c>
      <c r="EI151" s="1">
        <v>3.420155853658537</v>
      </c>
      <c r="EJ151" s="1">
        <v>0.25416439024391052</v>
      </c>
      <c r="EK151" s="1">
        <v>3.0770675537786889E-2</v>
      </c>
      <c r="EL151" s="1">
        <v>0</v>
      </c>
      <c r="EM151" s="1">
        <v>1.9831284412770021</v>
      </c>
      <c r="EN151" s="1">
        <v>4.4544185692201303E-2</v>
      </c>
      <c r="EO151" s="1">
        <v>3.259326314533358E-3</v>
      </c>
      <c r="EP151" s="1">
        <v>1</v>
      </c>
      <c r="EQ151" s="1">
        <v>1</v>
      </c>
      <c r="ER151" s="1">
        <v>6</v>
      </c>
      <c r="ES151" s="1" t="s">
        <v>423</v>
      </c>
      <c r="ET151" s="1">
        <v>2.9454600000000002</v>
      </c>
      <c r="EU151" s="1">
        <v>2.8011499999999998</v>
      </c>
      <c r="EV151" s="1">
        <v>0.124221</v>
      </c>
      <c r="EW151" s="1">
        <v>0.13023699999999999</v>
      </c>
      <c r="EX151" s="1">
        <v>0.118663</v>
      </c>
      <c r="EY151" s="1">
        <v>0.10802200000000001</v>
      </c>
      <c r="EZ151" s="1">
        <v>18045.900000000001</v>
      </c>
      <c r="FA151" s="1">
        <v>18798.8</v>
      </c>
      <c r="FB151" s="1">
        <v>23945.8</v>
      </c>
      <c r="FC151" s="1">
        <v>25135</v>
      </c>
      <c r="FD151" s="1">
        <v>33767</v>
      </c>
      <c r="FE151" s="1">
        <v>35790.300000000003</v>
      </c>
      <c r="FF151" s="1">
        <v>43635.5</v>
      </c>
      <c r="FG151" s="1">
        <v>46455.3</v>
      </c>
      <c r="FH151" s="1">
        <v>2.0026799999999998</v>
      </c>
      <c r="FI151" s="1">
        <v>1.9249499999999999</v>
      </c>
      <c r="FJ151" s="1">
        <v>0.17080500000000001</v>
      </c>
      <c r="FK151" s="1">
        <v>0</v>
      </c>
      <c r="FL151" s="1">
        <v>28.947600000000001</v>
      </c>
      <c r="FM151" s="1">
        <v>999.9</v>
      </c>
      <c r="FN151" s="1">
        <v>69.3</v>
      </c>
      <c r="FO151" s="1">
        <v>31.6</v>
      </c>
      <c r="FP151" s="1">
        <v>32.499099999999999</v>
      </c>
      <c r="FQ151" s="1">
        <v>63.524000000000001</v>
      </c>
      <c r="FR151" s="1">
        <v>26.161899999999999</v>
      </c>
      <c r="FS151" s="1">
        <v>1</v>
      </c>
      <c r="FT151" s="1">
        <v>0.14189299999999999</v>
      </c>
      <c r="FU151" s="1">
        <v>-0.28971999999999998</v>
      </c>
      <c r="FV151" s="1">
        <v>20.323399999999999</v>
      </c>
      <c r="FW151" s="1">
        <v>5.2130999999999998</v>
      </c>
      <c r="FX151" s="1">
        <v>11.904199999999999</v>
      </c>
      <c r="FY151" s="1">
        <v>5.0029500000000002</v>
      </c>
      <c r="FZ151" s="1">
        <v>3.2897500000000002</v>
      </c>
      <c r="GA151" s="1">
        <v>9999</v>
      </c>
      <c r="GB151" s="1">
        <v>9999</v>
      </c>
      <c r="GC151" s="1">
        <v>9999</v>
      </c>
      <c r="GD151" s="1">
        <v>999.9</v>
      </c>
      <c r="GE151" s="1">
        <v>1.85941</v>
      </c>
      <c r="GF151" s="1">
        <v>1.8543799999999999</v>
      </c>
      <c r="GG151" s="1">
        <v>1.8575999999999999</v>
      </c>
      <c r="GH151" s="1">
        <v>1.85599</v>
      </c>
      <c r="GI151" s="1">
        <v>1.8548500000000001</v>
      </c>
      <c r="GJ151" s="1">
        <v>1.85453</v>
      </c>
      <c r="GK151" s="1">
        <v>1.8531</v>
      </c>
      <c r="GL151" s="1">
        <v>1.8562799999999999</v>
      </c>
      <c r="GM151" s="1">
        <v>0</v>
      </c>
      <c r="GN151" s="1">
        <v>0</v>
      </c>
      <c r="GO151" s="1">
        <v>0</v>
      </c>
      <c r="GP151" s="1">
        <v>0</v>
      </c>
      <c r="GQ151" s="1" t="s">
        <v>358</v>
      </c>
      <c r="GR151" s="1" t="s">
        <v>359</v>
      </c>
      <c r="GS151" s="1" t="s">
        <v>360</v>
      </c>
      <c r="GT151" s="1" t="s">
        <v>360</v>
      </c>
      <c r="GU151" s="1" t="s">
        <v>360</v>
      </c>
      <c r="GV151" s="1" t="s">
        <v>360</v>
      </c>
      <c r="GW151" s="1">
        <v>0</v>
      </c>
      <c r="GX151" s="1">
        <v>100</v>
      </c>
      <c r="GY151" s="1">
        <v>100</v>
      </c>
      <c r="GZ151" s="1">
        <v>1.825</v>
      </c>
      <c r="HA151" s="1">
        <v>1.7600000000000001E-2</v>
      </c>
      <c r="HB151" s="1">
        <v>0.46748880523729403</v>
      </c>
      <c r="HC151" s="1">
        <v>2.678124759318837E-3</v>
      </c>
      <c r="HD151" s="1">
        <v>-9.3737611465157319E-7</v>
      </c>
      <c r="HE151" s="1">
        <v>1.3915637841753891E-10</v>
      </c>
      <c r="HF151" s="1">
        <v>-6.7805247810390282E-2</v>
      </c>
      <c r="HG151" s="1">
        <v>1.061361004592812E-2</v>
      </c>
      <c r="HH151" s="1">
        <v>-3.086644042041478E-4</v>
      </c>
      <c r="HI151" s="1">
        <v>1.24720902217549E-6</v>
      </c>
      <c r="HJ151" s="1">
        <v>1</v>
      </c>
      <c r="HK151" s="1">
        <v>2093</v>
      </c>
      <c r="HL151" s="1">
        <v>2</v>
      </c>
      <c r="HM151" s="1">
        <v>27</v>
      </c>
      <c r="HN151" s="1">
        <v>6.2</v>
      </c>
      <c r="HO151" s="1">
        <v>6</v>
      </c>
      <c r="HP151" s="1">
        <v>1.6088899999999999</v>
      </c>
      <c r="HQ151" s="1">
        <v>2.2839399999999999</v>
      </c>
      <c r="HR151" s="1">
        <v>1.4978</v>
      </c>
      <c r="HS151" s="1">
        <v>2.3034699999999999</v>
      </c>
      <c r="HT151" s="1">
        <v>1.5478499999999999</v>
      </c>
      <c r="HU151" s="1">
        <v>2.4719199999999999</v>
      </c>
      <c r="HV151" s="1">
        <v>35.128599999999999</v>
      </c>
      <c r="HW151" s="1">
        <v>15.3141</v>
      </c>
      <c r="HX151" s="1">
        <v>18</v>
      </c>
      <c r="HY151" s="1">
        <v>501.72300000000001</v>
      </c>
      <c r="HZ151" s="1">
        <v>517.70399999999995</v>
      </c>
      <c r="IA151" s="1">
        <v>30.0154</v>
      </c>
      <c r="IB151" s="1">
        <v>28.985299999999999</v>
      </c>
      <c r="IC151" s="1">
        <v>30.000299999999999</v>
      </c>
      <c r="ID151" s="1">
        <v>28.7867</v>
      </c>
      <c r="IE151" s="1">
        <v>28.8794</v>
      </c>
      <c r="IF151" s="1">
        <v>32.305500000000002</v>
      </c>
      <c r="IG151" s="1">
        <v>29.195399999999999</v>
      </c>
      <c r="IH151" s="1">
        <v>78.537400000000005</v>
      </c>
      <c r="II151" s="1">
        <v>29.966699999999999</v>
      </c>
      <c r="IJ151" s="1">
        <v>713.947</v>
      </c>
      <c r="IK151" s="1">
        <v>23.799099999999999</v>
      </c>
      <c r="IL151" s="1">
        <v>100.923</v>
      </c>
      <c r="IM151" s="1">
        <v>100.687</v>
      </c>
      <c r="IN151" s="1" t="s">
        <v>365</v>
      </c>
    </row>
    <row r="152" spans="1:248" ht="15.75" customHeight="1" x14ac:dyDescent="0.3">
      <c r="A152" s="1">
        <v>136</v>
      </c>
      <c r="B152" s="1">
        <v>1660484517.5999999</v>
      </c>
      <c r="C152" s="1">
        <v>388.5</v>
      </c>
      <c r="D152" s="1" t="s">
        <v>622</v>
      </c>
      <c r="E152" s="1" t="s">
        <v>623</v>
      </c>
      <c r="F152" s="1">
        <v>1</v>
      </c>
      <c r="G152" s="1" t="s">
        <v>349</v>
      </c>
      <c r="H152" s="1" t="s">
        <v>350</v>
      </c>
      <c r="I152" s="1" t="s">
        <v>351</v>
      </c>
      <c r="J152" s="1" t="s">
        <v>352</v>
      </c>
      <c r="K152" s="1" t="s">
        <v>353</v>
      </c>
      <c r="L152" s="1" t="s">
        <v>349</v>
      </c>
      <c r="M152" s="1" t="s">
        <v>354</v>
      </c>
      <c r="N152" s="1">
        <v>1660484509.3499999</v>
      </c>
      <c r="O152" s="1">
        <f t="shared" si="0"/>
        <v>2.9335414504490422E-3</v>
      </c>
      <c r="P152" s="1">
        <f t="shared" si="1"/>
        <v>2.933541450449042</v>
      </c>
      <c r="Q152" s="1">
        <f t="shared" si="2"/>
        <v>4.3265661881645174</v>
      </c>
      <c r="R152" s="1">
        <f t="shared" si="3"/>
        <v>601.25350000000003</v>
      </c>
      <c r="S152" s="1">
        <f t="shared" si="4"/>
        <v>533.91944415885257</v>
      </c>
      <c r="T152" s="1">
        <f t="shared" si="5"/>
        <v>53.196833242318327</v>
      </c>
      <c r="U152" s="1">
        <f t="shared" si="6"/>
        <v>59.905632817418201</v>
      </c>
      <c r="V152" s="1">
        <f t="shared" si="7"/>
        <v>0.1457462886863225</v>
      </c>
      <c r="W152" s="1">
        <f t="shared" si="8"/>
        <v>2.9209271980284592</v>
      </c>
      <c r="X152" s="1">
        <f t="shared" si="9"/>
        <v>0.14182337424370714</v>
      </c>
      <c r="Y152" s="1">
        <f t="shared" si="10"/>
        <v>8.8983272370505628E-2</v>
      </c>
      <c r="Z152" s="1">
        <f t="shared" si="11"/>
        <v>321.52117912499995</v>
      </c>
      <c r="AA152" s="1">
        <f t="shared" si="12"/>
        <v>32.138604319359501</v>
      </c>
      <c r="AB152" s="1">
        <f t="shared" si="13"/>
        <v>31.713912499999999</v>
      </c>
      <c r="AC152" s="1">
        <f t="shared" si="14"/>
        <v>4.6983045003196207</v>
      </c>
      <c r="AD152" s="1">
        <f t="shared" si="15"/>
        <v>60.141837174919111</v>
      </c>
      <c r="AE152" s="1">
        <f t="shared" si="16"/>
        <v>2.714076772038295</v>
      </c>
      <c r="AF152" s="1">
        <f t="shared" si="17"/>
        <v>4.5127932559568427</v>
      </c>
      <c r="AG152" s="1">
        <f t="shared" si="18"/>
        <v>1.9842277282813257</v>
      </c>
      <c r="AH152" s="1">
        <f t="shared" si="19"/>
        <v>-129.36917796480276</v>
      </c>
      <c r="AI152" s="1">
        <f t="shared" si="20"/>
        <v>-111.55586081055655</v>
      </c>
      <c r="AJ152" s="1">
        <f t="shared" si="21"/>
        <v>-8.6068636701280816</v>
      </c>
      <c r="AK152" s="1">
        <f t="shared" si="22"/>
        <v>71.989276679512571</v>
      </c>
      <c r="AL152" s="1">
        <f t="shared" si="23"/>
        <v>35.142877486857479</v>
      </c>
      <c r="AM152" s="1">
        <f t="shared" si="24"/>
        <v>2.9444238171284711</v>
      </c>
      <c r="AN152" s="1">
        <f t="shared" si="25"/>
        <v>4.3265661881645174</v>
      </c>
      <c r="AO152" s="1">
        <v>687.84576561175004</v>
      </c>
      <c r="AP152" s="1">
        <v>656.83535151515127</v>
      </c>
      <c r="AQ152" s="1">
        <v>5.0248119913914806</v>
      </c>
      <c r="AR152" s="1">
        <v>64.973285806085684</v>
      </c>
      <c r="AS152" s="1">
        <f t="shared" si="26"/>
        <v>2.933541450449042</v>
      </c>
      <c r="AT152" s="1">
        <v>23.785943605069821</v>
      </c>
      <c r="AU152" s="1">
        <v>27.213863030303031</v>
      </c>
      <c r="AV152" s="1">
        <v>-6.9312819508651269E-4</v>
      </c>
      <c r="AW152" s="1">
        <v>82.278735908204425</v>
      </c>
      <c r="AX152" s="1">
        <v>0</v>
      </c>
      <c r="AY152" s="1">
        <v>0</v>
      </c>
      <c r="AZ152" s="1">
        <f t="shared" si="27"/>
        <v>1</v>
      </c>
      <c r="BA152" s="1">
        <f t="shared" si="28"/>
        <v>0</v>
      </c>
      <c r="BB152" s="1">
        <f t="shared" si="29"/>
        <v>51924.95981551554</v>
      </c>
      <c r="BC152" s="1">
        <f t="shared" si="30"/>
        <v>2000.035625</v>
      </c>
      <c r="BD152" s="1">
        <f t="shared" si="31"/>
        <v>1681.2296624999999</v>
      </c>
      <c r="BE152" s="1">
        <f t="shared" si="32"/>
        <v>0.84059985806502813</v>
      </c>
      <c r="BF152" s="1">
        <f t="shared" si="33"/>
        <v>0.16075772606550442</v>
      </c>
      <c r="BG152" s="1">
        <v>6</v>
      </c>
      <c r="BH152" s="1">
        <v>0.5</v>
      </c>
      <c r="BI152" s="1" t="s">
        <v>355</v>
      </c>
      <c r="BJ152" s="1">
        <v>2</v>
      </c>
      <c r="BK152" s="1" t="b">
        <v>1</v>
      </c>
      <c r="BL152" s="1">
        <v>1660484509.3499999</v>
      </c>
      <c r="BM152" s="1">
        <v>601.25350000000003</v>
      </c>
      <c r="BN152" s="1">
        <v>645.5361875000001</v>
      </c>
      <c r="BO152" s="1">
        <v>27.240312500000002</v>
      </c>
      <c r="BP152" s="1">
        <v>23.804275000000001</v>
      </c>
      <c r="BQ152" s="1">
        <v>599.48775000000001</v>
      </c>
      <c r="BR152" s="1">
        <v>27.222781250000001</v>
      </c>
      <c r="BS152" s="1">
        <v>500.14881250000002</v>
      </c>
      <c r="BT152" s="1">
        <v>99.534537499999999</v>
      </c>
      <c r="BU152" s="1">
        <v>0.10003064375</v>
      </c>
      <c r="BV152" s="1">
        <v>31.005500000000001</v>
      </c>
      <c r="BW152" s="1">
        <v>31.713912499999999</v>
      </c>
      <c r="BX152" s="1">
        <v>999.9</v>
      </c>
      <c r="BY152" s="1">
        <v>0</v>
      </c>
      <c r="BZ152" s="1">
        <v>0</v>
      </c>
      <c r="CA152" s="1">
        <v>9997.463749999999</v>
      </c>
      <c r="CB152" s="1">
        <v>0</v>
      </c>
      <c r="CC152" s="1">
        <v>205.22856250000001</v>
      </c>
      <c r="CD152" s="1">
        <v>-44.282656250000002</v>
      </c>
      <c r="CE152" s="1">
        <v>618.09006249999993</v>
      </c>
      <c r="CF152" s="1">
        <v>661.27693750000003</v>
      </c>
      <c r="CG152" s="1">
        <v>3.4360418749999999</v>
      </c>
      <c r="CH152" s="1">
        <v>645.5361875000001</v>
      </c>
      <c r="CI152" s="1">
        <v>23.804275000000001</v>
      </c>
      <c r="CJ152" s="1">
        <v>2.711353125</v>
      </c>
      <c r="CK152" s="1">
        <v>2.3693468750000002</v>
      </c>
      <c r="CL152" s="1">
        <v>22.354075000000002</v>
      </c>
      <c r="CM152" s="1">
        <v>20.15578125</v>
      </c>
      <c r="CN152" s="1">
        <v>2000.035625</v>
      </c>
      <c r="CO152" s="1">
        <v>0.98000406250000005</v>
      </c>
      <c r="CP152" s="1">
        <v>1.9996406250000001E-2</v>
      </c>
      <c r="CQ152" s="1">
        <v>0</v>
      </c>
      <c r="CR152" s="1">
        <v>2.8362500000000002</v>
      </c>
      <c r="CS152" s="1">
        <v>0</v>
      </c>
      <c r="CT152" s="1">
        <v>32765.306250000001</v>
      </c>
      <c r="CU152" s="1">
        <v>17412.637500000001</v>
      </c>
      <c r="CV152" s="1">
        <v>39.144374999999997</v>
      </c>
      <c r="CW152" s="1">
        <v>40.125</v>
      </c>
      <c r="CX152" s="1">
        <v>39.125</v>
      </c>
      <c r="CY152" s="1">
        <v>38.632750000000001</v>
      </c>
      <c r="CZ152" s="1">
        <v>39.375</v>
      </c>
      <c r="DA152" s="1">
        <v>1960.0443749999999</v>
      </c>
      <c r="DB152" s="1">
        <v>39.991250000000008</v>
      </c>
      <c r="DC152" s="1">
        <v>0</v>
      </c>
      <c r="DD152" s="1">
        <v>1660484515.4000001</v>
      </c>
      <c r="DE152" s="1">
        <v>0</v>
      </c>
      <c r="DF152" s="1">
        <v>1660484159.0999999</v>
      </c>
      <c r="DG152" s="1" t="s">
        <v>356</v>
      </c>
      <c r="DH152" s="1">
        <v>1660484145.0999999</v>
      </c>
      <c r="DI152" s="1">
        <v>1660484159.0999999</v>
      </c>
      <c r="DJ152" s="1">
        <v>1</v>
      </c>
      <c r="DK152" s="1">
        <v>6.3E-2</v>
      </c>
      <c r="DL152" s="1">
        <v>-2.8000000000000001E-2</v>
      </c>
      <c r="DM152" s="1">
        <v>1.395</v>
      </c>
      <c r="DN152" s="1">
        <v>2.7E-2</v>
      </c>
      <c r="DO152" s="1">
        <v>400</v>
      </c>
      <c r="DP152" s="1">
        <v>24</v>
      </c>
      <c r="DQ152" s="1">
        <v>0.47</v>
      </c>
      <c r="DR152" s="1">
        <v>0.03</v>
      </c>
      <c r="DS152" s="1">
        <v>4.0869515929605784</v>
      </c>
      <c r="DT152" s="1">
        <v>1.2234600372597131</v>
      </c>
      <c r="DU152" s="1">
        <v>0.109967272344811</v>
      </c>
      <c r="DV152" s="1">
        <v>0</v>
      </c>
      <c r="DW152" s="1">
        <v>35.115421097812217</v>
      </c>
      <c r="DX152" s="1">
        <v>-0.90682390525107492</v>
      </c>
      <c r="DY152" s="1">
        <v>0.41246020779260789</v>
      </c>
      <c r="DZ152" s="1">
        <v>0</v>
      </c>
      <c r="EA152" s="1">
        <v>-44.236706666666677</v>
      </c>
      <c r="EB152" s="1">
        <v>-1.631839822024425</v>
      </c>
      <c r="EC152" s="1">
        <v>0.48868551368839358</v>
      </c>
      <c r="ED152" s="1">
        <v>0</v>
      </c>
      <c r="EE152" s="1">
        <v>535.25438004103842</v>
      </c>
      <c r="EF152" s="1">
        <v>269.61705026365951</v>
      </c>
      <c r="EG152" s="1">
        <v>20.11015546444888</v>
      </c>
      <c r="EH152" s="1">
        <v>0</v>
      </c>
      <c r="EI152" s="1">
        <v>3.4254159999999998</v>
      </c>
      <c r="EJ152" s="1">
        <v>0.1974808255159454</v>
      </c>
      <c r="EK152" s="1">
        <v>2.7368991651136911E-2</v>
      </c>
      <c r="EL152" s="1">
        <v>0</v>
      </c>
      <c r="EM152" s="1">
        <v>1.984036352075772</v>
      </c>
      <c r="EN152" s="1">
        <v>4.5471882322536308E-2</v>
      </c>
      <c r="EO152" s="1">
        <v>3.4288254682772888E-3</v>
      </c>
      <c r="EP152" s="1">
        <v>1</v>
      </c>
      <c r="EQ152" s="1">
        <v>1</v>
      </c>
      <c r="ER152" s="1">
        <v>6</v>
      </c>
      <c r="ES152" s="1" t="s">
        <v>423</v>
      </c>
      <c r="ET152" s="1">
        <v>2.9458299999999999</v>
      </c>
      <c r="EU152" s="1">
        <v>2.8010100000000002</v>
      </c>
      <c r="EV152" s="1">
        <v>0.124887</v>
      </c>
      <c r="EW152" s="1">
        <v>0.13089400000000001</v>
      </c>
      <c r="EX152" s="1">
        <v>0.118655</v>
      </c>
      <c r="EY152" s="1">
        <v>0.108024</v>
      </c>
      <c r="EZ152" s="1">
        <v>18032.099999999999</v>
      </c>
      <c r="FA152" s="1">
        <v>18784.599999999999</v>
      </c>
      <c r="FB152" s="1">
        <v>23945.8</v>
      </c>
      <c r="FC152" s="1">
        <v>25134.9</v>
      </c>
      <c r="FD152" s="1">
        <v>33767.300000000003</v>
      </c>
      <c r="FE152" s="1">
        <v>35790.1</v>
      </c>
      <c r="FF152" s="1">
        <v>43635.5</v>
      </c>
      <c r="FG152" s="1">
        <v>46455.199999999997</v>
      </c>
      <c r="FH152" s="1">
        <v>2.0027499999999998</v>
      </c>
      <c r="FI152" s="1">
        <v>1.9250499999999999</v>
      </c>
      <c r="FJ152" s="1">
        <v>0.17077500000000001</v>
      </c>
      <c r="FK152" s="1">
        <v>0</v>
      </c>
      <c r="FL152" s="1">
        <v>28.949000000000002</v>
      </c>
      <c r="FM152" s="1">
        <v>999.9</v>
      </c>
      <c r="FN152" s="1">
        <v>69.3</v>
      </c>
      <c r="FO152" s="1">
        <v>31.6</v>
      </c>
      <c r="FP152" s="1">
        <v>32.5017</v>
      </c>
      <c r="FQ152" s="1">
        <v>63.573999999999998</v>
      </c>
      <c r="FR152" s="1">
        <v>25.4527</v>
      </c>
      <c r="FS152" s="1">
        <v>1</v>
      </c>
      <c r="FT152" s="1">
        <v>0.14189299999999999</v>
      </c>
      <c r="FU152" s="1">
        <v>-0.33135900000000001</v>
      </c>
      <c r="FV152" s="1">
        <v>20.323399999999999</v>
      </c>
      <c r="FW152" s="1">
        <v>5.2130999999999998</v>
      </c>
      <c r="FX152" s="1">
        <v>11.904500000000001</v>
      </c>
      <c r="FY152" s="1">
        <v>5.0029500000000002</v>
      </c>
      <c r="FZ152" s="1">
        <v>3.2897500000000002</v>
      </c>
      <c r="GA152" s="1">
        <v>9999</v>
      </c>
      <c r="GB152" s="1">
        <v>9999</v>
      </c>
      <c r="GC152" s="1">
        <v>9999</v>
      </c>
      <c r="GD152" s="1">
        <v>999.9</v>
      </c>
      <c r="GE152" s="1">
        <v>1.85941</v>
      </c>
      <c r="GF152" s="1">
        <v>1.8543799999999999</v>
      </c>
      <c r="GG152" s="1">
        <v>1.8575999999999999</v>
      </c>
      <c r="GH152" s="1">
        <v>1.8560000000000001</v>
      </c>
      <c r="GI152" s="1">
        <v>1.8548500000000001</v>
      </c>
      <c r="GJ152" s="1">
        <v>1.85453</v>
      </c>
      <c r="GK152" s="1">
        <v>1.8531</v>
      </c>
      <c r="GL152" s="1">
        <v>1.8562799999999999</v>
      </c>
      <c r="GM152" s="1">
        <v>0</v>
      </c>
      <c r="GN152" s="1">
        <v>0</v>
      </c>
      <c r="GO152" s="1">
        <v>0</v>
      </c>
      <c r="GP152" s="1">
        <v>0</v>
      </c>
      <c r="GQ152" s="1" t="s">
        <v>358</v>
      </c>
      <c r="GR152" s="1" t="s">
        <v>359</v>
      </c>
      <c r="GS152" s="1" t="s">
        <v>360</v>
      </c>
      <c r="GT152" s="1" t="s">
        <v>360</v>
      </c>
      <c r="GU152" s="1" t="s">
        <v>360</v>
      </c>
      <c r="GV152" s="1" t="s">
        <v>360</v>
      </c>
      <c r="GW152" s="1">
        <v>0</v>
      </c>
      <c r="GX152" s="1">
        <v>100</v>
      </c>
      <c r="GY152" s="1">
        <v>100</v>
      </c>
      <c r="GZ152" s="1">
        <v>1.833</v>
      </c>
      <c r="HA152" s="1">
        <v>1.77E-2</v>
      </c>
      <c r="HB152" s="1">
        <v>0.46748880523729403</v>
      </c>
      <c r="HC152" s="1">
        <v>2.678124759318837E-3</v>
      </c>
      <c r="HD152" s="1">
        <v>-9.3737611465157319E-7</v>
      </c>
      <c r="HE152" s="1">
        <v>1.3915637841753891E-10</v>
      </c>
      <c r="HF152" s="1">
        <v>-6.7805247810390282E-2</v>
      </c>
      <c r="HG152" s="1">
        <v>1.061361004592812E-2</v>
      </c>
      <c r="HH152" s="1">
        <v>-3.086644042041478E-4</v>
      </c>
      <c r="HI152" s="1">
        <v>1.24720902217549E-6</v>
      </c>
      <c r="HJ152" s="1">
        <v>1</v>
      </c>
      <c r="HK152" s="1">
        <v>2093</v>
      </c>
      <c r="HL152" s="1">
        <v>2</v>
      </c>
      <c r="HM152" s="1">
        <v>27</v>
      </c>
      <c r="HN152" s="1">
        <v>6.2</v>
      </c>
      <c r="HO152" s="1">
        <v>6</v>
      </c>
      <c r="HP152" s="1">
        <v>1.6162099999999999</v>
      </c>
      <c r="HQ152" s="1">
        <v>2.3034699999999999</v>
      </c>
      <c r="HR152" s="1">
        <v>1.4978</v>
      </c>
      <c r="HS152" s="1">
        <v>2.3034699999999999</v>
      </c>
      <c r="HT152" s="1">
        <v>1.5478499999999999</v>
      </c>
      <c r="HU152" s="1">
        <v>2.34741</v>
      </c>
      <c r="HV152" s="1">
        <v>35.128599999999999</v>
      </c>
      <c r="HW152" s="1">
        <v>15.305300000000001</v>
      </c>
      <c r="HX152" s="1">
        <v>18</v>
      </c>
      <c r="HY152" s="1">
        <v>501.767</v>
      </c>
      <c r="HZ152" s="1">
        <v>517.77200000000005</v>
      </c>
      <c r="IA152" s="1">
        <v>29.999199999999998</v>
      </c>
      <c r="IB152" s="1">
        <v>28.985800000000001</v>
      </c>
      <c r="IC152" s="1">
        <v>30.000299999999999</v>
      </c>
      <c r="ID152" s="1">
        <v>28.7867</v>
      </c>
      <c r="IE152" s="1">
        <v>28.8794</v>
      </c>
      <c r="IF152" s="1">
        <v>32.438099999999999</v>
      </c>
      <c r="IG152" s="1">
        <v>29.195399999999999</v>
      </c>
      <c r="IH152" s="1">
        <v>78.159400000000005</v>
      </c>
      <c r="II152" s="1">
        <v>29.966699999999999</v>
      </c>
      <c r="IJ152" s="1">
        <v>724.06100000000004</v>
      </c>
      <c r="IK152" s="1">
        <v>23.799099999999999</v>
      </c>
      <c r="IL152" s="1">
        <v>100.923</v>
      </c>
      <c r="IM152" s="1">
        <v>100.687</v>
      </c>
      <c r="IN152" s="1" t="s">
        <v>365</v>
      </c>
    </row>
    <row r="153" spans="1:248" ht="15.75" customHeight="1" x14ac:dyDescent="0.3">
      <c r="A153" s="1">
        <v>137</v>
      </c>
      <c r="B153" s="1">
        <v>1660484518.5999999</v>
      </c>
      <c r="C153" s="1">
        <v>389.5</v>
      </c>
      <c r="D153" s="1" t="s">
        <v>624</v>
      </c>
      <c r="E153" s="1" t="s">
        <v>625</v>
      </c>
      <c r="F153" s="1">
        <v>1</v>
      </c>
      <c r="G153" s="1" t="s">
        <v>349</v>
      </c>
      <c r="H153" s="1" t="s">
        <v>350</v>
      </c>
      <c r="I153" s="1" t="s">
        <v>351</v>
      </c>
      <c r="J153" s="1" t="s">
        <v>352</v>
      </c>
      <c r="K153" s="1" t="s">
        <v>353</v>
      </c>
      <c r="L153" s="1" t="s">
        <v>349</v>
      </c>
      <c r="M153" s="1" t="s">
        <v>354</v>
      </c>
      <c r="N153" s="1">
        <v>1660484510.8666661</v>
      </c>
      <c r="O153" s="1">
        <f t="shared" si="0"/>
        <v>2.9336060297922083E-3</v>
      </c>
      <c r="P153" s="1">
        <f t="shared" si="1"/>
        <v>2.9336060297922084</v>
      </c>
      <c r="Q153" s="1">
        <f t="shared" si="2"/>
        <v>4.3057040993217983</v>
      </c>
      <c r="R153" s="1">
        <f t="shared" si="3"/>
        <v>608.66940000000011</v>
      </c>
      <c r="S153" s="1">
        <f t="shared" si="4"/>
        <v>541.28564518590895</v>
      </c>
      <c r="T153" s="1">
        <f t="shared" si="5"/>
        <v>53.930646543842549</v>
      </c>
      <c r="U153" s="1">
        <f t="shared" si="6"/>
        <v>60.644383543883542</v>
      </c>
      <c r="V153" s="1">
        <f t="shared" si="7"/>
        <v>0.14565772627890194</v>
      </c>
      <c r="W153" s="1">
        <f t="shared" si="8"/>
        <v>2.9207999656936083</v>
      </c>
      <c r="X153" s="1">
        <f t="shared" si="9"/>
        <v>0.14173934313980363</v>
      </c>
      <c r="Y153" s="1">
        <f t="shared" si="10"/>
        <v>8.8930360783966517E-2</v>
      </c>
      <c r="Z153" s="1">
        <f t="shared" si="11"/>
        <v>321.5209923999999</v>
      </c>
      <c r="AA153" s="1">
        <f t="shared" si="12"/>
        <v>32.141063648842788</v>
      </c>
      <c r="AB153" s="1">
        <f t="shared" si="13"/>
        <v>31.71662666666667</v>
      </c>
      <c r="AC153" s="1">
        <f t="shared" si="14"/>
        <v>4.6990278335259621</v>
      </c>
      <c r="AD153" s="1">
        <f t="shared" si="15"/>
        <v>60.122639067037611</v>
      </c>
      <c r="AE153" s="1">
        <f t="shared" si="16"/>
        <v>2.7135868468797812</v>
      </c>
      <c r="AF153" s="1">
        <f t="shared" si="17"/>
        <v>4.5134193857559923</v>
      </c>
      <c r="AG153" s="1">
        <f t="shared" si="18"/>
        <v>1.9854409866461808</v>
      </c>
      <c r="AH153" s="1">
        <f t="shared" si="19"/>
        <v>-129.37202591383638</v>
      </c>
      <c r="AI153" s="1">
        <f t="shared" si="20"/>
        <v>-111.59522331031016</v>
      </c>
      <c r="AJ153" s="1">
        <f t="shared" si="21"/>
        <v>-8.6104941006183839</v>
      </c>
      <c r="AK153" s="1">
        <f t="shared" si="22"/>
        <v>71.943249075234974</v>
      </c>
      <c r="AL153" s="1">
        <f t="shared" si="23"/>
        <v>35.11137918238942</v>
      </c>
      <c r="AM153" s="1">
        <f t="shared" si="24"/>
        <v>2.9482004588102799</v>
      </c>
      <c r="AN153" s="1">
        <f t="shared" si="25"/>
        <v>4.3057040993217983</v>
      </c>
      <c r="AO153" s="1">
        <v>693.05807169774619</v>
      </c>
      <c r="AP153" s="1">
        <v>661.92541212121171</v>
      </c>
      <c r="AQ153" s="1">
        <v>5.0538536092119486</v>
      </c>
      <c r="AR153" s="1">
        <v>64.973285806085684</v>
      </c>
      <c r="AS153" s="1">
        <f t="shared" si="26"/>
        <v>2.9336060297922084</v>
      </c>
      <c r="AT153" s="1">
        <v>23.784863172387698</v>
      </c>
      <c r="AU153" s="1">
        <v>27.2113787878788</v>
      </c>
      <c r="AV153" s="1">
        <v>-4.6876548172119982E-4</v>
      </c>
      <c r="AW153" s="1">
        <v>82.278735908204425</v>
      </c>
      <c r="AX153" s="1">
        <v>0</v>
      </c>
      <c r="AY153" s="1">
        <v>0</v>
      </c>
      <c r="AZ153" s="1">
        <f t="shared" si="27"/>
        <v>1</v>
      </c>
      <c r="BA153" s="1">
        <f t="shared" si="28"/>
        <v>0</v>
      </c>
      <c r="BB153" s="1">
        <f t="shared" si="29"/>
        <v>51920.922846700843</v>
      </c>
      <c r="BC153" s="1">
        <f t="shared" si="30"/>
        <v>2000.034666666666</v>
      </c>
      <c r="BD153" s="1">
        <f t="shared" si="31"/>
        <v>1681.2288399999995</v>
      </c>
      <c r="BE153" s="1">
        <f t="shared" si="32"/>
        <v>0.84059984960260692</v>
      </c>
      <c r="BF153" s="1">
        <f t="shared" si="33"/>
        <v>0.1607577097330313</v>
      </c>
      <c r="BG153" s="1">
        <v>6</v>
      </c>
      <c r="BH153" s="1">
        <v>0.5</v>
      </c>
      <c r="BI153" s="1" t="s">
        <v>355</v>
      </c>
      <c r="BJ153" s="1">
        <v>2</v>
      </c>
      <c r="BK153" s="1" t="b">
        <v>1</v>
      </c>
      <c r="BL153" s="1">
        <v>1660484510.8666661</v>
      </c>
      <c r="BM153" s="1">
        <v>608.66940000000011</v>
      </c>
      <c r="BN153" s="1">
        <v>652.94280000000003</v>
      </c>
      <c r="BO153" s="1">
        <v>27.235453333333339</v>
      </c>
      <c r="BP153" s="1">
        <v>23.795026666666669</v>
      </c>
      <c r="BQ153" s="1">
        <v>606.89100000000008</v>
      </c>
      <c r="BR153" s="1">
        <v>27.217906666666671</v>
      </c>
      <c r="BS153" s="1">
        <v>500.15393333333338</v>
      </c>
      <c r="BT153" s="1">
        <v>99.534379999999999</v>
      </c>
      <c r="BU153" s="1">
        <v>9.9975766666666674E-2</v>
      </c>
      <c r="BV153" s="1">
        <v>31.00793333333333</v>
      </c>
      <c r="BW153" s="1">
        <v>31.71662666666667</v>
      </c>
      <c r="BX153" s="1">
        <v>999.89999999999986</v>
      </c>
      <c r="BY153" s="1">
        <v>0</v>
      </c>
      <c r="BZ153" s="1">
        <v>0</v>
      </c>
      <c r="CA153" s="1">
        <v>9996.753333333334</v>
      </c>
      <c r="CB153" s="1">
        <v>0</v>
      </c>
      <c r="CC153" s="1">
        <v>194.51333333333329</v>
      </c>
      <c r="CD153" s="1">
        <v>-44.273419999999987</v>
      </c>
      <c r="CE153" s="1">
        <v>625.71046666666678</v>
      </c>
      <c r="CF153" s="1">
        <v>668.85806666666679</v>
      </c>
      <c r="CG153" s="1">
        <v>3.4404313333333332</v>
      </c>
      <c r="CH153" s="1">
        <v>652.94280000000003</v>
      </c>
      <c r="CI153" s="1">
        <v>23.795026666666669</v>
      </c>
      <c r="CJ153" s="1">
        <v>2.710865333333333</v>
      </c>
      <c r="CK153" s="1">
        <v>2.3684226666666661</v>
      </c>
      <c r="CL153" s="1">
        <v>22.351120000000002</v>
      </c>
      <c r="CM153" s="1">
        <v>20.149480000000001</v>
      </c>
      <c r="CN153" s="1">
        <v>2000.034666666666</v>
      </c>
      <c r="CO153" s="1">
        <v>0.9800042000000001</v>
      </c>
      <c r="CP153" s="1">
        <v>1.9996273333333332E-2</v>
      </c>
      <c r="CQ153" s="1">
        <v>0</v>
      </c>
      <c r="CR153" s="1">
        <v>3.1257333333333341</v>
      </c>
      <c r="CS153" s="1">
        <v>0</v>
      </c>
      <c r="CT153" s="1">
        <v>32771.55333333333</v>
      </c>
      <c r="CU153" s="1">
        <v>17412.633333333339</v>
      </c>
      <c r="CV153" s="1">
        <v>39.145666666666664</v>
      </c>
      <c r="CW153" s="1">
        <v>40.125</v>
      </c>
      <c r="CX153" s="1">
        <v>39.125</v>
      </c>
      <c r="CY153" s="1">
        <v>38.633266666666671</v>
      </c>
      <c r="CZ153" s="1">
        <v>39.375</v>
      </c>
      <c r="DA153" s="1">
        <v>1960.0440000000001</v>
      </c>
      <c r="DB153" s="1">
        <v>39.990666666666677</v>
      </c>
      <c r="DC153" s="1">
        <v>0</v>
      </c>
      <c r="DD153" s="1">
        <v>1660484516.5999999</v>
      </c>
      <c r="DE153" s="1">
        <v>0</v>
      </c>
      <c r="DF153" s="1">
        <v>1660484159.0999999</v>
      </c>
      <c r="DG153" s="1" t="s">
        <v>356</v>
      </c>
      <c r="DH153" s="1">
        <v>1660484145.0999999</v>
      </c>
      <c r="DI153" s="1">
        <v>1660484159.0999999</v>
      </c>
      <c r="DJ153" s="1">
        <v>1</v>
      </c>
      <c r="DK153" s="1">
        <v>6.3E-2</v>
      </c>
      <c r="DL153" s="1">
        <v>-2.8000000000000001E-2</v>
      </c>
      <c r="DM153" s="1">
        <v>1.395</v>
      </c>
      <c r="DN153" s="1">
        <v>2.7E-2</v>
      </c>
      <c r="DO153" s="1">
        <v>400</v>
      </c>
      <c r="DP153" s="1">
        <v>24</v>
      </c>
      <c r="DQ153" s="1">
        <v>0.47</v>
      </c>
      <c r="DR153" s="1">
        <v>0.03</v>
      </c>
      <c r="DS153" s="1">
        <v>4.0869515929605784</v>
      </c>
      <c r="DT153" s="1">
        <v>1.2234600372597131</v>
      </c>
      <c r="DU153" s="1">
        <v>0.109967272344811</v>
      </c>
      <c r="DV153" s="1">
        <v>0</v>
      </c>
      <c r="DW153" s="1">
        <v>35.115421097812217</v>
      </c>
      <c r="DX153" s="1">
        <v>-0.90682390525107492</v>
      </c>
      <c r="DY153" s="1">
        <v>0.41246020779260789</v>
      </c>
      <c r="DZ153" s="1">
        <v>0</v>
      </c>
      <c r="EA153" s="1">
        <v>-44.236706666666677</v>
      </c>
      <c r="EB153" s="1">
        <v>-1.631839822024425</v>
      </c>
      <c r="EC153" s="1">
        <v>0.48868551368839358</v>
      </c>
      <c r="ED153" s="1">
        <v>0</v>
      </c>
      <c r="EE153" s="1">
        <v>535.25438004103842</v>
      </c>
      <c r="EF153" s="1">
        <v>269.61705026365951</v>
      </c>
      <c r="EG153" s="1">
        <v>20.11015546444888</v>
      </c>
      <c r="EH153" s="1">
        <v>0</v>
      </c>
      <c r="EI153" s="1">
        <v>3.4254159999999998</v>
      </c>
      <c r="EJ153" s="1">
        <v>0.1974808255159454</v>
      </c>
      <c r="EK153" s="1">
        <v>2.7368991651136911E-2</v>
      </c>
      <c r="EL153" s="1">
        <v>0</v>
      </c>
      <c r="EM153" s="1">
        <v>1.984036352075772</v>
      </c>
      <c r="EN153" s="1">
        <v>4.5471882322536308E-2</v>
      </c>
      <c r="EO153" s="1">
        <v>3.4288254682772888E-3</v>
      </c>
      <c r="EP153" s="1">
        <v>1</v>
      </c>
      <c r="EQ153" s="1">
        <v>1</v>
      </c>
      <c r="ER153" s="1">
        <v>6</v>
      </c>
      <c r="ES153" s="1" t="s">
        <v>423</v>
      </c>
      <c r="ET153" s="1">
        <v>2.9455800000000001</v>
      </c>
      <c r="EU153" s="1">
        <v>2.8010600000000001</v>
      </c>
      <c r="EV153" s="1">
        <v>0.125557</v>
      </c>
      <c r="EW153" s="1">
        <v>0.131554</v>
      </c>
      <c r="EX153" s="1">
        <v>0.118648</v>
      </c>
      <c r="EY153" s="1">
        <v>0.108026</v>
      </c>
      <c r="EZ153" s="1">
        <v>18018.3</v>
      </c>
      <c r="FA153" s="1">
        <v>18770.3</v>
      </c>
      <c r="FB153" s="1">
        <v>23945.8</v>
      </c>
      <c r="FC153" s="1">
        <v>25135</v>
      </c>
      <c r="FD153" s="1">
        <v>33767.5</v>
      </c>
      <c r="FE153" s="1">
        <v>35790</v>
      </c>
      <c r="FF153" s="1">
        <v>43635.3</v>
      </c>
      <c r="FG153" s="1">
        <v>46455.199999999997</v>
      </c>
      <c r="FH153" s="1">
        <v>2.0026000000000002</v>
      </c>
      <c r="FI153" s="1">
        <v>1.9251</v>
      </c>
      <c r="FJ153" s="1">
        <v>0.17061799999999999</v>
      </c>
      <c r="FK153" s="1">
        <v>0</v>
      </c>
      <c r="FL153" s="1">
        <v>28.9512</v>
      </c>
      <c r="FM153" s="1">
        <v>999.9</v>
      </c>
      <c r="FN153" s="1">
        <v>69.3</v>
      </c>
      <c r="FO153" s="1">
        <v>31.5</v>
      </c>
      <c r="FP153" s="1">
        <v>32.314599999999999</v>
      </c>
      <c r="FQ153" s="1">
        <v>63.624000000000002</v>
      </c>
      <c r="FR153" s="1">
        <v>25.512799999999999</v>
      </c>
      <c r="FS153" s="1">
        <v>1</v>
      </c>
      <c r="FT153" s="1">
        <v>0.14193600000000001</v>
      </c>
      <c r="FU153" s="1">
        <v>-0.373224</v>
      </c>
      <c r="FV153" s="1">
        <v>20.3233</v>
      </c>
      <c r="FW153" s="1">
        <v>5.2129500000000002</v>
      </c>
      <c r="FX153" s="1">
        <v>11.904999999999999</v>
      </c>
      <c r="FY153" s="1">
        <v>5.0029000000000003</v>
      </c>
      <c r="FZ153" s="1">
        <v>3.2897500000000002</v>
      </c>
      <c r="GA153" s="1">
        <v>9999</v>
      </c>
      <c r="GB153" s="1">
        <v>9999</v>
      </c>
      <c r="GC153" s="1">
        <v>9999</v>
      </c>
      <c r="GD153" s="1">
        <v>999.9</v>
      </c>
      <c r="GE153" s="1">
        <v>1.8594200000000001</v>
      </c>
      <c r="GF153" s="1">
        <v>1.8544</v>
      </c>
      <c r="GG153" s="1">
        <v>1.8575999999999999</v>
      </c>
      <c r="GH153" s="1">
        <v>1.8560099999999999</v>
      </c>
      <c r="GI153" s="1">
        <v>1.8548500000000001</v>
      </c>
      <c r="GJ153" s="1">
        <v>1.8545499999999999</v>
      </c>
      <c r="GK153" s="1">
        <v>1.8531</v>
      </c>
      <c r="GL153" s="1">
        <v>1.85629</v>
      </c>
      <c r="GM153" s="1">
        <v>0</v>
      </c>
      <c r="GN153" s="1">
        <v>0</v>
      </c>
      <c r="GO153" s="1">
        <v>0</v>
      </c>
      <c r="GP153" s="1">
        <v>0</v>
      </c>
      <c r="GQ153" s="1" t="s">
        <v>358</v>
      </c>
      <c r="GR153" s="1" t="s">
        <v>359</v>
      </c>
      <c r="GS153" s="1" t="s">
        <v>360</v>
      </c>
      <c r="GT153" s="1" t="s">
        <v>360</v>
      </c>
      <c r="GU153" s="1" t="s">
        <v>360</v>
      </c>
      <c r="GV153" s="1" t="s">
        <v>360</v>
      </c>
      <c r="GW153" s="1">
        <v>0</v>
      </c>
      <c r="GX153" s="1">
        <v>100</v>
      </c>
      <c r="GY153" s="1">
        <v>100</v>
      </c>
      <c r="GZ153" s="1">
        <v>1.8420000000000001</v>
      </c>
      <c r="HA153" s="1">
        <v>1.7600000000000001E-2</v>
      </c>
      <c r="HB153" s="1">
        <v>0.46748880523729403</v>
      </c>
      <c r="HC153" s="1">
        <v>2.678124759318837E-3</v>
      </c>
      <c r="HD153" s="1">
        <v>-9.3737611465157319E-7</v>
      </c>
      <c r="HE153" s="1">
        <v>1.3915637841753891E-10</v>
      </c>
      <c r="HF153" s="1">
        <v>-6.7805247810390282E-2</v>
      </c>
      <c r="HG153" s="1">
        <v>1.061361004592812E-2</v>
      </c>
      <c r="HH153" s="1">
        <v>-3.086644042041478E-4</v>
      </c>
      <c r="HI153" s="1">
        <v>1.24720902217549E-6</v>
      </c>
      <c r="HJ153" s="1">
        <v>1</v>
      </c>
      <c r="HK153" s="1">
        <v>2093</v>
      </c>
      <c r="HL153" s="1">
        <v>2</v>
      </c>
      <c r="HM153" s="1">
        <v>27</v>
      </c>
      <c r="HN153" s="1">
        <v>6.2</v>
      </c>
      <c r="HO153" s="1">
        <v>6</v>
      </c>
      <c r="HP153" s="1">
        <v>1.6272</v>
      </c>
      <c r="HQ153" s="1">
        <v>2.2961399999999998</v>
      </c>
      <c r="HR153" s="1">
        <v>1.4978</v>
      </c>
      <c r="HS153" s="1">
        <v>2.3034699999999999</v>
      </c>
      <c r="HT153" s="1">
        <v>1.5478499999999999</v>
      </c>
      <c r="HU153" s="1">
        <v>2.2680699999999998</v>
      </c>
      <c r="HV153" s="1">
        <v>35.128599999999999</v>
      </c>
      <c r="HW153" s="1">
        <v>15.305300000000001</v>
      </c>
      <c r="HX153" s="1">
        <v>18</v>
      </c>
      <c r="HY153" s="1">
        <v>501.678</v>
      </c>
      <c r="HZ153" s="1">
        <v>517.80999999999995</v>
      </c>
      <c r="IA153" s="1">
        <v>29.982099999999999</v>
      </c>
      <c r="IB153" s="1">
        <v>28.986499999999999</v>
      </c>
      <c r="IC153" s="1">
        <v>30.000299999999999</v>
      </c>
      <c r="ID153" s="1">
        <v>28.7867</v>
      </c>
      <c r="IE153" s="1">
        <v>28.879899999999999</v>
      </c>
      <c r="IF153" s="1">
        <v>32.681899999999999</v>
      </c>
      <c r="IG153" s="1">
        <v>29.195399999999999</v>
      </c>
      <c r="IH153" s="1">
        <v>78.159400000000005</v>
      </c>
      <c r="II153" s="1">
        <v>29.966699999999999</v>
      </c>
      <c r="IJ153" s="1">
        <v>724.06100000000004</v>
      </c>
      <c r="IK153" s="1">
        <v>23.799099999999999</v>
      </c>
      <c r="IL153" s="1">
        <v>100.923</v>
      </c>
      <c r="IM153" s="1">
        <v>100.687</v>
      </c>
      <c r="IN153" s="1" t="s">
        <v>365</v>
      </c>
    </row>
    <row r="154" spans="1:248" ht="15.75" customHeight="1" x14ac:dyDescent="0.3">
      <c r="A154" s="1">
        <v>138</v>
      </c>
      <c r="B154" s="1">
        <v>1660484519.5999999</v>
      </c>
      <c r="C154" s="1">
        <v>390.5</v>
      </c>
      <c r="D154" s="1" t="s">
        <v>626</v>
      </c>
      <c r="E154" s="1" t="s">
        <v>627</v>
      </c>
      <c r="F154" s="1">
        <v>1</v>
      </c>
      <c r="G154" s="1" t="s">
        <v>349</v>
      </c>
      <c r="H154" s="1" t="s">
        <v>350</v>
      </c>
      <c r="I154" s="1" t="s">
        <v>351</v>
      </c>
      <c r="J154" s="1" t="s">
        <v>352</v>
      </c>
      <c r="K154" s="1" t="s">
        <v>353</v>
      </c>
      <c r="L154" s="1" t="s">
        <v>349</v>
      </c>
      <c r="M154" s="1" t="s">
        <v>354</v>
      </c>
      <c r="N154" s="1">
        <v>1660484511.8999989</v>
      </c>
      <c r="O154" s="1">
        <f t="shared" si="0"/>
        <v>2.9324023290522886E-3</v>
      </c>
      <c r="P154" s="1">
        <f t="shared" si="1"/>
        <v>2.9324023290522887</v>
      </c>
      <c r="Q154" s="1">
        <f t="shared" si="2"/>
        <v>4.2276367923662796</v>
      </c>
      <c r="R154" s="1">
        <f t="shared" si="3"/>
        <v>613.71720000000016</v>
      </c>
      <c r="S154" s="1">
        <f t="shared" si="4"/>
        <v>546.98800427607534</v>
      </c>
      <c r="T154" s="1">
        <f t="shared" si="5"/>
        <v>54.498723137170508</v>
      </c>
      <c r="U154" s="1">
        <f t="shared" si="6"/>
        <v>61.147234502126786</v>
      </c>
      <c r="V154" s="1">
        <f t="shared" si="7"/>
        <v>0.1455376619409415</v>
      </c>
      <c r="W154" s="1">
        <f t="shared" si="8"/>
        <v>2.9206156429679817</v>
      </c>
      <c r="X154" s="1">
        <f t="shared" si="9"/>
        <v>0.14162540275247604</v>
      </c>
      <c r="Y154" s="1">
        <f t="shared" si="10"/>
        <v>8.8858618033987494E-2</v>
      </c>
      <c r="Z154" s="1">
        <f t="shared" si="11"/>
        <v>321.52407799999997</v>
      </c>
      <c r="AA154" s="1">
        <f t="shared" si="12"/>
        <v>32.142953451051724</v>
      </c>
      <c r="AB154" s="1">
        <f t="shared" si="13"/>
        <v>31.718193333333328</v>
      </c>
      <c r="AC154" s="1">
        <f t="shared" si="14"/>
        <v>4.6994453988240474</v>
      </c>
      <c r="AD154" s="1">
        <f t="shared" si="15"/>
        <v>60.109521525265798</v>
      </c>
      <c r="AE154" s="1">
        <f t="shared" si="16"/>
        <v>2.7132257935696047</v>
      </c>
      <c r="AF154" s="1">
        <f t="shared" si="17"/>
        <v>4.5138036782228523</v>
      </c>
      <c r="AG154" s="1">
        <f t="shared" si="18"/>
        <v>1.9862196052544427</v>
      </c>
      <c r="AH154" s="1">
        <f t="shared" si="19"/>
        <v>-129.31894271120592</v>
      </c>
      <c r="AI154" s="1">
        <f t="shared" si="20"/>
        <v>-111.59972766834797</v>
      </c>
      <c r="AJ154" s="1">
        <f t="shared" si="21"/>
        <v>-8.6115149559486692</v>
      </c>
      <c r="AK154" s="1">
        <f t="shared" si="22"/>
        <v>71.993892664497409</v>
      </c>
      <c r="AL154" s="1">
        <f t="shared" si="23"/>
        <v>35.124593203683588</v>
      </c>
      <c r="AM154" s="1">
        <f t="shared" si="24"/>
        <v>2.9482611628588153</v>
      </c>
      <c r="AN154" s="1">
        <f t="shared" si="25"/>
        <v>4.2276367923662796</v>
      </c>
      <c r="AO154" s="1">
        <v>698.27728728483294</v>
      </c>
      <c r="AP154" s="1">
        <v>667.05586060606083</v>
      </c>
      <c r="AQ154" s="1">
        <v>5.0899570165875314</v>
      </c>
      <c r="AR154" s="1">
        <v>64.973285806085684</v>
      </c>
      <c r="AS154" s="1">
        <f t="shared" si="26"/>
        <v>2.9324023290522887</v>
      </c>
      <c r="AT154" s="1">
        <v>23.784291682854221</v>
      </c>
      <c r="AU154" s="1">
        <v>27.20918060606061</v>
      </c>
      <c r="AV154" s="1">
        <v>-4.2870774709160691E-4</v>
      </c>
      <c r="AW154" s="1">
        <v>82.278735908204425</v>
      </c>
      <c r="AX154" s="1">
        <v>0</v>
      </c>
      <c r="AY154" s="1">
        <v>0</v>
      </c>
      <c r="AZ154" s="1">
        <f t="shared" si="27"/>
        <v>1</v>
      </c>
      <c r="BA154" s="1">
        <f t="shared" si="28"/>
        <v>0</v>
      </c>
      <c r="BB154" s="1">
        <f t="shared" si="29"/>
        <v>51915.424452062209</v>
      </c>
      <c r="BC154" s="1">
        <f t="shared" si="30"/>
        <v>2000.0540000000001</v>
      </c>
      <c r="BD154" s="1">
        <f t="shared" si="31"/>
        <v>1681.2450799999999</v>
      </c>
      <c r="BE154" s="1">
        <f t="shared" si="32"/>
        <v>0.84059984380421726</v>
      </c>
      <c r="BF154" s="1">
        <f t="shared" si="33"/>
        <v>0.16075769854213934</v>
      </c>
      <c r="BG154" s="1">
        <v>6</v>
      </c>
      <c r="BH154" s="1">
        <v>0.5</v>
      </c>
      <c r="BI154" s="1" t="s">
        <v>355</v>
      </c>
      <c r="BJ154" s="1">
        <v>2</v>
      </c>
      <c r="BK154" s="1" t="b">
        <v>1</v>
      </c>
      <c r="BL154" s="1">
        <v>1660484511.8999989</v>
      </c>
      <c r="BM154" s="1">
        <v>613.71720000000016</v>
      </c>
      <c r="BN154" s="1">
        <v>658.0247333333333</v>
      </c>
      <c r="BO154" s="1">
        <v>27.231866666666669</v>
      </c>
      <c r="BP154" s="1">
        <v>23.79132666666667</v>
      </c>
      <c r="BQ154" s="1">
        <v>611.93020000000013</v>
      </c>
      <c r="BR154" s="1">
        <v>27.214300000000001</v>
      </c>
      <c r="BS154" s="1">
        <v>500.14960000000008</v>
      </c>
      <c r="BT154" s="1">
        <v>99.53428000000001</v>
      </c>
      <c r="BU154" s="1">
        <v>9.9939966666666671E-2</v>
      </c>
      <c r="BV154" s="1">
        <v>31.00942666666667</v>
      </c>
      <c r="BW154" s="1">
        <v>31.718193333333328</v>
      </c>
      <c r="BX154" s="1">
        <v>999.89999999999986</v>
      </c>
      <c r="BY154" s="1">
        <v>0</v>
      </c>
      <c r="BZ154" s="1">
        <v>0</v>
      </c>
      <c r="CA154" s="1">
        <v>9995.7113333333346</v>
      </c>
      <c r="CB154" s="1">
        <v>0</v>
      </c>
      <c r="CC154" s="1">
        <v>192.15466666666671</v>
      </c>
      <c r="CD154" s="1">
        <v>-44.307560000000002</v>
      </c>
      <c r="CE154" s="1">
        <v>630.89726666666672</v>
      </c>
      <c r="CF154" s="1">
        <v>674.06139999999994</v>
      </c>
      <c r="CG154" s="1">
        <v>3.4405406666666658</v>
      </c>
      <c r="CH154" s="1">
        <v>658.0247333333333</v>
      </c>
      <c r="CI154" s="1">
        <v>23.79132666666667</v>
      </c>
      <c r="CJ154" s="1">
        <v>2.7105053333333329</v>
      </c>
      <c r="CK154" s="1">
        <v>2.3680526666666659</v>
      </c>
      <c r="CL154" s="1">
        <v>22.34894000000001</v>
      </c>
      <c r="CM154" s="1">
        <v>20.146953333333329</v>
      </c>
      <c r="CN154" s="1">
        <v>2000.0540000000001</v>
      </c>
      <c r="CO154" s="1">
        <v>0.98000440000000011</v>
      </c>
      <c r="CP154" s="1">
        <v>1.9996079999999999E-2</v>
      </c>
      <c r="CQ154" s="1">
        <v>0</v>
      </c>
      <c r="CR154" s="1">
        <v>3.0972</v>
      </c>
      <c r="CS154" s="1">
        <v>0</v>
      </c>
      <c r="CT154" s="1">
        <v>32775.846666666657</v>
      </c>
      <c r="CU154" s="1">
        <v>17412.793333333331</v>
      </c>
      <c r="CV154" s="1">
        <v>39.141533333333342</v>
      </c>
      <c r="CW154" s="1">
        <v>40.125</v>
      </c>
      <c r="CX154" s="1">
        <v>39.125</v>
      </c>
      <c r="CY154" s="1">
        <v>38.633266666666671</v>
      </c>
      <c r="CZ154" s="1">
        <v>39.375</v>
      </c>
      <c r="DA154" s="1">
        <v>1960.063333333333</v>
      </c>
      <c r="DB154" s="1">
        <v>39.990666666666677</v>
      </c>
      <c r="DC154" s="1">
        <v>0</v>
      </c>
      <c r="DD154" s="1">
        <v>1660484517.8</v>
      </c>
      <c r="DE154" s="1">
        <v>0</v>
      </c>
      <c r="DF154" s="1">
        <v>1660484159.0999999</v>
      </c>
      <c r="DG154" s="1" t="s">
        <v>356</v>
      </c>
      <c r="DH154" s="1">
        <v>1660484145.0999999</v>
      </c>
      <c r="DI154" s="1">
        <v>1660484159.0999999</v>
      </c>
      <c r="DJ154" s="1">
        <v>1</v>
      </c>
      <c r="DK154" s="1">
        <v>6.3E-2</v>
      </c>
      <c r="DL154" s="1">
        <v>-2.8000000000000001E-2</v>
      </c>
      <c r="DM154" s="1">
        <v>1.395</v>
      </c>
      <c r="DN154" s="1">
        <v>2.7E-2</v>
      </c>
      <c r="DO154" s="1">
        <v>400</v>
      </c>
      <c r="DP154" s="1">
        <v>24</v>
      </c>
      <c r="DQ154" s="1">
        <v>0.47</v>
      </c>
      <c r="DR154" s="1">
        <v>0.03</v>
      </c>
      <c r="DS154" s="1">
        <v>4.1288987014358716</v>
      </c>
      <c r="DT154" s="1">
        <v>1.233198459885539</v>
      </c>
      <c r="DU154" s="1">
        <v>0.11056320605523159</v>
      </c>
      <c r="DV154" s="1">
        <v>0</v>
      </c>
      <c r="DW154" s="1">
        <v>35.101945643440523</v>
      </c>
      <c r="DX154" s="1">
        <v>2.5300822711836708</v>
      </c>
      <c r="DY154" s="1">
        <v>0.41440844596043991</v>
      </c>
      <c r="DZ154" s="1">
        <v>0</v>
      </c>
      <c r="EA154" s="1">
        <v>-44.293970967741927</v>
      </c>
      <c r="EB154" s="1">
        <v>-4.3512338709676976</v>
      </c>
      <c r="EC154" s="1">
        <v>0.54600191727983616</v>
      </c>
      <c r="ED154" s="1">
        <v>0</v>
      </c>
      <c r="EE154" s="1">
        <v>543.02896678314164</v>
      </c>
      <c r="EF154" s="1">
        <v>267.94587711958889</v>
      </c>
      <c r="EG154" s="1">
        <v>19.342826810349059</v>
      </c>
      <c r="EH154" s="1">
        <v>0</v>
      </c>
      <c r="EI154" s="1">
        <v>3.4277673170731711</v>
      </c>
      <c r="EJ154" s="1">
        <v>0.14204968641113849</v>
      </c>
      <c r="EK154" s="1">
        <v>2.4855317340942922E-2</v>
      </c>
      <c r="EL154" s="1">
        <v>1</v>
      </c>
      <c r="EM154" s="1">
        <v>1.98542635434881</v>
      </c>
      <c r="EN154" s="1">
        <v>4.3301889682036077E-2</v>
      </c>
      <c r="EO154" s="1">
        <v>3.1573580998892682E-3</v>
      </c>
      <c r="EP154" s="1">
        <v>1</v>
      </c>
      <c r="EQ154" s="1">
        <v>2</v>
      </c>
      <c r="ER154" s="1">
        <v>6</v>
      </c>
      <c r="ES154" s="1" t="s">
        <v>384</v>
      </c>
      <c r="ET154" s="1">
        <v>2.9455100000000001</v>
      </c>
      <c r="EU154" s="1">
        <v>2.8010600000000001</v>
      </c>
      <c r="EV154" s="1">
        <v>0.126226</v>
      </c>
      <c r="EW154" s="1">
        <v>0.132214</v>
      </c>
      <c r="EX154" s="1">
        <v>0.118642</v>
      </c>
      <c r="EY154" s="1">
        <v>0.108028</v>
      </c>
      <c r="EZ154" s="1">
        <v>18004.599999999999</v>
      </c>
      <c r="FA154" s="1">
        <v>18756.099999999999</v>
      </c>
      <c r="FB154" s="1">
        <v>23945.8</v>
      </c>
      <c r="FC154" s="1">
        <v>25135</v>
      </c>
      <c r="FD154" s="1">
        <v>33767.9</v>
      </c>
      <c r="FE154" s="1">
        <v>35790.1</v>
      </c>
      <c r="FF154" s="1">
        <v>43635.5</v>
      </c>
      <c r="FG154" s="1">
        <v>46455.3</v>
      </c>
      <c r="FH154" s="1">
        <v>2.0025499999999998</v>
      </c>
      <c r="FI154" s="1">
        <v>1.9251</v>
      </c>
      <c r="FJ154" s="1">
        <v>0.170678</v>
      </c>
      <c r="FK154" s="1">
        <v>0</v>
      </c>
      <c r="FL154" s="1">
        <v>28.9527</v>
      </c>
      <c r="FM154" s="1">
        <v>999.9</v>
      </c>
      <c r="FN154" s="1">
        <v>69.3</v>
      </c>
      <c r="FO154" s="1">
        <v>31.6</v>
      </c>
      <c r="FP154" s="1">
        <v>32.502299999999998</v>
      </c>
      <c r="FQ154" s="1">
        <v>63.704000000000001</v>
      </c>
      <c r="FR154" s="1">
        <v>25.4968</v>
      </c>
      <c r="FS154" s="1">
        <v>1</v>
      </c>
      <c r="FT154" s="1">
        <v>0.14185200000000001</v>
      </c>
      <c r="FU154" s="1">
        <v>-0.39162000000000002</v>
      </c>
      <c r="FV154" s="1">
        <v>20.3233</v>
      </c>
      <c r="FW154" s="1">
        <v>5.2129500000000002</v>
      </c>
      <c r="FX154" s="1">
        <v>11.9048</v>
      </c>
      <c r="FY154" s="1">
        <v>5.0029500000000002</v>
      </c>
      <c r="FZ154" s="1">
        <v>3.2897500000000002</v>
      </c>
      <c r="GA154" s="1">
        <v>9999</v>
      </c>
      <c r="GB154" s="1">
        <v>9999</v>
      </c>
      <c r="GC154" s="1">
        <v>9999</v>
      </c>
      <c r="GD154" s="1">
        <v>999.9</v>
      </c>
      <c r="GE154" s="1">
        <v>1.8594299999999999</v>
      </c>
      <c r="GF154" s="1">
        <v>1.8544</v>
      </c>
      <c r="GG154" s="1">
        <v>1.8575999999999999</v>
      </c>
      <c r="GH154" s="1">
        <v>1.85602</v>
      </c>
      <c r="GI154" s="1">
        <v>1.8548500000000001</v>
      </c>
      <c r="GJ154" s="1">
        <v>1.8545499999999999</v>
      </c>
      <c r="GK154" s="1">
        <v>1.85311</v>
      </c>
      <c r="GL154" s="1">
        <v>1.8563000000000001</v>
      </c>
      <c r="GM154" s="1">
        <v>0</v>
      </c>
      <c r="GN154" s="1">
        <v>0</v>
      </c>
      <c r="GO154" s="1">
        <v>0</v>
      </c>
      <c r="GP154" s="1">
        <v>0</v>
      </c>
      <c r="GQ154" s="1" t="s">
        <v>358</v>
      </c>
      <c r="GR154" s="1" t="s">
        <v>359</v>
      </c>
      <c r="GS154" s="1" t="s">
        <v>360</v>
      </c>
      <c r="GT154" s="1" t="s">
        <v>360</v>
      </c>
      <c r="GU154" s="1" t="s">
        <v>360</v>
      </c>
      <c r="GV154" s="1" t="s">
        <v>360</v>
      </c>
      <c r="GW154" s="1">
        <v>0</v>
      </c>
      <c r="GX154" s="1">
        <v>100</v>
      </c>
      <c r="GY154" s="1">
        <v>100</v>
      </c>
      <c r="GZ154" s="1">
        <v>1.85</v>
      </c>
      <c r="HA154" s="1">
        <v>1.77E-2</v>
      </c>
      <c r="HB154" s="1">
        <v>0.46748880523729403</v>
      </c>
      <c r="HC154" s="1">
        <v>2.678124759318837E-3</v>
      </c>
      <c r="HD154" s="1">
        <v>-9.3737611465157319E-7</v>
      </c>
      <c r="HE154" s="1">
        <v>1.3915637841753891E-10</v>
      </c>
      <c r="HF154" s="1">
        <v>-6.7805247810390282E-2</v>
      </c>
      <c r="HG154" s="1">
        <v>1.061361004592812E-2</v>
      </c>
      <c r="HH154" s="1">
        <v>-3.086644042041478E-4</v>
      </c>
      <c r="HI154" s="1">
        <v>1.24720902217549E-6</v>
      </c>
      <c r="HJ154" s="1">
        <v>1</v>
      </c>
      <c r="HK154" s="1">
        <v>2093</v>
      </c>
      <c r="HL154" s="1">
        <v>2</v>
      </c>
      <c r="HM154" s="1">
        <v>27</v>
      </c>
      <c r="HN154" s="1">
        <v>6.2</v>
      </c>
      <c r="HO154" s="1">
        <v>6</v>
      </c>
      <c r="HP154" s="1">
        <v>1.63574</v>
      </c>
      <c r="HQ154" s="1">
        <v>2.2790499999999998</v>
      </c>
      <c r="HR154" s="1">
        <v>1.4978</v>
      </c>
      <c r="HS154" s="1">
        <v>2.3034699999999999</v>
      </c>
      <c r="HT154" s="1">
        <v>1.5478499999999999</v>
      </c>
      <c r="HU154" s="1">
        <v>2.4438499999999999</v>
      </c>
      <c r="HV154" s="1">
        <v>35.128599999999999</v>
      </c>
      <c r="HW154" s="1">
        <v>15.3141</v>
      </c>
      <c r="HX154" s="1">
        <v>18</v>
      </c>
      <c r="HY154" s="1">
        <v>501.65199999999999</v>
      </c>
      <c r="HZ154" s="1">
        <v>517.81399999999996</v>
      </c>
      <c r="IA154" s="1">
        <v>29.974399999999999</v>
      </c>
      <c r="IB154" s="1">
        <v>28.986499999999999</v>
      </c>
      <c r="IC154" s="1">
        <v>30.0002</v>
      </c>
      <c r="ID154" s="1">
        <v>28.787199999999999</v>
      </c>
      <c r="IE154" s="1">
        <v>28.880400000000002</v>
      </c>
      <c r="IF154" s="1">
        <v>32.817700000000002</v>
      </c>
      <c r="IG154" s="1">
        <v>29.195399999999999</v>
      </c>
      <c r="IH154" s="1">
        <v>78.159400000000005</v>
      </c>
      <c r="II154" s="1">
        <v>29.966699999999999</v>
      </c>
      <c r="IJ154" s="1">
        <v>734.12599999999998</v>
      </c>
      <c r="IK154" s="1">
        <v>23.799099999999999</v>
      </c>
      <c r="IL154" s="1">
        <v>100.923</v>
      </c>
      <c r="IM154" s="1">
        <v>100.687</v>
      </c>
      <c r="IN154" s="1" t="s">
        <v>365</v>
      </c>
    </row>
    <row r="155" spans="1:248" ht="15.75" customHeight="1" x14ac:dyDescent="0.3">
      <c r="A155" s="1">
        <v>139</v>
      </c>
      <c r="B155" s="1">
        <v>1660484520.5999999</v>
      </c>
      <c r="C155" s="1">
        <v>391.5</v>
      </c>
      <c r="D155" s="1" t="s">
        <v>628</v>
      </c>
      <c r="E155" s="1" t="s">
        <v>629</v>
      </c>
      <c r="F155" s="1">
        <v>1</v>
      </c>
      <c r="G155" s="1" t="s">
        <v>349</v>
      </c>
      <c r="H155" s="1" t="s">
        <v>350</v>
      </c>
      <c r="I155" s="1" t="s">
        <v>351</v>
      </c>
      <c r="J155" s="1" t="s">
        <v>352</v>
      </c>
      <c r="K155" s="1" t="s">
        <v>353</v>
      </c>
      <c r="L155" s="1" t="s">
        <v>349</v>
      </c>
      <c r="M155" s="1" t="s">
        <v>354</v>
      </c>
      <c r="N155" s="1">
        <v>1660484512.9333329</v>
      </c>
      <c r="O155" s="1">
        <f t="shared" si="0"/>
        <v>2.9306601855824351E-3</v>
      </c>
      <c r="P155" s="1">
        <f t="shared" si="1"/>
        <v>2.9306601855824352</v>
      </c>
      <c r="Q155" s="1">
        <f t="shared" si="2"/>
        <v>4.1866108687608916</v>
      </c>
      <c r="R155" s="1">
        <f t="shared" si="3"/>
        <v>618.76553333333345</v>
      </c>
      <c r="S155" s="1">
        <f t="shared" si="4"/>
        <v>552.27412666552061</v>
      </c>
      <c r="T155" s="1">
        <f t="shared" si="5"/>
        <v>55.025396810805802</v>
      </c>
      <c r="U155" s="1">
        <f t="shared" si="6"/>
        <v>61.650215645784328</v>
      </c>
      <c r="V155" s="1">
        <f t="shared" si="7"/>
        <v>0.1453926827663935</v>
      </c>
      <c r="W155" s="1">
        <f t="shared" si="8"/>
        <v>2.9203155476209139</v>
      </c>
      <c r="X155" s="1">
        <f t="shared" si="9"/>
        <v>0.14148771195476906</v>
      </c>
      <c r="Y155" s="1">
        <f t="shared" si="10"/>
        <v>8.8771930362341517E-2</v>
      </c>
      <c r="Z155" s="1">
        <f t="shared" si="11"/>
        <v>321.52457139999996</v>
      </c>
      <c r="AA155" s="1">
        <f t="shared" si="12"/>
        <v>32.144869915682271</v>
      </c>
      <c r="AB155" s="1">
        <f t="shared" si="13"/>
        <v>31.719633333333331</v>
      </c>
      <c r="AC155" s="1">
        <f t="shared" si="14"/>
        <v>4.699829232018077</v>
      </c>
      <c r="AD155" s="1">
        <f t="shared" si="15"/>
        <v>60.096741267048913</v>
      </c>
      <c r="AE155" s="1">
        <f t="shared" si="16"/>
        <v>2.7128582285431619</v>
      </c>
      <c r="AF155" s="1">
        <f t="shared" si="17"/>
        <v>4.5141519678881892</v>
      </c>
      <c r="AG155" s="1">
        <f t="shared" si="18"/>
        <v>1.9869710034749151</v>
      </c>
      <c r="AH155" s="1">
        <f t="shared" si="19"/>
        <v>-129.2421141841854</v>
      </c>
      <c r="AI155" s="1">
        <f t="shared" si="20"/>
        <v>-111.60190552096884</v>
      </c>
      <c r="AJ155" s="1">
        <f t="shared" si="21"/>
        <v>-8.6126865234623207</v>
      </c>
      <c r="AK155" s="1">
        <f t="shared" si="22"/>
        <v>72.067865171383374</v>
      </c>
      <c r="AL155" s="1">
        <f t="shared" si="23"/>
        <v>35.159802951796536</v>
      </c>
      <c r="AM155" s="1">
        <f t="shared" si="24"/>
        <v>2.9471896910281177</v>
      </c>
      <c r="AN155" s="1">
        <f t="shared" si="25"/>
        <v>4.1866108687608916</v>
      </c>
      <c r="AO155" s="1">
        <v>703.47411195690427</v>
      </c>
      <c r="AP155" s="1">
        <v>672.18766060606026</v>
      </c>
      <c r="AQ155" s="1">
        <v>5.1124811587410699</v>
      </c>
      <c r="AR155" s="1">
        <v>64.973285806085684</v>
      </c>
      <c r="AS155" s="1">
        <f t="shared" si="26"/>
        <v>2.9306601855824352</v>
      </c>
      <c r="AT155" s="1">
        <v>23.784873210374261</v>
      </c>
      <c r="AU155" s="1">
        <v>27.207504848484831</v>
      </c>
      <c r="AV155" s="1">
        <v>-3.8641045969471481E-4</v>
      </c>
      <c r="AW155" s="1">
        <v>82.278735908204425</v>
      </c>
      <c r="AX155" s="1">
        <v>0</v>
      </c>
      <c r="AY155" s="1">
        <v>0</v>
      </c>
      <c r="AZ155" s="1">
        <f t="shared" si="27"/>
        <v>1</v>
      </c>
      <c r="BA155" s="1">
        <f t="shared" si="28"/>
        <v>0</v>
      </c>
      <c r="BB155" s="1">
        <f t="shared" si="29"/>
        <v>51906.660470618888</v>
      </c>
      <c r="BC155" s="1">
        <f t="shared" si="30"/>
        <v>2000.057333333333</v>
      </c>
      <c r="BD155" s="1">
        <f t="shared" si="31"/>
        <v>1681.2478599999997</v>
      </c>
      <c r="BE155" s="1">
        <f t="shared" si="32"/>
        <v>0.84059983280479289</v>
      </c>
      <c r="BF155" s="1">
        <f t="shared" si="33"/>
        <v>0.16075767731325036</v>
      </c>
      <c r="BG155" s="1">
        <v>6</v>
      </c>
      <c r="BH155" s="1">
        <v>0.5</v>
      </c>
      <c r="BI155" s="1" t="s">
        <v>355</v>
      </c>
      <c r="BJ155" s="1">
        <v>2</v>
      </c>
      <c r="BK155" s="1" t="b">
        <v>1</v>
      </c>
      <c r="BL155" s="1">
        <v>1660484512.9333329</v>
      </c>
      <c r="BM155" s="1">
        <v>618.76553333333345</v>
      </c>
      <c r="BN155" s="1">
        <v>663.13293333333343</v>
      </c>
      <c r="BO155" s="1">
        <v>27.228179999999998</v>
      </c>
      <c r="BP155" s="1">
        <v>23.78883333333334</v>
      </c>
      <c r="BQ155" s="1">
        <v>616.97006666666664</v>
      </c>
      <c r="BR155" s="1">
        <v>27.21060666666666</v>
      </c>
      <c r="BS155" s="1">
        <v>500.14320000000009</v>
      </c>
      <c r="BT155" s="1">
        <v>99.534273333333346</v>
      </c>
      <c r="BU155" s="1">
        <v>9.9937566666666672E-2</v>
      </c>
      <c r="BV155" s="1">
        <v>31.01078</v>
      </c>
      <c r="BW155" s="1">
        <v>31.719633333333331</v>
      </c>
      <c r="BX155" s="1">
        <v>999.89999999999986</v>
      </c>
      <c r="BY155" s="1">
        <v>0</v>
      </c>
      <c r="BZ155" s="1">
        <v>0</v>
      </c>
      <c r="CA155" s="1">
        <v>9993.9993333333332</v>
      </c>
      <c r="CB155" s="1">
        <v>0</v>
      </c>
      <c r="CC155" s="1">
        <v>193.12620000000001</v>
      </c>
      <c r="CD155" s="1">
        <v>-44.367413333333339</v>
      </c>
      <c r="CE155" s="1">
        <v>636.0845333333333</v>
      </c>
      <c r="CF155" s="1">
        <v>679.29246666666654</v>
      </c>
      <c r="CG155" s="1">
        <v>3.4393479999999998</v>
      </c>
      <c r="CH155" s="1">
        <v>663.13293333333343</v>
      </c>
      <c r="CI155" s="1">
        <v>23.78883333333334</v>
      </c>
      <c r="CJ155" s="1">
        <v>2.710138666666666</v>
      </c>
      <c r="CK155" s="1">
        <v>2.3678046666666659</v>
      </c>
      <c r="CL155" s="1">
        <v>22.34671333333333</v>
      </c>
      <c r="CM155" s="1">
        <v>20.14526</v>
      </c>
      <c r="CN155" s="1">
        <v>2000.057333333333</v>
      </c>
      <c r="CO155" s="1">
        <v>0.98000460000000011</v>
      </c>
      <c r="CP155" s="1">
        <v>1.9995886666666671E-2</v>
      </c>
      <c r="CQ155" s="1">
        <v>0</v>
      </c>
      <c r="CR155" s="1">
        <v>3.0717999999999992</v>
      </c>
      <c r="CS155" s="1">
        <v>0</v>
      </c>
      <c r="CT155" s="1">
        <v>32779.986666666657</v>
      </c>
      <c r="CU155" s="1">
        <v>17412.82</v>
      </c>
      <c r="CV155" s="1">
        <v>39.1374</v>
      </c>
      <c r="CW155" s="1">
        <v>40.125</v>
      </c>
      <c r="CX155" s="1">
        <v>39.125</v>
      </c>
      <c r="CY155" s="1">
        <v>38.633266666666671</v>
      </c>
      <c r="CZ155" s="1">
        <v>39.375</v>
      </c>
      <c r="DA155" s="1">
        <v>1960.067333333333</v>
      </c>
      <c r="DB155" s="1">
        <v>39.99</v>
      </c>
      <c r="DC155" s="1">
        <v>0</v>
      </c>
      <c r="DD155" s="1">
        <v>1660484518.4000001</v>
      </c>
      <c r="DE155" s="1">
        <v>0</v>
      </c>
      <c r="DF155" s="1">
        <v>1660484159.0999999</v>
      </c>
      <c r="DG155" s="1" t="s">
        <v>356</v>
      </c>
      <c r="DH155" s="1">
        <v>1660484145.0999999</v>
      </c>
      <c r="DI155" s="1">
        <v>1660484159.0999999</v>
      </c>
      <c r="DJ155" s="1">
        <v>1</v>
      </c>
      <c r="DK155" s="1">
        <v>6.3E-2</v>
      </c>
      <c r="DL155" s="1">
        <v>-2.8000000000000001E-2</v>
      </c>
      <c r="DM155" s="1">
        <v>1.395</v>
      </c>
      <c r="DN155" s="1">
        <v>2.7E-2</v>
      </c>
      <c r="DO155" s="1">
        <v>400</v>
      </c>
      <c r="DP155" s="1">
        <v>24</v>
      </c>
      <c r="DQ155" s="1">
        <v>0.47</v>
      </c>
      <c r="DR155" s="1">
        <v>0.03</v>
      </c>
      <c r="DS155" s="1">
        <v>4.144910155774066</v>
      </c>
      <c r="DT155" s="1">
        <v>1.208946616100145</v>
      </c>
      <c r="DU155" s="1">
        <v>0.1095082925476478</v>
      </c>
      <c r="DV155" s="1">
        <v>0</v>
      </c>
      <c r="DW155" s="1">
        <v>35.119434072765571</v>
      </c>
      <c r="DX155" s="1">
        <v>4.3982116265846436</v>
      </c>
      <c r="DY155" s="1">
        <v>0.43794119489835798</v>
      </c>
      <c r="DZ155" s="1">
        <v>0</v>
      </c>
      <c r="EA155" s="1">
        <v>-44.334209677419352</v>
      </c>
      <c r="EB155" s="1">
        <v>-6.3891629032256674</v>
      </c>
      <c r="EC155" s="1">
        <v>0.59366778934004527</v>
      </c>
      <c r="ED155" s="1">
        <v>0</v>
      </c>
      <c r="EE155" s="1">
        <v>547.60692161476425</v>
      </c>
      <c r="EF155" s="1">
        <v>267.11328048286867</v>
      </c>
      <c r="EG155" s="1">
        <v>19.28138604129245</v>
      </c>
      <c r="EH155" s="1">
        <v>0</v>
      </c>
      <c r="EI155" s="1">
        <v>3.4298509756097562</v>
      </c>
      <c r="EJ155" s="1">
        <v>9.4357003484315319E-2</v>
      </c>
      <c r="EK155" s="1">
        <v>2.240185671800532E-2</v>
      </c>
      <c r="EL155" s="1">
        <v>1</v>
      </c>
      <c r="EM155" s="1">
        <v>1.986166604951904</v>
      </c>
      <c r="EN155" s="1">
        <v>4.1660790668651117E-2</v>
      </c>
      <c r="EO155" s="1">
        <v>3.0347356502816942E-3</v>
      </c>
      <c r="EP155" s="1">
        <v>1</v>
      </c>
      <c r="EQ155" s="1">
        <v>2</v>
      </c>
      <c r="ER155" s="1">
        <v>6</v>
      </c>
      <c r="ES155" s="1" t="s">
        <v>384</v>
      </c>
      <c r="ET155" s="1">
        <v>2.94529</v>
      </c>
      <c r="EU155" s="1">
        <v>2.8011499999999998</v>
      </c>
      <c r="EV155" s="1">
        <v>0.126891</v>
      </c>
      <c r="EW155" s="1">
        <v>0.13286999999999999</v>
      </c>
      <c r="EX155" s="1">
        <v>0.11863600000000001</v>
      </c>
      <c r="EY155" s="1">
        <v>0.108027</v>
      </c>
      <c r="EZ155" s="1">
        <v>17990.900000000001</v>
      </c>
      <c r="FA155" s="1">
        <v>18742</v>
      </c>
      <c r="FB155" s="1">
        <v>23945.9</v>
      </c>
      <c r="FC155" s="1">
        <v>25135.1</v>
      </c>
      <c r="FD155" s="1">
        <v>33768.300000000003</v>
      </c>
      <c r="FE155" s="1">
        <v>35790.400000000001</v>
      </c>
      <c r="FF155" s="1">
        <v>43635.6</v>
      </c>
      <c r="FG155" s="1">
        <v>46455.6</v>
      </c>
      <c r="FH155" s="1">
        <v>2.0026799999999998</v>
      </c>
      <c r="FI155" s="1">
        <v>1.9250700000000001</v>
      </c>
      <c r="FJ155" s="1">
        <v>0.170656</v>
      </c>
      <c r="FK155" s="1">
        <v>0</v>
      </c>
      <c r="FL155" s="1">
        <v>28.954999999999998</v>
      </c>
      <c r="FM155" s="1">
        <v>999.9</v>
      </c>
      <c r="FN155" s="1">
        <v>69.3</v>
      </c>
      <c r="FO155" s="1">
        <v>31.6</v>
      </c>
      <c r="FP155" s="1">
        <v>32.499099999999999</v>
      </c>
      <c r="FQ155" s="1">
        <v>63.874000000000002</v>
      </c>
      <c r="FR155" s="1">
        <v>26.462299999999999</v>
      </c>
      <c r="FS155" s="1">
        <v>1</v>
      </c>
      <c r="FT155" s="1">
        <v>0.141814</v>
      </c>
      <c r="FU155" s="1">
        <v>-0.42222500000000002</v>
      </c>
      <c r="FV155" s="1">
        <v>20.3233</v>
      </c>
      <c r="FW155" s="1">
        <v>5.2130999999999998</v>
      </c>
      <c r="FX155" s="1">
        <v>11.9057</v>
      </c>
      <c r="FY155" s="1">
        <v>5.00305</v>
      </c>
      <c r="FZ155" s="1">
        <v>3.2898000000000001</v>
      </c>
      <c r="GA155" s="1">
        <v>9999</v>
      </c>
      <c r="GB155" s="1">
        <v>9999</v>
      </c>
      <c r="GC155" s="1">
        <v>9999</v>
      </c>
      <c r="GD155" s="1">
        <v>999.9</v>
      </c>
      <c r="GE155" s="1">
        <v>1.8594299999999999</v>
      </c>
      <c r="GF155" s="1">
        <v>1.8544</v>
      </c>
      <c r="GG155" s="1">
        <v>1.8575999999999999</v>
      </c>
      <c r="GH155" s="1">
        <v>1.85605</v>
      </c>
      <c r="GI155" s="1">
        <v>1.8548500000000001</v>
      </c>
      <c r="GJ155" s="1">
        <v>1.8545400000000001</v>
      </c>
      <c r="GK155" s="1">
        <v>1.85311</v>
      </c>
      <c r="GL155" s="1">
        <v>1.85632</v>
      </c>
      <c r="GM155" s="1">
        <v>0</v>
      </c>
      <c r="GN155" s="1">
        <v>0</v>
      </c>
      <c r="GO155" s="1">
        <v>0</v>
      </c>
      <c r="GP155" s="1">
        <v>0</v>
      </c>
      <c r="GQ155" s="1" t="s">
        <v>358</v>
      </c>
      <c r="GR155" s="1" t="s">
        <v>359</v>
      </c>
      <c r="GS155" s="1" t="s">
        <v>360</v>
      </c>
      <c r="GT155" s="1" t="s">
        <v>360</v>
      </c>
      <c r="GU155" s="1" t="s">
        <v>360</v>
      </c>
      <c r="GV155" s="1" t="s">
        <v>360</v>
      </c>
      <c r="GW155" s="1">
        <v>0</v>
      </c>
      <c r="GX155" s="1">
        <v>100</v>
      </c>
      <c r="GY155" s="1">
        <v>100</v>
      </c>
      <c r="GZ155" s="1">
        <v>1.8580000000000001</v>
      </c>
      <c r="HA155" s="1">
        <v>1.7600000000000001E-2</v>
      </c>
      <c r="HB155" s="1">
        <v>0.46748880523729403</v>
      </c>
      <c r="HC155" s="1">
        <v>2.678124759318837E-3</v>
      </c>
      <c r="HD155" s="1">
        <v>-9.3737611465157319E-7</v>
      </c>
      <c r="HE155" s="1">
        <v>1.3915637841753891E-10</v>
      </c>
      <c r="HF155" s="1">
        <v>-6.7805247810390282E-2</v>
      </c>
      <c r="HG155" s="1">
        <v>1.061361004592812E-2</v>
      </c>
      <c r="HH155" s="1">
        <v>-3.086644042041478E-4</v>
      </c>
      <c r="HI155" s="1">
        <v>1.24720902217549E-6</v>
      </c>
      <c r="HJ155" s="1">
        <v>1</v>
      </c>
      <c r="HK155" s="1">
        <v>2093</v>
      </c>
      <c r="HL155" s="1">
        <v>2</v>
      </c>
      <c r="HM155" s="1">
        <v>27</v>
      </c>
      <c r="HN155" s="1">
        <v>6.3</v>
      </c>
      <c r="HO155" s="1">
        <v>6</v>
      </c>
      <c r="HP155" s="1">
        <v>1.64795</v>
      </c>
      <c r="HQ155" s="1">
        <v>2.2997999999999998</v>
      </c>
      <c r="HR155" s="1">
        <v>1.4978</v>
      </c>
      <c r="HS155" s="1">
        <v>2.3034699999999999</v>
      </c>
      <c r="HT155" s="1">
        <v>1.5478499999999999</v>
      </c>
      <c r="HU155" s="1">
        <v>2.3962400000000001</v>
      </c>
      <c r="HV155" s="1">
        <v>35.128599999999999</v>
      </c>
      <c r="HW155" s="1">
        <v>15.305300000000001</v>
      </c>
      <c r="HX155" s="1">
        <v>18</v>
      </c>
      <c r="HY155" s="1">
        <v>501.73200000000003</v>
      </c>
      <c r="HZ155" s="1">
        <v>517.803</v>
      </c>
      <c r="IA155" s="1">
        <v>29.965</v>
      </c>
      <c r="IB155" s="1">
        <v>28.986499999999999</v>
      </c>
      <c r="IC155" s="1">
        <v>30.0002</v>
      </c>
      <c r="ID155" s="1">
        <v>28.788</v>
      </c>
      <c r="IE155" s="1">
        <v>28.8811</v>
      </c>
      <c r="IF155" s="1">
        <v>33.061</v>
      </c>
      <c r="IG155" s="1">
        <v>29.195399999999999</v>
      </c>
      <c r="IH155" s="1">
        <v>78.159400000000005</v>
      </c>
      <c r="II155" s="1">
        <v>29.966699999999999</v>
      </c>
      <c r="IJ155" s="1">
        <v>734.12599999999998</v>
      </c>
      <c r="IK155" s="1">
        <v>23.799099999999999</v>
      </c>
      <c r="IL155" s="1">
        <v>100.923</v>
      </c>
      <c r="IM155" s="1">
        <v>100.688</v>
      </c>
      <c r="IN155" s="1" t="s">
        <v>365</v>
      </c>
    </row>
    <row r="156" spans="1:248" ht="15.75" customHeight="1" x14ac:dyDescent="0.3">
      <c r="A156" s="1">
        <v>140</v>
      </c>
      <c r="B156" s="1">
        <v>1660484521.5999999</v>
      </c>
      <c r="C156" s="1">
        <v>392.5</v>
      </c>
      <c r="D156" s="1" t="s">
        <v>630</v>
      </c>
      <c r="E156" s="1" t="s">
        <v>631</v>
      </c>
      <c r="F156" s="1">
        <v>1</v>
      </c>
      <c r="G156" s="1" t="s">
        <v>349</v>
      </c>
      <c r="H156" s="1" t="s">
        <v>350</v>
      </c>
      <c r="I156" s="1" t="s">
        <v>351</v>
      </c>
      <c r="J156" s="1" t="s">
        <v>352</v>
      </c>
      <c r="K156" s="1" t="s">
        <v>353</v>
      </c>
      <c r="L156" s="1" t="s">
        <v>349</v>
      </c>
      <c r="M156" s="1" t="s">
        <v>354</v>
      </c>
      <c r="N156" s="1">
        <v>1660484513.4437499</v>
      </c>
      <c r="O156" s="1">
        <f t="shared" si="0"/>
        <v>2.9291756218175705E-3</v>
      </c>
      <c r="P156" s="1">
        <f t="shared" si="1"/>
        <v>2.9291756218175706</v>
      </c>
      <c r="Q156" s="1">
        <f t="shared" si="2"/>
        <v>4.2461463035451281</v>
      </c>
      <c r="R156" s="1">
        <f t="shared" si="3"/>
        <v>621.27087500000005</v>
      </c>
      <c r="S156" s="1">
        <f t="shared" si="4"/>
        <v>554.00394796508681</v>
      </c>
      <c r="T156" s="1">
        <f t="shared" si="5"/>
        <v>55.197706167663362</v>
      </c>
      <c r="U156" s="1">
        <f t="shared" si="6"/>
        <v>61.899788502839755</v>
      </c>
      <c r="V156" s="1">
        <f t="shared" si="7"/>
        <v>0.14529385903200193</v>
      </c>
      <c r="W156" s="1">
        <f t="shared" si="8"/>
        <v>2.9200990489726437</v>
      </c>
      <c r="X156" s="1">
        <f t="shared" si="9"/>
        <v>0.14139383741197387</v>
      </c>
      <c r="Y156" s="1">
        <f t="shared" si="10"/>
        <v>8.8712830313038227E-2</v>
      </c>
      <c r="Z156" s="1">
        <f t="shared" si="11"/>
        <v>321.52423518749998</v>
      </c>
      <c r="AA156" s="1">
        <f t="shared" si="12"/>
        <v>32.145907966295923</v>
      </c>
      <c r="AB156" s="1">
        <f t="shared" si="13"/>
        <v>31.720287500000001</v>
      </c>
      <c r="AC156" s="1">
        <f t="shared" si="14"/>
        <v>4.700003609701942</v>
      </c>
      <c r="AD156" s="1">
        <f t="shared" si="15"/>
        <v>60.091760322735631</v>
      </c>
      <c r="AE156" s="1">
        <f t="shared" si="16"/>
        <v>2.7127225026461863</v>
      </c>
      <c r="AF156" s="1">
        <f t="shared" si="17"/>
        <v>4.5143002769047387</v>
      </c>
      <c r="AG156" s="1">
        <f t="shared" si="18"/>
        <v>1.9872811070557557</v>
      </c>
      <c r="AH156" s="1">
        <f t="shared" si="19"/>
        <v>-129.17664492215485</v>
      </c>
      <c r="AI156" s="1">
        <f t="shared" si="20"/>
        <v>-111.60589816798348</v>
      </c>
      <c r="AJ156" s="1">
        <f t="shared" si="21"/>
        <v>-8.6136854583978355</v>
      </c>
      <c r="AK156" s="1">
        <f t="shared" si="22"/>
        <v>72.128006638963839</v>
      </c>
      <c r="AL156" s="1">
        <f t="shared" si="23"/>
        <v>35.213568904578437</v>
      </c>
      <c r="AM156" s="1">
        <f t="shared" si="24"/>
        <v>2.9461928607054442</v>
      </c>
      <c r="AN156" s="1">
        <f t="shared" si="25"/>
        <v>4.2461463035451281</v>
      </c>
      <c r="AO156" s="1">
        <v>708.67095845814026</v>
      </c>
      <c r="AP156" s="1">
        <v>677.28995757575763</v>
      </c>
      <c r="AQ156" s="1">
        <v>5.1166460711486517</v>
      </c>
      <c r="AR156" s="1">
        <v>64.973285806085684</v>
      </c>
      <c r="AS156" s="1">
        <f t="shared" si="26"/>
        <v>2.9291756218175706</v>
      </c>
      <c r="AT156" s="1">
        <v>23.785915850024679</v>
      </c>
      <c r="AU156" s="1">
        <v>27.20648666666667</v>
      </c>
      <c r="AV156" s="1">
        <v>-3.3237023390896009E-4</v>
      </c>
      <c r="AW156" s="1">
        <v>82.278735908204425</v>
      </c>
      <c r="AX156" s="1">
        <v>0</v>
      </c>
      <c r="AY156" s="1">
        <v>0</v>
      </c>
      <c r="AZ156" s="1">
        <f t="shared" si="27"/>
        <v>1</v>
      </c>
      <c r="BA156" s="1">
        <f t="shared" si="28"/>
        <v>0</v>
      </c>
      <c r="BB156" s="1">
        <f t="shared" si="29"/>
        <v>51900.404693435172</v>
      </c>
      <c r="BC156" s="1">
        <f t="shared" si="30"/>
        <v>2000.0550000000001</v>
      </c>
      <c r="BD156" s="1">
        <f t="shared" si="31"/>
        <v>1681.2459187500001</v>
      </c>
      <c r="BE156" s="1">
        <f t="shared" si="32"/>
        <v>0.84059984287932088</v>
      </c>
      <c r="BF156" s="1">
        <f t="shared" si="33"/>
        <v>0.16075769675708917</v>
      </c>
      <c r="BG156" s="1">
        <v>6</v>
      </c>
      <c r="BH156" s="1">
        <v>0.5</v>
      </c>
      <c r="BI156" s="1" t="s">
        <v>355</v>
      </c>
      <c r="BJ156" s="1">
        <v>2</v>
      </c>
      <c r="BK156" s="1" t="b">
        <v>1</v>
      </c>
      <c r="BL156" s="1">
        <v>1660484513.4437499</v>
      </c>
      <c r="BM156" s="1">
        <v>621.27087500000005</v>
      </c>
      <c r="BN156" s="1">
        <v>665.71112500000004</v>
      </c>
      <c r="BO156" s="1">
        <v>27.226837499999998</v>
      </c>
      <c r="BP156" s="1">
        <v>23.788631250000002</v>
      </c>
      <c r="BQ156" s="1">
        <v>619.47131249999995</v>
      </c>
      <c r="BR156" s="1">
        <v>27.209262500000001</v>
      </c>
      <c r="BS156" s="1">
        <v>500.14056249999999</v>
      </c>
      <c r="BT156" s="1">
        <v>99.534181249999989</v>
      </c>
      <c r="BU156" s="1">
        <v>9.9957406249999992E-2</v>
      </c>
      <c r="BV156" s="1">
        <v>31.011356249999999</v>
      </c>
      <c r="BW156" s="1">
        <v>31.720287500000001</v>
      </c>
      <c r="BX156" s="1">
        <v>999.9</v>
      </c>
      <c r="BY156" s="1">
        <v>0</v>
      </c>
      <c r="BZ156" s="1">
        <v>0</v>
      </c>
      <c r="CA156" s="1">
        <v>9992.7731249999997</v>
      </c>
      <c r="CB156" s="1">
        <v>0</v>
      </c>
      <c r="CC156" s="1">
        <v>192.77168750000001</v>
      </c>
      <c r="CD156" s="1">
        <v>-44.440262500000003</v>
      </c>
      <c r="CE156" s="1">
        <v>638.65912500000002</v>
      </c>
      <c r="CF156" s="1">
        <v>681.93337499999996</v>
      </c>
      <c r="CG156" s="1">
        <v>3.4382062499999999</v>
      </c>
      <c r="CH156" s="1">
        <v>665.71112500000004</v>
      </c>
      <c r="CI156" s="1">
        <v>23.788631250000002</v>
      </c>
      <c r="CJ156" s="1">
        <v>2.7100024999999999</v>
      </c>
      <c r="CK156" s="1">
        <v>2.3677825000000001</v>
      </c>
      <c r="CL156" s="1">
        <v>22.3458875</v>
      </c>
      <c r="CM156" s="1">
        <v>20.145106250000001</v>
      </c>
      <c r="CN156" s="1">
        <v>2000.0550000000001</v>
      </c>
      <c r="CO156" s="1">
        <v>0.9800044375000001</v>
      </c>
      <c r="CP156" s="1">
        <v>1.9996043750000001E-2</v>
      </c>
      <c r="CQ156" s="1">
        <v>0</v>
      </c>
      <c r="CR156" s="1">
        <v>3.0322499999999999</v>
      </c>
      <c r="CS156" s="1">
        <v>0</v>
      </c>
      <c r="CT156" s="1">
        <v>32781.868749999987</v>
      </c>
      <c r="CU156" s="1">
        <v>17412.8</v>
      </c>
      <c r="CV156" s="1">
        <v>39.140500000000003</v>
      </c>
      <c r="CW156" s="1">
        <v>40.125</v>
      </c>
      <c r="CX156" s="1">
        <v>39.125</v>
      </c>
      <c r="CY156" s="1">
        <v>38.632750000000001</v>
      </c>
      <c r="CZ156" s="1">
        <v>39.375</v>
      </c>
      <c r="DA156" s="1">
        <v>1960.0643749999999</v>
      </c>
      <c r="DB156" s="1">
        <v>39.990625000000009</v>
      </c>
      <c r="DC156" s="1">
        <v>0</v>
      </c>
      <c r="DD156" s="1">
        <v>1660484519.5999999</v>
      </c>
      <c r="DE156" s="1">
        <v>0</v>
      </c>
      <c r="DF156" s="1">
        <v>1660484159.0999999</v>
      </c>
      <c r="DG156" s="1" t="s">
        <v>356</v>
      </c>
      <c r="DH156" s="1">
        <v>1660484145.0999999</v>
      </c>
      <c r="DI156" s="1">
        <v>1660484159.0999999</v>
      </c>
      <c r="DJ156" s="1">
        <v>1</v>
      </c>
      <c r="DK156" s="1">
        <v>6.3E-2</v>
      </c>
      <c r="DL156" s="1">
        <v>-2.8000000000000001E-2</v>
      </c>
      <c r="DM156" s="1">
        <v>1.395</v>
      </c>
      <c r="DN156" s="1">
        <v>2.7E-2</v>
      </c>
      <c r="DO156" s="1">
        <v>400</v>
      </c>
      <c r="DP156" s="1">
        <v>24</v>
      </c>
      <c r="DQ156" s="1">
        <v>0.47</v>
      </c>
      <c r="DR156" s="1">
        <v>0.03</v>
      </c>
      <c r="DS156" s="1">
        <v>4.157353591870069</v>
      </c>
      <c r="DT156" s="1">
        <v>1.233324656080439</v>
      </c>
      <c r="DU156" s="1">
        <v>0.10961914367108561</v>
      </c>
      <c r="DV156" s="1">
        <v>0</v>
      </c>
      <c r="DW156" s="1">
        <v>35.18325914959587</v>
      </c>
      <c r="DX156" s="1">
        <v>5.9917026935399171</v>
      </c>
      <c r="DY156" s="1">
        <v>0.4913996875585146</v>
      </c>
      <c r="DZ156" s="1">
        <v>0</v>
      </c>
      <c r="EA156" s="1">
        <v>-44.458159999999999</v>
      </c>
      <c r="EB156" s="1">
        <v>-9.2643684093436853</v>
      </c>
      <c r="EC156" s="1">
        <v>0.68593096329003889</v>
      </c>
      <c r="ED156" s="1">
        <v>0</v>
      </c>
      <c r="EE156" s="1">
        <v>553.43038919635626</v>
      </c>
      <c r="EF156" s="1">
        <v>268.07983290342611</v>
      </c>
      <c r="EG156" s="1">
        <v>19.99657870978708</v>
      </c>
      <c r="EH156" s="1">
        <v>0</v>
      </c>
      <c r="EI156" s="1">
        <v>3.4340397499999988</v>
      </c>
      <c r="EJ156" s="1">
        <v>-5.9188367729993124E-3</v>
      </c>
      <c r="EK156" s="1">
        <v>1.6329200299999371E-2</v>
      </c>
      <c r="EL156" s="1">
        <v>1</v>
      </c>
      <c r="EM156" s="1">
        <v>1.9870277167249599</v>
      </c>
      <c r="EN156" s="1">
        <v>4.1174033495809323E-2</v>
      </c>
      <c r="EO156" s="1">
        <v>3.0950977231537649E-3</v>
      </c>
      <c r="EP156" s="1">
        <v>1</v>
      </c>
      <c r="EQ156" s="1">
        <v>2</v>
      </c>
      <c r="ER156" s="1">
        <v>6</v>
      </c>
      <c r="ES156" s="1" t="s">
        <v>384</v>
      </c>
      <c r="ET156" s="1">
        <v>2.9451100000000001</v>
      </c>
      <c r="EU156" s="1">
        <v>2.8012299999999999</v>
      </c>
      <c r="EV156" s="1">
        <v>0.127553</v>
      </c>
      <c r="EW156" s="1">
        <v>0.133524</v>
      </c>
      <c r="EX156" s="1">
        <v>0.118634</v>
      </c>
      <c r="EY156" s="1">
        <v>0.10802</v>
      </c>
      <c r="EZ156" s="1">
        <v>17977.3</v>
      </c>
      <c r="FA156" s="1">
        <v>18728</v>
      </c>
      <c r="FB156" s="1">
        <v>23945.9</v>
      </c>
      <c r="FC156" s="1">
        <v>25135.3</v>
      </c>
      <c r="FD156" s="1">
        <v>33768.400000000001</v>
      </c>
      <c r="FE156" s="1">
        <v>35790.800000000003</v>
      </c>
      <c r="FF156" s="1">
        <v>43635.7</v>
      </c>
      <c r="FG156" s="1">
        <v>46455.8</v>
      </c>
      <c r="FH156" s="1">
        <v>2.0026199999999998</v>
      </c>
      <c r="FI156" s="1">
        <v>1.92502</v>
      </c>
      <c r="FJ156" s="1">
        <v>0.17050699999999999</v>
      </c>
      <c r="FK156" s="1">
        <v>0</v>
      </c>
      <c r="FL156" s="1">
        <v>28.956399999999999</v>
      </c>
      <c r="FM156" s="1">
        <v>999.9</v>
      </c>
      <c r="FN156" s="1">
        <v>69.3</v>
      </c>
      <c r="FO156" s="1">
        <v>31.6</v>
      </c>
      <c r="FP156" s="1">
        <v>32.500999999999998</v>
      </c>
      <c r="FQ156" s="1">
        <v>63.804000000000002</v>
      </c>
      <c r="FR156" s="1">
        <v>26.3582</v>
      </c>
      <c r="FS156" s="1">
        <v>1</v>
      </c>
      <c r="FT156" s="1">
        <v>0.141898</v>
      </c>
      <c r="FU156" s="1">
        <v>-0.44341000000000003</v>
      </c>
      <c r="FV156" s="1">
        <v>20.3232</v>
      </c>
      <c r="FW156" s="1">
        <v>5.2130999999999998</v>
      </c>
      <c r="FX156" s="1">
        <v>11.905900000000001</v>
      </c>
      <c r="FY156" s="1">
        <v>5.0030999999999999</v>
      </c>
      <c r="FZ156" s="1">
        <v>3.2898000000000001</v>
      </c>
      <c r="GA156" s="1">
        <v>9999</v>
      </c>
      <c r="GB156" s="1">
        <v>9999</v>
      </c>
      <c r="GC156" s="1">
        <v>9999</v>
      </c>
      <c r="GD156" s="1">
        <v>999.9</v>
      </c>
      <c r="GE156" s="1">
        <v>1.85944</v>
      </c>
      <c r="GF156" s="1">
        <v>1.8544</v>
      </c>
      <c r="GG156" s="1">
        <v>1.8575999999999999</v>
      </c>
      <c r="GH156" s="1">
        <v>1.85605</v>
      </c>
      <c r="GI156" s="1">
        <v>1.8548500000000001</v>
      </c>
      <c r="GJ156" s="1">
        <v>1.8545400000000001</v>
      </c>
      <c r="GK156" s="1">
        <v>1.8531200000000001</v>
      </c>
      <c r="GL156" s="1">
        <v>1.85633</v>
      </c>
      <c r="GM156" s="1">
        <v>0</v>
      </c>
      <c r="GN156" s="1">
        <v>0</v>
      </c>
      <c r="GO156" s="1">
        <v>0</v>
      </c>
      <c r="GP156" s="1">
        <v>0</v>
      </c>
      <c r="GQ156" s="1" t="s">
        <v>358</v>
      </c>
      <c r="GR156" s="1" t="s">
        <v>359</v>
      </c>
      <c r="GS156" s="1" t="s">
        <v>360</v>
      </c>
      <c r="GT156" s="1" t="s">
        <v>360</v>
      </c>
      <c r="GU156" s="1" t="s">
        <v>360</v>
      </c>
      <c r="GV156" s="1" t="s">
        <v>360</v>
      </c>
      <c r="GW156" s="1">
        <v>0</v>
      </c>
      <c r="GX156" s="1">
        <v>100</v>
      </c>
      <c r="GY156" s="1">
        <v>100</v>
      </c>
      <c r="GZ156" s="1">
        <v>1.8660000000000001</v>
      </c>
      <c r="HA156" s="1">
        <v>1.7600000000000001E-2</v>
      </c>
      <c r="HB156" s="1">
        <v>0.46748880523729403</v>
      </c>
      <c r="HC156" s="1">
        <v>2.678124759318837E-3</v>
      </c>
      <c r="HD156" s="1">
        <v>-9.3737611465157319E-7</v>
      </c>
      <c r="HE156" s="1">
        <v>1.3915637841753891E-10</v>
      </c>
      <c r="HF156" s="1">
        <v>-6.7805247810390282E-2</v>
      </c>
      <c r="HG156" s="1">
        <v>1.061361004592812E-2</v>
      </c>
      <c r="HH156" s="1">
        <v>-3.086644042041478E-4</v>
      </c>
      <c r="HI156" s="1">
        <v>1.24720902217549E-6</v>
      </c>
      <c r="HJ156" s="1">
        <v>1</v>
      </c>
      <c r="HK156" s="1">
        <v>2093</v>
      </c>
      <c r="HL156" s="1">
        <v>2</v>
      </c>
      <c r="HM156" s="1">
        <v>27</v>
      </c>
      <c r="HN156" s="1">
        <v>6.3</v>
      </c>
      <c r="HO156" s="1">
        <v>6</v>
      </c>
      <c r="HP156" s="1">
        <v>1.65405</v>
      </c>
      <c r="HQ156" s="1">
        <v>2.3022499999999999</v>
      </c>
      <c r="HR156" s="1">
        <v>1.4978</v>
      </c>
      <c r="HS156" s="1">
        <v>2.3034699999999999</v>
      </c>
      <c r="HT156" s="1">
        <v>1.5478499999999999</v>
      </c>
      <c r="HU156" s="1">
        <v>2.2619600000000002</v>
      </c>
      <c r="HV156" s="1">
        <v>35.128599999999999</v>
      </c>
      <c r="HW156" s="1">
        <v>15.305300000000001</v>
      </c>
      <c r="HX156" s="1">
        <v>18</v>
      </c>
      <c r="HY156" s="1">
        <v>501.70600000000002</v>
      </c>
      <c r="HZ156" s="1">
        <v>517.77300000000002</v>
      </c>
      <c r="IA156" s="1">
        <v>29.959599999999998</v>
      </c>
      <c r="IB156" s="1">
        <v>28.986499999999999</v>
      </c>
      <c r="IC156" s="1">
        <v>30.0002</v>
      </c>
      <c r="ID156" s="1">
        <v>28.788499999999999</v>
      </c>
      <c r="IE156" s="1">
        <v>28.881599999999999</v>
      </c>
      <c r="IF156" s="1">
        <v>33.195700000000002</v>
      </c>
      <c r="IG156" s="1">
        <v>29.195399999999999</v>
      </c>
      <c r="IH156" s="1">
        <v>78.159400000000005</v>
      </c>
      <c r="II156" s="1">
        <v>29.949400000000001</v>
      </c>
      <c r="IJ156" s="1">
        <v>744.30700000000002</v>
      </c>
      <c r="IK156" s="1">
        <v>23.799099999999999</v>
      </c>
      <c r="IL156" s="1">
        <v>100.923</v>
      </c>
      <c r="IM156" s="1">
        <v>100.688</v>
      </c>
      <c r="IN156" s="1" t="s">
        <v>365</v>
      </c>
    </row>
    <row r="157" spans="1:248" ht="15.75" customHeight="1" x14ac:dyDescent="0.3">
      <c r="A157" s="1">
        <v>141</v>
      </c>
      <c r="B157" s="1">
        <v>1660484522.5999999</v>
      </c>
      <c r="C157" s="1">
        <v>393.5</v>
      </c>
      <c r="D157" s="1" t="s">
        <v>632</v>
      </c>
      <c r="E157" s="1" t="s">
        <v>633</v>
      </c>
      <c r="F157" s="1">
        <v>1</v>
      </c>
      <c r="G157" s="1" t="s">
        <v>349</v>
      </c>
      <c r="H157" s="1" t="s">
        <v>350</v>
      </c>
      <c r="I157" s="1" t="s">
        <v>351</v>
      </c>
      <c r="J157" s="1" t="s">
        <v>352</v>
      </c>
      <c r="K157" s="1" t="s">
        <v>353</v>
      </c>
      <c r="L157" s="1" t="s">
        <v>349</v>
      </c>
      <c r="M157" s="1" t="s">
        <v>354</v>
      </c>
      <c r="N157" s="1">
        <v>1660484514.966666</v>
      </c>
      <c r="O157" s="1">
        <f t="shared" si="0"/>
        <v>2.9287855433796574E-3</v>
      </c>
      <c r="P157" s="1">
        <f t="shared" si="1"/>
        <v>2.9287855433796572</v>
      </c>
      <c r="Q157" s="1">
        <f t="shared" si="2"/>
        <v>4.3312779975486437</v>
      </c>
      <c r="R157" s="1">
        <f t="shared" si="3"/>
        <v>628.69820000000016</v>
      </c>
      <c r="S157" s="1">
        <f t="shared" si="4"/>
        <v>560.21039975661301</v>
      </c>
      <c r="T157" s="1">
        <f t="shared" si="5"/>
        <v>55.815984986596561</v>
      </c>
      <c r="U157" s="1">
        <f t="shared" si="6"/>
        <v>62.639696277587802</v>
      </c>
      <c r="V157" s="1">
        <f t="shared" si="7"/>
        <v>0.14520957644657595</v>
      </c>
      <c r="W157" s="1">
        <f t="shared" si="8"/>
        <v>2.9201794293165242</v>
      </c>
      <c r="X157" s="1">
        <f t="shared" si="9"/>
        <v>0.14131411700016372</v>
      </c>
      <c r="Y157" s="1">
        <f t="shared" si="10"/>
        <v>8.866261050366292E-2</v>
      </c>
      <c r="Z157" s="1">
        <f t="shared" si="11"/>
        <v>321.5264188000001</v>
      </c>
      <c r="AA157" s="1">
        <f t="shared" si="12"/>
        <v>32.14787555556974</v>
      </c>
      <c r="AB157" s="1">
        <f t="shared" si="13"/>
        <v>31.72155333333334</v>
      </c>
      <c r="AC157" s="1">
        <f t="shared" si="14"/>
        <v>4.7003410520704572</v>
      </c>
      <c r="AD157" s="1">
        <f t="shared" si="15"/>
        <v>60.073851671450299</v>
      </c>
      <c r="AE157" s="1">
        <f t="shared" si="16"/>
        <v>2.7122053197569778</v>
      </c>
      <c r="AF157" s="1">
        <f t="shared" si="17"/>
        <v>4.5147851257986433</v>
      </c>
      <c r="AG157" s="1">
        <f t="shared" si="18"/>
        <v>1.9881357323134794</v>
      </c>
      <c r="AH157" s="1">
        <f t="shared" si="19"/>
        <v>-129.15944246304289</v>
      </c>
      <c r="AI157" s="1">
        <f t="shared" si="20"/>
        <v>-111.51168999932952</v>
      </c>
      <c r="AJ157" s="1">
        <f t="shared" si="21"/>
        <v>-8.6063111876179033</v>
      </c>
      <c r="AK157" s="1">
        <f t="shared" si="22"/>
        <v>72.248975150009784</v>
      </c>
      <c r="AL157" s="1">
        <f t="shared" si="23"/>
        <v>35.317808054225615</v>
      </c>
      <c r="AM157" s="1">
        <f t="shared" si="24"/>
        <v>2.9435558105624606</v>
      </c>
      <c r="AN157" s="1">
        <f t="shared" si="25"/>
        <v>4.3312779975486437</v>
      </c>
      <c r="AO157" s="1">
        <v>713.89082340878838</v>
      </c>
      <c r="AP157" s="1">
        <v>682.40140606060606</v>
      </c>
      <c r="AQ157" s="1">
        <v>5.1174084858744484</v>
      </c>
      <c r="AR157" s="1">
        <v>64.973285806085684</v>
      </c>
      <c r="AS157" s="1">
        <f t="shared" si="26"/>
        <v>2.9287855433796572</v>
      </c>
      <c r="AT157" s="1">
        <v>23.78657365724311</v>
      </c>
      <c r="AU157" s="1">
        <v>27.20623999999999</v>
      </c>
      <c r="AV157" s="1">
        <v>-2.608576623038522E-4</v>
      </c>
      <c r="AW157" s="1">
        <v>82.278735908204425</v>
      </c>
      <c r="AX157" s="1">
        <v>0</v>
      </c>
      <c r="AY157" s="1">
        <v>0</v>
      </c>
      <c r="AZ157" s="1">
        <f t="shared" si="27"/>
        <v>1</v>
      </c>
      <c r="BA157" s="1">
        <f t="shared" si="28"/>
        <v>0</v>
      </c>
      <c r="BB157" s="1">
        <f t="shared" si="29"/>
        <v>51902.364702788669</v>
      </c>
      <c r="BC157" s="1">
        <f t="shared" si="30"/>
        <v>2000.068666666667</v>
      </c>
      <c r="BD157" s="1">
        <f t="shared" si="31"/>
        <v>1681.2574000000004</v>
      </c>
      <c r="BE157" s="1">
        <f t="shared" si="32"/>
        <v>0.84059983940551386</v>
      </c>
      <c r="BF157" s="1">
        <f t="shared" si="33"/>
        <v>0.16075769005264154</v>
      </c>
      <c r="BG157" s="1">
        <v>6</v>
      </c>
      <c r="BH157" s="1">
        <v>0.5</v>
      </c>
      <c r="BI157" s="1" t="s">
        <v>355</v>
      </c>
      <c r="BJ157" s="1">
        <v>2</v>
      </c>
      <c r="BK157" s="1" t="b">
        <v>1</v>
      </c>
      <c r="BL157" s="1">
        <v>1660484514.966666</v>
      </c>
      <c r="BM157" s="1">
        <v>628.69820000000016</v>
      </c>
      <c r="BN157" s="1">
        <v>673.28793333333329</v>
      </c>
      <c r="BO157" s="1">
        <v>27.221693333333331</v>
      </c>
      <c r="BP157" s="1">
        <v>23.786533333333331</v>
      </c>
      <c r="BQ157" s="1">
        <v>626.88620000000003</v>
      </c>
      <c r="BR157" s="1">
        <v>27.2041</v>
      </c>
      <c r="BS157" s="1">
        <v>500.13866666666672</v>
      </c>
      <c r="BT157" s="1">
        <v>99.534006666666684</v>
      </c>
      <c r="BU157" s="1">
        <v>9.996123333333333E-2</v>
      </c>
      <c r="BV157" s="1">
        <v>31.01324</v>
      </c>
      <c r="BW157" s="1">
        <v>31.72155333333334</v>
      </c>
      <c r="BX157" s="1">
        <v>999.89999999999986</v>
      </c>
      <c r="BY157" s="1">
        <v>0</v>
      </c>
      <c r="BZ157" s="1">
        <v>0</v>
      </c>
      <c r="CA157" s="1">
        <v>9993.2493333333332</v>
      </c>
      <c r="CB157" s="1">
        <v>0</v>
      </c>
      <c r="CC157" s="1">
        <v>193.25899999999999</v>
      </c>
      <c r="CD157" s="1">
        <v>-44.589713333333343</v>
      </c>
      <c r="CE157" s="1">
        <v>646.29099999999994</v>
      </c>
      <c r="CF157" s="1">
        <v>689.6934</v>
      </c>
      <c r="CG157" s="1">
        <v>3.4351573333333341</v>
      </c>
      <c r="CH157" s="1">
        <v>673.28793333333329</v>
      </c>
      <c r="CI157" s="1">
        <v>23.786533333333331</v>
      </c>
      <c r="CJ157" s="1">
        <v>2.7094853333333329</v>
      </c>
      <c r="CK157" s="1">
        <v>2.3675700000000002</v>
      </c>
      <c r="CL157" s="1">
        <v>22.34274666666666</v>
      </c>
      <c r="CM157" s="1">
        <v>20.14365333333334</v>
      </c>
      <c r="CN157" s="1">
        <v>2000.068666666667</v>
      </c>
      <c r="CO157" s="1">
        <v>0.98000460000000023</v>
      </c>
      <c r="CP157" s="1">
        <v>1.999588666666666E-2</v>
      </c>
      <c r="CQ157" s="1">
        <v>0</v>
      </c>
      <c r="CR157" s="1">
        <v>2.8344666666666658</v>
      </c>
      <c r="CS157" s="1">
        <v>0</v>
      </c>
      <c r="CT157" s="1">
        <v>32788.046666666662</v>
      </c>
      <c r="CU157" s="1">
        <v>17412.919999999998</v>
      </c>
      <c r="CV157" s="1">
        <v>39.133266666666671</v>
      </c>
      <c r="CW157" s="1">
        <v>40.125</v>
      </c>
      <c r="CX157" s="1">
        <v>39.125</v>
      </c>
      <c r="CY157" s="1">
        <v>38.633266666666671</v>
      </c>
      <c r="CZ157" s="1">
        <v>39.375</v>
      </c>
      <c r="DA157" s="1">
        <v>1960.078</v>
      </c>
      <c r="DB157" s="1">
        <v>39.990666666666669</v>
      </c>
      <c r="DC157" s="1">
        <v>0</v>
      </c>
      <c r="DD157" s="1">
        <v>1660484520.2</v>
      </c>
      <c r="DE157" s="1">
        <v>0</v>
      </c>
      <c r="DF157" s="1">
        <v>1660484159.0999999</v>
      </c>
      <c r="DG157" s="1" t="s">
        <v>356</v>
      </c>
      <c r="DH157" s="1">
        <v>1660484145.0999999</v>
      </c>
      <c r="DI157" s="1">
        <v>1660484159.0999999</v>
      </c>
      <c r="DJ157" s="1">
        <v>1</v>
      </c>
      <c r="DK157" s="1">
        <v>6.3E-2</v>
      </c>
      <c r="DL157" s="1">
        <v>-2.8000000000000001E-2</v>
      </c>
      <c r="DM157" s="1">
        <v>1.395</v>
      </c>
      <c r="DN157" s="1">
        <v>2.7E-2</v>
      </c>
      <c r="DO157" s="1">
        <v>400</v>
      </c>
      <c r="DP157" s="1">
        <v>24</v>
      </c>
      <c r="DQ157" s="1">
        <v>0.47</v>
      </c>
      <c r="DR157" s="1">
        <v>0.03</v>
      </c>
      <c r="DS157" s="1">
        <v>4.157353591870069</v>
      </c>
      <c r="DT157" s="1">
        <v>1.233324656080439</v>
      </c>
      <c r="DU157" s="1">
        <v>0.10961914367108561</v>
      </c>
      <c r="DV157" s="1">
        <v>0</v>
      </c>
      <c r="DW157" s="1">
        <v>35.18325914959587</v>
      </c>
      <c r="DX157" s="1">
        <v>5.9917026935399171</v>
      </c>
      <c r="DY157" s="1">
        <v>0.4913996875585146</v>
      </c>
      <c r="DZ157" s="1">
        <v>0</v>
      </c>
      <c r="EA157" s="1">
        <v>-44.458159999999999</v>
      </c>
      <c r="EB157" s="1">
        <v>-9.2643684093436853</v>
      </c>
      <c r="EC157" s="1">
        <v>0.68593096329003889</v>
      </c>
      <c r="ED157" s="1">
        <v>0</v>
      </c>
      <c r="EE157" s="1">
        <v>553.43038919635626</v>
      </c>
      <c r="EF157" s="1">
        <v>268.07983290342611</v>
      </c>
      <c r="EG157" s="1">
        <v>19.99657870978708</v>
      </c>
      <c r="EH157" s="1">
        <v>0</v>
      </c>
      <c r="EI157" s="1">
        <v>3.4340397499999988</v>
      </c>
      <c r="EJ157" s="1">
        <v>-5.9188367729993124E-3</v>
      </c>
      <c r="EK157" s="1">
        <v>1.6329200299999371E-2</v>
      </c>
      <c r="EL157" s="1">
        <v>1</v>
      </c>
      <c r="EM157" s="1">
        <v>1.9870277167249599</v>
      </c>
      <c r="EN157" s="1">
        <v>4.1174033495809323E-2</v>
      </c>
      <c r="EO157" s="1">
        <v>3.0950977231537649E-3</v>
      </c>
      <c r="EP157" s="1">
        <v>1</v>
      </c>
      <c r="EQ157" s="1">
        <v>2</v>
      </c>
      <c r="ER157" s="1">
        <v>6</v>
      </c>
      <c r="ES157" s="1" t="s">
        <v>384</v>
      </c>
      <c r="ET157" s="1">
        <v>2.9454500000000001</v>
      </c>
      <c r="EU157" s="1">
        <v>2.8012700000000001</v>
      </c>
      <c r="EV157" s="1">
        <v>0.128216</v>
      </c>
      <c r="EW157" s="1">
        <v>0.13417299999999999</v>
      </c>
      <c r="EX157" s="1">
        <v>0.118633</v>
      </c>
      <c r="EY157" s="1">
        <v>0.108012</v>
      </c>
      <c r="EZ157" s="1">
        <v>17963.599999999999</v>
      </c>
      <c r="FA157" s="1">
        <v>18713.900000000001</v>
      </c>
      <c r="FB157" s="1">
        <v>23945.9</v>
      </c>
      <c r="FC157" s="1">
        <v>25135.3</v>
      </c>
      <c r="FD157" s="1">
        <v>33768.6</v>
      </c>
      <c r="FE157" s="1">
        <v>35791.199999999997</v>
      </c>
      <c r="FF157" s="1">
        <v>43635.9</v>
      </c>
      <c r="FG157" s="1">
        <v>46455.8</v>
      </c>
      <c r="FH157" s="1">
        <v>2.0026999999999999</v>
      </c>
      <c r="FI157" s="1">
        <v>1.92493</v>
      </c>
      <c r="FJ157" s="1">
        <v>0.17028299999999999</v>
      </c>
      <c r="FK157" s="1">
        <v>0</v>
      </c>
      <c r="FL157" s="1">
        <v>28.9587</v>
      </c>
      <c r="FM157" s="1">
        <v>999.9</v>
      </c>
      <c r="FN157" s="1">
        <v>69.3</v>
      </c>
      <c r="FO157" s="1">
        <v>31.6</v>
      </c>
      <c r="FP157" s="1">
        <v>32.502200000000002</v>
      </c>
      <c r="FQ157" s="1">
        <v>63.823999999999998</v>
      </c>
      <c r="FR157" s="1">
        <v>25.713100000000001</v>
      </c>
      <c r="FS157" s="1">
        <v>1</v>
      </c>
      <c r="FT157" s="1">
        <v>0.14199400000000001</v>
      </c>
      <c r="FU157" s="1">
        <v>-0.45416400000000001</v>
      </c>
      <c r="FV157" s="1">
        <v>20.3232</v>
      </c>
      <c r="FW157" s="1">
        <v>5.2134</v>
      </c>
      <c r="FX157" s="1">
        <v>11.9057</v>
      </c>
      <c r="FY157" s="1">
        <v>5.00305</v>
      </c>
      <c r="FZ157" s="1">
        <v>3.2897799999999999</v>
      </c>
      <c r="GA157" s="1">
        <v>9999</v>
      </c>
      <c r="GB157" s="1">
        <v>9999</v>
      </c>
      <c r="GC157" s="1">
        <v>9999</v>
      </c>
      <c r="GD157" s="1">
        <v>999.9</v>
      </c>
      <c r="GE157" s="1">
        <v>1.85944</v>
      </c>
      <c r="GF157" s="1">
        <v>1.8544</v>
      </c>
      <c r="GG157" s="1">
        <v>1.8575999999999999</v>
      </c>
      <c r="GH157" s="1">
        <v>1.85606</v>
      </c>
      <c r="GI157" s="1">
        <v>1.85486</v>
      </c>
      <c r="GJ157" s="1">
        <v>1.8545499999999999</v>
      </c>
      <c r="GK157" s="1">
        <v>1.8531299999999999</v>
      </c>
      <c r="GL157" s="1">
        <v>1.8563499999999999</v>
      </c>
      <c r="GM157" s="1">
        <v>0</v>
      </c>
      <c r="GN157" s="1">
        <v>0</v>
      </c>
      <c r="GO157" s="1">
        <v>0</v>
      </c>
      <c r="GP157" s="1">
        <v>0</v>
      </c>
      <c r="GQ157" s="1" t="s">
        <v>358</v>
      </c>
      <c r="GR157" s="1" t="s">
        <v>359</v>
      </c>
      <c r="GS157" s="1" t="s">
        <v>360</v>
      </c>
      <c r="GT157" s="1" t="s">
        <v>360</v>
      </c>
      <c r="GU157" s="1" t="s">
        <v>360</v>
      </c>
      <c r="GV157" s="1" t="s">
        <v>360</v>
      </c>
      <c r="GW157" s="1">
        <v>0</v>
      </c>
      <c r="GX157" s="1">
        <v>100</v>
      </c>
      <c r="GY157" s="1">
        <v>100</v>
      </c>
      <c r="GZ157" s="1">
        <v>1.8740000000000001</v>
      </c>
      <c r="HA157" s="1">
        <v>1.77E-2</v>
      </c>
      <c r="HB157" s="1">
        <v>0.46748880523729403</v>
      </c>
      <c r="HC157" s="1">
        <v>2.678124759318837E-3</v>
      </c>
      <c r="HD157" s="1">
        <v>-9.3737611465157319E-7</v>
      </c>
      <c r="HE157" s="1">
        <v>1.3915637841753891E-10</v>
      </c>
      <c r="HF157" s="1">
        <v>-6.7805247810390282E-2</v>
      </c>
      <c r="HG157" s="1">
        <v>1.061361004592812E-2</v>
      </c>
      <c r="HH157" s="1">
        <v>-3.086644042041478E-4</v>
      </c>
      <c r="HI157" s="1">
        <v>1.24720902217549E-6</v>
      </c>
      <c r="HJ157" s="1">
        <v>1</v>
      </c>
      <c r="HK157" s="1">
        <v>2093</v>
      </c>
      <c r="HL157" s="1">
        <v>2</v>
      </c>
      <c r="HM157" s="1">
        <v>27</v>
      </c>
      <c r="HN157" s="1">
        <v>6.3</v>
      </c>
      <c r="HO157" s="1">
        <v>6.1</v>
      </c>
      <c r="HP157" s="1">
        <v>1.6650400000000001</v>
      </c>
      <c r="HQ157" s="1">
        <v>2.2717299999999998</v>
      </c>
      <c r="HR157" s="1">
        <v>1.4978</v>
      </c>
      <c r="HS157" s="1">
        <v>2.3034699999999999</v>
      </c>
      <c r="HT157" s="1">
        <v>1.5478499999999999</v>
      </c>
      <c r="HU157" s="1">
        <v>2.4291999999999998</v>
      </c>
      <c r="HV157" s="1">
        <v>35.151600000000002</v>
      </c>
      <c r="HW157" s="1">
        <v>15.3141</v>
      </c>
      <c r="HX157" s="1">
        <v>18</v>
      </c>
      <c r="HY157" s="1">
        <v>501.75599999999997</v>
      </c>
      <c r="HZ157" s="1">
        <v>517.70799999999997</v>
      </c>
      <c r="IA157" s="1">
        <v>29.953600000000002</v>
      </c>
      <c r="IB157" s="1">
        <v>28.987200000000001</v>
      </c>
      <c r="IC157" s="1">
        <v>30.000299999999999</v>
      </c>
      <c r="ID157" s="1">
        <v>28.789200000000001</v>
      </c>
      <c r="IE157" s="1">
        <v>28.881799999999998</v>
      </c>
      <c r="IF157" s="1">
        <v>33.441800000000001</v>
      </c>
      <c r="IG157" s="1">
        <v>29.195399999999999</v>
      </c>
      <c r="IH157" s="1">
        <v>78.159400000000005</v>
      </c>
      <c r="II157" s="1">
        <v>29.949400000000001</v>
      </c>
      <c r="IJ157" s="1">
        <v>744.30700000000002</v>
      </c>
      <c r="IK157" s="1">
        <v>23.799099999999999</v>
      </c>
      <c r="IL157" s="1">
        <v>100.923</v>
      </c>
      <c r="IM157" s="1">
        <v>100.688</v>
      </c>
      <c r="IN157" s="1" t="s">
        <v>365</v>
      </c>
    </row>
    <row r="158" spans="1:248" ht="15.75" customHeight="1" x14ac:dyDescent="0.3">
      <c r="A158" s="1">
        <v>142</v>
      </c>
      <c r="B158" s="1">
        <v>1660484523.5999999</v>
      </c>
      <c r="C158" s="1">
        <v>394.5</v>
      </c>
      <c r="D158" s="1" t="s">
        <v>634</v>
      </c>
      <c r="E158" s="1" t="s">
        <v>635</v>
      </c>
      <c r="F158" s="1">
        <v>1</v>
      </c>
      <c r="G158" s="1" t="s">
        <v>349</v>
      </c>
      <c r="H158" s="1" t="s">
        <v>350</v>
      </c>
      <c r="I158" s="1" t="s">
        <v>351</v>
      </c>
      <c r="J158" s="1" t="s">
        <v>352</v>
      </c>
      <c r="K158" s="1" t="s">
        <v>353</v>
      </c>
      <c r="L158" s="1" t="s">
        <v>349</v>
      </c>
      <c r="M158" s="1" t="s">
        <v>354</v>
      </c>
      <c r="N158" s="1">
        <v>1660484515.4749999</v>
      </c>
      <c r="O158" s="1">
        <f t="shared" si="0"/>
        <v>2.9300782131522454E-3</v>
      </c>
      <c r="P158" s="1">
        <f t="shared" si="1"/>
        <v>2.9300782131522456</v>
      </c>
      <c r="Q158" s="1">
        <f t="shared" si="2"/>
        <v>4.3488329567627604</v>
      </c>
      <c r="R158" s="1">
        <f t="shared" si="3"/>
        <v>631.20706250000001</v>
      </c>
      <c r="S158" s="1">
        <f t="shared" si="4"/>
        <v>562.457451948536</v>
      </c>
      <c r="T158" s="1">
        <f t="shared" si="5"/>
        <v>56.039800502406074</v>
      </c>
      <c r="U158" s="1">
        <f t="shared" si="6"/>
        <v>62.889588778079364</v>
      </c>
      <c r="V158" s="1">
        <f t="shared" si="7"/>
        <v>0.1452602477763697</v>
      </c>
      <c r="W158" s="1">
        <f t="shared" si="8"/>
        <v>2.9201824863255341</v>
      </c>
      <c r="X158" s="1">
        <f t="shared" si="9"/>
        <v>0.14136211245097174</v>
      </c>
      <c r="Y158" s="1">
        <f t="shared" si="10"/>
        <v>8.8692839154304384E-2</v>
      </c>
      <c r="Z158" s="1">
        <f t="shared" si="11"/>
        <v>321.52373643750008</v>
      </c>
      <c r="AA158" s="1">
        <f t="shared" si="12"/>
        <v>32.148281782001888</v>
      </c>
      <c r="AB158" s="1">
        <f t="shared" si="13"/>
        <v>31.721937499999999</v>
      </c>
      <c r="AC158" s="1">
        <f t="shared" si="14"/>
        <v>4.7004434663361385</v>
      </c>
      <c r="AD158" s="1">
        <f t="shared" si="15"/>
        <v>60.069095051713006</v>
      </c>
      <c r="AE158" s="1">
        <f t="shared" si="16"/>
        <v>2.7121080790044294</v>
      </c>
      <c r="AF158" s="1">
        <f t="shared" si="17"/>
        <v>4.5149807511992597</v>
      </c>
      <c r="AG158" s="1">
        <f t="shared" si="18"/>
        <v>1.9883353873317091</v>
      </c>
      <c r="AH158" s="1">
        <f t="shared" si="19"/>
        <v>-129.21644920001401</v>
      </c>
      <c r="AI158" s="1">
        <f t="shared" si="20"/>
        <v>-111.4526382126821</v>
      </c>
      <c r="AJ158" s="1">
        <f t="shared" si="21"/>
        <v>-8.601793141947363</v>
      </c>
      <c r="AK158" s="1">
        <f t="shared" si="22"/>
        <v>72.252855882856579</v>
      </c>
      <c r="AL158" s="1">
        <f t="shared" si="23"/>
        <v>35.370172722838426</v>
      </c>
      <c r="AM158" s="1">
        <f t="shared" si="24"/>
        <v>2.9430009538874038</v>
      </c>
      <c r="AN158" s="1">
        <f t="shared" si="25"/>
        <v>4.3488329567627604</v>
      </c>
      <c r="AO158" s="1">
        <v>719.09428009775672</v>
      </c>
      <c r="AP158" s="1">
        <v>687.54923030303041</v>
      </c>
      <c r="AQ158" s="1">
        <v>5.1240282608367176</v>
      </c>
      <c r="AR158" s="1">
        <v>64.973285806085684</v>
      </c>
      <c r="AS158" s="1">
        <f t="shared" si="26"/>
        <v>2.9300782131522456</v>
      </c>
      <c r="AT158" s="1">
        <v>23.786034784878979</v>
      </c>
      <c r="AU158" s="1">
        <v>27.206658181818181</v>
      </c>
      <c r="AV158" s="1">
        <v>-1.70650338823285E-4</v>
      </c>
      <c r="AW158" s="1">
        <v>82.278735908204425</v>
      </c>
      <c r="AX158" s="1">
        <v>0</v>
      </c>
      <c r="AY158" s="1">
        <v>0</v>
      </c>
      <c r="AZ158" s="1">
        <f t="shared" si="27"/>
        <v>1</v>
      </c>
      <c r="BA158" s="1">
        <f t="shared" si="28"/>
        <v>0</v>
      </c>
      <c r="BB158" s="1">
        <f t="shared" si="29"/>
        <v>51902.318939834433</v>
      </c>
      <c r="BC158" s="1">
        <f t="shared" si="30"/>
        <v>2000.0518750000001</v>
      </c>
      <c r="BD158" s="1">
        <f t="shared" si="31"/>
        <v>1681.2432937500002</v>
      </c>
      <c r="BE158" s="1">
        <f t="shared" si="32"/>
        <v>0.84059984381655106</v>
      </c>
      <c r="BF158" s="1">
        <f t="shared" si="33"/>
        <v>0.16075769856594346</v>
      </c>
      <c r="BG158" s="1">
        <v>6</v>
      </c>
      <c r="BH158" s="1">
        <v>0.5</v>
      </c>
      <c r="BI158" s="1" t="s">
        <v>355</v>
      </c>
      <c r="BJ158" s="1">
        <v>2</v>
      </c>
      <c r="BK158" s="1" t="b">
        <v>1</v>
      </c>
      <c r="BL158" s="1">
        <v>1660484515.4749999</v>
      </c>
      <c r="BM158" s="1">
        <v>631.20706250000001</v>
      </c>
      <c r="BN158" s="1">
        <v>675.86850000000004</v>
      </c>
      <c r="BO158" s="1">
        <v>27.220749999999999</v>
      </c>
      <c r="BP158" s="1">
        <v>23.786200000000001</v>
      </c>
      <c r="BQ158" s="1">
        <v>629.39093750000006</v>
      </c>
      <c r="BR158" s="1">
        <v>27.203156249999999</v>
      </c>
      <c r="BS158" s="1">
        <v>500.13368750000001</v>
      </c>
      <c r="BT158" s="1">
        <v>99.533868749999996</v>
      </c>
      <c r="BU158" s="1">
        <v>9.9979656250000007E-2</v>
      </c>
      <c r="BV158" s="1">
        <v>31.013999999999999</v>
      </c>
      <c r="BW158" s="1">
        <v>31.721937499999999</v>
      </c>
      <c r="BX158" s="1">
        <v>999.9</v>
      </c>
      <c r="BY158" s="1">
        <v>0</v>
      </c>
      <c r="BZ158" s="1">
        <v>0</v>
      </c>
      <c r="CA158" s="1">
        <v>9993.2806249999994</v>
      </c>
      <c r="CB158" s="1">
        <v>0</v>
      </c>
      <c r="CC158" s="1">
        <v>191.84456249999999</v>
      </c>
      <c r="CD158" s="1">
        <v>-44.661418750000003</v>
      </c>
      <c r="CE158" s="1">
        <v>648.8694375</v>
      </c>
      <c r="CF158" s="1">
        <v>692.33656250000001</v>
      </c>
      <c r="CG158" s="1">
        <v>3.4345512500000002</v>
      </c>
      <c r="CH158" s="1">
        <v>675.86850000000004</v>
      </c>
      <c r="CI158" s="1">
        <v>23.786200000000001</v>
      </c>
      <c r="CJ158" s="1">
        <v>2.7093881249999998</v>
      </c>
      <c r="CK158" s="1">
        <v>2.367533125</v>
      </c>
      <c r="CL158" s="1">
        <v>22.342156249999999</v>
      </c>
      <c r="CM158" s="1">
        <v>20.143406250000002</v>
      </c>
      <c r="CN158" s="1">
        <v>2000.0518750000001</v>
      </c>
      <c r="CO158" s="1">
        <v>0.98000443749999999</v>
      </c>
      <c r="CP158" s="1">
        <v>1.9996043750000001E-2</v>
      </c>
      <c r="CQ158" s="1">
        <v>0</v>
      </c>
      <c r="CR158" s="1">
        <v>2.7482500000000001</v>
      </c>
      <c r="CS158" s="1">
        <v>0</v>
      </c>
      <c r="CT158" s="1">
        <v>32789.356249999997</v>
      </c>
      <c r="CU158" s="1">
        <v>17412.775000000001</v>
      </c>
      <c r="CV158" s="1">
        <v>39.132750000000001</v>
      </c>
      <c r="CW158" s="1">
        <v>40.125</v>
      </c>
      <c r="CX158" s="1">
        <v>39.125</v>
      </c>
      <c r="CY158" s="1">
        <v>38.632750000000001</v>
      </c>
      <c r="CZ158" s="1">
        <v>39.375</v>
      </c>
      <c r="DA158" s="1">
        <v>1960.06125</v>
      </c>
      <c r="DB158" s="1">
        <v>39.990625000000009</v>
      </c>
      <c r="DC158" s="1">
        <v>0</v>
      </c>
      <c r="DD158" s="1">
        <v>1660484521.4000001</v>
      </c>
      <c r="DE158" s="1">
        <v>0</v>
      </c>
      <c r="DF158" s="1">
        <v>1660484159.0999999</v>
      </c>
      <c r="DG158" s="1" t="s">
        <v>356</v>
      </c>
      <c r="DH158" s="1">
        <v>1660484145.0999999</v>
      </c>
      <c r="DI158" s="1">
        <v>1660484159.0999999</v>
      </c>
      <c r="DJ158" s="1">
        <v>1</v>
      </c>
      <c r="DK158" s="1">
        <v>6.3E-2</v>
      </c>
      <c r="DL158" s="1">
        <v>-2.8000000000000001E-2</v>
      </c>
      <c r="DM158" s="1">
        <v>1.395</v>
      </c>
      <c r="DN158" s="1">
        <v>2.7E-2</v>
      </c>
      <c r="DO158" s="1">
        <v>400</v>
      </c>
      <c r="DP158" s="1">
        <v>24</v>
      </c>
      <c r="DQ158" s="1">
        <v>0.47</v>
      </c>
      <c r="DR158" s="1">
        <v>0.03</v>
      </c>
      <c r="DS158" s="1">
        <v>4.1778828143948079</v>
      </c>
      <c r="DT158" s="1">
        <v>1.1942376724457471</v>
      </c>
      <c r="DU158" s="1">
        <v>0.10952849946417891</v>
      </c>
      <c r="DV158" s="1">
        <v>0</v>
      </c>
      <c r="DW158" s="1">
        <v>35.310438833678482</v>
      </c>
      <c r="DX158" s="1">
        <v>7.3421974113710746</v>
      </c>
      <c r="DY158" s="1">
        <v>0.53784315673500749</v>
      </c>
      <c r="DZ158" s="1">
        <v>0</v>
      </c>
      <c r="EA158" s="1">
        <v>-44.612858064516132</v>
      </c>
      <c r="EB158" s="1">
        <v>-9.6053370967740204</v>
      </c>
      <c r="EC158" s="1">
        <v>0.72477846972499105</v>
      </c>
      <c r="ED158" s="1">
        <v>0</v>
      </c>
      <c r="EE158" s="1">
        <v>561.35389695387323</v>
      </c>
      <c r="EF158" s="1">
        <v>268.77514057262078</v>
      </c>
      <c r="EG158" s="1">
        <v>19.40317322141205</v>
      </c>
      <c r="EH158" s="1">
        <v>0</v>
      </c>
      <c r="EI158" s="1">
        <v>3.435316097560976</v>
      </c>
      <c r="EJ158" s="1">
        <v>-5.6953797909409243E-2</v>
      </c>
      <c r="EK158" s="1">
        <v>1.33460259688498E-2</v>
      </c>
      <c r="EL158" s="1">
        <v>1</v>
      </c>
      <c r="EM158" s="1">
        <v>1.988049985166165</v>
      </c>
      <c r="EN158" s="1">
        <v>4.0958238881636543E-2</v>
      </c>
      <c r="EO158" s="1">
        <v>2.9885362597256971E-3</v>
      </c>
      <c r="EP158" s="1">
        <v>1</v>
      </c>
      <c r="EQ158" s="1">
        <v>2</v>
      </c>
      <c r="ER158" s="1">
        <v>6</v>
      </c>
      <c r="ES158" s="1" t="s">
        <v>384</v>
      </c>
      <c r="ET158" s="1">
        <v>2.9455100000000001</v>
      </c>
      <c r="EU158" s="1">
        <v>2.8014100000000002</v>
      </c>
      <c r="EV158" s="1">
        <v>0.12887199999999999</v>
      </c>
      <c r="EW158" s="1">
        <v>0.134828</v>
      </c>
      <c r="EX158" s="1">
        <v>0.118633</v>
      </c>
      <c r="EY158" s="1">
        <v>0.108005</v>
      </c>
      <c r="EZ158" s="1">
        <v>17950.099999999999</v>
      </c>
      <c r="FA158" s="1">
        <v>18699.8</v>
      </c>
      <c r="FB158" s="1">
        <v>23945.9</v>
      </c>
      <c r="FC158" s="1">
        <v>25135.3</v>
      </c>
      <c r="FD158" s="1">
        <v>33768.6</v>
      </c>
      <c r="FE158" s="1">
        <v>35791.5</v>
      </c>
      <c r="FF158" s="1">
        <v>43635.9</v>
      </c>
      <c r="FG158" s="1">
        <v>46455.8</v>
      </c>
      <c r="FH158" s="1">
        <v>2.0027300000000001</v>
      </c>
      <c r="FI158" s="1">
        <v>1.9248799999999999</v>
      </c>
      <c r="FJ158" s="1">
        <v>0.170048</v>
      </c>
      <c r="FK158" s="1">
        <v>0</v>
      </c>
      <c r="FL158" s="1">
        <v>28.960699999999999</v>
      </c>
      <c r="FM158" s="1">
        <v>999.9</v>
      </c>
      <c r="FN158" s="1">
        <v>69.3</v>
      </c>
      <c r="FO158" s="1">
        <v>31.6</v>
      </c>
      <c r="FP158" s="1">
        <v>32.5002</v>
      </c>
      <c r="FQ158" s="1">
        <v>63.844000000000001</v>
      </c>
      <c r="FR158" s="1">
        <v>25.588899999999999</v>
      </c>
      <c r="FS158" s="1">
        <v>1</v>
      </c>
      <c r="FT158" s="1">
        <v>0.142119</v>
      </c>
      <c r="FU158" s="1">
        <v>-0.46225500000000003</v>
      </c>
      <c r="FV158" s="1">
        <v>20.3233</v>
      </c>
      <c r="FW158" s="1">
        <v>5.2135499999999997</v>
      </c>
      <c r="FX158" s="1">
        <v>11.9062</v>
      </c>
      <c r="FY158" s="1">
        <v>5.00305</v>
      </c>
      <c r="FZ158" s="1">
        <v>3.2897799999999999</v>
      </c>
      <c r="GA158" s="1">
        <v>9999</v>
      </c>
      <c r="GB158" s="1">
        <v>9999</v>
      </c>
      <c r="GC158" s="1">
        <v>9999</v>
      </c>
      <c r="GD158" s="1">
        <v>999.9</v>
      </c>
      <c r="GE158" s="1">
        <v>1.85944</v>
      </c>
      <c r="GF158" s="1">
        <v>1.8544</v>
      </c>
      <c r="GG158" s="1">
        <v>1.8575999999999999</v>
      </c>
      <c r="GH158" s="1">
        <v>1.85606</v>
      </c>
      <c r="GI158" s="1">
        <v>1.85486</v>
      </c>
      <c r="GJ158" s="1">
        <v>1.8545499999999999</v>
      </c>
      <c r="GK158" s="1">
        <v>1.85314</v>
      </c>
      <c r="GL158" s="1">
        <v>1.8563499999999999</v>
      </c>
      <c r="GM158" s="1">
        <v>0</v>
      </c>
      <c r="GN158" s="1">
        <v>0</v>
      </c>
      <c r="GO158" s="1">
        <v>0</v>
      </c>
      <c r="GP158" s="1">
        <v>0</v>
      </c>
      <c r="GQ158" s="1" t="s">
        <v>358</v>
      </c>
      <c r="GR158" s="1" t="s">
        <v>359</v>
      </c>
      <c r="GS158" s="1" t="s">
        <v>360</v>
      </c>
      <c r="GT158" s="1" t="s">
        <v>360</v>
      </c>
      <c r="GU158" s="1" t="s">
        <v>360</v>
      </c>
      <c r="GV158" s="1" t="s">
        <v>360</v>
      </c>
      <c r="GW158" s="1">
        <v>0</v>
      </c>
      <c r="GX158" s="1">
        <v>100</v>
      </c>
      <c r="GY158" s="1">
        <v>100</v>
      </c>
      <c r="GZ158" s="1">
        <v>1.8819999999999999</v>
      </c>
      <c r="HA158" s="1">
        <v>1.77E-2</v>
      </c>
      <c r="HB158" s="1">
        <v>0.46748880523729403</v>
      </c>
      <c r="HC158" s="1">
        <v>2.678124759318837E-3</v>
      </c>
      <c r="HD158" s="1">
        <v>-9.3737611465157319E-7</v>
      </c>
      <c r="HE158" s="1">
        <v>1.3915637841753891E-10</v>
      </c>
      <c r="HF158" s="1">
        <v>-6.7805247810390282E-2</v>
      </c>
      <c r="HG158" s="1">
        <v>1.061361004592812E-2</v>
      </c>
      <c r="HH158" s="1">
        <v>-3.086644042041478E-4</v>
      </c>
      <c r="HI158" s="1">
        <v>1.24720902217549E-6</v>
      </c>
      <c r="HJ158" s="1">
        <v>1</v>
      </c>
      <c r="HK158" s="1">
        <v>2093</v>
      </c>
      <c r="HL158" s="1">
        <v>2</v>
      </c>
      <c r="HM158" s="1">
        <v>27</v>
      </c>
      <c r="HN158" s="1">
        <v>6.3</v>
      </c>
      <c r="HO158" s="1">
        <v>6.1</v>
      </c>
      <c r="HP158" s="1">
        <v>1.6735800000000001</v>
      </c>
      <c r="HQ158" s="1">
        <v>2.2949199999999998</v>
      </c>
      <c r="HR158" s="1">
        <v>1.4978</v>
      </c>
      <c r="HS158" s="1">
        <v>2.3034699999999999</v>
      </c>
      <c r="HT158" s="1">
        <v>1.5478499999999999</v>
      </c>
      <c r="HU158" s="1">
        <v>2.4365199999999998</v>
      </c>
      <c r="HV158" s="1">
        <v>35.151600000000002</v>
      </c>
      <c r="HW158" s="1">
        <v>15.3141</v>
      </c>
      <c r="HX158" s="1">
        <v>18</v>
      </c>
      <c r="HY158" s="1">
        <v>501.77100000000002</v>
      </c>
      <c r="HZ158" s="1">
        <v>517.67399999999998</v>
      </c>
      <c r="IA158" s="1">
        <v>29.948699999999999</v>
      </c>
      <c r="IB158" s="1">
        <v>28.9878</v>
      </c>
      <c r="IC158" s="1">
        <v>30.000299999999999</v>
      </c>
      <c r="ID158" s="1">
        <v>28.789200000000001</v>
      </c>
      <c r="IE158" s="1">
        <v>28.881799999999998</v>
      </c>
      <c r="IF158" s="1">
        <v>33.569600000000001</v>
      </c>
      <c r="IG158" s="1">
        <v>29.195399999999999</v>
      </c>
      <c r="IH158" s="1">
        <v>78.159400000000005</v>
      </c>
      <c r="II158" s="1">
        <v>29.949400000000001</v>
      </c>
      <c r="IJ158" s="1">
        <v>754.34100000000001</v>
      </c>
      <c r="IK158" s="1">
        <v>23.799099999999999</v>
      </c>
      <c r="IL158" s="1">
        <v>100.923</v>
      </c>
      <c r="IM158" s="1">
        <v>100.688</v>
      </c>
      <c r="IN158" s="1" t="s">
        <v>365</v>
      </c>
    </row>
    <row r="159" spans="1:248" ht="15.75" customHeight="1" x14ac:dyDescent="0.3">
      <c r="A159" s="1">
        <v>143</v>
      </c>
      <c r="B159" s="1">
        <v>1660484524.5999999</v>
      </c>
      <c r="C159" s="1">
        <v>395.5</v>
      </c>
      <c r="D159" s="1" t="s">
        <v>636</v>
      </c>
      <c r="E159" s="1" t="s">
        <v>637</v>
      </c>
      <c r="F159" s="1">
        <v>1</v>
      </c>
      <c r="G159" s="1" t="s">
        <v>349</v>
      </c>
      <c r="H159" s="1" t="s">
        <v>350</v>
      </c>
      <c r="I159" s="1" t="s">
        <v>351</v>
      </c>
      <c r="J159" s="1" t="s">
        <v>352</v>
      </c>
      <c r="K159" s="1" t="s">
        <v>353</v>
      </c>
      <c r="L159" s="1" t="s">
        <v>349</v>
      </c>
      <c r="M159" s="1" t="s">
        <v>354</v>
      </c>
      <c r="N159" s="1">
        <v>1660484517</v>
      </c>
      <c r="O159" s="1">
        <f t="shared" si="0"/>
        <v>2.9317920575929269E-3</v>
      </c>
      <c r="P159" s="1">
        <f t="shared" si="1"/>
        <v>2.931792057592927</v>
      </c>
      <c r="Q159" s="1">
        <f t="shared" si="2"/>
        <v>4.415972996589435</v>
      </c>
      <c r="R159" s="1">
        <f t="shared" si="3"/>
        <v>638.66686666666669</v>
      </c>
      <c r="S159" s="1">
        <f t="shared" si="4"/>
        <v>568.93247847514954</v>
      </c>
      <c r="T159" s="1">
        <f t="shared" si="5"/>
        <v>56.684830550966211</v>
      </c>
      <c r="U159" s="1">
        <f t="shared" si="6"/>
        <v>63.632723539613906</v>
      </c>
      <c r="V159" s="1">
        <f t="shared" si="7"/>
        <v>0.14529070389489357</v>
      </c>
      <c r="W159" s="1">
        <f t="shared" si="8"/>
        <v>2.9197790112327264</v>
      </c>
      <c r="X159" s="1">
        <f t="shared" si="9"/>
        <v>0.14139043410081209</v>
      </c>
      <c r="Y159" s="1">
        <f t="shared" si="10"/>
        <v>8.8710724241537808E-2</v>
      </c>
      <c r="Z159" s="1">
        <f t="shared" si="11"/>
        <v>321.52301399999993</v>
      </c>
      <c r="AA159" s="1">
        <f t="shared" si="12"/>
        <v>32.149855712751126</v>
      </c>
      <c r="AB159" s="1">
        <f t="shared" si="13"/>
        <v>31.723220000000001</v>
      </c>
      <c r="AC159" s="1">
        <f t="shared" si="14"/>
        <v>4.7007853796574866</v>
      </c>
      <c r="AD159" s="1">
        <f t="shared" si="15"/>
        <v>60.053362900238895</v>
      </c>
      <c r="AE159" s="1">
        <f t="shared" si="16"/>
        <v>2.7116884019534364</v>
      </c>
      <c r="AF159" s="1">
        <f t="shared" si="17"/>
        <v>4.5154646983851912</v>
      </c>
      <c r="AG159" s="1">
        <f t="shared" si="18"/>
        <v>1.9890969777040501</v>
      </c>
      <c r="AH159" s="1">
        <f t="shared" si="19"/>
        <v>-129.29202973984806</v>
      </c>
      <c r="AI159" s="1">
        <f t="shared" si="20"/>
        <v>-111.34318590273872</v>
      </c>
      <c r="AJ159" s="1">
        <f t="shared" si="21"/>
        <v>-8.5946671511329509</v>
      </c>
      <c r="AK159" s="1">
        <f t="shared" si="22"/>
        <v>72.293131206280179</v>
      </c>
      <c r="AL159" s="1">
        <f t="shared" si="23"/>
        <v>35.533729604934479</v>
      </c>
      <c r="AM159" s="1">
        <f t="shared" si="24"/>
        <v>2.9403716827627817</v>
      </c>
      <c r="AN159" s="1">
        <f t="shared" si="25"/>
        <v>4.415972996589435</v>
      </c>
      <c r="AO159" s="1">
        <v>724.30249932031279</v>
      </c>
      <c r="AP159" s="1">
        <v>692.66875151515103</v>
      </c>
      <c r="AQ159" s="1">
        <v>5.1252514992990061</v>
      </c>
      <c r="AR159" s="1">
        <v>64.973285806085684</v>
      </c>
      <c r="AS159" s="1">
        <f t="shared" si="26"/>
        <v>2.931792057592927</v>
      </c>
      <c r="AT159" s="1">
        <v>23.784303135816501</v>
      </c>
      <c r="AU159" s="1">
        <v>27.20612606060606</v>
      </c>
      <c r="AV159" s="1">
        <v>-4.4093201944536661E-5</v>
      </c>
      <c r="AW159" s="1">
        <v>82.278735908204425</v>
      </c>
      <c r="AX159" s="1">
        <v>0</v>
      </c>
      <c r="AY159" s="1">
        <v>0</v>
      </c>
      <c r="AZ159" s="1">
        <f t="shared" si="27"/>
        <v>1</v>
      </c>
      <c r="BA159" s="1">
        <f t="shared" si="28"/>
        <v>0</v>
      </c>
      <c r="BB159" s="1">
        <f t="shared" si="29"/>
        <v>51890.522808754875</v>
      </c>
      <c r="BC159" s="1">
        <f t="shared" si="30"/>
        <v>2000.047333333333</v>
      </c>
      <c r="BD159" s="1">
        <f t="shared" si="31"/>
        <v>1681.2394799999997</v>
      </c>
      <c r="BE159" s="1">
        <f t="shared" si="32"/>
        <v>0.84059984580364933</v>
      </c>
      <c r="BF159" s="1">
        <f t="shared" si="33"/>
        <v>0.16075770240104317</v>
      </c>
      <c r="BG159" s="1">
        <v>6</v>
      </c>
      <c r="BH159" s="1">
        <v>0.5</v>
      </c>
      <c r="BI159" s="1" t="s">
        <v>355</v>
      </c>
      <c r="BJ159" s="1">
        <v>2</v>
      </c>
      <c r="BK159" s="1" t="b">
        <v>1</v>
      </c>
      <c r="BL159" s="1">
        <v>1660484517</v>
      </c>
      <c r="BM159" s="1">
        <v>638.66686666666669</v>
      </c>
      <c r="BN159" s="1">
        <v>683.5490666666667</v>
      </c>
      <c r="BO159" s="1">
        <v>27.216586666666661</v>
      </c>
      <c r="BP159" s="1">
        <v>23.78507333333334</v>
      </c>
      <c r="BQ159" s="1">
        <v>636.83833333333314</v>
      </c>
      <c r="BR159" s="1">
        <v>27.198973333333331</v>
      </c>
      <c r="BS159" s="1">
        <v>500.13119999999998</v>
      </c>
      <c r="BT159" s="1">
        <v>99.533659999999998</v>
      </c>
      <c r="BU159" s="1">
        <v>0.10000953999999999</v>
      </c>
      <c r="BV159" s="1">
        <v>31.015879999999999</v>
      </c>
      <c r="BW159" s="1">
        <v>31.723220000000001</v>
      </c>
      <c r="BX159" s="1">
        <v>999.89999999999986</v>
      </c>
      <c r="BY159" s="1">
        <v>0</v>
      </c>
      <c r="BZ159" s="1">
        <v>0</v>
      </c>
      <c r="CA159" s="1">
        <v>9990.9993333333332</v>
      </c>
      <c r="CB159" s="1">
        <v>0</v>
      </c>
      <c r="CC159" s="1">
        <v>186.3761333333334</v>
      </c>
      <c r="CD159" s="1">
        <v>-44.882113333333344</v>
      </c>
      <c r="CE159" s="1">
        <v>656.53533333333337</v>
      </c>
      <c r="CF159" s="1">
        <v>700.20339999999999</v>
      </c>
      <c r="CG159" s="1">
        <v>3.4315133333333341</v>
      </c>
      <c r="CH159" s="1">
        <v>683.5490666666667</v>
      </c>
      <c r="CI159" s="1">
        <v>23.78507333333334</v>
      </c>
      <c r="CJ159" s="1">
        <v>2.708968</v>
      </c>
      <c r="CK159" s="1">
        <v>2.3674153333333332</v>
      </c>
      <c r="CL159" s="1">
        <v>22.339613333333329</v>
      </c>
      <c r="CM159" s="1">
        <v>20.142606666666669</v>
      </c>
      <c r="CN159" s="1">
        <v>2000.047333333333</v>
      </c>
      <c r="CO159" s="1">
        <v>0.98000440000000022</v>
      </c>
      <c r="CP159" s="1">
        <v>1.9996079999999999E-2</v>
      </c>
      <c r="CQ159" s="1">
        <v>0</v>
      </c>
      <c r="CR159" s="1">
        <v>2.7275999999999998</v>
      </c>
      <c r="CS159" s="1">
        <v>0</v>
      </c>
      <c r="CT159" s="1">
        <v>32794.720000000001</v>
      </c>
      <c r="CU159" s="1">
        <v>17412.740000000002</v>
      </c>
      <c r="CV159" s="1">
        <v>39.133266666666671</v>
      </c>
      <c r="CW159" s="1">
        <v>40.125</v>
      </c>
      <c r="CX159" s="1">
        <v>39.125</v>
      </c>
      <c r="CY159" s="1">
        <v>38.633266666666671</v>
      </c>
      <c r="CZ159" s="1">
        <v>39.375</v>
      </c>
      <c r="DA159" s="1">
        <v>1960.0566666666671</v>
      </c>
      <c r="DB159" s="1">
        <v>39.990666666666669</v>
      </c>
      <c r="DC159" s="1">
        <v>0</v>
      </c>
      <c r="DD159" s="1">
        <v>1660484522.5999999</v>
      </c>
      <c r="DE159" s="1">
        <v>0</v>
      </c>
      <c r="DF159" s="1">
        <v>1660484159.0999999</v>
      </c>
      <c r="DG159" s="1" t="s">
        <v>356</v>
      </c>
      <c r="DH159" s="1">
        <v>1660484145.0999999</v>
      </c>
      <c r="DI159" s="1">
        <v>1660484159.0999999</v>
      </c>
      <c r="DJ159" s="1">
        <v>1</v>
      </c>
      <c r="DK159" s="1">
        <v>6.3E-2</v>
      </c>
      <c r="DL159" s="1">
        <v>-2.8000000000000001E-2</v>
      </c>
      <c r="DM159" s="1">
        <v>1.395</v>
      </c>
      <c r="DN159" s="1">
        <v>2.7E-2</v>
      </c>
      <c r="DO159" s="1">
        <v>400</v>
      </c>
      <c r="DP159" s="1">
        <v>24</v>
      </c>
      <c r="DQ159" s="1">
        <v>0.47</v>
      </c>
      <c r="DR159" s="1">
        <v>0.03</v>
      </c>
      <c r="DS159" s="1">
        <v>4.1962779407752677</v>
      </c>
      <c r="DT159" s="1">
        <v>1.2266561500623661</v>
      </c>
      <c r="DU159" s="1">
        <v>0.1114877133871391</v>
      </c>
      <c r="DV159" s="1">
        <v>0</v>
      </c>
      <c r="DW159" s="1">
        <v>35.413581740661698</v>
      </c>
      <c r="DX159" s="1">
        <v>7.3005729516706896</v>
      </c>
      <c r="DY159" s="1">
        <v>0.53522849928483029</v>
      </c>
      <c r="DZ159" s="1">
        <v>0</v>
      </c>
      <c r="EA159" s="1">
        <v>-44.753822580645163</v>
      </c>
      <c r="EB159" s="1">
        <v>-9.5954032258062938</v>
      </c>
      <c r="EC159" s="1">
        <v>0.72402104706071169</v>
      </c>
      <c r="ED159" s="1">
        <v>0</v>
      </c>
      <c r="EE159" s="1">
        <v>565.84307387310901</v>
      </c>
      <c r="EF159" s="1">
        <v>269.91728792578721</v>
      </c>
      <c r="EG159" s="1">
        <v>19.485387765846781</v>
      </c>
      <c r="EH159" s="1">
        <v>0</v>
      </c>
      <c r="EI159" s="1">
        <v>3.4362697560975608</v>
      </c>
      <c r="EJ159" s="1">
        <v>-9.0924878048774124E-2</v>
      </c>
      <c r="EK159" s="1">
        <v>1.181134974790521E-2</v>
      </c>
      <c r="EL159" s="1">
        <v>1</v>
      </c>
      <c r="EM159" s="1">
        <v>1.9885941620485039</v>
      </c>
      <c r="EN159" s="1">
        <v>3.7780160024917991E-2</v>
      </c>
      <c r="EO159" s="1">
        <v>2.8025975596817272E-3</v>
      </c>
      <c r="EP159" s="1">
        <v>1</v>
      </c>
      <c r="EQ159" s="1">
        <v>2</v>
      </c>
      <c r="ER159" s="1">
        <v>6</v>
      </c>
      <c r="ES159" s="1" t="s">
        <v>384</v>
      </c>
      <c r="ET159" s="1">
        <v>2.9456099999999998</v>
      </c>
      <c r="EU159" s="1">
        <v>2.8013599999999999</v>
      </c>
      <c r="EV159" s="1">
        <v>0.12953300000000001</v>
      </c>
      <c r="EW159" s="1">
        <v>0.13546900000000001</v>
      </c>
      <c r="EX159" s="1">
        <v>0.118633</v>
      </c>
      <c r="EY159" s="1">
        <v>0.10800899999999999</v>
      </c>
      <c r="EZ159" s="1">
        <v>17936.400000000001</v>
      </c>
      <c r="FA159" s="1">
        <v>18685.900000000001</v>
      </c>
      <c r="FB159" s="1">
        <v>23945.8</v>
      </c>
      <c r="FC159" s="1">
        <v>25135.200000000001</v>
      </c>
      <c r="FD159" s="1">
        <v>33768.6</v>
      </c>
      <c r="FE159" s="1">
        <v>35791.4</v>
      </c>
      <c r="FF159" s="1">
        <v>43635.7</v>
      </c>
      <c r="FG159" s="1">
        <v>46455.8</v>
      </c>
      <c r="FH159" s="1">
        <v>2.0026799999999998</v>
      </c>
      <c r="FI159" s="1">
        <v>1.9248799999999999</v>
      </c>
      <c r="FJ159" s="1">
        <v>0.16961200000000001</v>
      </c>
      <c r="FK159" s="1">
        <v>0</v>
      </c>
      <c r="FL159" s="1">
        <v>28.962900000000001</v>
      </c>
      <c r="FM159" s="1">
        <v>999.9</v>
      </c>
      <c r="FN159" s="1">
        <v>69.3</v>
      </c>
      <c r="FO159" s="1">
        <v>31.6</v>
      </c>
      <c r="FP159" s="1">
        <v>32.500300000000003</v>
      </c>
      <c r="FQ159" s="1">
        <v>63.923999999999999</v>
      </c>
      <c r="FR159" s="1">
        <v>25.837299999999999</v>
      </c>
      <c r="FS159" s="1">
        <v>1</v>
      </c>
      <c r="FT159" s="1">
        <v>0.14221800000000001</v>
      </c>
      <c r="FU159" s="1">
        <v>-0.469273</v>
      </c>
      <c r="FV159" s="1">
        <v>20.3232</v>
      </c>
      <c r="FW159" s="1">
        <v>5.2130999999999998</v>
      </c>
      <c r="FX159" s="1">
        <v>11.905900000000001</v>
      </c>
      <c r="FY159" s="1">
        <v>5.0027999999999997</v>
      </c>
      <c r="FZ159" s="1">
        <v>3.28973</v>
      </c>
      <c r="GA159" s="1">
        <v>9999</v>
      </c>
      <c r="GB159" s="1">
        <v>9999</v>
      </c>
      <c r="GC159" s="1">
        <v>9999</v>
      </c>
      <c r="GD159" s="1">
        <v>999.9</v>
      </c>
      <c r="GE159" s="1">
        <v>1.85944</v>
      </c>
      <c r="GF159" s="1">
        <v>1.8544</v>
      </c>
      <c r="GG159" s="1">
        <v>1.8575999999999999</v>
      </c>
      <c r="GH159" s="1">
        <v>1.85606</v>
      </c>
      <c r="GI159" s="1">
        <v>1.85486</v>
      </c>
      <c r="GJ159" s="1">
        <v>1.8545499999999999</v>
      </c>
      <c r="GK159" s="1">
        <v>1.8531599999999999</v>
      </c>
      <c r="GL159" s="1">
        <v>1.8563499999999999</v>
      </c>
      <c r="GM159" s="1">
        <v>0</v>
      </c>
      <c r="GN159" s="1">
        <v>0</v>
      </c>
      <c r="GO159" s="1">
        <v>0</v>
      </c>
      <c r="GP159" s="1">
        <v>0</v>
      </c>
      <c r="GQ159" s="1" t="s">
        <v>358</v>
      </c>
      <c r="GR159" s="1" t="s">
        <v>359</v>
      </c>
      <c r="GS159" s="1" t="s">
        <v>360</v>
      </c>
      <c r="GT159" s="1" t="s">
        <v>360</v>
      </c>
      <c r="GU159" s="1" t="s">
        <v>360</v>
      </c>
      <c r="GV159" s="1" t="s">
        <v>360</v>
      </c>
      <c r="GW159" s="1">
        <v>0</v>
      </c>
      <c r="GX159" s="1">
        <v>100</v>
      </c>
      <c r="GY159" s="1">
        <v>100</v>
      </c>
      <c r="GZ159" s="1">
        <v>1.89</v>
      </c>
      <c r="HA159" s="1">
        <v>1.7600000000000001E-2</v>
      </c>
      <c r="HB159" s="1">
        <v>0.46748880523729403</v>
      </c>
      <c r="HC159" s="1">
        <v>2.678124759318837E-3</v>
      </c>
      <c r="HD159" s="1">
        <v>-9.3737611465157319E-7</v>
      </c>
      <c r="HE159" s="1">
        <v>1.3915637841753891E-10</v>
      </c>
      <c r="HF159" s="1">
        <v>-6.7805247810390282E-2</v>
      </c>
      <c r="HG159" s="1">
        <v>1.061361004592812E-2</v>
      </c>
      <c r="HH159" s="1">
        <v>-3.086644042041478E-4</v>
      </c>
      <c r="HI159" s="1">
        <v>1.24720902217549E-6</v>
      </c>
      <c r="HJ159" s="1">
        <v>1</v>
      </c>
      <c r="HK159" s="1">
        <v>2093</v>
      </c>
      <c r="HL159" s="1">
        <v>2</v>
      </c>
      <c r="HM159" s="1">
        <v>27</v>
      </c>
      <c r="HN159" s="1">
        <v>6.3</v>
      </c>
      <c r="HO159" s="1">
        <v>6.1</v>
      </c>
      <c r="HP159" s="1">
        <v>1.6845699999999999</v>
      </c>
      <c r="HQ159" s="1">
        <v>2.2949199999999998</v>
      </c>
      <c r="HR159" s="1">
        <v>1.4978</v>
      </c>
      <c r="HS159" s="1">
        <v>2.3034699999999999</v>
      </c>
      <c r="HT159" s="1">
        <v>1.5478499999999999</v>
      </c>
      <c r="HU159" s="1">
        <v>2.2888199999999999</v>
      </c>
      <c r="HV159" s="1">
        <v>35.151600000000002</v>
      </c>
      <c r="HW159" s="1">
        <v>15.2966</v>
      </c>
      <c r="HX159" s="1">
        <v>18</v>
      </c>
      <c r="HY159" s="1">
        <v>501.74200000000002</v>
      </c>
      <c r="HZ159" s="1">
        <v>517.67399999999998</v>
      </c>
      <c r="IA159" s="1">
        <v>29.944500000000001</v>
      </c>
      <c r="IB159" s="1">
        <v>28.988399999999999</v>
      </c>
      <c r="IC159" s="1">
        <v>30.000299999999999</v>
      </c>
      <c r="ID159" s="1">
        <v>28.789200000000001</v>
      </c>
      <c r="IE159" s="1">
        <v>28.881799999999998</v>
      </c>
      <c r="IF159" s="1">
        <v>33.816899999999997</v>
      </c>
      <c r="IG159" s="1">
        <v>29.195399999999999</v>
      </c>
      <c r="IH159" s="1">
        <v>78.159400000000005</v>
      </c>
      <c r="II159" s="1">
        <v>29.949400000000001</v>
      </c>
      <c r="IJ159" s="1">
        <v>754.34100000000001</v>
      </c>
      <c r="IK159" s="1">
        <v>23.799099999999999</v>
      </c>
      <c r="IL159" s="1">
        <v>100.923</v>
      </c>
      <c r="IM159" s="1">
        <v>100.688</v>
      </c>
      <c r="IN159" s="1" t="s">
        <v>365</v>
      </c>
    </row>
    <row r="160" spans="1:248" ht="15.75" customHeight="1" x14ac:dyDescent="0.3">
      <c r="A160" s="1">
        <v>144</v>
      </c>
      <c r="B160" s="1">
        <v>1660484525.5999999</v>
      </c>
      <c r="C160" s="1">
        <v>396.5</v>
      </c>
      <c r="D160" s="1" t="s">
        <v>638</v>
      </c>
      <c r="E160" s="1" t="s">
        <v>639</v>
      </c>
      <c r="F160" s="1">
        <v>1</v>
      </c>
      <c r="G160" s="1" t="s">
        <v>349</v>
      </c>
      <c r="H160" s="1" t="s">
        <v>350</v>
      </c>
      <c r="I160" s="1" t="s">
        <v>351</v>
      </c>
      <c r="J160" s="1" t="s">
        <v>352</v>
      </c>
      <c r="K160" s="1" t="s">
        <v>353</v>
      </c>
      <c r="L160" s="1" t="s">
        <v>349</v>
      </c>
      <c r="M160" s="1" t="s">
        <v>354</v>
      </c>
      <c r="N160" s="1">
        <v>1660484517.5062499</v>
      </c>
      <c r="O160" s="1">
        <f t="shared" si="0"/>
        <v>2.9332515003516815E-3</v>
      </c>
      <c r="P160" s="1">
        <f t="shared" si="1"/>
        <v>2.9332515003516817</v>
      </c>
      <c r="Q160" s="1">
        <f t="shared" si="2"/>
        <v>4.4111675125050107</v>
      </c>
      <c r="R160" s="1">
        <f t="shared" si="3"/>
        <v>641.17812500000002</v>
      </c>
      <c r="S160" s="1">
        <f t="shared" si="4"/>
        <v>571.43706252299739</v>
      </c>
      <c r="T160" s="1">
        <f t="shared" si="5"/>
        <v>56.934330216140509</v>
      </c>
      <c r="U160" s="1">
        <f t="shared" si="6"/>
        <v>63.88288315591479</v>
      </c>
      <c r="V160" s="1">
        <f t="shared" si="7"/>
        <v>0.14535880178874683</v>
      </c>
      <c r="W160" s="1">
        <f t="shared" si="8"/>
        <v>2.9199243043120915</v>
      </c>
      <c r="X160" s="1">
        <f t="shared" si="9"/>
        <v>0.14145511654948756</v>
      </c>
      <c r="Y160" s="1">
        <f t="shared" si="10"/>
        <v>8.8751446446942064E-2</v>
      </c>
      <c r="Z160" s="1">
        <f t="shared" si="11"/>
        <v>321.52323768750006</v>
      </c>
      <c r="AA160" s="1">
        <f t="shared" si="12"/>
        <v>32.150338004424214</v>
      </c>
      <c r="AB160" s="1">
        <f t="shared" si="13"/>
        <v>31.7232375</v>
      </c>
      <c r="AC160" s="1">
        <f t="shared" si="14"/>
        <v>4.7007900452911562</v>
      </c>
      <c r="AD160" s="1">
        <f t="shared" si="15"/>
        <v>60.04857952034002</v>
      </c>
      <c r="AE160" s="1">
        <f t="shared" si="16"/>
        <v>2.7116136639984765</v>
      </c>
      <c r="AF160" s="1">
        <f t="shared" si="17"/>
        <v>4.5156999310532937</v>
      </c>
      <c r="AG160" s="1">
        <f t="shared" si="18"/>
        <v>1.9891763812926797</v>
      </c>
      <c r="AH160" s="1">
        <f t="shared" si="19"/>
        <v>-129.35639116550917</v>
      </c>
      <c r="AI160" s="1">
        <f t="shared" si="20"/>
        <v>-111.2076397835136</v>
      </c>
      <c r="AJ160" s="1">
        <f t="shared" si="21"/>
        <v>-8.5838164627437266</v>
      </c>
      <c r="AK160" s="1">
        <f t="shared" si="22"/>
        <v>72.375390275733537</v>
      </c>
      <c r="AL160" s="1">
        <f t="shared" si="23"/>
        <v>35.5788523260345</v>
      </c>
      <c r="AM160" s="1">
        <f t="shared" si="24"/>
        <v>2.9400032455116731</v>
      </c>
      <c r="AN160" s="1">
        <f t="shared" si="25"/>
        <v>4.4111675125050107</v>
      </c>
      <c r="AO160" s="1">
        <v>729.51964625542325</v>
      </c>
      <c r="AP160" s="1">
        <v>697.82679999999982</v>
      </c>
      <c r="AQ160" s="1">
        <v>5.1380492741354464</v>
      </c>
      <c r="AR160" s="1">
        <v>64.973285806085684</v>
      </c>
      <c r="AS160" s="1">
        <f t="shared" si="26"/>
        <v>2.9332515003516817</v>
      </c>
      <c r="AT160" s="1">
        <v>23.781934262381029</v>
      </c>
      <c r="AU160" s="1">
        <v>27.20519696969696</v>
      </c>
      <c r="AV160" s="1">
        <v>-8.4379450729898937E-6</v>
      </c>
      <c r="AW160" s="1">
        <v>82.278735908204425</v>
      </c>
      <c r="AX160" s="1">
        <v>0</v>
      </c>
      <c r="AY160" s="1">
        <v>0</v>
      </c>
      <c r="AZ160" s="1">
        <f t="shared" si="27"/>
        <v>1</v>
      </c>
      <c r="BA160" s="1">
        <f t="shared" si="28"/>
        <v>0</v>
      </c>
      <c r="BB160" s="1">
        <f t="shared" si="29"/>
        <v>51894.495577677306</v>
      </c>
      <c r="BC160" s="1">
        <f t="shared" si="30"/>
        <v>2000.0487499999999</v>
      </c>
      <c r="BD160" s="1">
        <f t="shared" si="31"/>
        <v>1681.2406687500002</v>
      </c>
      <c r="BE160" s="1">
        <f t="shared" si="32"/>
        <v>0.84059984475378424</v>
      </c>
      <c r="BF160" s="1">
        <f t="shared" si="33"/>
        <v>0.16075770037480339</v>
      </c>
      <c r="BG160" s="1">
        <v>6</v>
      </c>
      <c r="BH160" s="1">
        <v>0.5</v>
      </c>
      <c r="BI160" s="1" t="s">
        <v>355</v>
      </c>
      <c r="BJ160" s="1">
        <v>2</v>
      </c>
      <c r="BK160" s="1" t="b">
        <v>1</v>
      </c>
      <c r="BL160" s="1">
        <v>1660484517.5062499</v>
      </c>
      <c r="BM160" s="1">
        <v>641.17812500000002</v>
      </c>
      <c r="BN160" s="1">
        <v>686.12256249999996</v>
      </c>
      <c r="BO160" s="1">
        <v>27.215856250000002</v>
      </c>
      <c r="BP160" s="1">
        <v>23.784806249999999</v>
      </c>
      <c r="BQ160" s="1">
        <v>639.3454999999999</v>
      </c>
      <c r="BR160" s="1">
        <v>27.198237500000001</v>
      </c>
      <c r="BS160" s="1">
        <v>500.1364375</v>
      </c>
      <c r="BT160" s="1">
        <v>99.533574999999999</v>
      </c>
      <c r="BU160" s="1">
        <v>0.10002238125</v>
      </c>
      <c r="BV160" s="1">
        <v>31.016793750000001</v>
      </c>
      <c r="BW160" s="1">
        <v>31.7232375</v>
      </c>
      <c r="BX160" s="1">
        <v>999.9</v>
      </c>
      <c r="BY160" s="1">
        <v>0</v>
      </c>
      <c r="BZ160" s="1">
        <v>0</v>
      </c>
      <c r="CA160" s="1">
        <v>9991.8368749999991</v>
      </c>
      <c r="CB160" s="1">
        <v>0</v>
      </c>
      <c r="CC160" s="1">
        <v>184.3155625</v>
      </c>
      <c r="CD160" s="1">
        <v>-44.944375000000001</v>
      </c>
      <c r="CE160" s="1">
        <v>659.11631250000005</v>
      </c>
      <c r="CF160" s="1">
        <v>702.83943750000003</v>
      </c>
      <c r="CG160" s="1">
        <v>3.4310481249999998</v>
      </c>
      <c r="CH160" s="1">
        <v>686.12256249999996</v>
      </c>
      <c r="CI160" s="1">
        <v>23.784806249999999</v>
      </c>
      <c r="CJ160" s="1">
        <v>2.7088931249999999</v>
      </c>
      <c r="CK160" s="1">
        <v>2.3673868749999998</v>
      </c>
      <c r="CL160" s="1">
        <v>22.339156249999998</v>
      </c>
      <c r="CM160" s="1">
        <v>20.142412499999999</v>
      </c>
      <c r="CN160" s="1">
        <v>2000.0487499999999</v>
      </c>
      <c r="CO160" s="1">
        <v>0.9800044375000001</v>
      </c>
      <c r="CP160" s="1">
        <v>1.9996043750000001E-2</v>
      </c>
      <c r="CQ160" s="1">
        <v>0</v>
      </c>
      <c r="CR160" s="1">
        <v>2.7311874999999999</v>
      </c>
      <c r="CS160" s="1">
        <v>0</v>
      </c>
      <c r="CT160" s="1">
        <v>32796.387499999997</v>
      </c>
      <c r="CU160" s="1">
        <v>17412.756249999999</v>
      </c>
      <c r="CV160" s="1">
        <v>39.136625000000002</v>
      </c>
      <c r="CW160" s="1">
        <v>40.125</v>
      </c>
      <c r="CX160" s="1">
        <v>39.125</v>
      </c>
      <c r="CY160" s="1">
        <v>38.632750000000001</v>
      </c>
      <c r="CZ160" s="1">
        <v>39.375</v>
      </c>
      <c r="DA160" s="1">
        <v>1960.058125</v>
      </c>
      <c r="DB160" s="1">
        <v>39.990625000000009</v>
      </c>
      <c r="DC160" s="1">
        <v>0</v>
      </c>
      <c r="DD160" s="1">
        <v>1660484523.8</v>
      </c>
      <c r="DE160" s="1">
        <v>0</v>
      </c>
      <c r="DF160" s="1">
        <v>1660484159.0999999</v>
      </c>
      <c r="DG160" s="1" t="s">
        <v>356</v>
      </c>
      <c r="DH160" s="1">
        <v>1660484145.0999999</v>
      </c>
      <c r="DI160" s="1">
        <v>1660484159.0999999</v>
      </c>
      <c r="DJ160" s="1">
        <v>1</v>
      </c>
      <c r="DK160" s="1">
        <v>6.3E-2</v>
      </c>
      <c r="DL160" s="1">
        <v>-2.8000000000000001E-2</v>
      </c>
      <c r="DM160" s="1">
        <v>1.395</v>
      </c>
      <c r="DN160" s="1">
        <v>2.7E-2</v>
      </c>
      <c r="DO160" s="1">
        <v>400</v>
      </c>
      <c r="DP160" s="1">
        <v>24</v>
      </c>
      <c r="DQ160" s="1">
        <v>0.47</v>
      </c>
      <c r="DR160" s="1">
        <v>0.03</v>
      </c>
      <c r="DS160" s="1">
        <v>4.232439392378585</v>
      </c>
      <c r="DT160" s="1">
        <v>1.2438132317047681</v>
      </c>
      <c r="DU160" s="1">
        <v>0.1127072236764176</v>
      </c>
      <c r="DV160" s="1">
        <v>0</v>
      </c>
      <c r="DW160" s="1">
        <v>35.544943083951672</v>
      </c>
      <c r="DX160" s="1">
        <v>6.905217673443488</v>
      </c>
      <c r="DY160" s="1">
        <v>0.52601756388379206</v>
      </c>
      <c r="DZ160" s="1">
        <v>0</v>
      </c>
      <c r="EA160" s="1">
        <v>-45.010946666666662</v>
      </c>
      <c r="EB160" s="1">
        <v>-8.8769299221356608</v>
      </c>
      <c r="EC160" s="1">
        <v>0.65353268356593286</v>
      </c>
      <c r="ED160" s="1">
        <v>0</v>
      </c>
      <c r="EE160" s="1">
        <v>571.43256804855071</v>
      </c>
      <c r="EF160" s="1">
        <v>271.11107821846059</v>
      </c>
      <c r="EG160" s="1">
        <v>20.222034995563611</v>
      </c>
      <c r="EH160" s="1">
        <v>0</v>
      </c>
      <c r="EI160" s="1">
        <v>3.4356054999999999</v>
      </c>
      <c r="EJ160" s="1">
        <v>-0.1167446904315305</v>
      </c>
      <c r="EK160" s="1">
        <v>1.194517746833422E-2</v>
      </c>
      <c r="EL160" s="1">
        <v>1</v>
      </c>
      <c r="EM160" s="1">
        <v>1.989073470176687</v>
      </c>
      <c r="EN160" s="1">
        <v>3.0463455968626919E-2</v>
      </c>
      <c r="EO160" s="1">
        <v>2.5140998044782151E-3</v>
      </c>
      <c r="EP160" s="1">
        <v>1</v>
      </c>
      <c r="EQ160" s="1">
        <v>2</v>
      </c>
      <c r="ER160" s="1">
        <v>6</v>
      </c>
      <c r="ES160" s="1" t="s">
        <v>384</v>
      </c>
      <c r="ET160" s="1">
        <v>2.9455900000000002</v>
      </c>
      <c r="EU160" s="1">
        <v>2.80139</v>
      </c>
      <c r="EV160" s="1">
        <v>0.130193</v>
      </c>
      <c r="EW160" s="1">
        <v>0.13611999999999999</v>
      </c>
      <c r="EX160" s="1">
        <v>0.118628</v>
      </c>
      <c r="EY160" s="1">
        <v>0.108011</v>
      </c>
      <c r="EZ160" s="1">
        <v>17922.599999999999</v>
      </c>
      <c r="FA160" s="1">
        <v>18671.8</v>
      </c>
      <c r="FB160" s="1">
        <v>23945.599999999999</v>
      </c>
      <c r="FC160" s="1">
        <v>25135.200000000001</v>
      </c>
      <c r="FD160" s="1">
        <v>33768.5</v>
      </c>
      <c r="FE160" s="1">
        <v>35791.4</v>
      </c>
      <c r="FF160" s="1">
        <v>43635.4</v>
      </c>
      <c r="FG160" s="1">
        <v>46455.9</v>
      </c>
      <c r="FH160" s="1">
        <v>2.0027499999999998</v>
      </c>
      <c r="FI160" s="1">
        <v>1.92475</v>
      </c>
      <c r="FJ160" s="1">
        <v>0.16969400000000001</v>
      </c>
      <c r="FK160" s="1">
        <v>0</v>
      </c>
      <c r="FL160" s="1">
        <v>28.965599999999998</v>
      </c>
      <c r="FM160" s="1">
        <v>999.9</v>
      </c>
      <c r="FN160" s="1">
        <v>69.3</v>
      </c>
      <c r="FO160" s="1">
        <v>31.6</v>
      </c>
      <c r="FP160" s="1">
        <v>32.501300000000001</v>
      </c>
      <c r="FQ160" s="1">
        <v>63.793999999999997</v>
      </c>
      <c r="FR160" s="1">
        <v>25.460699999999999</v>
      </c>
      <c r="FS160" s="1">
        <v>1</v>
      </c>
      <c r="FT160" s="1">
        <v>0.142236</v>
      </c>
      <c r="FU160" s="1">
        <v>-0.48129100000000002</v>
      </c>
      <c r="FV160" s="1">
        <v>20.3232</v>
      </c>
      <c r="FW160" s="1">
        <v>5.2134</v>
      </c>
      <c r="FX160" s="1">
        <v>11.9057</v>
      </c>
      <c r="FY160" s="1">
        <v>5.0027999999999997</v>
      </c>
      <c r="FZ160" s="1">
        <v>3.28973</v>
      </c>
      <c r="GA160" s="1">
        <v>9999</v>
      </c>
      <c r="GB160" s="1">
        <v>9999</v>
      </c>
      <c r="GC160" s="1">
        <v>9999</v>
      </c>
      <c r="GD160" s="1">
        <v>999.9</v>
      </c>
      <c r="GE160" s="1">
        <v>1.85944</v>
      </c>
      <c r="GF160" s="1">
        <v>1.8544</v>
      </c>
      <c r="GG160" s="1">
        <v>1.8575999999999999</v>
      </c>
      <c r="GH160" s="1">
        <v>1.8560700000000001</v>
      </c>
      <c r="GI160" s="1">
        <v>1.85486</v>
      </c>
      <c r="GJ160" s="1">
        <v>1.8545499999999999</v>
      </c>
      <c r="GK160" s="1">
        <v>1.8531599999999999</v>
      </c>
      <c r="GL160" s="1">
        <v>1.8563400000000001</v>
      </c>
      <c r="GM160" s="1">
        <v>0</v>
      </c>
      <c r="GN160" s="1">
        <v>0</v>
      </c>
      <c r="GO160" s="1">
        <v>0</v>
      </c>
      <c r="GP160" s="1">
        <v>0</v>
      </c>
      <c r="GQ160" s="1" t="s">
        <v>358</v>
      </c>
      <c r="GR160" s="1" t="s">
        <v>359</v>
      </c>
      <c r="GS160" s="1" t="s">
        <v>360</v>
      </c>
      <c r="GT160" s="1" t="s">
        <v>360</v>
      </c>
      <c r="GU160" s="1" t="s">
        <v>360</v>
      </c>
      <c r="GV160" s="1" t="s">
        <v>360</v>
      </c>
      <c r="GW160" s="1">
        <v>0</v>
      </c>
      <c r="GX160" s="1">
        <v>100</v>
      </c>
      <c r="GY160" s="1">
        <v>100</v>
      </c>
      <c r="GZ160" s="1">
        <v>1.8979999999999999</v>
      </c>
      <c r="HA160" s="1">
        <v>1.77E-2</v>
      </c>
      <c r="HB160" s="1">
        <v>0.46748880523729403</v>
      </c>
      <c r="HC160" s="1">
        <v>2.678124759318837E-3</v>
      </c>
      <c r="HD160" s="1">
        <v>-9.3737611465157319E-7</v>
      </c>
      <c r="HE160" s="1">
        <v>1.3915637841753891E-10</v>
      </c>
      <c r="HF160" s="1">
        <v>-6.7805247810390282E-2</v>
      </c>
      <c r="HG160" s="1">
        <v>1.061361004592812E-2</v>
      </c>
      <c r="HH160" s="1">
        <v>-3.086644042041478E-4</v>
      </c>
      <c r="HI160" s="1">
        <v>1.24720902217549E-6</v>
      </c>
      <c r="HJ160" s="1">
        <v>1</v>
      </c>
      <c r="HK160" s="1">
        <v>2093</v>
      </c>
      <c r="HL160" s="1">
        <v>2</v>
      </c>
      <c r="HM160" s="1">
        <v>27</v>
      </c>
      <c r="HN160" s="1">
        <v>6.3</v>
      </c>
      <c r="HO160" s="1">
        <v>6.1</v>
      </c>
      <c r="HP160" s="1">
        <v>1.6918899999999999</v>
      </c>
      <c r="HQ160" s="1">
        <v>2.2778299999999998</v>
      </c>
      <c r="HR160" s="1">
        <v>1.4978</v>
      </c>
      <c r="HS160" s="1">
        <v>2.3034699999999999</v>
      </c>
      <c r="HT160" s="1">
        <v>1.5478499999999999</v>
      </c>
      <c r="HU160" s="1">
        <v>2.3864700000000001</v>
      </c>
      <c r="HV160" s="1">
        <v>35.151600000000002</v>
      </c>
      <c r="HW160" s="1">
        <v>15.3141</v>
      </c>
      <c r="HX160" s="1">
        <v>18</v>
      </c>
      <c r="HY160" s="1">
        <v>501.786</v>
      </c>
      <c r="HZ160" s="1">
        <v>517.59299999999996</v>
      </c>
      <c r="IA160" s="1">
        <v>29.940899999999999</v>
      </c>
      <c r="IB160" s="1">
        <v>28.989000000000001</v>
      </c>
      <c r="IC160" s="1">
        <v>30.0002</v>
      </c>
      <c r="ID160" s="1">
        <v>28.789300000000001</v>
      </c>
      <c r="IE160" s="1">
        <v>28.882400000000001</v>
      </c>
      <c r="IF160" s="1">
        <v>33.944800000000001</v>
      </c>
      <c r="IG160" s="1">
        <v>29.195399999999999</v>
      </c>
      <c r="IH160" s="1">
        <v>78.159400000000005</v>
      </c>
      <c r="II160" s="1">
        <v>29.949400000000001</v>
      </c>
      <c r="IJ160" s="1">
        <v>764.36400000000003</v>
      </c>
      <c r="IK160" s="1">
        <v>23.799099999999999</v>
      </c>
      <c r="IL160" s="1">
        <v>100.922</v>
      </c>
      <c r="IM160" s="1">
        <v>100.688</v>
      </c>
      <c r="IN160" s="1" t="s">
        <v>365</v>
      </c>
    </row>
    <row r="161" spans="1:248" ht="15.75" customHeight="1" x14ac:dyDescent="0.3">
      <c r="A161" s="1">
        <v>145</v>
      </c>
      <c r="B161" s="1">
        <v>1660484526.5999999</v>
      </c>
      <c r="C161" s="1">
        <v>397.5</v>
      </c>
      <c r="D161" s="1" t="s">
        <v>640</v>
      </c>
      <c r="E161" s="1" t="s">
        <v>641</v>
      </c>
      <c r="F161" s="1">
        <v>1</v>
      </c>
      <c r="G161" s="1" t="s">
        <v>349</v>
      </c>
      <c r="H161" s="1" t="s">
        <v>350</v>
      </c>
      <c r="I161" s="1" t="s">
        <v>351</v>
      </c>
      <c r="J161" s="1" t="s">
        <v>352</v>
      </c>
      <c r="K161" s="1" t="s">
        <v>353</v>
      </c>
      <c r="L161" s="1" t="s">
        <v>349</v>
      </c>
      <c r="M161" s="1" t="s">
        <v>354</v>
      </c>
      <c r="N161" s="1">
        <v>1660484519.0333331</v>
      </c>
      <c r="O161" s="1">
        <f t="shared" si="0"/>
        <v>2.9335327091605588E-3</v>
      </c>
      <c r="P161" s="1">
        <f t="shared" si="1"/>
        <v>2.9335327091605587</v>
      </c>
      <c r="Q161" s="1">
        <f t="shared" si="2"/>
        <v>4.3601389301728792</v>
      </c>
      <c r="R161" s="1">
        <f t="shared" si="3"/>
        <v>648.69586666666669</v>
      </c>
      <c r="S161" s="1">
        <f t="shared" si="4"/>
        <v>579.25423231404352</v>
      </c>
      <c r="T161" s="1">
        <f t="shared" si="5"/>
        <v>57.713112421457978</v>
      </c>
      <c r="U161" s="1">
        <f t="shared" si="6"/>
        <v>64.63182380335418</v>
      </c>
      <c r="V161" s="1">
        <f t="shared" si="7"/>
        <v>0.14531602966023216</v>
      </c>
      <c r="W161" s="1">
        <f t="shared" si="8"/>
        <v>2.9195341964622217</v>
      </c>
      <c r="X161" s="1">
        <f t="shared" si="9"/>
        <v>0.1414141019834963</v>
      </c>
      <c r="Y161" s="1">
        <f t="shared" si="10"/>
        <v>8.8725659727053333E-2</v>
      </c>
      <c r="Z161" s="1">
        <f t="shared" si="11"/>
        <v>321.51950279999994</v>
      </c>
      <c r="AA161" s="1">
        <f t="shared" si="12"/>
        <v>32.152554633996409</v>
      </c>
      <c r="AB161" s="1">
        <f t="shared" si="13"/>
        <v>31.724793333333331</v>
      </c>
      <c r="AC161" s="1">
        <f t="shared" si="14"/>
        <v>4.7012048584556219</v>
      </c>
      <c r="AD161" s="1">
        <f t="shared" si="15"/>
        <v>60.033398911366255</v>
      </c>
      <c r="AE161" s="1">
        <f t="shared" si="16"/>
        <v>2.7112639987479272</v>
      </c>
      <c r="AF161" s="1">
        <f t="shared" si="17"/>
        <v>4.516259362144158</v>
      </c>
      <c r="AG161" s="1">
        <f t="shared" si="18"/>
        <v>1.9899408597076946</v>
      </c>
      <c r="AH161" s="1">
        <f t="shared" si="19"/>
        <v>-129.36879247398065</v>
      </c>
      <c r="AI161" s="1">
        <f t="shared" si="20"/>
        <v>-111.09565457791791</v>
      </c>
      <c r="AJ161" s="1">
        <f t="shared" si="21"/>
        <v>-8.5764760214296754</v>
      </c>
      <c r="AK161" s="1">
        <f t="shared" si="22"/>
        <v>72.478579726671683</v>
      </c>
      <c r="AL161" s="1">
        <f t="shared" si="23"/>
        <v>35.750148822702975</v>
      </c>
      <c r="AM161" s="1">
        <f t="shared" si="24"/>
        <v>2.9374845768973361</v>
      </c>
      <c r="AN161" s="1">
        <f t="shared" si="25"/>
        <v>4.3601389301728792</v>
      </c>
      <c r="AO161" s="1">
        <v>734.73201452762396</v>
      </c>
      <c r="AP161" s="1">
        <v>703.01565454545437</v>
      </c>
      <c r="AQ161" s="1">
        <v>5.1551070431491341</v>
      </c>
      <c r="AR161" s="1">
        <v>64.973285806085684</v>
      </c>
      <c r="AS161" s="1">
        <f t="shared" si="26"/>
        <v>2.9335327091605587</v>
      </c>
      <c r="AT161" s="1">
        <v>23.780610482998139</v>
      </c>
      <c r="AU161" s="1">
        <v>27.204298181818171</v>
      </c>
      <c r="AV161" s="1">
        <v>-3.5688760075930297E-5</v>
      </c>
      <c r="AW161" s="1">
        <v>82.278735908204425</v>
      </c>
      <c r="AX161" s="1">
        <v>0</v>
      </c>
      <c r="AY161" s="1">
        <v>0</v>
      </c>
      <c r="AZ161" s="1">
        <f t="shared" si="27"/>
        <v>1</v>
      </c>
      <c r="BA161" s="1">
        <f t="shared" si="28"/>
        <v>0</v>
      </c>
      <c r="BB161" s="1">
        <f t="shared" si="29"/>
        <v>51883.031543724574</v>
      </c>
      <c r="BC161" s="1">
        <f t="shared" si="30"/>
        <v>2000.025333333333</v>
      </c>
      <c r="BD161" s="1">
        <f t="shared" si="31"/>
        <v>1681.2209999999995</v>
      </c>
      <c r="BE161" s="1">
        <f t="shared" si="32"/>
        <v>0.84059985240186952</v>
      </c>
      <c r="BF161" s="1">
        <f t="shared" si="33"/>
        <v>0.16075771513560827</v>
      </c>
      <c r="BG161" s="1">
        <v>6</v>
      </c>
      <c r="BH161" s="1">
        <v>0.5</v>
      </c>
      <c r="BI161" s="1" t="s">
        <v>355</v>
      </c>
      <c r="BJ161" s="1">
        <v>2</v>
      </c>
      <c r="BK161" s="1" t="b">
        <v>1</v>
      </c>
      <c r="BL161" s="1">
        <v>1660484519.0333331</v>
      </c>
      <c r="BM161" s="1">
        <v>648.69586666666669</v>
      </c>
      <c r="BN161" s="1">
        <v>693.8692666666667</v>
      </c>
      <c r="BO161" s="1">
        <v>27.21238</v>
      </c>
      <c r="BP161" s="1">
        <v>23.78434</v>
      </c>
      <c r="BQ161" s="1">
        <v>646.85080000000005</v>
      </c>
      <c r="BR161" s="1">
        <v>27.194746666666671</v>
      </c>
      <c r="BS161" s="1">
        <v>500.14853333333338</v>
      </c>
      <c r="BT161" s="1">
        <v>99.533426666666657</v>
      </c>
      <c r="BU161" s="1">
        <v>0.1000489333333333</v>
      </c>
      <c r="BV161" s="1">
        <v>31.01896666666666</v>
      </c>
      <c r="BW161" s="1">
        <v>31.724793333333331</v>
      </c>
      <c r="BX161" s="1">
        <v>999.89999999999986</v>
      </c>
      <c r="BY161" s="1">
        <v>0</v>
      </c>
      <c r="BZ161" s="1">
        <v>0</v>
      </c>
      <c r="CA161" s="1">
        <v>9989.6259999999984</v>
      </c>
      <c r="CB161" s="1">
        <v>0</v>
      </c>
      <c r="CC161" s="1">
        <v>178.0986666666667</v>
      </c>
      <c r="CD161" s="1">
        <v>-45.173366666666674</v>
      </c>
      <c r="CE161" s="1">
        <v>666.8420000000001</v>
      </c>
      <c r="CF161" s="1">
        <v>710.77453333333324</v>
      </c>
      <c r="CG161" s="1">
        <v>3.4280313333333341</v>
      </c>
      <c r="CH161" s="1">
        <v>693.8692666666667</v>
      </c>
      <c r="CI161" s="1">
        <v>23.78434</v>
      </c>
      <c r="CJ161" s="1">
        <v>2.708543333333334</v>
      </c>
      <c r="CK161" s="1">
        <v>2.3673380000000002</v>
      </c>
      <c r="CL161" s="1">
        <v>22.337033333333331</v>
      </c>
      <c r="CM161" s="1">
        <v>20.14208</v>
      </c>
      <c r="CN161" s="1">
        <v>2000.025333333333</v>
      </c>
      <c r="CO161" s="1">
        <v>0.98000420000000021</v>
      </c>
      <c r="CP161" s="1">
        <v>1.9996273333333339E-2</v>
      </c>
      <c r="CQ161" s="1">
        <v>0</v>
      </c>
      <c r="CR161" s="1">
        <v>2.8431999999999999</v>
      </c>
      <c r="CS161" s="1">
        <v>0</v>
      </c>
      <c r="CT161" s="1">
        <v>32801.153333333343</v>
      </c>
      <c r="CU161" s="1">
        <v>17412.560000000001</v>
      </c>
      <c r="CV161" s="1">
        <v>39.141533333333342</v>
      </c>
      <c r="CW161" s="1">
        <v>40.125</v>
      </c>
      <c r="CX161" s="1">
        <v>39.125</v>
      </c>
      <c r="CY161" s="1">
        <v>38.6374</v>
      </c>
      <c r="CZ161" s="1">
        <v>39.375</v>
      </c>
      <c r="DA161" s="1">
        <v>1960.0346666666669</v>
      </c>
      <c r="DB161" s="1">
        <v>39.990666666666669</v>
      </c>
      <c r="DC161" s="1">
        <v>0</v>
      </c>
      <c r="DD161" s="1">
        <v>1660484524.4000001</v>
      </c>
      <c r="DE161" s="1">
        <v>0</v>
      </c>
      <c r="DF161" s="1">
        <v>1660484159.0999999</v>
      </c>
      <c r="DG161" s="1" t="s">
        <v>356</v>
      </c>
      <c r="DH161" s="1">
        <v>1660484145.0999999</v>
      </c>
      <c r="DI161" s="1">
        <v>1660484159.0999999</v>
      </c>
      <c r="DJ161" s="1">
        <v>1</v>
      </c>
      <c r="DK161" s="1">
        <v>6.3E-2</v>
      </c>
      <c r="DL161" s="1">
        <v>-2.8000000000000001E-2</v>
      </c>
      <c r="DM161" s="1">
        <v>1.395</v>
      </c>
      <c r="DN161" s="1">
        <v>2.7E-2</v>
      </c>
      <c r="DO161" s="1">
        <v>400</v>
      </c>
      <c r="DP161" s="1">
        <v>24</v>
      </c>
      <c r="DQ161" s="1">
        <v>0.47</v>
      </c>
      <c r="DR161" s="1">
        <v>0.03</v>
      </c>
      <c r="DS161" s="1">
        <v>4.232439392378585</v>
      </c>
      <c r="DT161" s="1">
        <v>1.2438132317047681</v>
      </c>
      <c r="DU161" s="1">
        <v>0.1127072236764176</v>
      </c>
      <c r="DV161" s="1">
        <v>0</v>
      </c>
      <c r="DW161" s="1">
        <v>35.544943083951672</v>
      </c>
      <c r="DX161" s="1">
        <v>6.905217673443488</v>
      </c>
      <c r="DY161" s="1">
        <v>0.52601756388379206</v>
      </c>
      <c r="DZ161" s="1">
        <v>0</v>
      </c>
      <c r="EA161" s="1">
        <v>-45.010946666666662</v>
      </c>
      <c r="EB161" s="1">
        <v>-8.8769299221356608</v>
      </c>
      <c r="EC161" s="1">
        <v>0.65353268356593286</v>
      </c>
      <c r="ED161" s="1">
        <v>0</v>
      </c>
      <c r="EE161" s="1">
        <v>571.43256804855071</v>
      </c>
      <c r="EF161" s="1">
        <v>271.11107821846059</v>
      </c>
      <c r="EG161" s="1">
        <v>20.222034995563611</v>
      </c>
      <c r="EH161" s="1">
        <v>0</v>
      </c>
      <c r="EI161" s="1">
        <v>3.4356054999999999</v>
      </c>
      <c r="EJ161" s="1">
        <v>-0.1167446904315305</v>
      </c>
      <c r="EK161" s="1">
        <v>1.194517746833422E-2</v>
      </c>
      <c r="EL161" s="1">
        <v>1</v>
      </c>
      <c r="EM161" s="1">
        <v>1.989073470176687</v>
      </c>
      <c r="EN161" s="1">
        <v>3.0463455968626919E-2</v>
      </c>
      <c r="EO161" s="1">
        <v>2.5140998044782151E-3</v>
      </c>
      <c r="EP161" s="1">
        <v>1</v>
      </c>
      <c r="EQ161" s="1">
        <v>2</v>
      </c>
      <c r="ER161" s="1">
        <v>6</v>
      </c>
      <c r="ES161" s="1" t="s">
        <v>384</v>
      </c>
      <c r="ET161" s="1">
        <v>2.9452799999999999</v>
      </c>
      <c r="EU161" s="1">
        <v>2.8012800000000002</v>
      </c>
      <c r="EV161" s="1">
        <v>0.13084699999999999</v>
      </c>
      <c r="EW161" s="1">
        <v>0.136764</v>
      </c>
      <c r="EX161" s="1">
        <v>0.118627</v>
      </c>
      <c r="EY161" s="1">
        <v>0.108014</v>
      </c>
      <c r="EZ161" s="1">
        <v>17909</v>
      </c>
      <c r="FA161" s="1">
        <v>18658</v>
      </c>
      <c r="FB161" s="1">
        <v>23945.4</v>
      </c>
      <c r="FC161" s="1">
        <v>25135.3</v>
      </c>
      <c r="FD161" s="1">
        <v>33768.300000000003</v>
      </c>
      <c r="FE161" s="1">
        <v>35791.199999999997</v>
      </c>
      <c r="FF161" s="1">
        <v>43635</v>
      </c>
      <c r="FG161" s="1">
        <v>46455.8</v>
      </c>
      <c r="FH161" s="1">
        <v>2.0027699999999999</v>
      </c>
      <c r="FI161" s="1">
        <v>1.9248000000000001</v>
      </c>
      <c r="FJ161" s="1">
        <v>0.169761</v>
      </c>
      <c r="FK161" s="1">
        <v>0</v>
      </c>
      <c r="FL161" s="1">
        <v>28.967400000000001</v>
      </c>
      <c r="FM161" s="1">
        <v>999.9</v>
      </c>
      <c r="FN161" s="1">
        <v>69.3</v>
      </c>
      <c r="FO161" s="1">
        <v>31.6</v>
      </c>
      <c r="FP161" s="1">
        <v>32.500399999999999</v>
      </c>
      <c r="FQ161" s="1">
        <v>63.694000000000003</v>
      </c>
      <c r="FR161" s="1">
        <v>26.366199999999999</v>
      </c>
      <c r="FS161" s="1">
        <v>1</v>
      </c>
      <c r="FT161" s="1">
        <v>0.14219999999999999</v>
      </c>
      <c r="FU161" s="1">
        <v>-0.494224</v>
      </c>
      <c r="FV161" s="1">
        <v>20.3231</v>
      </c>
      <c r="FW161" s="1">
        <v>5.2130999999999998</v>
      </c>
      <c r="FX161" s="1">
        <v>11.905099999999999</v>
      </c>
      <c r="FY161" s="1">
        <v>5.0027999999999997</v>
      </c>
      <c r="FZ161" s="1">
        <v>3.28973</v>
      </c>
      <c r="GA161" s="1">
        <v>9999</v>
      </c>
      <c r="GB161" s="1">
        <v>9999</v>
      </c>
      <c r="GC161" s="1">
        <v>9999</v>
      </c>
      <c r="GD161" s="1">
        <v>999.9</v>
      </c>
      <c r="GE161" s="1">
        <v>1.8594299999999999</v>
      </c>
      <c r="GF161" s="1">
        <v>1.8544</v>
      </c>
      <c r="GG161" s="1">
        <v>1.8575999999999999</v>
      </c>
      <c r="GH161" s="1">
        <v>1.8560700000000001</v>
      </c>
      <c r="GI161" s="1">
        <v>1.8548500000000001</v>
      </c>
      <c r="GJ161" s="1">
        <v>1.8545499999999999</v>
      </c>
      <c r="GK161" s="1">
        <v>1.85317</v>
      </c>
      <c r="GL161" s="1">
        <v>1.8563499999999999</v>
      </c>
      <c r="GM161" s="1">
        <v>0</v>
      </c>
      <c r="GN161" s="1">
        <v>0</v>
      </c>
      <c r="GO161" s="1">
        <v>0</v>
      </c>
      <c r="GP161" s="1">
        <v>0</v>
      </c>
      <c r="GQ161" s="1" t="s">
        <v>358</v>
      </c>
      <c r="GR161" s="1" t="s">
        <v>359</v>
      </c>
      <c r="GS161" s="1" t="s">
        <v>360</v>
      </c>
      <c r="GT161" s="1" t="s">
        <v>360</v>
      </c>
      <c r="GU161" s="1" t="s">
        <v>360</v>
      </c>
      <c r="GV161" s="1" t="s">
        <v>360</v>
      </c>
      <c r="GW161" s="1">
        <v>0</v>
      </c>
      <c r="GX161" s="1">
        <v>100</v>
      </c>
      <c r="GY161" s="1">
        <v>100</v>
      </c>
      <c r="GZ161" s="1">
        <v>1.9059999999999999</v>
      </c>
      <c r="HA161" s="1">
        <v>1.7600000000000001E-2</v>
      </c>
      <c r="HB161" s="1">
        <v>0.46748880523729403</v>
      </c>
      <c r="HC161" s="1">
        <v>2.678124759318837E-3</v>
      </c>
      <c r="HD161" s="1">
        <v>-9.3737611465157319E-7</v>
      </c>
      <c r="HE161" s="1">
        <v>1.3915637841753891E-10</v>
      </c>
      <c r="HF161" s="1">
        <v>-6.7805247810390282E-2</v>
      </c>
      <c r="HG161" s="1">
        <v>1.061361004592812E-2</v>
      </c>
      <c r="HH161" s="1">
        <v>-3.086644042041478E-4</v>
      </c>
      <c r="HI161" s="1">
        <v>1.24720902217549E-6</v>
      </c>
      <c r="HJ161" s="1">
        <v>1</v>
      </c>
      <c r="HK161" s="1">
        <v>2093</v>
      </c>
      <c r="HL161" s="1">
        <v>2</v>
      </c>
      <c r="HM161" s="1">
        <v>27</v>
      </c>
      <c r="HN161" s="1">
        <v>6.4</v>
      </c>
      <c r="HO161" s="1">
        <v>6.1</v>
      </c>
      <c r="HP161" s="1">
        <v>1.7028799999999999</v>
      </c>
      <c r="HQ161" s="1">
        <v>2.2839399999999999</v>
      </c>
      <c r="HR161" s="1">
        <v>1.4978</v>
      </c>
      <c r="HS161" s="1">
        <v>2.3034699999999999</v>
      </c>
      <c r="HT161" s="1">
        <v>1.5478499999999999</v>
      </c>
      <c r="HU161" s="1">
        <v>2.4438499999999999</v>
      </c>
      <c r="HV161" s="1">
        <v>35.151600000000002</v>
      </c>
      <c r="HW161" s="1">
        <v>15.3141</v>
      </c>
      <c r="HX161" s="1">
        <v>18</v>
      </c>
      <c r="HY161" s="1">
        <v>501.80599999999998</v>
      </c>
      <c r="HZ161" s="1">
        <v>517.63199999999995</v>
      </c>
      <c r="IA161" s="1">
        <v>29.937000000000001</v>
      </c>
      <c r="IB161" s="1">
        <v>28.989000000000001</v>
      </c>
      <c r="IC161" s="1">
        <v>30.0001</v>
      </c>
      <c r="ID161" s="1">
        <v>28.7898</v>
      </c>
      <c r="IE161" s="1">
        <v>28.882899999999999</v>
      </c>
      <c r="IF161" s="1">
        <v>34.1892</v>
      </c>
      <c r="IG161" s="1">
        <v>29.195399999999999</v>
      </c>
      <c r="IH161" s="1">
        <v>78.159400000000005</v>
      </c>
      <c r="II161" s="1">
        <v>29.9223</v>
      </c>
      <c r="IJ161" s="1">
        <v>764.36400000000003</v>
      </c>
      <c r="IK161" s="1">
        <v>23.799099999999999</v>
      </c>
      <c r="IL161" s="1">
        <v>100.92100000000001</v>
      </c>
      <c r="IM161" s="1">
        <v>100.688</v>
      </c>
      <c r="IN161" s="1" t="s">
        <v>365</v>
      </c>
    </row>
    <row r="162" spans="1:248" ht="15.75" customHeight="1" x14ac:dyDescent="0.3">
      <c r="A162" s="1">
        <v>146</v>
      </c>
      <c r="B162" s="1">
        <v>1660484527.5999999</v>
      </c>
      <c r="C162" s="1">
        <v>398.5</v>
      </c>
      <c r="D162" s="1" t="s">
        <v>642</v>
      </c>
      <c r="E162" s="1" t="s">
        <v>643</v>
      </c>
      <c r="F162" s="1">
        <v>1</v>
      </c>
      <c r="G162" s="1" t="s">
        <v>349</v>
      </c>
      <c r="H162" s="1" t="s">
        <v>350</v>
      </c>
      <c r="I162" s="1" t="s">
        <v>351</v>
      </c>
      <c r="J162" s="1" t="s">
        <v>352</v>
      </c>
      <c r="K162" s="1" t="s">
        <v>353</v>
      </c>
      <c r="L162" s="1" t="s">
        <v>349</v>
      </c>
      <c r="M162" s="1" t="s">
        <v>354</v>
      </c>
      <c r="N162" s="1">
        <v>1660484519.5374999</v>
      </c>
      <c r="O162" s="1">
        <f t="shared" si="0"/>
        <v>2.9326762457674454E-3</v>
      </c>
      <c r="P162" s="1">
        <f t="shared" si="1"/>
        <v>2.9326762457674453</v>
      </c>
      <c r="Q162" s="1">
        <f t="shared" si="2"/>
        <v>4.3567077197170141</v>
      </c>
      <c r="R162" s="1">
        <f t="shared" si="3"/>
        <v>651.20987500000001</v>
      </c>
      <c r="S162" s="1">
        <f t="shared" si="4"/>
        <v>581.7061060287466</v>
      </c>
      <c r="T162" s="1">
        <f t="shared" si="5"/>
        <v>57.957375613573376</v>
      </c>
      <c r="U162" s="1">
        <f t="shared" si="6"/>
        <v>64.882274635738526</v>
      </c>
      <c r="V162" s="1">
        <f t="shared" si="7"/>
        <v>0.14526321106120624</v>
      </c>
      <c r="W162" s="1">
        <f t="shared" si="8"/>
        <v>2.9195648823608673</v>
      </c>
      <c r="X162" s="1">
        <f t="shared" si="9"/>
        <v>0.14136411818321001</v>
      </c>
      <c r="Y162" s="1">
        <f t="shared" si="10"/>
        <v>8.8694174664998598E-2</v>
      </c>
      <c r="Z162" s="1">
        <f t="shared" si="11"/>
        <v>321.51994593749998</v>
      </c>
      <c r="AA162" s="1">
        <f t="shared" si="12"/>
        <v>32.153701593384071</v>
      </c>
      <c r="AB162" s="1">
        <f t="shared" si="13"/>
        <v>31.725043750000001</v>
      </c>
      <c r="AC162" s="1">
        <f t="shared" si="14"/>
        <v>4.7012716270228951</v>
      </c>
      <c r="AD162" s="1">
        <f t="shared" si="15"/>
        <v>60.028995310893151</v>
      </c>
      <c r="AE162" s="1">
        <f t="shared" si="16"/>
        <v>2.7112093770572887</v>
      </c>
      <c r="AF162" s="1">
        <f t="shared" si="17"/>
        <v>4.5164996732259146</v>
      </c>
      <c r="AG162" s="1">
        <f t="shared" si="18"/>
        <v>1.9900622499656064</v>
      </c>
      <c r="AH162" s="1">
        <f t="shared" si="19"/>
        <v>-129.33102243834435</v>
      </c>
      <c r="AI162" s="1">
        <f t="shared" si="20"/>
        <v>-110.98933145608032</v>
      </c>
      <c r="AJ162" s="1">
        <f t="shared" si="21"/>
        <v>-8.5682278863014005</v>
      </c>
      <c r="AK162" s="1">
        <f t="shared" si="22"/>
        <v>72.631364156773884</v>
      </c>
      <c r="AL162" s="1">
        <f t="shared" si="23"/>
        <v>35.785848763919198</v>
      </c>
      <c r="AM162" s="1">
        <f t="shared" si="24"/>
        <v>2.9371369089110848</v>
      </c>
      <c r="AN162" s="1">
        <f t="shared" si="25"/>
        <v>4.3567077197170141</v>
      </c>
      <c r="AO162" s="1">
        <v>739.95300139227766</v>
      </c>
      <c r="AP162" s="1">
        <v>708.18498787878787</v>
      </c>
      <c r="AQ162" s="1">
        <v>5.1660612475198642</v>
      </c>
      <c r="AR162" s="1">
        <v>64.973285806085684</v>
      </c>
      <c r="AS162" s="1">
        <f t="shared" si="26"/>
        <v>2.9326762457674453</v>
      </c>
      <c r="AT162" s="1">
        <v>23.780749808410508</v>
      </c>
      <c r="AU162" s="1">
        <v>27.20371272727272</v>
      </c>
      <c r="AV162" s="1">
        <v>-7.8556902964745413E-5</v>
      </c>
      <c r="AW162" s="1">
        <v>82.278735908204425</v>
      </c>
      <c r="AX162" s="1">
        <v>0</v>
      </c>
      <c r="AY162" s="1">
        <v>0</v>
      </c>
      <c r="AZ162" s="1">
        <f t="shared" si="27"/>
        <v>1</v>
      </c>
      <c r="BA162" s="1">
        <f t="shared" si="28"/>
        <v>0</v>
      </c>
      <c r="BB162" s="1">
        <f t="shared" si="29"/>
        <v>51883.743603804236</v>
      </c>
      <c r="BC162" s="1">
        <f t="shared" si="30"/>
        <v>2000.028125</v>
      </c>
      <c r="BD162" s="1">
        <f t="shared" si="31"/>
        <v>1681.2233437500001</v>
      </c>
      <c r="BE162" s="1">
        <f t="shared" si="32"/>
        <v>0.84059985093959622</v>
      </c>
      <c r="BF162" s="1">
        <f t="shared" si="33"/>
        <v>0.16075771231342059</v>
      </c>
      <c r="BG162" s="1">
        <v>6</v>
      </c>
      <c r="BH162" s="1">
        <v>0.5</v>
      </c>
      <c r="BI162" s="1" t="s">
        <v>355</v>
      </c>
      <c r="BJ162" s="1">
        <v>2</v>
      </c>
      <c r="BK162" s="1" t="b">
        <v>1</v>
      </c>
      <c r="BL162" s="1">
        <v>1660484519.5374999</v>
      </c>
      <c r="BM162" s="1">
        <v>651.20987500000001</v>
      </c>
      <c r="BN162" s="1">
        <v>696.43462499999998</v>
      </c>
      <c r="BO162" s="1">
        <v>27.21184375</v>
      </c>
      <c r="BP162" s="1">
        <v>23.784212499999999</v>
      </c>
      <c r="BQ162" s="1">
        <v>649.36075000000005</v>
      </c>
      <c r="BR162" s="1">
        <v>27.194212499999999</v>
      </c>
      <c r="BS162" s="1">
        <v>500.14924999999999</v>
      </c>
      <c r="BT162" s="1">
        <v>99.533381249999991</v>
      </c>
      <c r="BU162" s="1">
        <v>0.1000505</v>
      </c>
      <c r="BV162" s="1">
        <v>31.0199</v>
      </c>
      <c r="BW162" s="1">
        <v>31.725043750000001</v>
      </c>
      <c r="BX162" s="1">
        <v>999.9</v>
      </c>
      <c r="BY162" s="1">
        <v>0</v>
      </c>
      <c r="BZ162" s="1">
        <v>0</v>
      </c>
      <c r="CA162" s="1">
        <v>9989.8056250000009</v>
      </c>
      <c r="CB162" s="1">
        <v>0</v>
      </c>
      <c r="CC162" s="1">
        <v>177.59581249999999</v>
      </c>
      <c r="CD162" s="1">
        <v>-45.224699999999999</v>
      </c>
      <c r="CE162" s="1">
        <v>669.42593749999992</v>
      </c>
      <c r="CF162" s="1">
        <v>713.40225000000009</v>
      </c>
      <c r="CG162" s="1">
        <v>3.4276231250000002</v>
      </c>
      <c r="CH162" s="1">
        <v>696.43462499999998</v>
      </c>
      <c r="CI162" s="1">
        <v>23.784212499999999</v>
      </c>
      <c r="CJ162" s="1">
        <v>2.7084887499999999</v>
      </c>
      <c r="CK162" s="1">
        <v>2.3673243749999999</v>
      </c>
      <c r="CL162" s="1">
        <v>22.3367</v>
      </c>
      <c r="CM162" s="1">
        <v>20.141987499999999</v>
      </c>
      <c r="CN162" s="1">
        <v>2000.028125</v>
      </c>
      <c r="CO162" s="1">
        <v>0.98000425000000002</v>
      </c>
      <c r="CP162" s="1">
        <v>1.9996224999999999E-2</v>
      </c>
      <c r="CQ162" s="1">
        <v>0</v>
      </c>
      <c r="CR162" s="1">
        <v>2.8078124999999998</v>
      </c>
      <c r="CS162" s="1">
        <v>0</v>
      </c>
      <c r="CT162" s="1">
        <v>32802.881249999999</v>
      </c>
      <c r="CU162" s="1">
        <v>17412.581249999999</v>
      </c>
      <c r="CV162" s="1">
        <v>39.144374999999997</v>
      </c>
      <c r="CW162" s="1">
        <v>40.125</v>
      </c>
      <c r="CX162" s="1">
        <v>39.125</v>
      </c>
      <c r="CY162" s="1">
        <v>38.636625000000002</v>
      </c>
      <c r="CZ162" s="1">
        <v>39.375</v>
      </c>
      <c r="DA162" s="1">
        <v>1960.0374999999999</v>
      </c>
      <c r="DB162" s="1">
        <v>39.990625000000009</v>
      </c>
      <c r="DC162" s="1">
        <v>0</v>
      </c>
      <c r="DD162" s="1">
        <v>1660484525.5999999</v>
      </c>
      <c r="DE162" s="1">
        <v>0</v>
      </c>
      <c r="DF162" s="1">
        <v>1660484159.0999999</v>
      </c>
      <c r="DG162" s="1" t="s">
        <v>356</v>
      </c>
      <c r="DH162" s="1">
        <v>1660484145.0999999</v>
      </c>
      <c r="DI162" s="1">
        <v>1660484159.0999999</v>
      </c>
      <c r="DJ162" s="1">
        <v>1</v>
      </c>
      <c r="DK162" s="1">
        <v>6.3E-2</v>
      </c>
      <c r="DL162" s="1">
        <v>-2.8000000000000001E-2</v>
      </c>
      <c r="DM162" s="1">
        <v>1.395</v>
      </c>
      <c r="DN162" s="1">
        <v>2.7E-2</v>
      </c>
      <c r="DO162" s="1">
        <v>400</v>
      </c>
      <c r="DP162" s="1">
        <v>24</v>
      </c>
      <c r="DQ162" s="1">
        <v>0.47</v>
      </c>
      <c r="DR162" s="1">
        <v>0.03</v>
      </c>
      <c r="DS162" s="1">
        <v>4.2613501074082452</v>
      </c>
      <c r="DT162" s="1">
        <v>1.1988546767186881</v>
      </c>
      <c r="DU162" s="1">
        <v>0.1102575777024775</v>
      </c>
      <c r="DV162" s="1">
        <v>0</v>
      </c>
      <c r="DW162" s="1">
        <v>35.735432184051007</v>
      </c>
      <c r="DX162" s="1">
        <v>6.0490596292625236</v>
      </c>
      <c r="DY162" s="1">
        <v>0.4505612944940362</v>
      </c>
      <c r="DZ162" s="1">
        <v>0</v>
      </c>
      <c r="EA162" s="1">
        <v>-45.18083225806452</v>
      </c>
      <c r="EB162" s="1">
        <v>-8.1007838709677173</v>
      </c>
      <c r="EC162" s="1">
        <v>0.61852755715442298</v>
      </c>
      <c r="ED162" s="1">
        <v>0</v>
      </c>
      <c r="EE162" s="1">
        <v>579.38111777286827</v>
      </c>
      <c r="EF162" s="1">
        <v>273.46099651540021</v>
      </c>
      <c r="EG162" s="1">
        <v>19.740368505692221</v>
      </c>
      <c r="EH162" s="1">
        <v>0</v>
      </c>
      <c r="EI162" s="1">
        <v>3.433857073170731</v>
      </c>
      <c r="EJ162" s="1">
        <v>-0.1097623693379802</v>
      </c>
      <c r="EK162" s="1">
        <v>1.167530168699937E-2</v>
      </c>
      <c r="EL162" s="1">
        <v>1</v>
      </c>
      <c r="EM162" s="1">
        <v>1.989859060767216</v>
      </c>
      <c r="EN162" s="1">
        <v>2.1045794399158591E-2</v>
      </c>
      <c r="EO162" s="1">
        <v>1.869881047656887E-3</v>
      </c>
      <c r="EP162" s="1">
        <v>1</v>
      </c>
      <c r="EQ162" s="1">
        <v>2</v>
      </c>
      <c r="ER162" s="1">
        <v>6</v>
      </c>
      <c r="ES162" s="1" t="s">
        <v>384</v>
      </c>
      <c r="ET162" s="1">
        <v>2.9455900000000002</v>
      </c>
      <c r="EU162" s="1">
        <v>2.80118</v>
      </c>
      <c r="EV162" s="1">
        <v>0.13150100000000001</v>
      </c>
      <c r="EW162" s="1">
        <v>0.13739299999999999</v>
      </c>
      <c r="EX162" s="1">
        <v>0.118628</v>
      </c>
      <c r="EY162" s="1">
        <v>0.108013</v>
      </c>
      <c r="EZ162" s="1">
        <v>17895.400000000001</v>
      </c>
      <c r="FA162" s="1">
        <v>18644.3</v>
      </c>
      <c r="FB162" s="1">
        <v>23945.200000000001</v>
      </c>
      <c r="FC162" s="1">
        <v>25135.200000000001</v>
      </c>
      <c r="FD162" s="1">
        <v>33768</v>
      </c>
      <c r="FE162" s="1">
        <v>35791.1</v>
      </c>
      <c r="FF162" s="1">
        <v>43634.7</v>
      </c>
      <c r="FG162" s="1">
        <v>46455.6</v>
      </c>
      <c r="FH162" s="1">
        <v>2.0027699999999999</v>
      </c>
      <c r="FI162" s="1">
        <v>1.9247000000000001</v>
      </c>
      <c r="FJ162" s="1">
        <v>0.16969400000000001</v>
      </c>
      <c r="FK162" s="1">
        <v>0</v>
      </c>
      <c r="FL162" s="1">
        <v>28.969100000000001</v>
      </c>
      <c r="FM162" s="1">
        <v>999.9</v>
      </c>
      <c r="FN162" s="1">
        <v>69.3</v>
      </c>
      <c r="FO162" s="1">
        <v>31.6</v>
      </c>
      <c r="FP162" s="1">
        <v>32.502400000000002</v>
      </c>
      <c r="FQ162" s="1">
        <v>63.923999999999999</v>
      </c>
      <c r="FR162" s="1">
        <v>26.073699999999999</v>
      </c>
      <c r="FS162" s="1">
        <v>1</v>
      </c>
      <c r="FT162" s="1">
        <v>0.14218500000000001</v>
      </c>
      <c r="FU162" s="1">
        <v>-0.48339300000000002</v>
      </c>
      <c r="FV162" s="1">
        <v>20.3231</v>
      </c>
      <c r="FW162" s="1">
        <v>5.2130999999999998</v>
      </c>
      <c r="FX162" s="1">
        <v>11.904999999999999</v>
      </c>
      <c r="FY162" s="1">
        <v>5.0030000000000001</v>
      </c>
      <c r="FZ162" s="1">
        <v>3.28973</v>
      </c>
      <c r="GA162" s="1">
        <v>9999</v>
      </c>
      <c r="GB162" s="1">
        <v>9999</v>
      </c>
      <c r="GC162" s="1">
        <v>9999</v>
      </c>
      <c r="GD162" s="1">
        <v>999.9</v>
      </c>
      <c r="GE162" s="1">
        <v>1.8594299999999999</v>
      </c>
      <c r="GF162" s="1">
        <v>1.8544</v>
      </c>
      <c r="GG162" s="1">
        <v>1.8575999999999999</v>
      </c>
      <c r="GH162" s="1">
        <v>1.85606</v>
      </c>
      <c r="GI162" s="1">
        <v>1.8548500000000001</v>
      </c>
      <c r="GJ162" s="1">
        <v>1.8545400000000001</v>
      </c>
      <c r="GK162" s="1">
        <v>1.8531500000000001</v>
      </c>
      <c r="GL162" s="1">
        <v>1.8563499999999999</v>
      </c>
      <c r="GM162" s="1">
        <v>0</v>
      </c>
      <c r="GN162" s="1">
        <v>0</v>
      </c>
      <c r="GO162" s="1">
        <v>0</v>
      </c>
      <c r="GP162" s="1">
        <v>0</v>
      </c>
      <c r="GQ162" s="1" t="s">
        <v>358</v>
      </c>
      <c r="GR162" s="1" t="s">
        <v>359</v>
      </c>
      <c r="GS162" s="1" t="s">
        <v>360</v>
      </c>
      <c r="GT162" s="1" t="s">
        <v>360</v>
      </c>
      <c r="GU162" s="1" t="s">
        <v>360</v>
      </c>
      <c r="GV162" s="1" t="s">
        <v>360</v>
      </c>
      <c r="GW162" s="1">
        <v>0</v>
      </c>
      <c r="GX162" s="1">
        <v>100</v>
      </c>
      <c r="GY162" s="1">
        <v>100</v>
      </c>
      <c r="GZ162" s="1">
        <v>1.9139999999999999</v>
      </c>
      <c r="HA162" s="1">
        <v>1.7600000000000001E-2</v>
      </c>
      <c r="HB162" s="1">
        <v>0.46748880523729403</v>
      </c>
      <c r="HC162" s="1">
        <v>2.678124759318837E-3</v>
      </c>
      <c r="HD162" s="1">
        <v>-9.3737611465157319E-7</v>
      </c>
      <c r="HE162" s="1">
        <v>1.3915637841753891E-10</v>
      </c>
      <c r="HF162" s="1">
        <v>-6.7805247810390282E-2</v>
      </c>
      <c r="HG162" s="1">
        <v>1.061361004592812E-2</v>
      </c>
      <c r="HH162" s="1">
        <v>-3.086644042041478E-4</v>
      </c>
      <c r="HI162" s="1">
        <v>1.24720902217549E-6</v>
      </c>
      <c r="HJ162" s="1">
        <v>1</v>
      </c>
      <c r="HK162" s="1">
        <v>2093</v>
      </c>
      <c r="HL162" s="1">
        <v>2</v>
      </c>
      <c r="HM162" s="1">
        <v>27</v>
      </c>
      <c r="HN162" s="1">
        <v>6.4</v>
      </c>
      <c r="HO162" s="1">
        <v>6.1</v>
      </c>
      <c r="HP162" s="1">
        <v>1.71021</v>
      </c>
      <c r="HQ162" s="1">
        <v>2.2997999999999998</v>
      </c>
      <c r="HR162" s="1">
        <v>1.4978</v>
      </c>
      <c r="HS162" s="1">
        <v>2.3034699999999999</v>
      </c>
      <c r="HT162" s="1">
        <v>1.5478499999999999</v>
      </c>
      <c r="HU162" s="1">
        <v>2.3144499999999999</v>
      </c>
      <c r="HV162" s="1">
        <v>35.151600000000002</v>
      </c>
      <c r="HW162" s="1">
        <v>15.305300000000001</v>
      </c>
      <c r="HX162" s="1">
        <v>18</v>
      </c>
      <c r="HY162" s="1">
        <v>501.81</v>
      </c>
      <c r="HZ162" s="1">
        <v>517.56899999999996</v>
      </c>
      <c r="IA162" s="1">
        <v>29.934899999999999</v>
      </c>
      <c r="IB162" s="1">
        <v>28.989599999999999</v>
      </c>
      <c r="IC162" s="1">
        <v>30</v>
      </c>
      <c r="ID162" s="1">
        <v>28.790400000000002</v>
      </c>
      <c r="IE162" s="1">
        <v>28.883500000000002</v>
      </c>
      <c r="IF162" s="1">
        <v>34.321199999999997</v>
      </c>
      <c r="IG162" s="1">
        <v>29.195399999999999</v>
      </c>
      <c r="IH162" s="1">
        <v>78.159400000000005</v>
      </c>
      <c r="II162" s="1">
        <v>29.9223</v>
      </c>
      <c r="IJ162" s="1">
        <v>774.40700000000004</v>
      </c>
      <c r="IK162" s="1">
        <v>23.799099999999999</v>
      </c>
      <c r="IL162" s="1">
        <v>100.92100000000001</v>
      </c>
      <c r="IM162" s="1">
        <v>100.688</v>
      </c>
      <c r="IN162" s="1" t="s">
        <v>365</v>
      </c>
    </row>
    <row r="163" spans="1:248" ht="15.75" customHeight="1" x14ac:dyDescent="0.3">
      <c r="A163" s="1">
        <v>147</v>
      </c>
      <c r="B163" s="1">
        <v>1660484528.5999999</v>
      </c>
      <c r="C163" s="1">
        <v>399.5</v>
      </c>
      <c r="D163" s="1" t="s">
        <v>644</v>
      </c>
      <c r="E163" s="1" t="s">
        <v>645</v>
      </c>
      <c r="F163" s="1">
        <v>1</v>
      </c>
      <c r="G163" s="1" t="s">
        <v>349</v>
      </c>
      <c r="H163" s="1" t="s">
        <v>350</v>
      </c>
      <c r="I163" s="1" t="s">
        <v>351</v>
      </c>
      <c r="J163" s="1" t="s">
        <v>352</v>
      </c>
      <c r="K163" s="1" t="s">
        <v>353</v>
      </c>
      <c r="L163" s="1" t="s">
        <v>349</v>
      </c>
      <c r="M163" s="1" t="s">
        <v>354</v>
      </c>
      <c r="N163" s="1">
        <v>1660484521.0666659</v>
      </c>
      <c r="O163" s="1">
        <f t="shared" si="0"/>
        <v>2.9330681052592107E-3</v>
      </c>
      <c r="P163" s="1">
        <f t="shared" si="1"/>
        <v>2.9330681052592107</v>
      </c>
      <c r="Q163" s="1">
        <f t="shared" si="2"/>
        <v>4.3704037259570647</v>
      </c>
      <c r="R163" s="1">
        <f t="shared" si="3"/>
        <v>658.77940000000001</v>
      </c>
      <c r="S163" s="1">
        <f t="shared" si="4"/>
        <v>588.85811148662276</v>
      </c>
      <c r="T163" s="1">
        <f t="shared" si="5"/>
        <v>58.669823748475594</v>
      </c>
      <c r="U163" s="1">
        <f t="shared" si="6"/>
        <v>65.636306154550667</v>
      </c>
      <c r="V163" s="1">
        <f t="shared" si="7"/>
        <v>0.14522697119485126</v>
      </c>
      <c r="W163" s="1">
        <f t="shared" si="8"/>
        <v>2.9197115567345633</v>
      </c>
      <c r="X163" s="1">
        <f t="shared" si="9"/>
        <v>0.14132998556081458</v>
      </c>
      <c r="Y163" s="1">
        <f t="shared" si="10"/>
        <v>8.867265969653948E-2</v>
      </c>
      <c r="Z163" s="1">
        <f t="shared" si="11"/>
        <v>321.52226919999987</v>
      </c>
      <c r="AA163" s="1">
        <f t="shared" si="12"/>
        <v>32.156038484900634</v>
      </c>
      <c r="AB163" s="1">
        <f t="shared" si="13"/>
        <v>31.726866666666659</v>
      </c>
      <c r="AC163" s="1">
        <f t="shared" si="14"/>
        <v>4.7017576959676965</v>
      </c>
      <c r="AD163" s="1">
        <f t="shared" si="15"/>
        <v>60.014896859653192</v>
      </c>
      <c r="AE163" s="1">
        <f t="shared" si="16"/>
        <v>2.7109558726781451</v>
      </c>
      <c r="AF163" s="1">
        <f t="shared" si="17"/>
        <v>4.5171382682166472</v>
      </c>
      <c r="AG163" s="1">
        <f t="shared" si="18"/>
        <v>1.9908018232895515</v>
      </c>
      <c r="AH163" s="1">
        <f t="shared" si="19"/>
        <v>-129.34830344193119</v>
      </c>
      <c r="AI163" s="1">
        <f t="shared" si="20"/>
        <v>-110.89147754865478</v>
      </c>
      <c r="AJ163" s="1">
        <f t="shared" si="21"/>
        <v>-8.5604251464203713</v>
      </c>
      <c r="AK163" s="1">
        <f t="shared" si="22"/>
        <v>72.722063062993541</v>
      </c>
      <c r="AL163" s="1">
        <f t="shared" si="23"/>
        <v>35.944205306659178</v>
      </c>
      <c r="AM163" s="1">
        <f t="shared" si="24"/>
        <v>2.9353384589857181</v>
      </c>
      <c r="AN163" s="1">
        <f t="shared" si="25"/>
        <v>4.3704037259570647</v>
      </c>
      <c r="AO163" s="1">
        <v>745.1784462941946</v>
      </c>
      <c r="AP163" s="1">
        <v>713.35832727272737</v>
      </c>
      <c r="AQ163" s="1">
        <v>5.1730300652181702</v>
      </c>
      <c r="AR163" s="1">
        <v>64.973285806085684</v>
      </c>
      <c r="AS163" s="1">
        <f t="shared" si="26"/>
        <v>2.9330681052592107</v>
      </c>
      <c r="AT163" s="1">
        <v>23.781525143191161</v>
      </c>
      <c r="AU163" s="1">
        <v>27.20497757575756</v>
      </c>
      <c r="AV163" s="1">
        <v>-8.5435640435240875E-5</v>
      </c>
      <c r="AW163" s="1">
        <v>82.278735908204425</v>
      </c>
      <c r="AX163" s="1">
        <v>0</v>
      </c>
      <c r="AY163" s="1">
        <v>0</v>
      </c>
      <c r="AZ163" s="1">
        <f t="shared" si="27"/>
        <v>1</v>
      </c>
      <c r="BA163" s="1">
        <f t="shared" si="28"/>
        <v>0</v>
      </c>
      <c r="BB163" s="1">
        <f t="shared" si="29"/>
        <v>51887.484646859622</v>
      </c>
      <c r="BC163" s="1">
        <f t="shared" si="30"/>
        <v>2000.042666666666</v>
      </c>
      <c r="BD163" s="1">
        <f t="shared" si="31"/>
        <v>1681.2355599999994</v>
      </c>
      <c r="BE163" s="1">
        <f t="shared" si="32"/>
        <v>0.84059984720325964</v>
      </c>
      <c r="BF163" s="1">
        <f t="shared" si="33"/>
        <v>0.16075770510229115</v>
      </c>
      <c r="BG163" s="1">
        <v>6</v>
      </c>
      <c r="BH163" s="1">
        <v>0.5</v>
      </c>
      <c r="BI163" s="1" t="s">
        <v>355</v>
      </c>
      <c r="BJ163" s="1">
        <v>2</v>
      </c>
      <c r="BK163" s="1" t="b">
        <v>1</v>
      </c>
      <c r="BL163" s="1">
        <v>1660484521.0666659</v>
      </c>
      <c r="BM163" s="1">
        <v>658.77940000000001</v>
      </c>
      <c r="BN163" s="1">
        <v>704.21926666666673</v>
      </c>
      <c r="BO163" s="1">
        <v>27.20936</v>
      </c>
      <c r="BP163" s="1">
        <v>23.78382666666667</v>
      </c>
      <c r="BQ163" s="1">
        <v>656.91793333333339</v>
      </c>
      <c r="BR163" s="1">
        <v>27.19172</v>
      </c>
      <c r="BS163" s="1">
        <v>500.15039999999999</v>
      </c>
      <c r="BT163" s="1">
        <v>99.533133333333339</v>
      </c>
      <c r="BU163" s="1">
        <v>0.10007644</v>
      </c>
      <c r="BV163" s="1">
        <v>31.022379999999998</v>
      </c>
      <c r="BW163" s="1">
        <v>31.726866666666659</v>
      </c>
      <c r="BX163" s="1">
        <v>999.89999999999986</v>
      </c>
      <c r="BY163" s="1">
        <v>0</v>
      </c>
      <c r="BZ163" s="1">
        <v>0</v>
      </c>
      <c r="CA163" s="1">
        <v>9990.6673333333347</v>
      </c>
      <c r="CB163" s="1">
        <v>0</v>
      </c>
      <c r="CC163" s="1">
        <v>175.2651333333333</v>
      </c>
      <c r="CD163" s="1">
        <v>-45.439779999999999</v>
      </c>
      <c r="CE163" s="1">
        <v>677.20553333333339</v>
      </c>
      <c r="CF163" s="1">
        <v>721.37626666666665</v>
      </c>
      <c r="CG163" s="1">
        <v>3.4255260000000001</v>
      </c>
      <c r="CH163" s="1">
        <v>704.21926666666673</v>
      </c>
      <c r="CI163" s="1">
        <v>23.78382666666667</v>
      </c>
      <c r="CJ163" s="1">
        <v>2.7082346666666668</v>
      </c>
      <c r="CK163" s="1">
        <v>2.3672806666666659</v>
      </c>
      <c r="CL163" s="1">
        <v>22.335166666666669</v>
      </c>
      <c r="CM163" s="1">
        <v>20.14169333333334</v>
      </c>
      <c r="CN163" s="1">
        <v>2000.042666666666</v>
      </c>
      <c r="CO163" s="1">
        <v>0.98000440000000022</v>
      </c>
      <c r="CP163" s="1">
        <v>1.9996079999999999E-2</v>
      </c>
      <c r="CQ163" s="1">
        <v>0</v>
      </c>
      <c r="CR163" s="1">
        <v>2.7616000000000001</v>
      </c>
      <c r="CS163" s="1">
        <v>0</v>
      </c>
      <c r="CT163" s="1">
        <v>32808.54</v>
      </c>
      <c r="CU163" s="1">
        <v>17412.71333333333</v>
      </c>
      <c r="CV163" s="1">
        <v>39.145666666666671</v>
      </c>
      <c r="CW163" s="1">
        <v>40.125</v>
      </c>
      <c r="CX163" s="1">
        <v>39.125</v>
      </c>
      <c r="CY163" s="1">
        <v>38.629133333333343</v>
      </c>
      <c r="CZ163" s="1">
        <v>39.375</v>
      </c>
      <c r="DA163" s="1">
        <v>1960.0519999999999</v>
      </c>
      <c r="DB163" s="1">
        <v>39.990666666666677</v>
      </c>
      <c r="DC163" s="1">
        <v>0</v>
      </c>
      <c r="DD163" s="1">
        <v>1660484526.2</v>
      </c>
      <c r="DE163" s="1">
        <v>0</v>
      </c>
      <c r="DF163" s="1">
        <v>1660484159.0999999</v>
      </c>
      <c r="DG163" s="1" t="s">
        <v>356</v>
      </c>
      <c r="DH163" s="1">
        <v>1660484145.0999999</v>
      </c>
      <c r="DI163" s="1">
        <v>1660484159.0999999</v>
      </c>
      <c r="DJ163" s="1">
        <v>1</v>
      </c>
      <c r="DK163" s="1">
        <v>6.3E-2</v>
      </c>
      <c r="DL163" s="1">
        <v>-2.8000000000000001E-2</v>
      </c>
      <c r="DM163" s="1">
        <v>1.395</v>
      </c>
      <c r="DN163" s="1">
        <v>2.7E-2</v>
      </c>
      <c r="DO163" s="1">
        <v>400</v>
      </c>
      <c r="DP163" s="1">
        <v>24</v>
      </c>
      <c r="DQ163" s="1">
        <v>0.47</v>
      </c>
      <c r="DR163" s="1">
        <v>0.03</v>
      </c>
      <c r="DS163" s="1">
        <v>4.2872525511061648</v>
      </c>
      <c r="DT163" s="1">
        <v>0.96506855331448993</v>
      </c>
      <c r="DU163" s="1">
        <v>9.4128364466567194E-2</v>
      </c>
      <c r="DV163" s="1">
        <v>0</v>
      </c>
      <c r="DW163" s="1">
        <v>35.835555233552753</v>
      </c>
      <c r="DX163" s="1">
        <v>5.3919406426853689</v>
      </c>
      <c r="DY163" s="1">
        <v>0.40248170265270128</v>
      </c>
      <c r="DZ163" s="1">
        <v>0</v>
      </c>
      <c r="EA163" s="1">
        <v>-45.31260967741936</v>
      </c>
      <c r="EB163" s="1">
        <v>-7.27918064516125</v>
      </c>
      <c r="EC163" s="1">
        <v>0.55716816211453624</v>
      </c>
      <c r="ED163" s="1">
        <v>0</v>
      </c>
      <c r="EE163" s="1">
        <v>583.93508529822054</v>
      </c>
      <c r="EF163" s="1">
        <v>276.78546144452361</v>
      </c>
      <c r="EG163" s="1">
        <v>19.97834027558935</v>
      </c>
      <c r="EH163" s="1">
        <v>0</v>
      </c>
      <c r="EI163" s="1">
        <v>3.43227756097561</v>
      </c>
      <c r="EJ163" s="1">
        <v>-0.10114243902438599</v>
      </c>
      <c r="EK163" s="1">
        <v>1.097414917652938E-2</v>
      </c>
      <c r="EL163" s="1">
        <v>1</v>
      </c>
      <c r="EM163" s="1">
        <v>1.9902600269141779</v>
      </c>
      <c r="EN163" s="1">
        <v>1.708526813766546E-2</v>
      </c>
      <c r="EO163" s="1">
        <v>1.5827360746593919E-3</v>
      </c>
      <c r="EP163" s="1">
        <v>1</v>
      </c>
      <c r="EQ163" s="1">
        <v>2</v>
      </c>
      <c r="ER163" s="1">
        <v>6</v>
      </c>
      <c r="ES163" s="1" t="s">
        <v>384</v>
      </c>
      <c r="ET163" s="1">
        <v>2.9455800000000001</v>
      </c>
      <c r="EU163" s="1">
        <v>2.8011400000000002</v>
      </c>
      <c r="EV163" s="1">
        <v>0.13215499999999999</v>
      </c>
      <c r="EW163" s="1">
        <v>0.13803399999999999</v>
      </c>
      <c r="EX163" s="1">
        <v>0.118626</v>
      </c>
      <c r="EY163" s="1">
        <v>0.108013</v>
      </c>
      <c r="EZ163" s="1">
        <v>17881.900000000001</v>
      </c>
      <c r="FA163" s="1">
        <v>18630.5</v>
      </c>
      <c r="FB163" s="1">
        <v>23945.200000000001</v>
      </c>
      <c r="FC163" s="1">
        <v>25135.200000000001</v>
      </c>
      <c r="FD163" s="1">
        <v>33767.800000000003</v>
      </c>
      <c r="FE163" s="1">
        <v>35791.1</v>
      </c>
      <c r="FF163" s="1">
        <v>43634.3</v>
      </c>
      <c r="FG163" s="1">
        <v>46455.5</v>
      </c>
      <c r="FH163" s="1">
        <v>2.00265</v>
      </c>
      <c r="FI163" s="1">
        <v>1.92482</v>
      </c>
      <c r="FJ163" s="1">
        <v>0.17024600000000001</v>
      </c>
      <c r="FK163" s="1">
        <v>0</v>
      </c>
      <c r="FL163" s="1">
        <v>28.9711</v>
      </c>
      <c r="FM163" s="1">
        <v>999.9</v>
      </c>
      <c r="FN163" s="1">
        <v>69.3</v>
      </c>
      <c r="FO163" s="1">
        <v>31.6</v>
      </c>
      <c r="FP163" s="1">
        <v>32.500599999999999</v>
      </c>
      <c r="FQ163" s="1">
        <v>63.944000000000003</v>
      </c>
      <c r="FR163" s="1">
        <v>25.492799999999999</v>
      </c>
      <c r="FS163" s="1">
        <v>1</v>
      </c>
      <c r="FT163" s="1">
        <v>0.14219999999999999</v>
      </c>
      <c r="FU163" s="1">
        <v>-0.46914800000000001</v>
      </c>
      <c r="FV163" s="1">
        <v>20.3231</v>
      </c>
      <c r="FW163" s="1">
        <v>5.2130999999999998</v>
      </c>
      <c r="FX163" s="1">
        <v>11.904999999999999</v>
      </c>
      <c r="FY163" s="1">
        <v>5.0031499999999998</v>
      </c>
      <c r="FZ163" s="1">
        <v>3.28973</v>
      </c>
      <c r="GA163" s="1">
        <v>9999</v>
      </c>
      <c r="GB163" s="1">
        <v>9999</v>
      </c>
      <c r="GC163" s="1">
        <v>9999</v>
      </c>
      <c r="GD163" s="1">
        <v>999.9</v>
      </c>
      <c r="GE163" s="1">
        <v>1.8594299999999999</v>
      </c>
      <c r="GF163" s="1">
        <v>1.8544</v>
      </c>
      <c r="GG163" s="1">
        <v>1.8575999999999999</v>
      </c>
      <c r="GH163" s="1">
        <v>1.85605</v>
      </c>
      <c r="GI163" s="1">
        <v>1.8548500000000001</v>
      </c>
      <c r="GJ163" s="1">
        <v>1.8545400000000001</v>
      </c>
      <c r="GK163" s="1">
        <v>1.8531500000000001</v>
      </c>
      <c r="GL163" s="1">
        <v>1.8563400000000001</v>
      </c>
      <c r="GM163" s="1">
        <v>0</v>
      </c>
      <c r="GN163" s="1">
        <v>0</v>
      </c>
      <c r="GO163" s="1">
        <v>0</v>
      </c>
      <c r="GP163" s="1">
        <v>0</v>
      </c>
      <c r="GQ163" s="1" t="s">
        <v>358</v>
      </c>
      <c r="GR163" s="1" t="s">
        <v>359</v>
      </c>
      <c r="GS163" s="1" t="s">
        <v>360</v>
      </c>
      <c r="GT163" s="1" t="s">
        <v>360</v>
      </c>
      <c r="GU163" s="1" t="s">
        <v>360</v>
      </c>
      <c r="GV163" s="1" t="s">
        <v>360</v>
      </c>
      <c r="GW163" s="1">
        <v>0</v>
      </c>
      <c r="GX163" s="1">
        <v>100</v>
      </c>
      <c r="GY163" s="1">
        <v>100</v>
      </c>
      <c r="GZ163" s="1">
        <v>1.9219999999999999</v>
      </c>
      <c r="HA163" s="1">
        <v>1.77E-2</v>
      </c>
      <c r="HB163" s="1">
        <v>0.46748880523729403</v>
      </c>
      <c r="HC163" s="1">
        <v>2.678124759318837E-3</v>
      </c>
      <c r="HD163" s="1">
        <v>-9.3737611465157319E-7</v>
      </c>
      <c r="HE163" s="1">
        <v>1.3915637841753891E-10</v>
      </c>
      <c r="HF163" s="1">
        <v>-6.7805247810390282E-2</v>
      </c>
      <c r="HG163" s="1">
        <v>1.061361004592812E-2</v>
      </c>
      <c r="HH163" s="1">
        <v>-3.086644042041478E-4</v>
      </c>
      <c r="HI163" s="1">
        <v>1.24720902217549E-6</v>
      </c>
      <c r="HJ163" s="1">
        <v>1</v>
      </c>
      <c r="HK163" s="1">
        <v>2093</v>
      </c>
      <c r="HL163" s="1">
        <v>2</v>
      </c>
      <c r="HM163" s="1">
        <v>27</v>
      </c>
      <c r="HN163" s="1">
        <v>6.4</v>
      </c>
      <c r="HO163" s="1">
        <v>6.2</v>
      </c>
      <c r="HP163" s="1">
        <v>1.72119</v>
      </c>
      <c r="HQ163" s="1">
        <v>2.2778299999999998</v>
      </c>
      <c r="HR163" s="1">
        <v>1.4978</v>
      </c>
      <c r="HS163" s="1">
        <v>2.3034699999999999</v>
      </c>
      <c r="HT163" s="1">
        <v>1.5478499999999999</v>
      </c>
      <c r="HU163" s="1">
        <v>2.3290999999999999</v>
      </c>
      <c r="HV163" s="1">
        <v>35.151600000000002</v>
      </c>
      <c r="HW163" s="1">
        <v>15.305300000000001</v>
      </c>
      <c r="HX163" s="1">
        <v>18</v>
      </c>
      <c r="HY163" s="1">
        <v>501.74099999999999</v>
      </c>
      <c r="HZ163" s="1">
        <v>517.66</v>
      </c>
      <c r="IA163" s="1">
        <v>29.930900000000001</v>
      </c>
      <c r="IB163" s="1">
        <v>28.990300000000001</v>
      </c>
      <c r="IC163" s="1">
        <v>30.0001</v>
      </c>
      <c r="ID163" s="1">
        <v>28.791</v>
      </c>
      <c r="IE163" s="1">
        <v>28.8842</v>
      </c>
      <c r="IF163" s="1">
        <v>34.562800000000003</v>
      </c>
      <c r="IG163" s="1">
        <v>29.195399999999999</v>
      </c>
      <c r="IH163" s="1">
        <v>78.159400000000005</v>
      </c>
      <c r="II163" s="1">
        <v>29.9223</v>
      </c>
      <c r="IJ163" s="1">
        <v>774.40700000000004</v>
      </c>
      <c r="IK163" s="1">
        <v>23.799099999999999</v>
      </c>
      <c r="IL163" s="1">
        <v>100.92</v>
      </c>
      <c r="IM163" s="1">
        <v>100.688</v>
      </c>
      <c r="IN163" s="1" t="s">
        <v>365</v>
      </c>
    </row>
    <row r="164" spans="1:248" ht="15.75" customHeight="1" x14ac:dyDescent="0.3">
      <c r="A164" s="1">
        <v>148</v>
      </c>
      <c r="B164" s="1">
        <v>1660484529.5999999</v>
      </c>
      <c r="C164" s="1">
        <v>400.5</v>
      </c>
      <c r="D164" s="1" t="s">
        <v>646</v>
      </c>
      <c r="E164" s="1" t="s">
        <v>647</v>
      </c>
      <c r="F164" s="1">
        <v>1</v>
      </c>
      <c r="G164" s="1" t="s">
        <v>349</v>
      </c>
      <c r="H164" s="1" t="s">
        <v>350</v>
      </c>
      <c r="I164" s="1" t="s">
        <v>351</v>
      </c>
      <c r="J164" s="1" t="s">
        <v>352</v>
      </c>
      <c r="K164" s="1" t="s">
        <v>353</v>
      </c>
      <c r="L164" s="1" t="s">
        <v>349</v>
      </c>
      <c r="M164" s="1" t="s">
        <v>354</v>
      </c>
      <c r="N164" s="1">
        <v>1660484521.5687499</v>
      </c>
      <c r="O164" s="1">
        <f t="shared" si="0"/>
        <v>2.9325312143071601E-3</v>
      </c>
      <c r="P164" s="1">
        <f t="shared" si="1"/>
        <v>2.93253121430716</v>
      </c>
      <c r="Q164" s="1">
        <f t="shared" si="2"/>
        <v>4.3717621874305577</v>
      </c>
      <c r="R164" s="1">
        <f t="shared" si="3"/>
        <v>661.29337499999997</v>
      </c>
      <c r="S164" s="1">
        <f t="shared" si="4"/>
        <v>591.25636469857443</v>
      </c>
      <c r="T164" s="1">
        <f t="shared" si="5"/>
        <v>58.908749356444801</v>
      </c>
      <c r="U164" s="1">
        <f t="shared" si="6"/>
        <v>65.886759119814982</v>
      </c>
      <c r="V164" s="1">
        <f t="shared" si="7"/>
        <v>0.14517814634117351</v>
      </c>
      <c r="W164" s="1">
        <f t="shared" si="8"/>
        <v>2.9198065201736769</v>
      </c>
      <c r="X164" s="1">
        <f t="shared" si="9"/>
        <v>0.14128386574252547</v>
      </c>
      <c r="Y164" s="1">
        <f t="shared" si="10"/>
        <v>8.8643600937280256E-2</v>
      </c>
      <c r="Z164" s="1">
        <f t="shared" si="11"/>
        <v>321.52283868749998</v>
      </c>
      <c r="AA164" s="1">
        <f t="shared" si="12"/>
        <v>32.157116500616738</v>
      </c>
      <c r="AB164" s="1">
        <f t="shared" si="13"/>
        <v>31.72780625</v>
      </c>
      <c r="AC164" s="1">
        <f t="shared" si="14"/>
        <v>4.7020082468779894</v>
      </c>
      <c r="AD164" s="1">
        <f t="shared" si="15"/>
        <v>60.010874110506016</v>
      </c>
      <c r="AE164" s="1">
        <f t="shared" si="16"/>
        <v>2.7109240633614426</v>
      </c>
      <c r="AF164" s="1">
        <f t="shared" si="17"/>
        <v>4.5173880626525404</v>
      </c>
      <c r="AG164" s="1">
        <f t="shared" si="18"/>
        <v>1.9910841835165467</v>
      </c>
      <c r="AH164" s="1">
        <f t="shared" si="19"/>
        <v>-129.32462655094577</v>
      </c>
      <c r="AI164" s="1">
        <f t="shared" si="20"/>
        <v>-110.89029632029367</v>
      </c>
      <c r="AJ164" s="1">
        <f t="shared" si="21"/>
        <v>-8.560136099752043</v>
      </c>
      <c r="AK164" s="1">
        <f t="shared" si="22"/>
        <v>72.747779716508475</v>
      </c>
      <c r="AL164" s="1">
        <f t="shared" si="23"/>
        <v>35.967462209270565</v>
      </c>
      <c r="AM164" s="1">
        <f t="shared" si="24"/>
        <v>2.9351066209994658</v>
      </c>
      <c r="AN164" s="1">
        <f t="shared" si="25"/>
        <v>4.3717621874305577</v>
      </c>
      <c r="AO164" s="1">
        <v>750.3963272824351</v>
      </c>
      <c r="AP164" s="1">
        <v>718.54590303030307</v>
      </c>
      <c r="AQ164" s="1">
        <v>5.1786398104377636</v>
      </c>
      <c r="AR164" s="1">
        <v>64.973285806085684</v>
      </c>
      <c r="AS164" s="1">
        <f t="shared" si="26"/>
        <v>2.93253121430716</v>
      </c>
      <c r="AT164" s="1">
        <v>23.782155875555869</v>
      </c>
      <c r="AU164" s="1">
        <v>27.204555757575729</v>
      </c>
      <c r="AV164" s="1">
        <v>-1.8660193652241921E-5</v>
      </c>
      <c r="AW164" s="1">
        <v>82.278735908204425</v>
      </c>
      <c r="AX164" s="1">
        <v>0</v>
      </c>
      <c r="AY164" s="1">
        <v>0</v>
      </c>
      <c r="AZ164" s="1">
        <f t="shared" si="27"/>
        <v>1</v>
      </c>
      <c r="BA164" s="1">
        <f t="shared" si="28"/>
        <v>0</v>
      </c>
      <c r="BB164" s="1">
        <f t="shared" si="29"/>
        <v>51890.01811952456</v>
      </c>
      <c r="BC164" s="1">
        <f t="shared" si="30"/>
        <v>2000.0462500000001</v>
      </c>
      <c r="BD164" s="1">
        <f t="shared" si="31"/>
        <v>1681.23856875</v>
      </c>
      <c r="BE164" s="1">
        <f t="shared" si="32"/>
        <v>0.8405998455035727</v>
      </c>
      <c r="BF164" s="1">
        <f t="shared" si="33"/>
        <v>0.16075770182189536</v>
      </c>
      <c r="BG164" s="1">
        <v>6</v>
      </c>
      <c r="BH164" s="1">
        <v>0.5</v>
      </c>
      <c r="BI164" s="1" t="s">
        <v>355</v>
      </c>
      <c r="BJ164" s="1">
        <v>2</v>
      </c>
      <c r="BK164" s="1" t="b">
        <v>1</v>
      </c>
      <c r="BL164" s="1">
        <v>1660484521.5687499</v>
      </c>
      <c r="BM164" s="1">
        <v>661.29337499999997</v>
      </c>
      <c r="BN164" s="1">
        <v>706.76987499999996</v>
      </c>
      <c r="BO164" s="1">
        <v>27.209050000000001</v>
      </c>
      <c r="BP164" s="1">
        <v>23.783781250000001</v>
      </c>
      <c r="BQ164" s="1">
        <v>659.42787499999997</v>
      </c>
      <c r="BR164" s="1">
        <v>27.191412499999998</v>
      </c>
      <c r="BS164" s="1">
        <v>500.14968750000003</v>
      </c>
      <c r="BT164" s="1">
        <v>99.533106250000003</v>
      </c>
      <c r="BU164" s="1">
        <v>0.10006959999999999</v>
      </c>
      <c r="BV164" s="1">
        <v>31.023350000000001</v>
      </c>
      <c r="BW164" s="1">
        <v>31.72780625</v>
      </c>
      <c r="BX164" s="1">
        <v>999.9</v>
      </c>
      <c r="BY164" s="1">
        <v>0</v>
      </c>
      <c r="BZ164" s="1">
        <v>0</v>
      </c>
      <c r="CA164" s="1">
        <v>9991.2118750000009</v>
      </c>
      <c r="CB164" s="1">
        <v>0</v>
      </c>
      <c r="CC164" s="1">
        <v>176.1280625</v>
      </c>
      <c r="CD164" s="1">
        <v>-45.47645</v>
      </c>
      <c r="CE164" s="1">
        <v>679.78962499999989</v>
      </c>
      <c r="CF164" s="1">
        <v>723.98900000000003</v>
      </c>
      <c r="CG164" s="1">
        <v>3.4252618749999999</v>
      </c>
      <c r="CH164" s="1">
        <v>706.76987499999996</v>
      </c>
      <c r="CI164" s="1">
        <v>23.783781250000001</v>
      </c>
      <c r="CJ164" s="1">
        <v>2.7082031249999998</v>
      </c>
      <c r="CK164" s="1">
        <v>2.367275625</v>
      </c>
      <c r="CL164" s="1">
        <v>22.334975</v>
      </c>
      <c r="CM164" s="1">
        <v>20.14165625</v>
      </c>
      <c r="CN164" s="1">
        <v>2000.0462500000001</v>
      </c>
      <c r="CO164" s="1">
        <v>0.9800044375000001</v>
      </c>
      <c r="CP164" s="1">
        <v>1.9996043750000001E-2</v>
      </c>
      <c r="CQ164" s="1">
        <v>0</v>
      </c>
      <c r="CR164" s="1">
        <v>2.7976874999999999</v>
      </c>
      <c r="CS164" s="1">
        <v>0</v>
      </c>
      <c r="CT164" s="1">
        <v>32810.09375</v>
      </c>
      <c r="CU164" s="1">
        <v>17412.743750000001</v>
      </c>
      <c r="CV164" s="1">
        <v>39.148249999999997</v>
      </c>
      <c r="CW164" s="1">
        <v>40.125</v>
      </c>
      <c r="CX164" s="1">
        <v>39.125</v>
      </c>
      <c r="CY164" s="1">
        <v>38.628875000000001</v>
      </c>
      <c r="CZ164" s="1">
        <v>39.375</v>
      </c>
      <c r="DA164" s="1">
        <v>1960.055625</v>
      </c>
      <c r="DB164" s="1">
        <v>39.990625000000009</v>
      </c>
      <c r="DC164" s="1">
        <v>0</v>
      </c>
      <c r="DD164" s="1">
        <v>1660484527.4000001</v>
      </c>
      <c r="DE164" s="1">
        <v>0</v>
      </c>
      <c r="DF164" s="1">
        <v>1660484159.0999999</v>
      </c>
      <c r="DG164" s="1" t="s">
        <v>356</v>
      </c>
      <c r="DH164" s="1">
        <v>1660484145.0999999</v>
      </c>
      <c r="DI164" s="1">
        <v>1660484159.0999999</v>
      </c>
      <c r="DJ164" s="1">
        <v>1</v>
      </c>
      <c r="DK164" s="1">
        <v>6.3E-2</v>
      </c>
      <c r="DL164" s="1">
        <v>-2.8000000000000001E-2</v>
      </c>
      <c r="DM164" s="1">
        <v>1.395</v>
      </c>
      <c r="DN164" s="1">
        <v>2.7E-2</v>
      </c>
      <c r="DO164" s="1">
        <v>400</v>
      </c>
      <c r="DP164" s="1">
        <v>24</v>
      </c>
      <c r="DQ164" s="1">
        <v>0.47</v>
      </c>
      <c r="DR164" s="1">
        <v>0.03</v>
      </c>
      <c r="DS164" s="1">
        <v>4.3089979995176817</v>
      </c>
      <c r="DT164" s="1">
        <v>0.76626407603626367</v>
      </c>
      <c r="DU164" s="1">
        <v>8.1544491437282457E-2</v>
      </c>
      <c r="DV164" s="1">
        <v>0</v>
      </c>
      <c r="DW164" s="1">
        <v>35.941948857303622</v>
      </c>
      <c r="DX164" s="1">
        <v>4.5031210526682273</v>
      </c>
      <c r="DY164" s="1">
        <v>0.34579555581976579</v>
      </c>
      <c r="DZ164" s="1">
        <v>0</v>
      </c>
      <c r="EA164" s="1">
        <v>-45.524183333333333</v>
      </c>
      <c r="EB164" s="1">
        <v>-5.8159528364849358</v>
      </c>
      <c r="EC164" s="1">
        <v>0.42745551821862848</v>
      </c>
      <c r="ED164" s="1">
        <v>0</v>
      </c>
      <c r="EE164" s="1">
        <v>589.68739255513356</v>
      </c>
      <c r="EF164" s="1">
        <v>279.97871134630282</v>
      </c>
      <c r="EG164" s="1">
        <v>20.87885007374523</v>
      </c>
      <c r="EH164" s="1">
        <v>0</v>
      </c>
      <c r="EI164" s="1">
        <v>3.4294134999999999</v>
      </c>
      <c r="EJ164" s="1">
        <v>-8.1193846153864019E-2</v>
      </c>
      <c r="EK164" s="1">
        <v>8.9949626319401534E-3</v>
      </c>
      <c r="EL164" s="1">
        <v>1</v>
      </c>
      <c r="EM164" s="1">
        <v>1.9907973645020309</v>
      </c>
      <c r="EN164" s="1">
        <v>1.5995132610582871E-2</v>
      </c>
      <c r="EO164" s="1">
        <v>1.5230934010998401E-3</v>
      </c>
      <c r="EP164" s="1">
        <v>1</v>
      </c>
      <c r="EQ164" s="1">
        <v>2</v>
      </c>
      <c r="ER164" s="1">
        <v>6</v>
      </c>
      <c r="ES164" s="1" t="s">
        <v>384</v>
      </c>
      <c r="ET164" s="1">
        <v>2.9455900000000002</v>
      </c>
      <c r="EU164" s="1">
        <v>2.8011200000000001</v>
      </c>
      <c r="EV164" s="1">
        <v>0.132802</v>
      </c>
      <c r="EW164" s="1">
        <v>0.138658</v>
      </c>
      <c r="EX164" s="1">
        <v>0.118629</v>
      </c>
      <c r="EY164" s="1">
        <v>0.108015</v>
      </c>
      <c r="EZ164" s="1">
        <v>17868.7</v>
      </c>
      <c r="FA164" s="1">
        <v>18616.900000000001</v>
      </c>
      <c r="FB164" s="1">
        <v>23945.3</v>
      </c>
      <c r="FC164" s="1">
        <v>25135.1</v>
      </c>
      <c r="FD164" s="1">
        <v>33767.9</v>
      </c>
      <c r="FE164" s="1">
        <v>35790.9</v>
      </c>
      <c r="FF164" s="1">
        <v>43634.6</v>
      </c>
      <c r="FG164" s="1">
        <v>46455.3</v>
      </c>
      <c r="FH164" s="1">
        <v>2.00265</v>
      </c>
      <c r="FI164" s="1">
        <v>1.92502</v>
      </c>
      <c r="FJ164" s="1">
        <v>0.170346</v>
      </c>
      <c r="FK164" s="1">
        <v>0</v>
      </c>
      <c r="FL164" s="1">
        <v>28.972799999999999</v>
      </c>
      <c r="FM164" s="1">
        <v>999.9</v>
      </c>
      <c r="FN164" s="1">
        <v>69.3</v>
      </c>
      <c r="FO164" s="1">
        <v>31.6</v>
      </c>
      <c r="FP164" s="1">
        <v>32.502099999999999</v>
      </c>
      <c r="FQ164" s="1">
        <v>63.814</v>
      </c>
      <c r="FR164" s="1">
        <v>26.125800000000002</v>
      </c>
      <c r="FS164" s="1">
        <v>1</v>
      </c>
      <c r="FT164" s="1">
        <v>0.14222099999999999</v>
      </c>
      <c r="FU164" s="1">
        <v>-0.46157100000000001</v>
      </c>
      <c r="FV164" s="1">
        <v>20.3231</v>
      </c>
      <c r="FW164" s="1">
        <v>5.2129500000000002</v>
      </c>
      <c r="FX164" s="1">
        <v>11.9048</v>
      </c>
      <c r="FY164" s="1">
        <v>5.0031499999999998</v>
      </c>
      <c r="FZ164" s="1">
        <v>3.28973</v>
      </c>
      <c r="GA164" s="1">
        <v>9999</v>
      </c>
      <c r="GB164" s="1">
        <v>9999</v>
      </c>
      <c r="GC164" s="1">
        <v>9999</v>
      </c>
      <c r="GD164" s="1">
        <v>999.9</v>
      </c>
      <c r="GE164" s="1">
        <v>1.8594299999999999</v>
      </c>
      <c r="GF164" s="1">
        <v>1.8544</v>
      </c>
      <c r="GG164" s="1">
        <v>1.8575999999999999</v>
      </c>
      <c r="GH164" s="1">
        <v>1.8560399999999999</v>
      </c>
      <c r="GI164" s="1">
        <v>1.8548500000000001</v>
      </c>
      <c r="GJ164" s="1">
        <v>1.8545400000000001</v>
      </c>
      <c r="GK164" s="1">
        <v>1.85314</v>
      </c>
      <c r="GL164" s="1">
        <v>1.8563400000000001</v>
      </c>
      <c r="GM164" s="1">
        <v>0</v>
      </c>
      <c r="GN164" s="1">
        <v>0</v>
      </c>
      <c r="GO164" s="1">
        <v>0</v>
      </c>
      <c r="GP164" s="1">
        <v>0</v>
      </c>
      <c r="GQ164" s="1" t="s">
        <v>358</v>
      </c>
      <c r="GR164" s="1" t="s">
        <v>359</v>
      </c>
      <c r="GS164" s="1" t="s">
        <v>360</v>
      </c>
      <c r="GT164" s="1" t="s">
        <v>360</v>
      </c>
      <c r="GU164" s="1" t="s">
        <v>360</v>
      </c>
      <c r="GV164" s="1" t="s">
        <v>360</v>
      </c>
      <c r="GW164" s="1">
        <v>0</v>
      </c>
      <c r="GX164" s="1">
        <v>100</v>
      </c>
      <c r="GY164" s="1">
        <v>100</v>
      </c>
      <c r="GZ164" s="1">
        <v>1.93</v>
      </c>
      <c r="HA164" s="1">
        <v>1.77E-2</v>
      </c>
      <c r="HB164" s="1">
        <v>0.46748880523729403</v>
      </c>
      <c r="HC164" s="1">
        <v>2.678124759318837E-3</v>
      </c>
      <c r="HD164" s="1">
        <v>-9.3737611465157319E-7</v>
      </c>
      <c r="HE164" s="1">
        <v>1.3915637841753891E-10</v>
      </c>
      <c r="HF164" s="1">
        <v>-6.7805247810390282E-2</v>
      </c>
      <c r="HG164" s="1">
        <v>1.061361004592812E-2</v>
      </c>
      <c r="HH164" s="1">
        <v>-3.086644042041478E-4</v>
      </c>
      <c r="HI164" s="1">
        <v>1.24720902217549E-6</v>
      </c>
      <c r="HJ164" s="1">
        <v>1</v>
      </c>
      <c r="HK164" s="1">
        <v>2093</v>
      </c>
      <c r="HL164" s="1">
        <v>2</v>
      </c>
      <c r="HM164" s="1">
        <v>27</v>
      </c>
      <c r="HN164" s="1">
        <v>6.4</v>
      </c>
      <c r="HO164" s="1">
        <v>6.2</v>
      </c>
      <c r="HP164" s="1">
        <v>1.7297400000000001</v>
      </c>
      <c r="HQ164" s="1">
        <v>2.2790499999999998</v>
      </c>
      <c r="HR164" s="1">
        <v>1.4978</v>
      </c>
      <c r="HS164" s="1">
        <v>2.3034699999999999</v>
      </c>
      <c r="HT164" s="1">
        <v>1.5478499999999999</v>
      </c>
      <c r="HU164" s="1">
        <v>2.4572799999999999</v>
      </c>
      <c r="HV164" s="1">
        <v>35.151600000000002</v>
      </c>
      <c r="HW164" s="1">
        <v>15.3141</v>
      </c>
      <c r="HX164" s="1">
        <v>18</v>
      </c>
      <c r="HY164" s="1">
        <v>501.745</v>
      </c>
      <c r="HZ164" s="1">
        <v>517.798</v>
      </c>
      <c r="IA164" s="1">
        <v>29.9269</v>
      </c>
      <c r="IB164" s="1">
        <v>28.9908</v>
      </c>
      <c r="IC164" s="1">
        <v>30.0001</v>
      </c>
      <c r="ID164" s="1">
        <v>28.791599999999999</v>
      </c>
      <c r="IE164" s="1">
        <v>28.8843</v>
      </c>
      <c r="IF164" s="1">
        <v>34.694400000000002</v>
      </c>
      <c r="IG164" s="1">
        <v>29.195399999999999</v>
      </c>
      <c r="IH164" s="1">
        <v>77.787099999999995</v>
      </c>
      <c r="II164" s="1">
        <v>29.9223</v>
      </c>
      <c r="IJ164" s="1">
        <v>784.44899999999996</v>
      </c>
      <c r="IK164" s="1">
        <v>23.799099999999999</v>
      </c>
      <c r="IL164" s="1">
        <v>100.92100000000001</v>
      </c>
      <c r="IM164" s="1">
        <v>100.687</v>
      </c>
      <c r="IN164" s="1" t="s">
        <v>365</v>
      </c>
    </row>
    <row r="165" spans="1:248" ht="15.75" customHeight="1" x14ac:dyDescent="0.3">
      <c r="A165" s="1">
        <v>149</v>
      </c>
      <c r="B165" s="1">
        <v>1660484530.5999999</v>
      </c>
      <c r="C165" s="1">
        <v>401.5</v>
      </c>
      <c r="D165" s="1" t="s">
        <v>648</v>
      </c>
      <c r="E165" s="1" t="s">
        <v>649</v>
      </c>
      <c r="F165" s="1">
        <v>1</v>
      </c>
      <c r="G165" s="1" t="s">
        <v>349</v>
      </c>
      <c r="H165" s="1" t="s">
        <v>350</v>
      </c>
      <c r="I165" s="1" t="s">
        <v>351</v>
      </c>
      <c r="J165" s="1" t="s">
        <v>352</v>
      </c>
      <c r="K165" s="1" t="s">
        <v>353</v>
      </c>
      <c r="L165" s="1" t="s">
        <v>349</v>
      </c>
      <c r="M165" s="1" t="s">
        <v>354</v>
      </c>
      <c r="N165" s="1">
        <v>1660484523.099999</v>
      </c>
      <c r="O165" s="1">
        <f t="shared" si="0"/>
        <v>2.9326178150187185E-3</v>
      </c>
      <c r="P165" s="1">
        <f t="shared" si="1"/>
        <v>2.9326178150187183</v>
      </c>
      <c r="Q165" s="1">
        <f t="shared" si="2"/>
        <v>4.4793382046560817</v>
      </c>
      <c r="R165" s="1">
        <f t="shared" si="3"/>
        <v>668.91179999999997</v>
      </c>
      <c r="S165" s="1">
        <f t="shared" si="4"/>
        <v>597.40840693846849</v>
      </c>
      <c r="T165" s="1">
        <f t="shared" si="5"/>
        <v>59.521534242226338</v>
      </c>
      <c r="U165" s="1">
        <f t="shared" si="6"/>
        <v>66.645624913058938</v>
      </c>
      <c r="V165" s="1">
        <f t="shared" si="7"/>
        <v>0.14512744969582117</v>
      </c>
      <c r="W165" s="1">
        <f t="shared" si="8"/>
        <v>2.9197861992607996</v>
      </c>
      <c r="X165" s="1">
        <f t="shared" si="9"/>
        <v>0.14123582285241562</v>
      </c>
      <c r="Y165" s="1">
        <f t="shared" si="10"/>
        <v>8.8613344521938156E-2</v>
      </c>
      <c r="Z165" s="1">
        <f t="shared" si="11"/>
        <v>321.51833240000002</v>
      </c>
      <c r="AA165" s="1">
        <f t="shared" si="12"/>
        <v>32.159662646652578</v>
      </c>
      <c r="AB165" s="1">
        <f t="shared" si="13"/>
        <v>31.729866666666659</v>
      </c>
      <c r="AC165" s="1">
        <f t="shared" si="14"/>
        <v>4.7025577218335606</v>
      </c>
      <c r="AD165" s="1">
        <f t="shared" si="15"/>
        <v>59.998094083421151</v>
      </c>
      <c r="AE165" s="1">
        <f t="shared" si="16"/>
        <v>2.7107469487400753</v>
      </c>
      <c r="AF165" s="1">
        <f t="shared" si="17"/>
        <v>4.5180550985020655</v>
      </c>
      <c r="AG165" s="1">
        <f t="shared" si="18"/>
        <v>1.9918107730934853</v>
      </c>
      <c r="AH165" s="1">
        <f t="shared" si="19"/>
        <v>-129.32844564232548</v>
      </c>
      <c r="AI165" s="1">
        <f t="shared" si="20"/>
        <v>-110.80616204548555</v>
      </c>
      <c r="AJ165" s="1">
        <f t="shared" si="21"/>
        <v>-8.553896932299244</v>
      </c>
      <c r="AK165" s="1">
        <f t="shared" si="22"/>
        <v>72.829827779889726</v>
      </c>
      <c r="AL165" s="1">
        <f t="shared" si="23"/>
        <v>36.077441451882272</v>
      </c>
      <c r="AM165" s="1">
        <f t="shared" si="24"/>
        <v>2.9339168340103909</v>
      </c>
      <c r="AN165" s="1">
        <f t="shared" si="25"/>
        <v>4.4793382046560817</v>
      </c>
      <c r="AO165" s="1">
        <v>755.59373670962907</v>
      </c>
      <c r="AP165" s="1">
        <v>723.67618181818204</v>
      </c>
      <c r="AQ165" s="1">
        <v>5.1659242784128212</v>
      </c>
      <c r="AR165" s="1">
        <v>64.973285806085684</v>
      </c>
      <c r="AS165" s="1">
        <f t="shared" si="26"/>
        <v>2.9326178150187183</v>
      </c>
      <c r="AT165" s="1">
        <v>23.78248736441013</v>
      </c>
      <c r="AU165" s="1">
        <v>27.204820606060611</v>
      </c>
      <c r="AV165" s="1">
        <v>1.127599489255436E-5</v>
      </c>
      <c r="AW165" s="1">
        <v>82.278735908204425</v>
      </c>
      <c r="AX165" s="1">
        <v>0</v>
      </c>
      <c r="AY165" s="1">
        <v>0</v>
      </c>
      <c r="AZ165" s="1">
        <f t="shared" si="27"/>
        <v>1</v>
      </c>
      <c r="BA165" s="1">
        <f t="shared" si="28"/>
        <v>0</v>
      </c>
      <c r="BB165" s="1">
        <f t="shared" si="29"/>
        <v>51888.992181784255</v>
      </c>
      <c r="BC165" s="1">
        <f t="shared" si="30"/>
        <v>2000.018</v>
      </c>
      <c r="BD165" s="1">
        <f t="shared" si="31"/>
        <v>1681.2148400000003</v>
      </c>
      <c r="BE165" s="1">
        <f t="shared" si="32"/>
        <v>0.8405998546013087</v>
      </c>
      <c r="BF165" s="1">
        <f t="shared" si="33"/>
        <v>0.16075771938052558</v>
      </c>
      <c r="BG165" s="1">
        <v>6</v>
      </c>
      <c r="BH165" s="1">
        <v>0.5</v>
      </c>
      <c r="BI165" s="1" t="s">
        <v>355</v>
      </c>
      <c r="BJ165" s="1">
        <v>2</v>
      </c>
      <c r="BK165" s="1" t="b">
        <v>1</v>
      </c>
      <c r="BL165" s="1">
        <v>1660484523.099999</v>
      </c>
      <c r="BM165" s="1">
        <v>668.91179999999997</v>
      </c>
      <c r="BN165" s="1">
        <v>714.54646666666679</v>
      </c>
      <c r="BO165" s="1">
        <v>27.20734666666667</v>
      </c>
      <c r="BP165" s="1">
        <v>23.783433333333331</v>
      </c>
      <c r="BQ165" s="1">
        <v>667.03393333333338</v>
      </c>
      <c r="BR165" s="1">
        <v>27.189699999999998</v>
      </c>
      <c r="BS165" s="1">
        <v>500.1457333333334</v>
      </c>
      <c r="BT165" s="1">
        <v>99.532813333333323</v>
      </c>
      <c r="BU165" s="1">
        <v>0.1000903066666667</v>
      </c>
      <c r="BV165" s="1">
        <v>31.025939999999999</v>
      </c>
      <c r="BW165" s="1">
        <v>31.729866666666659</v>
      </c>
      <c r="BX165" s="1">
        <v>999.89999999999986</v>
      </c>
      <c r="BY165" s="1">
        <v>0</v>
      </c>
      <c r="BZ165" s="1">
        <v>0</v>
      </c>
      <c r="CA165" s="1">
        <v>9991.1253333333334</v>
      </c>
      <c r="CB165" s="1">
        <v>0</v>
      </c>
      <c r="CC165" s="1">
        <v>175.542</v>
      </c>
      <c r="CD165" s="1">
        <v>-45.634680000000003</v>
      </c>
      <c r="CE165" s="1">
        <v>687.61993333333328</v>
      </c>
      <c r="CF165" s="1">
        <v>731.95479999999998</v>
      </c>
      <c r="CG165" s="1">
        <v>3.4239013333333341</v>
      </c>
      <c r="CH165" s="1">
        <v>714.54646666666679</v>
      </c>
      <c r="CI165" s="1">
        <v>23.783433333333331</v>
      </c>
      <c r="CJ165" s="1">
        <v>2.708025333333334</v>
      </c>
      <c r="CK165" s="1">
        <v>2.3672339999999998</v>
      </c>
      <c r="CL165" s="1">
        <v>22.333893333333329</v>
      </c>
      <c r="CM165" s="1">
        <v>20.14136666666667</v>
      </c>
      <c r="CN165" s="1">
        <v>2000.018</v>
      </c>
      <c r="CO165" s="1">
        <v>0.9800042000000001</v>
      </c>
      <c r="CP165" s="1">
        <v>1.9996273333333339E-2</v>
      </c>
      <c r="CQ165" s="1">
        <v>0</v>
      </c>
      <c r="CR165" s="1">
        <v>2.751666666666666</v>
      </c>
      <c r="CS165" s="1">
        <v>0</v>
      </c>
      <c r="CT165" s="1">
        <v>32814.85333333334</v>
      </c>
      <c r="CU165" s="1">
        <v>17412.5</v>
      </c>
      <c r="CV165" s="1">
        <v>39.153933333333342</v>
      </c>
      <c r="CW165" s="1">
        <v>40.125</v>
      </c>
      <c r="CX165" s="1">
        <v>39.125</v>
      </c>
      <c r="CY165" s="1">
        <v>38.629133333333343</v>
      </c>
      <c r="CZ165" s="1">
        <v>39.375</v>
      </c>
      <c r="DA165" s="1">
        <v>1960.027333333333</v>
      </c>
      <c r="DB165" s="1">
        <v>39.990666666666677</v>
      </c>
      <c r="DC165" s="1">
        <v>0</v>
      </c>
      <c r="DD165" s="1">
        <v>1660484528.5999999</v>
      </c>
      <c r="DE165" s="1">
        <v>0</v>
      </c>
      <c r="DF165" s="1">
        <v>1660484159.0999999</v>
      </c>
      <c r="DG165" s="1" t="s">
        <v>356</v>
      </c>
      <c r="DH165" s="1">
        <v>1660484145.0999999</v>
      </c>
      <c r="DI165" s="1">
        <v>1660484159.0999999</v>
      </c>
      <c r="DJ165" s="1">
        <v>1</v>
      </c>
      <c r="DK165" s="1">
        <v>6.3E-2</v>
      </c>
      <c r="DL165" s="1">
        <v>-2.8000000000000001E-2</v>
      </c>
      <c r="DM165" s="1">
        <v>1.395</v>
      </c>
      <c r="DN165" s="1">
        <v>2.7E-2</v>
      </c>
      <c r="DO165" s="1">
        <v>400</v>
      </c>
      <c r="DP165" s="1">
        <v>24</v>
      </c>
      <c r="DQ165" s="1">
        <v>0.47</v>
      </c>
      <c r="DR165" s="1">
        <v>0.03</v>
      </c>
      <c r="DS165" s="1">
        <v>4.3089979995176817</v>
      </c>
      <c r="DT165" s="1">
        <v>0.76626407603626367</v>
      </c>
      <c r="DU165" s="1">
        <v>8.1544491437282457E-2</v>
      </c>
      <c r="DV165" s="1">
        <v>0</v>
      </c>
      <c r="DW165" s="1">
        <v>35.941948857303622</v>
      </c>
      <c r="DX165" s="1">
        <v>4.5031210526682273</v>
      </c>
      <c r="DY165" s="1">
        <v>0.34579555581976579</v>
      </c>
      <c r="DZ165" s="1">
        <v>0</v>
      </c>
      <c r="EA165" s="1">
        <v>-45.524183333333333</v>
      </c>
      <c r="EB165" s="1">
        <v>-5.8159528364849358</v>
      </c>
      <c r="EC165" s="1">
        <v>0.42745551821862848</v>
      </c>
      <c r="ED165" s="1">
        <v>0</v>
      </c>
      <c r="EE165" s="1">
        <v>589.68739255513356</v>
      </c>
      <c r="EF165" s="1">
        <v>279.97871134630282</v>
      </c>
      <c r="EG165" s="1">
        <v>20.87885007374523</v>
      </c>
      <c r="EH165" s="1">
        <v>0</v>
      </c>
      <c r="EI165" s="1">
        <v>3.4294134999999999</v>
      </c>
      <c r="EJ165" s="1">
        <v>-8.1193846153864019E-2</v>
      </c>
      <c r="EK165" s="1">
        <v>8.9949626319401534E-3</v>
      </c>
      <c r="EL165" s="1">
        <v>1</v>
      </c>
      <c r="EM165" s="1">
        <v>1.9907973645020309</v>
      </c>
      <c r="EN165" s="1">
        <v>1.5995132610582871E-2</v>
      </c>
      <c r="EO165" s="1">
        <v>1.5230934010998401E-3</v>
      </c>
      <c r="EP165" s="1">
        <v>1</v>
      </c>
      <c r="EQ165" s="1">
        <v>2</v>
      </c>
      <c r="ER165" s="1">
        <v>6</v>
      </c>
      <c r="ES165" s="1" t="s">
        <v>384</v>
      </c>
      <c r="ET165" s="1">
        <v>2.9453900000000002</v>
      </c>
      <c r="EU165" s="1">
        <v>2.8011300000000001</v>
      </c>
      <c r="EV165" s="1">
        <v>0.13344800000000001</v>
      </c>
      <c r="EW165" s="1">
        <v>0.13928099999999999</v>
      </c>
      <c r="EX165" s="1">
        <v>0.118627</v>
      </c>
      <c r="EY165" s="1">
        <v>0.108013</v>
      </c>
      <c r="EZ165" s="1">
        <v>17855.5</v>
      </c>
      <c r="FA165" s="1">
        <v>18603.3</v>
      </c>
      <c r="FB165" s="1">
        <v>23945.599999999999</v>
      </c>
      <c r="FC165" s="1">
        <v>25135</v>
      </c>
      <c r="FD165" s="1">
        <v>33768.300000000003</v>
      </c>
      <c r="FE165" s="1">
        <v>35790.9</v>
      </c>
      <c r="FF165" s="1">
        <v>43634.9</v>
      </c>
      <c r="FG165" s="1">
        <v>46455.1</v>
      </c>
      <c r="FH165" s="1">
        <v>2.0024799999999998</v>
      </c>
      <c r="FI165" s="1">
        <v>1.9250499999999999</v>
      </c>
      <c r="FJ165" s="1">
        <v>0.170544</v>
      </c>
      <c r="FK165" s="1">
        <v>0</v>
      </c>
      <c r="FL165" s="1">
        <v>28.975300000000001</v>
      </c>
      <c r="FM165" s="1">
        <v>999.9</v>
      </c>
      <c r="FN165" s="1">
        <v>69.3</v>
      </c>
      <c r="FO165" s="1">
        <v>31.6</v>
      </c>
      <c r="FP165" s="1">
        <v>32.502200000000002</v>
      </c>
      <c r="FQ165" s="1">
        <v>63.954000000000001</v>
      </c>
      <c r="FR165" s="1">
        <v>26.322099999999999</v>
      </c>
      <c r="FS165" s="1">
        <v>1</v>
      </c>
      <c r="FT165" s="1">
        <v>0.14222099999999999</v>
      </c>
      <c r="FU165" s="1">
        <v>-0.47033999999999998</v>
      </c>
      <c r="FV165" s="1">
        <v>20.323</v>
      </c>
      <c r="FW165" s="1">
        <v>5.2130999999999998</v>
      </c>
      <c r="FX165" s="1">
        <v>11.9053</v>
      </c>
      <c r="FY165" s="1">
        <v>5.0031999999999996</v>
      </c>
      <c r="FZ165" s="1">
        <v>3.2896999999999998</v>
      </c>
      <c r="GA165" s="1">
        <v>9999</v>
      </c>
      <c r="GB165" s="1">
        <v>9999</v>
      </c>
      <c r="GC165" s="1">
        <v>9999</v>
      </c>
      <c r="GD165" s="1">
        <v>999.9</v>
      </c>
      <c r="GE165" s="1">
        <v>1.8594299999999999</v>
      </c>
      <c r="GF165" s="1">
        <v>1.8544</v>
      </c>
      <c r="GG165" s="1">
        <v>1.8575999999999999</v>
      </c>
      <c r="GH165" s="1">
        <v>1.8560300000000001</v>
      </c>
      <c r="GI165" s="1">
        <v>1.85486</v>
      </c>
      <c r="GJ165" s="1">
        <v>1.85453</v>
      </c>
      <c r="GK165" s="1">
        <v>1.85314</v>
      </c>
      <c r="GL165" s="1">
        <v>1.85633</v>
      </c>
      <c r="GM165" s="1">
        <v>0</v>
      </c>
      <c r="GN165" s="1">
        <v>0</v>
      </c>
      <c r="GO165" s="1">
        <v>0</v>
      </c>
      <c r="GP165" s="1">
        <v>0</v>
      </c>
      <c r="GQ165" s="1" t="s">
        <v>358</v>
      </c>
      <c r="GR165" s="1" t="s">
        <v>359</v>
      </c>
      <c r="GS165" s="1" t="s">
        <v>360</v>
      </c>
      <c r="GT165" s="1" t="s">
        <v>360</v>
      </c>
      <c r="GU165" s="1" t="s">
        <v>360</v>
      </c>
      <c r="GV165" s="1" t="s">
        <v>360</v>
      </c>
      <c r="GW165" s="1">
        <v>0</v>
      </c>
      <c r="GX165" s="1">
        <v>100</v>
      </c>
      <c r="GY165" s="1">
        <v>100</v>
      </c>
      <c r="GZ165" s="1">
        <v>1.9370000000000001</v>
      </c>
      <c r="HA165" s="1">
        <v>1.77E-2</v>
      </c>
      <c r="HB165" s="1">
        <v>0.46748880523729403</v>
      </c>
      <c r="HC165" s="1">
        <v>2.678124759318837E-3</v>
      </c>
      <c r="HD165" s="1">
        <v>-9.3737611465157319E-7</v>
      </c>
      <c r="HE165" s="1">
        <v>1.3915637841753891E-10</v>
      </c>
      <c r="HF165" s="1">
        <v>-6.7805247810390282E-2</v>
      </c>
      <c r="HG165" s="1">
        <v>1.061361004592812E-2</v>
      </c>
      <c r="HH165" s="1">
        <v>-3.086644042041478E-4</v>
      </c>
      <c r="HI165" s="1">
        <v>1.24720902217549E-6</v>
      </c>
      <c r="HJ165" s="1">
        <v>1</v>
      </c>
      <c r="HK165" s="1">
        <v>2093</v>
      </c>
      <c r="HL165" s="1">
        <v>2</v>
      </c>
      <c r="HM165" s="1">
        <v>27</v>
      </c>
      <c r="HN165" s="1">
        <v>6.4</v>
      </c>
      <c r="HO165" s="1">
        <v>6.2</v>
      </c>
      <c r="HP165" s="1">
        <v>1.74072</v>
      </c>
      <c r="HQ165" s="1">
        <v>2.2949199999999998</v>
      </c>
      <c r="HR165" s="1">
        <v>1.4978</v>
      </c>
      <c r="HS165" s="1">
        <v>2.3034699999999999</v>
      </c>
      <c r="HT165" s="1">
        <v>1.5478499999999999</v>
      </c>
      <c r="HU165" s="1">
        <v>2.34253</v>
      </c>
      <c r="HV165" s="1">
        <v>35.151600000000002</v>
      </c>
      <c r="HW165" s="1">
        <v>15.305300000000001</v>
      </c>
      <c r="HX165" s="1">
        <v>18</v>
      </c>
      <c r="HY165" s="1">
        <v>501.642</v>
      </c>
      <c r="HZ165" s="1">
        <v>517.81500000000005</v>
      </c>
      <c r="IA165" s="1">
        <v>29.920400000000001</v>
      </c>
      <c r="IB165" s="1">
        <v>28.991499999999998</v>
      </c>
      <c r="IC165" s="1">
        <v>30.0001</v>
      </c>
      <c r="ID165" s="1">
        <v>28.791699999999999</v>
      </c>
      <c r="IE165" s="1">
        <v>28.8843</v>
      </c>
      <c r="IF165" s="1">
        <v>34.935899999999997</v>
      </c>
      <c r="IG165" s="1">
        <v>29.195399999999999</v>
      </c>
      <c r="IH165" s="1">
        <v>77.787099999999995</v>
      </c>
      <c r="II165" s="1">
        <v>29.9223</v>
      </c>
      <c r="IJ165" s="1">
        <v>784.44899999999996</v>
      </c>
      <c r="IK165" s="1">
        <v>23.799099999999999</v>
      </c>
      <c r="IL165" s="1">
        <v>100.922</v>
      </c>
      <c r="IM165" s="1">
        <v>100.687</v>
      </c>
      <c r="IN165" s="1" t="s">
        <v>365</v>
      </c>
    </row>
    <row r="166" spans="1:248" ht="15.75" customHeight="1" x14ac:dyDescent="0.3">
      <c r="A166" s="1">
        <v>150</v>
      </c>
      <c r="B166" s="1">
        <v>1660484531.5999999</v>
      </c>
      <c r="C166" s="1">
        <v>402.5</v>
      </c>
      <c r="D166" s="1" t="s">
        <v>650</v>
      </c>
      <c r="E166" s="1" t="s">
        <v>651</v>
      </c>
      <c r="F166" s="1">
        <v>1</v>
      </c>
      <c r="G166" s="1" t="s">
        <v>349</v>
      </c>
      <c r="H166" s="1" t="s">
        <v>350</v>
      </c>
      <c r="I166" s="1" t="s">
        <v>351</v>
      </c>
      <c r="J166" s="1" t="s">
        <v>352</v>
      </c>
      <c r="K166" s="1" t="s">
        <v>353</v>
      </c>
      <c r="L166" s="1" t="s">
        <v>349</v>
      </c>
      <c r="M166" s="1" t="s">
        <v>354</v>
      </c>
      <c r="N166" s="1">
        <v>1660484523.5999999</v>
      </c>
      <c r="O166" s="1">
        <f t="shared" si="0"/>
        <v>2.9316012707241846E-3</v>
      </c>
      <c r="P166" s="1">
        <f t="shared" si="1"/>
        <v>2.9316012707241845</v>
      </c>
      <c r="Q166" s="1">
        <f t="shared" si="2"/>
        <v>4.52392245188119</v>
      </c>
      <c r="R166" s="1">
        <f t="shared" si="3"/>
        <v>671.41774999999996</v>
      </c>
      <c r="S166" s="1">
        <f t="shared" si="4"/>
        <v>599.30685613533899</v>
      </c>
      <c r="T166" s="1">
        <f t="shared" si="5"/>
        <v>59.710652266299824</v>
      </c>
      <c r="U166" s="1">
        <f t="shared" si="6"/>
        <v>66.895266398584127</v>
      </c>
      <c r="V166" s="1">
        <f t="shared" si="7"/>
        <v>0.14504740357378082</v>
      </c>
      <c r="W166" s="1">
        <f t="shared" si="8"/>
        <v>2.9199309315749575</v>
      </c>
      <c r="X166" s="1">
        <f t="shared" si="9"/>
        <v>0.14116019366623134</v>
      </c>
      <c r="Y166" s="1">
        <f t="shared" si="10"/>
        <v>8.8565694372212386E-2</v>
      </c>
      <c r="Z166" s="1">
        <f t="shared" si="11"/>
        <v>321.51904818750006</v>
      </c>
      <c r="AA166" s="1">
        <f t="shared" si="12"/>
        <v>32.160900806803724</v>
      </c>
      <c r="AB166" s="1">
        <f t="shared" si="13"/>
        <v>31.731168749999998</v>
      </c>
      <c r="AC166" s="1">
        <f t="shared" si="14"/>
        <v>4.7029049921657693</v>
      </c>
      <c r="AD166" s="1">
        <f t="shared" si="15"/>
        <v>59.994050466984781</v>
      </c>
      <c r="AE166" s="1">
        <f t="shared" si="16"/>
        <v>2.710722256931319</v>
      </c>
      <c r="AF166" s="1">
        <f t="shared" si="17"/>
        <v>4.5183184596330124</v>
      </c>
      <c r="AG166" s="1">
        <f t="shared" si="18"/>
        <v>1.9921827352344503</v>
      </c>
      <c r="AH166" s="1">
        <f t="shared" si="19"/>
        <v>-129.28361603893654</v>
      </c>
      <c r="AI166" s="1">
        <f t="shared" si="20"/>
        <v>-110.85566646768444</v>
      </c>
      <c r="AJ166" s="1">
        <f t="shared" si="21"/>
        <v>-8.5573923811593939</v>
      </c>
      <c r="AK166" s="1">
        <f t="shared" si="22"/>
        <v>72.822373299719686</v>
      </c>
      <c r="AL166" s="1">
        <f t="shared" si="23"/>
        <v>36.090362391567638</v>
      </c>
      <c r="AM166" s="1">
        <f t="shared" si="24"/>
        <v>2.9337083340780743</v>
      </c>
      <c r="AN166" s="1">
        <f t="shared" si="25"/>
        <v>4.52392245188119</v>
      </c>
      <c r="AO166" s="1">
        <v>760.76343661493115</v>
      </c>
      <c r="AP166" s="1">
        <v>728.82835757575765</v>
      </c>
      <c r="AQ166" s="1">
        <v>5.1586477302674307</v>
      </c>
      <c r="AR166" s="1">
        <v>64.973285806085684</v>
      </c>
      <c r="AS166" s="1">
        <f t="shared" si="26"/>
        <v>2.9316012707241845</v>
      </c>
      <c r="AT166" s="1">
        <v>23.782788993332279</v>
      </c>
      <c r="AU166" s="1">
        <v>27.203860606060601</v>
      </c>
      <c r="AV166" s="1">
        <v>2.407115001618078E-5</v>
      </c>
      <c r="AW166" s="1">
        <v>82.278735908204425</v>
      </c>
      <c r="AX166" s="1">
        <v>0</v>
      </c>
      <c r="AY166" s="1">
        <v>0</v>
      </c>
      <c r="AZ166" s="1">
        <f t="shared" si="27"/>
        <v>1</v>
      </c>
      <c r="BA166" s="1">
        <f t="shared" si="28"/>
        <v>0</v>
      </c>
      <c r="BB166" s="1">
        <f t="shared" si="29"/>
        <v>51892.931305956983</v>
      </c>
      <c r="BC166" s="1">
        <f t="shared" si="30"/>
        <v>2000.0225</v>
      </c>
      <c r="BD166" s="1">
        <f t="shared" si="31"/>
        <v>1681.2186187500001</v>
      </c>
      <c r="BE166" s="1">
        <f t="shared" si="32"/>
        <v>0.84059985262665804</v>
      </c>
      <c r="BF166" s="1">
        <f t="shared" si="33"/>
        <v>0.16075771556944987</v>
      </c>
      <c r="BG166" s="1">
        <v>6</v>
      </c>
      <c r="BH166" s="1">
        <v>0.5</v>
      </c>
      <c r="BI166" s="1" t="s">
        <v>355</v>
      </c>
      <c r="BJ166" s="1">
        <v>2</v>
      </c>
      <c r="BK166" s="1" t="b">
        <v>1</v>
      </c>
      <c r="BL166" s="1">
        <v>1660484523.5999999</v>
      </c>
      <c r="BM166" s="1">
        <v>671.41774999999996</v>
      </c>
      <c r="BN166" s="1">
        <v>717.07662499999992</v>
      </c>
      <c r="BO166" s="1">
        <v>27.207112500000001</v>
      </c>
      <c r="BP166" s="1">
        <v>23.783437500000002</v>
      </c>
      <c r="BQ166" s="1">
        <v>669.53587500000003</v>
      </c>
      <c r="BR166" s="1">
        <v>27.18946875</v>
      </c>
      <c r="BS166" s="1">
        <v>500.14512500000001</v>
      </c>
      <c r="BT166" s="1">
        <v>99.532775000000001</v>
      </c>
      <c r="BU166" s="1">
        <v>0.1000786125</v>
      </c>
      <c r="BV166" s="1">
        <v>31.0269625</v>
      </c>
      <c r="BW166" s="1">
        <v>31.731168749999998</v>
      </c>
      <c r="BX166" s="1">
        <v>999.9</v>
      </c>
      <c r="BY166" s="1">
        <v>0</v>
      </c>
      <c r="BZ166" s="1">
        <v>0</v>
      </c>
      <c r="CA166" s="1">
        <v>9991.9550000000017</v>
      </c>
      <c r="CB166" s="1">
        <v>0</v>
      </c>
      <c r="CC166" s="1">
        <v>175.12018749999999</v>
      </c>
      <c r="CD166" s="1">
        <v>-45.658868750000003</v>
      </c>
      <c r="CE166" s="1">
        <v>690.19581249999999</v>
      </c>
      <c r="CF166" s="1">
        <v>734.54656249999994</v>
      </c>
      <c r="CG166" s="1">
        <v>3.4236681249999998</v>
      </c>
      <c r="CH166" s="1">
        <v>717.07662499999992</v>
      </c>
      <c r="CI166" s="1">
        <v>23.783437500000002</v>
      </c>
      <c r="CJ166" s="1">
        <v>2.7080012500000001</v>
      </c>
      <c r="CK166" s="1">
        <v>2.3672331249999998</v>
      </c>
      <c r="CL166" s="1">
        <v>22.33374375</v>
      </c>
      <c r="CM166" s="1">
        <v>20.1413625</v>
      </c>
      <c r="CN166" s="1">
        <v>2000.0225</v>
      </c>
      <c r="CO166" s="1">
        <v>0.98000425000000002</v>
      </c>
      <c r="CP166" s="1">
        <v>1.9996224999999999E-2</v>
      </c>
      <c r="CQ166" s="1">
        <v>0</v>
      </c>
      <c r="CR166" s="1">
        <v>2.6788124999999998</v>
      </c>
      <c r="CS166" s="1">
        <v>0</v>
      </c>
      <c r="CT166" s="1">
        <v>32816.224999999999</v>
      </c>
      <c r="CU166" s="1">
        <v>17412.537499999999</v>
      </c>
      <c r="CV166" s="1">
        <v>39.155999999999999</v>
      </c>
      <c r="CW166" s="1">
        <v>40.125</v>
      </c>
      <c r="CX166" s="1">
        <v>39.125</v>
      </c>
      <c r="CY166" s="1">
        <v>38.628875000000001</v>
      </c>
      <c r="CZ166" s="1">
        <v>39.375</v>
      </c>
      <c r="DA166" s="1">
        <v>1960.0318749999999</v>
      </c>
      <c r="DB166" s="1">
        <v>39.990625000000009</v>
      </c>
      <c r="DC166" s="1">
        <v>0</v>
      </c>
      <c r="DD166" s="1">
        <v>1660484529.8</v>
      </c>
      <c r="DE166" s="1">
        <v>0</v>
      </c>
      <c r="DF166" s="1">
        <v>1660484159.0999999</v>
      </c>
      <c r="DG166" s="1" t="s">
        <v>356</v>
      </c>
      <c r="DH166" s="1">
        <v>1660484145.0999999</v>
      </c>
      <c r="DI166" s="1">
        <v>1660484159.0999999</v>
      </c>
      <c r="DJ166" s="1">
        <v>1</v>
      </c>
      <c r="DK166" s="1">
        <v>6.3E-2</v>
      </c>
      <c r="DL166" s="1">
        <v>-2.8000000000000001E-2</v>
      </c>
      <c r="DM166" s="1">
        <v>1.395</v>
      </c>
      <c r="DN166" s="1">
        <v>2.7E-2</v>
      </c>
      <c r="DO166" s="1">
        <v>400</v>
      </c>
      <c r="DP166" s="1">
        <v>24</v>
      </c>
      <c r="DQ166" s="1">
        <v>0.47</v>
      </c>
      <c r="DR166" s="1">
        <v>0.03</v>
      </c>
      <c r="DS166" s="1">
        <v>4.3354269012672244</v>
      </c>
      <c r="DT166" s="1">
        <v>0.62518027414384625</v>
      </c>
      <c r="DU166" s="1">
        <v>7.1105688507697287E-2</v>
      </c>
      <c r="DV166" s="1">
        <v>0</v>
      </c>
      <c r="DW166" s="1">
        <v>36.065146758487487</v>
      </c>
      <c r="DX166" s="1">
        <v>3.4174189645290318</v>
      </c>
      <c r="DY166" s="1">
        <v>0.25605616873125409</v>
      </c>
      <c r="DZ166" s="1">
        <v>0</v>
      </c>
      <c r="EA166" s="1">
        <v>-45.628522580645161</v>
      </c>
      <c r="EB166" s="1">
        <v>-4.9574322580644949</v>
      </c>
      <c r="EC166" s="1">
        <v>0.38066860510090628</v>
      </c>
      <c r="ED166" s="1">
        <v>0</v>
      </c>
      <c r="EE166" s="1">
        <v>597.76395768064094</v>
      </c>
      <c r="EF166" s="1">
        <v>282.53474827754968</v>
      </c>
      <c r="EG166" s="1">
        <v>20.386794936390661</v>
      </c>
      <c r="EH166" s="1">
        <v>0</v>
      </c>
      <c r="EI166" s="1">
        <v>3.4277870731707329</v>
      </c>
      <c r="EJ166" s="1">
        <v>-6.4924390243905783E-2</v>
      </c>
      <c r="EK166" s="1">
        <v>7.5749366072860357E-3</v>
      </c>
      <c r="EL166" s="1">
        <v>1</v>
      </c>
      <c r="EM166" s="1">
        <v>1.991653263000269</v>
      </c>
      <c r="EN166" s="1">
        <v>1.8852819337313292E-2</v>
      </c>
      <c r="EO166" s="1">
        <v>1.800408280761993E-3</v>
      </c>
      <c r="EP166" s="1">
        <v>1</v>
      </c>
      <c r="EQ166" s="1">
        <v>2</v>
      </c>
      <c r="ER166" s="1">
        <v>6</v>
      </c>
      <c r="ES166" s="1" t="s">
        <v>384</v>
      </c>
      <c r="ET166" s="1">
        <v>2.9451800000000001</v>
      </c>
      <c r="EU166" s="1">
        <v>2.8011400000000002</v>
      </c>
      <c r="EV166" s="1">
        <v>0.13409499999999999</v>
      </c>
      <c r="EW166" s="1">
        <v>0.139903</v>
      </c>
      <c r="EX166" s="1">
        <v>0.118621</v>
      </c>
      <c r="EY166" s="1">
        <v>0.10802100000000001</v>
      </c>
      <c r="EZ166" s="1">
        <v>17842.3</v>
      </c>
      <c r="FA166" s="1">
        <v>18589.900000000001</v>
      </c>
      <c r="FB166" s="1">
        <v>23945.8</v>
      </c>
      <c r="FC166" s="1">
        <v>25135</v>
      </c>
      <c r="FD166" s="1">
        <v>33768.800000000003</v>
      </c>
      <c r="FE166" s="1">
        <v>35790.699999999997</v>
      </c>
      <c r="FF166" s="1">
        <v>43635.199999999997</v>
      </c>
      <c r="FG166" s="1">
        <v>46455.3</v>
      </c>
      <c r="FH166" s="1">
        <v>2.0024199999999999</v>
      </c>
      <c r="FI166" s="1">
        <v>1.9251</v>
      </c>
      <c r="FJ166" s="1">
        <v>0.17057700000000001</v>
      </c>
      <c r="FK166" s="1">
        <v>0</v>
      </c>
      <c r="FL166" s="1">
        <v>28.977599999999999</v>
      </c>
      <c r="FM166" s="1">
        <v>999.9</v>
      </c>
      <c r="FN166" s="1">
        <v>69.3</v>
      </c>
      <c r="FO166" s="1">
        <v>31.6</v>
      </c>
      <c r="FP166" s="1">
        <v>32.501300000000001</v>
      </c>
      <c r="FQ166" s="1">
        <v>63.884</v>
      </c>
      <c r="FR166" s="1">
        <v>25.953499999999998</v>
      </c>
      <c r="FS166" s="1">
        <v>1</v>
      </c>
      <c r="FT166" s="1">
        <v>0.14227600000000001</v>
      </c>
      <c r="FU166" s="1">
        <v>-0.47852899999999998</v>
      </c>
      <c r="FV166" s="1">
        <v>20.323</v>
      </c>
      <c r="FW166" s="1">
        <v>5.2132500000000004</v>
      </c>
      <c r="FX166" s="1">
        <v>11.904999999999999</v>
      </c>
      <c r="FY166" s="1">
        <v>5.0031999999999996</v>
      </c>
      <c r="FZ166" s="1">
        <v>3.28973</v>
      </c>
      <c r="GA166" s="1">
        <v>9999</v>
      </c>
      <c r="GB166" s="1">
        <v>9999</v>
      </c>
      <c r="GC166" s="1">
        <v>9999</v>
      </c>
      <c r="GD166" s="1">
        <v>999.9</v>
      </c>
      <c r="GE166" s="1">
        <v>1.8594299999999999</v>
      </c>
      <c r="GF166" s="1">
        <v>1.8544</v>
      </c>
      <c r="GG166" s="1">
        <v>1.8575999999999999</v>
      </c>
      <c r="GH166" s="1">
        <v>1.8560399999999999</v>
      </c>
      <c r="GI166" s="1">
        <v>1.85486</v>
      </c>
      <c r="GJ166" s="1">
        <v>1.85453</v>
      </c>
      <c r="GK166" s="1">
        <v>1.85314</v>
      </c>
      <c r="GL166" s="1">
        <v>1.8563400000000001</v>
      </c>
      <c r="GM166" s="1">
        <v>0</v>
      </c>
      <c r="GN166" s="1">
        <v>0</v>
      </c>
      <c r="GO166" s="1">
        <v>0</v>
      </c>
      <c r="GP166" s="1">
        <v>0</v>
      </c>
      <c r="GQ166" s="1" t="s">
        <v>358</v>
      </c>
      <c r="GR166" s="1" t="s">
        <v>359</v>
      </c>
      <c r="GS166" s="1" t="s">
        <v>360</v>
      </c>
      <c r="GT166" s="1" t="s">
        <v>360</v>
      </c>
      <c r="GU166" s="1" t="s">
        <v>360</v>
      </c>
      <c r="GV166" s="1" t="s">
        <v>360</v>
      </c>
      <c r="GW166" s="1">
        <v>0</v>
      </c>
      <c r="GX166" s="1">
        <v>100</v>
      </c>
      <c r="GY166" s="1">
        <v>100</v>
      </c>
      <c r="GZ166" s="1">
        <v>1.946</v>
      </c>
      <c r="HA166" s="1">
        <v>1.77E-2</v>
      </c>
      <c r="HB166" s="1">
        <v>0.46748880523729403</v>
      </c>
      <c r="HC166" s="1">
        <v>2.678124759318837E-3</v>
      </c>
      <c r="HD166" s="1">
        <v>-9.3737611465157319E-7</v>
      </c>
      <c r="HE166" s="1">
        <v>1.3915637841753891E-10</v>
      </c>
      <c r="HF166" s="1">
        <v>-6.7805247810390282E-2</v>
      </c>
      <c r="HG166" s="1">
        <v>1.061361004592812E-2</v>
      </c>
      <c r="HH166" s="1">
        <v>-3.086644042041478E-4</v>
      </c>
      <c r="HI166" s="1">
        <v>1.24720902217549E-6</v>
      </c>
      <c r="HJ166" s="1">
        <v>1</v>
      </c>
      <c r="HK166" s="1">
        <v>2093</v>
      </c>
      <c r="HL166" s="1">
        <v>2</v>
      </c>
      <c r="HM166" s="1">
        <v>27</v>
      </c>
      <c r="HN166" s="1">
        <v>6.4</v>
      </c>
      <c r="HO166" s="1">
        <v>6.2</v>
      </c>
      <c r="HP166" s="1">
        <v>1.7504900000000001</v>
      </c>
      <c r="HQ166" s="1">
        <v>2.2814899999999998</v>
      </c>
      <c r="HR166" s="1">
        <v>1.4978</v>
      </c>
      <c r="HS166" s="1">
        <v>2.3034699999999999</v>
      </c>
      <c r="HT166" s="1">
        <v>1.5478499999999999</v>
      </c>
      <c r="HU166" s="1">
        <v>2.36328</v>
      </c>
      <c r="HV166" s="1">
        <v>35.151600000000002</v>
      </c>
      <c r="HW166" s="1">
        <v>15.3141</v>
      </c>
      <c r="HX166" s="1">
        <v>18</v>
      </c>
      <c r="HY166" s="1">
        <v>501.61200000000002</v>
      </c>
      <c r="HZ166" s="1">
        <v>517.85199999999998</v>
      </c>
      <c r="IA166" s="1">
        <v>29.915900000000001</v>
      </c>
      <c r="IB166" s="1">
        <v>28.991499999999998</v>
      </c>
      <c r="IC166" s="1">
        <v>30.0001</v>
      </c>
      <c r="ID166" s="1">
        <v>28.791699999999999</v>
      </c>
      <c r="IE166" s="1">
        <v>28.884699999999999</v>
      </c>
      <c r="IF166" s="1">
        <v>35.069099999999999</v>
      </c>
      <c r="IG166" s="1">
        <v>29.195399999999999</v>
      </c>
      <c r="IH166" s="1">
        <v>77.787099999999995</v>
      </c>
      <c r="II166" s="1">
        <v>29.884799999999998</v>
      </c>
      <c r="IJ166" s="1">
        <v>794.46699999999998</v>
      </c>
      <c r="IK166" s="1">
        <v>23.799099999999999</v>
      </c>
      <c r="IL166" s="1">
        <v>100.922</v>
      </c>
      <c r="IM166" s="1">
        <v>100.687</v>
      </c>
      <c r="IN166" s="1" t="s">
        <v>365</v>
      </c>
    </row>
    <row r="167" spans="1:248" ht="15.75" customHeight="1" x14ac:dyDescent="0.3">
      <c r="A167" s="1">
        <v>151</v>
      </c>
      <c r="B167" s="1">
        <v>1660484532.5999999</v>
      </c>
      <c r="C167" s="1">
        <v>403.5</v>
      </c>
      <c r="D167" s="1" t="s">
        <v>652</v>
      </c>
      <c r="E167" s="1" t="s">
        <v>653</v>
      </c>
      <c r="F167" s="1">
        <v>1</v>
      </c>
      <c r="G167" s="1" t="s">
        <v>349</v>
      </c>
      <c r="H167" s="1" t="s">
        <v>350</v>
      </c>
      <c r="I167" s="1" t="s">
        <v>351</v>
      </c>
      <c r="J167" s="1" t="s">
        <v>352</v>
      </c>
      <c r="K167" s="1" t="s">
        <v>353</v>
      </c>
      <c r="L167" s="1" t="s">
        <v>349</v>
      </c>
      <c r="M167" s="1" t="s">
        <v>354</v>
      </c>
      <c r="N167" s="1">
        <v>1660484525.099999</v>
      </c>
      <c r="O167" s="1">
        <f t="shared" si="0"/>
        <v>2.9300412526596237E-3</v>
      </c>
      <c r="P167" s="1">
        <f t="shared" si="1"/>
        <v>2.9300412526596236</v>
      </c>
      <c r="Q167" s="1">
        <f t="shared" si="2"/>
        <v>4.5328387202979439</v>
      </c>
      <c r="R167" s="1">
        <f t="shared" si="3"/>
        <v>678.91219999999987</v>
      </c>
      <c r="S167" s="1">
        <f t="shared" si="4"/>
        <v>606.40732668228088</v>
      </c>
      <c r="T167" s="1">
        <f t="shared" si="5"/>
        <v>60.417981905802712</v>
      </c>
      <c r="U167" s="1">
        <f t="shared" si="6"/>
        <v>67.64183612299891</v>
      </c>
      <c r="V167" s="1">
        <f t="shared" si="7"/>
        <v>0.14491797742006801</v>
      </c>
      <c r="W167" s="1">
        <f t="shared" si="8"/>
        <v>2.9201702174587094</v>
      </c>
      <c r="X167" s="1">
        <f t="shared" si="9"/>
        <v>0.1410379104208733</v>
      </c>
      <c r="Y167" s="1">
        <f t="shared" si="10"/>
        <v>8.8488649724238894E-2</v>
      </c>
      <c r="Z167" s="1">
        <f t="shared" si="11"/>
        <v>321.51811959999986</v>
      </c>
      <c r="AA167" s="1">
        <f t="shared" si="12"/>
        <v>32.163950140881376</v>
      </c>
      <c r="AB167" s="1">
        <f t="shared" si="13"/>
        <v>31.733133333333331</v>
      </c>
      <c r="AC167" s="1">
        <f t="shared" si="14"/>
        <v>4.7034289959027902</v>
      </c>
      <c r="AD167" s="1">
        <f t="shared" si="15"/>
        <v>59.981714908249408</v>
      </c>
      <c r="AE167" s="1">
        <f t="shared" si="16"/>
        <v>2.7105878596469943</v>
      </c>
      <c r="AF167" s="1">
        <f t="shared" si="17"/>
        <v>4.5190236121011633</v>
      </c>
      <c r="AG167" s="1">
        <f t="shared" si="18"/>
        <v>1.9928411362557958</v>
      </c>
      <c r="AH167" s="1">
        <f t="shared" si="19"/>
        <v>-129.21481924228939</v>
      </c>
      <c r="AI167" s="1">
        <f t="shared" si="20"/>
        <v>-110.74306901209884</v>
      </c>
      <c r="AJ167" s="1">
        <f t="shared" si="21"/>
        <v>-8.5481980837066889</v>
      </c>
      <c r="AK167" s="1">
        <f t="shared" si="22"/>
        <v>73.012033261904961</v>
      </c>
      <c r="AL167" s="1">
        <f t="shared" si="23"/>
        <v>36.161585910355484</v>
      </c>
      <c r="AM167" s="1">
        <f t="shared" si="24"/>
        <v>2.9326466886293949</v>
      </c>
      <c r="AN167" s="1">
        <f t="shared" si="25"/>
        <v>4.5328387202979439</v>
      </c>
      <c r="AO167" s="1">
        <v>765.90232617900199</v>
      </c>
      <c r="AP167" s="1">
        <v>733.98490303030303</v>
      </c>
      <c r="AQ167" s="1">
        <v>5.1530842014592109</v>
      </c>
      <c r="AR167" s="1">
        <v>64.973285806085684</v>
      </c>
      <c r="AS167" s="1">
        <f t="shared" si="26"/>
        <v>2.9300412526596236</v>
      </c>
      <c r="AT167" s="1">
        <v>23.782852310644</v>
      </c>
      <c r="AU167" s="1">
        <v>27.202377575757581</v>
      </c>
      <c r="AV167" s="1">
        <v>-1.551386108846485E-5</v>
      </c>
      <c r="AW167" s="1">
        <v>82.278735908204425</v>
      </c>
      <c r="AX167" s="1">
        <v>0</v>
      </c>
      <c r="AY167" s="1">
        <v>0</v>
      </c>
      <c r="AZ167" s="1">
        <f t="shared" si="27"/>
        <v>1</v>
      </c>
      <c r="BA167" s="1">
        <f t="shared" si="28"/>
        <v>0</v>
      </c>
      <c r="BB167" s="1">
        <f t="shared" si="29"/>
        <v>51899.262844497061</v>
      </c>
      <c r="BC167" s="1">
        <f t="shared" si="30"/>
        <v>2000.016666666666</v>
      </c>
      <c r="BD167" s="1">
        <f t="shared" si="31"/>
        <v>1681.2137199999993</v>
      </c>
      <c r="BE167" s="1">
        <f t="shared" si="32"/>
        <v>0.84059985500120826</v>
      </c>
      <c r="BF167" s="1">
        <f t="shared" si="33"/>
        <v>0.16075772015233206</v>
      </c>
      <c r="BG167" s="1">
        <v>6</v>
      </c>
      <c r="BH167" s="1">
        <v>0.5</v>
      </c>
      <c r="BI167" s="1" t="s">
        <v>355</v>
      </c>
      <c r="BJ167" s="1">
        <v>2</v>
      </c>
      <c r="BK167" s="1" t="b">
        <v>1</v>
      </c>
      <c r="BL167" s="1">
        <v>1660484525.099999</v>
      </c>
      <c r="BM167" s="1">
        <v>678.91219999999987</v>
      </c>
      <c r="BN167" s="1">
        <v>724.68219999999997</v>
      </c>
      <c r="BO167" s="1">
        <v>27.205813333333332</v>
      </c>
      <c r="BP167" s="1">
        <v>23.783359999999998</v>
      </c>
      <c r="BQ167" s="1">
        <v>677.01833333333343</v>
      </c>
      <c r="BR167" s="1">
        <v>27.188166666666671</v>
      </c>
      <c r="BS167" s="1">
        <v>500.14326666666659</v>
      </c>
      <c r="BT167" s="1">
        <v>99.532593333333338</v>
      </c>
      <c r="BU167" s="1">
        <v>0.10007805333333331</v>
      </c>
      <c r="BV167" s="1">
        <v>31.029699999999998</v>
      </c>
      <c r="BW167" s="1">
        <v>31.733133333333331</v>
      </c>
      <c r="BX167" s="1">
        <v>999.89999999999986</v>
      </c>
      <c r="BY167" s="1">
        <v>0</v>
      </c>
      <c r="BZ167" s="1">
        <v>0</v>
      </c>
      <c r="CA167" s="1">
        <v>9993.3386666666665</v>
      </c>
      <c r="CB167" s="1">
        <v>0</v>
      </c>
      <c r="CC167" s="1">
        <v>173.52619999999999</v>
      </c>
      <c r="CD167" s="1">
        <v>-45.769953333333333</v>
      </c>
      <c r="CE167" s="1">
        <v>697.899</v>
      </c>
      <c r="CF167" s="1">
        <v>742.3374</v>
      </c>
      <c r="CG167" s="1">
        <v>3.4224473333333338</v>
      </c>
      <c r="CH167" s="1">
        <v>724.68219999999997</v>
      </c>
      <c r="CI167" s="1">
        <v>23.783359999999998</v>
      </c>
      <c r="CJ167" s="1">
        <v>2.7078666666666669</v>
      </c>
      <c r="CK167" s="1">
        <v>2.3672213333333341</v>
      </c>
      <c r="CL167" s="1">
        <v>22.33293333333334</v>
      </c>
      <c r="CM167" s="1">
        <v>20.141279999999998</v>
      </c>
      <c r="CN167" s="1">
        <v>2000.016666666666</v>
      </c>
      <c r="CO167" s="1">
        <v>0.9800042000000001</v>
      </c>
      <c r="CP167" s="1">
        <v>1.9996273333333332E-2</v>
      </c>
      <c r="CQ167" s="1">
        <v>0</v>
      </c>
      <c r="CR167" s="1">
        <v>2.711066666666667</v>
      </c>
      <c r="CS167" s="1">
        <v>0</v>
      </c>
      <c r="CT167" s="1">
        <v>32820.41333333333</v>
      </c>
      <c r="CU167" s="1">
        <v>17412.486666666671</v>
      </c>
      <c r="CV167" s="1">
        <v>39.15806666666667</v>
      </c>
      <c r="CW167" s="1">
        <v>40.125</v>
      </c>
      <c r="CX167" s="1">
        <v>39.125</v>
      </c>
      <c r="CY167" s="1">
        <v>38.629133333333343</v>
      </c>
      <c r="CZ167" s="1">
        <v>39.375</v>
      </c>
      <c r="DA167" s="1">
        <v>1960.0260000000001</v>
      </c>
      <c r="DB167" s="1">
        <v>39.990666666666677</v>
      </c>
      <c r="DC167" s="1">
        <v>0</v>
      </c>
      <c r="DD167" s="1">
        <v>1660484530.4000001</v>
      </c>
      <c r="DE167" s="1">
        <v>0</v>
      </c>
      <c r="DF167" s="1">
        <v>1660484159.0999999</v>
      </c>
      <c r="DG167" s="1" t="s">
        <v>356</v>
      </c>
      <c r="DH167" s="1">
        <v>1660484145.0999999</v>
      </c>
      <c r="DI167" s="1">
        <v>1660484159.0999999</v>
      </c>
      <c r="DJ167" s="1">
        <v>1</v>
      </c>
      <c r="DK167" s="1">
        <v>6.3E-2</v>
      </c>
      <c r="DL167" s="1">
        <v>-2.8000000000000001E-2</v>
      </c>
      <c r="DM167" s="1">
        <v>1.395</v>
      </c>
      <c r="DN167" s="1">
        <v>2.7E-2</v>
      </c>
      <c r="DO167" s="1">
        <v>400</v>
      </c>
      <c r="DP167" s="1">
        <v>24</v>
      </c>
      <c r="DQ167" s="1">
        <v>0.47</v>
      </c>
      <c r="DR167" s="1">
        <v>0.03</v>
      </c>
      <c r="DS167" s="1">
        <v>4.3505015320076899</v>
      </c>
      <c r="DT167" s="1">
        <v>0.78292503679996772</v>
      </c>
      <c r="DU167" s="1">
        <v>8.1521664035483457E-2</v>
      </c>
      <c r="DV167" s="1">
        <v>0</v>
      </c>
      <c r="DW167" s="1">
        <v>36.115234680536886</v>
      </c>
      <c r="DX167" s="1">
        <v>2.853587040288597</v>
      </c>
      <c r="DY167" s="1">
        <v>0.21893140325555219</v>
      </c>
      <c r="DZ167" s="1">
        <v>0</v>
      </c>
      <c r="EA167" s="1">
        <v>-45.702325806451597</v>
      </c>
      <c r="EB167" s="1">
        <v>-4.2754838709676886</v>
      </c>
      <c r="EC167" s="1">
        <v>0.33372352374648262</v>
      </c>
      <c r="ED167" s="1">
        <v>0</v>
      </c>
      <c r="EE167" s="1">
        <v>602.43003869106371</v>
      </c>
      <c r="EF167" s="1">
        <v>280.27309858984847</v>
      </c>
      <c r="EG167" s="1">
        <v>20.224548383304779</v>
      </c>
      <c r="EH167" s="1">
        <v>0</v>
      </c>
      <c r="EI167" s="1">
        <v>3.4264000000000001</v>
      </c>
      <c r="EJ167" s="1">
        <v>-5.4647456445985218E-2</v>
      </c>
      <c r="EK167" s="1">
        <v>6.3854923220627354E-3</v>
      </c>
      <c r="EL167" s="1">
        <v>1</v>
      </c>
      <c r="EM167" s="1">
        <v>1.992217087149635</v>
      </c>
      <c r="EN167" s="1">
        <v>2.3158124971057209E-2</v>
      </c>
      <c r="EO167" s="1">
        <v>2.1807712499265419E-3</v>
      </c>
      <c r="EP167" s="1">
        <v>1</v>
      </c>
      <c r="EQ167" s="1">
        <v>2</v>
      </c>
      <c r="ER167" s="1">
        <v>6</v>
      </c>
      <c r="ES167" s="1" t="s">
        <v>384</v>
      </c>
      <c r="ET167" s="1">
        <v>2.94536</v>
      </c>
      <c r="EU167" s="1">
        <v>2.8012199999999998</v>
      </c>
      <c r="EV167" s="1">
        <v>0.13472799999999999</v>
      </c>
      <c r="EW167" s="1">
        <v>0.14052400000000001</v>
      </c>
      <c r="EX167" s="1">
        <v>0.11862300000000001</v>
      </c>
      <c r="EY167" s="1">
        <v>0.108016</v>
      </c>
      <c r="EZ167" s="1">
        <v>17829.3</v>
      </c>
      <c r="FA167" s="1">
        <v>18576.400000000001</v>
      </c>
      <c r="FB167" s="1">
        <v>23945.8</v>
      </c>
      <c r="FC167" s="1">
        <v>25135</v>
      </c>
      <c r="FD167" s="1">
        <v>33769.1</v>
      </c>
      <c r="FE167" s="1">
        <v>35790.800000000003</v>
      </c>
      <c r="FF167" s="1">
        <v>43635.7</v>
      </c>
      <c r="FG167" s="1">
        <v>46455.1</v>
      </c>
      <c r="FH167" s="1">
        <v>2.0025499999999998</v>
      </c>
      <c r="FI167" s="1">
        <v>1.92502</v>
      </c>
      <c r="FJ167" s="1">
        <v>0.169985</v>
      </c>
      <c r="FK167" s="1">
        <v>0</v>
      </c>
      <c r="FL167" s="1">
        <v>28.9803</v>
      </c>
      <c r="FM167" s="1">
        <v>999.9</v>
      </c>
      <c r="FN167" s="1">
        <v>69.3</v>
      </c>
      <c r="FO167" s="1">
        <v>31.6</v>
      </c>
      <c r="FP167" s="1">
        <v>32.504899999999999</v>
      </c>
      <c r="FQ167" s="1">
        <v>63.634</v>
      </c>
      <c r="FR167" s="1">
        <v>25.825299999999999</v>
      </c>
      <c r="FS167" s="1">
        <v>1</v>
      </c>
      <c r="FT167" s="1">
        <v>0.142287</v>
      </c>
      <c r="FU167" s="1">
        <v>-0.451629</v>
      </c>
      <c r="FV167" s="1">
        <v>20.323</v>
      </c>
      <c r="FW167" s="1">
        <v>5.2129500000000002</v>
      </c>
      <c r="FX167" s="1">
        <v>11.9047</v>
      </c>
      <c r="FY167" s="1">
        <v>5.0028499999999996</v>
      </c>
      <c r="FZ167" s="1">
        <v>3.2896999999999998</v>
      </c>
      <c r="GA167" s="1">
        <v>9999</v>
      </c>
      <c r="GB167" s="1">
        <v>9999</v>
      </c>
      <c r="GC167" s="1">
        <v>9999</v>
      </c>
      <c r="GD167" s="1">
        <v>999.9</v>
      </c>
      <c r="GE167" s="1">
        <v>1.8594299999999999</v>
      </c>
      <c r="GF167" s="1">
        <v>1.8544</v>
      </c>
      <c r="GG167" s="1">
        <v>1.8575999999999999</v>
      </c>
      <c r="GH167" s="1">
        <v>1.8560300000000001</v>
      </c>
      <c r="GI167" s="1">
        <v>1.85486</v>
      </c>
      <c r="GJ167" s="1">
        <v>1.85453</v>
      </c>
      <c r="GK167" s="1">
        <v>1.8531200000000001</v>
      </c>
      <c r="GL167" s="1">
        <v>1.8563400000000001</v>
      </c>
      <c r="GM167" s="1">
        <v>0</v>
      </c>
      <c r="GN167" s="1">
        <v>0</v>
      </c>
      <c r="GO167" s="1">
        <v>0</v>
      </c>
      <c r="GP167" s="1">
        <v>0</v>
      </c>
      <c r="GQ167" s="1" t="s">
        <v>358</v>
      </c>
      <c r="GR167" s="1" t="s">
        <v>359</v>
      </c>
      <c r="GS167" s="1" t="s">
        <v>360</v>
      </c>
      <c r="GT167" s="1" t="s">
        <v>360</v>
      </c>
      <c r="GU167" s="1" t="s">
        <v>360</v>
      </c>
      <c r="GV167" s="1" t="s">
        <v>360</v>
      </c>
      <c r="GW167" s="1">
        <v>0</v>
      </c>
      <c r="GX167" s="1">
        <v>100</v>
      </c>
      <c r="GY167" s="1">
        <v>100</v>
      </c>
      <c r="GZ167" s="1">
        <v>1.9530000000000001</v>
      </c>
      <c r="HA167" s="1">
        <v>1.77E-2</v>
      </c>
      <c r="HB167" s="1">
        <v>0.46748880523729403</v>
      </c>
      <c r="HC167" s="1">
        <v>2.678124759318837E-3</v>
      </c>
      <c r="HD167" s="1">
        <v>-9.3737611465157319E-7</v>
      </c>
      <c r="HE167" s="1">
        <v>1.3915637841753891E-10</v>
      </c>
      <c r="HF167" s="1">
        <v>-6.7805247810390282E-2</v>
      </c>
      <c r="HG167" s="1">
        <v>1.061361004592812E-2</v>
      </c>
      <c r="HH167" s="1">
        <v>-3.086644042041478E-4</v>
      </c>
      <c r="HI167" s="1">
        <v>1.24720902217549E-6</v>
      </c>
      <c r="HJ167" s="1">
        <v>1</v>
      </c>
      <c r="HK167" s="1">
        <v>2093</v>
      </c>
      <c r="HL167" s="1">
        <v>2</v>
      </c>
      <c r="HM167" s="1">
        <v>27</v>
      </c>
      <c r="HN167" s="1">
        <v>6.5</v>
      </c>
      <c r="HO167" s="1">
        <v>6.2</v>
      </c>
      <c r="HP167" s="1">
        <v>1.7590300000000001</v>
      </c>
      <c r="HQ167" s="1">
        <v>2.2753899999999998</v>
      </c>
      <c r="HR167" s="1">
        <v>1.4978</v>
      </c>
      <c r="HS167" s="1">
        <v>2.3034699999999999</v>
      </c>
      <c r="HT167" s="1">
        <v>1.5478499999999999</v>
      </c>
      <c r="HU167" s="1">
        <v>2.4255399999999998</v>
      </c>
      <c r="HV167" s="1">
        <v>35.151600000000002</v>
      </c>
      <c r="HW167" s="1">
        <v>15.3141</v>
      </c>
      <c r="HX167" s="1">
        <v>18</v>
      </c>
      <c r="HY167" s="1">
        <v>501.69099999999997</v>
      </c>
      <c r="HZ167" s="1">
        <v>517.80700000000002</v>
      </c>
      <c r="IA167" s="1">
        <v>29.911100000000001</v>
      </c>
      <c r="IB167" s="1">
        <v>28.992100000000001</v>
      </c>
      <c r="IC167" s="1">
        <v>30.0002</v>
      </c>
      <c r="ID167" s="1">
        <v>28.792300000000001</v>
      </c>
      <c r="IE167" s="1">
        <v>28.885400000000001</v>
      </c>
      <c r="IF167" s="1">
        <v>35.313099999999999</v>
      </c>
      <c r="IG167" s="1">
        <v>29.195399999999999</v>
      </c>
      <c r="IH167" s="1">
        <v>77.787099999999995</v>
      </c>
      <c r="II167" s="1">
        <v>29.884799999999998</v>
      </c>
      <c r="IJ167" s="1">
        <v>794.46699999999998</v>
      </c>
      <c r="IK167" s="1">
        <v>23.799099999999999</v>
      </c>
      <c r="IL167" s="1">
        <v>100.923</v>
      </c>
      <c r="IM167" s="1">
        <v>100.687</v>
      </c>
      <c r="IN167" s="1" t="s">
        <v>365</v>
      </c>
    </row>
    <row r="168" spans="1:248" ht="15.75" customHeight="1" x14ac:dyDescent="0.3">
      <c r="A168" s="1">
        <v>152</v>
      </c>
      <c r="B168" s="1">
        <v>1660484533.5999999</v>
      </c>
      <c r="C168" s="1">
        <v>404.5</v>
      </c>
      <c r="D168" s="1" t="s">
        <v>654</v>
      </c>
      <c r="E168" s="1" t="s">
        <v>655</v>
      </c>
      <c r="F168" s="1">
        <v>1</v>
      </c>
      <c r="G168" s="1" t="s">
        <v>349</v>
      </c>
      <c r="H168" s="1" t="s">
        <v>350</v>
      </c>
      <c r="I168" s="1" t="s">
        <v>351</v>
      </c>
      <c r="J168" s="1" t="s">
        <v>352</v>
      </c>
      <c r="K168" s="1" t="s">
        <v>353</v>
      </c>
      <c r="L168" s="1" t="s">
        <v>349</v>
      </c>
      <c r="M168" s="1" t="s">
        <v>354</v>
      </c>
      <c r="N168" s="1">
        <v>1660484525.5999999</v>
      </c>
      <c r="O168" s="1">
        <f t="shared" si="0"/>
        <v>2.9299782219166788E-3</v>
      </c>
      <c r="P168" s="1">
        <f t="shared" si="1"/>
        <v>2.929978221916679</v>
      </c>
      <c r="Q168" s="1">
        <f t="shared" si="2"/>
        <v>4.5974086926196103</v>
      </c>
      <c r="R168" s="1">
        <f t="shared" si="3"/>
        <v>681.41637500000002</v>
      </c>
      <c r="S168" s="1">
        <f t="shared" si="4"/>
        <v>608.10325455838256</v>
      </c>
      <c r="T168" s="1">
        <f t="shared" si="5"/>
        <v>60.586924100392963</v>
      </c>
      <c r="U168" s="1">
        <f t="shared" si="6"/>
        <v>67.89130280657993</v>
      </c>
      <c r="V168" s="1">
        <f t="shared" si="7"/>
        <v>0.14489863448343554</v>
      </c>
      <c r="W168" s="1">
        <f t="shared" si="8"/>
        <v>2.9203246604111603</v>
      </c>
      <c r="X168" s="1">
        <f t="shared" si="9"/>
        <v>0.14101978750219402</v>
      </c>
      <c r="Y168" s="1">
        <f t="shared" si="10"/>
        <v>8.8477217573288219E-2</v>
      </c>
      <c r="Z168" s="1">
        <f t="shared" si="11"/>
        <v>321.51635493750001</v>
      </c>
      <c r="AA168" s="1">
        <f t="shared" si="12"/>
        <v>32.164918361888937</v>
      </c>
      <c r="AB168" s="1">
        <f t="shared" si="13"/>
        <v>31.733875000000001</v>
      </c>
      <c r="AC168" s="1">
        <f t="shared" si="14"/>
        <v>4.7036268302554731</v>
      </c>
      <c r="AD168" s="1">
        <f t="shared" si="15"/>
        <v>59.977954438458994</v>
      </c>
      <c r="AE168" s="1">
        <f t="shared" si="16"/>
        <v>2.7105753318079149</v>
      </c>
      <c r="AF168" s="1">
        <f t="shared" si="17"/>
        <v>4.519286056327795</v>
      </c>
      <c r="AG168" s="1">
        <f t="shared" si="18"/>
        <v>1.9930514984475582</v>
      </c>
      <c r="AH168" s="1">
        <f t="shared" si="19"/>
        <v>-129.21203958652555</v>
      </c>
      <c r="AI168" s="1">
        <f t="shared" si="20"/>
        <v>-110.70530187859539</v>
      </c>
      <c r="AJ168" s="1">
        <f t="shared" si="21"/>
        <v>-8.5449050578505172</v>
      </c>
      <c r="AK168" s="1">
        <f t="shared" si="22"/>
        <v>73.054108414528528</v>
      </c>
      <c r="AL168" s="1">
        <f t="shared" si="23"/>
        <v>36.172627364406118</v>
      </c>
      <c r="AM168" s="1">
        <f t="shared" si="24"/>
        <v>2.9325525160470187</v>
      </c>
      <c r="AN168" s="1">
        <f t="shared" si="25"/>
        <v>4.5974086926196103</v>
      </c>
      <c r="AO168" s="1">
        <v>771.0148384045583</v>
      </c>
      <c r="AP168" s="1">
        <v>739.09502424242419</v>
      </c>
      <c r="AQ168" s="1">
        <v>5.1380061154482322</v>
      </c>
      <c r="AR168" s="1">
        <v>64.973285806085684</v>
      </c>
      <c r="AS168" s="1">
        <f t="shared" si="26"/>
        <v>2.929978221916679</v>
      </c>
      <c r="AT168" s="1">
        <v>23.78364456190371</v>
      </c>
      <c r="AU168" s="1">
        <v>27.203396969696971</v>
      </c>
      <c r="AV168" s="1">
        <v>-5.86643352421703E-5</v>
      </c>
      <c r="AW168" s="1">
        <v>82.278735908204425</v>
      </c>
      <c r="AX168" s="1">
        <v>0</v>
      </c>
      <c r="AY168" s="1">
        <v>0</v>
      </c>
      <c r="AZ168" s="1">
        <f t="shared" si="27"/>
        <v>1</v>
      </c>
      <c r="BA168" s="1">
        <f t="shared" si="28"/>
        <v>0</v>
      </c>
      <c r="BB168" s="1">
        <f t="shared" si="29"/>
        <v>51903.47897216097</v>
      </c>
      <c r="BC168" s="1">
        <f t="shared" si="30"/>
        <v>2000.005625</v>
      </c>
      <c r="BD168" s="1">
        <f t="shared" si="31"/>
        <v>1681.2044437499999</v>
      </c>
      <c r="BE168" s="1">
        <f t="shared" si="32"/>
        <v>0.84059985768790024</v>
      </c>
      <c r="BF168" s="1">
        <f t="shared" si="33"/>
        <v>0.16075772533764748</v>
      </c>
      <c r="BG168" s="1">
        <v>6</v>
      </c>
      <c r="BH168" s="1">
        <v>0.5</v>
      </c>
      <c r="BI168" s="1" t="s">
        <v>355</v>
      </c>
      <c r="BJ168" s="1">
        <v>2</v>
      </c>
      <c r="BK168" s="1" t="b">
        <v>1</v>
      </c>
      <c r="BL168" s="1">
        <v>1660484525.5999999</v>
      </c>
      <c r="BM168" s="1">
        <v>681.41637500000002</v>
      </c>
      <c r="BN168" s="1">
        <v>727.2086875</v>
      </c>
      <c r="BO168" s="1">
        <v>27.2057</v>
      </c>
      <c r="BP168" s="1">
        <v>23.78333125</v>
      </c>
      <c r="BQ168" s="1">
        <v>679.51856249999992</v>
      </c>
      <c r="BR168" s="1">
        <v>27.18805</v>
      </c>
      <c r="BS168" s="1">
        <v>500.13962500000002</v>
      </c>
      <c r="BT168" s="1">
        <v>99.532556249999999</v>
      </c>
      <c r="BU168" s="1">
        <v>0.1000697</v>
      </c>
      <c r="BV168" s="1">
        <v>31.030718749999998</v>
      </c>
      <c r="BW168" s="1">
        <v>31.733875000000001</v>
      </c>
      <c r="BX168" s="1">
        <v>999.9</v>
      </c>
      <c r="BY168" s="1">
        <v>0</v>
      </c>
      <c r="BZ168" s="1">
        <v>0</v>
      </c>
      <c r="CA168" s="1">
        <v>9994.223750000001</v>
      </c>
      <c r="CB168" s="1">
        <v>0</v>
      </c>
      <c r="CC168" s="1">
        <v>171.87825000000001</v>
      </c>
      <c r="CD168" s="1">
        <v>-45.792293749999999</v>
      </c>
      <c r="CE168" s="1">
        <v>700.47312499999998</v>
      </c>
      <c r="CF168" s="1">
        <v>744.92543750000004</v>
      </c>
      <c r="CG168" s="1">
        <v>3.422360625</v>
      </c>
      <c r="CH168" s="1">
        <v>727.2086875</v>
      </c>
      <c r="CI168" s="1">
        <v>23.78333125</v>
      </c>
      <c r="CJ168" s="1">
        <v>2.7078543750000001</v>
      </c>
      <c r="CK168" s="1">
        <v>2.3672175000000002</v>
      </c>
      <c r="CL168" s="1">
        <v>22.332856249999999</v>
      </c>
      <c r="CM168" s="1">
        <v>20.141256250000001</v>
      </c>
      <c r="CN168" s="1">
        <v>2000.005625</v>
      </c>
      <c r="CO168" s="1">
        <v>0.98000406249999994</v>
      </c>
      <c r="CP168" s="1">
        <v>1.9996406250000001E-2</v>
      </c>
      <c r="CQ168" s="1">
        <v>0</v>
      </c>
      <c r="CR168" s="1">
        <v>2.7438750000000001</v>
      </c>
      <c r="CS168" s="1">
        <v>0</v>
      </c>
      <c r="CT168" s="1">
        <v>32821.318749999999</v>
      </c>
      <c r="CU168" s="1">
        <v>17412.387500000001</v>
      </c>
      <c r="CV168" s="1">
        <v>39.155999999999999</v>
      </c>
      <c r="CW168" s="1">
        <v>40.125</v>
      </c>
      <c r="CX168" s="1">
        <v>39.125</v>
      </c>
      <c r="CY168" s="1">
        <v>38.628875000000001</v>
      </c>
      <c r="CZ168" s="1">
        <v>39.375</v>
      </c>
      <c r="DA168" s="1">
        <v>1960.0150000000001</v>
      </c>
      <c r="DB168" s="1">
        <v>39.990625000000009</v>
      </c>
      <c r="DC168" s="1">
        <v>0</v>
      </c>
      <c r="DD168" s="1">
        <v>1660484531.5999999</v>
      </c>
      <c r="DE168" s="1">
        <v>0</v>
      </c>
      <c r="DF168" s="1">
        <v>1660484159.0999999</v>
      </c>
      <c r="DG168" s="1" t="s">
        <v>356</v>
      </c>
      <c r="DH168" s="1">
        <v>1660484145.0999999</v>
      </c>
      <c r="DI168" s="1">
        <v>1660484159.0999999</v>
      </c>
      <c r="DJ168" s="1">
        <v>1</v>
      </c>
      <c r="DK168" s="1">
        <v>6.3E-2</v>
      </c>
      <c r="DL168" s="1">
        <v>-2.8000000000000001E-2</v>
      </c>
      <c r="DM168" s="1">
        <v>1.395</v>
      </c>
      <c r="DN168" s="1">
        <v>2.7E-2</v>
      </c>
      <c r="DO168" s="1">
        <v>400</v>
      </c>
      <c r="DP168" s="1">
        <v>24</v>
      </c>
      <c r="DQ168" s="1">
        <v>0.47</v>
      </c>
      <c r="DR168" s="1">
        <v>0.03</v>
      </c>
      <c r="DS168" s="1">
        <v>4.3689647919565964</v>
      </c>
      <c r="DT168" s="1">
        <v>1.118400975794005</v>
      </c>
      <c r="DU168" s="1">
        <v>9.6954325322524654E-2</v>
      </c>
      <c r="DV168" s="1">
        <v>0</v>
      </c>
      <c r="DW168" s="1">
        <v>36.157788147967068</v>
      </c>
      <c r="DX168" s="1">
        <v>2.2272230861003641</v>
      </c>
      <c r="DY168" s="1">
        <v>0.18792851210736061</v>
      </c>
      <c r="DZ168" s="1">
        <v>0</v>
      </c>
      <c r="EA168" s="1">
        <v>-45.816083333333353</v>
      </c>
      <c r="EB168" s="1">
        <v>-3.4014834260289781</v>
      </c>
      <c r="EC168" s="1">
        <v>0.26568236936027401</v>
      </c>
      <c r="ED168" s="1">
        <v>0</v>
      </c>
      <c r="EE168" s="1">
        <v>608.25657430581907</v>
      </c>
      <c r="EF168" s="1">
        <v>277.3514899320478</v>
      </c>
      <c r="EG168" s="1">
        <v>20.679764465637309</v>
      </c>
      <c r="EH168" s="1">
        <v>0</v>
      </c>
      <c r="EI168" s="1">
        <v>3.4244577500000011</v>
      </c>
      <c r="EJ168" s="1">
        <v>-3.8384577861166468E-2</v>
      </c>
      <c r="EK168" s="1">
        <v>4.4855381435787746E-3</v>
      </c>
      <c r="EL168" s="1">
        <v>1</v>
      </c>
      <c r="EM168" s="1">
        <v>1.992842662888344</v>
      </c>
      <c r="EN168" s="1">
        <v>2.7697735536269589E-2</v>
      </c>
      <c r="EO168" s="1">
        <v>2.5348529428127712E-3</v>
      </c>
      <c r="EP168" s="1">
        <v>1</v>
      </c>
      <c r="EQ168" s="1">
        <v>2</v>
      </c>
      <c r="ER168" s="1">
        <v>6</v>
      </c>
      <c r="ES168" s="1" t="s">
        <v>384</v>
      </c>
      <c r="ET168" s="1">
        <v>2.9454600000000002</v>
      </c>
      <c r="EU168" s="1">
        <v>2.8011900000000001</v>
      </c>
      <c r="EV168" s="1">
        <v>0.13536100000000001</v>
      </c>
      <c r="EW168" s="1">
        <v>0.14115</v>
      </c>
      <c r="EX168" s="1">
        <v>0.118626</v>
      </c>
      <c r="EY168" s="1">
        <v>0.108015</v>
      </c>
      <c r="EZ168" s="1">
        <v>17816.3</v>
      </c>
      <c r="FA168" s="1">
        <v>18562.8</v>
      </c>
      <c r="FB168" s="1">
        <v>23945.8</v>
      </c>
      <c r="FC168" s="1">
        <v>25134.9</v>
      </c>
      <c r="FD168" s="1">
        <v>33769.199999999997</v>
      </c>
      <c r="FE168" s="1">
        <v>35790.9</v>
      </c>
      <c r="FF168" s="1">
        <v>43635.9</v>
      </c>
      <c r="FG168" s="1">
        <v>46455.1</v>
      </c>
      <c r="FH168" s="1">
        <v>2.0025499999999998</v>
      </c>
      <c r="FI168" s="1">
        <v>1.9248000000000001</v>
      </c>
      <c r="FJ168" s="1">
        <v>0.169851</v>
      </c>
      <c r="FK168" s="1">
        <v>0</v>
      </c>
      <c r="FL168" s="1">
        <v>28.982500000000002</v>
      </c>
      <c r="FM168" s="1">
        <v>999.9</v>
      </c>
      <c r="FN168" s="1">
        <v>69.3</v>
      </c>
      <c r="FO168" s="1">
        <v>31.6</v>
      </c>
      <c r="FP168" s="1">
        <v>32.5002</v>
      </c>
      <c r="FQ168" s="1">
        <v>63.744</v>
      </c>
      <c r="FR168" s="1">
        <v>25.652999999999999</v>
      </c>
      <c r="FS168" s="1">
        <v>1</v>
      </c>
      <c r="FT168" s="1">
        <v>0.14232700000000001</v>
      </c>
      <c r="FU168" s="1">
        <v>-0.43249500000000002</v>
      </c>
      <c r="FV168" s="1">
        <v>20.3231</v>
      </c>
      <c r="FW168" s="1">
        <v>5.2127999999999997</v>
      </c>
      <c r="FX168" s="1">
        <v>11.9039</v>
      </c>
      <c r="FY168" s="1">
        <v>5.0026999999999999</v>
      </c>
      <c r="FZ168" s="1">
        <v>3.2896999999999998</v>
      </c>
      <c r="GA168" s="1">
        <v>9999</v>
      </c>
      <c r="GB168" s="1">
        <v>9999</v>
      </c>
      <c r="GC168" s="1">
        <v>9999</v>
      </c>
      <c r="GD168" s="1">
        <v>999.9</v>
      </c>
      <c r="GE168" s="1">
        <v>1.8594299999999999</v>
      </c>
      <c r="GF168" s="1">
        <v>1.8544</v>
      </c>
      <c r="GG168" s="1">
        <v>1.8575999999999999</v>
      </c>
      <c r="GH168" s="1">
        <v>1.8560399999999999</v>
      </c>
      <c r="GI168" s="1">
        <v>1.85486</v>
      </c>
      <c r="GJ168" s="1">
        <v>1.8545400000000001</v>
      </c>
      <c r="GK168" s="1">
        <v>1.85311</v>
      </c>
      <c r="GL168" s="1">
        <v>1.85633</v>
      </c>
      <c r="GM168" s="1">
        <v>0</v>
      </c>
      <c r="GN168" s="1">
        <v>0</v>
      </c>
      <c r="GO168" s="1">
        <v>0</v>
      </c>
      <c r="GP168" s="1">
        <v>0</v>
      </c>
      <c r="GQ168" s="1" t="s">
        <v>358</v>
      </c>
      <c r="GR168" s="1" t="s">
        <v>359</v>
      </c>
      <c r="GS168" s="1" t="s">
        <v>360</v>
      </c>
      <c r="GT168" s="1" t="s">
        <v>360</v>
      </c>
      <c r="GU168" s="1" t="s">
        <v>360</v>
      </c>
      <c r="GV168" s="1" t="s">
        <v>360</v>
      </c>
      <c r="GW168" s="1">
        <v>0</v>
      </c>
      <c r="GX168" s="1">
        <v>100</v>
      </c>
      <c r="GY168" s="1">
        <v>100</v>
      </c>
      <c r="GZ168" s="1">
        <v>1.9610000000000001</v>
      </c>
      <c r="HA168" s="1">
        <v>1.77E-2</v>
      </c>
      <c r="HB168" s="1">
        <v>0.46748880523729403</v>
      </c>
      <c r="HC168" s="1">
        <v>2.678124759318837E-3</v>
      </c>
      <c r="HD168" s="1">
        <v>-9.3737611465157319E-7</v>
      </c>
      <c r="HE168" s="1">
        <v>1.3915637841753891E-10</v>
      </c>
      <c r="HF168" s="1">
        <v>-6.7805247810390282E-2</v>
      </c>
      <c r="HG168" s="1">
        <v>1.061361004592812E-2</v>
      </c>
      <c r="HH168" s="1">
        <v>-3.086644042041478E-4</v>
      </c>
      <c r="HI168" s="1">
        <v>1.24720902217549E-6</v>
      </c>
      <c r="HJ168" s="1">
        <v>1</v>
      </c>
      <c r="HK168" s="1">
        <v>2093</v>
      </c>
      <c r="HL168" s="1">
        <v>2</v>
      </c>
      <c r="HM168" s="1">
        <v>27</v>
      </c>
      <c r="HN168" s="1">
        <v>6.5</v>
      </c>
      <c r="HO168" s="1">
        <v>6.2</v>
      </c>
      <c r="HP168" s="1">
        <v>1.7700199999999999</v>
      </c>
      <c r="HQ168" s="1">
        <v>2.3010299999999999</v>
      </c>
      <c r="HR168" s="1">
        <v>1.4978</v>
      </c>
      <c r="HS168" s="1">
        <v>2.3022499999999999</v>
      </c>
      <c r="HT168" s="1">
        <v>1.5478499999999999</v>
      </c>
      <c r="HU168" s="1">
        <v>2.33765</v>
      </c>
      <c r="HV168" s="1">
        <v>35.151600000000002</v>
      </c>
      <c r="HW168" s="1">
        <v>15.3141</v>
      </c>
      <c r="HX168" s="1">
        <v>18</v>
      </c>
      <c r="HY168" s="1">
        <v>501.69499999999999</v>
      </c>
      <c r="HZ168" s="1">
        <v>517.65800000000002</v>
      </c>
      <c r="IA168" s="1">
        <v>29.906600000000001</v>
      </c>
      <c r="IB168" s="1">
        <v>28.992699999999999</v>
      </c>
      <c r="IC168" s="1">
        <v>30.0002</v>
      </c>
      <c r="ID168" s="1">
        <v>28.7928</v>
      </c>
      <c r="IE168" s="1">
        <v>28.885999999999999</v>
      </c>
      <c r="IF168" s="1">
        <v>35.4373</v>
      </c>
      <c r="IG168" s="1">
        <v>29.195399999999999</v>
      </c>
      <c r="IH168" s="1">
        <v>77.787099999999995</v>
      </c>
      <c r="II168" s="1">
        <v>29.884799999999998</v>
      </c>
      <c r="IJ168" s="1">
        <v>804.5</v>
      </c>
      <c r="IK168" s="1">
        <v>23.799099999999999</v>
      </c>
      <c r="IL168" s="1">
        <v>100.923</v>
      </c>
      <c r="IM168" s="1">
        <v>100.687</v>
      </c>
      <c r="IN168" s="1" t="s">
        <v>365</v>
      </c>
    </row>
    <row r="169" spans="1:248" ht="15.75" customHeight="1" x14ac:dyDescent="0.3">
      <c r="A169" s="1">
        <v>153</v>
      </c>
      <c r="B169" s="1">
        <v>1660484534.5999999</v>
      </c>
      <c r="C169" s="1">
        <v>405.5</v>
      </c>
      <c r="D169" s="1" t="s">
        <v>656</v>
      </c>
      <c r="E169" s="1" t="s">
        <v>657</v>
      </c>
      <c r="F169" s="1">
        <v>1</v>
      </c>
      <c r="G169" s="1" t="s">
        <v>349</v>
      </c>
      <c r="H169" s="1" t="s">
        <v>350</v>
      </c>
      <c r="I169" s="1" t="s">
        <v>351</v>
      </c>
      <c r="J169" s="1" t="s">
        <v>352</v>
      </c>
      <c r="K169" s="1" t="s">
        <v>353</v>
      </c>
      <c r="L169" s="1" t="s">
        <v>349</v>
      </c>
      <c r="M169" s="1" t="s">
        <v>354</v>
      </c>
      <c r="N169" s="1">
        <v>1660484527.099999</v>
      </c>
      <c r="O169" s="1">
        <f t="shared" si="0"/>
        <v>2.9305323872726376E-3</v>
      </c>
      <c r="P169" s="1">
        <f t="shared" si="1"/>
        <v>2.9305323872726374</v>
      </c>
      <c r="Q169" s="1">
        <f t="shared" si="2"/>
        <v>4.6374623231835965</v>
      </c>
      <c r="R169" s="1">
        <f t="shared" si="3"/>
        <v>688.92153333333329</v>
      </c>
      <c r="S169" s="1">
        <f t="shared" si="4"/>
        <v>614.90933558560573</v>
      </c>
      <c r="T169" s="1">
        <f t="shared" si="5"/>
        <v>61.264927329920901</v>
      </c>
      <c r="U169" s="1">
        <f t="shared" si="6"/>
        <v>68.638944366471492</v>
      </c>
      <c r="V169" s="1">
        <f t="shared" si="7"/>
        <v>0.14488744547154958</v>
      </c>
      <c r="W169" s="1">
        <f t="shared" si="8"/>
        <v>2.9207584666864612</v>
      </c>
      <c r="X169" s="1">
        <f t="shared" si="9"/>
        <v>0.1410097482964312</v>
      </c>
      <c r="Y169" s="1">
        <f t="shared" si="10"/>
        <v>8.8470844224201331E-2</v>
      </c>
      <c r="Z169" s="1">
        <f t="shared" si="11"/>
        <v>321.51556600000004</v>
      </c>
      <c r="AA169" s="1">
        <f t="shared" si="12"/>
        <v>32.167532080263619</v>
      </c>
      <c r="AB169" s="1">
        <f t="shared" si="13"/>
        <v>31.735506666666659</v>
      </c>
      <c r="AC169" s="1">
        <f t="shared" si="14"/>
        <v>4.7040620913344284</v>
      </c>
      <c r="AD169" s="1">
        <f t="shared" si="15"/>
        <v>59.966278216743895</v>
      </c>
      <c r="AE169" s="1">
        <f t="shared" si="16"/>
        <v>2.7104989731936135</v>
      </c>
      <c r="AF169" s="1">
        <f t="shared" si="17"/>
        <v>4.5200386847366207</v>
      </c>
      <c r="AG169" s="1">
        <f t="shared" si="18"/>
        <v>1.9935631181408149</v>
      </c>
      <c r="AH169" s="1">
        <f t="shared" si="19"/>
        <v>-129.23647827872333</v>
      </c>
      <c r="AI169" s="1">
        <f t="shared" si="20"/>
        <v>-110.51868398938392</v>
      </c>
      <c r="AJ169" s="1">
        <f t="shared" si="21"/>
        <v>-8.5294250940805423</v>
      </c>
      <c r="AK169" s="1">
        <f t="shared" si="22"/>
        <v>73.230978637812271</v>
      </c>
      <c r="AL169" s="1">
        <f t="shared" si="23"/>
        <v>36.235957306469111</v>
      </c>
      <c r="AM169" s="1">
        <f t="shared" si="24"/>
        <v>2.932250069630403</v>
      </c>
      <c r="AN169" s="1">
        <f t="shared" si="25"/>
        <v>4.6374623231835965</v>
      </c>
      <c r="AO169" s="1">
        <v>776.14319602047271</v>
      </c>
      <c r="AP169" s="1">
        <v>744.21493939393929</v>
      </c>
      <c r="AQ169" s="1">
        <v>5.1300127939400326</v>
      </c>
      <c r="AR169" s="1">
        <v>64.973285806085684</v>
      </c>
      <c r="AS169" s="1">
        <f t="shared" si="26"/>
        <v>2.9305323872726374</v>
      </c>
      <c r="AT169" s="1">
        <v>23.784015024251769</v>
      </c>
      <c r="AU169" s="1">
        <v>27.204450909090909</v>
      </c>
      <c r="AV169" s="1">
        <v>-5.8478740250829348E-5</v>
      </c>
      <c r="AW169" s="1">
        <v>82.278735908204425</v>
      </c>
      <c r="AX169" s="1">
        <v>0</v>
      </c>
      <c r="AY169" s="1">
        <v>0</v>
      </c>
      <c r="AZ169" s="1">
        <f t="shared" si="27"/>
        <v>1</v>
      </c>
      <c r="BA169" s="1">
        <f t="shared" si="28"/>
        <v>0</v>
      </c>
      <c r="BB169" s="1">
        <f t="shared" si="29"/>
        <v>51915.310465038943</v>
      </c>
      <c r="BC169" s="1">
        <f t="shared" si="30"/>
        <v>2000.000666666667</v>
      </c>
      <c r="BD169" s="1">
        <f t="shared" si="31"/>
        <v>1681.2002800000002</v>
      </c>
      <c r="BE169" s="1">
        <f t="shared" si="32"/>
        <v>0.8405998598000467</v>
      </c>
      <c r="BF169" s="1">
        <f t="shared" si="33"/>
        <v>0.16075772941409019</v>
      </c>
      <c r="BG169" s="1">
        <v>6</v>
      </c>
      <c r="BH169" s="1">
        <v>0.5</v>
      </c>
      <c r="BI169" s="1" t="s">
        <v>355</v>
      </c>
      <c r="BJ169" s="1">
        <v>2</v>
      </c>
      <c r="BK169" s="1" t="b">
        <v>1</v>
      </c>
      <c r="BL169" s="1">
        <v>1660484527.099999</v>
      </c>
      <c r="BM169" s="1">
        <v>688.92153333333329</v>
      </c>
      <c r="BN169" s="1">
        <v>734.81653333333338</v>
      </c>
      <c r="BO169" s="1">
        <v>27.204979999999999</v>
      </c>
      <c r="BP169" s="1">
        <v>23.782920000000001</v>
      </c>
      <c r="BQ169" s="1">
        <v>687.01180000000011</v>
      </c>
      <c r="BR169" s="1">
        <v>27.187333333333331</v>
      </c>
      <c r="BS169" s="1">
        <v>500.13353333333328</v>
      </c>
      <c r="BT169" s="1">
        <v>99.532386666666682</v>
      </c>
      <c r="BU169" s="1">
        <v>0.1000693466666667</v>
      </c>
      <c r="BV169" s="1">
        <v>31.033639999999998</v>
      </c>
      <c r="BW169" s="1">
        <v>31.735506666666659</v>
      </c>
      <c r="BX169" s="1">
        <v>999.89999999999986</v>
      </c>
      <c r="BY169" s="1">
        <v>0</v>
      </c>
      <c r="BZ169" s="1">
        <v>0</v>
      </c>
      <c r="CA169" s="1">
        <v>9996.7166666666672</v>
      </c>
      <c r="CB169" s="1">
        <v>0</v>
      </c>
      <c r="CC169" s="1">
        <v>169.63266666666669</v>
      </c>
      <c r="CD169" s="1">
        <v>-45.894979999999997</v>
      </c>
      <c r="CE169" s="1">
        <v>708.18773333333331</v>
      </c>
      <c r="CF169" s="1">
        <v>752.71839999999986</v>
      </c>
      <c r="CG169" s="1">
        <v>3.4220526666666671</v>
      </c>
      <c r="CH169" s="1">
        <v>734.81653333333338</v>
      </c>
      <c r="CI169" s="1">
        <v>23.782920000000001</v>
      </c>
      <c r="CJ169" s="1">
        <v>2.7077779999999998</v>
      </c>
      <c r="CK169" s="1">
        <v>2.3671726666666659</v>
      </c>
      <c r="CL169" s="1">
        <v>22.332393333333339</v>
      </c>
      <c r="CM169" s="1">
        <v>20.140946666666672</v>
      </c>
      <c r="CN169" s="1">
        <v>2000.000666666667</v>
      </c>
      <c r="CO169" s="1">
        <v>0.98000400000000021</v>
      </c>
      <c r="CP169" s="1">
        <v>1.9996466666666671E-2</v>
      </c>
      <c r="CQ169" s="1">
        <v>0</v>
      </c>
      <c r="CR169" s="1">
        <v>2.5285333333333329</v>
      </c>
      <c r="CS169" s="1">
        <v>0</v>
      </c>
      <c r="CT169" s="1">
        <v>32825.113333333327</v>
      </c>
      <c r="CU169" s="1">
        <v>17412.34</v>
      </c>
      <c r="CV169" s="1">
        <v>39.162200000000013</v>
      </c>
      <c r="CW169" s="1">
        <v>40.125</v>
      </c>
      <c r="CX169" s="1">
        <v>39.125</v>
      </c>
      <c r="CY169" s="1">
        <v>38.629133333333343</v>
      </c>
      <c r="CZ169" s="1">
        <v>39.375</v>
      </c>
      <c r="DA169" s="1">
        <v>1960.01</v>
      </c>
      <c r="DB169" s="1">
        <v>39.990666666666677</v>
      </c>
      <c r="DC169" s="1">
        <v>0</v>
      </c>
      <c r="DD169" s="1">
        <v>1660484532.2</v>
      </c>
      <c r="DE169" s="1">
        <v>0</v>
      </c>
      <c r="DF169" s="1">
        <v>1660484159.0999999</v>
      </c>
      <c r="DG169" s="1" t="s">
        <v>356</v>
      </c>
      <c r="DH169" s="1">
        <v>1660484145.0999999</v>
      </c>
      <c r="DI169" s="1">
        <v>1660484159.0999999</v>
      </c>
      <c r="DJ169" s="1">
        <v>1</v>
      </c>
      <c r="DK169" s="1">
        <v>6.3E-2</v>
      </c>
      <c r="DL169" s="1">
        <v>-2.8000000000000001E-2</v>
      </c>
      <c r="DM169" s="1">
        <v>1.395</v>
      </c>
      <c r="DN169" s="1">
        <v>2.7E-2</v>
      </c>
      <c r="DO169" s="1">
        <v>400</v>
      </c>
      <c r="DP169" s="1">
        <v>24</v>
      </c>
      <c r="DQ169" s="1">
        <v>0.47</v>
      </c>
      <c r="DR169" s="1">
        <v>0.03</v>
      </c>
      <c r="DS169" s="1">
        <v>4.3689647919565964</v>
      </c>
      <c r="DT169" s="1">
        <v>1.118400975794005</v>
      </c>
      <c r="DU169" s="1">
        <v>9.6954325322524654E-2</v>
      </c>
      <c r="DV169" s="1">
        <v>0</v>
      </c>
      <c r="DW169" s="1">
        <v>36.157788147967068</v>
      </c>
      <c r="DX169" s="1">
        <v>2.2272230861003641</v>
      </c>
      <c r="DY169" s="1">
        <v>0.18792851210736061</v>
      </c>
      <c r="DZ169" s="1">
        <v>0</v>
      </c>
      <c r="EA169" s="1">
        <v>-45.816083333333353</v>
      </c>
      <c r="EB169" s="1">
        <v>-3.4014834260289781</v>
      </c>
      <c r="EC169" s="1">
        <v>0.26568236936027401</v>
      </c>
      <c r="ED169" s="1">
        <v>0</v>
      </c>
      <c r="EE169" s="1">
        <v>608.25657430581907</v>
      </c>
      <c r="EF169" s="1">
        <v>277.3514899320478</v>
      </c>
      <c r="EG169" s="1">
        <v>20.679764465637309</v>
      </c>
      <c r="EH169" s="1">
        <v>0</v>
      </c>
      <c r="EI169" s="1">
        <v>3.4244577500000011</v>
      </c>
      <c r="EJ169" s="1">
        <v>-3.8384577861166468E-2</v>
      </c>
      <c r="EK169" s="1">
        <v>4.4855381435787746E-3</v>
      </c>
      <c r="EL169" s="1">
        <v>1</v>
      </c>
      <c r="EM169" s="1">
        <v>1.992842662888344</v>
      </c>
      <c r="EN169" s="1">
        <v>2.7697735536269589E-2</v>
      </c>
      <c r="EO169" s="1">
        <v>2.5348529428127712E-3</v>
      </c>
      <c r="EP169" s="1">
        <v>1</v>
      </c>
      <c r="EQ169" s="1">
        <v>2</v>
      </c>
      <c r="ER169" s="1">
        <v>6</v>
      </c>
      <c r="ES169" s="1" t="s">
        <v>384</v>
      </c>
      <c r="ET169" s="1">
        <v>2.9456099999999998</v>
      </c>
      <c r="EU169" s="1">
        <v>2.80104</v>
      </c>
      <c r="EV169" s="1">
        <v>0.135993</v>
      </c>
      <c r="EW169" s="1">
        <v>0.14177699999999999</v>
      </c>
      <c r="EX169" s="1">
        <v>0.118626</v>
      </c>
      <c r="EY169" s="1">
        <v>0.108011</v>
      </c>
      <c r="EZ169" s="1">
        <v>17803.2</v>
      </c>
      <c r="FA169" s="1">
        <v>18549.3</v>
      </c>
      <c r="FB169" s="1">
        <v>23945.7</v>
      </c>
      <c r="FC169" s="1">
        <v>25134.9</v>
      </c>
      <c r="FD169" s="1">
        <v>33769.1</v>
      </c>
      <c r="FE169" s="1">
        <v>35791.1</v>
      </c>
      <c r="FF169" s="1">
        <v>43635.7</v>
      </c>
      <c r="FG169" s="1">
        <v>46455.199999999997</v>
      </c>
      <c r="FH169" s="1">
        <v>2.00257</v>
      </c>
      <c r="FI169" s="1">
        <v>1.9248499999999999</v>
      </c>
      <c r="FJ169" s="1">
        <v>0.169687</v>
      </c>
      <c r="FK169" s="1">
        <v>0</v>
      </c>
      <c r="FL169" s="1">
        <v>28.985299999999999</v>
      </c>
      <c r="FM169" s="1">
        <v>999.9</v>
      </c>
      <c r="FN169" s="1">
        <v>69.3</v>
      </c>
      <c r="FO169" s="1">
        <v>31.6</v>
      </c>
      <c r="FP169" s="1">
        <v>32.501899999999999</v>
      </c>
      <c r="FQ169" s="1">
        <v>63.914000000000001</v>
      </c>
      <c r="FR169" s="1">
        <v>25.833300000000001</v>
      </c>
      <c r="FS169" s="1">
        <v>1</v>
      </c>
      <c r="FT169" s="1">
        <v>0.142378</v>
      </c>
      <c r="FU169" s="1">
        <v>-0.40974899999999997</v>
      </c>
      <c r="FV169" s="1">
        <v>20.3231</v>
      </c>
      <c r="FW169" s="1">
        <v>5.21265</v>
      </c>
      <c r="FX169" s="1">
        <v>11.9038</v>
      </c>
      <c r="FY169" s="1">
        <v>5.0027499999999998</v>
      </c>
      <c r="FZ169" s="1">
        <v>3.2898000000000001</v>
      </c>
      <c r="GA169" s="1">
        <v>9999</v>
      </c>
      <c r="GB169" s="1">
        <v>9999</v>
      </c>
      <c r="GC169" s="1">
        <v>9999</v>
      </c>
      <c r="GD169" s="1">
        <v>999.9</v>
      </c>
      <c r="GE169" s="1">
        <v>1.85944</v>
      </c>
      <c r="GF169" s="1">
        <v>1.8544</v>
      </c>
      <c r="GG169" s="1">
        <v>1.8575999999999999</v>
      </c>
      <c r="GH169" s="1">
        <v>1.8560300000000001</v>
      </c>
      <c r="GI169" s="1">
        <v>1.85486</v>
      </c>
      <c r="GJ169" s="1">
        <v>1.8545499999999999</v>
      </c>
      <c r="GK169" s="1">
        <v>1.85311</v>
      </c>
      <c r="GL169" s="1">
        <v>1.85632</v>
      </c>
      <c r="GM169" s="1">
        <v>0</v>
      </c>
      <c r="GN169" s="1">
        <v>0</v>
      </c>
      <c r="GO169" s="1">
        <v>0</v>
      </c>
      <c r="GP169" s="1">
        <v>0</v>
      </c>
      <c r="GQ169" s="1" t="s">
        <v>358</v>
      </c>
      <c r="GR169" s="1" t="s">
        <v>359</v>
      </c>
      <c r="GS169" s="1" t="s">
        <v>360</v>
      </c>
      <c r="GT169" s="1" t="s">
        <v>360</v>
      </c>
      <c r="GU169" s="1" t="s">
        <v>360</v>
      </c>
      <c r="GV169" s="1" t="s">
        <v>360</v>
      </c>
      <c r="GW169" s="1">
        <v>0</v>
      </c>
      <c r="GX169" s="1">
        <v>100</v>
      </c>
      <c r="GY169" s="1">
        <v>100</v>
      </c>
      <c r="GZ169" s="1">
        <v>1.968</v>
      </c>
      <c r="HA169" s="1">
        <v>1.77E-2</v>
      </c>
      <c r="HB169" s="1">
        <v>0.46748880523729403</v>
      </c>
      <c r="HC169" s="1">
        <v>2.678124759318837E-3</v>
      </c>
      <c r="HD169" s="1">
        <v>-9.3737611465157319E-7</v>
      </c>
      <c r="HE169" s="1">
        <v>1.3915637841753891E-10</v>
      </c>
      <c r="HF169" s="1">
        <v>-6.7805247810390282E-2</v>
      </c>
      <c r="HG169" s="1">
        <v>1.061361004592812E-2</v>
      </c>
      <c r="HH169" s="1">
        <v>-3.086644042041478E-4</v>
      </c>
      <c r="HI169" s="1">
        <v>1.24720902217549E-6</v>
      </c>
      <c r="HJ169" s="1">
        <v>1</v>
      </c>
      <c r="HK169" s="1">
        <v>2093</v>
      </c>
      <c r="HL169" s="1">
        <v>2</v>
      </c>
      <c r="HM169" s="1">
        <v>27</v>
      </c>
      <c r="HN169" s="1">
        <v>6.5</v>
      </c>
      <c r="HO169" s="1">
        <v>6.3</v>
      </c>
      <c r="HP169" s="1">
        <v>1.7773399999999999</v>
      </c>
      <c r="HQ169" s="1">
        <v>2.2912599999999999</v>
      </c>
      <c r="HR169" s="1">
        <v>1.4978</v>
      </c>
      <c r="HS169" s="1">
        <v>2.3022499999999999</v>
      </c>
      <c r="HT169" s="1">
        <v>1.5478499999999999</v>
      </c>
      <c r="HU169" s="1">
        <v>2.2900399999999999</v>
      </c>
      <c r="HV169" s="1">
        <v>35.151600000000002</v>
      </c>
      <c r="HW169" s="1">
        <v>15.2966</v>
      </c>
      <c r="HX169" s="1">
        <v>18</v>
      </c>
      <c r="HY169" s="1">
        <v>501.71499999999997</v>
      </c>
      <c r="HZ169" s="1">
        <v>517.69799999999998</v>
      </c>
      <c r="IA169" s="1">
        <v>29.899000000000001</v>
      </c>
      <c r="IB169" s="1">
        <v>28.993300000000001</v>
      </c>
      <c r="IC169" s="1">
        <v>30.000299999999999</v>
      </c>
      <c r="ID169" s="1">
        <v>28.793500000000002</v>
      </c>
      <c r="IE169" s="1">
        <v>28.886600000000001</v>
      </c>
      <c r="IF169" s="1">
        <v>35.677999999999997</v>
      </c>
      <c r="IG169" s="1">
        <v>29.195399999999999</v>
      </c>
      <c r="IH169" s="1">
        <v>77.787099999999995</v>
      </c>
      <c r="II169" s="1">
        <v>29.884799999999998</v>
      </c>
      <c r="IJ169" s="1">
        <v>804.5</v>
      </c>
      <c r="IK169" s="1">
        <v>23.799099999999999</v>
      </c>
      <c r="IL169" s="1">
        <v>100.923</v>
      </c>
      <c r="IM169" s="1">
        <v>100.687</v>
      </c>
      <c r="IN169" s="1" t="s">
        <v>365</v>
      </c>
    </row>
    <row r="170" spans="1:248" ht="15.75" customHeight="1" x14ac:dyDescent="0.3">
      <c r="A170" s="1">
        <v>154</v>
      </c>
      <c r="B170" s="1">
        <v>1660484535.5999999</v>
      </c>
      <c r="C170" s="1">
        <v>406.5</v>
      </c>
      <c r="D170" s="1" t="s">
        <v>658</v>
      </c>
      <c r="E170" s="1" t="s">
        <v>659</v>
      </c>
      <c r="F170" s="1">
        <v>1</v>
      </c>
      <c r="G170" s="1" t="s">
        <v>349</v>
      </c>
      <c r="H170" s="1" t="s">
        <v>350</v>
      </c>
      <c r="I170" s="1" t="s">
        <v>351</v>
      </c>
      <c r="J170" s="1" t="s">
        <v>352</v>
      </c>
      <c r="K170" s="1" t="s">
        <v>353</v>
      </c>
      <c r="L170" s="1" t="s">
        <v>349</v>
      </c>
      <c r="M170" s="1" t="s">
        <v>354</v>
      </c>
      <c r="N170" s="1">
        <v>1660484527.5999999</v>
      </c>
      <c r="O170" s="1">
        <f t="shared" si="0"/>
        <v>2.9313756879024949E-3</v>
      </c>
      <c r="P170" s="1">
        <f t="shared" si="1"/>
        <v>2.931375687902495</v>
      </c>
      <c r="Q170" s="1">
        <f t="shared" si="2"/>
        <v>4.6874192014382974</v>
      </c>
      <c r="R170" s="1">
        <f t="shared" si="3"/>
        <v>691.42412499999989</v>
      </c>
      <c r="S170" s="1">
        <f t="shared" si="4"/>
        <v>616.78394362653069</v>
      </c>
      <c r="T170" s="1">
        <f t="shared" si="5"/>
        <v>61.451649523883034</v>
      </c>
      <c r="U170" s="1">
        <f t="shared" si="6"/>
        <v>68.888228107937138</v>
      </c>
      <c r="V170" s="1">
        <f t="shared" si="7"/>
        <v>0.1449180443362694</v>
      </c>
      <c r="W170" s="1">
        <f t="shared" si="8"/>
        <v>2.9207864345527792</v>
      </c>
      <c r="X170" s="1">
        <f t="shared" si="9"/>
        <v>0.14103876881044014</v>
      </c>
      <c r="Y170" s="1">
        <f t="shared" si="10"/>
        <v>8.8489118641542228E-2</v>
      </c>
      <c r="Z170" s="1">
        <f t="shared" si="11"/>
        <v>321.5159559375</v>
      </c>
      <c r="AA170" s="1">
        <f t="shared" si="12"/>
        <v>32.168183036416494</v>
      </c>
      <c r="AB170" s="1">
        <f t="shared" si="13"/>
        <v>31.7360875</v>
      </c>
      <c r="AC170" s="1">
        <f t="shared" si="14"/>
        <v>4.7042170420717904</v>
      </c>
      <c r="AD170" s="1">
        <f t="shared" si="15"/>
        <v>59.963159951944853</v>
      </c>
      <c r="AE170" s="1">
        <f t="shared" si="16"/>
        <v>2.7104937960691271</v>
      </c>
      <c r="AF170" s="1">
        <f t="shared" si="17"/>
        <v>4.5202651065109762</v>
      </c>
      <c r="AG170" s="1">
        <f t="shared" si="18"/>
        <v>1.9937232460026633</v>
      </c>
      <c r="AH170" s="1">
        <f t="shared" si="19"/>
        <v>-129.27366783650004</v>
      </c>
      <c r="AI170" s="1">
        <f t="shared" si="20"/>
        <v>-110.47283068799635</v>
      </c>
      <c r="AJ170" s="1">
        <f t="shared" si="21"/>
        <v>-8.525865980667465</v>
      </c>
      <c r="AK170" s="1">
        <f t="shared" si="22"/>
        <v>73.24359143233616</v>
      </c>
      <c r="AL170" s="1">
        <f t="shared" si="23"/>
        <v>36.255463125560965</v>
      </c>
      <c r="AM170" s="1">
        <f t="shared" si="24"/>
        <v>2.9323606986188806</v>
      </c>
      <c r="AN170" s="1">
        <f t="shared" si="25"/>
        <v>4.6874192014382974</v>
      </c>
      <c r="AO170" s="1">
        <v>781.30970249238567</v>
      </c>
      <c r="AP170" s="1">
        <v>749.34686060606055</v>
      </c>
      <c r="AQ170" s="1">
        <v>5.1248370222307074</v>
      </c>
      <c r="AR170" s="1">
        <v>64.973285806085684</v>
      </c>
      <c r="AS170" s="1">
        <f t="shared" si="26"/>
        <v>2.931375687902495</v>
      </c>
      <c r="AT170" s="1">
        <v>23.783752829024511</v>
      </c>
      <c r="AU170" s="1">
        <v>27.204620606060601</v>
      </c>
      <c r="AV170" s="1">
        <v>2.260221251231825E-5</v>
      </c>
      <c r="AW170" s="1">
        <v>82.278735908204425</v>
      </c>
      <c r="AX170" s="1">
        <v>0</v>
      </c>
      <c r="AY170" s="1">
        <v>0</v>
      </c>
      <c r="AZ170" s="1">
        <f t="shared" si="27"/>
        <v>1</v>
      </c>
      <c r="BA170" s="1">
        <f t="shared" si="28"/>
        <v>0</v>
      </c>
      <c r="BB170" s="1">
        <f t="shared" si="29"/>
        <v>51915.954177772626</v>
      </c>
      <c r="BC170" s="1">
        <f t="shared" si="30"/>
        <v>2000.003125</v>
      </c>
      <c r="BD170" s="1">
        <f t="shared" si="31"/>
        <v>1681.20234375</v>
      </c>
      <c r="BE170" s="1">
        <f t="shared" si="32"/>
        <v>0.84059985843772123</v>
      </c>
      <c r="BF170" s="1">
        <f t="shared" si="33"/>
        <v>0.16075772678480191</v>
      </c>
      <c r="BG170" s="1">
        <v>6</v>
      </c>
      <c r="BH170" s="1">
        <v>0.5</v>
      </c>
      <c r="BI170" s="1" t="s">
        <v>355</v>
      </c>
      <c r="BJ170" s="1">
        <v>2</v>
      </c>
      <c r="BK170" s="1" t="b">
        <v>1</v>
      </c>
      <c r="BL170" s="1">
        <v>1660484527.5999999</v>
      </c>
      <c r="BM170" s="1">
        <v>691.42412499999989</v>
      </c>
      <c r="BN170" s="1">
        <v>737.35106250000001</v>
      </c>
      <c r="BO170" s="1">
        <v>27.20495</v>
      </c>
      <c r="BP170" s="1">
        <v>23.782787500000001</v>
      </c>
      <c r="BQ170" s="1">
        <v>689.51050000000009</v>
      </c>
      <c r="BR170" s="1">
        <v>27.1873</v>
      </c>
      <c r="BS170" s="1">
        <v>500.13743749999998</v>
      </c>
      <c r="BT170" s="1">
        <v>99.532318750000002</v>
      </c>
      <c r="BU170" s="1">
        <v>0.10005683125000001</v>
      </c>
      <c r="BV170" s="1">
        <v>31.03451875</v>
      </c>
      <c r="BW170" s="1">
        <v>31.7360875</v>
      </c>
      <c r="BX170" s="1">
        <v>999.9</v>
      </c>
      <c r="BY170" s="1">
        <v>0</v>
      </c>
      <c r="BZ170" s="1">
        <v>0</v>
      </c>
      <c r="CA170" s="1">
        <v>9996.8831250000003</v>
      </c>
      <c r="CB170" s="1">
        <v>0</v>
      </c>
      <c r="CC170" s="1">
        <v>169.45931250000001</v>
      </c>
      <c r="CD170" s="1">
        <v>-45.9269125</v>
      </c>
      <c r="CE170" s="1">
        <v>710.76031250000005</v>
      </c>
      <c r="CF170" s="1">
        <v>755.31456249999997</v>
      </c>
      <c r="CG170" s="1">
        <v>3.4221543749999999</v>
      </c>
      <c r="CH170" s="1">
        <v>737.35106250000001</v>
      </c>
      <c r="CI170" s="1">
        <v>23.782787500000001</v>
      </c>
      <c r="CJ170" s="1">
        <v>2.7077724999999999</v>
      </c>
      <c r="CK170" s="1">
        <v>2.3671574999999998</v>
      </c>
      <c r="CL170" s="1">
        <v>22.332362499999999</v>
      </c>
      <c r="CM170" s="1">
        <v>20.140843749999998</v>
      </c>
      <c r="CN170" s="1">
        <v>2000.003125</v>
      </c>
      <c r="CO170" s="1">
        <v>0.98000406249999994</v>
      </c>
      <c r="CP170" s="1">
        <v>1.9996406250000001E-2</v>
      </c>
      <c r="CQ170" s="1">
        <v>0</v>
      </c>
      <c r="CR170" s="1">
        <v>2.5000624999999999</v>
      </c>
      <c r="CS170" s="1">
        <v>0</v>
      </c>
      <c r="CT170" s="1">
        <v>32826.21875</v>
      </c>
      <c r="CU170" s="1">
        <v>17412.362499999999</v>
      </c>
      <c r="CV170" s="1">
        <v>39.163749999999993</v>
      </c>
      <c r="CW170" s="1">
        <v>40.125</v>
      </c>
      <c r="CX170" s="1">
        <v>39.125</v>
      </c>
      <c r="CY170" s="1">
        <v>38.632750000000001</v>
      </c>
      <c r="CZ170" s="1">
        <v>39.375</v>
      </c>
      <c r="DA170" s="1">
        <v>1960.0125</v>
      </c>
      <c r="DB170" s="1">
        <v>39.990625000000009</v>
      </c>
      <c r="DC170" s="1">
        <v>0</v>
      </c>
      <c r="DD170" s="1">
        <v>1660484533.4000001</v>
      </c>
      <c r="DE170" s="1">
        <v>0</v>
      </c>
      <c r="DF170" s="1">
        <v>1660484159.0999999</v>
      </c>
      <c r="DG170" s="1" t="s">
        <v>356</v>
      </c>
      <c r="DH170" s="1">
        <v>1660484145.0999999</v>
      </c>
      <c r="DI170" s="1">
        <v>1660484159.0999999</v>
      </c>
      <c r="DJ170" s="1">
        <v>1</v>
      </c>
      <c r="DK170" s="1">
        <v>6.3E-2</v>
      </c>
      <c r="DL170" s="1">
        <v>-2.8000000000000001E-2</v>
      </c>
      <c r="DM170" s="1">
        <v>1.395</v>
      </c>
      <c r="DN170" s="1">
        <v>2.7E-2</v>
      </c>
      <c r="DO170" s="1">
        <v>400</v>
      </c>
      <c r="DP170" s="1">
        <v>24</v>
      </c>
      <c r="DQ170" s="1">
        <v>0.47</v>
      </c>
      <c r="DR170" s="1">
        <v>0.03</v>
      </c>
      <c r="DS170" s="1">
        <v>4.3991852366377664</v>
      </c>
      <c r="DT170" s="1">
        <v>1.492825574160215</v>
      </c>
      <c r="DU170" s="1">
        <v>0.119840130238497</v>
      </c>
      <c r="DV170" s="1">
        <v>0</v>
      </c>
      <c r="DW170" s="1">
        <v>36.227066962097503</v>
      </c>
      <c r="DX170" s="1">
        <v>1.653311824466311</v>
      </c>
      <c r="DY170" s="1">
        <v>0.1413455855316311</v>
      </c>
      <c r="DZ170" s="1">
        <v>0</v>
      </c>
      <c r="EA170" s="1">
        <v>-45.893583870967738</v>
      </c>
      <c r="EB170" s="1">
        <v>-3.0516000000000489</v>
      </c>
      <c r="EC170" s="1">
        <v>0.24397848939658881</v>
      </c>
      <c r="ED170" s="1">
        <v>0</v>
      </c>
      <c r="EE170" s="1">
        <v>616.29977906256704</v>
      </c>
      <c r="EF170" s="1">
        <v>273.16845600257398</v>
      </c>
      <c r="EG170" s="1">
        <v>19.709963373752661</v>
      </c>
      <c r="EH170" s="1">
        <v>0</v>
      </c>
      <c r="EI170" s="1">
        <v>3.4237673170731711</v>
      </c>
      <c r="EJ170" s="1">
        <v>-2.9845087108011412E-2</v>
      </c>
      <c r="EK170" s="1">
        <v>3.8456570528009109E-3</v>
      </c>
      <c r="EL170" s="1">
        <v>1</v>
      </c>
      <c r="EM170" s="1">
        <v>1.9934724800237631</v>
      </c>
      <c r="EN170" s="1">
        <v>2.9900430826876479E-2</v>
      </c>
      <c r="EO170" s="1">
        <v>2.5969568530854149E-3</v>
      </c>
      <c r="EP170" s="1">
        <v>1</v>
      </c>
      <c r="EQ170" s="1">
        <v>2</v>
      </c>
      <c r="ER170" s="1">
        <v>6</v>
      </c>
      <c r="ES170" s="1" t="s">
        <v>384</v>
      </c>
      <c r="ET170" s="1">
        <v>2.9455900000000002</v>
      </c>
      <c r="EU170" s="1">
        <v>2.80104</v>
      </c>
      <c r="EV170" s="1">
        <v>0.13662199999999999</v>
      </c>
      <c r="EW170" s="1">
        <v>0.14241100000000001</v>
      </c>
      <c r="EX170" s="1">
        <v>0.11862399999999999</v>
      </c>
      <c r="EY170" s="1">
        <v>0.108003</v>
      </c>
      <c r="EZ170" s="1">
        <v>17790.099999999999</v>
      </c>
      <c r="FA170" s="1">
        <v>18535.5</v>
      </c>
      <c r="FB170" s="1">
        <v>23945.5</v>
      </c>
      <c r="FC170" s="1">
        <v>25134.9</v>
      </c>
      <c r="FD170" s="1">
        <v>33769</v>
      </c>
      <c r="FE170" s="1">
        <v>35791.300000000003</v>
      </c>
      <c r="FF170" s="1">
        <v>43635.4</v>
      </c>
      <c r="FG170" s="1">
        <v>46455</v>
      </c>
      <c r="FH170" s="1">
        <v>2.0026000000000002</v>
      </c>
      <c r="FI170" s="1">
        <v>1.9248799999999999</v>
      </c>
      <c r="FJ170" s="1">
        <v>0.169519</v>
      </c>
      <c r="FK170" s="1">
        <v>0</v>
      </c>
      <c r="FL170" s="1">
        <v>28.987500000000001</v>
      </c>
      <c r="FM170" s="1">
        <v>999.9</v>
      </c>
      <c r="FN170" s="1">
        <v>69.3</v>
      </c>
      <c r="FO170" s="1">
        <v>31.6</v>
      </c>
      <c r="FP170" s="1">
        <v>32.503300000000003</v>
      </c>
      <c r="FQ170" s="1">
        <v>63.933999999999997</v>
      </c>
      <c r="FR170" s="1">
        <v>25.6891</v>
      </c>
      <c r="FS170" s="1">
        <v>1</v>
      </c>
      <c r="FT170" s="1">
        <v>0.14236299999999999</v>
      </c>
      <c r="FU170" s="1">
        <v>-0.41134500000000002</v>
      </c>
      <c r="FV170" s="1">
        <v>20.3231</v>
      </c>
      <c r="FW170" s="1">
        <v>5.2125000000000004</v>
      </c>
      <c r="FX170" s="1">
        <v>11.903600000000001</v>
      </c>
      <c r="FY170" s="1">
        <v>5.0026000000000002</v>
      </c>
      <c r="FZ170" s="1">
        <v>3.2897799999999999</v>
      </c>
      <c r="GA170" s="1">
        <v>9999</v>
      </c>
      <c r="GB170" s="1">
        <v>9999</v>
      </c>
      <c r="GC170" s="1">
        <v>9999</v>
      </c>
      <c r="GD170" s="1">
        <v>999.9</v>
      </c>
      <c r="GE170" s="1">
        <v>1.85944</v>
      </c>
      <c r="GF170" s="1">
        <v>1.8544</v>
      </c>
      <c r="GG170" s="1">
        <v>1.8575999999999999</v>
      </c>
      <c r="GH170" s="1">
        <v>1.8560300000000001</v>
      </c>
      <c r="GI170" s="1">
        <v>1.85486</v>
      </c>
      <c r="GJ170" s="1">
        <v>1.8545499999999999</v>
      </c>
      <c r="GK170" s="1">
        <v>1.8531</v>
      </c>
      <c r="GL170" s="1">
        <v>1.8563099999999999</v>
      </c>
      <c r="GM170" s="1">
        <v>0</v>
      </c>
      <c r="GN170" s="1">
        <v>0</v>
      </c>
      <c r="GO170" s="1">
        <v>0</v>
      </c>
      <c r="GP170" s="1">
        <v>0</v>
      </c>
      <c r="GQ170" s="1" t="s">
        <v>358</v>
      </c>
      <c r="GR170" s="1" t="s">
        <v>359</v>
      </c>
      <c r="GS170" s="1" t="s">
        <v>360</v>
      </c>
      <c r="GT170" s="1" t="s">
        <v>360</v>
      </c>
      <c r="GU170" s="1" t="s">
        <v>360</v>
      </c>
      <c r="GV170" s="1" t="s">
        <v>360</v>
      </c>
      <c r="GW170" s="1">
        <v>0</v>
      </c>
      <c r="GX170" s="1">
        <v>100</v>
      </c>
      <c r="GY170" s="1">
        <v>100</v>
      </c>
      <c r="GZ170" s="1">
        <v>1.976</v>
      </c>
      <c r="HA170" s="1">
        <v>1.77E-2</v>
      </c>
      <c r="HB170" s="1">
        <v>0.46748880523729403</v>
      </c>
      <c r="HC170" s="1">
        <v>2.678124759318837E-3</v>
      </c>
      <c r="HD170" s="1">
        <v>-9.3737611465157319E-7</v>
      </c>
      <c r="HE170" s="1">
        <v>1.3915637841753891E-10</v>
      </c>
      <c r="HF170" s="1">
        <v>-6.7805247810390282E-2</v>
      </c>
      <c r="HG170" s="1">
        <v>1.061361004592812E-2</v>
      </c>
      <c r="HH170" s="1">
        <v>-3.086644042041478E-4</v>
      </c>
      <c r="HI170" s="1">
        <v>1.24720902217549E-6</v>
      </c>
      <c r="HJ170" s="1">
        <v>1</v>
      </c>
      <c r="HK170" s="1">
        <v>2093</v>
      </c>
      <c r="HL170" s="1">
        <v>2</v>
      </c>
      <c r="HM170" s="1">
        <v>27</v>
      </c>
      <c r="HN170" s="1">
        <v>6.5</v>
      </c>
      <c r="HO170" s="1">
        <v>6.3</v>
      </c>
      <c r="HP170" s="1">
        <v>1.78345</v>
      </c>
      <c r="HQ170" s="1">
        <v>2.2741699999999998</v>
      </c>
      <c r="HR170" s="1">
        <v>1.4978</v>
      </c>
      <c r="HS170" s="1">
        <v>2.3034699999999999</v>
      </c>
      <c r="HT170" s="1">
        <v>1.5478499999999999</v>
      </c>
      <c r="HU170" s="1">
        <v>2.3840300000000001</v>
      </c>
      <c r="HV170" s="1">
        <v>35.151600000000002</v>
      </c>
      <c r="HW170" s="1">
        <v>15.3141</v>
      </c>
      <c r="HX170" s="1">
        <v>18</v>
      </c>
      <c r="HY170" s="1">
        <v>501.73399999999998</v>
      </c>
      <c r="HZ170" s="1">
        <v>517.72</v>
      </c>
      <c r="IA170" s="1">
        <v>29.892299999999999</v>
      </c>
      <c r="IB170" s="1">
        <v>28.9939</v>
      </c>
      <c r="IC170" s="1">
        <v>30.0002</v>
      </c>
      <c r="ID170" s="1">
        <v>28.794</v>
      </c>
      <c r="IE170" s="1">
        <v>28.8872</v>
      </c>
      <c r="IF170" s="1">
        <v>35.801200000000001</v>
      </c>
      <c r="IG170" s="1">
        <v>29.195399999999999</v>
      </c>
      <c r="IH170" s="1">
        <v>77.787099999999995</v>
      </c>
      <c r="II170" s="1">
        <v>29.884799999999998</v>
      </c>
      <c r="IJ170" s="1">
        <v>814.52499999999998</v>
      </c>
      <c r="IK170" s="1">
        <v>23.799099999999999</v>
      </c>
      <c r="IL170" s="1">
        <v>100.922</v>
      </c>
      <c r="IM170" s="1">
        <v>100.68600000000001</v>
      </c>
      <c r="IN170" s="1" t="s">
        <v>365</v>
      </c>
    </row>
    <row r="171" spans="1:248" ht="15.75" customHeight="1" x14ac:dyDescent="0.3">
      <c r="A171" s="1">
        <v>155</v>
      </c>
      <c r="B171" s="1">
        <v>1660484536.5999999</v>
      </c>
      <c r="C171" s="1">
        <v>407.5</v>
      </c>
      <c r="D171" s="1" t="s">
        <v>660</v>
      </c>
      <c r="E171" s="1" t="s">
        <v>661</v>
      </c>
      <c r="F171" s="1">
        <v>1</v>
      </c>
      <c r="G171" s="1" t="s">
        <v>349</v>
      </c>
      <c r="H171" s="1" t="s">
        <v>350</v>
      </c>
      <c r="I171" s="1" t="s">
        <v>351</v>
      </c>
      <c r="J171" s="1" t="s">
        <v>352</v>
      </c>
      <c r="K171" s="1" t="s">
        <v>353</v>
      </c>
      <c r="L171" s="1" t="s">
        <v>349</v>
      </c>
      <c r="M171" s="1" t="s">
        <v>354</v>
      </c>
      <c r="N171" s="1">
        <v>1660484529.099999</v>
      </c>
      <c r="O171" s="1">
        <f t="shared" si="0"/>
        <v>2.9315328264884195E-3</v>
      </c>
      <c r="P171" s="1">
        <f t="shared" si="1"/>
        <v>2.9315328264884197</v>
      </c>
      <c r="Q171" s="1">
        <f t="shared" si="2"/>
        <v>4.7307936167569986</v>
      </c>
      <c r="R171" s="1">
        <f t="shared" si="3"/>
        <v>698.93406666666669</v>
      </c>
      <c r="S171" s="1">
        <f t="shared" si="4"/>
        <v>623.55407315276716</v>
      </c>
      <c r="T171" s="1">
        <f t="shared" si="5"/>
        <v>62.126058319804194</v>
      </c>
      <c r="U171" s="1">
        <f t="shared" si="6"/>
        <v>69.636332207540718</v>
      </c>
      <c r="V171" s="1">
        <f t="shared" si="7"/>
        <v>0.14489411216128242</v>
      </c>
      <c r="W171" s="1">
        <f t="shared" si="8"/>
        <v>2.9211558826442525</v>
      </c>
      <c r="X171" s="1">
        <f t="shared" si="9"/>
        <v>0.14101657566657305</v>
      </c>
      <c r="Y171" s="1">
        <f t="shared" si="10"/>
        <v>8.8475098008443984E-2</v>
      </c>
      <c r="Z171" s="1">
        <f t="shared" si="11"/>
        <v>321.51574019999998</v>
      </c>
      <c r="AA171" s="1">
        <f t="shared" si="12"/>
        <v>32.170979971458749</v>
      </c>
      <c r="AB171" s="1">
        <f t="shared" si="13"/>
        <v>31.737480000000001</v>
      </c>
      <c r="AC171" s="1">
        <f t="shared" si="14"/>
        <v>4.7045885417800015</v>
      </c>
      <c r="AD171" s="1">
        <f t="shared" si="15"/>
        <v>59.952066898699186</v>
      </c>
      <c r="AE171" s="1">
        <f t="shared" si="16"/>
        <v>2.7104519021106781</v>
      </c>
      <c r="AF171" s="1">
        <f t="shared" si="17"/>
        <v>4.5210316212959265</v>
      </c>
      <c r="AG171" s="1">
        <f t="shared" si="18"/>
        <v>1.9941366396693234</v>
      </c>
      <c r="AH171" s="1">
        <f t="shared" si="19"/>
        <v>-129.28059764813929</v>
      </c>
      <c r="AI171" s="1">
        <f t="shared" si="20"/>
        <v>-110.23764935683498</v>
      </c>
      <c r="AJ171" s="1">
        <f t="shared" si="21"/>
        <v>-8.5068226164850493</v>
      </c>
      <c r="AK171" s="1">
        <f t="shared" si="22"/>
        <v>73.490670578540644</v>
      </c>
      <c r="AL171" s="1">
        <f t="shared" si="23"/>
        <v>36.319361463105324</v>
      </c>
      <c r="AM171" s="1">
        <f t="shared" si="24"/>
        <v>2.932606980612634</v>
      </c>
      <c r="AN171" s="1">
        <f t="shared" si="25"/>
        <v>4.7307936167569986</v>
      </c>
      <c r="AO171" s="1">
        <v>786.52905345806028</v>
      </c>
      <c r="AP171" s="1">
        <v>754.48630909090934</v>
      </c>
      <c r="AQ171" s="1">
        <v>5.1301561630184356</v>
      </c>
      <c r="AR171" s="1">
        <v>64.973285806085684</v>
      </c>
      <c r="AS171" s="1">
        <f t="shared" si="26"/>
        <v>2.9315328264884197</v>
      </c>
      <c r="AT171" s="1">
        <v>23.782779425811711</v>
      </c>
      <c r="AU171" s="1">
        <v>27.203639999999979</v>
      </c>
      <c r="AV171" s="1">
        <v>4.7751787094808117E-5</v>
      </c>
      <c r="AW171" s="1">
        <v>82.278735908204425</v>
      </c>
      <c r="AX171" s="1">
        <v>0</v>
      </c>
      <c r="AY171" s="1">
        <v>0</v>
      </c>
      <c r="AZ171" s="1">
        <f t="shared" si="27"/>
        <v>1</v>
      </c>
      <c r="BA171" s="1">
        <f t="shared" si="28"/>
        <v>0</v>
      </c>
      <c r="BB171" s="1">
        <f t="shared" si="29"/>
        <v>51925.947574841703</v>
      </c>
      <c r="BC171" s="1">
        <f t="shared" si="30"/>
        <v>2000.002</v>
      </c>
      <c r="BD171" s="1">
        <f t="shared" si="31"/>
        <v>1681.2013799999997</v>
      </c>
      <c r="BE171" s="1">
        <f t="shared" si="32"/>
        <v>0.84059984940015053</v>
      </c>
      <c r="BF171" s="1">
        <f t="shared" si="33"/>
        <v>0.16075770934229064</v>
      </c>
      <c r="BG171" s="1">
        <v>6</v>
      </c>
      <c r="BH171" s="1">
        <v>0.5</v>
      </c>
      <c r="BI171" s="1" t="s">
        <v>355</v>
      </c>
      <c r="BJ171" s="1">
        <v>2</v>
      </c>
      <c r="BK171" s="1" t="b">
        <v>1</v>
      </c>
      <c r="BL171" s="1">
        <v>1660484529.099999</v>
      </c>
      <c r="BM171" s="1">
        <v>698.93406666666669</v>
      </c>
      <c r="BN171" s="1">
        <v>744.96386666666672</v>
      </c>
      <c r="BO171" s="1">
        <v>27.20458</v>
      </c>
      <c r="BP171" s="1">
        <v>23.782160000000001</v>
      </c>
      <c r="BQ171" s="1">
        <v>697.00853333333328</v>
      </c>
      <c r="BR171" s="1">
        <v>27.186926666666668</v>
      </c>
      <c r="BS171" s="1">
        <v>500.142</v>
      </c>
      <c r="BT171" s="1">
        <v>99.532153333333326</v>
      </c>
      <c r="BU171" s="1">
        <v>0.1000373533333334</v>
      </c>
      <c r="BV171" s="1">
        <v>31.037493333333341</v>
      </c>
      <c r="BW171" s="1">
        <v>31.737480000000001</v>
      </c>
      <c r="BX171" s="1">
        <v>999.89999999999986</v>
      </c>
      <c r="BY171" s="1">
        <v>0</v>
      </c>
      <c r="BZ171" s="1">
        <v>0</v>
      </c>
      <c r="CA171" s="1">
        <v>9999.0086666666666</v>
      </c>
      <c r="CB171" s="1">
        <v>0</v>
      </c>
      <c r="CC171" s="1">
        <v>167.95246666666671</v>
      </c>
      <c r="CD171" s="1">
        <v>-46.029760000000003</v>
      </c>
      <c r="CE171" s="1">
        <v>718.48</v>
      </c>
      <c r="CF171" s="1">
        <v>763.11226666666653</v>
      </c>
      <c r="CG171" s="1">
        <v>3.422419333333333</v>
      </c>
      <c r="CH171" s="1">
        <v>744.96386666666672</v>
      </c>
      <c r="CI171" s="1">
        <v>23.782160000000001</v>
      </c>
      <c r="CJ171" s="1">
        <v>2.7077313333333328</v>
      </c>
      <c r="CK171" s="1">
        <v>2.367090666666666</v>
      </c>
      <c r="CL171" s="1">
        <v>22.332113333333339</v>
      </c>
      <c r="CM171" s="1">
        <v>20.140386666666661</v>
      </c>
      <c r="CN171" s="1">
        <v>2000.002</v>
      </c>
      <c r="CO171" s="1">
        <v>0.9800042000000001</v>
      </c>
      <c r="CP171" s="1">
        <v>1.9996273333333332E-2</v>
      </c>
      <c r="CQ171" s="1">
        <v>0</v>
      </c>
      <c r="CR171" s="1">
        <v>2.6435333333333331</v>
      </c>
      <c r="CS171" s="1">
        <v>0</v>
      </c>
      <c r="CT171" s="1">
        <v>32829.566666666673</v>
      </c>
      <c r="CU171" s="1">
        <v>17412.36</v>
      </c>
      <c r="CV171" s="1">
        <v>39.166333333333327</v>
      </c>
      <c r="CW171" s="1">
        <v>40.125</v>
      </c>
      <c r="CX171" s="1">
        <v>39.125</v>
      </c>
      <c r="CY171" s="1">
        <v>38.633266666666671</v>
      </c>
      <c r="CZ171" s="1">
        <v>39.375</v>
      </c>
      <c r="DA171" s="1">
        <v>1960.011999999999</v>
      </c>
      <c r="DB171" s="1">
        <v>39.99</v>
      </c>
      <c r="DC171" s="1">
        <v>0</v>
      </c>
      <c r="DD171" s="1">
        <v>1660484534.5999999</v>
      </c>
      <c r="DE171" s="1">
        <v>0</v>
      </c>
      <c r="DF171" s="1">
        <v>1660484159.0999999</v>
      </c>
      <c r="DG171" s="1" t="s">
        <v>356</v>
      </c>
      <c r="DH171" s="1">
        <v>1660484145.0999999</v>
      </c>
      <c r="DI171" s="1">
        <v>1660484159.0999999</v>
      </c>
      <c r="DJ171" s="1">
        <v>1</v>
      </c>
      <c r="DK171" s="1">
        <v>6.3E-2</v>
      </c>
      <c r="DL171" s="1">
        <v>-2.8000000000000001E-2</v>
      </c>
      <c r="DM171" s="1">
        <v>1.395</v>
      </c>
      <c r="DN171" s="1">
        <v>2.7E-2</v>
      </c>
      <c r="DO171" s="1">
        <v>400</v>
      </c>
      <c r="DP171" s="1">
        <v>24</v>
      </c>
      <c r="DQ171" s="1">
        <v>0.47</v>
      </c>
      <c r="DR171" s="1">
        <v>0.03</v>
      </c>
      <c r="DS171" s="1">
        <v>4.4292613745991707</v>
      </c>
      <c r="DT171" s="1">
        <v>1.601884869265785</v>
      </c>
      <c r="DU171" s="1">
        <v>0.1284876731618495</v>
      </c>
      <c r="DV171" s="1">
        <v>0</v>
      </c>
      <c r="DW171" s="1">
        <v>36.267293334478623</v>
      </c>
      <c r="DX171" s="1">
        <v>1.5318383050363651</v>
      </c>
      <c r="DY171" s="1">
        <v>0.1302842701503146</v>
      </c>
      <c r="DZ171" s="1">
        <v>0</v>
      </c>
      <c r="EA171" s="1">
        <v>-45.96364516129033</v>
      </c>
      <c r="EB171" s="1">
        <v>-3.018658064516166</v>
      </c>
      <c r="EC171" s="1">
        <v>0.2409683151955869</v>
      </c>
      <c r="ED171" s="1">
        <v>0</v>
      </c>
      <c r="EE171" s="1">
        <v>620.76832453627173</v>
      </c>
      <c r="EF171" s="1">
        <v>272.51534352771108</v>
      </c>
      <c r="EG171" s="1">
        <v>19.663632298313441</v>
      </c>
      <c r="EH171" s="1">
        <v>0</v>
      </c>
      <c r="EI171" s="1">
        <v>3.4233231707317082</v>
      </c>
      <c r="EJ171" s="1">
        <v>-2.1431707317080519E-2</v>
      </c>
      <c r="EK171" s="1">
        <v>3.230152483770966E-3</v>
      </c>
      <c r="EL171" s="1">
        <v>1</v>
      </c>
      <c r="EM171" s="1">
        <v>1.9937773728893231</v>
      </c>
      <c r="EN171" s="1">
        <v>3.0735118001852701E-2</v>
      </c>
      <c r="EO171" s="1">
        <v>2.6272347365318988E-3</v>
      </c>
      <c r="EP171" s="1">
        <v>1</v>
      </c>
      <c r="EQ171" s="1">
        <v>2</v>
      </c>
      <c r="ER171" s="1">
        <v>6</v>
      </c>
      <c r="ES171" s="1" t="s">
        <v>384</v>
      </c>
      <c r="ET171" s="1">
        <v>2.9452600000000002</v>
      </c>
      <c r="EU171" s="1">
        <v>2.8009599999999999</v>
      </c>
      <c r="EV171" s="1">
        <v>0.13725499999999999</v>
      </c>
      <c r="EW171" s="1">
        <v>0.14302999999999999</v>
      </c>
      <c r="EX171" s="1">
        <v>0.118621</v>
      </c>
      <c r="EY171" s="1">
        <v>0.108001</v>
      </c>
      <c r="EZ171" s="1">
        <v>17777</v>
      </c>
      <c r="FA171" s="1">
        <v>18522.099999999999</v>
      </c>
      <c r="FB171" s="1">
        <v>23945.5</v>
      </c>
      <c r="FC171" s="1">
        <v>25134.7</v>
      </c>
      <c r="FD171" s="1">
        <v>33769</v>
      </c>
      <c r="FE171" s="1">
        <v>35791.300000000003</v>
      </c>
      <c r="FF171" s="1">
        <v>43635.3</v>
      </c>
      <c r="FG171" s="1">
        <v>46454.8</v>
      </c>
      <c r="FH171" s="1">
        <v>2.0025200000000001</v>
      </c>
      <c r="FI171" s="1">
        <v>1.9248799999999999</v>
      </c>
      <c r="FJ171" s="1">
        <v>0.16938900000000001</v>
      </c>
      <c r="FK171" s="1">
        <v>0</v>
      </c>
      <c r="FL171" s="1">
        <v>28.990200000000002</v>
      </c>
      <c r="FM171" s="1">
        <v>999.9</v>
      </c>
      <c r="FN171" s="1">
        <v>69.3</v>
      </c>
      <c r="FO171" s="1">
        <v>31.6</v>
      </c>
      <c r="FP171" s="1">
        <v>32.4998</v>
      </c>
      <c r="FQ171" s="1">
        <v>63.863999999999997</v>
      </c>
      <c r="FR171" s="1">
        <v>26.342099999999999</v>
      </c>
      <c r="FS171" s="1">
        <v>1</v>
      </c>
      <c r="FT171" s="1">
        <v>0.14244899999999999</v>
      </c>
      <c r="FU171" s="1">
        <v>-0.41871999999999998</v>
      </c>
      <c r="FV171" s="1">
        <v>20.323</v>
      </c>
      <c r="FW171" s="1">
        <v>5.2123499999999998</v>
      </c>
      <c r="FX171" s="1">
        <v>11.9033</v>
      </c>
      <c r="FY171" s="1">
        <v>5.00265</v>
      </c>
      <c r="FZ171" s="1">
        <v>3.28973</v>
      </c>
      <c r="GA171" s="1">
        <v>9999</v>
      </c>
      <c r="GB171" s="1">
        <v>9999</v>
      </c>
      <c r="GC171" s="1">
        <v>9999</v>
      </c>
      <c r="GD171" s="1">
        <v>999.9</v>
      </c>
      <c r="GE171" s="1">
        <v>1.85944</v>
      </c>
      <c r="GF171" s="1">
        <v>1.8544</v>
      </c>
      <c r="GG171" s="1">
        <v>1.85761</v>
      </c>
      <c r="GH171" s="1">
        <v>1.8560300000000001</v>
      </c>
      <c r="GI171" s="1">
        <v>1.85486</v>
      </c>
      <c r="GJ171" s="1">
        <v>1.8545499999999999</v>
      </c>
      <c r="GK171" s="1">
        <v>1.8531200000000001</v>
      </c>
      <c r="GL171" s="1">
        <v>1.85632</v>
      </c>
      <c r="GM171" s="1">
        <v>0</v>
      </c>
      <c r="GN171" s="1">
        <v>0</v>
      </c>
      <c r="GO171" s="1">
        <v>0</v>
      </c>
      <c r="GP171" s="1">
        <v>0</v>
      </c>
      <c r="GQ171" s="1" t="s">
        <v>358</v>
      </c>
      <c r="GR171" s="1" t="s">
        <v>359</v>
      </c>
      <c r="GS171" s="1" t="s">
        <v>360</v>
      </c>
      <c r="GT171" s="1" t="s">
        <v>360</v>
      </c>
      <c r="GU171" s="1" t="s">
        <v>360</v>
      </c>
      <c r="GV171" s="1" t="s">
        <v>360</v>
      </c>
      <c r="GW171" s="1">
        <v>0</v>
      </c>
      <c r="GX171" s="1">
        <v>100</v>
      </c>
      <c r="GY171" s="1">
        <v>100</v>
      </c>
      <c r="GZ171" s="1">
        <v>1.984</v>
      </c>
      <c r="HA171" s="1">
        <v>1.77E-2</v>
      </c>
      <c r="HB171" s="1">
        <v>0.46748880523729403</v>
      </c>
      <c r="HC171" s="1">
        <v>2.678124759318837E-3</v>
      </c>
      <c r="HD171" s="1">
        <v>-9.3737611465157319E-7</v>
      </c>
      <c r="HE171" s="1">
        <v>1.3915637841753891E-10</v>
      </c>
      <c r="HF171" s="1">
        <v>-6.7805247810390282E-2</v>
      </c>
      <c r="HG171" s="1">
        <v>1.061361004592812E-2</v>
      </c>
      <c r="HH171" s="1">
        <v>-3.086644042041478E-4</v>
      </c>
      <c r="HI171" s="1">
        <v>1.24720902217549E-6</v>
      </c>
      <c r="HJ171" s="1">
        <v>1</v>
      </c>
      <c r="HK171" s="1">
        <v>2093</v>
      </c>
      <c r="HL171" s="1">
        <v>2</v>
      </c>
      <c r="HM171" s="1">
        <v>27</v>
      </c>
      <c r="HN171" s="1">
        <v>6.5</v>
      </c>
      <c r="HO171" s="1">
        <v>6.3</v>
      </c>
      <c r="HP171" s="1">
        <v>1.79565</v>
      </c>
      <c r="HQ171" s="1">
        <v>2.2851599999999999</v>
      </c>
      <c r="HR171" s="1">
        <v>1.4978</v>
      </c>
      <c r="HS171" s="1">
        <v>2.3034699999999999</v>
      </c>
      <c r="HT171" s="1">
        <v>1.5478499999999999</v>
      </c>
      <c r="HU171" s="1">
        <v>2.4584999999999999</v>
      </c>
      <c r="HV171" s="1">
        <v>35.151600000000002</v>
      </c>
      <c r="HW171" s="1">
        <v>15.3141</v>
      </c>
      <c r="HX171" s="1">
        <v>18</v>
      </c>
      <c r="HY171" s="1">
        <v>501.69099999999997</v>
      </c>
      <c r="HZ171" s="1">
        <v>517.726</v>
      </c>
      <c r="IA171" s="1">
        <v>29.883900000000001</v>
      </c>
      <c r="IB171" s="1">
        <v>28.994</v>
      </c>
      <c r="IC171" s="1">
        <v>30.000299999999999</v>
      </c>
      <c r="ID171" s="1">
        <v>28.7941</v>
      </c>
      <c r="IE171" s="1">
        <v>28.887899999999998</v>
      </c>
      <c r="IF171" s="1">
        <v>36.045000000000002</v>
      </c>
      <c r="IG171" s="1">
        <v>29.195399999999999</v>
      </c>
      <c r="IH171" s="1">
        <v>77.787099999999995</v>
      </c>
      <c r="II171" s="1">
        <v>29.8384</v>
      </c>
      <c r="IJ171" s="1">
        <v>814.52499999999998</v>
      </c>
      <c r="IK171" s="1">
        <v>23.799099999999999</v>
      </c>
      <c r="IL171" s="1">
        <v>100.922</v>
      </c>
      <c r="IM171" s="1">
        <v>100.68600000000001</v>
      </c>
      <c r="IN171" s="1" t="s">
        <v>365</v>
      </c>
    </row>
    <row r="172" spans="1:248" ht="15.75" customHeight="1" x14ac:dyDescent="0.3">
      <c r="A172" s="1">
        <v>156</v>
      </c>
      <c r="B172" s="1">
        <v>1660484537.5999999</v>
      </c>
      <c r="C172" s="1">
        <v>408.5</v>
      </c>
      <c r="D172" s="1" t="s">
        <v>662</v>
      </c>
      <c r="E172" s="1" t="s">
        <v>663</v>
      </c>
      <c r="F172" s="1">
        <v>1</v>
      </c>
      <c r="G172" s="1" t="s">
        <v>349</v>
      </c>
      <c r="H172" s="1" t="s">
        <v>350</v>
      </c>
      <c r="I172" s="1" t="s">
        <v>351</v>
      </c>
      <c r="J172" s="1" t="s">
        <v>352</v>
      </c>
      <c r="K172" s="1" t="s">
        <v>353</v>
      </c>
      <c r="L172" s="1" t="s">
        <v>349</v>
      </c>
      <c r="M172" s="1" t="s">
        <v>354</v>
      </c>
      <c r="N172" s="1">
        <v>1660484529.5999999</v>
      </c>
      <c r="O172" s="1">
        <f t="shared" si="0"/>
        <v>2.9311940881812143E-3</v>
      </c>
      <c r="P172" s="1">
        <f t="shared" si="1"/>
        <v>2.9311940881812144</v>
      </c>
      <c r="Q172" s="1">
        <f t="shared" si="2"/>
        <v>4.8007756058118831</v>
      </c>
      <c r="R172" s="1">
        <f t="shared" si="3"/>
        <v>701.43643750000001</v>
      </c>
      <c r="S172" s="1">
        <f t="shared" si="4"/>
        <v>625.18551929873331</v>
      </c>
      <c r="T172" s="1">
        <f t="shared" si="5"/>
        <v>62.288587955345655</v>
      </c>
      <c r="U172" s="1">
        <f t="shared" si="6"/>
        <v>69.885632158133689</v>
      </c>
      <c r="V172" s="1">
        <f t="shared" si="7"/>
        <v>0.14486704718331483</v>
      </c>
      <c r="W172" s="1">
        <f t="shared" si="8"/>
        <v>2.9210159164204734</v>
      </c>
      <c r="X172" s="1">
        <f t="shared" si="9"/>
        <v>0.14099075788899229</v>
      </c>
      <c r="Y172" s="1">
        <f t="shared" si="10"/>
        <v>8.8458853787412611E-2</v>
      </c>
      <c r="Z172" s="1">
        <f t="shared" si="11"/>
        <v>321.51631874999998</v>
      </c>
      <c r="AA172" s="1">
        <f t="shared" si="12"/>
        <v>32.171846740464545</v>
      </c>
      <c r="AB172" s="1">
        <f t="shared" si="13"/>
        <v>31.737918749999999</v>
      </c>
      <c r="AC172" s="1">
        <f t="shared" si="14"/>
        <v>4.7047055994935398</v>
      </c>
      <c r="AD172" s="1">
        <f t="shared" si="15"/>
        <v>59.949232008578903</v>
      </c>
      <c r="AE172" s="1">
        <f t="shared" si="16"/>
        <v>2.7104358099782009</v>
      </c>
      <c r="AF172" s="1">
        <f t="shared" si="17"/>
        <v>4.5212185697230121</v>
      </c>
      <c r="AG172" s="1">
        <f t="shared" si="18"/>
        <v>1.994269789515339</v>
      </c>
      <c r="AH172" s="1">
        <f t="shared" si="19"/>
        <v>-129.26565928879154</v>
      </c>
      <c r="AI172" s="1">
        <f t="shared" si="20"/>
        <v>-110.18722371721658</v>
      </c>
      <c r="AJ172" s="1">
        <f t="shared" si="21"/>
        <v>-8.5033875776334575</v>
      </c>
      <c r="AK172" s="1">
        <f t="shared" si="22"/>
        <v>73.560048166358385</v>
      </c>
      <c r="AL172" s="1">
        <f t="shared" si="23"/>
        <v>36.339453539395045</v>
      </c>
      <c r="AM172" s="1">
        <f t="shared" si="24"/>
        <v>2.9326196179761514</v>
      </c>
      <c r="AN172" s="1">
        <f t="shared" si="25"/>
        <v>4.8007756058118831</v>
      </c>
      <c r="AO172" s="1">
        <v>791.80576611649701</v>
      </c>
      <c r="AP172" s="1">
        <v>759.63525454545436</v>
      </c>
      <c r="AQ172" s="1">
        <v>5.1383002133921218</v>
      </c>
      <c r="AR172" s="1">
        <v>64.973285806085684</v>
      </c>
      <c r="AS172" s="1">
        <f t="shared" si="26"/>
        <v>2.9311940881812144</v>
      </c>
      <c r="AT172" s="1">
        <v>23.781450273587382</v>
      </c>
      <c r="AU172" s="1">
        <v>27.202210909090891</v>
      </c>
      <c r="AV172" s="1">
        <v>6.1415539781793342E-6</v>
      </c>
      <c r="AW172" s="1">
        <v>82.278735908204425</v>
      </c>
      <c r="AX172" s="1">
        <v>0</v>
      </c>
      <c r="AY172" s="1">
        <v>0</v>
      </c>
      <c r="AZ172" s="1">
        <f t="shared" si="27"/>
        <v>1</v>
      </c>
      <c r="BA172" s="1">
        <f t="shared" si="28"/>
        <v>0</v>
      </c>
      <c r="BB172" s="1">
        <f t="shared" si="29"/>
        <v>51921.843472243818</v>
      </c>
      <c r="BC172" s="1">
        <f t="shared" si="30"/>
        <v>2000.005625</v>
      </c>
      <c r="BD172" s="1">
        <f t="shared" si="31"/>
        <v>1681.2044249999999</v>
      </c>
      <c r="BE172" s="1">
        <f t="shared" si="32"/>
        <v>0.84059984831292656</v>
      </c>
      <c r="BF172" s="1">
        <f t="shared" si="33"/>
        <v>0.16075770724394836</v>
      </c>
      <c r="BG172" s="1">
        <v>6</v>
      </c>
      <c r="BH172" s="1">
        <v>0.5</v>
      </c>
      <c r="BI172" s="1" t="s">
        <v>355</v>
      </c>
      <c r="BJ172" s="1">
        <v>2</v>
      </c>
      <c r="BK172" s="1" t="b">
        <v>1</v>
      </c>
      <c r="BL172" s="1">
        <v>1660484529.5999999</v>
      </c>
      <c r="BM172" s="1">
        <v>701.43643750000001</v>
      </c>
      <c r="BN172" s="1">
        <v>747.4994375</v>
      </c>
      <c r="BO172" s="1">
        <v>27.204425000000001</v>
      </c>
      <c r="BP172" s="1">
        <v>23.781968750000001</v>
      </c>
      <c r="BQ172" s="1">
        <v>699.50700000000006</v>
      </c>
      <c r="BR172" s="1">
        <v>27.186775000000001</v>
      </c>
      <c r="BS172" s="1">
        <v>500.1389375</v>
      </c>
      <c r="BT172" s="1">
        <v>99.532137500000005</v>
      </c>
      <c r="BU172" s="1">
        <v>0.100029325</v>
      </c>
      <c r="BV172" s="1">
        <v>31.038218749999999</v>
      </c>
      <c r="BW172" s="1">
        <v>31.737918749999999</v>
      </c>
      <c r="BX172" s="1">
        <v>999.9</v>
      </c>
      <c r="BY172" s="1">
        <v>0</v>
      </c>
      <c r="BZ172" s="1">
        <v>0</v>
      </c>
      <c r="CA172" s="1">
        <v>9998.2112500000003</v>
      </c>
      <c r="CB172" s="1">
        <v>0</v>
      </c>
      <c r="CC172" s="1">
        <v>169.23775000000001</v>
      </c>
      <c r="CD172" s="1">
        <v>-46.063000000000002</v>
      </c>
      <c r="CE172" s="1">
        <v>721.05218750000006</v>
      </c>
      <c r="CF172" s="1">
        <v>765.70943749999992</v>
      </c>
      <c r="CG172" s="1">
        <v>3.4224575000000002</v>
      </c>
      <c r="CH172" s="1">
        <v>747.4994375</v>
      </c>
      <c r="CI172" s="1">
        <v>23.781968750000001</v>
      </c>
      <c r="CJ172" s="1">
        <v>2.7077156250000001</v>
      </c>
      <c r="CK172" s="1">
        <v>2.36707125</v>
      </c>
      <c r="CL172" s="1">
        <v>22.33201875</v>
      </c>
      <c r="CM172" s="1">
        <v>20.14025625</v>
      </c>
      <c r="CN172" s="1">
        <v>2000.005625</v>
      </c>
      <c r="CO172" s="1">
        <v>0.98000425000000002</v>
      </c>
      <c r="CP172" s="1">
        <v>1.9996224999999999E-2</v>
      </c>
      <c r="CQ172" s="1">
        <v>0</v>
      </c>
      <c r="CR172" s="1">
        <v>2.5547499999999999</v>
      </c>
      <c r="CS172" s="1">
        <v>0</v>
      </c>
      <c r="CT172" s="1">
        <v>32830.606249999997</v>
      </c>
      <c r="CU172" s="1">
        <v>17412.387500000001</v>
      </c>
      <c r="CV172" s="1">
        <v>39.167625000000001</v>
      </c>
      <c r="CW172" s="1">
        <v>40.125</v>
      </c>
      <c r="CX172" s="1">
        <v>39.125</v>
      </c>
      <c r="CY172" s="1">
        <v>38.632750000000001</v>
      </c>
      <c r="CZ172" s="1">
        <v>39.375</v>
      </c>
      <c r="DA172" s="1">
        <v>1960.015625</v>
      </c>
      <c r="DB172" s="1">
        <v>39.99</v>
      </c>
      <c r="DC172" s="1">
        <v>0</v>
      </c>
      <c r="DD172" s="1">
        <v>1660484535.8</v>
      </c>
      <c r="DE172" s="1">
        <v>0</v>
      </c>
      <c r="DF172" s="1">
        <v>1660484159.0999999</v>
      </c>
      <c r="DG172" s="1" t="s">
        <v>356</v>
      </c>
      <c r="DH172" s="1">
        <v>1660484145.0999999</v>
      </c>
      <c r="DI172" s="1">
        <v>1660484159.0999999</v>
      </c>
      <c r="DJ172" s="1">
        <v>1</v>
      </c>
      <c r="DK172" s="1">
        <v>6.3E-2</v>
      </c>
      <c r="DL172" s="1">
        <v>-2.8000000000000001E-2</v>
      </c>
      <c r="DM172" s="1">
        <v>1.395</v>
      </c>
      <c r="DN172" s="1">
        <v>2.7E-2</v>
      </c>
      <c r="DO172" s="1">
        <v>400</v>
      </c>
      <c r="DP172" s="1">
        <v>24</v>
      </c>
      <c r="DQ172" s="1">
        <v>0.47</v>
      </c>
      <c r="DR172" s="1">
        <v>0.03</v>
      </c>
      <c r="DS172" s="1">
        <v>4.4802991572805997</v>
      </c>
      <c r="DT172" s="1">
        <v>1.6812079869127761</v>
      </c>
      <c r="DU172" s="1">
        <v>0.13518610164651401</v>
      </c>
      <c r="DV172" s="1">
        <v>0</v>
      </c>
      <c r="DW172" s="1">
        <v>36.321169748538047</v>
      </c>
      <c r="DX172" s="1">
        <v>1.7148423921040621</v>
      </c>
      <c r="DY172" s="1">
        <v>0.14936055189370251</v>
      </c>
      <c r="DZ172" s="1">
        <v>0</v>
      </c>
      <c r="EA172" s="1">
        <v>-46.080256666666664</v>
      </c>
      <c r="EB172" s="1">
        <v>-3.0535822024472261</v>
      </c>
      <c r="EC172" s="1">
        <v>0.2389687618125475</v>
      </c>
      <c r="ED172" s="1">
        <v>0</v>
      </c>
      <c r="EE172" s="1">
        <v>626.33478870168335</v>
      </c>
      <c r="EF172" s="1">
        <v>271.094709845804</v>
      </c>
      <c r="EG172" s="1">
        <v>20.214567669399582</v>
      </c>
      <c r="EH172" s="1">
        <v>0</v>
      </c>
      <c r="EI172" s="1">
        <v>3.4225922500000001</v>
      </c>
      <c r="EJ172" s="1">
        <v>-7.6427392120219997E-3</v>
      </c>
      <c r="EK172" s="1">
        <v>2.0940087004356249E-3</v>
      </c>
      <c r="EL172" s="1">
        <v>1</v>
      </c>
      <c r="EM172" s="1">
        <v>1.9941322194470541</v>
      </c>
      <c r="EN172" s="1">
        <v>3.0047326200117321E-2</v>
      </c>
      <c r="EO172" s="1">
        <v>2.634737428530343E-3</v>
      </c>
      <c r="EP172" s="1">
        <v>1</v>
      </c>
      <c r="EQ172" s="1">
        <v>2</v>
      </c>
      <c r="ER172" s="1">
        <v>6</v>
      </c>
      <c r="ES172" s="1" t="s">
        <v>384</v>
      </c>
      <c r="ET172" s="1">
        <v>2.9452199999999999</v>
      </c>
      <c r="EU172" s="1">
        <v>2.8010299999999999</v>
      </c>
      <c r="EV172" s="1">
        <v>0.13788500000000001</v>
      </c>
      <c r="EW172" s="1">
        <v>0.14363899999999999</v>
      </c>
      <c r="EX172" s="1">
        <v>0.118615</v>
      </c>
      <c r="EY172" s="1">
        <v>0.107997</v>
      </c>
      <c r="EZ172" s="1">
        <v>17763.900000000001</v>
      </c>
      <c r="FA172" s="1">
        <v>18508.8</v>
      </c>
      <c r="FB172" s="1">
        <v>23945.3</v>
      </c>
      <c r="FC172" s="1">
        <v>25134.6</v>
      </c>
      <c r="FD172" s="1">
        <v>33768.9</v>
      </c>
      <c r="FE172" s="1">
        <v>35791.4</v>
      </c>
      <c r="FF172" s="1">
        <v>43634.9</v>
      </c>
      <c r="FG172" s="1">
        <v>46454.7</v>
      </c>
      <c r="FH172" s="1">
        <v>2.0024500000000001</v>
      </c>
      <c r="FI172" s="1">
        <v>1.925</v>
      </c>
      <c r="FJ172" s="1">
        <v>0.16918800000000001</v>
      </c>
      <c r="FK172" s="1">
        <v>0</v>
      </c>
      <c r="FL172" s="1">
        <v>28.992100000000001</v>
      </c>
      <c r="FM172" s="1">
        <v>999.9</v>
      </c>
      <c r="FN172" s="1">
        <v>69.3</v>
      </c>
      <c r="FO172" s="1">
        <v>31.6</v>
      </c>
      <c r="FP172" s="1">
        <v>32.498699999999999</v>
      </c>
      <c r="FQ172" s="1">
        <v>63.853999999999999</v>
      </c>
      <c r="FR172" s="1">
        <v>26.426300000000001</v>
      </c>
      <c r="FS172" s="1">
        <v>1</v>
      </c>
      <c r="FT172" s="1">
        <v>0.142487</v>
      </c>
      <c r="FU172" s="1">
        <v>-0.39111899999999999</v>
      </c>
      <c r="FV172" s="1">
        <v>20.3231</v>
      </c>
      <c r="FW172" s="1">
        <v>5.2125000000000004</v>
      </c>
      <c r="FX172" s="1">
        <v>11.9038</v>
      </c>
      <c r="FY172" s="1">
        <v>5.0027499999999998</v>
      </c>
      <c r="FZ172" s="1">
        <v>3.28973</v>
      </c>
      <c r="GA172" s="1">
        <v>9999</v>
      </c>
      <c r="GB172" s="1">
        <v>9999</v>
      </c>
      <c r="GC172" s="1">
        <v>9999</v>
      </c>
      <c r="GD172" s="1">
        <v>999.9</v>
      </c>
      <c r="GE172" s="1">
        <v>1.85944</v>
      </c>
      <c r="GF172" s="1">
        <v>1.8544</v>
      </c>
      <c r="GG172" s="1">
        <v>1.85761</v>
      </c>
      <c r="GH172" s="1">
        <v>1.8560300000000001</v>
      </c>
      <c r="GI172" s="1">
        <v>1.85486</v>
      </c>
      <c r="GJ172" s="1">
        <v>1.8545499999999999</v>
      </c>
      <c r="GK172" s="1">
        <v>1.85314</v>
      </c>
      <c r="GL172" s="1">
        <v>1.8563400000000001</v>
      </c>
      <c r="GM172" s="1">
        <v>0</v>
      </c>
      <c r="GN172" s="1">
        <v>0</v>
      </c>
      <c r="GO172" s="1">
        <v>0</v>
      </c>
      <c r="GP172" s="1">
        <v>0</v>
      </c>
      <c r="GQ172" s="1" t="s">
        <v>358</v>
      </c>
      <c r="GR172" s="1" t="s">
        <v>359</v>
      </c>
      <c r="GS172" s="1" t="s">
        <v>360</v>
      </c>
      <c r="GT172" s="1" t="s">
        <v>360</v>
      </c>
      <c r="GU172" s="1" t="s">
        <v>360</v>
      </c>
      <c r="GV172" s="1" t="s">
        <v>360</v>
      </c>
      <c r="GW172" s="1">
        <v>0</v>
      </c>
      <c r="GX172" s="1">
        <v>100</v>
      </c>
      <c r="GY172" s="1">
        <v>100</v>
      </c>
      <c r="GZ172" s="1">
        <v>1.9910000000000001</v>
      </c>
      <c r="HA172" s="1">
        <v>1.7600000000000001E-2</v>
      </c>
      <c r="HB172" s="1">
        <v>0.46748880523729403</v>
      </c>
      <c r="HC172" s="1">
        <v>2.678124759318837E-3</v>
      </c>
      <c r="HD172" s="1">
        <v>-9.3737611465157319E-7</v>
      </c>
      <c r="HE172" s="1">
        <v>1.3915637841753891E-10</v>
      </c>
      <c r="HF172" s="1">
        <v>-6.7805247810390282E-2</v>
      </c>
      <c r="HG172" s="1">
        <v>1.061361004592812E-2</v>
      </c>
      <c r="HH172" s="1">
        <v>-3.086644042041478E-4</v>
      </c>
      <c r="HI172" s="1">
        <v>1.24720902217549E-6</v>
      </c>
      <c r="HJ172" s="1">
        <v>1</v>
      </c>
      <c r="HK172" s="1">
        <v>2093</v>
      </c>
      <c r="HL172" s="1">
        <v>2</v>
      </c>
      <c r="HM172" s="1">
        <v>27</v>
      </c>
      <c r="HN172" s="1">
        <v>6.5</v>
      </c>
      <c r="HO172" s="1">
        <v>6.3</v>
      </c>
      <c r="HP172" s="1">
        <v>1.80664</v>
      </c>
      <c r="HQ172" s="1">
        <v>2.2961399999999998</v>
      </c>
      <c r="HR172" s="1">
        <v>1.4978</v>
      </c>
      <c r="HS172" s="1">
        <v>2.3034699999999999</v>
      </c>
      <c r="HT172" s="1">
        <v>1.5478499999999999</v>
      </c>
      <c r="HU172" s="1">
        <v>2.2680699999999998</v>
      </c>
      <c r="HV172" s="1">
        <v>35.151600000000002</v>
      </c>
      <c r="HW172" s="1">
        <v>15.3141</v>
      </c>
      <c r="HX172" s="1">
        <v>18</v>
      </c>
      <c r="HY172" s="1">
        <v>501.64600000000002</v>
      </c>
      <c r="HZ172" s="1">
        <v>517.81500000000005</v>
      </c>
      <c r="IA172" s="1">
        <v>29.878599999999999</v>
      </c>
      <c r="IB172" s="1">
        <v>28.994499999999999</v>
      </c>
      <c r="IC172" s="1">
        <v>30.000399999999999</v>
      </c>
      <c r="ID172" s="1">
        <v>28.7941</v>
      </c>
      <c r="IE172" s="1">
        <v>28.888400000000001</v>
      </c>
      <c r="IF172" s="1">
        <v>36.1736</v>
      </c>
      <c r="IG172" s="1">
        <v>29.195399999999999</v>
      </c>
      <c r="IH172" s="1">
        <v>77.787099999999995</v>
      </c>
      <c r="II172" s="1">
        <v>29.8384</v>
      </c>
      <c r="IJ172" s="1">
        <v>824.54899999999998</v>
      </c>
      <c r="IK172" s="1">
        <v>23.799099999999999</v>
      </c>
      <c r="IL172" s="1">
        <v>100.92100000000001</v>
      </c>
      <c r="IM172" s="1">
        <v>100.68600000000001</v>
      </c>
      <c r="IN172" s="1" t="s">
        <v>365</v>
      </c>
    </row>
    <row r="173" spans="1:248" ht="15.75" customHeight="1" x14ac:dyDescent="0.3">
      <c r="A173" s="1">
        <v>157</v>
      </c>
      <c r="B173" s="1">
        <v>1660484538.5999999</v>
      </c>
      <c r="C173" s="1">
        <v>409.5</v>
      </c>
      <c r="D173" s="1" t="s">
        <v>664</v>
      </c>
      <c r="E173" s="1" t="s">
        <v>665</v>
      </c>
      <c r="F173" s="1">
        <v>1</v>
      </c>
      <c r="G173" s="1" t="s">
        <v>349</v>
      </c>
      <c r="H173" s="1" t="s">
        <v>350</v>
      </c>
      <c r="I173" s="1" t="s">
        <v>351</v>
      </c>
      <c r="J173" s="1" t="s">
        <v>352</v>
      </c>
      <c r="K173" s="1" t="s">
        <v>353</v>
      </c>
      <c r="L173" s="1" t="s">
        <v>349</v>
      </c>
      <c r="M173" s="1" t="s">
        <v>354</v>
      </c>
      <c r="N173" s="1">
        <v>1660484531.099999</v>
      </c>
      <c r="O173" s="1">
        <f t="shared" si="0"/>
        <v>2.9300661197238266E-3</v>
      </c>
      <c r="P173" s="1">
        <f t="shared" si="1"/>
        <v>2.9300661197238265</v>
      </c>
      <c r="Q173" s="1">
        <f t="shared" si="2"/>
        <v>4.8418922775248872</v>
      </c>
      <c r="R173" s="1">
        <f t="shared" si="3"/>
        <v>708.95280000000014</v>
      </c>
      <c r="S173" s="1">
        <f t="shared" si="4"/>
        <v>631.95852663479343</v>
      </c>
      <c r="T173" s="1">
        <f t="shared" si="5"/>
        <v>62.963374716457793</v>
      </c>
      <c r="U173" s="1">
        <f t="shared" si="6"/>
        <v>70.634478247143178</v>
      </c>
      <c r="V173" s="1">
        <f t="shared" si="7"/>
        <v>0.14476992531757621</v>
      </c>
      <c r="W173" s="1">
        <f t="shared" si="8"/>
        <v>2.9211628878395741</v>
      </c>
      <c r="X173" s="1">
        <f t="shared" si="9"/>
        <v>0.140898946144526</v>
      </c>
      <c r="Y173" s="1">
        <f t="shared" si="10"/>
        <v>8.840101222987734E-2</v>
      </c>
      <c r="Z173" s="1">
        <f t="shared" si="11"/>
        <v>321.51531459999995</v>
      </c>
      <c r="AA173" s="1">
        <f t="shared" si="12"/>
        <v>32.174780252636353</v>
      </c>
      <c r="AB173" s="1">
        <f t="shared" si="13"/>
        <v>31.73968</v>
      </c>
      <c r="AC173" s="1">
        <f t="shared" si="14"/>
        <v>4.7051755233588803</v>
      </c>
      <c r="AD173" s="1">
        <f t="shared" si="15"/>
        <v>59.93875036867945</v>
      </c>
      <c r="AE173" s="1">
        <f t="shared" si="16"/>
        <v>2.7103792076212265</v>
      </c>
      <c r="AF173" s="1">
        <f t="shared" si="17"/>
        <v>4.5219147729137763</v>
      </c>
      <c r="AG173" s="1">
        <f t="shared" si="18"/>
        <v>1.9947963157376538</v>
      </c>
      <c r="AH173" s="1">
        <f t="shared" si="19"/>
        <v>-129.21591587982076</v>
      </c>
      <c r="AI173" s="1">
        <f t="shared" si="20"/>
        <v>-110.0447312167679</v>
      </c>
      <c r="AJ173" s="1">
        <f t="shared" si="21"/>
        <v>-8.4921505635222019</v>
      </c>
      <c r="AK173" s="1">
        <f t="shared" si="22"/>
        <v>73.762516939889082</v>
      </c>
      <c r="AL173" s="1">
        <f t="shared" si="23"/>
        <v>36.389643038357882</v>
      </c>
      <c r="AM173" s="1">
        <f t="shared" si="24"/>
        <v>2.9324464426934402</v>
      </c>
      <c r="AN173" s="1">
        <f t="shared" si="25"/>
        <v>4.8418922775248872</v>
      </c>
      <c r="AO173" s="1">
        <v>797.06738585973176</v>
      </c>
      <c r="AP173" s="1">
        <v>764.79966666666633</v>
      </c>
      <c r="AQ173" s="1">
        <v>5.1475185897490592</v>
      </c>
      <c r="AR173" s="1">
        <v>64.973285806085684</v>
      </c>
      <c r="AS173" s="1">
        <f t="shared" si="26"/>
        <v>2.9300661197238265</v>
      </c>
      <c r="AT173" s="1">
        <v>23.780227810465469</v>
      </c>
      <c r="AU173" s="1">
        <v>27.199890303030301</v>
      </c>
      <c r="AV173" s="1">
        <v>-2.9821091362823639E-5</v>
      </c>
      <c r="AW173" s="1">
        <v>82.278735908204425</v>
      </c>
      <c r="AX173" s="1">
        <v>0</v>
      </c>
      <c r="AY173" s="1">
        <v>0</v>
      </c>
      <c r="AZ173" s="1">
        <f t="shared" si="27"/>
        <v>1</v>
      </c>
      <c r="BA173" s="1">
        <f t="shared" si="28"/>
        <v>0</v>
      </c>
      <c r="BB173" s="1">
        <f t="shared" si="29"/>
        <v>51925.561112599091</v>
      </c>
      <c r="BC173" s="1">
        <f t="shared" si="30"/>
        <v>1999.999333333333</v>
      </c>
      <c r="BD173" s="1">
        <f t="shared" si="31"/>
        <v>1681.1991399999997</v>
      </c>
      <c r="BE173" s="1">
        <f t="shared" si="32"/>
        <v>0.84059985019995009</v>
      </c>
      <c r="BF173" s="1">
        <f t="shared" si="33"/>
        <v>0.16075771088590363</v>
      </c>
      <c r="BG173" s="1">
        <v>6</v>
      </c>
      <c r="BH173" s="1">
        <v>0.5</v>
      </c>
      <c r="BI173" s="1" t="s">
        <v>355</v>
      </c>
      <c r="BJ173" s="1">
        <v>2</v>
      </c>
      <c r="BK173" s="1" t="b">
        <v>1</v>
      </c>
      <c r="BL173" s="1">
        <v>1660484531.099999</v>
      </c>
      <c r="BM173" s="1">
        <v>708.95280000000014</v>
      </c>
      <c r="BN173" s="1">
        <v>755.10200000000009</v>
      </c>
      <c r="BO173" s="1">
        <v>27.20386666666667</v>
      </c>
      <c r="BP173" s="1">
        <v>23.781633333333328</v>
      </c>
      <c r="BQ173" s="1">
        <v>707.01159999999993</v>
      </c>
      <c r="BR173" s="1">
        <v>27.186213333333331</v>
      </c>
      <c r="BS173" s="1">
        <v>500.14226666666673</v>
      </c>
      <c r="BT173" s="1">
        <v>99.532133333333348</v>
      </c>
      <c r="BU173" s="1">
        <v>9.9997673333333328E-2</v>
      </c>
      <c r="BV173" s="1">
        <v>31.040920000000011</v>
      </c>
      <c r="BW173" s="1">
        <v>31.73968</v>
      </c>
      <c r="BX173" s="1">
        <v>999.89999999999986</v>
      </c>
      <c r="BY173" s="1">
        <v>0</v>
      </c>
      <c r="BZ173" s="1">
        <v>0</v>
      </c>
      <c r="CA173" s="1">
        <v>9999.0506666666679</v>
      </c>
      <c r="CB173" s="1">
        <v>0</v>
      </c>
      <c r="CC173" s="1">
        <v>169.21226666666661</v>
      </c>
      <c r="CD173" s="1">
        <v>-46.149206666666672</v>
      </c>
      <c r="CE173" s="1">
        <v>728.77833333333331</v>
      </c>
      <c r="CF173" s="1">
        <v>773.49693333333323</v>
      </c>
      <c r="CG173" s="1">
        <v>3.422234</v>
      </c>
      <c r="CH173" s="1">
        <v>755.10200000000009</v>
      </c>
      <c r="CI173" s="1">
        <v>23.781633333333328</v>
      </c>
      <c r="CJ173" s="1">
        <v>2.7076600000000002</v>
      </c>
      <c r="CK173" s="1">
        <v>2.367038</v>
      </c>
      <c r="CL173" s="1">
        <v>22.331679999999999</v>
      </c>
      <c r="CM173" s="1">
        <v>20.14002666666666</v>
      </c>
      <c r="CN173" s="1">
        <v>1999.999333333333</v>
      </c>
      <c r="CO173" s="1">
        <v>0.9800042000000001</v>
      </c>
      <c r="CP173" s="1">
        <v>1.9996273333333339E-2</v>
      </c>
      <c r="CQ173" s="1">
        <v>0</v>
      </c>
      <c r="CR173" s="1">
        <v>2.69</v>
      </c>
      <c r="CS173" s="1">
        <v>0</v>
      </c>
      <c r="CT173" s="1">
        <v>32833.786666666667</v>
      </c>
      <c r="CU173" s="1">
        <v>17412.34</v>
      </c>
      <c r="CV173" s="1">
        <v>39.174600000000012</v>
      </c>
      <c r="CW173" s="1">
        <v>40.125</v>
      </c>
      <c r="CX173" s="1">
        <v>39.125</v>
      </c>
      <c r="CY173" s="1">
        <v>38.633266666666671</v>
      </c>
      <c r="CZ173" s="1">
        <v>39.375</v>
      </c>
      <c r="DA173" s="1">
        <v>1960.009333333333</v>
      </c>
      <c r="DB173" s="1">
        <v>39.99</v>
      </c>
      <c r="DC173" s="1">
        <v>0</v>
      </c>
      <c r="DD173" s="1">
        <v>1660484536.4000001</v>
      </c>
      <c r="DE173" s="1">
        <v>0</v>
      </c>
      <c r="DF173" s="1">
        <v>1660484159.0999999</v>
      </c>
      <c r="DG173" s="1" t="s">
        <v>356</v>
      </c>
      <c r="DH173" s="1">
        <v>1660484145.0999999</v>
      </c>
      <c r="DI173" s="1">
        <v>1660484159.0999999</v>
      </c>
      <c r="DJ173" s="1">
        <v>1</v>
      </c>
      <c r="DK173" s="1">
        <v>6.3E-2</v>
      </c>
      <c r="DL173" s="1">
        <v>-2.8000000000000001E-2</v>
      </c>
      <c r="DM173" s="1">
        <v>1.395</v>
      </c>
      <c r="DN173" s="1">
        <v>2.7E-2</v>
      </c>
      <c r="DO173" s="1">
        <v>400</v>
      </c>
      <c r="DP173" s="1">
        <v>24</v>
      </c>
      <c r="DQ173" s="1">
        <v>0.47</v>
      </c>
      <c r="DR173" s="1">
        <v>0.03</v>
      </c>
      <c r="DS173" s="1">
        <v>4.4802991572805997</v>
      </c>
      <c r="DT173" s="1">
        <v>1.6812079869127761</v>
      </c>
      <c r="DU173" s="1">
        <v>0.13518610164651401</v>
      </c>
      <c r="DV173" s="1">
        <v>0</v>
      </c>
      <c r="DW173" s="1">
        <v>36.321169748538047</v>
      </c>
      <c r="DX173" s="1">
        <v>1.7148423921040621</v>
      </c>
      <c r="DY173" s="1">
        <v>0.14936055189370251</v>
      </c>
      <c r="DZ173" s="1">
        <v>0</v>
      </c>
      <c r="EA173" s="1">
        <v>-46.080256666666664</v>
      </c>
      <c r="EB173" s="1">
        <v>-3.0535822024472261</v>
      </c>
      <c r="EC173" s="1">
        <v>0.2389687618125475</v>
      </c>
      <c r="ED173" s="1">
        <v>0</v>
      </c>
      <c r="EE173" s="1">
        <v>626.33478870168335</v>
      </c>
      <c r="EF173" s="1">
        <v>271.094709845804</v>
      </c>
      <c r="EG173" s="1">
        <v>20.214567669399582</v>
      </c>
      <c r="EH173" s="1">
        <v>0</v>
      </c>
      <c r="EI173" s="1">
        <v>3.4225922500000001</v>
      </c>
      <c r="EJ173" s="1">
        <v>-7.6427392120219997E-3</v>
      </c>
      <c r="EK173" s="1">
        <v>2.0940087004356249E-3</v>
      </c>
      <c r="EL173" s="1">
        <v>1</v>
      </c>
      <c r="EM173" s="1">
        <v>1.9941322194470541</v>
      </c>
      <c r="EN173" s="1">
        <v>3.0047326200117321E-2</v>
      </c>
      <c r="EO173" s="1">
        <v>2.634737428530343E-3</v>
      </c>
      <c r="EP173" s="1">
        <v>1</v>
      </c>
      <c r="EQ173" s="1">
        <v>2</v>
      </c>
      <c r="ER173" s="1">
        <v>6</v>
      </c>
      <c r="ES173" s="1" t="s">
        <v>384</v>
      </c>
      <c r="ET173" s="1">
        <v>2.9454699999999998</v>
      </c>
      <c r="EU173" s="1">
        <v>2.8011699999999999</v>
      </c>
      <c r="EV173" s="1">
        <v>0.138513</v>
      </c>
      <c r="EW173" s="1">
        <v>0.14424799999999999</v>
      </c>
      <c r="EX173" s="1">
        <v>0.118612</v>
      </c>
      <c r="EY173" s="1">
        <v>0.108001</v>
      </c>
      <c r="EZ173" s="1">
        <v>17750.8</v>
      </c>
      <c r="FA173" s="1">
        <v>18495.7</v>
      </c>
      <c r="FB173" s="1">
        <v>23945.1</v>
      </c>
      <c r="FC173" s="1">
        <v>25134.7</v>
      </c>
      <c r="FD173" s="1">
        <v>33768.9</v>
      </c>
      <c r="FE173" s="1">
        <v>35791.4</v>
      </c>
      <c r="FF173" s="1">
        <v>43634.6</v>
      </c>
      <c r="FG173" s="1">
        <v>46454.9</v>
      </c>
      <c r="FH173" s="1">
        <v>2.0026199999999998</v>
      </c>
      <c r="FI173" s="1">
        <v>1.9249000000000001</v>
      </c>
      <c r="FJ173" s="1">
        <v>0.16924</v>
      </c>
      <c r="FK173" s="1">
        <v>0</v>
      </c>
      <c r="FL173" s="1">
        <v>28.9941</v>
      </c>
      <c r="FM173" s="1">
        <v>999.9</v>
      </c>
      <c r="FN173" s="1">
        <v>69.3</v>
      </c>
      <c r="FO173" s="1">
        <v>31.6</v>
      </c>
      <c r="FP173" s="1">
        <v>32.500500000000002</v>
      </c>
      <c r="FQ173" s="1">
        <v>63.723999999999997</v>
      </c>
      <c r="FR173" s="1">
        <v>25.5489</v>
      </c>
      <c r="FS173" s="1">
        <v>1</v>
      </c>
      <c r="FT173" s="1">
        <v>0.142599</v>
      </c>
      <c r="FU173" s="1">
        <v>-0.35950700000000002</v>
      </c>
      <c r="FV173" s="1">
        <v>20.3232</v>
      </c>
      <c r="FW173" s="1">
        <v>5.2125000000000004</v>
      </c>
      <c r="FX173" s="1">
        <v>11.903499999999999</v>
      </c>
      <c r="FY173" s="1">
        <v>5.0026000000000002</v>
      </c>
      <c r="FZ173" s="1">
        <v>3.2896999999999998</v>
      </c>
      <c r="GA173" s="1">
        <v>9999</v>
      </c>
      <c r="GB173" s="1">
        <v>9999</v>
      </c>
      <c r="GC173" s="1">
        <v>9999</v>
      </c>
      <c r="GD173" s="1">
        <v>999.9</v>
      </c>
      <c r="GE173" s="1">
        <v>1.85944</v>
      </c>
      <c r="GF173" s="1">
        <v>1.8544</v>
      </c>
      <c r="GG173" s="1">
        <v>1.85761</v>
      </c>
      <c r="GH173" s="1">
        <v>1.85605</v>
      </c>
      <c r="GI173" s="1">
        <v>1.85486</v>
      </c>
      <c r="GJ173" s="1">
        <v>1.8545499999999999</v>
      </c>
      <c r="GK173" s="1">
        <v>1.8531500000000001</v>
      </c>
      <c r="GL173" s="1">
        <v>1.8563400000000001</v>
      </c>
      <c r="GM173" s="1">
        <v>0</v>
      </c>
      <c r="GN173" s="1">
        <v>0</v>
      </c>
      <c r="GO173" s="1">
        <v>0</v>
      </c>
      <c r="GP173" s="1">
        <v>0</v>
      </c>
      <c r="GQ173" s="1" t="s">
        <v>358</v>
      </c>
      <c r="GR173" s="1" t="s">
        <v>359</v>
      </c>
      <c r="GS173" s="1" t="s">
        <v>360</v>
      </c>
      <c r="GT173" s="1" t="s">
        <v>360</v>
      </c>
      <c r="GU173" s="1" t="s">
        <v>360</v>
      </c>
      <c r="GV173" s="1" t="s">
        <v>360</v>
      </c>
      <c r="GW173" s="1">
        <v>0</v>
      </c>
      <c r="GX173" s="1">
        <v>100</v>
      </c>
      <c r="GY173" s="1">
        <v>100</v>
      </c>
      <c r="GZ173" s="1">
        <v>1.9990000000000001</v>
      </c>
      <c r="HA173" s="1">
        <v>1.77E-2</v>
      </c>
      <c r="HB173" s="1">
        <v>0.46748880523729403</v>
      </c>
      <c r="HC173" s="1">
        <v>2.678124759318837E-3</v>
      </c>
      <c r="HD173" s="1">
        <v>-9.3737611465157319E-7</v>
      </c>
      <c r="HE173" s="1">
        <v>1.3915637841753891E-10</v>
      </c>
      <c r="HF173" s="1">
        <v>-6.7805247810390282E-2</v>
      </c>
      <c r="HG173" s="1">
        <v>1.061361004592812E-2</v>
      </c>
      <c r="HH173" s="1">
        <v>-3.086644042041478E-4</v>
      </c>
      <c r="HI173" s="1">
        <v>1.24720902217549E-6</v>
      </c>
      <c r="HJ173" s="1">
        <v>1</v>
      </c>
      <c r="HK173" s="1">
        <v>2093</v>
      </c>
      <c r="HL173" s="1">
        <v>2</v>
      </c>
      <c r="HM173" s="1">
        <v>27</v>
      </c>
      <c r="HN173" s="1">
        <v>6.6</v>
      </c>
      <c r="HO173" s="1">
        <v>6.3</v>
      </c>
      <c r="HP173" s="1">
        <v>1.81396</v>
      </c>
      <c r="HQ173" s="1">
        <v>2.2851599999999999</v>
      </c>
      <c r="HR173" s="1">
        <v>1.4978</v>
      </c>
      <c r="HS173" s="1">
        <v>2.3034699999999999</v>
      </c>
      <c r="HT173" s="1">
        <v>1.5478499999999999</v>
      </c>
      <c r="HU173" s="1">
        <v>2.3290999999999999</v>
      </c>
      <c r="HV173" s="1">
        <v>35.151600000000002</v>
      </c>
      <c r="HW173" s="1">
        <v>15.305300000000001</v>
      </c>
      <c r="HX173" s="1">
        <v>18</v>
      </c>
      <c r="HY173" s="1">
        <v>501.75400000000002</v>
      </c>
      <c r="HZ173" s="1">
        <v>517.75300000000004</v>
      </c>
      <c r="IA173" s="1">
        <v>29.869800000000001</v>
      </c>
      <c r="IB173" s="1">
        <v>28.995200000000001</v>
      </c>
      <c r="IC173" s="1">
        <v>30.000399999999999</v>
      </c>
      <c r="ID173" s="1">
        <v>28.794699999999999</v>
      </c>
      <c r="IE173" s="1">
        <v>28.889099999999999</v>
      </c>
      <c r="IF173" s="1">
        <v>36.412700000000001</v>
      </c>
      <c r="IG173" s="1">
        <v>29.195399999999999</v>
      </c>
      <c r="IH173" s="1">
        <v>77.787099999999995</v>
      </c>
      <c r="II173" s="1">
        <v>29.8384</v>
      </c>
      <c r="IJ173" s="1">
        <v>824.54899999999998</v>
      </c>
      <c r="IK173" s="1">
        <v>23.799099999999999</v>
      </c>
      <c r="IL173" s="1">
        <v>100.92</v>
      </c>
      <c r="IM173" s="1">
        <v>100.68600000000001</v>
      </c>
      <c r="IN173" s="1" t="s">
        <v>365</v>
      </c>
    </row>
    <row r="174" spans="1:248" ht="15.75" customHeight="1" x14ac:dyDescent="0.3">
      <c r="A174" s="1">
        <v>158</v>
      </c>
      <c r="B174" s="1">
        <v>1660484539.5999999</v>
      </c>
      <c r="C174" s="1">
        <v>410.5</v>
      </c>
      <c r="D174" s="1" t="s">
        <v>666</v>
      </c>
      <c r="E174" s="1" t="s">
        <v>667</v>
      </c>
      <c r="F174" s="1">
        <v>1</v>
      </c>
      <c r="G174" s="1" t="s">
        <v>349</v>
      </c>
      <c r="H174" s="1" t="s">
        <v>350</v>
      </c>
      <c r="I174" s="1" t="s">
        <v>351</v>
      </c>
      <c r="J174" s="1" t="s">
        <v>352</v>
      </c>
      <c r="K174" s="1" t="s">
        <v>353</v>
      </c>
      <c r="L174" s="1" t="s">
        <v>349</v>
      </c>
      <c r="M174" s="1" t="s">
        <v>354</v>
      </c>
      <c r="N174" s="1">
        <v>1660484531.5999999</v>
      </c>
      <c r="O174" s="1">
        <f t="shared" si="0"/>
        <v>2.9298677820683706E-3</v>
      </c>
      <c r="P174" s="1">
        <f t="shared" si="1"/>
        <v>2.9298677820683707</v>
      </c>
      <c r="Q174" s="1">
        <f t="shared" si="2"/>
        <v>4.8756270134461124</v>
      </c>
      <c r="R174" s="1">
        <f t="shared" si="3"/>
        <v>711.45481249999989</v>
      </c>
      <c r="S174" s="1">
        <f t="shared" si="4"/>
        <v>633.99370236161178</v>
      </c>
      <c r="T174" s="1">
        <f t="shared" si="5"/>
        <v>63.166175389763914</v>
      </c>
      <c r="U174" s="1">
        <f t="shared" si="6"/>
        <v>70.883794745699504</v>
      </c>
      <c r="V174" s="1">
        <f t="shared" si="7"/>
        <v>0.1447478174048949</v>
      </c>
      <c r="W174" s="1">
        <f t="shared" si="8"/>
        <v>2.9211872621203714</v>
      </c>
      <c r="X174" s="1">
        <f t="shared" si="9"/>
        <v>0.14087803476407393</v>
      </c>
      <c r="Y174" s="1">
        <f t="shared" si="10"/>
        <v>8.8387839126971762E-2</v>
      </c>
      <c r="Z174" s="1">
        <f t="shared" si="11"/>
        <v>321.51562050000001</v>
      </c>
      <c r="AA174" s="1">
        <f t="shared" si="12"/>
        <v>32.175485565666868</v>
      </c>
      <c r="AB174" s="1">
        <f t="shared" si="13"/>
        <v>31.740175000000001</v>
      </c>
      <c r="AC174" s="1">
        <f t="shared" si="14"/>
        <v>4.7053076030014225</v>
      </c>
      <c r="AD174" s="1">
        <f t="shared" si="15"/>
        <v>59.935851237160229</v>
      </c>
      <c r="AE174" s="1">
        <f t="shared" si="16"/>
        <v>2.7103502664152801</v>
      </c>
      <c r="AF174" s="1">
        <f t="shared" si="17"/>
        <v>4.5220852135572285</v>
      </c>
      <c r="AG174" s="1">
        <f t="shared" si="18"/>
        <v>1.9949573365861424</v>
      </c>
      <c r="AH174" s="1">
        <f t="shared" si="19"/>
        <v>-129.20716918921514</v>
      </c>
      <c r="AI174" s="1">
        <f t="shared" si="20"/>
        <v>-110.01946721200994</v>
      </c>
      <c r="AJ174" s="1">
        <f t="shared" si="21"/>
        <v>-8.4901784690018527</v>
      </c>
      <c r="AK174" s="1">
        <f t="shared" si="22"/>
        <v>73.798805629773057</v>
      </c>
      <c r="AL174" s="1">
        <f t="shared" si="23"/>
        <v>36.404995005877325</v>
      </c>
      <c r="AM174" s="1">
        <f t="shared" si="24"/>
        <v>2.9323389568280489</v>
      </c>
      <c r="AN174" s="1">
        <f t="shared" si="25"/>
        <v>4.8756270134461124</v>
      </c>
      <c r="AO174" s="1">
        <v>802.25848522644935</v>
      </c>
      <c r="AP174" s="1">
        <v>769.93944848484841</v>
      </c>
      <c r="AQ174" s="1">
        <v>5.1494498251742709</v>
      </c>
      <c r="AR174" s="1">
        <v>64.973285806085684</v>
      </c>
      <c r="AS174" s="1">
        <f t="shared" si="26"/>
        <v>2.9298677820683707</v>
      </c>
      <c r="AT174" s="1">
        <v>23.7789855009771</v>
      </c>
      <c r="AU174" s="1">
        <v>27.198826666666658</v>
      </c>
      <c r="AV174" s="1">
        <v>-9.2045690361988174E-5</v>
      </c>
      <c r="AW174" s="1">
        <v>82.278735908204425</v>
      </c>
      <c r="AX174" s="1">
        <v>0</v>
      </c>
      <c r="AY174" s="1">
        <v>0</v>
      </c>
      <c r="AZ174" s="1">
        <f t="shared" si="27"/>
        <v>1</v>
      </c>
      <c r="BA174" s="1">
        <f t="shared" si="28"/>
        <v>0</v>
      </c>
      <c r="BB174" s="1">
        <f t="shared" si="29"/>
        <v>51926.142279616855</v>
      </c>
      <c r="BC174" s="1">
        <f t="shared" si="30"/>
        <v>2000.00125</v>
      </c>
      <c r="BD174" s="1">
        <f t="shared" si="31"/>
        <v>1681.2007500000002</v>
      </c>
      <c r="BE174" s="1">
        <f t="shared" si="32"/>
        <v>0.84059984962509404</v>
      </c>
      <c r="BF174" s="1">
        <f t="shared" si="33"/>
        <v>0.16075770977643139</v>
      </c>
      <c r="BG174" s="1">
        <v>6</v>
      </c>
      <c r="BH174" s="1">
        <v>0.5</v>
      </c>
      <c r="BI174" s="1" t="s">
        <v>355</v>
      </c>
      <c r="BJ174" s="1">
        <v>2</v>
      </c>
      <c r="BK174" s="1" t="b">
        <v>1</v>
      </c>
      <c r="BL174" s="1">
        <v>1660484531.5999999</v>
      </c>
      <c r="BM174" s="1">
        <v>711.45481249999989</v>
      </c>
      <c r="BN174" s="1">
        <v>757.63118750000001</v>
      </c>
      <c r="BO174" s="1">
        <v>27.2035625</v>
      </c>
      <c r="BP174" s="1">
        <v>23.78145</v>
      </c>
      <c r="BQ174" s="1">
        <v>709.50981249999995</v>
      </c>
      <c r="BR174" s="1">
        <v>27.185912500000001</v>
      </c>
      <c r="BS174" s="1">
        <v>500.14175</v>
      </c>
      <c r="BT174" s="1">
        <v>99.532181250000008</v>
      </c>
      <c r="BU174" s="1">
        <v>9.9999881249999992E-2</v>
      </c>
      <c r="BV174" s="1">
        <v>31.04158125</v>
      </c>
      <c r="BW174" s="1">
        <v>31.740175000000001</v>
      </c>
      <c r="BX174" s="1">
        <v>999.9</v>
      </c>
      <c r="BY174" s="1">
        <v>0</v>
      </c>
      <c r="BZ174" s="1">
        <v>0</v>
      </c>
      <c r="CA174" s="1">
        <v>9999.1849999999995</v>
      </c>
      <c r="CB174" s="1">
        <v>0</v>
      </c>
      <c r="CC174" s="1">
        <v>169.296875</v>
      </c>
      <c r="CD174" s="1">
        <v>-46.176356249999998</v>
      </c>
      <c r="CE174" s="1">
        <v>731.35012499999993</v>
      </c>
      <c r="CF174" s="1">
        <v>776.087625</v>
      </c>
      <c r="CG174" s="1">
        <v>3.4221137499999998</v>
      </c>
      <c r="CH174" s="1">
        <v>757.63118750000001</v>
      </c>
      <c r="CI174" s="1">
        <v>23.78145</v>
      </c>
      <c r="CJ174" s="1">
        <v>2.7076312499999999</v>
      </c>
      <c r="CK174" s="1">
        <v>2.3670212500000001</v>
      </c>
      <c r="CL174" s="1">
        <v>22.33150625</v>
      </c>
      <c r="CM174" s="1">
        <v>20.139912500000001</v>
      </c>
      <c r="CN174" s="1">
        <v>2000.00125</v>
      </c>
      <c r="CO174" s="1">
        <v>0.98000425000000002</v>
      </c>
      <c r="CP174" s="1">
        <v>1.9996224999999999E-2</v>
      </c>
      <c r="CQ174" s="1">
        <v>0</v>
      </c>
      <c r="CR174" s="1">
        <v>2.7447499999999998</v>
      </c>
      <c r="CS174" s="1">
        <v>0</v>
      </c>
      <c r="CT174" s="1">
        <v>32834.412500000013</v>
      </c>
      <c r="CU174" s="1">
        <v>17412.356250000001</v>
      </c>
      <c r="CV174" s="1">
        <v>39.171499999999988</v>
      </c>
      <c r="CW174" s="1">
        <v>40.125</v>
      </c>
      <c r="CX174" s="1">
        <v>39.125</v>
      </c>
      <c r="CY174" s="1">
        <v>38.632750000000001</v>
      </c>
      <c r="CZ174" s="1">
        <v>39.375</v>
      </c>
      <c r="DA174" s="1">
        <v>1960.01125</v>
      </c>
      <c r="DB174" s="1">
        <v>39.99</v>
      </c>
      <c r="DC174" s="1">
        <v>0</v>
      </c>
      <c r="DD174" s="1">
        <v>1660484537.5999999</v>
      </c>
      <c r="DE174" s="1">
        <v>0</v>
      </c>
      <c r="DF174" s="1">
        <v>1660484159.0999999</v>
      </c>
      <c r="DG174" s="1" t="s">
        <v>356</v>
      </c>
      <c r="DH174" s="1">
        <v>1660484145.0999999</v>
      </c>
      <c r="DI174" s="1">
        <v>1660484159.0999999</v>
      </c>
      <c r="DJ174" s="1">
        <v>1</v>
      </c>
      <c r="DK174" s="1">
        <v>6.3E-2</v>
      </c>
      <c r="DL174" s="1">
        <v>-2.8000000000000001E-2</v>
      </c>
      <c r="DM174" s="1">
        <v>1.395</v>
      </c>
      <c r="DN174" s="1">
        <v>2.7E-2</v>
      </c>
      <c r="DO174" s="1">
        <v>400</v>
      </c>
      <c r="DP174" s="1">
        <v>24</v>
      </c>
      <c r="DQ174" s="1">
        <v>0.47</v>
      </c>
      <c r="DR174" s="1">
        <v>0.03</v>
      </c>
      <c r="DS174" s="1">
        <v>4.5349340539255394</v>
      </c>
      <c r="DT174" s="1">
        <v>2.0207151595515418</v>
      </c>
      <c r="DU174" s="1">
        <v>0.15543925378826109</v>
      </c>
      <c r="DV174" s="1">
        <v>0</v>
      </c>
      <c r="DW174" s="1">
        <v>36.383794979037603</v>
      </c>
      <c r="DX174" s="1">
        <v>1.6711058610584799</v>
      </c>
      <c r="DY174" s="1">
        <v>0.14333844124460429</v>
      </c>
      <c r="DZ174" s="1">
        <v>0</v>
      </c>
      <c r="EA174" s="1">
        <v>-46.151277419354827</v>
      </c>
      <c r="EB174" s="1">
        <v>-3.0991596774192862</v>
      </c>
      <c r="EC174" s="1">
        <v>0.24850597410833741</v>
      </c>
      <c r="ED174" s="1">
        <v>0</v>
      </c>
      <c r="EE174" s="1">
        <v>634.191076319849</v>
      </c>
      <c r="EF174" s="1">
        <v>266.99977138299607</v>
      </c>
      <c r="EG174" s="1">
        <v>19.26755251091161</v>
      </c>
      <c r="EH174" s="1">
        <v>0</v>
      </c>
      <c r="EI174" s="1">
        <v>3.422323902439024</v>
      </c>
      <c r="EJ174" s="1">
        <v>-3.8736585365906268E-3</v>
      </c>
      <c r="EK174" s="1">
        <v>1.814394850469104E-3</v>
      </c>
      <c r="EL174" s="1">
        <v>1</v>
      </c>
      <c r="EM174" s="1">
        <v>1.9946947410472999</v>
      </c>
      <c r="EN174" s="1">
        <v>2.880576796895188E-2</v>
      </c>
      <c r="EO174" s="1">
        <v>2.547325442351759E-3</v>
      </c>
      <c r="EP174" s="1">
        <v>1</v>
      </c>
      <c r="EQ174" s="1">
        <v>2</v>
      </c>
      <c r="ER174" s="1">
        <v>6</v>
      </c>
      <c r="ES174" s="1" t="s">
        <v>384</v>
      </c>
      <c r="ET174" s="1">
        <v>2.9455800000000001</v>
      </c>
      <c r="EU174" s="1">
        <v>2.8012100000000002</v>
      </c>
      <c r="EV174" s="1">
        <v>0.13913900000000001</v>
      </c>
      <c r="EW174" s="1">
        <v>0.14484900000000001</v>
      </c>
      <c r="EX174" s="1">
        <v>0.11861099999999999</v>
      </c>
      <c r="EY174" s="1">
        <v>0.108001</v>
      </c>
      <c r="EZ174" s="1">
        <v>17737.900000000001</v>
      </c>
      <c r="FA174" s="1">
        <v>18482.8</v>
      </c>
      <c r="FB174" s="1">
        <v>23945.1</v>
      </c>
      <c r="FC174" s="1">
        <v>25134.799999999999</v>
      </c>
      <c r="FD174" s="1">
        <v>33768.800000000003</v>
      </c>
      <c r="FE174" s="1">
        <v>35791.599999999999</v>
      </c>
      <c r="FF174" s="1">
        <v>43634.400000000001</v>
      </c>
      <c r="FG174" s="1">
        <v>46455.1</v>
      </c>
      <c r="FH174" s="1">
        <v>2.0026000000000002</v>
      </c>
      <c r="FI174" s="1">
        <v>1.9247000000000001</v>
      </c>
      <c r="FJ174" s="1">
        <v>0.16924</v>
      </c>
      <c r="FK174" s="1">
        <v>0</v>
      </c>
      <c r="FL174" s="1">
        <v>28.995999999999999</v>
      </c>
      <c r="FM174" s="1">
        <v>999.9</v>
      </c>
      <c r="FN174" s="1">
        <v>69.3</v>
      </c>
      <c r="FO174" s="1">
        <v>31.6</v>
      </c>
      <c r="FP174" s="1">
        <v>32.503100000000003</v>
      </c>
      <c r="FQ174" s="1">
        <v>63.774000000000001</v>
      </c>
      <c r="FR174" s="1">
        <v>25.532900000000001</v>
      </c>
      <c r="FS174" s="1">
        <v>1</v>
      </c>
      <c r="FT174" s="1">
        <v>0.142655</v>
      </c>
      <c r="FU174" s="1">
        <v>-0.33757900000000002</v>
      </c>
      <c r="FV174" s="1">
        <v>20.3233</v>
      </c>
      <c r="FW174" s="1">
        <v>5.2129500000000002</v>
      </c>
      <c r="FX174" s="1">
        <v>11.9038</v>
      </c>
      <c r="FY174" s="1">
        <v>5.0027999999999997</v>
      </c>
      <c r="FZ174" s="1">
        <v>3.2898000000000001</v>
      </c>
      <c r="GA174" s="1">
        <v>9999</v>
      </c>
      <c r="GB174" s="1">
        <v>9999</v>
      </c>
      <c r="GC174" s="1">
        <v>9999</v>
      </c>
      <c r="GD174" s="1">
        <v>999.9</v>
      </c>
      <c r="GE174" s="1">
        <v>1.85944</v>
      </c>
      <c r="GF174" s="1">
        <v>1.8544</v>
      </c>
      <c r="GG174" s="1">
        <v>1.85761</v>
      </c>
      <c r="GH174" s="1">
        <v>1.85605</v>
      </c>
      <c r="GI174" s="1">
        <v>1.85486</v>
      </c>
      <c r="GJ174" s="1">
        <v>1.8545499999999999</v>
      </c>
      <c r="GK174" s="1">
        <v>1.8531599999999999</v>
      </c>
      <c r="GL174" s="1">
        <v>1.85636</v>
      </c>
      <c r="GM174" s="1">
        <v>0</v>
      </c>
      <c r="GN174" s="1">
        <v>0</v>
      </c>
      <c r="GO174" s="1">
        <v>0</v>
      </c>
      <c r="GP174" s="1">
        <v>0</v>
      </c>
      <c r="GQ174" s="1" t="s">
        <v>358</v>
      </c>
      <c r="GR174" s="1" t="s">
        <v>359</v>
      </c>
      <c r="GS174" s="1" t="s">
        <v>360</v>
      </c>
      <c r="GT174" s="1" t="s">
        <v>360</v>
      </c>
      <c r="GU174" s="1" t="s">
        <v>360</v>
      </c>
      <c r="GV174" s="1" t="s">
        <v>360</v>
      </c>
      <c r="GW174" s="1">
        <v>0</v>
      </c>
      <c r="GX174" s="1">
        <v>100</v>
      </c>
      <c r="GY174" s="1">
        <v>100</v>
      </c>
      <c r="GZ174" s="1">
        <v>2.0070000000000001</v>
      </c>
      <c r="HA174" s="1">
        <v>1.77E-2</v>
      </c>
      <c r="HB174" s="1">
        <v>0.46748880523729403</v>
      </c>
      <c r="HC174" s="1">
        <v>2.678124759318837E-3</v>
      </c>
      <c r="HD174" s="1">
        <v>-9.3737611465157319E-7</v>
      </c>
      <c r="HE174" s="1">
        <v>1.3915637841753891E-10</v>
      </c>
      <c r="HF174" s="1">
        <v>-6.7805247810390282E-2</v>
      </c>
      <c r="HG174" s="1">
        <v>1.061361004592812E-2</v>
      </c>
      <c r="HH174" s="1">
        <v>-3.086644042041478E-4</v>
      </c>
      <c r="HI174" s="1">
        <v>1.24720902217549E-6</v>
      </c>
      <c r="HJ174" s="1">
        <v>1</v>
      </c>
      <c r="HK174" s="1">
        <v>2093</v>
      </c>
      <c r="HL174" s="1">
        <v>2</v>
      </c>
      <c r="HM174" s="1">
        <v>27</v>
      </c>
      <c r="HN174" s="1">
        <v>6.6</v>
      </c>
      <c r="HO174" s="1">
        <v>6.3</v>
      </c>
      <c r="HP174" s="1">
        <v>1.8249500000000001</v>
      </c>
      <c r="HQ174" s="1">
        <v>2.2802699999999998</v>
      </c>
      <c r="HR174" s="1">
        <v>1.4978</v>
      </c>
      <c r="HS174" s="1">
        <v>2.3034699999999999</v>
      </c>
      <c r="HT174" s="1">
        <v>1.5478499999999999</v>
      </c>
      <c r="HU174" s="1">
        <v>2.4487299999999999</v>
      </c>
      <c r="HV174" s="1">
        <v>35.151600000000002</v>
      </c>
      <c r="HW174" s="1">
        <v>15.322800000000001</v>
      </c>
      <c r="HX174" s="1">
        <v>18</v>
      </c>
      <c r="HY174" s="1">
        <v>501.74400000000003</v>
      </c>
      <c r="HZ174" s="1">
        <v>517.61900000000003</v>
      </c>
      <c r="IA174" s="1">
        <v>29.860800000000001</v>
      </c>
      <c r="IB174" s="1">
        <v>28.995799999999999</v>
      </c>
      <c r="IC174" s="1">
        <v>30.000499999999999</v>
      </c>
      <c r="ID174" s="1">
        <v>28.795300000000001</v>
      </c>
      <c r="IE174" s="1">
        <v>28.889199999999999</v>
      </c>
      <c r="IF174" s="1">
        <v>36.538400000000003</v>
      </c>
      <c r="IG174" s="1">
        <v>29.195399999999999</v>
      </c>
      <c r="IH174" s="1">
        <v>77.787099999999995</v>
      </c>
      <c r="II174" s="1">
        <v>29.8384</v>
      </c>
      <c r="IJ174" s="1">
        <v>834.99199999999996</v>
      </c>
      <c r="IK174" s="1">
        <v>23.799099999999999</v>
      </c>
      <c r="IL174" s="1">
        <v>100.92</v>
      </c>
      <c r="IM174" s="1">
        <v>100.68600000000001</v>
      </c>
      <c r="IN174" s="1" t="s">
        <v>365</v>
      </c>
    </row>
    <row r="175" spans="1:248" ht="15.75" customHeight="1" x14ac:dyDescent="0.3">
      <c r="A175" s="1">
        <v>159</v>
      </c>
      <c r="B175" s="1">
        <v>1660484540.5999999</v>
      </c>
      <c r="C175" s="1">
        <v>411.5</v>
      </c>
      <c r="D175" s="1" t="s">
        <v>668</v>
      </c>
      <c r="E175" s="1" t="s">
        <v>669</v>
      </c>
      <c r="F175" s="1">
        <v>1</v>
      </c>
      <c r="G175" s="1" t="s">
        <v>349</v>
      </c>
      <c r="H175" s="1" t="s">
        <v>350</v>
      </c>
      <c r="I175" s="1" t="s">
        <v>351</v>
      </c>
      <c r="J175" s="1" t="s">
        <v>352</v>
      </c>
      <c r="K175" s="1" t="s">
        <v>353</v>
      </c>
      <c r="L175" s="1" t="s">
        <v>349</v>
      </c>
      <c r="M175" s="1" t="s">
        <v>354</v>
      </c>
      <c r="N175" s="1">
        <v>1660484533.099999</v>
      </c>
      <c r="O175" s="1">
        <f t="shared" si="0"/>
        <v>2.9299697059977157E-3</v>
      </c>
      <c r="P175" s="1">
        <f t="shared" si="1"/>
        <v>2.9299697059977157</v>
      </c>
      <c r="Q175" s="1">
        <f t="shared" si="2"/>
        <v>4.878368536324782</v>
      </c>
      <c r="R175" s="1">
        <f t="shared" si="3"/>
        <v>718.97386666666671</v>
      </c>
      <c r="S175" s="1">
        <f t="shared" si="4"/>
        <v>641.20519509660517</v>
      </c>
      <c r="T175" s="1">
        <f t="shared" si="5"/>
        <v>63.884687107228558</v>
      </c>
      <c r="U175" s="1">
        <f t="shared" si="6"/>
        <v>71.632951294716435</v>
      </c>
      <c r="V175" s="1">
        <f t="shared" si="7"/>
        <v>0.1446876324309099</v>
      </c>
      <c r="W175" s="1">
        <f t="shared" si="8"/>
        <v>2.9211492325994985</v>
      </c>
      <c r="X175" s="1">
        <f t="shared" si="9"/>
        <v>0.14082097199272134</v>
      </c>
      <c r="Y175" s="1">
        <f t="shared" si="10"/>
        <v>8.8351904699620482E-2</v>
      </c>
      <c r="Z175" s="1">
        <f t="shared" si="11"/>
        <v>321.51446339999995</v>
      </c>
      <c r="AA175" s="1">
        <f t="shared" si="12"/>
        <v>32.177802828934617</v>
      </c>
      <c r="AB175" s="1">
        <f t="shared" si="13"/>
        <v>31.743226666666661</v>
      </c>
      <c r="AC175" s="1">
        <f t="shared" si="14"/>
        <v>4.7061219430730761</v>
      </c>
      <c r="AD175" s="1">
        <f t="shared" si="15"/>
        <v>59.926622045162524</v>
      </c>
      <c r="AE175" s="1">
        <f t="shared" si="16"/>
        <v>2.7102941940733896</v>
      </c>
      <c r="AF175" s="1">
        <f t="shared" si="17"/>
        <v>4.5226880834878855</v>
      </c>
      <c r="AG175" s="1">
        <f t="shared" si="18"/>
        <v>1.9958277489996865</v>
      </c>
      <c r="AH175" s="1">
        <f t="shared" si="19"/>
        <v>-129.21166403449925</v>
      </c>
      <c r="AI175" s="1">
        <f t="shared" si="20"/>
        <v>-110.13030860131542</v>
      </c>
      <c r="AJ175" s="1">
        <f t="shared" si="21"/>
        <v>-8.499068499262922</v>
      </c>
      <c r="AK175" s="1">
        <f t="shared" si="22"/>
        <v>73.673422264922351</v>
      </c>
      <c r="AL175" s="1">
        <f t="shared" si="23"/>
        <v>36.438968773350489</v>
      </c>
      <c r="AM175" s="1">
        <f t="shared" si="24"/>
        <v>2.9318714178335137</v>
      </c>
      <c r="AN175" s="1">
        <f t="shared" si="25"/>
        <v>4.878368536324782</v>
      </c>
      <c r="AO175" s="1">
        <v>807.40785792895531</v>
      </c>
      <c r="AP175" s="1">
        <v>775.08811515151501</v>
      </c>
      <c r="AQ175" s="1">
        <v>5.1489084177448881</v>
      </c>
      <c r="AR175" s="1">
        <v>64.973285806085684</v>
      </c>
      <c r="AS175" s="1">
        <f t="shared" si="26"/>
        <v>2.9299697059977157</v>
      </c>
      <c r="AT175" s="1">
        <v>23.778585002104482</v>
      </c>
      <c r="AU175" s="1">
        <v>27.198661212121209</v>
      </c>
      <c r="AV175" s="1">
        <v>-1.0508244624732311E-4</v>
      </c>
      <c r="AW175" s="1">
        <v>82.278735908204425</v>
      </c>
      <c r="AX175" s="1">
        <v>0</v>
      </c>
      <c r="AY175" s="1">
        <v>0</v>
      </c>
      <c r="AZ175" s="1">
        <f t="shared" si="27"/>
        <v>1</v>
      </c>
      <c r="BA175" s="1">
        <f t="shared" si="28"/>
        <v>0</v>
      </c>
      <c r="BB175" s="1">
        <f t="shared" si="29"/>
        <v>51924.662615359317</v>
      </c>
      <c r="BC175" s="1">
        <f t="shared" si="30"/>
        <v>1999.9939999999999</v>
      </c>
      <c r="BD175" s="1">
        <f t="shared" si="31"/>
        <v>1681.1946599999997</v>
      </c>
      <c r="BE175" s="1">
        <f t="shared" si="32"/>
        <v>0.84059985179955532</v>
      </c>
      <c r="BF175" s="1">
        <f t="shared" si="33"/>
        <v>0.1607577139731419</v>
      </c>
      <c r="BG175" s="1">
        <v>6</v>
      </c>
      <c r="BH175" s="1">
        <v>0.5</v>
      </c>
      <c r="BI175" s="1" t="s">
        <v>355</v>
      </c>
      <c r="BJ175" s="1">
        <v>2</v>
      </c>
      <c r="BK175" s="1" t="b">
        <v>1</v>
      </c>
      <c r="BL175" s="1">
        <v>1660484533.099999</v>
      </c>
      <c r="BM175" s="1">
        <v>718.97386666666671</v>
      </c>
      <c r="BN175" s="1">
        <v>765.2174666666665</v>
      </c>
      <c r="BO175" s="1">
        <v>27.202993333333328</v>
      </c>
      <c r="BP175" s="1">
        <v>23.78139333333333</v>
      </c>
      <c r="BQ175" s="1">
        <v>717.01719999999989</v>
      </c>
      <c r="BR175" s="1">
        <v>27.185353333333339</v>
      </c>
      <c r="BS175" s="1">
        <v>500.13720000000001</v>
      </c>
      <c r="BT175" s="1">
        <v>99.532233333333338</v>
      </c>
      <c r="BU175" s="1">
        <v>9.997114E-2</v>
      </c>
      <c r="BV175" s="1">
        <v>31.04392</v>
      </c>
      <c r="BW175" s="1">
        <v>31.743226666666661</v>
      </c>
      <c r="BX175" s="1">
        <v>999.89999999999986</v>
      </c>
      <c r="BY175" s="1">
        <v>0</v>
      </c>
      <c r="BZ175" s="1">
        <v>0</v>
      </c>
      <c r="CA175" s="1">
        <v>9998.9626666666663</v>
      </c>
      <c r="CB175" s="1">
        <v>0</v>
      </c>
      <c r="CC175" s="1">
        <v>170.28133333333341</v>
      </c>
      <c r="CD175" s="1">
        <v>-46.24357333333333</v>
      </c>
      <c r="CE175" s="1">
        <v>739.07899999999995</v>
      </c>
      <c r="CF175" s="1">
        <v>783.85866666666664</v>
      </c>
      <c r="CG175" s="1">
        <v>3.4216093333333339</v>
      </c>
      <c r="CH175" s="1">
        <v>765.2174666666665</v>
      </c>
      <c r="CI175" s="1">
        <v>23.78139333333333</v>
      </c>
      <c r="CJ175" s="1">
        <v>2.7075766666666672</v>
      </c>
      <c r="CK175" s="1">
        <v>2.3670166666666659</v>
      </c>
      <c r="CL175" s="1">
        <v>22.331173333333329</v>
      </c>
      <c r="CM175" s="1">
        <v>20.139880000000002</v>
      </c>
      <c r="CN175" s="1">
        <v>1999.9939999999999</v>
      </c>
      <c r="CO175" s="1">
        <v>0.9800042000000001</v>
      </c>
      <c r="CP175" s="1">
        <v>1.9996273333333332E-2</v>
      </c>
      <c r="CQ175" s="1">
        <v>0</v>
      </c>
      <c r="CR175" s="1">
        <v>2.7873333333333341</v>
      </c>
      <c r="CS175" s="1">
        <v>0</v>
      </c>
      <c r="CT175" s="1">
        <v>32837.306666666656</v>
      </c>
      <c r="CU175" s="1">
        <v>17412.28666666667</v>
      </c>
      <c r="CV175" s="1">
        <v>39.174600000000012</v>
      </c>
      <c r="CW175" s="1">
        <v>40.125</v>
      </c>
      <c r="CX175" s="1">
        <v>39.125</v>
      </c>
      <c r="CY175" s="1">
        <v>38.633266666666671</v>
      </c>
      <c r="CZ175" s="1">
        <v>39.375</v>
      </c>
      <c r="DA175" s="1">
        <v>1960.0039999999999</v>
      </c>
      <c r="DB175" s="1">
        <v>39.99</v>
      </c>
      <c r="DC175" s="1">
        <v>0</v>
      </c>
      <c r="DD175" s="1">
        <v>1660484538.2</v>
      </c>
      <c r="DE175" s="1">
        <v>0</v>
      </c>
      <c r="DF175" s="1">
        <v>1660484159.0999999</v>
      </c>
      <c r="DG175" s="1" t="s">
        <v>356</v>
      </c>
      <c r="DH175" s="1">
        <v>1660484145.0999999</v>
      </c>
      <c r="DI175" s="1">
        <v>1660484159.0999999</v>
      </c>
      <c r="DJ175" s="1">
        <v>1</v>
      </c>
      <c r="DK175" s="1">
        <v>6.3E-2</v>
      </c>
      <c r="DL175" s="1">
        <v>-2.8000000000000001E-2</v>
      </c>
      <c r="DM175" s="1">
        <v>1.395</v>
      </c>
      <c r="DN175" s="1">
        <v>2.7E-2</v>
      </c>
      <c r="DO175" s="1">
        <v>400</v>
      </c>
      <c r="DP175" s="1">
        <v>24</v>
      </c>
      <c r="DQ175" s="1">
        <v>0.47</v>
      </c>
      <c r="DR175" s="1">
        <v>0.03</v>
      </c>
      <c r="DS175" s="1">
        <v>4.5606819083965124</v>
      </c>
      <c r="DT175" s="1">
        <v>2.161329913526123</v>
      </c>
      <c r="DU175" s="1">
        <v>0.16946004735901571</v>
      </c>
      <c r="DV175" s="1">
        <v>0</v>
      </c>
      <c r="DW175" s="1">
        <v>36.411494042334667</v>
      </c>
      <c r="DX175" s="1">
        <v>1.7469560153990069</v>
      </c>
      <c r="DY175" s="1">
        <v>0.14783337371149771</v>
      </c>
      <c r="DZ175" s="1">
        <v>0</v>
      </c>
      <c r="EA175" s="1">
        <v>-46.198612903225794</v>
      </c>
      <c r="EB175" s="1">
        <v>-3.1071193548385421</v>
      </c>
      <c r="EC175" s="1">
        <v>0.24933222912144279</v>
      </c>
      <c r="ED175" s="1">
        <v>0</v>
      </c>
      <c r="EE175" s="1">
        <v>638.68236892104039</v>
      </c>
      <c r="EF175" s="1">
        <v>264.08894969641369</v>
      </c>
      <c r="EG175" s="1">
        <v>19.0545894991801</v>
      </c>
      <c r="EH175" s="1">
        <v>0</v>
      </c>
      <c r="EI175" s="1">
        <v>3.422166097560976</v>
      </c>
      <c r="EJ175" s="1">
        <v>-4.3977700348508614E-3</v>
      </c>
      <c r="EK175" s="1">
        <v>1.829428643378483E-3</v>
      </c>
      <c r="EL175" s="1">
        <v>1</v>
      </c>
      <c r="EM175" s="1">
        <v>1.995125060959172</v>
      </c>
      <c r="EN175" s="1">
        <v>2.591190427999867E-2</v>
      </c>
      <c r="EO175" s="1">
        <v>2.387752024856003E-3</v>
      </c>
      <c r="EP175" s="1">
        <v>1</v>
      </c>
      <c r="EQ175" s="1">
        <v>2</v>
      </c>
      <c r="ER175" s="1">
        <v>6</v>
      </c>
      <c r="ES175" s="1" t="s">
        <v>384</v>
      </c>
      <c r="ET175" s="1">
        <v>2.9455100000000001</v>
      </c>
      <c r="EU175" s="1">
        <v>2.80111</v>
      </c>
      <c r="EV175" s="1">
        <v>0.13975599999999999</v>
      </c>
      <c r="EW175" s="1">
        <v>0.145456</v>
      </c>
      <c r="EX175" s="1">
        <v>0.11860800000000001</v>
      </c>
      <c r="EY175" s="1">
        <v>0.108</v>
      </c>
      <c r="EZ175" s="1">
        <v>17725.099999999999</v>
      </c>
      <c r="FA175" s="1">
        <v>18469.900000000001</v>
      </c>
      <c r="FB175" s="1">
        <v>23945</v>
      </c>
      <c r="FC175" s="1">
        <v>25135</v>
      </c>
      <c r="FD175" s="1">
        <v>33768.699999999997</v>
      </c>
      <c r="FE175" s="1">
        <v>35791.800000000003</v>
      </c>
      <c r="FF175" s="1">
        <v>43634.2</v>
      </c>
      <c r="FG175" s="1">
        <v>46455.3</v>
      </c>
      <c r="FH175" s="1">
        <v>2.0026199999999998</v>
      </c>
      <c r="FI175" s="1">
        <v>1.92472</v>
      </c>
      <c r="FJ175" s="1">
        <v>0.16972400000000001</v>
      </c>
      <c r="FK175" s="1">
        <v>0</v>
      </c>
      <c r="FL175" s="1">
        <v>28.997900000000001</v>
      </c>
      <c r="FM175" s="1">
        <v>999.9</v>
      </c>
      <c r="FN175" s="1">
        <v>69.3</v>
      </c>
      <c r="FO175" s="1">
        <v>31.6</v>
      </c>
      <c r="FP175" s="1">
        <v>32.502000000000002</v>
      </c>
      <c r="FQ175" s="1">
        <v>63.704000000000001</v>
      </c>
      <c r="FR175" s="1">
        <v>26.426300000000001</v>
      </c>
      <c r="FS175" s="1">
        <v>1</v>
      </c>
      <c r="FT175" s="1">
        <v>0.142711</v>
      </c>
      <c r="FU175" s="1">
        <v>-0.343889</v>
      </c>
      <c r="FV175" s="1">
        <v>20.3232</v>
      </c>
      <c r="FW175" s="1">
        <v>5.21265</v>
      </c>
      <c r="FX175" s="1">
        <v>11.9041</v>
      </c>
      <c r="FY175" s="1">
        <v>5.0027999999999997</v>
      </c>
      <c r="FZ175" s="1">
        <v>3.2896800000000002</v>
      </c>
      <c r="GA175" s="1">
        <v>9999</v>
      </c>
      <c r="GB175" s="1">
        <v>9999</v>
      </c>
      <c r="GC175" s="1">
        <v>9999</v>
      </c>
      <c r="GD175" s="1">
        <v>999.9</v>
      </c>
      <c r="GE175" s="1">
        <v>1.85944</v>
      </c>
      <c r="GF175" s="1">
        <v>1.8544</v>
      </c>
      <c r="GG175" s="1">
        <v>1.8575999999999999</v>
      </c>
      <c r="GH175" s="1">
        <v>1.85606</v>
      </c>
      <c r="GI175" s="1">
        <v>1.85486</v>
      </c>
      <c r="GJ175" s="1">
        <v>1.8545499999999999</v>
      </c>
      <c r="GK175" s="1">
        <v>1.8531599999999999</v>
      </c>
      <c r="GL175" s="1">
        <v>1.85636</v>
      </c>
      <c r="GM175" s="1">
        <v>0</v>
      </c>
      <c r="GN175" s="1">
        <v>0</v>
      </c>
      <c r="GO175" s="1">
        <v>0</v>
      </c>
      <c r="GP175" s="1">
        <v>0</v>
      </c>
      <c r="GQ175" s="1" t="s">
        <v>358</v>
      </c>
      <c r="GR175" s="1" t="s">
        <v>359</v>
      </c>
      <c r="GS175" s="1" t="s">
        <v>360</v>
      </c>
      <c r="GT175" s="1" t="s">
        <v>360</v>
      </c>
      <c r="GU175" s="1" t="s">
        <v>360</v>
      </c>
      <c r="GV175" s="1" t="s">
        <v>360</v>
      </c>
      <c r="GW175" s="1">
        <v>0</v>
      </c>
      <c r="GX175" s="1">
        <v>100</v>
      </c>
      <c r="GY175" s="1">
        <v>100</v>
      </c>
      <c r="GZ175" s="1">
        <v>2.0139999999999998</v>
      </c>
      <c r="HA175" s="1">
        <v>1.7600000000000001E-2</v>
      </c>
      <c r="HB175" s="1">
        <v>0.46748880523729403</v>
      </c>
      <c r="HC175" s="1">
        <v>2.678124759318837E-3</v>
      </c>
      <c r="HD175" s="1">
        <v>-9.3737611465157319E-7</v>
      </c>
      <c r="HE175" s="1">
        <v>1.3915637841753891E-10</v>
      </c>
      <c r="HF175" s="1">
        <v>-6.7805247810390282E-2</v>
      </c>
      <c r="HG175" s="1">
        <v>1.061361004592812E-2</v>
      </c>
      <c r="HH175" s="1">
        <v>-3.086644042041478E-4</v>
      </c>
      <c r="HI175" s="1">
        <v>1.24720902217549E-6</v>
      </c>
      <c r="HJ175" s="1">
        <v>1</v>
      </c>
      <c r="HK175" s="1">
        <v>2093</v>
      </c>
      <c r="HL175" s="1">
        <v>2</v>
      </c>
      <c r="HM175" s="1">
        <v>27</v>
      </c>
      <c r="HN175" s="1">
        <v>6.6</v>
      </c>
      <c r="HO175" s="1">
        <v>6.4</v>
      </c>
      <c r="HP175" s="1">
        <v>1.8334999999999999</v>
      </c>
      <c r="HQ175" s="1">
        <v>2.3010299999999999</v>
      </c>
      <c r="HR175" s="1">
        <v>1.4978</v>
      </c>
      <c r="HS175" s="1">
        <v>2.3034699999999999</v>
      </c>
      <c r="HT175" s="1">
        <v>1.5478499999999999</v>
      </c>
      <c r="HU175" s="1">
        <v>2.3754900000000001</v>
      </c>
      <c r="HV175" s="1">
        <v>35.151600000000002</v>
      </c>
      <c r="HW175" s="1">
        <v>15.305300000000001</v>
      </c>
      <c r="HX175" s="1">
        <v>18</v>
      </c>
      <c r="HY175" s="1">
        <v>501.76400000000001</v>
      </c>
      <c r="HZ175" s="1">
        <v>517.63599999999997</v>
      </c>
      <c r="IA175" s="1">
        <v>29.849799999999998</v>
      </c>
      <c r="IB175" s="1">
        <v>28.996500000000001</v>
      </c>
      <c r="IC175" s="1">
        <v>30.000399999999999</v>
      </c>
      <c r="ID175" s="1">
        <v>28.7959</v>
      </c>
      <c r="IE175" s="1">
        <v>28.889199999999999</v>
      </c>
      <c r="IF175" s="1">
        <v>36.786299999999997</v>
      </c>
      <c r="IG175" s="1">
        <v>29.195399999999999</v>
      </c>
      <c r="IH175" s="1">
        <v>77.787099999999995</v>
      </c>
      <c r="II175" s="1">
        <v>29.8384</v>
      </c>
      <c r="IJ175" s="1">
        <v>834.99199999999996</v>
      </c>
      <c r="IK175" s="1">
        <v>23.799099999999999</v>
      </c>
      <c r="IL175" s="1">
        <v>100.919</v>
      </c>
      <c r="IM175" s="1">
        <v>100.687</v>
      </c>
      <c r="IN175" s="1" t="s">
        <v>365</v>
      </c>
    </row>
    <row r="176" spans="1:248" ht="15.75" customHeight="1" x14ac:dyDescent="0.3">
      <c r="A176" s="1">
        <v>160</v>
      </c>
      <c r="B176" s="1">
        <v>1660484541.5999999</v>
      </c>
      <c r="C176" s="1">
        <v>412.5</v>
      </c>
      <c r="D176" s="1" t="s">
        <v>670</v>
      </c>
      <c r="E176" s="1" t="s">
        <v>671</v>
      </c>
      <c r="F176" s="1">
        <v>1</v>
      </c>
      <c r="G176" s="1" t="s">
        <v>349</v>
      </c>
      <c r="H176" s="1" t="s">
        <v>350</v>
      </c>
      <c r="I176" s="1" t="s">
        <v>351</v>
      </c>
      <c r="J176" s="1" t="s">
        <v>352</v>
      </c>
      <c r="K176" s="1" t="s">
        <v>353</v>
      </c>
      <c r="L176" s="1" t="s">
        <v>349</v>
      </c>
      <c r="M176" s="1" t="s">
        <v>354</v>
      </c>
      <c r="N176" s="1">
        <v>1660484533.5999999</v>
      </c>
      <c r="O176" s="1">
        <f t="shared" si="0"/>
        <v>2.9296955985374002E-3</v>
      </c>
      <c r="P176" s="1">
        <f t="shared" si="1"/>
        <v>2.9296955985374002</v>
      </c>
      <c r="Q176" s="1">
        <f t="shared" si="2"/>
        <v>4.8545804756081212</v>
      </c>
      <c r="R176" s="1">
        <f t="shared" si="3"/>
        <v>721.47699999999998</v>
      </c>
      <c r="S176" s="1">
        <f t="shared" si="4"/>
        <v>643.87396352158612</v>
      </c>
      <c r="T176" s="1">
        <f t="shared" si="5"/>
        <v>64.150586514528939</v>
      </c>
      <c r="U176" s="1">
        <f t="shared" si="6"/>
        <v>71.882348609971615</v>
      </c>
      <c r="V176" s="1">
        <f t="shared" si="7"/>
        <v>0.14464959453319645</v>
      </c>
      <c r="W176" s="1">
        <f t="shared" si="8"/>
        <v>2.9210922360278175</v>
      </c>
      <c r="X176" s="1">
        <f t="shared" si="9"/>
        <v>0.14078486441383925</v>
      </c>
      <c r="Y176" s="1">
        <f t="shared" si="10"/>
        <v>8.8329170362538539E-2</v>
      </c>
      <c r="Z176" s="1">
        <f t="shared" si="11"/>
        <v>321.51492225000004</v>
      </c>
      <c r="AA176" s="1">
        <f t="shared" si="12"/>
        <v>32.178495627521386</v>
      </c>
      <c r="AB176" s="1">
        <f t="shared" si="13"/>
        <v>31.744312499999999</v>
      </c>
      <c r="AC176" s="1">
        <f t="shared" si="14"/>
        <v>4.7064117282995444</v>
      </c>
      <c r="AD176" s="1">
        <f t="shared" si="15"/>
        <v>59.923851966473308</v>
      </c>
      <c r="AE176" s="1">
        <f t="shared" si="16"/>
        <v>2.7102614067314712</v>
      </c>
      <c r="AF176" s="1">
        <f t="shared" si="17"/>
        <v>4.5228424371781548</v>
      </c>
      <c r="AG176" s="1">
        <f t="shared" si="18"/>
        <v>1.9961503215680731</v>
      </c>
      <c r="AH176" s="1">
        <f t="shared" si="19"/>
        <v>-129.19957589549935</v>
      </c>
      <c r="AI176" s="1">
        <f t="shared" si="20"/>
        <v>-110.20486659315718</v>
      </c>
      <c r="AJ176" s="1">
        <f t="shared" si="21"/>
        <v>-8.505058916430384</v>
      </c>
      <c r="AK176" s="1">
        <f t="shared" si="22"/>
        <v>73.605420844913155</v>
      </c>
      <c r="AL176" s="1">
        <f t="shared" si="23"/>
        <v>36.452018548241874</v>
      </c>
      <c r="AM176" s="1">
        <f t="shared" si="24"/>
        <v>2.931713994077414</v>
      </c>
      <c r="AN176" s="1">
        <f t="shared" si="25"/>
        <v>4.8545804756081212</v>
      </c>
      <c r="AO176" s="1">
        <v>812.51616124762734</v>
      </c>
      <c r="AP176" s="1">
        <v>780.23375757575707</v>
      </c>
      <c r="AQ176" s="1">
        <v>5.1473652029327814</v>
      </c>
      <c r="AR176" s="1">
        <v>64.973285806085684</v>
      </c>
      <c r="AS176" s="1">
        <f t="shared" si="26"/>
        <v>2.9296955985374002</v>
      </c>
      <c r="AT176" s="1">
        <v>23.778434113879229</v>
      </c>
      <c r="AU176" s="1">
        <v>27.197975757575769</v>
      </c>
      <c r="AV176" s="1">
        <v>-7.4246547953460052E-5</v>
      </c>
      <c r="AW176" s="1">
        <v>82.278735908204425</v>
      </c>
      <c r="AX176" s="1">
        <v>0</v>
      </c>
      <c r="AY176" s="1">
        <v>0</v>
      </c>
      <c r="AZ176" s="1">
        <f t="shared" si="27"/>
        <v>1</v>
      </c>
      <c r="BA176" s="1">
        <f t="shared" si="28"/>
        <v>0</v>
      </c>
      <c r="BB176" s="1">
        <f t="shared" si="29"/>
        <v>51922.939800066437</v>
      </c>
      <c r="BC176" s="1">
        <f t="shared" si="30"/>
        <v>1999.996875</v>
      </c>
      <c r="BD176" s="1">
        <f t="shared" si="31"/>
        <v>1681.197075</v>
      </c>
      <c r="BE176" s="1">
        <f t="shared" si="32"/>
        <v>0.84059985093726708</v>
      </c>
      <c r="BF176" s="1">
        <f t="shared" si="33"/>
        <v>0.16075771230892549</v>
      </c>
      <c r="BG176" s="1">
        <v>6</v>
      </c>
      <c r="BH176" s="1">
        <v>0.5</v>
      </c>
      <c r="BI176" s="1" t="s">
        <v>355</v>
      </c>
      <c r="BJ176" s="1">
        <v>2</v>
      </c>
      <c r="BK176" s="1" t="b">
        <v>1</v>
      </c>
      <c r="BL176" s="1">
        <v>1660484533.5999999</v>
      </c>
      <c r="BM176" s="1">
        <v>721.47699999999998</v>
      </c>
      <c r="BN176" s="1">
        <v>767.74468749999994</v>
      </c>
      <c r="BO176" s="1">
        <v>27.202662499999999</v>
      </c>
      <c r="BP176" s="1">
        <v>23.7812625</v>
      </c>
      <c r="BQ176" s="1">
        <v>719.51649999999995</v>
      </c>
      <c r="BR176" s="1">
        <v>27.185018750000001</v>
      </c>
      <c r="BS176" s="1">
        <v>500.13974999999999</v>
      </c>
      <c r="BT176" s="1">
        <v>99.532237500000008</v>
      </c>
      <c r="BU176" s="1">
        <v>9.9973381249999993E-2</v>
      </c>
      <c r="BV176" s="1">
        <v>31.044518750000002</v>
      </c>
      <c r="BW176" s="1">
        <v>31.744312499999999</v>
      </c>
      <c r="BX176" s="1">
        <v>999.9</v>
      </c>
      <c r="BY176" s="1">
        <v>0</v>
      </c>
      <c r="BZ176" s="1">
        <v>0</v>
      </c>
      <c r="CA176" s="1">
        <v>9998.6368750000001</v>
      </c>
      <c r="CB176" s="1">
        <v>0</v>
      </c>
      <c r="CC176" s="1">
        <v>169.07262499999999</v>
      </c>
      <c r="CD176" s="1">
        <v>-46.267674999999997</v>
      </c>
      <c r="CE176" s="1">
        <v>741.65187500000002</v>
      </c>
      <c r="CF176" s="1">
        <v>786.44731249999995</v>
      </c>
      <c r="CG176" s="1">
        <v>3.4214068750000002</v>
      </c>
      <c r="CH176" s="1">
        <v>767.74468749999994</v>
      </c>
      <c r="CI176" s="1">
        <v>23.7812625</v>
      </c>
      <c r="CJ176" s="1">
        <v>2.7075437500000001</v>
      </c>
      <c r="CK176" s="1">
        <v>2.3670037499999999</v>
      </c>
      <c r="CL176" s="1">
        <v>22.330974999999999</v>
      </c>
      <c r="CM176" s="1">
        <v>20.139793749999999</v>
      </c>
      <c r="CN176" s="1">
        <v>1999.996875</v>
      </c>
      <c r="CO176" s="1">
        <v>0.98000425000000002</v>
      </c>
      <c r="CP176" s="1">
        <v>1.9996224999999999E-2</v>
      </c>
      <c r="CQ176" s="1">
        <v>0</v>
      </c>
      <c r="CR176" s="1">
        <v>2.6896874999999998</v>
      </c>
      <c r="CS176" s="1">
        <v>0</v>
      </c>
      <c r="CT176" s="1">
        <v>32838.112500000003</v>
      </c>
      <c r="CU176" s="1">
        <v>17412.3125</v>
      </c>
      <c r="CV176" s="1">
        <v>39.171499999999988</v>
      </c>
      <c r="CW176" s="1">
        <v>40.125</v>
      </c>
      <c r="CX176" s="1">
        <v>39.125</v>
      </c>
      <c r="CY176" s="1">
        <v>38.632750000000001</v>
      </c>
      <c r="CZ176" s="1">
        <v>39.375</v>
      </c>
      <c r="DA176" s="1">
        <v>1960.006875</v>
      </c>
      <c r="DB176" s="1">
        <v>39.99</v>
      </c>
      <c r="DC176" s="1">
        <v>0</v>
      </c>
      <c r="DD176" s="1">
        <v>1660484539.4000001</v>
      </c>
      <c r="DE176" s="1">
        <v>0</v>
      </c>
      <c r="DF176" s="1">
        <v>1660484159.0999999</v>
      </c>
      <c r="DG176" s="1" t="s">
        <v>356</v>
      </c>
      <c r="DH176" s="1">
        <v>1660484145.0999999</v>
      </c>
      <c r="DI176" s="1">
        <v>1660484159.0999999</v>
      </c>
      <c r="DJ176" s="1">
        <v>1</v>
      </c>
      <c r="DK176" s="1">
        <v>6.3E-2</v>
      </c>
      <c r="DL176" s="1">
        <v>-2.8000000000000001E-2</v>
      </c>
      <c r="DM176" s="1">
        <v>1.395</v>
      </c>
      <c r="DN176" s="1">
        <v>2.7E-2</v>
      </c>
      <c r="DO176" s="1">
        <v>400</v>
      </c>
      <c r="DP176" s="1">
        <v>24</v>
      </c>
      <c r="DQ176" s="1">
        <v>0.47</v>
      </c>
      <c r="DR176" s="1">
        <v>0.03</v>
      </c>
      <c r="DS176" s="1">
        <v>4.605020825966724</v>
      </c>
      <c r="DT176" s="1">
        <v>2.4427759360259418</v>
      </c>
      <c r="DU176" s="1">
        <v>0.18507334845161211</v>
      </c>
      <c r="DV176" s="1">
        <v>0</v>
      </c>
      <c r="DW176" s="1">
        <v>36.439985273370361</v>
      </c>
      <c r="DX176" s="1">
        <v>1.6602607467379811</v>
      </c>
      <c r="DY176" s="1">
        <v>0.1461079677212774</v>
      </c>
      <c r="DZ176" s="1">
        <v>0</v>
      </c>
      <c r="EA176" s="1">
        <v>-46.276896666666659</v>
      </c>
      <c r="EB176" s="1">
        <v>-3.1624978865405651</v>
      </c>
      <c r="EC176" s="1">
        <v>0.24619198400615819</v>
      </c>
      <c r="ED176" s="1">
        <v>0</v>
      </c>
      <c r="EE176" s="1">
        <v>644.26896935558807</v>
      </c>
      <c r="EF176" s="1">
        <v>262.11015696255839</v>
      </c>
      <c r="EG176" s="1">
        <v>19.538983430800879</v>
      </c>
      <c r="EH176" s="1">
        <v>0</v>
      </c>
      <c r="EI176" s="1">
        <v>3.4220522500000001</v>
      </c>
      <c r="EJ176" s="1">
        <v>-1.0063452157613621E-2</v>
      </c>
      <c r="EK176" s="1">
        <v>1.9787110545757E-3</v>
      </c>
      <c r="EL176" s="1">
        <v>1</v>
      </c>
      <c r="EM176" s="1">
        <v>1.9958218815239599</v>
      </c>
      <c r="EN176" s="1">
        <v>2.329296261465982E-2</v>
      </c>
      <c r="EO176" s="1">
        <v>2.2149507932217932E-3</v>
      </c>
      <c r="EP176" s="1">
        <v>1</v>
      </c>
      <c r="EQ176" s="1">
        <v>2</v>
      </c>
      <c r="ER176" s="1">
        <v>6</v>
      </c>
      <c r="ES176" s="1" t="s">
        <v>384</v>
      </c>
      <c r="ET176" s="1">
        <v>2.9456099999999998</v>
      </c>
      <c r="EU176" s="1">
        <v>2.8011200000000001</v>
      </c>
      <c r="EV176" s="1">
        <v>0.140378</v>
      </c>
      <c r="EW176" s="1">
        <v>0.146062</v>
      </c>
      <c r="EX176" s="1">
        <v>0.118605</v>
      </c>
      <c r="EY176" s="1">
        <v>0.108003</v>
      </c>
      <c r="EZ176" s="1">
        <v>17712.3</v>
      </c>
      <c r="FA176" s="1">
        <v>18456.8</v>
      </c>
      <c r="FB176" s="1">
        <v>23945</v>
      </c>
      <c r="FC176" s="1">
        <v>25135.200000000001</v>
      </c>
      <c r="FD176" s="1">
        <v>33768.800000000003</v>
      </c>
      <c r="FE176" s="1">
        <v>35791.800000000003</v>
      </c>
      <c r="FF176" s="1">
        <v>43634.1</v>
      </c>
      <c r="FG176" s="1">
        <v>46455.4</v>
      </c>
      <c r="FH176" s="1">
        <v>2.0026199999999998</v>
      </c>
      <c r="FI176" s="1">
        <v>1.9247700000000001</v>
      </c>
      <c r="FJ176" s="1">
        <v>0.169873</v>
      </c>
      <c r="FK176" s="1">
        <v>0</v>
      </c>
      <c r="FL176" s="1">
        <v>29.0002</v>
      </c>
      <c r="FM176" s="1">
        <v>999.9</v>
      </c>
      <c r="FN176" s="1">
        <v>69.3</v>
      </c>
      <c r="FO176" s="1">
        <v>31.6</v>
      </c>
      <c r="FP176" s="1">
        <v>32.500799999999998</v>
      </c>
      <c r="FQ176" s="1">
        <v>63.844000000000001</v>
      </c>
      <c r="FR176" s="1">
        <v>25.4207</v>
      </c>
      <c r="FS176" s="1">
        <v>1</v>
      </c>
      <c r="FT176" s="1">
        <v>0.142764</v>
      </c>
      <c r="FU176" s="1">
        <v>-0.35307699999999997</v>
      </c>
      <c r="FV176" s="1">
        <v>20.3232</v>
      </c>
      <c r="FW176" s="1">
        <v>5.2130999999999998</v>
      </c>
      <c r="FX176" s="1">
        <v>11.904199999999999</v>
      </c>
      <c r="FY176" s="1">
        <v>5.0030000000000001</v>
      </c>
      <c r="FZ176" s="1">
        <v>3.2897500000000002</v>
      </c>
      <c r="GA176" s="1">
        <v>9999</v>
      </c>
      <c r="GB176" s="1">
        <v>9999</v>
      </c>
      <c r="GC176" s="1">
        <v>9999</v>
      </c>
      <c r="GD176" s="1">
        <v>999.9</v>
      </c>
      <c r="GE176" s="1">
        <v>1.85944</v>
      </c>
      <c r="GF176" s="1">
        <v>1.8544</v>
      </c>
      <c r="GG176" s="1">
        <v>1.8575999999999999</v>
      </c>
      <c r="GH176" s="1">
        <v>1.85606</v>
      </c>
      <c r="GI176" s="1">
        <v>1.85486</v>
      </c>
      <c r="GJ176" s="1">
        <v>1.8545499999999999</v>
      </c>
      <c r="GK176" s="1">
        <v>1.8531599999999999</v>
      </c>
      <c r="GL176" s="1">
        <v>1.85636</v>
      </c>
      <c r="GM176" s="1">
        <v>0</v>
      </c>
      <c r="GN176" s="1">
        <v>0</v>
      </c>
      <c r="GO176" s="1">
        <v>0</v>
      </c>
      <c r="GP176" s="1">
        <v>0</v>
      </c>
      <c r="GQ176" s="1" t="s">
        <v>358</v>
      </c>
      <c r="GR176" s="1" t="s">
        <v>359</v>
      </c>
      <c r="GS176" s="1" t="s">
        <v>360</v>
      </c>
      <c r="GT176" s="1" t="s">
        <v>360</v>
      </c>
      <c r="GU176" s="1" t="s">
        <v>360</v>
      </c>
      <c r="GV176" s="1" t="s">
        <v>360</v>
      </c>
      <c r="GW176" s="1">
        <v>0</v>
      </c>
      <c r="GX176" s="1">
        <v>100</v>
      </c>
      <c r="GY176" s="1">
        <v>100</v>
      </c>
      <c r="GZ176" s="1">
        <v>2.0219999999999998</v>
      </c>
      <c r="HA176" s="1">
        <v>1.77E-2</v>
      </c>
      <c r="HB176" s="1">
        <v>0.46748880523729403</v>
      </c>
      <c r="HC176" s="1">
        <v>2.678124759318837E-3</v>
      </c>
      <c r="HD176" s="1">
        <v>-9.3737611465157319E-7</v>
      </c>
      <c r="HE176" s="1">
        <v>1.3915637841753891E-10</v>
      </c>
      <c r="HF176" s="1">
        <v>-6.7805247810390282E-2</v>
      </c>
      <c r="HG176" s="1">
        <v>1.061361004592812E-2</v>
      </c>
      <c r="HH176" s="1">
        <v>-3.086644042041478E-4</v>
      </c>
      <c r="HI176" s="1">
        <v>1.24720902217549E-6</v>
      </c>
      <c r="HJ176" s="1">
        <v>1</v>
      </c>
      <c r="HK176" s="1">
        <v>2093</v>
      </c>
      <c r="HL176" s="1">
        <v>2</v>
      </c>
      <c r="HM176" s="1">
        <v>27</v>
      </c>
      <c r="HN176" s="1">
        <v>6.6</v>
      </c>
      <c r="HO176" s="1">
        <v>6.4</v>
      </c>
      <c r="HP176" s="1">
        <v>1.8420399999999999</v>
      </c>
      <c r="HQ176" s="1">
        <v>2.2802699999999998</v>
      </c>
      <c r="HR176" s="1">
        <v>1.4978</v>
      </c>
      <c r="HS176" s="1">
        <v>2.3034699999999999</v>
      </c>
      <c r="HT176" s="1">
        <v>1.5478499999999999</v>
      </c>
      <c r="HU176" s="1">
        <v>2.33521</v>
      </c>
      <c r="HV176" s="1">
        <v>35.151600000000002</v>
      </c>
      <c r="HW176" s="1">
        <v>15.3141</v>
      </c>
      <c r="HX176" s="1">
        <v>18</v>
      </c>
      <c r="HY176" s="1">
        <v>501.76799999999997</v>
      </c>
      <c r="HZ176" s="1">
        <v>517.67399999999998</v>
      </c>
      <c r="IA176" s="1">
        <v>29.840299999999999</v>
      </c>
      <c r="IB176" s="1">
        <v>28.9971</v>
      </c>
      <c r="IC176" s="1">
        <v>30.000399999999999</v>
      </c>
      <c r="ID176" s="1">
        <v>28.796500000000002</v>
      </c>
      <c r="IE176" s="1">
        <v>28.889700000000001</v>
      </c>
      <c r="IF176" s="1">
        <v>36.913499999999999</v>
      </c>
      <c r="IG176" s="1">
        <v>29.195399999999999</v>
      </c>
      <c r="IH176" s="1">
        <v>77.787099999999995</v>
      </c>
      <c r="II176" s="1">
        <v>29.787400000000002</v>
      </c>
      <c r="IJ176" s="1">
        <v>845.01199999999994</v>
      </c>
      <c r="IK176" s="1">
        <v>23.799099999999999</v>
      </c>
      <c r="IL176" s="1">
        <v>100.919</v>
      </c>
      <c r="IM176" s="1">
        <v>100.687</v>
      </c>
      <c r="IN176" s="1" t="s">
        <v>365</v>
      </c>
    </row>
    <row r="177" spans="1:248" ht="15.75" customHeight="1" x14ac:dyDescent="0.3">
      <c r="A177" s="1">
        <v>161</v>
      </c>
      <c r="B177" s="1">
        <v>1660484542.5999999</v>
      </c>
      <c r="C177" s="1">
        <v>413.5</v>
      </c>
      <c r="D177" s="1" t="s">
        <v>672</v>
      </c>
      <c r="E177" s="1" t="s">
        <v>673</v>
      </c>
      <c r="F177" s="1">
        <v>1</v>
      </c>
      <c r="G177" s="1" t="s">
        <v>349</v>
      </c>
      <c r="H177" s="1" t="s">
        <v>350</v>
      </c>
      <c r="I177" s="1" t="s">
        <v>351</v>
      </c>
      <c r="J177" s="1" t="s">
        <v>352</v>
      </c>
      <c r="K177" s="1" t="s">
        <v>353</v>
      </c>
      <c r="L177" s="1" t="s">
        <v>349</v>
      </c>
      <c r="M177" s="1" t="s">
        <v>354</v>
      </c>
      <c r="N177" s="1">
        <v>1660484535.099999</v>
      </c>
      <c r="O177" s="1">
        <f t="shared" si="0"/>
        <v>2.9288943631144595E-3</v>
      </c>
      <c r="P177" s="1">
        <f t="shared" si="1"/>
        <v>2.9288943631144595</v>
      </c>
      <c r="Q177" s="1">
        <f t="shared" si="2"/>
        <v>4.8696721986136149</v>
      </c>
      <c r="R177" s="1">
        <f t="shared" si="3"/>
        <v>728.98860000000002</v>
      </c>
      <c r="S177" s="1">
        <f t="shared" si="4"/>
        <v>650.92011320512131</v>
      </c>
      <c r="T177" s="1">
        <f t="shared" si="5"/>
        <v>64.852580784609842</v>
      </c>
      <c r="U177" s="1">
        <f t="shared" si="6"/>
        <v>72.630713221887376</v>
      </c>
      <c r="V177" s="1">
        <f t="shared" si="7"/>
        <v>0.14453686412363445</v>
      </c>
      <c r="W177" s="1">
        <f t="shared" si="8"/>
        <v>2.921127276130131</v>
      </c>
      <c r="X177" s="1">
        <f t="shared" si="9"/>
        <v>0.14067811391931867</v>
      </c>
      <c r="Y177" s="1">
        <f t="shared" si="10"/>
        <v>8.8261933942405238E-2</v>
      </c>
      <c r="Z177" s="1">
        <f t="shared" si="11"/>
        <v>321.51329300000003</v>
      </c>
      <c r="AA177" s="1">
        <f t="shared" si="12"/>
        <v>32.180874564701334</v>
      </c>
      <c r="AB177" s="1">
        <f t="shared" si="13"/>
        <v>31.747679999999999</v>
      </c>
      <c r="AC177" s="1">
        <f t="shared" si="14"/>
        <v>4.7073105393868557</v>
      </c>
      <c r="AD177" s="1">
        <f t="shared" si="15"/>
        <v>59.915032019203238</v>
      </c>
      <c r="AE177" s="1">
        <f t="shared" si="16"/>
        <v>2.7102014864348813</v>
      </c>
      <c r="AF177" s="1">
        <f t="shared" si="17"/>
        <v>4.5234082251115888</v>
      </c>
      <c r="AG177" s="1">
        <f t="shared" si="18"/>
        <v>1.9971090529519744</v>
      </c>
      <c r="AH177" s="1">
        <f t="shared" si="19"/>
        <v>-129.16424141334767</v>
      </c>
      <c r="AI177" s="1">
        <f t="shared" si="20"/>
        <v>-110.3909039507635</v>
      </c>
      <c r="AJ177" s="1">
        <f t="shared" si="21"/>
        <v>-8.5195476978271536</v>
      </c>
      <c r="AK177" s="1">
        <f t="shared" si="22"/>
        <v>73.438599938061728</v>
      </c>
      <c r="AL177" s="1">
        <f t="shared" si="23"/>
        <v>36.48240289518062</v>
      </c>
      <c r="AM177" s="1">
        <f t="shared" si="24"/>
        <v>2.9313955503975828</v>
      </c>
      <c r="AN177" s="1">
        <f t="shared" si="25"/>
        <v>4.8696721986136149</v>
      </c>
      <c r="AO177" s="1">
        <v>817.66075781627853</v>
      </c>
      <c r="AP177" s="1">
        <v>785.37593939393935</v>
      </c>
      <c r="AQ177" s="1">
        <v>5.1443047999783884</v>
      </c>
      <c r="AR177" s="1">
        <v>64.973285806085684</v>
      </c>
      <c r="AS177" s="1">
        <f t="shared" si="26"/>
        <v>2.9288943631144595</v>
      </c>
      <c r="AT177" s="1">
        <v>23.77861676916045</v>
      </c>
      <c r="AU177" s="1">
        <v>27.197000606060591</v>
      </c>
      <c r="AV177" s="1">
        <v>-4.4012769089605882E-5</v>
      </c>
      <c r="AW177" s="1">
        <v>82.278735908204425</v>
      </c>
      <c r="AX177" s="1">
        <v>0</v>
      </c>
      <c r="AY177" s="1">
        <v>0</v>
      </c>
      <c r="AZ177" s="1">
        <f t="shared" si="27"/>
        <v>1</v>
      </c>
      <c r="BA177" s="1">
        <f t="shared" si="28"/>
        <v>0</v>
      </c>
      <c r="BB177" s="1">
        <f t="shared" si="29"/>
        <v>51923.560836075747</v>
      </c>
      <c r="BC177" s="1">
        <f t="shared" si="30"/>
        <v>1999.9866666666669</v>
      </c>
      <c r="BD177" s="1">
        <f t="shared" si="31"/>
        <v>1681.1885000000002</v>
      </c>
      <c r="BE177" s="1">
        <f t="shared" si="32"/>
        <v>0.8405998539990267</v>
      </c>
      <c r="BF177" s="1">
        <f t="shared" si="33"/>
        <v>0.16075771821812146</v>
      </c>
      <c r="BG177" s="1">
        <v>6</v>
      </c>
      <c r="BH177" s="1">
        <v>0.5</v>
      </c>
      <c r="BI177" s="1" t="s">
        <v>355</v>
      </c>
      <c r="BJ177" s="1">
        <v>2</v>
      </c>
      <c r="BK177" s="1" t="b">
        <v>1</v>
      </c>
      <c r="BL177" s="1">
        <v>1660484535.099999</v>
      </c>
      <c r="BM177" s="1">
        <v>728.98860000000002</v>
      </c>
      <c r="BN177" s="1">
        <v>775.31846666666672</v>
      </c>
      <c r="BO177" s="1">
        <v>27.202073333333331</v>
      </c>
      <c r="BP177" s="1">
        <v>23.781073333333339</v>
      </c>
      <c r="BQ177" s="1">
        <v>727.01646666666659</v>
      </c>
      <c r="BR177" s="1">
        <v>27.184426666666671</v>
      </c>
      <c r="BS177" s="1">
        <v>500.14420000000001</v>
      </c>
      <c r="BT177" s="1">
        <v>99.532213333333331</v>
      </c>
      <c r="BU177" s="1">
        <v>9.9952686666666651E-2</v>
      </c>
      <c r="BV177" s="1">
        <v>31.046713333333329</v>
      </c>
      <c r="BW177" s="1">
        <v>31.747679999999999</v>
      </c>
      <c r="BX177" s="1">
        <v>999.89999999999986</v>
      </c>
      <c r="BY177" s="1">
        <v>0</v>
      </c>
      <c r="BZ177" s="1">
        <v>0</v>
      </c>
      <c r="CA177" s="1">
        <v>9998.8393333333333</v>
      </c>
      <c r="CB177" s="1">
        <v>0</v>
      </c>
      <c r="CC177" s="1">
        <v>168.80760000000001</v>
      </c>
      <c r="CD177" s="1">
        <v>-46.329873333333339</v>
      </c>
      <c r="CE177" s="1">
        <v>749.37306666666666</v>
      </c>
      <c r="CF177" s="1">
        <v>794.20546666666667</v>
      </c>
      <c r="CG177" s="1">
        <v>3.4210133333333341</v>
      </c>
      <c r="CH177" s="1">
        <v>775.31846666666672</v>
      </c>
      <c r="CI177" s="1">
        <v>23.781073333333339</v>
      </c>
      <c r="CJ177" s="1">
        <v>2.7074846666666659</v>
      </c>
      <c r="CK177" s="1">
        <v>2.3669833333333332</v>
      </c>
      <c r="CL177" s="1">
        <v>22.33062</v>
      </c>
      <c r="CM177" s="1">
        <v>20.139653333333339</v>
      </c>
      <c r="CN177" s="1">
        <v>1999.9866666666669</v>
      </c>
      <c r="CO177" s="1">
        <v>0.9800042000000001</v>
      </c>
      <c r="CP177" s="1">
        <v>1.9996273333333339E-2</v>
      </c>
      <c r="CQ177" s="1">
        <v>0</v>
      </c>
      <c r="CR177" s="1">
        <v>2.6448666666666671</v>
      </c>
      <c r="CS177" s="1">
        <v>0</v>
      </c>
      <c r="CT177" s="1">
        <v>32840.213333333333</v>
      </c>
      <c r="CU177" s="1">
        <v>17412.226666666669</v>
      </c>
      <c r="CV177" s="1">
        <v>39.17046666666667</v>
      </c>
      <c r="CW177" s="1">
        <v>40.125</v>
      </c>
      <c r="CX177" s="1">
        <v>39.125</v>
      </c>
      <c r="CY177" s="1">
        <v>38.629133333333343</v>
      </c>
      <c r="CZ177" s="1">
        <v>39.375</v>
      </c>
      <c r="DA177" s="1">
        <v>1959.9966666666669</v>
      </c>
      <c r="DB177" s="1">
        <v>39.99</v>
      </c>
      <c r="DC177" s="1">
        <v>0</v>
      </c>
      <c r="DD177" s="1">
        <v>1660484540.5999999</v>
      </c>
      <c r="DE177" s="1">
        <v>0</v>
      </c>
      <c r="DF177" s="1">
        <v>1660484159.0999999</v>
      </c>
      <c r="DG177" s="1" t="s">
        <v>356</v>
      </c>
      <c r="DH177" s="1">
        <v>1660484145.0999999</v>
      </c>
      <c r="DI177" s="1">
        <v>1660484159.0999999</v>
      </c>
      <c r="DJ177" s="1">
        <v>1</v>
      </c>
      <c r="DK177" s="1">
        <v>6.3E-2</v>
      </c>
      <c r="DL177" s="1">
        <v>-2.8000000000000001E-2</v>
      </c>
      <c r="DM177" s="1">
        <v>1.395</v>
      </c>
      <c r="DN177" s="1">
        <v>2.7E-2</v>
      </c>
      <c r="DO177" s="1">
        <v>400</v>
      </c>
      <c r="DP177" s="1">
        <v>24</v>
      </c>
      <c r="DQ177" s="1">
        <v>0.47</v>
      </c>
      <c r="DR177" s="1">
        <v>0.03</v>
      </c>
      <c r="DS177" s="1">
        <v>4.605020825966724</v>
      </c>
      <c r="DT177" s="1">
        <v>2.4427759360259418</v>
      </c>
      <c r="DU177" s="1">
        <v>0.18507334845161211</v>
      </c>
      <c r="DV177" s="1">
        <v>0</v>
      </c>
      <c r="DW177" s="1">
        <v>36.439985273370361</v>
      </c>
      <c r="DX177" s="1">
        <v>1.6602607467379811</v>
      </c>
      <c r="DY177" s="1">
        <v>0.1461079677212774</v>
      </c>
      <c r="DZ177" s="1">
        <v>0</v>
      </c>
      <c r="EA177" s="1">
        <v>-46.276896666666659</v>
      </c>
      <c r="EB177" s="1">
        <v>-3.1624978865405651</v>
      </c>
      <c r="EC177" s="1">
        <v>0.24619198400615819</v>
      </c>
      <c r="ED177" s="1">
        <v>0</v>
      </c>
      <c r="EE177" s="1">
        <v>644.26896935558807</v>
      </c>
      <c r="EF177" s="1">
        <v>262.11015696255839</v>
      </c>
      <c r="EG177" s="1">
        <v>19.538983430800879</v>
      </c>
      <c r="EH177" s="1">
        <v>0</v>
      </c>
      <c r="EI177" s="1">
        <v>3.4220522500000001</v>
      </c>
      <c r="EJ177" s="1">
        <v>-1.0063452157613621E-2</v>
      </c>
      <c r="EK177" s="1">
        <v>1.9787110545757E-3</v>
      </c>
      <c r="EL177" s="1">
        <v>1</v>
      </c>
      <c r="EM177" s="1">
        <v>1.9958218815239599</v>
      </c>
      <c r="EN177" s="1">
        <v>2.329296261465982E-2</v>
      </c>
      <c r="EO177" s="1">
        <v>2.2149507932217932E-3</v>
      </c>
      <c r="EP177" s="1">
        <v>1</v>
      </c>
      <c r="EQ177" s="1">
        <v>2</v>
      </c>
      <c r="ER177" s="1">
        <v>6</v>
      </c>
      <c r="ES177" s="1" t="s">
        <v>384</v>
      </c>
      <c r="ET177" s="1">
        <v>2.94543</v>
      </c>
      <c r="EU177" s="1">
        <v>2.80104</v>
      </c>
      <c r="EV177" s="1">
        <v>0.14099</v>
      </c>
      <c r="EW177" s="1">
        <v>0.14665400000000001</v>
      </c>
      <c r="EX177" s="1">
        <v>0.118602</v>
      </c>
      <c r="EY177" s="1">
        <v>0.10800800000000001</v>
      </c>
      <c r="EZ177" s="1">
        <v>17699.7</v>
      </c>
      <c r="FA177" s="1">
        <v>18444</v>
      </c>
      <c r="FB177" s="1">
        <v>23945</v>
      </c>
      <c r="FC177" s="1">
        <v>25135.1</v>
      </c>
      <c r="FD177" s="1">
        <v>33769</v>
      </c>
      <c r="FE177" s="1">
        <v>35791.5</v>
      </c>
      <c r="FF177" s="1">
        <v>43634.1</v>
      </c>
      <c r="FG177" s="1">
        <v>46455.199999999997</v>
      </c>
      <c r="FH177" s="1">
        <v>2.0024000000000002</v>
      </c>
      <c r="FI177" s="1">
        <v>1.92482</v>
      </c>
      <c r="FJ177" s="1">
        <v>0.16961200000000001</v>
      </c>
      <c r="FK177" s="1">
        <v>0</v>
      </c>
      <c r="FL177" s="1">
        <v>29.002199999999998</v>
      </c>
      <c r="FM177" s="1">
        <v>999.9</v>
      </c>
      <c r="FN177" s="1">
        <v>69.3</v>
      </c>
      <c r="FO177" s="1">
        <v>31.6</v>
      </c>
      <c r="FP177" s="1">
        <v>32.502699999999997</v>
      </c>
      <c r="FQ177" s="1">
        <v>63.654000000000003</v>
      </c>
      <c r="FR177" s="1">
        <v>25.7011</v>
      </c>
      <c r="FS177" s="1">
        <v>1</v>
      </c>
      <c r="FT177" s="1">
        <v>0.14280999999999999</v>
      </c>
      <c r="FU177" s="1">
        <v>-0.32060499999999997</v>
      </c>
      <c r="FV177" s="1">
        <v>20.3231</v>
      </c>
      <c r="FW177" s="1">
        <v>5.2123499999999998</v>
      </c>
      <c r="FX177" s="1">
        <v>11.904400000000001</v>
      </c>
      <c r="FY177" s="1">
        <v>5.0026999999999999</v>
      </c>
      <c r="FZ177" s="1">
        <v>3.2896000000000001</v>
      </c>
      <c r="GA177" s="1">
        <v>9999</v>
      </c>
      <c r="GB177" s="1">
        <v>9999</v>
      </c>
      <c r="GC177" s="1">
        <v>9999</v>
      </c>
      <c r="GD177" s="1">
        <v>999.9</v>
      </c>
      <c r="GE177" s="1">
        <v>1.85944</v>
      </c>
      <c r="GF177" s="1">
        <v>1.8544</v>
      </c>
      <c r="GG177" s="1">
        <v>1.8575999999999999</v>
      </c>
      <c r="GH177" s="1">
        <v>1.8560700000000001</v>
      </c>
      <c r="GI177" s="1">
        <v>1.85486</v>
      </c>
      <c r="GJ177" s="1">
        <v>1.8545499999999999</v>
      </c>
      <c r="GK177" s="1">
        <v>1.8531599999999999</v>
      </c>
      <c r="GL177" s="1">
        <v>1.8563700000000001</v>
      </c>
      <c r="GM177" s="1">
        <v>0</v>
      </c>
      <c r="GN177" s="1">
        <v>0</v>
      </c>
      <c r="GO177" s="1">
        <v>0</v>
      </c>
      <c r="GP177" s="1">
        <v>0</v>
      </c>
      <c r="GQ177" s="1" t="s">
        <v>358</v>
      </c>
      <c r="GR177" s="1" t="s">
        <v>359</v>
      </c>
      <c r="GS177" s="1" t="s">
        <v>360</v>
      </c>
      <c r="GT177" s="1" t="s">
        <v>360</v>
      </c>
      <c r="GU177" s="1" t="s">
        <v>360</v>
      </c>
      <c r="GV177" s="1" t="s">
        <v>360</v>
      </c>
      <c r="GW177" s="1">
        <v>0</v>
      </c>
      <c r="GX177" s="1">
        <v>100</v>
      </c>
      <c r="GY177" s="1">
        <v>100</v>
      </c>
      <c r="GZ177" s="1">
        <v>2.0289999999999999</v>
      </c>
      <c r="HA177" s="1">
        <v>1.77E-2</v>
      </c>
      <c r="HB177" s="1">
        <v>0.46748880523729403</v>
      </c>
      <c r="HC177" s="1">
        <v>2.678124759318837E-3</v>
      </c>
      <c r="HD177" s="1">
        <v>-9.3737611465157319E-7</v>
      </c>
      <c r="HE177" s="1">
        <v>1.3915637841753891E-10</v>
      </c>
      <c r="HF177" s="1">
        <v>-6.7805247810390282E-2</v>
      </c>
      <c r="HG177" s="1">
        <v>1.061361004592812E-2</v>
      </c>
      <c r="HH177" s="1">
        <v>-3.086644042041478E-4</v>
      </c>
      <c r="HI177" s="1">
        <v>1.24720902217549E-6</v>
      </c>
      <c r="HJ177" s="1">
        <v>1</v>
      </c>
      <c r="HK177" s="1">
        <v>2093</v>
      </c>
      <c r="HL177" s="1">
        <v>2</v>
      </c>
      <c r="HM177" s="1">
        <v>27</v>
      </c>
      <c r="HN177" s="1">
        <v>6.6</v>
      </c>
      <c r="HO177" s="1">
        <v>6.4</v>
      </c>
      <c r="HP177" s="1">
        <v>1.85181</v>
      </c>
      <c r="HQ177" s="1">
        <v>2.2680699999999998</v>
      </c>
      <c r="HR177" s="1">
        <v>1.4978</v>
      </c>
      <c r="HS177" s="1">
        <v>2.3034699999999999</v>
      </c>
      <c r="HT177" s="1">
        <v>1.5478499999999999</v>
      </c>
      <c r="HU177" s="1">
        <v>2.4255399999999998</v>
      </c>
      <c r="HV177" s="1">
        <v>35.151600000000002</v>
      </c>
      <c r="HW177" s="1">
        <v>15.3141</v>
      </c>
      <c r="HX177" s="1">
        <v>18</v>
      </c>
      <c r="HY177" s="1">
        <v>501.63499999999999</v>
      </c>
      <c r="HZ177" s="1">
        <v>517.71299999999997</v>
      </c>
      <c r="IA177" s="1">
        <v>29.832100000000001</v>
      </c>
      <c r="IB177" s="1">
        <v>28.997699999999998</v>
      </c>
      <c r="IC177" s="1">
        <v>30.000299999999999</v>
      </c>
      <c r="ID177" s="1">
        <v>28.796500000000002</v>
      </c>
      <c r="IE177" s="1">
        <v>28.8903</v>
      </c>
      <c r="IF177" s="1">
        <v>37.162500000000001</v>
      </c>
      <c r="IG177" s="1">
        <v>29.195399999999999</v>
      </c>
      <c r="IH177" s="1">
        <v>77.412899999999993</v>
      </c>
      <c r="II177" s="1">
        <v>29.787400000000002</v>
      </c>
      <c r="IJ177" s="1">
        <v>845.01199999999994</v>
      </c>
      <c r="IK177" s="1">
        <v>23.799099999999999</v>
      </c>
      <c r="IL177" s="1">
        <v>100.919</v>
      </c>
      <c r="IM177" s="1">
        <v>100.687</v>
      </c>
      <c r="IN177" s="1" t="s">
        <v>365</v>
      </c>
    </row>
    <row r="178" spans="1:248" ht="15.75" customHeight="1" x14ac:dyDescent="0.3">
      <c r="A178" s="1">
        <v>162</v>
      </c>
      <c r="B178" s="1">
        <v>1660484543.5999999</v>
      </c>
      <c r="C178" s="1">
        <v>414.5</v>
      </c>
      <c r="D178" s="1" t="s">
        <v>674</v>
      </c>
      <c r="E178" s="1" t="s">
        <v>675</v>
      </c>
      <c r="F178" s="1">
        <v>1</v>
      </c>
      <c r="G178" s="1" t="s">
        <v>349</v>
      </c>
      <c r="H178" s="1" t="s">
        <v>350</v>
      </c>
      <c r="I178" s="1" t="s">
        <v>351</v>
      </c>
      <c r="J178" s="1" t="s">
        <v>352</v>
      </c>
      <c r="K178" s="1" t="s">
        <v>353</v>
      </c>
      <c r="L178" s="1" t="s">
        <v>349</v>
      </c>
      <c r="M178" s="1" t="s">
        <v>354</v>
      </c>
      <c r="N178" s="1">
        <v>1660484535.5999999</v>
      </c>
      <c r="O178" s="1">
        <f t="shared" si="0"/>
        <v>2.9279193257061042E-3</v>
      </c>
      <c r="P178" s="1">
        <f t="shared" si="1"/>
        <v>2.927919325706104</v>
      </c>
      <c r="Q178" s="1">
        <f t="shared" si="2"/>
        <v>4.9461783002837922</v>
      </c>
      <c r="R178" s="1">
        <f t="shared" si="3"/>
        <v>731.48931249999998</v>
      </c>
      <c r="S178" s="1">
        <f t="shared" si="4"/>
        <v>652.455830303894</v>
      </c>
      <c r="T178" s="1">
        <f t="shared" si="5"/>
        <v>65.005582095565032</v>
      </c>
      <c r="U178" s="1">
        <f t="shared" si="6"/>
        <v>72.879858447428418</v>
      </c>
      <c r="V178" s="1">
        <f t="shared" si="7"/>
        <v>0.14446407768956357</v>
      </c>
      <c r="W178" s="1">
        <f t="shared" si="8"/>
        <v>2.9211740180060612</v>
      </c>
      <c r="X178" s="1">
        <f t="shared" si="9"/>
        <v>0.14060921701197296</v>
      </c>
      <c r="Y178" s="1">
        <f t="shared" si="10"/>
        <v>8.8218536893640981E-2</v>
      </c>
      <c r="Z178" s="1">
        <f t="shared" si="11"/>
        <v>321.51422400000001</v>
      </c>
      <c r="AA178" s="1">
        <f t="shared" si="12"/>
        <v>32.181646730215022</v>
      </c>
      <c r="AB178" s="1">
        <f t="shared" si="13"/>
        <v>31.748706250000001</v>
      </c>
      <c r="AC178" s="1">
        <f t="shared" si="14"/>
        <v>4.707584482944621</v>
      </c>
      <c r="AD178" s="1">
        <f t="shared" si="15"/>
        <v>59.912407069999283</v>
      </c>
      <c r="AE178" s="1">
        <f t="shared" si="16"/>
        <v>2.7101646834088622</v>
      </c>
      <c r="AF178" s="1">
        <f t="shared" si="17"/>
        <v>4.5235449816636697</v>
      </c>
      <c r="AG178" s="1">
        <f t="shared" si="18"/>
        <v>1.9974197995357588</v>
      </c>
      <c r="AH178" s="1">
        <f t="shared" si="19"/>
        <v>-129.1212422636392</v>
      </c>
      <c r="AI178" s="1">
        <f t="shared" si="20"/>
        <v>-110.47075732409611</v>
      </c>
      <c r="AJ178" s="1">
        <f t="shared" si="21"/>
        <v>-8.5256394702519476</v>
      </c>
      <c r="AK178" s="1">
        <f t="shared" si="22"/>
        <v>73.396584942012723</v>
      </c>
      <c r="AL178" s="1">
        <f t="shared" si="23"/>
        <v>36.490001370002702</v>
      </c>
      <c r="AM178" s="1">
        <f t="shared" si="24"/>
        <v>2.931027582507947</v>
      </c>
      <c r="AN178" s="1">
        <f t="shared" si="25"/>
        <v>4.9461783002837922</v>
      </c>
      <c r="AO178" s="1">
        <v>822.82620409624235</v>
      </c>
      <c r="AP178" s="1">
        <v>790.49133939393948</v>
      </c>
      <c r="AQ178" s="1">
        <v>5.1356725035942894</v>
      </c>
      <c r="AR178" s="1">
        <v>64.973285806085684</v>
      </c>
      <c r="AS178" s="1">
        <f t="shared" si="26"/>
        <v>2.927919325706104</v>
      </c>
      <c r="AT178" s="1">
        <v>23.77891151267011</v>
      </c>
      <c r="AU178" s="1">
        <v>27.19614242424241</v>
      </c>
      <c r="AV178" s="1">
        <v>-3.7848650453606308E-5</v>
      </c>
      <c r="AW178" s="1">
        <v>82.278735908204425</v>
      </c>
      <c r="AX178" s="1">
        <v>0</v>
      </c>
      <c r="AY178" s="1">
        <v>0</v>
      </c>
      <c r="AZ178" s="1">
        <f t="shared" si="27"/>
        <v>1</v>
      </c>
      <c r="BA178" s="1">
        <f t="shared" si="28"/>
        <v>0</v>
      </c>
      <c r="BB178" s="1">
        <f t="shared" si="29"/>
        <v>51924.799432506908</v>
      </c>
      <c r="BC178" s="1">
        <f t="shared" si="30"/>
        <v>1999.9925000000001</v>
      </c>
      <c r="BD178" s="1">
        <f t="shared" si="31"/>
        <v>1681.1933999999999</v>
      </c>
      <c r="BE178" s="1">
        <f t="shared" si="32"/>
        <v>0.84059985224944589</v>
      </c>
      <c r="BF178" s="1">
        <f t="shared" si="33"/>
        <v>0.16075771484143064</v>
      </c>
      <c r="BG178" s="1">
        <v>6</v>
      </c>
      <c r="BH178" s="1">
        <v>0.5</v>
      </c>
      <c r="BI178" s="1" t="s">
        <v>355</v>
      </c>
      <c r="BJ178" s="1">
        <v>2</v>
      </c>
      <c r="BK178" s="1" t="b">
        <v>1</v>
      </c>
      <c r="BL178" s="1">
        <v>1660484535.5999999</v>
      </c>
      <c r="BM178" s="1">
        <v>731.48931249999998</v>
      </c>
      <c r="BN178" s="1">
        <v>777.8370625</v>
      </c>
      <c r="BO178" s="1">
        <v>27.201706250000001</v>
      </c>
      <c r="BP178" s="1">
        <v>23.781112499999999</v>
      </c>
      <c r="BQ178" s="1">
        <v>729.513375</v>
      </c>
      <c r="BR178" s="1">
        <v>27.184056250000001</v>
      </c>
      <c r="BS178" s="1">
        <v>500.14100000000002</v>
      </c>
      <c r="BT178" s="1">
        <v>99.532218749999998</v>
      </c>
      <c r="BU178" s="1">
        <v>9.9938824999999995E-2</v>
      </c>
      <c r="BV178" s="1">
        <v>31.04724375</v>
      </c>
      <c r="BW178" s="1">
        <v>31.748706250000001</v>
      </c>
      <c r="BX178" s="1">
        <v>999.9</v>
      </c>
      <c r="BY178" s="1">
        <v>0</v>
      </c>
      <c r="BZ178" s="1">
        <v>0</v>
      </c>
      <c r="CA178" s="1">
        <v>9999.1056250000001</v>
      </c>
      <c r="CB178" s="1">
        <v>0</v>
      </c>
      <c r="CC178" s="1">
        <v>168.38918749999999</v>
      </c>
      <c r="CD178" s="1">
        <v>-46.347793750000008</v>
      </c>
      <c r="CE178" s="1">
        <v>751.94337500000006</v>
      </c>
      <c r="CF178" s="1">
        <v>796.78543750000006</v>
      </c>
      <c r="CG178" s="1">
        <v>3.4206062500000001</v>
      </c>
      <c r="CH178" s="1">
        <v>777.8370625</v>
      </c>
      <c r="CI178" s="1">
        <v>23.781112499999999</v>
      </c>
      <c r="CJ178" s="1">
        <v>2.707448125</v>
      </c>
      <c r="CK178" s="1">
        <v>2.3669875</v>
      </c>
      <c r="CL178" s="1">
        <v>22.330400000000001</v>
      </c>
      <c r="CM178" s="1">
        <v>20.139681249999999</v>
      </c>
      <c r="CN178" s="1">
        <v>1999.9925000000001</v>
      </c>
      <c r="CO178" s="1">
        <v>0.98000425000000002</v>
      </c>
      <c r="CP178" s="1">
        <v>1.9996224999999999E-2</v>
      </c>
      <c r="CQ178" s="1">
        <v>0</v>
      </c>
      <c r="CR178" s="1">
        <v>2.6309999999999998</v>
      </c>
      <c r="CS178" s="1">
        <v>0</v>
      </c>
      <c r="CT178" s="1">
        <v>32840.731249999997</v>
      </c>
      <c r="CU178" s="1">
        <v>17412.275000000001</v>
      </c>
      <c r="CV178" s="1">
        <v>39.171499999999988</v>
      </c>
      <c r="CW178" s="1">
        <v>40.125</v>
      </c>
      <c r="CX178" s="1">
        <v>39.125</v>
      </c>
      <c r="CY178" s="1">
        <v>38.628875000000001</v>
      </c>
      <c r="CZ178" s="1">
        <v>39.375</v>
      </c>
      <c r="DA178" s="1">
        <v>1960.0025000000001</v>
      </c>
      <c r="DB178" s="1">
        <v>39.99</v>
      </c>
      <c r="DC178" s="1">
        <v>0</v>
      </c>
      <c r="DD178" s="1">
        <v>1660484541.8</v>
      </c>
      <c r="DE178" s="1">
        <v>0</v>
      </c>
      <c r="DF178" s="1">
        <v>1660484159.0999999</v>
      </c>
      <c r="DG178" s="1" t="s">
        <v>356</v>
      </c>
      <c r="DH178" s="1">
        <v>1660484145.0999999</v>
      </c>
      <c r="DI178" s="1">
        <v>1660484159.0999999</v>
      </c>
      <c r="DJ178" s="1">
        <v>1</v>
      </c>
      <c r="DK178" s="1">
        <v>6.3E-2</v>
      </c>
      <c r="DL178" s="1">
        <v>-2.8000000000000001E-2</v>
      </c>
      <c r="DM178" s="1">
        <v>1.395</v>
      </c>
      <c r="DN178" s="1">
        <v>2.7E-2</v>
      </c>
      <c r="DO178" s="1">
        <v>400</v>
      </c>
      <c r="DP178" s="1">
        <v>24</v>
      </c>
      <c r="DQ178" s="1">
        <v>0.47</v>
      </c>
      <c r="DR178" s="1">
        <v>0.03</v>
      </c>
      <c r="DS178" s="1">
        <v>4.6618927587009358</v>
      </c>
      <c r="DT178" s="1">
        <v>2.3781171085632891</v>
      </c>
      <c r="DU178" s="1">
        <v>0.1758218619635353</v>
      </c>
      <c r="DV178" s="1">
        <v>0</v>
      </c>
      <c r="DW178" s="1">
        <v>36.476448683323987</v>
      </c>
      <c r="DX178" s="1">
        <v>1.8198192514787159</v>
      </c>
      <c r="DY178" s="1">
        <v>0.15082172976893901</v>
      </c>
      <c r="DZ178" s="1">
        <v>0</v>
      </c>
      <c r="EA178" s="1">
        <v>-46.327474193548383</v>
      </c>
      <c r="EB178" s="1">
        <v>-3.1310032258064431</v>
      </c>
      <c r="EC178" s="1">
        <v>0.25049153223437209</v>
      </c>
      <c r="ED178" s="1">
        <v>0</v>
      </c>
      <c r="EE178" s="1">
        <v>652.06597999969802</v>
      </c>
      <c r="EF178" s="1">
        <v>262.73238575904293</v>
      </c>
      <c r="EG178" s="1">
        <v>18.95419200231548</v>
      </c>
      <c r="EH178" s="1">
        <v>0</v>
      </c>
      <c r="EI178" s="1">
        <v>3.421640731707317</v>
      </c>
      <c r="EJ178" s="1">
        <v>-1.558139372821875E-2</v>
      </c>
      <c r="EK178" s="1">
        <v>2.4202916476587068E-3</v>
      </c>
      <c r="EL178" s="1">
        <v>1</v>
      </c>
      <c r="EM178" s="1">
        <v>1.996952615387426</v>
      </c>
      <c r="EN178" s="1">
        <v>2.1898927651769599E-2</v>
      </c>
      <c r="EO178" s="1">
        <v>2.085103719712063E-3</v>
      </c>
      <c r="EP178" s="1">
        <v>1</v>
      </c>
      <c r="EQ178" s="1">
        <v>2</v>
      </c>
      <c r="ER178" s="1">
        <v>6</v>
      </c>
      <c r="ES178" s="1" t="s">
        <v>384</v>
      </c>
      <c r="ET178" s="1">
        <v>2.9454500000000001</v>
      </c>
      <c r="EU178" s="1">
        <v>2.8009200000000001</v>
      </c>
      <c r="EV178" s="1">
        <v>0.14160300000000001</v>
      </c>
      <c r="EW178" s="1">
        <v>0.147253</v>
      </c>
      <c r="EX178" s="1">
        <v>0.118599</v>
      </c>
      <c r="EY178" s="1">
        <v>0.10800899999999999</v>
      </c>
      <c r="EZ178" s="1">
        <v>17687</v>
      </c>
      <c r="FA178" s="1">
        <v>18431</v>
      </c>
      <c r="FB178" s="1">
        <v>23945</v>
      </c>
      <c r="FC178" s="1">
        <v>25135</v>
      </c>
      <c r="FD178" s="1">
        <v>33769.1</v>
      </c>
      <c r="FE178" s="1">
        <v>35791.4</v>
      </c>
      <c r="FF178" s="1">
        <v>43634.1</v>
      </c>
      <c r="FG178" s="1">
        <v>46455.1</v>
      </c>
      <c r="FH178" s="1">
        <v>2.0025200000000001</v>
      </c>
      <c r="FI178" s="1">
        <v>1.9249499999999999</v>
      </c>
      <c r="FJ178" s="1">
        <v>0.16991000000000001</v>
      </c>
      <c r="FK178" s="1">
        <v>0</v>
      </c>
      <c r="FL178" s="1">
        <v>29.004100000000001</v>
      </c>
      <c r="FM178" s="1">
        <v>999.9</v>
      </c>
      <c r="FN178" s="1">
        <v>69.3</v>
      </c>
      <c r="FO178" s="1">
        <v>31.6</v>
      </c>
      <c r="FP178" s="1">
        <v>32.499499999999998</v>
      </c>
      <c r="FQ178" s="1">
        <v>63.643999999999998</v>
      </c>
      <c r="FR178" s="1">
        <v>26.2179</v>
      </c>
      <c r="FS178" s="1">
        <v>1</v>
      </c>
      <c r="FT178" s="1">
        <v>0.14291200000000001</v>
      </c>
      <c r="FU178" s="1">
        <v>-0.29307499999999997</v>
      </c>
      <c r="FV178" s="1">
        <v>20.3232</v>
      </c>
      <c r="FW178" s="1">
        <v>5.2122000000000002</v>
      </c>
      <c r="FX178" s="1">
        <v>11.904199999999999</v>
      </c>
      <c r="FY178" s="1">
        <v>5.0027499999999998</v>
      </c>
      <c r="FZ178" s="1">
        <v>3.2896000000000001</v>
      </c>
      <c r="GA178" s="1">
        <v>9999</v>
      </c>
      <c r="GB178" s="1">
        <v>9999</v>
      </c>
      <c r="GC178" s="1">
        <v>9999</v>
      </c>
      <c r="GD178" s="1">
        <v>999.9</v>
      </c>
      <c r="GE178" s="1">
        <v>1.85945</v>
      </c>
      <c r="GF178" s="1">
        <v>1.8544</v>
      </c>
      <c r="GG178" s="1">
        <v>1.8575999999999999</v>
      </c>
      <c r="GH178" s="1">
        <v>1.85606</v>
      </c>
      <c r="GI178" s="1">
        <v>1.85486</v>
      </c>
      <c r="GJ178" s="1">
        <v>1.8545499999999999</v>
      </c>
      <c r="GK178" s="1">
        <v>1.8531500000000001</v>
      </c>
      <c r="GL178" s="1">
        <v>1.85636</v>
      </c>
      <c r="GM178" s="1">
        <v>0</v>
      </c>
      <c r="GN178" s="1">
        <v>0</v>
      </c>
      <c r="GO178" s="1">
        <v>0</v>
      </c>
      <c r="GP178" s="1">
        <v>0</v>
      </c>
      <c r="GQ178" s="1" t="s">
        <v>358</v>
      </c>
      <c r="GR178" s="1" t="s">
        <v>359</v>
      </c>
      <c r="GS178" s="1" t="s">
        <v>360</v>
      </c>
      <c r="GT178" s="1" t="s">
        <v>360</v>
      </c>
      <c r="GU178" s="1" t="s">
        <v>360</v>
      </c>
      <c r="GV178" s="1" t="s">
        <v>360</v>
      </c>
      <c r="GW178" s="1">
        <v>0</v>
      </c>
      <c r="GX178" s="1">
        <v>100</v>
      </c>
      <c r="GY178" s="1">
        <v>100</v>
      </c>
      <c r="GZ178" s="1">
        <v>2.0369999999999999</v>
      </c>
      <c r="HA178" s="1">
        <v>1.77E-2</v>
      </c>
      <c r="HB178" s="1">
        <v>0.46748880523729403</v>
      </c>
      <c r="HC178" s="1">
        <v>2.678124759318837E-3</v>
      </c>
      <c r="HD178" s="1">
        <v>-9.3737611465157319E-7</v>
      </c>
      <c r="HE178" s="1">
        <v>1.3915637841753891E-10</v>
      </c>
      <c r="HF178" s="1">
        <v>-6.7805247810390282E-2</v>
      </c>
      <c r="HG178" s="1">
        <v>1.061361004592812E-2</v>
      </c>
      <c r="HH178" s="1">
        <v>-3.086644042041478E-4</v>
      </c>
      <c r="HI178" s="1">
        <v>1.24720902217549E-6</v>
      </c>
      <c r="HJ178" s="1">
        <v>1</v>
      </c>
      <c r="HK178" s="1">
        <v>2093</v>
      </c>
      <c r="HL178" s="1">
        <v>2</v>
      </c>
      <c r="HM178" s="1">
        <v>27</v>
      </c>
      <c r="HN178" s="1">
        <v>6.6</v>
      </c>
      <c r="HO178" s="1">
        <v>6.4</v>
      </c>
      <c r="HP178" s="1">
        <v>1.8627899999999999</v>
      </c>
      <c r="HQ178" s="1">
        <v>2.2985799999999998</v>
      </c>
      <c r="HR178" s="1">
        <v>1.4978</v>
      </c>
      <c r="HS178" s="1">
        <v>2.3022499999999999</v>
      </c>
      <c r="HT178" s="1">
        <v>1.5478499999999999</v>
      </c>
      <c r="HU178" s="1">
        <v>2.3535200000000001</v>
      </c>
      <c r="HV178" s="1">
        <v>35.151600000000002</v>
      </c>
      <c r="HW178" s="1">
        <v>15.3141</v>
      </c>
      <c r="HX178" s="1">
        <v>18</v>
      </c>
      <c r="HY178" s="1">
        <v>501.714</v>
      </c>
      <c r="HZ178" s="1">
        <v>517.803</v>
      </c>
      <c r="IA178" s="1">
        <v>29.823</v>
      </c>
      <c r="IB178" s="1">
        <v>28.9984</v>
      </c>
      <c r="IC178" s="1">
        <v>30.000299999999999</v>
      </c>
      <c r="ID178" s="1">
        <v>28.7972</v>
      </c>
      <c r="IE178" s="1">
        <v>28.890899999999998</v>
      </c>
      <c r="IF178" s="1">
        <v>37.2896</v>
      </c>
      <c r="IG178" s="1">
        <v>29.195399999999999</v>
      </c>
      <c r="IH178" s="1">
        <v>77.412899999999993</v>
      </c>
      <c r="II178" s="1">
        <v>29.787400000000002</v>
      </c>
      <c r="IJ178" s="1">
        <v>855.053</v>
      </c>
      <c r="IK178" s="1">
        <v>23.799099999999999</v>
      </c>
      <c r="IL178" s="1">
        <v>100.919</v>
      </c>
      <c r="IM178" s="1">
        <v>100.687</v>
      </c>
      <c r="IN178" s="1" t="s">
        <v>365</v>
      </c>
    </row>
    <row r="179" spans="1:248" ht="15.75" customHeight="1" x14ac:dyDescent="0.3">
      <c r="A179" s="1">
        <v>163</v>
      </c>
      <c r="B179" s="1">
        <v>1660484544.5999999</v>
      </c>
      <c r="C179" s="1">
        <v>415.5</v>
      </c>
      <c r="D179" s="1" t="s">
        <v>676</v>
      </c>
      <c r="E179" s="1" t="s">
        <v>677</v>
      </c>
      <c r="F179" s="1">
        <v>1</v>
      </c>
      <c r="G179" s="1" t="s">
        <v>349</v>
      </c>
      <c r="H179" s="1" t="s">
        <v>350</v>
      </c>
      <c r="I179" s="1" t="s">
        <v>351</v>
      </c>
      <c r="J179" s="1" t="s">
        <v>352</v>
      </c>
      <c r="K179" s="1" t="s">
        <v>353</v>
      </c>
      <c r="L179" s="1" t="s">
        <v>349</v>
      </c>
      <c r="M179" s="1" t="s">
        <v>354</v>
      </c>
      <c r="N179" s="1">
        <v>1660484537.099999</v>
      </c>
      <c r="O179" s="1">
        <f t="shared" si="0"/>
        <v>2.9263272303533773E-3</v>
      </c>
      <c r="P179" s="1">
        <f t="shared" si="1"/>
        <v>2.9263272303533774</v>
      </c>
      <c r="Q179" s="1">
        <f t="shared" si="2"/>
        <v>4.9801298704024317</v>
      </c>
      <c r="R179" s="1">
        <f t="shared" si="3"/>
        <v>738.99040000000014</v>
      </c>
      <c r="S179" s="1">
        <f t="shared" si="4"/>
        <v>659.27029945493723</v>
      </c>
      <c r="T179" s="1">
        <f t="shared" si="5"/>
        <v>65.684459253359904</v>
      </c>
      <c r="U179" s="1">
        <f t="shared" si="6"/>
        <v>73.627137241819554</v>
      </c>
      <c r="V179" s="1">
        <f t="shared" si="7"/>
        <v>0.14432152035491383</v>
      </c>
      <c r="W179" s="1">
        <f t="shared" si="8"/>
        <v>2.9212577125238868</v>
      </c>
      <c r="X179" s="1">
        <f t="shared" si="9"/>
        <v>0.14047426184858305</v>
      </c>
      <c r="Y179" s="1">
        <f t="shared" si="10"/>
        <v>8.8133532225098704E-2</v>
      </c>
      <c r="Z179" s="1">
        <f t="shared" si="11"/>
        <v>321.51318659999998</v>
      </c>
      <c r="AA179" s="1">
        <f t="shared" si="12"/>
        <v>32.184019062665449</v>
      </c>
      <c r="AB179" s="1">
        <f t="shared" si="13"/>
        <v>31.75147333333333</v>
      </c>
      <c r="AC179" s="1">
        <f t="shared" si="14"/>
        <v>4.7083231875864486</v>
      </c>
      <c r="AD179" s="1">
        <f t="shared" si="15"/>
        <v>59.903728068572782</v>
      </c>
      <c r="AE179" s="1">
        <f t="shared" si="16"/>
        <v>2.7100804228388431</v>
      </c>
      <c r="AF179" s="1">
        <f t="shared" si="17"/>
        <v>4.5240597041582609</v>
      </c>
      <c r="AG179" s="1">
        <f t="shared" si="18"/>
        <v>1.9982427647476055</v>
      </c>
      <c r="AH179" s="1">
        <f t="shared" si="19"/>
        <v>-129.05103085858394</v>
      </c>
      <c r="AI179" s="1">
        <f t="shared" si="20"/>
        <v>-110.59532161392534</v>
      </c>
      <c r="AJ179" s="1">
        <f t="shared" si="21"/>
        <v>-8.5352086139919496</v>
      </c>
      <c r="AK179" s="1">
        <f t="shared" si="22"/>
        <v>73.331625513498778</v>
      </c>
      <c r="AL179" s="1">
        <f t="shared" si="23"/>
        <v>36.520674024374067</v>
      </c>
      <c r="AM179" s="1">
        <f t="shared" si="24"/>
        <v>2.9304614117121277</v>
      </c>
      <c r="AN179" s="1">
        <f t="shared" si="25"/>
        <v>4.9801298704024317</v>
      </c>
      <c r="AO179" s="1">
        <v>827.97128029420958</v>
      </c>
      <c r="AP179" s="1">
        <v>795.61844848484861</v>
      </c>
      <c r="AQ179" s="1">
        <v>5.1309574043563977</v>
      </c>
      <c r="AR179" s="1">
        <v>64.973285806085684</v>
      </c>
      <c r="AS179" s="1">
        <f t="shared" si="26"/>
        <v>2.9263272303533774</v>
      </c>
      <c r="AT179" s="1">
        <v>23.78001461479969</v>
      </c>
      <c r="AU179" s="1">
        <v>27.195506060606061</v>
      </c>
      <c r="AV179" s="1">
        <v>-4.695698454921592E-5</v>
      </c>
      <c r="AW179" s="1">
        <v>82.278735908204425</v>
      </c>
      <c r="AX179" s="1">
        <v>0</v>
      </c>
      <c r="AY179" s="1">
        <v>0</v>
      </c>
      <c r="AZ179" s="1">
        <f t="shared" si="27"/>
        <v>1</v>
      </c>
      <c r="BA179" s="1">
        <f t="shared" si="28"/>
        <v>0</v>
      </c>
      <c r="BB179" s="1">
        <f t="shared" si="29"/>
        <v>51926.836776890101</v>
      </c>
      <c r="BC179" s="1">
        <f t="shared" si="30"/>
        <v>1999.9860000000001</v>
      </c>
      <c r="BD179" s="1">
        <f t="shared" si="31"/>
        <v>1681.18794</v>
      </c>
      <c r="BE179" s="1">
        <f t="shared" si="32"/>
        <v>0.84059985419897931</v>
      </c>
      <c r="BF179" s="1">
        <f t="shared" si="33"/>
        <v>0.16075771860403021</v>
      </c>
      <c r="BG179" s="1">
        <v>6</v>
      </c>
      <c r="BH179" s="1">
        <v>0.5</v>
      </c>
      <c r="BI179" s="1" t="s">
        <v>355</v>
      </c>
      <c r="BJ179" s="1">
        <v>2</v>
      </c>
      <c r="BK179" s="1" t="b">
        <v>1</v>
      </c>
      <c r="BL179" s="1">
        <v>1660484537.099999</v>
      </c>
      <c r="BM179" s="1">
        <v>738.99040000000014</v>
      </c>
      <c r="BN179" s="1">
        <v>785.4015999999998</v>
      </c>
      <c r="BO179" s="1">
        <v>27.200886666666658</v>
      </c>
      <c r="BP179" s="1">
        <v>23.780893333333331</v>
      </c>
      <c r="BQ179" s="1">
        <v>737.00300000000004</v>
      </c>
      <c r="BR179" s="1">
        <v>27.18323333333333</v>
      </c>
      <c r="BS179" s="1">
        <v>500.13260000000002</v>
      </c>
      <c r="BT179" s="1">
        <v>99.532146666666677</v>
      </c>
      <c r="BU179" s="1">
        <v>9.9915186666666642E-2</v>
      </c>
      <c r="BV179" s="1">
        <v>31.049240000000001</v>
      </c>
      <c r="BW179" s="1">
        <v>31.75147333333333</v>
      </c>
      <c r="BX179" s="1">
        <v>999.89999999999986</v>
      </c>
      <c r="BY179" s="1">
        <v>0</v>
      </c>
      <c r="BZ179" s="1">
        <v>0</v>
      </c>
      <c r="CA179" s="1">
        <v>9999.5906666666651</v>
      </c>
      <c r="CB179" s="1">
        <v>0</v>
      </c>
      <c r="CC179" s="1">
        <v>166.2080666666667</v>
      </c>
      <c r="CD179" s="1">
        <v>-46.411200000000001</v>
      </c>
      <c r="CE179" s="1">
        <v>759.65359999999987</v>
      </c>
      <c r="CF179" s="1">
        <v>804.53406666666672</v>
      </c>
      <c r="CG179" s="1">
        <v>3.4200106666666659</v>
      </c>
      <c r="CH179" s="1">
        <v>785.4015999999998</v>
      </c>
      <c r="CI179" s="1">
        <v>23.780893333333331</v>
      </c>
      <c r="CJ179" s="1">
        <v>2.707364666666666</v>
      </c>
      <c r="CK179" s="1">
        <v>2.3669633333333331</v>
      </c>
      <c r="CL179" s="1">
        <v>22.329893333333331</v>
      </c>
      <c r="CM179" s="1">
        <v>20.139520000000001</v>
      </c>
      <c r="CN179" s="1">
        <v>1999.9860000000001</v>
      </c>
      <c r="CO179" s="1">
        <v>0.9800042000000001</v>
      </c>
      <c r="CP179" s="1">
        <v>1.9996273333333332E-2</v>
      </c>
      <c r="CQ179" s="1">
        <v>0</v>
      </c>
      <c r="CR179" s="1">
        <v>2.5205333333333342</v>
      </c>
      <c r="CS179" s="1">
        <v>0</v>
      </c>
      <c r="CT179" s="1">
        <v>32842.339999999997</v>
      </c>
      <c r="CU179" s="1">
        <v>17412.21333333334</v>
      </c>
      <c r="CV179" s="1">
        <v>39.174600000000012</v>
      </c>
      <c r="CW179" s="1">
        <v>40.125</v>
      </c>
      <c r="CX179" s="1">
        <v>39.125</v>
      </c>
      <c r="CY179" s="1">
        <v>38.629133333333343</v>
      </c>
      <c r="CZ179" s="1">
        <v>39.375</v>
      </c>
      <c r="DA179" s="1">
        <v>1959.9960000000001</v>
      </c>
      <c r="DB179" s="1">
        <v>39.99</v>
      </c>
      <c r="DC179" s="1">
        <v>0</v>
      </c>
      <c r="DD179" s="1">
        <v>1660484542.4000001</v>
      </c>
      <c r="DE179" s="1">
        <v>0</v>
      </c>
      <c r="DF179" s="1">
        <v>1660484159.0999999</v>
      </c>
      <c r="DG179" s="1" t="s">
        <v>356</v>
      </c>
      <c r="DH179" s="1">
        <v>1660484145.0999999</v>
      </c>
      <c r="DI179" s="1">
        <v>1660484159.0999999</v>
      </c>
      <c r="DJ179" s="1">
        <v>1</v>
      </c>
      <c r="DK179" s="1">
        <v>6.3E-2</v>
      </c>
      <c r="DL179" s="1">
        <v>-2.8000000000000001E-2</v>
      </c>
      <c r="DM179" s="1">
        <v>1.395</v>
      </c>
      <c r="DN179" s="1">
        <v>2.7E-2</v>
      </c>
      <c r="DO179" s="1">
        <v>400</v>
      </c>
      <c r="DP179" s="1">
        <v>24</v>
      </c>
      <c r="DQ179" s="1">
        <v>0.47</v>
      </c>
      <c r="DR179" s="1">
        <v>0.03</v>
      </c>
      <c r="DS179" s="1">
        <v>4.6881434975420984</v>
      </c>
      <c r="DT179" s="1">
        <v>2.3245215398101151</v>
      </c>
      <c r="DU179" s="1">
        <v>0.17781761636503471</v>
      </c>
      <c r="DV179" s="1">
        <v>0</v>
      </c>
      <c r="DW179" s="1">
        <v>36.494384597627942</v>
      </c>
      <c r="DX179" s="1">
        <v>1.7732543823527029</v>
      </c>
      <c r="DY179" s="1">
        <v>0.149040467138704</v>
      </c>
      <c r="DZ179" s="1">
        <v>0</v>
      </c>
      <c r="EA179" s="1">
        <v>-46.366677419354843</v>
      </c>
      <c r="EB179" s="1">
        <v>-3.071690322580694</v>
      </c>
      <c r="EC179" s="1">
        <v>0.24733600328777891</v>
      </c>
      <c r="ED179" s="1">
        <v>0</v>
      </c>
      <c r="EE179" s="1">
        <v>656.46835635581499</v>
      </c>
      <c r="EF179" s="1">
        <v>263.43245373908462</v>
      </c>
      <c r="EG179" s="1">
        <v>19.004811403547169</v>
      </c>
      <c r="EH179" s="1">
        <v>0</v>
      </c>
      <c r="EI179" s="1">
        <v>3.421118048780488</v>
      </c>
      <c r="EJ179" s="1">
        <v>-1.8669616724742051E-2</v>
      </c>
      <c r="EK179" s="1">
        <v>2.7787786574120961E-3</v>
      </c>
      <c r="EL179" s="1">
        <v>1</v>
      </c>
      <c r="EM179" s="1">
        <v>1.9975541865460591</v>
      </c>
      <c r="EN179" s="1">
        <v>2.1393832444053771E-2</v>
      </c>
      <c r="EO179" s="1">
        <v>2.035489860316121E-3</v>
      </c>
      <c r="EP179" s="1">
        <v>1</v>
      </c>
      <c r="EQ179" s="1">
        <v>2</v>
      </c>
      <c r="ER179" s="1">
        <v>6</v>
      </c>
      <c r="ES179" s="1" t="s">
        <v>384</v>
      </c>
      <c r="ET179" s="1">
        <v>2.9454400000000001</v>
      </c>
      <c r="EU179" s="1">
        <v>2.80091</v>
      </c>
      <c r="EV179" s="1">
        <v>0.14221600000000001</v>
      </c>
      <c r="EW179" s="1">
        <v>0.14785400000000001</v>
      </c>
      <c r="EX179" s="1">
        <v>0.1186</v>
      </c>
      <c r="EY179" s="1">
        <v>0.108011</v>
      </c>
      <c r="EZ179" s="1">
        <v>17674.400000000001</v>
      </c>
      <c r="FA179" s="1">
        <v>18417.7</v>
      </c>
      <c r="FB179" s="1">
        <v>23944.9</v>
      </c>
      <c r="FC179" s="1">
        <v>25134.6</v>
      </c>
      <c r="FD179" s="1">
        <v>33769.1</v>
      </c>
      <c r="FE179" s="1">
        <v>35791</v>
      </c>
      <c r="FF179" s="1">
        <v>43634.2</v>
      </c>
      <c r="FG179" s="1">
        <v>46454.7</v>
      </c>
      <c r="FH179" s="1">
        <v>2.0024500000000001</v>
      </c>
      <c r="FI179" s="1">
        <v>1.92502</v>
      </c>
      <c r="FJ179" s="1">
        <v>0.17002200000000001</v>
      </c>
      <c r="FK179" s="1">
        <v>0</v>
      </c>
      <c r="FL179" s="1">
        <v>29.006</v>
      </c>
      <c r="FM179" s="1">
        <v>999.9</v>
      </c>
      <c r="FN179" s="1">
        <v>69.3</v>
      </c>
      <c r="FO179" s="1">
        <v>31.6</v>
      </c>
      <c r="FP179" s="1">
        <v>32.498899999999999</v>
      </c>
      <c r="FQ179" s="1">
        <v>63.783999999999999</v>
      </c>
      <c r="FR179" s="1">
        <v>25.9054</v>
      </c>
      <c r="FS179" s="1">
        <v>1</v>
      </c>
      <c r="FT179" s="1">
        <v>0.14299300000000001</v>
      </c>
      <c r="FU179" s="1">
        <v>-0.26896799999999998</v>
      </c>
      <c r="FV179" s="1">
        <v>20.3232</v>
      </c>
      <c r="FW179" s="1">
        <v>5.2122000000000002</v>
      </c>
      <c r="FX179" s="1">
        <v>11.9039</v>
      </c>
      <c r="FY179" s="1">
        <v>5.0026999999999999</v>
      </c>
      <c r="FZ179" s="1">
        <v>3.28965</v>
      </c>
      <c r="GA179" s="1">
        <v>9999</v>
      </c>
      <c r="GB179" s="1">
        <v>9999</v>
      </c>
      <c r="GC179" s="1">
        <v>9999</v>
      </c>
      <c r="GD179" s="1">
        <v>999.9</v>
      </c>
      <c r="GE179" s="1">
        <v>1.85945</v>
      </c>
      <c r="GF179" s="1">
        <v>1.8544</v>
      </c>
      <c r="GG179" s="1">
        <v>1.8575999999999999</v>
      </c>
      <c r="GH179" s="1">
        <v>1.85605</v>
      </c>
      <c r="GI179" s="1">
        <v>1.85486</v>
      </c>
      <c r="GJ179" s="1">
        <v>1.8545499999999999</v>
      </c>
      <c r="GK179" s="1">
        <v>1.8531500000000001</v>
      </c>
      <c r="GL179" s="1">
        <v>1.8563400000000001</v>
      </c>
      <c r="GM179" s="1">
        <v>0</v>
      </c>
      <c r="GN179" s="1">
        <v>0</v>
      </c>
      <c r="GO179" s="1">
        <v>0</v>
      </c>
      <c r="GP179" s="1">
        <v>0</v>
      </c>
      <c r="GQ179" s="1" t="s">
        <v>358</v>
      </c>
      <c r="GR179" s="1" t="s">
        <v>359</v>
      </c>
      <c r="GS179" s="1" t="s">
        <v>360</v>
      </c>
      <c r="GT179" s="1" t="s">
        <v>360</v>
      </c>
      <c r="GU179" s="1" t="s">
        <v>360</v>
      </c>
      <c r="GV179" s="1" t="s">
        <v>360</v>
      </c>
      <c r="GW179" s="1">
        <v>0</v>
      </c>
      <c r="GX179" s="1">
        <v>100</v>
      </c>
      <c r="GY179" s="1">
        <v>100</v>
      </c>
      <c r="GZ179" s="1">
        <v>2.044</v>
      </c>
      <c r="HA179" s="1">
        <v>1.77E-2</v>
      </c>
      <c r="HB179" s="1">
        <v>0.46748880523729403</v>
      </c>
      <c r="HC179" s="1">
        <v>2.678124759318837E-3</v>
      </c>
      <c r="HD179" s="1">
        <v>-9.3737611465157319E-7</v>
      </c>
      <c r="HE179" s="1">
        <v>1.3915637841753891E-10</v>
      </c>
      <c r="HF179" s="1">
        <v>-6.7805247810390282E-2</v>
      </c>
      <c r="HG179" s="1">
        <v>1.061361004592812E-2</v>
      </c>
      <c r="HH179" s="1">
        <v>-3.086644042041478E-4</v>
      </c>
      <c r="HI179" s="1">
        <v>1.24720902217549E-6</v>
      </c>
      <c r="HJ179" s="1">
        <v>1</v>
      </c>
      <c r="HK179" s="1">
        <v>2093</v>
      </c>
      <c r="HL179" s="1">
        <v>2</v>
      </c>
      <c r="HM179" s="1">
        <v>27</v>
      </c>
      <c r="HN179" s="1">
        <v>6.7</v>
      </c>
      <c r="HO179" s="1">
        <v>6.4</v>
      </c>
      <c r="HP179" s="1">
        <v>1.87012</v>
      </c>
      <c r="HQ179" s="1">
        <v>2.2924799999999999</v>
      </c>
      <c r="HR179" s="1">
        <v>1.4978</v>
      </c>
      <c r="HS179" s="1">
        <v>2.3034699999999999</v>
      </c>
      <c r="HT179" s="1">
        <v>1.5478499999999999</v>
      </c>
      <c r="HU179" s="1">
        <v>2.2766099999999998</v>
      </c>
      <c r="HV179" s="1">
        <v>35.151600000000002</v>
      </c>
      <c r="HW179" s="1">
        <v>15.2966</v>
      </c>
      <c r="HX179" s="1">
        <v>18</v>
      </c>
      <c r="HY179" s="1">
        <v>501.67399999999998</v>
      </c>
      <c r="HZ179" s="1">
        <v>517.86</v>
      </c>
      <c r="IA179" s="1">
        <v>29.811599999999999</v>
      </c>
      <c r="IB179" s="1">
        <v>28.998999999999999</v>
      </c>
      <c r="IC179" s="1">
        <v>30.000299999999999</v>
      </c>
      <c r="ID179" s="1">
        <v>28.797799999999999</v>
      </c>
      <c r="IE179" s="1">
        <v>28.891500000000001</v>
      </c>
      <c r="IF179" s="1">
        <v>37.529400000000003</v>
      </c>
      <c r="IG179" s="1">
        <v>29.195399999999999</v>
      </c>
      <c r="IH179" s="1">
        <v>77.412899999999993</v>
      </c>
      <c r="II179" s="1">
        <v>29.787400000000002</v>
      </c>
      <c r="IJ179" s="1">
        <v>855.053</v>
      </c>
      <c r="IK179" s="1">
        <v>23.799099999999999</v>
      </c>
      <c r="IL179" s="1">
        <v>100.919</v>
      </c>
      <c r="IM179" s="1">
        <v>100.68600000000001</v>
      </c>
      <c r="IN179" s="1" t="s">
        <v>365</v>
      </c>
    </row>
    <row r="180" spans="1:248" ht="15.75" customHeight="1" x14ac:dyDescent="0.3">
      <c r="A180" s="1">
        <v>164</v>
      </c>
      <c r="B180" s="1">
        <v>1660484545.5999999</v>
      </c>
      <c r="C180" s="1">
        <v>416.5</v>
      </c>
      <c r="D180" s="1" t="s">
        <v>678</v>
      </c>
      <c r="E180" s="1" t="s">
        <v>679</v>
      </c>
      <c r="F180" s="1">
        <v>1</v>
      </c>
      <c r="G180" s="1" t="s">
        <v>349</v>
      </c>
      <c r="H180" s="1" t="s">
        <v>350</v>
      </c>
      <c r="I180" s="1" t="s">
        <v>351</v>
      </c>
      <c r="J180" s="1" t="s">
        <v>352</v>
      </c>
      <c r="K180" s="1" t="s">
        <v>353</v>
      </c>
      <c r="L180" s="1" t="s">
        <v>349</v>
      </c>
      <c r="M180" s="1" t="s">
        <v>354</v>
      </c>
      <c r="N180" s="1">
        <v>1660484537.5999999</v>
      </c>
      <c r="O180" s="1">
        <f t="shared" si="0"/>
        <v>2.925580343177912E-3</v>
      </c>
      <c r="P180" s="1">
        <f t="shared" si="1"/>
        <v>2.9255803431779119</v>
      </c>
      <c r="Q180" s="1">
        <f t="shared" si="2"/>
        <v>4.9821927302313425</v>
      </c>
      <c r="R180" s="1">
        <f t="shared" si="3"/>
        <v>741.48943750000001</v>
      </c>
      <c r="S180" s="1">
        <f t="shared" si="4"/>
        <v>661.63522968251118</v>
      </c>
      <c r="T180" s="1">
        <f t="shared" si="5"/>
        <v>65.920072875379361</v>
      </c>
      <c r="U180" s="1">
        <f t="shared" si="6"/>
        <v>73.876111131172507</v>
      </c>
      <c r="V180" s="1">
        <f t="shared" si="7"/>
        <v>0.14425505711756076</v>
      </c>
      <c r="W180" s="1">
        <f t="shared" si="8"/>
        <v>2.9213169903888594</v>
      </c>
      <c r="X180" s="1">
        <f t="shared" si="9"/>
        <v>0.14041136622971223</v>
      </c>
      <c r="Y180" s="1">
        <f t="shared" si="10"/>
        <v>8.8093913835800258E-2</v>
      </c>
      <c r="Z180" s="1">
        <f t="shared" si="11"/>
        <v>321.51402449999995</v>
      </c>
      <c r="AA180" s="1">
        <f t="shared" si="12"/>
        <v>32.184693924084179</v>
      </c>
      <c r="AB180" s="1">
        <f t="shared" si="13"/>
        <v>31.752781250000002</v>
      </c>
      <c r="AC180" s="1">
        <f t="shared" si="14"/>
        <v>4.7086723860707078</v>
      </c>
      <c r="AD180" s="1">
        <f t="shared" si="15"/>
        <v>59.901320940753507</v>
      </c>
      <c r="AE180" s="1">
        <f t="shared" si="16"/>
        <v>2.7100483677572256</v>
      </c>
      <c r="AF180" s="1">
        <f t="shared" si="17"/>
        <v>4.5241879898402377</v>
      </c>
      <c r="AG180" s="1">
        <f t="shared" si="18"/>
        <v>1.9986240183134822</v>
      </c>
      <c r="AH180" s="1">
        <f t="shared" si="19"/>
        <v>-129.01809313414591</v>
      </c>
      <c r="AI180" s="1">
        <f t="shared" si="20"/>
        <v>-110.72520159916827</v>
      </c>
      <c r="AJ180" s="1">
        <f t="shared" si="21"/>
        <v>-8.5451347719089146</v>
      </c>
      <c r="AK180" s="1">
        <f t="shared" si="22"/>
        <v>73.225594994776841</v>
      </c>
      <c r="AL180" s="1">
        <f t="shared" si="23"/>
        <v>36.53099752987962</v>
      </c>
      <c r="AM180" s="1">
        <f t="shared" si="24"/>
        <v>2.9301663196197629</v>
      </c>
      <c r="AN180" s="1">
        <f t="shared" si="25"/>
        <v>4.9821927302313425</v>
      </c>
      <c r="AO180" s="1">
        <v>833.09002364235596</v>
      </c>
      <c r="AP180" s="1">
        <v>800.75355151515112</v>
      </c>
      <c r="AQ180" s="1">
        <v>5.1272931141182747</v>
      </c>
      <c r="AR180" s="1">
        <v>64.973285806085684</v>
      </c>
      <c r="AS180" s="1">
        <f t="shared" si="26"/>
        <v>2.9255803431779119</v>
      </c>
      <c r="AT180" s="1">
        <v>23.781119543040219</v>
      </c>
      <c r="AU180" s="1">
        <v>27.195704848484851</v>
      </c>
      <c r="AV180" s="1">
        <v>-4.36766883586054E-5</v>
      </c>
      <c r="AW180" s="1">
        <v>82.278735908204425</v>
      </c>
      <c r="AX180" s="1">
        <v>0</v>
      </c>
      <c r="AY180" s="1">
        <v>0</v>
      </c>
      <c r="AZ180" s="1">
        <f t="shared" si="27"/>
        <v>1</v>
      </c>
      <c r="BA180" s="1">
        <f t="shared" si="28"/>
        <v>0</v>
      </c>
      <c r="BB180" s="1">
        <f t="shared" si="29"/>
        <v>51928.437431394465</v>
      </c>
      <c r="BC180" s="1">
        <f t="shared" si="30"/>
        <v>1999.99125</v>
      </c>
      <c r="BD180" s="1">
        <f t="shared" si="31"/>
        <v>1681.1923499999998</v>
      </c>
      <c r="BE180" s="1">
        <f t="shared" si="32"/>
        <v>0.8405998526243551</v>
      </c>
      <c r="BF180" s="1">
        <f t="shared" si="33"/>
        <v>0.16075771556500557</v>
      </c>
      <c r="BG180" s="1">
        <v>6</v>
      </c>
      <c r="BH180" s="1">
        <v>0.5</v>
      </c>
      <c r="BI180" s="1" t="s">
        <v>355</v>
      </c>
      <c r="BJ180" s="1">
        <v>2</v>
      </c>
      <c r="BK180" s="1" t="b">
        <v>1</v>
      </c>
      <c r="BL180" s="1">
        <v>1660484537.5999999</v>
      </c>
      <c r="BM180" s="1">
        <v>741.48943750000001</v>
      </c>
      <c r="BN180" s="1">
        <v>787.9213749999999</v>
      </c>
      <c r="BO180" s="1">
        <v>27.200568749999999</v>
      </c>
      <c r="BP180" s="1">
        <v>23.780931249999998</v>
      </c>
      <c r="BQ180" s="1">
        <v>739.4982500000001</v>
      </c>
      <c r="BR180" s="1">
        <v>27.1829125</v>
      </c>
      <c r="BS180" s="1">
        <v>500.13443749999999</v>
      </c>
      <c r="BT180" s="1">
        <v>99.532150000000001</v>
      </c>
      <c r="BU180" s="1">
        <v>9.9897868750000007E-2</v>
      </c>
      <c r="BV180" s="1">
        <v>31.049737499999999</v>
      </c>
      <c r="BW180" s="1">
        <v>31.752781250000002</v>
      </c>
      <c r="BX180" s="1">
        <v>999.9</v>
      </c>
      <c r="BY180" s="1">
        <v>0</v>
      </c>
      <c r="BZ180" s="1">
        <v>0</v>
      </c>
      <c r="CA180" s="1">
        <v>9999.9287499999991</v>
      </c>
      <c r="CB180" s="1">
        <v>0</v>
      </c>
      <c r="CC180" s="1">
        <v>166.86506249999999</v>
      </c>
      <c r="CD180" s="1">
        <v>-46.431937499999997</v>
      </c>
      <c r="CE180" s="1">
        <v>762.22225000000003</v>
      </c>
      <c r="CF180" s="1">
        <v>807.11525000000006</v>
      </c>
      <c r="CG180" s="1">
        <v>3.419653125</v>
      </c>
      <c r="CH180" s="1">
        <v>787.9213749999999</v>
      </c>
      <c r="CI180" s="1">
        <v>23.780931249999998</v>
      </c>
      <c r="CJ180" s="1">
        <v>2.7073331249999999</v>
      </c>
      <c r="CK180" s="1">
        <v>2.3669674999999999</v>
      </c>
      <c r="CL180" s="1">
        <v>22.329699999999999</v>
      </c>
      <c r="CM180" s="1">
        <v>20.13955</v>
      </c>
      <c r="CN180" s="1">
        <v>1999.99125</v>
      </c>
      <c r="CO180" s="1">
        <v>0.98000425000000002</v>
      </c>
      <c r="CP180" s="1">
        <v>1.9996224999999999E-2</v>
      </c>
      <c r="CQ180" s="1">
        <v>0</v>
      </c>
      <c r="CR180" s="1">
        <v>2.5906250000000002</v>
      </c>
      <c r="CS180" s="1">
        <v>0</v>
      </c>
      <c r="CT180" s="1">
        <v>32842.631250000013</v>
      </c>
      <c r="CU180" s="1">
        <v>17412.256249999999</v>
      </c>
      <c r="CV180" s="1">
        <v>39.175375000000003</v>
      </c>
      <c r="CW180" s="1">
        <v>40.125</v>
      </c>
      <c r="CX180" s="1">
        <v>39.125</v>
      </c>
      <c r="CY180" s="1">
        <v>38.628875000000001</v>
      </c>
      <c r="CZ180" s="1">
        <v>39.375</v>
      </c>
      <c r="DA180" s="1">
        <v>1960.00125</v>
      </c>
      <c r="DB180" s="1">
        <v>39.99</v>
      </c>
      <c r="DC180" s="1">
        <v>0</v>
      </c>
      <c r="DD180" s="1">
        <v>1660484543.5999999</v>
      </c>
      <c r="DE180" s="1">
        <v>0</v>
      </c>
      <c r="DF180" s="1">
        <v>1660484159.0999999</v>
      </c>
      <c r="DG180" s="1" t="s">
        <v>356</v>
      </c>
      <c r="DH180" s="1">
        <v>1660484145.0999999</v>
      </c>
      <c r="DI180" s="1">
        <v>1660484159.0999999</v>
      </c>
      <c r="DJ180" s="1">
        <v>1</v>
      </c>
      <c r="DK180" s="1">
        <v>6.3E-2</v>
      </c>
      <c r="DL180" s="1">
        <v>-2.8000000000000001E-2</v>
      </c>
      <c r="DM180" s="1">
        <v>1.395</v>
      </c>
      <c r="DN180" s="1">
        <v>2.7E-2</v>
      </c>
      <c r="DO180" s="1">
        <v>400</v>
      </c>
      <c r="DP180" s="1">
        <v>24</v>
      </c>
      <c r="DQ180" s="1">
        <v>0.47</v>
      </c>
      <c r="DR180" s="1">
        <v>0.03</v>
      </c>
      <c r="DS180" s="1">
        <v>4.74671426315685</v>
      </c>
      <c r="DT180" s="1">
        <v>2.160732645753531</v>
      </c>
      <c r="DU180" s="1">
        <v>0.16551581284019889</v>
      </c>
      <c r="DV180" s="1">
        <v>0</v>
      </c>
      <c r="DW180" s="1">
        <v>36.518890070780643</v>
      </c>
      <c r="DX180" s="1">
        <v>1.6607619988136291</v>
      </c>
      <c r="DY180" s="1">
        <v>0.1463905641451923</v>
      </c>
      <c r="DZ180" s="1">
        <v>0</v>
      </c>
      <c r="EA180" s="1">
        <v>-46.444133333333333</v>
      </c>
      <c r="EB180" s="1">
        <v>-2.9600889877641339</v>
      </c>
      <c r="EC180" s="1">
        <v>0.23459115830643601</v>
      </c>
      <c r="ED180" s="1">
        <v>0</v>
      </c>
      <c r="EE180" s="1">
        <v>661.93933938932594</v>
      </c>
      <c r="EF180" s="1">
        <v>264.6381299867391</v>
      </c>
      <c r="EG180" s="1">
        <v>19.727850403749969</v>
      </c>
      <c r="EH180" s="1">
        <v>0</v>
      </c>
      <c r="EI180" s="1">
        <v>3.4201657499999998</v>
      </c>
      <c r="EJ180" s="1">
        <v>-2.0838911819891431E-2</v>
      </c>
      <c r="EK180" s="1">
        <v>3.0219860088194048E-3</v>
      </c>
      <c r="EL180" s="1">
        <v>1</v>
      </c>
      <c r="EM180" s="1">
        <v>1.9982903705831681</v>
      </c>
      <c r="EN180" s="1">
        <v>2.7630201006309071E-2</v>
      </c>
      <c r="EO180" s="1">
        <v>2.5569207411526951E-3</v>
      </c>
      <c r="EP180" s="1">
        <v>1</v>
      </c>
      <c r="EQ180" s="1">
        <v>2</v>
      </c>
      <c r="ER180" s="1">
        <v>6</v>
      </c>
      <c r="ES180" s="1" t="s">
        <v>384</v>
      </c>
      <c r="ET180" s="1">
        <v>2.9453999999999998</v>
      </c>
      <c r="EU180" s="1">
        <v>2.8008700000000002</v>
      </c>
      <c r="EV180" s="1">
        <v>0.14282800000000001</v>
      </c>
      <c r="EW180" s="1">
        <v>0.14845700000000001</v>
      </c>
      <c r="EX180" s="1">
        <v>0.1186</v>
      </c>
      <c r="EY180" s="1">
        <v>0.108006</v>
      </c>
      <c r="EZ180" s="1">
        <v>17661.8</v>
      </c>
      <c r="FA180" s="1">
        <v>18404.5</v>
      </c>
      <c r="FB180" s="1">
        <v>23944.9</v>
      </c>
      <c r="FC180" s="1">
        <v>25134.400000000001</v>
      </c>
      <c r="FD180" s="1">
        <v>33769.1</v>
      </c>
      <c r="FE180" s="1">
        <v>35791</v>
      </c>
      <c r="FF180" s="1">
        <v>43634.1</v>
      </c>
      <c r="FG180" s="1">
        <v>46454.400000000001</v>
      </c>
      <c r="FH180" s="1">
        <v>2.0024000000000002</v>
      </c>
      <c r="FI180" s="1">
        <v>1.925</v>
      </c>
      <c r="FJ180" s="1">
        <v>0.17005999999999999</v>
      </c>
      <c r="FK180" s="1">
        <v>0</v>
      </c>
      <c r="FL180" s="1">
        <v>29.0078</v>
      </c>
      <c r="FM180" s="1">
        <v>999.9</v>
      </c>
      <c r="FN180" s="1">
        <v>69.3</v>
      </c>
      <c r="FO180" s="1">
        <v>31.6</v>
      </c>
      <c r="FP180" s="1">
        <v>32.500999999999998</v>
      </c>
      <c r="FQ180" s="1">
        <v>63.834000000000003</v>
      </c>
      <c r="FR180" s="1">
        <v>26.129799999999999</v>
      </c>
      <c r="FS180" s="1">
        <v>1</v>
      </c>
      <c r="FT180" s="1">
        <v>0.14299300000000001</v>
      </c>
      <c r="FU180" s="1">
        <v>-0.27909600000000001</v>
      </c>
      <c r="FV180" s="1">
        <v>20.3232</v>
      </c>
      <c r="FW180" s="1">
        <v>5.2120499999999996</v>
      </c>
      <c r="FX180" s="1">
        <v>11.9038</v>
      </c>
      <c r="FY180" s="1">
        <v>5.0027499999999998</v>
      </c>
      <c r="FZ180" s="1">
        <v>3.28965</v>
      </c>
      <c r="GA180" s="1">
        <v>9999</v>
      </c>
      <c r="GB180" s="1">
        <v>9999</v>
      </c>
      <c r="GC180" s="1">
        <v>9999</v>
      </c>
      <c r="GD180" s="1">
        <v>999.9</v>
      </c>
      <c r="GE180" s="1">
        <v>1.85944</v>
      </c>
      <c r="GF180" s="1">
        <v>1.8544</v>
      </c>
      <c r="GG180" s="1">
        <v>1.8575999999999999</v>
      </c>
      <c r="GH180" s="1">
        <v>1.85605</v>
      </c>
      <c r="GI180" s="1">
        <v>1.85486</v>
      </c>
      <c r="GJ180" s="1">
        <v>1.8545499999999999</v>
      </c>
      <c r="GK180" s="1">
        <v>1.85314</v>
      </c>
      <c r="GL180" s="1">
        <v>1.85632</v>
      </c>
      <c r="GM180" s="1">
        <v>0</v>
      </c>
      <c r="GN180" s="1">
        <v>0</v>
      </c>
      <c r="GO180" s="1">
        <v>0</v>
      </c>
      <c r="GP180" s="1">
        <v>0</v>
      </c>
      <c r="GQ180" s="1" t="s">
        <v>358</v>
      </c>
      <c r="GR180" s="1" t="s">
        <v>359</v>
      </c>
      <c r="GS180" s="1" t="s">
        <v>360</v>
      </c>
      <c r="GT180" s="1" t="s">
        <v>360</v>
      </c>
      <c r="GU180" s="1" t="s">
        <v>360</v>
      </c>
      <c r="GV180" s="1" t="s">
        <v>360</v>
      </c>
      <c r="GW180" s="1">
        <v>0</v>
      </c>
      <c r="GX180" s="1">
        <v>100</v>
      </c>
      <c r="GY180" s="1">
        <v>100</v>
      </c>
      <c r="GZ180" s="1">
        <v>2.0510000000000002</v>
      </c>
      <c r="HA180" s="1">
        <v>1.77E-2</v>
      </c>
      <c r="HB180" s="1">
        <v>0.46748880523729403</v>
      </c>
      <c r="HC180" s="1">
        <v>2.678124759318837E-3</v>
      </c>
      <c r="HD180" s="1">
        <v>-9.3737611465157319E-7</v>
      </c>
      <c r="HE180" s="1">
        <v>1.3915637841753891E-10</v>
      </c>
      <c r="HF180" s="1">
        <v>-6.7805247810390282E-2</v>
      </c>
      <c r="HG180" s="1">
        <v>1.061361004592812E-2</v>
      </c>
      <c r="HH180" s="1">
        <v>-3.086644042041478E-4</v>
      </c>
      <c r="HI180" s="1">
        <v>1.24720902217549E-6</v>
      </c>
      <c r="HJ180" s="1">
        <v>1</v>
      </c>
      <c r="HK180" s="1">
        <v>2093</v>
      </c>
      <c r="HL180" s="1">
        <v>2</v>
      </c>
      <c r="HM180" s="1">
        <v>27</v>
      </c>
      <c r="HN180" s="1">
        <v>6.7</v>
      </c>
      <c r="HO180" s="1">
        <v>6.4</v>
      </c>
      <c r="HP180" s="1">
        <v>1.87988</v>
      </c>
      <c r="HQ180" s="1">
        <v>2.2668499999999998</v>
      </c>
      <c r="HR180" s="1">
        <v>1.4978</v>
      </c>
      <c r="HS180" s="1">
        <v>2.3034699999999999</v>
      </c>
      <c r="HT180" s="1">
        <v>1.5478499999999999</v>
      </c>
      <c r="HU180" s="1">
        <v>2.4450699999999999</v>
      </c>
      <c r="HV180" s="1">
        <v>35.151600000000002</v>
      </c>
      <c r="HW180" s="1">
        <v>15.322800000000001</v>
      </c>
      <c r="HX180" s="1">
        <v>18</v>
      </c>
      <c r="HY180" s="1">
        <v>501.649</v>
      </c>
      <c r="HZ180" s="1">
        <v>517.84400000000005</v>
      </c>
      <c r="IA180" s="1">
        <v>29.799700000000001</v>
      </c>
      <c r="IB180" s="1">
        <v>28.998999999999999</v>
      </c>
      <c r="IC180" s="1">
        <v>30.000299999999999</v>
      </c>
      <c r="ID180" s="1">
        <v>28.798400000000001</v>
      </c>
      <c r="IE180" s="1">
        <v>28.8917</v>
      </c>
      <c r="IF180" s="1">
        <v>37.660400000000003</v>
      </c>
      <c r="IG180" s="1">
        <v>29.195399999999999</v>
      </c>
      <c r="IH180" s="1">
        <v>77.412899999999993</v>
      </c>
      <c r="II180" s="1">
        <v>29.787400000000002</v>
      </c>
      <c r="IJ180" s="1">
        <v>865.13099999999997</v>
      </c>
      <c r="IK180" s="1">
        <v>23.799099999999999</v>
      </c>
      <c r="IL180" s="1">
        <v>100.919</v>
      </c>
      <c r="IM180" s="1">
        <v>100.685</v>
      </c>
      <c r="IN180" s="1" t="s">
        <v>365</v>
      </c>
    </row>
    <row r="181" spans="1:248" ht="15.75" customHeight="1" x14ac:dyDescent="0.3">
      <c r="A181" s="1">
        <v>165</v>
      </c>
      <c r="B181" s="1">
        <v>1660484546.5999999</v>
      </c>
      <c r="C181" s="1">
        <v>417.5</v>
      </c>
      <c r="D181" s="1" t="s">
        <v>680</v>
      </c>
      <c r="E181" s="1" t="s">
        <v>681</v>
      </c>
      <c r="F181" s="1">
        <v>1</v>
      </c>
      <c r="G181" s="1" t="s">
        <v>349</v>
      </c>
      <c r="H181" s="1" t="s">
        <v>350</v>
      </c>
      <c r="I181" s="1" t="s">
        <v>351</v>
      </c>
      <c r="J181" s="1" t="s">
        <v>352</v>
      </c>
      <c r="K181" s="1" t="s">
        <v>353</v>
      </c>
      <c r="L181" s="1" t="s">
        <v>349</v>
      </c>
      <c r="M181" s="1" t="s">
        <v>354</v>
      </c>
      <c r="N181" s="1">
        <v>1660484539.099999</v>
      </c>
      <c r="O181" s="1">
        <f t="shared" si="0"/>
        <v>2.925554819907774E-3</v>
      </c>
      <c r="P181" s="1">
        <f t="shared" si="1"/>
        <v>2.9255548199077741</v>
      </c>
      <c r="Q181" s="1">
        <f t="shared" si="2"/>
        <v>4.9193396005831271</v>
      </c>
      <c r="R181" s="1">
        <f t="shared" si="3"/>
        <v>748.98940000000005</v>
      </c>
      <c r="S181" s="1">
        <f t="shared" si="4"/>
        <v>669.56733695745186</v>
      </c>
      <c r="T181" s="1">
        <f t="shared" si="5"/>
        <v>66.710331447160499</v>
      </c>
      <c r="U181" s="1">
        <f t="shared" si="6"/>
        <v>74.623310258016588</v>
      </c>
      <c r="V181" s="1">
        <f t="shared" si="7"/>
        <v>0.1442079634136352</v>
      </c>
      <c r="W181" s="1">
        <f t="shared" si="8"/>
        <v>2.9213877951872451</v>
      </c>
      <c r="X181" s="1">
        <f t="shared" si="9"/>
        <v>0.14036683619350612</v>
      </c>
      <c r="Y181" s="1">
        <f t="shared" si="10"/>
        <v>8.8065860822519104E-2</v>
      </c>
      <c r="Z181" s="1">
        <f t="shared" si="11"/>
        <v>321.5128674</v>
      </c>
      <c r="AA181" s="1">
        <f t="shared" si="12"/>
        <v>32.186336026868048</v>
      </c>
      <c r="AB181" s="1">
        <f t="shared" si="13"/>
        <v>31.754786666666671</v>
      </c>
      <c r="AC181" s="1">
        <f t="shared" si="14"/>
        <v>4.7092078527075625</v>
      </c>
      <c r="AD181" s="1">
        <f t="shared" si="15"/>
        <v>59.893958252264447</v>
      </c>
      <c r="AE181" s="1">
        <f t="shared" si="16"/>
        <v>2.7099730707950473</v>
      </c>
      <c r="AF181" s="1">
        <f t="shared" si="17"/>
        <v>4.5246184254195452</v>
      </c>
      <c r="AG181" s="1">
        <f t="shared" si="18"/>
        <v>1.9992347819125151</v>
      </c>
      <c r="AH181" s="1">
        <f t="shared" si="19"/>
        <v>-129.01696755793284</v>
      </c>
      <c r="AI181" s="1">
        <f t="shared" si="20"/>
        <v>-110.78084393268655</v>
      </c>
      <c r="AJ181" s="1">
        <f t="shared" si="21"/>
        <v>-8.5493765322669653</v>
      </c>
      <c r="AK181" s="1">
        <f t="shared" si="22"/>
        <v>73.165679377113619</v>
      </c>
      <c r="AL181" s="1">
        <f t="shared" si="23"/>
        <v>36.575591536261634</v>
      </c>
      <c r="AM181" s="1">
        <f t="shared" si="24"/>
        <v>2.9299224241274939</v>
      </c>
      <c r="AN181" s="1">
        <f t="shared" si="25"/>
        <v>4.9193396005831271</v>
      </c>
      <c r="AO181" s="1">
        <v>838.22871328487849</v>
      </c>
      <c r="AP181" s="1">
        <v>805.910121212121</v>
      </c>
      <c r="AQ181" s="1">
        <v>5.1389132978576599</v>
      </c>
      <c r="AR181" s="1">
        <v>64.973285806085684</v>
      </c>
      <c r="AS181" s="1">
        <f t="shared" si="26"/>
        <v>2.9255548199077741</v>
      </c>
      <c r="AT181" s="1">
        <v>23.782051554027891</v>
      </c>
      <c r="AU181" s="1">
        <v>27.196516969696962</v>
      </c>
      <c r="AV181" s="1">
        <v>-2.8473468054481912E-5</v>
      </c>
      <c r="AW181" s="1">
        <v>82.278735908204425</v>
      </c>
      <c r="AX181" s="1">
        <v>0</v>
      </c>
      <c r="AY181" s="1">
        <v>0</v>
      </c>
      <c r="AZ181" s="1">
        <f t="shared" si="27"/>
        <v>1</v>
      </c>
      <c r="BA181" s="1">
        <f t="shared" si="28"/>
        <v>0</v>
      </c>
      <c r="BB181" s="1">
        <f t="shared" si="29"/>
        <v>51930.165048359049</v>
      </c>
      <c r="BC181" s="1">
        <f t="shared" si="30"/>
        <v>1999.9839999999999</v>
      </c>
      <c r="BD181" s="1">
        <f t="shared" si="31"/>
        <v>1681.1862599999999</v>
      </c>
      <c r="BE181" s="1">
        <f t="shared" si="32"/>
        <v>0.84059985479883836</v>
      </c>
      <c r="BF181" s="1">
        <f t="shared" si="33"/>
        <v>0.16075771976175809</v>
      </c>
      <c r="BG181" s="1">
        <v>6</v>
      </c>
      <c r="BH181" s="1">
        <v>0.5</v>
      </c>
      <c r="BI181" s="1" t="s">
        <v>355</v>
      </c>
      <c r="BJ181" s="1">
        <v>2</v>
      </c>
      <c r="BK181" s="1" t="b">
        <v>1</v>
      </c>
      <c r="BL181" s="1">
        <v>1660484539.099999</v>
      </c>
      <c r="BM181" s="1">
        <v>748.98940000000005</v>
      </c>
      <c r="BN181" s="1">
        <v>795.50113333333331</v>
      </c>
      <c r="BO181" s="1">
        <v>27.19982666666667</v>
      </c>
      <c r="BP181" s="1">
        <v>23.780460000000001</v>
      </c>
      <c r="BQ181" s="1">
        <v>746.98686666666663</v>
      </c>
      <c r="BR181" s="1">
        <v>27.18216666666666</v>
      </c>
      <c r="BS181" s="1">
        <v>500.13279999999997</v>
      </c>
      <c r="BT181" s="1">
        <v>99.532120000000006</v>
      </c>
      <c r="BU181" s="1">
        <v>9.9877806666666652E-2</v>
      </c>
      <c r="BV181" s="1">
        <v>31.051406666666669</v>
      </c>
      <c r="BW181" s="1">
        <v>31.754786666666671</v>
      </c>
      <c r="BX181" s="1">
        <v>999.89999999999986</v>
      </c>
      <c r="BY181" s="1">
        <v>0</v>
      </c>
      <c r="BZ181" s="1">
        <v>0</v>
      </c>
      <c r="CA181" s="1">
        <v>10000.335999999999</v>
      </c>
      <c r="CB181" s="1">
        <v>0</v>
      </c>
      <c r="CC181" s="1">
        <v>166.39193333333341</v>
      </c>
      <c r="CD181" s="1">
        <v>-46.511726666666668</v>
      </c>
      <c r="CE181" s="1">
        <v>769.93133333333333</v>
      </c>
      <c r="CF181" s="1">
        <v>814.87926666666669</v>
      </c>
      <c r="CG181" s="1">
        <v>3.419382666666666</v>
      </c>
      <c r="CH181" s="1">
        <v>795.50113333333331</v>
      </c>
      <c r="CI181" s="1">
        <v>23.780460000000001</v>
      </c>
      <c r="CJ181" s="1">
        <v>2.7072586666666658</v>
      </c>
      <c r="CK181" s="1">
        <v>2.3669199999999999</v>
      </c>
      <c r="CL181" s="1">
        <v>22.329246666666659</v>
      </c>
      <c r="CM181" s="1">
        <v>20.139226666666669</v>
      </c>
      <c r="CN181" s="1">
        <v>1999.9839999999999</v>
      </c>
      <c r="CO181" s="1">
        <v>0.9800042000000001</v>
      </c>
      <c r="CP181" s="1">
        <v>1.9996273333333339E-2</v>
      </c>
      <c r="CQ181" s="1">
        <v>0</v>
      </c>
      <c r="CR181" s="1">
        <v>2.6413333333333342</v>
      </c>
      <c r="CS181" s="1">
        <v>0</v>
      </c>
      <c r="CT181" s="1">
        <v>32844.04</v>
      </c>
      <c r="CU181" s="1">
        <v>17412.186666666668</v>
      </c>
      <c r="CV181" s="1">
        <v>39.174600000000012</v>
      </c>
      <c r="CW181" s="1">
        <v>40.125</v>
      </c>
      <c r="CX181" s="1">
        <v>39.125</v>
      </c>
      <c r="CY181" s="1">
        <v>38.629133333333343</v>
      </c>
      <c r="CZ181" s="1">
        <v>39.375</v>
      </c>
      <c r="DA181" s="1">
        <v>1959.9939999999999</v>
      </c>
      <c r="DB181" s="1">
        <v>39.99</v>
      </c>
      <c r="DC181" s="1">
        <v>0</v>
      </c>
      <c r="DD181" s="1">
        <v>1660484544.2</v>
      </c>
      <c r="DE181" s="1">
        <v>0</v>
      </c>
      <c r="DF181" s="1">
        <v>1660484159.0999999</v>
      </c>
      <c r="DG181" s="1" t="s">
        <v>356</v>
      </c>
      <c r="DH181" s="1">
        <v>1660484145.0999999</v>
      </c>
      <c r="DI181" s="1">
        <v>1660484159.0999999</v>
      </c>
      <c r="DJ181" s="1">
        <v>1</v>
      </c>
      <c r="DK181" s="1">
        <v>6.3E-2</v>
      </c>
      <c r="DL181" s="1">
        <v>-2.8000000000000001E-2</v>
      </c>
      <c r="DM181" s="1">
        <v>1.395</v>
      </c>
      <c r="DN181" s="1">
        <v>2.7E-2</v>
      </c>
      <c r="DO181" s="1">
        <v>400</v>
      </c>
      <c r="DP181" s="1">
        <v>24</v>
      </c>
      <c r="DQ181" s="1">
        <v>0.47</v>
      </c>
      <c r="DR181" s="1">
        <v>0.03</v>
      </c>
      <c r="DS181" s="1">
        <v>4.7741463834014928</v>
      </c>
      <c r="DT181" s="1">
        <v>2.0732225380349232</v>
      </c>
      <c r="DU181" s="1">
        <v>0.15391448814439959</v>
      </c>
      <c r="DV181" s="1">
        <v>0</v>
      </c>
      <c r="DW181" s="1">
        <v>36.537929767551347</v>
      </c>
      <c r="DX181" s="1">
        <v>1.6174001385129859</v>
      </c>
      <c r="DY181" s="1">
        <v>0.1413663302137583</v>
      </c>
      <c r="DZ181" s="1">
        <v>0</v>
      </c>
      <c r="EA181" s="1">
        <v>-46.496099999999998</v>
      </c>
      <c r="EB181" s="1">
        <v>-2.7871822024470161</v>
      </c>
      <c r="EC181" s="1">
        <v>0.222274835882667</v>
      </c>
      <c r="ED181" s="1">
        <v>0</v>
      </c>
      <c r="EE181" s="1">
        <v>665.24222730076133</v>
      </c>
      <c r="EF181" s="1">
        <v>265.46323859507879</v>
      </c>
      <c r="EG181" s="1">
        <v>19.150464123908321</v>
      </c>
      <c r="EH181" s="1">
        <v>0</v>
      </c>
      <c r="EI181" s="1">
        <v>3.4198537500000001</v>
      </c>
      <c r="EJ181" s="1">
        <v>-2.140063789869448E-2</v>
      </c>
      <c r="EK181" s="1">
        <v>3.0667015566403391E-3</v>
      </c>
      <c r="EL181" s="1">
        <v>1</v>
      </c>
      <c r="EM181" s="1">
        <v>1.998639498391739</v>
      </c>
      <c r="EN181" s="1">
        <v>3.137985663892616E-2</v>
      </c>
      <c r="EO181" s="1">
        <v>2.7421919204630618E-3</v>
      </c>
      <c r="EP181" s="1">
        <v>1</v>
      </c>
      <c r="EQ181" s="1">
        <v>2</v>
      </c>
      <c r="ER181" s="1">
        <v>6</v>
      </c>
      <c r="ES181" s="1" t="s">
        <v>384</v>
      </c>
      <c r="ET181" s="1">
        <v>2.9452400000000001</v>
      </c>
      <c r="EU181" s="1">
        <v>2.8008500000000001</v>
      </c>
      <c r="EV181" s="1">
        <v>0.14343900000000001</v>
      </c>
      <c r="EW181" s="1">
        <v>0.149064</v>
      </c>
      <c r="EX181" s="1">
        <v>0.118602</v>
      </c>
      <c r="EY181" s="1">
        <v>0.107992</v>
      </c>
      <c r="EZ181" s="1">
        <v>17649.099999999999</v>
      </c>
      <c r="FA181" s="1">
        <v>18391.3</v>
      </c>
      <c r="FB181" s="1">
        <v>23944.9</v>
      </c>
      <c r="FC181" s="1">
        <v>25134.3</v>
      </c>
      <c r="FD181" s="1">
        <v>33768.9</v>
      </c>
      <c r="FE181" s="1">
        <v>35791.300000000003</v>
      </c>
      <c r="FF181" s="1">
        <v>43634</v>
      </c>
      <c r="FG181" s="1">
        <v>46454</v>
      </c>
      <c r="FH181" s="1">
        <v>2.0024000000000002</v>
      </c>
      <c r="FI181" s="1">
        <v>1.9249499999999999</v>
      </c>
      <c r="FJ181" s="1">
        <v>0.17002200000000001</v>
      </c>
      <c r="FK181" s="1">
        <v>0</v>
      </c>
      <c r="FL181" s="1">
        <v>29.010200000000001</v>
      </c>
      <c r="FM181" s="1">
        <v>999.9</v>
      </c>
      <c r="FN181" s="1">
        <v>69.3</v>
      </c>
      <c r="FO181" s="1">
        <v>31.6</v>
      </c>
      <c r="FP181" s="1">
        <v>32.498600000000003</v>
      </c>
      <c r="FQ181" s="1">
        <v>63.764000000000003</v>
      </c>
      <c r="FR181" s="1">
        <v>26.366199999999999</v>
      </c>
      <c r="FS181" s="1">
        <v>1</v>
      </c>
      <c r="FT181" s="1">
        <v>0.14301800000000001</v>
      </c>
      <c r="FU181" s="1">
        <v>-0.29164499999999999</v>
      </c>
      <c r="FV181" s="1">
        <v>20.323</v>
      </c>
      <c r="FW181" s="1">
        <v>5.2125000000000004</v>
      </c>
      <c r="FX181" s="1">
        <v>11.9039</v>
      </c>
      <c r="FY181" s="1">
        <v>5.0028499999999996</v>
      </c>
      <c r="FZ181" s="1">
        <v>3.28973</v>
      </c>
      <c r="GA181" s="1">
        <v>9999</v>
      </c>
      <c r="GB181" s="1">
        <v>9999</v>
      </c>
      <c r="GC181" s="1">
        <v>9999</v>
      </c>
      <c r="GD181" s="1">
        <v>999.9</v>
      </c>
      <c r="GE181" s="1">
        <v>1.85945</v>
      </c>
      <c r="GF181" s="1">
        <v>1.8544</v>
      </c>
      <c r="GG181" s="1">
        <v>1.85761</v>
      </c>
      <c r="GH181" s="1">
        <v>1.8560399999999999</v>
      </c>
      <c r="GI181" s="1">
        <v>1.85486</v>
      </c>
      <c r="GJ181" s="1">
        <v>1.8545499999999999</v>
      </c>
      <c r="GK181" s="1">
        <v>1.8531200000000001</v>
      </c>
      <c r="GL181" s="1">
        <v>1.85632</v>
      </c>
      <c r="GM181" s="1">
        <v>0</v>
      </c>
      <c r="GN181" s="1">
        <v>0</v>
      </c>
      <c r="GO181" s="1">
        <v>0</v>
      </c>
      <c r="GP181" s="1">
        <v>0</v>
      </c>
      <c r="GQ181" s="1" t="s">
        <v>358</v>
      </c>
      <c r="GR181" s="1" t="s">
        <v>359</v>
      </c>
      <c r="GS181" s="1" t="s">
        <v>360</v>
      </c>
      <c r="GT181" s="1" t="s">
        <v>360</v>
      </c>
      <c r="GU181" s="1" t="s">
        <v>360</v>
      </c>
      <c r="GV181" s="1" t="s">
        <v>360</v>
      </c>
      <c r="GW181" s="1">
        <v>0</v>
      </c>
      <c r="GX181" s="1">
        <v>100</v>
      </c>
      <c r="GY181" s="1">
        <v>100</v>
      </c>
      <c r="GZ181" s="1">
        <v>2.0590000000000002</v>
      </c>
      <c r="HA181" s="1">
        <v>1.77E-2</v>
      </c>
      <c r="HB181" s="1">
        <v>0.46748880523729403</v>
      </c>
      <c r="HC181" s="1">
        <v>2.678124759318837E-3</v>
      </c>
      <c r="HD181" s="1">
        <v>-9.3737611465157319E-7</v>
      </c>
      <c r="HE181" s="1">
        <v>1.3915637841753891E-10</v>
      </c>
      <c r="HF181" s="1">
        <v>-6.7805247810390282E-2</v>
      </c>
      <c r="HG181" s="1">
        <v>1.061361004592812E-2</v>
      </c>
      <c r="HH181" s="1">
        <v>-3.086644042041478E-4</v>
      </c>
      <c r="HI181" s="1">
        <v>1.24720902217549E-6</v>
      </c>
      <c r="HJ181" s="1">
        <v>1</v>
      </c>
      <c r="HK181" s="1">
        <v>2093</v>
      </c>
      <c r="HL181" s="1">
        <v>2</v>
      </c>
      <c r="HM181" s="1">
        <v>27</v>
      </c>
      <c r="HN181" s="1">
        <v>6.7</v>
      </c>
      <c r="HO181" s="1">
        <v>6.5</v>
      </c>
      <c r="HP181" s="1">
        <v>1.8884300000000001</v>
      </c>
      <c r="HQ181" s="1">
        <v>2.2802699999999998</v>
      </c>
      <c r="HR181" s="1">
        <v>1.4978</v>
      </c>
      <c r="HS181" s="1">
        <v>2.3034699999999999</v>
      </c>
      <c r="HT181" s="1">
        <v>1.5478499999999999</v>
      </c>
      <c r="HU181" s="1">
        <v>2.4694799999999999</v>
      </c>
      <c r="HV181" s="1">
        <v>35.174700000000001</v>
      </c>
      <c r="HW181" s="1">
        <v>15.305300000000001</v>
      </c>
      <c r="HX181" s="1">
        <v>18</v>
      </c>
      <c r="HY181" s="1">
        <v>501.654</v>
      </c>
      <c r="HZ181" s="1">
        <v>517.81399999999996</v>
      </c>
      <c r="IA181" s="1">
        <v>29.7883</v>
      </c>
      <c r="IB181" s="1">
        <v>28.999600000000001</v>
      </c>
      <c r="IC181" s="1">
        <v>30.000299999999999</v>
      </c>
      <c r="ID181" s="1">
        <v>28.798999999999999</v>
      </c>
      <c r="IE181" s="1">
        <v>28.892199999999999</v>
      </c>
      <c r="IF181" s="1">
        <v>37.9009</v>
      </c>
      <c r="IG181" s="1">
        <v>29.195399999999999</v>
      </c>
      <c r="IH181" s="1">
        <v>77.412899999999993</v>
      </c>
      <c r="II181" s="1">
        <v>29.731400000000001</v>
      </c>
      <c r="IJ181" s="1">
        <v>865.13099999999997</v>
      </c>
      <c r="IK181" s="1">
        <v>23.799099999999999</v>
      </c>
      <c r="IL181" s="1">
        <v>100.919</v>
      </c>
      <c r="IM181" s="1">
        <v>100.684</v>
      </c>
      <c r="IN181" s="1" t="s">
        <v>365</v>
      </c>
    </row>
    <row r="182" spans="1:248" ht="15.75" customHeight="1" x14ac:dyDescent="0.3">
      <c r="A182" s="1">
        <v>166</v>
      </c>
      <c r="B182" s="1">
        <v>1660484547.5999999</v>
      </c>
      <c r="C182" s="1">
        <v>418.5</v>
      </c>
      <c r="D182" s="1" t="s">
        <v>682</v>
      </c>
      <c r="E182" s="1" t="s">
        <v>683</v>
      </c>
      <c r="F182" s="1">
        <v>1</v>
      </c>
      <c r="G182" s="1" t="s">
        <v>349</v>
      </c>
      <c r="H182" s="1" t="s">
        <v>350</v>
      </c>
      <c r="I182" s="1" t="s">
        <v>351</v>
      </c>
      <c r="J182" s="1" t="s">
        <v>352</v>
      </c>
      <c r="K182" s="1" t="s">
        <v>353</v>
      </c>
      <c r="L182" s="1" t="s">
        <v>349</v>
      </c>
      <c r="M182" s="1" t="s">
        <v>354</v>
      </c>
      <c r="N182" s="1">
        <v>1660484539.5999999</v>
      </c>
      <c r="O182" s="1">
        <f t="shared" si="0"/>
        <v>2.9256912531707702E-3</v>
      </c>
      <c r="P182" s="1">
        <f t="shared" si="1"/>
        <v>2.9256912531707702</v>
      </c>
      <c r="Q182" s="1">
        <f t="shared" si="2"/>
        <v>4.8493718943905932</v>
      </c>
      <c r="R182" s="1">
        <f t="shared" si="3"/>
        <v>751.49243750000005</v>
      </c>
      <c r="S182" s="1">
        <f t="shared" si="4"/>
        <v>672.76109140670485</v>
      </c>
      <c r="T182" s="1">
        <f t="shared" si="5"/>
        <v>67.028541321379961</v>
      </c>
      <c r="U182" s="1">
        <f t="shared" si="6"/>
        <v>74.872703762266497</v>
      </c>
      <c r="V182" s="1">
        <f t="shared" si="7"/>
        <v>0.14419289563205695</v>
      </c>
      <c r="W182" s="1">
        <f t="shared" si="8"/>
        <v>2.9213707408879372</v>
      </c>
      <c r="X182" s="1">
        <f t="shared" si="9"/>
        <v>0.14035253777537957</v>
      </c>
      <c r="Y182" s="1">
        <f t="shared" si="10"/>
        <v>8.8056857710590769E-2</v>
      </c>
      <c r="Z182" s="1">
        <f t="shared" si="11"/>
        <v>321.51372524999999</v>
      </c>
      <c r="AA182" s="1">
        <f t="shared" si="12"/>
        <v>32.186736006895444</v>
      </c>
      <c r="AB182" s="1">
        <f t="shared" si="13"/>
        <v>31.755800000000001</v>
      </c>
      <c r="AC182" s="1">
        <f t="shared" si="14"/>
        <v>4.7094784431716299</v>
      </c>
      <c r="AD182" s="1">
        <f t="shared" si="15"/>
        <v>59.891977171995059</v>
      </c>
      <c r="AE182" s="1">
        <f t="shared" si="16"/>
        <v>2.7099490131448571</v>
      </c>
      <c r="AF182" s="1">
        <f t="shared" si="17"/>
        <v>4.5247279203398953</v>
      </c>
      <c r="AG182" s="1">
        <f t="shared" si="18"/>
        <v>1.9995294300267727</v>
      </c>
      <c r="AH182" s="1">
        <f t="shared" si="19"/>
        <v>-129.02298426483097</v>
      </c>
      <c r="AI182" s="1">
        <f t="shared" si="20"/>
        <v>-110.87292354610085</v>
      </c>
      <c r="AJ182" s="1">
        <f t="shared" si="21"/>
        <v>-8.5565932622280432</v>
      </c>
      <c r="AK182" s="1">
        <f t="shared" si="22"/>
        <v>73.061224176840142</v>
      </c>
      <c r="AL182" s="1">
        <f t="shared" si="23"/>
        <v>36.589485066474751</v>
      </c>
      <c r="AM182" s="1">
        <f t="shared" si="24"/>
        <v>2.9299121485797208</v>
      </c>
      <c r="AN182" s="1">
        <f t="shared" si="25"/>
        <v>4.8493718943905932</v>
      </c>
      <c r="AO182" s="1">
        <v>843.40525506352242</v>
      </c>
      <c r="AP182" s="1">
        <v>811.09320606060544</v>
      </c>
      <c r="AQ182" s="1">
        <v>5.1543990401836766</v>
      </c>
      <c r="AR182" s="1">
        <v>64.973285806085684</v>
      </c>
      <c r="AS182" s="1">
        <f t="shared" si="26"/>
        <v>2.9256912531707702</v>
      </c>
      <c r="AT182" s="1">
        <v>23.781813495873479</v>
      </c>
      <c r="AU182" s="1">
        <v>27.19628484848484</v>
      </c>
      <c r="AV182" s="1">
        <v>2.5844052361528772E-7</v>
      </c>
      <c r="AW182" s="1">
        <v>82.278735908204425</v>
      </c>
      <c r="AX182" s="1">
        <v>0</v>
      </c>
      <c r="AY182" s="1">
        <v>0</v>
      </c>
      <c r="AZ182" s="1">
        <f t="shared" si="27"/>
        <v>1</v>
      </c>
      <c r="BA182" s="1">
        <f t="shared" si="28"/>
        <v>0</v>
      </c>
      <c r="BB182" s="1">
        <f t="shared" si="29"/>
        <v>51929.607965076699</v>
      </c>
      <c r="BC182" s="1">
        <f t="shared" si="30"/>
        <v>1999.9893750000001</v>
      </c>
      <c r="BD182" s="1">
        <f t="shared" si="31"/>
        <v>1681.190775</v>
      </c>
      <c r="BE182" s="1">
        <f t="shared" si="32"/>
        <v>0.84059985318672004</v>
      </c>
      <c r="BF182" s="1">
        <f t="shared" si="33"/>
        <v>0.1607577166503697</v>
      </c>
      <c r="BG182" s="1">
        <v>6</v>
      </c>
      <c r="BH182" s="1">
        <v>0.5</v>
      </c>
      <c r="BI182" s="1" t="s">
        <v>355</v>
      </c>
      <c r="BJ182" s="1">
        <v>2</v>
      </c>
      <c r="BK182" s="1" t="b">
        <v>1</v>
      </c>
      <c r="BL182" s="1">
        <v>1660484539.5999999</v>
      </c>
      <c r="BM182" s="1">
        <v>751.49243750000005</v>
      </c>
      <c r="BN182" s="1">
        <v>798.03006249999999</v>
      </c>
      <c r="BO182" s="1">
        <v>27.199581250000001</v>
      </c>
      <c r="BP182" s="1">
        <v>23.780193749999999</v>
      </c>
      <c r="BQ182" s="1">
        <v>749.48618750000003</v>
      </c>
      <c r="BR182" s="1">
        <v>27.181918750000001</v>
      </c>
      <c r="BS182" s="1">
        <v>500.12812500000001</v>
      </c>
      <c r="BT182" s="1">
        <v>99.53213749999999</v>
      </c>
      <c r="BU182" s="1">
        <v>9.9874781250000003E-2</v>
      </c>
      <c r="BV182" s="1">
        <v>31.051831249999999</v>
      </c>
      <c r="BW182" s="1">
        <v>31.755800000000001</v>
      </c>
      <c r="BX182" s="1">
        <v>999.9</v>
      </c>
      <c r="BY182" s="1">
        <v>0</v>
      </c>
      <c r="BZ182" s="1">
        <v>0</v>
      </c>
      <c r="CA182" s="1">
        <v>10000.236875000001</v>
      </c>
      <c r="CB182" s="1">
        <v>0</v>
      </c>
      <c r="CC182" s="1">
        <v>167.35668749999999</v>
      </c>
      <c r="CD182" s="1">
        <v>-46.537649999999999</v>
      </c>
      <c r="CE182" s="1">
        <v>772.50412500000004</v>
      </c>
      <c r="CF182" s="1">
        <v>817.46962500000006</v>
      </c>
      <c r="CG182" s="1">
        <v>3.4194037499999999</v>
      </c>
      <c r="CH182" s="1">
        <v>798.03006249999999</v>
      </c>
      <c r="CI182" s="1">
        <v>23.780193749999999</v>
      </c>
      <c r="CJ182" s="1">
        <v>2.7072349999999998</v>
      </c>
      <c r="CK182" s="1">
        <v>2.36689375</v>
      </c>
      <c r="CL182" s="1">
        <v>22.3291</v>
      </c>
      <c r="CM182" s="1">
        <v>20.139050000000001</v>
      </c>
      <c r="CN182" s="1">
        <v>1999.9893750000001</v>
      </c>
      <c r="CO182" s="1">
        <v>0.98000425000000002</v>
      </c>
      <c r="CP182" s="1">
        <v>1.9996224999999999E-2</v>
      </c>
      <c r="CQ182" s="1">
        <v>0</v>
      </c>
      <c r="CR182" s="1">
        <v>2.6796250000000001</v>
      </c>
      <c r="CS182" s="1">
        <v>0</v>
      </c>
      <c r="CT182" s="1">
        <v>32844.437500000007</v>
      </c>
      <c r="CU182" s="1">
        <v>17412.231250000001</v>
      </c>
      <c r="CV182" s="1">
        <v>39.175375000000003</v>
      </c>
      <c r="CW182" s="1">
        <v>40.125</v>
      </c>
      <c r="CX182" s="1">
        <v>39.125</v>
      </c>
      <c r="CY182" s="1">
        <v>38.628875000000001</v>
      </c>
      <c r="CZ182" s="1">
        <v>39.375</v>
      </c>
      <c r="DA182" s="1">
        <v>1959.9993750000001</v>
      </c>
      <c r="DB182" s="1">
        <v>39.99</v>
      </c>
      <c r="DC182" s="1">
        <v>0</v>
      </c>
      <c r="DD182" s="1">
        <v>1660484546</v>
      </c>
      <c r="DE182" s="1">
        <v>0</v>
      </c>
      <c r="DF182" s="1">
        <v>1660484159.0999999</v>
      </c>
      <c r="DG182" s="1" t="s">
        <v>356</v>
      </c>
      <c r="DH182" s="1">
        <v>1660484145.0999999</v>
      </c>
      <c r="DI182" s="1">
        <v>1660484159.0999999</v>
      </c>
      <c r="DJ182" s="1">
        <v>1</v>
      </c>
      <c r="DK182" s="1">
        <v>6.3E-2</v>
      </c>
      <c r="DL182" s="1">
        <v>-2.8000000000000001E-2</v>
      </c>
      <c r="DM182" s="1">
        <v>1.395</v>
      </c>
      <c r="DN182" s="1">
        <v>2.7E-2</v>
      </c>
      <c r="DO182" s="1">
        <v>400</v>
      </c>
      <c r="DP182" s="1">
        <v>24</v>
      </c>
      <c r="DQ182" s="1">
        <v>0.47</v>
      </c>
      <c r="DR182" s="1">
        <v>0.03</v>
      </c>
      <c r="DS182" s="1">
        <v>4.7741463834014928</v>
      </c>
      <c r="DT182" s="1">
        <v>2.0732225380349232</v>
      </c>
      <c r="DU182" s="1">
        <v>0.15391448814439959</v>
      </c>
      <c r="DV182" s="1">
        <v>0</v>
      </c>
      <c r="DW182" s="1">
        <v>36.537929767551347</v>
      </c>
      <c r="DX182" s="1">
        <v>1.6174001385129859</v>
      </c>
      <c r="DY182" s="1">
        <v>0.1413663302137583</v>
      </c>
      <c r="DZ182" s="1">
        <v>0</v>
      </c>
      <c r="EA182" s="1">
        <v>-46.496099999999998</v>
      </c>
      <c r="EB182" s="1">
        <v>-2.7871822024470161</v>
      </c>
      <c r="EC182" s="1">
        <v>0.222274835882667</v>
      </c>
      <c r="ED182" s="1">
        <v>0</v>
      </c>
      <c r="EE182" s="1">
        <v>665.24222730076133</v>
      </c>
      <c r="EF182" s="1">
        <v>265.46323859507879</v>
      </c>
      <c r="EG182" s="1">
        <v>19.150464123908321</v>
      </c>
      <c r="EH182" s="1">
        <v>0</v>
      </c>
      <c r="EI182" s="1">
        <v>3.4198537500000001</v>
      </c>
      <c r="EJ182" s="1">
        <v>-2.140063789869448E-2</v>
      </c>
      <c r="EK182" s="1">
        <v>3.0667015566403391E-3</v>
      </c>
      <c r="EL182" s="1">
        <v>1</v>
      </c>
      <c r="EM182" s="1">
        <v>1.998639498391739</v>
      </c>
      <c r="EN182" s="1">
        <v>3.137985663892616E-2</v>
      </c>
      <c r="EO182" s="1">
        <v>2.7421919204630618E-3</v>
      </c>
      <c r="EP182" s="1">
        <v>1</v>
      </c>
      <c r="EQ182" s="1">
        <v>2</v>
      </c>
      <c r="ER182" s="1">
        <v>6</v>
      </c>
      <c r="ES182" s="1" t="s">
        <v>384</v>
      </c>
      <c r="ET182" s="1">
        <v>2.9451999999999998</v>
      </c>
      <c r="EU182" s="1">
        <v>2.8011300000000001</v>
      </c>
      <c r="EV182" s="1">
        <v>0.14404600000000001</v>
      </c>
      <c r="EW182" s="1">
        <v>0.14966699999999999</v>
      </c>
      <c r="EX182" s="1">
        <v>0.11859599999999999</v>
      </c>
      <c r="EY182" s="1">
        <v>0.107991</v>
      </c>
      <c r="EZ182" s="1">
        <v>17636.599999999999</v>
      </c>
      <c r="FA182" s="1">
        <v>18378.2</v>
      </c>
      <c r="FB182" s="1">
        <v>23944.9</v>
      </c>
      <c r="FC182" s="1">
        <v>25134.2</v>
      </c>
      <c r="FD182" s="1">
        <v>33769.199999999997</v>
      </c>
      <c r="FE182" s="1">
        <v>35791.300000000003</v>
      </c>
      <c r="FF182" s="1">
        <v>43633.9</v>
      </c>
      <c r="FG182" s="1">
        <v>46453.9</v>
      </c>
      <c r="FH182" s="1">
        <v>2.00223</v>
      </c>
      <c r="FI182" s="1">
        <v>1.9249799999999999</v>
      </c>
      <c r="FJ182" s="1">
        <v>0.169352</v>
      </c>
      <c r="FK182" s="1">
        <v>0</v>
      </c>
      <c r="FL182" s="1">
        <v>29.0122</v>
      </c>
      <c r="FM182" s="1">
        <v>999.9</v>
      </c>
      <c r="FN182" s="1">
        <v>69.3</v>
      </c>
      <c r="FO182" s="1">
        <v>31.6</v>
      </c>
      <c r="FP182" s="1">
        <v>32.4983</v>
      </c>
      <c r="FQ182" s="1">
        <v>63.814</v>
      </c>
      <c r="FR182" s="1">
        <v>26.049700000000001</v>
      </c>
      <c r="FS182" s="1">
        <v>1</v>
      </c>
      <c r="FT182" s="1">
        <v>0.142988</v>
      </c>
      <c r="FU182" s="1">
        <v>-0.26055800000000001</v>
      </c>
      <c r="FV182" s="1">
        <v>20.323</v>
      </c>
      <c r="FW182" s="1">
        <v>5.2125000000000004</v>
      </c>
      <c r="FX182" s="1">
        <v>11.9039</v>
      </c>
      <c r="FY182" s="1">
        <v>5.0028499999999996</v>
      </c>
      <c r="FZ182" s="1">
        <v>3.28973</v>
      </c>
      <c r="GA182" s="1">
        <v>9999</v>
      </c>
      <c r="GB182" s="1">
        <v>9999</v>
      </c>
      <c r="GC182" s="1">
        <v>9999</v>
      </c>
      <c r="GD182" s="1">
        <v>999.9</v>
      </c>
      <c r="GE182" s="1">
        <v>1.85944</v>
      </c>
      <c r="GF182" s="1">
        <v>1.8544</v>
      </c>
      <c r="GG182" s="1">
        <v>1.85761</v>
      </c>
      <c r="GH182" s="1">
        <v>1.8560300000000001</v>
      </c>
      <c r="GI182" s="1">
        <v>1.85486</v>
      </c>
      <c r="GJ182" s="1">
        <v>1.8545499999999999</v>
      </c>
      <c r="GK182" s="1">
        <v>1.8531200000000001</v>
      </c>
      <c r="GL182" s="1">
        <v>1.85632</v>
      </c>
      <c r="GM182" s="1">
        <v>0</v>
      </c>
      <c r="GN182" s="1">
        <v>0</v>
      </c>
      <c r="GO182" s="1">
        <v>0</v>
      </c>
      <c r="GP182" s="1">
        <v>0</v>
      </c>
      <c r="GQ182" s="1" t="s">
        <v>358</v>
      </c>
      <c r="GR182" s="1" t="s">
        <v>359</v>
      </c>
      <c r="GS182" s="1" t="s">
        <v>360</v>
      </c>
      <c r="GT182" s="1" t="s">
        <v>360</v>
      </c>
      <c r="GU182" s="1" t="s">
        <v>360</v>
      </c>
      <c r="GV182" s="1" t="s">
        <v>360</v>
      </c>
      <c r="GW182" s="1">
        <v>0</v>
      </c>
      <c r="GX182" s="1">
        <v>100</v>
      </c>
      <c r="GY182" s="1">
        <v>100</v>
      </c>
      <c r="GZ182" s="1">
        <v>2.0659999999999998</v>
      </c>
      <c r="HA182" s="1">
        <v>1.77E-2</v>
      </c>
      <c r="HB182" s="1">
        <v>0.46748880523729403</v>
      </c>
      <c r="HC182" s="1">
        <v>2.678124759318837E-3</v>
      </c>
      <c r="HD182" s="1">
        <v>-9.3737611465157319E-7</v>
      </c>
      <c r="HE182" s="1">
        <v>1.3915637841753891E-10</v>
      </c>
      <c r="HF182" s="1">
        <v>-6.7805247810390282E-2</v>
      </c>
      <c r="HG182" s="1">
        <v>1.061361004592812E-2</v>
      </c>
      <c r="HH182" s="1">
        <v>-3.086644042041478E-4</v>
      </c>
      <c r="HI182" s="1">
        <v>1.24720902217549E-6</v>
      </c>
      <c r="HJ182" s="1">
        <v>1</v>
      </c>
      <c r="HK182" s="1">
        <v>2093</v>
      </c>
      <c r="HL182" s="1">
        <v>2</v>
      </c>
      <c r="HM182" s="1">
        <v>27</v>
      </c>
      <c r="HN182" s="1">
        <v>6.7</v>
      </c>
      <c r="HO182" s="1">
        <v>6.5</v>
      </c>
      <c r="HP182" s="1">
        <v>1.89819</v>
      </c>
      <c r="HQ182" s="1">
        <v>2.2961399999999998</v>
      </c>
      <c r="HR182" s="1">
        <v>1.4978</v>
      </c>
      <c r="HS182" s="1">
        <v>2.3022499999999999</v>
      </c>
      <c r="HT182" s="1">
        <v>1.5478499999999999</v>
      </c>
      <c r="HU182" s="1">
        <v>2.2729499999999998</v>
      </c>
      <c r="HV182" s="1">
        <v>35.174700000000001</v>
      </c>
      <c r="HW182" s="1">
        <v>15.305300000000001</v>
      </c>
      <c r="HX182" s="1">
        <v>18</v>
      </c>
      <c r="HY182" s="1">
        <v>501.55</v>
      </c>
      <c r="HZ182" s="1">
        <v>517.83600000000001</v>
      </c>
      <c r="IA182" s="1">
        <v>29.779299999999999</v>
      </c>
      <c r="IB182" s="1">
        <v>29.0002</v>
      </c>
      <c r="IC182" s="1">
        <v>30.000299999999999</v>
      </c>
      <c r="ID182" s="1">
        <v>28.798999999999999</v>
      </c>
      <c r="IE182" s="1">
        <v>28.892800000000001</v>
      </c>
      <c r="IF182" s="1">
        <v>38.0246</v>
      </c>
      <c r="IG182" s="1">
        <v>29.195399999999999</v>
      </c>
      <c r="IH182" s="1">
        <v>77.412899999999993</v>
      </c>
      <c r="II182" s="1">
        <v>29.731400000000001</v>
      </c>
      <c r="IJ182" s="1">
        <v>875.15700000000004</v>
      </c>
      <c r="IK182" s="1">
        <v>23.799099999999999</v>
      </c>
      <c r="IL182" s="1">
        <v>100.919</v>
      </c>
      <c r="IM182" s="1">
        <v>100.684</v>
      </c>
      <c r="IN182" s="1" t="s">
        <v>365</v>
      </c>
    </row>
    <row r="183" spans="1:248" ht="15.75" customHeight="1" x14ac:dyDescent="0.3">
      <c r="A183" s="1">
        <v>167</v>
      </c>
      <c r="B183" s="1">
        <v>1660484548.5999999</v>
      </c>
      <c r="C183" s="1">
        <v>419.5</v>
      </c>
      <c r="D183" s="1" t="s">
        <v>684</v>
      </c>
      <c r="E183" s="1" t="s">
        <v>685</v>
      </c>
      <c r="F183" s="1">
        <v>1</v>
      </c>
      <c r="G183" s="1" t="s">
        <v>349</v>
      </c>
      <c r="H183" s="1" t="s">
        <v>350</v>
      </c>
      <c r="I183" s="1" t="s">
        <v>351</v>
      </c>
      <c r="J183" s="1" t="s">
        <v>352</v>
      </c>
      <c r="K183" s="1" t="s">
        <v>353</v>
      </c>
      <c r="L183" s="1" t="s">
        <v>349</v>
      </c>
      <c r="M183" s="1" t="s">
        <v>354</v>
      </c>
      <c r="N183" s="1">
        <v>1660484541.099999</v>
      </c>
      <c r="O183" s="1">
        <f t="shared" si="0"/>
        <v>2.925038891570838E-3</v>
      </c>
      <c r="P183" s="1">
        <f t="shared" si="1"/>
        <v>2.9250388915708379</v>
      </c>
      <c r="Q183" s="1">
        <f t="shared" si="2"/>
        <v>4.9247667132091326</v>
      </c>
      <c r="R183" s="1">
        <f t="shared" si="3"/>
        <v>758.99466666666672</v>
      </c>
      <c r="S183" s="1">
        <f t="shared" si="4"/>
        <v>679.14279345022715</v>
      </c>
      <c r="T183" s="1">
        <f t="shared" si="5"/>
        <v>67.664408734553703</v>
      </c>
      <c r="U183" s="1">
        <f t="shared" si="6"/>
        <v>75.620216908689784</v>
      </c>
      <c r="V183" s="1">
        <f t="shared" si="7"/>
        <v>0.14412107117802853</v>
      </c>
      <c r="W183" s="1">
        <f t="shared" si="8"/>
        <v>2.9211550689422707</v>
      </c>
      <c r="X183" s="1">
        <f t="shared" si="9"/>
        <v>0.14028420828617363</v>
      </c>
      <c r="Y183" s="1">
        <f t="shared" si="10"/>
        <v>8.8013849033858838E-2</v>
      </c>
      <c r="Z183" s="1">
        <f t="shared" si="11"/>
        <v>321.51552740000005</v>
      </c>
      <c r="AA183" s="1">
        <f t="shared" si="12"/>
        <v>32.188288451616003</v>
      </c>
      <c r="AB183" s="1">
        <f t="shared" si="13"/>
        <v>31.757426666666671</v>
      </c>
      <c r="AC183" s="1">
        <f t="shared" si="14"/>
        <v>4.7099128403817527</v>
      </c>
      <c r="AD183" s="1">
        <f t="shared" si="15"/>
        <v>59.885537936413293</v>
      </c>
      <c r="AE183" s="1">
        <f t="shared" si="16"/>
        <v>2.7098577248098521</v>
      </c>
      <c r="AF183" s="1">
        <f t="shared" si="17"/>
        <v>4.5250620069359488</v>
      </c>
      <c r="AG183" s="1">
        <f t="shared" si="18"/>
        <v>2.0000551155719006</v>
      </c>
      <c r="AH183" s="1">
        <f t="shared" si="19"/>
        <v>-128.99421511827396</v>
      </c>
      <c r="AI183" s="1">
        <f t="shared" si="20"/>
        <v>-110.91690529570128</v>
      </c>
      <c r="AJ183" s="1">
        <f t="shared" si="21"/>
        <v>-8.5607428128806884</v>
      </c>
      <c r="AK183" s="1">
        <f t="shared" si="22"/>
        <v>73.043664173144137</v>
      </c>
      <c r="AL183" s="1">
        <f t="shared" si="23"/>
        <v>36.649332888282665</v>
      </c>
      <c r="AM183" s="1">
        <f t="shared" si="24"/>
        <v>2.929830059820056</v>
      </c>
      <c r="AN183" s="1">
        <f t="shared" si="25"/>
        <v>4.9247667132091326</v>
      </c>
      <c r="AO183" s="1">
        <v>848.62119809615001</v>
      </c>
      <c r="AP183" s="1">
        <v>816.22496969696931</v>
      </c>
      <c r="AQ183" s="1">
        <v>5.152813641506655</v>
      </c>
      <c r="AR183" s="1">
        <v>64.973285806085684</v>
      </c>
      <c r="AS183" s="1">
        <f t="shared" si="26"/>
        <v>2.9250388915708379</v>
      </c>
      <c r="AT183" s="1">
        <v>23.779800207852912</v>
      </c>
      <c r="AU183" s="1">
        <v>27.193368484848492</v>
      </c>
      <c r="AV183" s="1">
        <v>1.9363435160072972E-5</v>
      </c>
      <c r="AW183" s="1">
        <v>82.278735908204425</v>
      </c>
      <c r="AX183" s="1">
        <v>0</v>
      </c>
      <c r="AY183" s="1">
        <v>0</v>
      </c>
      <c r="AZ183" s="1">
        <f t="shared" si="27"/>
        <v>1</v>
      </c>
      <c r="BA183" s="1">
        <f t="shared" si="28"/>
        <v>0</v>
      </c>
      <c r="BB183" s="1">
        <f t="shared" si="29"/>
        <v>51923.255584794846</v>
      </c>
      <c r="BC183" s="1">
        <f t="shared" si="30"/>
        <v>2000.000666666667</v>
      </c>
      <c r="BD183" s="1">
        <f t="shared" si="31"/>
        <v>1681.2002600000001</v>
      </c>
      <c r="BE183" s="1">
        <f t="shared" si="32"/>
        <v>0.84059984980004998</v>
      </c>
      <c r="BF183" s="1">
        <f t="shared" si="33"/>
        <v>0.16075771011409662</v>
      </c>
      <c r="BG183" s="1">
        <v>6</v>
      </c>
      <c r="BH183" s="1">
        <v>0.5</v>
      </c>
      <c r="BI183" s="1" t="s">
        <v>355</v>
      </c>
      <c r="BJ183" s="1">
        <v>2</v>
      </c>
      <c r="BK183" s="1" t="b">
        <v>1</v>
      </c>
      <c r="BL183" s="1">
        <v>1660484541.099999</v>
      </c>
      <c r="BM183" s="1">
        <v>758.99466666666672</v>
      </c>
      <c r="BN183" s="1">
        <v>805.63</v>
      </c>
      <c r="BO183" s="1">
        <v>27.198646666666669</v>
      </c>
      <c r="BP183" s="1">
        <v>23.77938</v>
      </c>
      <c r="BQ183" s="1">
        <v>756.97706666666659</v>
      </c>
      <c r="BR183" s="1">
        <v>27.180980000000002</v>
      </c>
      <c r="BS183" s="1">
        <v>500.13226666666662</v>
      </c>
      <c r="BT183" s="1">
        <v>99.532200000000017</v>
      </c>
      <c r="BU183" s="1">
        <v>9.987942000000001E-2</v>
      </c>
      <c r="BV183" s="1">
        <v>31.053126666666671</v>
      </c>
      <c r="BW183" s="1">
        <v>31.757426666666671</v>
      </c>
      <c r="BX183" s="1">
        <v>999.89999999999986</v>
      </c>
      <c r="BY183" s="1">
        <v>0</v>
      </c>
      <c r="BZ183" s="1">
        <v>0</v>
      </c>
      <c r="CA183" s="1">
        <v>9998.9993333333332</v>
      </c>
      <c r="CB183" s="1">
        <v>0</v>
      </c>
      <c r="CC183" s="1">
        <v>170.73533333333339</v>
      </c>
      <c r="CD183" s="1">
        <v>-46.635379999999998</v>
      </c>
      <c r="CE183" s="1">
        <v>780.21533333333332</v>
      </c>
      <c r="CF183" s="1">
        <v>825.25400000000013</v>
      </c>
      <c r="CG183" s="1">
        <v>3.419286</v>
      </c>
      <c r="CH183" s="1">
        <v>805.63</v>
      </c>
      <c r="CI183" s="1">
        <v>23.77938</v>
      </c>
      <c r="CJ183" s="1">
        <v>2.7071433333333341</v>
      </c>
      <c r="CK183" s="1">
        <v>2.3668140000000002</v>
      </c>
      <c r="CL183" s="1">
        <v>22.328546666666671</v>
      </c>
      <c r="CM183" s="1">
        <v>20.138506666666661</v>
      </c>
      <c r="CN183" s="1">
        <v>2000.000666666667</v>
      </c>
      <c r="CO183" s="1">
        <v>0.98000440000000022</v>
      </c>
      <c r="CP183" s="1">
        <v>1.9996079999999999E-2</v>
      </c>
      <c r="CQ183" s="1">
        <v>0</v>
      </c>
      <c r="CR183" s="1">
        <v>2.6742666666666661</v>
      </c>
      <c r="CS183" s="1">
        <v>0</v>
      </c>
      <c r="CT183" s="1">
        <v>32846.073333333326</v>
      </c>
      <c r="CU183" s="1">
        <v>17412.32666666666</v>
      </c>
      <c r="CV183" s="1">
        <v>39.178733333333327</v>
      </c>
      <c r="CW183" s="1">
        <v>40.125</v>
      </c>
      <c r="CX183" s="1">
        <v>39.125</v>
      </c>
      <c r="CY183" s="1">
        <v>38.629133333333343</v>
      </c>
      <c r="CZ183" s="1">
        <v>39.375</v>
      </c>
      <c r="DA183" s="1">
        <v>1960.010666666667</v>
      </c>
      <c r="DB183" s="1">
        <v>39.99</v>
      </c>
      <c r="DC183" s="1">
        <v>0</v>
      </c>
      <c r="DD183" s="1">
        <v>1660484546.5999999</v>
      </c>
      <c r="DE183" s="1">
        <v>0</v>
      </c>
      <c r="DF183" s="1">
        <v>1660484159.0999999</v>
      </c>
      <c r="DG183" s="1" t="s">
        <v>356</v>
      </c>
      <c r="DH183" s="1">
        <v>1660484145.0999999</v>
      </c>
      <c r="DI183" s="1">
        <v>1660484159.0999999</v>
      </c>
      <c r="DJ183" s="1">
        <v>1</v>
      </c>
      <c r="DK183" s="1">
        <v>6.3E-2</v>
      </c>
      <c r="DL183" s="1">
        <v>-2.8000000000000001E-2</v>
      </c>
      <c r="DM183" s="1">
        <v>1.395</v>
      </c>
      <c r="DN183" s="1">
        <v>2.7E-2</v>
      </c>
      <c r="DO183" s="1">
        <v>400</v>
      </c>
      <c r="DP183" s="1">
        <v>24</v>
      </c>
      <c r="DQ183" s="1">
        <v>0.47</v>
      </c>
      <c r="DR183" s="1">
        <v>0.03</v>
      </c>
      <c r="DS183" s="1">
        <v>4.8161899747506887</v>
      </c>
      <c r="DT183" s="1">
        <v>1.5488436511103241</v>
      </c>
      <c r="DU183" s="1">
        <v>0.12877632273692291</v>
      </c>
      <c r="DV183" s="1">
        <v>0</v>
      </c>
      <c r="DW183" s="1">
        <v>36.602210264260442</v>
      </c>
      <c r="DX183" s="1">
        <v>1.275822568919861</v>
      </c>
      <c r="DY183" s="1">
        <v>0.1141349667104751</v>
      </c>
      <c r="DZ183" s="1">
        <v>0</v>
      </c>
      <c r="EA183" s="1">
        <v>-46.571925806451617</v>
      </c>
      <c r="EB183" s="1">
        <v>-2.6743064516126722</v>
      </c>
      <c r="EC183" s="1">
        <v>0.21658590930210719</v>
      </c>
      <c r="ED183" s="1">
        <v>0</v>
      </c>
      <c r="EE183" s="1">
        <v>674.2901442983532</v>
      </c>
      <c r="EF183" s="1">
        <v>271.61677923394382</v>
      </c>
      <c r="EG183" s="1">
        <v>19.60031597600068</v>
      </c>
      <c r="EH183" s="1">
        <v>0</v>
      </c>
      <c r="EI183" s="1">
        <v>3.4197402439024378</v>
      </c>
      <c r="EJ183" s="1">
        <v>-1.8867177700349621E-2</v>
      </c>
      <c r="EK183" s="1">
        <v>3.012347344825579E-3</v>
      </c>
      <c r="EL183" s="1">
        <v>1</v>
      </c>
      <c r="EM183" s="1">
        <v>1.9995716104223109</v>
      </c>
      <c r="EN183" s="1">
        <v>4.4215526498745612E-2</v>
      </c>
      <c r="EO183" s="1">
        <v>3.3578787015885081E-3</v>
      </c>
      <c r="EP183" s="1">
        <v>1</v>
      </c>
      <c r="EQ183" s="1">
        <v>2</v>
      </c>
      <c r="ER183" s="1">
        <v>6</v>
      </c>
      <c r="ES183" s="1" t="s">
        <v>384</v>
      </c>
      <c r="ET183" s="1">
        <v>2.9454799999999999</v>
      </c>
      <c r="EU183" s="1">
        <v>2.80132</v>
      </c>
      <c r="EV183" s="1">
        <v>0.14465900000000001</v>
      </c>
      <c r="EW183" s="1">
        <v>0.15026500000000001</v>
      </c>
      <c r="EX183" s="1">
        <v>0.11859</v>
      </c>
      <c r="EY183" s="1">
        <v>0.107986</v>
      </c>
      <c r="EZ183" s="1">
        <v>17624</v>
      </c>
      <c r="FA183" s="1">
        <v>18365.3</v>
      </c>
      <c r="FB183" s="1">
        <v>23944.9</v>
      </c>
      <c r="FC183" s="1">
        <v>25134.3</v>
      </c>
      <c r="FD183" s="1">
        <v>33769.4</v>
      </c>
      <c r="FE183" s="1">
        <v>35791.5</v>
      </c>
      <c r="FF183" s="1">
        <v>43633.9</v>
      </c>
      <c r="FG183" s="1">
        <v>46453.9</v>
      </c>
      <c r="FH183" s="1">
        <v>2.0024000000000002</v>
      </c>
      <c r="FI183" s="1">
        <v>1.92482</v>
      </c>
      <c r="FJ183" s="1">
        <v>0.16871800000000001</v>
      </c>
      <c r="FK183" s="1">
        <v>0</v>
      </c>
      <c r="FL183" s="1">
        <v>29.013999999999999</v>
      </c>
      <c r="FM183" s="1">
        <v>999.9</v>
      </c>
      <c r="FN183" s="1">
        <v>69.3</v>
      </c>
      <c r="FO183" s="1">
        <v>31.6</v>
      </c>
      <c r="FP183" s="1">
        <v>32.5</v>
      </c>
      <c r="FQ183" s="1">
        <v>63.954000000000001</v>
      </c>
      <c r="FR183" s="1">
        <v>25.532900000000001</v>
      </c>
      <c r="FS183" s="1">
        <v>1</v>
      </c>
      <c r="FT183" s="1">
        <v>0.14305399999999999</v>
      </c>
      <c r="FU183" s="1">
        <v>-0.23058799999999999</v>
      </c>
      <c r="FV183" s="1">
        <v>20.3231</v>
      </c>
      <c r="FW183" s="1">
        <v>5.2130999999999998</v>
      </c>
      <c r="FX183" s="1">
        <v>11.9041</v>
      </c>
      <c r="FY183" s="1">
        <v>5.0030000000000001</v>
      </c>
      <c r="FZ183" s="1">
        <v>3.2898800000000001</v>
      </c>
      <c r="GA183" s="1">
        <v>9999</v>
      </c>
      <c r="GB183" s="1">
        <v>9999</v>
      </c>
      <c r="GC183" s="1">
        <v>9999</v>
      </c>
      <c r="GD183" s="1">
        <v>999.9</v>
      </c>
      <c r="GE183" s="1">
        <v>1.85944</v>
      </c>
      <c r="GF183" s="1">
        <v>1.8544</v>
      </c>
      <c r="GG183" s="1">
        <v>1.85761</v>
      </c>
      <c r="GH183" s="1">
        <v>1.8560300000000001</v>
      </c>
      <c r="GI183" s="1">
        <v>1.85486</v>
      </c>
      <c r="GJ183" s="1">
        <v>1.8545499999999999</v>
      </c>
      <c r="GK183" s="1">
        <v>1.8531200000000001</v>
      </c>
      <c r="GL183" s="1">
        <v>1.85632</v>
      </c>
      <c r="GM183" s="1">
        <v>0</v>
      </c>
      <c r="GN183" s="1">
        <v>0</v>
      </c>
      <c r="GO183" s="1">
        <v>0</v>
      </c>
      <c r="GP183" s="1">
        <v>0</v>
      </c>
      <c r="GQ183" s="1" t="s">
        <v>358</v>
      </c>
      <c r="GR183" s="1" t="s">
        <v>359</v>
      </c>
      <c r="GS183" s="1" t="s">
        <v>360</v>
      </c>
      <c r="GT183" s="1" t="s">
        <v>360</v>
      </c>
      <c r="GU183" s="1" t="s">
        <v>360</v>
      </c>
      <c r="GV183" s="1" t="s">
        <v>360</v>
      </c>
      <c r="GW183" s="1">
        <v>0</v>
      </c>
      <c r="GX183" s="1">
        <v>100</v>
      </c>
      <c r="GY183" s="1">
        <v>100</v>
      </c>
      <c r="GZ183" s="1">
        <v>2.073</v>
      </c>
      <c r="HA183" s="1">
        <v>1.77E-2</v>
      </c>
      <c r="HB183" s="1">
        <v>0.46748880523729403</v>
      </c>
      <c r="HC183" s="1">
        <v>2.678124759318837E-3</v>
      </c>
      <c r="HD183" s="1">
        <v>-9.3737611465157319E-7</v>
      </c>
      <c r="HE183" s="1">
        <v>1.3915637841753891E-10</v>
      </c>
      <c r="HF183" s="1">
        <v>-6.7805247810390282E-2</v>
      </c>
      <c r="HG183" s="1">
        <v>1.061361004592812E-2</v>
      </c>
      <c r="HH183" s="1">
        <v>-3.086644042041478E-4</v>
      </c>
      <c r="HI183" s="1">
        <v>1.24720902217549E-6</v>
      </c>
      <c r="HJ183" s="1">
        <v>1</v>
      </c>
      <c r="HK183" s="1">
        <v>2093</v>
      </c>
      <c r="HL183" s="1">
        <v>2</v>
      </c>
      <c r="HM183" s="1">
        <v>27</v>
      </c>
      <c r="HN183" s="1">
        <v>6.7</v>
      </c>
      <c r="HO183" s="1">
        <v>6.5</v>
      </c>
      <c r="HP183" s="1">
        <v>1.9067400000000001</v>
      </c>
      <c r="HQ183" s="1">
        <v>2.2766099999999998</v>
      </c>
      <c r="HR183" s="1">
        <v>1.4978</v>
      </c>
      <c r="HS183" s="1">
        <v>2.3022499999999999</v>
      </c>
      <c r="HT183" s="1">
        <v>1.5478499999999999</v>
      </c>
      <c r="HU183" s="1">
        <v>2.3339799999999999</v>
      </c>
      <c r="HV183" s="1">
        <v>35.174700000000001</v>
      </c>
      <c r="HW183" s="1">
        <v>15.2966</v>
      </c>
      <c r="HX183" s="1">
        <v>18</v>
      </c>
      <c r="HY183" s="1">
        <v>501.654</v>
      </c>
      <c r="HZ183" s="1">
        <v>517.73900000000003</v>
      </c>
      <c r="IA183" s="1">
        <v>29.768699999999999</v>
      </c>
      <c r="IB183" s="1">
        <v>29.000800000000002</v>
      </c>
      <c r="IC183" s="1">
        <v>30.000299999999999</v>
      </c>
      <c r="ID183" s="1">
        <v>28.798999999999999</v>
      </c>
      <c r="IE183" s="1">
        <v>28.8934</v>
      </c>
      <c r="IF183" s="1">
        <v>38.265599999999999</v>
      </c>
      <c r="IG183" s="1">
        <v>29.195399999999999</v>
      </c>
      <c r="IH183" s="1">
        <v>77.412899999999993</v>
      </c>
      <c r="II183" s="1">
        <v>29.731400000000001</v>
      </c>
      <c r="IJ183" s="1">
        <v>875.15700000000004</v>
      </c>
      <c r="IK183" s="1">
        <v>23.799099999999999</v>
      </c>
      <c r="IL183" s="1">
        <v>100.919</v>
      </c>
      <c r="IM183" s="1">
        <v>100.684</v>
      </c>
      <c r="IN183" s="1" t="s">
        <v>365</v>
      </c>
    </row>
    <row r="184" spans="1:248" ht="15.75" customHeight="1" x14ac:dyDescent="0.3">
      <c r="A184" s="1">
        <v>168</v>
      </c>
      <c r="B184" s="1">
        <v>1660484549.5999999</v>
      </c>
      <c r="C184" s="1">
        <v>420.5</v>
      </c>
      <c r="D184" s="1" t="s">
        <v>686</v>
      </c>
      <c r="E184" s="1" t="s">
        <v>687</v>
      </c>
      <c r="F184" s="1">
        <v>1</v>
      </c>
      <c r="G184" s="1" t="s">
        <v>349</v>
      </c>
      <c r="H184" s="1" t="s">
        <v>350</v>
      </c>
      <c r="I184" s="1" t="s">
        <v>351</v>
      </c>
      <c r="J184" s="1" t="s">
        <v>352</v>
      </c>
      <c r="K184" s="1" t="s">
        <v>353</v>
      </c>
      <c r="L184" s="1" t="s">
        <v>349</v>
      </c>
      <c r="M184" s="1" t="s">
        <v>354</v>
      </c>
      <c r="N184" s="1">
        <v>1660484541.5999999</v>
      </c>
      <c r="O184" s="1">
        <f t="shared" si="0"/>
        <v>2.9244213585316579E-3</v>
      </c>
      <c r="P184" s="1">
        <f t="shared" si="1"/>
        <v>2.9244213585316579</v>
      </c>
      <c r="Q184" s="1">
        <f t="shared" si="2"/>
        <v>4.9409631060981836</v>
      </c>
      <c r="R184" s="1">
        <f t="shared" si="3"/>
        <v>761.4994375</v>
      </c>
      <c r="S184" s="1">
        <f t="shared" si="4"/>
        <v>681.37303428533437</v>
      </c>
      <c r="T184" s="1">
        <f t="shared" si="5"/>
        <v>67.886691756392693</v>
      </c>
      <c r="U184" s="1">
        <f t="shared" si="6"/>
        <v>75.869861272761568</v>
      </c>
      <c r="V184" s="1">
        <f t="shared" si="7"/>
        <v>0.14408984124510169</v>
      </c>
      <c r="W184" s="1">
        <f t="shared" si="8"/>
        <v>2.9212773730136901</v>
      </c>
      <c r="X184" s="1">
        <f t="shared" si="9"/>
        <v>0.14025477314908422</v>
      </c>
      <c r="Y184" s="1">
        <f t="shared" si="10"/>
        <v>8.7995296934417683E-2</v>
      </c>
      <c r="Z184" s="1">
        <f t="shared" si="11"/>
        <v>321.51621899999998</v>
      </c>
      <c r="AA184" s="1">
        <f t="shared" si="12"/>
        <v>32.188663346442674</v>
      </c>
      <c r="AB184" s="1">
        <f t="shared" si="13"/>
        <v>31.757256250000001</v>
      </c>
      <c r="AC184" s="1">
        <f t="shared" si="14"/>
        <v>4.7098673294069782</v>
      </c>
      <c r="AD184" s="1">
        <f t="shared" si="15"/>
        <v>59.883645583446878</v>
      </c>
      <c r="AE184" s="1">
        <f t="shared" si="16"/>
        <v>2.7098114138472491</v>
      </c>
      <c r="AF184" s="1">
        <f t="shared" si="17"/>
        <v>4.5251276662359698</v>
      </c>
      <c r="AG184" s="1">
        <f t="shared" si="18"/>
        <v>2.0000559155597291</v>
      </c>
      <c r="AH184" s="1">
        <f t="shared" si="19"/>
        <v>-128.96698191124611</v>
      </c>
      <c r="AI184" s="1">
        <f t="shared" si="20"/>
        <v>-110.85461514845878</v>
      </c>
      <c r="AJ184" s="1">
        <f t="shared" si="21"/>
        <v>-8.55558048672399</v>
      </c>
      <c r="AK184" s="1">
        <f t="shared" si="22"/>
        <v>73.139041453571082</v>
      </c>
      <c r="AL184" s="1">
        <f t="shared" si="23"/>
        <v>36.665052855024271</v>
      </c>
      <c r="AM184" s="1">
        <f t="shared" si="24"/>
        <v>2.9296691308247045</v>
      </c>
      <c r="AN184" s="1">
        <f t="shared" si="25"/>
        <v>4.9409631060981836</v>
      </c>
      <c r="AO184" s="1">
        <v>853.87699743287953</v>
      </c>
      <c r="AP184" s="1">
        <v>821.40580606060576</v>
      </c>
      <c r="AQ184" s="1">
        <v>5.163604177808744</v>
      </c>
      <c r="AR184" s="1">
        <v>64.973285806085684</v>
      </c>
      <c r="AS184" s="1">
        <f t="shared" si="26"/>
        <v>2.9244213585316579</v>
      </c>
      <c r="AT184" s="1">
        <v>23.777293612980571</v>
      </c>
      <c r="AU184" s="1">
        <v>27.19040060606061</v>
      </c>
      <c r="AV184" s="1">
        <v>-2.09235962375613E-5</v>
      </c>
      <c r="AW184" s="1">
        <v>82.278735908204425</v>
      </c>
      <c r="AX184" s="1">
        <v>0</v>
      </c>
      <c r="AY184" s="1">
        <v>0</v>
      </c>
      <c r="AZ184" s="1">
        <f t="shared" si="27"/>
        <v>1</v>
      </c>
      <c r="BA184" s="1">
        <f t="shared" si="28"/>
        <v>0</v>
      </c>
      <c r="BB184" s="1">
        <f t="shared" si="29"/>
        <v>51926.69195937764</v>
      </c>
      <c r="BC184" s="1">
        <f t="shared" si="30"/>
        <v>2000.0050000000001</v>
      </c>
      <c r="BD184" s="1">
        <f t="shared" si="31"/>
        <v>1681.2039</v>
      </c>
      <c r="BE184" s="1">
        <f t="shared" si="32"/>
        <v>0.84059984850037872</v>
      </c>
      <c r="BF184" s="1">
        <f t="shared" si="33"/>
        <v>0.16075770760573097</v>
      </c>
      <c r="BG184" s="1">
        <v>6</v>
      </c>
      <c r="BH184" s="1">
        <v>0.5</v>
      </c>
      <c r="BI184" s="1" t="s">
        <v>355</v>
      </c>
      <c r="BJ184" s="1">
        <v>2</v>
      </c>
      <c r="BK184" s="1" t="b">
        <v>1</v>
      </c>
      <c r="BL184" s="1">
        <v>1660484541.5999999</v>
      </c>
      <c r="BM184" s="1">
        <v>761.4994375</v>
      </c>
      <c r="BN184" s="1">
        <v>808.16212500000006</v>
      </c>
      <c r="BO184" s="1">
        <v>27.198149999999998</v>
      </c>
      <c r="BP184" s="1">
        <v>23.779081250000001</v>
      </c>
      <c r="BQ184" s="1">
        <v>759.47812500000009</v>
      </c>
      <c r="BR184" s="1">
        <v>27.18048125</v>
      </c>
      <c r="BS184" s="1">
        <v>500.13400000000001</v>
      </c>
      <c r="BT184" s="1">
        <v>99.532306249999991</v>
      </c>
      <c r="BU184" s="1">
        <v>9.9889831250000005E-2</v>
      </c>
      <c r="BV184" s="1">
        <v>31.053381250000001</v>
      </c>
      <c r="BW184" s="1">
        <v>31.757256250000001</v>
      </c>
      <c r="BX184" s="1">
        <v>999.9</v>
      </c>
      <c r="BY184" s="1">
        <v>0</v>
      </c>
      <c r="BZ184" s="1">
        <v>0</v>
      </c>
      <c r="CA184" s="1">
        <v>9999.6868749999994</v>
      </c>
      <c r="CB184" s="1">
        <v>0</v>
      </c>
      <c r="CC184" s="1">
        <v>171.6954375</v>
      </c>
      <c r="CD184" s="1">
        <v>-46.66273125</v>
      </c>
      <c r="CE184" s="1">
        <v>782.78975000000003</v>
      </c>
      <c r="CF184" s="1">
        <v>827.84756249999998</v>
      </c>
      <c r="CG184" s="1">
        <v>3.4190887499999998</v>
      </c>
      <c r="CH184" s="1">
        <v>808.16212500000006</v>
      </c>
      <c r="CI184" s="1">
        <v>23.779081250000001</v>
      </c>
      <c r="CJ184" s="1">
        <v>2.707096875</v>
      </c>
      <c r="CK184" s="1">
        <v>2.3667868749999998</v>
      </c>
      <c r="CL184" s="1">
        <v>22.328262500000001</v>
      </c>
      <c r="CM184" s="1">
        <v>20.13831875</v>
      </c>
      <c r="CN184" s="1">
        <v>2000.0050000000001</v>
      </c>
      <c r="CO184" s="1">
        <v>0.9800044375000001</v>
      </c>
      <c r="CP184" s="1">
        <v>1.9996043750000001E-2</v>
      </c>
      <c r="CQ184" s="1">
        <v>0</v>
      </c>
      <c r="CR184" s="1">
        <v>2.6702499999999998</v>
      </c>
      <c r="CS184" s="1">
        <v>0</v>
      </c>
      <c r="CT184" s="1">
        <v>32846.181250000001</v>
      </c>
      <c r="CU184" s="1">
        <v>17412.368750000001</v>
      </c>
      <c r="CV184" s="1">
        <v>39.179250000000003</v>
      </c>
      <c r="CW184" s="1">
        <v>40.125</v>
      </c>
      <c r="CX184" s="1">
        <v>39.125</v>
      </c>
      <c r="CY184" s="1">
        <v>38.628875000000001</v>
      </c>
      <c r="CZ184" s="1">
        <v>39.375</v>
      </c>
      <c r="DA184" s="1">
        <v>1960.0150000000001</v>
      </c>
      <c r="DB184" s="1">
        <v>39.99</v>
      </c>
      <c r="DC184" s="1">
        <v>0</v>
      </c>
      <c r="DD184" s="1">
        <v>1660484547.8</v>
      </c>
      <c r="DE184" s="1">
        <v>0</v>
      </c>
      <c r="DF184" s="1">
        <v>1660484159.0999999</v>
      </c>
      <c r="DG184" s="1" t="s">
        <v>356</v>
      </c>
      <c r="DH184" s="1">
        <v>1660484145.0999999</v>
      </c>
      <c r="DI184" s="1">
        <v>1660484159.0999999</v>
      </c>
      <c r="DJ184" s="1">
        <v>1</v>
      </c>
      <c r="DK184" s="1">
        <v>6.3E-2</v>
      </c>
      <c r="DL184" s="1">
        <v>-2.8000000000000001E-2</v>
      </c>
      <c r="DM184" s="1">
        <v>1.395</v>
      </c>
      <c r="DN184" s="1">
        <v>2.7E-2</v>
      </c>
      <c r="DO184" s="1">
        <v>400</v>
      </c>
      <c r="DP184" s="1">
        <v>24</v>
      </c>
      <c r="DQ184" s="1">
        <v>0.47</v>
      </c>
      <c r="DR184" s="1">
        <v>0.03</v>
      </c>
      <c r="DS184" s="1">
        <v>4.8499628897832849</v>
      </c>
      <c r="DT184" s="1">
        <v>1.106086179669592</v>
      </c>
      <c r="DU184" s="1">
        <v>9.9773105381973828E-2</v>
      </c>
      <c r="DV184" s="1">
        <v>0</v>
      </c>
      <c r="DW184" s="1">
        <v>36.648548954646287</v>
      </c>
      <c r="DX184" s="1">
        <v>1.295414750196243</v>
      </c>
      <c r="DY184" s="1">
        <v>0.11605615595930591</v>
      </c>
      <c r="DZ184" s="1">
        <v>0</v>
      </c>
      <c r="EA184" s="1">
        <v>-46.677033333333348</v>
      </c>
      <c r="EB184" s="1">
        <v>-2.4862878754171742</v>
      </c>
      <c r="EC184" s="1">
        <v>0.19488772722319461</v>
      </c>
      <c r="ED184" s="1">
        <v>0</v>
      </c>
      <c r="EE184" s="1">
        <v>680.04377932862099</v>
      </c>
      <c r="EF184" s="1">
        <v>275.89573011392679</v>
      </c>
      <c r="EG184" s="1">
        <v>20.573957404083181</v>
      </c>
      <c r="EH184" s="1">
        <v>0</v>
      </c>
      <c r="EI184" s="1">
        <v>3.4193589999999991</v>
      </c>
      <c r="EJ184" s="1">
        <v>-1.9080225140720549E-2</v>
      </c>
      <c r="EK184" s="1">
        <v>3.0278984461174188E-3</v>
      </c>
      <c r="EL184" s="1">
        <v>1</v>
      </c>
      <c r="EM184" s="1">
        <v>2.0000057819045631</v>
      </c>
      <c r="EN184" s="1">
        <v>3.9271002109555267E-2</v>
      </c>
      <c r="EO184" s="1">
        <v>3.251831398667551E-3</v>
      </c>
      <c r="EP184" s="1">
        <v>1</v>
      </c>
      <c r="EQ184" s="1">
        <v>2</v>
      </c>
      <c r="ER184" s="1">
        <v>6</v>
      </c>
      <c r="ES184" s="1" t="s">
        <v>384</v>
      </c>
      <c r="ET184" s="1">
        <v>2.9452400000000001</v>
      </c>
      <c r="EU184" s="1">
        <v>2.8014100000000002</v>
      </c>
      <c r="EV184" s="1">
        <v>0.145259</v>
      </c>
      <c r="EW184" s="1">
        <v>0.15085799999999999</v>
      </c>
      <c r="EX184" s="1">
        <v>0.11858299999999999</v>
      </c>
      <c r="EY184" s="1">
        <v>0.10799</v>
      </c>
      <c r="EZ184" s="1">
        <v>17611.5</v>
      </c>
      <c r="FA184" s="1">
        <v>18352.400000000001</v>
      </c>
      <c r="FB184" s="1">
        <v>23944.799999999999</v>
      </c>
      <c r="FC184" s="1">
        <v>25134.2</v>
      </c>
      <c r="FD184" s="1">
        <v>33769.599999999999</v>
      </c>
      <c r="FE184" s="1">
        <v>35791.300000000003</v>
      </c>
      <c r="FF184" s="1">
        <v>43633.7</v>
      </c>
      <c r="FG184" s="1">
        <v>46453.7</v>
      </c>
      <c r="FH184" s="1">
        <v>2.0024999999999999</v>
      </c>
      <c r="FI184" s="1">
        <v>1.92475</v>
      </c>
      <c r="FJ184" s="1">
        <v>0.16819700000000001</v>
      </c>
      <c r="FK184" s="1">
        <v>0</v>
      </c>
      <c r="FL184" s="1">
        <v>29.015899999999998</v>
      </c>
      <c r="FM184" s="1">
        <v>999.9</v>
      </c>
      <c r="FN184" s="1">
        <v>69.3</v>
      </c>
      <c r="FO184" s="1">
        <v>31.6</v>
      </c>
      <c r="FP184" s="1">
        <v>32.502499999999998</v>
      </c>
      <c r="FQ184" s="1">
        <v>63.853999999999999</v>
      </c>
      <c r="FR184" s="1">
        <v>26.061699999999998</v>
      </c>
      <c r="FS184" s="1">
        <v>1</v>
      </c>
      <c r="FT184" s="1">
        <v>0.14319100000000001</v>
      </c>
      <c r="FU184" s="1">
        <v>-0.20644299999999999</v>
      </c>
      <c r="FV184" s="1">
        <v>20.3231</v>
      </c>
      <c r="FW184" s="1">
        <v>5.2132500000000004</v>
      </c>
      <c r="FX184" s="1">
        <v>11.9039</v>
      </c>
      <c r="FY184" s="1">
        <v>5.0030000000000001</v>
      </c>
      <c r="FZ184" s="1">
        <v>3.2898800000000001</v>
      </c>
      <c r="GA184" s="1">
        <v>9999</v>
      </c>
      <c r="GB184" s="1">
        <v>9999</v>
      </c>
      <c r="GC184" s="1">
        <v>9999</v>
      </c>
      <c r="GD184" s="1">
        <v>999.9</v>
      </c>
      <c r="GE184" s="1">
        <v>1.85944</v>
      </c>
      <c r="GF184" s="1">
        <v>1.8544</v>
      </c>
      <c r="GG184" s="1">
        <v>1.85761</v>
      </c>
      <c r="GH184" s="1">
        <v>1.85602</v>
      </c>
      <c r="GI184" s="1">
        <v>1.85486</v>
      </c>
      <c r="GJ184" s="1">
        <v>1.8545499999999999</v>
      </c>
      <c r="GK184" s="1">
        <v>1.85311</v>
      </c>
      <c r="GL184" s="1">
        <v>1.8563400000000001</v>
      </c>
      <c r="GM184" s="1">
        <v>0</v>
      </c>
      <c r="GN184" s="1">
        <v>0</v>
      </c>
      <c r="GO184" s="1">
        <v>0</v>
      </c>
      <c r="GP184" s="1">
        <v>0</v>
      </c>
      <c r="GQ184" s="1" t="s">
        <v>358</v>
      </c>
      <c r="GR184" s="1" t="s">
        <v>359</v>
      </c>
      <c r="GS184" s="1" t="s">
        <v>360</v>
      </c>
      <c r="GT184" s="1" t="s">
        <v>360</v>
      </c>
      <c r="GU184" s="1" t="s">
        <v>360</v>
      </c>
      <c r="GV184" s="1" t="s">
        <v>360</v>
      </c>
      <c r="GW184" s="1">
        <v>0</v>
      </c>
      <c r="GX184" s="1">
        <v>100</v>
      </c>
      <c r="GY184" s="1">
        <v>100</v>
      </c>
      <c r="GZ184" s="1">
        <v>2.081</v>
      </c>
      <c r="HA184" s="1">
        <v>1.77E-2</v>
      </c>
      <c r="HB184" s="1">
        <v>0.46748880523729403</v>
      </c>
      <c r="HC184" s="1">
        <v>2.678124759318837E-3</v>
      </c>
      <c r="HD184" s="1">
        <v>-9.3737611465157319E-7</v>
      </c>
      <c r="HE184" s="1">
        <v>1.3915637841753891E-10</v>
      </c>
      <c r="HF184" s="1">
        <v>-6.7805247810390282E-2</v>
      </c>
      <c r="HG184" s="1">
        <v>1.061361004592812E-2</v>
      </c>
      <c r="HH184" s="1">
        <v>-3.086644042041478E-4</v>
      </c>
      <c r="HI184" s="1">
        <v>1.24720902217549E-6</v>
      </c>
      <c r="HJ184" s="1">
        <v>1</v>
      </c>
      <c r="HK184" s="1">
        <v>2093</v>
      </c>
      <c r="HL184" s="1">
        <v>2</v>
      </c>
      <c r="HM184" s="1">
        <v>27</v>
      </c>
      <c r="HN184" s="1">
        <v>6.7</v>
      </c>
      <c r="HO184" s="1">
        <v>6.5</v>
      </c>
      <c r="HP184" s="1">
        <v>1.9177200000000001</v>
      </c>
      <c r="HQ184" s="1">
        <v>2.2814899999999998</v>
      </c>
      <c r="HR184" s="1">
        <v>1.4978</v>
      </c>
      <c r="HS184" s="1">
        <v>2.3034699999999999</v>
      </c>
      <c r="HT184" s="1">
        <v>1.5478499999999999</v>
      </c>
      <c r="HU184" s="1">
        <v>2.4475099999999999</v>
      </c>
      <c r="HV184" s="1">
        <v>35.174700000000001</v>
      </c>
      <c r="HW184" s="1">
        <v>15.322800000000001</v>
      </c>
      <c r="HX184" s="1">
        <v>18</v>
      </c>
      <c r="HY184" s="1">
        <v>501.71800000000002</v>
      </c>
      <c r="HZ184" s="1">
        <v>517.69399999999996</v>
      </c>
      <c r="IA184" s="1">
        <v>29.756599999999999</v>
      </c>
      <c r="IB184" s="1">
        <v>29.0014</v>
      </c>
      <c r="IC184" s="1">
        <v>30.000399999999999</v>
      </c>
      <c r="ID184" s="1">
        <v>28.799600000000002</v>
      </c>
      <c r="IE184" s="1">
        <v>28.893999999999998</v>
      </c>
      <c r="IF184" s="1">
        <v>38.392699999999998</v>
      </c>
      <c r="IG184" s="1">
        <v>29.195399999999999</v>
      </c>
      <c r="IH184" s="1">
        <v>77.412899999999993</v>
      </c>
      <c r="II184" s="1">
        <v>29.731400000000001</v>
      </c>
      <c r="IJ184" s="1">
        <v>885.18200000000002</v>
      </c>
      <c r="IK184" s="1">
        <v>23.799099999999999</v>
      </c>
      <c r="IL184" s="1">
        <v>100.919</v>
      </c>
      <c r="IM184" s="1">
        <v>100.684</v>
      </c>
      <c r="IN184" s="1" t="s">
        <v>365</v>
      </c>
    </row>
    <row r="185" spans="1:248" ht="15.75" customHeight="1" x14ac:dyDescent="0.3">
      <c r="A185" s="1">
        <v>169</v>
      </c>
      <c r="B185" s="1">
        <v>1660484550.5999999</v>
      </c>
      <c r="C185" s="1">
        <v>421.5</v>
      </c>
      <c r="D185" s="1" t="s">
        <v>688</v>
      </c>
      <c r="E185" s="1" t="s">
        <v>689</v>
      </c>
      <c r="F185" s="1">
        <v>1</v>
      </c>
      <c r="G185" s="1" t="s">
        <v>349</v>
      </c>
      <c r="H185" s="1" t="s">
        <v>350</v>
      </c>
      <c r="I185" s="1" t="s">
        <v>351</v>
      </c>
      <c r="J185" s="1" t="s">
        <v>352</v>
      </c>
      <c r="K185" s="1" t="s">
        <v>353</v>
      </c>
      <c r="L185" s="1" t="s">
        <v>349</v>
      </c>
      <c r="M185" s="1" t="s">
        <v>354</v>
      </c>
      <c r="N185" s="1">
        <v>1660484543.099999</v>
      </c>
      <c r="O185" s="1">
        <f t="shared" si="0"/>
        <v>2.9239183157086629E-3</v>
      </c>
      <c r="P185" s="1">
        <f t="shared" si="1"/>
        <v>2.9239183157086628</v>
      </c>
      <c r="Q185" s="1">
        <f t="shared" si="2"/>
        <v>5.0928877293846515</v>
      </c>
      <c r="R185" s="1">
        <f t="shared" si="3"/>
        <v>769.00599999999997</v>
      </c>
      <c r="S185" s="1">
        <f t="shared" si="4"/>
        <v>686.90825859158247</v>
      </c>
      <c r="T185" s="1">
        <f t="shared" si="5"/>
        <v>68.438367520137419</v>
      </c>
      <c r="U185" s="1">
        <f t="shared" si="6"/>
        <v>76.617968403962522</v>
      </c>
      <c r="V185" s="1">
        <f t="shared" si="7"/>
        <v>0.14403199426885913</v>
      </c>
      <c r="W185" s="1">
        <f t="shared" si="8"/>
        <v>2.9211679432448858</v>
      </c>
      <c r="X185" s="1">
        <f t="shared" si="9"/>
        <v>0.14019982130809591</v>
      </c>
      <c r="Y185" s="1">
        <f t="shared" si="10"/>
        <v>8.7960701340839761E-2</v>
      </c>
      <c r="Z185" s="1">
        <f t="shared" si="11"/>
        <v>321.51318659999998</v>
      </c>
      <c r="AA185" s="1">
        <f t="shared" si="12"/>
        <v>32.189827035363116</v>
      </c>
      <c r="AB185" s="1">
        <f t="shared" si="13"/>
        <v>31.758400000000002</v>
      </c>
      <c r="AC185" s="1">
        <f t="shared" si="14"/>
        <v>4.710172783263407</v>
      </c>
      <c r="AD185" s="1">
        <f t="shared" si="15"/>
        <v>59.877135201442314</v>
      </c>
      <c r="AE185" s="1">
        <f t="shared" si="16"/>
        <v>2.7096731101176528</v>
      </c>
      <c r="AF185" s="1">
        <f t="shared" si="17"/>
        <v>4.5253886997125115</v>
      </c>
      <c r="AG185" s="1">
        <f t="shared" si="18"/>
        <v>2.0004996731457543</v>
      </c>
      <c r="AH185" s="1">
        <f t="shared" si="19"/>
        <v>-128.94479772275204</v>
      </c>
      <c r="AI185" s="1">
        <f t="shared" si="20"/>
        <v>-110.87119824068452</v>
      </c>
      <c r="AJ185" s="1">
        <f t="shared" si="21"/>
        <v>-8.5572718002137247</v>
      </c>
      <c r="AK185" s="1">
        <f t="shared" si="22"/>
        <v>73.139918836349722</v>
      </c>
      <c r="AL185" s="1">
        <f t="shared" si="23"/>
        <v>36.710511984811937</v>
      </c>
      <c r="AM185" s="1">
        <f t="shared" si="24"/>
        <v>2.9287519560691617</v>
      </c>
      <c r="AN185" s="1">
        <f t="shared" si="25"/>
        <v>5.0928877293846515</v>
      </c>
      <c r="AO185" s="1">
        <v>859.11657686627211</v>
      </c>
      <c r="AP185" s="1">
        <v>826.5260787878791</v>
      </c>
      <c r="AQ185" s="1">
        <v>5.1503217747286376</v>
      </c>
      <c r="AR185" s="1">
        <v>64.973285806085684</v>
      </c>
      <c r="AS185" s="1">
        <f t="shared" si="26"/>
        <v>2.9239183157086628</v>
      </c>
      <c r="AT185" s="1">
        <v>23.775197139043009</v>
      </c>
      <c r="AU185" s="1">
        <v>27.18824424242424</v>
      </c>
      <c r="AV185" s="1">
        <v>-9.2470339587275686E-5</v>
      </c>
      <c r="AW185" s="1">
        <v>82.278735908204425</v>
      </c>
      <c r="AX185" s="1">
        <v>0</v>
      </c>
      <c r="AY185" s="1">
        <v>0</v>
      </c>
      <c r="AZ185" s="1">
        <f t="shared" si="27"/>
        <v>1</v>
      </c>
      <c r="BA185" s="1">
        <f t="shared" si="28"/>
        <v>0</v>
      </c>
      <c r="BB185" s="1">
        <f t="shared" si="29"/>
        <v>51923.412867584935</v>
      </c>
      <c r="BC185" s="1">
        <f t="shared" si="30"/>
        <v>1999.9860000000001</v>
      </c>
      <c r="BD185" s="1">
        <f t="shared" si="31"/>
        <v>1681.18794</v>
      </c>
      <c r="BE185" s="1">
        <f t="shared" si="32"/>
        <v>0.84059985419897931</v>
      </c>
      <c r="BF185" s="1">
        <f t="shared" si="33"/>
        <v>0.16075771860403021</v>
      </c>
      <c r="BG185" s="1">
        <v>6</v>
      </c>
      <c r="BH185" s="1">
        <v>0.5</v>
      </c>
      <c r="BI185" s="1" t="s">
        <v>355</v>
      </c>
      <c r="BJ185" s="1">
        <v>2</v>
      </c>
      <c r="BK185" s="1" t="b">
        <v>1</v>
      </c>
      <c r="BL185" s="1">
        <v>1660484543.099999</v>
      </c>
      <c r="BM185" s="1">
        <v>769.00599999999997</v>
      </c>
      <c r="BN185" s="1">
        <v>815.74953333333337</v>
      </c>
      <c r="BO185" s="1">
        <v>27.196686666666668</v>
      </c>
      <c r="BP185" s="1">
        <v>23.778626666666661</v>
      </c>
      <c r="BQ185" s="1">
        <v>766.9734666666667</v>
      </c>
      <c r="BR185" s="1">
        <v>27.17900666666667</v>
      </c>
      <c r="BS185" s="1">
        <v>500.1257333333333</v>
      </c>
      <c r="BT185" s="1">
        <v>99.532553333333325</v>
      </c>
      <c r="BU185" s="1">
        <v>9.9918199999999985E-2</v>
      </c>
      <c r="BV185" s="1">
        <v>31.054393333333341</v>
      </c>
      <c r="BW185" s="1">
        <v>31.758400000000002</v>
      </c>
      <c r="BX185" s="1">
        <v>999.89999999999986</v>
      </c>
      <c r="BY185" s="1">
        <v>0</v>
      </c>
      <c r="BZ185" s="1">
        <v>0</v>
      </c>
      <c r="CA185" s="1">
        <v>9999.0373333333337</v>
      </c>
      <c r="CB185" s="1">
        <v>0</v>
      </c>
      <c r="CC185" s="1">
        <v>174.22913333333341</v>
      </c>
      <c r="CD185" s="1">
        <v>-46.743579999999987</v>
      </c>
      <c r="CE185" s="1">
        <v>790.50493333333338</v>
      </c>
      <c r="CF185" s="1">
        <v>835.61940000000016</v>
      </c>
      <c r="CG185" s="1">
        <v>3.4180739999999998</v>
      </c>
      <c r="CH185" s="1">
        <v>815.74953333333337</v>
      </c>
      <c r="CI185" s="1">
        <v>23.778626666666661</v>
      </c>
      <c r="CJ185" s="1">
        <v>2.7069580000000002</v>
      </c>
      <c r="CK185" s="1">
        <v>2.3667479999999999</v>
      </c>
      <c r="CL185" s="1">
        <v>22.327413333333329</v>
      </c>
      <c r="CM185" s="1">
        <v>20.138053333333328</v>
      </c>
      <c r="CN185" s="1">
        <v>1999.9860000000001</v>
      </c>
      <c r="CO185" s="1">
        <v>0.9800042000000001</v>
      </c>
      <c r="CP185" s="1">
        <v>1.9996273333333339E-2</v>
      </c>
      <c r="CQ185" s="1">
        <v>0</v>
      </c>
      <c r="CR185" s="1">
        <v>2.7434666666666661</v>
      </c>
      <c r="CS185" s="1">
        <v>0</v>
      </c>
      <c r="CT185" s="1">
        <v>32846.379999999997</v>
      </c>
      <c r="CU185" s="1">
        <v>17412.2</v>
      </c>
      <c r="CV185" s="1">
        <v>39.178733333333327</v>
      </c>
      <c r="CW185" s="1">
        <v>40.125</v>
      </c>
      <c r="CX185" s="1">
        <v>39.125</v>
      </c>
      <c r="CY185" s="1">
        <v>38.625</v>
      </c>
      <c r="CZ185" s="1">
        <v>39.375</v>
      </c>
      <c r="DA185" s="1">
        <v>1959.996000000001</v>
      </c>
      <c r="DB185" s="1">
        <v>39.99</v>
      </c>
      <c r="DC185" s="1">
        <v>0</v>
      </c>
      <c r="DD185" s="1">
        <v>1660484548.4000001</v>
      </c>
      <c r="DE185" s="1">
        <v>0</v>
      </c>
      <c r="DF185" s="1">
        <v>1660484159.0999999</v>
      </c>
      <c r="DG185" s="1" t="s">
        <v>356</v>
      </c>
      <c r="DH185" s="1">
        <v>1660484145.0999999</v>
      </c>
      <c r="DI185" s="1">
        <v>1660484159.0999999</v>
      </c>
      <c r="DJ185" s="1">
        <v>1</v>
      </c>
      <c r="DK185" s="1">
        <v>6.3E-2</v>
      </c>
      <c r="DL185" s="1">
        <v>-2.8000000000000001E-2</v>
      </c>
      <c r="DM185" s="1">
        <v>1.395</v>
      </c>
      <c r="DN185" s="1">
        <v>2.7E-2</v>
      </c>
      <c r="DO185" s="1">
        <v>400</v>
      </c>
      <c r="DP185" s="1">
        <v>24</v>
      </c>
      <c r="DQ185" s="1">
        <v>0.47</v>
      </c>
      <c r="DR185" s="1">
        <v>0.03</v>
      </c>
      <c r="DS185" s="1">
        <v>4.8672846010186301</v>
      </c>
      <c r="DT185" s="1">
        <v>0.93104274769832773</v>
      </c>
      <c r="DU185" s="1">
        <v>8.5006852429170901E-2</v>
      </c>
      <c r="DV185" s="1">
        <v>0</v>
      </c>
      <c r="DW185" s="1">
        <v>36.673514025243918</v>
      </c>
      <c r="DX185" s="1">
        <v>1.1994722300201861</v>
      </c>
      <c r="DY185" s="1">
        <v>0.1061896165897256</v>
      </c>
      <c r="DZ185" s="1">
        <v>0</v>
      </c>
      <c r="EA185" s="1">
        <v>-46.731623333333353</v>
      </c>
      <c r="EB185" s="1">
        <v>-2.6790380422691711</v>
      </c>
      <c r="EC185" s="1">
        <v>0.2108666050426721</v>
      </c>
      <c r="ED185" s="1">
        <v>0</v>
      </c>
      <c r="EE185" s="1">
        <v>683.4669008800314</v>
      </c>
      <c r="EF185" s="1">
        <v>277.97627410867602</v>
      </c>
      <c r="EG185" s="1">
        <v>20.05949455205522</v>
      </c>
      <c r="EH185" s="1">
        <v>0</v>
      </c>
      <c r="EI185" s="1">
        <v>3.4189280000000002</v>
      </c>
      <c r="EJ185" s="1">
        <v>-2.2417260787997099E-2</v>
      </c>
      <c r="EK185" s="1">
        <v>3.294863578359555E-3</v>
      </c>
      <c r="EL185" s="1">
        <v>1</v>
      </c>
      <c r="EM185" s="1">
        <v>2.000259008750561</v>
      </c>
      <c r="EN185" s="1">
        <v>3.6944462258388343E-2</v>
      </c>
      <c r="EO185" s="1">
        <v>3.1490813740093111E-3</v>
      </c>
      <c r="EP185" s="1">
        <v>1</v>
      </c>
      <c r="EQ185" s="1">
        <v>2</v>
      </c>
      <c r="ER185" s="1">
        <v>6</v>
      </c>
      <c r="ES185" s="1" t="s">
        <v>384</v>
      </c>
      <c r="ET185" s="1">
        <v>2.9454600000000002</v>
      </c>
      <c r="EU185" s="1">
        <v>2.80145</v>
      </c>
      <c r="EV185" s="1">
        <v>0.14586199999999999</v>
      </c>
      <c r="EW185" s="1">
        <v>0.151448</v>
      </c>
      <c r="EX185" s="1">
        <v>0.118578</v>
      </c>
      <c r="EY185" s="1">
        <v>0.107998</v>
      </c>
      <c r="EZ185" s="1">
        <v>17599.2</v>
      </c>
      <c r="FA185" s="1">
        <v>18339.599999999999</v>
      </c>
      <c r="FB185" s="1">
        <v>23944.9</v>
      </c>
      <c r="FC185" s="1">
        <v>25134.1</v>
      </c>
      <c r="FD185" s="1">
        <v>33769.9</v>
      </c>
      <c r="FE185" s="1">
        <v>35790.800000000003</v>
      </c>
      <c r="FF185" s="1">
        <v>43633.8</v>
      </c>
      <c r="FG185" s="1">
        <v>46453.599999999999</v>
      </c>
      <c r="FH185" s="1">
        <v>2.00258</v>
      </c>
      <c r="FI185" s="1">
        <v>1.92475</v>
      </c>
      <c r="FJ185" s="1">
        <v>0.16789899999999999</v>
      </c>
      <c r="FK185" s="1">
        <v>0</v>
      </c>
      <c r="FL185" s="1">
        <v>29.017299999999999</v>
      </c>
      <c r="FM185" s="1">
        <v>999.9</v>
      </c>
      <c r="FN185" s="1">
        <v>69.3</v>
      </c>
      <c r="FO185" s="1">
        <v>31.6</v>
      </c>
      <c r="FP185" s="1">
        <v>32.501600000000003</v>
      </c>
      <c r="FQ185" s="1">
        <v>63.844000000000001</v>
      </c>
      <c r="FR185" s="1">
        <v>26.374199999999998</v>
      </c>
      <c r="FS185" s="1">
        <v>1</v>
      </c>
      <c r="FT185" s="1">
        <v>0.143229</v>
      </c>
      <c r="FU185" s="1">
        <v>-0.22004599999999999</v>
      </c>
      <c r="FV185" s="1">
        <v>20.3232</v>
      </c>
      <c r="FW185" s="1">
        <v>5.2135499999999997</v>
      </c>
      <c r="FX185" s="1">
        <v>11.9038</v>
      </c>
      <c r="FY185" s="1">
        <v>5.0030999999999999</v>
      </c>
      <c r="FZ185" s="1">
        <v>3.2898800000000001</v>
      </c>
      <c r="GA185" s="1">
        <v>9999</v>
      </c>
      <c r="GB185" s="1">
        <v>9999</v>
      </c>
      <c r="GC185" s="1">
        <v>9999</v>
      </c>
      <c r="GD185" s="1">
        <v>999.9</v>
      </c>
      <c r="GE185" s="1">
        <v>1.85944</v>
      </c>
      <c r="GF185" s="1">
        <v>1.8544</v>
      </c>
      <c r="GG185" s="1">
        <v>1.8575999999999999</v>
      </c>
      <c r="GH185" s="1">
        <v>1.8560099999999999</v>
      </c>
      <c r="GI185" s="1">
        <v>1.85486</v>
      </c>
      <c r="GJ185" s="1">
        <v>1.8545499999999999</v>
      </c>
      <c r="GK185" s="1">
        <v>1.8531200000000001</v>
      </c>
      <c r="GL185" s="1">
        <v>1.8563400000000001</v>
      </c>
      <c r="GM185" s="1">
        <v>0</v>
      </c>
      <c r="GN185" s="1">
        <v>0</v>
      </c>
      <c r="GO185" s="1">
        <v>0</v>
      </c>
      <c r="GP185" s="1">
        <v>0</v>
      </c>
      <c r="GQ185" s="1" t="s">
        <v>358</v>
      </c>
      <c r="GR185" s="1" t="s">
        <v>359</v>
      </c>
      <c r="GS185" s="1" t="s">
        <v>360</v>
      </c>
      <c r="GT185" s="1" t="s">
        <v>360</v>
      </c>
      <c r="GU185" s="1" t="s">
        <v>360</v>
      </c>
      <c r="GV185" s="1" t="s">
        <v>360</v>
      </c>
      <c r="GW185" s="1">
        <v>0</v>
      </c>
      <c r="GX185" s="1">
        <v>100</v>
      </c>
      <c r="GY185" s="1">
        <v>100</v>
      </c>
      <c r="GZ185" s="1">
        <v>2.0880000000000001</v>
      </c>
      <c r="HA185" s="1">
        <v>1.77E-2</v>
      </c>
      <c r="HB185" s="1">
        <v>0.46748880523729403</v>
      </c>
      <c r="HC185" s="1">
        <v>2.678124759318837E-3</v>
      </c>
      <c r="HD185" s="1">
        <v>-9.3737611465157319E-7</v>
      </c>
      <c r="HE185" s="1">
        <v>1.3915637841753891E-10</v>
      </c>
      <c r="HF185" s="1">
        <v>-6.7805247810390282E-2</v>
      </c>
      <c r="HG185" s="1">
        <v>1.061361004592812E-2</v>
      </c>
      <c r="HH185" s="1">
        <v>-3.086644042041478E-4</v>
      </c>
      <c r="HI185" s="1">
        <v>1.24720902217549E-6</v>
      </c>
      <c r="HJ185" s="1">
        <v>1</v>
      </c>
      <c r="HK185" s="1">
        <v>2093</v>
      </c>
      <c r="HL185" s="1">
        <v>2</v>
      </c>
      <c r="HM185" s="1">
        <v>27</v>
      </c>
      <c r="HN185" s="1">
        <v>6.8</v>
      </c>
      <c r="HO185" s="1">
        <v>6.5</v>
      </c>
      <c r="HP185" s="1">
        <v>1.9262699999999999</v>
      </c>
      <c r="HQ185" s="1">
        <v>2.3010299999999999</v>
      </c>
      <c r="HR185" s="1">
        <v>1.4978</v>
      </c>
      <c r="HS185" s="1">
        <v>2.3022499999999999</v>
      </c>
      <c r="HT185" s="1">
        <v>1.5478499999999999</v>
      </c>
      <c r="HU185" s="1">
        <v>2.36572</v>
      </c>
      <c r="HV185" s="1">
        <v>35.174700000000001</v>
      </c>
      <c r="HW185" s="1">
        <v>15.2966</v>
      </c>
      <c r="HX185" s="1">
        <v>18</v>
      </c>
      <c r="HY185" s="1">
        <v>501.767</v>
      </c>
      <c r="HZ185" s="1">
        <v>517.69500000000005</v>
      </c>
      <c r="IA185" s="1">
        <v>29.743200000000002</v>
      </c>
      <c r="IB185" s="1">
        <v>29.002099999999999</v>
      </c>
      <c r="IC185" s="1">
        <v>30.000399999999999</v>
      </c>
      <c r="ID185" s="1">
        <v>28.8002</v>
      </c>
      <c r="IE185" s="1">
        <v>28.894100000000002</v>
      </c>
      <c r="IF185" s="1">
        <v>38.633200000000002</v>
      </c>
      <c r="IG185" s="1">
        <v>29.195399999999999</v>
      </c>
      <c r="IH185" s="1">
        <v>77.412899999999993</v>
      </c>
      <c r="II185" s="1">
        <v>29.731400000000001</v>
      </c>
      <c r="IJ185" s="1">
        <v>885.18200000000002</v>
      </c>
      <c r="IK185" s="1">
        <v>23.799099999999999</v>
      </c>
      <c r="IL185" s="1">
        <v>100.919</v>
      </c>
      <c r="IM185" s="1">
        <v>100.68300000000001</v>
      </c>
      <c r="IN185" s="1" t="s">
        <v>365</v>
      </c>
    </row>
    <row r="186" spans="1:248" ht="15.75" customHeight="1" x14ac:dyDescent="0.3">
      <c r="A186" s="1">
        <v>170</v>
      </c>
      <c r="B186" s="1">
        <v>1660484551.5999999</v>
      </c>
      <c r="C186" s="1">
        <v>422.5</v>
      </c>
      <c r="D186" s="1" t="s">
        <v>690</v>
      </c>
      <c r="E186" s="1" t="s">
        <v>691</v>
      </c>
      <c r="F186" s="1">
        <v>1</v>
      </c>
      <c r="G186" s="1" t="s">
        <v>349</v>
      </c>
      <c r="H186" s="1" t="s">
        <v>350</v>
      </c>
      <c r="I186" s="1" t="s">
        <v>351</v>
      </c>
      <c r="J186" s="1" t="s">
        <v>352</v>
      </c>
      <c r="K186" s="1" t="s">
        <v>353</v>
      </c>
      <c r="L186" s="1" t="s">
        <v>349</v>
      </c>
      <c r="M186" s="1" t="s">
        <v>354</v>
      </c>
      <c r="N186" s="1">
        <v>1660484543.5999999</v>
      </c>
      <c r="O186" s="1">
        <f t="shared" si="0"/>
        <v>2.9233251777317291E-3</v>
      </c>
      <c r="P186" s="1">
        <f t="shared" si="1"/>
        <v>2.9233251777317291</v>
      </c>
      <c r="Q186" s="1">
        <f t="shared" si="2"/>
        <v>5.1645796412127574</v>
      </c>
      <c r="R186" s="1">
        <f t="shared" si="3"/>
        <v>771.50925000000007</v>
      </c>
      <c r="S186" s="1">
        <f t="shared" si="4"/>
        <v>688.52057647392257</v>
      </c>
      <c r="T186" s="1">
        <f t="shared" si="5"/>
        <v>68.599125138240808</v>
      </c>
      <c r="U186" s="1">
        <f t="shared" si="6"/>
        <v>76.867506062202381</v>
      </c>
      <c r="V186" s="1">
        <f t="shared" si="7"/>
        <v>0.14400998252607503</v>
      </c>
      <c r="W186" s="1">
        <f t="shared" si="8"/>
        <v>2.9211470152904249</v>
      </c>
      <c r="X186" s="1">
        <f t="shared" si="9"/>
        <v>0.14017893734620315</v>
      </c>
      <c r="Y186" s="1">
        <f t="shared" si="10"/>
        <v>8.7947551239080254E-2</v>
      </c>
      <c r="Z186" s="1">
        <f t="shared" si="11"/>
        <v>321.51372524999999</v>
      </c>
      <c r="AA186" s="1">
        <f t="shared" si="12"/>
        <v>32.190104823129566</v>
      </c>
      <c r="AB186" s="1">
        <f t="shared" si="13"/>
        <v>31.757818749999998</v>
      </c>
      <c r="AC186" s="1">
        <f t="shared" si="14"/>
        <v>4.7100175504597264</v>
      </c>
      <c r="AD186" s="1">
        <f t="shared" si="15"/>
        <v>59.875575343186526</v>
      </c>
      <c r="AE186" s="1">
        <f t="shared" si="16"/>
        <v>2.7096199585943714</v>
      </c>
      <c r="AF186" s="1">
        <f t="shared" si="17"/>
        <v>4.5254178236513756</v>
      </c>
      <c r="AG186" s="1">
        <f t="shared" si="18"/>
        <v>2.0003975918653549</v>
      </c>
      <c r="AH186" s="1">
        <f t="shared" si="19"/>
        <v>-128.91864033796926</v>
      </c>
      <c r="AI186" s="1">
        <f t="shared" si="20"/>
        <v>-110.76108317984115</v>
      </c>
      <c r="AJ186" s="1">
        <f t="shared" si="21"/>
        <v>-8.5488143833599981</v>
      </c>
      <c r="AK186" s="1">
        <f t="shared" si="22"/>
        <v>73.285187348829552</v>
      </c>
      <c r="AL186" s="1">
        <f t="shared" si="23"/>
        <v>36.730661618350503</v>
      </c>
      <c r="AM186" s="1">
        <f t="shared" si="24"/>
        <v>2.9283615842819466</v>
      </c>
      <c r="AN186" s="1">
        <f t="shared" si="25"/>
        <v>5.1645796412127574</v>
      </c>
      <c r="AO186" s="1">
        <v>864.33299862510114</v>
      </c>
      <c r="AP186" s="1">
        <v>831.67293333333316</v>
      </c>
      <c r="AQ186" s="1">
        <v>5.146760746603241</v>
      </c>
      <c r="AR186" s="1">
        <v>64.973285806085684</v>
      </c>
      <c r="AS186" s="1">
        <f t="shared" si="26"/>
        <v>2.9233251777317291</v>
      </c>
      <c r="AT186" s="1">
        <v>23.774866230953041</v>
      </c>
      <c r="AU186" s="1">
        <v>27.187352121212111</v>
      </c>
      <c r="AV186" s="1">
        <v>-1.180386166945729E-4</v>
      </c>
      <c r="AW186" s="1">
        <v>82.278735908204425</v>
      </c>
      <c r="AX186" s="1">
        <v>0</v>
      </c>
      <c r="AY186" s="1">
        <v>0</v>
      </c>
      <c r="AZ186" s="1">
        <f t="shared" si="27"/>
        <v>1</v>
      </c>
      <c r="BA186" s="1">
        <f t="shared" si="28"/>
        <v>0</v>
      </c>
      <c r="BB186" s="1">
        <f t="shared" si="29"/>
        <v>51922.801788565404</v>
      </c>
      <c r="BC186" s="1">
        <f t="shared" si="30"/>
        <v>1999.9893750000001</v>
      </c>
      <c r="BD186" s="1">
        <f t="shared" si="31"/>
        <v>1681.190775</v>
      </c>
      <c r="BE186" s="1">
        <f t="shared" si="32"/>
        <v>0.84059985318672004</v>
      </c>
      <c r="BF186" s="1">
        <f t="shared" si="33"/>
        <v>0.1607577166503697</v>
      </c>
      <c r="BG186" s="1">
        <v>6</v>
      </c>
      <c r="BH186" s="1">
        <v>0.5</v>
      </c>
      <c r="BI186" s="1" t="s">
        <v>355</v>
      </c>
      <c r="BJ186" s="1">
        <v>2</v>
      </c>
      <c r="BK186" s="1" t="b">
        <v>1</v>
      </c>
      <c r="BL186" s="1">
        <v>1660484543.5999999</v>
      </c>
      <c r="BM186" s="1">
        <v>771.50925000000007</v>
      </c>
      <c r="BN186" s="1">
        <v>818.28487500000006</v>
      </c>
      <c r="BO186" s="1">
        <v>27.19610625</v>
      </c>
      <c r="BP186" s="1">
        <v>23.778537499999999</v>
      </c>
      <c r="BQ186" s="1">
        <v>769.47306249999997</v>
      </c>
      <c r="BR186" s="1">
        <v>27.178425000000001</v>
      </c>
      <c r="BS186" s="1">
        <v>500.13125000000002</v>
      </c>
      <c r="BT186" s="1">
        <v>99.53270624999999</v>
      </c>
      <c r="BU186" s="1">
        <v>9.9937250000000005E-2</v>
      </c>
      <c r="BV186" s="1">
        <v>31.054506249999999</v>
      </c>
      <c r="BW186" s="1">
        <v>31.757818749999998</v>
      </c>
      <c r="BX186" s="1">
        <v>999.9</v>
      </c>
      <c r="BY186" s="1">
        <v>0</v>
      </c>
      <c r="BZ186" s="1">
        <v>0</v>
      </c>
      <c r="CA186" s="1">
        <v>9998.9025000000001</v>
      </c>
      <c r="CB186" s="1">
        <v>0</v>
      </c>
      <c r="CC186" s="1">
        <v>174.75206249999999</v>
      </c>
      <c r="CD186" s="1">
        <v>-46.775656249999997</v>
      </c>
      <c r="CE186" s="1">
        <v>793.07768750000002</v>
      </c>
      <c r="CF186" s="1">
        <v>838.21643749999998</v>
      </c>
      <c r="CG186" s="1">
        <v>3.4175800000000001</v>
      </c>
      <c r="CH186" s="1">
        <v>818.28487500000006</v>
      </c>
      <c r="CI186" s="1">
        <v>23.778537499999999</v>
      </c>
      <c r="CJ186" s="1">
        <v>2.7069043750000001</v>
      </c>
      <c r="CK186" s="1">
        <v>2.3667431250000002</v>
      </c>
      <c r="CL186" s="1">
        <v>22.327087500000001</v>
      </c>
      <c r="CM186" s="1">
        <v>20.138018750000001</v>
      </c>
      <c r="CN186" s="1">
        <v>1999.9893750000001</v>
      </c>
      <c r="CO186" s="1">
        <v>0.98000425000000002</v>
      </c>
      <c r="CP186" s="1">
        <v>1.9996224999999999E-2</v>
      </c>
      <c r="CQ186" s="1">
        <v>0</v>
      </c>
      <c r="CR186" s="1">
        <v>2.7544374999999999</v>
      </c>
      <c r="CS186" s="1">
        <v>0</v>
      </c>
      <c r="CT186" s="1">
        <v>32846.418749999997</v>
      </c>
      <c r="CU186" s="1">
        <v>17412.231250000001</v>
      </c>
      <c r="CV186" s="1">
        <v>39.179250000000003</v>
      </c>
      <c r="CW186" s="1">
        <v>40.125</v>
      </c>
      <c r="CX186" s="1">
        <v>39.125</v>
      </c>
      <c r="CY186" s="1">
        <v>38.625</v>
      </c>
      <c r="CZ186" s="1">
        <v>39.378875000000001</v>
      </c>
      <c r="DA186" s="1">
        <v>1959.9993750000001</v>
      </c>
      <c r="DB186" s="1">
        <v>39.99</v>
      </c>
      <c r="DC186" s="1">
        <v>0</v>
      </c>
      <c r="DD186" s="1">
        <v>1660484549.5999999</v>
      </c>
      <c r="DE186" s="1">
        <v>0</v>
      </c>
      <c r="DF186" s="1">
        <v>1660484159.0999999</v>
      </c>
      <c r="DG186" s="1" t="s">
        <v>356</v>
      </c>
      <c r="DH186" s="1">
        <v>1660484145.0999999</v>
      </c>
      <c r="DI186" s="1">
        <v>1660484159.0999999</v>
      </c>
      <c r="DJ186" s="1">
        <v>1</v>
      </c>
      <c r="DK186" s="1">
        <v>6.3E-2</v>
      </c>
      <c r="DL186" s="1">
        <v>-2.8000000000000001E-2</v>
      </c>
      <c r="DM186" s="1">
        <v>1.395</v>
      </c>
      <c r="DN186" s="1">
        <v>2.7E-2</v>
      </c>
      <c r="DO186" s="1">
        <v>400</v>
      </c>
      <c r="DP186" s="1">
        <v>24</v>
      </c>
      <c r="DQ186" s="1">
        <v>0.47</v>
      </c>
      <c r="DR186" s="1">
        <v>0.03</v>
      </c>
      <c r="DS186" s="1">
        <v>4.8672846010186301</v>
      </c>
      <c r="DT186" s="1">
        <v>0.93104274769832773</v>
      </c>
      <c r="DU186" s="1">
        <v>8.5006852429170901E-2</v>
      </c>
      <c r="DV186" s="1">
        <v>0</v>
      </c>
      <c r="DW186" s="1">
        <v>36.673514025243918</v>
      </c>
      <c r="DX186" s="1">
        <v>1.1994722300201861</v>
      </c>
      <c r="DY186" s="1">
        <v>0.1061896165897256</v>
      </c>
      <c r="DZ186" s="1">
        <v>0</v>
      </c>
      <c r="EA186" s="1">
        <v>-46.731623333333353</v>
      </c>
      <c r="EB186" s="1">
        <v>-2.6790380422691711</v>
      </c>
      <c r="EC186" s="1">
        <v>0.2108666050426721</v>
      </c>
      <c r="ED186" s="1">
        <v>0</v>
      </c>
      <c r="EE186" s="1">
        <v>683.4669008800314</v>
      </c>
      <c r="EF186" s="1">
        <v>277.97627410867602</v>
      </c>
      <c r="EG186" s="1">
        <v>20.05949455205522</v>
      </c>
      <c r="EH186" s="1">
        <v>0</v>
      </c>
      <c r="EI186" s="1">
        <v>3.4189280000000002</v>
      </c>
      <c r="EJ186" s="1">
        <v>-2.2417260787997099E-2</v>
      </c>
      <c r="EK186" s="1">
        <v>3.294863578359555E-3</v>
      </c>
      <c r="EL186" s="1">
        <v>1</v>
      </c>
      <c r="EM186" s="1">
        <v>2.000259008750561</v>
      </c>
      <c r="EN186" s="1">
        <v>3.6944462258388343E-2</v>
      </c>
      <c r="EO186" s="1">
        <v>3.1490813740093111E-3</v>
      </c>
      <c r="EP186" s="1">
        <v>1</v>
      </c>
      <c r="EQ186" s="1">
        <v>2</v>
      </c>
      <c r="ER186" s="1">
        <v>6</v>
      </c>
      <c r="ES186" s="1" t="s">
        <v>384</v>
      </c>
      <c r="ET186" s="1">
        <v>2.9456199999999999</v>
      </c>
      <c r="EU186" s="1">
        <v>2.8013699999999999</v>
      </c>
      <c r="EV186" s="1">
        <v>0.14646500000000001</v>
      </c>
      <c r="EW186" s="1">
        <v>0.15204100000000001</v>
      </c>
      <c r="EX186" s="1">
        <v>0.118576</v>
      </c>
      <c r="EY186" s="1">
        <v>0.10799599999999999</v>
      </c>
      <c r="EZ186" s="1">
        <v>17586.8</v>
      </c>
      <c r="FA186" s="1">
        <v>18326.7</v>
      </c>
      <c r="FB186" s="1">
        <v>23944.9</v>
      </c>
      <c r="FC186" s="1">
        <v>25134</v>
      </c>
      <c r="FD186" s="1">
        <v>33769.9</v>
      </c>
      <c r="FE186" s="1">
        <v>35790.699999999997</v>
      </c>
      <c r="FF186" s="1">
        <v>43633.8</v>
      </c>
      <c r="FG186" s="1">
        <v>46453.2</v>
      </c>
      <c r="FH186" s="1">
        <v>2.0025499999999998</v>
      </c>
      <c r="FI186" s="1">
        <v>1.9248499999999999</v>
      </c>
      <c r="FJ186" s="1">
        <v>0.167936</v>
      </c>
      <c r="FK186" s="1">
        <v>0</v>
      </c>
      <c r="FL186" s="1">
        <v>29.018999999999998</v>
      </c>
      <c r="FM186" s="1">
        <v>999.9</v>
      </c>
      <c r="FN186" s="1">
        <v>69.3</v>
      </c>
      <c r="FO186" s="1">
        <v>31.6</v>
      </c>
      <c r="FP186" s="1">
        <v>32.5017</v>
      </c>
      <c r="FQ186" s="1">
        <v>63.834000000000003</v>
      </c>
      <c r="FR186" s="1">
        <v>25.605</v>
      </c>
      <c r="FS186" s="1">
        <v>1</v>
      </c>
      <c r="FT186" s="1">
        <v>0.14328299999999999</v>
      </c>
      <c r="FU186" s="1">
        <v>-0.236206</v>
      </c>
      <c r="FV186" s="1">
        <v>20.3232</v>
      </c>
      <c r="FW186" s="1">
        <v>5.2138499999999999</v>
      </c>
      <c r="FX186" s="1">
        <v>11.903499999999999</v>
      </c>
      <c r="FY186" s="1">
        <v>5.0031499999999998</v>
      </c>
      <c r="FZ186" s="1">
        <v>3.2898800000000001</v>
      </c>
      <c r="GA186" s="1">
        <v>9999</v>
      </c>
      <c r="GB186" s="1">
        <v>9999</v>
      </c>
      <c r="GC186" s="1">
        <v>9999</v>
      </c>
      <c r="GD186" s="1">
        <v>999.9</v>
      </c>
      <c r="GE186" s="1">
        <v>1.85944</v>
      </c>
      <c r="GF186" s="1">
        <v>1.8544</v>
      </c>
      <c r="GG186" s="1">
        <v>1.8575999999999999</v>
      </c>
      <c r="GH186" s="1">
        <v>1.85602</v>
      </c>
      <c r="GI186" s="1">
        <v>1.85486</v>
      </c>
      <c r="GJ186" s="1">
        <v>1.8545400000000001</v>
      </c>
      <c r="GK186" s="1">
        <v>1.8531200000000001</v>
      </c>
      <c r="GL186" s="1">
        <v>1.85632</v>
      </c>
      <c r="GM186" s="1">
        <v>0</v>
      </c>
      <c r="GN186" s="1">
        <v>0</v>
      </c>
      <c r="GO186" s="1">
        <v>0</v>
      </c>
      <c r="GP186" s="1">
        <v>0</v>
      </c>
      <c r="GQ186" s="1" t="s">
        <v>358</v>
      </c>
      <c r="GR186" s="1" t="s">
        <v>359</v>
      </c>
      <c r="GS186" s="1" t="s">
        <v>360</v>
      </c>
      <c r="GT186" s="1" t="s">
        <v>360</v>
      </c>
      <c r="GU186" s="1" t="s">
        <v>360</v>
      </c>
      <c r="GV186" s="1" t="s">
        <v>360</v>
      </c>
      <c r="GW186" s="1">
        <v>0</v>
      </c>
      <c r="GX186" s="1">
        <v>100</v>
      </c>
      <c r="GY186" s="1">
        <v>100</v>
      </c>
      <c r="GZ186" s="1">
        <v>2.0950000000000002</v>
      </c>
      <c r="HA186" s="1">
        <v>1.77E-2</v>
      </c>
      <c r="HB186" s="1">
        <v>0.46748880523729403</v>
      </c>
      <c r="HC186" s="1">
        <v>2.678124759318837E-3</v>
      </c>
      <c r="HD186" s="1">
        <v>-9.3737611465157319E-7</v>
      </c>
      <c r="HE186" s="1">
        <v>1.3915637841753891E-10</v>
      </c>
      <c r="HF186" s="1">
        <v>-6.7805247810390282E-2</v>
      </c>
      <c r="HG186" s="1">
        <v>1.061361004592812E-2</v>
      </c>
      <c r="HH186" s="1">
        <v>-3.086644042041478E-4</v>
      </c>
      <c r="HI186" s="1">
        <v>1.24720902217549E-6</v>
      </c>
      <c r="HJ186" s="1">
        <v>1</v>
      </c>
      <c r="HK186" s="1">
        <v>2093</v>
      </c>
      <c r="HL186" s="1">
        <v>2</v>
      </c>
      <c r="HM186" s="1">
        <v>27</v>
      </c>
      <c r="HN186" s="1">
        <v>6.8</v>
      </c>
      <c r="HO186" s="1">
        <v>6.5</v>
      </c>
      <c r="HP186" s="1">
        <v>1.9323699999999999</v>
      </c>
      <c r="HQ186" s="1">
        <v>2.2961399999999998</v>
      </c>
      <c r="HR186" s="1">
        <v>1.4978</v>
      </c>
      <c r="HS186" s="1">
        <v>2.3022499999999999</v>
      </c>
      <c r="HT186" s="1">
        <v>1.5478499999999999</v>
      </c>
      <c r="HU186" s="1">
        <v>2.2509800000000002</v>
      </c>
      <c r="HV186" s="1">
        <v>35.174700000000001</v>
      </c>
      <c r="HW186" s="1">
        <v>15.305300000000001</v>
      </c>
      <c r="HX186" s="1">
        <v>18</v>
      </c>
      <c r="HY186" s="1">
        <v>501.75700000000001</v>
      </c>
      <c r="HZ186" s="1">
        <v>517.76300000000003</v>
      </c>
      <c r="IA186" s="1">
        <v>29.731000000000002</v>
      </c>
      <c r="IB186" s="1">
        <v>29.002700000000001</v>
      </c>
      <c r="IC186" s="1">
        <v>30.000399999999999</v>
      </c>
      <c r="ID186" s="1">
        <v>28.800799999999999</v>
      </c>
      <c r="IE186" s="1">
        <v>28.894100000000002</v>
      </c>
      <c r="IF186" s="1">
        <v>38.753300000000003</v>
      </c>
      <c r="IG186" s="1">
        <v>29.195399999999999</v>
      </c>
      <c r="IH186" s="1">
        <v>77.412899999999993</v>
      </c>
      <c r="II186" s="1">
        <v>29.674099999999999</v>
      </c>
      <c r="IJ186" s="1">
        <v>885.18200000000002</v>
      </c>
      <c r="IK186" s="1">
        <v>23.799099999999999</v>
      </c>
      <c r="IL186" s="1">
        <v>100.919</v>
      </c>
      <c r="IM186" s="1">
        <v>100.68300000000001</v>
      </c>
      <c r="IN186" s="1" t="s">
        <v>365</v>
      </c>
    </row>
    <row r="187" spans="1:248" ht="15.75" customHeight="1" x14ac:dyDescent="0.3">
      <c r="A187" s="1">
        <v>171</v>
      </c>
      <c r="B187" s="1">
        <v>1660484552.5999999</v>
      </c>
      <c r="C187" s="1">
        <v>423.5</v>
      </c>
      <c r="D187" s="1" t="s">
        <v>692</v>
      </c>
      <c r="E187" s="1" t="s">
        <v>693</v>
      </c>
      <c r="F187" s="1">
        <v>1</v>
      </c>
      <c r="G187" s="1" t="s">
        <v>349</v>
      </c>
      <c r="H187" s="1" t="s">
        <v>350</v>
      </c>
      <c r="I187" s="1" t="s">
        <v>351</v>
      </c>
      <c r="J187" s="1" t="s">
        <v>352</v>
      </c>
      <c r="K187" s="1" t="s">
        <v>353</v>
      </c>
      <c r="L187" s="1" t="s">
        <v>349</v>
      </c>
      <c r="M187" s="1" t="s">
        <v>354</v>
      </c>
      <c r="N187" s="1">
        <v>1660484545.099999</v>
      </c>
      <c r="O187" s="1">
        <f t="shared" si="0"/>
        <v>2.9228404767550889E-3</v>
      </c>
      <c r="P187" s="1">
        <f t="shared" si="1"/>
        <v>2.9228404767550891</v>
      </c>
      <c r="Q187" s="1">
        <f t="shared" si="2"/>
        <v>5.1261711177496601</v>
      </c>
      <c r="R187" s="1">
        <f t="shared" si="3"/>
        <v>779.02146666666658</v>
      </c>
      <c r="S187" s="1">
        <f t="shared" si="4"/>
        <v>696.18865112526123</v>
      </c>
      <c r="T187" s="1">
        <f t="shared" si="5"/>
        <v>69.36329222118593</v>
      </c>
      <c r="U187" s="1">
        <f t="shared" si="6"/>
        <v>77.616165606317168</v>
      </c>
      <c r="V187" s="1">
        <f t="shared" si="7"/>
        <v>0.14395163388709042</v>
      </c>
      <c r="W187" s="1">
        <f t="shared" si="8"/>
        <v>2.9213937016020295</v>
      </c>
      <c r="X187" s="1">
        <f t="shared" si="9"/>
        <v>0.14012396208265643</v>
      </c>
      <c r="Y187" s="1">
        <f t="shared" si="10"/>
        <v>8.791290012483087E-2</v>
      </c>
      <c r="Z187" s="1">
        <f t="shared" si="11"/>
        <v>321.51244179999992</v>
      </c>
      <c r="AA187" s="1">
        <f t="shared" si="12"/>
        <v>32.190967321104218</v>
      </c>
      <c r="AB187" s="1">
        <f t="shared" si="13"/>
        <v>31.759006666666671</v>
      </c>
      <c r="AC187" s="1">
        <f t="shared" si="14"/>
        <v>4.7103348087757011</v>
      </c>
      <c r="AD187" s="1">
        <f t="shared" si="15"/>
        <v>59.869654567795969</v>
      </c>
      <c r="AE187" s="1">
        <f t="shared" si="16"/>
        <v>2.7094807680663537</v>
      </c>
      <c r="AF187" s="1">
        <f t="shared" si="17"/>
        <v>4.5256328729910358</v>
      </c>
      <c r="AG187" s="1">
        <f t="shared" si="18"/>
        <v>2.0008540407093474</v>
      </c>
      <c r="AH187" s="1">
        <f t="shared" si="19"/>
        <v>-128.89726502489941</v>
      </c>
      <c r="AI187" s="1">
        <f t="shared" si="20"/>
        <v>-110.8262173850881</v>
      </c>
      <c r="AJ187" s="1">
        <f t="shared" si="21"/>
        <v>-8.5532045228912708</v>
      </c>
      <c r="AK187" s="1">
        <f t="shared" si="22"/>
        <v>73.235754867121116</v>
      </c>
      <c r="AL187" s="1">
        <f t="shared" si="23"/>
        <v>36.761582977058374</v>
      </c>
      <c r="AM187" s="1">
        <f t="shared" si="24"/>
        <v>2.9272415262794755</v>
      </c>
      <c r="AN187" s="1">
        <f t="shared" si="25"/>
        <v>5.1261711177496601</v>
      </c>
      <c r="AO187" s="1">
        <v>869.53534006047039</v>
      </c>
      <c r="AP187" s="1">
        <v>836.86504848484799</v>
      </c>
      <c r="AQ187" s="1">
        <v>5.1580952060238072</v>
      </c>
      <c r="AR187" s="1">
        <v>64.973285806085684</v>
      </c>
      <c r="AS187" s="1">
        <f t="shared" si="26"/>
        <v>2.9228404767550891</v>
      </c>
      <c r="AT187" s="1">
        <v>23.77573020299533</v>
      </c>
      <c r="AU187" s="1">
        <v>27.187463636363621</v>
      </c>
      <c r="AV187" s="1">
        <v>-9.7486099921443049E-5</v>
      </c>
      <c r="AW187" s="1">
        <v>82.278735908204425</v>
      </c>
      <c r="AX187" s="1">
        <v>0</v>
      </c>
      <c r="AY187" s="1">
        <v>0</v>
      </c>
      <c r="AZ187" s="1">
        <f t="shared" si="27"/>
        <v>1</v>
      </c>
      <c r="BA187" s="1">
        <f t="shared" si="28"/>
        <v>0</v>
      </c>
      <c r="BB187" s="1">
        <f t="shared" si="29"/>
        <v>51929.678704727572</v>
      </c>
      <c r="BC187" s="1">
        <f t="shared" si="30"/>
        <v>1999.9813333333329</v>
      </c>
      <c r="BD187" s="1">
        <f t="shared" si="31"/>
        <v>1681.1840199999997</v>
      </c>
      <c r="BE187" s="1">
        <f t="shared" si="32"/>
        <v>0.84059985559865225</v>
      </c>
      <c r="BF187" s="1">
        <f t="shared" si="33"/>
        <v>0.16075772130539884</v>
      </c>
      <c r="BG187" s="1">
        <v>6</v>
      </c>
      <c r="BH187" s="1">
        <v>0.5</v>
      </c>
      <c r="BI187" s="1" t="s">
        <v>355</v>
      </c>
      <c r="BJ187" s="1">
        <v>2</v>
      </c>
      <c r="BK187" s="1" t="b">
        <v>1</v>
      </c>
      <c r="BL187" s="1">
        <v>1660484545.099999</v>
      </c>
      <c r="BM187" s="1">
        <v>779.02146666666658</v>
      </c>
      <c r="BN187" s="1">
        <v>825.85880000000009</v>
      </c>
      <c r="BO187" s="1">
        <v>27.19464</v>
      </c>
      <c r="BP187" s="1">
        <v>23.778426666666672</v>
      </c>
      <c r="BQ187" s="1">
        <v>776.9742</v>
      </c>
      <c r="BR187" s="1">
        <v>27.176939999999998</v>
      </c>
      <c r="BS187" s="1">
        <v>500.13906666666662</v>
      </c>
      <c r="BT187" s="1">
        <v>99.532940000000011</v>
      </c>
      <c r="BU187" s="1">
        <v>9.9957073333333327E-2</v>
      </c>
      <c r="BV187" s="1">
        <v>31.055340000000001</v>
      </c>
      <c r="BW187" s="1">
        <v>31.759006666666671</v>
      </c>
      <c r="BX187" s="1">
        <v>999.89999999999986</v>
      </c>
      <c r="BY187" s="1">
        <v>0</v>
      </c>
      <c r="BZ187" s="1">
        <v>0</v>
      </c>
      <c r="CA187" s="1">
        <v>10000.28733333333</v>
      </c>
      <c r="CB187" s="1">
        <v>0</v>
      </c>
      <c r="CC187" s="1">
        <v>173.73886666666669</v>
      </c>
      <c r="CD187" s="1">
        <v>-46.837313333333327</v>
      </c>
      <c r="CE187" s="1">
        <v>800.79880000000003</v>
      </c>
      <c r="CF187" s="1">
        <v>845.97480000000019</v>
      </c>
      <c r="CG187" s="1">
        <v>3.416218666666667</v>
      </c>
      <c r="CH187" s="1">
        <v>825.85880000000009</v>
      </c>
      <c r="CI187" s="1">
        <v>23.778426666666672</v>
      </c>
      <c r="CJ187" s="1">
        <v>2.7067640000000002</v>
      </c>
      <c r="CK187" s="1">
        <v>2.366737333333333</v>
      </c>
      <c r="CL187" s="1">
        <v>22.326233333333331</v>
      </c>
      <c r="CM187" s="1">
        <v>20.137979999999999</v>
      </c>
      <c r="CN187" s="1">
        <v>1999.9813333333329</v>
      </c>
      <c r="CO187" s="1">
        <v>0.9800042000000001</v>
      </c>
      <c r="CP187" s="1">
        <v>1.9996273333333332E-2</v>
      </c>
      <c r="CQ187" s="1">
        <v>0</v>
      </c>
      <c r="CR187" s="1">
        <v>2.6332666666666662</v>
      </c>
      <c r="CS187" s="1">
        <v>0</v>
      </c>
      <c r="CT187" s="1">
        <v>32846.746666666673</v>
      </c>
      <c r="CU187" s="1">
        <v>17412.16</v>
      </c>
      <c r="CV187" s="1">
        <v>39.178733333333327</v>
      </c>
      <c r="CW187" s="1">
        <v>40.125</v>
      </c>
      <c r="CX187" s="1">
        <v>39.125</v>
      </c>
      <c r="CY187" s="1">
        <v>38.625</v>
      </c>
      <c r="CZ187" s="1">
        <v>39.379133333333343</v>
      </c>
      <c r="DA187" s="1">
        <v>1959.9913333333341</v>
      </c>
      <c r="DB187" s="1">
        <v>39.99</v>
      </c>
      <c r="DC187" s="1">
        <v>0</v>
      </c>
      <c r="DD187" s="1">
        <v>1660484550.2</v>
      </c>
      <c r="DE187" s="1">
        <v>0</v>
      </c>
      <c r="DF187" s="1">
        <v>1660484159.0999999</v>
      </c>
      <c r="DG187" s="1" t="s">
        <v>356</v>
      </c>
      <c r="DH187" s="1">
        <v>1660484145.0999999</v>
      </c>
      <c r="DI187" s="1">
        <v>1660484159.0999999</v>
      </c>
      <c r="DJ187" s="1">
        <v>1</v>
      </c>
      <c r="DK187" s="1">
        <v>6.3E-2</v>
      </c>
      <c r="DL187" s="1">
        <v>-2.8000000000000001E-2</v>
      </c>
      <c r="DM187" s="1">
        <v>1.395</v>
      </c>
      <c r="DN187" s="1">
        <v>2.7E-2</v>
      </c>
      <c r="DO187" s="1">
        <v>400</v>
      </c>
      <c r="DP187" s="1">
        <v>24</v>
      </c>
      <c r="DQ187" s="1">
        <v>0.47</v>
      </c>
      <c r="DR187" s="1">
        <v>0.03</v>
      </c>
      <c r="DS187" s="1">
        <v>4.9134744790267284</v>
      </c>
      <c r="DT187" s="1">
        <v>1.0269191622290881</v>
      </c>
      <c r="DU187" s="1">
        <v>9.5872711378686679E-2</v>
      </c>
      <c r="DV187" s="1">
        <v>0</v>
      </c>
      <c r="DW187" s="1">
        <v>36.728648601309153</v>
      </c>
      <c r="DX187" s="1">
        <v>1.707454747844825</v>
      </c>
      <c r="DY187" s="1">
        <v>0.14016890672764301</v>
      </c>
      <c r="DZ187" s="1">
        <v>0</v>
      </c>
      <c r="EA187" s="1">
        <v>-46.792877419354838</v>
      </c>
      <c r="EB187" s="1">
        <v>-3.1306403225804531</v>
      </c>
      <c r="EC187" s="1">
        <v>0.24711174527206289</v>
      </c>
      <c r="ED187" s="1">
        <v>0</v>
      </c>
      <c r="EE187" s="1">
        <v>692.53628546208881</v>
      </c>
      <c r="EF187" s="1">
        <v>278.10415759166352</v>
      </c>
      <c r="EG187" s="1">
        <v>20.06913923884953</v>
      </c>
      <c r="EH187" s="1">
        <v>0</v>
      </c>
      <c r="EI187" s="1">
        <v>3.418195609756097</v>
      </c>
      <c r="EJ187" s="1">
        <v>-2.9100209059224301E-2</v>
      </c>
      <c r="EK187" s="1">
        <v>3.8971252999881511E-3</v>
      </c>
      <c r="EL187" s="1">
        <v>1</v>
      </c>
      <c r="EM187" s="1">
        <v>2.0006223559086962</v>
      </c>
      <c r="EN187" s="1">
        <v>1.8355177569994191E-2</v>
      </c>
      <c r="EO187" s="1">
        <v>2.797015022700907E-3</v>
      </c>
      <c r="EP187" s="1">
        <v>1</v>
      </c>
      <c r="EQ187" s="1">
        <v>2</v>
      </c>
      <c r="ER187" s="1">
        <v>6</v>
      </c>
      <c r="ES187" s="1" t="s">
        <v>384</v>
      </c>
      <c r="ET187" s="1">
        <v>2.9454500000000001</v>
      </c>
      <c r="EU187" s="1">
        <v>2.80139</v>
      </c>
      <c r="EV187" s="1">
        <v>0.147061</v>
      </c>
      <c r="EW187" s="1">
        <v>0.15262500000000001</v>
      </c>
      <c r="EX187" s="1">
        <v>0.118572</v>
      </c>
      <c r="EY187" s="1">
        <v>0.10799599999999999</v>
      </c>
      <c r="EZ187" s="1">
        <v>17574.3</v>
      </c>
      <c r="FA187" s="1">
        <v>18313.900000000001</v>
      </c>
      <c r="FB187" s="1">
        <v>23944.7</v>
      </c>
      <c r="FC187" s="1">
        <v>25133.7</v>
      </c>
      <c r="FD187" s="1">
        <v>33769.800000000003</v>
      </c>
      <c r="FE187" s="1">
        <v>35790.5</v>
      </c>
      <c r="FF187" s="1">
        <v>43633.4</v>
      </c>
      <c r="FG187" s="1">
        <v>46453</v>
      </c>
      <c r="FH187" s="1">
        <v>2.0023499999999999</v>
      </c>
      <c r="FI187" s="1">
        <v>1.92482</v>
      </c>
      <c r="FJ187" s="1">
        <v>0.167713</v>
      </c>
      <c r="FK187" s="1">
        <v>0</v>
      </c>
      <c r="FL187" s="1">
        <v>29.020900000000001</v>
      </c>
      <c r="FM187" s="1">
        <v>999.9</v>
      </c>
      <c r="FN187" s="1">
        <v>69.2</v>
      </c>
      <c r="FO187" s="1">
        <v>31.6</v>
      </c>
      <c r="FP187" s="1">
        <v>32.4559</v>
      </c>
      <c r="FQ187" s="1">
        <v>63.884</v>
      </c>
      <c r="FR187" s="1">
        <v>25.757200000000001</v>
      </c>
      <c r="FS187" s="1">
        <v>1</v>
      </c>
      <c r="FT187" s="1">
        <v>0.14321600000000001</v>
      </c>
      <c r="FU187" s="1">
        <v>-0.20821600000000001</v>
      </c>
      <c r="FV187" s="1">
        <v>20.3233</v>
      </c>
      <c r="FW187" s="1">
        <v>5.2135499999999997</v>
      </c>
      <c r="FX187" s="1">
        <v>11.903499999999999</v>
      </c>
      <c r="FY187" s="1">
        <v>5.0030000000000001</v>
      </c>
      <c r="FZ187" s="1">
        <v>3.2898000000000001</v>
      </c>
      <c r="GA187" s="1">
        <v>9999</v>
      </c>
      <c r="GB187" s="1">
        <v>9999</v>
      </c>
      <c r="GC187" s="1">
        <v>9999</v>
      </c>
      <c r="GD187" s="1">
        <v>999.9</v>
      </c>
      <c r="GE187" s="1">
        <v>1.85944</v>
      </c>
      <c r="GF187" s="1">
        <v>1.8544</v>
      </c>
      <c r="GG187" s="1">
        <v>1.8575999999999999</v>
      </c>
      <c r="GH187" s="1">
        <v>1.85602</v>
      </c>
      <c r="GI187" s="1">
        <v>1.85486</v>
      </c>
      <c r="GJ187" s="1">
        <v>1.8545400000000001</v>
      </c>
      <c r="GK187" s="1">
        <v>1.8531200000000001</v>
      </c>
      <c r="GL187" s="1">
        <v>1.8563099999999999</v>
      </c>
      <c r="GM187" s="1">
        <v>0</v>
      </c>
      <c r="GN187" s="1">
        <v>0</v>
      </c>
      <c r="GO187" s="1">
        <v>0</v>
      </c>
      <c r="GP187" s="1">
        <v>0</v>
      </c>
      <c r="GQ187" s="1" t="s">
        <v>358</v>
      </c>
      <c r="GR187" s="1" t="s">
        <v>359</v>
      </c>
      <c r="GS187" s="1" t="s">
        <v>360</v>
      </c>
      <c r="GT187" s="1" t="s">
        <v>360</v>
      </c>
      <c r="GU187" s="1" t="s">
        <v>360</v>
      </c>
      <c r="GV187" s="1" t="s">
        <v>360</v>
      </c>
      <c r="GW187" s="1">
        <v>0</v>
      </c>
      <c r="GX187" s="1">
        <v>100</v>
      </c>
      <c r="GY187" s="1">
        <v>100</v>
      </c>
      <c r="GZ187" s="1">
        <v>2.1019999999999999</v>
      </c>
      <c r="HA187" s="1">
        <v>1.78E-2</v>
      </c>
      <c r="HB187" s="1">
        <v>0.46748880523729403</v>
      </c>
      <c r="HC187" s="1">
        <v>2.678124759318837E-3</v>
      </c>
      <c r="HD187" s="1">
        <v>-9.3737611465157319E-7</v>
      </c>
      <c r="HE187" s="1">
        <v>1.3915637841753891E-10</v>
      </c>
      <c r="HF187" s="1">
        <v>-6.7805247810390282E-2</v>
      </c>
      <c r="HG187" s="1">
        <v>1.061361004592812E-2</v>
      </c>
      <c r="HH187" s="1">
        <v>-3.086644042041478E-4</v>
      </c>
      <c r="HI187" s="1">
        <v>1.24720902217549E-6</v>
      </c>
      <c r="HJ187" s="1">
        <v>1</v>
      </c>
      <c r="HK187" s="1">
        <v>2093</v>
      </c>
      <c r="HL187" s="1">
        <v>2</v>
      </c>
      <c r="HM187" s="1">
        <v>27</v>
      </c>
      <c r="HN187" s="1">
        <v>6.8</v>
      </c>
      <c r="HO187" s="1">
        <v>6.6</v>
      </c>
      <c r="HP187" s="1">
        <v>1.94336</v>
      </c>
      <c r="HQ187" s="1">
        <v>2.2644000000000002</v>
      </c>
      <c r="HR187" s="1">
        <v>1.4978</v>
      </c>
      <c r="HS187" s="1">
        <v>2.3034699999999999</v>
      </c>
      <c r="HT187" s="1">
        <v>1.5478499999999999</v>
      </c>
      <c r="HU187" s="1">
        <v>2.4243199999999998</v>
      </c>
      <c r="HV187" s="1">
        <v>35.174700000000001</v>
      </c>
      <c r="HW187" s="1">
        <v>15.305300000000001</v>
      </c>
      <c r="HX187" s="1">
        <v>18</v>
      </c>
      <c r="HY187" s="1">
        <v>501.64299999999997</v>
      </c>
      <c r="HZ187" s="1">
        <v>517.75</v>
      </c>
      <c r="IA187" s="1">
        <v>29.721</v>
      </c>
      <c r="IB187" s="1">
        <v>29.003299999999999</v>
      </c>
      <c r="IC187" s="1">
        <v>30.000299999999999</v>
      </c>
      <c r="ID187" s="1">
        <v>28.801500000000001</v>
      </c>
      <c r="IE187" s="1">
        <v>28.894600000000001</v>
      </c>
      <c r="IF187" s="1">
        <v>38.992100000000001</v>
      </c>
      <c r="IG187" s="1">
        <v>29.195399999999999</v>
      </c>
      <c r="IH187" s="1">
        <v>77.412899999999993</v>
      </c>
      <c r="II187" s="1">
        <v>29.674099999999999</v>
      </c>
      <c r="IJ187" s="1">
        <v>895.19799999999998</v>
      </c>
      <c r="IK187" s="1">
        <v>23.799099999999999</v>
      </c>
      <c r="IL187" s="1">
        <v>100.91800000000001</v>
      </c>
      <c r="IM187" s="1">
        <v>100.682</v>
      </c>
      <c r="IN187" s="1" t="s">
        <v>365</v>
      </c>
    </row>
    <row r="188" spans="1:248" ht="15.75" customHeight="1" x14ac:dyDescent="0.3">
      <c r="A188" s="1">
        <v>172</v>
      </c>
      <c r="B188" s="1">
        <v>1660484553.5999999</v>
      </c>
      <c r="C188" s="1">
        <v>424.5</v>
      </c>
      <c r="D188" s="1" t="s">
        <v>694</v>
      </c>
      <c r="E188" s="1" t="s">
        <v>695</v>
      </c>
      <c r="F188" s="1">
        <v>1</v>
      </c>
      <c r="G188" s="1" t="s">
        <v>349</v>
      </c>
      <c r="H188" s="1" t="s">
        <v>350</v>
      </c>
      <c r="I188" s="1" t="s">
        <v>351</v>
      </c>
      <c r="J188" s="1" t="s">
        <v>352</v>
      </c>
      <c r="K188" s="1" t="s">
        <v>353</v>
      </c>
      <c r="L188" s="1" t="s">
        <v>349</v>
      </c>
      <c r="M188" s="1" t="s">
        <v>354</v>
      </c>
      <c r="N188" s="1">
        <v>1660484545.5999999</v>
      </c>
      <c r="O188" s="1">
        <f t="shared" si="0"/>
        <v>2.9208748612871848E-3</v>
      </c>
      <c r="P188" s="1">
        <f t="shared" si="1"/>
        <v>2.9208748612871847</v>
      </c>
      <c r="Q188" s="1">
        <f t="shared" si="2"/>
        <v>5.1882383408599155</v>
      </c>
      <c r="R188" s="1">
        <f t="shared" si="3"/>
        <v>781.52593749999994</v>
      </c>
      <c r="S188" s="1">
        <f t="shared" si="4"/>
        <v>697.88175046512526</v>
      </c>
      <c r="T188" s="1">
        <f t="shared" si="5"/>
        <v>69.532012843664262</v>
      </c>
      <c r="U188" s="1">
        <f t="shared" si="6"/>
        <v>77.865729384225077</v>
      </c>
      <c r="V188" s="1">
        <f t="shared" si="7"/>
        <v>0.14385998783490461</v>
      </c>
      <c r="W188" s="1">
        <f t="shared" si="8"/>
        <v>2.9212608954668484</v>
      </c>
      <c r="X188" s="1">
        <f t="shared" si="9"/>
        <v>0.14003694969827829</v>
      </c>
      <c r="Y188" s="1">
        <f t="shared" si="10"/>
        <v>8.785811619499706E-2</v>
      </c>
      <c r="Z188" s="1">
        <f t="shared" si="11"/>
        <v>321.51322649999992</v>
      </c>
      <c r="AA188" s="1">
        <f t="shared" si="12"/>
        <v>32.191478524387399</v>
      </c>
      <c r="AB188" s="1">
        <f t="shared" si="13"/>
        <v>31.758437499999999</v>
      </c>
      <c r="AC188" s="1">
        <f t="shared" si="14"/>
        <v>4.7101827984359614</v>
      </c>
      <c r="AD188" s="1">
        <f t="shared" si="15"/>
        <v>59.868686394312341</v>
      </c>
      <c r="AE188" s="1">
        <f t="shared" si="16"/>
        <v>2.7094288449106836</v>
      </c>
      <c r="AF188" s="1">
        <f t="shared" si="17"/>
        <v>4.5256193313907174</v>
      </c>
      <c r="AG188" s="1">
        <f t="shared" si="18"/>
        <v>2.0007539535252779</v>
      </c>
      <c r="AH188" s="1">
        <f t="shared" si="19"/>
        <v>-128.81058138276484</v>
      </c>
      <c r="AI188" s="1">
        <f t="shared" si="20"/>
        <v>-110.73980888228492</v>
      </c>
      <c r="AJ188" s="1">
        <f t="shared" si="21"/>
        <v>-8.5468981407900131</v>
      </c>
      <c r="AK188" s="1">
        <f t="shared" si="22"/>
        <v>73.415938094160154</v>
      </c>
      <c r="AL188" s="1">
        <f t="shared" si="23"/>
        <v>36.781564445604076</v>
      </c>
      <c r="AM188" s="1">
        <f t="shared" si="24"/>
        <v>2.9268831366196615</v>
      </c>
      <c r="AN188" s="1">
        <f t="shared" si="25"/>
        <v>5.1882383408599155</v>
      </c>
      <c r="AO188" s="1">
        <v>874.7382805974986</v>
      </c>
      <c r="AP188" s="1">
        <v>842.00573939393905</v>
      </c>
      <c r="AQ188" s="1">
        <v>5.1553093955682163</v>
      </c>
      <c r="AR188" s="1">
        <v>64.973285806085684</v>
      </c>
      <c r="AS188" s="1">
        <f t="shared" si="26"/>
        <v>2.9208748612871847</v>
      </c>
      <c r="AT188" s="1">
        <v>23.777261562867199</v>
      </c>
      <c r="AU188" s="1">
        <v>27.186464848484832</v>
      </c>
      <c r="AV188" s="1">
        <v>-5.7105678765697948E-5</v>
      </c>
      <c r="AW188" s="1">
        <v>82.278735908204425</v>
      </c>
      <c r="AX188" s="1">
        <v>0</v>
      </c>
      <c r="AY188" s="1">
        <v>0</v>
      </c>
      <c r="AZ188" s="1">
        <f t="shared" si="27"/>
        <v>1</v>
      </c>
      <c r="BA188" s="1">
        <f t="shared" si="28"/>
        <v>0</v>
      </c>
      <c r="BB188" s="1">
        <f t="shared" si="29"/>
        <v>51925.911874954865</v>
      </c>
      <c r="BC188" s="1">
        <f t="shared" si="30"/>
        <v>1999.9862499999999</v>
      </c>
      <c r="BD188" s="1">
        <f t="shared" si="31"/>
        <v>1681.1881499999997</v>
      </c>
      <c r="BE188" s="1">
        <f t="shared" si="32"/>
        <v>0.84059985412399696</v>
      </c>
      <c r="BF188" s="1">
        <f t="shared" si="33"/>
        <v>0.16075771845931439</v>
      </c>
      <c r="BG188" s="1">
        <v>6</v>
      </c>
      <c r="BH188" s="1">
        <v>0.5</v>
      </c>
      <c r="BI188" s="1" t="s">
        <v>355</v>
      </c>
      <c r="BJ188" s="1">
        <v>2</v>
      </c>
      <c r="BK188" s="1" t="b">
        <v>1</v>
      </c>
      <c r="BL188" s="1">
        <v>1660484545.5999999</v>
      </c>
      <c r="BM188" s="1">
        <v>781.52593749999994</v>
      </c>
      <c r="BN188" s="1">
        <v>828.39599999999996</v>
      </c>
      <c r="BO188" s="1">
        <v>27.194106250000001</v>
      </c>
      <c r="BP188" s="1">
        <v>23.778287500000001</v>
      </c>
      <c r="BQ188" s="1">
        <v>779.47506249999992</v>
      </c>
      <c r="BR188" s="1">
        <v>27.176400000000001</v>
      </c>
      <c r="BS188" s="1">
        <v>500.135875</v>
      </c>
      <c r="BT188" s="1">
        <v>99.532962499999996</v>
      </c>
      <c r="BU188" s="1">
        <v>9.9980756249999997E-2</v>
      </c>
      <c r="BV188" s="1">
        <v>31.055287499999999</v>
      </c>
      <c r="BW188" s="1">
        <v>31.758437499999999</v>
      </c>
      <c r="BX188" s="1">
        <v>999.9</v>
      </c>
      <c r="BY188" s="1">
        <v>0</v>
      </c>
      <c r="BZ188" s="1">
        <v>0</v>
      </c>
      <c r="CA188" s="1">
        <v>9999.5268749999996</v>
      </c>
      <c r="CB188" s="1">
        <v>0</v>
      </c>
      <c r="CC188" s="1">
        <v>174.180375</v>
      </c>
      <c r="CD188" s="1">
        <v>-46.870049999999999</v>
      </c>
      <c r="CE188" s="1">
        <v>803.37287499999991</v>
      </c>
      <c r="CF188" s="1">
        <v>848.57368750000001</v>
      </c>
      <c r="CG188" s="1">
        <v>3.4158225</v>
      </c>
      <c r="CH188" s="1">
        <v>828.39599999999996</v>
      </c>
      <c r="CI188" s="1">
        <v>23.778287500000001</v>
      </c>
      <c r="CJ188" s="1">
        <v>2.7067112500000001</v>
      </c>
      <c r="CK188" s="1">
        <v>2.3667237499999998</v>
      </c>
      <c r="CL188" s="1">
        <v>22.325912500000001</v>
      </c>
      <c r="CM188" s="1">
        <v>20.137887500000001</v>
      </c>
      <c r="CN188" s="1">
        <v>1999.9862499999999</v>
      </c>
      <c r="CO188" s="1">
        <v>0.98000425000000002</v>
      </c>
      <c r="CP188" s="1">
        <v>1.9996224999999999E-2</v>
      </c>
      <c r="CQ188" s="1">
        <v>0</v>
      </c>
      <c r="CR188" s="1">
        <v>2.6183749999999999</v>
      </c>
      <c r="CS188" s="1">
        <v>0</v>
      </c>
      <c r="CT188" s="1">
        <v>32847.012499999997</v>
      </c>
      <c r="CU188" s="1">
        <v>17412.206249999999</v>
      </c>
      <c r="CV188" s="1">
        <v>39.179250000000003</v>
      </c>
      <c r="CW188" s="1">
        <v>40.125</v>
      </c>
      <c r="CX188" s="1">
        <v>39.125</v>
      </c>
      <c r="CY188" s="1">
        <v>38.625</v>
      </c>
      <c r="CZ188" s="1">
        <v>39.378875000000001</v>
      </c>
      <c r="DA188" s="1">
        <v>1959.9962499999999</v>
      </c>
      <c r="DB188" s="1">
        <v>39.99</v>
      </c>
      <c r="DC188" s="1">
        <v>0</v>
      </c>
      <c r="DD188" s="1">
        <v>1660484551.4000001</v>
      </c>
      <c r="DE188" s="1">
        <v>0</v>
      </c>
      <c r="DF188" s="1">
        <v>1660484159.0999999</v>
      </c>
      <c r="DG188" s="1" t="s">
        <v>356</v>
      </c>
      <c r="DH188" s="1">
        <v>1660484145.0999999</v>
      </c>
      <c r="DI188" s="1">
        <v>1660484159.0999999</v>
      </c>
      <c r="DJ188" s="1">
        <v>1</v>
      </c>
      <c r="DK188" s="1">
        <v>6.3E-2</v>
      </c>
      <c r="DL188" s="1">
        <v>-2.8000000000000001E-2</v>
      </c>
      <c r="DM188" s="1">
        <v>1.395</v>
      </c>
      <c r="DN188" s="1">
        <v>2.7E-2</v>
      </c>
      <c r="DO188" s="1">
        <v>400</v>
      </c>
      <c r="DP188" s="1">
        <v>24</v>
      </c>
      <c r="DQ188" s="1">
        <v>0.47</v>
      </c>
      <c r="DR188" s="1">
        <v>0.03</v>
      </c>
      <c r="DS188" s="1">
        <v>4.9492600450216653</v>
      </c>
      <c r="DT188" s="1">
        <v>1.096151289854113</v>
      </c>
      <c r="DU188" s="1">
        <v>0.101052724726396</v>
      </c>
      <c r="DV188" s="1">
        <v>0</v>
      </c>
      <c r="DW188" s="1">
        <v>36.763296896524771</v>
      </c>
      <c r="DX188" s="1">
        <v>2.0272112923547589</v>
      </c>
      <c r="DY188" s="1">
        <v>0.16179685377415101</v>
      </c>
      <c r="DZ188" s="1">
        <v>0</v>
      </c>
      <c r="EA188" s="1">
        <v>-46.876246666666681</v>
      </c>
      <c r="EB188" s="1">
        <v>-3.7202989988876398</v>
      </c>
      <c r="EC188" s="1">
        <v>0.27496909975890421</v>
      </c>
      <c r="ED188" s="1">
        <v>0</v>
      </c>
      <c r="EE188" s="1">
        <v>698.24608591957349</v>
      </c>
      <c r="EF188" s="1">
        <v>277.45161335455612</v>
      </c>
      <c r="EG188" s="1">
        <v>20.68970793766087</v>
      </c>
      <c r="EH188" s="1">
        <v>0</v>
      </c>
      <c r="EI188" s="1">
        <v>3.4174329999999999</v>
      </c>
      <c r="EJ188" s="1">
        <v>-4.0609530956850708E-2</v>
      </c>
      <c r="EK188" s="1">
        <v>4.5408485991057226E-3</v>
      </c>
      <c r="EL188" s="1">
        <v>1</v>
      </c>
      <c r="EM188" s="1">
        <v>2.0007420317687901</v>
      </c>
      <c r="EN188" s="1">
        <v>6.4401838076291532E-3</v>
      </c>
      <c r="EO188" s="1">
        <v>2.5734247175583859E-3</v>
      </c>
      <c r="EP188" s="1">
        <v>1</v>
      </c>
      <c r="EQ188" s="1">
        <v>2</v>
      </c>
      <c r="ER188" s="1">
        <v>6</v>
      </c>
      <c r="ES188" s="1" t="s">
        <v>384</v>
      </c>
      <c r="ET188" s="1">
        <v>2.94543</v>
      </c>
      <c r="EU188" s="1">
        <v>2.8013599999999999</v>
      </c>
      <c r="EV188" s="1">
        <v>0.14765400000000001</v>
      </c>
      <c r="EW188" s="1">
        <v>0.15320400000000001</v>
      </c>
      <c r="EX188" s="1">
        <v>0.11856800000000001</v>
      </c>
      <c r="EY188" s="1">
        <v>0.107992</v>
      </c>
      <c r="EZ188" s="1">
        <v>17562</v>
      </c>
      <c r="FA188" s="1">
        <v>18301.3</v>
      </c>
      <c r="FB188" s="1">
        <v>23944.5</v>
      </c>
      <c r="FC188" s="1">
        <v>25133.599999999999</v>
      </c>
      <c r="FD188" s="1">
        <v>33769.800000000003</v>
      </c>
      <c r="FE188" s="1">
        <v>35790.6</v>
      </c>
      <c r="FF188" s="1">
        <v>43633.1</v>
      </c>
      <c r="FG188" s="1">
        <v>46452.9</v>
      </c>
      <c r="FH188" s="1">
        <v>2.00238</v>
      </c>
      <c r="FI188" s="1">
        <v>1.9249000000000001</v>
      </c>
      <c r="FJ188" s="1">
        <v>0.16778699999999999</v>
      </c>
      <c r="FK188" s="1">
        <v>0</v>
      </c>
      <c r="FL188" s="1">
        <v>29.022300000000001</v>
      </c>
      <c r="FM188" s="1">
        <v>999.9</v>
      </c>
      <c r="FN188" s="1">
        <v>69.2</v>
      </c>
      <c r="FO188" s="1">
        <v>31.6</v>
      </c>
      <c r="FP188" s="1">
        <v>32.454500000000003</v>
      </c>
      <c r="FQ188" s="1">
        <v>63.963999999999999</v>
      </c>
      <c r="FR188" s="1">
        <v>26.426300000000001</v>
      </c>
      <c r="FS188" s="1">
        <v>1</v>
      </c>
      <c r="FT188" s="1">
        <v>0.14325499999999999</v>
      </c>
      <c r="FU188" s="1">
        <v>-0.18221399999999999</v>
      </c>
      <c r="FV188" s="1">
        <v>20.3233</v>
      </c>
      <c r="FW188" s="1">
        <v>5.2129500000000002</v>
      </c>
      <c r="FX188" s="1">
        <v>11.9038</v>
      </c>
      <c r="FY188" s="1">
        <v>5.0027999999999997</v>
      </c>
      <c r="FZ188" s="1">
        <v>3.28973</v>
      </c>
      <c r="GA188" s="1">
        <v>9999</v>
      </c>
      <c r="GB188" s="1">
        <v>9999</v>
      </c>
      <c r="GC188" s="1">
        <v>9999</v>
      </c>
      <c r="GD188" s="1">
        <v>999.9</v>
      </c>
      <c r="GE188" s="1">
        <v>1.85944</v>
      </c>
      <c r="GF188" s="1">
        <v>1.8544</v>
      </c>
      <c r="GG188" s="1">
        <v>1.8575999999999999</v>
      </c>
      <c r="GH188" s="1">
        <v>1.8560300000000001</v>
      </c>
      <c r="GI188" s="1">
        <v>1.85486</v>
      </c>
      <c r="GJ188" s="1">
        <v>1.8545400000000001</v>
      </c>
      <c r="GK188" s="1">
        <v>1.85314</v>
      </c>
      <c r="GL188" s="1">
        <v>1.8563000000000001</v>
      </c>
      <c r="GM188" s="1">
        <v>0</v>
      </c>
      <c r="GN188" s="1">
        <v>0</v>
      </c>
      <c r="GO188" s="1">
        <v>0</v>
      </c>
      <c r="GP188" s="1">
        <v>0</v>
      </c>
      <c r="GQ188" s="1" t="s">
        <v>358</v>
      </c>
      <c r="GR188" s="1" t="s">
        <v>359</v>
      </c>
      <c r="GS188" s="1" t="s">
        <v>360</v>
      </c>
      <c r="GT188" s="1" t="s">
        <v>360</v>
      </c>
      <c r="GU188" s="1" t="s">
        <v>360</v>
      </c>
      <c r="GV188" s="1" t="s">
        <v>360</v>
      </c>
      <c r="GW188" s="1">
        <v>0</v>
      </c>
      <c r="GX188" s="1">
        <v>100</v>
      </c>
      <c r="GY188" s="1">
        <v>100</v>
      </c>
      <c r="GZ188" s="1">
        <v>2.11</v>
      </c>
      <c r="HA188" s="1">
        <v>1.77E-2</v>
      </c>
      <c r="HB188" s="1">
        <v>0.46748880523729403</v>
      </c>
      <c r="HC188" s="1">
        <v>2.678124759318837E-3</v>
      </c>
      <c r="HD188" s="1">
        <v>-9.3737611465157319E-7</v>
      </c>
      <c r="HE188" s="1">
        <v>1.3915637841753891E-10</v>
      </c>
      <c r="HF188" s="1">
        <v>-6.7805247810390282E-2</v>
      </c>
      <c r="HG188" s="1">
        <v>1.061361004592812E-2</v>
      </c>
      <c r="HH188" s="1">
        <v>-3.086644042041478E-4</v>
      </c>
      <c r="HI188" s="1">
        <v>1.24720902217549E-6</v>
      </c>
      <c r="HJ188" s="1">
        <v>1</v>
      </c>
      <c r="HK188" s="1">
        <v>2093</v>
      </c>
      <c r="HL188" s="1">
        <v>2</v>
      </c>
      <c r="HM188" s="1">
        <v>27</v>
      </c>
      <c r="HN188" s="1">
        <v>6.8</v>
      </c>
      <c r="HO188" s="1">
        <v>6.6</v>
      </c>
      <c r="HP188" s="1">
        <v>1.95068</v>
      </c>
      <c r="HQ188" s="1">
        <v>2.2875999999999999</v>
      </c>
      <c r="HR188" s="1">
        <v>1.4978</v>
      </c>
      <c r="HS188" s="1">
        <v>2.3034699999999999</v>
      </c>
      <c r="HT188" s="1">
        <v>1.5478499999999999</v>
      </c>
      <c r="HU188" s="1">
        <v>2.4316399999999998</v>
      </c>
      <c r="HV188" s="1">
        <v>35.174700000000001</v>
      </c>
      <c r="HW188" s="1">
        <v>15.305300000000001</v>
      </c>
      <c r="HX188" s="1">
        <v>18</v>
      </c>
      <c r="HY188" s="1">
        <v>501.65899999999999</v>
      </c>
      <c r="HZ188" s="1">
        <v>517.80600000000004</v>
      </c>
      <c r="IA188" s="1">
        <v>29.709800000000001</v>
      </c>
      <c r="IB188" s="1">
        <v>29.003900000000002</v>
      </c>
      <c r="IC188" s="1">
        <v>30.000299999999999</v>
      </c>
      <c r="ID188" s="1">
        <v>28.801500000000001</v>
      </c>
      <c r="IE188" s="1">
        <v>28.895199999999999</v>
      </c>
      <c r="IF188" s="1">
        <v>39.116900000000001</v>
      </c>
      <c r="IG188" s="1">
        <v>29.195399999999999</v>
      </c>
      <c r="IH188" s="1">
        <v>77.412899999999993</v>
      </c>
      <c r="II188" s="1">
        <v>29.674099999999999</v>
      </c>
      <c r="IJ188" s="1">
        <v>895.19799999999998</v>
      </c>
      <c r="IK188" s="1">
        <v>23.799099999999999</v>
      </c>
      <c r="IL188" s="1">
        <v>100.917</v>
      </c>
      <c r="IM188" s="1">
        <v>100.682</v>
      </c>
      <c r="IN188" s="1" t="s">
        <v>365</v>
      </c>
    </row>
    <row r="189" spans="1:248" ht="15.75" customHeight="1" x14ac:dyDescent="0.3">
      <c r="A189" s="1">
        <v>173</v>
      </c>
      <c r="B189" s="1">
        <v>1660484554.5999999</v>
      </c>
      <c r="C189" s="1">
        <v>425.5</v>
      </c>
      <c r="D189" s="1" t="s">
        <v>696</v>
      </c>
      <c r="E189" s="1" t="s">
        <v>697</v>
      </c>
      <c r="F189" s="1">
        <v>1</v>
      </c>
      <c r="G189" s="1" t="s">
        <v>349</v>
      </c>
      <c r="H189" s="1" t="s">
        <v>350</v>
      </c>
      <c r="I189" s="1" t="s">
        <v>351</v>
      </c>
      <c r="J189" s="1" t="s">
        <v>352</v>
      </c>
      <c r="K189" s="1" t="s">
        <v>353</v>
      </c>
      <c r="L189" s="1" t="s">
        <v>349</v>
      </c>
      <c r="M189" s="1" t="s">
        <v>354</v>
      </c>
      <c r="N189" s="1">
        <v>1660484547.099999</v>
      </c>
      <c r="O189" s="1">
        <f t="shared" si="0"/>
        <v>2.9189045877638193E-3</v>
      </c>
      <c r="P189" s="1">
        <f t="shared" si="1"/>
        <v>2.9189045877638193</v>
      </c>
      <c r="Q189" s="1">
        <f t="shared" si="2"/>
        <v>5.2708797137277008</v>
      </c>
      <c r="R189" s="1">
        <f t="shared" si="3"/>
        <v>789.03739999999993</v>
      </c>
      <c r="S189" s="1">
        <f t="shared" si="4"/>
        <v>704.16346025182474</v>
      </c>
      <c r="T189" s="1">
        <f t="shared" si="5"/>
        <v>70.157892431886637</v>
      </c>
      <c r="U189" s="1">
        <f t="shared" si="6"/>
        <v>78.614134584800141</v>
      </c>
      <c r="V189" s="1">
        <f t="shared" si="7"/>
        <v>0.14372689022511009</v>
      </c>
      <c r="W189" s="1">
        <f t="shared" si="8"/>
        <v>2.9214755603363178</v>
      </c>
      <c r="X189" s="1">
        <f t="shared" si="9"/>
        <v>0.1399110942159135</v>
      </c>
      <c r="Y189" s="1">
        <f t="shared" si="10"/>
        <v>8.7778830069083089E-2</v>
      </c>
      <c r="Z189" s="1">
        <f t="shared" si="11"/>
        <v>321.5127609999999</v>
      </c>
      <c r="AA189" s="1">
        <f t="shared" si="12"/>
        <v>32.192409293886911</v>
      </c>
      <c r="AB189" s="1">
        <f t="shared" si="13"/>
        <v>31.759593333333331</v>
      </c>
      <c r="AC189" s="1">
        <f t="shared" si="14"/>
        <v>4.7104914974029164</v>
      </c>
      <c r="AD189" s="1">
        <f t="shared" si="15"/>
        <v>59.863914283627814</v>
      </c>
      <c r="AE189" s="1">
        <f t="shared" si="16"/>
        <v>2.7092899545931859</v>
      </c>
      <c r="AF189" s="1">
        <f t="shared" si="17"/>
        <v>4.525748085494218</v>
      </c>
      <c r="AG189" s="1">
        <f t="shared" si="18"/>
        <v>2.0012015428097305</v>
      </c>
      <c r="AH189" s="1">
        <f t="shared" si="19"/>
        <v>-128.72369232038443</v>
      </c>
      <c r="AI189" s="1">
        <f t="shared" si="20"/>
        <v>-110.85137314701835</v>
      </c>
      <c r="AJ189" s="1">
        <f t="shared" si="21"/>
        <v>-8.5549498149913958</v>
      </c>
      <c r="AK189" s="1">
        <f t="shared" si="22"/>
        <v>73.382745717605715</v>
      </c>
      <c r="AL189" s="1">
        <f t="shared" si="23"/>
        <v>36.818164732923272</v>
      </c>
      <c r="AM189" s="1">
        <f t="shared" si="24"/>
        <v>2.9258127842709278</v>
      </c>
      <c r="AN189" s="1">
        <f t="shared" si="25"/>
        <v>5.2708797137277008</v>
      </c>
      <c r="AO189" s="1">
        <v>879.94850040401798</v>
      </c>
      <c r="AP189" s="1">
        <v>847.13858181818125</v>
      </c>
      <c r="AQ189" s="1">
        <v>5.1506144650634544</v>
      </c>
      <c r="AR189" s="1">
        <v>64.973285806085684</v>
      </c>
      <c r="AS189" s="1">
        <f t="shared" si="26"/>
        <v>2.9189045877638193</v>
      </c>
      <c r="AT189" s="1">
        <v>23.777620884612389</v>
      </c>
      <c r="AU189" s="1">
        <v>27.184317575757579</v>
      </c>
      <c r="AV189" s="1">
        <v>-2.6181151697755349E-5</v>
      </c>
      <c r="AW189" s="1">
        <v>82.278735908204425</v>
      </c>
      <c r="AX189" s="1">
        <v>0</v>
      </c>
      <c r="AY189" s="1">
        <v>0</v>
      </c>
      <c r="AZ189" s="1">
        <f t="shared" si="27"/>
        <v>1</v>
      </c>
      <c r="BA189" s="1">
        <f t="shared" si="28"/>
        <v>0</v>
      </c>
      <c r="BB189" s="1">
        <f t="shared" si="29"/>
        <v>51931.93107717883</v>
      </c>
      <c r="BC189" s="1">
        <f t="shared" si="30"/>
        <v>1999.9833333333329</v>
      </c>
      <c r="BD189" s="1">
        <f t="shared" si="31"/>
        <v>1681.1856999999995</v>
      </c>
      <c r="BE189" s="1">
        <f t="shared" si="32"/>
        <v>0.84059985499879164</v>
      </c>
      <c r="BF189" s="1">
        <f t="shared" si="33"/>
        <v>0.16075772014766787</v>
      </c>
      <c r="BG189" s="1">
        <v>6</v>
      </c>
      <c r="BH189" s="1">
        <v>0.5</v>
      </c>
      <c r="BI189" s="1" t="s">
        <v>355</v>
      </c>
      <c r="BJ189" s="1">
        <v>2</v>
      </c>
      <c r="BK189" s="1" t="b">
        <v>1</v>
      </c>
      <c r="BL189" s="1">
        <v>1660484547.099999</v>
      </c>
      <c r="BM189" s="1">
        <v>789.03739999999993</v>
      </c>
      <c r="BN189" s="1">
        <v>835.97653333333335</v>
      </c>
      <c r="BO189" s="1">
        <v>27.19270666666667</v>
      </c>
      <c r="BP189" s="1">
        <v>23.778146666666672</v>
      </c>
      <c r="BQ189" s="1">
        <v>786.97539999999992</v>
      </c>
      <c r="BR189" s="1">
        <v>27.17499333333333</v>
      </c>
      <c r="BS189" s="1">
        <v>500.13799999999998</v>
      </c>
      <c r="BT189" s="1">
        <v>99.532986666666673</v>
      </c>
      <c r="BU189" s="1">
        <v>9.9976973333333316E-2</v>
      </c>
      <c r="BV189" s="1">
        <v>31.05578666666667</v>
      </c>
      <c r="BW189" s="1">
        <v>31.759593333333331</v>
      </c>
      <c r="BX189" s="1">
        <v>999.89999999999986</v>
      </c>
      <c r="BY189" s="1">
        <v>0</v>
      </c>
      <c r="BZ189" s="1">
        <v>0</v>
      </c>
      <c r="CA189" s="1">
        <v>10000.75</v>
      </c>
      <c r="CB189" s="1">
        <v>0</v>
      </c>
      <c r="CC189" s="1">
        <v>174.30746666666661</v>
      </c>
      <c r="CD189" s="1">
        <v>-46.939159999999987</v>
      </c>
      <c r="CE189" s="1">
        <v>811.09306666666657</v>
      </c>
      <c r="CF189" s="1">
        <v>856.33866666666665</v>
      </c>
      <c r="CG189" s="1">
        <v>3.4145613333333338</v>
      </c>
      <c r="CH189" s="1">
        <v>835.97653333333335</v>
      </c>
      <c r="CI189" s="1">
        <v>23.778146666666672</v>
      </c>
      <c r="CJ189" s="1">
        <v>2.706572</v>
      </c>
      <c r="CK189" s="1">
        <v>2.3667099999999999</v>
      </c>
      <c r="CL189" s="1">
        <v>22.325066666666661</v>
      </c>
      <c r="CM189" s="1">
        <v>20.137793333333331</v>
      </c>
      <c r="CN189" s="1">
        <v>1999.9833333333329</v>
      </c>
      <c r="CO189" s="1">
        <v>0.9800042000000001</v>
      </c>
      <c r="CP189" s="1">
        <v>1.9996273333333339E-2</v>
      </c>
      <c r="CQ189" s="1">
        <v>0</v>
      </c>
      <c r="CR189" s="1">
        <v>2.5133999999999999</v>
      </c>
      <c r="CS189" s="1">
        <v>0</v>
      </c>
      <c r="CT189" s="1">
        <v>32847.453333333331</v>
      </c>
      <c r="CU189" s="1">
        <v>17412.173333333329</v>
      </c>
      <c r="CV189" s="1">
        <v>39.182866666666669</v>
      </c>
      <c r="CW189" s="1">
        <v>40.125</v>
      </c>
      <c r="CX189" s="1">
        <v>39.125</v>
      </c>
      <c r="CY189" s="1">
        <v>38.625</v>
      </c>
      <c r="CZ189" s="1">
        <v>39.379133333333343</v>
      </c>
      <c r="DA189" s="1">
        <v>1959.993333333334</v>
      </c>
      <c r="DB189" s="1">
        <v>39.99</v>
      </c>
      <c r="DC189" s="1">
        <v>0</v>
      </c>
      <c r="DD189" s="1">
        <v>1660484552.5999999</v>
      </c>
      <c r="DE189" s="1">
        <v>0</v>
      </c>
      <c r="DF189" s="1">
        <v>1660484159.0999999</v>
      </c>
      <c r="DG189" s="1" t="s">
        <v>356</v>
      </c>
      <c r="DH189" s="1">
        <v>1660484145.0999999</v>
      </c>
      <c r="DI189" s="1">
        <v>1660484159.0999999</v>
      </c>
      <c r="DJ189" s="1">
        <v>1</v>
      </c>
      <c r="DK189" s="1">
        <v>6.3E-2</v>
      </c>
      <c r="DL189" s="1">
        <v>-2.8000000000000001E-2</v>
      </c>
      <c r="DM189" s="1">
        <v>1.395</v>
      </c>
      <c r="DN189" s="1">
        <v>2.7E-2</v>
      </c>
      <c r="DO189" s="1">
        <v>400</v>
      </c>
      <c r="DP189" s="1">
        <v>24</v>
      </c>
      <c r="DQ189" s="1">
        <v>0.47</v>
      </c>
      <c r="DR189" s="1">
        <v>0.03</v>
      </c>
      <c r="DS189" s="1">
        <v>4.9492600450216653</v>
      </c>
      <c r="DT189" s="1">
        <v>1.096151289854113</v>
      </c>
      <c r="DU189" s="1">
        <v>0.101052724726396</v>
      </c>
      <c r="DV189" s="1">
        <v>0</v>
      </c>
      <c r="DW189" s="1">
        <v>36.763296896524771</v>
      </c>
      <c r="DX189" s="1">
        <v>2.0272112923547589</v>
      </c>
      <c r="DY189" s="1">
        <v>0.16179685377415101</v>
      </c>
      <c r="DZ189" s="1">
        <v>0</v>
      </c>
      <c r="EA189" s="1">
        <v>-46.876246666666681</v>
      </c>
      <c r="EB189" s="1">
        <v>-3.7202989988876398</v>
      </c>
      <c r="EC189" s="1">
        <v>0.27496909975890421</v>
      </c>
      <c r="ED189" s="1">
        <v>0</v>
      </c>
      <c r="EE189" s="1">
        <v>698.24608591957349</v>
      </c>
      <c r="EF189" s="1">
        <v>277.45161335455612</v>
      </c>
      <c r="EG189" s="1">
        <v>20.68970793766087</v>
      </c>
      <c r="EH189" s="1">
        <v>0</v>
      </c>
      <c r="EI189" s="1">
        <v>3.4174329999999999</v>
      </c>
      <c r="EJ189" s="1">
        <v>-4.0609530956850708E-2</v>
      </c>
      <c r="EK189" s="1">
        <v>4.5408485991057226E-3</v>
      </c>
      <c r="EL189" s="1">
        <v>1</v>
      </c>
      <c r="EM189" s="1">
        <v>2.0007420317687901</v>
      </c>
      <c r="EN189" s="1">
        <v>6.4401838076291532E-3</v>
      </c>
      <c r="EO189" s="1">
        <v>2.5734247175583859E-3</v>
      </c>
      <c r="EP189" s="1">
        <v>1</v>
      </c>
      <c r="EQ189" s="1">
        <v>2</v>
      </c>
      <c r="ER189" s="1">
        <v>6</v>
      </c>
      <c r="ES189" s="1" t="s">
        <v>384</v>
      </c>
      <c r="ET189" s="1">
        <v>2.9456899999999999</v>
      </c>
      <c r="EU189" s="1">
        <v>2.80125</v>
      </c>
      <c r="EV189" s="1">
        <v>0.14824699999999999</v>
      </c>
      <c r="EW189" s="1">
        <v>0.153781</v>
      </c>
      <c r="EX189" s="1">
        <v>0.11856</v>
      </c>
      <c r="EY189" s="1">
        <v>0.10799300000000001</v>
      </c>
      <c r="EZ189" s="1">
        <v>17549.599999999999</v>
      </c>
      <c r="FA189" s="1">
        <v>18288.900000000001</v>
      </c>
      <c r="FB189" s="1">
        <v>23944.2</v>
      </c>
      <c r="FC189" s="1">
        <v>25133.7</v>
      </c>
      <c r="FD189" s="1">
        <v>33769.9</v>
      </c>
      <c r="FE189" s="1">
        <v>35790.699999999997</v>
      </c>
      <c r="FF189" s="1">
        <v>43632.9</v>
      </c>
      <c r="FG189" s="1">
        <v>46453</v>
      </c>
      <c r="FH189" s="1">
        <v>2.0024500000000001</v>
      </c>
      <c r="FI189" s="1">
        <v>1.92493</v>
      </c>
      <c r="FJ189" s="1">
        <v>0.16775000000000001</v>
      </c>
      <c r="FK189" s="1">
        <v>0</v>
      </c>
      <c r="FL189" s="1">
        <v>29.024000000000001</v>
      </c>
      <c r="FM189" s="1">
        <v>999.9</v>
      </c>
      <c r="FN189" s="1">
        <v>69.3</v>
      </c>
      <c r="FO189" s="1">
        <v>31.6</v>
      </c>
      <c r="FP189" s="1">
        <v>32.502200000000002</v>
      </c>
      <c r="FQ189" s="1">
        <v>63.353999999999999</v>
      </c>
      <c r="FR189" s="1">
        <v>25.781199999999998</v>
      </c>
      <c r="FS189" s="1">
        <v>1</v>
      </c>
      <c r="FT189" s="1">
        <v>0.14338899999999999</v>
      </c>
      <c r="FU189" s="1">
        <v>-0.16166900000000001</v>
      </c>
      <c r="FV189" s="1">
        <v>20.323399999999999</v>
      </c>
      <c r="FW189" s="1">
        <v>5.21265</v>
      </c>
      <c r="FX189" s="1">
        <v>11.9038</v>
      </c>
      <c r="FY189" s="1">
        <v>5.0026999999999999</v>
      </c>
      <c r="FZ189" s="1">
        <v>3.2897799999999999</v>
      </c>
      <c r="GA189" s="1">
        <v>9999</v>
      </c>
      <c r="GB189" s="1">
        <v>9999</v>
      </c>
      <c r="GC189" s="1">
        <v>9999</v>
      </c>
      <c r="GD189" s="1">
        <v>999.9</v>
      </c>
      <c r="GE189" s="1">
        <v>1.85944</v>
      </c>
      <c r="GF189" s="1">
        <v>1.8544</v>
      </c>
      <c r="GG189" s="1">
        <v>1.8575999999999999</v>
      </c>
      <c r="GH189" s="1">
        <v>1.85605</v>
      </c>
      <c r="GI189" s="1">
        <v>1.85486</v>
      </c>
      <c r="GJ189" s="1">
        <v>1.8545400000000001</v>
      </c>
      <c r="GK189" s="1">
        <v>1.8531500000000001</v>
      </c>
      <c r="GL189" s="1">
        <v>1.8563000000000001</v>
      </c>
      <c r="GM189" s="1">
        <v>0</v>
      </c>
      <c r="GN189" s="1">
        <v>0</v>
      </c>
      <c r="GO189" s="1">
        <v>0</v>
      </c>
      <c r="GP189" s="1">
        <v>0</v>
      </c>
      <c r="GQ189" s="1" t="s">
        <v>358</v>
      </c>
      <c r="GR189" s="1" t="s">
        <v>359</v>
      </c>
      <c r="GS189" s="1" t="s">
        <v>360</v>
      </c>
      <c r="GT189" s="1" t="s">
        <v>360</v>
      </c>
      <c r="GU189" s="1" t="s">
        <v>360</v>
      </c>
      <c r="GV189" s="1" t="s">
        <v>360</v>
      </c>
      <c r="GW189" s="1">
        <v>0</v>
      </c>
      <c r="GX189" s="1">
        <v>100</v>
      </c>
      <c r="GY189" s="1">
        <v>100</v>
      </c>
      <c r="GZ189" s="1">
        <v>2.117</v>
      </c>
      <c r="HA189" s="1">
        <v>1.77E-2</v>
      </c>
      <c r="HB189" s="1">
        <v>0.46748880523729403</v>
      </c>
      <c r="HC189" s="1">
        <v>2.678124759318837E-3</v>
      </c>
      <c r="HD189" s="1">
        <v>-9.3737611465157319E-7</v>
      </c>
      <c r="HE189" s="1">
        <v>1.3915637841753891E-10</v>
      </c>
      <c r="HF189" s="1">
        <v>-6.7805247810390282E-2</v>
      </c>
      <c r="HG189" s="1">
        <v>1.061361004592812E-2</v>
      </c>
      <c r="HH189" s="1">
        <v>-3.086644042041478E-4</v>
      </c>
      <c r="HI189" s="1">
        <v>1.24720902217549E-6</v>
      </c>
      <c r="HJ189" s="1">
        <v>1</v>
      </c>
      <c r="HK189" s="1">
        <v>2093</v>
      </c>
      <c r="HL189" s="1">
        <v>2</v>
      </c>
      <c r="HM189" s="1">
        <v>27</v>
      </c>
      <c r="HN189" s="1">
        <v>6.8</v>
      </c>
      <c r="HO189" s="1">
        <v>6.6</v>
      </c>
      <c r="HP189" s="1">
        <v>1.96289</v>
      </c>
      <c r="HQ189" s="1">
        <v>2.2949199999999998</v>
      </c>
      <c r="HR189" s="1">
        <v>1.4978</v>
      </c>
      <c r="HS189" s="1">
        <v>2.3022499999999999</v>
      </c>
      <c r="HT189" s="1">
        <v>1.5478499999999999</v>
      </c>
      <c r="HU189" s="1">
        <v>2.2839399999999999</v>
      </c>
      <c r="HV189" s="1">
        <v>35.174700000000001</v>
      </c>
      <c r="HW189" s="1">
        <v>15.2966</v>
      </c>
      <c r="HX189" s="1">
        <v>18</v>
      </c>
      <c r="HY189" s="1">
        <v>501.70699999999999</v>
      </c>
      <c r="HZ189" s="1">
        <v>517.82899999999995</v>
      </c>
      <c r="IA189" s="1">
        <v>29.696999999999999</v>
      </c>
      <c r="IB189" s="1">
        <v>29.0046</v>
      </c>
      <c r="IC189" s="1">
        <v>30.000299999999999</v>
      </c>
      <c r="ID189" s="1">
        <v>28.802099999999999</v>
      </c>
      <c r="IE189" s="1">
        <v>28.895800000000001</v>
      </c>
      <c r="IF189" s="1">
        <v>39.361699999999999</v>
      </c>
      <c r="IG189" s="1">
        <v>29.195399999999999</v>
      </c>
      <c r="IH189" s="1">
        <v>77.039100000000005</v>
      </c>
      <c r="II189" s="1">
        <v>29.674099999999999</v>
      </c>
      <c r="IJ189" s="1">
        <v>905.21600000000001</v>
      </c>
      <c r="IK189" s="1">
        <v>23.799099999999999</v>
      </c>
      <c r="IL189" s="1">
        <v>100.916</v>
      </c>
      <c r="IM189" s="1">
        <v>100.682</v>
      </c>
      <c r="IN189" s="1" t="s">
        <v>365</v>
      </c>
    </row>
    <row r="190" spans="1:248" ht="15.75" customHeight="1" x14ac:dyDescent="0.3">
      <c r="A190" s="1">
        <v>174</v>
      </c>
      <c r="B190" s="1">
        <v>1660484555.5999999</v>
      </c>
      <c r="C190" s="1">
        <v>426.5</v>
      </c>
      <c r="D190" s="1" t="s">
        <v>698</v>
      </c>
      <c r="E190" s="1" t="s">
        <v>699</v>
      </c>
      <c r="F190" s="1">
        <v>1</v>
      </c>
      <c r="G190" s="1" t="s">
        <v>349</v>
      </c>
      <c r="H190" s="1" t="s">
        <v>350</v>
      </c>
      <c r="I190" s="1" t="s">
        <v>351</v>
      </c>
      <c r="J190" s="1" t="s">
        <v>352</v>
      </c>
      <c r="K190" s="1" t="s">
        <v>353</v>
      </c>
      <c r="L190" s="1" t="s">
        <v>349</v>
      </c>
      <c r="M190" s="1" t="s">
        <v>354</v>
      </c>
      <c r="N190" s="1">
        <v>1660484547.5999999</v>
      </c>
      <c r="O190" s="1">
        <f t="shared" si="0"/>
        <v>2.9177732630469469E-3</v>
      </c>
      <c r="P190" s="1">
        <f t="shared" si="1"/>
        <v>2.9177732630469468</v>
      </c>
      <c r="Q190" s="1">
        <f t="shared" si="2"/>
        <v>5.3123715339088147</v>
      </c>
      <c r="R190" s="1">
        <f t="shared" si="3"/>
        <v>791.54293749999999</v>
      </c>
      <c r="S190" s="1">
        <f t="shared" si="4"/>
        <v>706.10111455271704</v>
      </c>
      <c r="T190" s="1">
        <f t="shared" si="5"/>
        <v>70.350897605427875</v>
      </c>
      <c r="U190" s="1">
        <f t="shared" si="6"/>
        <v>78.863713707117569</v>
      </c>
      <c r="V190" s="1">
        <f t="shared" si="7"/>
        <v>0.14367348972076893</v>
      </c>
      <c r="W190" s="1">
        <f t="shared" si="8"/>
        <v>2.9215482555741983</v>
      </c>
      <c r="X190" s="1">
        <f t="shared" si="9"/>
        <v>0.13986058029760057</v>
      </c>
      <c r="Y190" s="1">
        <f t="shared" si="10"/>
        <v>8.7747009153291866E-2</v>
      </c>
      <c r="Z190" s="1">
        <f t="shared" si="11"/>
        <v>321.51352574999999</v>
      </c>
      <c r="AA190" s="1">
        <f t="shared" si="12"/>
        <v>32.192495160185281</v>
      </c>
      <c r="AB190" s="1">
        <f t="shared" si="13"/>
        <v>31.759162499999999</v>
      </c>
      <c r="AC190" s="1">
        <f t="shared" si="14"/>
        <v>4.7103764287496928</v>
      </c>
      <c r="AD190" s="1">
        <f t="shared" si="15"/>
        <v>59.863173849896135</v>
      </c>
      <c r="AE190" s="1">
        <f t="shared" si="16"/>
        <v>2.7092276210162147</v>
      </c>
      <c r="AF190" s="1">
        <f t="shared" si="17"/>
        <v>4.5256999366746999</v>
      </c>
      <c r="AG190" s="1">
        <f t="shared" si="18"/>
        <v>2.001148807733478</v>
      </c>
      <c r="AH190" s="1">
        <f t="shared" si="19"/>
        <v>-128.67380090037037</v>
      </c>
      <c r="AI190" s="1">
        <f t="shared" si="20"/>
        <v>-110.81567362844935</v>
      </c>
      <c r="AJ190" s="1">
        <f t="shared" si="21"/>
        <v>-8.5519558769862414</v>
      </c>
      <c r="AK190" s="1">
        <f t="shared" si="22"/>
        <v>73.472095344194017</v>
      </c>
      <c r="AL190" s="1">
        <f t="shared" si="23"/>
        <v>36.834713122065907</v>
      </c>
      <c r="AM190" s="1">
        <f t="shared" si="24"/>
        <v>2.9253519719723018</v>
      </c>
      <c r="AN190" s="1">
        <f t="shared" si="25"/>
        <v>5.3123715339088147</v>
      </c>
      <c r="AO190" s="1">
        <v>885.11390024027412</v>
      </c>
      <c r="AP190" s="1">
        <v>852.28187272727257</v>
      </c>
      <c r="AQ190" s="1">
        <v>5.1450470369670196</v>
      </c>
      <c r="AR190" s="1">
        <v>64.973285806085684</v>
      </c>
      <c r="AS190" s="1">
        <f t="shared" si="26"/>
        <v>2.9177732630469468</v>
      </c>
      <c r="AT190" s="1">
        <v>23.776980460419789</v>
      </c>
      <c r="AU190" s="1">
        <v>27.182416363636371</v>
      </c>
      <c r="AV190" s="1">
        <v>-4.0987423539798677E-5</v>
      </c>
      <c r="AW190" s="1">
        <v>82.278735908204425</v>
      </c>
      <c r="AX190" s="1">
        <v>0</v>
      </c>
      <c r="AY190" s="1">
        <v>0</v>
      </c>
      <c r="AZ190" s="1">
        <f t="shared" si="27"/>
        <v>1</v>
      </c>
      <c r="BA190" s="1">
        <f t="shared" si="28"/>
        <v>0</v>
      </c>
      <c r="BB190" s="1">
        <f t="shared" si="29"/>
        <v>51934.028644386817</v>
      </c>
      <c r="BC190" s="1">
        <f t="shared" si="30"/>
        <v>1999.9881250000001</v>
      </c>
      <c r="BD190" s="1">
        <f t="shared" si="31"/>
        <v>1681.189725</v>
      </c>
      <c r="BE190" s="1">
        <f t="shared" si="32"/>
        <v>0.84059985356163047</v>
      </c>
      <c r="BF190" s="1">
        <f t="shared" si="33"/>
        <v>0.1607577173739469</v>
      </c>
      <c r="BG190" s="1">
        <v>6</v>
      </c>
      <c r="BH190" s="1">
        <v>0.5</v>
      </c>
      <c r="BI190" s="1" t="s">
        <v>355</v>
      </c>
      <c r="BJ190" s="1">
        <v>2</v>
      </c>
      <c r="BK190" s="1" t="b">
        <v>1</v>
      </c>
      <c r="BL190" s="1">
        <v>1660484547.5999999</v>
      </c>
      <c r="BM190" s="1">
        <v>791.54293749999999</v>
      </c>
      <c r="BN190" s="1">
        <v>838.50968750000004</v>
      </c>
      <c r="BO190" s="1">
        <v>27.1921</v>
      </c>
      <c r="BP190" s="1">
        <v>23.778118750000001</v>
      </c>
      <c r="BQ190" s="1">
        <v>789.47731249999993</v>
      </c>
      <c r="BR190" s="1">
        <v>27.17438125</v>
      </c>
      <c r="BS190" s="1">
        <v>500.14431250000001</v>
      </c>
      <c r="BT190" s="1">
        <v>99.532918749999993</v>
      </c>
      <c r="BU190" s="1">
        <v>9.9975399999999992E-2</v>
      </c>
      <c r="BV190" s="1">
        <v>31.055599999999998</v>
      </c>
      <c r="BW190" s="1">
        <v>31.759162499999999</v>
      </c>
      <c r="BX190" s="1">
        <v>999.9</v>
      </c>
      <c r="BY190" s="1">
        <v>0</v>
      </c>
      <c r="BZ190" s="1">
        <v>0</v>
      </c>
      <c r="CA190" s="1">
        <v>10001.171875</v>
      </c>
      <c r="CB190" s="1">
        <v>0</v>
      </c>
      <c r="CC190" s="1">
        <v>174.5401875</v>
      </c>
      <c r="CD190" s="1">
        <v>-46.966781249999997</v>
      </c>
      <c r="CE190" s="1">
        <v>813.66812499999992</v>
      </c>
      <c r="CF190" s="1">
        <v>858.93350000000009</v>
      </c>
      <c r="CG190" s="1">
        <v>3.4139818750000002</v>
      </c>
      <c r="CH190" s="1">
        <v>838.50968750000004</v>
      </c>
      <c r="CI190" s="1">
        <v>23.778118750000001</v>
      </c>
      <c r="CJ190" s="1">
        <v>2.7065100000000002</v>
      </c>
      <c r="CK190" s="1">
        <v>2.3667056249999998</v>
      </c>
      <c r="CL190" s="1">
        <v>22.3246875</v>
      </c>
      <c r="CM190" s="1">
        <v>20.137762500000001</v>
      </c>
      <c r="CN190" s="1">
        <v>1999.9881250000001</v>
      </c>
      <c r="CO190" s="1">
        <v>0.98000425000000002</v>
      </c>
      <c r="CP190" s="1">
        <v>1.9996224999999999E-2</v>
      </c>
      <c r="CQ190" s="1">
        <v>0</v>
      </c>
      <c r="CR190" s="1">
        <v>2.5225</v>
      </c>
      <c r="CS190" s="1">
        <v>0</v>
      </c>
      <c r="CT190" s="1">
        <v>32847.474999999999</v>
      </c>
      <c r="CU190" s="1">
        <v>17412.21875</v>
      </c>
      <c r="CV190" s="1">
        <v>39.183124999999997</v>
      </c>
      <c r="CW190" s="1">
        <v>40.125</v>
      </c>
      <c r="CX190" s="1">
        <v>39.125</v>
      </c>
      <c r="CY190" s="1">
        <v>38.628875000000001</v>
      </c>
      <c r="CZ190" s="1">
        <v>39.378875000000001</v>
      </c>
      <c r="DA190" s="1">
        <v>1959.9981250000001</v>
      </c>
      <c r="DB190" s="1">
        <v>39.99</v>
      </c>
      <c r="DC190" s="1">
        <v>0</v>
      </c>
      <c r="DD190" s="1">
        <v>1660484553.2</v>
      </c>
      <c r="DE190" s="1">
        <v>0</v>
      </c>
      <c r="DF190" s="1">
        <v>1660484159.0999999</v>
      </c>
      <c r="DG190" s="1" t="s">
        <v>356</v>
      </c>
      <c r="DH190" s="1">
        <v>1660484145.0999999</v>
      </c>
      <c r="DI190" s="1">
        <v>1660484159.0999999</v>
      </c>
      <c r="DJ190" s="1">
        <v>1</v>
      </c>
      <c r="DK190" s="1">
        <v>6.3E-2</v>
      </c>
      <c r="DL190" s="1">
        <v>-2.8000000000000001E-2</v>
      </c>
      <c r="DM190" s="1">
        <v>1.395</v>
      </c>
      <c r="DN190" s="1">
        <v>2.7E-2</v>
      </c>
      <c r="DO190" s="1">
        <v>400</v>
      </c>
      <c r="DP190" s="1">
        <v>24</v>
      </c>
      <c r="DQ190" s="1">
        <v>0.47</v>
      </c>
      <c r="DR190" s="1">
        <v>0.03</v>
      </c>
      <c r="DS190" s="1">
        <v>4.9917329837854432</v>
      </c>
      <c r="DT190" s="1">
        <v>1.4462915642862151</v>
      </c>
      <c r="DU190" s="1">
        <v>0.1241765496171067</v>
      </c>
      <c r="DV190" s="1">
        <v>0</v>
      </c>
      <c r="DW190" s="1">
        <v>36.810795459027503</v>
      </c>
      <c r="DX190" s="1">
        <v>2.358028396195198</v>
      </c>
      <c r="DY190" s="1">
        <v>0.17532807076544149</v>
      </c>
      <c r="DZ190" s="1">
        <v>0</v>
      </c>
      <c r="EA190" s="1">
        <v>-46.939700000000002</v>
      </c>
      <c r="EB190" s="1">
        <v>-3.8039080645160692</v>
      </c>
      <c r="EC190" s="1">
        <v>0.28810923219747647</v>
      </c>
      <c r="ED190" s="1">
        <v>0</v>
      </c>
      <c r="EE190" s="1">
        <v>706.20992077010408</v>
      </c>
      <c r="EF190" s="1">
        <v>274.2020064164268</v>
      </c>
      <c r="EG190" s="1">
        <v>19.791475819304569</v>
      </c>
      <c r="EH190" s="1">
        <v>0</v>
      </c>
      <c r="EI190" s="1">
        <v>3.4165158536585372</v>
      </c>
      <c r="EJ190" s="1">
        <v>-4.5867386759580707E-2</v>
      </c>
      <c r="EK190" s="1">
        <v>5.0637915880175407E-3</v>
      </c>
      <c r="EL190" s="1">
        <v>1</v>
      </c>
      <c r="EM190" s="1">
        <v>2.0011522037011931</v>
      </c>
      <c r="EN190" s="1">
        <v>-9.643620899190972E-3</v>
      </c>
      <c r="EO190" s="1">
        <v>2.1754690099772289E-3</v>
      </c>
      <c r="EP190" s="1">
        <v>1</v>
      </c>
      <c r="EQ190" s="1">
        <v>2</v>
      </c>
      <c r="ER190" s="1">
        <v>6</v>
      </c>
      <c r="ES190" s="1" t="s">
        <v>384</v>
      </c>
      <c r="ET190" s="1">
        <v>2.9455800000000001</v>
      </c>
      <c r="EU190" s="1">
        <v>2.8011900000000001</v>
      </c>
      <c r="EV190" s="1">
        <v>0.148838</v>
      </c>
      <c r="EW190" s="1">
        <v>0.154363</v>
      </c>
      <c r="EX190" s="1">
        <v>0.118557</v>
      </c>
      <c r="EY190" s="1">
        <v>0.107997</v>
      </c>
      <c r="EZ190" s="1">
        <v>17537.3</v>
      </c>
      <c r="FA190" s="1">
        <v>18276.3</v>
      </c>
      <c r="FB190" s="1">
        <v>23944.1</v>
      </c>
      <c r="FC190" s="1">
        <v>25133.7</v>
      </c>
      <c r="FD190" s="1">
        <v>33770</v>
      </c>
      <c r="FE190" s="1">
        <v>35790.5</v>
      </c>
      <c r="FF190" s="1">
        <v>43632.800000000003</v>
      </c>
      <c r="FG190" s="1">
        <v>46453</v>
      </c>
      <c r="FH190" s="1">
        <v>2.0025200000000001</v>
      </c>
      <c r="FI190" s="1">
        <v>1.92482</v>
      </c>
      <c r="FJ190" s="1">
        <v>0.167713</v>
      </c>
      <c r="FK190" s="1">
        <v>0</v>
      </c>
      <c r="FL190" s="1">
        <v>29.025400000000001</v>
      </c>
      <c r="FM190" s="1">
        <v>999.9</v>
      </c>
      <c r="FN190" s="1">
        <v>69.2</v>
      </c>
      <c r="FO190" s="1">
        <v>31.6</v>
      </c>
      <c r="FP190" s="1">
        <v>32.456899999999997</v>
      </c>
      <c r="FQ190" s="1">
        <v>63.793999999999997</v>
      </c>
      <c r="FR190" s="1">
        <v>25.4968</v>
      </c>
      <c r="FS190" s="1">
        <v>1</v>
      </c>
      <c r="FT190" s="1">
        <v>0.143509</v>
      </c>
      <c r="FU190" s="1">
        <v>-0.17915</v>
      </c>
      <c r="FV190" s="1">
        <v>20.323499999999999</v>
      </c>
      <c r="FW190" s="1">
        <v>5.2120499999999996</v>
      </c>
      <c r="FX190" s="1">
        <v>11.903499999999999</v>
      </c>
      <c r="FY190" s="1">
        <v>5.0026000000000002</v>
      </c>
      <c r="FZ190" s="1">
        <v>3.2896999999999998</v>
      </c>
      <c r="GA190" s="1">
        <v>9999</v>
      </c>
      <c r="GB190" s="1">
        <v>9999</v>
      </c>
      <c r="GC190" s="1">
        <v>9999</v>
      </c>
      <c r="GD190" s="1">
        <v>999.9</v>
      </c>
      <c r="GE190" s="1">
        <v>1.85944</v>
      </c>
      <c r="GF190" s="1">
        <v>1.8544</v>
      </c>
      <c r="GG190" s="1">
        <v>1.8575999999999999</v>
      </c>
      <c r="GH190" s="1">
        <v>1.8560399999999999</v>
      </c>
      <c r="GI190" s="1">
        <v>1.85486</v>
      </c>
      <c r="GJ190" s="1">
        <v>1.8545499999999999</v>
      </c>
      <c r="GK190" s="1">
        <v>1.8531500000000001</v>
      </c>
      <c r="GL190" s="1">
        <v>1.85633</v>
      </c>
      <c r="GM190" s="1">
        <v>0</v>
      </c>
      <c r="GN190" s="1">
        <v>0</v>
      </c>
      <c r="GO190" s="1">
        <v>0</v>
      </c>
      <c r="GP190" s="1">
        <v>0</v>
      </c>
      <c r="GQ190" s="1" t="s">
        <v>358</v>
      </c>
      <c r="GR190" s="1" t="s">
        <v>359</v>
      </c>
      <c r="GS190" s="1" t="s">
        <v>360</v>
      </c>
      <c r="GT190" s="1" t="s">
        <v>360</v>
      </c>
      <c r="GU190" s="1" t="s">
        <v>360</v>
      </c>
      <c r="GV190" s="1" t="s">
        <v>360</v>
      </c>
      <c r="GW190" s="1">
        <v>0</v>
      </c>
      <c r="GX190" s="1">
        <v>100</v>
      </c>
      <c r="GY190" s="1">
        <v>100</v>
      </c>
      <c r="GZ190" s="1">
        <v>2.1230000000000002</v>
      </c>
      <c r="HA190" s="1">
        <v>1.77E-2</v>
      </c>
      <c r="HB190" s="1">
        <v>0.46748880523729403</v>
      </c>
      <c r="HC190" s="1">
        <v>2.678124759318837E-3</v>
      </c>
      <c r="HD190" s="1">
        <v>-9.3737611465157319E-7</v>
      </c>
      <c r="HE190" s="1">
        <v>1.3915637841753891E-10</v>
      </c>
      <c r="HF190" s="1">
        <v>-6.7805247810390282E-2</v>
      </c>
      <c r="HG190" s="1">
        <v>1.061361004592812E-2</v>
      </c>
      <c r="HH190" s="1">
        <v>-3.086644042041478E-4</v>
      </c>
      <c r="HI190" s="1">
        <v>1.24720902217549E-6</v>
      </c>
      <c r="HJ190" s="1">
        <v>1</v>
      </c>
      <c r="HK190" s="1">
        <v>2093</v>
      </c>
      <c r="HL190" s="1">
        <v>2</v>
      </c>
      <c r="HM190" s="1">
        <v>27</v>
      </c>
      <c r="HN190" s="1">
        <v>6.8</v>
      </c>
      <c r="HO190" s="1">
        <v>6.6</v>
      </c>
      <c r="HP190" s="1">
        <v>1.96899</v>
      </c>
      <c r="HQ190" s="1">
        <v>2.2729499999999998</v>
      </c>
      <c r="HR190" s="1">
        <v>1.4978</v>
      </c>
      <c r="HS190" s="1">
        <v>2.3022499999999999</v>
      </c>
      <c r="HT190" s="1">
        <v>1.5478499999999999</v>
      </c>
      <c r="HU190" s="1">
        <v>2.3950200000000001</v>
      </c>
      <c r="HV190" s="1">
        <v>35.174700000000001</v>
      </c>
      <c r="HW190" s="1">
        <v>15.305300000000001</v>
      </c>
      <c r="HX190" s="1">
        <v>18</v>
      </c>
      <c r="HY190" s="1">
        <v>501.75700000000001</v>
      </c>
      <c r="HZ190" s="1">
        <v>517.76599999999996</v>
      </c>
      <c r="IA190" s="1">
        <v>29.6831</v>
      </c>
      <c r="IB190" s="1">
        <v>29.005199999999999</v>
      </c>
      <c r="IC190" s="1">
        <v>30.000299999999999</v>
      </c>
      <c r="ID190" s="1">
        <v>28.802700000000002</v>
      </c>
      <c r="IE190" s="1">
        <v>28.8965</v>
      </c>
      <c r="IF190" s="1">
        <v>39.476700000000001</v>
      </c>
      <c r="IG190" s="1">
        <v>29.195399999999999</v>
      </c>
      <c r="IH190" s="1">
        <v>77.039100000000005</v>
      </c>
      <c r="II190" s="1">
        <v>29.674099999999999</v>
      </c>
      <c r="IJ190" s="1">
        <v>905.21600000000001</v>
      </c>
      <c r="IK190" s="1">
        <v>23.799099999999999</v>
      </c>
      <c r="IL190" s="1">
        <v>100.916</v>
      </c>
      <c r="IM190" s="1">
        <v>100.682</v>
      </c>
      <c r="IN190" s="1" t="s">
        <v>365</v>
      </c>
    </row>
    <row r="191" spans="1:248" ht="15.75" customHeight="1" x14ac:dyDescent="0.3">
      <c r="A191" s="1">
        <v>175</v>
      </c>
      <c r="B191" s="1">
        <v>1660484556.5999999</v>
      </c>
      <c r="C191" s="1">
        <v>427.5</v>
      </c>
      <c r="D191" s="1" t="s">
        <v>700</v>
      </c>
      <c r="E191" s="1" t="s">
        <v>701</v>
      </c>
      <c r="F191" s="1">
        <v>1</v>
      </c>
      <c r="G191" s="1" t="s">
        <v>349</v>
      </c>
      <c r="H191" s="1" t="s">
        <v>350</v>
      </c>
      <c r="I191" s="1" t="s">
        <v>351</v>
      </c>
      <c r="J191" s="1" t="s">
        <v>352</v>
      </c>
      <c r="K191" s="1" t="s">
        <v>353</v>
      </c>
      <c r="L191" s="1" t="s">
        <v>349</v>
      </c>
      <c r="M191" s="1" t="s">
        <v>354</v>
      </c>
      <c r="N191" s="1">
        <v>1660484549.099999</v>
      </c>
      <c r="O191" s="1">
        <f t="shared" si="0"/>
        <v>2.9171997401939696E-3</v>
      </c>
      <c r="P191" s="1">
        <f t="shared" si="1"/>
        <v>2.9171997401939698</v>
      </c>
      <c r="Q191" s="1">
        <f t="shared" si="2"/>
        <v>5.3144909624725116</v>
      </c>
      <c r="R191" s="1">
        <f t="shared" si="3"/>
        <v>799.05320000000006</v>
      </c>
      <c r="S191" s="1">
        <f t="shared" si="4"/>
        <v>713.32433016171433</v>
      </c>
      <c r="T191" s="1">
        <f t="shared" si="5"/>
        <v>71.070567008449942</v>
      </c>
      <c r="U191" s="1">
        <f t="shared" si="6"/>
        <v>79.611982365780179</v>
      </c>
      <c r="V191" s="1">
        <f t="shared" si="7"/>
        <v>0.1436341590800774</v>
      </c>
      <c r="W191" s="1">
        <f t="shared" si="8"/>
        <v>2.9216350538807134</v>
      </c>
      <c r="X191" s="1">
        <f t="shared" si="9"/>
        <v>0.13982341710535359</v>
      </c>
      <c r="Y191" s="1">
        <f t="shared" si="10"/>
        <v>8.7723594696747301E-2</v>
      </c>
      <c r="Z191" s="1">
        <f t="shared" si="11"/>
        <v>321.513825</v>
      </c>
      <c r="AA191" s="1">
        <f t="shared" si="12"/>
        <v>32.19270792721781</v>
      </c>
      <c r="AB191" s="1">
        <f t="shared" si="13"/>
        <v>31.759119999999999</v>
      </c>
      <c r="AC191" s="1">
        <f t="shared" si="14"/>
        <v>4.7103650778159398</v>
      </c>
      <c r="AD191" s="1">
        <f t="shared" si="15"/>
        <v>59.85950876321602</v>
      </c>
      <c r="AE191" s="1">
        <f t="shared" si="16"/>
        <v>2.7090761609806897</v>
      </c>
      <c r="AF191" s="1">
        <f t="shared" si="17"/>
        <v>4.5257240110286894</v>
      </c>
      <c r="AG191" s="1">
        <f t="shared" si="18"/>
        <v>2.0012889168352501</v>
      </c>
      <c r="AH191" s="1">
        <f t="shared" si="19"/>
        <v>-128.64850854255405</v>
      </c>
      <c r="AI191" s="1">
        <f t="shared" si="20"/>
        <v>-110.79757065842897</v>
      </c>
      <c r="AJ191" s="1">
        <f t="shared" si="21"/>
        <v>-8.550306930474683</v>
      </c>
      <c r="AK191" s="1">
        <f t="shared" si="22"/>
        <v>73.5174388685423</v>
      </c>
      <c r="AL191" s="1">
        <f t="shared" si="23"/>
        <v>36.8798982299109</v>
      </c>
      <c r="AM191" s="1">
        <f t="shared" si="24"/>
        <v>2.9240726895282059</v>
      </c>
      <c r="AN191" s="1">
        <f t="shared" si="25"/>
        <v>5.3144909624725116</v>
      </c>
      <c r="AO191" s="1">
        <v>890.26862422373858</v>
      </c>
      <c r="AP191" s="1">
        <v>857.43619393939389</v>
      </c>
      <c r="AQ191" s="1">
        <v>5.1445930459887261</v>
      </c>
      <c r="AR191" s="1">
        <v>64.973285806085684</v>
      </c>
      <c r="AS191" s="1">
        <f t="shared" si="26"/>
        <v>2.9171997401939698</v>
      </c>
      <c r="AT191" s="1">
        <v>23.77651274493779</v>
      </c>
      <c r="AU191" s="1">
        <v>27.18148363636362</v>
      </c>
      <c r="AV191" s="1">
        <v>-7.0030746557946477E-5</v>
      </c>
      <c r="AW191" s="1">
        <v>82.278735908204425</v>
      </c>
      <c r="AX191" s="1">
        <v>0</v>
      </c>
      <c r="AY191" s="1">
        <v>0</v>
      </c>
      <c r="AZ191" s="1">
        <f t="shared" si="27"/>
        <v>1</v>
      </c>
      <c r="BA191" s="1">
        <f t="shared" si="28"/>
        <v>0</v>
      </c>
      <c r="BB191" s="1">
        <f t="shared" si="29"/>
        <v>51936.481077525263</v>
      </c>
      <c r="BC191" s="1">
        <f t="shared" si="30"/>
        <v>1999.99</v>
      </c>
      <c r="BD191" s="1">
        <f t="shared" si="31"/>
        <v>1681.1913</v>
      </c>
      <c r="BE191" s="1">
        <f t="shared" si="32"/>
        <v>0.84059985299926498</v>
      </c>
      <c r="BF191" s="1">
        <f t="shared" si="33"/>
        <v>0.16075771628858143</v>
      </c>
      <c r="BG191" s="1">
        <v>6</v>
      </c>
      <c r="BH191" s="1">
        <v>0.5</v>
      </c>
      <c r="BI191" s="1" t="s">
        <v>355</v>
      </c>
      <c r="BJ191" s="1">
        <v>2</v>
      </c>
      <c r="BK191" s="1" t="b">
        <v>1</v>
      </c>
      <c r="BL191" s="1">
        <v>1660484549.099999</v>
      </c>
      <c r="BM191" s="1">
        <v>799.05320000000006</v>
      </c>
      <c r="BN191" s="1">
        <v>846.09946666666656</v>
      </c>
      <c r="BO191" s="1">
        <v>27.190580000000001</v>
      </c>
      <c r="BP191" s="1">
        <v>23.778073333333339</v>
      </c>
      <c r="BQ191" s="1">
        <v>796.97659999999985</v>
      </c>
      <c r="BR191" s="1">
        <v>27.172846666666661</v>
      </c>
      <c r="BS191" s="1">
        <v>500.14240000000001</v>
      </c>
      <c r="BT191" s="1">
        <v>99.532926666666683</v>
      </c>
      <c r="BU191" s="1">
        <v>9.9966819999999998E-2</v>
      </c>
      <c r="BV191" s="1">
        <v>31.055693333333341</v>
      </c>
      <c r="BW191" s="1">
        <v>31.759119999999999</v>
      </c>
      <c r="BX191" s="1">
        <v>999.89999999999986</v>
      </c>
      <c r="BY191" s="1">
        <v>0</v>
      </c>
      <c r="BZ191" s="1">
        <v>0</v>
      </c>
      <c r="CA191" s="1">
        <v>10001.66666666667</v>
      </c>
      <c r="CB191" s="1">
        <v>0</v>
      </c>
      <c r="CC191" s="1">
        <v>177.17906666666661</v>
      </c>
      <c r="CD191" s="1">
        <v>-47.046293333333331</v>
      </c>
      <c r="CE191" s="1">
        <v>821.38700000000006</v>
      </c>
      <c r="CF191" s="1">
        <v>866.70813333333331</v>
      </c>
      <c r="CG191" s="1">
        <v>3.4125026666666671</v>
      </c>
      <c r="CH191" s="1">
        <v>846.09946666666656</v>
      </c>
      <c r="CI191" s="1">
        <v>23.778073333333339</v>
      </c>
      <c r="CJ191" s="1">
        <v>2.706358666666667</v>
      </c>
      <c r="CK191" s="1">
        <v>2.3667020000000001</v>
      </c>
      <c r="CL191" s="1">
        <v>22.323766666666661</v>
      </c>
      <c r="CM191" s="1">
        <v>20.13773333333333</v>
      </c>
      <c r="CN191" s="1">
        <v>1999.99</v>
      </c>
      <c r="CO191" s="1">
        <v>0.9800042000000001</v>
      </c>
      <c r="CP191" s="1">
        <v>1.9996273333333332E-2</v>
      </c>
      <c r="CQ191" s="1">
        <v>0</v>
      </c>
      <c r="CR191" s="1">
        <v>2.614066666666667</v>
      </c>
      <c r="CS191" s="1">
        <v>0</v>
      </c>
      <c r="CT191" s="1">
        <v>32847.566666666673</v>
      </c>
      <c r="CU191" s="1">
        <v>17412.23333333333</v>
      </c>
      <c r="CV191" s="1">
        <v>39.186999999999998</v>
      </c>
      <c r="CW191" s="1">
        <v>40.125</v>
      </c>
      <c r="CX191" s="1">
        <v>39.125</v>
      </c>
      <c r="CY191" s="1">
        <v>38.629133333333343</v>
      </c>
      <c r="CZ191" s="1">
        <v>39.379133333333343</v>
      </c>
      <c r="DA191" s="1">
        <v>1960</v>
      </c>
      <c r="DB191" s="1">
        <v>39.99</v>
      </c>
      <c r="DC191" s="1">
        <v>0</v>
      </c>
      <c r="DD191" s="1">
        <v>1660484554.4000001</v>
      </c>
      <c r="DE191" s="1">
        <v>0</v>
      </c>
      <c r="DF191" s="1">
        <v>1660484159.0999999</v>
      </c>
      <c r="DG191" s="1" t="s">
        <v>356</v>
      </c>
      <c r="DH191" s="1">
        <v>1660484145.0999999</v>
      </c>
      <c r="DI191" s="1">
        <v>1660484159.0999999</v>
      </c>
      <c r="DJ191" s="1">
        <v>1</v>
      </c>
      <c r="DK191" s="1">
        <v>6.3E-2</v>
      </c>
      <c r="DL191" s="1">
        <v>-2.8000000000000001E-2</v>
      </c>
      <c r="DM191" s="1">
        <v>1.395</v>
      </c>
      <c r="DN191" s="1">
        <v>2.7E-2</v>
      </c>
      <c r="DO191" s="1">
        <v>400</v>
      </c>
      <c r="DP191" s="1">
        <v>24</v>
      </c>
      <c r="DQ191" s="1">
        <v>0.47</v>
      </c>
      <c r="DR191" s="1">
        <v>0.03</v>
      </c>
      <c r="DS191" s="1">
        <v>5.0366292252508291</v>
      </c>
      <c r="DT191" s="1">
        <v>1.850813344340829</v>
      </c>
      <c r="DU191" s="1">
        <v>0.1516022452969587</v>
      </c>
      <c r="DV191" s="1">
        <v>0</v>
      </c>
      <c r="DW191" s="1">
        <v>36.852779724271507</v>
      </c>
      <c r="DX191" s="1">
        <v>2.3132386451280582</v>
      </c>
      <c r="DY191" s="1">
        <v>0.17770645743546809</v>
      </c>
      <c r="DZ191" s="1">
        <v>0</v>
      </c>
      <c r="EA191" s="1">
        <v>-47.035373333333339</v>
      </c>
      <c r="EB191" s="1">
        <v>-3.8027853170189152</v>
      </c>
      <c r="EC191" s="1">
        <v>0.27951456125854252</v>
      </c>
      <c r="ED191" s="1">
        <v>0</v>
      </c>
      <c r="EE191" s="1">
        <v>711.79187262008452</v>
      </c>
      <c r="EF191" s="1">
        <v>270.6031356256849</v>
      </c>
      <c r="EG191" s="1">
        <v>20.18589330316096</v>
      </c>
      <c r="EH191" s="1">
        <v>0</v>
      </c>
      <c r="EI191" s="1">
        <v>3.4148649999999998</v>
      </c>
      <c r="EJ191" s="1">
        <v>-5.1443752345229278E-2</v>
      </c>
      <c r="EK191" s="1">
        <v>5.5393375055145704E-3</v>
      </c>
      <c r="EL191" s="1">
        <v>1</v>
      </c>
      <c r="EM191" s="1">
        <v>2.0012618766847758</v>
      </c>
      <c r="EN191" s="1">
        <v>-1.4924721025602409E-2</v>
      </c>
      <c r="EO191" s="1">
        <v>2.0169102584860232E-3</v>
      </c>
      <c r="EP191" s="1">
        <v>1</v>
      </c>
      <c r="EQ191" s="1">
        <v>2</v>
      </c>
      <c r="ER191" s="1">
        <v>6</v>
      </c>
      <c r="ES191" s="1" t="s">
        <v>384</v>
      </c>
      <c r="ET191" s="1">
        <v>2.94537</v>
      </c>
      <c r="EU191" s="1">
        <v>2.8010600000000001</v>
      </c>
      <c r="EV191" s="1">
        <v>0.14942900000000001</v>
      </c>
      <c r="EW191" s="1">
        <v>0.15493399999999999</v>
      </c>
      <c r="EX191" s="1">
        <v>0.118552</v>
      </c>
      <c r="EY191" s="1">
        <v>0.108001</v>
      </c>
      <c r="EZ191" s="1">
        <v>17525.2</v>
      </c>
      <c r="FA191" s="1">
        <v>18263.900000000001</v>
      </c>
      <c r="FB191" s="1">
        <v>23944.3</v>
      </c>
      <c r="FC191" s="1">
        <v>25133.599999999999</v>
      </c>
      <c r="FD191" s="1">
        <v>33770.5</v>
      </c>
      <c r="FE191" s="1">
        <v>35790.400000000001</v>
      </c>
      <c r="FF191" s="1">
        <v>43633.2</v>
      </c>
      <c r="FG191" s="1">
        <v>46453</v>
      </c>
      <c r="FH191" s="1">
        <v>2.00257</v>
      </c>
      <c r="FI191" s="1">
        <v>1.92493</v>
      </c>
      <c r="FJ191" s="1">
        <v>0.16778699999999999</v>
      </c>
      <c r="FK191" s="1">
        <v>0</v>
      </c>
      <c r="FL191" s="1">
        <v>29.026599999999998</v>
      </c>
      <c r="FM191" s="1">
        <v>999.9</v>
      </c>
      <c r="FN191" s="1">
        <v>69.2</v>
      </c>
      <c r="FO191" s="1">
        <v>31.6</v>
      </c>
      <c r="FP191" s="1">
        <v>32.453299999999999</v>
      </c>
      <c r="FQ191" s="1">
        <v>63.694000000000003</v>
      </c>
      <c r="FR191" s="1">
        <v>26.306100000000001</v>
      </c>
      <c r="FS191" s="1">
        <v>1</v>
      </c>
      <c r="FT191" s="1">
        <v>0.14361499999999999</v>
      </c>
      <c r="FU191" s="1">
        <v>-0.20159299999999999</v>
      </c>
      <c r="FV191" s="1">
        <v>20.323399999999999</v>
      </c>
      <c r="FW191" s="1">
        <v>5.2119</v>
      </c>
      <c r="FX191" s="1">
        <v>11.9033</v>
      </c>
      <c r="FY191" s="1">
        <v>5.0026000000000002</v>
      </c>
      <c r="FZ191" s="1">
        <v>3.2897500000000002</v>
      </c>
      <c r="GA191" s="1">
        <v>9999</v>
      </c>
      <c r="GB191" s="1">
        <v>9999</v>
      </c>
      <c r="GC191" s="1">
        <v>9999</v>
      </c>
      <c r="GD191" s="1">
        <v>999.9</v>
      </c>
      <c r="GE191" s="1">
        <v>1.85944</v>
      </c>
      <c r="GF191" s="1">
        <v>1.8544</v>
      </c>
      <c r="GG191" s="1">
        <v>1.8575999999999999</v>
      </c>
      <c r="GH191" s="1">
        <v>1.85605</v>
      </c>
      <c r="GI191" s="1">
        <v>1.85486</v>
      </c>
      <c r="GJ191" s="1">
        <v>1.8545499999999999</v>
      </c>
      <c r="GK191" s="1">
        <v>1.8531599999999999</v>
      </c>
      <c r="GL191" s="1">
        <v>1.8563499999999999</v>
      </c>
      <c r="GM191" s="1">
        <v>0</v>
      </c>
      <c r="GN191" s="1">
        <v>0</v>
      </c>
      <c r="GO191" s="1">
        <v>0</v>
      </c>
      <c r="GP191" s="1">
        <v>0</v>
      </c>
      <c r="GQ191" s="1" t="s">
        <v>358</v>
      </c>
      <c r="GR191" s="1" t="s">
        <v>359</v>
      </c>
      <c r="GS191" s="1" t="s">
        <v>360</v>
      </c>
      <c r="GT191" s="1" t="s">
        <v>360</v>
      </c>
      <c r="GU191" s="1" t="s">
        <v>360</v>
      </c>
      <c r="GV191" s="1" t="s">
        <v>360</v>
      </c>
      <c r="GW191" s="1">
        <v>0</v>
      </c>
      <c r="GX191" s="1">
        <v>100</v>
      </c>
      <c r="GY191" s="1">
        <v>100</v>
      </c>
      <c r="GZ191" s="1">
        <v>2.1309999999999998</v>
      </c>
      <c r="HA191" s="1">
        <v>1.77E-2</v>
      </c>
      <c r="HB191" s="1">
        <v>0.46748880523729403</v>
      </c>
      <c r="HC191" s="1">
        <v>2.678124759318837E-3</v>
      </c>
      <c r="HD191" s="1">
        <v>-9.3737611465157319E-7</v>
      </c>
      <c r="HE191" s="1">
        <v>1.3915637841753891E-10</v>
      </c>
      <c r="HF191" s="1">
        <v>-6.7805247810390282E-2</v>
      </c>
      <c r="HG191" s="1">
        <v>1.061361004592812E-2</v>
      </c>
      <c r="HH191" s="1">
        <v>-3.086644042041478E-4</v>
      </c>
      <c r="HI191" s="1">
        <v>1.24720902217549E-6</v>
      </c>
      <c r="HJ191" s="1">
        <v>1</v>
      </c>
      <c r="HK191" s="1">
        <v>2093</v>
      </c>
      <c r="HL191" s="1">
        <v>2</v>
      </c>
      <c r="HM191" s="1">
        <v>27</v>
      </c>
      <c r="HN191" s="1">
        <v>6.9</v>
      </c>
      <c r="HO191" s="1">
        <v>6.6</v>
      </c>
      <c r="HP191" s="1">
        <v>1.9812000000000001</v>
      </c>
      <c r="HQ191" s="1">
        <v>2.2802699999999998</v>
      </c>
      <c r="HR191" s="1">
        <v>1.4978</v>
      </c>
      <c r="HS191" s="1">
        <v>2.3022499999999999</v>
      </c>
      <c r="HT191" s="1">
        <v>1.5478499999999999</v>
      </c>
      <c r="HU191" s="1">
        <v>2.4682599999999999</v>
      </c>
      <c r="HV191" s="1">
        <v>35.174700000000001</v>
      </c>
      <c r="HW191" s="1">
        <v>15.3141</v>
      </c>
      <c r="HX191" s="1">
        <v>18</v>
      </c>
      <c r="HY191" s="1">
        <v>501.791</v>
      </c>
      <c r="HZ191" s="1">
        <v>517.83600000000001</v>
      </c>
      <c r="IA191" s="1">
        <v>29.6706</v>
      </c>
      <c r="IB191" s="1">
        <v>29.005800000000001</v>
      </c>
      <c r="IC191" s="1">
        <v>30.000299999999999</v>
      </c>
      <c r="ID191" s="1">
        <v>28.8033</v>
      </c>
      <c r="IE191" s="1">
        <v>28.896599999999999</v>
      </c>
      <c r="IF191" s="1">
        <v>39.719799999999999</v>
      </c>
      <c r="IG191" s="1">
        <v>29.195399999999999</v>
      </c>
      <c r="IH191" s="1">
        <v>77.039100000000005</v>
      </c>
      <c r="II191" s="1">
        <v>29.620200000000001</v>
      </c>
      <c r="IJ191" s="1">
        <v>915.23400000000004</v>
      </c>
      <c r="IK191" s="1">
        <v>23.799099999999999</v>
      </c>
      <c r="IL191" s="1">
        <v>100.917</v>
      </c>
      <c r="IM191" s="1">
        <v>100.682</v>
      </c>
      <c r="IN191" s="1" t="s">
        <v>365</v>
      </c>
    </row>
    <row r="192" spans="1:248" ht="15.75" customHeight="1" x14ac:dyDescent="0.3">
      <c r="A192" s="1">
        <v>176</v>
      </c>
      <c r="B192" s="1">
        <v>1660484557.5999999</v>
      </c>
      <c r="C192" s="1">
        <v>428.5</v>
      </c>
      <c r="D192" s="1" t="s">
        <v>702</v>
      </c>
      <c r="E192" s="1" t="s">
        <v>703</v>
      </c>
      <c r="F192" s="1">
        <v>1</v>
      </c>
      <c r="G192" s="1" t="s">
        <v>349</v>
      </c>
      <c r="H192" s="1" t="s">
        <v>350</v>
      </c>
      <c r="I192" s="1" t="s">
        <v>351</v>
      </c>
      <c r="J192" s="1" t="s">
        <v>352</v>
      </c>
      <c r="K192" s="1" t="s">
        <v>353</v>
      </c>
      <c r="L192" s="1" t="s">
        <v>349</v>
      </c>
      <c r="M192" s="1" t="s">
        <v>354</v>
      </c>
      <c r="N192" s="1">
        <v>1660484549.5999999</v>
      </c>
      <c r="O192" s="1">
        <f t="shared" si="0"/>
        <v>2.9157488681743659E-3</v>
      </c>
      <c r="P192" s="1">
        <f t="shared" si="1"/>
        <v>2.915748868174366</v>
      </c>
      <c r="Q192" s="1">
        <f t="shared" si="2"/>
        <v>5.2572363457848796</v>
      </c>
      <c r="R192" s="1">
        <f t="shared" si="3"/>
        <v>801.56062499999996</v>
      </c>
      <c r="S192" s="1">
        <f t="shared" si="4"/>
        <v>716.36402787910038</v>
      </c>
      <c r="T192" s="1">
        <f t="shared" si="5"/>
        <v>71.373399853716123</v>
      </c>
      <c r="U192" s="1">
        <f t="shared" si="6"/>
        <v>79.861780838575072</v>
      </c>
      <c r="V192" s="1">
        <f t="shared" si="7"/>
        <v>0.14356394375985468</v>
      </c>
      <c r="W192" s="1">
        <f t="shared" si="8"/>
        <v>2.9216095541090352</v>
      </c>
      <c r="X192" s="1">
        <f t="shared" si="9"/>
        <v>0.13975684116980092</v>
      </c>
      <c r="Y192" s="1">
        <f t="shared" si="10"/>
        <v>8.7681669720767214E-2</v>
      </c>
      <c r="Z192" s="1">
        <f t="shared" si="11"/>
        <v>321.51232874999994</v>
      </c>
      <c r="AA192" s="1">
        <f t="shared" si="12"/>
        <v>32.192779943042424</v>
      </c>
      <c r="AB192" s="1">
        <f t="shared" si="13"/>
        <v>31.758724999999998</v>
      </c>
      <c r="AC192" s="1">
        <f t="shared" si="14"/>
        <v>4.7102595820415116</v>
      </c>
      <c r="AD192" s="1">
        <f t="shared" si="15"/>
        <v>59.859133812281421</v>
      </c>
      <c r="AE192" s="1">
        <f t="shared" si="16"/>
        <v>2.7090119712101433</v>
      </c>
      <c r="AF192" s="1">
        <f t="shared" si="17"/>
        <v>4.5256451249455436</v>
      </c>
      <c r="AG192" s="1">
        <f t="shared" si="18"/>
        <v>2.0012476108313684</v>
      </c>
      <c r="AH192" s="1">
        <f t="shared" si="19"/>
        <v>-128.58452508648952</v>
      </c>
      <c r="AI192" s="1">
        <f t="shared" si="20"/>
        <v>-110.78255900195165</v>
      </c>
      <c r="AJ192" s="1">
        <f t="shared" si="21"/>
        <v>-8.5491935629076128</v>
      </c>
      <c r="AK192" s="1">
        <f t="shared" si="22"/>
        <v>73.596051098651174</v>
      </c>
      <c r="AL192" s="1">
        <f t="shared" si="23"/>
        <v>36.891981883187341</v>
      </c>
      <c r="AM192" s="1">
        <f t="shared" si="24"/>
        <v>2.9233936630832109</v>
      </c>
      <c r="AN192" s="1">
        <f t="shared" si="25"/>
        <v>5.2572363457848796</v>
      </c>
      <c r="AO192" s="1">
        <v>895.41836043457556</v>
      </c>
      <c r="AP192" s="1">
        <v>862.60336363636327</v>
      </c>
      <c r="AQ192" s="1">
        <v>5.1549369571020591</v>
      </c>
      <c r="AR192" s="1">
        <v>64.973285806085684</v>
      </c>
      <c r="AS192" s="1">
        <f t="shared" si="26"/>
        <v>2.915748868174366</v>
      </c>
      <c r="AT192" s="1">
        <v>23.777054194297332</v>
      </c>
      <c r="AU192" s="1">
        <v>27.180327878787871</v>
      </c>
      <c r="AV192" s="1">
        <v>-6.8438789790935869E-5</v>
      </c>
      <c r="AW192" s="1">
        <v>82.278735908204425</v>
      </c>
      <c r="AX192" s="1">
        <v>0</v>
      </c>
      <c r="AY192" s="1">
        <v>0</v>
      </c>
      <c r="AZ192" s="1">
        <f t="shared" si="27"/>
        <v>1</v>
      </c>
      <c r="BA192" s="1">
        <f t="shared" si="28"/>
        <v>0</v>
      </c>
      <c r="BB192" s="1">
        <f t="shared" si="29"/>
        <v>51935.807628632785</v>
      </c>
      <c r="BC192" s="1">
        <f t="shared" si="30"/>
        <v>1999.9806249999999</v>
      </c>
      <c r="BD192" s="1">
        <f t="shared" si="31"/>
        <v>1681.1834249999997</v>
      </c>
      <c r="BE192" s="1">
        <f t="shared" si="32"/>
        <v>0.84059985581110308</v>
      </c>
      <c r="BF192" s="1">
        <f t="shared" si="33"/>
        <v>0.1607577217154291</v>
      </c>
      <c r="BG192" s="1">
        <v>6</v>
      </c>
      <c r="BH192" s="1">
        <v>0.5</v>
      </c>
      <c r="BI192" s="1" t="s">
        <v>355</v>
      </c>
      <c r="BJ192" s="1">
        <v>2</v>
      </c>
      <c r="BK192" s="1" t="b">
        <v>1</v>
      </c>
      <c r="BL192" s="1">
        <v>1660484549.5999999</v>
      </c>
      <c r="BM192" s="1">
        <v>801.56062499999996</v>
      </c>
      <c r="BN192" s="1">
        <v>848.62956250000002</v>
      </c>
      <c r="BO192" s="1">
        <v>27.189943750000001</v>
      </c>
      <c r="BP192" s="1">
        <v>23.778224999999999</v>
      </c>
      <c r="BQ192" s="1">
        <v>799.48043749999999</v>
      </c>
      <c r="BR192" s="1">
        <v>27.172206249999999</v>
      </c>
      <c r="BS192" s="1">
        <v>500.14206250000001</v>
      </c>
      <c r="BT192" s="1">
        <v>99.532899999999998</v>
      </c>
      <c r="BU192" s="1">
        <v>9.9964124999999987E-2</v>
      </c>
      <c r="BV192" s="1">
        <v>31.055387499999998</v>
      </c>
      <c r="BW192" s="1">
        <v>31.758724999999998</v>
      </c>
      <c r="BX192" s="1">
        <v>999.9</v>
      </c>
      <c r="BY192" s="1">
        <v>0</v>
      </c>
      <c r="BZ192" s="1">
        <v>0</v>
      </c>
      <c r="CA192" s="1">
        <v>10001.52375</v>
      </c>
      <c r="CB192" s="1">
        <v>0</v>
      </c>
      <c r="CC192" s="1">
        <v>176.7355</v>
      </c>
      <c r="CD192" s="1">
        <v>-47.068968750000003</v>
      </c>
      <c r="CE192" s="1">
        <v>823.96393749999993</v>
      </c>
      <c r="CF192" s="1">
        <v>869.30000000000007</v>
      </c>
      <c r="CG192" s="1">
        <v>3.411713124999999</v>
      </c>
      <c r="CH192" s="1">
        <v>848.62956250000002</v>
      </c>
      <c r="CI192" s="1">
        <v>23.778224999999999</v>
      </c>
      <c r="CJ192" s="1">
        <v>2.7062943750000001</v>
      </c>
      <c r="CK192" s="1">
        <v>2.3667162500000001</v>
      </c>
      <c r="CL192" s="1">
        <v>22.323374999999999</v>
      </c>
      <c r="CM192" s="1">
        <v>20.137831250000001</v>
      </c>
      <c r="CN192" s="1">
        <v>1999.9806249999999</v>
      </c>
      <c r="CO192" s="1">
        <v>0.98000406249999994</v>
      </c>
      <c r="CP192" s="1">
        <v>1.9996406250000001E-2</v>
      </c>
      <c r="CQ192" s="1">
        <v>0</v>
      </c>
      <c r="CR192" s="1">
        <v>2.6421250000000001</v>
      </c>
      <c r="CS192" s="1">
        <v>0</v>
      </c>
      <c r="CT192" s="1">
        <v>32847.837500000001</v>
      </c>
      <c r="CU192" s="1">
        <v>17412.150000000001</v>
      </c>
      <c r="CV192" s="1">
        <v>39.186999999999998</v>
      </c>
      <c r="CW192" s="1">
        <v>40.125</v>
      </c>
      <c r="CX192" s="1">
        <v>39.125</v>
      </c>
      <c r="CY192" s="1">
        <v>38.628875000000001</v>
      </c>
      <c r="CZ192" s="1">
        <v>39.378875000000001</v>
      </c>
      <c r="DA192" s="1">
        <v>1959.9906249999999</v>
      </c>
      <c r="DB192" s="1">
        <v>39.99</v>
      </c>
      <c r="DC192" s="1">
        <v>0</v>
      </c>
      <c r="DD192" s="1">
        <v>1660484555.5999999</v>
      </c>
      <c r="DE192" s="1">
        <v>0</v>
      </c>
      <c r="DF192" s="1">
        <v>1660484159.0999999</v>
      </c>
      <c r="DG192" s="1" t="s">
        <v>356</v>
      </c>
      <c r="DH192" s="1">
        <v>1660484145.0999999</v>
      </c>
      <c r="DI192" s="1">
        <v>1660484159.0999999</v>
      </c>
      <c r="DJ192" s="1">
        <v>1</v>
      </c>
      <c r="DK192" s="1">
        <v>6.3E-2</v>
      </c>
      <c r="DL192" s="1">
        <v>-2.8000000000000001E-2</v>
      </c>
      <c r="DM192" s="1">
        <v>1.395</v>
      </c>
      <c r="DN192" s="1">
        <v>2.7E-2</v>
      </c>
      <c r="DO192" s="1">
        <v>400</v>
      </c>
      <c r="DP192" s="1">
        <v>24</v>
      </c>
      <c r="DQ192" s="1">
        <v>0.47</v>
      </c>
      <c r="DR192" s="1">
        <v>0.03</v>
      </c>
      <c r="DS192" s="1">
        <v>5.0366292252508291</v>
      </c>
      <c r="DT192" s="1">
        <v>1.850813344340829</v>
      </c>
      <c r="DU192" s="1">
        <v>0.1516022452969587</v>
      </c>
      <c r="DV192" s="1">
        <v>0</v>
      </c>
      <c r="DW192" s="1">
        <v>36.852779724271507</v>
      </c>
      <c r="DX192" s="1">
        <v>2.3132386451280582</v>
      </c>
      <c r="DY192" s="1">
        <v>0.17770645743546809</v>
      </c>
      <c r="DZ192" s="1">
        <v>0</v>
      </c>
      <c r="EA192" s="1">
        <v>-47.035373333333339</v>
      </c>
      <c r="EB192" s="1">
        <v>-3.8027853170189152</v>
      </c>
      <c r="EC192" s="1">
        <v>0.27951456125854252</v>
      </c>
      <c r="ED192" s="1">
        <v>0</v>
      </c>
      <c r="EE192" s="1">
        <v>711.79187262008452</v>
      </c>
      <c r="EF192" s="1">
        <v>270.6031356256849</v>
      </c>
      <c r="EG192" s="1">
        <v>20.18589330316096</v>
      </c>
      <c r="EH192" s="1">
        <v>0</v>
      </c>
      <c r="EI192" s="1">
        <v>3.4148649999999998</v>
      </c>
      <c r="EJ192" s="1">
        <v>-5.1443752345229278E-2</v>
      </c>
      <c r="EK192" s="1">
        <v>5.5393375055145704E-3</v>
      </c>
      <c r="EL192" s="1">
        <v>1</v>
      </c>
      <c r="EM192" s="1">
        <v>2.0012618766847758</v>
      </c>
      <c r="EN192" s="1">
        <v>-1.4924721025602409E-2</v>
      </c>
      <c r="EO192" s="1">
        <v>2.0169102584860232E-3</v>
      </c>
      <c r="EP192" s="1">
        <v>1</v>
      </c>
      <c r="EQ192" s="1">
        <v>2</v>
      </c>
      <c r="ER192" s="1">
        <v>6</v>
      </c>
      <c r="ES192" s="1" t="s">
        <v>384</v>
      </c>
      <c r="ET192" s="1">
        <v>2.9456000000000002</v>
      </c>
      <c r="EU192" s="1">
        <v>2.8012199999999998</v>
      </c>
      <c r="EV192" s="1">
        <v>0.15002299999999999</v>
      </c>
      <c r="EW192" s="1">
        <v>0.15551300000000001</v>
      </c>
      <c r="EX192" s="1">
        <v>0.11855</v>
      </c>
      <c r="EY192" s="1">
        <v>0.108001</v>
      </c>
      <c r="EZ192" s="1">
        <v>17513.2</v>
      </c>
      <c r="FA192" s="1">
        <v>18251.3</v>
      </c>
      <c r="FB192" s="1">
        <v>23944.6</v>
      </c>
      <c r="FC192" s="1">
        <v>25133.5</v>
      </c>
      <c r="FD192" s="1">
        <v>33771</v>
      </c>
      <c r="FE192" s="1">
        <v>35790.300000000003</v>
      </c>
      <c r="FF192" s="1">
        <v>43633.7</v>
      </c>
      <c r="FG192" s="1">
        <v>46452.9</v>
      </c>
      <c r="FH192" s="1">
        <v>2.0024500000000001</v>
      </c>
      <c r="FI192" s="1">
        <v>1.9248499999999999</v>
      </c>
      <c r="FJ192" s="1">
        <v>0.167377</v>
      </c>
      <c r="FK192" s="1">
        <v>0</v>
      </c>
      <c r="FL192" s="1">
        <v>29.027899999999999</v>
      </c>
      <c r="FM192" s="1">
        <v>999.9</v>
      </c>
      <c r="FN192" s="1">
        <v>69.2</v>
      </c>
      <c r="FO192" s="1">
        <v>31.6</v>
      </c>
      <c r="FP192" s="1">
        <v>32.453699999999998</v>
      </c>
      <c r="FQ192" s="1">
        <v>63.804000000000002</v>
      </c>
      <c r="FR192" s="1">
        <v>26.113800000000001</v>
      </c>
      <c r="FS192" s="1">
        <v>1</v>
      </c>
      <c r="FT192" s="1">
        <v>0.14357700000000001</v>
      </c>
      <c r="FU192" s="1">
        <v>-0.17804700000000001</v>
      </c>
      <c r="FV192" s="1">
        <v>20.323499999999999</v>
      </c>
      <c r="FW192" s="1">
        <v>5.2120499999999996</v>
      </c>
      <c r="FX192" s="1">
        <v>11.9033</v>
      </c>
      <c r="FY192" s="1">
        <v>5.0026000000000002</v>
      </c>
      <c r="FZ192" s="1">
        <v>3.2898000000000001</v>
      </c>
      <c r="GA192" s="1">
        <v>9999</v>
      </c>
      <c r="GB192" s="1">
        <v>9999</v>
      </c>
      <c r="GC192" s="1">
        <v>9999</v>
      </c>
      <c r="GD192" s="1">
        <v>999.9</v>
      </c>
      <c r="GE192" s="1">
        <v>1.85944</v>
      </c>
      <c r="GF192" s="1">
        <v>1.8544</v>
      </c>
      <c r="GG192" s="1">
        <v>1.8575999999999999</v>
      </c>
      <c r="GH192" s="1">
        <v>1.85605</v>
      </c>
      <c r="GI192" s="1">
        <v>1.85486</v>
      </c>
      <c r="GJ192" s="1">
        <v>1.8545400000000001</v>
      </c>
      <c r="GK192" s="1">
        <v>1.8531500000000001</v>
      </c>
      <c r="GL192" s="1">
        <v>1.8563400000000001</v>
      </c>
      <c r="GM192" s="1">
        <v>0</v>
      </c>
      <c r="GN192" s="1">
        <v>0</v>
      </c>
      <c r="GO192" s="1">
        <v>0</v>
      </c>
      <c r="GP192" s="1">
        <v>0</v>
      </c>
      <c r="GQ192" s="1" t="s">
        <v>358</v>
      </c>
      <c r="GR192" s="1" t="s">
        <v>359</v>
      </c>
      <c r="GS192" s="1" t="s">
        <v>360</v>
      </c>
      <c r="GT192" s="1" t="s">
        <v>360</v>
      </c>
      <c r="GU192" s="1" t="s">
        <v>360</v>
      </c>
      <c r="GV192" s="1" t="s">
        <v>360</v>
      </c>
      <c r="GW192" s="1">
        <v>0</v>
      </c>
      <c r="GX192" s="1">
        <v>100</v>
      </c>
      <c r="GY192" s="1">
        <v>100</v>
      </c>
      <c r="GZ192" s="1">
        <v>2.1379999999999999</v>
      </c>
      <c r="HA192" s="1">
        <v>1.77E-2</v>
      </c>
      <c r="HB192" s="1">
        <v>0.46748880523729403</v>
      </c>
      <c r="HC192" s="1">
        <v>2.678124759318837E-3</v>
      </c>
      <c r="HD192" s="1">
        <v>-9.3737611465157319E-7</v>
      </c>
      <c r="HE192" s="1">
        <v>1.3915637841753891E-10</v>
      </c>
      <c r="HF192" s="1">
        <v>-6.7805247810390282E-2</v>
      </c>
      <c r="HG192" s="1">
        <v>1.061361004592812E-2</v>
      </c>
      <c r="HH192" s="1">
        <v>-3.086644042041478E-4</v>
      </c>
      <c r="HI192" s="1">
        <v>1.24720902217549E-6</v>
      </c>
      <c r="HJ192" s="1">
        <v>1</v>
      </c>
      <c r="HK192" s="1">
        <v>2093</v>
      </c>
      <c r="HL192" s="1">
        <v>2</v>
      </c>
      <c r="HM192" s="1">
        <v>27</v>
      </c>
      <c r="HN192" s="1">
        <v>6.9</v>
      </c>
      <c r="HO192" s="1">
        <v>6.6</v>
      </c>
      <c r="HP192" s="1">
        <v>1.9873000000000001</v>
      </c>
      <c r="HQ192" s="1">
        <v>2.2973599999999998</v>
      </c>
      <c r="HR192" s="1">
        <v>1.4978</v>
      </c>
      <c r="HS192" s="1">
        <v>2.3022499999999999</v>
      </c>
      <c r="HT192" s="1">
        <v>1.5478499999999999</v>
      </c>
      <c r="HU192" s="1">
        <v>2.34619</v>
      </c>
      <c r="HV192" s="1">
        <v>35.174700000000001</v>
      </c>
      <c r="HW192" s="1">
        <v>15.305300000000001</v>
      </c>
      <c r="HX192" s="1">
        <v>18</v>
      </c>
      <c r="HY192" s="1">
        <v>501.721</v>
      </c>
      <c r="HZ192" s="1">
        <v>517.78800000000001</v>
      </c>
      <c r="IA192" s="1">
        <v>29.661200000000001</v>
      </c>
      <c r="IB192" s="1">
        <v>29.006399999999999</v>
      </c>
      <c r="IC192" s="1">
        <v>30.0002</v>
      </c>
      <c r="ID192" s="1">
        <v>28.803899999999999</v>
      </c>
      <c r="IE192" s="1">
        <v>28.897099999999998</v>
      </c>
      <c r="IF192" s="1">
        <v>39.841299999999997</v>
      </c>
      <c r="IG192" s="1">
        <v>29.195399999999999</v>
      </c>
      <c r="IH192" s="1">
        <v>77.039100000000005</v>
      </c>
      <c r="II192" s="1">
        <v>29.620200000000001</v>
      </c>
      <c r="IJ192" s="1">
        <v>915.23400000000004</v>
      </c>
      <c r="IK192" s="1">
        <v>23.799099999999999</v>
      </c>
      <c r="IL192" s="1">
        <v>100.91800000000001</v>
      </c>
      <c r="IM192" s="1">
        <v>100.682</v>
      </c>
      <c r="IN192" s="1" t="s">
        <v>365</v>
      </c>
    </row>
    <row r="193" spans="1:248" ht="15.75" customHeight="1" x14ac:dyDescent="0.3">
      <c r="A193" s="1">
        <v>177</v>
      </c>
      <c r="B193" s="1">
        <v>1660484558.5999999</v>
      </c>
      <c r="C193" s="1">
        <v>429.5</v>
      </c>
      <c r="D193" s="1" t="s">
        <v>704</v>
      </c>
      <c r="E193" s="1" t="s">
        <v>705</v>
      </c>
      <c r="F193" s="1">
        <v>1</v>
      </c>
      <c r="G193" s="1" t="s">
        <v>349</v>
      </c>
      <c r="H193" s="1" t="s">
        <v>350</v>
      </c>
      <c r="I193" s="1" t="s">
        <v>351</v>
      </c>
      <c r="J193" s="1" t="s">
        <v>352</v>
      </c>
      <c r="K193" s="1" t="s">
        <v>353</v>
      </c>
      <c r="L193" s="1" t="s">
        <v>349</v>
      </c>
      <c r="M193" s="1" t="s">
        <v>354</v>
      </c>
      <c r="N193" s="1">
        <v>1660484551.099999</v>
      </c>
      <c r="O193" s="1">
        <f t="shared" si="0"/>
        <v>2.9135435576645194E-3</v>
      </c>
      <c r="P193" s="1">
        <f t="shared" si="1"/>
        <v>2.9135435576645192</v>
      </c>
      <c r="Q193" s="1">
        <f t="shared" si="2"/>
        <v>5.1149561908940973</v>
      </c>
      <c r="R193" s="1">
        <f t="shared" si="3"/>
        <v>809.0802666666666</v>
      </c>
      <c r="S193" s="1">
        <f t="shared" si="4"/>
        <v>725.19640058317782</v>
      </c>
      <c r="T193" s="1">
        <f t="shared" si="5"/>
        <v>72.253431719546498</v>
      </c>
      <c r="U193" s="1">
        <f t="shared" si="6"/>
        <v>80.611025863092962</v>
      </c>
      <c r="V193" s="1">
        <f t="shared" si="7"/>
        <v>0.14346369307331741</v>
      </c>
      <c r="W193" s="1">
        <f t="shared" si="8"/>
        <v>2.9214162360016465</v>
      </c>
      <c r="X193" s="1">
        <f t="shared" si="9"/>
        <v>0.13966158540660709</v>
      </c>
      <c r="Y193" s="1">
        <f t="shared" si="10"/>
        <v>8.7621702287172282E-2</v>
      </c>
      <c r="Z193" s="1">
        <f t="shared" si="11"/>
        <v>321.5143569999999</v>
      </c>
      <c r="AA193" s="1">
        <f t="shared" si="12"/>
        <v>32.193087959682046</v>
      </c>
      <c r="AB193" s="1">
        <f t="shared" si="13"/>
        <v>31.75759333333334</v>
      </c>
      <c r="AC193" s="1">
        <f t="shared" si="14"/>
        <v>4.7099573502628784</v>
      </c>
      <c r="AD193" s="1">
        <f t="shared" si="15"/>
        <v>59.856819495070226</v>
      </c>
      <c r="AE193" s="1">
        <f t="shared" si="16"/>
        <v>2.7088535825302933</v>
      </c>
      <c r="AF193" s="1">
        <f t="shared" si="17"/>
        <v>4.5255554928931581</v>
      </c>
      <c r="AG193" s="1">
        <f t="shared" si="18"/>
        <v>2.0011037677325851</v>
      </c>
      <c r="AH193" s="1">
        <f t="shared" si="19"/>
        <v>-128.4872708930053</v>
      </c>
      <c r="AI193" s="1">
        <f t="shared" si="20"/>
        <v>-110.65172292859191</v>
      </c>
      <c r="AJ193" s="1">
        <f t="shared" si="21"/>
        <v>-8.5395996075741429</v>
      </c>
      <c r="AK193" s="1">
        <f t="shared" si="22"/>
        <v>73.835763570828561</v>
      </c>
      <c r="AL193" s="1">
        <f t="shared" si="23"/>
        <v>36.94238366730854</v>
      </c>
      <c r="AM193" s="1">
        <f t="shared" si="24"/>
        <v>2.9222592643129564</v>
      </c>
      <c r="AN193" s="1">
        <f t="shared" si="25"/>
        <v>5.1149561908940973</v>
      </c>
      <c r="AO193" s="1">
        <v>900.57464784237186</v>
      </c>
      <c r="AP193" s="1">
        <v>867.82482424242414</v>
      </c>
      <c r="AQ193" s="1">
        <v>5.1763834580366552</v>
      </c>
      <c r="AR193" s="1">
        <v>64.973285806085684</v>
      </c>
      <c r="AS193" s="1">
        <f t="shared" si="26"/>
        <v>2.9135435576645192</v>
      </c>
      <c r="AT193" s="1">
        <v>23.778609794608819</v>
      </c>
      <c r="AU193" s="1">
        <v>27.179189696969701</v>
      </c>
      <c r="AV193" s="1">
        <v>-4.9352617664493429E-5</v>
      </c>
      <c r="AW193" s="1">
        <v>82.278735908204425</v>
      </c>
      <c r="AX193" s="1">
        <v>0</v>
      </c>
      <c r="AY193" s="1">
        <v>0</v>
      </c>
      <c r="AZ193" s="1">
        <f t="shared" si="27"/>
        <v>1</v>
      </c>
      <c r="BA193" s="1">
        <f t="shared" si="28"/>
        <v>0</v>
      </c>
      <c r="BB193" s="1">
        <f t="shared" si="29"/>
        <v>51930.370138824524</v>
      </c>
      <c r="BC193" s="1">
        <f t="shared" si="30"/>
        <v>1999.9933333333331</v>
      </c>
      <c r="BD193" s="1">
        <f t="shared" si="31"/>
        <v>1681.1940999999997</v>
      </c>
      <c r="BE193" s="1">
        <f t="shared" si="32"/>
        <v>0.8405998519995066</v>
      </c>
      <c r="BF193" s="1">
        <f t="shared" si="33"/>
        <v>0.16075771435904784</v>
      </c>
      <c r="BG193" s="1">
        <v>6</v>
      </c>
      <c r="BH193" s="1">
        <v>0.5</v>
      </c>
      <c r="BI193" s="1" t="s">
        <v>355</v>
      </c>
      <c r="BJ193" s="1">
        <v>2</v>
      </c>
      <c r="BK193" s="1" t="b">
        <v>1</v>
      </c>
      <c r="BL193" s="1">
        <v>1660484551.099999</v>
      </c>
      <c r="BM193" s="1">
        <v>809.0802666666666</v>
      </c>
      <c r="BN193" s="1">
        <v>856.23493333333317</v>
      </c>
      <c r="BO193" s="1">
        <v>27.18834</v>
      </c>
      <c r="BP193" s="1">
        <v>23.777940000000001</v>
      </c>
      <c r="BQ193" s="1">
        <v>806.98926666666659</v>
      </c>
      <c r="BR193" s="1">
        <v>27.17059333333334</v>
      </c>
      <c r="BS193" s="1">
        <v>500.14213333333322</v>
      </c>
      <c r="BT193" s="1">
        <v>99.532913333333354</v>
      </c>
      <c r="BU193" s="1">
        <v>0.10000219333333329</v>
      </c>
      <c r="BV193" s="1">
        <v>31.055040000000009</v>
      </c>
      <c r="BW193" s="1">
        <v>31.75759333333334</v>
      </c>
      <c r="BX193" s="1">
        <v>999.89999999999986</v>
      </c>
      <c r="BY193" s="1">
        <v>0</v>
      </c>
      <c r="BZ193" s="1">
        <v>0</v>
      </c>
      <c r="CA193" s="1">
        <v>10000.41866666667</v>
      </c>
      <c r="CB193" s="1">
        <v>0</v>
      </c>
      <c r="CC193" s="1">
        <v>179.1095333333333</v>
      </c>
      <c r="CD193" s="1">
        <v>-47.154633333333329</v>
      </c>
      <c r="CE193" s="1">
        <v>831.69246666666675</v>
      </c>
      <c r="CF193" s="1">
        <v>877.09040000000016</v>
      </c>
      <c r="CG193" s="1">
        <v>3.4103866666666671</v>
      </c>
      <c r="CH193" s="1">
        <v>856.23493333333317</v>
      </c>
      <c r="CI193" s="1">
        <v>23.777940000000001</v>
      </c>
      <c r="CJ193" s="1">
        <v>2.7061346666666668</v>
      </c>
      <c r="CK193" s="1">
        <v>2.3666886666666671</v>
      </c>
      <c r="CL193" s="1">
        <v>22.322399999999998</v>
      </c>
      <c r="CM193" s="1">
        <v>20.137646666666669</v>
      </c>
      <c r="CN193" s="1">
        <v>1999.9933333333331</v>
      </c>
      <c r="CO193" s="1">
        <v>0.9800042000000001</v>
      </c>
      <c r="CP193" s="1">
        <v>1.9996273333333332E-2</v>
      </c>
      <c r="CQ193" s="1">
        <v>0</v>
      </c>
      <c r="CR193" s="1">
        <v>2.6966000000000001</v>
      </c>
      <c r="CS193" s="1">
        <v>0</v>
      </c>
      <c r="CT193" s="1">
        <v>32848.926666666674</v>
      </c>
      <c r="CU193" s="1">
        <v>17412.259999999998</v>
      </c>
      <c r="CV193" s="1">
        <v>39.186999999999998</v>
      </c>
      <c r="CW193" s="1">
        <v>40.129133333333343</v>
      </c>
      <c r="CX193" s="1">
        <v>39.125</v>
      </c>
      <c r="CY193" s="1">
        <v>38.633266666666671</v>
      </c>
      <c r="CZ193" s="1">
        <v>39.379133333333343</v>
      </c>
      <c r="DA193" s="1">
        <v>1960.0033333333331</v>
      </c>
      <c r="DB193" s="1">
        <v>39.99</v>
      </c>
      <c r="DC193" s="1">
        <v>0</v>
      </c>
      <c r="DD193" s="1">
        <v>1660484556.2</v>
      </c>
      <c r="DE193" s="1">
        <v>0</v>
      </c>
      <c r="DF193" s="1">
        <v>1660484159.0999999</v>
      </c>
      <c r="DG193" s="1" t="s">
        <v>356</v>
      </c>
      <c r="DH193" s="1">
        <v>1660484145.0999999</v>
      </c>
      <c r="DI193" s="1">
        <v>1660484159.0999999</v>
      </c>
      <c r="DJ193" s="1">
        <v>1</v>
      </c>
      <c r="DK193" s="1">
        <v>6.3E-2</v>
      </c>
      <c r="DL193" s="1">
        <v>-2.8000000000000001E-2</v>
      </c>
      <c r="DM193" s="1">
        <v>1.395</v>
      </c>
      <c r="DN193" s="1">
        <v>2.7E-2</v>
      </c>
      <c r="DO193" s="1">
        <v>400</v>
      </c>
      <c r="DP193" s="1">
        <v>24</v>
      </c>
      <c r="DQ193" s="1">
        <v>0.47</v>
      </c>
      <c r="DR193" s="1">
        <v>0.03</v>
      </c>
      <c r="DS193" s="1">
        <v>5.0738704397710741</v>
      </c>
      <c r="DT193" s="1">
        <v>1.899648446593569</v>
      </c>
      <c r="DU193" s="1">
        <v>0.15812044949929249</v>
      </c>
      <c r="DV193" s="1">
        <v>0</v>
      </c>
      <c r="DW193" s="1">
        <v>36.903244420352692</v>
      </c>
      <c r="DX193" s="1">
        <v>2.2333845320505721</v>
      </c>
      <c r="DY193" s="1">
        <v>0.16882346746570781</v>
      </c>
      <c r="DZ193" s="1">
        <v>0</v>
      </c>
      <c r="EA193" s="1">
        <v>-47.097674193548393</v>
      </c>
      <c r="EB193" s="1">
        <v>-3.5434161290321682</v>
      </c>
      <c r="EC193" s="1">
        <v>0.27224147010274641</v>
      </c>
      <c r="ED193" s="1">
        <v>0</v>
      </c>
      <c r="EE193" s="1">
        <v>719.69631333133702</v>
      </c>
      <c r="EF193" s="1">
        <v>269.21875579314809</v>
      </c>
      <c r="EG193" s="1">
        <v>19.43569461500082</v>
      </c>
      <c r="EH193" s="1">
        <v>0</v>
      </c>
      <c r="EI193" s="1">
        <v>3.413386341463414</v>
      </c>
      <c r="EJ193" s="1">
        <v>-5.7413101045301777E-2</v>
      </c>
      <c r="EK193" s="1">
        <v>6.2958952001449381E-3</v>
      </c>
      <c r="EL193" s="1">
        <v>1</v>
      </c>
      <c r="EM193" s="1">
        <v>2.0012534358378309</v>
      </c>
      <c r="EN193" s="1">
        <v>-1.7889740905393008E-2</v>
      </c>
      <c r="EO193" s="1">
        <v>2.0449072557062109E-3</v>
      </c>
      <c r="EP193" s="1">
        <v>1</v>
      </c>
      <c r="EQ193" s="1">
        <v>2</v>
      </c>
      <c r="ER193" s="1">
        <v>6</v>
      </c>
      <c r="ES193" s="1" t="s">
        <v>384</v>
      </c>
      <c r="ET193" s="1">
        <v>2.9454699999999998</v>
      </c>
      <c r="EU193" s="1">
        <v>2.80138</v>
      </c>
      <c r="EV193" s="1">
        <v>0.150615</v>
      </c>
      <c r="EW193" s="1">
        <v>0.15609799999999999</v>
      </c>
      <c r="EX193" s="1">
        <v>0.118543</v>
      </c>
      <c r="EY193" s="1">
        <v>0.107992</v>
      </c>
      <c r="EZ193" s="1">
        <v>17501.2</v>
      </c>
      <c r="FA193" s="1">
        <v>18238.599999999999</v>
      </c>
      <c r="FB193" s="1">
        <v>23944.799999999999</v>
      </c>
      <c r="FC193" s="1">
        <v>25133.5</v>
      </c>
      <c r="FD193" s="1">
        <v>33771.599999999999</v>
      </c>
      <c r="FE193" s="1">
        <v>35790.6</v>
      </c>
      <c r="FF193" s="1">
        <v>43634.1</v>
      </c>
      <c r="FG193" s="1">
        <v>46452.6</v>
      </c>
      <c r="FH193" s="1">
        <v>2.0023</v>
      </c>
      <c r="FI193" s="1">
        <v>1.9249000000000001</v>
      </c>
      <c r="FJ193" s="1">
        <v>0.16733999999999999</v>
      </c>
      <c r="FK193" s="1">
        <v>0</v>
      </c>
      <c r="FL193" s="1">
        <v>29.0291</v>
      </c>
      <c r="FM193" s="1">
        <v>999.9</v>
      </c>
      <c r="FN193" s="1">
        <v>69.2</v>
      </c>
      <c r="FO193" s="1">
        <v>31.6</v>
      </c>
      <c r="FP193" s="1">
        <v>32.457000000000001</v>
      </c>
      <c r="FQ193" s="1">
        <v>63.673999999999999</v>
      </c>
      <c r="FR193" s="1">
        <v>25.4968</v>
      </c>
      <c r="FS193" s="1">
        <v>1</v>
      </c>
      <c r="FT193" s="1">
        <v>0.14349600000000001</v>
      </c>
      <c r="FU193" s="1">
        <v>-0.15410699999999999</v>
      </c>
      <c r="FV193" s="1">
        <v>20.323499999999999</v>
      </c>
      <c r="FW193" s="1">
        <v>5.2122000000000002</v>
      </c>
      <c r="FX193" s="1">
        <v>11.903</v>
      </c>
      <c r="FY193" s="1">
        <v>5.0026999999999999</v>
      </c>
      <c r="FZ193" s="1">
        <v>3.2898200000000002</v>
      </c>
      <c r="GA193" s="1">
        <v>9999</v>
      </c>
      <c r="GB193" s="1">
        <v>9999</v>
      </c>
      <c r="GC193" s="1">
        <v>9999</v>
      </c>
      <c r="GD193" s="1">
        <v>999.9</v>
      </c>
      <c r="GE193" s="1">
        <v>1.85944</v>
      </c>
      <c r="GF193" s="1">
        <v>1.8544</v>
      </c>
      <c r="GG193" s="1">
        <v>1.8575999999999999</v>
      </c>
      <c r="GH193" s="1">
        <v>1.85605</v>
      </c>
      <c r="GI193" s="1">
        <v>1.85486</v>
      </c>
      <c r="GJ193" s="1">
        <v>1.8545400000000001</v>
      </c>
      <c r="GK193" s="1">
        <v>1.8531500000000001</v>
      </c>
      <c r="GL193" s="1">
        <v>1.8563499999999999</v>
      </c>
      <c r="GM193" s="1">
        <v>0</v>
      </c>
      <c r="GN193" s="1">
        <v>0</v>
      </c>
      <c r="GO193" s="1">
        <v>0</v>
      </c>
      <c r="GP193" s="1">
        <v>0</v>
      </c>
      <c r="GQ193" s="1" t="s">
        <v>358</v>
      </c>
      <c r="GR193" s="1" t="s">
        <v>359</v>
      </c>
      <c r="GS193" s="1" t="s">
        <v>360</v>
      </c>
      <c r="GT193" s="1" t="s">
        <v>360</v>
      </c>
      <c r="GU193" s="1" t="s">
        <v>360</v>
      </c>
      <c r="GV193" s="1" t="s">
        <v>360</v>
      </c>
      <c r="GW193" s="1">
        <v>0</v>
      </c>
      <c r="GX193" s="1">
        <v>100</v>
      </c>
      <c r="GY193" s="1">
        <v>100</v>
      </c>
      <c r="GZ193" s="1">
        <v>2.145</v>
      </c>
      <c r="HA193" s="1">
        <v>1.77E-2</v>
      </c>
      <c r="HB193" s="1">
        <v>0.46748880523729403</v>
      </c>
      <c r="HC193" s="1">
        <v>2.678124759318837E-3</v>
      </c>
      <c r="HD193" s="1">
        <v>-9.3737611465157319E-7</v>
      </c>
      <c r="HE193" s="1">
        <v>1.3915637841753891E-10</v>
      </c>
      <c r="HF193" s="1">
        <v>-6.7805247810390282E-2</v>
      </c>
      <c r="HG193" s="1">
        <v>1.061361004592812E-2</v>
      </c>
      <c r="HH193" s="1">
        <v>-3.086644042041478E-4</v>
      </c>
      <c r="HI193" s="1">
        <v>1.24720902217549E-6</v>
      </c>
      <c r="HJ193" s="1">
        <v>1</v>
      </c>
      <c r="HK193" s="1">
        <v>2093</v>
      </c>
      <c r="HL193" s="1">
        <v>2</v>
      </c>
      <c r="HM193" s="1">
        <v>27</v>
      </c>
      <c r="HN193" s="1">
        <v>6.9</v>
      </c>
      <c r="HO193" s="1">
        <v>6.7</v>
      </c>
      <c r="HP193" s="1">
        <v>1.9982899999999999</v>
      </c>
      <c r="HQ193" s="1">
        <v>2.2839399999999999</v>
      </c>
      <c r="HR193" s="1">
        <v>1.4978</v>
      </c>
      <c r="HS193" s="1">
        <v>2.3022499999999999</v>
      </c>
      <c r="HT193" s="1">
        <v>1.5478499999999999</v>
      </c>
      <c r="HU193" s="1">
        <v>2.3034699999999999</v>
      </c>
      <c r="HV193" s="1">
        <v>35.174700000000001</v>
      </c>
      <c r="HW193" s="1">
        <v>15.305300000000001</v>
      </c>
      <c r="HX193" s="1">
        <v>18</v>
      </c>
      <c r="HY193" s="1">
        <v>501.63299999999998</v>
      </c>
      <c r="HZ193" s="1">
        <v>517.82799999999997</v>
      </c>
      <c r="IA193" s="1">
        <v>29.651199999999999</v>
      </c>
      <c r="IB193" s="1">
        <v>29.007000000000001</v>
      </c>
      <c r="IC193" s="1">
        <v>30.0001</v>
      </c>
      <c r="ID193" s="1">
        <v>28.803899999999999</v>
      </c>
      <c r="IE193" s="1">
        <v>28.8977</v>
      </c>
      <c r="IF193" s="1">
        <v>40.077399999999997</v>
      </c>
      <c r="IG193" s="1">
        <v>29.195399999999999</v>
      </c>
      <c r="IH193" s="1">
        <v>77.039100000000005</v>
      </c>
      <c r="II193" s="1">
        <v>29.620200000000001</v>
      </c>
      <c r="IJ193" s="1">
        <v>925.25300000000004</v>
      </c>
      <c r="IK193" s="1">
        <v>23.8</v>
      </c>
      <c r="IL193" s="1">
        <v>100.919</v>
      </c>
      <c r="IM193" s="1">
        <v>100.681</v>
      </c>
      <c r="IN193" s="1" t="s">
        <v>365</v>
      </c>
    </row>
    <row r="194" spans="1:248" ht="15.75" customHeight="1" x14ac:dyDescent="0.3">
      <c r="A194" s="1">
        <v>178</v>
      </c>
      <c r="B194" s="1">
        <v>1660484559.5999999</v>
      </c>
      <c r="C194" s="1">
        <v>430.5</v>
      </c>
      <c r="D194" s="1" t="s">
        <v>706</v>
      </c>
      <c r="E194" s="1" t="s">
        <v>707</v>
      </c>
      <c r="F194" s="1">
        <v>1</v>
      </c>
      <c r="G194" s="1" t="s">
        <v>349</v>
      </c>
      <c r="H194" s="1" t="s">
        <v>350</v>
      </c>
      <c r="I194" s="1" t="s">
        <v>351</v>
      </c>
      <c r="J194" s="1" t="s">
        <v>352</v>
      </c>
      <c r="K194" s="1" t="s">
        <v>353</v>
      </c>
      <c r="L194" s="1" t="s">
        <v>349</v>
      </c>
      <c r="M194" s="1" t="s">
        <v>354</v>
      </c>
      <c r="N194" s="1">
        <v>1660484551.5999999</v>
      </c>
      <c r="O194" s="1">
        <f t="shared" si="0"/>
        <v>2.910236496529486E-3</v>
      </c>
      <c r="P194" s="1">
        <f t="shared" si="1"/>
        <v>2.9102364965294858</v>
      </c>
      <c r="Q194" s="1">
        <f t="shared" si="2"/>
        <v>5.0624124172283667</v>
      </c>
      <c r="R194" s="1">
        <f t="shared" si="3"/>
        <v>811.59243749999996</v>
      </c>
      <c r="S194" s="1">
        <f t="shared" si="4"/>
        <v>728.15458873191039</v>
      </c>
      <c r="T194" s="1">
        <f t="shared" si="5"/>
        <v>72.548176392515117</v>
      </c>
      <c r="U194" s="1">
        <f t="shared" si="6"/>
        <v>80.861333878456662</v>
      </c>
      <c r="V194" s="1">
        <f t="shared" si="7"/>
        <v>0.1433023871076011</v>
      </c>
      <c r="W194" s="1">
        <f t="shared" si="8"/>
        <v>2.9213021642510486</v>
      </c>
      <c r="X194" s="1">
        <f t="shared" si="9"/>
        <v>0.13950855891254943</v>
      </c>
      <c r="Y194" s="1">
        <f t="shared" si="10"/>
        <v>8.7525343961202096E-2</v>
      </c>
      <c r="Z194" s="1">
        <f t="shared" si="11"/>
        <v>321.51512174999999</v>
      </c>
      <c r="AA194" s="1">
        <f t="shared" si="12"/>
        <v>32.193516498937804</v>
      </c>
      <c r="AB194" s="1">
        <f t="shared" si="13"/>
        <v>31.757031250000001</v>
      </c>
      <c r="AC194" s="1">
        <f t="shared" si="14"/>
        <v>4.7098072421539054</v>
      </c>
      <c r="AD194" s="1">
        <f t="shared" si="15"/>
        <v>59.856815260468274</v>
      </c>
      <c r="AE194" s="1">
        <f t="shared" si="16"/>
        <v>2.7087796706713299</v>
      </c>
      <c r="AF194" s="1">
        <f t="shared" si="17"/>
        <v>4.5254323319475223</v>
      </c>
      <c r="AG194" s="1">
        <f t="shared" si="18"/>
        <v>2.0010275714825756</v>
      </c>
      <c r="AH194" s="1">
        <f t="shared" si="19"/>
        <v>-128.34142949695033</v>
      </c>
      <c r="AI194" s="1">
        <f t="shared" si="20"/>
        <v>-110.63408103724851</v>
      </c>
      <c r="AJ194" s="1">
        <f t="shared" si="21"/>
        <v>-8.5385277465109635</v>
      </c>
      <c r="AK194" s="1">
        <f t="shared" si="22"/>
        <v>74.001083469290194</v>
      </c>
      <c r="AL194" s="1">
        <f t="shared" si="23"/>
        <v>36.95247177834716</v>
      </c>
      <c r="AM194" s="1">
        <f t="shared" si="24"/>
        <v>2.9217493048940621</v>
      </c>
      <c r="AN194" s="1">
        <f t="shared" si="25"/>
        <v>5.0624124172283667</v>
      </c>
      <c r="AO194" s="1">
        <v>905.75226884468157</v>
      </c>
      <c r="AP194" s="1">
        <v>873.01138181818135</v>
      </c>
      <c r="AQ194" s="1">
        <v>5.1872597186577956</v>
      </c>
      <c r="AR194" s="1">
        <v>64.973285806085684</v>
      </c>
      <c r="AS194" s="1">
        <f t="shared" si="26"/>
        <v>2.9102364965294858</v>
      </c>
      <c r="AT194" s="1">
        <v>23.780019780990742</v>
      </c>
      <c r="AU194" s="1">
        <v>27.176744242424249</v>
      </c>
      <c r="AV194" s="1">
        <v>-4.8851231515328417E-5</v>
      </c>
      <c r="AW194" s="1">
        <v>82.278735908204425</v>
      </c>
      <c r="AX194" s="1">
        <v>0</v>
      </c>
      <c r="AY194" s="1">
        <v>0</v>
      </c>
      <c r="AZ194" s="1">
        <f t="shared" si="27"/>
        <v>1</v>
      </c>
      <c r="BA194" s="1">
        <f t="shared" si="28"/>
        <v>0</v>
      </c>
      <c r="BB194" s="1">
        <f t="shared" si="29"/>
        <v>51927.208071470312</v>
      </c>
      <c r="BC194" s="1">
        <f t="shared" si="30"/>
        <v>1999.9981250000001</v>
      </c>
      <c r="BD194" s="1">
        <f t="shared" si="31"/>
        <v>1681.1981249999999</v>
      </c>
      <c r="BE194" s="1">
        <f t="shared" si="32"/>
        <v>0.84059985056235986</v>
      </c>
      <c r="BF194" s="1">
        <f t="shared" si="33"/>
        <v>0.1607577115853546</v>
      </c>
      <c r="BG194" s="1">
        <v>6</v>
      </c>
      <c r="BH194" s="1">
        <v>0.5</v>
      </c>
      <c r="BI194" s="1" t="s">
        <v>355</v>
      </c>
      <c r="BJ194" s="1">
        <v>2</v>
      </c>
      <c r="BK194" s="1" t="b">
        <v>1</v>
      </c>
      <c r="BL194" s="1">
        <v>1660484551.5999999</v>
      </c>
      <c r="BM194" s="1">
        <v>811.59243749999996</v>
      </c>
      <c r="BN194" s="1">
        <v>858.76749999999993</v>
      </c>
      <c r="BO194" s="1">
        <v>27.187593750000001</v>
      </c>
      <c r="BP194" s="1">
        <v>23.777787499999999</v>
      </c>
      <c r="BQ194" s="1">
        <v>809.49787500000002</v>
      </c>
      <c r="BR194" s="1">
        <v>27.169843749999998</v>
      </c>
      <c r="BS194" s="1">
        <v>500.1423125</v>
      </c>
      <c r="BT194" s="1">
        <v>99.532912499999995</v>
      </c>
      <c r="BU194" s="1">
        <v>0.10001918125000001</v>
      </c>
      <c r="BV194" s="1">
        <v>31.054562499999999</v>
      </c>
      <c r="BW194" s="1">
        <v>31.757031250000001</v>
      </c>
      <c r="BX194" s="1">
        <v>999.9</v>
      </c>
      <c r="BY194" s="1">
        <v>0</v>
      </c>
      <c r="BZ194" s="1">
        <v>0</v>
      </c>
      <c r="CA194" s="1">
        <v>9999.7674999999981</v>
      </c>
      <c r="CB194" s="1">
        <v>0</v>
      </c>
      <c r="CC194" s="1">
        <v>179.86587499999999</v>
      </c>
      <c r="CD194" s="1">
        <v>-47.174981250000002</v>
      </c>
      <c r="CE194" s="1">
        <v>834.27418749999993</v>
      </c>
      <c r="CF194" s="1">
        <v>879.68450000000007</v>
      </c>
      <c r="CG194" s="1">
        <v>3.4097900000000001</v>
      </c>
      <c r="CH194" s="1">
        <v>858.76749999999993</v>
      </c>
      <c r="CI194" s="1">
        <v>23.777787499999999</v>
      </c>
      <c r="CJ194" s="1">
        <v>2.7060599999999999</v>
      </c>
      <c r="CK194" s="1">
        <v>2.3666737499999999</v>
      </c>
      <c r="CL194" s="1">
        <v>22.321950000000001</v>
      </c>
      <c r="CM194" s="1">
        <v>20.137543749999999</v>
      </c>
      <c r="CN194" s="1">
        <v>1999.9981250000001</v>
      </c>
      <c r="CO194" s="1">
        <v>0.98000425000000002</v>
      </c>
      <c r="CP194" s="1">
        <v>1.9996224999999999E-2</v>
      </c>
      <c r="CQ194" s="1">
        <v>0</v>
      </c>
      <c r="CR194" s="1">
        <v>2.7338749999999998</v>
      </c>
      <c r="CS194" s="1">
        <v>0</v>
      </c>
      <c r="CT194" s="1">
        <v>32849.587500000001</v>
      </c>
      <c r="CU194" s="1">
        <v>17412.306250000001</v>
      </c>
      <c r="CV194" s="1">
        <v>39.186999999999998</v>
      </c>
      <c r="CW194" s="1">
        <v>40.128875000000001</v>
      </c>
      <c r="CX194" s="1">
        <v>39.125</v>
      </c>
      <c r="CY194" s="1">
        <v>38.632750000000001</v>
      </c>
      <c r="CZ194" s="1">
        <v>39.382750000000001</v>
      </c>
      <c r="DA194" s="1">
        <v>1960.0081250000001</v>
      </c>
      <c r="DB194" s="1">
        <v>39.99</v>
      </c>
      <c r="DC194" s="1">
        <v>0</v>
      </c>
      <c r="DD194" s="1">
        <v>1660484557.4000001</v>
      </c>
      <c r="DE194" s="1">
        <v>0</v>
      </c>
      <c r="DF194" s="1">
        <v>1660484159.0999999</v>
      </c>
      <c r="DG194" s="1" t="s">
        <v>356</v>
      </c>
      <c r="DH194" s="1">
        <v>1660484145.0999999</v>
      </c>
      <c r="DI194" s="1">
        <v>1660484159.0999999</v>
      </c>
      <c r="DJ194" s="1">
        <v>1</v>
      </c>
      <c r="DK194" s="1">
        <v>6.3E-2</v>
      </c>
      <c r="DL194" s="1">
        <v>-2.8000000000000001E-2</v>
      </c>
      <c r="DM194" s="1">
        <v>1.395</v>
      </c>
      <c r="DN194" s="1">
        <v>2.7E-2</v>
      </c>
      <c r="DO194" s="1">
        <v>400</v>
      </c>
      <c r="DP194" s="1">
        <v>24</v>
      </c>
      <c r="DQ194" s="1">
        <v>0.47</v>
      </c>
      <c r="DR194" s="1">
        <v>0.03</v>
      </c>
      <c r="DS194" s="1">
        <v>5.0954017499660429</v>
      </c>
      <c r="DT194" s="1">
        <v>1.802906451905572</v>
      </c>
      <c r="DU194" s="1">
        <v>0.15267988845332031</v>
      </c>
      <c r="DV194" s="1">
        <v>0</v>
      </c>
      <c r="DW194" s="1">
        <v>36.935624498069679</v>
      </c>
      <c r="DX194" s="1">
        <v>2.0075679702840472</v>
      </c>
      <c r="DY194" s="1">
        <v>0.15471920835255859</v>
      </c>
      <c r="DZ194" s="1">
        <v>0</v>
      </c>
      <c r="EA194" s="1">
        <v>-47.153961290322577</v>
      </c>
      <c r="EB194" s="1">
        <v>-3.313291935483698</v>
      </c>
      <c r="EC194" s="1">
        <v>0.25588518932221188</v>
      </c>
      <c r="ED194" s="1">
        <v>0</v>
      </c>
      <c r="EE194" s="1">
        <v>724.36703703802482</v>
      </c>
      <c r="EF194" s="1">
        <v>270.87164089095262</v>
      </c>
      <c r="EG194" s="1">
        <v>19.559668554715842</v>
      </c>
      <c r="EH194" s="1">
        <v>0</v>
      </c>
      <c r="EI194" s="1">
        <v>3.4123041463414641</v>
      </c>
      <c r="EJ194" s="1">
        <v>-5.9789686411143891E-2</v>
      </c>
      <c r="EK194" s="1">
        <v>6.5335326326200639E-3</v>
      </c>
      <c r="EL194" s="1">
        <v>1</v>
      </c>
      <c r="EM194" s="1">
        <v>2.0011482216508831</v>
      </c>
      <c r="EN194" s="1">
        <v>-1.9121727089914071E-2</v>
      </c>
      <c r="EO194" s="1">
        <v>2.0608342480921259E-3</v>
      </c>
      <c r="EP194" s="1">
        <v>1</v>
      </c>
      <c r="EQ194" s="1">
        <v>2</v>
      </c>
      <c r="ER194" s="1">
        <v>6</v>
      </c>
      <c r="ES194" s="1" t="s">
        <v>384</v>
      </c>
      <c r="ET194" s="1">
        <v>2.94536</v>
      </c>
      <c r="EU194" s="1">
        <v>2.8012999999999999</v>
      </c>
      <c r="EV194" s="1">
        <v>0.15120400000000001</v>
      </c>
      <c r="EW194" s="1">
        <v>0.156665</v>
      </c>
      <c r="EX194" s="1">
        <v>0.118538</v>
      </c>
      <c r="EY194" s="1">
        <v>0.10798199999999999</v>
      </c>
      <c r="EZ194" s="1">
        <v>17489.099999999999</v>
      </c>
      <c r="FA194" s="1">
        <v>18226.3</v>
      </c>
      <c r="FB194" s="1">
        <v>23944.9</v>
      </c>
      <c r="FC194" s="1">
        <v>25133.4</v>
      </c>
      <c r="FD194" s="1">
        <v>33771.800000000003</v>
      </c>
      <c r="FE194" s="1">
        <v>35791</v>
      </c>
      <c r="FF194" s="1">
        <v>43634.1</v>
      </c>
      <c r="FG194" s="1">
        <v>46452.6</v>
      </c>
      <c r="FH194" s="1">
        <v>2.0022000000000002</v>
      </c>
      <c r="FI194" s="1">
        <v>1.92493</v>
      </c>
      <c r="FJ194" s="1">
        <v>0.16700499999999999</v>
      </c>
      <c r="FK194" s="1">
        <v>0</v>
      </c>
      <c r="FL194" s="1">
        <v>29.0304</v>
      </c>
      <c r="FM194" s="1">
        <v>999.9</v>
      </c>
      <c r="FN194" s="1">
        <v>69.2</v>
      </c>
      <c r="FO194" s="1">
        <v>31.6</v>
      </c>
      <c r="FP194" s="1">
        <v>32.454999999999998</v>
      </c>
      <c r="FQ194" s="1">
        <v>63.753999999999998</v>
      </c>
      <c r="FR194" s="1">
        <v>25.913499999999999</v>
      </c>
      <c r="FS194" s="1">
        <v>1</v>
      </c>
      <c r="FT194" s="1">
        <v>0.14352100000000001</v>
      </c>
      <c r="FU194" s="1">
        <v>-0.13546</v>
      </c>
      <c r="FV194" s="1">
        <v>20.323599999999999</v>
      </c>
      <c r="FW194" s="1">
        <v>5.2122000000000002</v>
      </c>
      <c r="FX194" s="1">
        <v>11.903</v>
      </c>
      <c r="FY194" s="1">
        <v>5.00265</v>
      </c>
      <c r="FZ194" s="1">
        <v>3.2898200000000002</v>
      </c>
      <c r="GA194" s="1">
        <v>9999</v>
      </c>
      <c r="GB194" s="1">
        <v>9999</v>
      </c>
      <c r="GC194" s="1">
        <v>9999</v>
      </c>
      <c r="GD194" s="1">
        <v>999.9</v>
      </c>
      <c r="GE194" s="1">
        <v>1.85944</v>
      </c>
      <c r="GF194" s="1">
        <v>1.8544</v>
      </c>
      <c r="GG194" s="1">
        <v>1.8575999999999999</v>
      </c>
      <c r="GH194" s="1">
        <v>1.85605</v>
      </c>
      <c r="GI194" s="1">
        <v>1.85486</v>
      </c>
      <c r="GJ194" s="1">
        <v>1.8545400000000001</v>
      </c>
      <c r="GK194" s="1">
        <v>1.8531500000000001</v>
      </c>
      <c r="GL194" s="1">
        <v>1.8563499999999999</v>
      </c>
      <c r="GM194" s="1">
        <v>0</v>
      </c>
      <c r="GN194" s="1">
        <v>0</v>
      </c>
      <c r="GO194" s="1">
        <v>0</v>
      </c>
      <c r="GP194" s="1">
        <v>0</v>
      </c>
      <c r="GQ194" s="1" t="s">
        <v>358</v>
      </c>
      <c r="GR194" s="1" t="s">
        <v>359</v>
      </c>
      <c r="GS194" s="1" t="s">
        <v>360</v>
      </c>
      <c r="GT194" s="1" t="s">
        <v>360</v>
      </c>
      <c r="GU194" s="1" t="s">
        <v>360</v>
      </c>
      <c r="GV194" s="1" t="s">
        <v>360</v>
      </c>
      <c r="GW194" s="1">
        <v>0</v>
      </c>
      <c r="GX194" s="1">
        <v>100</v>
      </c>
      <c r="GY194" s="1">
        <v>100</v>
      </c>
      <c r="GZ194" s="1">
        <v>2.1520000000000001</v>
      </c>
      <c r="HA194" s="1">
        <v>1.78E-2</v>
      </c>
      <c r="HB194" s="1">
        <v>0.46748880523729403</v>
      </c>
      <c r="HC194" s="1">
        <v>2.678124759318837E-3</v>
      </c>
      <c r="HD194" s="1">
        <v>-9.3737611465157319E-7</v>
      </c>
      <c r="HE194" s="1">
        <v>1.3915637841753891E-10</v>
      </c>
      <c r="HF194" s="1">
        <v>-6.7805247810390282E-2</v>
      </c>
      <c r="HG194" s="1">
        <v>1.061361004592812E-2</v>
      </c>
      <c r="HH194" s="1">
        <v>-3.086644042041478E-4</v>
      </c>
      <c r="HI194" s="1">
        <v>1.24720902217549E-6</v>
      </c>
      <c r="HJ194" s="1">
        <v>1</v>
      </c>
      <c r="HK194" s="1">
        <v>2093</v>
      </c>
      <c r="HL194" s="1">
        <v>2</v>
      </c>
      <c r="HM194" s="1">
        <v>27</v>
      </c>
      <c r="HN194" s="1">
        <v>6.9</v>
      </c>
      <c r="HO194" s="1">
        <v>6.7</v>
      </c>
      <c r="HP194" s="1">
        <v>2.0043899999999999</v>
      </c>
      <c r="HQ194" s="1">
        <v>2.2680699999999998</v>
      </c>
      <c r="HR194" s="1">
        <v>1.4978</v>
      </c>
      <c r="HS194" s="1">
        <v>2.3022499999999999</v>
      </c>
      <c r="HT194" s="1">
        <v>1.5478499999999999</v>
      </c>
      <c r="HU194" s="1">
        <v>2.4523899999999998</v>
      </c>
      <c r="HV194" s="1">
        <v>35.174700000000001</v>
      </c>
      <c r="HW194" s="1">
        <v>15.3141</v>
      </c>
      <c r="HX194" s="1">
        <v>18</v>
      </c>
      <c r="HY194" s="1">
        <v>501.57299999999998</v>
      </c>
      <c r="HZ194" s="1">
        <v>517.85</v>
      </c>
      <c r="IA194" s="1">
        <v>29.639399999999998</v>
      </c>
      <c r="IB194" s="1">
        <v>29.0076</v>
      </c>
      <c r="IC194" s="1">
        <v>30.0002</v>
      </c>
      <c r="ID194" s="1">
        <v>28.803899999999999</v>
      </c>
      <c r="IE194" s="1">
        <v>28.898299999999999</v>
      </c>
      <c r="IF194" s="1">
        <v>40.1965</v>
      </c>
      <c r="IG194" s="1">
        <v>29.195399999999999</v>
      </c>
      <c r="IH194" s="1">
        <v>77.039100000000005</v>
      </c>
      <c r="II194" s="1">
        <v>29.620200000000001</v>
      </c>
      <c r="IJ194" s="1">
        <v>925.25300000000004</v>
      </c>
      <c r="IK194" s="1">
        <v>23.799199999999999</v>
      </c>
      <c r="IL194" s="1">
        <v>100.919</v>
      </c>
      <c r="IM194" s="1">
        <v>100.681</v>
      </c>
      <c r="IN194" s="1" t="s">
        <v>365</v>
      </c>
    </row>
    <row r="195" spans="1:248" ht="15.75" customHeight="1" x14ac:dyDescent="0.3">
      <c r="A195" s="1">
        <v>179</v>
      </c>
      <c r="B195" s="1">
        <v>1660484560.5999999</v>
      </c>
      <c r="C195" s="1">
        <v>431.5</v>
      </c>
      <c r="D195" s="1" t="s">
        <v>708</v>
      </c>
      <c r="E195" s="1" t="s">
        <v>709</v>
      </c>
      <c r="F195" s="1">
        <v>1</v>
      </c>
      <c r="G195" s="1" t="s">
        <v>349</v>
      </c>
      <c r="H195" s="1" t="s">
        <v>350</v>
      </c>
      <c r="I195" s="1" t="s">
        <v>351</v>
      </c>
      <c r="J195" s="1" t="s">
        <v>352</v>
      </c>
      <c r="K195" s="1" t="s">
        <v>353</v>
      </c>
      <c r="L195" s="1" t="s">
        <v>349</v>
      </c>
      <c r="M195" s="1" t="s">
        <v>354</v>
      </c>
      <c r="N195" s="1">
        <v>1660484553.099999</v>
      </c>
      <c r="O195" s="1">
        <f t="shared" si="0"/>
        <v>2.9088286082143179E-3</v>
      </c>
      <c r="P195" s="1">
        <f t="shared" si="1"/>
        <v>2.9088286082143178</v>
      </c>
      <c r="Q195" s="1">
        <f t="shared" si="2"/>
        <v>5.1722153391140386</v>
      </c>
      <c r="R195" s="1">
        <f t="shared" si="3"/>
        <v>819.11879999999996</v>
      </c>
      <c r="S195" s="1">
        <f t="shared" si="4"/>
        <v>734.19632438495046</v>
      </c>
      <c r="T195" s="1">
        <f t="shared" si="5"/>
        <v>73.150270843418923</v>
      </c>
      <c r="U195" s="1">
        <f t="shared" si="6"/>
        <v>81.611362087833029</v>
      </c>
      <c r="V195" s="1">
        <f t="shared" si="7"/>
        <v>0.14327301410028961</v>
      </c>
      <c r="W195" s="1">
        <f t="shared" si="8"/>
        <v>2.9212867468541934</v>
      </c>
      <c r="X195" s="1">
        <f t="shared" si="9"/>
        <v>0.13948069939842778</v>
      </c>
      <c r="Y195" s="1">
        <f t="shared" si="10"/>
        <v>8.7507800743959294E-2</v>
      </c>
      <c r="Z195" s="1">
        <f t="shared" si="11"/>
        <v>321.51446339999995</v>
      </c>
      <c r="AA195" s="1">
        <f t="shared" si="12"/>
        <v>32.193029125213151</v>
      </c>
      <c r="AB195" s="1">
        <f t="shared" si="13"/>
        <v>31.754253333333331</v>
      </c>
      <c r="AC195" s="1">
        <f t="shared" si="14"/>
        <v>4.709065442111001</v>
      </c>
      <c r="AD195" s="1">
        <f t="shared" si="15"/>
        <v>59.855605540053745</v>
      </c>
      <c r="AE195" s="1">
        <f t="shared" si="16"/>
        <v>2.7085928023291204</v>
      </c>
      <c r="AF195" s="1">
        <f t="shared" si="17"/>
        <v>4.5252115952892726</v>
      </c>
      <c r="AG195" s="1">
        <f t="shared" si="18"/>
        <v>2.0004726397818806</v>
      </c>
      <c r="AH195" s="1">
        <f t="shared" si="19"/>
        <v>-128.27934162225142</v>
      </c>
      <c r="AI195" s="1">
        <f t="shared" si="20"/>
        <v>-110.33078361888241</v>
      </c>
      <c r="AJ195" s="1">
        <f t="shared" si="21"/>
        <v>-8.5150122370003078</v>
      </c>
      <c r="AK195" s="1">
        <f t="shared" si="22"/>
        <v>74.389325921865833</v>
      </c>
      <c r="AL195" s="1">
        <f t="shared" si="23"/>
        <v>37.000610424726709</v>
      </c>
      <c r="AM195" s="1">
        <f t="shared" si="24"/>
        <v>2.9208523327290217</v>
      </c>
      <c r="AN195" s="1">
        <f t="shared" si="25"/>
        <v>5.1722153391140386</v>
      </c>
      <c r="AO195" s="1">
        <v>910.97138383345282</v>
      </c>
      <c r="AP195" s="1">
        <v>878.14748484848462</v>
      </c>
      <c r="AQ195" s="1">
        <v>5.17710715539849</v>
      </c>
      <c r="AR195" s="1">
        <v>64.973285806085684</v>
      </c>
      <c r="AS195" s="1">
        <f t="shared" si="26"/>
        <v>2.9088286082143178</v>
      </c>
      <c r="AT195" s="1">
        <v>23.779553395224809</v>
      </c>
      <c r="AU195" s="1">
        <v>27.174654545454541</v>
      </c>
      <c r="AV195" s="1">
        <v>-5.2757845381185739E-5</v>
      </c>
      <c r="AW195" s="1">
        <v>82.278735908204425</v>
      </c>
      <c r="AX195" s="1">
        <v>0</v>
      </c>
      <c r="AY195" s="1">
        <v>0</v>
      </c>
      <c r="AZ195" s="1">
        <f t="shared" si="27"/>
        <v>1</v>
      </c>
      <c r="BA195" s="1">
        <f t="shared" si="28"/>
        <v>0</v>
      </c>
      <c r="BB195" s="1">
        <f t="shared" si="29"/>
        <v>51926.918850706737</v>
      </c>
      <c r="BC195" s="1">
        <f t="shared" si="30"/>
        <v>1999.9939999999999</v>
      </c>
      <c r="BD195" s="1">
        <f t="shared" si="31"/>
        <v>1681.1946599999997</v>
      </c>
      <c r="BE195" s="1">
        <f t="shared" si="32"/>
        <v>0.84059985179955532</v>
      </c>
      <c r="BF195" s="1">
        <f t="shared" si="33"/>
        <v>0.1607577139731419</v>
      </c>
      <c r="BG195" s="1">
        <v>6</v>
      </c>
      <c r="BH195" s="1">
        <v>0.5</v>
      </c>
      <c r="BI195" s="1" t="s">
        <v>355</v>
      </c>
      <c r="BJ195" s="1">
        <v>2</v>
      </c>
      <c r="BK195" s="1" t="b">
        <v>1</v>
      </c>
      <c r="BL195" s="1">
        <v>1660484553.099999</v>
      </c>
      <c r="BM195" s="1">
        <v>819.11879999999996</v>
      </c>
      <c r="BN195" s="1">
        <v>866.37693333333323</v>
      </c>
      <c r="BO195" s="1">
        <v>27.18566666666667</v>
      </c>
      <c r="BP195" s="1">
        <v>23.776913333333329</v>
      </c>
      <c r="BQ195" s="1">
        <v>817.01346666666677</v>
      </c>
      <c r="BR195" s="1">
        <v>27.167906666666671</v>
      </c>
      <c r="BS195" s="1">
        <v>500.14420000000001</v>
      </c>
      <c r="BT195" s="1">
        <v>99.533053333333342</v>
      </c>
      <c r="BU195" s="1">
        <v>0.1000671466666667</v>
      </c>
      <c r="BV195" s="1">
        <v>31.05370666666666</v>
      </c>
      <c r="BW195" s="1">
        <v>31.754253333333331</v>
      </c>
      <c r="BX195" s="1">
        <v>999.89999999999986</v>
      </c>
      <c r="BY195" s="1">
        <v>0</v>
      </c>
      <c r="BZ195" s="1">
        <v>0</v>
      </c>
      <c r="CA195" s="1">
        <v>9999.6653333333325</v>
      </c>
      <c r="CB195" s="1">
        <v>0</v>
      </c>
      <c r="CC195" s="1">
        <v>182.13326666666671</v>
      </c>
      <c r="CD195" s="1">
        <v>-47.258106666666663</v>
      </c>
      <c r="CE195" s="1">
        <v>842.00920000000008</v>
      </c>
      <c r="CF195" s="1">
        <v>887.47853333333342</v>
      </c>
      <c r="CG195" s="1">
        <v>3.4087333333333341</v>
      </c>
      <c r="CH195" s="1">
        <v>866.37693333333323</v>
      </c>
      <c r="CI195" s="1">
        <v>23.776913333333329</v>
      </c>
      <c r="CJ195" s="1">
        <v>2.7058719999999998</v>
      </c>
      <c r="CK195" s="1">
        <v>2.36659</v>
      </c>
      <c r="CL195" s="1">
        <v>22.32080666666667</v>
      </c>
      <c r="CM195" s="1">
        <v>20.13696666666667</v>
      </c>
      <c r="CN195" s="1">
        <v>1999.9939999999999</v>
      </c>
      <c r="CO195" s="1">
        <v>0.9800042000000001</v>
      </c>
      <c r="CP195" s="1">
        <v>1.9996273333333332E-2</v>
      </c>
      <c r="CQ195" s="1">
        <v>0</v>
      </c>
      <c r="CR195" s="1">
        <v>2.7395999999999998</v>
      </c>
      <c r="CS195" s="1">
        <v>0</v>
      </c>
      <c r="CT195" s="1">
        <v>32850.166666666672</v>
      </c>
      <c r="CU195" s="1">
        <v>17412.273333333331</v>
      </c>
      <c r="CV195" s="1">
        <v>39.186999999999998</v>
      </c>
      <c r="CW195" s="1">
        <v>40.129133333333343</v>
      </c>
      <c r="CX195" s="1">
        <v>39.125</v>
      </c>
      <c r="CY195" s="1">
        <v>38.6374</v>
      </c>
      <c r="CZ195" s="1">
        <v>39.3874</v>
      </c>
      <c r="DA195" s="1">
        <v>1960.0039999999999</v>
      </c>
      <c r="DB195" s="1">
        <v>39.99</v>
      </c>
      <c r="DC195" s="1">
        <v>0</v>
      </c>
      <c r="DD195" s="1">
        <v>1660484558.5999999</v>
      </c>
      <c r="DE195" s="1">
        <v>0</v>
      </c>
      <c r="DF195" s="1">
        <v>1660484159.0999999</v>
      </c>
      <c r="DG195" s="1" t="s">
        <v>356</v>
      </c>
      <c r="DH195" s="1">
        <v>1660484145.0999999</v>
      </c>
      <c r="DI195" s="1">
        <v>1660484159.0999999</v>
      </c>
      <c r="DJ195" s="1">
        <v>1</v>
      </c>
      <c r="DK195" s="1">
        <v>6.3E-2</v>
      </c>
      <c r="DL195" s="1">
        <v>-2.8000000000000001E-2</v>
      </c>
      <c r="DM195" s="1">
        <v>1.395</v>
      </c>
      <c r="DN195" s="1">
        <v>2.7E-2</v>
      </c>
      <c r="DO195" s="1">
        <v>400</v>
      </c>
      <c r="DP195" s="1">
        <v>24</v>
      </c>
      <c r="DQ195" s="1">
        <v>0.47</v>
      </c>
      <c r="DR195" s="1">
        <v>0.03</v>
      </c>
      <c r="DS195" s="1">
        <v>5.0937766722986817</v>
      </c>
      <c r="DT195" s="1">
        <v>1.448670264382909</v>
      </c>
      <c r="DU195" s="1">
        <v>0.14797695954871751</v>
      </c>
      <c r="DV195" s="1">
        <v>0</v>
      </c>
      <c r="DW195" s="1">
        <v>36.96789644614001</v>
      </c>
      <c r="DX195" s="1">
        <v>1.765342821851436</v>
      </c>
      <c r="DY195" s="1">
        <v>0.13817249479205751</v>
      </c>
      <c r="DZ195" s="1">
        <v>0</v>
      </c>
      <c r="EA195" s="1">
        <v>-47.205880645161287</v>
      </c>
      <c r="EB195" s="1">
        <v>-2.9712338709676152</v>
      </c>
      <c r="EC195" s="1">
        <v>0.23167768547698081</v>
      </c>
      <c r="ED195" s="1">
        <v>0</v>
      </c>
      <c r="EE195" s="1">
        <v>729.14361131505916</v>
      </c>
      <c r="EF195" s="1">
        <v>273.38443144896922</v>
      </c>
      <c r="EG195" s="1">
        <v>19.750303768210909</v>
      </c>
      <c r="EH195" s="1">
        <v>0</v>
      </c>
      <c r="EI195" s="1">
        <v>3.4113848780487799</v>
      </c>
      <c r="EJ195" s="1">
        <v>-6.1074773519162961E-2</v>
      </c>
      <c r="EK195" s="1">
        <v>6.6422120624599797E-3</v>
      </c>
      <c r="EL195" s="1">
        <v>1</v>
      </c>
      <c r="EM195" s="1">
        <v>2.0009357111056052</v>
      </c>
      <c r="EN195" s="1">
        <v>-1.7067731506143241E-2</v>
      </c>
      <c r="EO195" s="1">
        <v>1.992312919857909E-3</v>
      </c>
      <c r="EP195" s="1">
        <v>1</v>
      </c>
      <c r="EQ195" s="1">
        <v>2</v>
      </c>
      <c r="ER195" s="1">
        <v>6</v>
      </c>
      <c r="ES195" s="1" t="s">
        <v>384</v>
      </c>
      <c r="ET195" s="1">
        <v>2.9454600000000002</v>
      </c>
      <c r="EU195" s="1">
        <v>2.8012700000000001</v>
      </c>
      <c r="EV195" s="1">
        <v>0.15178800000000001</v>
      </c>
      <c r="EW195" s="1">
        <v>0.15723799999999999</v>
      </c>
      <c r="EX195" s="1">
        <v>0.118532</v>
      </c>
      <c r="EY195" s="1">
        <v>0.107976</v>
      </c>
      <c r="EZ195" s="1">
        <v>17477</v>
      </c>
      <c r="FA195" s="1">
        <v>18214</v>
      </c>
      <c r="FB195" s="1">
        <v>23944.799999999999</v>
      </c>
      <c r="FC195" s="1">
        <v>25133.5</v>
      </c>
      <c r="FD195" s="1">
        <v>33772</v>
      </c>
      <c r="FE195" s="1">
        <v>35791.4</v>
      </c>
      <c r="FF195" s="1">
        <v>43634</v>
      </c>
      <c r="FG195" s="1">
        <v>46452.800000000003</v>
      </c>
      <c r="FH195" s="1">
        <v>2.0021499999999999</v>
      </c>
      <c r="FI195" s="1">
        <v>1.9248499999999999</v>
      </c>
      <c r="FJ195" s="1">
        <v>0.16652</v>
      </c>
      <c r="FK195" s="1">
        <v>0</v>
      </c>
      <c r="FL195" s="1">
        <v>29.031099999999999</v>
      </c>
      <c r="FM195" s="1">
        <v>999.9</v>
      </c>
      <c r="FN195" s="1">
        <v>69.2</v>
      </c>
      <c r="FO195" s="1">
        <v>31.6</v>
      </c>
      <c r="FP195" s="1">
        <v>32.453600000000002</v>
      </c>
      <c r="FQ195" s="1">
        <v>63.834000000000003</v>
      </c>
      <c r="FR195" s="1">
        <v>26.3902</v>
      </c>
      <c r="FS195" s="1">
        <v>1</v>
      </c>
      <c r="FT195" s="1">
        <v>0.14358699999999999</v>
      </c>
      <c r="FU195" s="1">
        <v>-0.15088499999999999</v>
      </c>
      <c r="FV195" s="1">
        <v>20.323599999999999</v>
      </c>
      <c r="FW195" s="1">
        <v>5.2123499999999998</v>
      </c>
      <c r="FX195" s="1">
        <v>11.9033</v>
      </c>
      <c r="FY195" s="1">
        <v>5.0026999999999999</v>
      </c>
      <c r="FZ195" s="1">
        <v>3.2897500000000002</v>
      </c>
      <c r="GA195" s="1">
        <v>9999</v>
      </c>
      <c r="GB195" s="1">
        <v>9999</v>
      </c>
      <c r="GC195" s="1">
        <v>9999</v>
      </c>
      <c r="GD195" s="1">
        <v>999.9</v>
      </c>
      <c r="GE195" s="1">
        <v>1.85944</v>
      </c>
      <c r="GF195" s="1">
        <v>1.8544</v>
      </c>
      <c r="GG195" s="1">
        <v>1.8575999999999999</v>
      </c>
      <c r="GH195" s="1">
        <v>1.85605</v>
      </c>
      <c r="GI195" s="1">
        <v>1.85486</v>
      </c>
      <c r="GJ195" s="1">
        <v>1.8545400000000001</v>
      </c>
      <c r="GK195" s="1">
        <v>1.8531500000000001</v>
      </c>
      <c r="GL195" s="1">
        <v>1.8563499999999999</v>
      </c>
      <c r="GM195" s="1">
        <v>0</v>
      </c>
      <c r="GN195" s="1">
        <v>0</v>
      </c>
      <c r="GO195" s="1">
        <v>0</v>
      </c>
      <c r="GP195" s="1">
        <v>0</v>
      </c>
      <c r="GQ195" s="1" t="s">
        <v>358</v>
      </c>
      <c r="GR195" s="1" t="s">
        <v>359</v>
      </c>
      <c r="GS195" s="1" t="s">
        <v>360</v>
      </c>
      <c r="GT195" s="1" t="s">
        <v>360</v>
      </c>
      <c r="GU195" s="1" t="s">
        <v>360</v>
      </c>
      <c r="GV195" s="1" t="s">
        <v>360</v>
      </c>
      <c r="GW195" s="1">
        <v>0</v>
      </c>
      <c r="GX195" s="1">
        <v>100</v>
      </c>
      <c r="GY195" s="1">
        <v>100</v>
      </c>
      <c r="GZ195" s="1">
        <v>2.1589999999999998</v>
      </c>
      <c r="HA195" s="1">
        <v>1.77E-2</v>
      </c>
      <c r="HB195" s="1">
        <v>0.46748880523729403</v>
      </c>
      <c r="HC195" s="1">
        <v>2.678124759318837E-3</v>
      </c>
      <c r="HD195" s="1">
        <v>-9.3737611465157319E-7</v>
      </c>
      <c r="HE195" s="1">
        <v>1.3915637841753891E-10</v>
      </c>
      <c r="HF195" s="1">
        <v>-6.7805247810390282E-2</v>
      </c>
      <c r="HG195" s="1">
        <v>1.061361004592812E-2</v>
      </c>
      <c r="HH195" s="1">
        <v>-3.086644042041478E-4</v>
      </c>
      <c r="HI195" s="1">
        <v>1.24720902217549E-6</v>
      </c>
      <c r="HJ195" s="1">
        <v>1</v>
      </c>
      <c r="HK195" s="1">
        <v>2093</v>
      </c>
      <c r="HL195" s="1">
        <v>2</v>
      </c>
      <c r="HM195" s="1">
        <v>27</v>
      </c>
      <c r="HN195" s="1">
        <v>6.9</v>
      </c>
      <c r="HO195" s="1">
        <v>6.7</v>
      </c>
      <c r="HP195" s="1">
        <v>2.0165999999999999</v>
      </c>
      <c r="HQ195" s="1">
        <v>2.2949199999999998</v>
      </c>
      <c r="HR195" s="1">
        <v>1.4978</v>
      </c>
      <c r="HS195" s="1">
        <v>2.3022499999999999</v>
      </c>
      <c r="HT195" s="1">
        <v>1.5478499999999999</v>
      </c>
      <c r="HU195" s="1">
        <v>2.3986800000000001</v>
      </c>
      <c r="HV195" s="1">
        <v>35.174700000000001</v>
      </c>
      <c r="HW195" s="1">
        <v>15.2966</v>
      </c>
      <c r="HX195" s="1">
        <v>18</v>
      </c>
      <c r="HY195" s="1">
        <v>501.548</v>
      </c>
      <c r="HZ195" s="1">
        <v>517.80399999999997</v>
      </c>
      <c r="IA195" s="1">
        <v>29.626999999999999</v>
      </c>
      <c r="IB195" s="1">
        <v>29.008299999999998</v>
      </c>
      <c r="IC195" s="1">
        <v>30.0002</v>
      </c>
      <c r="ID195" s="1">
        <v>28.804500000000001</v>
      </c>
      <c r="IE195" s="1">
        <v>28.898900000000001</v>
      </c>
      <c r="IF195" s="1">
        <v>40.438000000000002</v>
      </c>
      <c r="IG195" s="1">
        <v>29.195399999999999</v>
      </c>
      <c r="IH195" s="1">
        <v>77.039100000000005</v>
      </c>
      <c r="II195" s="1">
        <v>29.620200000000001</v>
      </c>
      <c r="IJ195" s="1">
        <v>935.27099999999996</v>
      </c>
      <c r="IK195" s="1">
        <v>23.799199999999999</v>
      </c>
      <c r="IL195" s="1">
        <v>100.919</v>
      </c>
      <c r="IM195" s="1">
        <v>100.681</v>
      </c>
      <c r="IN195" s="1" t="s">
        <v>365</v>
      </c>
    </row>
    <row r="196" spans="1:248" ht="15.75" customHeight="1" x14ac:dyDescent="0.3">
      <c r="A196" s="1">
        <v>180</v>
      </c>
      <c r="B196" s="1">
        <v>1660484561.5999999</v>
      </c>
      <c r="C196" s="1">
        <v>432.5</v>
      </c>
      <c r="D196" s="1" t="s">
        <v>710</v>
      </c>
      <c r="E196" s="1" t="s">
        <v>711</v>
      </c>
      <c r="F196" s="1">
        <v>1</v>
      </c>
      <c r="G196" s="1" t="s">
        <v>349</v>
      </c>
      <c r="H196" s="1" t="s">
        <v>350</v>
      </c>
      <c r="I196" s="1" t="s">
        <v>351</v>
      </c>
      <c r="J196" s="1" t="s">
        <v>352</v>
      </c>
      <c r="K196" s="1" t="s">
        <v>353</v>
      </c>
      <c r="L196" s="1" t="s">
        <v>349</v>
      </c>
      <c r="M196" s="1" t="s">
        <v>354</v>
      </c>
      <c r="N196" s="1">
        <v>1660484553.5999999</v>
      </c>
      <c r="O196" s="1">
        <f t="shared" si="0"/>
        <v>2.9087013472402922E-3</v>
      </c>
      <c r="P196" s="1">
        <f t="shared" si="1"/>
        <v>2.9087013472402923</v>
      </c>
      <c r="Q196" s="1">
        <f t="shared" si="2"/>
        <v>5.2799469023516767</v>
      </c>
      <c r="R196" s="1">
        <f t="shared" si="3"/>
        <v>821.62931249999997</v>
      </c>
      <c r="S196" s="1">
        <f t="shared" si="4"/>
        <v>735.41850265469304</v>
      </c>
      <c r="T196" s="1">
        <f t="shared" si="5"/>
        <v>73.272017687998371</v>
      </c>
      <c r="U196" s="1">
        <f t="shared" si="6"/>
        <v>81.861467043813647</v>
      </c>
      <c r="V196" s="1">
        <f t="shared" si="7"/>
        <v>0.14327907442335544</v>
      </c>
      <c r="W196" s="1">
        <f t="shared" si="8"/>
        <v>2.9214608002976679</v>
      </c>
      <c r="X196" s="1">
        <f t="shared" si="9"/>
        <v>0.13948666297923454</v>
      </c>
      <c r="Y196" s="1">
        <f t="shared" si="10"/>
        <v>8.7511536601014822E-2</v>
      </c>
      <c r="Z196" s="1">
        <f t="shared" si="11"/>
        <v>321.51522149999994</v>
      </c>
      <c r="AA196" s="1">
        <f t="shared" si="12"/>
        <v>32.192416207464284</v>
      </c>
      <c r="AB196" s="1">
        <f t="shared" si="13"/>
        <v>31.753287499999999</v>
      </c>
      <c r="AC196" s="1">
        <f t="shared" si="14"/>
        <v>4.7088075549649169</v>
      </c>
      <c r="AD196" s="1">
        <f t="shared" si="15"/>
        <v>59.855670791461648</v>
      </c>
      <c r="AE196" s="1">
        <f t="shared" si="16"/>
        <v>2.7085049958687986</v>
      </c>
      <c r="AF196" s="1">
        <f t="shared" si="17"/>
        <v>4.5250599651706924</v>
      </c>
      <c r="AG196" s="1">
        <f t="shared" si="18"/>
        <v>2.0003025590961183</v>
      </c>
      <c r="AH196" s="1">
        <f t="shared" si="19"/>
        <v>-128.27372941329688</v>
      </c>
      <c r="AI196" s="1">
        <f t="shared" si="20"/>
        <v>-110.27783469380327</v>
      </c>
      <c r="AJ196" s="1">
        <f t="shared" si="21"/>
        <v>-8.5103535606733907</v>
      </c>
      <c r="AK196" s="1">
        <f t="shared" si="22"/>
        <v>74.453303832226425</v>
      </c>
      <c r="AL196" s="1">
        <f t="shared" si="23"/>
        <v>37.008148695735784</v>
      </c>
      <c r="AM196" s="1">
        <f t="shared" si="24"/>
        <v>2.9204401355247107</v>
      </c>
      <c r="AN196" s="1">
        <f t="shared" si="25"/>
        <v>5.2799469023516767</v>
      </c>
      <c r="AO196" s="1">
        <v>916.16523123856416</v>
      </c>
      <c r="AP196" s="1">
        <v>883.28949696969687</v>
      </c>
      <c r="AQ196" s="1">
        <v>5.1613433390661392</v>
      </c>
      <c r="AR196" s="1">
        <v>64.973285806085684</v>
      </c>
      <c r="AS196" s="1">
        <f t="shared" si="26"/>
        <v>2.9087013472402923</v>
      </c>
      <c r="AT196" s="1">
        <v>23.776899274113479</v>
      </c>
      <c r="AU196" s="1">
        <v>27.171983030303021</v>
      </c>
      <c r="AV196" s="1">
        <v>-7.1623986055008196E-5</v>
      </c>
      <c r="AW196" s="1">
        <v>82.278735908204425</v>
      </c>
      <c r="AX196" s="1">
        <v>0</v>
      </c>
      <c r="AY196" s="1">
        <v>0</v>
      </c>
      <c r="AZ196" s="1">
        <f t="shared" si="27"/>
        <v>1</v>
      </c>
      <c r="BA196" s="1">
        <f t="shared" si="28"/>
        <v>0</v>
      </c>
      <c r="BB196" s="1">
        <f t="shared" si="29"/>
        <v>51931.96799517746</v>
      </c>
      <c r="BC196" s="1">
        <f t="shared" si="30"/>
        <v>1999.99875</v>
      </c>
      <c r="BD196" s="1">
        <f t="shared" si="31"/>
        <v>1681.19865</v>
      </c>
      <c r="BE196" s="1">
        <f t="shared" si="32"/>
        <v>0.84059985037490648</v>
      </c>
      <c r="BF196" s="1">
        <f t="shared" si="33"/>
        <v>0.16075771122356949</v>
      </c>
      <c r="BG196" s="1">
        <v>6</v>
      </c>
      <c r="BH196" s="1">
        <v>0.5</v>
      </c>
      <c r="BI196" s="1" t="s">
        <v>355</v>
      </c>
      <c r="BJ196" s="1">
        <v>2</v>
      </c>
      <c r="BK196" s="1" t="b">
        <v>1</v>
      </c>
      <c r="BL196" s="1">
        <v>1660484553.5999999</v>
      </c>
      <c r="BM196" s="1">
        <v>821.62931249999997</v>
      </c>
      <c r="BN196" s="1">
        <v>868.90487499999995</v>
      </c>
      <c r="BO196" s="1">
        <v>27.184793750000001</v>
      </c>
      <c r="BP196" s="1">
        <v>23.776518750000001</v>
      </c>
      <c r="BQ196" s="1">
        <v>819.52043749999996</v>
      </c>
      <c r="BR196" s="1">
        <v>27.167031250000001</v>
      </c>
      <c r="BS196" s="1">
        <v>500.14425</v>
      </c>
      <c r="BT196" s="1">
        <v>99.533031249999993</v>
      </c>
      <c r="BU196" s="1">
        <v>0.1000585125</v>
      </c>
      <c r="BV196" s="1">
        <v>31.053118749999999</v>
      </c>
      <c r="BW196" s="1">
        <v>31.753287499999999</v>
      </c>
      <c r="BX196" s="1">
        <v>999.9</v>
      </c>
      <c r="BY196" s="1">
        <v>0</v>
      </c>
      <c r="BZ196" s="1">
        <v>0</v>
      </c>
      <c r="CA196" s="1">
        <v>10000.661249999999</v>
      </c>
      <c r="CB196" s="1">
        <v>0</v>
      </c>
      <c r="CC196" s="1">
        <v>183.49337499999999</v>
      </c>
      <c r="CD196" s="1">
        <v>-47.275518750000003</v>
      </c>
      <c r="CE196" s="1">
        <v>844.58912499999997</v>
      </c>
      <c r="CF196" s="1">
        <v>890.06762500000013</v>
      </c>
      <c r="CG196" s="1">
        <v>3.4082581250000001</v>
      </c>
      <c r="CH196" s="1">
        <v>868.90487499999995</v>
      </c>
      <c r="CI196" s="1">
        <v>23.776518750000001</v>
      </c>
      <c r="CJ196" s="1">
        <v>2.7057843749999999</v>
      </c>
      <c r="CK196" s="1">
        <v>2.3665500000000002</v>
      </c>
      <c r="CL196" s="1">
        <v>22.320274999999999</v>
      </c>
      <c r="CM196" s="1">
        <v>20.136693749999999</v>
      </c>
      <c r="CN196" s="1">
        <v>1999.99875</v>
      </c>
      <c r="CO196" s="1">
        <v>0.98000425000000002</v>
      </c>
      <c r="CP196" s="1">
        <v>1.9996224999999999E-2</v>
      </c>
      <c r="CQ196" s="1">
        <v>0</v>
      </c>
      <c r="CR196" s="1">
        <v>2.7366874999999999</v>
      </c>
      <c r="CS196" s="1">
        <v>0</v>
      </c>
      <c r="CT196" s="1">
        <v>32850.3125</v>
      </c>
      <c r="CU196" s="1">
        <v>17412.3125</v>
      </c>
      <c r="CV196" s="1">
        <v>39.186999999999998</v>
      </c>
      <c r="CW196" s="1">
        <v>40.128875000000001</v>
      </c>
      <c r="CX196" s="1">
        <v>39.125</v>
      </c>
      <c r="CY196" s="1">
        <v>38.640500000000003</v>
      </c>
      <c r="CZ196" s="1">
        <v>39.386625000000002</v>
      </c>
      <c r="DA196" s="1">
        <v>1960.00875</v>
      </c>
      <c r="DB196" s="1">
        <v>39.99</v>
      </c>
      <c r="DC196" s="1">
        <v>0</v>
      </c>
      <c r="DD196" s="1">
        <v>1660484559.2</v>
      </c>
      <c r="DE196" s="1">
        <v>0</v>
      </c>
      <c r="DF196" s="1">
        <v>1660484159.0999999</v>
      </c>
      <c r="DG196" s="1" t="s">
        <v>356</v>
      </c>
      <c r="DH196" s="1">
        <v>1660484145.0999999</v>
      </c>
      <c r="DI196" s="1">
        <v>1660484159.0999999</v>
      </c>
      <c r="DJ196" s="1">
        <v>1</v>
      </c>
      <c r="DK196" s="1">
        <v>6.3E-2</v>
      </c>
      <c r="DL196" s="1">
        <v>-2.8000000000000001E-2</v>
      </c>
      <c r="DM196" s="1">
        <v>1.395</v>
      </c>
      <c r="DN196" s="1">
        <v>2.7E-2</v>
      </c>
      <c r="DO196" s="1">
        <v>400</v>
      </c>
      <c r="DP196" s="1">
        <v>24</v>
      </c>
      <c r="DQ196" s="1">
        <v>0.47</v>
      </c>
      <c r="DR196" s="1">
        <v>0.03</v>
      </c>
      <c r="DS196" s="1">
        <v>5.1137574126698544</v>
      </c>
      <c r="DT196" s="1">
        <v>1.340753868246906</v>
      </c>
      <c r="DU196" s="1">
        <v>0.14583539295764089</v>
      </c>
      <c r="DV196" s="1">
        <v>0</v>
      </c>
      <c r="DW196" s="1">
        <v>36.998905795120947</v>
      </c>
      <c r="DX196" s="1">
        <v>1.3811692825989019</v>
      </c>
      <c r="DY196" s="1">
        <v>0.1157081532683969</v>
      </c>
      <c r="DZ196" s="1">
        <v>0</v>
      </c>
      <c r="EA196" s="1">
        <v>-47.295516666666657</v>
      </c>
      <c r="EB196" s="1">
        <v>-2.3325730812011671</v>
      </c>
      <c r="EC196" s="1">
        <v>0.17512507926875859</v>
      </c>
      <c r="ED196" s="1">
        <v>0</v>
      </c>
      <c r="EE196" s="1">
        <v>735.06486619105772</v>
      </c>
      <c r="EF196" s="1">
        <v>275.58547704468651</v>
      </c>
      <c r="EG196" s="1">
        <v>20.574998039144791</v>
      </c>
      <c r="EH196" s="1">
        <v>0</v>
      </c>
      <c r="EI196" s="1">
        <v>3.4098502499999999</v>
      </c>
      <c r="EJ196" s="1">
        <v>-6.1254146341470958E-2</v>
      </c>
      <c r="EK196" s="1">
        <v>6.5409290194512514E-3</v>
      </c>
      <c r="EL196" s="1">
        <v>1</v>
      </c>
      <c r="EM196" s="1">
        <v>2.0004950930116161</v>
      </c>
      <c r="EN196" s="1">
        <v>-1.525650185716688E-2</v>
      </c>
      <c r="EO196" s="1">
        <v>1.8891661302311831E-3</v>
      </c>
      <c r="EP196" s="1">
        <v>1</v>
      </c>
      <c r="EQ196" s="1">
        <v>2</v>
      </c>
      <c r="ER196" s="1">
        <v>6</v>
      </c>
      <c r="ES196" s="1" t="s">
        <v>384</v>
      </c>
      <c r="ET196" s="1">
        <v>2.9453900000000002</v>
      </c>
      <c r="EU196" s="1">
        <v>2.80124</v>
      </c>
      <c r="EV196" s="1">
        <v>0.152369</v>
      </c>
      <c r="EW196" s="1">
        <v>0.157809</v>
      </c>
      <c r="EX196" s="1">
        <v>0.118521</v>
      </c>
      <c r="EY196" s="1">
        <v>0.10796600000000001</v>
      </c>
      <c r="EZ196" s="1">
        <v>17464.900000000001</v>
      </c>
      <c r="FA196" s="1">
        <v>18201.8</v>
      </c>
      <c r="FB196" s="1">
        <v>23944.7</v>
      </c>
      <c r="FC196" s="1">
        <v>25133.599999999999</v>
      </c>
      <c r="FD196" s="1">
        <v>33772.199999999997</v>
      </c>
      <c r="FE196" s="1">
        <v>35791.800000000003</v>
      </c>
      <c r="FF196" s="1">
        <v>43633.7</v>
      </c>
      <c r="FG196" s="1">
        <v>46452.7</v>
      </c>
      <c r="FH196" s="1">
        <v>2.0020500000000001</v>
      </c>
      <c r="FI196" s="1">
        <v>1.9251</v>
      </c>
      <c r="FJ196" s="1">
        <v>0.166409</v>
      </c>
      <c r="FK196" s="1">
        <v>0</v>
      </c>
      <c r="FL196" s="1">
        <v>29.031700000000001</v>
      </c>
      <c r="FM196" s="1">
        <v>999.9</v>
      </c>
      <c r="FN196" s="1">
        <v>69.2</v>
      </c>
      <c r="FO196" s="1">
        <v>31.6</v>
      </c>
      <c r="FP196" s="1">
        <v>32.450899999999997</v>
      </c>
      <c r="FQ196" s="1">
        <v>63.764000000000003</v>
      </c>
      <c r="FR196" s="1">
        <v>25.6691</v>
      </c>
      <c r="FS196" s="1">
        <v>1</v>
      </c>
      <c r="FT196" s="1">
        <v>0.14365600000000001</v>
      </c>
      <c r="FU196" s="1">
        <v>-0.17440900000000001</v>
      </c>
      <c r="FV196" s="1">
        <v>20.323499999999999</v>
      </c>
      <c r="FW196" s="1">
        <v>5.2123499999999998</v>
      </c>
      <c r="FX196" s="1">
        <v>11.903</v>
      </c>
      <c r="FY196" s="1">
        <v>5.0027499999999998</v>
      </c>
      <c r="FZ196" s="1">
        <v>3.28973</v>
      </c>
      <c r="GA196" s="1">
        <v>9999</v>
      </c>
      <c r="GB196" s="1">
        <v>9999</v>
      </c>
      <c r="GC196" s="1">
        <v>9999</v>
      </c>
      <c r="GD196" s="1">
        <v>999.9</v>
      </c>
      <c r="GE196" s="1">
        <v>1.85944</v>
      </c>
      <c r="GF196" s="1">
        <v>1.8544</v>
      </c>
      <c r="GG196" s="1">
        <v>1.8575999999999999</v>
      </c>
      <c r="GH196" s="1">
        <v>1.85605</v>
      </c>
      <c r="GI196" s="1">
        <v>1.85486</v>
      </c>
      <c r="GJ196" s="1">
        <v>1.8545499999999999</v>
      </c>
      <c r="GK196" s="1">
        <v>1.85314</v>
      </c>
      <c r="GL196" s="1">
        <v>1.8563700000000001</v>
      </c>
      <c r="GM196" s="1">
        <v>0</v>
      </c>
      <c r="GN196" s="1">
        <v>0</v>
      </c>
      <c r="GO196" s="1">
        <v>0</v>
      </c>
      <c r="GP196" s="1">
        <v>0</v>
      </c>
      <c r="GQ196" s="1" t="s">
        <v>358</v>
      </c>
      <c r="GR196" s="1" t="s">
        <v>359</v>
      </c>
      <c r="GS196" s="1" t="s">
        <v>360</v>
      </c>
      <c r="GT196" s="1" t="s">
        <v>360</v>
      </c>
      <c r="GU196" s="1" t="s">
        <v>360</v>
      </c>
      <c r="GV196" s="1" t="s">
        <v>360</v>
      </c>
      <c r="GW196" s="1">
        <v>0</v>
      </c>
      <c r="GX196" s="1">
        <v>100</v>
      </c>
      <c r="GY196" s="1">
        <v>100</v>
      </c>
      <c r="GZ196" s="1">
        <v>2.165</v>
      </c>
      <c r="HA196" s="1">
        <v>1.78E-2</v>
      </c>
      <c r="HB196" s="1">
        <v>0.46748880523729403</v>
      </c>
      <c r="HC196" s="1">
        <v>2.678124759318837E-3</v>
      </c>
      <c r="HD196" s="1">
        <v>-9.3737611465157319E-7</v>
      </c>
      <c r="HE196" s="1">
        <v>1.3915637841753891E-10</v>
      </c>
      <c r="HF196" s="1">
        <v>-6.7805247810390282E-2</v>
      </c>
      <c r="HG196" s="1">
        <v>1.061361004592812E-2</v>
      </c>
      <c r="HH196" s="1">
        <v>-3.086644042041478E-4</v>
      </c>
      <c r="HI196" s="1">
        <v>1.24720902217549E-6</v>
      </c>
      <c r="HJ196" s="1">
        <v>1</v>
      </c>
      <c r="HK196" s="1">
        <v>2093</v>
      </c>
      <c r="HL196" s="1">
        <v>2</v>
      </c>
      <c r="HM196" s="1">
        <v>27</v>
      </c>
      <c r="HN196" s="1">
        <v>6.9</v>
      </c>
      <c r="HO196" s="1">
        <v>6.7</v>
      </c>
      <c r="HP196" s="1">
        <v>2.02271</v>
      </c>
      <c r="HQ196" s="1">
        <v>2.2936999999999999</v>
      </c>
      <c r="HR196" s="1">
        <v>1.4978</v>
      </c>
      <c r="HS196" s="1">
        <v>2.3022499999999999</v>
      </c>
      <c r="HT196" s="1">
        <v>1.5478499999999999</v>
      </c>
      <c r="HU196" s="1">
        <v>2.2668499999999998</v>
      </c>
      <c r="HV196" s="1">
        <v>35.174700000000001</v>
      </c>
      <c r="HW196" s="1">
        <v>15.2966</v>
      </c>
      <c r="HX196" s="1">
        <v>18</v>
      </c>
      <c r="HY196" s="1">
        <v>501.49400000000003</v>
      </c>
      <c r="HZ196" s="1">
        <v>517.976</v>
      </c>
      <c r="IA196" s="1">
        <v>29.615400000000001</v>
      </c>
      <c r="IB196" s="1">
        <v>29.008900000000001</v>
      </c>
      <c r="IC196" s="1">
        <v>30.000299999999999</v>
      </c>
      <c r="ID196" s="1">
        <v>28.805099999999999</v>
      </c>
      <c r="IE196" s="1">
        <v>28.899000000000001</v>
      </c>
      <c r="IF196" s="1">
        <v>40.558</v>
      </c>
      <c r="IG196" s="1">
        <v>29.195399999999999</v>
      </c>
      <c r="IH196" s="1">
        <v>77.039100000000005</v>
      </c>
      <c r="II196" s="1">
        <v>29.572199999999999</v>
      </c>
      <c r="IJ196" s="1">
        <v>935.27099999999996</v>
      </c>
      <c r="IK196" s="1">
        <v>23.8018</v>
      </c>
      <c r="IL196" s="1">
        <v>100.91800000000001</v>
      </c>
      <c r="IM196" s="1">
        <v>100.681</v>
      </c>
      <c r="IN196" s="1" t="s">
        <v>365</v>
      </c>
    </row>
    <row r="197" spans="1:248" ht="15.75" customHeight="1" x14ac:dyDescent="0.3">
      <c r="A197" s="1">
        <v>181</v>
      </c>
      <c r="B197" s="1">
        <v>1660484562.5999999</v>
      </c>
      <c r="C197" s="1">
        <v>433.5</v>
      </c>
      <c r="D197" s="1" t="s">
        <v>712</v>
      </c>
      <c r="E197" s="1" t="s">
        <v>713</v>
      </c>
      <c r="F197" s="1">
        <v>1</v>
      </c>
      <c r="G197" s="1" t="s">
        <v>349</v>
      </c>
      <c r="H197" s="1" t="s">
        <v>350</v>
      </c>
      <c r="I197" s="1" t="s">
        <v>351</v>
      </c>
      <c r="J197" s="1" t="s">
        <v>352</v>
      </c>
      <c r="K197" s="1" t="s">
        <v>353</v>
      </c>
      <c r="L197" s="1" t="s">
        <v>349</v>
      </c>
      <c r="M197" s="1" t="s">
        <v>354</v>
      </c>
      <c r="N197" s="1">
        <v>1660484555.099999</v>
      </c>
      <c r="O197" s="1">
        <f t="shared" si="0"/>
        <v>2.9092575147373111E-3</v>
      </c>
      <c r="P197" s="1">
        <f t="shared" si="1"/>
        <v>2.9092575147373112</v>
      </c>
      <c r="Q197" s="1">
        <f t="shared" si="2"/>
        <v>5.3616309751404074</v>
      </c>
      <c r="R197" s="1">
        <f t="shared" si="3"/>
        <v>829.1543999999999</v>
      </c>
      <c r="S197" s="1">
        <f t="shared" si="4"/>
        <v>741.82534458715236</v>
      </c>
      <c r="T197" s="1">
        <f t="shared" si="5"/>
        <v>73.910483554373187</v>
      </c>
      <c r="U197" s="1">
        <f t="shared" si="6"/>
        <v>82.611362758631643</v>
      </c>
      <c r="V197" s="1">
        <f t="shared" si="7"/>
        <v>0.14336574900338112</v>
      </c>
      <c r="W197" s="1">
        <f t="shared" si="8"/>
        <v>2.9215522913269032</v>
      </c>
      <c r="X197" s="1">
        <f t="shared" si="9"/>
        <v>0.13956892883117869</v>
      </c>
      <c r="Y197" s="1">
        <f t="shared" si="10"/>
        <v>8.7563334479117225E-2</v>
      </c>
      <c r="Z197" s="1">
        <f t="shared" si="11"/>
        <v>321.51818739999993</v>
      </c>
      <c r="AA197" s="1">
        <f t="shared" si="12"/>
        <v>32.190878319400582</v>
      </c>
      <c r="AB197" s="1">
        <f t="shared" si="13"/>
        <v>31.749446666666671</v>
      </c>
      <c r="AC197" s="1">
        <f t="shared" si="14"/>
        <v>4.7077821357795884</v>
      </c>
      <c r="AD197" s="1">
        <f t="shared" si="15"/>
        <v>59.854946595784611</v>
      </c>
      <c r="AE197" s="1">
        <f t="shared" si="16"/>
        <v>2.7082593949772176</v>
      </c>
      <c r="AF197" s="1">
        <f t="shared" si="17"/>
        <v>4.5247043878708455</v>
      </c>
      <c r="AG197" s="1">
        <f t="shared" si="18"/>
        <v>1.9995227408023708</v>
      </c>
      <c r="AH197" s="1">
        <f t="shared" si="19"/>
        <v>-128.29825639991543</v>
      </c>
      <c r="AI197" s="1">
        <f t="shared" si="20"/>
        <v>-109.89349356346059</v>
      </c>
      <c r="AJ197" s="1">
        <f t="shared" si="21"/>
        <v>-8.4802094358313891</v>
      </c>
      <c r="AK197" s="1">
        <f t="shared" si="22"/>
        <v>74.846228000792507</v>
      </c>
      <c r="AL197" s="1">
        <f t="shared" si="23"/>
        <v>37.049585902221267</v>
      </c>
      <c r="AM197" s="1">
        <f t="shared" si="24"/>
        <v>2.9189338538433129</v>
      </c>
      <c r="AN197" s="1">
        <f t="shared" si="25"/>
        <v>5.3616309751404074</v>
      </c>
      <c r="AO197" s="1">
        <v>921.32951900110436</v>
      </c>
      <c r="AP197" s="1">
        <v>888.42758181818181</v>
      </c>
      <c r="AQ197" s="1">
        <v>5.1470044443247609</v>
      </c>
      <c r="AR197" s="1">
        <v>64.973285806085684</v>
      </c>
      <c r="AS197" s="1">
        <f t="shared" si="26"/>
        <v>2.9092575147373112</v>
      </c>
      <c r="AT197" s="1">
        <v>23.773868594880739</v>
      </c>
      <c r="AU197" s="1">
        <v>27.169585454545459</v>
      </c>
      <c r="AV197" s="1">
        <v>-8.4170657029444389E-5</v>
      </c>
      <c r="AW197" s="1">
        <v>82.278735908204425</v>
      </c>
      <c r="AX197" s="1">
        <v>0</v>
      </c>
      <c r="AY197" s="1">
        <v>0</v>
      </c>
      <c r="AZ197" s="1">
        <f t="shared" si="27"/>
        <v>1</v>
      </c>
      <c r="BA197" s="1">
        <f t="shared" si="28"/>
        <v>0</v>
      </c>
      <c r="BB197" s="1">
        <f t="shared" si="29"/>
        <v>51934.808294705537</v>
      </c>
      <c r="BC197" s="1">
        <f t="shared" si="30"/>
        <v>2000.017333333333</v>
      </c>
      <c r="BD197" s="1">
        <f t="shared" si="31"/>
        <v>1681.2142599999995</v>
      </c>
      <c r="BE197" s="1">
        <f t="shared" si="32"/>
        <v>0.84059984480134498</v>
      </c>
      <c r="BF197" s="1">
        <f t="shared" si="33"/>
        <v>0.16075770046659596</v>
      </c>
      <c r="BG197" s="1">
        <v>6</v>
      </c>
      <c r="BH197" s="1">
        <v>0.5</v>
      </c>
      <c r="BI197" s="1" t="s">
        <v>355</v>
      </c>
      <c r="BJ197" s="1">
        <v>2</v>
      </c>
      <c r="BK197" s="1" t="b">
        <v>1</v>
      </c>
      <c r="BL197" s="1">
        <v>1660484555.099999</v>
      </c>
      <c r="BM197" s="1">
        <v>829.1543999999999</v>
      </c>
      <c r="BN197" s="1">
        <v>876.50306666666654</v>
      </c>
      <c r="BO197" s="1">
        <v>27.182279999999999</v>
      </c>
      <c r="BP197" s="1">
        <v>23.775860000000002</v>
      </c>
      <c r="BQ197" s="1">
        <v>827.03486666666663</v>
      </c>
      <c r="BR197" s="1">
        <v>27.164506666666671</v>
      </c>
      <c r="BS197" s="1">
        <v>500.15980000000008</v>
      </c>
      <c r="BT197" s="1">
        <v>99.533180000000002</v>
      </c>
      <c r="BU197" s="1">
        <v>0.10008825333333329</v>
      </c>
      <c r="BV197" s="1">
        <v>31.051739999999999</v>
      </c>
      <c r="BW197" s="1">
        <v>31.749446666666671</v>
      </c>
      <c r="BX197" s="1">
        <v>999.89999999999986</v>
      </c>
      <c r="BY197" s="1">
        <v>0</v>
      </c>
      <c r="BZ197" s="1">
        <v>0</v>
      </c>
      <c r="CA197" s="1">
        <v>10001.16866666667</v>
      </c>
      <c r="CB197" s="1">
        <v>0</v>
      </c>
      <c r="CC197" s="1">
        <v>184.88140000000001</v>
      </c>
      <c r="CD197" s="1">
        <v>-47.348553333333342</v>
      </c>
      <c r="CE197" s="1">
        <v>852.32240000000013</v>
      </c>
      <c r="CF197" s="1">
        <v>897.8502000000002</v>
      </c>
      <c r="CG197" s="1">
        <v>3.406396</v>
      </c>
      <c r="CH197" s="1">
        <v>876.50306666666654</v>
      </c>
      <c r="CI197" s="1">
        <v>23.775860000000002</v>
      </c>
      <c r="CJ197" s="1">
        <v>2.705537333333333</v>
      </c>
      <c r="CK197" s="1">
        <v>2.3664879999999999</v>
      </c>
      <c r="CL197" s="1">
        <v>22.31878</v>
      </c>
      <c r="CM197" s="1">
        <v>20.136266666666671</v>
      </c>
      <c r="CN197" s="1">
        <v>2000.017333333333</v>
      </c>
      <c r="CO197" s="1">
        <v>0.98000440000000011</v>
      </c>
      <c r="CP197" s="1">
        <v>1.9996079999999999E-2</v>
      </c>
      <c r="CQ197" s="1">
        <v>0</v>
      </c>
      <c r="CR197" s="1">
        <v>2.716533333333333</v>
      </c>
      <c r="CS197" s="1">
        <v>0</v>
      </c>
      <c r="CT197" s="1">
        <v>32850.513333333343</v>
      </c>
      <c r="CU197" s="1">
        <v>17412.48</v>
      </c>
      <c r="CV197" s="1">
        <v>39.186999999999998</v>
      </c>
      <c r="CW197" s="1">
        <v>40.133266666666671</v>
      </c>
      <c r="CX197" s="1">
        <v>39.125</v>
      </c>
      <c r="CY197" s="1">
        <v>38.645666666666671</v>
      </c>
      <c r="CZ197" s="1">
        <v>39.3874</v>
      </c>
      <c r="DA197" s="1">
        <v>1960.027333333333</v>
      </c>
      <c r="DB197" s="1">
        <v>39.99</v>
      </c>
      <c r="DC197" s="1">
        <v>0</v>
      </c>
      <c r="DD197" s="1">
        <v>1660484560.4000001</v>
      </c>
      <c r="DE197" s="1">
        <v>0</v>
      </c>
      <c r="DF197" s="1">
        <v>1660484159.0999999</v>
      </c>
      <c r="DG197" s="1" t="s">
        <v>356</v>
      </c>
      <c r="DH197" s="1">
        <v>1660484145.0999999</v>
      </c>
      <c r="DI197" s="1">
        <v>1660484159.0999999</v>
      </c>
      <c r="DJ197" s="1">
        <v>1</v>
      </c>
      <c r="DK197" s="1">
        <v>6.3E-2</v>
      </c>
      <c r="DL197" s="1">
        <v>-2.8000000000000001E-2</v>
      </c>
      <c r="DM197" s="1">
        <v>1.395</v>
      </c>
      <c r="DN197" s="1">
        <v>2.7E-2</v>
      </c>
      <c r="DO197" s="1">
        <v>400</v>
      </c>
      <c r="DP197" s="1">
        <v>24</v>
      </c>
      <c r="DQ197" s="1">
        <v>0.47</v>
      </c>
      <c r="DR197" s="1">
        <v>0.03</v>
      </c>
      <c r="DS197" s="1">
        <v>5.1451799311108051</v>
      </c>
      <c r="DT197" s="1">
        <v>1.2297918761010489</v>
      </c>
      <c r="DU197" s="1">
        <v>0.1388024545807405</v>
      </c>
      <c r="DV197" s="1">
        <v>0</v>
      </c>
      <c r="DW197" s="1">
        <v>37.025243494022938</v>
      </c>
      <c r="DX197" s="1">
        <v>1.1168084166032</v>
      </c>
      <c r="DY197" s="1">
        <v>9.3522520535438886E-2</v>
      </c>
      <c r="DZ197" s="1">
        <v>0</v>
      </c>
      <c r="EA197" s="1">
        <v>-47.33902333333333</v>
      </c>
      <c r="EB197" s="1">
        <v>-2.0881414905449311</v>
      </c>
      <c r="EC197" s="1">
        <v>0.1550254036888436</v>
      </c>
      <c r="ED197" s="1">
        <v>0</v>
      </c>
      <c r="EE197" s="1">
        <v>739.65915299955714</v>
      </c>
      <c r="EF197" s="1">
        <v>275.74383417490651</v>
      </c>
      <c r="EG197" s="1">
        <v>20.586662313326809</v>
      </c>
      <c r="EH197" s="1">
        <v>0</v>
      </c>
      <c r="EI197" s="1">
        <v>3.409062749999999</v>
      </c>
      <c r="EJ197" s="1">
        <v>-6.1394634146344322E-2</v>
      </c>
      <c r="EK197" s="1">
        <v>6.5499431247530368E-3</v>
      </c>
      <c r="EL197" s="1">
        <v>1</v>
      </c>
      <c r="EM197" s="1">
        <v>2.000044756927422</v>
      </c>
      <c r="EN197" s="1">
        <v>-1.237897616129878E-2</v>
      </c>
      <c r="EO197" s="1">
        <v>1.6442332198800091E-3</v>
      </c>
      <c r="EP197" s="1">
        <v>1</v>
      </c>
      <c r="EQ197" s="1">
        <v>2</v>
      </c>
      <c r="ER197" s="1">
        <v>6</v>
      </c>
      <c r="ES197" s="1" t="s">
        <v>384</v>
      </c>
      <c r="ET197" s="1">
        <v>2.9454699999999998</v>
      </c>
      <c r="EU197" s="1">
        <v>2.8011400000000002</v>
      </c>
      <c r="EV197" s="1">
        <v>0.152943</v>
      </c>
      <c r="EW197" s="1">
        <v>0.158362</v>
      </c>
      <c r="EX197" s="1">
        <v>0.118517</v>
      </c>
      <c r="EY197" s="1">
        <v>0.10797</v>
      </c>
      <c r="EZ197" s="1">
        <v>17453</v>
      </c>
      <c r="FA197" s="1">
        <v>18189.7</v>
      </c>
      <c r="FB197" s="1">
        <v>23944.5</v>
      </c>
      <c r="FC197" s="1">
        <v>25133.5</v>
      </c>
      <c r="FD197" s="1">
        <v>33772.199999999997</v>
      </c>
      <c r="FE197" s="1">
        <v>35791.599999999999</v>
      </c>
      <c r="FF197" s="1">
        <v>43633.5</v>
      </c>
      <c r="FG197" s="1">
        <v>46452.7</v>
      </c>
      <c r="FH197" s="1">
        <v>2.00217</v>
      </c>
      <c r="FI197" s="1">
        <v>1.9249799999999999</v>
      </c>
      <c r="FJ197" s="1">
        <v>0.16592399999999999</v>
      </c>
      <c r="FK197" s="1">
        <v>0</v>
      </c>
      <c r="FL197" s="1">
        <v>29.032399999999999</v>
      </c>
      <c r="FM197" s="1">
        <v>999.9</v>
      </c>
      <c r="FN197" s="1">
        <v>69.2</v>
      </c>
      <c r="FO197" s="1">
        <v>31.6</v>
      </c>
      <c r="FP197" s="1">
        <v>32.451900000000002</v>
      </c>
      <c r="FQ197" s="1">
        <v>63.814</v>
      </c>
      <c r="FR197" s="1">
        <v>25.5809</v>
      </c>
      <c r="FS197" s="1">
        <v>1</v>
      </c>
      <c r="FT197" s="1">
        <v>0.14374000000000001</v>
      </c>
      <c r="FU197" s="1">
        <v>-0.15858900000000001</v>
      </c>
      <c r="FV197" s="1">
        <v>20.323499999999999</v>
      </c>
      <c r="FW197" s="1">
        <v>5.2123499999999998</v>
      </c>
      <c r="FX197" s="1">
        <v>11.9033</v>
      </c>
      <c r="FY197" s="1">
        <v>5.0027499999999998</v>
      </c>
      <c r="FZ197" s="1">
        <v>3.28965</v>
      </c>
      <c r="GA197" s="1">
        <v>9999</v>
      </c>
      <c r="GB197" s="1">
        <v>9999</v>
      </c>
      <c r="GC197" s="1">
        <v>9999</v>
      </c>
      <c r="GD197" s="1">
        <v>999.9</v>
      </c>
      <c r="GE197" s="1">
        <v>1.85944</v>
      </c>
      <c r="GF197" s="1">
        <v>1.8544</v>
      </c>
      <c r="GG197" s="1">
        <v>1.8575999999999999</v>
      </c>
      <c r="GH197" s="1">
        <v>1.8560399999999999</v>
      </c>
      <c r="GI197" s="1">
        <v>1.85486</v>
      </c>
      <c r="GJ197" s="1">
        <v>1.85453</v>
      </c>
      <c r="GK197" s="1">
        <v>1.8531299999999999</v>
      </c>
      <c r="GL197" s="1">
        <v>1.8563700000000001</v>
      </c>
      <c r="GM197" s="1">
        <v>0</v>
      </c>
      <c r="GN197" s="1">
        <v>0</v>
      </c>
      <c r="GO197" s="1">
        <v>0</v>
      </c>
      <c r="GP197" s="1">
        <v>0</v>
      </c>
      <c r="GQ197" s="1" t="s">
        <v>358</v>
      </c>
      <c r="GR197" s="1" t="s">
        <v>359</v>
      </c>
      <c r="GS197" s="1" t="s">
        <v>360</v>
      </c>
      <c r="GT197" s="1" t="s">
        <v>360</v>
      </c>
      <c r="GU197" s="1" t="s">
        <v>360</v>
      </c>
      <c r="GV197" s="1" t="s">
        <v>360</v>
      </c>
      <c r="GW197" s="1">
        <v>0</v>
      </c>
      <c r="GX197" s="1">
        <v>100</v>
      </c>
      <c r="GY197" s="1">
        <v>100</v>
      </c>
      <c r="GZ197" s="1">
        <v>2.1720000000000002</v>
      </c>
      <c r="HA197" s="1">
        <v>1.78E-2</v>
      </c>
      <c r="HB197" s="1">
        <v>0.46748880523729403</v>
      </c>
      <c r="HC197" s="1">
        <v>2.678124759318837E-3</v>
      </c>
      <c r="HD197" s="1">
        <v>-9.3737611465157319E-7</v>
      </c>
      <c r="HE197" s="1">
        <v>1.3915637841753891E-10</v>
      </c>
      <c r="HF197" s="1">
        <v>-6.7805247810390282E-2</v>
      </c>
      <c r="HG197" s="1">
        <v>1.061361004592812E-2</v>
      </c>
      <c r="HH197" s="1">
        <v>-3.086644042041478E-4</v>
      </c>
      <c r="HI197" s="1">
        <v>1.24720902217549E-6</v>
      </c>
      <c r="HJ197" s="1">
        <v>1</v>
      </c>
      <c r="HK197" s="1">
        <v>2093</v>
      </c>
      <c r="HL197" s="1">
        <v>2</v>
      </c>
      <c r="HM197" s="1">
        <v>27</v>
      </c>
      <c r="HN197" s="1">
        <v>7</v>
      </c>
      <c r="HO197" s="1">
        <v>6.7</v>
      </c>
      <c r="HP197" s="1">
        <v>2.03369</v>
      </c>
      <c r="HQ197" s="1">
        <v>2.2644000000000002</v>
      </c>
      <c r="HR197" s="1">
        <v>1.4978</v>
      </c>
      <c r="HS197" s="1">
        <v>2.3022499999999999</v>
      </c>
      <c r="HT197" s="1">
        <v>1.5478499999999999</v>
      </c>
      <c r="HU197" s="1">
        <v>2.4023400000000001</v>
      </c>
      <c r="HV197" s="1">
        <v>35.174700000000001</v>
      </c>
      <c r="HW197" s="1">
        <v>15.305300000000001</v>
      </c>
      <c r="HX197" s="1">
        <v>18</v>
      </c>
      <c r="HY197" s="1">
        <v>501.57299999999998</v>
      </c>
      <c r="HZ197" s="1">
        <v>517.89499999999998</v>
      </c>
      <c r="IA197" s="1">
        <v>29.606400000000001</v>
      </c>
      <c r="IB197" s="1">
        <v>29.009499999999999</v>
      </c>
      <c r="IC197" s="1">
        <v>30.000299999999999</v>
      </c>
      <c r="ID197" s="1">
        <v>28.805700000000002</v>
      </c>
      <c r="IE197" s="1">
        <v>28.8995</v>
      </c>
      <c r="IF197" s="1">
        <v>40.799199999999999</v>
      </c>
      <c r="IG197" s="1">
        <v>29.195399999999999</v>
      </c>
      <c r="IH197" s="1">
        <v>77.039100000000005</v>
      </c>
      <c r="II197" s="1">
        <v>29.572199999999999</v>
      </c>
      <c r="IJ197" s="1">
        <v>945.28800000000001</v>
      </c>
      <c r="IK197" s="1">
        <v>23.799800000000001</v>
      </c>
      <c r="IL197" s="1">
        <v>100.91800000000001</v>
      </c>
      <c r="IM197" s="1">
        <v>100.681</v>
      </c>
      <c r="IN197" s="1" t="s">
        <v>365</v>
      </c>
    </row>
    <row r="198" spans="1:248" ht="15.75" customHeight="1" x14ac:dyDescent="0.3">
      <c r="A198" s="1">
        <v>182</v>
      </c>
      <c r="B198" s="1">
        <v>1660484563.5999999</v>
      </c>
      <c r="C198" s="1">
        <v>434.5</v>
      </c>
      <c r="D198" s="1" t="s">
        <v>714</v>
      </c>
      <c r="E198" s="1" t="s">
        <v>715</v>
      </c>
      <c r="F198" s="1">
        <v>1</v>
      </c>
      <c r="G198" s="1" t="s">
        <v>349</v>
      </c>
      <c r="H198" s="1" t="s">
        <v>350</v>
      </c>
      <c r="I198" s="1" t="s">
        <v>351</v>
      </c>
      <c r="J198" s="1" t="s">
        <v>352</v>
      </c>
      <c r="K198" s="1" t="s">
        <v>353</v>
      </c>
      <c r="L198" s="1" t="s">
        <v>349</v>
      </c>
      <c r="M198" s="1" t="s">
        <v>354</v>
      </c>
      <c r="N198" s="1">
        <v>1660484555.5999999</v>
      </c>
      <c r="O198" s="1">
        <f t="shared" si="0"/>
        <v>2.910132443391532E-3</v>
      </c>
      <c r="P198" s="1">
        <f t="shared" si="1"/>
        <v>2.9101324433915319</v>
      </c>
      <c r="Q198" s="1">
        <f t="shared" si="2"/>
        <v>5.4333104678273756</v>
      </c>
      <c r="R198" s="1">
        <f t="shared" si="3"/>
        <v>831.66312500000004</v>
      </c>
      <c r="S198" s="1">
        <f t="shared" si="4"/>
        <v>743.47584220385806</v>
      </c>
      <c r="T198" s="1">
        <f t="shared" si="5"/>
        <v>74.074954073226493</v>
      </c>
      <c r="U198" s="1">
        <f t="shared" si="6"/>
        <v>82.861344366155024</v>
      </c>
      <c r="V198" s="1">
        <f t="shared" si="7"/>
        <v>0.14342778140257229</v>
      </c>
      <c r="W198" s="1">
        <f t="shared" si="8"/>
        <v>2.9216223888783301</v>
      </c>
      <c r="X198" s="1">
        <f t="shared" si="9"/>
        <v>0.13962781032311952</v>
      </c>
      <c r="Y198" s="1">
        <f t="shared" si="10"/>
        <v>8.7600408228253268E-2</v>
      </c>
      <c r="Z198" s="1">
        <f t="shared" si="11"/>
        <v>321.51841349999995</v>
      </c>
      <c r="AA198" s="1">
        <f t="shared" si="12"/>
        <v>32.189912375765708</v>
      </c>
      <c r="AB198" s="1">
        <f t="shared" si="13"/>
        <v>31.74823125</v>
      </c>
      <c r="AC198" s="1">
        <f t="shared" si="14"/>
        <v>4.7074576863934317</v>
      </c>
      <c r="AD198" s="1">
        <f t="shared" si="15"/>
        <v>59.855455322888616</v>
      </c>
      <c r="AE198" s="1">
        <f t="shared" si="16"/>
        <v>2.7081720472707072</v>
      </c>
      <c r="AF198" s="1">
        <f t="shared" si="17"/>
        <v>4.5245200001596295</v>
      </c>
      <c r="AG198" s="1">
        <f t="shared" si="18"/>
        <v>1.9992856391227245</v>
      </c>
      <c r="AH198" s="1">
        <f t="shared" si="19"/>
        <v>-128.33684075356655</v>
      </c>
      <c r="AI198" s="1">
        <f t="shared" si="20"/>
        <v>-109.81730938366825</v>
      </c>
      <c r="AJ198" s="1">
        <f t="shared" si="21"/>
        <v>-8.4740465428009824</v>
      </c>
      <c r="AK198" s="1">
        <f t="shared" si="22"/>
        <v>74.890216819964181</v>
      </c>
      <c r="AL198" s="1">
        <f t="shared" si="23"/>
        <v>37.050045985881098</v>
      </c>
      <c r="AM198" s="1">
        <f t="shared" si="24"/>
        <v>2.918499602505308</v>
      </c>
      <c r="AN198" s="1">
        <f t="shared" si="25"/>
        <v>5.4333104678273756</v>
      </c>
      <c r="AO198" s="1">
        <v>926.50100199627548</v>
      </c>
      <c r="AP198" s="1">
        <v>893.5588787878786</v>
      </c>
      <c r="AQ198" s="1">
        <v>5.1375464117963263</v>
      </c>
      <c r="AR198" s="1">
        <v>64.973285806085684</v>
      </c>
      <c r="AS198" s="1">
        <f t="shared" si="26"/>
        <v>2.9101324433915319</v>
      </c>
      <c r="AT198" s="1">
        <v>23.771122420416059</v>
      </c>
      <c r="AU198" s="1">
        <v>27.167927878787879</v>
      </c>
      <c r="AV198" s="1">
        <v>-8.7558547001517098E-5</v>
      </c>
      <c r="AW198" s="1">
        <v>82.278735908204425</v>
      </c>
      <c r="AX198" s="1">
        <v>0</v>
      </c>
      <c r="AY198" s="1">
        <v>0</v>
      </c>
      <c r="AZ198" s="1">
        <f t="shared" si="27"/>
        <v>1</v>
      </c>
      <c r="BA198" s="1">
        <f t="shared" si="28"/>
        <v>0</v>
      </c>
      <c r="BB198" s="1">
        <f t="shared" si="29"/>
        <v>51936.924715804831</v>
      </c>
      <c r="BC198" s="1">
        <f t="shared" si="30"/>
        <v>2000.01875</v>
      </c>
      <c r="BD198" s="1">
        <f t="shared" si="31"/>
        <v>1681.2154499999999</v>
      </c>
      <c r="BE198" s="1">
        <f t="shared" si="32"/>
        <v>0.84059984437645896</v>
      </c>
      <c r="BF198" s="1">
        <f t="shared" si="33"/>
        <v>0.1607576996465658</v>
      </c>
      <c r="BG198" s="1">
        <v>6</v>
      </c>
      <c r="BH198" s="1">
        <v>0.5</v>
      </c>
      <c r="BI198" s="1" t="s">
        <v>355</v>
      </c>
      <c r="BJ198" s="1">
        <v>2</v>
      </c>
      <c r="BK198" s="1" t="b">
        <v>1</v>
      </c>
      <c r="BL198" s="1">
        <v>1660484555.5999999</v>
      </c>
      <c r="BM198" s="1">
        <v>831.66312500000004</v>
      </c>
      <c r="BN198" s="1">
        <v>879.02125000000001</v>
      </c>
      <c r="BO198" s="1">
        <v>27.181393750000002</v>
      </c>
      <c r="BP198" s="1">
        <v>23.775437499999999</v>
      </c>
      <c r="BQ198" s="1">
        <v>829.54006249999998</v>
      </c>
      <c r="BR198" s="1">
        <v>27.163618750000001</v>
      </c>
      <c r="BS198" s="1">
        <v>500.15393749999998</v>
      </c>
      <c r="BT198" s="1">
        <v>99.533225000000002</v>
      </c>
      <c r="BU198" s="1">
        <v>0.1000782875</v>
      </c>
      <c r="BV198" s="1">
        <v>31.051024999999999</v>
      </c>
      <c r="BW198" s="1">
        <v>31.74823125</v>
      </c>
      <c r="BX198" s="1">
        <v>999.9</v>
      </c>
      <c r="BY198" s="1">
        <v>0</v>
      </c>
      <c r="BZ198" s="1">
        <v>0</v>
      </c>
      <c r="CA198" s="1">
        <v>10001.564375</v>
      </c>
      <c r="CB198" s="1">
        <v>0</v>
      </c>
      <c r="CC198" s="1">
        <v>184.36293749999999</v>
      </c>
      <c r="CD198" s="1">
        <v>-47.358031250000003</v>
      </c>
      <c r="CE198" s="1">
        <v>854.90043749999995</v>
      </c>
      <c r="CF198" s="1">
        <v>900.42931250000004</v>
      </c>
      <c r="CG198" s="1">
        <v>3.4059306249999999</v>
      </c>
      <c r="CH198" s="1">
        <v>879.02125000000001</v>
      </c>
      <c r="CI198" s="1">
        <v>23.775437499999999</v>
      </c>
      <c r="CJ198" s="1">
        <v>2.7054499999999999</v>
      </c>
      <c r="CK198" s="1">
        <v>2.3664468749999998</v>
      </c>
      <c r="CL198" s="1">
        <v>22.318249999999999</v>
      </c>
      <c r="CM198" s="1">
        <v>20.135987499999999</v>
      </c>
      <c r="CN198" s="1">
        <v>2000.01875</v>
      </c>
      <c r="CO198" s="1">
        <v>0.9800044375000001</v>
      </c>
      <c r="CP198" s="1">
        <v>1.9996043750000001E-2</v>
      </c>
      <c r="CQ198" s="1">
        <v>0</v>
      </c>
      <c r="CR198" s="1">
        <v>2.6809375000000002</v>
      </c>
      <c r="CS198" s="1">
        <v>0</v>
      </c>
      <c r="CT198" s="1">
        <v>32849.862500000003</v>
      </c>
      <c r="CU198" s="1">
        <v>17412.493750000001</v>
      </c>
      <c r="CV198" s="1">
        <v>39.186999999999998</v>
      </c>
      <c r="CW198" s="1">
        <v>40.132750000000001</v>
      </c>
      <c r="CX198" s="1">
        <v>39.125</v>
      </c>
      <c r="CY198" s="1">
        <v>38.648249999999997</v>
      </c>
      <c r="CZ198" s="1">
        <v>39.386625000000002</v>
      </c>
      <c r="DA198" s="1">
        <v>1960.0287499999999</v>
      </c>
      <c r="DB198" s="1">
        <v>39.99</v>
      </c>
      <c r="DC198" s="1">
        <v>0</v>
      </c>
      <c r="DD198" s="1">
        <v>1660484561.5999999</v>
      </c>
      <c r="DE198" s="1">
        <v>0</v>
      </c>
      <c r="DF198" s="1">
        <v>1660484159.0999999</v>
      </c>
      <c r="DG198" s="1" t="s">
        <v>356</v>
      </c>
      <c r="DH198" s="1">
        <v>1660484145.0999999</v>
      </c>
      <c r="DI198" s="1">
        <v>1660484159.0999999</v>
      </c>
      <c r="DJ198" s="1">
        <v>1</v>
      </c>
      <c r="DK198" s="1">
        <v>6.3E-2</v>
      </c>
      <c r="DL198" s="1">
        <v>-2.8000000000000001E-2</v>
      </c>
      <c r="DM198" s="1">
        <v>1.395</v>
      </c>
      <c r="DN198" s="1">
        <v>2.7E-2</v>
      </c>
      <c r="DO198" s="1">
        <v>400</v>
      </c>
      <c r="DP198" s="1">
        <v>24</v>
      </c>
      <c r="DQ198" s="1">
        <v>0.47</v>
      </c>
      <c r="DR198" s="1">
        <v>0.03</v>
      </c>
      <c r="DS198" s="1">
        <v>5.1451799311108051</v>
      </c>
      <c r="DT198" s="1">
        <v>1.2297918761010489</v>
      </c>
      <c r="DU198" s="1">
        <v>0.1388024545807405</v>
      </c>
      <c r="DV198" s="1">
        <v>0</v>
      </c>
      <c r="DW198" s="1">
        <v>37.025243494022938</v>
      </c>
      <c r="DX198" s="1">
        <v>1.1168084166032</v>
      </c>
      <c r="DY198" s="1">
        <v>9.3522520535438886E-2</v>
      </c>
      <c r="DZ198" s="1">
        <v>0</v>
      </c>
      <c r="EA198" s="1">
        <v>-47.33902333333333</v>
      </c>
      <c r="EB198" s="1">
        <v>-2.0881414905449311</v>
      </c>
      <c r="EC198" s="1">
        <v>0.1550254036888436</v>
      </c>
      <c r="ED198" s="1">
        <v>0</v>
      </c>
      <c r="EE198" s="1">
        <v>739.65915299955714</v>
      </c>
      <c r="EF198" s="1">
        <v>275.74383417490651</v>
      </c>
      <c r="EG198" s="1">
        <v>20.586662313326809</v>
      </c>
      <c r="EH198" s="1">
        <v>0</v>
      </c>
      <c r="EI198" s="1">
        <v>3.409062749999999</v>
      </c>
      <c r="EJ198" s="1">
        <v>-6.1394634146344322E-2</v>
      </c>
      <c r="EK198" s="1">
        <v>6.5499431247530368E-3</v>
      </c>
      <c r="EL198" s="1">
        <v>1</v>
      </c>
      <c r="EM198" s="1">
        <v>2.000044756927422</v>
      </c>
      <c r="EN198" s="1">
        <v>-1.237897616129878E-2</v>
      </c>
      <c r="EO198" s="1">
        <v>1.6442332198800091E-3</v>
      </c>
      <c r="EP198" s="1">
        <v>1</v>
      </c>
      <c r="EQ198" s="1">
        <v>2</v>
      </c>
      <c r="ER198" s="1">
        <v>6</v>
      </c>
      <c r="ES198" s="1" t="s">
        <v>384</v>
      </c>
      <c r="ET198" s="1">
        <v>2.9452699999999998</v>
      </c>
      <c r="EU198" s="1">
        <v>2.80118</v>
      </c>
      <c r="EV198" s="1">
        <v>0.15352499999999999</v>
      </c>
      <c r="EW198" s="1">
        <v>0.15892999999999999</v>
      </c>
      <c r="EX198" s="1">
        <v>0.11851</v>
      </c>
      <c r="EY198" s="1">
        <v>0.10797</v>
      </c>
      <c r="EZ198" s="1">
        <v>17441</v>
      </c>
      <c r="FA198" s="1">
        <v>18177.5</v>
      </c>
      <c r="FB198" s="1">
        <v>23944.6</v>
      </c>
      <c r="FC198" s="1">
        <v>25133.599999999999</v>
      </c>
      <c r="FD198" s="1">
        <v>33772.6</v>
      </c>
      <c r="FE198" s="1">
        <v>35791.599999999999</v>
      </c>
      <c r="FF198" s="1">
        <v>43633.599999999999</v>
      </c>
      <c r="FG198" s="1">
        <v>46452.7</v>
      </c>
      <c r="FH198" s="1">
        <v>2.0022000000000002</v>
      </c>
      <c r="FI198" s="1">
        <v>1.9249499999999999</v>
      </c>
      <c r="FJ198" s="1">
        <v>0.16577500000000001</v>
      </c>
      <c r="FK198" s="1">
        <v>0</v>
      </c>
      <c r="FL198" s="1">
        <v>29.033000000000001</v>
      </c>
      <c r="FM198" s="1">
        <v>999.9</v>
      </c>
      <c r="FN198" s="1">
        <v>69.2</v>
      </c>
      <c r="FO198" s="1">
        <v>31.6</v>
      </c>
      <c r="FP198" s="1">
        <v>32.457000000000001</v>
      </c>
      <c r="FQ198" s="1">
        <v>63.893999999999998</v>
      </c>
      <c r="FR198" s="1">
        <v>26.370200000000001</v>
      </c>
      <c r="FS198" s="1">
        <v>1</v>
      </c>
      <c r="FT198" s="1">
        <v>0.14375499999999999</v>
      </c>
      <c r="FU198" s="1">
        <v>-0.14138899999999999</v>
      </c>
      <c r="FV198" s="1">
        <v>20.323499999999999</v>
      </c>
      <c r="FW198" s="1">
        <v>5.21265</v>
      </c>
      <c r="FX198" s="1">
        <v>11.9033</v>
      </c>
      <c r="FY198" s="1">
        <v>5.0027999999999997</v>
      </c>
      <c r="FZ198" s="1">
        <v>3.2896800000000002</v>
      </c>
      <c r="GA198" s="1">
        <v>9999</v>
      </c>
      <c r="GB198" s="1">
        <v>9999</v>
      </c>
      <c r="GC198" s="1">
        <v>9999</v>
      </c>
      <c r="GD198" s="1">
        <v>999.9</v>
      </c>
      <c r="GE198" s="1">
        <v>1.85944</v>
      </c>
      <c r="GF198" s="1">
        <v>1.8544</v>
      </c>
      <c r="GG198" s="1">
        <v>1.8575999999999999</v>
      </c>
      <c r="GH198" s="1">
        <v>1.85602</v>
      </c>
      <c r="GI198" s="1">
        <v>1.85486</v>
      </c>
      <c r="GJ198" s="1">
        <v>1.85453</v>
      </c>
      <c r="GK198" s="1">
        <v>1.85311</v>
      </c>
      <c r="GL198" s="1">
        <v>1.8563499999999999</v>
      </c>
      <c r="GM198" s="1">
        <v>0</v>
      </c>
      <c r="GN198" s="1">
        <v>0</v>
      </c>
      <c r="GO198" s="1">
        <v>0</v>
      </c>
      <c r="GP198" s="1">
        <v>0</v>
      </c>
      <c r="GQ198" s="1" t="s">
        <v>358</v>
      </c>
      <c r="GR198" s="1" t="s">
        <v>359</v>
      </c>
      <c r="GS198" s="1" t="s">
        <v>360</v>
      </c>
      <c r="GT198" s="1" t="s">
        <v>360</v>
      </c>
      <c r="GU198" s="1" t="s">
        <v>360</v>
      </c>
      <c r="GV198" s="1" t="s">
        <v>360</v>
      </c>
      <c r="GW198" s="1">
        <v>0</v>
      </c>
      <c r="GX198" s="1">
        <v>100</v>
      </c>
      <c r="GY198" s="1">
        <v>100</v>
      </c>
      <c r="GZ198" s="1">
        <v>2.1789999999999998</v>
      </c>
      <c r="HA198" s="1">
        <v>1.78E-2</v>
      </c>
      <c r="HB198" s="1">
        <v>0.46748880523729403</v>
      </c>
      <c r="HC198" s="1">
        <v>2.678124759318837E-3</v>
      </c>
      <c r="HD198" s="1">
        <v>-9.3737611465157319E-7</v>
      </c>
      <c r="HE198" s="1">
        <v>1.3915637841753891E-10</v>
      </c>
      <c r="HF198" s="1">
        <v>-6.7805247810390282E-2</v>
      </c>
      <c r="HG198" s="1">
        <v>1.061361004592812E-2</v>
      </c>
      <c r="HH198" s="1">
        <v>-3.086644042041478E-4</v>
      </c>
      <c r="HI198" s="1">
        <v>1.24720902217549E-6</v>
      </c>
      <c r="HJ198" s="1">
        <v>1</v>
      </c>
      <c r="HK198" s="1">
        <v>2093</v>
      </c>
      <c r="HL198" s="1">
        <v>2</v>
      </c>
      <c r="HM198" s="1">
        <v>27</v>
      </c>
      <c r="HN198" s="1">
        <v>7</v>
      </c>
      <c r="HO198" s="1">
        <v>6.7</v>
      </c>
      <c r="HP198" s="1">
        <v>2.0410200000000001</v>
      </c>
      <c r="HQ198" s="1">
        <v>2.2814899999999998</v>
      </c>
      <c r="HR198" s="1">
        <v>1.4978</v>
      </c>
      <c r="HS198" s="1">
        <v>2.3022499999999999</v>
      </c>
      <c r="HT198" s="1">
        <v>1.5478499999999999</v>
      </c>
      <c r="HU198" s="1">
        <v>2.4377399999999998</v>
      </c>
      <c r="HV198" s="1">
        <v>35.174700000000001</v>
      </c>
      <c r="HW198" s="1">
        <v>15.305300000000001</v>
      </c>
      <c r="HX198" s="1">
        <v>18</v>
      </c>
      <c r="HY198" s="1">
        <v>501.59199999999998</v>
      </c>
      <c r="HZ198" s="1">
        <v>517.88300000000004</v>
      </c>
      <c r="IA198" s="1">
        <v>29.597100000000001</v>
      </c>
      <c r="IB198" s="1">
        <v>29.010100000000001</v>
      </c>
      <c r="IC198" s="1">
        <v>30.000299999999999</v>
      </c>
      <c r="ID198" s="1">
        <v>28.8064</v>
      </c>
      <c r="IE198" s="1">
        <v>28.900099999999998</v>
      </c>
      <c r="IF198" s="1">
        <v>40.914099999999998</v>
      </c>
      <c r="IG198" s="1">
        <v>29.195399999999999</v>
      </c>
      <c r="IH198" s="1">
        <v>77.039100000000005</v>
      </c>
      <c r="II198" s="1">
        <v>29.572199999999999</v>
      </c>
      <c r="IJ198" s="1">
        <v>945.28800000000001</v>
      </c>
      <c r="IK198" s="1">
        <v>23.802700000000002</v>
      </c>
      <c r="IL198" s="1">
        <v>100.91800000000001</v>
      </c>
      <c r="IM198" s="1">
        <v>100.681</v>
      </c>
      <c r="IN198" s="1" t="s">
        <v>365</v>
      </c>
    </row>
    <row r="199" spans="1:248" ht="15.75" customHeight="1" x14ac:dyDescent="0.3">
      <c r="A199" s="1">
        <v>183</v>
      </c>
      <c r="B199" s="1">
        <v>1660484564.5999999</v>
      </c>
      <c r="C199" s="1">
        <v>435.5</v>
      </c>
      <c r="D199" s="1" t="s">
        <v>716</v>
      </c>
      <c r="E199" s="1" t="s">
        <v>717</v>
      </c>
      <c r="F199" s="1">
        <v>1</v>
      </c>
      <c r="G199" s="1" t="s">
        <v>349</v>
      </c>
      <c r="H199" s="1" t="s">
        <v>350</v>
      </c>
      <c r="I199" s="1" t="s">
        <v>351</v>
      </c>
      <c r="J199" s="1" t="s">
        <v>352</v>
      </c>
      <c r="K199" s="1" t="s">
        <v>353</v>
      </c>
      <c r="L199" s="1" t="s">
        <v>349</v>
      </c>
      <c r="M199" s="1" t="s">
        <v>354</v>
      </c>
      <c r="N199" s="1">
        <v>1660484557.099999</v>
      </c>
      <c r="O199" s="1">
        <f t="shared" si="0"/>
        <v>2.9096949657230363E-3</v>
      </c>
      <c r="P199" s="1">
        <f t="shared" si="1"/>
        <v>2.9096949657230362</v>
      </c>
      <c r="Q199" s="1">
        <f t="shared" si="2"/>
        <v>5.2583021629384126</v>
      </c>
      <c r="R199" s="1">
        <f t="shared" si="3"/>
        <v>839.19280000000015</v>
      </c>
      <c r="S199" s="1">
        <f t="shared" si="4"/>
        <v>752.73608242413343</v>
      </c>
      <c r="T199" s="1">
        <f t="shared" si="5"/>
        <v>74.997580804198748</v>
      </c>
      <c r="U199" s="1">
        <f t="shared" si="6"/>
        <v>83.611548984892892</v>
      </c>
      <c r="V199" s="1">
        <f t="shared" si="7"/>
        <v>0.14344101930010872</v>
      </c>
      <c r="W199" s="1">
        <f t="shared" si="8"/>
        <v>2.9214359943361874</v>
      </c>
      <c r="X199" s="1">
        <f t="shared" si="9"/>
        <v>0.13964012117700528</v>
      </c>
      <c r="Y199" s="1">
        <f t="shared" si="10"/>
        <v>8.7608182484850514E-2</v>
      </c>
      <c r="Z199" s="1">
        <f t="shared" si="11"/>
        <v>321.51531459999995</v>
      </c>
      <c r="AA199" s="1">
        <f t="shared" si="12"/>
        <v>32.188371694129302</v>
      </c>
      <c r="AB199" s="1">
        <f t="shared" si="13"/>
        <v>31.74557333333334</v>
      </c>
      <c r="AC199" s="1">
        <f t="shared" si="14"/>
        <v>4.7067482367016806</v>
      </c>
      <c r="AD199" s="1">
        <f t="shared" si="15"/>
        <v>59.855911214186882</v>
      </c>
      <c r="AE199" s="1">
        <f t="shared" si="16"/>
        <v>2.7079295072579792</v>
      </c>
      <c r="AF199" s="1">
        <f t="shared" si="17"/>
        <v>4.5240803327978627</v>
      </c>
      <c r="AG199" s="1">
        <f t="shared" si="18"/>
        <v>1.9988187294437014</v>
      </c>
      <c r="AH199" s="1">
        <f t="shared" si="19"/>
        <v>-128.31754798838591</v>
      </c>
      <c r="AI199" s="1">
        <f t="shared" si="20"/>
        <v>-109.66021841520703</v>
      </c>
      <c r="AJ199" s="1">
        <f t="shared" si="21"/>
        <v>-8.4622825520389977</v>
      </c>
      <c r="AK199" s="1">
        <f t="shared" si="22"/>
        <v>75.075265644368045</v>
      </c>
      <c r="AL199" s="1">
        <f t="shared" si="23"/>
        <v>37.070966716394288</v>
      </c>
      <c r="AM199" s="1">
        <f t="shared" si="24"/>
        <v>2.9166930847051877</v>
      </c>
      <c r="AN199" s="1">
        <f t="shared" si="25"/>
        <v>5.2583021629384126</v>
      </c>
      <c r="AO199" s="1">
        <v>931.62407784626475</v>
      </c>
      <c r="AP199" s="1">
        <v>898.77640000000019</v>
      </c>
      <c r="AQ199" s="1">
        <v>5.1610792090970818</v>
      </c>
      <c r="AR199" s="1">
        <v>64.973285806085684</v>
      </c>
      <c r="AS199" s="1">
        <f t="shared" si="26"/>
        <v>2.9096949657230362</v>
      </c>
      <c r="AT199" s="1">
        <v>23.769692395161769</v>
      </c>
      <c r="AU199" s="1">
        <v>27.166009696969699</v>
      </c>
      <c r="AV199" s="1">
        <v>-8.7391747837295511E-5</v>
      </c>
      <c r="AW199" s="1">
        <v>82.278735908204425</v>
      </c>
      <c r="AX199" s="1">
        <v>0</v>
      </c>
      <c r="AY199" s="1">
        <v>0</v>
      </c>
      <c r="AZ199" s="1">
        <f t="shared" si="27"/>
        <v>1</v>
      </c>
      <c r="BA199" s="1">
        <f t="shared" si="28"/>
        <v>0</v>
      </c>
      <c r="BB199" s="1">
        <f t="shared" si="29"/>
        <v>51931.915190128508</v>
      </c>
      <c r="BC199" s="1">
        <f t="shared" si="30"/>
        <v>1999.999333333333</v>
      </c>
      <c r="BD199" s="1">
        <f t="shared" si="31"/>
        <v>1681.1991399999997</v>
      </c>
      <c r="BE199" s="1">
        <f t="shared" si="32"/>
        <v>0.84059985019995009</v>
      </c>
      <c r="BF199" s="1">
        <f t="shared" si="33"/>
        <v>0.16075771088590363</v>
      </c>
      <c r="BG199" s="1">
        <v>6</v>
      </c>
      <c r="BH199" s="1">
        <v>0.5</v>
      </c>
      <c r="BI199" s="1" t="s">
        <v>355</v>
      </c>
      <c r="BJ199" s="1">
        <v>2</v>
      </c>
      <c r="BK199" s="1" t="b">
        <v>1</v>
      </c>
      <c r="BL199" s="1">
        <v>1660484557.099999</v>
      </c>
      <c r="BM199" s="1">
        <v>839.19280000000015</v>
      </c>
      <c r="BN199" s="1">
        <v>886.60079999999994</v>
      </c>
      <c r="BO199" s="1">
        <v>27.17896</v>
      </c>
      <c r="BP199" s="1">
        <v>23.77508666666666</v>
      </c>
      <c r="BQ199" s="1">
        <v>837.05920000000003</v>
      </c>
      <c r="BR199" s="1">
        <v>27.161173333333341</v>
      </c>
      <c r="BS199" s="1">
        <v>500.15146666666658</v>
      </c>
      <c r="BT199" s="1">
        <v>99.533206666666658</v>
      </c>
      <c r="BU199" s="1">
        <v>0.10009450666666669</v>
      </c>
      <c r="BV199" s="1">
        <v>31.049320000000002</v>
      </c>
      <c r="BW199" s="1">
        <v>31.74557333333334</v>
      </c>
      <c r="BX199" s="1">
        <v>999.89999999999986</v>
      </c>
      <c r="BY199" s="1">
        <v>0</v>
      </c>
      <c r="BZ199" s="1">
        <v>0</v>
      </c>
      <c r="CA199" s="1">
        <v>10000.502</v>
      </c>
      <c r="CB199" s="1">
        <v>0</v>
      </c>
      <c r="CC199" s="1">
        <v>182.60786666666661</v>
      </c>
      <c r="CD199" s="1">
        <v>-47.407886666666663</v>
      </c>
      <c r="CE199" s="1">
        <v>862.63840000000005</v>
      </c>
      <c r="CF199" s="1">
        <v>908.19313333333344</v>
      </c>
      <c r="CG199" s="1">
        <v>3.403839333333333</v>
      </c>
      <c r="CH199" s="1">
        <v>886.60079999999994</v>
      </c>
      <c r="CI199" s="1">
        <v>23.77508666666666</v>
      </c>
      <c r="CJ199" s="1">
        <v>2.7052066666666672</v>
      </c>
      <c r="CK199" s="1">
        <v>2.3664120000000008</v>
      </c>
      <c r="CL199" s="1">
        <v>22.316773333333341</v>
      </c>
      <c r="CM199" s="1">
        <v>20.13574666666667</v>
      </c>
      <c r="CN199" s="1">
        <v>1999.999333333333</v>
      </c>
      <c r="CO199" s="1">
        <v>0.9800042000000001</v>
      </c>
      <c r="CP199" s="1">
        <v>1.9996273333333339E-2</v>
      </c>
      <c r="CQ199" s="1">
        <v>0</v>
      </c>
      <c r="CR199" s="1">
        <v>2.6082000000000001</v>
      </c>
      <c r="CS199" s="1">
        <v>0</v>
      </c>
      <c r="CT199" s="1">
        <v>32848.866666666669</v>
      </c>
      <c r="CU199" s="1">
        <v>17412.32</v>
      </c>
      <c r="CV199" s="1">
        <v>39.186999999999998</v>
      </c>
      <c r="CW199" s="1">
        <v>40.133266666666671</v>
      </c>
      <c r="CX199" s="1">
        <v>39.125</v>
      </c>
      <c r="CY199" s="1">
        <v>38.649800000000013</v>
      </c>
      <c r="CZ199" s="1">
        <v>39.3874</v>
      </c>
      <c r="DA199" s="1">
        <v>1960.009333333333</v>
      </c>
      <c r="DB199" s="1">
        <v>39.99</v>
      </c>
      <c r="DC199" s="1">
        <v>0</v>
      </c>
      <c r="DD199" s="1">
        <v>1660484562.2</v>
      </c>
      <c r="DE199" s="1">
        <v>0</v>
      </c>
      <c r="DF199" s="1">
        <v>1660484159.0999999</v>
      </c>
      <c r="DG199" s="1" t="s">
        <v>356</v>
      </c>
      <c r="DH199" s="1">
        <v>1660484145.0999999</v>
      </c>
      <c r="DI199" s="1">
        <v>1660484159.0999999</v>
      </c>
      <c r="DJ199" s="1">
        <v>1</v>
      </c>
      <c r="DK199" s="1">
        <v>6.3E-2</v>
      </c>
      <c r="DL199" s="1">
        <v>-2.8000000000000001E-2</v>
      </c>
      <c r="DM199" s="1">
        <v>1.395</v>
      </c>
      <c r="DN199" s="1">
        <v>2.7E-2</v>
      </c>
      <c r="DO199" s="1">
        <v>400</v>
      </c>
      <c r="DP199" s="1">
        <v>24</v>
      </c>
      <c r="DQ199" s="1">
        <v>0.47</v>
      </c>
      <c r="DR199" s="1">
        <v>0.03</v>
      </c>
      <c r="DS199" s="1">
        <v>5.1789720496936358</v>
      </c>
      <c r="DT199" s="1">
        <v>1.300289791649841</v>
      </c>
      <c r="DU199" s="1">
        <v>0.14349115459714321</v>
      </c>
      <c r="DV199" s="1">
        <v>0</v>
      </c>
      <c r="DW199" s="1">
        <v>37.056685020129798</v>
      </c>
      <c r="DX199" s="1">
        <v>0.70076121147800929</v>
      </c>
      <c r="DY199" s="1">
        <v>6.1705700952958367E-2</v>
      </c>
      <c r="DZ199" s="1">
        <v>0</v>
      </c>
      <c r="EA199" s="1">
        <v>-47.375238709677433</v>
      </c>
      <c r="EB199" s="1">
        <v>-1.788120967741982</v>
      </c>
      <c r="EC199" s="1">
        <v>0.13967171805394779</v>
      </c>
      <c r="ED199" s="1">
        <v>0</v>
      </c>
      <c r="EE199" s="1">
        <v>747.47958072402594</v>
      </c>
      <c r="EF199" s="1">
        <v>277.68261223626229</v>
      </c>
      <c r="EG199" s="1">
        <v>20.061244853950821</v>
      </c>
      <c r="EH199" s="1">
        <v>0</v>
      </c>
      <c r="EI199" s="1">
        <v>3.407990243902439</v>
      </c>
      <c r="EJ199" s="1">
        <v>-6.454682926828835E-2</v>
      </c>
      <c r="EK199" s="1">
        <v>6.8932085657373646E-3</v>
      </c>
      <c r="EL199" s="1">
        <v>1</v>
      </c>
      <c r="EM199" s="1">
        <v>1.9992008904705529</v>
      </c>
      <c r="EN199" s="1">
        <v>-9.6195409091517081E-3</v>
      </c>
      <c r="EO199" s="1">
        <v>1.3857107150822699E-3</v>
      </c>
      <c r="EP199" s="1">
        <v>1</v>
      </c>
      <c r="EQ199" s="1">
        <v>2</v>
      </c>
      <c r="ER199" s="1">
        <v>6</v>
      </c>
      <c r="ES199" s="1" t="s">
        <v>384</v>
      </c>
      <c r="ET199" s="1">
        <v>2.9454899999999999</v>
      </c>
      <c r="EU199" s="1">
        <v>2.8013300000000001</v>
      </c>
      <c r="EV199" s="1">
        <v>0.15410499999999999</v>
      </c>
      <c r="EW199" s="1">
        <v>0.159495</v>
      </c>
      <c r="EX199" s="1">
        <v>0.118504</v>
      </c>
      <c r="EY199" s="1">
        <v>0.10796600000000001</v>
      </c>
      <c r="EZ199" s="1">
        <v>17429.099999999999</v>
      </c>
      <c r="FA199" s="1">
        <v>18165.3</v>
      </c>
      <c r="FB199" s="1">
        <v>23944.7</v>
      </c>
      <c r="FC199" s="1">
        <v>25133.5</v>
      </c>
      <c r="FD199" s="1">
        <v>33772.9</v>
      </c>
      <c r="FE199" s="1">
        <v>35791.599999999999</v>
      </c>
      <c r="FF199" s="1">
        <v>43633.7</v>
      </c>
      <c r="FG199" s="1">
        <v>46452.5</v>
      </c>
      <c r="FH199" s="1">
        <v>2.0021300000000002</v>
      </c>
      <c r="FI199" s="1">
        <v>1.92493</v>
      </c>
      <c r="FJ199" s="1">
        <v>0.16566400000000001</v>
      </c>
      <c r="FK199" s="1">
        <v>0</v>
      </c>
      <c r="FL199" s="1">
        <v>29.0336</v>
      </c>
      <c r="FM199" s="1">
        <v>999.9</v>
      </c>
      <c r="FN199" s="1">
        <v>69.2</v>
      </c>
      <c r="FO199" s="1">
        <v>31.6</v>
      </c>
      <c r="FP199" s="1">
        <v>32.452500000000001</v>
      </c>
      <c r="FQ199" s="1">
        <v>64.004000000000005</v>
      </c>
      <c r="FR199" s="1">
        <v>26.005600000000001</v>
      </c>
      <c r="FS199" s="1">
        <v>1</v>
      </c>
      <c r="FT199" s="1">
        <v>0.14372699999999999</v>
      </c>
      <c r="FU199" s="1">
        <v>-0.12917799999999999</v>
      </c>
      <c r="FV199" s="1">
        <v>20.323699999999999</v>
      </c>
      <c r="FW199" s="1">
        <v>5.2138499999999999</v>
      </c>
      <c r="FX199" s="1">
        <v>11.903</v>
      </c>
      <c r="FY199" s="1">
        <v>5.0031499999999998</v>
      </c>
      <c r="FZ199" s="1">
        <v>3.2898800000000001</v>
      </c>
      <c r="GA199" s="1">
        <v>9999</v>
      </c>
      <c r="GB199" s="1">
        <v>9999</v>
      </c>
      <c r="GC199" s="1">
        <v>9999</v>
      </c>
      <c r="GD199" s="1">
        <v>999.9</v>
      </c>
      <c r="GE199" s="1">
        <v>1.85944</v>
      </c>
      <c r="GF199" s="1">
        <v>1.8544</v>
      </c>
      <c r="GG199" s="1">
        <v>1.8575999999999999</v>
      </c>
      <c r="GH199" s="1">
        <v>1.8560000000000001</v>
      </c>
      <c r="GI199" s="1">
        <v>1.85486</v>
      </c>
      <c r="GJ199" s="1">
        <v>1.8545199999999999</v>
      </c>
      <c r="GK199" s="1">
        <v>1.8531</v>
      </c>
      <c r="GL199" s="1">
        <v>1.85633</v>
      </c>
      <c r="GM199" s="1">
        <v>0</v>
      </c>
      <c r="GN199" s="1">
        <v>0</v>
      </c>
      <c r="GO199" s="1">
        <v>0</v>
      </c>
      <c r="GP199" s="1">
        <v>0</v>
      </c>
      <c r="GQ199" s="1" t="s">
        <v>358</v>
      </c>
      <c r="GR199" s="1" t="s">
        <v>359</v>
      </c>
      <c r="GS199" s="1" t="s">
        <v>360</v>
      </c>
      <c r="GT199" s="1" t="s">
        <v>360</v>
      </c>
      <c r="GU199" s="1" t="s">
        <v>360</v>
      </c>
      <c r="GV199" s="1" t="s">
        <v>360</v>
      </c>
      <c r="GW199" s="1">
        <v>0</v>
      </c>
      <c r="GX199" s="1">
        <v>100</v>
      </c>
      <c r="GY199" s="1">
        <v>100</v>
      </c>
      <c r="GZ199" s="1">
        <v>2.1859999999999999</v>
      </c>
      <c r="HA199" s="1">
        <v>1.78E-2</v>
      </c>
      <c r="HB199" s="1">
        <v>0.46748880523729403</v>
      </c>
      <c r="HC199" s="1">
        <v>2.678124759318837E-3</v>
      </c>
      <c r="HD199" s="1">
        <v>-9.3737611465157319E-7</v>
      </c>
      <c r="HE199" s="1">
        <v>1.3915637841753891E-10</v>
      </c>
      <c r="HF199" s="1">
        <v>-6.7805247810390282E-2</v>
      </c>
      <c r="HG199" s="1">
        <v>1.061361004592812E-2</v>
      </c>
      <c r="HH199" s="1">
        <v>-3.086644042041478E-4</v>
      </c>
      <c r="HI199" s="1">
        <v>1.24720902217549E-6</v>
      </c>
      <c r="HJ199" s="1">
        <v>1</v>
      </c>
      <c r="HK199" s="1">
        <v>2093</v>
      </c>
      <c r="HL199" s="1">
        <v>2</v>
      </c>
      <c r="HM199" s="1">
        <v>27</v>
      </c>
      <c r="HN199" s="1">
        <v>7</v>
      </c>
      <c r="HO199" s="1">
        <v>6.8</v>
      </c>
      <c r="HP199" s="1">
        <v>2.0459000000000001</v>
      </c>
      <c r="HQ199" s="1">
        <v>2.2875999999999999</v>
      </c>
      <c r="HR199" s="1">
        <v>1.4978</v>
      </c>
      <c r="HS199" s="1">
        <v>2.3022499999999999</v>
      </c>
      <c r="HT199" s="1">
        <v>1.5478499999999999</v>
      </c>
      <c r="HU199" s="1">
        <v>2.31934</v>
      </c>
      <c r="HV199" s="1">
        <v>35.197800000000001</v>
      </c>
      <c r="HW199" s="1">
        <v>15.2966</v>
      </c>
      <c r="HX199" s="1">
        <v>18</v>
      </c>
      <c r="HY199" s="1">
        <v>501.548</v>
      </c>
      <c r="HZ199" s="1">
        <v>517.87099999999998</v>
      </c>
      <c r="IA199" s="1">
        <v>29.586300000000001</v>
      </c>
      <c r="IB199" s="1">
        <v>29.0108</v>
      </c>
      <c r="IC199" s="1">
        <v>30.0002</v>
      </c>
      <c r="ID199" s="1">
        <v>28.8064</v>
      </c>
      <c r="IE199" s="1">
        <v>28.900700000000001</v>
      </c>
      <c r="IF199" s="1">
        <v>41.110599999999998</v>
      </c>
      <c r="IG199" s="1">
        <v>29.195399999999999</v>
      </c>
      <c r="IH199" s="1">
        <v>77.039100000000005</v>
      </c>
      <c r="II199" s="1">
        <v>29.572199999999999</v>
      </c>
      <c r="IJ199" s="1">
        <v>955.30600000000004</v>
      </c>
      <c r="IK199" s="1">
        <v>23.8062</v>
      </c>
      <c r="IL199" s="1">
        <v>100.91800000000001</v>
      </c>
      <c r="IM199" s="1">
        <v>100.681</v>
      </c>
      <c r="IN199" s="1" t="s">
        <v>365</v>
      </c>
    </row>
    <row r="200" spans="1:248" ht="15.75" customHeight="1" x14ac:dyDescent="0.3">
      <c r="A200" s="1">
        <v>184</v>
      </c>
      <c r="B200" s="1">
        <v>1660484565.5999999</v>
      </c>
      <c r="C200" s="1">
        <v>436.5</v>
      </c>
      <c r="D200" s="1" t="s">
        <v>718</v>
      </c>
      <c r="E200" s="1" t="s">
        <v>719</v>
      </c>
      <c r="F200" s="1">
        <v>1</v>
      </c>
      <c r="G200" s="1" t="s">
        <v>349</v>
      </c>
      <c r="H200" s="1" t="s">
        <v>350</v>
      </c>
      <c r="I200" s="1" t="s">
        <v>351</v>
      </c>
      <c r="J200" s="1" t="s">
        <v>352</v>
      </c>
      <c r="K200" s="1" t="s">
        <v>353</v>
      </c>
      <c r="L200" s="1" t="s">
        <v>349</v>
      </c>
      <c r="M200" s="1" t="s">
        <v>354</v>
      </c>
      <c r="N200" s="1">
        <v>1660484557.5999999</v>
      </c>
      <c r="O200" s="1">
        <f t="shared" si="0"/>
        <v>2.9082736797133926E-3</v>
      </c>
      <c r="P200" s="1">
        <f t="shared" si="1"/>
        <v>2.9082736797133926</v>
      </c>
      <c r="Q200" s="1">
        <f t="shared" si="2"/>
        <v>5.1503888109720304</v>
      </c>
      <c r="R200" s="1">
        <f t="shared" si="3"/>
        <v>841.70550000000003</v>
      </c>
      <c r="S200" s="1">
        <f t="shared" si="4"/>
        <v>756.35981963581014</v>
      </c>
      <c r="T200" s="1">
        <f t="shared" si="5"/>
        <v>75.358677545454483</v>
      </c>
      <c r="U200" s="1">
        <f t="shared" si="6"/>
        <v>83.861955270544669</v>
      </c>
      <c r="V200" s="1">
        <f t="shared" si="7"/>
        <v>0.14338630475540076</v>
      </c>
      <c r="W200" s="1">
        <f t="shared" si="8"/>
        <v>2.9214657472617356</v>
      </c>
      <c r="X200" s="1">
        <f t="shared" si="9"/>
        <v>0.13958830196403116</v>
      </c>
      <c r="Y200" s="1">
        <f t="shared" si="10"/>
        <v>8.7575544923394977E-2</v>
      </c>
      <c r="Z200" s="1">
        <f t="shared" si="11"/>
        <v>321.51292724999996</v>
      </c>
      <c r="AA200" s="1">
        <f t="shared" si="12"/>
        <v>32.18785957186212</v>
      </c>
      <c r="AB200" s="1">
        <f t="shared" si="13"/>
        <v>31.74436875</v>
      </c>
      <c r="AC200" s="1">
        <f t="shared" si="14"/>
        <v>4.7064267406205609</v>
      </c>
      <c r="AD200" s="1">
        <f t="shared" si="15"/>
        <v>59.856791148516074</v>
      </c>
      <c r="AE200" s="1">
        <f t="shared" si="16"/>
        <v>2.7078369674634466</v>
      </c>
      <c r="AF200" s="1">
        <f t="shared" si="17"/>
        <v>4.5238592238344157</v>
      </c>
      <c r="AG200" s="1">
        <f t="shared" si="18"/>
        <v>1.9985897731571143</v>
      </c>
      <c r="AH200" s="1">
        <f t="shared" si="19"/>
        <v>-128.25486927536062</v>
      </c>
      <c r="AI200" s="1">
        <f t="shared" si="20"/>
        <v>-109.60666889274373</v>
      </c>
      <c r="AJ200" s="1">
        <f t="shared" si="21"/>
        <v>-8.4579781344541107</v>
      </c>
      <c r="AK200" s="1">
        <f t="shared" si="22"/>
        <v>75.193410947441521</v>
      </c>
      <c r="AL200" s="1">
        <f t="shared" si="23"/>
        <v>37.071139631874566</v>
      </c>
      <c r="AM200" s="1">
        <f t="shared" si="24"/>
        <v>2.9162129009233038</v>
      </c>
      <c r="AN200" s="1">
        <f t="shared" si="25"/>
        <v>5.1503888109720304</v>
      </c>
      <c r="AO200" s="1">
        <v>936.7518843338911</v>
      </c>
      <c r="AP200" s="1">
        <v>903.96472121212082</v>
      </c>
      <c r="AQ200" s="1">
        <v>5.1751817839117402</v>
      </c>
      <c r="AR200" s="1">
        <v>64.973285806085684</v>
      </c>
      <c r="AS200" s="1">
        <f t="shared" si="26"/>
        <v>2.9082736797133926</v>
      </c>
      <c r="AT200" s="1">
        <v>23.769227056390889</v>
      </c>
      <c r="AU200" s="1">
        <v>27.163742424242411</v>
      </c>
      <c r="AV200" s="1">
        <v>-6.5588998949759429E-5</v>
      </c>
      <c r="AW200" s="1">
        <v>82.278735908204425</v>
      </c>
      <c r="AX200" s="1">
        <v>0</v>
      </c>
      <c r="AY200" s="1">
        <v>0</v>
      </c>
      <c r="AZ200" s="1">
        <f t="shared" si="27"/>
        <v>1</v>
      </c>
      <c r="BA200" s="1">
        <f t="shared" si="28"/>
        <v>0</v>
      </c>
      <c r="BB200" s="1">
        <f t="shared" si="29"/>
        <v>51932.909295634148</v>
      </c>
      <c r="BC200" s="1">
        <f t="shared" si="30"/>
        <v>1999.984375</v>
      </c>
      <c r="BD200" s="1">
        <f t="shared" si="31"/>
        <v>1681.1865749999999</v>
      </c>
      <c r="BE200" s="1">
        <f t="shared" si="32"/>
        <v>0.84059985468636467</v>
      </c>
      <c r="BF200" s="1">
        <f t="shared" si="33"/>
        <v>0.16075771954468393</v>
      </c>
      <c r="BG200" s="1">
        <v>6</v>
      </c>
      <c r="BH200" s="1">
        <v>0.5</v>
      </c>
      <c r="BI200" s="1" t="s">
        <v>355</v>
      </c>
      <c r="BJ200" s="1">
        <v>2</v>
      </c>
      <c r="BK200" s="1" t="b">
        <v>1</v>
      </c>
      <c r="BL200" s="1">
        <v>1660484557.5999999</v>
      </c>
      <c r="BM200" s="1">
        <v>841.70550000000003</v>
      </c>
      <c r="BN200" s="1">
        <v>889.12187500000005</v>
      </c>
      <c r="BO200" s="1">
        <v>27.178012500000001</v>
      </c>
      <c r="BP200" s="1">
        <v>23.774706250000001</v>
      </c>
      <c r="BQ200" s="1">
        <v>839.56843749999996</v>
      </c>
      <c r="BR200" s="1">
        <v>27.160225000000001</v>
      </c>
      <c r="BS200" s="1">
        <v>500.15293750000001</v>
      </c>
      <c r="BT200" s="1">
        <v>99.533281250000002</v>
      </c>
      <c r="BU200" s="1">
        <v>0.1000884625</v>
      </c>
      <c r="BV200" s="1">
        <v>31.048462499999999</v>
      </c>
      <c r="BW200" s="1">
        <v>31.74436875</v>
      </c>
      <c r="BX200" s="1">
        <v>999.9</v>
      </c>
      <c r="BY200" s="1">
        <v>0</v>
      </c>
      <c r="BZ200" s="1">
        <v>0</v>
      </c>
      <c r="CA200" s="1">
        <v>10000.664375</v>
      </c>
      <c r="CB200" s="1">
        <v>0</v>
      </c>
      <c r="CC200" s="1">
        <v>180.15493749999999</v>
      </c>
      <c r="CD200" s="1">
        <v>-47.416250000000012</v>
      </c>
      <c r="CE200" s="1">
        <v>865.2204375</v>
      </c>
      <c r="CF200" s="1">
        <v>910.77524999999991</v>
      </c>
      <c r="CG200" s="1">
        <v>3.4032775000000002</v>
      </c>
      <c r="CH200" s="1">
        <v>889.12187500000005</v>
      </c>
      <c r="CI200" s="1">
        <v>23.774706250000001</v>
      </c>
      <c r="CJ200" s="1">
        <v>2.7051150000000002</v>
      </c>
      <c r="CK200" s="1">
        <v>2.3663756249999999</v>
      </c>
      <c r="CL200" s="1">
        <v>22.316212499999999</v>
      </c>
      <c r="CM200" s="1">
        <v>20.1355</v>
      </c>
      <c r="CN200" s="1">
        <v>1999.984375</v>
      </c>
      <c r="CO200" s="1">
        <v>0.98000406250000005</v>
      </c>
      <c r="CP200" s="1">
        <v>1.9996406250000001E-2</v>
      </c>
      <c r="CQ200" s="1">
        <v>0</v>
      </c>
      <c r="CR200" s="1">
        <v>2.5813125000000001</v>
      </c>
      <c r="CS200" s="1">
        <v>0</v>
      </c>
      <c r="CT200" s="1">
        <v>32847.868750000001</v>
      </c>
      <c r="CU200" s="1">
        <v>17412.193749999999</v>
      </c>
      <c r="CV200" s="1">
        <v>39.186999999999998</v>
      </c>
      <c r="CW200" s="1">
        <v>40.132750000000001</v>
      </c>
      <c r="CX200" s="1">
        <v>39.125</v>
      </c>
      <c r="CY200" s="1">
        <v>38.648249999999997</v>
      </c>
      <c r="CZ200" s="1">
        <v>39.386625000000002</v>
      </c>
      <c r="DA200" s="1">
        <v>1959.994375</v>
      </c>
      <c r="DB200" s="1">
        <v>39.99</v>
      </c>
      <c r="DC200" s="1">
        <v>0</v>
      </c>
      <c r="DD200" s="1">
        <v>1660484563.4000001</v>
      </c>
      <c r="DE200" s="1">
        <v>0</v>
      </c>
      <c r="DF200" s="1">
        <v>1660484159.0999999</v>
      </c>
      <c r="DG200" s="1" t="s">
        <v>356</v>
      </c>
      <c r="DH200" s="1">
        <v>1660484145.0999999</v>
      </c>
      <c r="DI200" s="1">
        <v>1660484159.0999999</v>
      </c>
      <c r="DJ200" s="1">
        <v>1</v>
      </c>
      <c r="DK200" s="1">
        <v>6.3E-2</v>
      </c>
      <c r="DL200" s="1">
        <v>-2.8000000000000001E-2</v>
      </c>
      <c r="DM200" s="1">
        <v>1.395</v>
      </c>
      <c r="DN200" s="1">
        <v>2.7E-2</v>
      </c>
      <c r="DO200" s="1">
        <v>400</v>
      </c>
      <c r="DP200" s="1">
        <v>24</v>
      </c>
      <c r="DQ200" s="1">
        <v>0.47</v>
      </c>
      <c r="DR200" s="1">
        <v>0.03</v>
      </c>
      <c r="DS200" s="1">
        <v>5.2219127770810996</v>
      </c>
      <c r="DT200" s="1">
        <v>0.72358153447113172</v>
      </c>
      <c r="DU200" s="1">
        <v>0.1093934380363794</v>
      </c>
      <c r="DV200" s="1">
        <v>0</v>
      </c>
      <c r="DW200" s="1">
        <v>37.069089570876123</v>
      </c>
      <c r="DX200" s="1">
        <v>0.42735750395244071</v>
      </c>
      <c r="DY200" s="1">
        <v>4.4240049832278923E-2</v>
      </c>
      <c r="DZ200" s="1">
        <v>1</v>
      </c>
      <c r="EA200" s="1">
        <v>-47.425746666666669</v>
      </c>
      <c r="EB200" s="1">
        <v>-1.3907506117908699</v>
      </c>
      <c r="EC200" s="1">
        <v>0.1059454410953527</v>
      </c>
      <c r="ED200" s="1">
        <v>0</v>
      </c>
      <c r="EE200" s="1">
        <v>753.26460567808488</v>
      </c>
      <c r="EF200" s="1">
        <v>282.42285712292789</v>
      </c>
      <c r="EG200" s="1">
        <v>21.077992126579758</v>
      </c>
      <c r="EH200" s="1">
        <v>0</v>
      </c>
      <c r="EI200" s="1">
        <v>3.4064945</v>
      </c>
      <c r="EJ200" s="1">
        <v>-7.2823114446535345E-2</v>
      </c>
      <c r="EK200" s="1">
        <v>7.3370082288354826E-3</v>
      </c>
      <c r="EL200" s="1">
        <v>1</v>
      </c>
      <c r="EM200" s="1">
        <v>1.998771406706835</v>
      </c>
      <c r="EN200" s="1">
        <v>-1.406669805596817E-2</v>
      </c>
      <c r="EO200" s="1">
        <v>1.6817602378370051E-3</v>
      </c>
      <c r="EP200" s="1">
        <v>1</v>
      </c>
      <c r="EQ200" s="1">
        <v>3</v>
      </c>
      <c r="ER200" s="1">
        <v>6</v>
      </c>
      <c r="ES200" s="1" t="s">
        <v>379</v>
      </c>
      <c r="ET200" s="1">
        <v>2.9455</v>
      </c>
      <c r="EU200" s="1">
        <v>2.8011499999999998</v>
      </c>
      <c r="EV200" s="1">
        <v>0.15467900000000001</v>
      </c>
      <c r="EW200" s="1">
        <v>0.160055</v>
      </c>
      <c r="EX200" s="1">
        <v>0.118495</v>
      </c>
      <c r="EY200" s="1">
        <v>0.107971</v>
      </c>
      <c r="EZ200" s="1">
        <v>17417.3</v>
      </c>
      <c r="FA200" s="1">
        <v>18153.099999999999</v>
      </c>
      <c r="FB200" s="1">
        <v>23944.7</v>
      </c>
      <c r="FC200" s="1">
        <v>25133.5</v>
      </c>
      <c r="FD200" s="1">
        <v>33773.199999999997</v>
      </c>
      <c r="FE200" s="1">
        <v>35791.5</v>
      </c>
      <c r="FF200" s="1">
        <v>43633.7</v>
      </c>
      <c r="FG200" s="1">
        <v>46452.5</v>
      </c>
      <c r="FH200" s="1">
        <v>2.0022700000000002</v>
      </c>
      <c r="FI200" s="1">
        <v>1.92482</v>
      </c>
      <c r="FJ200" s="1">
        <v>0.16540299999999999</v>
      </c>
      <c r="FK200" s="1">
        <v>0</v>
      </c>
      <c r="FL200" s="1">
        <v>29.034700000000001</v>
      </c>
      <c r="FM200" s="1">
        <v>999.9</v>
      </c>
      <c r="FN200" s="1">
        <v>69.2</v>
      </c>
      <c r="FO200" s="1">
        <v>31.6</v>
      </c>
      <c r="FP200" s="1">
        <v>32.452500000000001</v>
      </c>
      <c r="FQ200" s="1">
        <v>63.783999999999999</v>
      </c>
      <c r="FR200" s="1">
        <v>25.504799999999999</v>
      </c>
      <c r="FS200" s="1">
        <v>1</v>
      </c>
      <c r="FT200" s="1">
        <v>0.14382600000000001</v>
      </c>
      <c r="FU200" s="1">
        <v>-0.14662600000000001</v>
      </c>
      <c r="FV200" s="1">
        <v>20.323499999999999</v>
      </c>
      <c r="FW200" s="1">
        <v>5.21265</v>
      </c>
      <c r="FX200" s="1">
        <v>11.903</v>
      </c>
      <c r="FY200" s="1">
        <v>5.0029000000000003</v>
      </c>
      <c r="FZ200" s="1">
        <v>3.2896299999999998</v>
      </c>
      <c r="GA200" s="1">
        <v>9999</v>
      </c>
      <c r="GB200" s="1">
        <v>9999</v>
      </c>
      <c r="GC200" s="1">
        <v>9999</v>
      </c>
      <c r="GD200" s="1">
        <v>999.9</v>
      </c>
      <c r="GE200" s="1">
        <v>1.85944</v>
      </c>
      <c r="GF200" s="1">
        <v>1.8544</v>
      </c>
      <c r="GG200" s="1">
        <v>1.8575999999999999</v>
      </c>
      <c r="GH200" s="1">
        <v>1.8560000000000001</v>
      </c>
      <c r="GI200" s="1">
        <v>1.85486</v>
      </c>
      <c r="GJ200" s="1">
        <v>1.8545199999999999</v>
      </c>
      <c r="GK200" s="1">
        <v>1.8531</v>
      </c>
      <c r="GL200" s="1">
        <v>1.8563099999999999</v>
      </c>
      <c r="GM200" s="1">
        <v>0</v>
      </c>
      <c r="GN200" s="1">
        <v>0</v>
      </c>
      <c r="GO200" s="1">
        <v>0</v>
      </c>
      <c r="GP200" s="1">
        <v>0</v>
      </c>
      <c r="GQ200" s="1" t="s">
        <v>358</v>
      </c>
      <c r="GR200" s="1" t="s">
        <v>359</v>
      </c>
      <c r="GS200" s="1" t="s">
        <v>360</v>
      </c>
      <c r="GT200" s="1" t="s">
        <v>360</v>
      </c>
      <c r="GU200" s="1" t="s">
        <v>360</v>
      </c>
      <c r="GV200" s="1" t="s">
        <v>360</v>
      </c>
      <c r="GW200" s="1">
        <v>0</v>
      </c>
      <c r="GX200" s="1">
        <v>100</v>
      </c>
      <c r="GY200" s="1">
        <v>100</v>
      </c>
      <c r="GZ200" s="1">
        <v>2.1920000000000002</v>
      </c>
      <c r="HA200" s="1">
        <v>1.78E-2</v>
      </c>
      <c r="HB200" s="1">
        <v>0.46748880523729403</v>
      </c>
      <c r="HC200" s="1">
        <v>2.678124759318837E-3</v>
      </c>
      <c r="HD200" s="1">
        <v>-9.3737611465157319E-7</v>
      </c>
      <c r="HE200" s="1">
        <v>1.3915637841753891E-10</v>
      </c>
      <c r="HF200" s="1">
        <v>-6.7805247810390282E-2</v>
      </c>
      <c r="HG200" s="1">
        <v>1.061361004592812E-2</v>
      </c>
      <c r="HH200" s="1">
        <v>-3.086644042041478E-4</v>
      </c>
      <c r="HI200" s="1">
        <v>1.24720902217549E-6</v>
      </c>
      <c r="HJ200" s="1">
        <v>1</v>
      </c>
      <c r="HK200" s="1">
        <v>2093</v>
      </c>
      <c r="HL200" s="1">
        <v>2</v>
      </c>
      <c r="HM200" s="1">
        <v>27</v>
      </c>
      <c r="HN200" s="1">
        <v>7</v>
      </c>
      <c r="HO200" s="1">
        <v>6.8</v>
      </c>
      <c r="HP200" s="1">
        <v>2.05566</v>
      </c>
      <c r="HQ200" s="1">
        <v>2.2778299999999998</v>
      </c>
      <c r="HR200" s="1">
        <v>1.4978</v>
      </c>
      <c r="HS200" s="1">
        <v>2.3022499999999999</v>
      </c>
      <c r="HT200" s="1">
        <v>1.5478499999999999</v>
      </c>
      <c r="HU200" s="1">
        <v>2.35229</v>
      </c>
      <c r="HV200" s="1">
        <v>35.197800000000001</v>
      </c>
      <c r="HW200" s="1">
        <v>15.305300000000001</v>
      </c>
      <c r="HX200" s="1">
        <v>18</v>
      </c>
      <c r="HY200" s="1">
        <v>501.64100000000002</v>
      </c>
      <c r="HZ200" s="1">
        <v>517.80899999999997</v>
      </c>
      <c r="IA200" s="1">
        <v>29.575099999999999</v>
      </c>
      <c r="IB200" s="1">
        <v>29.011399999999998</v>
      </c>
      <c r="IC200" s="1">
        <v>30.000299999999999</v>
      </c>
      <c r="ID200" s="1">
        <v>28.806999999999999</v>
      </c>
      <c r="IE200" s="1">
        <v>28.901399999999999</v>
      </c>
      <c r="IF200" s="1">
        <v>41.230800000000002</v>
      </c>
      <c r="IG200" s="1">
        <v>29.195399999999999</v>
      </c>
      <c r="IH200" s="1">
        <v>77.039100000000005</v>
      </c>
      <c r="II200" s="1">
        <v>29.572199999999999</v>
      </c>
      <c r="IJ200" s="1">
        <v>955.30600000000004</v>
      </c>
      <c r="IK200" s="1">
        <v>23.811</v>
      </c>
      <c r="IL200" s="1">
        <v>100.91800000000001</v>
      </c>
      <c r="IM200" s="1">
        <v>100.681</v>
      </c>
      <c r="IN200" s="1" t="s">
        <v>365</v>
      </c>
    </row>
    <row r="201" spans="1:248" ht="15.75" customHeight="1" x14ac:dyDescent="0.3">
      <c r="A201" s="1">
        <v>185</v>
      </c>
      <c r="B201" s="1">
        <v>1660484566.5999999</v>
      </c>
      <c r="C201" s="1">
        <v>437.5</v>
      </c>
      <c r="D201" s="1" t="s">
        <v>720</v>
      </c>
      <c r="E201" s="1" t="s">
        <v>721</v>
      </c>
      <c r="F201" s="1">
        <v>1</v>
      </c>
      <c r="G201" s="1" t="s">
        <v>349</v>
      </c>
      <c r="H201" s="1" t="s">
        <v>350</v>
      </c>
      <c r="I201" s="1" t="s">
        <v>351</v>
      </c>
      <c r="J201" s="1" t="s">
        <v>352</v>
      </c>
      <c r="K201" s="1" t="s">
        <v>353</v>
      </c>
      <c r="L201" s="1" t="s">
        <v>349</v>
      </c>
      <c r="M201" s="1" t="s">
        <v>354</v>
      </c>
      <c r="N201" s="1">
        <v>1660484559.099999</v>
      </c>
      <c r="O201" s="1">
        <f t="shared" si="0"/>
        <v>2.9053001031547894E-3</v>
      </c>
      <c r="P201" s="1">
        <f t="shared" si="1"/>
        <v>2.9053001031547896</v>
      </c>
      <c r="Q201" s="1">
        <f t="shared" si="2"/>
        <v>5.2175653989974711</v>
      </c>
      <c r="R201" s="1">
        <f t="shared" si="3"/>
        <v>849.23879999999997</v>
      </c>
      <c r="S201" s="1">
        <f t="shared" si="4"/>
        <v>762.8438589119869</v>
      </c>
      <c r="T201" s="1">
        <f t="shared" si="5"/>
        <v>76.004623402674213</v>
      </c>
      <c r="U201" s="1">
        <f t="shared" si="6"/>
        <v>84.612433355625882</v>
      </c>
      <c r="V201" s="1">
        <f t="shared" si="7"/>
        <v>0.14325573959528279</v>
      </c>
      <c r="W201" s="1">
        <f t="shared" si="8"/>
        <v>2.921574361814034</v>
      </c>
      <c r="X201" s="1">
        <f t="shared" si="9"/>
        <v>0.13946468889908029</v>
      </c>
      <c r="Y201" s="1">
        <f t="shared" si="10"/>
        <v>8.7497685181729012E-2</v>
      </c>
      <c r="Z201" s="1">
        <f t="shared" si="11"/>
        <v>321.5146762</v>
      </c>
      <c r="AA201" s="1">
        <f t="shared" si="12"/>
        <v>32.186582781340078</v>
      </c>
      <c r="AB201" s="1">
        <f t="shared" si="13"/>
        <v>31.742413333333339</v>
      </c>
      <c r="AC201" s="1">
        <f t="shared" si="14"/>
        <v>4.7059048923278395</v>
      </c>
      <c r="AD201" s="1">
        <f t="shared" si="15"/>
        <v>59.858079204058846</v>
      </c>
      <c r="AE201" s="1">
        <f t="shared" si="16"/>
        <v>2.7075830950881219</v>
      </c>
      <c r="AF201" s="1">
        <f t="shared" si="17"/>
        <v>4.5233377533847205</v>
      </c>
      <c r="AG201" s="1">
        <f t="shared" si="18"/>
        <v>1.9983217972397176</v>
      </c>
      <c r="AH201" s="1">
        <f t="shared" si="19"/>
        <v>-128.1237345491262</v>
      </c>
      <c r="AI201" s="1">
        <f t="shared" si="20"/>
        <v>-109.62131001678719</v>
      </c>
      <c r="AJ201" s="1">
        <f t="shared" si="21"/>
        <v>-8.4586276502931401</v>
      </c>
      <c r="AK201" s="1">
        <f t="shared" si="22"/>
        <v>75.311003983793483</v>
      </c>
      <c r="AL201" s="1">
        <f t="shared" si="23"/>
        <v>37.075640689829484</v>
      </c>
      <c r="AM201" s="1">
        <f t="shared" si="24"/>
        <v>2.9145451026740941</v>
      </c>
      <c r="AN201" s="1">
        <f t="shared" si="25"/>
        <v>5.2175653989974711</v>
      </c>
      <c r="AO201" s="1">
        <v>941.92019759655727</v>
      </c>
      <c r="AP201" s="1">
        <v>909.08719999999983</v>
      </c>
      <c r="AQ201" s="1">
        <v>5.1679114724676571</v>
      </c>
      <c r="AR201" s="1">
        <v>64.973285806085684</v>
      </c>
      <c r="AS201" s="1">
        <f t="shared" si="26"/>
        <v>2.9053001031547896</v>
      </c>
      <c r="AT201" s="1">
        <v>23.7690807265991</v>
      </c>
      <c r="AU201" s="1">
        <v>27.160212727272729</v>
      </c>
      <c r="AV201" s="1">
        <v>-7.2294559159734827E-5</v>
      </c>
      <c r="AW201" s="1">
        <v>82.278735908204425</v>
      </c>
      <c r="AX201" s="1">
        <v>0</v>
      </c>
      <c r="AY201" s="1">
        <v>0</v>
      </c>
      <c r="AZ201" s="1">
        <f t="shared" si="27"/>
        <v>1</v>
      </c>
      <c r="BA201" s="1">
        <f t="shared" si="28"/>
        <v>0</v>
      </c>
      <c r="BB201" s="1">
        <f t="shared" si="29"/>
        <v>51936.341782354735</v>
      </c>
      <c r="BC201" s="1">
        <f t="shared" si="30"/>
        <v>1999.9953333333331</v>
      </c>
      <c r="BD201" s="1">
        <f t="shared" si="31"/>
        <v>1681.1957799999996</v>
      </c>
      <c r="BE201" s="1">
        <f t="shared" si="32"/>
        <v>0.84059985139965321</v>
      </c>
      <c r="BF201" s="1">
        <f t="shared" si="33"/>
        <v>0.16075771320133081</v>
      </c>
      <c r="BG201" s="1">
        <v>6</v>
      </c>
      <c r="BH201" s="1">
        <v>0.5</v>
      </c>
      <c r="BI201" s="1" t="s">
        <v>355</v>
      </c>
      <c r="BJ201" s="1">
        <v>2</v>
      </c>
      <c r="BK201" s="1" t="b">
        <v>1</v>
      </c>
      <c r="BL201" s="1">
        <v>1660484559.099999</v>
      </c>
      <c r="BM201" s="1">
        <v>849.23879999999997</v>
      </c>
      <c r="BN201" s="1">
        <v>896.68566666666652</v>
      </c>
      <c r="BO201" s="1">
        <v>27.175493333333339</v>
      </c>
      <c r="BP201" s="1">
        <v>23.77409333333333</v>
      </c>
      <c r="BQ201" s="1">
        <v>847.09113333333335</v>
      </c>
      <c r="BR201" s="1">
        <v>27.157699999999998</v>
      </c>
      <c r="BS201" s="1">
        <v>500.14833333333343</v>
      </c>
      <c r="BT201" s="1">
        <v>99.533206666666658</v>
      </c>
      <c r="BU201" s="1">
        <v>0.10005709333333331</v>
      </c>
      <c r="BV201" s="1">
        <v>31.04644</v>
      </c>
      <c r="BW201" s="1">
        <v>31.742413333333339</v>
      </c>
      <c r="BX201" s="1">
        <v>999.89999999999986</v>
      </c>
      <c r="BY201" s="1">
        <v>0</v>
      </c>
      <c r="BZ201" s="1">
        <v>0</v>
      </c>
      <c r="CA201" s="1">
        <v>10001.291999999999</v>
      </c>
      <c r="CB201" s="1">
        <v>0</v>
      </c>
      <c r="CC201" s="1">
        <v>176.36346666666671</v>
      </c>
      <c r="CD201" s="1">
        <v>-47.446773333333333</v>
      </c>
      <c r="CE201" s="1">
        <v>872.96193333333338</v>
      </c>
      <c r="CF201" s="1">
        <v>918.52260000000001</v>
      </c>
      <c r="CG201" s="1">
        <v>3.4013793333333329</v>
      </c>
      <c r="CH201" s="1">
        <v>896.68566666666652</v>
      </c>
      <c r="CI201" s="1">
        <v>23.77409333333333</v>
      </c>
      <c r="CJ201" s="1">
        <v>2.7048626666666662</v>
      </c>
      <c r="CK201" s="1">
        <v>2.3663120000000002</v>
      </c>
      <c r="CL201" s="1">
        <v>22.314679999999999</v>
      </c>
      <c r="CM201" s="1">
        <v>20.13506666666667</v>
      </c>
      <c r="CN201" s="1">
        <v>1999.9953333333331</v>
      </c>
      <c r="CO201" s="1">
        <v>0.9800042000000001</v>
      </c>
      <c r="CP201" s="1">
        <v>1.9996273333333332E-2</v>
      </c>
      <c r="CQ201" s="1">
        <v>0</v>
      </c>
      <c r="CR201" s="1">
        <v>2.6751999999999998</v>
      </c>
      <c r="CS201" s="1">
        <v>0</v>
      </c>
      <c r="CT201" s="1">
        <v>32847.493333333339</v>
      </c>
      <c r="CU201" s="1">
        <v>17412.293333333331</v>
      </c>
      <c r="CV201" s="1">
        <v>39.186999999999998</v>
      </c>
      <c r="CW201" s="1">
        <v>40.1374</v>
      </c>
      <c r="CX201" s="1">
        <v>39.125</v>
      </c>
      <c r="CY201" s="1">
        <v>38.653933333333342</v>
      </c>
      <c r="CZ201" s="1">
        <v>39.383266666666671</v>
      </c>
      <c r="DA201" s="1">
        <v>1960.0053333333331</v>
      </c>
      <c r="DB201" s="1">
        <v>39.99</v>
      </c>
      <c r="DC201" s="1">
        <v>0</v>
      </c>
      <c r="DD201" s="1">
        <v>1660484564.5999999</v>
      </c>
      <c r="DE201" s="1">
        <v>0</v>
      </c>
      <c r="DF201" s="1">
        <v>1660484159.0999999</v>
      </c>
      <c r="DG201" s="1" t="s">
        <v>356</v>
      </c>
      <c r="DH201" s="1">
        <v>1660484145.0999999</v>
      </c>
      <c r="DI201" s="1">
        <v>1660484159.0999999</v>
      </c>
      <c r="DJ201" s="1">
        <v>1</v>
      </c>
      <c r="DK201" s="1">
        <v>6.3E-2</v>
      </c>
      <c r="DL201" s="1">
        <v>-2.8000000000000001E-2</v>
      </c>
      <c r="DM201" s="1">
        <v>1.395</v>
      </c>
      <c r="DN201" s="1">
        <v>2.7E-2</v>
      </c>
      <c r="DO201" s="1">
        <v>400</v>
      </c>
      <c r="DP201" s="1">
        <v>24</v>
      </c>
      <c r="DQ201" s="1">
        <v>0.47</v>
      </c>
      <c r="DR201" s="1">
        <v>0.03</v>
      </c>
      <c r="DS201" s="1">
        <v>5.233329841119196</v>
      </c>
      <c r="DT201" s="1">
        <v>0.32763272233305152</v>
      </c>
      <c r="DU201" s="1">
        <v>0.10022372808391471</v>
      </c>
      <c r="DV201" s="1">
        <v>1</v>
      </c>
      <c r="DW201" s="1">
        <v>37.076327956270113</v>
      </c>
      <c r="DX201" s="1">
        <v>0.2898473076264641</v>
      </c>
      <c r="DY201" s="1">
        <v>3.581858408781198E-2</v>
      </c>
      <c r="DZ201" s="1">
        <v>1</v>
      </c>
      <c r="EA201" s="1">
        <v>-47.446316666666668</v>
      </c>
      <c r="EB201" s="1">
        <v>-1.200974416017982</v>
      </c>
      <c r="EC201" s="1">
        <v>9.4119353600745637E-2</v>
      </c>
      <c r="ED201" s="1">
        <v>0</v>
      </c>
      <c r="EE201" s="1">
        <v>758.02846315564648</v>
      </c>
      <c r="EF201" s="1">
        <v>286.55245823445648</v>
      </c>
      <c r="EG201" s="1">
        <v>21.38666676322309</v>
      </c>
      <c r="EH201" s="1">
        <v>0</v>
      </c>
      <c r="EI201" s="1">
        <v>3.4052030000000002</v>
      </c>
      <c r="EJ201" s="1">
        <v>-7.6836697936219583E-2</v>
      </c>
      <c r="EK201" s="1">
        <v>7.7126883121256583E-3</v>
      </c>
      <c r="EL201" s="1">
        <v>1</v>
      </c>
      <c r="EM201" s="1">
        <v>1.9985089061129899</v>
      </c>
      <c r="EN201" s="1">
        <v>-1.8704850502521131E-2</v>
      </c>
      <c r="EO201" s="1">
        <v>1.9077610838899269E-3</v>
      </c>
      <c r="EP201" s="1">
        <v>1</v>
      </c>
      <c r="EQ201" s="1">
        <v>4</v>
      </c>
      <c r="ER201" s="1">
        <v>6</v>
      </c>
      <c r="ES201" s="1" t="s">
        <v>376</v>
      </c>
      <c r="ET201" s="1">
        <v>2.9452099999999999</v>
      </c>
      <c r="EU201" s="1">
        <v>2.80118</v>
      </c>
      <c r="EV201" s="1">
        <v>0.15525700000000001</v>
      </c>
      <c r="EW201" s="1">
        <v>0.16059399999999999</v>
      </c>
      <c r="EX201" s="1">
        <v>0.11848499999999999</v>
      </c>
      <c r="EY201" s="1">
        <v>0.107969</v>
      </c>
      <c r="EZ201" s="1">
        <v>17405.5</v>
      </c>
      <c r="FA201" s="1">
        <v>18141.599999999999</v>
      </c>
      <c r="FB201" s="1">
        <v>23944.799999999999</v>
      </c>
      <c r="FC201" s="1">
        <v>25133.599999999999</v>
      </c>
      <c r="FD201" s="1">
        <v>33773.699999999997</v>
      </c>
      <c r="FE201" s="1">
        <v>35791.599999999999</v>
      </c>
      <c r="FF201" s="1">
        <v>43633.8</v>
      </c>
      <c r="FG201" s="1">
        <v>46452.6</v>
      </c>
      <c r="FH201" s="1">
        <v>2.0021</v>
      </c>
      <c r="FI201" s="1">
        <v>1.9248799999999999</v>
      </c>
      <c r="FJ201" s="1">
        <v>0.16540299999999999</v>
      </c>
      <c r="FK201" s="1">
        <v>0</v>
      </c>
      <c r="FL201" s="1">
        <v>29.035499999999999</v>
      </c>
      <c r="FM201" s="1">
        <v>999.9</v>
      </c>
      <c r="FN201" s="1">
        <v>69.2</v>
      </c>
      <c r="FO201" s="1">
        <v>31.6</v>
      </c>
      <c r="FP201" s="1">
        <v>32.453800000000001</v>
      </c>
      <c r="FQ201" s="1">
        <v>63.954000000000001</v>
      </c>
      <c r="FR201" s="1">
        <v>26.129799999999999</v>
      </c>
      <c r="FS201" s="1">
        <v>1</v>
      </c>
      <c r="FT201" s="1">
        <v>0.14385700000000001</v>
      </c>
      <c r="FU201" s="1">
        <v>-0.17139699999999999</v>
      </c>
      <c r="FV201" s="1">
        <v>20.323399999999999</v>
      </c>
      <c r="FW201" s="1">
        <v>5.2122000000000002</v>
      </c>
      <c r="FX201" s="1">
        <v>11.9032</v>
      </c>
      <c r="FY201" s="1">
        <v>5.0028499999999996</v>
      </c>
      <c r="FZ201" s="1">
        <v>3.28965</v>
      </c>
      <c r="GA201" s="1">
        <v>9999</v>
      </c>
      <c r="GB201" s="1">
        <v>9999</v>
      </c>
      <c r="GC201" s="1">
        <v>9999</v>
      </c>
      <c r="GD201" s="1">
        <v>999.9</v>
      </c>
      <c r="GE201" s="1">
        <v>1.85944</v>
      </c>
      <c r="GF201" s="1">
        <v>1.8544</v>
      </c>
      <c r="GG201" s="1">
        <v>1.8575999999999999</v>
      </c>
      <c r="GH201" s="1">
        <v>1.8560099999999999</v>
      </c>
      <c r="GI201" s="1">
        <v>1.85486</v>
      </c>
      <c r="GJ201" s="1">
        <v>1.8545199999999999</v>
      </c>
      <c r="GK201" s="1">
        <v>1.8531200000000001</v>
      </c>
      <c r="GL201" s="1">
        <v>1.8563099999999999</v>
      </c>
      <c r="GM201" s="1">
        <v>0</v>
      </c>
      <c r="GN201" s="1">
        <v>0</v>
      </c>
      <c r="GO201" s="1">
        <v>0</v>
      </c>
      <c r="GP201" s="1">
        <v>0</v>
      </c>
      <c r="GQ201" s="1" t="s">
        <v>358</v>
      </c>
      <c r="GR201" s="1" t="s">
        <v>359</v>
      </c>
      <c r="GS201" s="1" t="s">
        <v>360</v>
      </c>
      <c r="GT201" s="1" t="s">
        <v>360</v>
      </c>
      <c r="GU201" s="1" t="s">
        <v>360</v>
      </c>
      <c r="GV201" s="1" t="s">
        <v>360</v>
      </c>
      <c r="GW201" s="1">
        <v>0</v>
      </c>
      <c r="GX201" s="1">
        <v>100</v>
      </c>
      <c r="GY201" s="1">
        <v>100</v>
      </c>
      <c r="GZ201" s="1">
        <v>2.2000000000000002</v>
      </c>
      <c r="HA201" s="1">
        <v>1.78E-2</v>
      </c>
      <c r="HB201" s="1">
        <v>0.46748880523729403</v>
      </c>
      <c r="HC201" s="1">
        <v>2.678124759318837E-3</v>
      </c>
      <c r="HD201" s="1">
        <v>-9.3737611465157319E-7</v>
      </c>
      <c r="HE201" s="1">
        <v>1.3915637841753891E-10</v>
      </c>
      <c r="HF201" s="1">
        <v>-6.7805247810390282E-2</v>
      </c>
      <c r="HG201" s="1">
        <v>1.061361004592812E-2</v>
      </c>
      <c r="HH201" s="1">
        <v>-3.086644042041478E-4</v>
      </c>
      <c r="HI201" s="1">
        <v>1.24720902217549E-6</v>
      </c>
      <c r="HJ201" s="1">
        <v>1</v>
      </c>
      <c r="HK201" s="1">
        <v>2093</v>
      </c>
      <c r="HL201" s="1">
        <v>2</v>
      </c>
      <c r="HM201" s="1">
        <v>27</v>
      </c>
      <c r="HN201" s="1">
        <v>7</v>
      </c>
      <c r="HO201" s="1">
        <v>6.8</v>
      </c>
      <c r="HP201" s="1">
        <v>2.0678700000000001</v>
      </c>
      <c r="HQ201" s="1">
        <v>2.2753899999999998</v>
      </c>
      <c r="HR201" s="1">
        <v>1.4978</v>
      </c>
      <c r="HS201" s="1">
        <v>2.3022499999999999</v>
      </c>
      <c r="HT201" s="1">
        <v>1.5478499999999999</v>
      </c>
      <c r="HU201" s="1">
        <v>2.4548299999999998</v>
      </c>
      <c r="HV201" s="1">
        <v>35.174700000000001</v>
      </c>
      <c r="HW201" s="1">
        <v>15.305300000000001</v>
      </c>
      <c r="HX201" s="1">
        <v>18</v>
      </c>
      <c r="HY201" s="1">
        <v>501.54199999999997</v>
      </c>
      <c r="HZ201" s="1">
        <v>517.84400000000005</v>
      </c>
      <c r="IA201" s="1">
        <v>29.565100000000001</v>
      </c>
      <c r="IB201" s="1">
        <v>29.012</v>
      </c>
      <c r="IC201" s="1">
        <v>30.000299999999999</v>
      </c>
      <c r="ID201" s="1">
        <v>28.807600000000001</v>
      </c>
      <c r="IE201" s="1">
        <v>28.901499999999999</v>
      </c>
      <c r="IF201" s="1">
        <v>41.481499999999997</v>
      </c>
      <c r="IG201" s="1">
        <v>29.195399999999999</v>
      </c>
      <c r="IH201" s="1">
        <v>77.039100000000005</v>
      </c>
      <c r="II201" s="1">
        <v>29.5337</v>
      </c>
      <c r="IJ201" s="1">
        <v>965.33199999999999</v>
      </c>
      <c r="IK201" s="1">
        <v>23.8141</v>
      </c>
      <c r="IL201" s="1">
        <v>100.919</v>
      </c>
      <c r="IM201" s="1">
        <v>100.681</v>
      </c>
      <c r="IN201" s="1" t="s">
        <v>365</v>
      </c>
    </row>
    <row r="202" spans="1:248" ht="15.75" customHeight="1" x14ac:dyDescent="0.3">
      <c r="A202" s="1">
        <v>186</v>
      </c>
      <c r="B202" s="1">
        <v>1660484567.5999999</v>
      </c>
      <c r="C202" s="1">
        <v>438.5</v>
      </c>
      <c r="D202" s="1" t="s">
        <v>722</v>
      </c>
      <c r="E202" s="1" t="s">
        <v>723</v>
      </c>
      <c r="F202" s="1">
        <v>1</v>
      </c>
      <c r="G202" s="1" t="s">
        <v>349</v>
      </c>
      <c r="H202" s="1" t="s">
        <v>350</v>
      </c>
      <c r="I202" s="1" t="s">
        <v>351</v>
      </c>
      <c r="J202" s="1" t="s">
        <v>352</v>
      </c>
      <c r="K202" s="1" t="s">
        <v>353</v>
      </c>
      <c r="L202" s="1" t="s">
        <v>349</v>
      </c>
      <c r="M202" s="1" t="s">
        <v>354</v>
      </c>
      <c r="N202" s="1">
        <v>1660484559.5999999</v>
      </c>
      <c r="O202" s="1">
        <f t="shared" si="0"/>
        <v>2.9021401274249045E-3</v>
      </c>
      <c r="P202" s="1">
        <f t="shared" si="1"/>
        <v>2.9021401274249046</v>
      </c>
      <c r="Q202" s="1">
        <f t="shared" si="2"/>
        <v>5.2627066112613843</v>
      </c>
      <c r="R202" s="1">
        <f t="shared" si="3"/>
        <v>851.7505625</v>
      </c>
      <c r="S202" s="1">
        <f t="shared" si="4"/>
        <v>764.70829046124663</v>
      </c>
      <c r="T202" s="1">
        <f t="shared" si="5"/>
        <v>76.190439751766348</v>
      </c>
      <c r="U202" s="1">
        <f t="shared" si="6"/>
        <v>84.862751882219939</v>
      </c>
      <c r="V202" s="1">
        <f t="shared" si="7"/>
        <v>0.1431075622778217</v>
      </c>
      <c r="W202" s="1">
        <f t="shared" si="8"/>
        <v>2.9216295092735312</v>
      </c>
      <c r="X202" s="1">
        <f t="shared" si="9"/>
        <v>0.13932430796182868</v>
      </c>
      <c r="Y202" s="1">
        <f t="shared" si="10"/>
        <v>8.7409272343316219E-2</v>
      </c>
      <c r="Z202" s="1">
        <f t="shared" si="11"/>
        <v>321.51542099999995</v>
      </c>
      <c r="AA202" s="1">
        <f t="shared" si="12"/>
        <v>32.186499460798338</v>
      </c>
      <c r="AB202" s="1">
        <f t="shared" si="13"/>
        <v>31.741399999999999</v>
      </c>
      <c r="AC202" s="1">
        <f t="shared" si="14"/>
        <v>4.7056344806429378</v>
      </c>
      <c r="AD202" s="1">
        <f t="shared" si="15"/>
        <v>59.858600739663444</v>
      </c>
      <c r="AE202" s="1">
        <f t="shared" si="16"/>
        <v>2.7074693366392766</v>
      </c>
      <c r="AF202" s="1">
        <f t="shared" si="17"/>
        <v>4.5231082971928807</v>
      </c>
      <c r="AG202" s="1">
        <f t="shared" si="18"/>
        <v>1.9981651440036612</v>
      </c>
      <c r="AH202" s="1">
        <f t="shared" si="19"/>
        <v>-127.98437961943829</v>
      </c>
      <c r="AI202" s="1">
        <f t="shared" si="20"/>
        <v>-109.60395287883685</v>
      </c>
      <c r="AJ202" s="1">
        <f t="shared" si="21"/>
        <v>-8.4570493727535059</v>
      </c>
      <c r="AK202" s="1">
        <f t="shared" si="22"/>
        <v>75.470039128971308</v>
      </c>
      <c r="AL202" s="1">
        <f t="shared" si="23"/>
        <v>37.05889375103532</v>
      </c>
      <c r="AM202" s="1">
        <f t="shared" si="24"/>
        <v>2.9137012619484404</v>
      </c>
      <c r="AN202" s="1">
        <f t="shared" si="25"/>
        <v>5.2627066112613843</v>
      </c>
      <c r="AO202" s="1">
        <v>947.11640975213686</v>
      </c>
      <c r="AP202" s="1">
        <v>914.25089696969678</v>
      </c>
      <c r="AQ202" s="1">
        <v>5.1633440413699558</v>
      </c>
      <c r="AR202" s="1">
        <v>64.973285806085684</v>
      </c>
      <c r="AS202" s="1">
        <f t="shared" si="26"/>
        <v>2.9021401274249046</v>
      </c>
      <c r="AT202" s="1">
        <v>23.769183797950522</v>
      </c>
      <c r="AU202" s="1">
        <v>27.156736363636352</v>
      </c>
      <c r="AV202" s="1">
        <v>-8.2446389104640276E-5</v>
      </c>
      <c r="AW202" s="1">
        <v>82.278735908204425</v>
      </c>
      <c r="AX202" s="1">
        <v>0</v>
      </c>
      <c r="AY202" s="1">
        <v>0</v>
      </c>
      <c r="AZ202" s="1">
        <f t="shared" si="27"/>
        <v>1</v>
      </c>
      <c r="BA202" s="1">
        <f t="shared" si="28"/>
        <v>0</v>
      </c>
      <c r="BB202" s="1">
        <f t="shared" si="29"/>
        <v>51938.063771887231</v>
      </c>
      <c r="BC202" s="1">
        <f t="shared" si="30"/>
        <v>2000</v>
      </c>
      <c r="BD202" s="1">
        <f t="shared" si="31"/>
        <v>1681.1996999999999</v>
      </c>
      <c r="BE202" s="1">
        <f t="shared" si="32"/>
        <v>0.84059984999999993</v>
      </c>
      <c r="BF202" s="1">
        <f t="shared" si="33"/>
        <v>0.16075771049999998</v>
      </c>
      <c r="BG202" s="1">
        <v>6</v>
      </c>
      <c r="BH202" s="1">
        <v>0.5</v>
      </c>
      <c r="BI202" s="1" t="s">
        <v>355</v>
      </c>
      <c r="BJ202" s="1">
        <v>2</v>
      </c>
      <c r="BK202" s="1" t="b">
        <v>1</v>
      </c>
      <c r="BL202" s="1">
        <v>1660484559.5999999</v>
      </c>
      <c r="BM202" s="1">
        <v>851.7505625</v>
      </c>
      <c r="BN202" s="1">
        <v>899.18568750000009</v>
      </c>
      <c r="BO202" s="1">
        <v>27.174331250000002</v>
      </c>
      <c r="BP202" s="1">
        <v>23.773881249999999</v>
      </c>
      <c r="BQ202" s="1">
        <v>849.59943750000002</v>
      </c>
      <c r="BR202" s="1">
        <v>27.156537499999999</v>
      </c>
      <c r="BS202" s="1">
        <v>500.14381250000002</v>
      </c>
      <c r="BT202" s="1">
        <v>99.5332875</v>
      </c>
      <c r="BU202" s="1">
        <v>0.10005073125</v>
      </c>
      <c r="BV202" s="1">
        <v>31.045549999999999</v>
      </c>
      <c r="BW202" s="1">
        <v>31.741399999999999</v>
      </c>
      <c r="BX202" s="1">
        <v>999.9</v>
      </c>
      <c r="BY202" s="1">
        <v>0</v>
      </c>
      <c r="BZ202" s="1">
        <v>0</v>
      </c>
      <c r="CA202" s="1">
        <v>10001.598749999999</v>
      </c>
      <c r="CB202" s="1">
        <v>0</v>
      </c>
      <c r="CC202" s="1">
        <v>173.35962499999999</v>
      </c>
      <c r="CD202" s="1">
        <v>-47.435031249999987</v>
      </c>
      <c r="CE202" s="1">
        <v>875.54274999999996</v>
      </c>
      <c r="CF202" s="1">
        <v>921.08325000000002</v>
      </c>
      <c r="CG202" s="1">
        <v>3.4004343750000001</v>
      </c>
      <c r="CH202" s="1">
        <v>899.18568750000009</v>
      </c>
      <c r="CI202" s="1">
        <v>23.773881249999999</v>
      </c>
      <c r="CJ202" s="1">
        <v>2.704749375</v>
      </c>
      <c r="CK202" s="1">
        <v>2.3662925000000001</v>
      </c>
      <c r="CL202" s="1">
        <v>22.313993750000002</v>
      </c>
      <c r="CM202" s="1">
        <v>20.134931250000001</v>
      </c>
      <c r="CN202" s="1">
        <v>2000</v>
      </c>
      <c r="CO202" s="1">
        <v>0.98000425000000002</v>
      </c>
      <c r="CP202" s="1">
        <v>1.9996224999999999E-2</v>
      </c>
      <c r="CQ202" s="1">
        <v>0</v>
      </c>
      <c r="CR202" s="1">
        <v>2.5642499999999999</v>
      </c>
      <c r="CS202" s="1">
        <v>0</v>
      </c>
      <c r="CT202" s="1">
        <v>32847.087500000001</v>
      </c>
      <c r="CU202" s="1">
        <v>17412.331249999999</v>
      </c>
      <c r="CV202" s="1">
        <v>39.186999999999998</v>
      </c>
      <c r="CW202" s="1">
        <v>40.136625000000002</v>
      </c>
      <c r="CX202" s="1">
        <v>39.125</v>
      </c>
      <c r="CY202" s="1">
        <v>38.655999999999992</v>
      </c>
      <c r="CZ202" s="1">
        <v>39.382750000000001</v>
      </c>
      <c r="DA202" s="1">
        <v>1960.01</v>
      </c>
      <c r="DB202" s="1">
        <v>39.99</v>
      </c>
      <c r="DC202" s="1">
        <v>0</v>
      </c>
      <c r="DD202" s="1">
        <v>1660484565.2</v>
      </c>
      <c r="DE202" s="1">
        <v>0</v>
      </c>
      <c r="DF202" s="1">
        <v>1660484159.0999999</v>
      </c>
      <c r="DG202" s="1" t="s">
        <v>356</v>
      </c>
      <c r="DH202" s="1">
        <v>1660484145.0999999</v>
      </c>
      <c r="DI202" s="1">
        <v>1660484159.0999999</v>
      </c>
      <c r="DJ202" s="1">
        <v>1</v>
      </c>
      <c r="DK202" s="1">
        <v>6.3E-2</v>
      </c>
      <c r="DL202" s="1">
        <v>-2.8000000000000001E-2</v>
      </c>
      <c r="DM202" s="1">
        <v>1.395</v>
      </c>
      <c r="DN202" s="1">
        <v>2.7E-2</v>
      </c>
      <c r="DO202" s="1">
        <v>400</v>
      </c>
      <c r="DP202" s="1">
        <v>24</v>
      </c>
      <c r="DQ202" s="1">
        <v>0.47</v>
      </c>
      <c r="DR202" s="1">
        <v>0.03</v>
      </c>
      <c r="DS202" s="1">
        <v>5.233329841119196</v>
      </c>
      <c r="DT202" s="1">
        <v>0.32763272233305152</v>
      </c>
      <c r="DU202" s="1">
        <v>0.10022372808391471</v>
      </c>
      <c r="DV202" s="1">
        <v>1</v>
      </c>
      <c r="DW202" s="1">
        <v>37.076327956270113</v>
      </c>
      <c r="DX202" s="1">
        <v>0.2898473076264641</v>
      </c>
      <c r="DY202" s="1">
        <v>3.581858408781198E-2</v>
      </c>
      <c r="DZ202" s="1">
        <v>1</v>
      </c>
      <c r="EA202" s="1">
        <v>-47.446316666666668</v>
      </c>
      <c r="EB202" s="1">
        <v>-1.200974416017982</v>
      </c>
      <c r="EC202" s="1">
        <v>9.4119353600745637E-2</v>
      </c>
      <c r="ED202" s="1">
        <v>0</v>
      </c>
      <c r="EE202" s="1">
        <v>758.02846315564648</v>
      </c>
      <c r="EF202" s="1">
        <v>286.55245823445648</v>
      </c>
      <c r="EG202" s="1">
        <v>21.38666676322309</v>
      </c>
      <c r="EH202" s="1">
        <v>0</v>
      </c>
      <c r="EI202" s="1">
        <v>3.4052030000000002</v>
      </c>
      <c r="EJ202" s="1">
        <v>-7.6836697936219583E-2</v>
      </c>
      <c r="EK202" s="1">
        <v>7.7126883121256583E-3</v>
      </c>
      <c r="EL202" s="1">
        <v>1</v>
      </c>
      <c r="EM202" s="1">
        <v>1.9985089061129899</v>
      </c>
      <c r="EN202" s="1">
        <v>-1.8704850502521131E-2</v>
      </c>
      <c r="EO202" s="1">
        <v>1.9077610838899269E-3</v>
      </c>
      <c r="EP202" s="1">
        <v>1</v>
      </c>
      <c r="EQ202" s="1">
        <v>4</v>
      </c>
      <c r="ER202" s="1">
        <v>6</v>
      </c>
      <c r="ES202" s="1" t="s">
        <v>376</v>
      </c>
      <c r="ET202" s="1">
        <v>2.9454500000000001</v>
      </c>
      <c r="EU202" s="1">
        <v>2.8012600000000001</v>
      </c>
      <c r="EV202" s="1">
        <v>0.15581999999999999</v>
      </c>
      <c r="EW202" s="1">
        <v>0.16111800000000001</v>
      </c>
      <c r="EX202" s="1">
        <v>0.118476</v>
      </c>
      <c r="EY202" s="1">
        <v>0.107971</v>
      </c>
      <c r="EZ202" s="1">
        <v>17393.8</v>
      </c>
      <c r="FA202" s="1">
        <v>18130.2</v>
      </c>
      <c r="FB202" s="1">
        <v>23944.7</v>
      </c>
      <c r="FC202" s="1">
        <v>25133.599999999999</v>
      </c>
      <c r="FD202" s="1">
        <v>33774.199999999997</v>
      </c>
      <c r="FE202" s="1">
        <v>35791.800000000003</v>
      </c>
      <c r="FF202" s="1">
        <v>43633.8</v>
      </c>
      <c r="FG202" s="1">
        <v>46452.800000000003</v>
      </c>
      <c r="FH202" s="1">
        <v>2.0020699999999998</v>
      </c>
      <c r="FI202" s="1">
        <v>1.9249499999999999</v>
      </c>
      <c r="FJ202" s="1">
        <v>0.16544</v>
      </c>
      <c r="FK202" s="1">
        <v>0</v>
      </c>
      <c r="FL202" s="1">
        <v>29.036100000000001</v>
      </c>
      <c r="FM202" s="1">
        <v>999.9</v>
      </c>
      <c r="FN202" s="1">
        <v>69.2</v>
      </c>
      <c r="FO202" s="1">
        <v>31.6</v>
      </c>
      <c r="FP202" s="1">
        <v>32.454700000000003</v>
      </c>
      <c r="FQ202" s="1">
        <v>63.884</v>
      </c>
      <c r="FR202" s="1">
        <v>26.265999999999998</v>
      </c>
      <c r="FS202" s="1">
        <v>1</v>
      </c>
      <c r="FT202" s="1">
        <v>0.143951</v>
      </c>
      <c r="FU202" s="1">
        <v>-0.16304199999999999</v>
      </c>
      <c r="FV202" s="1">
        <v>20.323399999999999</v>
      </c>
      <c r="FW202" s="1">
        <v>5.2119</v>
      </c>
      <c r="FX202" s="1">
        <v>11.903600000000001</v>
      </c>
      <c r="FY202" s="1">
        <v>5.0027499999999998</v>
      </c>
      <c r="FZ202" s="1">
        <v>3.28965</v>
      </c>
      <c r="GA202" s="1">
        <v>9999</v>
      </c>
      <c r="GB202" s="1">
        <v>9999</v>
      </c>
      <c r="GC202" s="1">
        <v>9999</v>
      </c>
      <c r="GD202" s="1">
        <v>999.9</v>
      </c>
      <c r="GE202" s="1">
        <v>1.85944</v>
      </c>
      <c r="GF202" s="1">
        <v>1.8544</v>
      </c>
      <c r="GG202" s="1">
        <v>1.8575999999999999</v>
      </c>
      <c r="GH202" s="1">
        <v>1.8560300000000001</v>
      </c>
      <c r="GI202" s="1">
        <v>1.85486</v>
      </c>
      <c r="GJ202" s="1">
        <v>1.85453</v>
      </c>
      <c r="GK202" s="1">
        <v>1.85314</v>
      </c>
      <c r="GL202" s="1">
        <v>1.85633</v>
      </c>
      <c r="GM202" s="1">
        <v>0</v>
      </c>
      <c r="GN202" s="1">
        <v>0</v>
      </c>
      <c r="GO202" s="1">
        <v>0</v>
      </c>
      <c r="GP202" s="1">
        <v>0</v>
      </c>
      <c r="GQ202" s="1" t="s">
        <v>358</v>
      </c>
      <c r="GR202" s="1" t="s">
        <v>359</v>
      </c>
      <c r="GS202" s="1" t="s">
        <v>360</v>
      </c>
      <c r="GT202" s="1" t="s">
        <v>360</v>
      </c>
      <c r="GU202" s="1" t="s">
        <v>360</v>
      </c>
      <c r="GV202" s="1" t="s">
        <v>360</v>
      </c>
      <c r="GW202" s="1">
        <v>0</v>
      </c>
      <c r="GX202" s="1">
        <v>100</v>
      </c>
      <c r="GY202" s="1">
        <v>100</v>
      </c>
      <c r="GZ202" s="1">
        <v>2.206</v>
      </c>
      <c r="HA202" s="1">
        <v>1.78E-2</v>
      </c>
      <c r="HB202" s="1">
        <v>0.46748880523729403</v>
      </c>
      <c r="HC202" s="1">
        <v>2.678124759318837E-3</v>
      </c>
      <c r="HD202" s="1">
        <v>-9.3737611465157319E-7</v>
      </c>
      <c r="HE202" s="1">
        <v>1.3915637841753891E-10</v>
      </c>
      <c r="HF202" s="1">
        <v>-6.7805247810390282E-2</v>
      </c>
      <c r="HG202" s="1">
        <v>1.061361004592812E-2</v>
      </c>
      <c r="HH202" s="1">
        <v>-3.086644042041478E-4</v>
      </c>
      <c r="HI202" s="1">
        <v>1.24720902217549E-6</v>
      </c>
      <c r="HJ202" s="1">
        <v>1</v>
      </c>
      <c r="HK202" s="1">
        <v>2093</v>
      </c>
      <c r="HL202" s="1">
        <v>2</v>
      </c>
      <c r="HM202" s="1">
        <v>27</v>
      </c>
      <c r="HN202" s="1">
        <v>7</v>
      </c>
      <c r="HO202" s="1">
        <v>6.8</v>
      </c>
      <c r="HP202" s="1">
        <v>2.0752000000000002</v>
      </c>
      <c r="HQ202" s="1">
        <v>2.2973599999999998</v>
      </c>
      <c r="HR202" s="1">
        <v>1.4978</v>
      </c>
      <c r="HS202" s="1">
        <v>2.3022499999999999</v>
      </c>
      <c r="HT202" s="1">
        <v>1.5478499999999999</v>
      </c>
      <c r="HU202" s="1">
        <v>2.34741</v>
      </c>
      <c r="HV202" s="1">
        <v>35.174700000000001</v>
      </c>
      <c r="HW202" s="1">
        <v>15.305300000000001</v>
      </c>
      <c r="HX202" s="1">
        <v>18</v>
      </c>
      <c r="HY202" s="1">
        <v>501.53199999999998</v>
      </c>
      <c r="HZ202" s="1">
        <v>517.89499999999998</v>
      </c>
      <c r="IA202" s="1">
        <v>29.557500000000001</v>
      </c>
      <c r="IB202" s="1">
        <v>29.012599999999999</v>
      </c>
      <c r="IC202" s="1">
        <v>30.000399999999999</v>
      </c>
      <c r="ID202" s="1">
        <v>28.808199999999999</v>
      </c>
      <c r="IE202" s="1">
        <v>28.901499999999999</v>
      </c>
      <c r="IF202" s="1">
        <v>41.610999999999997</v>
      </c>
      <c r="IG202" s="1">
        <v>29.195399999999999</v>
      </c>
      <c r="IH202" s="1">
        <v>76.668599999999998</v>
      </c>
      <c r="II202" s="1">
        <v>29.5337</v>
      </c>
      <c r="IJ202" s="1">
        <v>965.33199999999999</v>
      </c>
      <c r="IK202" s="1">
        <v>23.816099999999999</v>
      </c>
      <c r="IL202" s="1">
        <v>100.919</v>
      </c>
      <c r="IM202" s="1">
        <v>100.682</v>
      </c>
      <c r="IN202" s="1" t="s">
        <v>365</v>
      </c>
    </row>
    <row r="203" spans="1:248" ht="15.75" customHeight="1" x14ac:dyDescent="0.3">
      <c r="A203" s="1">
        <v>187</v>
      </c>
      <c r="B203" s="1">
        <v>1660484568.5999999</v>
      </c>
      <c r="C203" s="1">
        <v>439.5</v>
      </c>
      <c r="D203" s="1" t="s">
        <v>724</v>
      </c>
      <c r="E203" s="1" t="s">
        <v>725</v>
      </c>
      <c r="F203" s="1">
        <v>1</v>
      </c>
      <c r="G203" s="1" t="s">
        <v>349</v>
      </c>
      <c r="H203" s="1" t="s">
        <v>350</v>
      </c>
      <c r="I203" s="1" t="s">
        <v>351</v>
      </c>
      <c r="J203" s="1" t="s">
        <v>352</v>
      </c>
      <c r="K203" s="1" t="s">
        <v>353</v>
      </c>
      <c r="L203" s="1" t="s">
        <v>349</v>
      </c>
      <c r="M203" s="1" t="s">
        <v>354</v>
      </c>
      <c r="N203" s="1">
        <v>1660484561.099999</v>
      </c>
      <c r="O203" s="1">
        <f t="shared" si="0"/>
        <v>2.8989691040134293E-3</v>
      </c>
      <c r="P203" s="1">
        <f t="shared" si="1"/>
        <v>2.8989691040134291</v>
      </c>
      <c r="Q203" s="1">
        <f t="shared" si="2"/>
        <v>5.4330112150270704</v>
      </c>
      <c r="R203" s="1">
        <f t="shared" si="3"/>
        <v>859.27606666666668</v>
      </c>
      <c r="S203" s="1">
        <f t="shared" si="4"/>
        <v>770.01723563159192</v>
      </c>
      <c r="T203" s="1">
        <f t="shared" si="5"/>
        <v>76.71941733397577</v>
      </c>
      <c r="U203" s="1">
        <f t="shared" si="6"/>
        <v>85.612576073865384</v>
      </c>
      <c r="V203" s="1">
        <f t="shared" si="7"/>
        <v>0.1429683497160768</v>
      </c>
      <c r="W203" s="1">
        <f t="shared" si="8"/>
        <v>2.9218756060255453</v>
      </c>
      <c r="X203" s="1">
        <f t="shared" si="9"/>
        <v>0.13919265679917392</v>
      </c>
      <c r="Y203" s="1">
        <f t="shared" si="10"/>
        <v>8.7326336195613488E-2</v>
      </c>
      <c r="Z203" s="1">
        <f t="shared" si="11"/>
        <v>321.5146762</v>
      </c>
      <c r="AA203" s="1">
        <f t="shared" si="12"/>
        <v>32.184968686973363</v>
      </c>
      <c r="AB203" s="1">
        <f t="shared" si="13"/>
        <v>31.7392</v>
      </c>
      <c r="AC203" s="1">
        <f t="shared" si="14"/>
        <v>4.7050474492125627</v>
      </c>
      <c r="AD203" s="1">
        <f t="shared" si="15"/>
        <v>59.859653916215848</v>
      </c>
      <c r="AE203" s="1">
        <f t="shared" si="16"/>
        <v>2.7071677051930507</v>
      </c>
      <c r="AF203" s="1">
        <f t="shared" si="17"/>
        <v>4.5225248194421734</v>
      </c>
      <c r="AG203" s="1">
        <f t="shared" si="18"/>
        <v>1.997879744019512</v>
      </c>
      <c r="AH203" s="1">
        <f t="shared" si="19"/>
        <v>-127.84453748699224</v>
      </c>
      <c r="AI203" s="1">
        <f t="shared" si="20"/>
        <v>-109.62316164608077</v>
      </c>
      <c r="AJ203" s="1">
        <f t="shared" si="21"/>
        <v>-8.4576330752756164</v>
      </c>
      <c r="AK203" s="1">
        <f t="shared" si="22"/>
        <v>75.589343991651361</v>
      </c>
      <c r="AL203" s="1">
        <f t="shared" si="23"/>
        <v>37.030618146151745</v>
      </c>
      <c r="AM203" s="1">
        <f t="shared" si="24"/>
        <v>2.9116871291674236</v>
      </c>
      <c r="AN203" s="1">
        <f t="shared" si="25"/>
        <v>5.4330112150270704</v>
      </c>
      <c r="AO203" s="1">
        <v>952.2207137795192</v>
      </c>
      <c r="AP203" s="1">
        <v>919.32271515151535</v>
      </c>
      <c r="AQ203" s="1">
        <v>5.128754053105637</v>
      </c>
      <c r="AR203" s="1">
        <v>64.973285806085684</v>
      </c>
      <c r="AS203" s="1">
        <f t="shared" si="26"/>
        <v>2.8989691040134291</v>
      </c>
      <c r="AT203" s="1">
        <v>23.769654533116519</v>
      </c>
      <c r="AU203" s="1">
        <v>27.153621212121209</v>
      </c>
      <c r="AV203" s="1">
        <v>-1.010898885551982E-4</v>
      </c>
      <c r="AW203" s="1">
        <v>82.278735908204425</v>
      </c>
      <c r="AX203" s="1">
        <v>0</v>
      </c>
      <c r="AY203" s="1">
        <v>0</v>
      </c>
      <c r="AZ203" s="1">
        <f t="shared" si="27"/>
        <v>1</v>
      </c>
      <c r="BA203" s="1">
        <f t="shared" si="28"/>
        <v>0</v>
      </c>
      <c r="BB203" s="1">
        <f t="shared" si="29"/>
        <v>51945.450669854486</v>
      </c>
      <c r="BC203" s="1">
        <f t="shared" si="30"/>
        <v>1999.9953333333331</v>
      </c>
      <c r="BD203" s="1">
        <f t="shared" si="31"/>
        <v>1681.1957799999996</v>
      </c>
      <c r="BE203" s="1">
        <f t="shared" si="32"/>
        <v>0.84059985139965321</v>
      </c>
      <c r="BF203" s="1">
        <f t="shared" si="33"/>
        <v>0.16075771320133081</v>
      </c>
      <c r="BG203" s="1">
        <v>6</v>
      </c>
      <c r="BH203" s="1">
        <v>0.5</v>
      </c>
      <c r="BI203" s="1" t="s">
        <v>355</v>
      </c>
      <c r="BJ203" s="1">
        <v>2</v>
      </c>
      <c r="BK203" s="1" t="b">
        <v>1</v>
      </c>
      <c r="BL203" s="1">
        <v>1660484561.099999</v>
      </c>
      <c r="BM203" s="1">
        <v>859.27606666666668</v>
      </c>
      <c r="BN203" s="1">
        <v>906.7012666666667</v>
      </c>
      <c r="BO203" s="1">
        <v>27.171293333333331</v>
      </c>
      <c r="BP203" s="1">
        <v>23.773199999999999</v>
      </c>
      <c r="BQ203" s="1">
        <v>857.11446666666654</v>
      </c>
      <c r="BR203" s="1">
        <v>27.153493333333341</v>
      </c>
      <c r="BS203" s="1">
        <v>500.14626666666658</v>
      </c>
      <c r="BT203" s="1">
        <v>99.53336666666668</v>
      </c>
      <c r="BU203" s="1">
        <v>0.1000100733333333</v>
      </c>
      <c r="BV203" s="1">
        <v>31.04328666666667</v>
      </c>
      <c r="BW203" s="1">
        <v>31.7392</v>
      </c>
      <c r="BX203" s="1">
        <v>999.89999999999986</v>
      </c>
      <c r="BY203" s="1">
        <v>0</v>
      </c>
      <c r="BZ203" s="1">
        <v>0</v>
      </c>
      <c r="CA203" s="1">
        <v>10002.995999999999</v>
      </c>
      <c r="CB203" s="1">
        <v>0</v>
      </c>
      <c r="CC203" s="1">
        <v>169.75579999999999</v>
      </c>
      <c r="CD203" s="1">
        <v>-47.425086666666672</v>
      </c>
      <c r="CE203" s="1">
        <v>883.27566666666667</v>
      </c>
      <c r="CF203" s="1">
        <v>928.7811999999999</v>
      </c>
      <c r="CG203" s="1">
        <v>3.398076000000001</v>
      </c>
      <c r="CH203" s="1">
        <v>906.7012666666667</v>
      </c>
      <c r="CI203" s="1">
        <v>23.773199999999999</v>
      </c>
      <c r="CJ203" s="1">
        <v>2.7044493333333319</v>
      </c>
      <c r="CK203" s="1">
        <v>2.3662273333333328</v>
      </c>
      <c r="CL203" s="1">
        <v>22.31217333333333</v>
      </c>
      <c r="CM203" s="1">
        <v>20.13448</v>
      </c>
      <c r="CN203" s="1">
        <v>1999.9953333333331</v>
      </c>
      <c r="CO203" s="1">
        <v>0.9800042000000001</v>
      </c>
      <c r="CP203" s="1">
        <v>1.9996273333333332E-2</v>
      </c>
      <c r="CQ203" s="1">
        <v>0</v>
      </c>
      <c r="CR203" s="1">
        <v>2.6419999999999999</v>
      </c>
      <c r="CS203" s="1">
        <v>0</v>
      </c>
      <c r="CT203" s="1">
        <v>32846.453333333331</v>
      </c>
      <c r="CU203" s="1">
        <v>17412.28666666667</v>
      </c>
      <c r="CV203" s="1">
        <v>39.186999999999998</v>
      </c>
      <c r="CW203" s="1">
        <v>40.141533333333342</v>
      </c>
      <c r="CX203" s="1">
        <v>39.125</v>
      </c>
      <c r="CY203" s="1">
        <v>38.658066666666663</v>
      </c>
      <c r="CZ203" s="1">
        <v>39.383266666666671</v>
      </c>
      <c r="DA203" s="1">
        <v>1960.0053333333331</v>
      </c>
      <c r="DB203" s="1">
        <v>39.99</v>
      </c>
      <c r="DC203" s="1">
        <v>0</v>
      </c>
      <c r="DD203" s="1">
        <v>1660484566.4000001</v>
      </c>
      <c r="DE203" s="1">
        <v>0</v>
      </c>
      <c r="DF203" s="1">
        <v>1660484159.0999999</v>
      </c>
      <c r="DG203" s="1" t="s">
        <v>356</v>
      </c>
      <c r="DH203" s="1">
        <v>1660484145.0999999</v>
      </c>
      <c r="DI203" s="1">
        <v>1660484159.0999999</v>
      </c>
      <c r="DJ203" s="1">
        <v>1</v>
      </c>
      <c r="DK203" s="1">
        <v>6.3E-2</v>
      </c>
      <c r="DL203" s="1">
        <v>-2.8000000000000001E-2</v>
      </c>
      <c r="DM203" s="1">
        <v>1.395</v>
      </c>
      <c r="DN203" s="1">
        <v>2.7E-2</v>
      </c>
      <c r="DO203" s="1">
        <v>400</v>
      </c>
      <c r="DP203" s="1">
        <v>24</v>
      </c>
      <c r="DQ203" s="1">
        <v>0.47</v>
      </c>
      <c r="DR203" s="1">
        <v>0.03</v>
      </c>
      <c r="DS203" s="1">
        <v>5.2383970889179254</v>
      </c>
      <c r="DT203" s="1">
        <v>0.16879316915600379</v>
      </c>
      <c r="DU203" s="1">
        <v>9.6376169191012093E-2</v>
      </c>
      <c r="DV203" s="1">
        <v>1</v>
      </c>
      <c r="DW203" s="1">
        <v>37.067836566539917</v>
      </c>
      <c r="DX203" s="1">
        <v>-0.28605710550293961</v>
      </c>
      <c r="DY203" s="1">
        <v>6.514128452879811E-2</v>
      </c>
      <c r="DZ203" s="1">
        <v>1</v>
      </c>
      <c r="EA203" s="1">
        <v>-47.439903225806468</v>
      </c>
      <c r="EB203" s="1">
        <v>-0.38136290322573291</v>
      </c>
      <c r="EC203" s="1">
        <v>0.10304064179032441</v>
      </c>
      <c r="ED203" s="1">
        <v>1</v>
      </c>
      <c r="EE203" s="1">
        <v>766.35604403779644</v>
      </c>
      <c r="EF203" s="1">
        <v>290.25975579321459</v>
      </c>
      <c r="EG203" s="1">
        <v>20.96350021902952</v>
      </c>
      <c r="EH203" s="1">
        <v>0</v>
      </c>
      <c r="EI203" s="1">
        <v>3.4031421951219518</v>
      </c>
      <c r="EJ203" s="1">
        <v>-8.0002578397211907E-2</v>
      </c>
      <c r="EK203" s="1">
        <v>8.2424148463003614E-3</v>
      </c>
      <c r="EL203" s="1">
        <v>1</v>
      </c>
      <c r="EM203" s="1">
        <v>1.9981593880758051</v>
      </c>
      <c r="EN203" s="1">
        <v>-2.5777503129049761E-2</v>
      </c>
      <c r="EO203" s="1">
        <v>2.1251722660783948E-3</v>
      </c>
      <c r="EP203" s="1">
        <v>1</v>
      </c>
      <c r="EQ203" s="1">
        <v>5</v>
      </c>
      <c r="ER203" s="1">
        <v>6</v>
      </c>
      <c r="ES203" s="1" t="s">
        <v>364</v>
      </c>
      <c r="ET203" s="1">
        <v>2.9455100000000001</v>
      </c>
      <c r="EU203" s="1">
        <v>2.8012800000000002</v>
      </c>
      <c r="EV203" s="1">
        <v>0.15638199999999999</v>
      </c>
      <c r="EW203" s="1">
        <v>0.161638</v>
      </c>
      <c r="EX203" s="1">
        <v>0.118469</v>
      </c>
      <c r="EY203" s="1">
        <v>0.107972</v>
      </c>
      <c r="EZ203" s="1">
        <v>17382.2</v>
      </c>
      <c r="FA203" s="1">
        <v>18119.099999999999</v>
      </c>
      <c r="FB203" s="1">
        <v>23944.6</v>
      </c>
      <c r="FC203" s="1">
        <v>25133.8</v>
      </c>
      <c r="FD203" s="1">
        <v>33774.5</v>
      </c>
      <c r="FE203" s="1">
        <v>35791.9</v>
      </c>
      <c r="FF203" s="1">
        <v>43633.9</v>
      </c>
      <c r="FG203" s="1">
        <v>46453</v>
      </c>
      <c r="FH203" s="1">
        <v>2.0021300000000002</v>
      </c>
      <c r="FI203" s="1">
        <v>1.9251199999999999</v>
      </c>
      <c r="FJ203" s="1">
        <v>0.16514200000000001</v>
      </c>
      <c r="FK203" s="1">
        <v>0</v>
      </c>
      <c r="FL203" s="1">
        <v>29.037199999999999</v>
      </c>
      <c r="FM203" s="1">
        <v>999.9</v>
      </c>
      <c r="FN203" s="1">
        <v>69.2</v>
      </c>
      <c r="FO203" s="1">
        <v>31.6</v>
      </c>
      <c r="FP203" s="1">
        <v>32.4542</v>
      </c>
      <c r="FQ203" s="1">
        <v>63.874000000000002</v>
      </c>
      <c r="FR203" s="1">
        <v>25.536899999999999</v>
      </c>
      <c r="FS203" s="1">
        <v>1</v>
      </c>
      <c r="FT203" s="1">
        <v>0.14410100000000001</v>
      </c>
      <c r="FU203" s="1">
        <v>-0.153028</v>
      </c>
      <c r="FV203" s="1">
        <v>20.3232</v>
      </c>
      <c r="FW203" s="1">
        <v>5.2108499999999998</v>
      </c>
      <c r="FX203" s="1">
        <v>11.9039</v>
      </c>
      <c r="FY203" s="1">
        <v>5.0024499999999996</v>
      </c>
      <c r="FZ203" s="1">
        <v>3.2895799999999999</v>
      </c>
      <c r="GA203" s="1">
        <v>9999</v>
      </c>
      <c r="GB203" s="1">
        <v>9999</v>
      </c>
      <c r="GC203" s="1">
        <v>9999</v>
      </c>
      <c r="GD203" s="1">
        <v>999.9</v>
      </c>
      <c r="GE203" s="1">
        <v>1.85944</v>
      </c>
      <c r="GF203" s="1">
        <v>1.8544</v>
      </c>
      <c r="GG203" s="1">
        <v>1.85761</v>
      </c>
      <c r="GH203" s="1">
        <v>1.8560399999999999</v>
      </c>
      <c r="GI203" s="1">
        <v>1.85486</v>
      </c>
      <c r="GJ203" s="1">
        <v>1.8545400000000001</v>
      </c>
      <c r="GK203" s="1">
        <v>1.8531599999999999</v>
      </c>
      <c r="GL203" s="1">
        <v>1.8563400000000001</v>
      </c>
      <c r="GM203" s="1">
        <v>0</v>
      </c>
      <c r="GN203" s="1">
        <v>0</v>
      </c>
      <c r="GO203" s="1">
        <v>0</v>
      </c>
      <c r="GP203" s="1">
        <v>0</v>
      </c>
      <c r="GQ203" s="1" t="s">
        <v>358</v>
      </c>
      <c r="GR203" s="1" t="s">
        <v>359</v>
      </c>
      <c r="GS203" s="1" t="s">
        <v>360</v>
      </c>
      <c r="GT203" s="1" t="s">
        <v>360</v>
      </c>
      <c r="GU203" s="1" t="s">
        <v>360</v>
      </c>
      <c r="GV203" s="1" t="s">
        <v>360</v>
      </c>
      <c r="GW203" s="1">
        <v>0</v>
      </c>
      <c r="GX203" s="1">
        <v>100</v>
      </c>
      <c r="GY203" s="1">
        <v>100</v>
      </c>
      <c r="GZ203" s="1">
        <v>2.2130000000000001</v>
      </c>
      <c r="HA203" s="1">
        <v>1.78E-2</v>
      </c>
      <c r="HB203" s="1">
        <v>0.46748880523729403</v>
      </c>
      <c r="HC203" s="1">
        <v>2.678124759318837E-3</v>
      </c>
      <c r="HD203" s="1">
        <v>-9.3737611465157319E-7</v>
      </c>
      <c r="HE203" s="1">
        <v>1.3915637841753891E-10</v>
      </c>
      <c r="HF203" s="1">
        <v>-6.7805247810390282E-2</v>
      </c>
      <c r="HG203" s="1">
        <v>1.061361004592812E-2</v>
      </c>
      <c r="HH203" s="1">
        <v>-3.086644042041478E-4</v>
      </c>
      <c r="HI203" s="1">
        <v>1.24720902217549E-6</v>
      </c>
      <c r="HJ203" s="1">
        <v>1</v>
      </c>
      <c r="HK203" s="1">
        <v>2093</v>
      </c>
      <c r="HL203" s="1">
        <v>2</v>
      </c>
      <c r="HM203" s="1">
        <v>27</v>
      </c>
      <c r="HN203" s="1">
        <v>7.1</v>
      </c>
      <c r="HO203" s="1">
        <v>6.8</v>
      </c>
      <c r="HP203" s="1">
        <v>2.0874000000000001</v>
      </c>
      <c r="HQ203" s="1">
        <v>2.2875999999999999</v>
      </c>
      <c r="HR203" s="1">
        <v>1.4978</v>
      </c>
      <c r="HS203" s="1">
        <v>2.3034699999999999</v>
      </c>
      <c r="HT203" s="1">
        <v>1.5478499999999999</v>
      </c>
      <c r="HU203" s="1">
        <v>2.2656200000000002</v>
      </c>
      <c r="HV203" s="1">
        <v>35.197800000000001</v>
      </c>
      <c r="HW203" s="1">
        <v>15.2966</v>
      </c>
      <c r="HX203" s="1">
        <v>18</v>
      </c>
      <c r="HY203" s="1">
        <v>501.56599999999997</v>
      </c>
      <c r="HZ203" s="1">
        <v>518.01800000000003</v>
      </c>
      <c r="IA203" s="1">
        <v>29.549900000000001</v>
      </c>
      <c r="IB203" s="1">
        <v>29.013200000000001</v>
      </c>
      <c r="IC203" s="1">
        <v>30.000399999999999</v>
      </c>
      <c r="ID203" s="1">
        <v>28.808800000000002</v>
      </c>
      <c r="IE203" s="1">
        <v>28.902000000000001</v>
      </c>
      <c r="IF203" s="1">
        <v>41.8568</v>
      </c>
      <c r="IG203" s="1">
        <v>29.195399999999999</v>
      </c>
      <c r="IH203" s="1">
        <v>76.668599999999998</v>
      </c>
      <c r="II203" s="1">
        <v>29.5337</v>
      </c>
      <c r="IJ203" s="1">
        <v>975.35</v>
      </c>
      <c r="IK203" s="1">
        <v>23.818999999999999</v>
      </c>
      <c r="IL203" s="1">
        <v>100.919</v>
      </c>
      <c r="IM203" s="1">
        <v>100.682</v>
      </c>
      <c r="IN203" s="1" t="s">
        <v>365</v>
      </c>
    </row>
    <row r="204" spans="1:248" ht="15.75" customHeight="1" x14ac:dyDescent="0.3">
      <c r="A204" s="1">
        <v>188</v>
      </c>
      <c r="B204" s="1">
        <v>1660484569.5999999</v>
      </c>
      <c r="C204" s="1">
        <v>440.5</v>
      </c>
      <c r="D204" s="1" t="s">
        <v>726</v>
      </c>
      <c r="E204" s="1" t="s">
        <v>727</v>
      </c>
      <c r="F204" s="1">
        <v>1</v>
      </c>
      <c r="G204" s="1" t="s">
        <v>349</v>
      </c>
      <c r="H204" s="1" t="s">
        <v>350</v>
      </c>
      <c r="I204" s="1" t="s">
        <v>351</v>
      </c>
      <c r="J204" s="1" t="s">
        <v>352</v>
      </c>
      <c r="K204" s="1" t="s">
        <v>353</v>
      </c>
      <c r="L204" s="1" t="s">
        <v>349</v>
      </c>
      <c r="M204" s="1" t="s">
        <v>354</v>
      </c>
      <c r="N204" s="1">
        <v>1660484561.5999999</v>
      </c>
      <c r="O204" s="1">
        <f t="shared" si="0"/>
        <v>2.8977449056476036E-3</v>
      </c>
      <c r="P204" s="1">
        <f t="shared" si="1"/>
        <v>2.8977449056476035</v>
      </c>
      <c r="Q204" s="1">
        <f t="shared" si="2"/>
        <v>5.4469688563528837</v>
      </c>
      <c r="R204" s="1">
        <f t="shared" si="3"/>
        <v>861.77781249999998</v>
      </c>
      <c r="S204" s="1">
        <f t="shared" si="4"/>
        <v>772.26044620530763</v>
      </c>
      <c r="T204" s="1">
        <f t="shared" si="5"/>
        <v>76.942988969335332</v>
      </c>
      <c r="U204" s="1">
        <f t="shared" si="6"/>
        <v>85.861914910992766</v>
      </c>
      <c r="V204" s="1">
        <f t="shared" si="7"/>
        <v>0.14291707181542598</v>
      </c>
      <c r="W204" s="1">
        <f t="shared" si="8"/>
        <v>2.9218508477203704</v>
      </c>
      <c r="X204" s="1">
        <f t="shared" si="9"/>
        <v>0.13914401728829884</v>
      </c>
      <c r="Y204" s="1">
        <f t="shared" si="10"/>
        <v>8.7295708081109036E-2</v>
      </c>
      <c r="Z204" s="1">
        <f t="shared" si="11"/>
        <v>321.51495843750001</v>
      </c>
      <c r="AA204" s="1">
        <f t="shared" si="12"/>
        <v>32.184411636569379</v>
      </c>
      <c r="AB204" s="1">
        <f t="shared" si="13"/>
        <v>31.738256249999999</v>
      </c>
      <c r="AC204" s="1">
        <f t="shared" si="14"/>
        <v>4.7047956456141877</v>
      </c>
      <c r="AD204" s="1">
        <f t="shared" si="15"/>
        <v>59.860203349441498</v>
      </c>
      <c r="AE204" s="1">
        <f t="shared" si="16"/>
        <v>2.7070557363438059</v>
      </c>
      <c r="AF204" s="1">
        <f t="shared" si="17"/>
        <v>4.5222962584023083</v>
      </c>
      <c r="AG204" s="1">
        <f t="shared" si="18"/>
        <v>1.9977399092703818</v>
      </c>
      <c r="AH204" s="1">
        <f t="shared" si="19"/>
        <v>-127.79055033905932</v>
      </c>
      <c r="AI204" s="1">
        <f t="shared" si="20"/>
        <v>-109.6132408342088</v>
      </c>
      <c r="AJ204" s="1">
        <f t="shared" si="21"/>
        <v>-8.4568630417035529</v>
      </c>
      <c r="AK204" s="1">
        <f t="shared" si="22"/>
        <v>75.65430422252831</v>
      </c>
      <c r="AL204" s="1">
        <f t="shared" si="23"/>
        <v>36.994311202046376</v>
      </c>
      <c r="AM204" s="1">
        <f t="shared" si="24"/>
        <v>2.9108047792966527</v>
      </c>
      <c r="AN204" s="1">
        <f t="shared" si="25"/>
        <v>5.4469688563528837</v>
      </c>
      <c r="AO204" s="1">
        <v>957.17559019573025</v>
      </c>
      <c r="AP204" s="1">
        <v>924.38950303030288</v>
      </c>
      <c r="AQ204" s="1">
        <v>5.1035125715441909</v>
      </c>
      <c r="AR204" s="1">
        <v>64.973285806085684</v>
      </c>
      <c r="AS204" s="1">
        <f t="shared" si="26"/>
        <v>2.8977449056476035</v>
      </c>
      <c r="AT204" s="1">
        <v>23.769973093928499</v>
      </c>
      <c r="AU204" s="1">
        <v>27.152579999999979</v>
      </c>
      <c r="AV204" s="1">
        <v>-1.129265666066406E-4</v>
      </c>
      <c r="AW204" s="1">
        <v>82.278735908204425</v>
      </c>
      <c r="AX204" s="1">
        <v>0</v>
      </c>
      <c r="AY204" s="1">
        <v>0</v>
      </c>
      <c r="AZ204" s="1">
        <f t="shared" si="27"/>
        <v>1</v>
      </c>
      <c r="BA204" s="1">
        <f t="shared" si="28"/>
        <v>0</v>
      </c>
      <c r="BB204" s="1">
        <f t="shared" si="29"/>
        <v>51944.899833429081</v>
      </c>
      <c r="BC204" s="1">
        <f t="shared" si="30"/>
        <v>1999.996875</v>
      </c>
      <c r="BD204" s="1">
        <f t="shared" si="31"/>
        <v>1681.1970937499998</v>
      </c>
      <c r="BE204" s="1">
        <f t="shared" si="32"/>
        <v>0.84059986031228162</v>
      </c>
      <c r="BF204" s="1">
        <f t="shared" si="33"/>
        <v>0.16075773040270375</v>
      </c>
      <c r="BG204" s="1">
        <v>6</v>
      </c>
      <c r="BH204" s="1">
        <v>0.5</v>
      </c>
      <c r="BI204" s="1" t="s">
        <v>355</v>
      </c>
      <c r="BJ204" s="1">
        <v>2</v>
      </c>
      <c r="BK204" s="1" t="b">
        <v>1</v>
      </c>
      <c r="BL204" s="1">
        <v>1660484561.5999999</v>
      </c>
      <c r="BM204" s="1">
        <v>861.77781249999998</v>
      </c>
      <c r="BN204" s="1">
        <v>909.16712499999994</v>
      </c>
      <c r="BO204" s="1">
        <v>27.170143750000001</v>
      </c>
      <c r="BP204" s="1">
        <v>23.773087499999999</v>
      </c>
      <c r="BQ204" s="1">
        <v>859.61281250000002</v>
      </c>
      <c r="BR204" s="1">
        <v>27.15234375</v>
      </c>
      <c r="BS204" s="1">
        <v>500.14793750000001</v>
      </c>
      <c r="BT204" s="1">
        <v>99.533450000000016</v>
      </c>
      <c r="BU204" s="1">
        <v>0.10002125625</v>
      </c>
      <c r="BV204" s="1">
        <v>31.042400000000001</v>
      </c>
      <c r="BW204" s="1">
        <v>31.738256249999999</v>
      </c>
      <c r="BX204" s="1">
        <v>999.9</v>
      </c>
      <c r="BY204" s="1">
        <v>0</v>
      </c>
      <c r="BZ204" s="1">
        <v>0</v>
      </c>
      <c r="CA204" s="1">
        <v>10002.846250000001</v>
      </c>
      <c r="CB204" s="1">
        <v>0</v>
      </c>
      <c r="CC204" s="1">
        <v>168.47693749999999</v>
      </c>
      <c r="CD204" s="1">
        <v>-47.389262500000001</v>
      </c>
      <c r="CE204" s="1">
        <v>885.84618750000004</v>
      </c>
      <c r="CF204" s="1">
        <v>931.30706250000003</v>
      </c>
      <c r="CG204" s="1">
        <v>3.3970431250000002</v>
      </c>
      <c r="CH204" s="1">
        <v>909.16712499999994</v>
      </c>
      <c r="CI204" s="1">
        <v>23.773087499999999</v>
      </c>
      <c r="CJ204" s="1">
        <v>2.7043374999999998</v>
      </c>
      <c r="CK204" s="1">
        <v>2.3662181250000001</v>
      </c>
      <c r="CL204" s="1">
        <v>22.31149375</v>
      </c>
      <c r="CM204" s="1">
        <v>20.134418749999998</v>
      </c>
      <c r="CN204" s="1">
        <v>1999.996875</v>
      </c>
      <c r="CO204" s="1">
        <v>0.98000406250000005</v>
      </c>
      <c r="CP204" s="1">
        <v>1.9996406250000001E-2</v>
      </c>
      <c r="CQ204" s="1">
        <v>0</v>
      </c>
      <c r="CR204" s="1">
        <v>2.6041249999999998</v>
      </c>
      <c r="CS204" s="1">
        <v>0</v>
      </c>
      <c r="CT204" s="1">
        <v>32846.637499999997</v>
      </c>
      <c r="CU204" s="1">
        <v>17412.3</v>
      </c>
      <c r="CV204" s="1">
        <v>39.186999999999998</v>
      </c>
      <c r="CW204" s="1">
        <v>40.144374999999997</v>
      </c>
      <c r="CX204" s="1">
        <v>39.125</v>
      </c>
      <c r="CY204" s="1">
        <v>38.659875</v>
      </c>
      <c r="CZ204" s="1">
        <v>39.382750000000001</v>
      </c>
      <c r="DA204" s="1">
        <v>1960.0062499999999</v>
      </c>
      <c r="DB204" s="1">
        <v>39.990625000000009</v>
      </c>
      <c r="DC204" s="1">
        <v>0</v>
      </c>
      <c r="DD204" s="1">
        <v>1660484567.5999999</v>
      </c>
      <c r="DE204" s="1">
        <v>0</v>
      </c>
      <c r="DF204" s="1">
        <v>1660484159.0999999</v>
      </c>
      <c r="DG204" s="1" t="s">
        <v>356</v>
      </c>
      <c r="DH204" s="1">
        <v>1660484145.0999999</v>
      </c>
      <c r="DI204" s="1">
        <v>1660484159.0999999</v>
      </c>
      <c r="DJ204" s="1">
        <v>1</v>
      </c>
      <c r="DK204" s="1">
        <v>6.3E-2</v>
      </c>
      <c r="DL204" s="1">
        <v>-2.8000000000000001E-2</v>
      </c>
      <c r="DM204" s="1">
        <v>1.395</v>
      </c>
      <c r="DN204" s="1">
        <v>2.7E-2</v>
      </c>
      <c r="DO204" s="1">
        <v>400</v>
      </c>
      <c r="DP204" s="1">
        <v>24</v>
      </c>
      <c r="DQ204" s="1">
        <v>0.47</v>
      </c>
      <c r="DR204" s="1">
        <v>0.03</v>
      </c>
      <c r="DS204" s="1">
        <v>5.2551591931519841</v>
      </c>
      <c r="DT204" s="1">
        <v>0.2074666381595785</v>
      </c>
      <c r="DU204" s="1">
        <v>9.9171726259646736E-2</v>
      </c>
      <c r="DV204" s="1">
        <v>1</v>
      </c>
      <c r="DW204" s="1">
        <v>37.041062821993613</v>
      </c>
      <c r="DX204" s="1">
        <v>-0.89739573033862674</v>
      </c>
      <c r="DY204" s="1">
        <v>0.1204875877041679</v>
      </c>
      <c r="DZ204" s="1">
        <v>0</v>
      </c>
      <c r="EA204" s="1">
        <v>-47.416445161290333</v>
      </c>
      <c r="EB204" s="1">
        <v>0.44998548387102483</v>
      </c>
      <c r="EC204" s="1">
        <v>0.15429363886018091</v>
      </c>
      <c r="ED204" s="1">
        <v>1</v>
      </c>
      <c r="EE204" s="1">
        <v>771.01623330637676</v>
      </c>
      <c r="EF204" s="1">
        <v>289.31598737191592</v>
      </c>
      <c r="EG204" s="1">
        <v>20.89812471254637</v>
      </c>
      <c r="EH204" s="1">
        <v>0</v>
      </c>
      <c r="EI204" s="1">
        <v>3.4014251219512199</v>
      </c>
      <c r="EJ204" s="1">
        <v>-8.276132404180192E-2</v>
      </c>
      <c r="EK204" s="1">
        <v>8.5710297989445641E-3</v>
      </c>
      <c r="EL204" s="1">
        <v>1</v>
      </c>
      <c r="EM204" s="1">
        <v>1.9979532817954391</v>
      </c>
      <c r="EN204" s="1">
        <v>-2.759659066554071E-2</v>
      </c>
      <c r="EO204" s="1">
        <v>2.178705811245526E-3</v>
      </c>
      <c r="EP204" s="1">
        <v>1</v>
      </c>
      <c r="EQ204" s="1">
        <v>4</v>
      </c>
      <c r="ER204" s="1">
        <v>6</v>
      </c>
      <c r="ES204" s="1" t="s">
        <v>376</v>
      </c>
      <c r="ET204" s="1">
        <v>2.9454500000000001</v>
      </c>
      <c r="EU204" s="1">
        <v>2.8013699999999999</v>
      </c>
      <c r="EV204" s="1">
        <v>0.156944</v>
      </c>
      <c r="EW204" s="1">
        <v>0.16217200000000001</v>
      </c>
      <c r="EX204" s="1">
        <v>0.118465</v>
      </c>
      <c r="EY204" s="1">
        <v>0.107976</v>
      </c>
      <c r="EZ204" s="1">
        <v>17370.7</v>
      </c>
      <c r="FA204" s="1">
        <v>18107.7</v>
      </c>
      <c r="FB204" s="1">
        <v>23944.799999999999</v>
      </c>
      <c r="FC204" s="1">
        <v>25133.9</v>
      </c>
      <c r="FD204" s="1">
        <v>33775</v>
      </c>
      <c r="FE204" s="1">
        <v>35792</v>
      </c>
      <c r="FF204" s="1">
        <v>43634.3</v>
      </c>
      <c r="FG204" s="1">
        <v>46453.3</v>
      </c>
      <c r="FH204" s="1">
        <v>2.0021</v>
      </c>
      <c r="FI204" s="1">
        <v>1.9249799999999999</v>
      </c>
      <c r="FJ204" s="1">
        <v>0.165217</v>
      </c>
      <c r="FK204" s="1">
        <v>0</v>
      </c>
      <c r="FL204" s="1">
        <v>29.038</v>
      </c>
      <c r="FM204" s="1">
        <v>999.9</v>
      </c>
      <c r="FN204" s="1">
        <v>69.2</v>
      </c>
      <c r="FO204" s="1">
        <v>31.6</v>
      </c>
      <c r="FP204" s="1">
        <v>32.451300000000003</v>
      </c>
      <c r="FQ204" s="1">
        <v>63.744</v>
      </c>
      <c r="FR204" s="1">
        <v>25.821300000000001</v>
      </c>
      <c r="FS204" s="1">
        <v>1</v>
      </c>
      <c r="FT204" s="1">
        <v>0.14410600000000001</v>
      </c>
      <c r="FU204" s="1">
        <v>-0.14687900000000001</v>
      </c>
      <c r="FV204" s="1">
        <v>20.323499999999999</v>
      </c>
      <c r="FW204" s="1">
        <v>5.2123499999999998</v>
      </c>
      <c r="FX204" s="1">
        <v>11.904500000000001</v>
      </c>
      <c r="FY204" s="1">
        <v>5.0026999999999999</v>
      </c>
      <c r="FZ204" s="1">
        <v>3.2898000000000001</v>
      </c>
      <c r="GA204" s="1">
        <v>9999</v>
      </c>
      <c r="GB204" s="1">
        <v>9999</v>
      </c>
      <c r="GC204" s="1">
        <v>9999</v>
      </c>
      <c r="GD204" s="1">
        <v>999.9</v>
      </c>
      <c r="GE204" s="1">
        <v>1.85944</v>
      </c>
      <c r="GF204" s="1">
        <v>1.8544</v>
      </c>
      <c r="GG204" s="1">
        <v>1.85761</v>
      </c>
      <c r="GH204" s="1">
        <v>1.85605</v>
      </c>
      <c r="GI204" s="1">
        <v>1.85486</v>
      </c>
      <c r="GJ204" s="1">
        <v>1.8545400000000001</v>
      </c>
      <c r="GK204" s="1">
        <v>1.85317</v>
      </c>
      <c r="GL204" s="1">
        <v>1.85636</v>
      </c>
      <c r="GM204" s="1">
        <v>0</v>
      </c>
      <c r="GN204" s="1">
        <v>0</v>
      </c>
      <c r="GO204" s="1">
        <v>0</v>
      </c>
      <c r="GP204" s="1">
        <v>0</v>
      </c>
      <c r="GQ204" s="1" t="s">
        <v>358</v>
      </c>
      <c r="GR204" s="1" t="s">
        <v>359</v>
      </c>
      <c r="GS204" s="1" t="s">
        <v>360</v>
      </c>
      <c r="GT204" s="1" t="s">
        <v>360</v>
      </c>
      <c r="GU204" s="1" t="s">
        <v>360</v>
      </c>
      <c r="GV204" s="1" t="s">
        <v>360</v>
      </c>
      <c r="GW204" s="1">
        <v>0</v>
      </c>
      <c r="GX204" s="1">
        <v>100</v>
      </c>
      <c r="GY204" s="1">
        <v>100</v>
      </c>
      <c r="GZ204" s="1">
        <v>2.2189999999999999</v>
      </c>
      <c r="HA204" s="1">
        <v>1.7899999999999999E-2</v>
      </c>
      <c r="HB204" s="1">
        <v>0.46748880523729403</v>
      </c>
      <c r="HC204" s="1">
        <v>2.678124759318837E-3</v>
      </c>
      <c r="HD204" s="1">
        <v>-9.3737611465157319E-7</v>
      </c>
      <c r="HE204" s="1">
        <v>1.3915637841753891E-10</v>
      </c>
      <c r="HF204" s="1">
        <v>-6.7805247810390282E-2</v>
      </c>
      <c r="HG204" s="1">
        <v>1.061361004592812E-2</v>
      </c>
      <c r="HH204" s="1">
        <v>-3.086644042041478E-4</v>
      </c>
      <c r="HI204" s="1">
        <v>1.24720902217549E-6</v>
      </c>
      <c r="HJ204" s="1">
        <v>1</v>
      </c>
      <c r="HK204" s="1">
        <v>2093</v>
      </c>
      <c r="HL204" s="1">
        <v>2</v>
      </c>
      <c r="HM204" s="1">
        <v>27</v>
      </c>
      <c r="HN204" s="1">
        <v>7.1</v>
      </c>
      <c r="HO204" s="1">
        <v>6.8</v>
      </c>
      <c r="HP204" s="1">
        <v>2.0947300000000002</v>
      </c>
      <c r="HQ204" s="1">
        <v>2.2668499999999998</v>
      </c>
      <c r="HR204" s="1">
        <v>1.4978</v>
      </c>
      <c r="HS204" s="1">
        <v>2.3034699999999999</v>
      </c>
      <c r="HT204" s="1">
        <v>1.5478499999999999</v>
      </c>
      <c r="HU204" s="1">
        <v>2.4462899999999999</v>
      </c>
      <c r="HV204" s="1">
        <v>35.197800000000001</v>
      </c>
      <c r="HW204" s="1">
        <v>15.305300000000001</v>
      </c>
      <c r="HX204" s="1">
        <v>18</v>
      </c>
      <c r="HY204" s="1">
        <v>501.55200000000002</v>
      </c>
      <c r="HZ204" s="1">
        <v>517.92100000000005</v>
      </c>
      <c r="IA204" s="1">
        <v>29.5412</v>
      </c>
      <c r="IB204" s="1">
        <v>29.0139</v>
      </c>
      <c r="IC204" s="1">
        <v>30.000299999999999</v>
      </c>
      <c r="ID204" s="1">
        <v>28.808800000000002</v>
      </c>
      <c r="IE204" s="1">
        <v>28.9026</v>
      </c>
      <c r="IF204" s="1">
        <v>41.98</v>
      </c>
      <c r="IG204" s="1">
        <v>29.195399999999999</v>
      </c>
      <c r="IH204" s="1">
        <v>76.668599999999998</v>
      </c>
      <c r="II204" s="1">
        <v>29.5337</v>
      </c>
      <c r="IJ204" s="1">
        <v>975.35</v>
      </c>
      <c r="IK204" s="1">
        <v>23.818899999999999</v>
      </c>
      <c r="IL204" s="1">
        <v>100.919</v>
      </c>
      <c r="IM204" s="1">
        <v>100.68300000000001</v>
      </c>
      <c r="IN204" s="1" t="s">
        <v>365</v>
      </c>
    </row>
    <row r="205" spans="1:248" ht="15.75" customHeight="1" x14ac:dyDescent="0.3">
      <c r="A205" s="1">
        <v>189</v>
      </c>
      <c r="B205" s="1">
        <v>1660484570.5999999</v>
      </c>
      <c r="C205" s="1">
        <v>441.5</v>
      </c>
      <c r="D205" s="1" t="s">
        <v>728</v>
      </c>
      <c r="E205" s="1" t="s">
        <v>729</v>
      </c>
      <c r="F205" s="1">
        <v>1</v>
      </c>
      <c r="G205" s="1" t="s">
        <v>349</v>
      </c>
      <c r="H205" s="1" t="s">
        <v>350</v>
      </c>
      <c r="I205" s="1" t="s">
        <v>351</v>
      </c>
      <c r="J205" s="1" t="s">
        <v>352</v>
      </c>
      <c r="K205" s="1" t="s">
        <v>353</v>
      </c>
      <c r="L205" s="1" t="s">
        <v>349</v>
      </c>
      <c r="M205" s="1" t="s">
        <v>354</v>
      </c>
      <c r="N205" s="1">
        <v>1660484563.099999</v>
      </c>
      <c r="O205" s="1">
        <f t="shared" si="0"/>
        <v>2.8964898084752888E-3</v>
      </c>
      <c r="P205" s="1">
        <f t="shared" si="1"/>
        <v>2.8964898084752888</v>
      </c>
      <c r="Q205" s="1">
        <f t="shared" si="2"/>
        <v>5.3437868741559811</v>
      </c>
      <c r="R205" s="1">
        <f t="shared" si="3"/>
        <v>869.29466666666667</v>
      </c>
      <c r="S205" s="1">
        <f t="shared" si="4"/>
        <v>780.68993862645107</v>
      </c>
      <c r="T205" s="1">
        <f t="shared" si="5"/>
        <v>77.783014693928621</v>
      </c>
      <c r="U205" s="1">
        <f t="shared" si="6"/>
        <v>86.611030173709693</v>
      </c>
      <c r="V205" s="1">
        <f t="shared" si="7"/>
        <v>0.14288992501962322</v>
      </c>
      <c r="W205" s="1">
        <f t="shared" si="8"/>
        <v>2.9217195320896185</v>
      </c>
      <c r="X205" s="1">
        <f t="shared" si="9"/>
        <v>0.13911811865858004</v>
      </c>
      <c r="Y205" s="1">
        <f t="shared" si="10"/>
        <v>8.72794132084274E-2</v>
      </c>
      <c r="Z205" s="1">
        <f t="shared" si="11"/>
        <v>321.51737480000003</v>
      </c>
      <c r="AA205" s="1">
        <f t="shared" si="12"/>
        <v>32.182348487765722</v>
      </c>
      <c r="AB205" s="1">
        <f t="shared" si="13"/>
        <v>31.735340000000001</v>
      </c>
      <c r="AC205" s="1">
        <f t="shared" si="14"/>
        <v>4.704017629963456</v>
      </c>
      <c r="AD205" s="1">
        <f t="shared" si="15"/>
        <v>59.861937118460759</v>
      </c>
      <c r="AE205" s="1">
        <f t="shared" si="16"/>
        <v>2.7067556013281844</v>
      </c>
      <c r="AF205" s="1">
        <f t="shared" si="17"/>
        <v>4.5216639013398225</v>
      </c>
      <c r="AG205" s="1">
        <f t="shared" si="18"/>
        <v>1.9972620286352716</v>
      </c>
      <c r="AH205" s="1">
        <f t="shared" si="19"/>
        <v>-127.73520055376024</v>
      </c>
      <c r="AI205" s="1">
        <f t="shared" si="20"/>
        <v>-109.53539786515174</v>
      </c>
      <c r="AJ205" s="1">
        <f t="shared" si="21"/>
        <v>-8.4510134962716492</v>
      </c>
      <c r="AK205" s="1">
        <f t="shared" si="22"/>
        <v>75.795762884816412</v>
      </c>
      <c r="AL205" s="1">
        <f t="shared" si="23"/>
        <v>36.948839328110445</v>
      </c>
      <c r="AM205" s="1">
        <f t="shared" si="24"/>
        <v>2.9086310216514852</v>
      </c>
      <c r="AN205" s="1">
        <f t="shared" si="25"/>
        <v>5.3437868741559811</v>
      </c>
      <c r="AO205" s="1">
        <v>962.01808436934289</v>
      </c>
      <c r="AP205" s="1">
        <v>929.46442424242412</v>
      </c>
      <c r="AQ205" s="1">
        <v>5.0826951850153819</v>
      </c>
      <c r="AR205" s="1">
        <v>64.973285806085684</v>
      </c>
      <c r="AS205" s="1">
        <f t="shared" si="26"/>
        <v>2.8964898084752888</v>
      </c>
      <c r="AT205" s="1">
        <v>23.770226304533011</v>
      </c>
      <c r="AU205" s="1">
        <v>27.151273939393921</v>
      </c>
      <c r="AV205" s="1">
        <v>-8.892600915271855E-5</v>
      </c>
      <c r="AW205" s="1">
        <v>82.278735908204425</v>
      </c>
      <c r="AX205" s="1">
        <v>0</v>
      </c>
      <c r="AY205" s="1">
        <v>0</v>
      </c>
      <c r="AZ205" s="1">
        <f t="shared" si="27"/>
        <v>1</v>
      </c>
      <c r="BA205" s="1">
        <f t="shared" si="28"/>
        <v>0</v>
      </c>
      <c r="BB205" s="1">
        <f t="shared" si="29"/>
        <v>51941.588862267294</v>
      </c>
      <c r="BC205" s="1">
        <f t="shared" si="30"/>
        <v>2000.0119999999999</v>
      </c>
      <c r="BD205" s="1">
        <f t="shared" si="31"/>
        <v>1681.2098000000001</v>
      </c>
      <c r="BE205" s="1">
        <f t="shared" si="32"/>
        <v>0.84059985640086166</v>
      </c>
      <c r="BF205" s="1">
        <f t="shared" si="33"/>
        <v>0.16075772285366288</v>
      </c>
      <c r="BG205" s="1">
        <v>6</v>
      </c>
      <c r="BH205" s="1">
        <v>0.5</v>
      </c>
      <c r="BI205" s="1" t="s">
        <v>355</v>
      </c>
      <c r="BJ205" s="1">
        <v>2</v>
      </c>
      <c r="BK205" s="1" t="b">
        <v>1</v>
      </c>
      <c r="BL205" s="1">
        <v>1660484563.099999</v>
      </c>
      <c r="BM205" s="1">
        <v>869.29466666666667</v>
      </c>
      <c r="BN205" s="1">
        <v>916.65420000000006</v>
      </c>
      <c r="BO205" s="1">
        <v>27.167073333333331</v>
      </c>
      <c r="BP205" s="1">
        <v>23.772486666666659</v>
      </c>
      <c r="BQ205" s="1">
        <v>867.11933333333332</v>
      </c>
      <c r="BR205" s="1">
        <v>27.149266666666669</v>
      </c>
      <c r="BS205" s="1">
        <v>500.13959999999997</v>
      </c>
      <c r="BT205" s="1">
        <v>99.533653333333334</v>
      </c>
      <c r="BU205" s="1">
        <v>0.10003072666666669</v>
      </c>
      <c r="BV205" s="1">
        <v>31.039946666666658</v>
      </c>
      <c r="BW205" s="1">
        <v>31.735340000000001</v>
      </c>
      <c r="BX205" s="1">
        <v>999.89999999999986</v>
      </c>
      <c r="BY205" s="1">
        <v>0</v>
      </c>
      <c r="BZ205" s="1">
        <v>0</v>
      </c>
      <c r="CA205" s="1">
        <v>10002.075999999999</v>
      </c>
      <c r="CB205" s="1">
        <v>0</v>
      </c>
      <c r="CC205" s="1">
        <v>167.00273333333331</v>
      </c>
      <c r="CD205" s="1">
        <v>-47.359473333333341</v>
      </c>
      <c r="CE205" s="1">
        <v>893.57013333333339</v>
      </c>
      <c r="CF205" s="1">
        <v>938.97586666666655</v>
      </c>
      <c r="CG205" s="1">
        <v>3.3945786666666669</v>
      </c>
      <c r="CH205" s="1">
        <v>916.65420000000006</v>
      </c>
      <c r="CI205" s="1">
        <v>23.772486666666659</v>
      </c>
      <c r="CJ205" s="1">
        <v>2.7040380000000002</v>
      </c>
      <c r="CK205" s="1">
        <v>2.3661626666666669</v>
      </c>
      <c r="CL205" s="1">
        <v>22.30967333333334</v>
      </c>
      <c r="CM205" s="1">
        <v>20.134039999999999</v>
      </c>
      <c r="CN205" s="1">
        <v>2000.0119999999999</v>
      </c>
      <c r="CO205" s="1">
        <v>0.98000420000000021</v>
      </c>
      <c r="CP205" s="1">
        <v>1.9996273333333332E-2</v>
      </c>
      <c r="CQ205" s="1">
        <v>0</v>
      </c>
      <c r="CR205" s="1">
        <v>2.5018000000000011</v>
      </c>
      <c r="CS205" s="1">
        <v>0</v>
      </c>
      <c r="CT205" s="1">
        <v>32846.986666666657</v>
      </c>
      <c r="CU205" s="1">
        <v>17412.433333333331</v>
      </c>
      <c r="CV205" s="1">
        <v>39.186999999999998</v>
      </c>
      <c r="CW205" s="1">
        <v>40.145666666666671</v>
      </c>
      <c r="CX205" s="1">
        <v>39.125</v>
      </c>
      <c r="CY205" s="1">
        <v>38.662199999999999</v>
      </c>
      <c r="CZ205" s="1">
        <v>39.3874</v>
      </c>
      <c r="DA205" s="1">
        <v>1960.0213333333329</v>
      </c>
      <c r="DB205" s="1">
        <v>39.990666666666669</v>
      </c>
      <c r="DC205" s="1">
        <v>0</v>
      </c>
      <c r="DD205" s="1">
        <v>1660484568.2</v>
      </c>
      <c r="DE205" s="1">
        <v>0</v>
      </c>
      <c r="DF205" s="1">
        <v>1660484159.0999999</v>
      </c>
      <c r="DG205" s="1" t="s">
        <v>356</v>
      </c>
      <c r="DH205" s="1">
        <v>1660484145.0999999</v>
      </c>
      <c r="DI205" s="1">
        <v>1660484159.0999999</v>
      </c>
      <c r="DJ205" s="1">
        <v>1</v>
      </c>
      <c r="DK205" s="1">
        <v>6.3E-2</v>
      </c>
      <c r="DL205" s="1">
        <v>-2.8000000000000001E-2</v>
      </c>
      <c r="DM205" s="1">
        <v>1.395</v>
      </c>
      <c r="DN205" s="1">
        <v>2.7E-2</v>
      </c>
      <c r="DO205" s="1">
        <v>400</v>
      </c>
      <c r="DP205" s="1">
        <v>24</v>
      </c>
      <c r="DQ205" s="1">
        <v>0.47</v>
      </c>
      <c r="DR205" s="1">
        <v>0.03</v>
      </c>
      <c r="DS205" s="1">
        <v>5.2728367754147456</v>
      </c>
      <c r="DT205" s="1">
        <v>0.59434876575643514</v>
      </c>
      <c r="DU205" s="1">
        <v>0.113204780322718</v>
      </c>
      <c r="DV205" s="1">
        <v>0</v>
      </c>
      <c r="DW205" s="1">
        <v>36.983529828615353</v>
      </c>
      <c r="DX205" s="1">
        <v>-2.0293177659973249</v>
      </c>
      <c r="DY205" s="1">
        <v>0.21260739401584791</v>
      </c>
      <c r="DZ205" s="1">
        <v>0</v>
      </c>
      <c r="EA205" s="1">
        <v>-47.36725666666667</v>
      </c>
      <c r="EB205" s="1">
        <v>2.0519733036707191</v>
      </c>
      <c r="EC205" s="1">
        <v>0.2374149008007336</v>
      </c>
      <c r="ED205" s="1">
        <v>0</v>
      </c>
      <c r="EE205" s="1">
        <v>776.86313571245205</v>
      </c>
      <c r="EF205" s="1">
        <v>285.1160084926932</v>
      </c>
      <c r="EG205" s="1">
        <v>21.286005281311709</v>
      </c>
      <c r="EH205" s="1">
        <v>0</v>
      </c>
      <c r="EI205" s="1">
        <v>3.3984800000000002</v>
      </c>
      <c r="EJ205" s="1">
        <v>-8.8361200750470881E-2</v>
      </c>
      <c r="EK205" s="1">
        <v>9.0024724381694253E-3</v>
      </c>
      <c r="EL205" s="1">
        <v>1</v>
      </c>
      <c r="EM205" s="1">
        <v>1.997611959926705</v>
      </c>
      <c r="EN205" s="1">
        <v>-2.6720460167181839E-2</v>
      </c>
      <c r="EO205" s="1">
        <v>2.1853001043181689E-3</v>
      </c>
      <c r="EP205" s="1">
        <v>1</v>
      </c>
      <c r="EQ205" s="1">
        <v>2</v>
      </c>
      <c r="ER205" s="1">
        <v>6</v>
      </c>
      <c r="ES205" s="1" t="s">
        <v>384</v>
      </c>
      <c r="ET205" s="1">
        <v>2.9453999999999998</v>
      </c>
      <c r="EU205" s="1">
        <v>2.80131</v>
      </c>
      <c r="EV205" s="1">
        <v>0.157496</v>
      </c>
      <c r="EW205" s="1">
        <v>0.16273099999999999</v>
      </c>
      <c r="EX205" s="1">
        <v>0.11845899999999999</v>
      </c>
      <c r="EY205" s="1">
        <v>0.107978</v>
      </c>
      <c r="EZ205" s="1">
        <v>17359.400000000001</v>
      </c>
      <c r="FA205" s="1">
        <v>18095.5</v>
      </c>
      <c r="FB205" s="1">
        <v>23944.9</v>
      </c>
      <c r="FC205" s="1">
        <v>25133.8</v>
      </c>
      <c r="FD205" s="1">
        <v>33775.300000000003</v>
      </c>
      <c r="FE205" s="1">
        <v>35792</v>
      </c>
      <c r="FF205" s="1">
        <v>43634.400000000001</v>
      </c>
      <c r="FG205" s="1">
        <v>46453.4</v>
      </c>
      <c r="FH205" s="1">
        <v>2.0021</v>
      </c>
      <c r="FI205" s="1">
        <v>1.92493</v>
      </c>
      <c r="FJ205" s="1">
        <v>0.16484399999999999</v>
      </c>
      <c r="FK205" s="1">
        <v>0</v>
      </c>
      <c r="FL205" s="1">
        <v>29.038599999999999</v>
      </c>
      <c r="FM205" s="1">
        <v>999.9</v>
      </c>
      <c r="FN205" s="1">
        <v>69.2</v>
      </c>
      <c r="FO205" s="1">
        <v>31.6</v>
      </c>
      <c r="FP205" s="1">
        <v>32.453899999999997</v>
      </c>
      <c r="FQ205" s="1">
        <v>63.613999999999997</v>
      </c>
      <c r="FR205" s="1">
        <v>26.398199999999999</v>
      </c>
      <c r="FS205" s="1">
        <v>1</v>
      </c>
      <c r="FT205" s="1">
        <v>0.14421</v>
      </c>
      <c r="FU205" s="1">
        <v>-0.16486899999999999</v>
      </c>
      <c r="FV205" s="1">
        <v>20.323499999999999</v>
      </c>
      <c r="FW205" s="1">
        <v>5.21265</v>
      </c>
      <c r="FX205" s="1">
        <v>11.9047</v>
      </c>
      <c r="FY205" s="1">
        <v>5.0028499999999996</v>
      </c>
      <c r="FZ205" s="1">
        <v>3.2897799999999999</v>
      </c>
      <c r="GA205" s="1">
        <v>9999</v>
      </c>
      <c r="GB205" s="1">
        <v>9999</v>
      </c>
      <c r="GC205" s="1">
        <v>9999</v>
      </c>
      <c r="GD205" s="1">
        <v>999.9</v>
      </c>
      <c r="GE205" s="1">
        <v>1.85945</v>
      </c>
      <c r="GF205" s="1">
        <v>1.8544</v>
      </c>
      <c r="GG205" s="1">
        <v>1.85761</v>
      </c>
      <c r="GH205" s="1">
        <v>1.85606</v>
      </c>
      <c r="GI205" s="1">
        <v>1.85486</v>
      </c>
      <c r="GJ205" s="1">
        <v>1.8545499999999999</v>
      </c>
      <c r="GK205" s="1">
        <v>1.85317</v>
      </c>
      <c r="GL205" s="1">
        <v>1.8563700000000001</v>
      </c>
      <c r="GM205" s="1">
        <v>0</v>
      </c>
      <c r="GN205" s="1">
        <v>0</v>
      </c>
      <c r="GO205" s="1">
        <v>0</v>
      </c>
      <c r="GP205" s="1">
        <v>0</v>
      </c>
      <c r="GQ205" s="1" t="s">
        <v>358</v>
      </c>
      <c r="GR205" s="1" t="s">
        <v>359</v>
      </c>
      <c r="GS205" s="1" t="s">
        <v>360</v>
      </c>
      <c r="GT205" s="1" t="s">
        <v>360</v>
      </c>
      <c r="GU205" s="1" t="s">
        <v>360</v>
      </c>
      <c r="GV205" s="1" t="s">
        <v>360</v>
      </c>
      <c r="GW205" s="1">
        <v>0</v>
      </c>
      <c r="GX205" s="1">
        <v>100</v>
      </c>
      <c r="GY205" s="1">
        <v>100</v>
      </c>
      <c r="GZ205" s="1">
        <v>2.226</v>
      </c>
      <c r="HA205" s="1">
        <v>1.78E-2</v>
      </c>
      <c r="HB205" s="1">
        <v>0.46748880523729403</v>
      </c>
      <c r="HC205" s="1">
        <v>2.678124759318837E-3</v>
      </c>
      <c r="HD205" s="1">
        <v>-9.3737611465157319E-7</v>
      </c>
      <c r="HE205" s="1">
        <v>1.3915637841753891E-10</v>
      </c>
      <c r="HF205" s="1">
        <v>-6.7805247810390282E-2</v>
      </c>
      <c r="HG205" s="1">
        <v>1.061361004592812E-2</v>
      </c>
      <c r="HH205" s="1">
        <v>-3.086644042041478E-4</v>
      </c>
      <c r="HI205" s="1">
        <v>1.24720902217549E-6</v>
      </c>
      <c r="HJ205" s="1">
        <v>1</v>
      </c>
      <c r="HK205" s="1">
        <v>2093</v>
      </c>
      <c r="HL205" s="1">
        <v>2</v>
      </c>
      <c r="HM205" s="1">
        <v>27</v>
      </c>
      <c r="HN205" s="1">
        <v>7.1</v>
      </c>
      <c r="HO205" s="1">
        <v>6.9</v>
      </c>
      <c r="HP205" s="1">
        <v>2.1057100000000002</v>
      </c>
      <c r="HQ205" s="1">
        <v>2.2924799999999999</v>
      </c>
      <c r="HR205" s="1">
        <v>1.4978</v>
      </c>
      <c r="HS205" s="1">
        <v>2.3022499999999999</v>
      </c>
      <c r="HT205" s="1">
        <v>1.5478499999999999</v>
      </c>
      <c r="HU205" s="1">
        <v>2.3840300000000001</v>
      </c>
      <c r="HV205" s="1">
        <v>35.174700000000001</v>
      </c>
      <c r="HW205" s="1">
        <v>15.2966</v>
      </c>
      <c r="HX205" s="1">
        <v>18</v>
      </c>
      <c r="HY205" s="1">
        <v>501.55599999999998</v>
      </c>
      <c r="HZ205" s="1">
        <v>517.89200000000005</v>
      </c>
      <c r="IA205" s="1">
        <v>29.532</v>
      </c>
      <c r="IB205" s="1">
        <v>29.014500000000002</v>
      </c>
      <c r="IC205" s="1">
        <v>30.000299999999999</v>
      </c>
      <c r="ID205" s="1">
        <v>28.8094</v>
      </c>
      <c r="IE205" s="1">
        <v>28.903199999999998</v>
      </c>
      <c r="IF205" s="1">
        <v>42.223700000000001</v>
      </c>
      <c r="IG205" s="1">
        <v>29.195399999999999</v>
      </c>
      <c r="IH205" s="1">
        <v>76.668599999999998</v>
      </c>
      <c r="II205" s="1">
        <v>29.5337</v>
      </c>
      <c r="IJ205" s="1">
        <v>985.36599999999999</v>
      </c>
      <c r="IK205" s="1">
        <v>23.822700000000001</v>
      </c>
      <c r="IL205" s="1">
        <v>100.92</v>
      </c>
      <c r="IM205" s="1">
        <v>100.68300000000001</v>
      </c>
      <c r="IN205" s="1" t="s">
        <v>365</v>
      </c>
    </row>
    <row r="206" spans="1:248" ht="15.75" customHeight="1" x14ac:dyDescent="0.3">
      <c r="A206" s="1">
        <v>190</v>
      </c>
      <c r="B206" s="1">
        <v>1660484571.5999999</v>
      </c>
      <c r="C206" s="1">
        <v>442.5</v>
      </c>
      <c r="D206" s="1" t="s">
        <v>730</v>
      </c>
      <c r="E206" s="1" t="s">
        <v>731</v>
      </c>
      <c r="F206" s="1">
        <v>1</v>
      </c>
      <c r="G206" s="1" t="s">
        <v>349</v>
      </c>
      <c r="H206" s="1" t="s">
        <v>350</v>
      </c>
      <c r="I206" s="1" t="s">
        <v>351</v>
      </c>
      <c r="J206" s="1" t="s">
        <v>352</v>
      </c>
      <c r="K206" s="1" t="s">
        <v>353</v>
      </c>
      <c r="L206" s="1" t="s">
        <v>349</v>
      </c>
      <c r="M206" s="1" t="s">
        <v>354</v>
      </c>
      <c r="N206" s="1">
        <v>1660484563.5999999</v>
      </c>
      <c r="O206" s="1">
        <f t="shared" si="0"/>
        <v>2.8941836149585761E-3</v>
      </c>
      <c r="P206" s="1">
        <f t="shared" si="1"/>
        <v>2.894183614958576</v>
      </c>
      <c r="Q206" s="1">
        <f t="shared" si="2"/>
        <v>5.2657736370219244</v>
      </c>
      <c r="R206" s="1">
        <f t="shared" si="3"/>
        <v>871.78399999999999</v>
      </c>
      <c r="S206" s="1">
        <f t="shared" si="4"/>
        <v>783.93898979189146</v>
      </c>
      <c r="T206" s="1">
        <f t="shared" si="5"/>
        <v>78.106715380209963</v>
      </c>
      <c r="U206" s="1">
        <f t="shared" si="6"/>
        <v>86.859035776619635</v>
      </c>
      <c r="V206" s="1">
        <f t="shared" si="7"/>
        <v>0.14278871605614643</v>
      </c>
      <c r="W206" s="1">
        <f t="shared" si="8"/>
        <v>2.9217786235197942</v>
      </c>
      <c r="X206" s="1">
        <f t="shared" si="9"/>
        <v>0.13902224911594116</v>
      </c>
      <c r="Y206" s="1">
        <f t="shared" si="10"/>
        <v>8.721903262181728E-2</v>
      </c>
      <c r="Z206" s="1">
        <f t="shared" si="11"/>
        <v>321.51795093750002</v>
      </c>
      <c r="AA206" s="1">
        <f t="shared" si="12"/>
        <v>32.182040287706933</v>
      </c>
      <c r="AB206" s="1">
        <f t="shared" si="13"/>
        <v>31.734124999999999</v>
      </c>
      <c r="AC206" s="1">
        <f t="shared" si="14"/>
        <v>4.7036935176250045</v>
      </c>
      <c r="AD206" s="1">
        <f t="shared" si="15"/>
        <v>59.862447866085112</v>
      </c>
      <c r="AE206" s="1">
        <f t="shared" si="16"/>
        <v>2.706641317515508</v>
      </c>
      <c r="AF206" s="1">
        <f t="shared" si="17"/>
        <v>4.5214344117206533</v>
      </c>
      <c r="AG206" s="1">
        <f t="shared" si="18"/>
        <v>1.9970522001094966</v>
      </c>
      <c r="AH206" s="1">
        <f t="shared" si="19"/>
        <v>-127.6334974196732</v>
      </c>
      <c r="AI206" s="1">
        <f t="shared" si="20"/>
        <v>-109.48648518646213</v>
      </c>
      <c r="AJ206" s="1">
        <f t="shared" si="21"/>
        <v>-8.4469812313725168</v>
      </c>
      <c r="AK206" s="1">
        <f t="shared" si="22"/>
        <v>75.95098709999219</v>
      </c>
      <c r="AL206" s="1">
        <f t="shared" si="23"/>
        <v>36.930741302279664</v>
      </c>
      <c r="AM206" s="1">
        <f t="shared" si="24"/>
        <v>2.9077108207407059</v>
      </c>
      <c r="AN206" s="1">
        <f t="shared" si="25"/>
        <v>5.2657736370219244</v>
      </c>
      <c r="AO206" s="1">
        <v>966.85631461409162</v>
      </c>
      <c r="AP206" s="1">
        <v>934.50330303030307</v>
      </c>
      <c r="AQ206" s="1">
        <v>5.0622187791315794</v>
      </c>
      <c r="AR206" s="1">
        <v>64.973285806085684</v>
      </c>
      <c r="AS206" s="1">
        <f t="shared" si="26"/>
        <v>2.894183614958576</v>
      </c>
      <c r="AT206" s="1">
        <v>23.770924624695599</v>
      </c>
      <c r="AU206" s="1">
        <v>27.149095151515159</v>
      </c>
      <c r="AV206" s="1">
        <v>-6.1665584726575834E-5</v>
      </c>
      <c r="AW206" s="1">
        <v>82.278735908204425</v>
      </c>
      <c r="AX206" s="1">
        <v>0</v>
      </c>
      <c r="AY206" s="1">
        <v>0</v>
      </c>
      <c r="AZ206" s="1">
        <f t="shared" si="27"/>
        <v>1</v>
      </c>
      <c r="BA206" s="1">
        <f t="shared" si="28"/>
        <v>0</v>
      </c>
      <c r="BB206" s="1">
        <f t="shared" si="29"/>
        <v>51943.421125281282</v>
      </c>
      <c r="BC206" s="1">
        <f t="shared" si="30"/>
        <v>2000.015625</v>
      </c>
      <c r="BD206" s="1">
        <f t="shared" si="31"/>
        <v>1681.21284375</v>
      </c>
      <c r="BE206" s="1">
        <f t="shared" si="32"/>
        <v>0.8405998546886353</v>
      </c>
      <c r="BF206" s="1">
        <f t="shared" si="33"/>
        <v>0.16075771954906604</v>
      </c>
      <c r="BG206" s="1">
        <v>6</v>
      </c>
      <c r="BH206" s="1">
        <v>0.5</v>
      </c>
      <c r="BI206" s="1" t="s">
        <v>355</v>
      </c>
      <c r="BJ206" s="1">
        <v>2</v>
      </c>
      <c r="BK206" s="1" t="b">
        <v>1</v>
      </c>
      <c r="BL206" s="1">
        <v>1660484563.5999999</v>
      </c>
      <c r="BM206" s="1">
        <v>871.78399999999999</v>
      </c>
      <c r="BN206" s="1">
        <v>919.12931249999997</v>
      </c>
      <c r="BO206" s="1">
        <v>27.16593125</v>
      </c>
      <c r="BP206" s="1">
        <v>23.77243125</v>
      </c>
      <c r="BQ206" s="1">
        <v>869.60531249999997</v>
      </c>
      <c r="BR206" s="1">
        <v>27.148125</v>
      </c>
      <c r="BS206" s="1">
        <v>500.14206250000001</v>
      </c>
      <c r="BT206" s="1">
        <v>99.533637499999998</v>
      </c>
      <c r="BU206" s="1">
        <v>0.10002838125000001</v>
      </c>
      <c r="BV206" s="1">
        <v>31.039056250000002</v>
      </c>
      <c r="BW206" s="1">
        <v>31.734124999999999</v>
      </c>
      <c r="BX206" s="1">
        <v>999.9</v>
      </c>
      <c r="BY206" s="1">
        <v>0</v>
      </c>
      <c r="BZ206" s="1">
        <v>0</v>
      </c>
      <c r="CA206" s="1">
        <v>10002.415000000001</v>
      </c>
      <c r="CB206" s="1">
        <v>0</v>
      </c>
      <c r="CC206" s="1">
        <v>168.2468125</v>
      </c>
      <c r="CD206" s="1">
        <v>-47.345224999999999</v>
      </c>
      <c r="CE206" s="1">
        <v>896.12793750000003</v>
      </c>
      <c r="CF206" s="1">
        <v>941.51118750000001</v>
      </c>
      <c r="CG206" s="1">
        <v>3.3934956249999999</v>
      </c>
      <c r="CH206" s="1">
        <v>919.12931249999997</v>
      </c>
      <c r="CI206" s="1">
        <v>23.77243125</v>
      </c>
      <c r="CJ206" s="1">
        <v>2.7039243750000002</v>
      </c>
      <c r="CK206" s="1">
        <v>2.3661568750000002</v>
      </c>
      <c r="CL206" s="1">
        <v>22.308981249999999</v>
      </c>
      <c r="CM206" s="1">
        <v>20.134</v>
      </c>
      <c r="CN206" s="1">
        <v>2000.015625</v>
      </c>
      <c r="CO206" s="1">
        <v>0.98000425000000002</v>
      </c>
      <c r="CP206" s="1">
        <v>1.9996224999999999E-2</v>
      </c>
      <c r="CQ206" s="1">
        <v>0</v>
      </c>
      <c r="CR206" s="1">
        <v>2.4945624999999998</v>
      </c>
      <c r="CS206" s="1">
        <v>0</v>
      </c>
      <c r="CT206" s="1">
        <v>32847.056250000001</v>
      </c>
      <c r="CU206" s="1">
        <v>17412.46875</v>
      </c>
      <c r="CV206" s="1">
        <v>39.186999999999998</v>
      </c>
      <c r="CW206" s="1">
        <v>40.144374999999997</v>
      </c>
      <c r="CX206" s="1">
        <v>39.125</v>
      </c>
      <c r="CY206" s="1">
        <v>38.659875</v>
      </c>
      <c r="CZ206" s="1">
        <v>39.386625000000002</v>
      </c>
      <c r="DA206" s="1">
        <v>1960.0250000000001</v>
      </c>
      <c r="DB206" s="1">
        <v>39.990625000000009</v>
      </c>
      <c r="DC206" s="1">
        <v>0</v>
      </c>
      <c r="DD206" s="1">
        <v>1660484569.4000001</v>
      </c>
      <c r="DE206" s="1">
        <v>0</v>
      </c>
      <c r="DF206" s="1">
        <v>1660484159.0999999</v>
      </c>
      <c r="DG206" s="1" t="s">
        <v>356</v>
      </c>
      <c r="DH206" s="1">
        <v>1660484145.0999999</v>
      </c>
      <c r="DI206" s="1">
        <v>1660484159.0999999</v>
      </c>
      <c r="DJ206" s="1">
        <v>1</v>
      </c>
      <c r="DK206" s="1">
        <v>6.3E-2</v>
      </c>
      <c r="DL206" s="1">
        <v>-2.8000000000000001E-2</v>
      </c>
      <c r="DM206" s="1">
        <v>1.395</v>
      </c>
      <c r="DN206" s="1">
        <v>2.7E-2</v>
      </c>
      <c r="DO206" s="1">
        <v>400</v>
      </c>
      <c r="DP206" s="1">
        <v>24</v>
      </c>
      <c r="DQ206" s="1">
        <v>0.47</v>
      </c>
      <c r="DR206" s="1">
        <v>0.03</v>
      </c>
      <c r="DS206" s="1">
        <v>5.2728367754147456</v>
      </c>
      <c r="DT206" s="1">
        <v>0.59434876575643514</v>
      </c>
      <c r="DU206" s="1">
        <v>0.113204780322718</v>
      </c>
      <c r="DV206" s="1">
        <v>0</v>
      </c>
      <c r="DW206" s="1">
        <v>36.983529828615353</v>
      </c>
      <c r="DX206" s="1">
        <v>-2.0293177659973249</v>
      </c>
      <c r="DY206" s="1">
        <v>0.21260739401584791</v>
      </c>
      <c r="DZ206" s="1">
        <v>0</v>
      </c>
      <c r="EA206" s="1">
        <v>-47.36725666666667</v>
      </c>
      <c r="EB206" s="1">
        <v>2.0519733036707191</v>
      </c>
      <c r="EC206" s="1">
        <v>0.2374149008007336</v>
      </c>
      <c r="ED206" s="1">
        <v>0</v>
      </c>
      <c r="EE206" s="1">
        <v>776.86313571245205</v>
      </c>
      <c r="EF206" s="1">
        <v>285.1160084926932</v>
      </c>
      <c r="EG206" s="1">
        <v>21.286005281311709</v>
      </c>
      <c r="EH206" s="1">
        <v>0</v>
      </c>
      <c r="EI206" s="1">
        <v>3.3984800000000002</v>
      </c>
      <c r="EJ206" s="1">
        <v>-8.8361200750470881E-2</v>
      </c>
      <c r="EK206" s="1">
        <v>9.0024724381694253E-3</v>
      </c>
      <c r="EL206" s="1">
        <v>1</v>
      </c>
      <c r="EM206" s="1">
        <v>1.997611959926705</v>
      </c>
      <c r="EN206" s="1">
        <v>-2.6720460167181839E-2</v>
      </c>
      <c r="EO206" s="1">
        <v>2.1853001043181689E-3</v>
      </c>
      <c r="EP206" s="1">
        <v>1</v>
      </c>
      <c r="EQ206" s="1">
        <v>2</v>
      </c>
      <c r="ER206" s="1">
        <v>6</v>
      </c>
      <c r="ES206" s="1" t="s">
        <v>384</v>
      </c>
      <c r="ET206" s="1">
        <v>2.9455300000000002</v>
      </c>
      <c r="EU206" s="1">
        <v>2.8012000000000001</v>
      </c>
      <c r="EV206" s="1">
        <v>0.158051</v>
      </c>
      <c r="EW206" s="1">
        <v>0.163302</v>
      </c>
      <c r="EX206" s="1">
        <v>0.118454</v>
      </c>
      <c r="EY206" s="1">
        <v>0.107975</v>
      </c>
      <c r="EZ206" s="1">
        <v>17347.900000000001</v>
      </c>
      <c r="FA206" s="1">
        <v>18083.099999999999</v>
      </c>
      <c r="FB206" s="1">
        <v>23944.799999999999</v>
      </c>
      <c r="FC206" s="1">
        <v>25133.7</v>
      </c>
      <c r="FD206" s="1">
        <v>33775.5</v>
      </c>
      <c r="FE206" s="1">
        <v>35792</v>
      </c>
      <c r="FF206" s="1">
        <v>43634.3</v>
      </c>
      <c r="FG206" s="1">
        <v>46453.2</v>
      </c>
      <c r="FH206" s="1">
        <v>2.00223</v>
      </c>
      <c r="FI206" s="1">
        <v>1.92482</v>
      </c>
      <c r="FJ206" s="1">
        <v>0.164323</v>
      </c>
      <c r="FK206" s="1">
        <v>0</v>
      </c>
      <c r="FL206" s="1">
        <v>29.0397</v>
      </c>
      <c r="FM206" s="1">
        <v>999.9</v>
      </c>
      <c r="FN206" s="1">
        <v>69.2</v>
      </c>
      <c r="FO206" s="1">
        <v>31.6</v>
      </c>
      <c r="FP206" s="1">
        <v>32.452199999999998</v>
      </c>
      <c r="FQ206" s="1">
        <v>63.753999999999998</v>
      </c>
      <c r="FR206" s="1">
        <v>25.713100000000001</v>
      </c>
      <c r="FS206" s="1">
        <v>1</v>
      </c>
      <c r="FT206" s="1">
        <v>0.144228</v>
      </c>
      <c r="FU206" s="1">
        <v>-0.18757099999999999</v>
      </c>
      <c r="FV206" s="1">
        <v>20.323499999999999</v>
      </c>
      <c r="FW206" s="1">
        <v>5.2130999999999998</v>
      </c>
      <c r="FX206" s="1">
        <v>11.9048</v>
      </c>
      <c r="FY206" s="1">
        <v>5.0030000000000001</v>
      </c>
      <c r="FZ206" s="1">
        <v>3.2897799999999999</v>
      </c>
      <c r="GA206" s="1">
        <v>9999</v>
      </c>
      <c r="GB206" s="1">
        <v>9999</v>
      </c>
      <c r="GC206" s="1">
        <v>9999</v>
      </c>
      <c r="GD206" s="1">
        <v>999.9</v>
      </c>
      <c r="GE206" s="1">
        <v>1.85944</v>
      </c>
      <c r="GF206" s="1">
        <v>1.8544</v>
      </c>
      <c r="GG206" s="1">
        <v>1.85761</v>
      </c>
      <c r="GH206" s="1">
        <v>1.85605</v>
      </c>
      <c r="GI206" s="1">
        <v>1.85486</v>
      </c>
      <c r="GJ206" s="1">
        <v>1.8545499999999999</v>
      </c>
      <c r="GK206" s="1">
        <v>1.85317</v>
      </c>
      <c r="GL206" s="1">
        <v>1.85636</v>
      </c>
      <c r="GM206" s="1">
        <v>0</v>
      </c>
      <c r="GN206" s="1">
        <v>0</v>
      </c>
      <c r="GO206" s="1">
        <v>0</v>
      </c>
      <c r="GP206" s="1">
        <v>0</v>
      </c>
      <c r="GQ206" s="1" t="s">
        <v>358</v>
      </c>
      <c r="GR206" s="1" t="s">
        <v>359</v>
      </c>
      <c r="GS206" s="1" t="s">
        <v>360</v>
      </c>
      <c r="GT206" s="1" t="s">
        <v>360</v>
      </c>
      <c r="GU206" s="1" t="s">
        <v>360</v>
      </c>
      <c r="GV206" s="1" t="s">
        <v>360</v>
      </c>
      <c r="GW206" s="1">
        <v>0</v>
      </c>
      <c r="GX206" s="1">
        <v>100</v>
      </c>
      <c r="GY206" s="1">
        <v>100</v>
      </c>
      <c r="GZ206" s="1">
        <v>2.2330000000000001</v>
      </c>
      <c r="HA206" s="1">
        <v>1.78E-2</v>
      </c>
      <c r="HB206" s="1">
        <v>0.46748880523729403</v>
      </c>
      <c r="HC206" s="1">
        <v>2.678124759318837E-3</v>
      </c>
      <c r="HD206" s="1">
        <v>-9.3737611465157319E-7</v>
      </c>
      <c r="HE206" s="1">
        <v>1.3915637841753891E-10</v>
      </c>
      <c r="HF206" s="1">
        <v>-6.7805247810390282E-2</v>
      </c>
      <c r="HG206" s="1">
        <v>1.061361004592812E-2</v>
      </c>
      <c r="HH206" s="1">
        <v>-3.086644042041478E-4</v>
      </c>
      <c r="HI206" s="1">
        <v>1.24720902217549E-6</v>
      </c>
      <c r="HJ206" s="1">
        <v>1</v>
      </c>
      <c r="HK206" s="1">
        <v>2093</v>
      </c>
      <c r="HL206" s="1">
        <v>2</v>
      </c>
      <c r="HM206" s="1">
        <v>27</v>
      </c>
      <c r="HN206" s="1">
        <v>7.1</v>
      </c>
      <c r="HO206" s="1">
        <v>6.9</v>
      </c>
      <c r="HP206" s="1">
        <v>2.1118199999999998</v>
      </c>
      <c r="HQ206" s="1">
        <v>2.2912599999999999</v>
      </c>
      <c r="HR206" s="1">
        <v>1.4978</v>
      </c>
      <c r="HS206" s="1">
        <v>2.3022499999999999</v>
      </c>
      <c r="HT206" s="1">
        <v>1.5478499999999999</v>
      </c>
      <c r="HU206" s="1">
        <v>2.2595200000000002</v>
      </c>
      <c r="HV206" s="1">
        <v>35.174700000000001</v>
      </c>
      <c r="HW206" s="1">
        <v>15.2966</v>
      </c>
      <c r="HX206" s="1">
        <v>18</v>
      </c>
      <c r="HY206" s="1">
        <v>501.63499999999999</v>
      </c>
      <c r="HZ206" s="1">
        <v>517.82899999999995</v>
      </c>
      <c r="IA206" s="1">
        <v>29.5243</v>
      </c>
      <c r="IB206" s="1">
        <v>29.0151</v>
      </c>
      <c r="IC206" s="1">
        <v>30.000299999999999</v>
      </c>
      <c r="ID206" s="1">
        <v>28.81</v>
      </c>
      <c r="IE206" s="1">
        <v>28.9038</v>
      </c>
      <c r="IF206" s="1">
        <v>42.34</v>
      </c>
      <c r="IG206" s="1">
        <v>29.195399999999999</v>
      </c>
      <c r="IH206" s="1">
        <v>76.668599999999998</v>
      </c>
      <c r="II206" s="1">
        <v>29.504300000000001</v>
      </c>
      <c r="IJ206" s="1">
        <v>985.36599999999999</v>
      </c>
      <c r="IK206" s="1">
        <v>23.828499999999998</v>
      </c>
      <c r="IL206" s="1">
        <v>100.92</v>
      </c>
      <c r="IM206" s="1">
        <v>100.682</v>
      </c>
      <c r="IN206" s="1" t="s">
        <v>365</v>
      </c>
    </row>
    <row r="207" spans="1:248" ht="15.75" customHeight="1" x14ac:dyDescent="0.3">
      <c r="A207" s="1">
        <v>191</v>
      </c>
      <c r="B207" s="1">
        <v>1660484572.5999999</v>
      </c>
      <c r="C207" s="1">
        <v>443.5</v>
      </c>
      <c r="D207" s="1" t="s">
        <v>732</v>
      </c>
      <c r="E207" s="1" t="s">
        <v>733</v>
      </c>
      <c r="F207" s="1">
        <v>1</v>
      </c>
      <c r="G207" s="1" t="s">
        <v>349</v>
      </c>
      <c r="H207" s="1" t="s">
        <v>350</v>
      </c>
      <c r="I207" s="1" t="s">
        <v>351</v>
      </c>
      <c r="J207" s="1" t="s">
        <v>352</v>
      </c>
      <c r="K207" s="1" t="s">
        <v>353</v>
      </c>
      <c r="L207" s="1" t="s">
        <v>349</v>
      </c>
      <c r="M207" s="1" t="s">
        <v>354</v>
      </c>
      <c r="N207" s="1">
        <v>1660484565.099999</v>
      </c>
      <c r="O207" s="1">
        <f t="shared" si="0"/>
        <v>2.891906257651798E-3</v>
      </c>
      <c r="P207" s="1">
        <f t="shared" si="1"/>
        <v>2.8919062576517978</v>
      </c>
      <c r="Q207" s="1">
        <f t="shared" si="2"/>
        <v>5.1887401459958795</v>
      </c>
      <c r="R207" s="1">
        <f t="shared" si="3"/>
        <v>879.28946666666673</v>
      </c>
      <c r="S207" s="1">
        <f t="shared" si="4"/>
        <v>792.05503488396153</v>
      </c>
      <c r="T207" s="1">
        <f t="shared" si="5"/>
        <v>78.915449454859868</v>
      </c>
      <c r="U207" s="1">
        <f t="shared" si="6"/>
        <v>87.60694700096164</v>
      </c>
      <c r="V207" s="1">
        <f t="shared" si="7"/>
        <v>0.1427295361159428</v>
      </c>
      <c r="W207" s="1">
        <f t="shared" si="8"/>
        <v>2.9218678181191198</v>
      </c>
      <c r="X207" s="1">
        <f t="shared" si="9"/>
        <v>0.13896625792552394</v>
      </c>
      <c r="Y207" s="1">
        <f t="shared" si="10"/>
        <v>8.7183762213337276E-2</v>
      </c>
      <c r="Z207" s="1">
        <f t="shared" si="11"/>
        <v>321.51939640000001</v>
      </c>
      <c r="AA207" s="1">
        <f t="shared" si="12"/>
        <v>32.179974327050346</v>
      </c>
      <c r="AB207" s="1">
        <f t="shared" si="13"/>
        <v>31.730113333333328</v>
      </c>
      <c r="AC207" s="1">
        <f t="shared" si="14"/>
        <v>4.7026235070110687</v>
      </c>
      <c r="AD207" s="1">
        <f t="shared" si="15"/>
        <v>59.864371276694293</v>
      </c>
      <c r="AE207" s="1">
        <f t="shared" si="16"/>
        <v>2.706321571474597</v>
      </c>
      <c r="AF207" s="1">
        <f t="shared" si="17"/>
        <v>4.5207550229934359</v>
      </c>
      <c r="AG207" s="1">
        <f t="shared" si="18"/>
        <v>1.9963019355364717</v>
      </c>
      <c r="AH207" s="1">
        <f t="shared" si="19"/>
        <v>-127.5330659624443</v>
      </c>
      <c r="AI207" s="1">
        <f t="shared" si="20"/>
        <v>-109.27316676084801</v>
      </c>
      <c r="AJ207" s="1">
        <f t="shared" si="21"/>
        <v>-8.4299899467583774</v>
      </c>
      <c r="AK207" s="1">
        <f t="shared" si="22"/>
        <v>76.283173729949297</v>
      </c>
      <c r="AL207" s="1">
        <f t="shared" si="23"/>
        <v>36.905353692583532</v>
      </c>
      <c r="AM207" s="1">
        <f t="shared" si="24"/>
        <v>2.9058089223457007</v>
      </c>
      <c r="AN207" s="1">
        <f t="shared" si="25"/>
        <v>5.1887401459958795</v>
      </c>
      <c r="AO207" s="1">
        <v>971.86409761054949</v>
      </c>
      <c r="AP207" s="1">
        <v>939.58572727272679</v>
      </c>
      <c r="AQ207" s="1">
        <v>5.0660459258859589</v>
      </c>
      <c r="AR207" s="1">
        <v>64.973285806085684</v>
      </c>
      <c r="AS207" s="1">
        <f t="shared" si="26"/>
        <v>2.8919062576517978</v>
      </c>
      <c r="AT207" s="1">
        <v>23.771728779028859</v>
      </c>
      <c r="AU207" s="1">
        <v>27.147173939393941</v>
      </c>
      <c r="AV207" s="1">
        <v>-4.688102906930988E-5</v>
      </c>
      <c r="AW207" s="1">
        <v>82.278735908204425</v>
      </c>
      <c r="AX207" s="1">
        <v>0</v>
      </c>
      <c r="AY207" s="1">
        <v>0</v>
      </c>
      <c r="AZ207" s="1">
        <f t="shared" si="27"/>
        <v>1</v>
      </c>
      <c r="BA207" s="1">
        <f t="shared" si="28"/>
        <v>0</v>
      </c>
      <c r="BB207" s="1">
        <f t="shared" si="29"/>
        <v>51946.410777743455</v>
      </c>
      <c r="BC207" s="1">
        <f t="shared" si="30"/>
        <v>2000.0246666666669</v>
      </c>
      <c r="BD207" s="1">
        <f t="shared" si="31"/>
        <v>1681.2204400000003</v>
      </c>
      <c r="BE207" s="1">
        <f t="shared" si="32"/>
        <v>0.84059985260181791</v>
      </c>
      <c r="BF207" s="1">
        <f t="shared" si="33"/>
        <v>0.16075771552150855</v>
      </c>
      <c r="BG207" s="1">
        <v>6</v>
      </c>
      <c r="BH207" s="1">
        <v>0.5</v>
      </c>
      <c r="BI207" s="1" t="s">
        <v>355</v>
      </c>
      <c r="BJ207" s="1">
        <v>2</v>
      </c>
      <c r="BK207" s="1" t="b">
        <v>1</v>
      </c>
      <c r="BL207" s="1">
        <v>1660484565.099999</v>
      </c>
      <c r="BM207" s="1">
        <v>879.28946666666673</v>
      </c>
      <c r="BN207" s="1">
        <v>926.62880000000007</v>
      </c>
      <c r="BO207" s="1">
        <v>27.162686666666669</v>
      </c>
      <c r="BP207" s="1">
        <v>23.771373333333329</v>
      </c>
      <c r="BQ207" s="1">
        <v>877.10053333333337</v>
      </c>
      <c r="BR207" s="1">
        <v>27.144880000000001</v>
      </c>
      <c r="BS207" s="1">
        <v>500.13886666666662</v>
      </c>
      <c r="BT207" s="1">
        <v>99.533760000000015</v>
      </c>
      <c r="BU207" s="1">
        <v>0.10003560666666669</v>
      </c>
      <c r="BV207" s="1">
        <v>31.03642</v>
      </c>
      <c r="BW207" s="1">
        <v>31.730113333333328</v>
      </c>
      <c r="BX207" s="1">
        <v>999.89999999999986</v>
      </c>
      <c r="BY207" s="1">
        <v>0</v>
      </c>
      <c r="BZ207" s="1">
        <v>0</v>
      </c>
      <c r="CA207" s="1">
        <v>10002.912</v>
      </c>
      <c r="CB207" s="1">
        <v>0</v>
      </c>
      <c r="CC207" s="1">
        <v>169.59253333333331</v>
      </c>
      <c r="CD207" s="1">
        <v>-47.339280000000002</v>
      </c>
      <c r="CE207" s="1">
        <v>903.84000000000015</v>
      </c>
      <c r="CF207" s="1">
        <v>949.19233333333318</v>
      </c>
      <c r="CG207" s="1">
        <v>3.3913159999999989</v>
      </c>
      <c r="CH207" s="1">
        <v>926.62880000000007</v>
      </c>
      <c r="CI207" s="1">
        <v>23.771373333333329</v>
      </c>
      <c r="CJ207" s="1">
        <v>2.703605333333333</v>
      </c>
      <c r="CK207" s="1">
        <v>2.3660540000000001</v>
      </c>
      <c r="CL207" s="1">
        <v>22.307040000000001</v>
      </c>
      <c r="CM207" s="1">
        <v>20.133300000000009</v>
      </c>
      <c r="CN207" s="1">
        <v>2000.0246666666669</v>
      </c>
      <c r="CO207" s="1">
        <v>0.98000440000000011</v>
      </c>
      <c r="CP207" s="1">
        <v>1.9996079999999999E-2</v>
      </c>
      <c r="CQ207" s="1">
        <v>0</v>
      </c>
      <c r="CR207" s="1">
        <v>2.4992666666666672</v>
      </c>
      <c r="CS207" s="1">
        <v>0</v>
      </c>
      <c r="CT207" s="1">
        <v>32846.313333333332</v>
      </c>
      <c r="CU207" s="1">
        <v>17412.55333333333</v>
      </c>
      <c r="CV207" s="1">
        <v>39.186999999999998</v>
      </c>
      <c r="CW207" s="1">
        <v>40.145666666666671</v>
      </c>
      <c r="CX207" s="1">
        <v>39.125</v>
      </c>
      <c r="CY207" s="1">
        <v>38.662199999999999</v>
      </c>
      <c r="CZ207" s="1">
        <v>39.3874</v>
      </c>
      <c r="DA207" s="1">
        <v>1960.0340000000001</v>
      </c>
      <c r="DB207" s="1">
        <v>39.990666666666669</v>
      </c>
      <c r="DC207" s="1">
        <v>0</v>
      </c>
      <c r="DD207" s="1">
        <v>1660484570.5999999</v>
      </c>
      <c r="DE207" s="1">
        <v>0</v>
      </c>
      <c r="DF207" s="1">
        <v>1660484159.0999999</v>
      </c>
      <c r="DG207" s="1" t="s">
        <v>356</v>
      </c>
      <c r="DH207" s="1">
        <v>1660484145.0999999</v>
      </c>
      <c r="DI207" s="1">
        <v>1660484159.0999999</v>
      </c>
      <c r="DJ207" s="1">
        <v>1</v>
      </c>
      <c r="DK207" s="1">
        <v>6.3E-2</v>
      </c>
      <c r="DL207" s="1">
        <v>-2.8000000000000001E-2</v>
      </c>
      <c r="DM207" s="1">
        <v>1.395</v>
      </c>
      <c r="DN207" s="1">
        <v>2.7E-2</v>
      </c>
      <c r="DO207" s="1">
        <v>400</v>
      </c>
      <c r="DP207" s="1">
        <v>24</v>
      </c>
      <c r="DQ207" s="1">
        <v>0.47</v>
      </c>
      <c r="DR207" s="1">
        <v>0.03</v>
      </c>
      <c r="DS207" s="1">
        <v>5.2721487493873358</v>
      </c>
      <c r="DT207" s="1">
        <v>0.67402503826200932</v>
      </c>
      <c r="DU207" s="1">
        <v>0.1113317017044977</v>
      </c>
      <c r="DV207" s="1">
        <v>0</v>
      </c>
      <c r="DW207" s="1">
        <v>36.926391354020531</v>
      </c>
      <c r="DX207" s="1">
        <v>-2.834676834695431</v>
      </c>
      <c r="DY207" s="1">
        <v>0.25039729060487648</v>
      </c>
      <c r="DZ207" s="1">
        <v>0</v>
      </c>
      <c r="EA207" s="1">
        <v>-47.341609677419349</v>
      </c>
      <c r="EB207" s="1">
        <v>2.283517741935432</v>
      </c>
      <c r="EC207" s="1">
        <v>0.24639996773517639</v>
      </c>
      <c r="ED207" s="1">
        <v>0</v>
      </c>
      <c r="EE207" s="1">
        <v>785.35672591129764</v>
      </c>
      <c r="EF207" s="1">
        <v>281.21122011466781</v>
      </c>
      <c r="EG207" s="1">
        <v>20.313932864001519</v>
      </c>
      <c r="EH207" s="1">
        <v>0</v>
      </c>
      <c r="EI207" s="1">
        <v>3.3963512195121961</v>
      </c>
      <c r="EJ207" s="1">
        <v>-9.6832264808362878E-2</v>
      </c>
      <c r="EK207" s="1">
        <v>1.00437900229438E-2</v>
      </c>
      <c r="EL207" s="1">
        <v>1</v>
      </c>
      <c r="EM207" s="1">
        <v>1.99693389264862</v>
      </c>
      <c r="EN207" s="1">
        <v>-2.5447688974813809E-2</v>
      </c>
      <c r="EO207" s="1">
        <v>2.060256599267932E-3</v>
      </c>
      <c r="EP207" s="1">
        <v>1</v>
      </c>
      <c r="EQ207" s="1">
        <v>2</v>
      </c>
      <c r="ER207" s="1">
        <v>6</v>
      </c>
      <c r="ES207" s="1" t="s">
        <v>384</v>
      </c>
      <c r="ET207" s="1">
        <v>2.9455399999999998</v>
      </c>
      <c r="EU207" s="1">
        <v>2.80104</v>
      </c>
      <c r="EV207" s="1">
        <v>0.15860399999999999</v>
      </c>
      <c r="EW207" s="1">
        <v>0.16387199999999999</v>
      </c>
      <c r="EX207" s="1">
        <v>0.118446</v>
      </c>
      <c r="EY207" s="1">
        <v>0.107975</v>
      </c>
      <c r="EZ207" s="1">
        <v>17336.599999999999</v>
      </c>
      <c r="FA207" s="1">
        <v>18070.599999999999</v>
      </c>
      <c r="FB207" s="1">
        <v>23944.9</v>
      </c>
      <c r="FC207" s="1">
        <v>25133.599999999999</v>
      </c>
      <c r="FD207" s="1">
        <v>33775.699999999997</v>
      </c>
      <c r="FE207" s="1">
        <v>35791.9</v>
      </c>
      <c r="FF207" s="1">
        <v>43634.2</v>
      </c>
      <c r="FG207" s="1">
        <v>46453.1</v>
      </c>
      <c r="FH207" s="1">
        <v>2.0022500000000001</v>
      </c>
      <c r="FI207" s="1">
        <v>1.9246000000000001</v>
      </c>
      <c r="FJ207" s="1">
        <v>0.164323</v>
      </c>
      <c r="FK207" s="1">
        <v>0</v>
      </c>
      <c r="FL207" s="1">
        <v>29.040500000000002</v>
      </c>
      <c r="FM207" s="1">
        <v>999.9</v>
      </c>
      <c r="FN207" s="1">
        <v>69.2</v>
      </c>
      <c r="FO207" s="1">
        <v>31.6</v>
      </c>
      <c r="FP207" s="1">
        <v>32.456600000000002</v>
      </c>
      <c r="FQ207" s="1">
        <v>63.954000000000001</v>
      </c>
      <c r="FR207" s="1">
        <v>25.568899999999999</v>
      </c>
      <c r="FS207" s="1">
        <v>1</v>
      </c>
      <c r="FT207" s="1">
        <v>0.14421700000000001</v>
      </c>
      <c r="FU207" s="1">
        <v>-0.18382100000000001</v>
      </c>
      <c r="FV207" s="1">
        <v>20.323599999999999</v>
      </c>
      <c r="FW207" s="1">
        <v>5.2130999999999998</v>
      </c>
      <c r="FX207" s="1">
        <v>11.9048</v>
      </c>
      <c r="FY207" s="1">
        <v>5.0030000000000001</v>
      </c>
      <c r="FZ207" s="1">
        <v>3.2898000000000001</v>
      </c>
      <c r="GA207" s="1">
        <v>9999</v>
      </c>
      <c r="GB207" s="1">
        <v>9999</v>
      </c>
      <c r="GC207" s="1">
        <v>9999</v>
      </c>
      <c r="GD207" s="1">
        <v>999.9</v>
      </c>
      <c r="GE207" s="1">
        <v>1.85944</v>
      </c>
      <c r="GF207" s="1">
        <v>1.8544</v>
      </c>
      <c r="GG207" s="1">
        <v>1.8575999999999999</v>
      </c>
      <c r="GH207" s="1">
        <v>1.8560300000000001</v>
      </c>
      <c r="GI207" s="1">
        <v>1.85486</v>
      </c>
      <c r="GJ207" s="1">
        <v>1.8545499999999999</v>
      </c>
      <c r="GK207" s="1">
        <v>1.8531500000000001</v>
      </c>
      <c r="GL207" s="1">
        <v>1.8563499999999999</v>
      </c>
      <c r="GM207" s="1">
        <v>0</v>
      </c>
      <c r="GN207" s="1">
        <v>0</v>
      </c>
      <c r="GO207" s="1">
        <v>0</v>
      </c>
      <c r="GP207" s="1">
        <v>0</v>
      </c>
      <c r="GQ207" s="1" t="s">
        <v>358</v>
      </c>
      <c r="GR207" s="1" t="s">
        <v>359</v>
      </c>
      <c r="GS207" s="1" t="s">
        <v>360</v>
      </c>
      <c r="GT207" s="1" t="s">
        <v>360</v>
      </c>
      <c r="GU207" s="1" t="s">
        <v>360</v>
      </c>
      <c r="GV207" s="1" t="s">
        <v>360</v>
      </c>
      <c r="GW207" s="1">
        <v>0</v>
      </c>
      <c r="GX207" s="1">
        <v>100</v>
      </c>
      <c r="GY207" s="1">
        <v>100</v>
      </c>
      <c r="GZ207" s="1">
        <v>2.2389999999999999</v>
      </c>
      <c r="HA207" s="1">
        <v>1.7899999999999999E-2</v>
      </c>
      <c r="HB207" s="1">
        <v>0.46748880523729403</v>
      </c>
      <c r="HC207" s="1">
        <v>2.678124759318837E-3</v>
      </c>
      <c r="HD207" s="1">
        <v>-9.3737611465157319E-7</v>
      </c>
      <c r="HE207" s="1">
        <v>1.3915637841753891E-10</v>
      </c>
      <c r="HF207" s="1">
        <v>-6.7805247810390282E-2</v>
      </c>
      <c r="HG207" s="1">
        <v>1.061361004592812E-2</v>
      </c>
      <c r="HH207" s="1">
        <v>-3.086644042041478E-4</v>
      </c>
      <c r="HI207" s="1">
        <v>1.24720902217549E-6</v>
      </c>
      <c r="HJ207" s="1">
        <v>1</v>
      </c>
      <c r="HK207" s="1">
        <v>2093</v>
      </c>
      <c r="HL207" s="1">
        <v>2</v>
      </c>
      <c r="HM207" s="1">
        <v>27</v>
      </c>
      <c r="HN207" s="1">
        <v>7.1</v>
      </c>
      <c r="HO207" s="1">
        <v>6.9</v>
      </c>
      <c r="HP207" s="1">
        <v>2.1227999999999998</v>
      </c>
      <c r="HQ207" s="1">
        <v>2.2656200000000002</v>
      </c>
      <c r="HR207" s="1">
        <v>1.4978</v>
      </c>
      <c r="HS207" s="1">
        <v>2.3022499999999999</v>
      </c>
      <c r="HT207" s="1">
        <v>1.5478499999999999</v>
      </c>
      <c r="HU207" s="1">
        <v>2.4072300000000002</v>
      </c>
      <c r="HV207" s="1">
        <v>35.197800000000001</v>
      </c>
      <c r="HW207" s="1">
        <v>15.305300000000001</v>
      </c>
      <c r="HX207" s="1">
        <v>18</v>
      </c>
      <c r="HY207" s="1">
        <v>501.65499999999997</v>
      </c>
      <c r="HZ207" s="1">
        <v>517.678</v>
      </c>
      <c r="IA207" s="1">
        <v>29.518799999999999</v>
      </c>
      <c r="IB207" s="1">
        <v>29.015699999999999</v>
      </c>
      <c r="IC207" s="1">
        <v>30.000299999999999</v>
      </c>
      <c r="ID207" s="1">
        <v>28.810600000000001</v>
      </c>
      <c r="IE207" s="1">
        <v>28.9039</v>
      </c>
      <c r="IF207" s="1">
        <v>42.581499999999998</v>
      </c>
      <c r="IG207" s="1">
        <v>29.195399999999999</v>
      </c>
      <c r="IH207" s="1">
        <v>76.668599999999998</v>
      </c>
      <c r="II207" s="1">
        <v>29.504300000000001</v>
      </c>
      <c r="IJ207" s="1">
        <v>995.38400000000001</v>
      </c>
      <c r="IK207" s="1">
        <v>23.829000000000001</v>
      </c>
      <c r="IL207" s="1">
        <v>100.919</v>
      </c>
      <c r="IM207" s="1">
        <v>100.682</v>
      </c>
      <c r="IN207" s="1" t="s">
        <v>365</v>
      </c>
    </row>
    <row r="208" spans="1:248" ht="15.75" customHeight="1" x14ac:dyDescent="0.3">
      <c r="A208" s="1">
        <v>192</v>
      </c>
      <c r="B208" s="1">
        <v>1660484573.5999999</v>
      </c>
      <c r="C208" s="1">
        <v>444.5</v>
      </c>
      <c r="D208" s="1" t="s">
        <v>734</v>
      </c>
      <c r="E208" s="1" t="s">
        <v>735</v>
      </c>
      <c r="F208" s="1">
        <v>1</v>
      </c>
      <c r="G208" s="1" t="s">
        <v>349</v>
      </c>
      <c r="H208" s="1" t="s">
        <v>350</v>
      </c>
      <c r="I208" s="1" t="s">
        <v>351</v>
      </c>
      <c r="J208" s="1" t="s">
        <v>352</v>
      </c>
      <c r="K208" s="1" t="s">
        <v>353</v>
      </c>
      <c r="L208" s="1" t="s">
        <v>349</v>
      </c>
      <c r="M208" s="1" t="s">
        <v>354</v>
      </c>
      <c r="N208" s="1">
        <v>1660484565.5999999</v>
      </c>
      <c r="O208" s="1">
        <f t="shared" si="0"/>
        <v>2.8893993377914033E-3</v>
      </c>
      <c r="P208" s="1">
        <f t="shared" si="1"/>
        <v>2.8893993377914033</v>
      </c>
      <c r="Q208" s="1">
        <f t="shared" si="2"/>
        <v>5.2990087222345528</v>
      </c>
      <c r="R208" s="1">
        <f t="shared" si="3"/>
        <v>881.77199999999993</v>
      </c>
      <c r="S208" s="1">
        <f t="shared" si="4"/>
        <v>793.17034717459364</v>
      </c>
      <c r="T208" s="1">
        <f t="shared" si="5"/>
        <v>79.026535244977794</v>
      </c>
      <c r="U208" s="1">
        <f t="shared" si="6"/>
        <v>87.854250079139405</v>
      </c>
      <c r="V208" s="1">
        <f t="shared" si="7"/>
        <v>0.14261948040247044</v>
      </c>
      <c r="W208" s="1">
        <f t="shared" si="8"/>
        <v>2.9217600233198784</v>
      </c>
      <c r="X208" s="1">
        <f t="shared" si="9"/>
        <v>0.13886178657224199</v>
      </c>
      <c r="Y208" s="1">
        <f t="shared" si="10"/>
        <v>8.7117984038371371E-2</v>
      </c>
      <c r="Z208" s="1">
        <f t="shared" si="11"/>
        <v>321.51984618749998</v>
      </c>
      <c r="AA208" s="1">
        <f t="shared" si="12"/>
        <v>32.179748645940521</v>
      </c>
      <c r="AB208" s="1">
        <f t="shared" si="13"/>
        <v>31.728831249999999</v>
      </c>
      <c r="AC208" s="1">
        <f t="shared" si="14"/>
        <v>4.7022815884018883</v>
      </c>
      <c r="AD208" s="1">
        <f t="shared" si="15"/>
        <v>59.864949946547306</v>
      </c>
      <c r="AE208" s="1">
        <f t="shared" si="16"/>
        <v>2.7062058083710108</v>
      </c>
      <c r="AF208" s="1">
        <f t="shared" si="17"/>
        <v>4.5205179504657558</v>
      </c>
      <c r="AG208" s="1">
        <f t="shared" si="18"/>
        <v>1.9960757800308775</v>
      </c>
      <c r="AH208" s="1">
        <f t="shared" si="19"/>
        <v>-127.42251079660089</v>
      </c>
      <c r="AI208" s="1">
        <f t="shared" si="20"/>
        <v>-109.21210079252678</v>
      </c>
      <c r="AJ208" s="1">
        <f t="shared" si="21"/>
        <v>-8.4254983464512367</v>
      </c>
      <c r="AK208" s="1">
        <f t="shared" si="22"/>
        <v>76.459736251921058</v>
      </c>
      <c r="AL208" s="1">
        <f t="shared" si="23"/>
        <v>36.918297235406605</v>
      </c>
      <c r="AM208" s="1">
        <f t="shared" si="24"/>
        <v>2.9048598548852707</v>
      </c>
      <c r="AN208" s="1">
        <f t="shared" si="25"/>
        <v>5.2990087222345528</v>
      </c>
      <c r="AO208" s="1">
        <v>977.05845852150981</v>
      </c>
      <c r="AP208" s="1">
        <v>944.65659393939359</v>
      </c>
      <c r="AQ208" s="1">
        <v>5.0636427349038868</v>
      </c>
      <c r="AR208" s="1">
        <v>64.973285806085684</v>
      </c>
      <c r="AS208" s="1">
        <f t="shared" si="26"/>
        <v>2.8893993377914033</v>
      </c>
      <c r="AT208" s="1">
        <v>23.771980407956772</v>
      </c>
      <c r="AU208" s="1">
        <v>27.144603030303021</v>
      </c>
      <c r="AV208" s="1">
        <v>-5.8145754933042098E-5</v>
      </c>
      <c r="AW208" s="1">
        <v>82.278735908204425</v>
      </c>
      <c r="AX208" s="1">
        <v>0</v>
      </c>
      <c r="AY208" s="1">
        <v>0</v>
      </c>
      <c r="AZ208" s="1">
        <f t="shared" si="27"/>
        <v>1</v>
      </c>
      <c r="BA208" s="1">
        <f t="shared" si="28"/>
        <v>0</v>
      </c>
      <c r="BB208" s="1">
        <f t="shared" si="29"/>
        <v>51943.501593202214</v>
      </c>
      <c r="BC208" s="1">
        <f t="shared" si="30"/>
        <v>2000.0274999999999</v>
      </c>
      <c r="BD208" s="1">
        <f t="shared" si="31"/>
        <v>1681.22281875</v>
      </c>
      <c r="BE208" s="1">
        <f t="shared" si="32"/>
        <v>0.84059985112704705</v>
      </c>
      <c r="BF208" s="1">
        <f t="shared" si="33"/>
        <v>0.16075771267520073</v>
      </c>
      <c r="BG208" s="1">
        <v>6</v>
      </c>
      <c r="BH208" s="1">
        <v>0.5</v>
      </c>
      <c r="BI208" s="1" t="s">
        <v>355</v>
      </c>
      <c r="BJ208" s="1">
        <v>2</v>
      </c>
      <c r="BK208" s="1" t="b">
        <v>1</v>
      </c>
      <c r="BL208" s="1">
        <v>1660484565.5999999</v>
      </c>
      <c r="BM208" s="1">
        <v>881.77199999999993</v>
      </c>
      <c r="BN208" s="1">
        <v>929.13481249999995</v>
      </c>
      <c r="BO208" s="1">
        <v>27.161537500000001</v>
      </c>
      <c r="BP208" s="1">
        <v>23.771306249999999</v>
      </c>
      <c r="BQ208" s="1">
        <v>879.57974999999999</v>
      </c>
      <c r="BR208" s="1">
        <v>27.143725</v>
      </c>
      <c r="BS208" s="1">
        <v>500.13568750000002</v>
      </c>
      <c r="BT208" s="1">
        <v>99.533725000000004</v>
      </c>
      <c r="BU208" s="1">
        <v>0.10002395</v>
      </c>
      <c r="BV208" s="1">
        <v>31.035499999999999</v>
      </c>
      <c r="BW208" s="1">
        <v>31.728831249999999</v>
      </c>
      <c r="BX208" s="1">
        <v>999.9</v>
      </c>
      <c r="BY208" s="1">
        <v>0</v>
      </c>
      <c r="BZ208" s="1">
        <v>0</v>
      </c>
      <c r="CA208" s="1">
        <v>10002.299999999999</v>
      </c>
      <c r="CB208" s="1">
        <v>0</v>
      </c>
      <c r="CC208" s="1">
        <v>171.2338125</v>
      </c>
      <c r="CD208" s="1">
        <v>-47.362731250000003</v>
      </c>
      <c r="CE208" s="1">
        <v>906.39075000000003</v>
      </c>
      <c r="CF208" s="1">
        <v>951.75931250000008</v>
      </c>
      <c r="CG208" s="1">
        <v>3.3902362500000001</v>
      </c>
      <c r="CH208" s="1">
        <v>929.13481249999995</v>
      </c>
      <c r="CI208" s="1">
        <v>23.771306249999999</v>
      </c>
      <c r="CJ208" s="1">
        <v>2.7034899999999999</v>
      </c>
      <c r="CK208" s="1">
        <v>2.3660462500000001</v>
      </c>
      <c r="CL208" s="1">
        <v>22.306337500000001</v>
      </c>
      <c r="CM208" s="1">
        <v>20.13325</v>
      </c>
      <c r="CN208" s="1">
        <v>2000.0274999999999</v>
      </c>
      <c r="CO208" s="1">
        <v>0.9800044375000001</v>
      </c>
      <c r="CP208" s="1">
        <v>1.9996043750000001E-2</v>
      </c>
      <c r="CQ208" s="1">
        <v>0</v>
      </c>
      <c r="CR208" s="1">
        <v>2.5662500000000001</v>
      </c>
      <c r="CS208" s="1">
        <v>0</v>
      </c>
      <c r="CT208" s="1">
        <v>32845.974999999999</v>
      </c>
      <c r="CU208" s="1">
        <v>17412.575000000001</v>
      </c>
      <c r="CV208" s="1">
        <v>39.186999999999998</v>
      </c>
      <c r="CW208" s="1">
        <v>40.144374999999997</v>
      </c>
      <c r="CX208" s="1">
        <v>39.125</v>
      </c>
      <c r="CY208" s="1">
        <v>38.659875</v>
      </c>
      <c r="CZ208" s="1">
        <v>39.386625000000002</v>
      </c>
      <c r="DA208" s="1">
        <v>1960.036875</v>
      </c>
      <c r="DB208" s="1">
        <v>39.990625000000009</v>
      </c>
      <c r="DC208" s="1">
        <v>0</v>
      </c>
      <c r="DD208" s="1">
        <v>1660484571.2</v>
      </c>
      <c r="DE208" s="1">
        <v>0</v>
      </c>
      <c r="DF208" s="1">
        <v>1660484159.0999999</v>
      </c>
      <c r="DG208" s="1" t="s">
        <v>356</v>
      </c>
      <c r="DH208" s="1">
        <v>1660484145.0999999</v>
      </c>
      <c r="DI208" s="1">
        <v>1660484159.0999999</v>
      </c>
      <c r="DJ208" s="1">
        <v>1</v>
      </c>
      <c r="DK208" s="1">
        <v>6.3E-2</v>
      </c>
      <c r="DL208" s="1">
        <v>-2.8000000000000001E-2</v>
      </c>
      <c r="DM208" s="1">
        <v>1.395</v>
      </c>
      <c r="DN208" s="1">
        <v>2.7E-2</v>
      </c>
      <c r="DO208" s="1">
        <v>400</v>
      </c>
      <c r="DP208" s="1">
        <v>24</v>
      </c>
      <c r="DQ208" s="1">
        <v>0.47</v>
      </c>
      <c r="DR208" s="1">
        <v>0.03</v>
      </c>
      <c r="DS208" s="1">
        <v>5.264827238458599</v>
      </c>
      <c r="DT208" s="1">
        <v>0.62470715159790891</v>
      </c>
      <c r="DU208" s="1">
        <v>0.1120475402746062</v>
      </c>
      <c r="DV208" s="1">
        <v>0</v>
      </c>
      <c r="DW208" s="1">
        <v>36.91067223388378</v>
      </c>
      <c r="DX208" s="1">
        <v>-2.4618600750394979</v>
      </c>
      <c r="DY208" s="1">
        <v>0.24585349349783481</v>
      </c>
      <c r="DZ208" s="1">
        <v>0</v>
      </c>
      <c r="EA208" s="1">
        <v>-47.351199999999999</v>
      </c>
      <c r="EB208" s="1">
        <v>1.788157508342517</v>
      </c>
      <c r="EC208" s="1">
        <v>0.26057327312421491</v>
      </c>
      <c r="ED208" s="1">
        <v>0</v>
      </c>
      <c r="EE208" s="1">
        <v>791.44461355831663</v>
      </c>
      <c r="EF208" s="1">
        <v>282.11502649815532</v>
      </c>
      <c r="EG208" s="1">
        <v>21.057177935268189</v>
      </c>
      <c r="EH208" s="1">
        <v>0</v>
      </c>
      <c r="EI208" s="1">
        <v>3.393405749999999</v>
      </c>
      <c r="EJ208" s="1">
        <v>-0.1049152345215888</v>
      </c>
      <c r="EK208" s="1">
        <v>1.058073671525289E-2</v>
      </c>
      <c r="EL208" s="1">
        <v>1</v>
      </c>
      <c r="EM208" s="1">
        <v>1.996312500481046</v>
      </c>
      <c r="EN208" s="1">
        <v>-2.4141566205877311E-2</v>
      </c>
      <c r="EO208" s="1">
        <v>2.0015554734079651E-3</v>
      </c>
      <c r="EP208" s="1">
        <v>1</v>
      </c>
      <c r="EQ208" s="1">
        <v>2</v>
      </c>
      <c r="ER208" s="1">
        <v>6</v>
      </c>
      <c r="ES208" s="1" t="s">
        <v>384</v>
      </c>
      <c r="ET208" s="1">
        <v>2.9452400000000001</v>
      </c>
      <c r="EU208" s="1">
        <v>2.80097</v>
      </c>
      <c r="EV208" s="1">
        <v>0.159164</v>
      </c>
      <c r="EW208" s="1">
        <v>0.164441</v>
      </c>
      <c r="EX208" s="1">
        <v>0.118439</v>
      </c>
      <c r="EY208" s="1">
        <v>0.10796600000000001</v>
      </c>
      <c r="EZ208" s="1">
        <v>17324.900000000001</v>
      </c>
      <c r="FA208" s="1">
        <v>18058.2</v>
      </c>
      <c r="FB208" s="1">
        <v>23944.799999999999</v>
      </c>
      <c r="FC208" s="1">
        <v>25133.4</v>
      </c>
      <c r="FD208" s="1">
        <v>33775.800000000003</v>
      </c>
      <c r="FE208" s="1">
        <v>35792.1</v>
      </c>
      <c r="FF208" s="1">
        <v>43633.9</v>
      </c>
      <c r="FG208" s="1">
        <v>46452.800000000003</v>
      </c>
      <c r="FH208" s="1">
        <v>2.0021300000000002</v>
      </c>
      <c r="FI208" s="1">
        <v>1.9247000000000001</v>
      </c>
      <c r="FJ208" s="1">
        <v>0.16383800000000001</v>
      </c>
      <c r="FK208" s="1">
        <v>0</v>
      </c>
      <c r="FL208" s="1">
        <v>29.041599999999999</v>
      </c>
      <c r="FM208" s="1">
        <v>999.9</v>
      </c>
      <c r="FN208" s="1">
        <v>69.2</v>
      </c>
      <c r="FO208" s="1">
        <v>31.6</v>
      </c>
      <c r="FP208" s="1">
        <v>32.452599999999997</v>
      </c>
      <c r="FQ208" s="1">
        <v>63.884</v>
      </c>
      <c r="FR208" s="1">
        <v>26.306100000000001</v>
      </c>
      <c r="FS208" s="1">
        <v>1</v>
      </c>
      <c r="FT208" s="1">
        <v>0.14423800000000001</v>
      </c>
      <c r="FU208" s="1">
        <v>-0.17775299999999999</v>
      </c>
      <c r="FV208" s="1">
        <v>20.323499999999999</v>
      </c>
      <c r="FW208" s="1">
        <v>5.21265</v>
      </c>
      <c r="FX208" s="1">
        <v>11.904999999999999</v>
      </c>
      <c r="FY208" s="1">
        <v>5.0029500000000002</v>
      </c>
      <c r="FZ208" s="1">
        <v>3.2898000000000001</v>
      </c>
      <c r="GA208" s="1">
        <v>9999</v>
      </c>
      <c r="GB208" s="1">
        <v>9999</v>
      </c>
      <c r="GC208" s="1">
        <v>9999</v>
      </c>
      <c r="GD208" s="1">
        <v>999.9</v>
      </c>
      <c r="GE208" s="1">
        <v>1.85944</v>
      </c>
      <c r="GF208" s="1">
        <v>1.8544</v>
      </c>
      <c r="GG208" s="1">
        <v>1.8575999999999999</v>
      </c>
      <c r="GH208" s="1">
        <v>1.8560300000000001</v>
      </c>
      <c r="GI208" s="1">
        <v>1.85486</v>
      </c>
      <c r="GJ208" s="1">
        <v>1.8545499999999999</v>
      </c>
      <c r="GK208" s="1">
        <v>1.85314</v>
      </c>
      <c r="GL208" s="1">
        <v>1.85633</v>
      </c>
      <c r="GM208" s="1">
        <v>0</v>
      </c>
      <c r="GN208" s="1">
        <v>0</v>
      </c>
      <c r="GO208" s="1">
        <v>0</v>
      </c>
      <c r="GP208" s="1">
        <v>0</v>
      </c>
      <c r="GQ208" s="1" t="s">
        <v>358</v>
      </c>
      <c r="GR208" s="1" t="s">
        <v>359</v>
      </c>
      <c r="GS208" s="1" t="s">
        <v>360</v>
      </c>
      <c r="GT208" s="1" t="s">
        <v>360</v>
      </c>
      <c r="GU208" s="1" t="s">
        <v>360</v>
      </c>
      <c r="GV208" s="1" t="s">
        <v>360</v>
      </c>
      <c r="GW208" s="1">
        <v>0</v>
      </c>
      <c r="GX208" s="1">
        <v>100</v>
      </c>
      <c r="GY208" s="1">
        <v>100</v>
      </c>
      <c r="GZ208" s="1">
        <v>2.2450000000000001</v>
      </c>
      <c r="HA208" s="1">
        <v>1.7899999999999999E-2</v>
      </c>
      <c r="HB208" s="1">
        <v>0.46748880523729403</v>
      </c>
      <c r="HC208" s="1">
        <v>2.678124759318837E-3</v>
      </c>
      <c r="HD208" s="1">
        <v>-9.3737611465157319E-7</v>
      </c>
      <c r="HE208" s="1">
        <v>1.3915637841753891E-10</v>
      </c>
      <c r="HF208" s="1">
        <v>-6.7805247810390282E-2</v>
      </c>
      <c r="HG208" s="1">
        <v>1.061361004592812E-2</v>
      </c>
      <c r="HH208" s="1">
        <v>-3.086644042041478E-4</v>
      </c>
      <c r="HI208" s="1">
        <v>1.24720902217549E-6</v>
      </c>
      <c r="HJ208" s="1">
        <v>1</v>
      </c>
      <c r="HK208" s="1">
        <v>2093</v>
      </c>
      <c r="HL208" s="1">
        <v>2</v>
      </c>
      <c r="HM208" s="1">
        <v>27</v>
      </c>
      <c r="HN208" s="1">
        <v>7.1</v>
      </c>
      <c r="HO208" s="1">
        <v>6.9</v>
      </c>
      <c r="HP208" s="1">
        <v>2.1301299999999999</v>
      </c>
      <c r="HQ208" s="1">
        <v>2.2839399999999999</v>
      </c>
      <c r="HR208" s="1">
        <v>1.4978</v>
      </c>
      <c r="HS208" s="1">
        <v>2.3022499999999999</v>
      </c>
      <c r="HT208" s="1">
        <v>1.5478499999999999</v>
      </c>
      <c r="HU208" s="1">
        <v>2.4401899999999999</v>
      </c>
      <c r="HV208" s="1">
        <v>35.197800000000001</v>
      </c>
      <c r="HW208" s="1">
        <v>15.305300000000001</v>
      </c>
      <c r="HX208" s="1">
        <v>18</v>
      </c>
      <c r="HY208" s="1">
        <v>501.58499999999998</v>
      </c>
      <c r="HZ208" s="1">
        <v>517.75</v>
      </c>
      <c r="IA208" s="1">
        <v>29.513300000000001</v>
      </c>
      <c r="IB208" s="1">
        <v>29.016400000000001</v>
      </c>
      <c r="IC208" s="1">
        <v>30.000299999999999</v>
      </c>
      <c r="ID208" s="1">
        <v>28.811199999999999</v>
      </c>
      <c r="IE208" s="1">
        <v>28.904399999999999</v>
      </c>
      <c r="IF208" s="1">
        <v>42.697000000000003</v>
      </c>
      <c r="IG208" s="1">
        <v>29.195399999999999</v>
      </c>
      <c r="IH208" s="1">
        <v>76.668599999999998</v>
      </c>
      <c r="II208" s="1">
        <v>29.504300000000001</v>
      </c>
      <c r="IJ208" s="1">
        <v>995.38400000000001</v>
      </c>
      <c r="IK208" s="1">
        <v>23.836200000000002</v>
      </c>
      <c r="IL208" s="1">
        <v>100.919</v>
      </c>
      <c r="IM208" s="1">
        <v>100.681</v>
      </c>
      <c r="IN208" s="1" t="s">
        <v>365</v>
      </c>
    </row>
    <row r="209" spans="1:248" ht="15.75" customHeight="1" x14ac:dyDescent="0.3">
      <c r="A209" s="1">
        <v>193</v>
      </c>
      <c r="B209" s="1">
        <v>1660484574.5999999</v>
      </c>
      <c r="C209" s="1">
        <v>445.5</v>
      </c>
      <c r="D209" s="1" t="s">
        <v>736</v>
      </c>
      <c r="E209" s="1" t="s">
        <v>737</v>
      </c>
      <c r="F209" s="1">
        <v>1</v>
      </c>
      <c r="G209" s="1" t="s">
        <v>349</v>
      </c>
      <c r="H209" s="1" t="s">
        <v>350</v>
      </c>
      <c r="I209" s="1" t="s">
        <v>351</v>
      </c>
      <c r="J209" s="1" t="s">
        <v>352</v>
      </c>
      <c r="K209" s="1" t="s">
        <v>353</v>
      </c>
      <c r="L209" s="1" t="s">
        <v>349</v>
      </c>
      <c r="M209" s="1" t="s">
        <v>354</v>
      </c>
      <c r="N209" s="1">
        <v>1660484567.099999</v>
      </c>
      <c r="O209" s="1">
        <f t="shared" si="0"/>
        <v>2.8878713918284288E-3</v>
      </c>
      <c r="P209" s="1">
        <f t="shared" si="1"/>
        <v>2.8878713918284289</v>
      </c>
      <c r="Q209" s="1">
        <f t="shared" si="2"/>
        <v>5.3141371328646425</v>
      </c>
      <c r="R209" s="1">
        <f t="shared" si="3"/>
        <v>889.2582000000001</v>
      </c>
      <c r="S209" s="1">
        <f t="shared" si="4"/>
        <v>800.2451690121253</v>
      </c>
      <c r="T209" s="1">
        <f t="shared" si="5"/>
        <v>79.731517690480004</v>
      </c>
      <c r="U209" s="1">
        <f t="shared" si="6"/>
        <v>88.600229842349876</v>
      </c>
      <c r="V209" s="1">
        <f t="shared" si="7"/>
        <v>0.14260110116613764</v>
      </c>
      <c r="W209" s="1">
        <f t="shared" si="8"/>
        <v>2.9219647294761311</v>
      </c>
      <c r="X209" s="1">
        <f t="shared" si="9"/>
        <v>0.13884461775882057</v>
      </c>
      <c r="Y209" s="1">
        <f t="shared" si="10"/>
        <v>8.7107149028604142E-2</v>
      </c>
      <c r="Z209" s="1">
        <f t="shared" si="11"/>
        <v>321.51960920000005</v>
      </c>
      <c r="AA209" s="1">
        <f t="shared" si="12"/>
        <v>32.177292258922542</v>
      </c>
      <c r="AB209" s="1">
        <f t="shared" si="13"/>
        <v>31.72461333333333</v>
      </c>
      <c r="AC209" s="1">
        <f t="shared" si="14"/>
        <v>4.7011568655861788</v>
      </c>
      <c r="AD209" s="1">
        <f t="shared" si="15"/>
        <v>59.867060782597846</v>
      </c>
      <c r="AE209" s="1">
        <f t="shared" si="16"/>
        <v>2.7058723980226578</v>
      </c>
      <c r="AF209" s="1">
        <f t="shared" si="17"/>
        <v>4.5198016449292604</v>
      </c>
      <c r="AG209" s="1">
        <f t="shared" si="18"/>
        <v>1.9952844675635211</v>
      </c>
      <c r="AH209" s="1">
        <f t="shared" si="19"/>
        <v>-127.35512837963371</v>
      </c>
      <c r="AI209" s="1">
        <f t="shared" si="20"/>
        <v>-108.9932389575644</v>
      </c>
      <c r="AJ209" s="1">
        <f t="shared" si="21"/>
        <v>-8.4077344995945094</v>
      </c>
      <c r="AK209" s="1">
        <f t="shared" si="22"/>
        <v>76.763507363207466</v>
      </c>
      <c r="AL209" s="1">
        <f t="shared" si="23"/>
        <v>36.912549995668556</v>
      </c>
      <c r="AM209" s="1">
        <f t="shared" si="24"/>
        <v>2.9027708888379546</v>
      </c>
      <c r="AN209" s="1">
        <f t="shared" si="25"/>
        <v>5.3141371328646425</v>
      </c>
      <c r="AO209" s="1">
        <v>982.39321189786301</v>
      </c>
      <c r="AP209" s="1">
        <v>949.80922424242442</v>
      </c>
      <c r="AQ209" s="1">
        <v>5.0954451143338257</v>
      </c>
      <c r="AR209" s="1">
        <v>64.973285806085684</v>
      </c>
      <c r="AS209" s="1">
        <f t="shared" si="26"/>
        <v>2.8878713918284289</v>
      </c>
      <c r="AT209" s="1">
        <v>23.77186020724529</v>
      </c>
      <c r="AU209" s="1">
        <v>27.142794545454549</v>
      </c>
      <c r="AV209" s="1">
        <v>-6.1348452330627459E-5</v>
      </c>
      <c r="AW209" s="1">
        <v>82.278735908204425</v>
      </c>
      <c r="AX209" s="1">
        <v>0</v>
      </c>
      <c r="AY209" s="1">
        <v>0</v>
      </c>
      <c r="AZ209" s="1">
        <f t="shared" si="27"/>
        <v>1</v>
      </c>
      <c r="BA209" s="1">
        <f t="shared" si="28"/>
        <v>0</v>
      </c>
      <c r="BB209" s="1">
        <f t="shared" si="29"/>
        <v>51949.801710135296</v>
      </c>
      <c r="BC209" s="1">
        <f t="shared" si="30"/>
        <v>2000.0260000000001</v>
      </c>
      <c r="BD209" s="1">
        <f t="shared" si="31"/>
        <v>1681.22156</v>
      </c>
      <c r="BE209" s="1">
        <f t="shared" si="32"/>
        <v>0.84059985220192135</v>
      </c>
      <c r="BF209" s="1">
        <f t="shared" si="33"/>
        <v>0.16075771474970826</v>
      </c>
      <c r="BG209" s="1">
        <v>6</v>
      </c>
      <c r="BH209" s="1">
        <v>0.5</v>
      </c>
      <c r="BI209" s="1" t="s">
        <v>355</v>
      </c>
      <c r="BJ209" s="1">
        <v>2</v>
      </c>
      <c r="BK209" s="1" t="b">
        <v>1</v>
      </c>
      <c r="BL209" s="1">
        <v>1660484567.099999</v>
      </c>
      <c r="BM209" s="1">
        <v>889.2582000000001</v>
      </c>
      <c r="BN209" s="1">
        <v>936.6389333333334</v>
      </c>
      <c r="BO209" s="1">
        <v>27.158159999999999</v>
      </c>
      <c r="BP209" s="1">
        <v>23.770286666666671</v>
      </c>
      <c r="BQ209" s="1">
        <v>887.05586666666682</v>
      </c>
      <c r="BR209" s="1">
        <v>27.14034666666667</v>
      </c>
      <c r="BS209" s="1">
        <v>500.12560000000002</v>
      </c>
      <c r="BT209" s="1">
        <v>99.533880000000011</v>
      </c>
      <c r="BU209" s="1">
        <v>9.9983193333333331E-2</v>
      </c>
      <c r="BV209" s="1">
        <v>31.032720000000001</v>
      </c>
      <c r="BW209" s="1">
        <v>31.72461333333333</v>
      </c>
      <c r="BX209" s="1">
        <v>999.89999999999986</v>
      </c>
      <c r="BY209" s="1">
        <v>0</v>
      </c>
      <c r="BZ209" s="1">
        <v>0</v>
      </c>
      <c r="CA209" s="1">
        <v>10003.453333333329</v>
      </c>
      <c r="CB209" s="1">
        <v>0</v>
      </c>
      <c r="CC209" s="1">
        <v>170.72673333333341</v>
      </c>
      <c r="CD209" s="1">
        <v>-47.380719999999997</v>
      </c>
      <c r="CE209" s="1">
        <v>914.08280000000013</v>
      </c>
      <c r="CF209" s="1">
        <v>959.44519999999989</v>
      </c>
      <c r="CG209" s="1">
        <v>3.3878906666666668</v>
      </c>
      <c r="CH209" s="1">
        <v>936.6389333333334</v>
      </c>
      <c r="CI209" s="1">
        <v>23.770286666666671</v>
      </c>
      <c r="CJ209" s="1">
        <v>2.7031593333333328</v>
      </c>
      <c r="CK209" s="1">
        <v>2.3659473333333332</v>
      </c>
      <c r="CL209" s="1">
        <v>22.304326666666661</v>
      </c>
      <c r="CM209" s="1">
        <v>20.13257333333333</v>
      </c>
      <c r="CN209" s="1">
        <v>2000.0260000000001</v>
      </c>
      <c r="CO209" s="1">
        <v>0.98000440000000011</v>
      </c>
      <c r="CP209" s="1">
        <v>1.9996079999999999E-2</v>
      </c>
      <c r="CQ209" s="1">
        <v>0</v>
      </c>
      <c r="CR209" s="1">
        <v>2.557666666666667</v>
      </c>
      <c r="CS209" s="1">
        <v>0</v>
      </c>
      <c r="CT209" s="1">
        <v>32843.653333333343</v>
      </c>
      <c r="CU209" s="1">
        <v>17412.560000000001</v>
      </c>
      <c r="CV209" s="1">
        <v>39.186999999999998</v>
      </c>
      <c r="CW209" s="1">
        <v>40.141533333333342</v>
      </c>
      <c r="CX209" s="1">
        <v>39.125</v>
      </c>
      <c r="CY209" s="1">
        <v>38.658066666666663</v>
      </c>
      <c r="CZ209" s="1">
        <v>39.383266666666671</v>
      </c>
      <c r="DA209" s="1">
        <v>1960.0353333333339</v>
      </c>
      <c r="DB209" s="1">
        <v>39.990666666666669</v>
      </c>
      <c r="DC209" s="1">
        <v>0</v>
      </c>
      <c r="DD209" s="1">
        <v>1660484572.4000001</v>
      </c>
      <c r="DE209" s="1">
        <v>0</v>
      </c>
      <c r="DF209" s="1">
        <v>1660484159.0999999</v>
      </c>
      <c r="DG209" s="1" t="s">
        <v>356</v>
      </c>
      <c r="DH209" s="1">
        <v>1660484145.0999999</v>
      </c>
      <c r="DI209" s="1">
        <v>1660484159.0999999</v>
      </c>
      <c r="DJ209" s="1">
        <v>1</v>
      </c>
      <c r="DK209" s="1">
        <v>6.3E-2</v>
      </c>
      <c r="DL209" s="1">
        <v>-2.8000000000000001E-2</v>
      </c>
      <c r="DM209" s="1">
        <v>1.395</v>
      </c>
      <c r="DN209" s="1">
        <v>2.7E-2</v>
      </c>
      <c r="DO209" s="1">
        <v>400</v>
      </c>
      <c r="DP209" s="1">
        <v>24</v>
      </c>
      <c r="DQ209" s="1">
        <v>0.47</v>
      </c>
      <c r="DR209" s="1">
        <v>0.03</v>
      </c>
      <c r="DS209" s="1">
        <v>5.264827238458599</v>
      </c>
      <c r="DT209" s="1">
        <v>0.62470715159790891</v>
      </c>
      <c r="DU209" s="1">
        <v>0.1120475402746062</v>
      </c>
      <c r="DV209" s="1">
        <v>0</v>
      </c>
      <c r="DW209" s="1">
        <v>36.91067223388378</v>
      </c>
      <c r="DX209" s="1">
        <v>-2.4618600750394979</v>
      </c>
      <c r="DY209" s="1">
        <v>0.24585349349783481</v>
      </c>
      <c r="DZ209" s="1">
        <v>0</v>
      </c>
      <c r="EA209" s="1">
        <v>-47.351199999999999</v>
      </c>
      <c r="EB209" s="1">
        <v>1.788157508342517</v>
      </c>
      <c r="EC209" s="1">
        <v>0.26057327312421491</v>
      </c>
      <c r="ED209" s="1">
        <v>0</v>
      </c>
      <c r="EE209" s="1">
        <v>791.44461355831663</v>
      </c>
      <c r="EF209" s="1">
        <v>282.11502649815532</v>
      </c>
      <c r="EG209" s="1">
        <v>21.057177935268189</v>
      </c>
      <c r="EH209" s="1">
        <v>0</v>
      </c>
      <c r="EI209" s="1">
        <v>3.393405749999999</v>
      </c>
      <c r="EJ209" s="1">
        <v>-0.1049152345215888</v>
      </c>
      <c r="EK209" s="1">
        <v>1.058073671525289E-2</v>
      </c>
      <c r="EL209" s="1">
        <v>1</v>
      </c>
      <c r="EM209" s="1">
        <v>1.996312500481046</v>
      </c>
      <c r="EN209" s="1">
        <v>-2.4141566205877311E-2</v>
      </c>
      <c r="EO209" s="1">
        <v>2.0015554734079651E-3</v>
      </c>
      <c r="EP209" s="1">
        <v>1</v>
      </c>
      <c r="EQ209" s="1">
        <v>2</v>
      </c>
      <c r="ER209" s="1">
        <v>6</v>
      </c>
      <c r="ES209" s="1" t="s">
        <v>384</v>
      </c>
      <c r="ET209" s="1">
        <v>2.9454400000000001</v>
      </c>
      <c r="EU209" s="1">
        <v>2.8009599999999999</v>
      </c>
      <c r="EV209" s="1">
        <v>0.159721</v>
      </c>
      <c r="EW209" s="1">
        <v>0.16499800000000001</v>
      </c>
      <c r="EX209" s="1">
        <v>0.118436</v>
      </c>
      <c r="EY209" s="1">
        <v>0.107961</v>
      </c>
      <c r="EZ209" s="1">
        <v>17313.400000000001</v>
      </c>
      <c r="FA209" s="1">
        <v>18046.099999999999</v>
      </c>
      <c r="FB209" s="1">
        <v>23944.7</v>
      </c>
      <c r="FC209" s="1">
        <v>25133.3</v>
      </c>
      <c r="FD209" s="1">
        <v>33775.800000000003</v>
      </c>
      <c r="FE209" s="1">
        <v>35792.1</v>
      </c>
      <c r="FF209" s="1">
        <v>43633.8</v>
      </c>
      <c r="FG209" s="1">
        <v>46452.6</v>
      </c>
      <c r="FH209" s="1">
        <v>2.00217</v>
      </c>
      <c r="FI209" s="1">
        <v>1.92475</v>
      </c>
      <c r="FJ209" s="1">
        <v>0.16383800000000001</v>
      </c>
      <c r="FK209" s="1">
        <v>0</v>
      </c>
      <c r="FL209" s="1">
        <v>29.0428</v>
      </c>
      <c r="FM209" s="1">
        <v>999.9</v>
      </c>
      <c r="FN209" s="1">
        <v>69.2</v>
      </c>
      <c r="FO209" s="1">
        <v>31.6</v>
      </c>
      <c r="FP209" s="1">
        <v>32.452500000000001</v>
      </c>
      <c r="FQ209" s="1">
        <v>63.723999999999997</v>
      </c>
      <c r="FR209" s="1">
        <v>26.017600000000002</v>
      </c>
      <c r="FS209" s="1">
        <v>1</v>
      </c>
      <c r="FT209" s="1">
        <v>0.144398</v>
      </c>
      <c r="FU209" s="1">
        <v>-0.17322199999999999</v>
      </c>
      <c r="FV209" s="1">
        <v>20.323499999999999</v>
      </c>
      <c r="FW209" s="1">
        <v>5.21265</v>
      </c>
      <c r="FX209" s="1">
        <v>11.904500000000001</v>
      </c>
      <c r="FY209" s="1">
        <v>5.0029000000000003</v>
      </c>
      <c r="FZ209" s="1">
        <v>3.2898000000000001</v>
      </c>
      <c r="GA209" s="1">
        <v>9999</v>
      </c>
      <c r="GB209" s="1">
        <v>9999</v>
      </c>
      <c r="GC209" s="1">
        <v>9999</v>
      </c>
      <c r="GD209" s="1">
        <v>999.9</v>
      </c>
      <c r="GE209" s="1">
        <v>1.85944</v>
      </c>
      <c r="GF209" s="1">
        <v>1.8544</v>
      </c>
      <c r="GG209" s="1">
        <v>1.8575999999999999</v>
      </c>
      <c r="GH209" s="1">
        <v>1.85602</v>
      </c>
      <c r="GI209" s="1">
        <v>1.85486</v>
      </c>
      <c r="GJ209" s="1">
        <v>1.8545499999999999</v>
      </c>
      <c r="GK209" s="1">
        <v>1.8531200000000001</v>
      </c>
      <c r="GL209" s="1">
        <v>1.8563000000000001</v>
      </c>
      <c r="GM209" s="1">
        <v>0</v>
      </c>
      <c r="GN209" s="1">
        <v>0</v>
      </c>
      <c r="GO209" s="1">
        <v>0</v>
      </c>
      <c r="GP209" s="1">
        <v>0</v>
      </c>
      <c r="GQ209" s="1" t="s">
        <v>358</v>
      </c>
      <c r="GR209" s="1" t="s">
        <v>359</v>
      </c>
      <c r="GS209" s="1" t="s">
        <v>360</v>
      </c>
      <c r="GT209" s="1" t="s">
        <v>360</v>
      </c>
      <c r="GU209" s="1" t="s">
        <v>360</v>
      </c>
      <c r="GV209" s="1" t="s">
        <v>360</v>
      </c>
      <c r="GW209" s="1">
        <v>0</v>
      </c>
      <c r="GX209" s="1">
        <v>100</v>
      </c>
      <c r="GY209" s="1">
        <v>100</v>
      </c>
      <c r="GZ209" s="1">
        <v>2.2519999999999998</v>
      </c>
      <c r="HA209" s="1">
        <v>1.78E-2</v>
      </c>
      <c r="HB209" s="1">
        <v>0.46748880523729403</v>
      </c>
      <c r="HC209" s="1">
        <v>2.678124759318837E-3</v>
      </c>
      <c r="HD209" s="1">
        <v>-9.3737611465157319E-7</v>
      </c>
      <c r="HE209" s="1">
        <v>1.3915637841753891E-10</v>
      </c>
      <c r="HF209" s="1">
        <v>-6.7805247810390282E-2</v>
      </c>
      <c r="HG209" s="1">
        <v>1.061361004592812E-2</v>
      </c>
      <c r="HH209" s="1">
        <v>-3.086644042041478E-4</v>
      </c>
      <c r="HI209" s="1">
        <v>1.24720902217549E-6</v>
      </c>
      <c r="HJ209" s="1">
        <v>1</v>
      </c>
      <c r="HK209" s="1">
        <v>2093</v>
      </c>
      <c r="HL209" s="1">
        <v>2</v>
      </c>
      <c r="HM209" s="1">
        <v>27</v>
      </c>
      <c r="HN209" s="1">
        <v>7.2</v>
      </c>
      <c r="HO209" s="1">
        <v>6.9</v>
      </c>
      <c r="HP209" s="1">
        <v>2.1411099999999998</v>
      </c>
      <c r="HQ209" s="1">
        <v>2.2924799999999999</v>
      </c>
      <c r="HR209" s="1">
        <v>1.4978</v>
      </c>
      <c r="HS209" s="1">
        <v>2.3022499999999999</v>
      </c>
      <c r="HT209" s="1">
        <v>1.5478499999999999</v>
      </c>
      <c r="HU209" s="1">
        <v>2.3059099999999999</v>
      </c>
      <c r="HV209" s="1">
        <v>35.197800000000001</v>
      </c>
      <c r="HW209" s="1">
        <v>15.2966</v>
      </c>
      <c r="HX209" s="1">
        <v>18</v>
      </c>
      <c r="HY209" s="1">
        <v>501.61500000000001</v>
      </c>
      <c r="HZ209" s="1">
        <v>517.78899999999999</v>
      </c>
      <c r="IA209" s="1">
        <v>29.507200000000001</v>
      </c>
      <c r="IB209" s="1">
        <v>29.016999999999999</v>
      </c>
      <c r="IC209" s="1">
        <v>30.000399999999999</v>
      </c>
      <c r="ID209" s="1">
        <v>28.811199999999999</v>
      </c>
      <c r="IE209" s="1">
        <v>28.905000000000001</v>
      </c>
      <c r="IF209" s="1">
        <v>42.939799999999998</v>
      </c>
      <c r="IG209" s="1">
        <v>29.195399999999999</v>
      </c>
      <c r="IH209" s="1">
        <v>76.668599999999998</v>
      </c>
      <c r="II209" s="1">
        <v>29.504300000000001</v>
      </c>
      <c r="IJ209" s="1">
        <v>1005.4</v>
      </c>
      <c r="IK209" s="1">
        <v>23.8324</v>
      </c>
      <c r="IL209" s="1">
        <v>100.919</v>
      </c>
      <c r="IM209" s="1">
        <v>100.681</v>
      </c>
      <c r="IN209" s="1" t="s">
        <v>365</v>
      </c>
    </row>
    <row r="210" spans="1:248" ht="15.75" customHeight="1" x14ac:dyDescent="0.3">
      <c r="A210" s="1">
        <v>194</v>
      </c>
      <c r="B210" s="1">
        <v>1660484575.5999999</v>
      </c>
      <c r="C210" s="1">
        <v>446.5</v>
      </c>
      <c r="D210" s="1" t="s">
        <v>738</v>
      </c>
      <c r="E210" s="1" t="s">
        <v>739</v>
      </c>
      <c r="F210" s="1">
        <v>1</v>
      </c>
      <c r="G210" s="1" t="s">
        <v>349</v>
      </c>
      <c r="H210" s="1" t="s">
        <v>350</v>
      </c>
      <c r="I210" s="1" t="s">
        <v>351</v>
      </c>
      <c r="J210" s="1" t="s">
        <v>352</v>
      </c>
      <c r="K210" s="1" t="s">
        <v>353</v>
      </c>
      <c r="L210" s="1" t="s">
        <v>349</v>
      </c>
      <c r="M210" s="1" t="s">
        <v>354</v>
      </c>
      <c r="N210" s="1">
        <v>1660484567.5999999</v>
      </c>
      <c r="O210" s="1">
        <f t="shared" si="0"/>
        <v>2.8874681343420807E-3</v>
      </c>
      <c r="P210" s="1">
        <f t="shared" si="1"/>
        <v>2.8874681343420807</v>
      </c>
      <c r="Q210" s="1">
        <f t="shared" si="2"/>
        <v>5.4057814004629776</v>
      </c>
      <c r="R210" s="1">
        <f t="shared" si="3"/>
        <v>891.74381249999999</v>
      </c>
      <c r="S210" s="1">
        <f t="shared" si="4"/>
        <v>801.61670370909474</v>
      </c>
      <c r="T210" s="1">
        <f t="shared" si="5"/>
        <v>79.868203380533373</v>
      </c>
      <c r="U210" s="1">
        <f t="shared" si="6"/>
        <v>88.847919274307614</v>
      </c>
      <c r="V210" s="1">
        <f t="shared" si="7"/>
        <v>0.14259818126980209</v>
      </c>
      <c r="W210" s="1">
        <f t="shared" si="8"/>
        <v>2.9217224961759416</v>
      </c>
      <c r="X210" s="1">
        <f t="shared" si="9"/>
        <v>0.13884154692110437</v>
      </c>
      <c r="Y210" s="1">
        <f t="shared" si="10"/>
        <v>8.7105242485139761E-2</v>
      </c>
      <c r="Z210" s="1">
        <f t="shared" si="11"/>
        <v>321.5203449375</v>
      </c>
      <c r="AA210" s="1">
        <f t="shared" si="12"/>
        <v>32.176482868006694</v>
      </c>
      <c r="AB210" s="1">
        <f t="shared" si="13"/>
        <v>31.7233625</v>
      </c>
      <c r="AC210" s="1">
        <f t="shared" si="14"/>
        <v>4.7008233713632057</v>
      </c>
      <c r="AD210" s="1">
        <f t="shared" si="15"/>
        <v>59.868188136699004</v>
      </c>
      <c r="AE210" s="1">
        <f t="shared" si="16"/>
        <v>2.7057679511785788</v>
      </c>
      <c r="AF210" s="1">
        <f t="shared" si="17"/>
        <v>4.5195420729961118</v>
      </c>
      <c r="AG210" s="1">
        <f t="shared" si="18"/>
        <v>1.9950554201846269</v>
      </c>
      <c r="AH210" s="1">
        <f t="shared" si="19"/>
        <v>-127.33734472448576</v>
      </c>
      <c r="AI210" s="1">
        <f t="shared" si="20"/>
        <v>-108.94587445785049</v>
      </c>
      <c r="AJ210" s="1">
        <f t="shared" si="21"/>
        <v>-8.4046840209323364</v>
      </c>
      <c r="AK210" s="1">
        <f t="shared" si="22"/>
        <v>76.832441734231395</v>
      </c>
      <c r="AL210" s="1">
        <f t="shared" si="23"/>
        <v>36.935342044537272</v>
      </c>
      <c r="AM210" s="1">
        <f t="shared" si="24"/>
        <v>2.9020426299848885</v>
      </c>
      <c r="AN210" s="1">
        <f t="shared" si="25"/>
        <v>5.4057814004629776</v>
      </c>
      <c r="AO210" s="1">
        <v>987.75392001180194</v>
      </c>
      <c r="AP210" s="1">
        <v>954.94639393939394</v>
      </c>
      <c r="AQ210" s="1">
        <v>5.1171462935445851</v>
      </c>
      <c r="AR210" s="1">
        <v>64.973285806085684</v>
      </c>
      <c r="AS210" s="1">
        <f t="shared" si="26"/>
        <v>2.8874681343420807</v>
      </c>
      <c r="AT210" s="1">
        <v>23.770767170139049</v>
      </c>
      <c r="AU210" s="1">
        <v>27.141238787878809</v>
      </c>
      <c r="AV210" s="1">
        <v>-6.3979244054281916E-5</v>
      </c>
      <c r="AW210" s="1">
        <v>82.278735908204425</v>
      </c>
      <c r="AX210" s="1">
        <v>0</v>
      </c>
      <c r="AY210" s="1">
        <v>0</v>
      </c>
      <c r="AZ210" s="1">
        <f t="shared" si="27"/>
        <v>1</v>
      </c>
      <c r="BA210" s="1">
        <f t="shared" si="28"/>
        <v>0</v>
      </c>
      <c r="BB210" s="1">
        <f t="shared" si="29"/>
        <v>51943.0857073062</v>
      </c>
      <c r="BC210" s="1">
        <f t="shared" si="30"/>
        <v>2000.0306250000001</v>
      </c>
      <c r="BD210" s="1">
        <f t="shared" si="31"/>
        <v>1681.2254437500001</v>
      </c>
      <c r="BE210" s="1">
        <f t="shared" si="32"/>
        <v>0.840599850189794</v>
      </c>
      <c r="BF210" s="1">
        <f t="shared" si="33"/>
        <v>0.16075771086630236</v>
      </c>
      <c r="BG210" s="1">
        <v>6</v>
      </c>
      <c r="BH210" s="1">
        <v>0.5</v>
      </c>
      <c r="BI210" s="1" t="s">
        <v>355</v>
      </c>
      <c r="BJ210" s="1">
        <v>2</v>
      </c>
      <c r="BK210" s="1" t="b">
        <v>1</v>
      </c>
      <c r="BL210" s="1">
        <v>1660484567.5999999</v>
      </c>
      <c r="BM210" s="1">
        <v>891.74381249999999</v>
      </c>
      <c r="BN210" s="1">
        <v>939.15956249999999</v>
      </c>
      <c r="BO210" s="1">
        <v>27.1571</v>
      </c>
      <c r="BP210" s="1">
        <v>23.770087499999999</v>
      </c>
      <c r="BQ210" s="1">
        <v>889.53818749999994</v>
      </c>
      <c r="BR210" s="1">
        <v>27.13928125</v>
      </c>
      <c r="BS210" s="1">
        <v>500.12774999999999</v>
      </c>
      <c r="BT210" s="1">
        <v>99.533925000000011</v>
      </c>
      <c r="BU210" s="1">
        <v>9.998109375E-2</v>
      </c>
      <c r="BV210" s="1">
        <v>31.031712500000001</v>
      </c>
      <c r="BW210" s="1">
        <v>31.7233625</v>
      </c>
      <c r="BX210" s="1">
        <v>999.9</v>
      </c>
      <c r="BY210" s="1">
        <v>0</v>
      </c>
      <c r="BZ210" s="1">
        <v>0</v>
      </c>
      <c r="CA210" s="1">
        <v>10002.065624999999</v>
      </c>
      <c r="CB210" s="1">
        <v>0</v>
      </c>
      <c r="CC210" s="1">
        <v>171.15418750000001</v>
      </c>
      <c r="CD210" s="1">
        <v>-47.415750000000003</v>
      </c>
      <c r="CE210" s="1">
        <v>916.63675000000012</v>
      </c>
      <c r="CF210" s="1">
        <v>962.02674999999999</v>
      </c>
      <c r="CG210" s="1">
        <v>3.3870287499999998</v>
      </c>
      <c r="CH210" s="1">
        <v>939.15956249999999</v>
      </c>
      <c r="CI210" s="1">
        <v>23.770087499999999</v>
      </c>
      <c r="CJ210" s="1">
        <v>2.703055</v>
      </c>
      <c r="CK210" s="1">
        <v>2.3659287500000001</v>
      </c>
      <c r="CL210" s="1">
        <v>22.303693750000001</v>
      </c>
      <c r="CM210" s="1">
        <v>20.13244375</v>
      </c>
      <c r="CN210" s="1">
        <v>2000.0306250000001</v>
      </c>
      <c r="CO210" s="1">
        <v>0.9800044375000001</v>
      </c>
      <c r="CP210" s="1">
        <v>1.9996043750000001E-2</v>
      </c>
      <c r="CQ210" s="1">
        <v>0</v>
      </c>
      <c r="CR210" s="1">
        <v>2.507625</v>
      </c>
      <c r="CS210" s="1">
        <v>0</v>
      </c>
      <c r="CT210" s="1">
        <v>32843.206250000003</v>
      </c>
      <c r="CU210" s="1">
        <v>17412.599999999999</v>
      </c>
      <c r="CV210" s="1">
        <v>39.186999999999998</v>
      </c>
      <c r="CW210" s="1">
        <v>40.144374999999997</v>
      </c>
      <c r="CX210" s="1">
        <v>39.125</v>
      </c>
      <c r="CY210" s="1">
        <v>38.659875</v>
      </c>
      <c r="CZ210" s="1">
        <v>39.382750000000001</v>
      </c>
      <c r="DA210" s="1">
        <v>1960.04</v>
      </c>
      <c r="DB210" s="1">
        <v>39.990625000000009</v>
      </c>
      <c r="DC210" s="1">
        <v>0</v>
      </c>
      <c r="DD210" s="1">
        <v>1660484573.5999999</v>
      </c>
      <c r="DE210" s="1">
        <v>0</v>
      </c>
      <c r="DF210" s="1">
        <v>1660484159.0999999</v>
      </c>
      <c r="DG210" s="1" t="s">
        <v>356</v>
      </c>
      <c r="DH210" s="1">
        <v>1660484145.0999999</v>
      </c>
      <c r="DI210" s="1">
        <v>1660484159.0999999</v>
      </c>
      <c r="DJ210" s="1">
        <v>1</v>
      </c>
      <c r="DK210" s="1">
        <v>6.3E-2</v>
      </c>
      <c r="DL210" s="1">
        <v>-2.8000000000000001E-2</v>
      </c>
      <c r="DM210" s="1">
        <v>1.395</v>
      </c>
      <c r="DN210" s="1">
        <v>2.7E-2</v>
      </c>
      <c r="DO210" s="1">
        <v>400</v>
      </c>
      <c r="DP210" s="1">
        <v>24</v>
      </c>
      <c r="DQ210" s="1">
        <v>0.47</v>
      </c>
      <c r="DR210" s="1">
        <v>0.03</v>
      </c>
      <c r="DS210" s="1">
        <v>5.2885049872583201</v>
      </c>
      <c r="DT210" s="1">
        <v>0.2252437918308183</v>
      </c>
      <c r="DU210" s="1">
        <v>9.5495608521521405E-2</v>
      </c>
      <c r="DV210" s="1">
        <v>1</v>
      </c>
      <c r="DW210" s="1">
        <v>36.909446421416838</v>
      </c>
      <c r="DX210" s="1">
        <v>-1.4751024990942141</v>
      </c>
      <c r="DY210" s="1">
        <v>0.25221363294721189</v>
      </c>
      <c r="DZ210" s="1">
        <v>0</v>
      </c>
      <c r="EA210" s="1">
        <v>-47.389645161290318</v>
      </c>
      <c r="EB210" s="1">
        <v>0.38604193548389393</v>
      </c>
      <c r="EC210" s="1">
        <v>0.29436860899297329</v>
      </c>
      <c r="ED210" s="1">
        <v>1</v>
      </c>
      <c r="EE210" s="1">
        <v>799.60784845168746</v>
      </c>
      <c r="EF210" s="1">
        <v>285.50153555992358</v>
      </c>
      <c r="EG210" s="1">
        <v>20.619608592256071</v>
      </c>
      <c r="EH210" s="1">
        <v>0</v>
      </c>
      <c r="EI210" s="1">
        <v>3.391326829268293</v>
      </c>
      <c r="EJ210" s="1">
        <v>-0.1058652961672478</v>
      </c>
      <c r="EK210" s="1">
        <v>1.0895826777531519E-2</v>
      </c>
      <c r="EL210" s="1">
        <v>1</v>
      </c>
      <c r="EM210" s="1">
        <v>1.9954012149031179</v>
      </c>
      <c r="EN210" s="1">
        <v>-2.1932516918442019E-2</v>
      </c>
      <c r="EO210" s="1">
        <v>1.7687381977925019E-3</v>
      </c>
      <c r="EP210" s="1">
        <v>1</v>
      </c>
      <c r="EQ210" s="1">
        <v>4</v>
      </c>
      <c r="ER210" s="1">
        <v>6</v>
      </c>
      <c r="ES210" s="1" t="s">
        <v>376</v>
      </c>
      <c r="ET210" s="1">
        <v>2.9455200000000001</v>
      </c>
      <c r="EU210" s="1">
        <v>2.8009499999999998</v>
      </c>
      <c r="EV210" s="1">
        <v>0.16028000000000001</v>
      </c>
      <c r="EW210" s="1">
        <v>0.16555</v>
      </c>
      <c r="EX210" s="1">
        <v>0.11842800000000001</v>
      </c>
      <c r="EY210" s="1">
        <v>0.107961</v>
      </c>
      <c r="EZ210" s="1">
        <v>17301.8</v>
      </c>
      <c r="FA210" s="1">
        <v>18034.2</v>
      </c>
      <c r="FB210" s="1">
        <v>23944.6</v>
      </c>
      <c r="FC210" s="1">
        <v>25133.3</v>
      </c>
      <c r="FD210" s="1">
        <v>33775.9</v>
      </c>
      <c r="FE210" s="1">
        <v>35792.1</v>
      </c>
      <c r="FF210" s="1">
        <v>43633.5</v>
      </c>
      <c r="FG210" s="1">
        <v>46452.5</v>
      </c>
      <c r="FH210" s="1">
        <v>2.0021300000000002</v>
      </c>
      <c r="FI210" s="1">
        <v>1.92475</v>
      </c>
      <c r="FJ210" s="1">
        <v>0.16342799999999999</v>
      </c>
      <c r="FK210" s="1">
        <v>0</v>
      </c>
      <c r="FL210" s="1">
        <v>29.043600000000001</v>
      </c>
      <c r="FM210" s="1">
        <v>999.9</v>
      </c>
      <c r="FN210" s="1">
        <v>69.2</v>
      </c>
      <c r="FO210" s="1">
        <v>31.6</v>
      </c>
      <c r="FP210" s="1">
        <v>32.453899999999997</v>
      </c>
      <c r="FQ210" s="1">
        <v>63.893999999999998</v>
      </c>
      <c r="FR210" s="1">
        <v>25.456700000000001</v>
      </c>
      <c r="FS210" s="1">
        <v>1</v>
      </c>
      <c r="FT210" s="1">
        <v>0.14441599999999999</v>
      </c>
      <c r="FU210" s="1">
        <v>-0.18873899999999999</v>
      </c>
      <c r="FV210" s="1">
        <v>20.323599999999999</v>
      </c>
      <c r="FW210" s="1">
        <v>5.2125000000000004</v>
      </c>
      <c r="FX210" s="1">
        <v>11.904500000000001</v>
      </c>
      <c r="FY210" s="1">
        <v>5.0028499999999996</v>
      </c>
      <c r="FZ210" s="1">
        <v>3.2898000000000001</v>
      </c>
      <c r="GA210" s="1">
        <v>9999</v>
      </c>
      <c r="GB210" s="1">
        <v>9999</v>
      </c>
      <c r="GC210" s="1">
        <v>9999</v>
      </c>
      <c r="GD210" s="1">
        <v>999.9</v>
      </c>
      <c r="GE210" s="1">
        <v>1.85944</v>
      </c>
      <c r="GF210" s="1">
        <v>1.8544</v>
      </c>
      <c r="GG210" s="1">
        <v>1.8575999999999999</v>
      </c>
      <c r="GH210" s="1">
        <v>1.8560099999999999</v>
      </c>
      <c r="GI210" s="1">
        <v>1.85486</v>
      </c>
      <c r="GJ210" s="1">
        <v>1.8545499999999999</v>
      </c>
      <c r="GK210" s="1">
        <v>1.85311</v>
      </c>
      <c r="GL210" s="1">
        <v>1.85629</v>
      </c>
      <c r="GM210" s="1">
        <v>0</v>
      </c>
      <c r="GN210" s="1">
        <v>0</v>
      </c>
      <c r="GO210" s="1">
        <v>0</v>
      </c>
      <c r="GP210" s="1">
        <v>0</v>
      </c>
      <c r="GQ210" s="1" t="s">
        <v>358</v>
      </c>
      <c r="GR210" s="1" t="s">
        <v>359</v>
      </c>
      <c r="GS210" s="1" t="s">
        <v>360</v>
      </c>
      <c r="GT210" s="1" t="s">
        <v>360</v>
      </c>
      <c r="GU210" s="1" t="s">
        <v>360</v>
      </c>
      <c r="GV210" s="1" t="s">
        <v>360</v>
      </c>
      <c r="GW210" s="1">
        <v>0</v>
      </c>
      <c r="GX210" s="1">
        <v>100</v>
      </c>
      <c r="GY210" s="1">
        <v>100</v>
      </c>
      <c r="GZ210" s="1">
        <v>2.258</v>
      </c>
      <c r="HA210" s="1">
        <v>1.78E-2</v>
      </c>
      <c r="HB210" s="1">
        <v>0.46748880523729403</v>
      </c>
      <c r="HC210" s="1">
        <v>2.678124759318837E-3</v>
      </c>
      <c r="HD210" s="1">
        <v>-9.3737611465157319E-7</v>
      </c>
      <c r="HE210" s="1">
        <v>1.3915637841753891E-10</v>
      </c>
      <c r="HF210" s="1">
        <v>-6.7805247810390282E-2</v>
      </c>
      <c r="HG210" s="1">
        <v>1.061361004592812E-2</v>
      </c>
      <c r="HH210" s="1">
        <v>-3.086644042041478E-4</v>
      </c>
      <c r="HI210" s="1">
        <v>1.24720902217549E-6</v>
      </c>
      <c r="HJ210" s="1">
        <v>1</v>
      </c>
      <c r="HK210" s="1">
        <v>2093</v>
      </c>
      <c r="HL210" s="1">
        <v>2</v>
      </c>
      <c r="HM210" s="1">
        <v>27</v>
      </c>
      <c r="HN210" s="1">
        <v>7.2</v>
      </c>
      <c r="HO210" s="1">
        <v>6.9</v>
      </c>
      <c r="HP210" s="1">
        <v>2.1472199999999999</v>
      </c>
      <c r="HQ210" s="1">
        <v>2.2753899999999998</v>
      </c>
      <c r="HR210" s="1">
        <v>1.4978</v>
      </c>
      <c r="HS210" s="1">
        <v>2.3034699999999999</v>
      </c>
      <c r="HT210" s="1">
        <v>1.5478499999999999</v>
      </c>
      <c r="HU210" s="1">
        <v>2.35229</v>
      </c>
      <c r="HV210" s="1">
        <v>35.197800000000001</v>
      </c>
      <c r="HW210" s="1">
        <v>15.2966</v>
      </c>
      <c r="HX210" s="1">
        <v>18</v>
      </c>
      <c r="HY210" s="1">
        <v>501.59</v>
      </c>
      <c r="HZ210" s="1">
        <v>517.79399999999998</v>
      </c>
      <c r="IA210" s="1">
        <v>29.500399999999999</v>
      </c>
      <c r="IB210" s="1">
        <v>29.017600000000002</v>
      </c>
      <c r="IC210" s="1">
        <v>30.000399999999999</v>
      </c>
      <c r="ID210" s="1">
        <v>28.811900000000001</v>
      </c>
      <c r="IE210" s="1">
        <v>28.9056</v>
      </c>
      <c r="IF210" s="1">
        <v>43.057200000000002</v>
      </c>
      <c r="IG210" s="1">
        <v>29.195399999999999</v>
      </c>
      <c r="IH210" s="1">
        <v>76.668599999999998</v>
      </c>
      <c r="II210" s="1">
        <v>29.504300000000001</v>
      </c>
      <c r="IJ210" s="1">
        <v>1005.4</v>
      </c>
      <c r="IK210" s="1">
        <v>23.841799999999999</v>
      </c>
      <c r="IL210" s="1">
        <v>100.91800000000001</v>
      </c>
      <c r="IM210" s="1">
        <v>100.681</v>
      </c>
      <c r="IN210" s="1" t="s">
        <v>365</v>
      </c>
    </row>
    <row r="211" spans="1:248" ht="15.75" customHeight="1" x14ac:dyDescent="0.3">
      <c r="A211" s="1">
        <v>195</v>
      </c>
      <c r="B211" s="1">
        <v>1660484576.5999999</v>
      </c>
      <c r="C211" s="1">
        <v>447.5</v>
      </c>
      <c r="D211" s="1" t="s">
        <v>740</v>
      </c>
      <c r="E211" s="1" t="s">
        <v>741</v>
      </c>
      <c r="F211" s="1">
        <v>1</v>
      </c>
      <c r="G211" s="1" t="s">
        <v>349</v>
      </c>
      <c r="H211" s="1" t="s">
        <v>350</v>
      </c>
      <c r="I211" s="1" t="s">
        <v>351</v>
      </c>
      <c r="J211" s="1" t="s">
        <v>352</v>
      </c>
      <c r="K211" s="1" t="s">
        <v>353</v>
      </c>
      <c r="L211" s="1" t="s">
        <v>349</v>
      </c>
      <c r="M211" s="1" t="s">
        <v>354</v>
      </c>
      <c r="N211" s="1">
        <v>1660484569.099999</v>
      </c>
      <c r="O211" s="1">
        <f t="shared" si="0"/>
        <v>2.8867338436282045E-3</v>
      </c>
      <c r="P211" s="1">
        <f t="shared" si="1"/>
        <v>2.8867338436282046</v>
      </c>
      <c r="Q211" s="1">
        <f t="shared" si="2"/>
        <v>5.4509260922198459</v>
      </c>
      <c r="R211" s="1">
        <f t="shared" si="3"/>
        <v>899.22600000000011</v>
      </c>
      <c r="S211" s="1">
        <f t="shared" si="4"/>
        <v>808.36154906664547</v>
      </c>
      <c r="T211" s="1">
        <f t="shared" si="5"/>
        <v>80.540397586523824</v>
      </c>
      <c r="U211" s="1">
        <f t="shared" si="6"/>
        <v>89.593597869371777</v>
      </c>
      <c r="V211" s="1">
        <f t="shared" si="7"/>
        <v>0.14261387933699804</v>
      </c>
      <c r="W211" s="1">
        <f t="shared" si="8"/>
        <v>2.921393451915554</v>
      </c>
      <c r="X211" s="1">
        <f t="shared" si="9"/>
        <v>0.13885601837102798</v>
      </c>
      <c r="Y211" s="1">
        <f t="shared" si="10"/>
        <v>8.711439287131123E-2</v>
      </c>
      <c r="Z211" s="1">
        <f t="shared" si="11"/>
        <v>321.51932859999994</v>
      </c>
      <c r="AA211" s="1">
        <f t="shared" si="12"/>
        <v>32.173790784221836</v>
      </c>
      <c r="AB211" s="1">
        <f t="shared" si="13"/>
        <v>31.719506666666671</v>
      </c>
      <c r="AC211" s="1">
        <f t="shared" si="14"/>
        <v>4.6997954678181664</v>
      </c>
      <c r="AD211" s="1">
        <f t="shared" si="15"/>
        <v>59.871090280313091</v>
      </c>
      <c r="AE211" s="1">
        <f t="shared" si="16"/>
        <v>2.705436534360512</v>
      </c>
      <c r="AF211" s="1">
        <f t="shared" si="17"/>
        <v>4.518769445643648</v>
      </c>
      <c r="AG211" s="1">
        <f t="shared" si="18"/>
        <v>1.9943589334576544</v>
      </c>
      <c r="AH211" s="1">
        <f t="shared" si="19"/>
        <v>-127.30496250400381</v>
      </c>
      <c r="AI211" s="1">
        <f t="shared" si="20"/>
        <v>-108.79868155123988</v>
      </c>
      <c r="AJ211" s="1">
        <f t="shared" si="21"/>
        <v>-8.3939905140028941</v>
      </c>
      <c r="AK211" s="1">
        <f t="shared" si="22"/>
        <v>77.021694030753352</v>
      </c>
      <c r="AL211" s="1">
        <f t="shared" si="23"/>
        <v>36.937576143929554</v>
      </c>
      <c r="AM211" s="1">
        <f t="shared" si="24"/>
        <v>2.8994866315689483</v>
      </c>
      <c r="AN211" s="1">
        <f t="shared" si="25"/>
        <v>5.4509260922198459</v>
      </c>
      <c r="AO211" s="1">
        <v>993.06783328677</v>
      </c>
      <c r="AP211" s="1">
        <v>960.10512727272726</v>
      </c>
      <c r="AQ211" s="1">
        <v>5.1365728772552393</v>
      </c>
      <c r="AR211" s="1">
        <v>64.973285806085684</v>
      </c>
      <c r="AS211" s="1">
        <f t="shared" si="26"/>
        <v>2.8867338436282046</v>
      </c>
      <c r="AT211" s="1">
        <v>23.7690757950764</v>
      </c>
      <c r="AU211" s="1">
        <v>27.138683636363631</v>
      </c>
      <c r="AV211" s="1">
        <v>-6.0717720616146753E-5</v>
      </c>
      <c r="AW211" s="1">
        <v>82.278735908204425</v>
      </c>
      <c r="AX211" s="1">
        <v>0</v>
      </c>
      <c r="AY211" s="1">
        <v>0</v>
      </c>
      <c r="AZ211" s="1">
        <f t="shared" si="27"/>
        <v>1</v>
      </c>
      <c r="BA211" s="1">
        <f t="shared" si="28"/>
        <v>0</v>
      </c>
      <c r="BB211" s="1">
        <f t="shared" si="29"/>
        <v>51934.245598514462</v>
      </c>
      <c r="BC211" s="1">
        <f t="shared" si="30"/>
        <v>2000.0239999999999</v>
      </c>
      <c r="BD211" s="1">
        <f t="shared" si="31"/>
        <v>1681.2198999999996</v>
      </c>
      <c r="BE211" s="1">
        <f t="shared" si="32"/>
        <v>0.84059986280164622</v>
      </c>
      <c r="BF211" s="1">
        <f t="shared" si="33"/>
        <v>0.16075773520717748</v>
      </c>
      <c r="BG211" s="1">
        <v>6</v>
      </c>
      <c r="BH211" s="1">
        <v>0.5</v>
      </c>
      <c r="BI211" s="1" t="s">
        <v>355</v>
      </c>
      <c r="BJ211" s="1">
        <v>2</v>
      </c>
      <c r="BK211" s="1" t="b">
        <v>1</v>
      </c>
      <c r="BL211" s="1">
        <v>1660484569.099999</v>
      </c>
      <c r="BM211" s="1">
        <v>899.22600000000011</v>
      </c>
      <c r="BN211" s="1">
        <v>946.66779999999994</v>
      </c>
      <c r="BO211" s="1">
        <v>27.153713333333339</v>
      </c>
      <c r="BP211" s="1">
        <v>23.769666666666659</v>
      </c>
      <c r="BQ211" s="1">
        <v>897.01033333333328</v>
      </c>
      <c r="BR211" s="1">
        <v>27.135893333333328</v>
      </c>
      <c r="BS211" s="1">
        <v>500.12693333333328</v>
      </c>
      <c r="BT211" s="1">
        <v>99.53416</v>
      </c>
      <c r="BU211" s="1">
        <v>9.9967426666666651E-2</v>
      </c>
      <c r="BV211" s="1">
        <v>31.028713333333329</v>
      </c>
      <c r="BW211" s="1">
        <v>31.719506666666671</v>
      </c>
      <c r="BX211" s="1">
        <v>999.89999999999986</v>
      </c>
      <c r="BY211" s="1">
        <v>0</v>
      </c>
      <c r="BZ211" s="1">
        <v>0</v>
      </c>
      <c r="CA211" s="1">
        <v>10000.16333333333</v>
      </c>
      <c r="CB211" s="1">
        <v>0</v>
      </c>
      <c r="CC211" s="1">
        <v>166.68173333333331</v>
      </c>
      <c r="CD211" s="1">
        <v>-47.441733333333339</v>
      </c>
      <c r="CE211" s="1">
        <v>924.32460000000015</v>
      </c>
      <c r="CF211" s="1">
        <v>969.71719999999982</v>
      </c>
      <c r="CG211" s="1">
        <v>3.384069999999999</v>
      </c>
      <c r="CH211" s="1">
        <v>946.66779999999994</v>
      </c>
      <c r="CI211" s="1">
        <v>23.769666666666659</v>
      </c>
      <c r="CJ211" s="1">
        <v>2.7027246666666671</v>
      </c>
      <c r="CK211" s="1">
        <v>2.3658920000000001</v>
      </c>
      <c r="CL211" s="1">
        <v>22.301686666666669</v>
      </c>
      <c r="CM211" s="1">
        <v>20.13219333333333</v>
      </c>
      <c r="CN211" s="1">
        <v>2000.0239999999999</v>
      </c>
      <c r="CO211" s="1">
        <v>0.9800042000000001</v>
      </c>
      <c r="CP211" s="1">
        <v>1.9996273333333339E-2</v>
      </c>
      <c r="CQ211" s="1">
        <v>0</v>
      </c>
      <c r="CR211" s="1">
        <v>2.4582666666666668</v>
      </c>
      <c r="CS211" s="1">
        <v>0</v>
      </c>
      <c r="CT211" s="1">
        <v>32841.279999999999</v>
      </c>
      <c r="CU211" s="1">
        <v>17412.546666666669</v>
      </c>
      <c r="CV211" s="1">
        <v>39.186999999999998</v>
      </c>
      <c r="CW211" s="1">
        <v>40.149800000000013</v>
      </c>
      <c r="CX211" s="1">
        <v>39.125</v>
      </c>
      <c r="CY211" s="1">
        <v>38.658066666666663</v>
      </c>
      <c r="CZ211" s="1">
        <v>39.379133333333343</v>
      </c>
      <c r="DA211" s="1">
        <v>1960.032666666667</v>
      </c>
      <c r="DB211" s="1">
        <v>39.991333333333337</v>
      </c>
      <c r="DC211" s="1">
        <v>0</v>
      </c>
      <c r="DD211" s="1">
        <v>1660484574.2</v>
      </c>
      <c r="DE211" s="1">
        <v>0</v>
      </c>
      <c r="DF211" s="1">
        <v>1660484159.0999999</v>
      </c>
      <c r="DG211" s="1" t="s">
        <v>356</v>
      </c>
      <c r="DH211" s="1">
        <v>1660484145.0999999</v>
      </c>
      <c r="DI211" s="1">
        <v>1660484159.0999999</v>
      </c>
      <c r="DJ211" s="1">
        <v>1</v>
      </c>
      <c r="DK211" s="1">
        <v>6.3E-2</v>
      </c>
      <c r="DL211" s="1">
        <v>-2.8000000000000001E-2</v>
      </c>
      <c r="DM211" s="1">
        <v>1.395</v>
      </c>
      <c r="DN211" s="1">
        <v>2.7E-2</v>
      </c>
      <c r="DO211" s="1">
        <v>400</v>
      </c>
      <c r="DP211" s="1">
        <v>24</v>
      </c>
      <c r="DQ211" s="1">
        <v>0.47</v>
      </c>
      <c r="DR211" s="1">
        <v>0.03</v>
      </c>
      <c r="DS211" s="1">
        <v>5.3103414020753652</v>
      </c>
      <c r="DT211" s="1">
        <v>0.18723950976593981</v>
      </c>
      <c r="DU211" s="1">
        <v>8.9174350368614014E-2</v>
      </c>
      <c r="DV211" s="1">
        <v>1</v>
      </c>
      <c r="DW211" s="1">
        <v>36.934057290059528</v>
      </c>
      <c r="DX211" s="1">
        <v>-0.29739065864694147</v>
      </c>
      <c r="DY211" s="1">
        <v>0.26901853537481552</v>
      </c>
      <c r="DZ211" s="1">
        <v>0</v>
      </c>
      <c r="EA211" s="1">
        <v>-47.433876666666663</v>
      </c>
      <c r="EB211" s="1">
        <v>-1.2432934371523769</v>
      </c>
      <c r="EC211" s="1">
        <v>0.34730135874898233</v>
      </c>
      <c r="ED211" s="1">
        <v>0</v>
      </c>
      <c r="EE211" s="1">
        <v>805.37386775652919</v>
      </c>
      <c r="EF211" s="1">
        <v>285.45359386155008</v>
      </c>
      <c r="EG211" s="1">
        <v>21.3004889748211</v>
      </c>
      <c r="EH211" s="1">
        <v>0</v>
      </c>
      <c r="EI211" s="1">
        <v>3.38864375</v>
      </c>
      <c r="EJ211" s="1">
        <v>-0.1109706191369664</v>
      </c>
      <c r="EK211" s="1">
        <v>1.1070662962871781E-2</v>
      </c>
      <c r="EL211" s="1">
        <v>1</v>
      </c>
      <c r="EM211" s="1">
        <v>1.9948076740733161</v>
      </c>
      <c r="EN211" s="1">
        <v>-2.1893389752883269E-2</v>
      </c>
      <c r="EO211" s="1">
        <v>1.802224841596356E-3</v>
      </c>
      <c r="EP211" s="1">
        <v>1</v>
      </c>
      <c r="EQ211" s="1">
        <v>3</v>
      </c>
      <c r="ER211" s="1">
        <v>6</v>
      </c>
      <c r="ES211" s="1" t="s">
        <v>379</v>
      </c>
      <c r="ET211" s="1">
        <v>2.9451700000000001</v>
      </c>
      <c r="EU211" s="1">
        <v>2.8008899999999999</v>
      </c>
      <c r="EV211" s="1">
        <v>0.16084100000000001</v>
      </c>
      <c r="EW211" s="1">
        <v>0.166102</v>
      </c>
      <c r="EX211" s="1">
        <v>0.118421</v>
      </c>
      <c r="EY211" s="1">
        <v>0.10796</v>
      </c>
      <c r="EZ211" s="1">
        <v>17290.2</v>
      </c>
      <c r="FA211" s="1">
        <v>18022.3</v>
      </c>
      <c r="FB211" s="1">
        <v>23944.5</v>
      </c>
      <c r="FC211" s="1">
        <v>25133.3</v>
      </c>
      <c r="FD211" s="1">
        <v>33776.1</v>
      </c>
      <c r="FE211" s="1">
        <v>35792.199999999997</v>
      </c>
      <c r="FF211" s="1">
        <v>43633.4</v>
      </c>
      <c r="FG211" s="1">
        <v>46452.5</v>
      </c>
      <c r="FH211" s="1">
        <v>2.0020500000000001</v>
      </c>
      <c r="FI211" s="1">
        <v>1.9247700000000001</v>
      </c>
      <c r="FJ211" s="1">
        <v>0.163242</v>
      </c>
      <c r="FK211" s="1">
        <v>0</v>
      </c>
      <c r="FL211" s="1">
        <v>29.044699999999999</v>
      </c>
      <c r="FM211" s="1">
        <v>999.9</v>
      </c>
      <c r="FN211" s="1">
        <v>69.2</v>
      </c>
      <c r="FO211" s="1">
        <v>31.6</v>
      </c>
      <c r="FP211" s="1">
        <v>32.4527</v>
      </c>
      <c r="FQ211" s="1">
        <v>63.884</v>
      </c>
      <c r="FR211" s="1">
        <v>26.197900000000001</v>
      </c>
      <c r="FS211" s="1">
        <v>1</v>
      </c>
      <c r="FT211" s="1">
        <v>0.144428</v>
      </c>
      <c r="FU211" s="1">
        <v>-0.21094499999999999</v>
      </c>
      <c r="FV211" s="1">
        <v>20.323499999999999</v>
      </c>
      <c r="FW211" s="1">
        <v>5.2123499999999998</v>
      </c>
      <c r="FX211" s="1">
        <v>11.904400000000001</v>
      </c>
      <c r="FY211" s="1">
        <v>5.0028499999999996</v>
      </c>
      <c r="FZ211" s="1">
        <v>3.2897500000000002</v>
      </c>
      <c r="GA211" s="1">
        <v>9999</v>
      </c>
      <c r="GB211" s="1">
        <v>9999</v>
      </c>
      <c r="GC211" s="1">
        <v>9999</v>
      </c>
      <c r="GD211" s="1">
        <v>999.9</v>
      </c>
      <c r="GE211" s="1">
        <v>1.85944</v>
      </c>
      <c r="GF211" s="1">
        <v>1.8544</v>
      </c>
      <c r="GG211" s="1">
        <v>1.8575999999999999</v>
      </c>
      <c r="GH211" s="1">
        <v>1.8560099999999999</v>
      </c>
      <c r="GI211" s="1">
        <v>1.85486</v>
      </c>
      <c r="GJ211" s="1">
        <v>1.85453</v>
      </c>
      <c r="GK211" s="1">
        <v>1.85311</v>
      </c>
      <c r="GL211" s="1">
        <v>1.8562700000000001</v>
      </c>
      <c r="GM211" s="1">
        <v>0</v>
      </c>
      <c r="GN211" s="1">
        <v>0</v>
      </c>
      <c r="GO211" s="1">
        <v>0</v>
      </c>
      <c r="GP211" s="1">
        <v>0</v>
      </c>
      <c r="GQ211" s="1" t="s">
        <v>358</v>
      </c>
      <c r="GR211" s="1" t="s">
        <v>359</v>
      </c>
      <c r="GS211" s="1" t="s">
        <v>360</v>
      </c>
      <c r="GT211" s="1" t="s">
        <v>360</v>
      </c>
      <c r="GU211" s="1" t="s">
        <v>360</v>
      </c>
      <c r="GV211" s="1" t="s">
        <v>360</v>
      </c>
      <c r="GW211" s="1">
        <v>0</v>
      </c>
      <c r="GX211" s="1">
        <v>100</v>
      </c>
      <c r="GY211" s="1">
        <v>100</v>
      </c>
      <c r="GZ211" s="1">
        <v>2.2650000000000001</v>
      </c>
      <c r="HA211" s="1">
        <v>1.7899999999999999E-2</v>
      </c>
      <c r="HB211" s="1">
        <v>0.46748880523729403</v>
      </c>
      <c r="HC211" s="1">
        <v>2.678124759318837E-3</v>
      </c>
      <c r="HD211" s="1">
        <v>-9.3737611465157319E-7</v>
      </c>
      <c r="HE211" s="1">
        <v>1.3915637841753891E-10</v>
      </c>
      <c r="HF211" s="1">
        <v>-6.7805247810390282E-2</v>
      </c>
      <c r="HG211" s="1">
        <v>1.061361004592812E-2</v>
      </c>
      <c r="HH211" s="1">
        <v>-3.086644042041478E-4</v>
      </c>
      <c r="HI211" s="1">
        <v>1.24720902217549E-6</v>
      </c>
      <c r="HJ211" s="1">
        <v>1</v>
      </c>
      <c r="HK211" s="1">
        <v>2093</v>
      </c>
      <c r="HL211" s="1">
        <v>2</v>
      </c>
      <c r="HM211" s="1">
        <v>27</v>
      </c>
      <c r="HN211" s="1">
        <v>7.2</v>
      </c>
      <c r="HO211" s="1">
        <v>7</v>
      </c>
      <c r="HP211" s="1">
        <v>2.1594199999999999</v>
      </c>
      <c r="HQ211" s="1">
        <v>2.2741699999999998</v>
      </c>
      <c r="HR211" s="1">
        <v>1.4978</v>
      </c>
      <c r="HS211" s="1">
        <v>2.3034699999999999</v>
      </c>
      <c r="HT211" s="1">
        <v>1.5478499999999999</v>
      </c>
      <c r="HU211" s="1">
        <v>2.4462899999999999</v>
      </c>
      <c r="HV211" s="1">
        <v>35.197800000000001</v>
      </c>
      <c r="HW211" s="1">
        <v>15.305300000000001</v>
      </c>
      <c r="HX211" s="1">
        <v>18</v>
      </c>
      <c r="HY211" s="1">
        <v>501.55</v>
      </c>
      <c r="HZ211" s="1">
        <v>517.81700000000001</v>
      </c>
      <c r="IA211" s="1">
        <v>29.494399999999999</v>
      </c>
      <c r="IB211" s="1">
        <v>29.0182</v>
      </c>
      <c r="IC211" s="1">
        <v>30.000399999999999</v>
      </c>
      <c r="ID211" s="1">
        <v>28.8125</v>
      </c>
      <c r="IE211" s="1">
        <v>28.906199999999998</v>
      </c>
      <c r="IF211" s="1">
        <v>43.296500000000002</v>
      </c>
      <c r="IG211" s="1">
        <v>29.195399999999999</v>
      </c>
      <c r="IH211" s="1">
        <v>76.668599999999998</v>
      </c>
      <c r="II211" s="1">
        <v>29.4846</v>
      </c>
      <c r="IJ211" s="1">
        <v>1015.42</v>
      </c>
      <c r="IK211" s="1">
        <v>23.845099999999999</v>
      </c>
      <c r="IL211" s="1">
        <v>100.91800000000001</v>
      </c>
      <c r="IM211" s="1">
        <v>100.681</v>
      </c>
      <c r="IN211" s="1" t="s">
        <v>365</v>
      </c>
    </row>
    <row r="212" spans="1:248" ht="15.75" customHeight="1" x14ac:dyDescent="0.3">
      <c r="A212" s="1">
        <v>196</v>
      </c>
      <c r="B212" s="1">
        <v>1660484577.5999999</v>
      </c>
      <c r="C212" s="1">
        <v>448.5</v>
      </c>
      <c r="D212" s="1" t="s">
        <v>742</v>
      </c>
      <c r="E212" s="1" t="s">
        <v>743</v>
      </c>
      <c r="F212" s="1">
        <v>1</v>
      </c>
      <c r="G212" s="1" t="s">
        <v>349</v>
      </c>
      <c r="H212" s="1" t="s">
        <v>350</v>
      </c>
      <c r="I212" s="1" t="s">
        <v>351</v>
      </c>
      <c r="J212" s="1" t="s">
        <v>352</v>
      </c>
      <c r="K212" s="1" t="s">
        <v>353</v>
      </c>
      <c r="L212" s="1" t="s">
        <v>349</v>
      </c>
      <c r="M212" s="1" t="s">
        <v>354</v>
      </c>
      <c r="N212" s="1">
        <v>1660484569.5999999</v>
      </c>
      <c r="O212" s="1">
        <f t="shared" si="0"/>
        <v>2.8855087842343031E-3</v>
      </c>
      <c r="P212" s="1">
        <f t="shared" si="1"/>
        <v>2.885508784234303</v>
      </c>
      <c r="Q212" s="1">
        <f t="shared" si="2"/>
        <v>5.4165074332264247</v>
      </c>
      <c r="R212" s="1">
        <f t="shared" si="3"/>
        <v>901.71806250000009</v>
      </c>
      <c r="S212" s="1">
        <f t="shared" si="4"/>
        <v>811.14719945882177</v>
      </c>
      <c r="T212" s="1">
        <f t="shared" si="5"/>
        <v>80.818040596607304</v>
      </c>
      <c r="U212" s="1">
        <f t="shared" si="6"/>
        <v>89.842000355101533</v>
      </c>
      <c r="V212" s="1">
        <f t="shared" si="7"/>
        <v>0.14257180940376293</v>
      </c>
      <c r="W212" s="1">
        <f t="shared" si="8"/>
        <v>2.9214006959922334</v>
      </c>
      <c r="X212" s="1">
        <f t="shared" si="9"/>
        <v>0.13881614279642659</v>
      </c>
      <c r="Y212" s="1">
        <f t="shared" si="10"/>
        <v>8.7089280682201536E-2</v>
      </c>
      <c r="Z212" s="1">
        <f t="shared" si="11"/>
        <v>321.51988237499995</v>
      </c>
      <c r="AA212" s="1">
        <f t="shared" si="12"/>
        <v>32.172997506120666</v>
      </c>
      <c r="AB212" s="1">
        <f t="shared" si="13"/>
        <v>31.718106250000002</v>
      </c>
      <c r="AC212" s="1">
        <f t="shared" si="14"/>
        <v>4.6994221875645703</v>
      </c>
      <c r="AD212" s="1">
        <f t="shared" si="15"/>
        <v>59.872521028684588</v>
      </c>
      <c r="AE212" s="1">
        <f t="shared" si="16"/>
        <v>2.7053294835761728</v>
      </c>
      <c r="AF212" s="1">
        <f t="shared" si="17"/>
        <v>4.5184826646602447</v>
      </c>
      <c r="AG212" s="1">
        <f t="shared" si="18"/>
        <v>1.9940927039883976</v>
      </c>
      <c r="AH212" s="1">
        <f t="shared" si="19"/>
        <v>-127.25093738473277</v>
      </c>
      <c r="AI212" s="1">
        <f t="shared" si="20"/>
        <v>-108.75373612553598</v>
      </c>
      <c r="AJ212" s="1">
        <f t="shared" si="21"/>
        <v>-8.3903981465637614</v>
      </c>
      <c r="AK212" s="1">
        <f t="shared" si="22"/>
        <v>77.124810718167438</v>
      </c>
      <c r="AL212" s="1">
        <f t="shared" si="23"/>
        <v>36.958137023733343</v>
      </c>
      <c r="AM212" s="1">
        <f t="shared" si="24"/>
        <v>2.8986725745420805</v>
      </c>
      <c r="AN212" s="1">
        <f t="shared" si="25"/>
        <v>5.4165074332264247</v>
      </c>
      <c r="AO212" s="1">
        <v>998.32069795250118</v>
      </c>
      <c r="AP212" s="1">
        <v>965.28618181818126</v>
      </c>
      <c r="AQ212" s="1">
        <v>5.1588046045932323</v>
      </c>
      <c r="AR212" s="1">
        <v>64.973285806085684</v>
      </c>
      <c r="AS212" s="1">
        <f t="shared" si="26"/>
        <v>2.885508784234303</v>
      </c>
      <c r="AT212" s="1">
        <v>23.767495518473542</v>
      </c>
      <c r="AU212" s="1">
        <v>27.13566606060607</v>
      </c>
      <c r="AV212" s="1">
        <v>-5.3206826584384359E-5</v>
      </c>
      <c r="AW212" s="1">
        <v>82.278735908204425</v>
      </c>
      <c r="AX212" s="1">
        <v>0</v>
      </c>
      <c r="AY212" s="1">
        <v>0</v>
      </c>
      <c r="AZ212" s="1">
        <f t="shared" si="27"/>
        <v>1</v>
      </c>
      <c r="BA212" s="1">
        <f t="shared" si="28"/>
        <v>0</v>
      </c>
      <c r="BB212" s="1">
        <f t="shared" si="29"/>
        <v>51934.644769416569</v>
      </c>
      <c r="BC212" s="1">
        <f t="shared" si="30"/>
        <v>2000.0274999999999</v>
      </c>
      <c r="BD212" s="1">
        <f t="shared" si="31"/>
        <v>1681.2228374999997</v>
      </c>
      <c r="BE212" s="1">
        <f t="shared" si="32"/>
        <v>0.84059986050191804</v>
      </c>
      <c r="BF212" s="1">
        <f t="shared" si="33"/>
        <v>0.16075773076870192</v>
      </c>
      <c r="BG212" s="1">
        <v>6</v>
      </c>
      <c r="BH212" s="1">
        <v>0.5</v>
      </c>
      <c r="BI212" s="1" t="s">
        <v>355</v>
      </c>
      <c r="BJ212" s="1">
        <v>2</v>
      </c>
      <c r="BK212" s="1" t="b">
        <v>1</v>
      </c>
      <c r="BL212" s="1">
        <v>1660484569.5999999</v>
      </c>
      <c r="BM212" s="1">
        <v>901.71806250000009</v>
      </c>
      <c r="BN212" s="1">
        <v>949.19274999999993</v>
      </c>
      <c r="BO212" s="1">
        <v>27.152606250000002</v>
      </c>
      <c r="BP212" s="1">
        <v>23.769475</v>
      </c>
      <c r="BQ212" s="1">
        <v>899.49906250000004</v>
      </c>
      <c r="BR212" s="1">
        <v>27.13478125</v>
      </c>
      <c r="BS212" s="1">
        <v>500.12237499999998</v>
      </c>
      <c r="BT212" s="1">
        <v>99.534300000000002</v>
      </c>
      <c r="BU212" s="1">
        <v>9.9947212499999993E-2</v>
      </c>
      <c r="BV212" s="1">
        <v>31.0276</v>
      </c>
      <c r="BW212" s="1">
        <v>31.718106250000002</v>
      </c>
      <c r="BX212" s="1">
        <v>999.9</v>
      </c>
      <c r="BY212" s="1">
        <v>0</v>
      </c>
      <c r="BZ212" s="1">
        <v>0</v>
      </c>
      <c r="CA212" s="1">
        <v>10000.190624999999</v>
      </c>
      <c r="CB212" s="1">
        <v>0</v>
      </c>
      <c r="CC212" s="1">
        <v>166.0798125</v>
      </c>
      <c r="CD212" s="1">
        <v>-47.474656250000002</v>
      </c>
      <c r="CE212" s="1">
        <v>926.88512500000002</v>
      </c>
      <c r="CF212" s="1">
        <v>972.30362500000001</v>
      </c>
      <c r="CG212" s="1">
        <v>3.3831493749999999</v>
      </c>
      <c r="CH212" s="1">
        <v>949.19274999999993</v>
      </c>
      <c r="CI212" s="1">
        <v>23.769475</v>
      </c>
      <c r="CJ212" s="1">
        <v>2.7026175000000001</v>
      </c>
      <c r="CK212" s="1">
        <v>2.3658762499999999</v>
      </c>
      <c r="CL212" s="1">
        <v>22.3010375</v>
      </c>
      <c r="CM212" s="1">
        <v>20.132087500000001</v>
      </c>
      <c r="CN212" s="1">
        <v>2000.0274999999999</v>
      </c>
      <c r="CO212" s="1">
        <v>0.98000425000000002</v>
      </c>
      <c r="CP212" s="1">
        <v>1.9996224999999999E-2</v>
      </c>
      <c r="CQ212" s="1">
        <v>0</v>
      </c>
      <c r="CR212" s="1">
        <v>2.4816250000000002</v>
      </c>
      <c r="CS212" s="1">
        <v>0</v>
      </c>
      <c r="CT212" s="1">
        <v>32840.962500000001</v>
      </c>
      <c r="CU212" s="1">
        <v>17412.575000000001</v>
      </c>
      <c r="CV212" s="1">
        <v>39.186999999999998</v>
      </c>
      <c r="CW212" s="1">
        <v>40.148249999999997</v>
      </c>
      <c r="CX212" s="1">
        <v>39.125</v>
      </c>
      <c r="CY212" s="1">
        <v>38.655999999999992</v>
      </c>
      <c r="CZ212" s="1">
        <v>39.378875000000001</v>
      </c>
      <c r="DA212" s="1">
        <v>1960.0362500000001</v>
      </c>
      <c r="DB212" s="1">
        <v>39.991250000000008</v>
      </c>
      <c r="DC212" s="1">
        <v>0</v>
      </c>
      <c r="DD212" s="1">
        <v>1660484575.4000001</v>
      </c>
      <c r="DE212" s="1">
        <v>0</v>
      </c>
      <c r="DF212" s="1">
        <v>1660484159.0999999</v>
      </c>
      <c r="DG212" s="1" t="s">
        <v>356</v>
      </c>
      <c r="DH212" s="1">
        <v>1660484145.0999999</v>
      </c>
      <c r="DI212" s="1">
        <v>1660484159.0999999</v>
      </c>
      <c r="DJ212" s="1">
        <v>1</v>
      </c>
      <c r="DK212" s="1">
        <v>6.3E-2</v>
      </c>
      <c r="DL212" s="1">
        <v>-2.8000000000000001E-2</v>
      </c>
      <c r="DM212" s="1">
        <v>1.395</v>
      </c>
      <c r="DN212" s="1">
        <v>2.7E-2</v>
      </c>
      <c r="DO212" s="1">
        <v>400</v>
      </c>
      <c r="DP212" s="1">
        <v>24</v>
      </c>
      <c r="DQ212" s="1">
        <v>0.47</v>
      </c>
      <c r="DR212" s="1">
        <v>0.03</v>
      </c>
      <c r="DS212" s="1">
        <v>5.3103414020753652</v>
      </c>
      <c r="DT212" s="1">
        <v>0.18723950976593981</v>
      </c>
      <c r="DU212" s="1">
        <v>8.9174350368614014E-2</v>
      </c>
      <c r="DV212" s="1">
        <v>1</v>
      </c>
      <c r="DW212" s="1">
        <v>36.934057290059528</v>
      </c>
      <c r="DX212" s="1">
        <v>-0.29739065864694147</v>
      </c>
      <c r="DY212" s="1">
        <v>0.26901853537481552</v>
      </c>
      <c r="DZ212" s="1">
        <v>0</v>
      </c>
      <c r="EA212" s="1">
        <v>-47.433876666666663</v>
      </c>
      <c r="EB212" s="1">
        <v>-1.2432934371523769</v>
      </c>
      <c r="EC212" s="1">
        <v>0.34730135874898233</v>
      </c>
      <c r="ED212" s="1">
        <v>0</v>
      </c>
      <c r="EE212" s="1">
        <v>805.37386775652919</v>
      </c>
      <c r="EF212" s="1">
        <v>285.45359386155008</v>
      </c>
      <c r="EG212" s="1">
        <v>21.3004889748211</v>
      </c>
      <c r="EH212" s="1">
        <v>0</v>
      </c>
      <c r="EI212" s="1">
        <v>3.38864375</v>
      </c>
      <c r="EJ212" s="1">
        <v>-0.1109706191369664</v>
      </c>
      <c r="EK212" s="1">
        <v>1.1070662962871781E-2</v>
      </c>
      <c r="EL212" s="1">
        <v>1</v>
      </c>
      <c r="EM212" s="1">
        <v>1.9948076740733161</v>
      </c>
      <c r="EN212" s="1">
        <v>-2.1893389752883269E-2</v>
      </c>
      <c r="EO212" s="1">
        <v>1.802224841596356E-3</v>
      </c>
      <c r="EP212" s="1">
        <v>1</v>
      </c>
      <c r="EQ212" s="1">
        <v>3</v>
      </c>
      <c r="ER212" s="1">
        <v>6</v>
      </c>
      <c r="ES212" s="1" t="s">
        <v>379</v>
      </c>
      <c r="ET212" s="1">
        <v>2.9453100000000001</v>
      </c>
      <c r="EU212" s="1">
        <v>2.80084</v>
      </c>
      <c r="EV212" s="1">
        <v>0.16139300000000001</v>
      </c>
      <c r="EW212" s="1">
        <v>0.16664300000000001</v>
      </c>
      <c r="EX212" s="1">
        <v>0.11841500000000001</v>
      </c>
      <c r="EY212" s="1">
        <v>0.107963</v>
      </c>
      <c r="EZ212" s="1">
        <v>17278.599999999999</v>
      </c>
      <c r="FA212" s="1">
        <v>18010.599999999999</v>
      </c>
      <c r="FB212" s="1">
        <v>23944.3</v>
      </c>
      <c r="FC212" s="1">
        <v>25133.3</v>
      </c>
      <c r="FD212" s="1">
        <v>33776.1</v>
      </c>
      <c r="FE212" s="1">
        <v>35792.300000000003</v>
      </c>
      <c r="FF212" s="1">
        <v>43633.1</v>
      </c>
      <c r="FG212" s="1">
        <v>46452.7</v>
      </c>
      <c r="FH212" s="1">
        <v>2.0021</v>
      </c>
      <c r="FI212" s="1">
        <v>1.9247700000000001</v>
      </c>
      <c r="FJ212" s="1">
        <v>0.16286999999999999</v>
      </c>
      <c r="FK212" s="1">
        <v>0</v>
      </c>
      <c r="FL212" s="1">
        <v>29.045400000000001</v>
      </c>
      <c r="FM212" s="1">
        <v>999.9</v>
      </c>
      <c r="FN212" s="1">
        <v>69.2</v>
      </c>
      <c r="FO212" s="1">
        <v>31.6</v>
      </c>
      <c r="FP212" s="1">
        <v>32.454099999999997</v>
      </c>
      <c r="FQ212" s="1">
        <v>63.783999999999999</v>
      </c>
      <c r="FR212" s="1">
        <v>26.27</v>
      </c>
      <c r="FS212" s="1">
        <v>1</v>
      </c>
      <c r="FT212" s="1">
        <v>0.14449400000000001</v>
      </c>
      <c r="FU212" s="1">
        <v>-0.214314</v>
      </c>
      <c r="FV212" s="1">
        <v>20.323599999999999</v>
      </c>
      <c r="FW212" s="1">
        <v>5.2125000000000004</v>
      </c>
      <c r="FX212" s="1">
        <v>11.903499999999999</v>
      </c>
      <c r="FY212" s="1">
        <v>5.0028499999999996</v>
      </c>
      <c r="FZ212" s="1">
        <v>3.2897500000000002</v>
      </c>
      <c r="GA212" s="1">
        <v>9999</v>
      </c>
      <c r="GB212" s="1">
        <v>9999</v>
      </c>
      <c r="GC212" s="1">
        <v>9999</v>
      </c>
      <c r="GD212" s="1">
        <v>999.9</v>
      </c>
      <c r="GE212" s="1">
        <v>1.85944</v>
      </c>
      <c r="GF212" s="1">
        <v>1.8544</v>
      </c>
      <c r="GG212" s="1">
        <v>1.8575999999999999</v>
      </c>
      <c r="GH212" s="1">
        <v>1.85599</v>
      </c>
      <c r="GI212" s="1">
        <v>1.85486</v>
      </c>
      <c r="GJ212" s="1">
        <v>1.85453</v>
      </c>
      <c r="GK212" s="1">
        <v>1.8531</v>
      </c>
      <c r="GL212" s="1">
        <v>1.85626</v>
      </c>
      <c r="GM212" s="1">
        <v>0</v>
      </c>
      <c r="GN212" s="1">
        <v>0</v>
      </c>
      <c r="GO212" s="1">
        <v>0</v>
      </c>
      <c r="GP212" s="1">
        <v>0</v>
      </c>
      <c r="GQ212" s="1" t="s">
        <v>358</v>
      </c>
      <c r="GR212" s="1" t="s">
        <v>359</v>
      </c>
      <c r="GS212" s="1" t="s">
        <v>360</v>
      </c>
      <c r="GT212" s="1" t="s">
        <v>360</v>
      </c>
      <c r="GU212" s="1" t="s">
        <v>360</v>
      </c>
      <c r="GV212" s="1" t="s">
        <v>360</v>
      </c>
      <c r="GW212" s="1">
        <v>0</v>
      </c>
      <c r="GX212" s="1">
        <v>100</v>
      </c>
      <c r="GY212" s="1">
        <v>100</v>
      </c>
      <c r="GZ212" s="1">
        <v>2.2709999999999999</v>
      </c>
      <c r="HA212" s="1">
        <v>1.7899999999999999E-2</v>
      </c>
      <c r="HB212" s="1">
        <v>0.46748880523729403</v>
      </c>
      <c r="HC212" s="1">
        <v>2.678124759318837E-3</v>
      </c>
      <c r="HD212" s="1">
        <v>-9.3737611465157319E-7</v>
      </c>
      <c r="HE212" s="1">
        <v>1.3915637841753891E-10</v>
      </c>
      <c r="HF212" s="1">
        <v>-6.7805247810390282E-2</v>
      </c>
      <c r="HG212" s="1">
        <v>1.061361004592812E-2</v>
      </c>
      <c r="HH212" s="1">
        <v>-3.086644042041478E-4</v>
      </c>
      <c r="HI212" s="1">
        <v>1.24720902217549E-6</v>
      </c>
      <c r="HJ212" s="1">
        <v>1</v>
      </c>
      <c r="HK212" s="1">
        <v>2093</v>
      </c>
      <c r="HL212" s="1">
        <v>2</v>
      </c>
      <c r="HM212" s="1">
        <v>27</v>
      </c>
      <c r="HN212" s="1">
        <v>7.2</v>
      </c>
      <c r="HO212" s="1">
        <v>7</v>
      </c>
      <c r="HP212" s="1">
        <v>2.16553</v>
      </c>
      <c r="HQ212" s="1">
        <v>2.2949199999999998</v>
      </c>
      <c r="HR212" s="1">
        <v>1.4978</v>
      </c>
      <c r="HS212" s="1">
        <v>2.3022499999999999</v>
      </c>
      <c r="HT212" s="1">
        <v>1.5478499999999999</v>
      </c>
      <c r="HU212" s="1">
        <v>2.34131</v>
      </c>
      <c r="HV212" s="1">
        <v>35.197800000000001</v>
      </c>
      <c r="HW212" s="1">
        <v>15.2966</v>
      </c>
      <c r="HX212" s="1">
        <v>18</v>
      </c>
      <c r="HY212" s="1">
        <v>501.58499999999998</v>
      </c>
      <c r="HZ212" s="1">
        <v>517.81799999999998</v>
      </c>
      <c r="IA212" s="1">
        <v>29.490100000000002</v>
      </c>
      <c r="IB212" s="1">
        <v>29.018899999999999</v>
      </c>
      <c r="IC212" s="1">
        <v>30.000399999999999</v>
      </c>
      <c r="ID212" s="1">
        <v>28.813099999999999</v>
      </c>
      <c r="IE212" s="1">
        <v>28.906400000000001</v>
      </c>
      <c r="IF212" s="1">
        <v>43.411499999999997</v>
      </c>
      <c r="IG212" s="1">
        <v>29.195399999999999</v>
      </c>
      <c r="IH212" s="1">
        <v>76.668599999999998</v>
      </c>
      <c r="II212" s="1">
        <v>29.4846</v>
      </c>
      <c r="IJ212" s="1">
        <v>1015.42</v>
      </c>
      <c r="IK212" s="1">
        <v>23.848800000000001</v>
      </c>
      <c r="IL212" s="1">
        <v>100.917</v>
      </c>
      <c r="IM212" s="1">
        <v>100.681</v>
      </c>
      <c r="IN212" s="1" t="s">
        <v>365</v>
      </c>
    </row>
    <row r="213" spans="1:248" ht="15.75" customHeight="1" x14ac:dyDescent="0.3">
      <c r="A213" s="1">
        <v>197</v>
      </c>
      <c r="B213" s="1">
        <v>1660484578.5999999</v>
      </c>
      <c r="C213" s="1">
        <v>449.5</v>
      </c>
      <c r="D213" s="1" t="s">
        <v>744</v>
      </c>
      <c r="E213" s="1" t="s">
        <v>745</v>
      </c>
      <c r="F213" s="1">
        <v>1</v>
      </c>
      <c r="G213" s="1" t="s">
        <v>349</v>
      </c>
      <c r="H213" s="1" t="s">
        <v>350</v>
      </c>
      <c r="I213" s="1" t="s">
        <v>351</v>
      </c>
      <c r="J213" s="1" t="s">
        <v>352</v>
      </c>
      <c r="K213" s="1" t="s">
        <v>353</v>
      </c>
      <c r="L213" s="1" t="s">
        <v>349</v>
      </c>
      <c r="M213" s="1" t="s">
        <v>354</v>
      </c>
      <c r="N213" s="1">
        <v>1660484571.099999</v>
      </c>
      <c r="O213" s="1">
        <f t="shared" si="0"/>
        <v>2.8843879372985092E-3</v>
      </c>
      <c r="P213" s="1">
        <f t="shared" si="1"/>
        <v>2.8843879372985093</v>
      </c>
      <c r="Q213" s="1">
        <f t="shared" si="2"/>
        <v>5.4830341771810343</v>
      </c>
      <c r="R213" s="1">
        <f t="shared" si="3"/>
        <v>909.19973333333326</v>
      </c>
      <c r="S213" s="1">
        <f t="shared" si="4"/>
        <v>817.63960740441178</v>
      </c>
      <c r="T213" s="1">
        <f t="shared" si="5"/>
        <v>81.465068188504333</v>
      </c>
      <c r="U213" s="1">
        <f t="shared" si="6"/>
        <v>90.587610485380083</v>
      </c>
      <c r="V213" s="1">
        <f t="shared" si="7"/>
        <v>0.14256422538900373</v>
      </c>
      <c r="W213" s="1">
        <f t="shared" si="8"/>
        <v>2.9210851830494526</v>
      </c>
      <c r="X213" s="1">
        <f t="shared" si="9"/>
        <v>0.13880855855682084</v>
      </c>
      <c r="Y213" s="1">
        <f t="shared" si="10"/>
        <v>8.7084540113117698E-2</v>
      </c>
      <c r="Z213" s="1">
        <f t="shared" si="11"/>
        <v>321.51932859999994</v>
      </c>
      <c r="AA213" s="1">
        <f t="shared" si="12"/>
        <v>32.170256458913322</v>
      </c>
      <c r="AB213" s="1">
        <f t="shared" si="13"/>
        <v>31.714400000000001</v>
      </c>
      <c r="AC213" s="1">
        <f t="shared" si="14"/>
        <v>4.6984344133256597</v>
      </c>
      <c r="AD213" s="1">
        <f t="shared" si="15"/>
        <v>59.875736034357296</v>
      </c>
      <c r="AE213" s="1">
        <f t="shared" si="16"/>
        <v>2.7049894859916201</v>
      </c>
      <c r="AF213" s="1">
        <f t="shared" si="17"/>
        <v>4.5176722077194507</v>
      </c>
      <c r="AG213" s="1">
        <f t="shared" si="18"/>
        <v>1.9934449273340396</v>
      </c>
      <c r="AH213" s="1">
        <f t="shared" si="19"/>
        <v>-127.20150803486426</v>
      </c>
      <c r="AI213" s="1">
        <f t="shared" si="20"/>
        <v>-108.65386661240782</v>
      </c>
      <c r="AJ213" s="1">
        <f t="shared" si="21"/>
        <v>-8.3833154559743424</v>
      </c>
      <c r="AK213" s="1">
        <f t="shared" si="22"/>
        <v>77.280638496753483</v>
      </c>
      <c r="AL213" s="1">
        <f t="shared" si="23"/>
        <v>36.96767924970591</v>
      </c>
      <c r="AM213" s="1">
        <f t="shared" si="24"/>
        <v>2.8957600171992741</v>
      </c>
      <c r="AN213" s="1">
        <f t="shared" si="25"/>
        <v>5.4830341771810343</v>
      </c>
      <c r="AO213" s="1">
        <v>1003.517382557239</v>
      </c>
      <c r="AP213" s="1">
        <v>970.41903030302967</v>
      </c>
      <c r="AQ213" s="1">
        <v>5.1552691733519316</v>
      </c>
      <c r="AR213" s="1">
        <v>64.973285806085684</v>
      </c>
      <c r="AS213" s="1">
        <f t="shared" si="26"/>
        <v>2.8843879372985093</v>
      </c>
      <c r="AT213" s="1">
        <v>23.766628779250158</v>
      </c>
      <c r="AU213" s="1">
        <v>27.133598181818169</v>
      </c>
      <c r="AV213" s="1">
        <v>-7.1294662981216786E-5</v>
      </c>
      <c r="AW213" s="1">
        <v>82.278735908204425</v>
      </c>
      <c r="AX213" s="1">
        <v>0</v>
      </c>
      <c r="AY213" s="1">
        <v>0</v>
      </c>
      <c r="AZ213" s="1">
        <f t="shared" si="27"/>
        <v>1</v>
      </c>
      <c r="BA213" s="1">
        <f t="shared" si="28"/>
        <v>0</v>
      </c>
      <c r="BB213" s="1">
        <f t="shared" si="29"/>
        <v>51926.214465572375</v>
      </c>
      <c r="BC213" s="1">
        <f t="shared" si="30"/>
        <v>2000.0239999999999</v>
      </c>
      <c r="BD213" s="1">
        <f t="shared" si="31"/>
        <v>1681.2198999999996</v>
      </c>
      <c r="BE213" s="1">
        <f t="shared" si="32"/>
        <v>0.84059986280164622</v>
      </c>
      <c r="BF213" s="1">
        <f t="shared" si="33"/>
        <v>0.16075773520717748</v>
      </c>
      <c r="BG213" s="1">
        <v>6</v>
      </c>
      <c r="BH213" s="1">
        <v>0.5</v>
      </c>
      <c r="BI213" s="1" t="s">
        <v>355</v>
      </c>
      <c r="BJ213" s="1">
        <v>2</v>
      </c>
      <c r="BK213" s="1" t="b">
        <v>1</v>
      </c>
      <c r="BL213" s="1">
        <v>1660484571.099999</v>
      </c>
      <c r="BM213" s="1">
        <v>909.19973333333326</v>
      </c>
      <c r="BN213" s="1">
        <v>956.70846666666671</v>
      </c>
      <c r="BO213" s="1">
        <v>27.149139999999999</v>
      </c>
      <c r="BP213" s="1">
        <v>23.769413333333329</v>
      </c>
      <c r="BQ213" s="1">
        <v>906.97073333333321</v>
      </c>
      <c r="BR213" s="1">
        <v>27.13130666666666</v>
      </c>
      <c r="BS213" s="1">
        <v>500.12493333333339</v>
      </c>
      <c r="BT213" s="1">
        <v>99.534506666666644</v>
      </c>
      <c r="BU213" s="1">
        <v>9.9937959999999978E-2</v>
      </c>
      <c r="BV213" s="1">
        <v>31.02445333333333</v>
      </c>
      <c r="BW213" s="1">
        <v>31.714400000000001</v>
      </c>
      <c r="BX213" s="1">
        <v>999.89999999999986</v>
      </c>
      <c r="BY213" s="1">
        <v>0</v>
      </c>
      <c r="BZ213" s="1">
        <v>0</v>
      </c>
      <c r="CA213" s="1">
        <v>9998.3686666666672</v>
      </c>
      <c r="CB213" s="1">
        <v>0</v>
      </c>
      <c r="CC213" s="1">
        <v>162.39113333333341</v>
      </c>
      <c r="CD213" s="1">
        <v>-47.508713333333333</v>
      </c>
      <c r="CE213" s="1">
        <v>934.57226666666668</v>
      </c>
      <c r="CF213" s="1">
        <v>980.00233333333335</v>
      </c>
      <c r="CG213" s="1">
        <v>3.3797493333333328</v>
      </c>
      <c r="CH213" s="1">
        <v>956.70846666666671</v>
      </c>
      <c r="CI213" s="1">
        <v>23.769413333333329</v>
      </c>
      <c r="CJ213" s="1">
        <v>2.7022786666666661</v>
      </c>
      <c r="CK213" s="1">
        <v>2.3658753333333329</v>
      </c>
      <c r="CL213" s="1">
        <v>22.29897999999999</v>
      </c>
      <c r="CM213" s="1">
        <v>20.132079999999991</v>
      </c>
      <c r="CN213" s="1">
        <v>2000.0239999999999</v>
      </c>
      <c r="CO213" s="1">
        <v>0.9800042000000001</v>
      </c>
      <c r="CP213" s="1">
        <v>1.9996273333333332E-2</v>
      </c>
      <c r="CQ213" s="1">
        <v>0</v>
      </c>
      <c r="CR213" s="1">
        <v>2.4123999999999999</v>
      </c>
      <c r="CS213" s="1">
        <v>0</v>
      </c>
      <c r="CT213" s="1">
        <v>32840.313333333332</v>
      </c>
      <c r="CU213" s="1">
        <v>17412.546666666669</v>
      </c>
      <c r="CV213" s="1">
        <v>39.186999999999998</v>
      </c>
      <c r="CW213" s="1">
        <v>40.145666666666671</v>
      </c>
      <c r="CX213" s="1">
        <v>39.125</v>
      </c>
      <c r="CY213" s="1">
        <v>38.649800000000013</v>
      </c>
      <c r="CZ213" s="1">
        <v>39.379133333333343</v>
      </c>
      <c r="DA213" s="1">
        <v>1960.032666666667</v>
      </c>
      <c r="DB213" s="1">
        <v>39.991333333333337</v>
      </c>
      <c r="DC213" s="1">
        <v>0</v>
      </c>
      <c r="DD213" s="1">
        <v>1660484576.5999999</v>
      </c>
      <c r="DE213" s="1">
        <v>0</v>
      </c>
      <c r="DF213" s="1">
        <v>1660484159.0999999</v>
      </c>
      <c r="DG213" s="1" t="s">
        <v>356</v>
      </c>
      <c r="DH213" s="1">
        <v>1660484145.0999999</v>
      </c>
      <c r="DI213" s="1">
        <v>1660484159.0999999</v>
      </c>
      <c r="DJ213" s="1">
        <v>1</v>
      </c>
      <c r="DK213" s="1">
        <v>6.3E-2</v>
      </c>
      <c r="DL213" s="1">
        <v>-2.8000000000000001E-2</v>
      </c>
      <c r="DM213" s="1">
        <v>1.395</v>
      </c>
      <c r="DN213" s="1">
        <v>2.7E-2</v>
      </c>
      <c r="DO213" s="1">
        <v>400</v>
      </c>
      <c r="DP213" s="1">
        <v>24</v>
      </c>
      <c r="DQ213" s="1">
        <v>0.47</v>
      </c>
      <c r="DR213" s="1">
        <v>0.03</v>
      </c>
      <c r="DS213" s="1">
        <v>5.3263811451040866</v>
      </c>
      <c r="DT213" s="1">
        <v>0.31330223353098702</v>
      </c>
      <c r="DU213" s="1">
        <v>9.3581469418837854E-2</v>
      </c>
      <c r="DV213" s="1">
        <v>1</v>
      </c>
      <c r="DW213" s="1">
        <v>36.945613425857708</v>
      </c>
      <c r="DX213" s="1">
        <v>1.1566176694211521</v>
      </c>
      <c r="DY213" s="1">
        <v>0.2889821446419627</v>
      </c>
      <c r="DZ213" s="1">
        <v>0</v>
      </c>
      <c r="EA213" s="1">
        <v>-47.482132258064503</v>
      </c>
      <c r="EB213" s="1">
        <v>-2.5355080645160002</v>
      </c>
      <c r="EC213" s="1">
        <v>0.38316946843408961</v>
      </c>
      <c r="ED213" s="1">
        <v>0</v>
      </c>
      <c r="EE213" s="1">
        <v>813.6294273691816</v>
      </c>
      <c r="EF213" s="1">
        <v>282.95218946961728</v>
      </c>
      <c r="EG213" s="1">
        <v>20.435079234661771</v>
      </c>
      <c r="EH213" s="1">
        <v>0</v>
      </c>
      <c r="EI213" s="1">
        <v>3.386648536585366</v>
      </c>
      <c r="EJ213" s="1">
        <v>-0.1156676655052211</v>
      </c>
      <c r="EK213" s="1">
        <v>1.168486566731927E-2</v>
      </c>
      <c r="EL213" s="1">
        <v>1</v>
      </c>
      <c r="EM213" s="1">
        <v>1.994024267605192</v>
      </c>
      <c r="EN213" s="1">
        <v>-2.3634563093511991E-2</v>
      </c>
      <c r="EO213" s="1">
        <v>1.8961032775760059E-3</v>
      </c>
      <c r="EP213" s="1">
        <v>1</v>
      </c>
      <c r="EQ213" s="1">
        <v>3</v>
      </c>
      <c r="ER213" s="1">
        <v>6</v>
      </c>
      <c r="ES213" s="1" t="s">
        <v>379</v>
      </c>
      <c r="ET213" s="1">
        <v>2.9454600000000002</v>
      </c>
      <c r="EU213" s="1">
        <v>2.8008899999999999</v>
      </c>
      <c r="EV213" s="1">
        <v>0.16195100000000001</v>
      </c>
      <c r="EW213" s="1">
        <v>0.16719000000000001</v>
      </c>
      <c r="EX213" s="1">
        <v>0.118408</v>
      </c>
      <c r="EY213" s="1">
        <v>0.10796500000000001</v>
      </c>
      <c r="EZ213" s="1">
        <v>17267</v>
      </c>
      <c r="FA213" s="1">
        <v>17998.7</v>
      </c>
      <c r="FB213" s="1">
        <v>23944</v>
      </c>
      <c r="FC213" s="1">
        <v>25133.3</v>
      </c>
      <c r="FD213" s="1">
        <v>33776.199999999997</v>
      </c>
      <c r="FE213" s="1">
        <v>35792.400000000001</v>
      </c>
      <c r="FF213" s="1">
        <v>43632.800000000003</v>
      </c>
      <c r="FG213" s="1">
        <v>46452.9</v>
      </c>
      <c r="FH213" s="1">
        <v>2.0021</v>
      </c>
      <c r="FI213" s="1">
        <v>1.9247700000000001</v>
      </c>
      <c r="FJ213" s="1">
        <v>0.162385</v>
      </c>
      <c r="FK213" s="1">
        <v>0</v>
      </c>
      <c r="FL213" s="1">
        <v>29.046099999999999</v>
      </c>
      <c r="FM213" s="1">
        <v>999.9</v>
      </c>
      <c r="FN213" s="1">
        <v>69.2</v>
      </c>
      <c r="FO213" s="1">
        <v>31.6</v>
      </c>
      <c r="FP213" s="1">
        <v>32.452199999999998</v>
      </c>
      <c r="FQ213" s="1">
        <v>64.043999999999997</v>
      </c>
      <c r="FR213" s="1">
        <v>25.597000000000001</v>
      </c>
      <c r="FS213" s="1">
        <v>1</v>
      </c>
      <c r="FT213" s="1">
        <v>0.14454500000000001</v>
      </c>
      <c r="FU213" s="1">
        <v>-0.21466499999999999</v>
      </c>
      <c r="FV213" s="1">
        <v>20.323599999999999</v>
      </c>
      <c r="FW213" s="1">
        <v>5.2125000000000004</v>
      </c>
      <c r="FX213" s="1">
        <v>11.903499999999999</v>
      </c>
      <c r="FY213" s="1">
        <v>5.0027499999999998</v>
      </c>
      <c r="FZ213" s="1">
        <v>3.2897799999999999</v>
      </c>
      <c r="GA213" s="1">
        <v>9999</v>
      </c>
      <c r="GB213" s="1">
        <v>9999</v>
      </c>
      <c r="GC213" s="1">
        <v>9999</v>
      </c>
      <c r="GD213" s="1">
        <v>999.9</v>
      </c>
      <c r="GE213" s="1">
        <v>1.85944</v>
      </c>
      <c r="GF213" s="1">
        <v>1.8544</v>
      </c>
      <c r="GG213" s="1">
        <v>1.8575999999999999</v>
      </c>
      <c r="GH213" s="1">
        <v>1.85599</v>
      </c>
      <c r="GI213" s="1">
        <v>1.85486</v>
      </c>
      <c r="GJ213" s="1">
        <v>1.8545199999999999</v>
      </c>
      <c r="GK213" s="1">
        <v>1.85311</v>
      </c>
      <c r="GL213" s="1">
        <v>1.85626</v>
      </c>
      <c r="GM213" s="1">
        <v>0</v>
      </c>
      <c r="GN213" s="1">
        <v>0</v>
      </c>
      <c r="GO213" s="1">
        <v>0</v>
      </c>
      <c r="GP213" s="1">
        <v>0</v>
      </c>
      <c r="GQ213" s="1" t="s">
        <v>358</v>
      </c>
      <c r="GR213" s="1" t="s">
        <v>359</v>
      </c>
      <c r="GS213" s="1" t="s">
        <v>360</v>
      </c>
      <c r="GT213" s="1" t="s">
        <v>360</v>
      </c>
      <c r="GU213" s="1" t="s">
        <v>360</v>
      </c>
      <c r="GV213" s="1" t="s">
        <v>360</v>
      </c>
      <c r="GW213" s="1">
        <v>0</v>
      </c>
      <c r="GX213" s="1">
        <v>100</v>
      </c>
      <c r="GY213" s="1">
        <v>100</v>
      </c>
      <c r="GZ213" s="1">
        <v>2.278</v>
      </c>
      <c r="HA213" s="1">
        <v>1.7899999999999999E-2</v>
      </c>
      <c r="HB213" s="1">
        <v>0.46748880523729403</v>
      </c>
      <c r="HC213" s="1">
        <v>2.678124759318837E-3</v>
      </c>
      <c r="HD213" s="1">
        <v>-9.3737611465157319E-7</v>
      </c>
      <c r="HE213" s="1">
        <v>1.3915637841753891E-10</v>
      </c>
      <c r="HF213" s="1">
        <v>-6.7805247810390282E-2</v>
      </c>
      <c r="HG213" s="1">
        <v>1.061361004592812E-2</v>
      </c>
      <c r="HH213" s="1">
        <v>-3.086644042041478E-4</v>
      </c>
      <c r="HI213" s="1">
        <v>1.24720902217549E-6</v>
      </c>
      <c r="HJ213" s="1">
        <v>1</v>
      </c>
      <c r="HK213" s="1">
        <v>2093</v>
      </c>
      <c r="HL213" s="1">
        <v>2</v>
      </c>
      <c r="HM213" s="1">
        <v>27</v>
      </c>
      <c r="HN213" s="1">
        <v>7.2</v>
      </c>
      <c r="HO213" s="1">
        <v>7</v>
      </c>
      <c r="HP213" s="1">
        <v>2.1765099999999999</v>
      </c>
      <c r="HQ213" s="1">
        <v>2.2827099999999998</v>
      </c>
      <c r="HR213" s="1">
        <v>1.4978</v>
      </c>
      <c r="HS213" s="1">
        <v>2.3022499999999999</v>
      </c>
      <c r="HT213" s="1">
        <v>1.5478499999999999</v>
      </c>
      <c r="HU213" s="1">
        <v>2.2570800000000002</v>
      </c>
      <c r="HV213" s="1">
        <v>35.197800000000001</v>
      </c>
      <c r="HW213" s="1">
        <v>15.2966</v>
      </c>
      <c r="HX213" s="1">
        <v>18</v>
      </c>
      <c r="HY213" s="1">
        <v>501.589</v>
      </c>
      <c r="HZ213" s="1">
        <v>517.822</v>
      </c>
      <c r="IA213" s="1">
        <v>29.4863</v>
      </c>
      <c r="IB213" s="1">
        <v>29.019500000000001</v>
      </c>
      <c r="IC213" s="1">
        <v>30.000399999999999</v>
      </c>
      <c r="ID213" s="1">
        <v>28.813700000000001</v>
      </c>
      <c r="IE213" s="1">
        <v>28.9069</v>
      </c>
      <c r="IF213" s="1">
        <v>43.6479</v>
      </c>
      <c r="IG213" s="1">
        <v>29.195399999999999</v>
      </c>
      <c r="IH213" s="1">
        <v>76.668599999999998</v>
      </c>
      <c r="II213" s="1">
        <v>29.4846</v>
      </c>
      <c r="IJ213" s="1">
        <v>1025.45</v>
      </c>
      <c r="IK213" s="1">
        <v>23.852799999999998</v>
      </c>
      <c r="IL213" s="1">
        <v>100.916</v>
      </c>
      <c r="IM213" s="1">
        <v>100.681</v>
      </c>
      <c r="IN213" s="1" t="s">
        <v>365</v>
      </c>
    </row>
    <row r="214" spans="1:248" ht="15.75" customHeight="1" x14ac:dyDescent="0.3">
      <c r="A214" s="1">
        <v>198</v>
      </c>
      <c r="B214" s="1">
        <v>1660484579.5999999</v>
      </c>
      <c r="C214" s="1">
        <v>450.5</v>
      </c>
      <c r="D214" s="1" t="s">
        <v>746</v>
      </c>
      <c r="E214" s="1" t="s">
        <v>747</v>
      </c>
      <c r="F214" s="1">
        <v>1</v>
      </c>
      <c r="G214" s="1" t="s">
        <v>349</v>
      </c>
      <c r="H214" s="1" t="s">
        <v>350</v>
      </c>
      <c r="I214" s="1" t="s">
        <v>351</v>
      </c>
      <c r="J214" s="1" t="s">
        <v>352</v>
      </c>
      <c r="K214" s="1" t="s">
        <v>353</v>
      </c>
      <c r="L214" s="1" t="s">
        <v>349</v>
      </c>
      <c r="M214" s="1" t="s">
        <v>354</v>
      </c>
      <c r="N214" s="1">
        <v>1660484571.5999999</v>
      </c>
      <c r="O214" s="1">
        <f t="shared" si="0"/>
        <v>2.8825174336386894E-3</v>
      </c>
      <c r="P214" s="1">
        <f t="shared" si="1"/>
        <v>2.8825174336386894</v>
      </c>
      <c r="Q214" s="1">
        <f t="shared" si="2"/>
        <v>5.45405350981948</v>
      </c>
      <c r="R214" s="1">
        <f t="shared" si="3"/>
        <v>911.69550000000004</v>
      </c>
      <c r="S214" s="1">
        <f t="shared" si="4"/>
        <v>820.35661779277893</v>
      </c>
      <c r="T214" s="1">
        <f t="shared" si="5"/>
        <v>81.735892401449306</v>
      </c>
      <c r="U214" s="1">
        <f t="shared" si="6"/>
        <v>90.836404162108863</v>
      </c>
      <c r="V214" s="1">
        <f t="shared" si="7"/>
        <v>0.14249432973202589</v>
      </c>
      <c r="W214" s="1">
        <f t="shared" si="8"/>
        <v>2.9210167717226265</v>
      </c>
      <c r="X214" s="1">
        <f t="shared" si="9"/>
        <v>0.13874220704327975</v>
      </c>
      <c r="Y214" s="1">
        <f t="shared" si="10"/>
        <v>8.7042763502805112E-2</v>
      </c>
      <c r="Z214" s="1">
        <f t="shared" si="11"/>
        <v>321.516790125</v>
      </c>
      <c r="AA214" s="1">
        <f t="shared" si="12"/>
        <v>32.169544214616437</v>
      </c>
      <c r="AB214" s="1">
        <f t="shared" si="13"/>
        <v>31.712756250000002</v>
      </c>
      <c r="AC214" s="1">
        <f t="shared" si="14"/>
        <v>4.697996385824176</v>
      </c>
      <c r="AD214" s="1">
        <f t="shared" si="15"/>
        <v>59.877504749976772</v>
      </c>
      <c r="AE214" s="1">
        <f t="shared" si="16"/>
        <v>2.7048828680525037</v>
      </c>
      <c r="AF214" s="1">
        <f t="shared" si="17"/>
        <v>4.5173607005618468</v>
      </c>
      <c r="AG214" s="1">
        <f t="shared" si="18"/>
        <v>1.9931135177716723</v>
      </c>
      <c r="AH214" s="1">
        <f t="shared" si="19"/>
        <v>-127.11901882346621</v>
      </c>
      <c r="AI214" s="1">
        <f t="shared" si="20"/>
        <v>-108.58295032111043</v>
      </c>
      <c r="AJ214" s="1">
        <f t="shared" si="21"/>
        <v>-8.3779222156258424</v>
      </c>
      <c r="AK214" s="1">
        <f t="shared" si="22"/>
        <v>77.436898764797505</v>
      </c>
      <c r="AL214" s="1">
        <f t="shared" si="23"/>
        <v>36.993151145404902</v>
      </c>
      <c r="AM214" s="1">
        <f t="shared" si="24"/>
        <v>2.8949456924298231</v>
      </c>
      <c r="AN214" s="1">
        <f t="shared" si="25"/>
        <v>5.45405350981948</v>
      </c>
      <c r="AO214" s="1">
        <v>1008.706457360391</v>
      </c>
      <c r="AP214" s="1">
        <v>975.59799393939386</v>
      </c>
      <c r="AQ214" s="1">
        <v>5.1641934607683844</v>
      </c>
      <c r="AR214" s="1">
        <v>64.973285806085684</v>
      </c>
      <c r="AS214" s="1">
        <f t="shared" si="26"/>
        <v>2.8825174336386894</v>
      </c>
      <c r="AT214" s="1">
        <v>23.76670435615377</v>
      </c>
      <c r="AU214" s="1">
        <v>27.131493939393941</v>
      </c>
      <c r="AV214" s="1">
        <v>-7.1469175173967809E-5</v>
      </c>
      <c r="AW214" s="1">
        <v>82.278735908204425</v>
      </c>
      <c r="AX214" s="1">
        <v>0</v>
      </c>
      <c r="AY214" s="1">
        <v>0</v>
      </c>
      <c r="AZ214" s="1">
        <f t="shared" si="27"/>
        <v>1</v>
      </c>
      <c r="BA214" s="1">
        <f t="shared" si="28"/>
        <v>0</v>
      </c>
      <c r="BB214" s="1">
        <f t="shared" si="29"/>
        <v>51924.478906229881</v>
      </c>
      <c r="BC214" s="1">
        <f t="shared" si="30"/>
        <v>2000.0081250000001</v>
      </c>
      <c r="BD214" s="1">
        <f t="shared" si="31"/>
        <v>1681.2065625</v>
      </c>
      <c r="BE214" s="1">
        <f t="shared" si="32"/>
        <v>0.84059986631304306</v>
      </c>
      <c r="BF214" s="1">
        <f t="shared" si="33"/>
        <v>0.1607577419841732</v>
      </c>
      <c r="BG214" s="1">
        <v>6</v>
      </c>
      <c r="BH214" s="1">
        <v>0.5</v>
      </c>
      <c r="BI214" s="1" t="s">
        <v>355</v>
      </c>
      <c r="BJ214" s="1">
        <v>2</v>
      </c>
      <c r="BK214" s="1" t="b">
        <v>1</v>
      </c>
      <c r="BL214" s="1">
        <v>1660484571.5999999</v>
      </c>
      <c r="BM214" s="1">
        <v>911.69550000000004</v>
      </c>
      <c r="BN214" s="1">
        <v>959.24250000000006</v>
      </c>
      <c r="BO214" s="1">
        <v>27.148031249999999</v>
      </c>
      <c r="BP214" s="1">
        <v>23.769256250000002</v>
      </c>
      <c r="BQ214" s="1">
        <v>909.46325000000002</v>
      </c>
      <c r="BR214" s="1">
        <v>27.13019375</v>
      </c>
      <c r="BS214" s="1">
        <v>500.12568750000003</v>
      </c>
      <c r="BT214" s="1">
        <v>99.534656250000012</v>
      </c>
      <c r="BU214" s="1">
        <v>9.9930256250000002E-2</v>
      </c>
      <c r="BV214" s="1">
        <v>31.023243749999999</v>
      </c>
      <c r="BW214" s="1">
        <v>31.712756250000002</v>
      </c>
      <c r="BX214" s="1">
        <v>999.9</v>
      </c>
      <c r="BY214" s="1">
        <v>0</v>
      </c>
      <c r="BZ214" s="1">
        <v>0</v>
      </c>
      <c r="CA214" s="1">
        <v>9997.9631250000002</v>
      </c>
      <c r="CB214" s="1">
        <v>0</v>
      </c>
      <c r="CC214" s="1">
        <v>162.08987500000001</v>
      </c>
      <c r="CD214" s="1">
        <v>-47.546993749999999</v>
      </c>
      <c r="CE214" s="1">
        <v>937.13656250000008</v>
      </c>
      <c r="CF214" s="1">
        <v>982.59781250000003</v>
      </c>
      <c r="CG214" s="1">
        <v>3.3787962500000002</v>
      </c>
      <c r="CH214" s="1">
        <v>959.24250000000006</v>
      </c>
      <c r="CI214" s="1">
        <v>23.769256250000002</v>
      </c>
      <c r="CJ214" s="1">
        <v>2.7021725000000001</v>
      </c>
      <c r="CK214" s="1">
        <v>2.3658637499999999</v>
      </c>
      <c r="CL214" s="1">
        <v>22.29833125</v>
      </c>
      <c r="CM214" s="1">
        <v>20.132000000000001</v>
      </c>
      <c r="CN214" s="1">
        <v>2000.0081250000001</v>
      </c>
      <c r="CO214" s="1">
        <v>0.98000406249999994</v>
      </c>
      <c r="CP214" s="1">
        <v>1.9996406250000001E-2</v>
      </c>
      <c r="CQ214" s="1">
        <v>0</v>
      </c>
      <c r="CR214" s="1">
        <v>2.3762500000000002</v>
      </c>
      <c r="CS214" s="1">
        <v>0</v>
      </c>
      <c r="CT214" s="1">
        <v>32839.806250000001</v>
      </c>
      <c r="CU214" s="1">
        <v>17412.40625</v>
      </c>
      <c r="CV214" s="1">
        <v>39.186999999999998</v>
      </c>
      <c r="CW214" s="1">
        <v>40.144374999999997</v>
      </c>
      <c r="CX214" s="1">
        <v>39.125</v>
      </c>
      <c r="CY214" s="1">
        <v>38.648249999999997</v>
      </c>
      <c r="CZ214" s="1">
        <v>39.382750000000001</v>
      </c>
      <c r="DA214" s="1">
        <v>1960.016875</v>
      </c>
      <c r="DB214" s="1">
        <v>39.991250000000008</v>
      </c>
      <c r="DC214" s="1">
        <v>0</v>
      </c>
      <c r="DD214" s="1">
        <v>1660484577.2</v>
      </c>
      <c r="DE214" s="1">
        <v>0</v>
      </c>
      <c r="DF214" s="1">
        <v>1660484159.0999999</v>
      </c>
      <c r="DG214" s="1" t="s">
        <v>356</v>
      </c>
      <c r="DH214" s="1">
        <v>1660484145.0999999</v>
      </c>
      <c r="DI214" s="1">
        <v>1660484159.0999999</v>
      </c>
      <c r="DJ214" s="1">
        <v>1</v>
      </c>
      <c r="DK214" s="1">
        <v>6.3E-2</v>
      </c>
      <c r="DL214" s="1">
        <v>-2.8000000000000001E-2</v>
      </c>
      <c r="DM214" s="1">
        <v>1.395</v>
      </c>
      <c r="DN214" s="1">
        <v>2.7E-2</v>
      </c>
      <c r="DO214" s="1">
        <v>400</v>
      </c>
      <c r="DP214" s="1">
        <v>24</v>
      </c>
      <c r="DQ214" s="1">
        <v>0.47</v>
      </c>
      <c r="DR214" s="1">
        <v>0.03</v>
      </c>
      <c r="DS214" s="1">
        <v>5.3326782100323111</v>
      </c>
      <c r="DT214" s="1">
        <v>0.80283543565659587</v>
      </c>
      <c r="DU214" s="1">
        <v>0.1002345893713816</v>
      </c>
      <c r="DV214" s="1">
        <v>0</v>
      </c>
      <c r="DW214" s="1">
        <v>36.9777755452739</v>
      </c>
      <c r="DX214" s="1">
        <v>2.1020049910393692</v>
      </c>
      <c r="DY214" s="1">
        <v>0.3091882236284158</v>
      </c>
      <c r="DZ214" s="1">
        <v>0</v>
      </c>
      <c r="EA214" s="1">
        <v>-47.539686666666661</v>
      </c>
      <c r="EB214" s="1">
        <v>-4.2921824249165494</v>
      </c>
      <c r="EC214" s="1">
        <v>0.43299007281409602</v>
      </c>
      <c r="ED214" s="1">
        <v>0</v>
      </c>
      <c r="EE214" s="1">
        <v>819.56181265468581</v>
      </c>
      <c r="EF214" s="1">
        <v>278.57916097788069</v>
      </c>
      <c r="EG214" s="1">
        <v>20.783042415951879</v>
      </c>
      <c r="EH214" s="1">
        <v>0</v>
      </c>
      <c r="EI214" s="1">
        <v>3.3836529999999998</v>
      </c>
      <c r="EJ214" s="1">
        <v>-0.1242342213883728</v>
      </c>
      <c r="EK214" s="1">
        <v>1.2115215887469791E-2</v>
      </c>
      <c r="EL214" s="1">
        <v>1</v>
      </c>
      <c r="EM214" s="1">
        <v>1.993388354751177</v>
      </c>
      <c r="EN214" s="1">
        <v>-2.9577857582347249E-2</v>
      </c>
      <c r="EO214" s="1">
        <v>2.3910306183283101E-3</v>
      </c>
      <c r="EP214" s="1">
        <v>1</v>
      </c>
      <c r="EQ214" s="1">
        <v>2</v>
      </c>
      <c r="ER214" s="1">
        <v>6</v>
      </c>
      <c r="ES214" s="1" t="s">
        <v>384</v>
      </c>
      <c r="ET214" s="1">
        <v>2.9452699999999998</v>
      </c>
      <c r="EU214" s="1">
        <v>2.8009499999999998</v>
      </c>
      <c r="EV214" s="1">
        <v>0.16250999999999999</v>
      </c>
      <c r="EW214" s="1">
        <v>0.16773299999999999</v>
      </c>
      <c r="EX214" s="1">
        <v>0.11840199999999999</v>
      </c>
      <c r="EY214" s="1">
        <v>0.107963</v>
      </c>
      <c r="EZ214" s="1">
        <v>17255.400000000001</v>
      </c>
      <c r="FA214" s="1">
        <v>17987</v>
      </c>
      <c r="FB214" s="1">
        <v>23944</v>
      </c>
      <c r="FC214" s="1">
        <v>25133.3</v>
      </c>
      <c r="FD214" s="1">
        <v>33776.5</v>
      </c>
      <c r="FE214" s="1">
        <v>35792.400000000001</v>
      </c>
      <c r="FF214" s="1">
        <v>43632.800000000003</v>
      </c>
      <c r="FG214" s="1">
        <v>46452.9</v>
      </c>
      <c r="FH214" s="1">
        <v>2.0019499999999999</v>
      </c>
      <c r="FI214" s="1">
        <v>1.9248000000000001</v>
      </c>
      <c r="FJ214" s="1">
        <v>0.16245999999999999</v>
      </c>
      <c r="FK214" s="1">
        <v>0</v>
      </c>
      <c r="FL214" s="1">
        <v>29.046700000000001</v>
      </c>
      <c r="FM214" s="1">
        <v>999.9</v>
      </c>
      <c r="FN214" s="1">
        <v>69.2</v>
      </c>
      <c r="FO214" s="1">
        <v>31.6</v>
      </c>
      <c r="FP214" s="1">
        <v>32.453499999999998</v>
      </c>
      <c r="FQ214" s="1">
        <v>64.034000000000006</v>
      </c>
      <c r="FR214" s="1">
        <v>25.8413</v>
      </c>
      <c r="FS214" s="1">
        <v>1</v>
      </c>
      <c r="FT214" s="1">
        <v>0.144705</v>
      </c>
      <c r="FU214" s="1">
        <v>-0.21491299999999999</v>
      </c>
      <c r="FV214" s="1">
        <v>20.323499999999999</v>
      </c>
      <c r="FW214" s="1">
        <v>5.2120499999999996</v>
      </c>
      <c r="FX214" s="1">
        <v>11.903499999999999</v>
      </c>
      <c r="FY214" s="1">
        <v>5.0026999999999999</v>
      </c>
      <c r="FZ214" s="1">
        <v>3.2897500000000002</v>
      </c>
      <c r="GA214" s="1">
        <v>9999</v>
      </c>
      <c r="GB214" s="1">
        <v>9999</v>
      </c>
      <c r="GC214" s="1">
        <v>9999</v>
      </c>
      <c r="GD214" s="1">
        <v>999.9</v>
      </c>
      <c r="GE214" s="1">
        <v>1.85944</v>
      </c>
      <c r="GF214" s="1">
        <v>1.8544</v>
      </c>
      <c r="GG214" s="1">
        <v>1.8575999999999999</v>
      </c>
      <c r="GH214" s="1">
        <v>1.85599</v>
      </c>
      <c r="GI214" s="1">
        <v>1.85486</v>
      </c>
      <c r="GJ214" s="1">
        <v>1.8545199999999999</v>
      </c>
      <c r="GK214" s="1">
        <v>1.8531</v>
      </c>
      <c r="GL214" s="1">
        <v>1.85626</v>
      </c>
      <c r="GM214" s="1">
        <v>0</v>
      </c>
      <c r="GN214" s="1">
        <v>0</v>
      </c>
      <c r="GO214" s="1">
        <v>0</v>
      </c>
      <c r="GP214" s="1">
        <v>0</v>
      </c>
      <c r="GQ214" s="1" t="s">
        <v>358</v>
      </c>
      <c r="GR214" s="1" t="s">
        <v>359</v>
      </c>
      <c r="GS214" s="1" t="s">
        <v>360</v>
      </c>
      <c r="GT214" s="1" t="s">
        <v>360</v>
      </c>
      <c r="GU214" s="1" t="s">
        <v>360</v>
      </c>
      <c r="GV214" s="1" t="s">
        <v>360</v>
      </c>
      <c r="GW214" s="1">
        <v>0</v>
      </c>
      <c r="GX214" s="1">
        <v>100</v>
      </c>
      <c r="GY214" s="1">
        <v>100</v>
      </c>
      <c r="GZ214" s="1">
        <v>2.2850000000000001</v>
      </c>
      <c r="HA214" s="1">
        <v>1.7899999999999999E-2</v>
      </c>
      <c r="HB214" s="1">
        <v>0.46748880523729403</v>
      </c>
      <c r="HC214" s="1">
        <v>2.678124759318837E-3</v>
      </c>
      <c r="HD214" s="1">
        <v>-9.3737611465157319E-7</v>
      </c>
      <c r="HE214" s="1">
        <v>1.3915637841753891E-10</v>
      </c>
      <c r="HF214" s="1">
        <v>-6.7805247810390282E-2</v>
      </c>
      <c r="HG214" s="1">
        <v>1.061361004592812E-2</v>
      </c>
      <c r="HH214" s="1">
        <v>-3.086644042041478E-4</v>
      </c>
      <c r="HI214" s="1">
        <v>1.24720902217549E-6</v>
      </c>
      <c r="HJ214" s="1">
        <v>1</v>
      </c>
      <c r="HK214" s="1">
        <v>2093</v>
      </c>
      <c r="HL214" s="1">
        <v>2</v>
      </c>
      <c r="HM214" s="1">
        <v>27</v>
      </c>
      <c r="HN214" s="1">
        <v>7.2</v>
      </c>
      <c r="HO214" s="1">
        <v>7</v>
      </c>
      <c r="HP214" s="1">
        <v>2.18384</v>
      </c>
      <c r="HQ214" s="1">
        <v>2.2717299999999998</v>
      </c>
      <c r="HR214" s="1">
        <v>1.4978</v>
      </c>
      <c r="HS214" s="1">
        <v>2.3034699999999999</v>
      </c>
      <c r="HT214" s="1">
        <v>1.5478499999999999</v>
      </c>
      <c r="HU214" s="1">
        <v>2.4548299999999998</v>
      </c>
      <c r="HV214" s="1">
        <v>35.197800000000001</v>
      </c>
      <c r="HW214" s="1">
        <v>15.305300000000001</v>
      </c>
      <c r="HX214" s="1">
        <v>18</v>
      </c>
      <c r="HY214" s="1">
        <v>501.50099999999998</v>
      </c>
      <c r="HZ214" s="1">
        <v>517.84400000000005</v>
      </c>
      <c r="IA214" s="1">
        <v>29.482399999999998</v>
      </c>
      <c r="IB214" s="1">
        <v>29.020099999999999</v>
      </c>
      <c r="IC214" s="1">
        <v>30.000399999999999</v>
      </c>
      <c r="ID214" s="1">
        <v>28.813700000000001</v>
      </c>
      <c r="IE214" s="1">
        <v>28.907499999999999</v>
      </c>
      <c r="IF214" s="1">
        <v>43.765700000000002</v>
      </c>
      <c r="IG214" s="1">
        <v>29.195399999999999</v>
      </c>
      <c r="IH214" s="1">
        <v>76.668599999999998</v>
      </c>
      <c r="II214" s="1">
        <v>29.4846</v>
      </c>
      <c r="IJ214" s="1">
        <v>1025.45</v>
      </c>
      <c r="IK214" s="1">
        <v>23.855</v>
      </c>
      <c r="IL214" s="1">
        <v>100.916</v>
      </c>
      <c r="IM214" s="1">
        <v>100.681</v>
      </c>
      <c r="IN214" s="1" t="s">
        <v>365</v>
      </c>
    </row>
    <row r="215" spans="1:248" ht="15.75" customHeight="1" x14ac:dyDescent="0.3">
      <c r="A215" s="1">
        <v>199</v>
      </c>
      <c r="B215" s="1">
        <v>1660484580.0999999</v>
      </c>
      <c r="C215" s="1">
        <v>451</v>
      </c>
      <c r="D215" s="1" t="s">
        <v>748</v>
      </c>
      <c r="E215" s="1" t="s">
        <v>749</v>
      </c>
      <c r="F215" s="1">
        <v>1</v>
      </c>
      <c r="G215" s="1" t="s">
        <v>349</v>
      </c>
      <c r="H215" s="1" t="s">
        <v>350</v>
      </c>
      <c r="I215" s="1" t="s">
        <v>351</v>
      </c>
      <c r="J215" s="1" t="s">
        <v>352</v>
      </c>
      <c r="K215" s="1" t="s">
        <v>353</v>
      </c>
      <c r="L215" s="1" t="s">
        <v>349</v>
      </c>
      <c r="M215" s="1" t="s">
        <v>354</v>
      </c>
      <c r="N215" s="1">
        <v>1660484571.5999999</v>
      </c>
      <c r="O215" s="1">
        <f t="shared" si="0"/>
        <v>2.8815358428476942E-3</v>
      </c>
      <c r="P215" s="1">
        <f t="shared" si="1"/>
        <v>2.8815358428476943</v>
      </c>
      <c r="Q215" s="1">
        <f t="shared" si="2"/>
        <v>5.3983141389526077</v>
      </c>
      <c r="R215" s="1">
        <f t="shared" si="3"/>
        <v>911.69550000000004</v>
      </c>
      <c r="S215" s="1">
        <f t="shared" si="4"/>
        <v>820.96565750418176</v>
      </c>
      <c r="T215" s="1">
        <f t="shared" si="5"/>
        <v>81.796573821260822</v>
      </c>
      <c r="U215" s="1">
        <f t="shared" si="6"/>
        <v>90.836404162108863</v>
      </c>
      <c r="V215" s="1">
        <f t="shared" si="7"/>
        <v>0.14244449677359569</v>
      </c>
      <c r="W215" s="1">
        <f t="shared" si="8"/>
        <v>2.9210167717226265</v>
      </c>
      <c r="X215" s="1">
        <f t="shared" si="9"/>
        <v>0.13869496081636476</v>
      </c>
      <c r="Y215" s="1">
        <f t="shared" si="10"/>
        <v>8.7013010672267105E-2</v>
      </c>
      <c r="Z215" s="1">
        <f t="shared" si="11"/>
        <v>321.516790125</v>
      </c>
      <c r="AA215" s="1">
        <f t="shared" si="12"/>
        <v>32.169799470788234</v>
      </c>
      <c r="AB215" s="1">
        <f t="shared" si="13"/>
        <v>31.712756250000002</v>
      </c>
      <c r="AC215" s="1">
        <f t="shared" si="14"/>
        <v>4.697996385824176</v>
      </c>
      <c r="AD215" s="1">
        <f t="shared" si="15"/>
        <v>59.877504749976772</v>
      </c>
      <c r="AE215" s="1">
        <f t="shared" si="16"/>
        <v>2.7048828680525037</v>
      </c>
      <c r="AF215" s="1">
        <f t="shared" si="17"/>
        <v>4.5173607005618468</v>
      </c>
      <c r="AG215" s="1">
        <f t="shared" si="18"/>
        <v>1.9931135177716723</v>
      </c>
      <c r="AH215" s="1">
        <f t="shared" si="19"/>
        <v>-127.07573066958331</v>
      </c>
      <c r="AI215" s="1">
        <f t="shared" si="20"/>
        <v>-108.58295032111043</v>
      </c>
      <c r="AJ215" s="1">
        <f t="shared" si="21"/>
        <v>-8.3779222156258424</v>
      </c>
      <c r="AK215" s="1">
        <f t="shared" si="22"/>
        <v>77.480186918680388</v>
      </c>
      <c r="AL215" s="1">
        <f t="shared" si="23"/>
        <v>36.993151145404902</v>
      </c>
      <c r="AM215" s="1">
        <f t="shared" si="24"/>
        <v>2.8949456924298231</v>
      </c>
      <c r="AN215" s="1">
        <f t="shared" si="25"/>
        <v>5.3983141389526077</v>
      </c>
      <c r="AO215" s="1">
        <v>1011.302244026694</v>
      </c>
      <c r="AP215" s="1">
        <v>978.21035151515116</v>
      </c>
      <c r="AQ215" s="1">
        <v>5.174348930486441</v>
      </c>
      <c r="AR215" s="1">
        <v>64.973285806085684</v>
      </c>
      <c r="AS215" s="1">
        <f t="shared" si="26"/>
        <v>2.8815358428476943</v>
      </c>
      <c r="AT215" s="1">
        <v>23.766896312954099</v>
      </c>
      <c r="AU215" s="1">
        <v>27.13050848484848</v>
      </c>
      <c r="AV215" s="1">
        <v>-6.6039902742956989E-5</v>
      </c>
      <c r="AW215" s="1">
        <v>82.278735908204425</v>
      </c>
      <c r="AX215" s="1">
        <v>0</v>
      </c>
      <c r="AY215" s="1">
        <v>0</v>
      </c>
      <c r="AZ215" s="1">
        <f t="shared" si="27"/>
        <v>1</v>
      </c>
      <c r="BA215" s="1">
        <f t="shared" si="28"/>
        <v>0</v>
      </c>
      <c r="BB215" s="1">
        <f t="shared" si="29"/>
        <v>51924.478906229881</v>
      </c>
      <c r="BC215" s="1">
        <f t="shared" si="30"/>
        <v>2000.0081250000001</v>
      </c>
      <c r="BD215" s="1">
        <f t="shared" si="31"/>
        <v>1681.2065625</v>
      </c>
      <c r="BE215" s="1">
        <f t="shared" si="32"/>
        <v>0.84059986631304306</v>
      </c>
      <c r="BF215" s="1">
        <f t="shared" si="33"/>
        <v>0.1607577419841732</v>
      </c>
      <c r="BG215" s="1">
        <v>6</v>
      </c>
      <c r="BH215" s="1">
        <v>0.5</v>
      </c>
      <c r="BI215" s="1" t="s">
        <v>355</v>
      </c>
      <c r="BJ215" s="1">
        <v>2</v>
      </c>
      <c r="BK215" s="1" t="b">
        <v>1</v>
      </c>
      <c r="BL215" s="1">
        <v>1660484571.5999999</v>
      </c>
      <c r="BM215" s="1">
        <v>911.69550000000004</v>
      </c>
      <c r="BN215" s="1">
        <v>959.24250000000006</v>
      </c>
      <c r="BO215" s="1">
        <v>27.148031249999999</v>
      </c>
      <c r="BP215" s="1">
        <v>23.769256250000002</v>
      </c>
      <c r="BQ215" s="1">
        <v>909.46325000000002</v>
      </c>
      <c r="BR215" s="1">
        <v>27.13019375</v>
      </c>
      <c r="BS215" s="1">
        <v>500.12568750000003</v>
      </c>
      <c r="BT215" s="1">
        <v>99.534656250000012</v>
      </c>
      <c r="BU215" s="1">
        <v>9.9930256250000002E-2</v>
      </c>
      <c r="BV215" s="1">
        <v>31.023243749999999</v>
      </c>
      <c r="BW215" s="1">
        <v>31.712756250000002</v>
      </c>
      <c r="BX215" s="1">
        <v>999.9</v>
      </c>
      <c r="BY215" s="1">
        <v>0</v>
      </c>
      <c r="BZ215" s="1">
        <v>0</v>
      </c>
      <c r="CA215" s="1">
        <v>9997.9631250000002</v>
      </c>
      <c r="CB215" s="1">
        <v>0</v>
      </c>
      <c r="CC215" s="1">
        <v>162.08987500000001</v>
      </c>
      <c r="CD215" s="1">
        <v>-47.546993749999999</v>
      </c>
      <c r="CE215" s="1">
        <v>937.13656250000008</v>
      </c>
      <c r="CF215" s="1">
        <v>982.59781250000003</v>
      </c>
      <c r="CG215" s="1">
        <v>3.3787962500000002</v>
      </c>
      <c r="CH215" s="1">
        <v>959.24250000000006</v>
      </c>
      <c r="CI215" s="1">
        <v>23.769256250000002</v>
      </c>
      <c r="CJ215" s="1">
        <v>2.7021725000000001</v>
      </c>
      <c r="CK215" s="1">
        <v>2.3658637499999999</v>
      </c>
      <c r="CL215" s="1">
        <v>22.29833125</v>
      </c>
      <c r="CM215" s="1">
        <v>20.132000000000001</v>
      </c>
      <c r="CN215" s="1">
        <v>2000.0081250000001</v>
      </c>
      <c r="CO215" s="1">
        <v>0.98000406249999994</v>
      </c>
      <c r="CP215" s="1">
        <v>1.9996406250000001E-2</v>
      </c>
      <c r="CQ215" s="1">
        <v>0</v>
      </c>
      <c r="CR215" s="1">
        <v>2.3762500000000002</v>
      </c>
      <c r="CS215" s="1">
        <v>0</v>
      </c>
      <c r="CT215" s="1">
        <v>32839.806250000001</v>
      </c>
      <c r="CU215" s="1">
        <v>17412.40625</v>
      </c>
      <c r="CV215" s="1">
        <v>39.186999999999998</v>
      </c>
      <c r="CW215" s="1">
        <v>40.144374999999997</v>
      </c>
      <c r="CX215" s="1">
        <v>39.125</v>
      </c>
      <c r="CY215" s="1">
        <v>38.648249999999997</v>
      </c>
      <c r="CZ215" s="1">
        <v>39.382750000000001</v>
      </c>
      <c r="DA215" s="1">
        <v>1960.016875</v>
      </c>
      <c r="DB215" s="1">
        <v>39.991250000000008</v>
      </c>
      <c r="DC215" s="1">
        <v>0</v>
      </c>
      <c r="DD215" s="1">
        <v>1660484577.8</v>
      </c>
      <c r="DE215" s="1">
        <v>0</v>
      </c>
      <c r="DF215" s="1">
        <v>1660484159.0999999</v>
      </c>
      <c r="DG215" s="1" t="s">
        <v>356</v>
      </c>
      <c r="DH215" s="1">
        <v>1660484145.0999999</v>
      </c>
      <c r="DI215" s="1">
        <v>1660484159.0999999</v>
      </c>
      <c r="DJ215" s="1">
        <v>1</v>
      </c>
      <c r="DK215" s="1">
        <v>6.3E-2</v>
      </c>
      <c r="DL215" s="1">
        <v>-2.8000000000000001E-2</v>
      </c>
      <c r="DM215" s="1">
        <v>1.395</v>
      </c>
      <c r="DN215" s="1">
        <v>2.7E-2</v>
      </c>
      <c r="DO215" s="1">
        <v>400</v>
      </c>
      <c r="DP215" s="1">
        <v>24</v>
      </c>
      <c r="DQ215" s="1">
        <v>0.47</v>
      </c>
      <c r="DR215" s="1">
        <v>0.03</v>
      </c>
      <c r="DS215" s="1">
        <v>5.3326782100323111</v>
      </c>
      <c r="DT215" s="1">
        <v>0.80283543565659587</v>
      </c>
      <c r="DU215" s="1">
        <v>0.1002345893713816</v>
      </c>
      <c r="DV215" s="1">
        <v>0</v>
      </c>
      <c r="DW215" s="1">
        <v>36.9777755452739</v>
      </c>
      <c r="DX215" s="1">
        <v>2.1020049910393692</v>
      </c>
      <c r="DY215" s="1">
        <v>0.3091882236284158</v>
      </c>
      <c r="DZ215" s="1">
        <v>0</v>
      </c>
      <c r="EA215" s="1">
        <v>-47.539686666666661</v>
      </c>
      <c r="EB215" s="1">
        <v>-4.2921824249165494</v>
      </c>
      <c r="EC215" s="1">
        <v>0.43299007281409602</v>
      </c>
      <c r="ED215" s="1">
        <v>0</v>
      </c>
      <c r="EE215" s="1">
        <v>819.56181265468581</v>
      </c>
      <c r="EF215" s="1">
        <v>278.57916097788069</v>
      </c>
      <c r="EG215" s="1">
        <v>20.783042415951879</v>
      </c>
      <c r="EH215" s="1">
        <v>0</v>
      </c>
      <c r="EI215" s="1">
        <v>3.3836529999999998</v>
      </c>
      <c r="EJ215" s="1">
        <v>-0.1242342213883728</v>
      </c>
      <c r="EK215" s="1">
        <v>1.2115215887469791E-2</v>
      </c>
      <c r="EL215" s="1">
        <v>1</v>
      </c>
      <c r="EM215" s="1">
        <v>1.993388354751177</v>
      </c>
      <c r="EN215" s="1">
        <v>-2.9577857582347249E-2</v>
      </c>
      <c r="EO215" s="1">
        <v>2.3910306183283101E-3</v>
      </c>
      <c r="EP215" s="1">
        <v>1</v>
      </c>
      <c r="EQ215" s="1">
        <v>2</v>
      </c>
      <c r="ER215" s="1">
        <v>6</v>
      </c>
      <c r="ES215" s="1" t="s">
        <v>384</v>
      </c>
      <c r="ET215" s="1">
        <v>2.94523</v>
      </c>
      <c r="EU215" s="1">
        <v>2.80118</v>
      </c>
      <c r="EV215" s="1">
        <v>0.16278100000000001</v>
      </c>
      <c r="EW215" s="1">
        <v>0.16800499999999999</v>
      </c>
      <c r="EX215" s="1">
        <v>0.118399</v>
      </c>
      <c r="EY215" s="1">
        <v>0.10796699999999999</v>
      </c>
      <c r="EZ215" s="1">
        <v>17249.8</v>
      </c>
      <c r="FA215" s="1">
        <v>17981.099999999999</v>
      </c>
      <c r="FB215" s="1">
        <v>23944</v>
      </c>
      <c r="FC215" s="1">
        <v>25133.3</v>
      </c>
      <c r="FD215" s="1">
        <v>33776.6</v>
      </c>
      <c r="FE215" s="1">
        <v>35792.300000000003</v>
      </c>
      <c r="FF215" s="1">
        <v>43632.800000000003</v>
      </c>
      <c r="FG215" s="1">
        <v>46452.9</v>
      </c>
      <c r="FH215" s="1">
        <v>2.0019999999999998</v>
      </c>
      <c r="FI215" s="1">
        <v>1.92482</v>
      </c>
      <c r="FJ215" s="1">
        <v>0.16231499999999999</v>
      </c>
      <c r="FK215" s="1">
        <v>0</v>
      </c>
      <c r="FL215" s="1">
        <v>29.046900000000001</v>
      </c>
      <c r="FM215" s="1">
        <v>999.9</v>
      </c>
      <c r="FN215" s="1">
        <v>69.2</v>
      </c>
      <c r="FO215" s="1">
        <v>31.6</v>
      </c>
      <c r="FP215" s="1">
        <v>32.4544</v>
      </c>
      <c r="FQ215" s="1">
        <v>63.904000000000003</v>
      </c>
      <c r="FR215" s="1">
        <v>26.4223</v>
      </c>
      <c r="FS215" s="1">
        <v>1</v>
      </c>
      <c r="FT215" s="1">
        <v>0.14474100000000001</v>
      </c>
      <c r="FU215" s="1">
        <v>-0.21495400000000001</v>
      </c>
      <c r="FV215" s="1">
        <v>20.323699999999999</v>
      </c>
      <c r="FW215" s="1">
        <v>5.2129500000000002</v>
      </c>
      <c r="FX215" s="1">
        <v>11.903499999999999</v>
      </c>
      <c r="FY215" s="1">
        <v>5.0029500000000002</v>
      </c>
      <c r="FZ215" s="1">
        <v>3.2898800000000001</v>
      </c>
      <c r="GA215" s="1">
        <v>9999</v>
      </c>
      <c r="GB215" s="1">
        <v>9999</v>
      </c>
      <c r="GC215" s="1">
        <v>9999</v>
      </c>
      <c r="GD215" s="1">
        <v>999.9</v>
      </c>
      <c r="GE215" s="1">
        <v>1.85944</v>
      </c>
      <c r="GF215" s="1">
        <v>1.8544</v>
      </c>
      <c r="GG215" s="1">
        <v>1.8575999999999999</v>
      </c>
      <c r="GH215" s="1">
        <v>1.85599</v>
      </c>
      <c r="GI215" s="1">
        <v>1.8548500000000001</v>
      </c>
      <c r="GJ215" s="1">
        <v>1.8545199999999999</v>
      </c>
      <c r="GK215" s="1">
        <v>1.85311</v>
      </c>
      <c r="GL215" s="1">
        <v>1.8562700000000001</v>
      </c>
      <c r="GM215" s="1">
        <v>0</v>
      </c>
      <c r="GN215" s="1">
        <v>0</v>
      </c>
      <c r="GO215" s="1">
        <v>0</v>
      </c>
      <c r="GP215" s="1">
        <v>0</v>
      </c>
      <c r="GQ215" s="1" t="s">
        <v>358</v>
      </c>
      <c r="GR215" s="1" t="s">
        <v>359</v>
      </c>
      <c r="GS215" s="1" t="s">
        <v>360</v>
      </c>
      <c r="GT215" s="1" t="s">
        <v>360</v>
      </c>
      <c r="GU215" s="1" t="s">
        <v>360</v>
      </c>
      <c r="GV215" s="1" t="s">
        <v>360</v>
      </c>
      <c r="GW215" s="1">
        <v>0</v>
      </c>
      <c r="GX215" s="1">
        <v>100</v>
      </c>
      <c r="GY215" s="1">
        <v>100</v>
      </c>
      <c r="GZ215" s="1">
        <v>2.2869999999999999</v>
      </c>
      <c r="HA215" s="1">
        <v>1.7899999999999999E-2</v>
      </c>
      <c r="HB215" s="1">
        <v>0.46748880523729403</v>
      </c>
      <c r="HC215" s="1">
        <v>2.678124759318837E-3</v>
      </c>
      <c r="HD215" s="1">
        <v>-9.3737611465157319E-7</v>
      </c>
      <c r="HE215" s="1">
        <v>1.3915637841753891E-10</v>
      </c>
      <c r="HF215" s="1">
        <v>-6.7805247810390282E-2</v>
      </c>
      <c r="HG215" s="1">
        <v>1.061361004592812E-2</v>
      </c>
      <c r="HH215" s="1">
        <v>-3.086644042041478E-4</v>
      </c>
      <c r="HI215" s="1">
        <v>1.24720902217549E-6</v>
      </c>
      <c r="HJ215" s="1">
        <v>1</v>
      </c>
      <c r="HK215" s="1">
        <v>2093</v>
      </c>
      <c r="HL215" s="1">
        <v>2</v>
      </c>
      <c r="HM215" s="1">
        <v>27</v>
      </c>
      <c r="HN215" s="1">
        <v>7.2</v>
      </c>
      <c r="HO215" s="1">
        <v>7</v>
      </c>
      <c r="HP215" s="1">
        <v>2.18628</v>
      </c>
      <c r="HQ215" s="1">
        <v>2.2753899999999998</v>
      </c>
      <c r="HR215" s="1">
        <v>1.4978</v>
      </c>
      <c r="HS215" s="1">
        <v>2.3022499999999999</v>
      </c>
      <c r="HT215" s="1">
        <v>1.5478499999999999</v>
      </c>
      <c r="HU215" s="1">
        <v>2.4597199999999999</v>
      </c>
      <c r="HV215" s="1">
        <v>35.197800000000001</v>
      </c>
      <c r="HW215" s="1">
        <v>15.3141</v>
      </c>
      <c r="HX215" s="1">
        <v>18</v>
      </c>
      <c r="HY215" s="1">
        <v>501.53100000000001</v>
      </c>
      <c r="HZ215" s="1">
        <v>517.86300000000006</v>
      </c>
      <c r="IA215" s="1">
        <v>29.481100000000001</v>
      </c>
      <c r="IB215" s="1">
        <v>29.020299999999999</v>
      </c>
      <c r="IC215" s="1">
        <v>30.000399999999999</v>
      </c>
      <c r="ID215" s="1">
        <v>28.8139</v>
      </c>
      <c r="IE215" s="1">
        <v>28.907699999999998</v>
      </c>
      <c r="IF215" s="1">
        <v>43.810899999999997</v>
      </c>
      <c r="IG215" s="1">
        <v>29.195399999999999</v>
      </c>
      <c r="IH215" s="1">
        <v>76.668599999999998</v>
      </c>
      <c r="II215" s="1">
        <v>29.4846</v>
      </c>
      <c r="IJ215" s="1">
        <v>1035.47</v>
      </c>
      <c r="IK215" s="1">
        <v>23.860600000000002</v>
      </c>
      <c r="IL215" s="1">
        <v>100.916</v>
      </c>
      <c r="IM215" s="1">
        <v>100.681</v>
      </c>
      <c r="IN215" s="1" t="s">
        <v>365</v>
      </c>
    </row>
    <row r="216" spans="1:248" ht="15.75" customHeight="1" x14ac:dyDescent="0.3">
      <c r="A216" s="1">
        <v>200</v>
      </c>
      <c r="B216" s="1">
        <v>1660484581.5999999</v>
      </c>
      <c r="C216" s="1">
        <v>452.5</v>
      </c>
      <c r="D216" s="1" t="s">
        <v>750</v>
      </c>
      <c r="E216" s="1" t="s">
        <v>751</v>
      </c>
      <c r="F216" s="1">
        <v>1</v>
      </c>
      <c r="G216" s="1" t="s">
        <v>349</v>
      </c>
      <c r="H216" s="1" t="s">
        <v>350</v>
      </c>
      <c r="I216" s="1" t="s">
        <v>351</v>
      </c>
      <c r="J216" s="1" t="s">
        <v>352</v>
      </c>
      <c r="K216" s="1" t="s">
        <v>353</v>
      </c>
      <c r="L216" s="1" t="s">
        <v>349</v>
      </c>
      <c r="M216" s="1" t="s">
        <v>354</v>
      </c>
      <c r="N216" s="1">
        <v>1660484573.6312499</v>
      </c>
      <c r="O216" s="1">
        <f t="shared" si="0"/>
        <v>2.8787469818171599E-3</v>
      </c>
      <c r="P216" s="1">
        <f t="shared" si="1"/>
        <v>2.87874698181716</v>
      </c>
      <c r="Q216" s="1">
        <f t="shared" si="2"/>
        <v>5.3802430533379262</v>
      </c>
      <c r="R216" s="1">
        <f t="shared" si="3"/>
        <v>921.83150000000001</v>
      </c>
      <c r="S216" s="1">
        <f t="shared" si="4"/>
        <v>830.96793162389088</v>
      </c>
      <c r="T216" s="1">
        <f t="shared" si="5"/>
        <v>82.793414732264722</v>
      </c>
      <c r="U216" s="1">
        <f t="shared" si="6"/>
        <v>91.846598151648067</v>
      </c>
      <c r="V216" s="1">
        <f t="shared" si="7"/>
        <v>0.14238690546940708</v>
      </c>
      <c r="W216" s="1">
        <f t="shared" si="8"/>
        <v>2.9208177367096106</v>
      </c>
      <c r="X216" s="1">
        <f t="shared" si="9"/>
        <v>0.13864010981682781</v>
      </c>
      <c r="Y216" s="1">
        <f t="shared" si="10"/>
        <v>8.6978491284687154E-2</v>
      </c>
      <c r="Z216" s="1">
        <f t="shared" si="11"/>
        <v>321.52237612499994</v>
      </c>
      <c r="AA216" s="1">
        <f t="shared" si="12"/>
        <v>32.166090157164454</v>
      </c>
      <c r="AB216" s="1">
        <f t="shared" si="13"/>
        <v>31.706893749999999</v>
      </c>
      <c r="AC216" s="1">
        <f t="shared" si="14"/>
        <v>4.6964344327843994</v>
      </c>
      <c r="AD216" s="1">
        <f t="shared" si="15"/>
        <v>59.883090442374474</v>
      </c>
      <c r="AE216" s="1">
        <f t="shared" si="16"/>
        <v>2.704434563754996</v>
      </c>
      <c r="AF216" s="1">
        <f t="shared" si="17"/>
        <v>4.5161907038807136</v>
      </c>
      <c r="AG216" s="1">
        <f t="shared" si="18"/>
        <v>1.9919998690294034</v>
      </c>
      <c r="AH216" s="1">
        <f t="shared" si="19"/>
        <v>-126.95274189813675</v>
      </c>
      <c r="AI216" s="1">
        <f t="shared" si="20"/>
        <v>-108.36789182081202</v>
      </c>
      <c r="AJ216" s="1">
        <f t="shared" si="21"/>
        <v>-8.3614698731444239</v>
      </c>
      <c r="AK216" s="1">
        <f t="shared" si="22"/>
        <v>77.840272532906738</v>
      </c>
      <c r="AL216" s="1">
        <f t="shared" si="23"/>
        <v>37.026232351296294</v>
      </c>
      <c r="AM216" s="1">
        <f t="shared" si="24"/>
        <v>2.8910968450322958</v>
      </c>
      <c r="AN216" s="1">
        <f t="shared" si="25"/>
        <v>5.3802430533379262</v>
      </c>
      <c r="AO216" s="1">
        <v>1019.108658803764</v>
      </c>
      <c r="AP216" s="1">
        <v>985.98952727272683</v>
      </c>
      <c r="AQ216" s="1">
        <v>5.1839340386383101</v>
      </c>
      <c r="AR216" s="1">
        <v>64.973285806085684</v>
      </c>
      <c r="AS216" s="1">
        <f t="shared" si="26"/>
        <v>2.87874698181716</v>
      </c>
      <c r="AT216" s="1">
        <v>23.767386818386669</v>
      </c>
      <c r="AU216" s="1">
        <v>27.127706666666651</v>
      </c>
      <c r="AV216" s="1">
        <v>-5.9561507695982458E-5</v>
      </c>
      <c r="AW216" s="1">
        <v>82.278735908204425</v>
      </c>
      <c r="AX216" s="1">
        <v>0</v>
      </c>
      <c r="AY216" s="1">
        <v>0</v>
      </c>
      <c r="AZ216" s="1">
        <f t="shared" si="27"/>
        <v>1</v>
      </c>
      <c r="BA216" s="1">
        <f t="shared" si="28"/>
        <v>0</v>
      </c>
      <c r="BB216" s="1">
        <f t="shared" si="29"/>
        <v>51919.602470045873</v>
      </c>
      <c r="BC216" s="1">
        <f t="shared" si="30"/>
        <v>2000.0431249999999</v>
      </c>
      <c r="BD216" s="1">
        <f t="shared" si="31"/>
        <v>1681.2359624999999</v>
      </c>
      <c r="BE216" s="1">
        <f t="shared" si="32"/>
        <v>0.84059985581560892</v>
      </c>
      <c r="BF216" s="1">
        <f t="shared" si="33"/>
        <v>0.16075772172412531</v>
      </c>
      <c r="BG216" s="1">
        <v>6</v>
      </c>
      <c r="BH216" s="1">
        <v>0.5</v>
      </c>
      <c r="BI216" s="1" t="s">
        <v>355</v>
      </c>
      <c r="BJ216" s="1">
        <v>2</v>
      </c>
      <c r="BK216" s="1" t="b">
        <v>1</v>
      </c>
      <c r="BL216" s="1">
        <v>1660484573.6312499</v>
      </c>
      <c r="BM216" s="1">
        <v>921.83150000000001</v>
      </c>
      <c r="BN216" s="1">
        <v>969.44906249999997</v>
      </c>
      <c r="BO216" s="1">
        <v>27.143443749999999</v>
      </c>
      <c r="BP216" s="1">
        <v>23.76915</v>
      </c>
      <c r="BQ216" s="1">
        <v>919.58587499999999</v>
      </c>
      <c r="BR216" s="1">
        <v>27.12559375</v>
      </c>
      <c r="BS216" s="1">
        <v>500.12643750000001</v>
      </c>
      <c r="BT216" s="1">
        <v>99.534993750000012</v>
      </c>
      <c r="BU216" s="1">
        <v>9.9915831250000003E-2</v>
      </c>
      <c r="BV216" s="1">
        <v>31.018699999999999</v>
      </c>
      <c r="BW216" s="1">
        <v>31.706893749999999</v>
      </c>
      <c r="BX216" s="1">
        <v>999.9</v>
      </c>
      <c r="BY216" s="1">
        <v>0</v>
      </c>
      <c r="BZ216" s="1">
        <v>0</v>
      </c>
      <c r="CA216" s="1">
        <v>9996.7931250000001</v>
      </c>
      <c r="CB216" s="1">
        <v>0</v>
      </c>
      <c r="CC216" s="1">
        <v>165.8709375</v>
      </c>
      <c r="CD216" s="1">
        <v>-47.617256249999997</v>
      </c>
      <c r="CE216" s="1">
        <v>947.55087500000002</v>
      </c>
      <c r="CF216" s="1">
        <v>993.05212500000005</v>
      </c>
      <c r="CG216" s="1">
        <v>3.3743168749999999</v>
      </c>
      <c r="CH216" s="1">
        <v>969.44906249999997</v>
      </c>
      <c r="CI216" s="1">
        <v>23.76915</v>
      </c>
      <c r="CJ216" s="1">
        <v>2.7017256249999999</v>
      </c>
      <c r="CK216" s="1">
        <v>2.3658618749999998</v>
      </c>
      <c r="CL216" s="1">
        <v>22.295612500000001</v>
      </c>
      <c r="CM216" s="1">
        <v>20.131981249999999</v>
      </c>
      <c r="CN216" s="1">
        <v>2000.0431249999999</v>
      </c>
      <c r="CO216" s="1">
        <v>0.9800044375000001</v>
      </c>
      <c r="CP216" s="1">
        <v>1.9996043750000001E-2</v>
      </c>
      <c r="CQ216" s="1">
        <v>0</v>
      </c>
      <c r="CR216" s="1">
        <v>2.4144375</v>
      </c>
      <c r="CS216" s="1">
        <v>0</v>
      </c>
      <c r="CT216" s="1">
        <v>32840.193749999999</v>
      </c>
      <c r="CU216" s="1">
        <v>17412.706249999999</v>
      </c>
      <c r="CV216" s="1">
        <v>39.186999999999998</v>
      </c>
      <c r="CW216" s="1">
        <v>40.144374999999997</v>
      </c>
      <c r="CX216" s="1">
        <v>39.125</v>
      </c>
      <c r="CY216" s="1">
        <v>38.648249999999997</v>
      </c>
      <c r="CZ216" s="1">
        <v>39.382750000000001</v>
      </c>
      <c r="DA216" s="1">
        <v>1960.0518750000001</v>
      </c>
      <c r="DB216" s="1">
        <v>39.991250000000008</v>
      </c>
      <c r="DC216" s="1">
        <v>0</v>
      </c>
      <c r="DD216" s="1">
        <v>1660484579.5999999</v>
      </c>
      <c r="DE216" s="1">
        <v>0</v>
      </c>
      <c r="DF216" s="1">
        <v>1660484159.0999999</v>
      </c>
      <c r="DG216" s="1" t="s">
        <v>356</v>
      </c>
      <c r="DH216" s="1">
        <v>1660484145.0999999</v>
      </c>
      <c r="DI216" s="1">
        <v>1660484159.0999999</v>
      </c>
      <c r="DJ216" s="1">
        <v>1</v>
      </c>
      <c r="DK216" s="1">
        <v>6.3E-2</v>
      </c>
      <c r="DL216" s="1">
        <v>-2.8000000000000001E-2</v>
      </c>
      <c r="DM216" s="1">
        <v>1.395</v>
      </c>
      <c r="DN216" s="1">
        <v>2.7E-2</v>
      </c>
      <c r="DO216" s="1">
        <v>400</v>
      </c>
      <c r="DP216" s="1">
        <v>24</v>
      </c>
      <c r="DQ216" s="1">
        <v>0.47</v>
      </c>
      <c r="DR216" s="1">
        <v>0.03</v>
      </c>
      <c r="DS216" s="1">
        <v>5.339798105105265</v>
      </c>
      <c r="DT216" s="1">
        <v>0.89631689875247511</v>
      </c>
      <c r="DU216" s="1">
        <v>0.1017473143604352</v>
      </c>
      <c r="DV216" s="1">
        <v>0</v>
      </c>
      <c r="DW216" s="1">
        <v>36.996122936505138</v>
      </c>
      <c r="DX216" s="1">
        <v>2.7939340330525551</v>
      </c>
      <c r="DY216" s="1">
        <v>0.32261942615620759</v>
      </c>
      <c r="DZ216" s="1">
        <v>0</v>
      </c>
      <c r="EA216" s="1">
        <v>-47.578740000000003</v>
      </c>
      <c r="EB216" s="1">
        <v>-5.1904605116796372</v>
      </c>
      <c r="EC216" s="1">
        <v>0.45761579998946778</v>
      </c>
      <c r="ED216" s="1">
        <v>0</v>
      </c>
      <c r="EE216" s="1">
        <v>824.29115175183085</v>
      </c>
      <c r="EF216" s="1">
        <v>277.92901414725418</v>
      </c>
      <c r="EG216" s="1">
        <v>20.733138746486411</v>
      </c>
      <c r="EH216" s="1">
        <v>0</v>
      </c>
      <c r="EI216" s="1">
        <v>3.3816472499999999</v>
      </c>
      <c r="EJ216" s="1">
        <v>-0.1246163977485895</v>
      </c>
      <c r="EK216" s="1">
        <v>1.2150538874366861E-2</v>
      </c>
      <c r="EL216" s="1">
        <v>1</v>
      </c>
      <c r="EM216" s="1">
        <v>1.992915467428088</v>
      </c>
      <c r="EN216" s="1">
        <v>-3.3113021684899387E-2</v>
      </c>
      <c r="EO216" s="1">
        <v>2.61451726361801E-3</v>
      </c>
      <c r="EP216" s="1">
        <v>1</v>
      </c>
      <c r="EQ216" s="1">
        <v>2</v>
      </c>
      <c r="ER216" s="1">
        <v>6</v>
      </c>
      <c r="ES216" s="1" t="s">
        <v>384</v>
      </c>
      <c r="ET216" s="1">
        <v>2.9455800000000001</v>
      </c>
      <c r="EU216" s="1">
        <v>2.8010999999999999</v>
      </c>
      <c r="EV216" s="1">
        <v>0.16361800000000001</v>
      </c>
      <c r="EW216" s="1">
        <v>0.16880400000000001</v>
      </c>
      <c r="EX216" s="1">
        <v>0.11838899999999999</v>
      </c>
      <c r="EY216" s="1">
        <v>0.10796799999999999</v>
      </c>
      <c r="EZ216" s="1">
        <v>17232.599999999999</v>
      </c>
      <c r="FA216" s="1">
        <v>17963.599999999999</v>
      </c>
      <c r="FB216" s="1">
        <v>23944</v>
      </c>
      <c r="FC216" s="1">
        <v>25133</v>
      </c>
      <c r="FD216" s="1">
        <v>33777</v>
      </c>
      <c r="FE216" s="1">
        <v>35792</v>
      </c>
      <c r="FF216" s="1">
        <v>43632.800000000003</v>
      </c>
      <c r="FG216" s="1">
        <v>46452.5</v>
      </c>
      <c r="FH216" s="1">
        <v>2.0021300000000002</v>
      </c>
      <c r="FI216" s="1">
        <v>1.925</v>
      </c>
      <c r="FJ216" s="1">
        <v>0.16167799999999999</v>
      </c>
      <c r="FK216" s="1">
        <v>0</v>
      </c>
      <c r="FL216" s="1">
        <v>29.047899999999998</v>
      </c>
      <c r="FM216" s="1">
        <v>999.9</v>
      </c>
      <c r="FN216" s="1">
        <v>69.2</v>
      </c>
      <c r="FO216" s="1">
        <v>31.6</v>
      </c>
      <c r="FP216" s="1">
        <v>32.451300000000003</v>
      </c>
      <c r="FQ216" s="1">
        <v>63.923999999999999</v>
      </c>
      <c r="FR216" s="1">
        <v>25.6691</v>
      </c>
      <c r="FS216" s="1">
        <v>1</v>
      </c>
      <c r="FT216" s="1">
        <v>0.14483499999999999</v>
      </c>
      <c r="FU216" s="1">
        <v>-0.24537900000000001</v>
      </c>
      <c r="FV216" s="1">
        <v>20.323499999999999</v>
      </c>
      <c r="FW216" s="1">
        <v>5.21265</v>
      </c>
      <c r="FX216" s="1">
        <v>11.9047</v>
      </c>
      <c r="FY216" s="1">
        <v>5.0029000000000003</v>
      </c>
      <c r="FZ216" s="1">
        <v>3.2897799999999999</v>
      </c>
      <c r="GA216" s="1">
        <v>9999</v>
      </c>
      <c r="GB216" s="1">
        <v>9999</v>
      </c>
      <c r="GC216" s="1">
        <v>9999</v>
      </c>
      <c r="GD216" s="1">
        <v>999.9</v>
      </c>
      <c r="GE216" s="1">
        <v>1.85944</v>
      </c>
      <c r="GF216" s="1">
        <v>1.8544</v>
      </c>
      <c r="GG216" s="1">
        <v>1.8575999999999999</v>
      </c>
      <c r="GH216" s="1">
        <v>1.8559699999999999</v>
      </c>
      <c r="GI216" s="1">
        <v>1.8548500000000001</v>
      </c>
      <c r="GJ216" s="1">
        <v>1.85453</v>
      </c>
      <c r="GK216" s="1">
        <v>1.8531</v>
      </c>
      <c r="GL216" s="1">
        <v>1.85626</v>
      </c>
      <c r="GM216" s="1">
        <v>0</v>
      </c>
      <c r="GN216" s="1">
        <v>0</v>
      </c>
      <c r="GO216" s="1">
        <v>0</v>
      </c>
      <c r="GP216" s="1">
        <v>0</v>
      </c>
      <c r="GQ216" s="1" t="s">
        <v>358</v>
      </c>
      <c r="GR216" s="1" t="s">
        <v>359</v>
      </c>
      <c r="GS216" s="1" t="s">
        <v>360</v>
      </c>
      <c r="GT216" s="1" t="s">
        <v>360</v>
      </c>
      <c r="GU216" s="1" t="s">
        <v>360</v>
      </c>
      <c r="GV216" s="1" t="s">
        <v>360</v>
      </c>
      <c r="GW216" s="1">
        <v>0</v>
      </c>
      <c r="GX216" s="1">
        <v>100</v>
      </c>
      <c r="GY216" s="1">
        <v>100</v>
      </c>
      <c r="GZ216" s="1">
        <v>2.2970000000000002</v>
      </c>
      <c r="HA216" s="1">
        <v>1.7999999999999999E-2</v>
      </c>
      <c r="HB216" s="1">
        <v>0.46748880523729403</v>
      </c>
      <c r="HC216" s="1">
        <v>2.678124759318837E-3</v>
      </c>
      <c r="HD216" s="1">
        <v>-9.3737611465157319E-7</v>
      </c>
      <c r="HE216" s="1">
        <v>1.3915637841753891E-10</v>
      </c>
      <c r="HF216" s="1">
        <v>-6.7805247810390282E-2</v>
      </c>
      <c r="HG216" s="1">
        <v>1.061361004592812E-2</v>
      </c>
      <c r="HH216" s="1">
        <v>-3.086644042041478E-4</v>
      </c>
      <c r="HI216" s="1">
        <v>1.24720902217549E-6</v>
      </c>
      <c r="HJ216" s="1">
        <v>1</v>
      </c>
      <c r="HK216" s="1">
        <v>2093</v>
      </c>
      <c r="HL216" s="1">
        <v>2</v>
      </c>
      <c r="HM216" s="1">
        <v>27</v>
      </c>
      <c r="HN216" s="1">
        <v>7.3</v>
      </c>
      <c r="HO216" s="1">
        <v>7</v>
      </c>
      <c r="HP216" s="1">
        <v>2.1984900000000001</v>
      </c>
      <c r="HQ216" s="1">
        <v>2.2875999999999999</v>
      </c>
      <c r="HR216" s="1">
        <v>1.4978</v>
      </c>
      <c r="HS216" s="1">
        <v>2.3022499999999999</v>
      </c>
      <c r="HT216" s="1">
        <v>1.5478499999999999</v>
      </c>
      <c r="HU216" s="1">
        <v>2.2766099999999998</v>
      </c>
      <c r="HV216" s="1">
        <v>35.197800000000001</v>
      </c>
      <c r="HW216" s="1">
        <v>15.2966</v>
      </c>
      <c r="HX216" s="1">
        <v>18</v>
      </c>
      <c r="HY216" s="1">
        <v>501.61399999999998</v>
      </c>
      <c r="HZ216" s="1">
        <v>517.99099999999999</v>
      </c>
      <c r="IA216" s="1">
        <v>29.475000000000001</v>
      </c>
      <c r="IB216" s="1">
        <v>29.021999999999998</v>
      </c>
      <c r="IC216" s="1">
        <v>30.000299999999999</v>
      </c>
      <c r="ID216" s="1">
        <v>28.814900000000002</v>
      </c>
      <c r="IE216" s="1">
        <v>28.9087</v>
      </c>
      <c r="IF216" s="1">
        <v>44.078400000000002</v>
      </c>
      <c r="IG216" s="1">
        <v>29.195399999999999</v>
      </c>
      <c r="IH216" s="1">
        <v>76.286100000000005</v>
      </c>
      <c r="II216" s="1">
        <v>29.4785</v>
      </c>
      <c r="IJ216" s="1">
        <v>1035.47</v>
      </c>
      <c r="IK216" s="1">
        <v>23.8672</v>
      </c>
      <c r="IL216" s="1">
        <v>100.916</v>
      </c>
      <c r="IM216" s="1">
        <v>100.68</v>
      </c>
      <c r="IN216" s="1" t="s">
        <v>365</v>
      </c>
    </row>
    <row r="217" spans="1:248" ht="15.75" customHeight="1" x14ac:dyDescent="0.3">
      <c r="A217" s="1">
        <v>201</v>
      </c>
      <c r="B217" s="1">
        <v>1660484582.0999999</v>
      </c>
      <c r="C217" s="1">
        <v>453</v>
      </c>
      <c r="D217" s="1" t="s">
        <v>752</v>
      </c>
      <c r="E217" s="1" t="s">
        <v>753</v>
      </c>
      <c r="F217" s="1">
        <v>1</v>
      </c>
      <c r="G217" s="1" t="s">
        <v>349</v>
      </c>
      <c r="H217" s="1" t="s">
        <v>350</v>
      </c>
      <c r="I217" s="1" t="s">
        <v>351</v>
      </c>
      <c r="J217" s="1" t="s">
        <v>352</v>
      </c>
      <c r="K217" s="1" t="s">
        <v>353</v>
      </c>
      <c r="L217" s="1" t="s">
        <v>349</v>
      </c>
      <c r="M217" s="1" t="s">
        <v>354</v>
      </c>
      <c r="N217" s="1">
        <v>1660484573.6312499</v>
      </c>
      <c r="O217" s="1">
        <f t="shared" si="0"/>
        <v>2.8778727236040778E-3</v>
      </c>
      <c r="P217" s="1">
        <f t="shared" si="1"/>
        <v>2.877872723604078</v>
      </c>
      <c r="Q217" s="1">
        <f t="shared" si="2"/>
        <v>5.3009815550624406</v>
      </c>
      <c r="R217" s="1">
        <f t="shared" si="3"/>
        <v>921.83150000000001</v>
      </c>
      <c r="S217" s="1">
        <f t="shared" si="4"/>
        <v>831.84605912779102</v>
      </c>
      <c r="T217" s="1">
        <f t="shared" si="5"/>
        <v>82.880906886716602</v>
      </c>
      <c r="U217" s="1">
        <f t="shared" si="6"/>
        <v>91.846598151648067</v>
      </c>
      <c r="V217" s="1">
        <f t="shared" si="7"/>
        <v>0.14234249764759843</v>
      </c>
      <c r="W217" s="1">
        <f t="shared" si="8"/>
        <v>2.9208177367096106</v>
      </c>
      <c r="X217" s="1">
        <f t="shared" si="9"/>
        <v>0.13859800564600783</v>
      </c>
      <c r="Y217" s="1">
        <f t="shared" si="10"/>
        <v>8.6951976741207859E-2</v>
      </c>
      <c r="Z217" s="1">
        <f t="shared" si="11"/>
        <v>321.52237612499994</v>
      </c>
      <c r="AA217" s="1">
        <f t="shared" si="12"/>
        <v>32.166317517325339</v>
      </c>
      <c r="AB217" s="1">
        <f t="shared" si="13"/>
        <v>31.706893749999999</v>
      </c>
      <c r="AC217" s="1">
        <f t="shared" si="14"/>
        <v>4.6964344327843994</v>
      </c>
      <c r="AD217" s="1">
        <f t="shared" si="15"/>
        <v>59.883090442374474</v>
      </c>
      <c r="AE217" s="1">
        <f t="shared" si="16"/>
        <v>2.704434563754996</v>
      </c>
      <c r="AF217" s="1">
        <f t="shared" si="17"/>
        <v>4.5161907038807136</v>
      </c>
      <c r="AG217" s="1">
        <f t="shared" si="18"/>
        <v>1.9919998690294034</v>
      </c>
      <c r="AH217" s="1">
        <f t="shared" si="19"/>
        <v>-126.91418711093984</v>
      </c>
      <c r="AI217" s="1">
        <f t="shared" si="20"/>
        <v>-108.36789182081202</v>
      </c>
      <c r="AJ217" s="1">
        <f t="shared" si="21"/>
        <v>-8.3614698731444239</v>
      </c>
      <c r="AK217" s="1">
        <f t="shared" si="22"/>
        <v>77.878827320103653</v>
      </c>
      <c r="AL217" s="1">
        <f t="shared" si="23"/>
        <v>37.026232351296294</v>
      </c>
      <c r="AM217" s="1">
        <f t="shared" si="24"/>
        <v>2.8910968450322958</v>
      </c>
      <c r="AN217" s="1">
        <f t="shared" si="25"/>
        <v>5.3009815550624406</v>
      </c>
      <c r="AO217" s="1">
        <v>1021.707275128177</v>
      </c>
      <c r="AP217" s="1">
        <v>988.61059393939411</v>
      </c>
      <c r="AQ217" s="1">
        <v>5.1985926312090243</v>
      </c>
      <c r="AR217" s="1">
        <v>64.973285806085684</v>
      </c>
      <c r="AS217" s="1">
        <f t="shared" si="26"/>
        <v>2.877872723604078</v>
      </c>
      <c r="AT217" s="1">
        <v>23.767441129600549</v>
      </c>
      <c r="AU217" s="1">
        <v>27.126725454545451</v>
      </c>
      <c r="AV217" s="1">
        <v>-5.670153224210721E-5</v>
      </c>
      <c r="AW217" s="1">
        <v>82.278735908204425</v>
      </c>
      <c r="AX217" s="1">
        <v>0</v>
      </c>
      <c r="AY217" s="1">
        <v>0</v>
      </c>
      <c r="AZ217" s="1">
        <f t="shared" si="27"/>
        <v>1</v>
      </c>
      <c r="BA217" s="1">
        <f t="shared" si="28"/>
        <v>0</v>
      </c>
      <c r="BB217" s="1">
        <f t="shared" si="29"/>
        <v>51919.602470045873</v>
      </c>
      <c r="BC217" s="1">
        <f t="shared" si="30"/>
        <v>2000.0431249999999</v>
      </c>
      <c r="BD217" s="1">
        <f t="shared" si="31"/>
        <v>1681.2359624999999</v>
      </c>
      <c r="BE217" s="1">
        <f t="shared" si="32"/>
        <v>0.84059985581560892</v>
      </c>
      <c r="BF217" s="1">
        <f t="shared" si="33"/>
        <v>0.16075772172412531</v>
      </c>
      <c r="BG217" s="1">
        <v>6</v>
      </c>
      <c r="BH217" s="1">
        <v>0.5</v>
      </c>
      <c r="BI217" s="1" t="s">
        <v>355</v>
      </c>
      <c r="BJ217" s="1">
        <v>2</v>
      </c>
      <c r="BK217" s="1" t="b">
        <v>1</v>
      </c>
      <c r="BL217" s="1">
        <v>1660484573.6312499</v>
      </c>
      <c r="BM217" s="1">
        <v>921.83150000000001</v>
      </c>
      <c r="BN217" s="1">
        <v>969.44906249999997</v>
      </c>
      <c r="BO217" s="1">
        <v>27.143443749999999</v>
      </c>
      <c r="BP217" s="1">
        <v>23.76915</v>
      </c>
      <c r="BQ217" s="1">
        <v>919.58587499999999</v>
      </c>
      <c r="BR217" s="1">
        <v>27.12559375</v>
      </c>
      <c r="BS217" s="1">
        <v>500.12643750000001</v>
      </c>
      <c r="BT217" s="1">
        <v>99.534993750000012</v>
      </c>
      <c r="BU217" s="1">
        <v>9.9915831250000003E-2</v>
      </c>
      <c r="BV217" s="1">
        <v>31.018699999999999</v>
      </c>
      <c r="BW217" s="1">
        <v>31.706893749999999</v>
      </c>
      <c r="BX217" s="1">
        <v>999.9</v>
      </c>
      <c r="BY217" s="1">
        <v>0</v>
      </c>
      <c r="BZ217" s="1">
        <v>0</v>
      </c>
      <c r="CA217" s="1">
        <v>9996.7931250000001</v>
      </c>
      <c r="CB217" s="1">
        <v>0</v>
      </c>
      <c r="CC217" s="1">
        <v>165.8709375</v>
      </c>
      <c r="CD217" s="1">
        <v>-47.617256249999997</v>
      </c>
      <c r="CE217" s="1">
        <v>947.55087500000002</v>
      </c>
      <c r="CF217" s="1">
        <v>993.05212500000005</v>
      </c>
      <c r="CG217" s="1">
        <v>3.3743168749999999</v>
      </c>
      <c r="CH217" s="1">
        <v>969.44906249999997</v>
      </c>
      <c r="CI217" s="1">
        <v>23.76915</v>
      </c>
      <c r="CJ217" s="1">
        <v>2.7017256249999999</v>
      </c>
      <c r="CK217" s="1">
        <v>2.3658618749999998</v>
      </c>
      <c r="CL217" s="1">
        <v>22.295612500000001</v>
      </c>
      <c r="CM217" s="1">
        <v>20.131981249999999</v>
      </c>
      <c r="CN217" s="1">
        <v>2000.0431249999999</v>
      </c>
      <c r="CO217" s="1">
        <v>0.9800044375000001</v>
      </c>
      <c r="CP217" s="1">
        <v>1.9996043750000001E-2</v>
      </c>
      <c r="CQ217" s="1">
        <v>0</v>
      </c>
      <c r="CR217" s="1">
        <v>2.4144375</v>
      </c>
      <c r="CS217" s="1">
        <v>0</v>
      </c>
      <c r="CT217" s="1">
        <v>32840.193749999999</v>
      </c>
      <c r="CU217" s="1">
        <v>17412.706249999999</v>
      </c>
      <c r="CV217" s="1">
        <v>39.186999999999998</v>
      </c>
      <c r="CW217" s="1">
        <v>40.144374999999997</v>
      </c>
      <c r="CX217" s="1">
        <v>39.125</v>
      </c>
      <c r="CY217" s="1">
        <v>38.648249999999997</v>
      </c>
      <c r="CZ217" s="1">
        <v>39.382750000000001</v>
      </c>
      <c r="DA217" s="1">
        <v>1960.0518750000001</v>
      </c>
      <c r="DB217" s="1">
        <v>39.991250000000008</v>
      </c>
      <c r="DC217" s="1">
        <v>0</v>
      </c>
      <c r="DD217" s="1">
        <v>1660484580.2</v>
      </c>
      <c r="DE217" s="1">
        <v>0</v>
      </c>
      <c r="DF217" s="1">
        <v>1660484159.0999999</v>
      </c>
      <c r="DG217" s="1" t="s">
        <v>356</v>
      </c>
      <c r="DH217" s="1">
        <v>1660484145.0999999</v>
      </c>
      <c r="DI217" s="1">
        <v>1660484159.0999999</v>
      </c>
      <c r="DJ217" s="1">
        <v>1</v>
      </c>
      <c r="DK217" s="1">
        <v>6.3E-2</v>
      </c>
      <c r="DL217" s="1">
        <v>-2.8000000000000001E-2</v>
      </c>
      <c r="DM217" s="1">
        <v>1.395</v>
      </c>
      <c r="DN217" s="1">
        <v>2.7E-2</v>
      </c>
      <c r="DO217" s="1">
        <v>400</v>
      </c>
      <c r="DP217" s="1">
        <v>24</v>
      </c>
      <c r="DQ217" s="1">
        <v>0.47</v>
      </c>
      <c r="DR217" s="1">
        <v>0.03</v>
      </c>
      <c r="DS217" s="1">
        <v>5.3606755737226193</v>
      </c>
      <c r="DT217" s="1">
        <v>0.61390089834526917</v>
      </c>
      <c r="DU217" s="1">
        <v>8.7712624603792033E-2</v>
      </c>
      <c r="DV217" s="1">
        <v>0</v>
      </c>
      <c r="DW217" s="1">
        <v>37.022708059468613</v>
      </c>
      <c r="DX217" s="1">
        <v>4.1229398291020374</v>
      </c>
      <c r="DY217" s="1">
        <v>0.34516693620966471</v>
      </c>
      <c r="DZ217" s="1">
        <v>0</v>
      </c>
      <c r="EA217" s="1">
        <v>-47.629061290322568</v>
      </c>
      <c r="EB217" s="1">
        <v>-5.6206451612902697</v>
      </c>
      <c r="EC217" s="1">
        <v>0.47244262234136658</v>
      </c>
      <c r="ED217" s="1">
        <v>0</v>
      </c>
      <c r="EE217" s="1">
        <v>832.41681569192997</v>
      </c>
      <c r="EF217" s="1">
        <v>282.96571674920818</v>
      </c>
      <c r="EG217" s="1">
        <v>20.426566537380321</v>
      </c>
      <c r="EH217" s="1">
        <v>0</v>
      </c>
      <c r="EI217" s="1">
        <v>3.3790378048780489</v>
      </c>
      <c r="EJ217" s="1">
        <v>-0.1244937282230021</v>
      </c>
      <c r="EK217" s="1">
        <v>1.243103404293309E-2</v>
      </c>
      <c r="EL217" s="1">
        <v>1</v>
      </c>
      <c r="EM217" s="1">
        <v>1.9920153932680089</v>
      </c>
      <c r="EN217" s="1">
        <v>-4.1108522302669051E-2</v>
      </c>
      <c r="EO217" s="1">
        <v>3.0205949738850079E-3</v>
      </c>
      <c r="EP217" s="1">
        <v>1</v>
      </c>
      <c r="EQ217" s="1">
        <v>2</v>
      </c>
      <c r="ER217" s="1">
        <v>6</v>
      </c>
      <c r="ES217" s="1" t="s">
        <v>384</v>
      </c>
      <c r="ET217" s="1">
        <v>2.9453499999999999</v>
      </c>
      <c r="EU217" s="1">
        <v>2.8013699999999999</v>
      </c>
      <c r="EV217" s="1">
        <v>0.16389599999999999</v>
      </c>
      <c r="EW217" s="1">
        <v>0.16905899999999999</v>
      </c>
      <c r="EX217" s="1">
        <v>0.11838600000000001</v>
      </c>
      <c r="EY217" s="1">
        <v>0.107969</v>
      </c>
      <c r="EZ217" s="1">
        <v>17226.8</v>
      </c>
      <c r="FA217" s="1">
        <v>17958</v>
      </c>
      <c r="FB217" s="1">
        <v>23944</v>
      </c>
      <c r="FC217" s="1">
        <v>25132.9</v>
      </c>
      <c r="FD217" s="1">
        <v>33777.1</v>
      </c>
      <c r="FE217" s="1">
        <v>35791.9</v>
      </c>
      <c r="FF217" s="1">
        <v>43632.800000000003</v>
      </c>
      <c r="FG217" s="1">
        <v>46452.4</v>
      </c>
      <c r="FH217" s="1">
        <v>2.0020699999999998</v>
      </c>
      <c r="FI217" s="1">
        <v>1.9249799999999999</v>
      </c>
      <c r="FJ217" s="1">
        <v>0.161499</v>
      </c>
      <c r="FK217" s="1">
        <v>0</v>
      </c>
      <c r="FL217" s="1">
        <v>29.048200000000001</v>
      </c>
      <c r="FM217" s="1">
        <v>999.9</v>
      </c>
      <c r="FN217" s="1">
        <v>69.2</v>
      </c>
      <c r="FO217" s="1">
        <v>31.6</v>
      </c>
      <c r="FP217" s="1">
        <v>32.453899999999997</v>
      </c>
      <c r="FQ217" s="1">
        <v>63.914000000000001</v>
      </c>
      <c r="FR217" s="1">
        <v>26.234000000000002</v>
      </c>
      <c r="FS217" s="1">
        <v>1</v>
      </c>
      <c r="FT217" s="1">
        <v>0.144815</v>
      </c>
      <c r="FU217" s="1">
        <v>-0.24970600000000001</v>
      </c>
      <c r="FV217" s="1">
        <v>20.323799999999999</v>
      </c>
      <c r="FW217" s="1">
        <v>5.2141500000000001</v>
      </c>
      <c r="FX217" s="1">
        <v>11.9047</v>
      </c>
      <c r="FY217" s="1">
        <v>5.00345</v>
      </c>
      <c r="FZ217" s="1">
        <v>3.29</v>
      </c>
      <c r="GA217" s="1">
        <v>9999</v>
      </c>
      <c r="GB217" s="1">
        <v>9999</v>
      </c>
      <c r="GC217" s="1">
        <v>9999</v>
      </c>
      <c r="GD217" s="1">
        <v>999.9</v>
      </c>
      <c r="GE217" s="1">
        <v>1.85944</v>
      </c>
      <c r="GF217" s="1">
        <v>1.8544</v>
      </c>
      <c r="GG217" s="1">
        <v>1.8575999999999999</v>
      </c>
      <c r="GH217" s="1">
        <v>1.85598</v>
      </c>
      <c r="GI217" s="1">
        <v>1.8548500000000001</v>
      </c>
      <c r="GJ217" s="1">
        <v>1.85453</v>
      </c>
      <c r="GK217" s="1">
        <v>1.85311</v>
      </c>
      <c r="GL217" s="1">
        <v>1.85626</v>
      </c>
      <c r="GM217" s="1">
        <v>0</v>
      </c>
      <c r="GN217" s="1">
        <v>0</v>
      </c>
      <c r="GO217" s="1">
        <v>0</v>
      </c>
      <c r="GP217" s="1">
        <v>0</v>
      </c>
      <c r="GQ217" s="1" t="s">
        <v>358</v>
      </c>
      <c r="GR217" s="1" t="s">
        <v>359</v>
      </c>
      <c r="GS217" s="1" t="s">
        <v>360</v>
      </c>
      <c r="GT217" s="1" t="s">
        <v>360</v>
      </c>
      <c r="GU217" s="1" t="s">
        <v>360</v>
      </c>
      <c r="GV217" s="1" t="s">
        <v>360</v>
      </c>
      <c r="GW217" s="1">
        <v>0</v>
      </c>
      <c r="GX217" s="1">
        <v>100</v>
      </c>
      <c r="GY217" s="1">
        <v>100</v>
      </c>
      <c r="GZ217" s="1">
        <v>2.2999999999999998</v>
      </c>
      <c r="HA217" s="1">
        <v>1.7899999999999999E-2</v>
      </c>
      <c r="HB217" s="1">
        <v>0.46748880523729403</v>
      </c>
      <c r="HC217" s="1">
        <v>2.678124759318837E-3</v>
      </c>
      <c r="HD217" s="1">
        <v>-9.3737611465157319E-7</v>
      </c>
      <c r="HE217" s="1">
        <v>1.3915637841753891E-10</v>
      </c>
      <c r="HF217" s="1">
        <v>-6.7805247810390282E-2</v>
      </c>
      <c r="HG217" s="1">
        <v>1.061361004592812E-2</v>
      </c>
      <c r="HH217" s="1">
        <v>-3.086644042041478E-4</v>
      </c>
      <c r="HI217" s="1">
        <v>1.24720902217549E-6</v>
      </c>
      <c r="HJ217" s="1">
        <v>1</v>
      </c>
      <c r="HK217" s="1">
        <v>2093</v>
      </c>
      <c r="HL217" s="1">
        <v>2</v>
      </c>
      <c r="HM217" s="1">
        <v>27</v>
      </c>
      <c r="HN217" s="1">
        <v>7.3</v>
      </c>
      <c r="HO217" s="1">
        <v>7</v>
      </c>
      <c r="HP217" s="1">
        <v>2.2009300000000001</v>
      </c>
      <c r="HQ217" s="1">
        <v>2.2790499999999998</v>
      </c>
      <c r="HR217" s="1">
        <v>1.4978</v>
      </c>
      <c r="HS217" s="1">
        <v>2.3034699999999999</v>
      </c>
      <c r="HT217" s="1">
        <v>1.5478499999999999</v>
      </c>
      <c r="HU217" s="1">
        <v>2.3132299999999999</v>
      </c>
      <c r="HV217" s="1">
        <v>35.197800000000001</v>
      </c>
      <c r="HW217" s="1">
        <v>15.305300000000001</v>
      </c>
      <c r="HX217" s="1">
        <v>18</v>
      </c>
      <c r="HY217" s="1">
        <v>501.58600000000001</v>
      </c>
      <c r="HZ217" s="1">
        <v>517.976</v>
      </c>
      <c r="IA217" s="1">
        <v>29.4741</v>
      </c>
      <c r="IB217" s="1">
        <v>29.022200000000002</v>
      </c>
      <c r="IC217" s="1">
        <v>30.000299999999999</v>
      </c>
      <c r="ID217" s="1">
        <v>28.815200000000001</v>
      </c>
      <c r="IE217" s="1">
        <v>28.908799999999999</v>
      </c>
      <c r="IF217" s="1">
        <v>44.1297</v>
      </c>
      <c r="IG217" s="1">
        <v>29.195399999999999</v>
      </c>
      <c r="IH217" s="1">
        <v>76.286100000000005</v>
      </c>
      <c r="II217" s="1">
        <v>29.4785</v>
      </c>
      <c r="IJ217" s="1">
        <v>1045.8499999999999</v>
      </c>
      <c r="IK217" s="1">
        <v>23.8673</v>
      </c>
      <c r="IL217" s="1">
        <v>100.916</v>
      </c>
      <c r="IM217" s="1">
        <v>100.68</v>
      </c>
      <c r="IN217" s="1" t="s">
        <v>365</v>
      </c>
    </row>
    <row r="218" spans="1:248" ht="15.75" customHeight="1" x14ac:dyDescent="0.3">
      <c r="A218" s="1">
        <v>202</v>
      </c>
      <c r="B218" s="1">
        <v>1660484583.5999999</v>
      </c>
      <c r="C218" s="1">
        <v>454.5</v>
      </c>
      <c r="D218" s="1" t="s">
        <v>754</v>
      </c>
      <c r="E218" s="1" t="s">
        <v>755</v>
      </c>
      <c r="F218" s="1">
        <v>1</v>
      </c>
      <c r="G218" s="1" t="s">
        <v>349</v>
      </c>
      <c r="H218" s="1" t="s">
        <v>350</v>
      </c>
      <c r="I218" s="1" t="s">
        <v>351</v>
      </c>
      <c r="J218" s="1" t="s">
        <v>352</v>
      </c>
      <c r="K218" s="1" t="s">
        <v>353</v>
      </c>
      <c r="L218" s="1" t="s">
        <v>349</v>
      </c>
      <c r="M218" s="1" t="s">
        <v>354</v>
      </c>
      <c r="N218" s="1">
        <v>1660484575.6624999</v>
      </c>
      <c r="O218" s="1">
        <f t="shared" si="0"/>
        <v>2.8738919223874884E-3</v>
      </c>
      <c r="P218" s="1">
        <f t="shared" si="1"/>
        <v>2.8738919223874886</v>
      </c>
      <c r="Q218" s="1">
        <f t="shared" si="2"/>
        <v>5.2570444900669013</v>
      </c>
      <c r="R218" s="1">
        <f t="shared" si="3"/>
        <v>931.98118750000003</v>
      </c>
      <c r="S218" s="1">
        <f t="shared" si="4"/>
        <v>842.14571651466338</v>
      </c>
      <c r="T218" s="1">
        <f t="shared" si="5"/>
        <v>83.907351404344396</v>
      </c>
      <c r="U218" s="1">
        <f t="shared" si="6"/>
        <v>92.858125937447639</v>
      </c>
      <c r="V218" s="1">
        <f t="shared" si="7"/>
        <v>0.14224892353021523</v>
      </c>
      <c r="W218" s="1">
        <f t="shared" si="8"/>
        <v>2.9210902884115937</v>
      </c>
      <c r="X218" s="1">
        <f t="shared" si="9"/>
        <v>0.13850962247099824</v>
      </c>
      <c r="Y218" s="1">
        <f t="shared" si="10"/>
        <v>8.6896288223502899E-2</v>
      </c>
      <c r="Z218" s="1">
        <f t="shared" si="11"/>
        <v>321.52008187499996</v>
      </c>
      <c r="AA218" s="1">
        <f t="shared" si="12"/>
        <v>32.162374906160068</v>
      </c>
      <c r="AB218" s="1">
        <f t="shared" si="13"/>
        <v>31.699818749999999</v>
      </c>
      <c r="AC218" s="1">
        <f t="shared" si="14"/>
        <v>4.6945500340035062</v>
      </c>
      <c r="AD218" s="1">
        <f t="shared" si="15"/>
        <v>59.890230533704226</v>
      </c>
      <c r="AE218" s="1">
        <f t="shared" si="16"/>
        <v>2.7040063658071953</v>
      </c>
      <c r="AF218" s="1">
        <f t="shared" si="17"/>
        <v>4.5149373140006039</v>
      </c>
      <c r="AG218" s="1">
        <f t="shared" si="18"/>
        <v>1.9905436681963109</v>
      </c>
      <c r="AH218" s="1">
        <f t="shared" si="19"/>
        <v>-126.73863377728824</v>
      </c>
      <c r="AI218" s="1">
        <f t="shared" si="20"/>
        <v>-108.03055974264281</v>
      </c>
      <c r="AJ218" s="1">
        <f t="shared" si="21"/>
        <v>-8.3341735463100921</v>
      </c>
      <c r="AK218" s="1">
        <f t="shared" si="22"/>
        <v>78.41671480875884</v>
      </c>
      <c r="AL218" s="1">
        <f t="shared" si="23"/>
        <v>37.032206927748817</v>
      </c>
      <c r="AM218" s="1">
        <f t="shared" si="24"/>
        <v>2.8875495427685607</v>
      </c>
      <c r="AN218" s="1">
        <f t="shared" si="25"/>
        <v>5.2570444900669013</v>
      </c>
      <c r="AO218" s="1">
        <v>1029.473148508047</v>
      </c>
      <c r="AP218" s="1">
        <v>996.40978787878737</v>
      </c>
      <c r="AQ218" s="1">
        <v>5.2026093244374128</v>
      </c>
      <c r="AR218" s="1">
        <v>64.973285806085684</v>
      </c>
      <c r="AS218" s="1">
        <f t="shared" si="26"/>
        <v>2.8738919223874886</v>
      </c>
      <c r="AT218" s="1">
        <v>23.76827435061708</v>
      </c>
      <c r="AU218" s="1">
        <v>27.122858181818192</v>
      </c>
      <c r="AV218" s="1">
        <v>-5.201908880526323E-5</v>
      </c>
      <c r="AW218" s="1">
        <v>82.278735908204425</v>
      </c>
      <c r="AX218" s="1">
        <v>0</v>
      </c>
      <c r="AY218" s="1">
        <v>0</v>
      </c>
      <c r="AZ218" s="1">
        <f t="shared" si="27"/>
        <v>1</v>
      </c>
      <c r="BA218" s="1">
        <f t="shared" si="28"/>
        <v>0</v>
      </c>
      <c r="BB218" s="1">
        <f t="shared" si="29"/>
        <v>51928.190555551599</v>
      </c>
      <c r="BC218" s="1">
        <f t="shared" si="30"/>
        <v>2000.0287499999999</v>
      </c>
      <c r="BD218" s="1">
        <f t="shared" si="31"/>
        <v>1681.2238874999998</v>
      </c>
      <c r="BE218" s="1">
        <f t="shared" si="32"/>
        <v>0.8405998601270106</v>
      </c>
      <c r="BF218" s="1">
        <f t="shared" si="33"/>
        <v>0.16075773004513058</v>
      </c>
      <c r="BG218" s="1">
        <v>6</v>
      </c>
      <c r="BH218" s="1">
        <v>0.5</v>
      </c>
      <c r="BI218" s="1" t="s">
        <v>355</v>
      </c>
      <c r="BJ218" s="1">
        <v>2</v>
      </c>
      <c r="BK218" s="1" t="b">
        <v>1</v>
      </c>
      <c r="BL218" s="1">
        <v>1660484575.6624999</v>
      </c>
      <c r="BM218" s="1">
        <v>931.98118750000003</v>
      </c>
      <c r="BN218" s="1">
        <v>979.63662499999998</v>
      </c>
      <c r="BO218" s="1">
        <v>27.13906875</v>
      </c>
      <c r="BP218" s="1">
        <v>23.7689375</v>
      </c>
      <c r="BQ218" s="1">
        <v>929.72250000000008</v>
      </c>
      <c r="BR218" s="1">
        <v>27.121200000000002</v>
      </c>
      <c r="BS218" s="1">
        <v>500.13200000000001</v>
      </c>
      <c r="BT218" s="1">
        <v>99.535287499999995</v>
      </c>
      <c r="BU218" s="1">
        <v>9.9905981249999998E-2</v>
      </c>
      <c r="BV218" s="1">
        <v>31.013831249999999</v>
      </c>
      <c r="BW218" s="1">
        <v>31.699818749999999</v>
      </c>
      <c r="BX218" s="1">
        <v>999.9</v>
      </c>
      <c r="BY218" s="1">
        <v>0</v>
      </c>
      <c r="BZ218" s="1">
        <v>0</v>
      </c>
      <c r="CA218" s="1">
        <v>9998.3193749999991</v>
      </c>
      <c r="CB218" s="1">
        <v>0</v>
      </c>
      <c r="CC218" s="1">
        <v>175.3661875</v>
      </c>
      <c r="CD218" s="1">
        <v>-47.6550625</v>
      </c>
      <c r="CE218" s="1">
        <v>957.97949999999992</v>
      </c>
      <c r="CF218" s="1">
        <v>1003.487375</v>
      </c>
      <c r="CG218" s="1">
        <v>3.3701474999999999</v>
      </c>
      <c r="CH218" s="1">
        <v>979.63662499999998</v>
      </c>
      <c r="CI218" s="1">
        <v>23.7689375</v>
      </c>
      <c r="CJ218" s="1">
        <v>2.7012981250000001</v>
      </c>
      <c r="CK218" s="1">
        <v>2.3658487500000001</v>
      </c>
      <c r="CL218" s="1">
        <v>22.293006250000001</v>
      </c>
      <c r="CM218" s="1">
        <v>20.131887500000001</v>
      </c>
      <c r="CN218" s="1">
        <v>2000.0287499999999</v>
      </c>
      <c r="CO218" s="1">
        <v>0.98000425000000002</v>
      </c>
      <c r="CP218" s="1">
        <v>1.9996224999999999E-2</v>
      </c>
      <c r="CQ218" s="1">
        <v>0</v>
      </c>
      <c r="CR218" s="1">
        <v>2.4246875000000001</v>
      </c>
      <c r="CS218" s="1">
        <v>0</v>
      </c>
      <c r="CT218" s="1">
        <v>32839.28125</v>
      </c>
      <c r="CU218" s="1">
        <v>17412.581249999999</v>
      </c>
      <c r="CV218" s="1">
        <v>39.186999999999998</v>
      </c>
      <c r="CW218" s="1">
        <v>40.140500000000003</v>
      </c>
      <c r="CX218" s="1">
        <v>39.125</v>
      </c>
      <c r="CY218" s="1">
        <v>38.640500000000003</v>
      </c>
      <c r="CZ218" s="1">
        <v>39.382750000000001</v>
      </c>
      <c r="DA218" s="1">
        <v>1960.0374999999999</v>
      </c>
      <c r="DB218" s="1">
        <v>39.991250000000008</v>
      </c>
      <c r="DC218" s="1">
        <v>0</v>
      </c>
      <c r="DD218" s="1">
        <v>1660484581.4000001</v>
      </c>
      <c r="DE218" s="1">
        <v>0</v>
      </c>
      <c r="DF218" s="1">
        <v>1660484159.0999999</v>
      </c>
      <c r="DG218" s="1" t="s">
        <v>356</v>
      </c>
      <c r="DH218" s="1">
        <v>1660484145.0999999</v>
      </c>
      <c r="DI218" s="1">
        <v>1660484159.0999999</v>
      </c>
      <c r="DJ218" s="1">
        <v>1</v>
      </c>
      <c r="DK218" s="1">
        <v>6.3E-2</v>
      </c>
      <c r="DL218" s="1">
        <v>-2.8000000000000001E-2</v>
      </c>
      <c r="DM218" s="1">
        <v>1.395</v>
      </c>
      <c r="DN218" s="1">
        <v>2.7E-2</v>
      </c>
      <c r="DO218" s="1">
        <v>400</v>
      </c>
      <c r="DP218" s="1">
        <v>24</v>
      </c>
      <c r="DQ218" s="1">
        <v>0.47</v>
      </c>
      <c r="DR218" s="1">
        <v>0.03</v>
      </c>
      <c r="DS218" s="1">
        <v>5.3640135708459074</v>
      </c>
      <c r="DT218" s="1">
        <v>9.5569938515000535E-2</v>
      </c>
      <c r="DU218" s="1">
        <v>8.3474082948113204E-2</v>
      </c>
      <c r="DV218" s="1">
        <v>1</v>
      </c>
      <c r="DW218" s="1">
        <v>37.044561239313268</v>
      </c>
      <c r="DX218" s="1">
        <v>3.6864897119920981</v>
      </c>
      <c r="DY218" s="1">
        <v>0.33902865305157581</v>
      </c>
      <c r="DZ218" s="1">
        <v>0</v>
      </c>
      <c r="EA218" s="1">
        <v>-47.697593333333337</v>
      </c>
      <c r="EB218" s="1">
        <v>-4.9038327030033164</v>
      </c>
      <c r="EC218" s="1">
        <v>0.44921765617818571</v>
      </c>
      <c r="ED218" s="1">
        <v>0</v>
      </c>
      <c r="EE218" s="1">
        <v>838.47919380506289</v>
      </c>
      <c r="EF218" s="1">
        <v>289.20834247740049</v>
      </c>
      <c r="EG218" s="1">
        <v>21.577105835343961</v>
      </c>
      <c r="EH218" s="1">
        <v>0</v>
      </c>
      <c r="EI218" s="1">
        <v>3.3751320000000011</v>
      </c>
      <c r="EJ218" s="1">
        <v>-0.12156157598499211</v>
      </c>
      <c r="EK218" s="1">
        <v>1.183871259892731E-2</v>
      </c>
      <c r="EL218" s="1">
        <v>1</v>
      </c>
      <c r="EM218" s="1">
        <v>1.9911123592436331</v>
      </c>
      <c r="EN218" s="1">
        <v>-4.5564689400183218E-2</v>
      </c>
      <c r="EO218" s="1">
        <v>3.43690783932688E-3</v>
      </c>
      <c r="EP218" s="1">
        <v>1</v>
      </c>
      <c r="EQ218" s="1">
        <v>3</v>
      </c>
      <c r="ER218" s="1">
        <v>6</v>
      </c>
      <c r="ES218" s="1" t="s">
        <v>379</v>
      </c>
      <c r="ET218" s="1">
        <v>2.9452400000000001</v>
      </c>
      <c r="EU218" s="1">
        <v>2.8012800000000002</v>
      </c>
      <c r="EV218" s="1">
        <v>0.16471</v>
      </c>
      <c r="EW218" s="1">
        <v>0.16981399999999999</v>
      </c>
      <c r="EX218" s="1">
        <v>0.11837300000000001</v>
      </c>
      <c r="EY218" s="1">
        <v>0.10796600000000001</v>
      </c>
      <c r="EZ218" s="1">
        <v>17210</v>
      </c>
      <c r="FA218" s="1">
        <v>17941.8</v>
      </c>
      <c r="FB218" s="1">
        <v>23943.9</v>
      </c>
      <c r="FC218" s="1">
        <v>25133</v>
      </c>
      <c r="FD218" s="1">
        <v>33777.599999999999</v>
      </c>
      <c r="FE218" s="1">
        <v>35792.1</v>
      </c>
      <c r="FF218" s="1">
        <v>43632.800000000003</v>
      </c>
      <c r="FG218" s="1">
        <v>46452.4</v>
      </c>
      <c r="FH218" s="1">
        <v>2.0019200000000001</v>
      </c>
      <c r="FI218" s="1">
        <v>1.9252</v>
      </c>
      <c r="FJ218" s="1">
        <v>0.160746</v>
      </c>
      <c r="FK218" s="1">
        <v>0</v>
      </c>
      <c r="FL218" s="1">
        <v>29.049199999999999</v>
      </c>
      <c r="FM218" s="1">
        <v>999.9</v>
      </c>
      <c r="FN218" s="1">
        <v>69.2</v>
      </c>
      <c r="FO218" s="1">
        <v>31.6</v>
      </c>
      <c r="FP218" s="1">
        <v>32.454700000000003</v>
      </c>
      <c r="FQ218" s="1">
        <v>63.844000000000001</v>
      </c>
      <c r="FR218" s="1">
        <v>26.3902</v>
      </c>
      <c r="FS218" s="1">
        <v>1</v>
      </c>
      <c r="FT218" s="1">
        <v>0.14474600000000001</v>
      </c>
      <c r="FU218" s="1">
        <v>-0.26217600000000002</v>
      </c>
      <c r="FV218" s="1">
        <v>20.323499999999999</v>
      </c>
      <c r="FW218" s="1">
        <v>5.2125000000000004</v>
      </c>
      <c r="FX218" s="1">
        <v>11.9041</v>
      </c>
      <c r="FY218" s="1">
        <v>5.0028499999999996</v>
      </c>
      <c r="FZ218" s="1">
        <v>3.2898000000000001</v>
      </c>
      <c r="GA218" s="1">
        <v>9999</v>
      </c>
      <c r="GB218" s="1">
        <v>9999</v>
      </c>
      <c r="GC218" s="1">
        <v>9999</v>
      </c>
      <c r="GD218" s="1">
        <v>999.9</v>
      </c>
      <c r="GE218" s="1">
        <v>1.85944</v>
      </c>
      <c r="GF218" s="1">
        <v>1.8544</v>
      </c>
      <c r="GG218" s="1">
        <v>1.8575999999999999</v>
      </c>
      <c r="GH218" s="1">
        <v>1.85598</v>
      </c>
      <c r="GI218" s="1">
        <v>1.8548500000000001</v>
      </c>
      <c r="GJ218" s="1">
        <v>1.85453</v>
      </c>
      <c r="GK218" s="1">
        <v>1.8531200000000001</v>
      </c>
      <c r="GL218" s="1">
        <v>1.8562700000000001</v>
      </c>
      <c r="GM218" s="1">
        <v>0</v>
      </c>
      <c r="GN218" s="1">
        <v>0</v>
      </c>
      <c r="GO218" s="1">
        <v>0</v>
      </c>
      <c r="GP218" s="1">
        <v>0</v>
      </c>
      <c r="GQ218" s="1" t="s">
        <v>358</v>
      </c>
      <c r="GR218" s="1" t="s">
        <v>359</v>
      </c>
      <c r="GS218" s="1" t="s">
        <v>360</v>
      </c>
      <c r="GT218" s="1" t="s">
        <v>360</v>
      </c>
      <c r="GU218" s="1" t="s">
        <v>360</v>
      </c>
      <c r="GV218" s="1" t="s">
        <v>360</v>
      </c>
      <c r="GW218" s="1">
        <v>0</v>
      </c>
      <c r="GX218" s="1">
        <v>100</v>
      </c>
      <c r="GY218" s="1">
        <v>100</v>
      </c>
      <c r="GZ218" s="1">
        <v>2.31</v>
      </c>
      <c r="HA218" s="1">
        <v>1.7999999999999999E-2</v>
      </c>
      <c r="HB218" s="1">
        <v>0.46748880523729403</v>
      </c>
      <c r="HC218" s="1">
        <v>2.678124759318837E-3</v>
      </c>
      <c r="HD218" s="1">
        <v>-9.3737611465157319E-7</v>
      </c>
      <c r="HE218" s="1">
        <v>1.3915637841753891E-10</v>
      </c>
      <c r="HF218" s="1">
        <v>-6.7805247810390282E-2</v>
      </c>
      <c r="HG218" s="1">
        <v>1.061361004592812E-2</v>
      </c>
      <c r="HH218" s="1">
        <v>-3.086644042041478E-4</v>
      </c>
      <c r="HI218" s="1">
        <v>1.24720902217549E-6</v>
      </c>
      <c r="HJ218" s="1">
        <v>1</v>
      </c>
      <c r="HK218" s="1">
        <v>2093</v>
      </c>
      <c r="HL218" s="1">
        <v>2</v>
      </c>
      <c r="HM218" s="1">
        <v>27</v>
      </c>
      <c r="HN218" s="1">
        <v>7.3</v>
      </c>
      <c r="HO218" s="1">
        <v>7.1</v>
      </c>
      <c r="HP218" s="1">
        <v>2.2168000000000001</v>
      </c>
      <c r="HQ218" s="1">
        <v>2.2753899999999998</v>
      </c>
      <c r="HR218" s="1">
        <v>1.4978</v>
      </c>
      <c r="HS218" s="1">
        <v>2.3022499999999999</v>
      </c>
      <c r="HT218" s="1">
        <v>1.5478499999999999</v>
      </c>
      <c r="HU218" s="1">
        <v>2.4438499999999999</v>
      </c>
      <c r="HV218" s="1">
        <v>35.197800000000001</v>
      </c>
      <c r="HW218" s="1">
        <v>15.305300000000001</v>
      </c>
      <c r="HX218" s="1">
        <v>18</v>
      </c>
      <c r="HY218" s="1">
        <v>501.505</v>
      </c>
      <c r="HZ218" s="1">
        <v>518.13199999999995</v>
      </c>
      <c r="IA218" s="1">
        <v>29.471900000000002</v>
      </c>
      <c r="IB218" s="1">
        <v>29.023199999999999</v>
      </c>
      <c r="IC218" s="1">
        <v>30.0002</v>
      </c>
      <c r="ID218" s="1">
        <v>28.816199999999998</v>
      </c>
      <c r="IE218" s="1">
        <v>28.909300000000002</v>
      </c>
      <c r="IF218" s="1">
        <v>44.421700000000001</v>
      </c>
      <c r="IG218" s="1">
        <v>28.915600000000001</v>
      </c>
      <c r="IH218" s="1">
        <v>76.286100000000005</v>
      </c>
      <c r="II218" s="1">
        <v>29.4785</v>
      </c>
      <c r="IJ218" s="1">
        <v>1045.8499999999999</v>
      </c>
      <c r="IK218" s="1">
        <v>23.8767</v>
      </c>
      <c r="IL218" s="1">
        <v>100.916</v>
      </c>
      <c r="IM218" s="1">
        <v>100.68</v>
      </c>
      <c r="IN218" s="1" t="s">
        <v>365</v>
      </c>
    </row>
    <row r="219" spans="1:248" ht="15.75" customHeight="1" x14ac:dyDescent="0.3">
      <c r="A219" s="1">
        <v>203</v>
      </c>
      <c r="B219" s="1">
        <v>1660484584.0999999</v>
      </c>
      <c r="C219" s="1">
        <v>455</v>
      </c>
      <c r="D219" s="1" t="s">
        <v>756</v>
      </c>
      <c r="E219" s="1" t="s">
        <v>757</v>
      </c>
      <c r="F219" s="1">
        <v>1</v>
      </c>
      <c r="G219" s="1" t="s">
        <v>349</v>
      </c>
      <c r="H219" s="1" t="s">
        <v>350</v>
      </c>
      <c r="I219" s="1" t="s">
        <v>351</v>
      </c>
      <c r="J219" s="1" t="s">
        <v>352</v>
      </c>
      <c r="K219" s="1" t="s">
        <v>353</v>
      </c>
      <c r="L219" s="1" t="s">
        <v>349</v>
      </c>
      <c r="M219" s="1" t="s">
        <v>354</v>
      </c>
      <c r="N219" s="1">
        <v>1660484575.6624999</v>
      </c>
      <c r="O219" s="1">
        <f t="shared" si="0"/>
        <v>2.8723229839054693E-3</v>
      </c>
      <c r="P219" s="1">
        <f t="shared" si="1"/>
        <v>2.8723229839054691</v>
      </c>
      <c r="Q219" s="1">
        <f t="shared" si="2"/>
        <v>5.330456949619073</v>
      </c>
      <c r="R219" s="1">
        <f t="shared" si="3"/>
        <v>931.98118750000003</v>
      </c>
      <c r="S219" s="1">
        <f t="shared" si="4"/>
        <v>841.28148546881278</v>
      </c>
      <c r="T219" s="1">
        <f t="shared" si="5"/>
        <v>83.821243576878572</v>
      </c>
      <c r="U219" s="1">
        <f t="shared" si="6"/>
        <v>92.858125937447639</v>
      </c>
      <c r="V219" s="1">
        <f t="shared" si="7"/>
        <v>0.14216917498328657</v>
      </c>
      <c r="W219" s="1">
        <f t="shared" si="8"/>
        <v>2.9210902884115937</v>
      </c>
      <c r="X219" s="1">
        <f t="shared" si="9"/>
        <v>0.13843400616993562</v>
      </c>
      <c r="Y219" s="1">
        <f t="shared" si="10"/>
        <v>8.6848670273971654E-2</v>
      </c>
      <c r="Z219" s="1">
        <f t="shared" si="11"/>
        <v>321.52008187499996</v>
      </c>
      <c r="AA219" s="1">
        <f t="shared" si="12"/>
        <v>32.162782891372153</v>
      </c>
      <c r="AB219" s="1">
        <f t="shared" si="13"/>
        <v>31.699818749999999</v>
      </c>
      <c r="AC219" s="1">
        <f t="shared" si="14"/>
        <v>4.6945500340035062</v>
      </c>
      <c r="AD219" s="1">
        <f t="shared" si="15"/>
        <v>59.890230533704226</v>
      </c>
      <c r="AE219" s="1">
        <f t="shared" si="16"/>
        <v>2.7040063658071953</v>
      </c>
      <c r="AF219" s="1">
        <f t="shared" si="17"/>
        <v>4.5149373140006039</v>
      </c>
      <c r="AG219" s="1">
        <f t="shared" si="18"/>
        <v>1.9905436681963109</v>
      </c>
      <c r="AH219" s="1">
        <f t="shared" si="19"/>
        <v>-126.6694435902312</v>
      </c>
      <c r="AI219" s="1">
        <f t="shared" si="20"/>
        <v>-108.03055974264281</v>
      </c>
      <c r="AJ219" s="1">
        <f t="shared" si="21"/>
        <v>-8.3341735463100921</v>
      </c>
      <c r="AK219" s="1">
        <f t="shared" si="22"/>
        <v>78.485904995815886</v>
      </c>
      <c r="AL219" s="1">
        <f t="shared" si="23"/>
        <v>37.032206927748817</v>
      </c>
      <c r="AM219" s="1">
        <f t="shared" si="24"/>
        <v>2.8875495427685607</v>
      </c>
      <c r="AN219" s="1">
        <f t="shared" si="25"/>
        <v>5.330456949619073</v>
      </c>
      <c r="AO219" s="1">
        <v>1032.017146948725</v>
      </c>
      <c r="AP219" s="1">
        <v>998.95378181818171</v>
      </c>
      <c r="AQ219" s="1">
        <v>5.184967137571113</v>
      </c>
      <c r="AR219" s="1">
        <v>64.973285806085684</v>
      </c>
      <c r="AS219" s="1">
        <f t="shared" si="26"/>
        <v>2.8723229839054691</v>
      </c>
      <c r="AT219" s="1">
        <v>23.768595077226429</v>
      </c>
      <c r="AU219" s="1">
        <v>27.121376363636362</v>
      </c>
      <c r="AV219" s="1">
        <v>-5.5652393526822682E-5</v>
      </c>
      <c r="AW219" s="1">
        <v>82.278735908204425</v>
      </c>
      <c r="AX219" s="1">
        <v>0</v>
      </c>
      <c r="AY219" s="1">
        <v>0</v>
      </c>
      <c r="AZ219" s="1">
        <f t="shared" si="27"/>
        <v>1</v>
      </c>
      <c r="BA219" s="1">
        <f t="shared" si="28"/>
        <v>0</v>
      </c>
      <c r="BB219" s="1">
        <f t="shared" si="29"/>
        <v>51928.190555551599</v>
      </c>
      <c r="BC219" s="1">
        <f t="shared" si="30"/>
        <v>2000.0287499999999</v>
      </c>
      <c r="BD219" s="1">
        <f t="shared" si="31"/>
        <v>1681.2238874999998</v>
      </c>
      <c r="BE219" s="1">
        <f t="shared" si="32"/>
        <v>0.8405998601270106</v>
      </c>
      <c r="BF219" s="1">
        <f t="shared" si="33"/>
        <v>0.16075773004513058</v>
      </c>
      <c r="BG219" s="1">
        <v>6</v>
      </c>
      <c r="BH219" s="1">
        <v>0.5</v>
      </c>
      <c r="BI219" s="1" t="s">
        <v>355</v>
      </c>
      <c r="BJ219" s="1">
        <v>2</v>
      </c>
      <c r="BK219" s="1" t="b">
        <v>1</v>
      </c>
      <c r="BL219" s="1">
        <v>1660484575.6624999</v>
      </c>
      <c r="BM219" s="1">
        <v>931.98118750000003</v>
      </c>
      <c r="BN219" s="1">
        <v>979.63662499999998</v>
      </c>
      <c r="BO219" s="1">
        <v>27.13906875</v>
      </c>
      <c r="BP219" s="1">
        <v>23.7689375</v>
      </c>
      <c r="BQ219" s="1">
        <v>929.72250000000008</v>
      </c>
      <c r="BR219" s="1">
        <v>27.121200000000002</v>
      </c>
      <c r="BS219" s="1">
        <v>500.13200000000001</v>
      </c>
      <c r="BT219" s="1">
        <v>99.535287499999995</v>
      </c>
      <c r="BU219" s="1">
        <v>9.9905981249999998E-2</v>
      </c>
      <c r="BV219" s="1">
        <v>31.013831249999999</v>
      </c>
      <c r="BW219" s="1">
        <v>31.699818749999999</v>
      </c>
      <c r="BX219" s="1">
        <v>999.9</v>
      </c>
      <c r="BY219" s="1">
        <v>0</v>
      </c>
      <c r="BZ219" s="1">
        <v>0</v>
      </c>
      <c r="CA219" s="1">
        <v>9998.3193749999991</v>
      </c>
      <c r="CB219" s="1">
        <v>0</v>
      </c>
      <c r="CC219" s="1">
        <v>175.3661875</v>
      </c>
      <c r="CD219" s="1">
        <v>-47.6550625</v>
      </c>
      <c r="CE219" s="1">
        <v>957.97949999999992</v>
      </c>
      <c r="CF219" s="1">
        <v>1003.487375</v>
      </c>
      <c r="CG219" s="1">
        <v>3.3701474999999999</v>
      </c>
      <c r="CH219" s="1">
        <v>979.63662499999998</v>
      </c>
      <c r="CI219" s="1">
        <v>23.7689375</v>
      </c>
      <c r="CJ219" s="1">
        <v>2.7012981250000001</v>
      </c>
      <c r="CK219" s="1">
        <v>2.3658487500000001</v>
      </c>
      <c r="CL219" s="1">
        <v>22.293006250000001</v>
      </c>
      <c r="CM219" s="1">
        <v>20.131887500000001</v>
      </c>
      <c r="CN219" s="1">
        <v>2000.0287499999999</v>
      </c>
      <c r="CO219" s="1">
        <v>0.98000425000000002</v>
      </c>
      <c r="CP219" s="1">
        <v>1.9996224999999999E-2</v>
      </c>
      <c r="CQ219" s="1">
        <v>0</v>
      </c>
      <c r="CR219" s="1">
        <v>2.4246875000000001</v>
      </c>
      <c r="CS219" s="1">
        <v>0</v>
      </c>
      <c r="CT219" s="1">
        <v>32839.28125</v>
      </c>
      <c r="CU219" s="1">
        <v>17412.581249999999</v>
      </c>
      <c r="CV219" s="1">
        <v>39.186999999999998</v>
      </c>
      <c r="CW219" s="1">
        <v>40.140500000000003</v>
      </c>
      <c r="CX219" s="1">
        <v>39.125</v>
      </c>
      <c r="CY219" s="1">
        <v>38.640500000000003</v>
      </c>
      <c r="CZ219" s="1">
        <v>39.382750000000001</v>
      </c>
      <c r="DA219" s="1">
        <v>1960.0374999999999</v>
      </c>
      <c r="DB219" s="1">
        <v>39.991250000000008</v>
      </c>
      <c r="DC219" s="1">
        <v>0</v>
      </c>
      <c r="DD219" s="1">
        <v>1660484582</v>
      </c>
      <c r="DE219" s="1">
        <v>0</v>
      </c>
      <c r="DF219" s="1">
        <v>1660484159.0999999</v>
      </c>
      <c r="DG219" s="1" t="s">
        <v>356</v>
      </c>
      <c r="DH219" s="1">
        <v>1660484145.0999999</v>
      </c>
      <c r="DI219" s="1">
        <v>1660484159.0999999</v>
      </c>
      <c r="DJ219" s="1">
        <v>1</v>
      </c>
      <c r="DK219" s="1">
        <v>6.3E-2</v>
      </c>
      <c r="DL219" s="1">
        <v>-2.8000000000000001E-2</v>
      </c>
      <c r="DM219" s="1">
        <v>1.395</v>
      </c>
      <c r="DN219" s="1">
        <v>2.7E-2</v>
      </c>
      <c r="DO219" s="1">
        <v>400</v>
      </c>
      <c r="DP219" s="1">
        <v>24</v>
      </c>
      <c r="DQ219" s="1">
        <v>0.47</v>
      </c>
      <c r="DR219" s="1">
        <v>0.03</v>
      </c>
      <c r="DS219" s="1">
        <v>5.3640135708459074</v>
      </c>
      <c r="DT219" s="1">
        <v>9.5569938515000535E-2</v>
      </c>
      <c r="DU219" s="1">
        <v>8.3474082948113204E-2</v>
      </c>
      <c r="DV219" s="1">
        <v>1</v>
      </c>
      <c r="DW219" s="1">
        <v>37.044561239313268</v>
      </c>
      <c r="DX219" s="1">
        <v>3.6864897119920981</v>
      </c>
      <c r="DY219" s="1">
        <v>0.33902865305157581</v>
      </c>
      <c r="DZ219" s="1">
        <v>0</v>
      </c>
      <c r="EA219" s="1">
        <v>-47.697593333333337</v>
      </c>
      <c r="EB219" s="1">
        <v>-4.9038327030033164</v>
      </c>
      <c r="EC219" s="1">
        <v>0.44921765617818571</v>
      </c>
      <c r="ED219" s="1">
        <v>0</v>
      </c>
      <c r="EE219" s="1">
        <v>838.47919380506289</v>
      </c>
      <c r="EF219" s="1">
        <v>289.20834247740049</v>
      </c>
      <c r="EG219" s="1">
        <v>21.577105835343961</v>
      </c>
      <c r="EH219" s="1">
        <v>0</v>
      </c>
      <c r="EI219" s="1">
        <v>3.3751320000000011</v>
      </c>
      <c r="EJ219" s="1">
        <v>-0.12156157598499211</v>
      </c>
      <c r="EK219" s="1">
        <v>1.183871259892731E-2</v>
      </c>
      <c r="EL219" s="1">
        <v>1</v>
      </c>
      <c r="EM219" s="1">
        <v>1.9911123592436331</v>
      </c>
      <c r="EN219" s="1">
        <v>-4.5564689400183218E-2</v>
      </c>
      <c r="EO219" s="1">
        <v>3.43690783932688E-3</v>
      </c>
      <c r="EP219" s="1">
        <v>1</v>
      </c>
      <c r="EQ219" s="1">
        <v>3</v>
      </c>
      <c r="ER219" s="1">
        <v>6</v>
      </c>
      <c r="ES219" s="1" t="s">
        <v>379</v>
      </c>
      <c r="ET219" s="1">
        <v>2.94556</v>
      </c>
      <c r="EU219" s="1">
        <v>2.8012700000000001</v>
      </c>
      <c r="EV219" s="1">
        <v>0.16498199999999999</v>
      </c>
      <c r="EW219" s="1">
        <v>0.17005200000000001</v>
      </c>
      <c r="EX219" s="1">
        <v>0.118368</v>
      </c>
      <c r="EY219" s="1">
        <v>0.107964</v>
      </c>
      <c r="EZ219" s="1">
        <v>17204.400000000001</v>
      </c>
      <c r="FA219" s="1">
        <v>17936.599999999999</v>
      </c>
      <c r="FB219" s="1">
        <v>23943.9</v>
      </c>
      <c r="FC219" s="1">
        <v>25133</v>
      </c>
      <c r="FD219" s="1">
        <v>33777.800000000003</v>
      </c>
      <c r="FE219" s="1">
        <v>35792.199999999997</v>
      </c>
      <c r="FF219" s="1">
        <v>43632.7</v>
      </c>
      <c r="FG219" s="1">
        <v>46452.4</v>
      </c>
      <c r="FH219" s="1">
        <v>2.0019499999999999</v>
      </c>
      <c r="FI219" s="1">
        <v>1.92523</v>
      </c>
      <c r="FJ219" s="1">
        <v>0.160746</v>
      </c>
      <c r="FK219" s="1">
        <v>0</v>
      </c>
      <c r="FL219" s="1">
        <v>29.049299999999999</v>
      </c>
      <c r="FM219" s="1">
        <v>999.9</v>
      </c>
      <c r="FN219" s="1">
        <v>69.2</v>
      </c>
      <c r="FO219" s="1">
        <v>31.6</v>
      </c>
      <c r="FP219" s="1">
        <v>32.454000000000001</v>
      </c>
      <c r="FQ219" s="1">
        <v>63.683999999999997</v>
      </c>
      <c r="FR219" s="1">
        <v>25.625</v>
      </c>
      <c r="FS219" s="1">
        <v>1</v>
      </c>
      <c r="FT219" s="1">
        <v>0.144736</v>
      </c>
      <c r="FU219" s="1">
        <v>-0.26386700000000002</v>
      </c>
      <c r="FV219" s="1">
        <v>20.323499999999999</v>
      </c>
      <c r="FW219" s="1">
        <v>5.21265</v>
      </c>
      <c r="FX219" s="1">
        <v>11.9041</v>
      </c>
      <c r="FY219" s="1">
        <v>5.0029500000000002</v>
      </c>
      <c r="FZ219" s="1">
        <v>3.2898000000000001</v>
      </c>
      <c r="GA219" s="1">
        <v>9999</v>
      </c>
      <c r="GB219" s="1">
        <v>9999</v>
      </c>
      <c r="GC219" s="1">
        <v>9999</v>
      </c>
      <c r="GD219" s="1">
        <v>999.9</v>
      </c>
      <c r="GE219" s="1">
        <v>1.85944</v>
      </c>
      <c r="GF219" s="1">
        <v>1.8544</v>
      </c>
      <c r="GG219" s="1">
        <v>1.8575999999999999</v>
      </c>
      <c r="GH219" s="1">
        <v>1.85599</v>
      </c>
      <c r="GI219" s="1">
        <v>1.85486</v>
      </c>
      <c r="GJ219" s="1">
        <v>1.85453</v>
      </c>
      <c r="GK219" s="1">
        <v>1.8531200000000001</v>
      </c>
      <c r="GL219" s="1">
        <v>1.8562799999999999</v>
      </c>
      <c r="GM219" s="1">
        <v>0</v>
      </c>
      <c r="GN219" s="1">
        <v>0</v>
      </c>
      <c r="GO219" s="1">
        <v>0</v>
      </c>
      <c r="GP219" s="1">
        <v>0</v>
      </c>
      <c r="GQ219" s="1" t="s">
        <v>358</v>
      </c>
      <c r="GR219" s="1" t="s">
        <v>359</v>
      </c>
      <c r="GS219" s="1" t="s">
        <v>360</v>
      </c>
      <c r="GT219" s="1" t="s">
        <v>360</v>
      </c>
      <c r="GU219" s="1" t="s">
        <v>360</v>
      </c>
      <c r="GV219" s="1" t="s">
        <v>360</v>
      </c>
      <c r="GW219" s="1">
        <v>0</v>
      </c>
      <c r="GX219" s="1">
        <v>100</v>
      </c>
      <c r="GY219" s="1">
        <v>100</v>
      </c>
      <c r="GZ219" s="1">
        <v>2.3130000000000002</v>
      </c>
      <c r="HA219" s="1">
        <v>1.7999999999999999E-2</v>
      </c>
      <c r="HB219" s="1">
        <v>0.46748880523729403</v>
      </c>
      <c r="HC219" s="1">
        <v>2.678124759318837E-3</v>
      </c>
      <c r="HD219" s="1">
        <v>-9.3737611465157319E-7</v>
      </c>
      <c r="HE219" s="1">
        <v>1.3915637841753891E-10</v>
      </c>
      <c r="HF219" s="1">
        <v>-6.7805247810390282E-2</v>
      </c>
      <c r="HG219" s="1">
        <v>1.061361004592812E-2</v>
      </c>
      <c r="HH219" s="1">
        <v>-3.086644042041478E-4</v>
      </c>
      <c r="HI219" s="1">
        <v>1.24720902217549E-6</v>
      </c>
      <c r="HJ219" s="1">
        <v>1</v>
      </c>
      <c r="HK219" s="1">
        <v>2093</v>
      </c>
      <c r="HL219" s="1">
        <v>2</v>
      </c>
      <c r="HM219" s="1">
        <v>27</v>
      </c>
      <c r="HN219" s="1">
        <v>7.3</v>
      </c>
      <c r="HO219" s="1">
        <v>7.1</v>
      </c>
      <c r="HP219" s="1">
        <v>2.2192400000000001</v>
      </c>
      <c r="HQ219" s="1">
        <v>2.2949199999999998</v>
      </c>
      <c r="HR219" s="1">
        <v>1.4978</v>
      </c>
      <c r="HS219" s="1">
        <v>2.3034699999999999</v>
      </c>
      <c r="HT219" s="1">
        <v>1.5478499999999999</v>
      </c>
      <c r="HU219" s="1">
        <v>2.36328</v>
      </c>
      <c r="HV219" s="1">
        <v>35.197800000000001</v>
      </c>
      <c r="HW219" s="1">
        <v>15.305300000000001</v>
      </c>
      <c r="HX219" s="1">
        <v>18</v>
      </c>
      <c r="HY219" s="1">
        <v>501.52</v>
      </c>
      <c r="HZ219" s="1">
        <v>518.15099999999995</v>
      </c>
      <c r="IA219" s="1">
        <v>29.471599999999999</v>
      </c>
      <c r="IB219" s="1">
        <v>29.023399999999999</v>
      </c>
      <c r="IC219" s="1">
        <v>30.0002</v>
      </c>
      <c r="ID219" s="1">
        <v>28.816199999999998</v>
      </c>
      <c r="IE219" s="1">
        <v>28.909500000000001</v>
      </c>
      <c r="IF219" s="1">
        <v>44.479300000000002</v>
      </c>
      <c r="IG219" s="1">
        <v>28.915600000000001</v>
      </c>
      <c r="IH219" s="1">
        <v>76.286100000000005</v>
      </c>
      <c r="II219" s="1">
        <v>29.4785</v>
      </c>
      <c r="IJ219" s="1">
        <v>1056.06</v>
      </c>
      <c r="IK219" s="1">
        <v>23.880400000000002</v>
      </c>
      <c r="IL219" s="1">
        <v>100.916</v>
      </c>
      <c r="IM219" s="1">
        <v>100.68</v>
      </c>
      <c r="IN219" s="1" t="s">
        <v>365</v>
      </c>
    </row>
    <row r="220" spans="1:248" ht="15.75" customHeight="1" x14ac:dyDescent="0.3">
      <c r="A220" s="1">
        <v>204</v>
      </c>
      <c r="B220" s="1">
        <v>1660484585.5999999</v>
      </c>
      <c r="C220" s="1">
        <v>456.5</v>
      </c>
      <c r="D220" s="1" t="s">
        <v>758</v>
      </c>
      <c r="E220" s="1" t="s">
        <v>759</v>
      </c>
      <c r="F220" s="1">
        <v>1</v>
      </c>
      <c r="G220" s="1" t="s">
        <v>349</v>
      </c>
      <c r="H220" s="1" t="s">
        <v>350</v>
      </c>
      <c r="I220" s="1" t="s">
        <v>351</v>
      </c>
      <c r="J220" s="1" t="s">
        <v>352</v>
      </c>
      <c r="K220" s="1" t="s">
        <v>353</v>
      </c>
      <c r="L220" s="1" t="s">
        <v>349</v>
      </c>
      <c r="M220" s="1" t="s">
        <v>354</v>
      </c>
      <c r="N220" s="1">
        <v>1660484577.6937499</v>
      </c>
      <c r="O220" s="1">
        <f t="shared" si="0"/>
        <v>2.8694914269023672E-3</v>
      </c>
      <c r="P220" s="1">
        <f t="shared" si="1"/>
        <v>2.8694914269023672</v>
      </c>
      <c r="Q220" s="1">
        <f t="shared" si="2"/>
        <v>5.440768476657138</v>
      </c>
      <c r="R220" s="1">
        <f t="shared" si="3"/>
        <v>942.13425000000007</v>
      </c>
      <c r="S220" s="1">
        <f t="shared" si="4"/>
        <v>849.86895671987452</v>
      </c>
      <c r="T220" s="1">
        <f t="shared" si="5"/>
        <v>84.676920045978477</v>
      </c>
      <c r="U220" s="1">
        <f t="shared" si="6"/>
        <v>93.869797136411023</v>
      </c>
      <c r="V220" s="1">
        <f t="shared" si="7"/>
        <v>0.1421453064788</v>
      </c>
      <c r="W220" s="1">
        <f t="shared" si="8"/>
        <v>2.921645777127106</v>
      </c>
      <c r="X220" s="1">
        <f t="shared" si="9"/>
        <v>0.13841206385015983</v>
      </c>
      <c r="Y220" s="1">
        <f t="shared" si="10"/>
        <v>8.683479032212707E-2</v>
      </c>
      <c r="Z220" s="1">
        <f t="shared" si="11"/>
        <v>321.51874893749999</v>
      </c>
      <c r="AA220" s="1">
        <f t="shared" si="12"/>
        <v>32.157906490718425</v>
      </c>
      <c r="AB220" s="1">
        <f t="shared" si="13"/>
        <v>31.692137500000001</v>
      </c>
      <c r="AC220" s="1">
        <f t="shared" si="14"/>
        <v>4.6925049082851027</v>
      </c>
      <c r="AD220" s="1">
        <f t="shared" si="15"/>
        <v>59.899272509509814</v>
      </c>
      <c r="AE220" s="1">
        <f t="shared" si="16"/>
        <v>2.7035811629588768</v>
      </c>
      <c r="AF220" s="1">
        <f t="shared" si="17"/>
        <v>4.5135459074726612</v>
      </c>
      <c r="AG220" s="1">
        <f t="shared" si="18"/>
        <v>1.9889237453262258</v>
      </c>
      <c r="AH220" s="1">
        <f t="shared" si="19"/>
        <v>-126.5445719263944</v>
      </c>
      <c r="AI220" s="1">
        <f t="shared" si="20"/>
        <v>-107.69276408829856</v>
      </c>
      <c r="AJ220" s="1">
        <f t="shared" si="21"/>
        <v>-8.3059983660905594</v>
      </c>
      <c r="AK220" s="1">
        <f t="shared" si="22"/>
        <v>78.975414556716515</v>
      </c>
      <c r="AL220" s="1">
        <f t="shared" si="23"/>
        <v>37.008256849612955</v>
      </c>
      <c r="AM220" s="1">
        <f t="shared" si="24"/>
        <v>2.8843144362085167</v>
      </c>
      <c r="AN220" s="1">
        <f t="shared" si="25"/>
        <v>5.440768476657138</v>
      </c>
      <c r="AO220" s="1">
        <v>1039.465687441452</v>
      </c>
      <c r="AP220" s="1">
        <v>1006.567412121211</v>
      </c>
      <c r="AQ220" s="1">
        <v>5.126054660268907</v>
      </c>
      <c r="AR220" s="1">
        <v>64.973285806085684</v>
      </c>
      <c r="AS220" s="1">
        <f t="shared" si="26"/>
        <v>2.8694914269023672</v>
      </c>
      <c r="AT220" s="1">
        <v>23.76876222764783</v>
      </c>
      <c r="AU220" s="1">
        <v>27.118323030303021</v>
      </c>
      <c r="AV220" s="1">
        <v>-6.5374691272487807E-5</v>
      </c>
      <c r="AW220" s="1">
        <v>82.278735908204425</v>
      </c>
      <c r="AX220" s="1">
        <v>0</v>
      </c>
      <c r="AY220" s="1">
        <v>0</v>
      </c>
      <c r="AZ220" s="1">
        <f t="shared" si="27"/>
        <v>1</v>
      </c>
      <c r="BA220" s="1">
        <f t="shared" si="28"/>
        <v>0</v>
      </c>
      <c r="BB220" s="1">
        <f t="shared" si="29"/>
        <v>51944.913602087319</v>
      </c>
      <c r="BC220" s="1">
        <f t="shared" si="30"/>
        <v>2000.0206250000001</v>
      </c>
      <c r="BD220" s="1">
        <f t="shared" si="31"/>
        <v>1681.2170437500001</v>
      </c>
      <c r="BE220" s="1">
        <f t="shared" si="32"/>
        <v>0.84059985318901398</v>
      </c>
      <c r="BF220" s="1">
        <f t="shared" si="33"/>
        <v>0.16075771665479699</v>
      </c>
      <c r="BG220" s="1">
        <v>6</v>
      </c>
      <c r="BH220" s="1">
        <v>0.5</v>
      </c>
      <c r="BI220" s="1" t="s">
        <v>355</v>
      </c>
      <c r="BJ220" s="1">
        <v>2</v>
      </c>
      <c r="BK220" s="1" t="b">
        <v>1</v>
      </c>
      <c r="BL220" s="1">
        <v>1660484577.6937499</v>
      </c>
      <c r="BM220" s="1">
        <v>942.13425000000007</v>
      </c>
      <c r="BN220" s="1">
        <v>989.79262500000004</v>
      </c>
      <c r="BO220" s="1">
        <v>27.13478125</v>
      </c>
      <c r="BP220" s="1">
        <v>23.7684</v>
      </c>
      <c r="BQ220" s="1">
        <v>939.86243749999994</v>
      </c>
      <c r="BR220" s="1">
        <v>27.11690625</v>
      </c>
      <c r="BS220" s="1">
        <v>500.13037500000002</v>
      </c>
      <c r="BT220" s="1">
        <v>99.535375000000002</v>
      </c>
      <c r="BU220" s="1">
        <v>9.9891562500000003E-2</v>
      </c>
      <c r="BV220" s="1">
        <v>31.008424999999999</v>
      </c>
      <c r="BW220" s="1">
        <v>31.692137500000001</v>
      </c>
      <c r="BX220" s="1">
        <v>999.9</v>
      </c>
      <c r="BY220" s="1">
        <v>0</v>
      </c>
      <c r="BZ220" s="1">
        <v>0</v>
      </c>
      <c r="CA220" s="1">
        <v>10001.481874999999</v>
      </c>
      <c r="CB220" s="1">
        <v>0</v>
      </c>
      <c r="CC220" s="1">
        <v>183.43031250000001</v>
      </c>
      <c r="CD220" s="1">
        <v>-47.658225000000002</v>
      </c>
      <c r="CE220" s="1">
        <v>968.41162499999996</v>
      </c>
      <c r="CF220" s="1">
        <v>1013.890125</v>
      </c>
      <c r="CG220" s="1">
        <v>3.3663962500000002</v>
      </c>
      <c r="CH220" s="1">
        <v>989.79262500000004</v>
      </c>
      <c r="CI220" s="1">
        <v>23.7684</v>
      </c>
      <c r="CJ220" s="1">
        <v>2.7008743750000002</v>
      </c>
      <c r="CK220" s="1">
        <v>2.365796875</v>
      </c>
      <c r="CL220" s="1">
        <v>22.290424999999999</v>
      </c>
      <c r="CM220" s="1">
        <v>20.1315375</v>
      </c>
      <c r="CN220" s="1">
        <v>2000.0206250000001</v>
      </c>
      <c r="CO220" s="1">
        <v>0.98000425000000002</v>
      </c>
      <c r="CP220" s="1">
        <v>1.9996224999999999E-2</v>
      </c>
      <c r="CQ220" s="1">
        <v>0</v>
      </c>
      <c r="CR220" s="1">
        <v>2.4692500000000002</v>
      </c>
      <c r="CS220" s="1">
        <v>0</v>
      </c>
      <c r="CT220" s="1">
        <v>32836.193749999999</v>
      </c>
      <c r="CU220" s="1">
        <v>17412.512500000001</v>
      </c>
      <c r="CV220" s="1">
        <v>39.186999999999998</v>
      </c>
      <c r="CW220" s="1">
        <v>40.132750000000001</v>
      </c>
      <c r="CX220" s="1">
        <v>39.125</v>
      </c>
      <c r="CY220" s="1">
        <v>38.636625000000002</v>
      </c>
      <c r="CZ220" s="1">
        <v>39.386625000000002</v>
      </c>
      <c r="DA220" s="1">
        <v>1960.03</v>
      </c>
      <c r="DB220" s="1">
        <v>39.990625000000009</v>
      </c>
      <c r="DC220" s="1">
        <v>0</v>
      </c>
      <c r="DD220" s="1">
        <v>1660484583.2</v>
      </c>
      <c r="DE220" s="1">
        <v>0</v>
      </c>
      <c r="DF220" s="1">
        <v>1660484159.0999999</v>
      </c>
      <c r="DG220" s="1" t="s">
        <v>356</v>
      </c>
      <c r="DH220" s="1">
        <v>1660484145.0999999</v>
      </c>
      <c r="DI220" s="1">
        <v>1660484159.0999999</v>
      </c>
      <c r="DJ220" s="1">
        <v>1</v>
      </c>
      <c r="DK220" s="1">
        <v>6.3E-2</v>
      </c>
      <c r="DL220" s="1">
        <v>-2.8000000000000001E-2</v>
      </c>
      <c r="DM220" s="1">
        <v>1.395</v>
      </c>
      <c r="DN220" s="1">
        <v>2.7E-2</v>
      </c>
      <c r="DO220" s="1">
        <v>400</v>
      </c>
      <c r="DP220" s="1">
        <v>24</v>
      </c>
      <c r="DQ220" s="1">
        <v>0.47</v>
      </c>
      <c r="DR220" s="1">
        <v>0.03</v>
      </c>
      <c r="DS220" s="1">
        <v>5.3575373100426571</v>
      </c>
      <c r="DT220" s="1">
        <v>3.2216221105890307E-2</v>
      </c>
      <c r="DU220" s="1">
        <v>8.4912141695160898E-2</v>
      </c>
      <c r="DV220" s="1">
        <v>1</v>
      </c>
      <c r="DW220" s="1">
        <v>37.05631012695828</v>
      </c>
      <c r="DX220" s="1">
        <v>2.7993505823254932</v>
      </c>
      <c r="DY220" s="1">
        <v>0.32870583263359432</v>
      </c>
      <c r="DZ220" s="1">
        <v>0</v>
      </c>
      <c r="EA220" s="1">
        <v>-47.730686666666671</v>
      </c>
      <c r="EB220" s="1">
        <v>-3.0116022246940171</v>
      </c>
      <c r="EC220" s="1">
        <v>0.4046834052551318</v>
      </c>
      <c r="ED220" s="1">
        <v>0</v>
      </c>
      <c r="EE220" s="1">
        <v>843.39045975911529</v>
      </c>
      <c r="EF220" s="1">
        <v>290.63301951544599</v>
      </c>
      <c r="EG220" s="1">
        <v>21.684791544172729</v>
      </c>
      <c r="EH220" s="1">
        <v>0</v>
      </c>
      <c r="EI220" s="1">
        <v>3.3729165000000001</v>
      </c>
      <c r="EJ220" s="1">
        <v>-0.1202737711069469</v>
      </c>
      <c r="EK220" s="1">
        <v>1.1703368436052941E-2</v>
      </c>
      <c r="EL220" s="1">
        <v>1</v>
      </c>
      <c r="EM220" s="1">
        <v>1.99028069585326</v>
      </c>
      <c r="EN220" s="1">
        <v>-4.9153671530429877E-2</v>
      </c>
      <c r="EO220" s="1">
        <v>3.715416446080306E-3</v>
      </c>
      <c r="EP220" s="1">
        <v>1</v>
      </c>
      <c r="EQ220" s="1">
        <v>3</v>
      </c>
      <c r="ER220" s="1">
        <v>6</v>
      </c>
      <c r="ES220" s="1" t="s">
        <v>379</v>
      </c>
      <c r="ET220" s="1">
        <v>2.94556</v>
      </c>
      <c r="EU220" s="1">
        <v>2.80139</v>
      </c>
      <c r="EV220" s="1">
        <v>0.16577700000000001</v>
      </c>
      <c r="EW220" s="1">
        <v>0.17077999999999999</v>
      </c>
      <c r="EX220" s="1">
        <v>0.118358</v>
      </c>
      <c r="EY220" s="1">
        <v>0.10796699999999999</v>
      </c>
      <c r="EZ220" s="1">
        <v>17187.900000000001</v>
      </c>
      <c r="FA220" s="1">
        <v>17920.900000000001</v>
      </c>
      <c r="FB220" s="1">
        <v>23943.8</v>
      </c>
      <c r="FC220" s="1">
        <v>25133.1</v>
      </c>
      <c r="FD220" s="1">
        <v>33778.300000000003</v>
      </c>
      <c r="FE220" s="1">
        <v>35792</v>
      </c>
      <c r="FF220" s="1">
        <v>43632.800000000003</v>
      </c>
      <c r="FG220" s="1">
        <v>46452.3</v>
      </c>
      <c r="FH220" s="1">
        <v>2.0019999999999998</v>
      </c>
      <c r="FI220" s="1">
        <v>1.9251499999999999</v>
      </c>
      <c r="FJ220" s="1">
        <v>0.16056000000000001</v>
      </c>
      <c r="FK220" s="1">
        <v>0</v>
      </c>
      <c r="FL220" s="1">
        <v>29.049299999999999</v>
      </c>
      <c r="FM220" s="1">
        <v>999.9</v>
      </c>
      <c r="FN220" s="1">
        <v>69.2</v>
      </c>
      <c r="FO220" s="1">
        <v>31.6</v>
      </c>
      <c r="FP220" s="1">
        <v>32.454700000000003</v>
      </c>
      <c r="FQ220" s="1">
        <v>63.823999999999998</v>
      </c>
      <c r="FR220" s="1">
        <v>25.468800000000002</v>
      </c>
      <c r="FS220" s="1">
        <v>1</v>
      </c>
      <c r="FT220" s="1">
        <v>0.14485799999999999</v>
      </c>
      <c r="FU220" s="1">
        <v>-0.276397</v>
      </c>
      <c r="FV220" s="1">
        <v>20.323499999999999</v>
      </c>
      <c r="FW220" s="1">
        <v>5.21265</v>
      </c>
      <c r="FX220" s="1">
        <v>11.9033</v>
      </c>
      <c r="FY220" s="1">
        <v>5.0027999999999997</v>
      </c>
      <c r="FZ220" s="1">
        <v>3.2897500000000002</v>
      </c>
      <c r="GA220" s="1">
        <v>9999</v>
      </c>
      <c r="GB220" s="1">
        <v>9999</v>
      </c>
      <c r="GC220" s="1">
        <v>9999</v>
      </c>
      <c r="GD220" s="1">
        <v>999.9</v>
      </c>
      <c r="GE220" s="1">
        <v>1.85944</v>
      </c>
      <c r="GF220" s="1">
        <v>1.8544</v>
      </c>
      <c r="GG220" s="1">
        <v>1.8575999999999999</v>
      </c>
      <c r="GH220" s="1">
        <v>1.85602</v>
      </c>
      <c r="GI220" s="1">
        <v>1.85486</v>
      </c>
      <c r="GJ220" s="1">
        <v>1.85453</v>
      </c>
      <c r="GK220" s="1">
        <v>1.8531299999999999</v>
      </c>
      <c r="GL220" s="1">
        <v>1.8563099999999999</v>
      </c>
      <c r="GM220" s="1">
        <v>0</v>
      </c>
      <c r="GN220" s="1">
        <v>0</v>
      </c>
      <c r="GO220" s="1">
        <v>0</v>
      </c>
      <c r="GP220" s="1">
        <v>0</v>
      </c>
      <c r="GQ220" s="1" t="s">
        <v>358</v>
      </c>
      <c r="GR220" s="1" t="s">
        <v>359</v>
      </c>
      <c r="GS220" s="1" t="s">
        <v>360</v>
      </c>
      <c r="GT220" s="1" t="s">
        <v>360</v>
      </c>
      <c r="GU220" s="1" t="s">
        <v>360</v>
      </c>
      <c r="GV220" s="1" t="s">
        <v>360</v>
      </c>
      <c r="GW220" s="1">
        <v>0</v>
      </c>
      <c r="GX220" s="1">
        <v>100</v>
      </c>
      <c r="GY220" s="1">
        <v>100</v>
      </c>
      <c r="GZ220" s="1">
        <v>2.3220000000000001</v>
      </c>
      <c r="HA220" s="1">
        <v>1.7999999999999999E-2</v>
      </c>
      <c r="HB220" s="1">
        <v>0.46748880523729403</v>
      </c>
      <c r="HC220" s="1">
        <v>2.678124759318837E-3</v>
      </c>
      <c r="HD220" s="1">
        <v>-9.3737611465157319E-7</v>
      </c>
      <c r="HE220" s="1">
        <v>1.3915637841753891E-10</v>
      </c>
      <c r="HF220" s="1">
        <v>-6.7805247810390282E-2</v>
      </c>
      <c r="HG220" s="1">
        <v>1.061361004592812E-2</v>
      </c>
      <c r="HH220" s="1">
        <v>-3.086644042041478E-4</v>
      </c>
      <c r="HI220" s="1">
        <v>1.24720902217549E-6</v>
      </c>
      <c r="HJ220" s="1">
        <v>1</v>
      </c>
      <c r="HK220" s="1">
        <v>2093</v>
      </c>
      <c r="HL220" s="1">
        <v>2</v>
      </c>
      <c r="HM220" s="1">
        <v>27</v>
      </c>
      <c r="HN220" s="1">
        <v>7.3</v>
      </c>
      <c r="HO220" s="1">
        <v>7.1</v>
      </c>
      <c r="HP220" s="1">
        <v>2.2326700000000002</v>
      </c>
      <c r="HQ220" s="1">
        <v>2.2692899999999998</v>
      </c>
      <c r="HR220" s="1">
        <v>1.4978</v>
      </c>
      <c r="HS220" s="1">
        <v>2.3034699999999999</v>
      </c>
      <c r="HT220" s="1">
        <v>1.5478499999999999</v>
      </c>
      <c r="HU220" s="1">
        <v>2.3791500000000001</v>
      </c>
      <c r="HV220" s="1">
        <v>35.197800000000001</v>
      </c>
      <c r="HW220" s="1">
        <v>15.305300000000001</v>
      </c>
      <c r="HX220" s="1">
        <v>18</v>
      </c>
      <c r="HY220" s="1">
        <v>501.55399999999997</v>
      </c>
      <c r="HZ220" s="1">
        <v>518.10900000000004</v>
      </c>
      <c r="IA220" s="1">
        <v>29.469899999999999</v>
      </c>
      <c r="IB220" s="1">
        <v>29.0244</v>
      </c>
      <c r="IC220" s="1">
        <v>30.000299999999999</v>
      </c>
      <c r="ID220" s="1">
        <v>28.816800000000001</v>
      </c>
      <c r="IE220" s="1">
        <v>28.910499999999999</v>
      </c>
      <c r="IF220" s="1">
        <v>44.7791</v>
      </c>
      <c r="IG220" s="1">
        <v>28.915600000000001</v>
      </c>
      <c r="IH220" s="1">
        <v>76.286100000000005</v>
      </c>
      <c r="II220" s="1">
        <v>29.4785</v>
      </c>
      <c r="IJ220" s="1">
        <v>1056.06</v>
      </c>
      <c r="IK220" s="1">
        <v>23.886399999999998</v>
      </c>
      <c r="IL220" s="1">
        <v>100.916</v>
      </c>
      <c r="IM220" s="1">
        <v>100.68</v>
      </c>
      <c r="IN220" s="1" t="s">
        <v>365</v>
      </c>
    </row>
    <row r="221" spans="1:248" ht="15.75" customHeight="1" x14ac:dyDescent="0.3">
      <c r="A221" s="1">
        <v>205</v>
      </c>
      <c r="B221" s="1">
        <v>1660484586.0999999</v>
      </c>
      <c r="C221" s="1">
        <v>457</v>
      </c>
      <c r="D221" s="1" t="s">
        <v>760</v>
      </c>
      <c r="E221" s="1" t="s">
        <v>761</v>
      </c>
      <c r="F221" s="1">
        <v>1</v>
      </c>
      <c r="G221" s="1" t="s">
        <v>349</v>
      </c>
      <c r="H221" s="1" t="s">
        <v>350</v>
      </c>
      <c r="I221" s="1" t="s">
        <v>351</v>
      </c>
      <c r="J221" s="1" t="s">
        <v>352</v>
      </c>
      <c r="K221" s="1" t="s">
        <v>353</v>
      </c>
      <c r="L221" s="1" t="s">
        <v>349</v>
      </c>
      <c r="M221" s="1" t="s">
        <v>354</v>
      </c>
      <c r="N221" s="1">
        <v>1660484577.6937499</v>
      </c>
      <c r="O221" s="1">
        <f t="shared" si="0"/>
        <v>2.8692552118497511E-3</v>
      </c>
      <c r="P221" s="1">
        <f t="shared" si="1"/>
        <v>2.869255211849751</v>
      </c>
      <c r="Q221" s="1">
        <f t="shared" si="2"/>
        <v>5.4796135554244314</v>
      </c>
      <c r="R221" s="1">
        <f t="shared" si="3"/>
        <v>942.13425000000007</v>
      </c>
      <c r="S221" s="1">
        <f t="shared" si="4"/>
        <v>849.42374431887822</v>
      </c>
      <c r="T221" s="1">
        <f t="shared" si="5"/>
        <v>84.632561189728278</v>
      </c>
      <c r="U221" s="1">
        <f t="shared" si="6"/>
        <v>93.869797136411023</v>
      </c>
      <c r="V221" s="1">
        <f t="shared" si="7"/>
        <v>0.14213329024243562</v>
      </c>
      <c r="W221" s="1">
        <f t="shared" si="8"/>
        <v>2.921645777127106</v>
      </c>
      <c r="X221" s="1">
        <f t="shared" si="9"/>
        <v>0.13840066984053201</v>
      </c>
      <c r="Y221" s="1">
        <f t="shared" si="10"/>
        <v>8.6827615193655866E-2</v>
      </c>
      <c r="Z221" s="1">
        <f t="shared" si="11"/>
        <v>321.51874893749999</v>
      </c>
      <c r="AA221" s="1">
        <f t="shared" si="12"/>
        <v>32.157967905236092</v>
      </c>
      <c r="AB221" s="1">
        <f t="shared" si="13"/>
        <v>31.692137500000001</v>
      </c>
      <c r="AC221" s="1">
        <f t="shared" si="14"/>
        <v>4.6925049082851027</v>
      </c>
      <c r="AD221" s="1">
        <f t="shared" si="15"/>
        <v>59.899272509509814</v>
      </c>
      <c r="AE221" s="1">
        <f t="shared" si="16"/>
        <v>2.7035811629588768</v>
      </c>
      <c r="AF221" s="1">
        <f t="shared" si="17"/>
        <v>4.5135459074726612</v>
      </c>
      <c r="AG221" s="1">
        <f t="shared" si="18"/>
        <v>1.9889237453262258</v>
      </c>
      <c r="AH221" s="1">
        <f t="shared" si="19"/>
        <v>-126.53415484257403</v>
      </c>
      <c r="AI221" s="1">
        <f t="shared" si="20"/>
        <v>-107.69276408829856</v>
      </c>
      <c r="AJ221" s="1">
        <f t="shared" si="21"/>
        <v>-8.3059983660905594</v>
      </c>
      <c r="AK221" s="1">
        <f t="shared" si="22"/>
        <v>78.985831640536873</v>
      </c>
      <c r="AL221" s="1">
        <f t="shared" si="23"/>
        <v>37.008256849612955</v>
      </c>
      <c r="AM221" s="1">
        <f t="shared" si="24"/>
        <v>2.8843144362085167</v>
      </c>
      <c r="AN221" s="1">
        <f t="shared" si="25"/>
        <v>5.4796135554244314</v>
      </c>
      <c r="AO221" s="1">
        <v>1041.8640077197269</v>
      </c>
      <c r="AP221" s="1">
        <v>1009.072406060606</v>
      </c>
      <c r="AQ221" s="1">
        <v>5.0958581417763789</v>
      </c>
      <c r="AR221" s="1">
        <v>64.973285806085684</v>
      </c>
      <c r="AS221" s="1">
        <f t="shared" si="26"/>
        <v>2.869255211849751</v>
      </c>
      <c r="AT221" s="1">
        <v>23.768047423679359</v>
      </c>
      <c r="AU221" s="1">
        <v>27.11734666666667</v>
      </c>
      <c r="AV221" s="1">
        <v>-6.7039239998624618E-5</v>
      </c>
      <c r="AW221" s="1">
        <v>82.278735908204425</v>
      </c>
      <c r="AX221" s="1">
        <v>0</v>
      </c>
      <c r="AY221" s="1">
        <v>0</v>
      </c>
      <c r="AZ221" s="1">
        <f t="shared" si="27"/>
        <v>1</v>
      </c>
      <c r="BA221" s="1">
        <f t="shared" si="28"/>
        <v>0</v>
      </c>
      <c r="BB221" s="1">
        <f t="shared" si="29"/>
        <v>51944.913602087319</v>
      </c>
      <c r="BC221" s="1">
        <f t="shared" si="30"/>
        <v>2000.0206250000001</v>
      </c>
      <c r="BD221" s="1">
        <f t="shared" si="31"/>
        <v>1681.2170437500001</v>
      </c>
      <c r="BE221" s="1">
        <f t="shared" si="32"/>
        <v>0.84059985318901398</v>
      </c>
      <c r="BF221" s="1">
        <f t="shared" si="33"/>
        <v>0.16075771665479699</v>
      </c>
      <c r="BG221" s="1">
        <v>6</v>
      </c>
      <c r="BH221" s="1">
        <v>0.5</v>
      </c>
      <c r="BI221" s="1" t="s">
        <v>355</v>
      </c>
      <c r="BJ221" s="1">
        <v>2</v>
      </c>
      <c r="BK221" s="1" t="b">
        <v>1</v>
      </c>
      <c r="BL221" s="1">
        <v>1660484577.6937499</v>
      </c>
      <c r="BM221" s="1">
        <v>942.13425000000007</v>
      </c>
      <c r="BN221" s="1">
        <v>989.79262500000004</v>
      </c>
      <c r="BO221" s="1">
        <v>27.13478125</v>
      </c>
      <c r="BP221" s="1">
        <v>23.7684</v>
      </c>
      <c r="BQ221" s="1">
        <v>939.86243749999994</v>
      </c>
      <c r="BR221" s="1">
        <v>27.11690625</v>
      </c>
      <c r="BS221" s="1">
        <v>500.13037500000002</v>
      </c>
      <c r="BT221" s="1">
        <v>99.535375000000002</v>
      </c>
      <c r="BU221" s="1">
        <v>9.9891562500000003E-2</v>
      </c>
      <c r="BV221" s="1">
        <v>31.008424999999999</v>
      </c>
      <c r="BW221" s="1">
        <v>31.692137500000001</v>
      </c>
      <c r="BX221" s="1">
        <v>999.9</v>
      </c>
      <c r="BY221" s="1">
        <v>0</v>
      </c>
      <c r="BZ221" s="1">
        <v>0</v>
      </c>
      <c r="CA221" s="1">
        <v>10001.481874999999</v>
      </c>
      <c r="CB221" s="1">
        <v>0</v>
      </c>
      <c r="CC221" s="1">
        <v>183.43031250000001</v>
      </c>
      <c r="CD221" s="1">
        <v>-47.658225000000002</v>
      </c>
      <c r="CE221" s="1">
        <v>968.41162499999996</v>
      </c>
      <c r="CF221" s="1">
        <v>1013.890125</v>
      </c>
      <c r="CG221" s="1">
        <v>3.3663962500000002</v>
      </c>
      <c r="CH221" s="1">
        <v>989.79262500000004</v>
      </c>
      <c r="CI221" s="1">
        <v>23.7684</v>
      </c>
      <c r="CJ221" s="1">
        <v>2.7008743750000002</v>
      </c>
      <c r="CK221" s="1">
        <v>2.365796875</v>
      </c>
      <c r="CL221" s="1">
        <v>22.290424999999999</v>
      </c>
      <c r="CM221" s="1">
        <v>20.1315375</v>
      </c>
      <c r="CN221" s="1">
        <v>2000.0206250000001</v>
      </c>
      <c r="CO221" s="1">
        <v>0.98000425000000002</v>
      </c>
      <c r="CP221" s="1">
        <v>1.9996224999999999E-2</v>
      </c>
      <c r="CQ221" s="1">
        <v>0</v>
      </c>
      <c r="CR221" s="1">
        <v>2.4692500000000002</v>
      </c>
      <c r="CS221" s="1">
        <v>0</v>
      </c>
      <c r="CT221" s="1">
        <v>32836.193749999999</v>
      </c>
      <c r="CU221" s="1">
        <v>17412.512500000001</v>
      </c>
      <c r="CV221" s="1">
        <v>39.186999999999998</v>
      </c>
      <c r="CW221" s="1">
        <v>40.132750000000001</v>
      </c>
      <c r="CX221" s="1">
        <v>39.125</v>
      </c>
      <c r="CY221" s="1">
        <v>38.636625000000002</v>
      </c>
      <c r="CZ221" s="1">
        <v>39.386625000000002</v>
      </c>
      <c r="DA221" s="1">
        <v>1960.03</v>
      </c>
      <c r="DB221" s="1">
        <v>39.990625000000009</v>
      </c>
      <c r="DC221" s="1">
        <v>0</v>
      </c>
      <c r="DD221" s="1">
        <v>1660484583.8</v>
      </c>
      <c r="DE221" s="1">
        <v>0</v>
      </c>
      <c r="DF221" s="1">
        <v>1660484159.0999999</v>
      </c>
      <c r="DG221" s="1" t="s">
        <v>356</v>
      </c>
      <c r="DH221" s="1">
        <v>1660484145.0999999</v>
      </c>
      <c r="DI221" s="1">
        <v>1660484159.0999999</v>
      </c>
      <c r="DJ221" s="1">
        <v>1</v>
      </c>
      <c r="DK221" s="1">
        <v>6.3E-2</v>
      </c>
      <c r="DL221" s="1">
        <v>-2.8000000000000001E-2</v>
      </c>
      <c r="DM221" s="1">
        <v>1.395</v>
      </c>
      <c r="DN221" s="1">
        <v>2.7E-2</v>
      </c>
      <c r="DO221" s="1">
        <v>400</v>
      </c>
      <c r="DP221" s="1">
        <v>24</v>
      </c>
      <c r="DQ221" s="1">
        <v>0.47</v>
      </c>
      <c r="DR221" s="1">
        <v>0.03</v>
      </c>
      <c r="DS221" s="1">
        <v>5.3555218056723266</v>
      </c>
      <c r="DT221" s="1">
        <v>0.33143008241003802</v>
      </c>
      <c r="DU221" s="1">
        <v>8.2832515602088513E-2</v>
      </c>
      <c r="DV221" s="1">
        <v>1</v>
      </c>
      <c r="DW221" s="1">
        <v>37.075599921272307</v>
      </c>
      <c r="DX221" s="1">
        <v>-0.51618002488306647</v>
      </c>
      <c r="DY221" s="1">
        <v>0.31878411534986623</v>
      </c>
      <c r="DZ221" s="1">
        <v>0</v>
      </c>
      <c r="EA221" s="1">
        <v>-47.711012903225807</v>
      </c>
      <c r="EB221" s="1">
        <v>0.40958225806449178</v>
      </c>
      <c r="EC221" s="1">
        <v>0.4109899023498112</v>
      </c>
      <c r="ED221" s="1">
        <v>1</v>
      </c>
      <c r="EE221" s="1">
        <v>851.87372138184776</v>
      </c>
      <c r="EF221" s="1">
        <v>287.81612808187401</v>
      </c>
      <c r="EG221" s="1">
        <v>20.782214975285729</v>
      </c>
      <c r="EH221" s="1">
        <v>0</v>
      </c>
      <c r="EI221" s="1">
        <v>3.3702046341463419</v>
      </c>
      <c r="EJ221" s="1">
        <v>-0.1177685017421629</v>
      </c>
      <c r="EK221" s="1">
        <v>1.1719804605372169E-2</v>
      </c>
      <c r="EL221" s="1">
        <v>1</v>
      </c>
      <c r="EM221" s="1">
        <v>1.9888230418498689</v>
      </c>
      <c r="EN221" s="1">
        <v>-5.1224522892136207E-2</v>
      </c>
      <c r="EO221" s="1">
        <v>3.742890554377242E-3</v>
      </c>
      <c r="EP221" s="1">
        <v>1</v>
      </c>
      <c r="EQ221" s="1">
        <v>4</v>
      </c>
      <c r="ER221" s="1">
        <v>6</v>
      </c>
      <c r="ES221" s="1" t="s">
        <v>376</v>
      </c>
      <c r="ET221" s="1">
        <v>2.9454500000000001</v>
      </c>
      <c r="EU221" s="1">
        <v>2.8013499999999998</v>
      </c>
      <c r="EV221" s="1">
        <v>0.16603999999999999</v>
      </c>
      <c r="EW221" s="1">
        <v>0.17102800000000001</v>
      </c>
      <c r="EX221" s="1">
        <v>0.118353</v>
      </c>
      <c r="EY221" s="1">
        <v>0.107976</v>
      </c>
      <c r="EZ221" s="1">
        <v>17182.5</v>
      </c>
      <c r="FA221" s="1">
        <v>17915.599999999999</v>
      </c>
      <c r="FB221" s="1">
        <v>23943.8</v>
      </c>
      <c r="FC221" s="1">
        <v>25133.1</v>
      </c>
      <c r="FD221" s="1">
        <v>33778.5</v>
      </c>
      <c r="FE221" s="1">
        <v>35791.5</v>
      </c>
      <c r="FF221" s="1">
        <v>43632.9</v>
      </c>
      <c r="FG221" s="1">
        <v>46452.2</v>
      </c>
      <c r="FH221" s="1">
        <v>2.00203</v>
      </c>
      <c r="FI221" s="1">
        <v>1.9252</v>
      </c>
      <c r="FJ221" s="1">
        <v>0.160575</v>
      </c>
      <c r="FK221" s="1">
        <v>0</v>
      </c>
      <c r="FL221" s="1">
        <v>29.049299999999999</v>
      </c>
      <c r="FM221" s="1">
        <v>999.9</v>
      </c>
      <c r="FN221" s="1">
        <v>69.2</v>
      </c>
      <c r="FO221" s="1">
        <v>31.6</v>
      </c>
      <c r="FP221" s="1">
        <v>32.454500000000003</v>
      </c>
      <c r="FQ221" s="1">
        <v>63.844000000000001</v>
      </c>
      <c r="FR221" s="1">
        <v>26.2059</v>
      </c>
      <c r="FS221" s="1">
        <v>1</v>
      </c>
      <c r="FT221" s="1">
        <v>0.144926</v>
      </c>
      <c r="FU221" s="1">
        <v>-0.284194</v>
      </c>
      <c r="FV221" s="1">
        <v>20.323499999999999</v>
      </c>
      <c r="FW221" s="1">
        <v>5.2125000000000004</v>
      </c>
      <c r="FX221" s="1">
        <v>11.9032</v>
      </c>
      <c r="FY221" s="1">
        <v>5.00265</v>
      </c>
      <c r="FZ221" s="1">
        <v>3.2897500000000002</v>
      </c>
      <c r="GA221" s="1">
        <v>9999</v>
      </c>
      <c r="GB221" s="1">
        <v>9999</v>
      </c>
      <c r="GC221" s="1">
        <v>9999</v>
      </c>
      <c r="GD221" s="1">
        <v>999.9</v>
      </c>
      <c r="GE221" s="1">
        <v>1.85944</v>
      </c>
      <c r="GF221" s="1">
        <v>1.8544</v>
      </c>
      <c r="GG221" s="1">
        <v>1.8575999999999999</v>
      </c>
      <c r="GH221" s="1">
        <v>1.85602</v>
      </c>
      <c r="GI221" s="1">
        <v>1.85486</v>
      </c>
      <c r="GJ221" s="1">
        <v>1.85453</v>
      </c>
      <c r="GK221" s="1">
        <v>1.85314</v>
      </c>
      <c r="GL221" s="1">
        <v>1.8563099999999999</v>
      </c>
      <c r="GM221" s="1">
        <v>0</v>
      </c>
      <c r="GN221" s="1">
        <v>0</v>
      </c>
      <c r="GO221" s="1">
        <v>0</v>
      </c>
      <c r="GP221" s="1">
        <v>0</v>
      </c>
      <c r="GQ221" s="1" t="s">
        <v>358</v>
      </c>
      <c r="GR221" s="1" t="s">
        <v>359</v>
      </c>
      <c r="GS221" s="1" t="s">
        <v>360</v>
      </c>
      <c r="GT221" s="1" t="s">
        <v>360</v>
      </c>
      <c r="GU221" s="1" t="s">
        <v>360</v>
      </c>
      <c r="GV221" s="1" t="s">
        <v>360</v>
      </c>
      <c r="GW221" s="1">
        <v>0</v>
      </c>
      <c r="GX221" s="1">
        <v>100</v>
      </c>
      <c r="GY221" s="1">
        <v>100</v>
      </c>
      <c r="GZ221" s="1">
        <v>2.3250000000000002</v>
      </c>
      <c r="HA221" s="1">
        <v>1.7899999999999999E-2</v>
      </c>
      <c r="HB221" s="1">
        <v>0.46748880523729403</v>
      </c>
      <c r="HC221" s="1">
        <v>2.678124759318837E-3</v>
      </c>
      <c r="HD221" s="1">
        <v>-9.3737611465157319E-7</v>
      </c>
      <c r="HE221" s="1">
        <v>1.3915637841753891E-10</v>
      </c>
      <c r="HF221" s="1">
        <v>-6.7805247810390282E-2</v>
      </c>
      <c r="HG221" s="1">
        <v>1.061361004592812E-2</v>
      </c>
      <c r="HH221" s="1">
        <v>-3.086644042041478E-4</v>
      </c>
      <c r="HI221" s="1">
        <v>1.24720902217549E-6</v>
      </c>
      <c r="HJ221" s="1">
        <v>1</v>
      </c>
      <c r="HK221" s="1">
        <v>2093</v>
      </c>
      <c r="HL221" s="1">
        <v>2</v>
      </c>
      <c r="HM221" s="1">
        <v>27</v>
      </c>
      <c r="HN221" s="1">
        <v>7.3</v>
      </c>
      <c r="HO221" s="1">
        <v>7.1</v>
      </c>
      <c r="HP221" s="1">
        <v>2.2363300000000002</v>
      </c>
      <c r="HQ221" s="1">
        <v>2.2631800000000002</v>
      </c>
      <c r="HR221" s="1">
        <v>1.4978</v>
      </c>
      <c r="HS221" s="1">
        <v>2.3034699999999999</v>
      </c>
      <c r="HT221" s="1">
        <v>1.5478499999999999</v>
      </c>
      <c r="HU221" s="1">
        <v>2.4414099999999999</v>
      </c>
      <c r="HV221" s="1">
        <v>35.197800000000001</v>
      </c>
      <c r="HW221" s="1">
        <v>15.3141</v>
      </c>
      <c r="HX221" s="1">
        <v>18</v>
      </c>
      <c r="HY221" s="1">
        <v>501.57100000000003</v>
      </c>
      <c r="HZ221" s="1">
        <v>518.14499999999998</v>
      </c>
      <c r="IA221" s="1">
        <v>29.469200000000001</v>
      </c>
      <c r="IB221" s="1">
        <v>29.024699999999999</v>
      </c>
      <c r="IC221" s="1">
        <v>30.000299999999999</v>
      </c>
      <c r="ID221" s="1">
        <v>28.817</v>
      </c>
      <c r="IE221" s="1">
        <v>28.910799999999998</v>
      </c>
      <c r="IF221" s="1">
        <v>44.833199999999998</v>
      </c>
      <c r="IG221" s="1">
        <v>28.915600000000001</v>
      </c>
      <c r="IH221" s="1">
        <v>76.286100000000005</v>
      </c>
      <c r="II221" s="1">
        <v>29.723700000000001</v>
      </c>
      <c r="IJ221" s="1">
        <v>1066.1500000000001</v>
      </c>
      <c r="IK221" s="1">
        <v>23.890499999999999</v>
      </c>
      <c r="IL221" s="1">
        <v>100.916</v>
      </c>
      <c r="IM221" s="1">
        <v>100.68</v>
      </c>
      <c r="IN221" s="1" t="s">
        <v>365</v>
      </c>
    </row>
    <row r="222" spans="1:248" ht="15.75" customHeight="1" x14ac:dyDescent="0.3">
      <c r="A222" s="1">
        <v>206</v>
      </c>
      <c r="B222" s="1">
        <v>1660484587.5999999</v>
      </c>
      <c r="C222" s="1">
        <v>458.5</v>
      </c>
      <c r="D222" s="1" t="s">
        <v>762</v>
      </c>
      <c r="E222" s="1" t="s">
        <v>763</v>
      </c>
      <c r="F222" s="1">
        <v>1</v>
      </c>
      <c r="G222" s="1" t="s">
        <v>349</v>
      </c>
      <c r="H222" s="1" t="s">
        <v>350</v>
      </c>
      <c r="I222" s="1" t="s">
        <v>351</v>
      </c>
      <c r="J222" s="1" t="s">
        <v>352</v>
      </c>
      <c r="K222" s="1" t="s">
        <v>353</v>
      </c>
      <c r="L222" s="1" t="s">
        <v>349</v>
      </c>
      <c r="M222" s="1" t="s">
        <v>354</v>
      </c>
      <c r="N222" s="1">
        <v>1660484579.7249999</v>
      </c>
      <c r="O222" s="1">
        <f t="shared" si="0"/>
        <v>2.8678033481441484E-3</v>
      </c>
      <c r="P222" s="1">
        <f t="shared" si="1"/>
        <v>2.8678033481441485</v>
      </c>
      <c r="Q222" s="1">
        <f t="shared" si="2"/>
        <v>5.4850472708524043</v>
      </c>
      <c r="R222" s="1">
        <f t="shared" si="3"/>
        <v>952.27062500000011</v>
      </c>
      <c r="S222" s="1">
        <f t="shared" si="4"/>
        <v>859.20660831979512</v>
      </c>
      <c r="T222" s="1">
        <f t="shared" si="5"/>
        <v>85.607346899923073</v>
      </c>
      <c r="U222" s="1">
        <f t="shared" si="6"/>
        <v>94.879812314757544</v>
      </c>
      <c r="V222" s="1">
        <f t="shared" si="7"/>
        <v>0.14216900993440029</v>
      </c>
      <c r="W222" s="1">
        <f t="shared" si="8"/>
        <v>2.921901262020222</v>
      </c>
      <c r="X222" s="1">
        <f t="shared" si="9"/>
        <v>0.13843485703920316</v>
      </c>
      <c r="Y222" s="1">
        <f t="shared" si="10"/>
        <v>8.6849115228144744E-2</v>
      </c>
      <c r="Z222" s="1">
        <f t="shared" si="11"/>
        <v>321.51904818750006</v>
      </c>
      <c r="AA222" s="1">
        <f t="shared" si="12"/>
        <v>32.152939332573723</v>
      </c>
      <c r="AB222" s="1">
        <f t="shared" si="13"/>
        <v>31.68498125</v>
      </c>
      <c r="AC222" s="1">
        <f t="shared" si="14"/>
        <v>4.6906002613935307</v>
      </c>
      <c r="AD222" s="1">
        <f t="shared" si="15"/>
        <v>59.907840057998285</v>
      </c>
      <c r="AE222" s="1">
        <f t="shared" si="16"/>
        <v>2.7031480111254629</v>
      </c>
      <c r="AF222" s="1">
        <f t="shared" si="17"/>
        <v>4.5121773853113005</v>
      </c>
      <c r="AG222" s="1">
        <f t="shared" si="18"/>
        <v>1.9874522502680678</v>
      </c>
      <c r="AH222" s="1">
        <f t="shared" si="19"/>
        <v>-126.47012765315695</v>
      </c>
      <c r="AI222" s="1">
        <f t="shared" si="20"/>
        <v>-107.41272815893484</v>
      </c>
      <c r="AJ222" s="1">
        <f t="shared" si="21"/>
        <v>-8.2831663661952177</v>
      </c>
      <c r="AK222" s="1">
        <f t="shared" si="22"/>
        <v>79.353026009213011</v>
      </c>
      <c r="AL222" s="1">
        <f t="shared" si="23"/>
        <v>36.954195376940326</v>
      </c>
      <c r="AM222" s="1">
        <f t="shared" si="24"/>
        <v>2.8799451964888636</v>
      </c>
      <c r="AN222" s="1">
        <f t="shared" si="25"/>
        <v>5.4850472708524043</v>
      </c>
      <c r="AO222" s="1">
        <v>1048.934542448663</v>
      </c>
      <c r="AP222" s="1">
        <v>1016.525121212121</v>
      </c>
      <c r="AQ222" s="1">
        <v>5.0196667669111346</v>
      </c>
      <c r="AR222" s="1">
        <v>64.973285806085684</v>
      </c>
      <c r="AS222" s="1">
        <f t="shared" si="26"/>
        <v>2.8678033481441485</v>
      </c>
      <c r="AT222" s="1">
        <v>23.766814961223119</v>
      </c>
      <c r="AU222" s="1">
        <v>27.114404848484849</v>
      </c>
      <c r="AV222" s="1">
        <v>-5.8860240489809113E-5</v>
      </c>
      <c r="AW222" s="1">
        <v>82.278735908204425</v>
      </c>
      <c r="AX222" s="1">
        <v>0</v>
      </c>
      <c r="AY222" s="1">
        <v>0</v>
      </c>
      <c r="AZ222" s="1">
        <f t="shared" si="27"/>
        <v>1</v>
      </c>
      <c r="BA222" s="1">
        <f t="shared" si="28"/>
        <v>0</v>
      </c>
      <c r="BB222" s="1">
        <f t="shared" si="29"/>
        <v>51953.090879418502</v>
      </c>
      <c r="BC222" s="1">
        <f t="shared" si="30"/>
        <v>2000.0225</v>
      </c>
      <c r="BD222" s="1">
        <f t="shared" si="31"/>
        <v>1681.2186187500001</v>
      </c>
      <c r="BE222" s="1">
        <f t="shared" si="32"/>
        <v>0.84059985262665804</v>
      </c>
      <c r="BF222" s="1">
        <f t="shared" si="33"/>
        <v>0.16075771556944987</v>
      </c>
      <c r="BG222" s="1">
        <v>6</v>
      </c>
      <c r="BH222" s="1">
        <v>0.5</v>
      </c>
      <c r="BI222" s="1" t="s">
        <v>355</v>
      </c>
      <c r="BJ222" s="1">
        <v>2</v>
      </c>
      <c r="BK222" s="1" t="b">
        <v>1</v>
      </c>
      <c r="BL222" s="1">
        <v>1660484579.7249999</v>
      </c>
      <c r="BM222" s="1">
        <v>952.27062500000011</v>
      </c>
      <c r="BN222" s="1">
        <v>999.89462500000002</v>
      </c>
      <c r="BO222" s="1">
        <v>27.130412499999998</v>
      </c>
      <c r="BP222" s="1">
        <v>23.769087500000001</v>
      </c>
      <c r="BQ222" s="1">
        <v>949.98587500000008</v>
      </c>
      <c r="BR222" s="1">
        <v>27.112512500000001</v>
      </c>
      <c r="BS222" s="1">
        <v>500.12618750000001</v>
      </c>
      <c r="BT222" s="1">
        <v>99.535462499999994</v>
      </c>
      <c r="BU222" s="1">
        <v>9.9882562499999994E-2</v>
      </c>
      <c r="BV222" s="1">
        <v>31.003106249999998</v>
      </c>
      <c r="BW222" s="1">
        <v>31.68498125</v>
      </c>
      <c r="BX222" s="1">
        <v>999.9</v>
      </c>
      <c r="BY222" s="1">
        <v>0</v>
      </c>
      <c r="BZ222" s="1">
        <v>0</v>
      </c>
      <c r="CA222" s="1">
        <v>10002.931875</v>
      </c>
      <c r="CB222" s="1">
        <v>0</v>
      </c>
      <c r="CC222" s="1">
        <v>185.62462500000001</v>
      </c>
      <c r="CD222" s="1">
        <v>-47.624018749999998</v>
      </c>
      <c r="CE222" s="1">
        <v>978.82637499999998</v>
      </c>
      <c r="CF222" s="1">
        <v>1024.2394374999999</v>
      </c>
      <c r="CG222" s="1">
        <v>3.3613306249999999</v>
      </c>
      <c r="CH222" s="1">
        <v>999.89462500000002</v>
      </c>
      <c r="CI222" s="1">
        <v>23.769087500000001</v>
      </c>
      <c r="CJ222" s="1">
        <v>2.7004406250000001</v>
      </c>
      <c r="CK222" s="1">
        <v>2.3658674999999998</v>
      </c>
      <c r="CL222" s="1">
        <v>22.2877875</v>
      </c>
      <c r="CM222" s="1">
        <v>20.13201875</v>
      </c>
      <c r="CN222" s="1">
        <v>2000.0225</v>
      </c>
      <c r="CO222" s="1">
        <v>0.98000425000000002</v>
      </c>
      <c r="CP222" s="1">
        <v>1.9996224999999999E-2</v>
      </c>
      <c r="CQ222" s="1">
        <v>0</v>
      </c>
      <c r="CR222" s="1">
        <v>2.6561875000000001</v>
      </c>
      <c r="CS222" s="1">
        <v>0</v>
      </c>
      <c r="CT222" s="1">
        <v>32832.25</v>
      </c>
      <c r="CU222" s="1">
        <v>17412.518749999999</v>
      </c>
      <c r="CV222" s="1">
        <v>39.186999999999998</v>
      </c>
      <c r="CW222" s="1">
        <v>40.140500000000003</v>
      </c>
      <c r="CX222" s="1">
        <v>39.125</v>
      </c>
      <c r="CY222" s="1">
        <v>38.636625000000002</v>
      </c>
      <c r="CZ222" s="1">
        <v>39.386625000000002</v>
      </c>
      <c r="DA222" s="1">
        <v>1960.0318749999999</v>
      </c>
      <c r="DB222" s="1">
        <v>39.990625000000009</v>
      </c>
      <c r="DC222" s="1">
        <v>0</v>
      </c>
      <c r="DD222" s="1">
        <v>1660484585.5999999</v>
      </c>
      <c r="DE222" s="1">
        <v>0</v>
      </c>
      <c r="DF222" s="1">
        <v>1660484159.0999999</v>
      </c>
      <c r="DG222" s="1" t="s">
        <v>356</v>
      </c>
      <c r="DH222" s="1">
        <v>1660484145.0999999</v>
      </c>
      <c r="DI222" s="1">
        <v>1660484159.0999999</v>
      </c>
      <c r="DJ222" s="1">
        <v>1</v>
      </c>
      <c r="DK222" s="1">
        <v>6.3E-2</v>
      </c>
      <c r="DL222" s="1">
        <v>-2.8000000000000001E-2</v>
      </c>
      <c r="DM222" s="1">
        <v>1.395</v>
      </c>
      <c r="DN222" s="1">
        <v>2.7E-2</v>
      </c>
      <c r="DO222" s="1">
        <v>400</v>
      </c>
      <c r="DP222" s="1">
        <v>24</v>
      </c>
      <c r="DQ222" s="1">
        <v>0.47</v>
      </c>
      <c r="DR222" s="1">
        <v>0.03</v>
      </c>
      <c r="DS222" s="1">
        <v>5.3728260704512243</v>
      </c>
      <c r="DT222" s="1">
        <v>0.44905380673244</v>
      </c>
      <c r="DU222" s="1">
        <v>8.750110194633666E-2</v>
      </c>
      <c r="DV222" s="1">
        <v>1</v>
      </c>
      <c r="DW222" s="1">
        <v>37.015772619350713</v>
      </c>
      <c r="DX222" s="1">
        <v>-3.1382167202901852</v>
      </c>
      <c r="DY222" s="1">
        <v>0.40600499590039257</v>
      </c>
      <c r="DZ222" s="1">
        <v>0</v>
      </c>
      <c r="EA222" s="1">
        <v>-47.681569999999986</v>
      </c>
      <c r="EB222" s="1">
        <v>4.561850055617227</v>
      </c>
      <c r="EC222" s="1">
        <v>0.4833460224656182</v>
      </c>
      <c r="ED222" s="1">
        <v>0</v>
      </c>
      <c r="EE222" s="1">
        <v>857.72771327903615</v>
      </c>
      <c r="EF222" s="1">
        <v>286.51544972729567</v>
      </c>
      <c r="EG222" s="1">
        <v>21.37819823347548</v>
      </c>
      <c r="EH222" s="1">
        <v>0</v>
      </c>
      <c r="EI222" s="1">
        <v>3.3660127499999999</v>
      </c>
      <c r="EJ222" s="1">
        <v>-0.12740454033771739</v>
      </c>
      <c r="EK222" s="1">
        <v>1.2558254255170161E-2</v>
      </c>
      <c r="EL222" s="1">
        <v>1</v>
      </c>
      <c r="EM222" s="1">
        <v>1.9878597933015389</v>
      </c>
      <c r="EN222" s="1">
        <v>-5.033349225050484E-2</v>
      </c>
      <c r="EO222" s="1">
        <v>3.8039893902221751E-3</v>
      </c>
      <c r="EP222" s="1">
        <v>1</v>
      </c>
      <c r="EQ222" s="1">
        <v>3</v>
      </c>
      <c r="ER222" s="1">
        <v>6</v>
      </c>
      <c r="ES222" s="1" t="s">
        <v>379</v>
      </c>
      <c r="ET222" s="1">
        <v>2.9455300000000002</v>
      </c>
      <c r="EU222" s="1">
        <v>2.80125</v>
      </c>
      <c r="EV222" s="1">
        <v>0.16682</v>
      </c>
      <c r="EW222" s="1">
        <v>0.171796</v>
      </c>
      <c r="EX222" s="1">
        <v>0.11835</v>
      </c>
      <c r="EY222" s="1">
        <v>0.10800899999999999</v>
      </c>
      <c r="EZ222" s="1">
        <v>17166.400000000001</v>
      </c>
      <c r="FA222" s="1">
        <v>17898.8</v>
      </c>
      <c r="FB222" s="1">
        <v>23943.8</v>
      </c>
      <c r="FC222" s="1">
        <v>25132.9</v>
      </c>
      <c r="FD222" s="1">
        <v>33778.6</v>
      </c>
      <c r="FE222" s="1">
        <v>35790</v>
      </c>
      <c r="FF222" s="1">
        <v>43632.7</v>
      </c>
      <c r="FG222" s="1">
        <v>46451.9</v>
      </c>
      <c r="FH222" s="1">
        <v>2.0021300000000002</v>
      </c>
      <c r="FI222" s="1">
        <v>1.9249799999999999</v>
      </c>
      <c r="FJ222" s="1">
        <v>0.16070899999999999</v>
      </c>
      <c r="FK222" s="1">
        <v>0</v>
      </c>
      <c r="FL222" s="1">
        <v>29.049299999999999</v>
      </c>
      <c r="FM222" s="1">
        <v>999.9</v>
      </c>
      <c r="FN222" s="1">
        <v>69.2</v>
      </c>
      <c r="FO222" s="1">
        <v>31.6</v>
      </c>
      <c r="FP222" s="1">
        <v>32.450699999999998</v>
      </c>
      <c r="FQ222" s="1">
        <v>63.804000000000002</v>
      </c>
      <c r="FR222" s="1">
        <v>26.085699999999999</v>
      </c>
      <c r="FS222" s="1">
        <v>1</v>
      </c>
      <c r="FT222" s="1">
        <v>0.144929</v>
      </c>
      <c r="FU222" s="1">
        <v>-0.71036999999999995</v>
      </c>
      <c r="FV222" s="1">
        <v>20.320900000000002</v>
      </c>
      <c r="FW222" s="1">
        <v>5.2130999999999998</v>
      </c>
      <c r="FX222" s="1">
        <v>11.903600000000001</v>
      </c>
      <c r="FY222" s="1">
        <v>5.0026999999999999</v>
      </c>
      <c r="FZ222" s="1">
        <v>3.2896800000000002</v>
      </c>
      <c r="GA222" s="1">
        <v>9999</v>
      </c>
      <c r="GB222" s="1">
        <v>9999</v>
      </c>
      <c r="GC222" s="1">
        <v>9999</v>
      </c>
      <c r="GD222" s="1">
        <v>999.9</v>
      </c>
      <c r="GE222" s="1">
        <v>1.85944</v>
      </c>
      <c r="GF222" s="1">
        <v>1.8544</v>
      </c>
      <c r="GG222" s="1">
        <v>1.8575999999999999</v>
      </c>
      <c r="GH222" s="1">
        <v>1.85602</v>
      </c>
      <c r="GI222" s="1">
        <v>1.8548500000000001</v>
      </c>
      <c r="GJ222" s="1">
        <v>1.8545199999999999</v>
      </c>
      <c r="GK222" s="1">
        <v>1.8531200000000001</v>
      </c>
      <c r="GL222" s="1">
        <v>1.85629</v>
      </c>
      <c r="GM222" s="1">
        <v>0</v>
      </c>
      <c r="GN222" s="1">
        <v>0</v>
      </c>
      <c r="GO222" s="1">
        <v>0</v>
      </c>
      <c r="GP222" s="1">
        <v>0</v>
      </c>
      <c r="GQ222" s="1" t="s">
        <v>358</v>
      </c>
      <c r="GR222" s="1" t="s">
        <v>359</v>
      </c>
      <c r="GS222" s="1" t="s">
        <v>360</v>
      </c>
      <c r="GT222" s="1" t="s">
        <v>360</v>
      </c>
      <c r="GU222" s="1" t="s">
        <v>360</v>
      </c>
      <c r="GV222" s="1" t="s">
        <v>360</v>
      </c>
      <c r="GW222" s="1">
        <v>0</v>
      </c>
      <c r="GX222" s="1">
        <v>100</v>
      </c>
      <c r="GY222" s="1">
        <v>100</v>
      </c>
      <c r="GZ222" s="1">
        <v>2.3340000000000001</v>
      </c>
      <c r="HA222" s="1">
        <v>1.7999999999999999E-2</v>
      </c>
      <c r="HB222" s="1">
        <v>0.46748880523729403</v>
      </c>
      <c r="HC222" s="1">
        <v>2.678124759318837E-3</v>
      </c>
      <c r="HD222" s="1">
        <v>-9.3737611465157319E-7</v>
      </c>
      <c r="HE222" s="1">
        <v>1.3915637841753891E-10</v>
      </c>
      <c r="HF222" s="1">
        <v>-6.7805247810390282E-2</v>
      </c>
      <c r="HG222" s="1">
        <v>1.061361004592812E-2</v>
      </c>
      <c r="HH222" s="1">
        <v>-3.086644042041478E-4</v>
      </c>
      <c r="HI222" s="1">
        <v>1.24720902217549E-6</v>
      </c>
      <c r="HJ222" s="1">
        <v>1</v>
      </c>
      <c r="HK222" s="1">
        <v>2093</v>
      </c>
      <c r="HL222" s="1">
        <v>2</v>
      </c>
      <c r="HM222" s="1">
        <v>27</v>
      </c>
      <c r="HN222" s="1">
        <v>7.4</v>
      </c>
      <c r="HO222" s="1">
        <v>7.1</v>
      </c>
      <c r="HP222" s="1">
        <v>2.2509800000000002</v>
      </c>
      <c r="HQ222" s="1">
        <v>2.2924799999999999</v>
      </c>
      <c r="HR222" s="1">
        <v>1.4978</v>
      </c>
      <c r="HS222" s="1">
        <v>2.3034699999999999</v>
      </c>
      <c r="HT222" s="1">
        <v>1.5478499999999999</v>
      </c>
      <c r="HU222" s="1">
        <v>2.32178</v>
      </c>
      <c r="HV222" s="1">
        <v>35.197800000000001</v>
      </c>
      <c r="HW222" s="1">
        <v>15.287800000000001</v>
      </c>
      <c r="HX222" s="1">
        <v>18</v>
      </c>
      <c r="HY222" s="1">
        <v>501.63799999999998</v>
      </c>
      <c r="HZ222" s="1">
        <v>518.00099999999998</v>
      </c>
      <c r="IA222" s="1">
        <v>29.4741</v>
      </c>
      <c r="IB222" s="1">
        <v>29.025700000000001</v>
      </c>
      <c r="IC222" s="1">
        <v>30.000299999999999</v>
      </c>
      <c r="ID222" s="1">
        <v>28.818000000000001</v>
      </c>
      <c r="IE222" s="1">
        <v>28.911799999999999</v>
      </c>
      <c r="IF222" s="1">
        <v>45.126800000000003</v>
      </c>
      <c r="IG222" s="1">
        <v>28.915600000000001</v>
      </c>
      <c r="IH222" s="1">
        <v>76.286100000000005</v>
      </c>
      <c r="II222" s="1">
        <v>29.723700000000001</v>
      </c>
      <c r="IJ222" s="1">
        <v>1066.1500000000001</v>
      </c>
      <c r="IK222" s="1">
        <v>23.895</v>
      </c>
      <c r="IL222" s="1">
        <v>100.916</v>
      </c>
      <c r="IM222" s="1">
        <v>100.679</v>
      </c>
      <c r="IN222" s="1" t="s">
        <v>365</v>
      </c>
    </row>
    <row r="223" spans="1:248" ht="15.75" customHeight="1" x14ac:dyDescent="0.3">
      <c r="A223" s="1">
        <v>207</v>
      </c>
      <c r="B223" s="1">
        <v>1660484588.0999999</v>
      </c>
      <c r="C223" s="1">
        <v>459</v>
      </c>
      <c r="D223" s="1" t="s">
        <v>764</v>
      </c>
      <c r="E223" s="1" t="s">
        <v>765</v>
      </c>
      <c r="F223" s="1">
        <v>1</v>
      </c>
      <c r="G223" s="1" t="s">
        <v>349</v>
      </c>
      <c r="H223" s="1" t="s">
        <v>350</v>
      </c>
      <c r="I223" s="1" t="s">
        <v>351</v>
      </c>
      <c r="J223" s="1" t="s">
        <v>352</v>
      </c>
      <c r="K223" s="1" t="s">
        <v>353</v>
      </c>
      <c r="L223" s="1" t="s">
        <v>349</v>
      </c>
      <c r="M223" s="1" t="s">
        <v>354</v>
      </c>
      <c r="N223" s="1">
        <v>1660484579.7249999</v>
      </c>
      <c r="O223" s="1">
        <f t="shared" si="0"/>
        <v>2.867021320498347E-3</v>
      </c>
      <c r="P223" s="1">
        <f t="shared" si="1"/>
        <v>2.8670213204983472</v>
      </c>
      <c r="Q223" s="1">
        <f t="shared" si="2"/>
        <v>5.4962716816178707</v>
      </c>
      <c r="R223" s="1">
        <f t="shared" si="3"/>
        <v>952.27062500000011</v>
      </c>
      <c r="S223" s="1">
        <f t="shared" si="4"/>
        <v>859.06239112790252</v>
      </c>
      <c r="T223" s="1">
        <f t="shared" si="5"/>
        <v>85.5929777702449</v>
      </c>
      <c r="U223" s="1">
        <f t="shared" si="6"/>
        <v>94.879812314757544</v>
      </c>
      <c r="V223" s="1">
        <f t="shared" si="7"/>
        <v>0.14212919833214813</v>
      </c>
      <c r="W223" s="1">
        <f t="shared" si="8"/>
        <v>2.921901262020222</v>
      </c>
      <c r="X223" s="1">
        <f t="shared" si="9"/>
        <v>0.13839710693147095</v>
      </c>
      <c r="Y223" s="1">
        <f t="shared" si="10"/>
        <v>8.6825342926287769E-2</v>
      </c>
      <c r="Z223" s="1">
        <f t="shared" si="11"/>
        <v>321.51904818750006</v>
      </c>
      <c r="AA223" s="1">
        <f t="shared" si="12"/>
        <v>32.153142639392328</v>
      </c>
      <c r="AB223" s="1">
        <f t="shared" si="13"/>
        <v>31.68498125</v>
      </c>
      <c r="AC223" s="1">
        <f t="shared" si="14"/>
        <v>4.6906002613935307</v>
      </c>
      <c r="AD223" s="1">
        <f t="shared" si="15"/>
        <v>59.907840057998285</v>
      </c>
      <c r="AE223" s="1">
        <f t="shared" si="16"/>
        <v>2.7031480111254629</v>
      </c>
      <c r="AF223" s="1">
        <f t="shared" si="17"/>
        <v>4.5121773853113005</v>
      </c>
      <c r="AG223" s="1">
        <f t="shared" si="18"/>
        <v>1.9874522502680678</v>
      </c>
      <c r="AH223" s="1">
        <f t="shared" si="19"/>
        <v>-126.43564023397711</v>
      </c>
      <c r="AI223" s="1">
        <f t="shared" si="20"/>
        <v>-107.41272815893484</v>
      </c>
      <c r="AJ223" s="1">
        <f t="shared" si="21"/>
        <v>-8.2831663661952177</v>
      </c>
      <c r="AK223" s="1">
        <f t="shared" si="22"/>
        <v>79.387513428392879</v>
      </c>
      <c r="AL223" s="1">
        <f t="shared" si="23"/>
        <v>36.954195376940326</v>
      </c>
      <c r="AM223" s="1">
        <f t="shared" si="24"/>
        <v>2.8799451964888636</v>
      </c>
      <c r="AN223" s="1">
        <f t="shared" si="25"/>
        <v>5.4962716816178707</v>
      </c>
      <c r="AO223" s="1">
        <v>1051.2959863733381</v>
      </c>
      <c r="AP223" s="1">
        <v>1018.9905212121211</v>
      </c>
      <c r="AQ223" s="1">
        <v>4.9966401832005491</v>
      </c>
      <c r="AR223" s="1">
        <v>64.973285806085684</v>
      </c>
      <c r="AS223" s="1">
        <f t="shared" si="26"/>
        <v>2.8670213204983472</v>
      </c>
      <c r="AT223" s="1">
        <v>23.767703945898269</v>
      </c>
      <c r="AU223" s="1">
        <v>27.114352727272731</v>
      </c>
      <c r="AV223" s="1">
        <v>-5.4454908717346228E-5</v>
      </c>
      <c r="AW223" s="1">
        <v>82.278735908204425</v>
      </c>
      <c r="AX223" s="1">
        <v>0</v>
      </c>
      <c r="AY223" s="1">
        <v>0</v>
      </c>
      <c r="AZ223" s="1">
        <f t="shared" si="27"/>
        <v>1</v>
      </c>
      <c r="BA223" s="1">
        <f t="shared" si="28"/>
        <v>0</v>
      </c>
      <c r="BB223" s="1">
        <f t="shared" si="29"/>
        <v>51953.090879418502</v>
      </c>
      <c r="BC223" s="1">
        <f t="shared" si="30"/>
        <v>2000.0225</v>
      </c>
      <c r="BD223" s="1">
        <f t="shared" si="31"/>
        <v>1681.2186187500001</v>
      </c>
      <c r="BE223" s="1">
        <f t="shared" si="32"/>
        <v>0.84059985262665804</v>
      </c>
      <c r="BF223" s="1">
        <f t="shared" si="33"/>
        <v>0.16075771556944987</v>
      </c>
      <c r="BG223" s="1">
        <v>6</v>
      </c>
      <c r="BH223" s="1">
        <v>0.5</v>
      </c>
      <c r="BI223" s="1" t="s">
        <v>355</v>
      </c>
      <c r="BJ223" s="1">
        <v>2</v>
      </c>
      <c r="BK223" s="1" t="b">
        <v>1</v>
      </c>
      <c r="BL223" s="1">
        <v>1660484579.7249999</v>
      </c>
      <c r="BM223" s="1">
        <v>952.27062500000011</v>
      </c>
      <c r="BN223" s="1">
        <v>999.89462500000002</v>
      </c>
      <c r="BO223" s="1">
        <v>27.130412499999998</v>
      </c>
      <c r="BP223" s="1">
        <v>23.769087500000001</v>
      </c>
      <c r="BQ223" s="1">
        <v>949.98587500000008</v>
      </c>
      <c r="BR223" s="1">
        <v>27.112512500000001</v>
      </c>
      <c r="BS223" s="1">
        <v>500.12618750000001</v>
      </c>
      <c r="BT223" s="1">
        <v>99.535462499999994</v>
      </c>
      <c r="BU223" s="1">
        <v>9.9882562499999994E-2</v>
      </c>
      <c r="BV223" s="1">
        <v>31.003106249999998</v>
      </c>
      <c r="BW223" s="1">
        <v>31.68498125</v>
      </c>
      <c r="BX223" s="1">
        <v>999.9</v>
      </c>
      <c r="BY223" s="1">
        <v>0</v>
      </c>
      <c r="BZ223" s="1">
        <v>0</v>
      </c>
      <c r="CA223" s="1">
        <v>10002.931875</v>
      </c>
      <c r="CB223" s="1">
        <v>0</v>
      </c>
      <c r="CC223" s="1">
        <v>185.62462500000001</v>
      </c>
      <c r="CD223" s="1">
        <v>-47.624018749999998</v>
      </c>
      <c r="CE223" s="1">
        <v>978.82637499999998</v>
      </c>
      <c r="CF223" s="1">
        <v>1024.2394374999999</v>
      </c>
      <c r="CG223" s="1">
        <v>3.3613306249999999</v>
      </c>
      <c r="CH223" s="1">
        <v>999.89462500000002</v>
      </c>
      <c r="CI223" s="1">
        <v>23.769087500000001</v>
      </c>
      <c r="CJ223" s="1">
        <v>2.7004406250000001</v>
      </c>
      <c r="CK223" s="1">
        <v>2.3658674999999998</v>
      </c>
      <c r="CL223" s="1">
        <v>22.2877875</v>
      </c>
      <c r="CM223" s="1">
        <v>20.13201875</v>
      </c>
      <c r="CN223" s="1">
        <v>2000.0225</v>
      </c>
      <c r="CO223" s="1">
        <v>0.98000425000000002</v>
      </c>
      <c r="CP223" s="1">
        <v>1.9996224999999999E-2</v>
      </c>
      <c r="CQ223" s="1">
        <v>0</v>
      </c>
      <c r="CR223" s="1">
        <v>2.6561875000000001</v>
      </c>
      <c r="CS223" s="1">
        <v>0</v>
      </c>
      <c r="CT223" s="1">
        <v>32832.25</v>
      </c>
      <c r="CU223" s="1">
        <v>17412.518749999999</v>
      </c>
      <c r="CV223" s="1">
        <v>39.186999999999998</v>
      </c>
      <c r="CW223" s="1">
        <v>40.140500000000003</v>
      </c>
      <c r="CX223" s="1">
        <v>39.125</v>
      </c>
      <c r="CY223" s="1">
        <v>38.636625000000002</v>
      </c>
      <c r="CZ223" s="1">
        <v>39.386625000000002</v>
      </c>
      <c r="DA223" s="1">
        <v>1960.0318749999999</v>
      </c>
      <c r="DB223" s="1">
        <v>39.990625000000009</v>
      </c>
      <c r="DC223" s="1">
        <v>0</v>
      </c>
      <c r="DD223" s="1">
        <v>1660484586.2</v>
      </c>
      <c r="DE223" s="1">
        <v>0</v>
      </c>
      <c r="DF223" s="1">
        <v>1660484159.0999999</v>
      </c>
      <c r="DG223" s="1" t="s">
        <v>356</v>
      </c>
      <c r="DH223" s="1">
        <v>1660484145.0999999</v>
      </c>
      <c r="DI223" s="1">
        <v>1660484159.0999999</v>
      </c>
      <c r="DJ223" s="1">
        <v>1</v>
      </c>
      <c r="DK223" s="1">
        <v>6.3E-2</v>
      </c>
      <c r="DL223" s="1">
        <v>-2.8000000000000001E-2</v>
      </c>
      <c r="DM223" s="1">
        <v>1.395</v>
      </c>
      <c r="DN223" s="1">
        <v>2.7E-2</v>
      </c>
      <c r="DO223" s="1">
        <v>400</v>
      </c>
      <c r="DP223" s="1">
        <v>24</v>
      </c>
      <c r="DQ223" s="1">
        <v>0.47</v>
      </c>
      <c r="DR223" s="1">
        <v>0.03</v>
      </c>
      <c r="DS223" s="1">
        <v>5.3728260704512243</v>
      </c>
      <c r="DT223" s="1">
        <v>0.44905380673244</v>
      </c>
      <c r="DU223" s="1">
        <v>8.750110194633666E-2</v>
      </c>
      <c r="DV223" s="1">
        <v>1</v>
      </c>
      <c r="DW223" s="1">
        <v>37.015772619350713</v>
      </c>
      <c r="DX223" s="1">
        <v>-3.1382167202901852</v>
      </c>
      <c r="DY223" s="1">
        <v>0.40600499590039257</v>
      </c>
      <c r="DZ223" s="1">
        <v>0</v>
      </c>
      <c r="EA223" s="1">
        <v>-47.681569999999986</v>
      </c>
      <c r="EB223" s="1">
        <v>4.561850055617227</v>
      </c>
      <c r="EC223" s="1">
        <v>0.4833460224656182</v>
      </c>
      <c r="ED223" s="1">
        <v>0</v>
      </c>
      <c r="EE223" s="1">
        <v>857.72771327903615</v>
      </c>
      <c r="EF223" s="1">
        <v>286.51544972729567</v>
      </c>
      <c r="EG223" s="1">
        <v>21.37819823347548</v>
      </c>
      <c r="EH223" s="1">
        <v>0</v>
      </c>
      <c r="EI223" s="1">
        <v>3.3660127499999999</v>
      </c>
      <c r="EJ223" s="1">
        <v>-0.12740454033771739</v>
      </c>
      <c r="EK223" s="1">
        <v>1.2558254255170161E-2</v>
      </c>
      <c r="EL223" s="1">
        <v>1</v>
      </c>
      <c r="EM223" s="1">
        <v>1.9878597933015389</v>
      </c>
      <c r="EN223" s="1">
        <v>-5.033349225050484E-2</v>
      </c>
      <c r="EO223" s="1">
        <v>3.8039893902221751E-3</v>
      </c>
      <c r="EP223" s="1">
        <v>1</v>
      </c>
      <c r="EQ223" s="1">
        <v>3</v>
      </c>
      <c r="ER223" s="1">
        <v>6</v>
      </c>
      <c r="ES223" s="1" t="s">
        <v>379</v>
      </c>
      <c r="ET223" s="1">
        <v>2.9454500000000001</v>
      </c>
      <c r="EU223" s="1">
        <v>2.8012899999999998</v>
      </c>
      <c r="EV223" s="1">
        <v>0.16708000000000001</v>
      </c>
      <c r="EW223" s="1">
        <v>0.17205999999999999</v>
      </c>
      <c r="EX223" s="1">
        <v>0.118353</v>
      </c>
      <c r="EY223" s="1">
        <v>0.10802100000000001</v>
      </c>
      <c r="EZ223" s="1">
        <v>17161.099999999999</v>
      </c>
      <c r="FA223" s="1">
        <v>17893.099999999999</v>
      </c>
      <c r="FB223" s="1">
        <v>23943.8</v>
      </c>
      <c r="FC223" s="1">
        <v>25132.9</v>
      </c>
      <c r="FD223" s="1">
        <v>33778.400000000001</v>
      </c>
      <c r="FE223" s="1">
        <v>35789.4</v>
      </c>
      <c r="FF223" s="1">
        <v>43632.7</v>
      </c>
      <c r="FG223" s="1">
        <v>46451.8</v>
      </c>
      <c r="FH223" s="1">
        <v>2.0021300000000002</v>
      </c>
      <c r="FI223" s="1">
        <v>1.92502</v>
      </c>
      <c r="FJ223" s="1">
        <v>0.16069800000000001</v>
      </c>
      <c r="FK223" s="1">
        <v>0</v>
      </c>
      <c r="FL223" s="1">
        <v>29.049299999999999</v>
      </c>
      <c r="FM223" s="1">
        <v>999.9</v>
      </c>
      <c r="FN223" s="1">
        <v>69.2</v>
      </c>
      <c r="FO223" s="1">
        <v>31.6</v>
      </c>
      <c r="FP223" s="1">
        <v>32.451599999999999</v>
      </c>
      <c r="FQ223" s="1">
        <v>63.793999999999997</v>
      </c>
      <c r="FR223" s="1">
        <v>25.5168</v>
      </c>
      <c r="FS223" s="1">
        <v>1</v>
      </c>
      <c r="FT223" s="1">
        <v>0.144987</v>
      </c>
      <c r="FU223" s="1">
        <v>-0.79607600000000001</v>
      </c>
      <c r="FV223" s="1">
        <v>20.320399999999999</v>
      </c>
      <c r="FW223" s="1">
        <v>5.2130999999999998</v>
      </c>
      <c r="FX223" s="1">
        <v>11.903600000000001</v>
      </c>
      <c r="FY223" s="1">
        <v>5.00265</v>
      </c>
      <c r="FZ223" s="1">
        <v>3.2896800000000002</v>
      </c>
      <c r="GA223" s="1">
        <v>9999</v>
      </c>
      <c r="GB223" s="1">
        <v>9999</v>
      </c>
      <c r="GC223" s="1">
        <v>9999</v>
      </c>
      <c r="GD223" s="1">
        <v>999.9</v>
      </c>
      <c r="GE223" s="1">
        <v>1.85944</v>
      </c>
      <c r="GF223" s="1">
        <v>1.8544</v>
      </c>
      <c r="GG223" s="1">
        <v>1.8575999999999999</v>
      </c>
      <c r="GH223" s="1">
        <v>1.8560099999999999</v>
      </c>
      <c r="GI223" s="1">
        <v>1.8548500000000001</v>
      </c>
      <c r="GJ223" s="1">
        <v>1.8545199999999999</v>
      </c>
      <c r="GK223" s="1">
        <v>1.8531200000000001</v>
      </c>
      <c r="GL223" s="1">
        <v>1.85629</v>
      </c>
      <c r="GM223" s="1">
        <v>0</v>
      </c>
      <c r="GN223" s="1">
        <v>0</v>
      </c>
      <c r="GO223" s="1">
        <v>0</v>
      </c>
      <c r="GP223" s="1">
        <v>0</v>
      </c>
      <c r="GQ223" s="1" t="s">
        <v>358</v>
      </c>
      <c r="GR223" s="1" t="s">
        <v>359</v>
      </c>
      <c r="GS223" s="1" t="s">
        <v>360</v>
      </c>
      <c r="GT223" s="1" t="s">
        <v>360</v>
      </c>
      <c r="GU223" s="1" t="s">
        <v>360</v>
      </c>
      <c r="GV223" s="1" t="s">
        <v>360</v>
      </c>
      <c r="GW223" s="1">
        <v>0</v>
      </c>
      <c r="GX223" s="1">
        <v>100</v>
      </c>
      <c r="GY223" s="1">
        <v>100</v>
      </c>
      <c r="GZ223" s="1">
        <v>2.3370000000000002</v>
      </c>
      <c r="HA223" s="1">
        <v>1.7899999999999999E-2</v>
      </c>
      <c r="HB223" s="1">
        <v>0.46748880523729403</v>
      </c>
      <c r="HC223" s="1">
        <v>2.678124759318837E-3</v>
      </c>
      <c r="HD223" s="1">
        <v>-9.3737611465157319E-7</v>
      </c>
      <c r="HE223" s="1">
        <v>1.3915637841753891E-10</v>
      </c>
      <c r="HF223" s="1">
        <v>-6.7805247810390282E-2</v>
      </c>
      <c r="HG223" s="1">
        <v>1.061361004592812E-2</v>
      </c>
      <c r="HH223" s="1">
        <v>-3.086644042041478E-4</v>
      </c>
      <c r="HI223" s="1">
        <v>1.24720902217549E-6</v>
      </c>
      <c r="HJ223" s="1">
        <v>1</v>
      </c>
      <c r="HK223" s="1">
        <v>2093</v>
      </c>
      <c r="HL223" s="1">
        <v>2</v>
      </c>
      <c r="HM223" s="1">
        <v>27</v>
      </c>
      <c r="HN223" s="1">
        <v>7.4</v>
      </c>
      <c r="HO223" s="1">
        <v>7.2</v>
      </c>
      <c r="HP223" s="1">
        <v>2.2546400000000002</v>
      </c>
      <c r="HQ223" s="1">
        <v>2.2888199999999999</v>
      </c>
      <c r="HR223" s="1">
        <v>1.4978</v>
      </c>
      <c r="HS223" s="1">
        <v>2.3034699999999999</v>
      </c>
      <c r="HT223" s="1">
        <v>1.5478499999999999</v>
      </c>
      <c r="HU223" s="1">
        <v>2.2656200000000002</v>
      </c>
      <c r="HV223" s="1">
        <v>35.197800000000001</v>
      </c>
      <c r="HW223" s="1">
        <v>15.2966</v>
      </c>
      <c r="HX223" s="1">
        <v>18</v>
      </c>
      <c r="HY223" s="1">
        <v>501.63900000000001</v>
      </c>
      <c r="HZ223" s="1">
        <v>518.03599999999994</v>
      </c>
      <c r="IA223" s="1">
        <v>29.479299999999999</v>
      </c>
      <c r="IB223" s="1">
        <v>29.0259</v>
      </c>
      <c r="IC223" s="1">
        <v>30.000299999999999</v>
      </c>
      <c r="ID223" s="1">
        <v>28.818200000000001</v>
      </c>
      <c r="IE223" s="1">
        <v>28.911999999999999</v>
      </c>
      <c r="IF223" s="1">
        <v>45.184199999999997</v>
      </c>
      <c r="IG223" s="1">
        <v>28.915600000000001</v>
      </c>
      <c r="IH223" s="1">
        <v>76.286100000000005</v>
      </c>
      <c r="II223" s="1">
        <v>29.723700000000001</v>
      </c>
      <c r="IJ223" s="1">
        <v>1076.22</v>
      </c>
      <c r="IK223" s="1">
        <v>23.890899999999998</v>
      </c>
      <c r="IL223" s="1">
        <v>100.916</v>
      </c>
      <c r="IM223" s="1">
        <v>100.679</v>
      </c>
      <c r="IN223" s="1" t="s">
        <v>365</v>
      </c>
    </row>
    <row r="224" spans="1:248" ht="15.75" customHeight="1" x14ac:dyDescent="0.3">
      <c r="A224" s="1">
        <v>208</v>
      </c>
      <c r="B224" s="1">
        <v>1660484589.0999999</v>
      </c>
      <c r="C224" s="1">
        <v>460</v>
      </c>
      <c r="D224" s="1" t="s">
        <v>766</v>
      </c>
      <c r="E224" s="1" t="s">
        <v>767</v>
      </c>
      <c r="F224" s="1">
        <v>1</v>
      </c>
      <c r="G224" s="1" t="s">
        <v>349</v>
      </c>
      <c r="H224" s="1" t="s">
        <v>350</v>
      </c>
      <c r="I224" s="1" t="s">
        <v>351</v>
      </c>
      <c r="J224" s="1" t="s">
        <v>352</v>
      </c>
      <c r="K224" s="1" t="s">
        <v>353</v>
      </c>
      <c r="L224" s="1" t="s">
        <v>349</v>
      </c>
      <c r="M224" s="1" t="s">
        <v>354</v>
      </c>
      <c r="N224" s="1">
        <v>1660484581.2666659</v>
      </c>
      <c r="O224" s="1">
        <f t="shared" si="0"/>
        <v>2.8645836512848043E-3</v>
      </c>
      <c r="P224" s="1">
        <f t="shared" si="1"/>
        <v>2.8645836512848044</v>
      </c>
      <c r="Q224" s="1">
        <f t="shared" si="2"/>
        <v>5.4869445105723456</v>
      </c>
      <c r="R224" s="1">
        <f t="shared" si="3"/>
        <v>959.96146666666652</v>
      </c>
      <c r="S224" s="1">
        <f t="shared" si="4"/>
        <v>866.60464244181117</v>
      </c>
      <c r="T224" s="1">
        <f t="shared" si="5"/>
        <v>86.344675320790358</v>
      </c>
      <c r="U224" s="1">
        <f t="shared" si="6"/>
        <v>95.646338711332916</v>
      </c>
      <c r="V224" s="1">
        <f t="shared" si="7"/>
        <v>0.14208208534279046</v>
      </c>
      <c r="W224" s="1">
        <f t="shared" si="8"/>
        <v>2.9220341204442146</v>
      </c>
      <c r="X224" s="1">
        <f t="shared" si="9"/>
        <v>0.13835259758228988</v>
      </c>
      <c r="Y224" s="1">
        <f t="shared" si="10"/>
        <v>8.6797299339650136E-2</v>
      </c>
      <c r="Z224" s="1">
        <f t="shared" si="11"/>
        <v>321.51794539999992</v>
      </c>
      <c r="AA224" s="1">
        <f t="shared" si="12"/>
        <v>32.149851506314583</v>
      </c>
      <c r="AB224" s="1">
        <f t="shared" si="13"/>
        <v>31.68</v>
      </c>
      <c r="AC224" s="1">
        <f t="shared" si="14"/>
        <v>4.6892748914521247</v>
      </c>
      <c r="AD224" s="1">
        <f t="shared" si="15"/>
        <v>59.914497946069211</v>
      </c>
      <c r="AE224" s="1">
        <f t="shared" si="16"/>
        <v>2.702851510859106</v>
      </c>
      <c r="AF224" s="1">
        <f t="shared" si="17"/>
        <v>4.5111811056015547</v>
      </c>
      <c r="AG224" s="1">
        <f t="shared" si="18"/>
        <v>1.9864233805930187</v>
      </c>
      <c r="AH224" s="1">
        <f t="shared" si="19"/>
        <v>-126.32813902165987</v>
      </c>
      <c r="AI224" s="1">
        <f t="shared" si="20"/>
        <v>-107.24301345362751</v>
      </c>
      <c r="AJ224" s="1">
        <f t="shared" si="21"/>
        <v>-8.2693418318799132</v>
      </c>
      <c r="AK224" s="1">
        <f t="shared" si="22"/>
        <v>79.677451092832641</v>
      </c>
      <c r="AL224" s="1">
        <f t="shared" si="23"/>
        <v>36.911835560316646</v>
      </c>
      <c r="AM224" s="1">
        <f t="shared" si="24"/>
        <v>2.8762813004059202</v>
      </c>
      <c r="AN224" s="1">
        <f t="shared" si="25"/>
        <v>5.4869445105723456</v>
      </c>
      <c r="AO224" s="1">
        <v>1056.1198574282621</v>
      </c>
      <c r="AP224" s="1">
        <v>1023.961393939394</v>
      </c>
      <c r="AQ224" s="1">
        <v>4.9701809183381016</v>
      </c>
      <c r="AR224" s="1">
        <v>64.973285806085684</v>
      </c>
      <c r="AS224" s="1">
        <f t="shared" si="26"/>
        <v>2.8645836512848044</v>
      </c>
      <c r="AT224" s="1">
        <v>23.772020750152532</v>
      </c>
      <c r="AU224" s="1">
        <v>27.115724848484842</v>
      </c>
      <c r="AV224" s="1">
        <v>-4.9945893009156297E-5</v>
      </c>
      <c r="AW224" s="1">
        <v>82.278735908204425</v>
      </c>
      <c r="AX224" s="1">
        <v>0</v>
      </c>
      <c r="AY224" s="1">
        <v>0</v>
      </c>
      <c r="AZ224" s="1">
        <f t="shared" si="27"/>
        <v>1</v>
      </c>
      <c r="BA224" s="1">
        <f t="shared" si="28"/>
        <v>0</v>
      </c>
      <c r="BB224" s="1">
        <f t="shared" si="29"/>
        <v>51957.536994378337</v>
      </c>
      <c r="BC224" s="1">
        <f t="shared" si="30"/>
        <v>2000.015333333333</v>
      </c>
      <c r="BD224" s="1">
        <f t="shared" si="31"/>
        <v>1681.2126199999996</v>
      </c>
      <c r="BE224" s="1">
        <f t="shared" si="32"/>
        <v>0.84059986540103182</v>
      </c>
      <c r="BF224" s="1">
        <f t="shared" si="33"/>
        <v>0.16075774022399159</v>
      </c>
      <c r="BG224" s="1">
        <v>6</v>
      </c>
      <c r="BH224" s="1">
        <v>0.5</v>
      </c>
      <c r="BI224" s="1" t="s">
        <v>355</v>
      </c>
      <c r="BJ224" s="1">
        <v>2</v>
      </c>
      <c r="BK224" s="1" t="b">
        <v>1</v>
      </c>
      <c r="BL224" s="1">
        <v>1660484581.2666659</v>
      </c>
      <c r="BM224" s="1">
        <v>959.96146666666652</v>
      </c>
      <c r="BN224" s="1">
        <v>1007.556066666667</v>
      </c>
      <c r="BO224" s="1">
        <v>27.127366666666671</v>
      </c>
      <c r="BP224" s="1">
        <v>23.770373333333339</v>
      </c>
      <c r="BQ224" s="1">
        <v>957.6669333333333</v>
      </c>
      <c r="BR224" s="1">
        <v>27.109459999999999</v>
      </c>
      <c r="BS224" s="1">
        <v>500.13600000000002</v>
      </c>
      <c r="BT224" s="1">
        <v>99.535706666666684</v>
      </c>
      <c r="BU224" s="1">
        <v>9.9895419999999985E-2</v>
      </c>
      <c r="BV224" s="1">
        <v>30.99923333333334</v>
      </c>
      <c r="BW224" s="1">
        <v>31.68</v>
      </c>
      <c r="BX224" s="1">
        <v>999.89999999999986</v>
      </c>
      <c r="BY224" s="1">
        <v>0</v>
      </c>
      <c r="BZ224" s="1">
        <v>0</v>
      </c>
      <c r="CA224" s="1">
        <v>10003.665999999999</v>
      </c>
      <c r="CB224" s="1">
        <v>0</v>
      </c>
      <c r="CC224" s="1">
        <v>184.4779333333334</v>
      </c>
      <c r="CD224" s="1">
        <v>-47.594340000000003</v>
      </c>
      <c r="CE224" s="1">
        <v>986.72873333333325</v>
      </c>
      <c r="CF224" s="1">
        <v>1032.088466666667</v>
      </c>
      <c r="CG224" s="1">
        <v>3.3569979999999999</v>
      </c>
      <c r="CH224" s="1">
        <v>1007.556066666667</v>
      </c>
      <c r="CI224" s="1">
        <v>23.770373333333339</v>
      </c>
      <c r="CJ224" s="1">
        <v>2.7001439999999999</v>
      </c>
      <c r="CK224" s="1">
        <v>2.3660019999999999</v>
      </c>
      <c r="CL224" s="1">
        <v>22.28598666666667</v>
      </c>
      <c r="CM224" s="1">
        <v>20.13292666666667</v>
      </c>
      <c r="CN224" s="1">
        <v>2000.015333333333</v>
      </c>
      <c r="CO224" s="1">
        <v>0.98000400000000021</v>
      </c>
      <c r="CP224" s="1">
        <v>1.999646666666666E-2</v>
      </c>
      <c r="CQ224" s="1">
        <v>0</v>
      </c>
      <c r="CR224" s="1">
        <v>2.541466666666667</v>
      </c>
      <c r="CS224" s="1">
        <v>0</v>
      </c>
      <c r="CT224" s="1">
        <v>32829.06</v>
      </c>
      <c r="CU224" s="1">
        <v>17412.453333333331</v>
      </c>
      <c r="CV224" s="1">
        <v>39.186999999999998</v>
      </c>
      <c r="CW224" s="1">
        <v>40.141533333333342</v>
      </c>
      <c r="CX224" s="1">
        <v>39.125</v>
      </c>
      <c r="CY224" s="1">
        <v>38.6374</v>
      </c>
      <c r="CZ224" s="1">
        <v>39.3874</v>
      </c>
      <c r="DA224" s="1">
        <v>1960.0239999999999</v>
      </c>
      <c r="DB224" s="1">
        <v>39.991333333333337</v>
      </c>
      <c r="DC224" s="1">
        <v>0</v>
      </c>
      <c r="DD224" s="1">
        <v>1660484586.8</v>
      </c>
      <c r="DE224" s="1">
        <v>0</v>
      </c>
      <c r="DF224" s="1">
        <v>1660484159.0999999</v>
      </c>
      <c r="DG224" s="1" t="s">
        <v>356</v>
      </c>
      <c r="DH224" s="1">
        <v>1660484145.0999999</v>
      </c>
      <c r="DI224" s="1">
        <v>1660484159.0999999</v>
      </c>
      <c r="DJ224" s="1">
        <v>1</v>
      </c>
      <c r="DK224" s="1">
        <v>6.3E-2</v>
      </c>
      <c r="DL224" s="1">
        <v>-2.8000000000000001E-2</v>
      </c>
      <c r="DM224" s="1">
        <v>1.395</v>
      </c>
      <c r="DN224" s="1">
        <v>2.7E-2</v>
      </c>
      <c r="DO224" s="1">
        <v>400</v>
      </c>
      <c r="DP224" s="1">
        <v>24</v>
      </c>
      <c r="DQ224" s="1">
        <v>0.47</v>
      </c>
      <c r="DR224" s="1">
        <v>0.03</v>
      </c>
      <c r="DS224" s="1">
        <v>5.3961105328553849</v>
      </c>
      <c r="DT224" s="1">
        <v>0.26460319972149421</v>
      </c>
      <c r="DU224" s="1">
        <v>7.6634723037051891E-2</v>
      </c>
      <c r="DV224" s="1">
        <v>1</v>
      </c>
      <c r="DW224" s="1">
        <v>36.974378743110812</v>
      </c>
      <c r="DX224" s="1">
        <v>-4.7057124267664223</v>
      </c>
      <c r="DY224" s="1">
        <v>0.45613930119064289</v>
      </c>
      <c r="DZ224" s="1">
        <v>0</v>
      </c>
      <c r="EA224" s="1">
        <v>-47.628413333333327</v>
      </c>
      <c r="EB224" s="1">
        <v>5.9056765294771649</v>
      </c>
      <c r="EC224" s="1">
        <v>0.52714027275057995</v>
      </c>
      <c r="ED224" s="1">
        <v>0</v>
      </c>
      <c r="EE224" s="1">
        <v>862.34293392499023</v>
      </c>
      <c r="EF224" s="1">
        <v>287.10586997608863</v>
      </c>
      <c r="EG224" s="1">
        <v>21.420541940617891</v>
      </c>
      <c r="EH224" s="1">
        <v>0</v>
      </c>
      <c r="EI224" s="1">
        <v>3.363332750000001</v>
      </c>
      <c r="EJ224" s="1">
        <v>-0.14035981238275061</v>
      </c>
      <c r="EK224" s="1">
        <v>1.4010229117951609E-2</v>
      </c>
      <c r="EL224" s="1">
        <v>1</v>
      </c>
      <c r="EM224" s="1">
        <v>1.9872168126480989</v>
      </c>
      <c r="EN224" s="1">
        <v>-4.859805975920807E-2</v>
      </c>
      <c r="EO224" s="1">
        <v>3.7048950240746309E-3</v>
      </c>
      <c r="EP224" s="1">
        <v>1</v>
      </c>
      <c r="EQ224" s="1">
        <v>3</v>
      </c>
      <c r="ER224" s="1">
        <v>6</v>
      </c>
      <c r="ES224" s="1" t="s">
        <v>379</v>
      </c>
      <c r="ET224" s="1">
        <v>2.9454899999999999</v>
      </c>
      <c r="EU224" s="1">
        <v>2.8014000000000001</v>
      </c>
      <c r="EV224" s="1">
        <v>0.167601</v>
      </c>
      <c r="EW224" s="1">
        <v>0.17258499999999999</v>
      </c>
      <c r="EX224" s="1">
        <v>0.118354</v>
      </c>
      <c r="EY224" s="1">
        <v>0.10804900000000001</v>
      </c>
      <c r="EZ224" s="1">
        <v>17150.3</v>
      </c>
      <c r="FA224" s="1">
        <v>17881.599999999999</v>
      </c>
      <c r="FB224" s="1">
        <v>23943.8</v>
      </c>
      <c r="FC224" s="1">
        <v>25132.7</v>
      </c>
      <c r="FD224" s="1">
        <v>33778.300000000003</v>
      </c>
      <c r="FE224" s="1">
        <v>35788.300000000003</v>
      </c>
      <c r="FF224" s="1">
        <v>43632.5</v>
      </c>
      <c r="FG224" s="1">
        <v>46451.7</v>
      </c>
      <c r="FH224" s="1">
        <v>2.0019200000000001</v>
      </c>
      <c r="FI224" s="1">
        <v>1.92493</v>
      </c>
      <c r="FJ224" s="1">
        <v>0.16072800000000001</v>
      </c>
      <c r="FK224" s="1">
        <v>0</v>
      </c>
      <c r="FL224" s="1">
        <v>29.049299999999999</v>
      </c>
      <c r="FM224" s="1">
        <v>999.9</v>
      </c>
      <c r="FN224" s="1">
        <v>69.2</v>
      </c>
      <c r="FO224" s="1">
        <v>31.6</v>
      </c>
      <c r="FP224" s="1">
        <v>32.454099999999997</v>
      </c>
      <c r="FQ224" s="1">
        <v>63.723999999999997</v>
      </c>
      <c r="FR224" s="1">
        <v>25.609000000000002</v>
      </c>
      <c r="FS224" s="1">
        <v>1</v>
      </c>
      <c r="FT224" s="1">
        <v>0.145231</v>
      </c>
      <c r="FU224" s="1">
        <v>-1.0830900000000001</v>
      </c>
      <c r="FV224" s="1">
        <v>20.3188</v>
      </c>
      <c r="FW224" s="1">
        <v>5.2134</v>
      </c>
      <c r="FX224" s="1">
        <v>11.903600000000001</v>
      </c>
      <c r="FY224" s="1">
        <v>5.0026999999999999</v>
      </c>
      <c r="FZ224" s="1">
        <v>3.2896999999999998</v>
      </c>
      <c r="GA224" s="1">
        <v>9999</v>
      </c>
      <c r="GB224" s="1">
        <v>9999</v>
      </c>
      <c r="GC224" s="1">
        <v>9999</v>
      </c>
      <c r="GD224" s="1">
        <v>999.9</v>
      </c>
      <c r="GE224" s="1">
        <v>1.85944</v>
      </c>
      <c r="GF224" s="1">
        <v>1.8544</v>
      </c>
      <c r="GG224" s="1">
        <v>1.8575999999999999</v>
      </c>
      <c r="GH224" s="1">
        <v>1.8560000000000001</v>
      </c>
      <c r="GI224" s="1">
        <v>1.8548500000000001</v>
      </c>
      <c r="GJ224" s="1">
        <v>1.8545100000000001</v>
      </c>
      <c r="GK224" s="1">
        <v>1.8531200000000001</v>
      </c>
      <c r="GL224" s="1">
        <v>1.8562700000000001</v>
      </c>
      <c r="GM224" s="1">
        <v>0</v>
      </c>
      <c r="GN224" s="1">
        <v>0</v>
      </c>
      <c r="GO224" s="1">
        <v>0</v>
      </c>
      <c r="GP224" s="1">
        <v>0</v>
      </c>
      <c r="GQ224" s="1" t="s">
        <v>358</v>
      </c>
      <c r="GR224" s="1" t="s">
        <v>359</v>
      </c>
      <c r="GS224" s="1" t="s">
        <v>360</v>
      </c>
      <c r="GT224" s="1" t="s">
        <v>360</v>
      </c>
      <c r="GU224" s="1" t="s">
        <v>360</v>
      </c>
      <c r="GV224" s="1" t="s">
        <v>360</v>
      </c>
      <c r="GW224" s="1">
        <v>0</v>
      </c>
      <c r="GX224" s="1">
        <v>100</v>
      </c>
      <c r="GY224" s="1">
        <v>100</v>
      </c>
      <c r="GZ224" s="1">
        <v>2.343</v>
      </c>
      <c r="HA224" s="1">
        <v>1.7999999999999999E-2</v>
      </c>
      <c r="HB224" s="1">
        <v>0.46748880523729403</v>
      </c>
      <c r="HC224" s="1">
        <v>2.678124759318837E-3</v>
      </c>
      <c r="HD224" s="1">
        <v>-9.3737611465157319E-7</v>
      </c>
      <c r="HE224" s="1">
        <v>1.3915637841753891E-10</v>
      </c>
      <c r="HF224" s="1">
        <v>-6.7805247810390282E-2</v>
      </c>
      <c r="HG224" s="1">
        <v>1.061361004592812E-2</v>
      </c>
      <c r="HH224" s="1">
        <v>-3.086644042041478E-4</v>
      </c>
      <c r="HI224" s="1">
        <v>1.24720902217549E-6</v>
      </c>
      <c r="HJ224" s="1">
        <v>1</v>
      </c>
      <c r="HK224" s="1">
        <v>2093</v>
      </c>
      <c r="HL224" s="1">
        <v>2</v>
      </c>
      <c r="HM224" s="1">
        <v>27</v>
      </c>
      <c r="HN224" s="1">
        <v>7.4</v>
      </c>
      <c r="HO224" s="1">
        <v>7.2</v>
      </c>
      <c r="HP224" s="1">
        <v>2.2644000000000002</v>
      </c>
      <c r="HQ224" s="1">
        <v>2.2595200000000002</v>
      </c>
      <c r="HR224" s="1">
        <v>1.4978</v>
      </c>
      <c r="HS224" s="1">
        <v>2.3034699999999999</v>
      </c>
      <c r="HT224" s="1">
        <v>1.5478499999999999</v>
      </c>
      <c r="HU224" s="1">
        <v>2.4230999999999998</v>
      </c>
      <c r="HV224" s="1">
        <v>35.197800000000001</v>
      </c>
      <c r="HW224" s="1">
        <v>15.305300000000001</v>
      </c>
      <c r="HX224" s="1">
        <v>18</v>
      </c>
      <c r="HY224" s="1">
        <v>501.52600000000001</v>
      </c>
      <c r="HZ224" s="1">
        <v>517.97500000000002</v>
      </c>
      <c r="IA224" s="1">
        <v>29.518699999999999</v>
      </c>
      <c r="IB224" s="1">
        <v>29.026599999999998</v>
      </c>
      <c r="IC224" s="1">
        <v>30.000499999999999</v>
      </c>
      <c r="ID224" s="1">
        <v>28.818899999999999</v>
      </c>
      <c r="IE224" s="1">
        <v>28.912700000000001</v>
      </c>
      <c r="IF224" s="1">
        <v>45.414200000000001</v>
      </c>
      <c r="IG224" s="1">
        <v>28.915600000000001</v>
      </c>
      <c r="IH224" s="1">
        <v>76.286100000000005</v>
      </c>
      <c r="II224" s="1">
        <v>29.723700000000001</v>
      </c>
      <c r="IJ224" s="1">
        <v>1076.22</v>
      </c>
      <c r="IK224" s="1">
        <v>23.896899999999999</v>
      </c>
      <c r="IL224" s="1">
        <v>100.91500000000001</v>
      </c>
      <c r="IM224" s="1">
        <v>100.679</v>
      </c>
      <c r="IN224" s="1" t="s">
        <v>365</v>
      </c>
    </row>
    <row r="225" spans="1:248" ht="15.75" customHeight="1" x14ac:dyDescent="0.3">
      <c r="A225" s="1">
        <v>209</v>
      </c>
      <c r="B225" s="1">
        <v>1660484590.0999999</v>
      </c>
      <c r="C225" s="1">
        <v>461</v>
      </c>
      <c r="D225" s="1" t="s">
        <v>768</v>
      </c>
      <c r="E225" s="1" t="s">
        <v>769</v>
      </c>
      <c r="F225" s="1">
        <v>1</v>
      </c>
      <c r="G225" s="1" t="s">
        <v>349</v>
      </c>
      <c r="H225" s="1" t="s">
        <v>350</v>
      </c>
      <c r="I225" s="1" t="s">
        <v>351</v>
      </c>
      <c r="J225" s="1" t="s">
        <v>352</v>
      </c>
      <c r="K225" s="1" t="s">
        <v>353</v>
      </c>
      <c r="L225" s="1" t="s">
        <v>349</v>
      </c>
      <c r="M225" s="1" t="s">
        <v>354</v>
      </c>
      <c r="N225" s="1">
        <v>1660484582.299999</v>
      </c>
      <c r="O225" s="1">
        <f t="shared" si="0"/>
        <v>2.8595260333550048E-3</v>
      </c>
      <c r="P225" s="1">
        <f t="shared" si="1"/>
        <v>2.8595260333550048</v>
      </c>
      <c r="Q225" s="1">
        <f t="shared" si="2"/>
        <v>5.4865454366456934</v>
      </c>
      <c r="R225" s="1">
        <f t="shared" si="3"/>
        <v>965.09586666666655</v>
      </c>
      <c r="S225" s="1">
        <f t="shared" si="4"/>
        <v>871.49366800858456</v>
      </c>
      <c r="T225" s="1">
        <f t="shared" si="5"/>
        <v>86.831856535345466</v>
      </c>
      <c r="U225" s="1">
        <f t="shared" si="6"/>
        <v>96.157974421943152</v>
      </c>
      <c r="V225" s="1">
        <f t="shared" si="7"/>
        <v>0.14186741427194427</v>
      </c>
      <c r="W225" s="1">
        <f t="shared" si="8"/>
        <v>2.9222615343623808</v>
      </c>
      <c r="X225" s="1">
        <f t="shared" si="9"/>
        <v>0.13814931010579637</v>
      </c>
      <c r="Y225" s="1">
        <f t="shared" si="10"/>
        <v>8.6669259338395463E-2</v>
      </c>
      <c r="Z225" s="1">
        <f t="shared" si="11"/>
        <v>321.51773259999993</v>
      </c>
      <c r="AA225" s="1">
        <f t="shared" si="12"/>
        <v>32.148763683099268</v>
      </c>
      <c r="AB225" s="1">
        <f t="shared" si="13"/>
        <v>31.677166666666668</v>
      </c>
      <c r="AC225" s="1">
        <f t="shared" si="14"/>
        <v>4.6885211669658657</v>
      </c>
      <c r="AD225" s="1">
        <f t="shared" si="15"/>
        <v>59.918533770805524</v>
      </c>
      <c r="AE225" s="1">
        <f t="shared" si="16"/>
        <v>2.7026760335037543</v>
      </c>
      <c r="AF225" s="1">
        <f t="shared" si="17"/>
        <v>4.5105843942072488</v>
      </c>
      <c r="AG225" s="1">
        <f t="shared" si="18"/>
        <v>1.9858451334621114</v>
      </c>
      <c r="AH225" s="1">
        <f t="shared" si="19"/>
        <v>-126.10509807095571</v>
      </c>
      <c r="AI225" s="1">
        <f t="shared" si="20"/>
        <v>-107.17048680240937</v>
      </c>
      <c r="AJ225" s="1">
        <f t="shared" si="21"/>
        <v>-8.2628964293633622</v>
      </c>
      <c r="AK225" s="1">
        <f t="shared" si="22"/>
        <v>79.979251297271489</v>
      </c>
      <c r="AL225" s="1">
        <f t="shared" si="23"/>
        <v>36.860793997885821</v>
      </c>
      <c r="AM225" s="1">
        <f t="shared" si="24"/>
        <v>2.8731131824728298</v>
      </c>
      <c r="AN225" s="1">
        <f t="shared" si="25"/>
        <v>5.4865454366456934</v>
      </c>
      <c r="AO225" s="1">
        <v>1061.1074916055891</v>
      </c>
      <c r="AP225" s="1">
        <v>1028.9511515151521</v>
      </c>
      <c r="AQ225" s="1">
        <v>4.9698469037093096</v>
      </c>
      <c r="AR225" s="1">
        <v>64.973285806085684</v>
      </c>
      <c r="AS225" s="1">
        <f t="shared" si="26"/>
        <v>2.8595260333550048</v>
      </c>
      <c r="AT225" s="1">
        <v>23.779164219411928</v>
      </c>
      <c r="AU225" s="1">
        <v>27.11673939393939</v>
      </c>
      <c r="AV225" s="1">
        <v>-1.7925599857710012E-5</v>
      </c>
      <c r="AW225" s="1">
        <v>82.278735908204425</v>
      </c>
      <c r="AX225" s="1">
        <v>0</v>
      </c>
      <c r="AY225" s="1">
        <v>0</v>
      </c>
      <c r="AZ225" s="1">
        <f t="shared" si="27"/>
        <v>1</v>
      </c>
      <c r="BA225" s="1">
        <f t="shared" si="28"/>
        <v>0</v>
      </c>
      <c r="BB225" s="1">
        <f t="shared" si="29"/>
        <v>51964.403516139384</v>
      </c>
      <c r="BC225" s="1">
        <f t="shared" si="30"/>
        <v>2000.0139999999999</v>
      </c>
      <c r="BD225" s="1">
        <f t="shared" si="31"/>
        <v>1681.2114999999999</v>
      </c>
      <c r="BE225" s="1">
        <f t="shared" si="32"/>
        <v>0.84059986580093937</v>
      </c>
      <c r="BF225" s="1">
        <f t="shared" si="33"/>
        <v>0.160757740995813</v>
      </c>
      <c r="BG225" s="1">
        <v>6</v>
      </c>
      <c r="BH225" s="1">
        <v>0.5</v>
      </c>
      <c r="BI225" s="1" t="s">
        <v>355</v>
      </c>
      <c r="BJ225" s="1">
        <v>2</v>
      </c>
      <c r="BK225" s="1" t="b">
        <v>1</v>
      </c>
      <c r="BL225" s="1">
        <v>1660484582.299999</v>
      </c>
      <c r="BM225" s="1">
        <v>965.09586666666655</v>
      </c>
      <c r="BN225" s="1">
        <v>1012.643066666667</v>
      </c>
      <c r="BO225" s="1">
        <v>27.12558666666666</v>
      </c>
      <c r="BP225" s="1">
        <v>23.772299999999991</v>
      </c>
      <c r="BQ225" s="1">
        <v>962.7947999999999</v>
      </c>
      <c r="BR225" s="1">
        <v>27.10766666666667</v>
      </c>
      <c r="BS225" s="1">
        <v>500.13826666666671</v>
      </c>
      <c r="BT225" s="1">
        <v>99.535759999999996</v>
      </c>
      <c r="BU225" s="1">
        <v>9.9911173333333325E-2</v>
      </c>
      <c r="BV225" s="1">
        <v>30.996913333333339</v>
      </c>
      <c r="BW225" s="1">
        <v>31.677166666666668</v>
      </c>
      <c r="BX225" s="1">
        <v>999.89999999999986</v>
      </c>
      <c r="BY225" s="1">
        <v>0</v>
      </c>
      <c r="BZ225" s="1">
        <v>0</v>
      </c>
      <c r="CA225" s="1">
        <v>10004.959333333331</v>
      </c>
      <c r="CB225" s="1">
        <v>0</v>
      </c>
      <c r="CC225" s="1">
        <v>184.00226666666671</v>
      </c>
      <c r="CD225" s="1">
        <v>-47.547273333333337</v>
      </c>
      <c r="CE225" s="1">
        <v>992.00439999999992</v>
      </c>
      <c r="CF225" s="1">
        <v>1037.3019999999999</v>
      </c>
      <c r="CG225" s="1">
        <v>3.3532906666666671</v>
      </c>
      <c r="CH225" s="1">
        <v>1012.643066666667</v>
      </c>
      <c r="CI225" s="1">
        <v>23.772299999999991</v>
      </c>
      <c r="CJ225" s="1">
        <v>2.6999680000000001</v>
      </c>
      <c r="CK225" s="1">
        <v>2.3661953333333341</v>
      </c>
      <c r="CL225" s="1">
        <v>22.284913333333328</v>
      </c>
      <c r="CM225" s="1">
        <v>20.13424666666667</v>
      </c>
      <c r="CN225" s="1">
        <v>2000.0139999999999</v>
      </c>
      <c r="CO225" s="1">
        <v>0.98000400000000021</v>
      </c>
      <c r="CP225" s="1">
        <v>1.9996466666666671E-2</v>
      </c>
      <c r="CQ225" s="1">
        <v>0</v>
      </c>
      <c r="CR225" s="1">
        <v>2.5257333333333341</v>
      </c>
      <c r="CS225" s="1">
        <v>0</v>
      </c>
      <c r="CT225" s="1">
        <v>32826.646666666667</v>
      </c>
      <c r="CU225" s="1">
        <v>17412.44666666667</v>
      </c>
      <c r="CV225" s="1">
        <v>39.186999999999998</v>
      </c>
      <c r="CW225" s="1">
        <v>40.141533333333342</v>
      </c>
      <c r="CX225" s="1">
        <v>39.125</v>
      </c>
      <c r="CY225" s="1">
        <v>38.6374</v>
      </c>
      <c r="CZ225" s="1">
        <v>39.3874</v>
      </c>
      <c r="DA225" s="1">
        <v>1960.022666666667</v>
      </c>
      <c r="DB225" s="1">
        <v>39.991333333333337</v>
      </c>
      <c r="DC225" s="1">
        <v>0</v>
      </c>
      <c r="DD225" s="1">
        <v>1660484588</v>
      </c>
      <c r="DE225" s="1">
        <v>0</v>
      </c>
      <c r="DF225" s="1">
        <v>1660484159.0999999</v>
      </c>
      <c r="DG225" s="1" t="s">
        <v>356</v>
      </c>
      <c r="DH225" s="1">
        <v>1660484145.0999999</v>
      </c>
      <c r="DI225" s="1">
        <v>1660484159.0999999</v>
      </c>
      <c r="DJ225" s="1">
        <v>1</v>
      </c>
      <c r="DK225" s="1">
        <v>6.3E-2</v>
      </c>
      <c r="DL225" s="1">
        <v>-2.8000000000000001E-2</v>
      </c>
      <c r="DM225" s="1">
        <v>1.395</v>
      </c>
      <c r="DN225" s="1">
        <v>2.7E-2</v>
      </c>
      <c r="DO225" s="1">
        <v>400</v>
      </c>
      <c r="DP225" s="1">
        <v>24</v>
      </c>
      <c r="DQ225" s="1">
        <v>0.47</v>
      </c>
      <c r="DR225" s="1">
        <v>0.03</v>
      </c>
      <c r="DS225" s="1">
        <v>5.4142018622981443</v>
      </c>
      <c r="DT225" s="1">
        <v>0.1898535538577979</v>
      </c>
      <c r="DU225" s="1">
        <v>7.3103413508284171E-2</v>
      </c>
      <c r="DV225" s="1">
        <v>1</v>
      </c>
      <c r="DW225" s="1">
        <v>36.890466491227599</v>
      </c>
      <c r="DX225" s="1">
        <v>-6.0927449305064023</v>
      </c>
      <c r="DY225" s="1">
        <v>0.49690003543476369</v>
      </c>
      <c r="DZ225" s="1">
        <v>0</v>
      </c>
      <c r="EA225" s="1">
        <v>-47.561848387096767</v>
      </c>
      <c r="EB225" s="1">
        <v>6.206114516128963</v>
      </c>
      <c r="EC225" s="1">
        <v>0.54185014942591136</v>
      </c>
      <c r="ED225" s="1">
        <v>0</v>
      </c>
      <c r="EE225" s="1">
        <v>870.51474655155334</v>
      </c>
      <c r="EF225" s="1">
        <v>287.26976838983489</v>
      </c>
      <c r="EG225" s="1">
        <v>20.742952444199329</v>
      </c>
      <c r="EH225" s="1">
        <v>0</v>
      </c>
      <c r="EI225" s="1">
        <v>3.359343170731707</v>
      </c>
      <c r="EJ225" s="1">
        <v>-0.16340195121951409</v>
      </c>
      <c r="EK225" s="1">
        <v>1.6942954710932288E-2</v>
      </c>
      <c r="EL225" s="1">
        <v>0</v>
      </c>
      <c r="EM225" s="1">
        <v>1.9860998456660139</v>
      </c>
      <c r="EN225" s="1">
        <v>-4.3173373153436577E-2</v>
      </c>
      <c r="EO225" s="1">
        <v>3.2933780294340039E-3</v>
      </c>
      <c r="EP225" s="1">
        <v>1</v>
      </c>
      <c r="EQ225" s="1">
        <v>2</v>
      </c>
      <c r="ER225" s="1">
        <v>6</v>
      </c>
      <c r="ES225" s="1" t="s">
        <v>384</v>
      </c>
      <c r="ET225" s="1">
        <v>2.94563</v>
      </c>
      <c r="EU225" s="1">
        <v>2.80131</v>
      </c>
      <c r="EV225" s="1">
        <v>0.16811599999999999</v>
      </c>
      <c r="EW225" s="1">
        <v>0.17311099999999999</v>
      </c>
      <c r="EX225" s="1">
        <v>0.11835900000000001</v>
      </c>
      <c r="EY225" s="1">
        <v>0.108058</v>
      </c>
      <c r="EZ225" s="1">
        <v>17139.7</v>
      </c>
      <c r="FA225" s="1">
        <v>17870.3</v>
      </c>
      <c r="FB225" s="1">
        <v>23943.8</v>
      </c>
      <c r="FC225" s="1">
        <v>25132.7</v>
      </c>
      <c r="FD225" s="1">
        <v>33778.1</v>
      </c>
      <c r="FE225" s="1">
        <v>35787.9</v>
      </c>
      <c r="FF225" s="1">
        <v>43632.5</v>
      </c>
      <c r="FG225" s="1">
        <v>46451.7</v>
      </c>
      <c r="FH225" s="1">
        <v>2.0020500000000001</v>
      </c>
      <c r="FI225" s="1">
        <v>1.92493</v>
      </c>
      <c r="FJ225" s="1">
        <v>0.16089500000000001</v>
      </c>
      <c r="FK225" s="1">
        <v>0</v>
      </c>
      <c r="FL225" s="1">
        <v>29.049299999999999</v>
      </c>
      <c r="FM225" s="1">
        <v>999.9</v>
      </c>
      <c r="FN225" s="1">
        <v>69.2</v>
      </c>
      <c r="FO225" s="1">
        <v>31.6</v>
      </c>
      <c r="FP225" s="1">
        <v>32.453699999999998</v>
      </c>
      <c r="FQ225" s="1">
        <v>63.984000000000002</v>
      </c>
      <c r="FR225" s="1">
        <v>25.432700000000001</v>
      </c>
      <c r="FS225" s="1">
        <v>1</v>
      </c>
      <c r="FT225" s="1">
        <v>0.14549500000000001</v>
      </c>
      <c r="FU225" s="1">
        <v>-1.2650999999999999</v>
      </c>
      <c r="FV225" s="1">
        <v>20.317799999999998</v>
      </c>
      <c r="FW225" s="1">
        <v>5.2127999999999997</v>
      </c>
      <c r="FX225" s="1">
        <v>11.9038</v>
      </c>
      <c r="FY225" s="1">
        <v>5.0026999999999999</v>
      </c>
      <c r="FZ225" s="1">
        <v>3.28965</v>
      </c>
      <c r="GA225" s="1">
        <v>9999</v>
      </c>
      <c r="GB225" s="1">
        <v>9999</v>
      </c>
      <c r="GC225" s="1">
        <v>9999</v>
      </c>
      <c r="GD225" s="1">
        <v>999.9</v>
      </c>
      <c r="GE225" s="1">
        <v>1.85944</v>
      </c>
      <c r="GF225" s="1">
        <v>1.8544</v>
      </c>
      <c r="GG225" s="1">
        <v>1.8575999999999999</v>
      </c>
      <c r="GH225" s="1">
        <v>1.8560099999999999</v>
      </c>
      <c r="GI225" s="1">
        <v>1.8548500000000001</v>
      </c>
      <c r="GJ225" s="1">
        <v>1.8545100000000001</v>
      </c>
      <c r="GK225" s="1">
        <v>1.8531</v>
      </c>
      <c r="GL225" s="1">
        <v>1.85629</v>
      </c>
      <c r="GM225" s="1">
        <v>0</v>
      </c>
      <c r="GN225" s="1">
        <v>0</v>
      </c>
      <c r="GO225" s="1">
        <v>0</v>
      </c>
      <c r="GP225" s="1">
        <v>0</v>
      </c>
      <c r="GQ225" s="1" t="s">
        <v>358</v>
      </c>
      <c r="GR225" s="1" t="s">
        <v>359</v>
      </c>
      <c r="GS225" s="1" t="s">
        <v>360</v>
      </c>
      <c r="GT225" s="1" t="s">
        <v>360</v>
      </c>
      <c r="GU225" s="1" t="s">
        <v>360</v>
      </c>
      <c r="GV225" s="1" t="s">
        <v>360</v>
      </c>
      <c r="GW225" s="1">
        <v>0</v>
      </c>
      <c r="GX225" s="1">
        <v>100</v>
      </c>
      <c r="GY225" s="1">
        <v>100</v>
      </c>
      <c r="GZ225" s="1">
        <v>2.35</v>
      </c>
      <c r="HA225" s="1">
        <v>1.7899999999999999E-2</v>
      </c>
      <c r="HB225" s="1">
        <v>0.46748880523729403</v>
      </c>
      <c r="HC225" s="1">
        <v>2.678124759318837E-3</v>
      </c>
      <c r="HD225" s="1">
        <v>-9.3737611465157319E-7</v>
      </c>
      <c r="HE225" s="1">
        <v>1.3915637841753891E-10</v>
      </c>
      <c r="HF225" s="1">
        <v>-6.7805247810390282E-2</v>
      </c>
      <c r="HG225" s="1">
        <v>1.061361004592812E-2</v>
      </c>
      <c r="HH225" s="1">
        <v>-3.086644042041478E-4</v>
      </c>
      <c r="HI225" s="1">
        <v>1.24720902217549E-6</v>
      </c>
      <c r="HJ225" s="1">
        <v>1</v>
      </c>
      <c r="HK225" s="1">
        <v>2093</v>
      </c>
      <c r="HL225" s="1">
        <v>2</v>
      </c>
      <c r="HM225" s="1">
        <v>27</v>
      </c>
      <c r="HN225" s="1">
        <v>7.4</v>
      </c>
      <c r="HO225" s="1">
        <v>7.2</v>
      </c>
      <c r="HP225" s="1">
        <v>2.2729499999999998</v>
      </c>
      <c r="HQ225" s="1">
        <v>2.2766099999999998</v>
      </c>
      <c r="HR225" s="1">
        <v>1.4978</v>
      </c>
      <c r="HS225" s="1">
        <v>2.3034699999999999</v>
      </c>
      <c r="HT225" s="1">
        <v>1.5478499999999999</v>
      </c>
      <c r="HU225" s="1">
        <v>2.4438499999999999</v>
      </c>
      <c r="HV225" s="1">
        <v>35.197800000000001</v>
      </c>
      <c r="HW225" s="1">
        <v>15.305300000000001</v>
      </c>
      <c r="HX225" s="1">
        <v>18</v>
      </c>
      <c r="HY225" s="1">
        <v>501.60500000000002</v>
      </c>
      <c r="HZ225" s="1">
        <v>517.98</v>
      </c>
      <c r="IA225" s="1">
        <v>29.5669</v>
      </c>
      <c r="IB225" s="1">
        <v>29.0273</v>
      </c>
      <c r="IC225" s="1">
        <v>30.000599999999999</v>
      </c>
      <c r="ID225" s="1">
        <v>28.819500000000001</v>
      </c>
      <c r="IE225" s="1">
        <v>28.9133</v>
      </c>
      <c r="IF225" s="1">
        <v>45.535899999999998</v>
      </c>
      <c r="IG225" s="1">
        <v>28.915600000000001</v>
      </c>
      <c r="IH225" s="1">
        <v>76.286100000000005</v>
      </c>
      <c r="II225" s="1">
        <v>29.723700000000001</v>
      </c>
      <c r="IJ225" s="1">
        <v>1086.3399999999999</v>
      </c>
      <c r="IK225" s="1">
        <v>23.900400000000001</v>
      </c>
      <c r="IL225" s="1">
        <v>100.91500000000001</v>
      </c>
      <c r="IM225" s="1">
        <v>100.679</v>
      </c>
      <c r="IN225" s="1" t="s">
        <v>365</v>
      </c>
    </row>
    <row r="226" spans="1:248" ht="15.75" customHeight="1" x14ac:dyDescent="0.3">
      <c r="A226" s="1">
        <v>210</v>
      </c>
      <c r="B226" s="1">
        <v>1660484591.0999999</v>
      </c>
      <c r="C226" s="1">
        <v>462</v>
      </c>
      <c r="D226" s="1" t="s">
        <v>770</v>
      </c>
      <c r="E226" s="1" t="s">
        <v>771</v>
      </c>
      <c r="F226" s="1">
        <v>1</v>
      </c>
      <c r="G226" s="1" t="s">
        <v>349</v>
      </c>
      <c r="H226" s="1" t="s">
        <v>350</v>
      </c>
      <c r="I226" s="1" t="s">
        <v>351</v>
      </c>
      <c r="J226" s="1" t="s">
        <v>352</v>
      </c>
      <c r="K226" s="1" t="s">
        <v>353</v>
      </c>
      <c r="L226" s="1" t="s">
        <v>349</v>
      </c>
      <c r="M226" s="1" t="s">
        <v>354</v>
      </c>
      <c r="N226" s="1">
        <v>1660484583.333333</v>
      </c>
      <c r="O226" s="1">
        <f t="shared" si="0"/>
        <v>2.854115884804883E-3</v>
      </c>
      <c r="P226" s="1">
        <f t="shared" si="1"/>
        <v>2.8541158848048829</v>
      </c>
      <c r="Q226" s="1">
        <f t="shared" si="2"/>
        <v>5.5352344711878683</v>
      </c>
      <c r="R226" s="1">
        <f t="shared" si="3"/>
        <v>970.22133333333318</v>
      </c>
      <c r="S226" s="1">
        <f t="shared" si="4"/>
        <v>875.80409526215192</v>
      </c>
      <c r="T226" s="1">
        <f t="shared" si="5"/>
        <v>87.261303939929988</v>
      </c>
      <c r="U226" s="1">
        <f t="shared" si="6"/>
        <v>96.668626140258283</v>
      </c>
      <c r="V226" s="1">
        <f t="shared" si="7"/>
        <v>0.14162875716113194</v>
      </c>
      <c r="W226" s="1">
        <f t="shared" si="8"/>
        <v>2.9223335538243589</v>
      </c>
      <c r="X226" s="1">
        <f t="shared" si="9"/>
        <v>0.13792306485989342</v>
      </c>
      <c r="Y226" s="1">
        <f t="shared" si="10"/>
        <v>8.6526781420812576E-2</v>
      </c>
      <c r="Z226" s="1">
        <f t="shared" si="11"/>
        <v>321.51464700000002</v>
      </c>
      <c r="AA226" s="1">
        <f t="shared" si="12"/>
        <v>32.147940554114221</v>
      </c>
      <c r="AB226" s="1">
        <f t="shared" si="13"/>
        <v>31.674726666666668</v>
      </c>
      <c r="AC226" s="1">
        <f t="shared" si="14"/>
        <v>4.6878721617109846</v>
      </c>
      <c r="AD226" s="1">
        <f t="shared" si="15"/>
        <v>59.922659372294781</v>
      </c>
      <c r="AE226" s="1">
        <f t="shared" si="16"/>
        <v>2.7025251443503517</v>
      </c>
      <c r="AF226" s="1">
        <f t="shared" si="17"/>
        <v>4.510022039508919</v>
      </c>
      <c r="AG226" s="1">
        <f t="shared" si="18"/>
        <v>1.9853470173606329</v>
      </c>
      <c r="AH226" s="1">
        <f t="shared" si="19"/>
        <v>-125.86651051989534</v>
      </c>
      <c r="AI226" s="1">
        <f t="shared" si="20"/>
        <v>-107.13321565657068</v>
      </c>
      <c r="AJ226" s="1">
        <f t="shared" si="21"/>
        <v>-8.2596308815550064</v>
      </c>
      <c r="AK226" s="1">
        <f t="shared" si="22"/>
        <v>80.255289941979015</v>
      </c>
      <c r="AL226" s="1">
        <f t="shared" si="23"/>
        <v>36.816524450319278</v>
      </c>
      <c r="AM226" s="1">
        <f t="shared" si="24"/>
        <v>2.869943017995551</v>
      </c>
      <c r="AN226" s="1">
        <f t="shared" si="25"/>
        <v>5.5352344711878683</v>
      </c>
      <c r="AO226" s="1">
        <v>1066.2012145004701</v>
      </c>
      <c r="AP226" s="1">
        <v>1033.9483030303029</v>
      </c>
      <c r="AQ226" s="1">
        <v>4.9769422519946493</v>
      </c>
      <c r="AR226" s="1">
        <v>64.973285806085684</v>
      </c>
      <c r="AS226" s="1">
        <f t="shared" si="26"/>
        <v>2.8541158848048829</v>
      </c>
      <c r="AT226" s="1">
        <v>23.78740588718221</v>
      </c>
      <c r="AU226" s="1">
        <v>27.11851515151514</v>
      </c>
      <c r="AV226" s="1">
        <v>8.8543919851542256E-6</v>
      </c>
      <c r="AW226" s="1">
        <v>82.278735908204425</v>
      </c>
      <c r="AX226" s="1">
        <v>0</v>
      </c>
      <c r="AY226" s="1">
        <v>0</v>
      </c>
      <c r="AZ226" s="1">
        <f t="shared" si="27"/>
        <v>1</v>
      </c>
      <c r="BA226" s="1">
        <f t="shared" si="28"/>
        <v>0</v>
      </c>
      <c r="BB226" s="1">
        <f t="shared" si="29"/>
        <v>51966.824857870211</v>
      </c>
      <c r="BC226" s="1">
        <f t="shared" si="30"/>
        <v>1999.9946666666669</v>
      </c>
      <c r="BD226" s="1">
        <f t="shared" si="31"/>
        <v>1681.1952600000002</v>
      </c>
      <c r="BE226" s="1">
        <f t="shared" si="32"/>
        <v>0.84059987159965754</v>
      </c>
      <c r="BF226" s="1">
        <f t="shared" si="33"/>
        <v>0.16075775218733915</v>
      </c>
      <c r="BG226" s="1">
        <v>6</v>
      </c>
      <c r="BH226" s="1">
        <v>0.5</v>
      </c>
      <c r="BI226" s="1" t="s">
        <v>355</v>
      </c>
      <c r="BJ226" s="1">
        <v>2</v>
      </c>
      <c r="BK226" s="1" t="b">
        <v>1</v>
      </c>
      <c r="BL226" s="1">
        <v>1660484583.333333</v>
      </c>
      <c r="BM226" s="1">
        <v>970.22133333333318</v>
      </c>
      <c r="BN226" s="1">
        <v>1017.7298</v>
      </c>
      <c r="BO226" s="1">
        <v>27.124079999999999</v>
      </c>
      <c r="BP226" s="1">
        <v>23.774460000000001</v>
      </c>
      <c r="BQ226" s="1">
        <v>967.91393333333326</v>
      </c>
      <c r="BR226" s="1">
        <v>27.106153333333332</v>
      </c>
      <c r="BS226" s="1">
        <v>500.13406666666663</v>
      </c>
      <c r="BT226" s="1">
        <v>99.535706666666655</v>
      </c>
      <c r="BU226" s="1">
        <v>9.993606666666667E-2</v>
      </c>
      <c r="BV226" s="1">
        <v>30.994726666666661</v>
      </c>
      <c r="BW226" s="1">
        <v>31.674726666666668</v>
      </c>
      <c r="BX226" s="1">
        <v>999.89999999999986</v>
      </c>
      <c r="BY226" s="1">
        <v>0</v>
      </c>
      <c r="BZ226" s="1">
        <v>0</v>
      </c>
      <c r="CA226" s="1">
        <v>10005.376</v>
      </c>
      <c r="CB226" s="1">
        <v>0</v>
      </c>
      <c r="CC226" s="1">
        <v>183.60499999999999</v>
      </c>
      <c r="CD226" s="1">
        <v>-47.508299999999998</v>
      </c>
      <c r="CE226" s="1">
        <v>997.27133333333336</v>
      </c>
      <c r="CF226" s="1">
        <v>1042.5146666666669</v>
      </c>
      <c r="CG226" s="1">
        <v>3.3496193333333331</v>
      </c>
      <c r="CH226" s="1">
        <v>1017.7298</v>
      </c>
      <c r="CI226" s="1">
        <v>23.774460000000001</v>
      </c>
      <c r="CJ226" s="1">
        <v>2.6998160000000002</v>
      </c>
      <c r="CK226" s="1">
        <v>2.3664093333333329</v>
      </c>
      <c r="CL226" s="1">
        <v>22.283986666666671</v>
      </c>
      <c r="CM226" s="1">
        <v>20.13570666666666</v>
      </c>
      <c r="CN226" s="1">
        <v>1999.9946666666669</v>
      </c>
      <c r="CO226" s="1">
        <v>0.9800038000000002</v>
      </c>
      <c r="CP226" s="1">
        <v>1.9996659999999999E-2</v>
      </c>
      <c r="CQ226" s="1">
        <v>0</v>
      </c>
      <c r="CR226" s="1">
        <v>2.6495333333333329</v>
      </c>
      <c r="CS226" s="1">
        <v>0</v>
      </c>
      <c r="CT226" s="1">
        <v>32823.866666666661</v>
      </c>
      <c r="CU226" s="1">
        <v>17412.28</v>
      </c>
      <c r="CV226" s="1">
        <v>39.186999999999998</v>
      </c>
      <c r="CW226" s="1">
        <v>40.141533333333342</v>
      </c>
      <c r="CX226" s="1">
        <v>39.125</v>
      </c>
      <c r="CY226" s="1">
        <v>38.633266666666671</v>
      </c>
      <c r="CZ226" s="1">
        <v>39.391533333333342</v>
      </c>
      <c r="DA226" s="1">
        <v>1960.0033333333331</v>
      </c>
      <c r="DB226" s="1">
        <v>39.991333333333337</v>
      </c>
      <c r="DC226" s="1">
        <v>0</v>
      </c>
      <c r="DD226" s="1">
        <v>1660484589.2</v>
      </c>
      <c r="DE226" s="1">
        <v>0</v>
      </c>
      <c r="DF226" s="1">
        <v>1660484159.0999999</v>
      </c>
      <c r="DG226" s="1" t="s">
        <v>356</v>
      </c>
      <c r="DH226" s="1">
        <v>1660484145.0999999</v>
      </c>
      <c r="DI226" s="1">
        <v>1660484159.0999999</v>
      </c>
      <c r="DJ226" s="1">
        <v>1</v>
      </c>
      <c r="DK226" s="1">
        <v>6.3E-2</v>
      </c>
      <c r="DL226" s="1">
        <v>-2.8000000000000001E-2</v>
      </c>
      <c r="DM226" s="1">
        <v>1.395</v>
      </c>
      <c r="DN226" s="1">
        <v>2.7E-2</v>
      </c>
      <c r="DO226" s="1">
        <v>400</v>
      </c>
      <c r="DP226" s="1">
        <v>24</v>
      </c>
      <c r="DQ226" s="1">
        <v>0.47</v>
      </c>
      <c r="DR226" s="1">
        <v>0.03</v>
      </c>
      <c r="DS226" s="1">
        <v>5.4142018622981443</v>
      </c>
      <c r="DT226" s="1">
        <v>0.1898535538577979</v>
      </c>
      <c r="DU226" s="1">
        <v>7.3103413508284171E-2</v>
      </c>
      <c r="DV226" s="1">
        <v>1</v>
      </c>
      <c r="DW226" s="1">
        <v>36.890466491227599</v>
      </c>
      <c r="DX226" s="1">
        <v>-6.0927449305064023</v>
      </c>
      <c r="DY226" s="1">
        <v>0.49690003543476369</v>
      </c>
      <c r="DZ226" s="1">
        <v>0</v>
      </c>
      <c r="EA226" s="1">
        <v>-47.561848387096767</v>
      </c>
      <c r="EB226" s="1">
        <v>6.206114516128963</v>
      </c>
      <c r="EC226" s="1">
        <v>0.54185014942591136</v>
      </c>
      <c r="ED226" s="1">
        <v>0</v>
      </c>
      <c r="EE226" s="1">
        <v>870.51474655155334</v>
      </c>
      <c r="EF226" s="1">
        <v>287.26976838983489</v>
      </c>
      <c r="EG226" s="1">
        <v>20.742952444199329</v>
      </c>
      <c r="EH226" s="1">
        <v>0</v>
      </c>
      <c r="EI226" s="1">
        <v>3.359343170731707</v>
      </c>
      <c r="EJ226" s="1">
        <v>-0.16340195121951409</v>
      </c>
      <c r="EK226" s="1">
        <v>1.6942954710932288E-2</v>
      </c>
      <c r="EL226" s="1">
        <v>0</v>
      </c>
      <c r="EM226" s="1">
        <v>1.9860998456660139</v>
      </c>
      <c r="EN226" s="1">
        <v>-4.3173373153436577E-2</v>
      </c>
      <c r="EO226" s="1">
        <v>3.2933780294340039E-3</v>
      </c>
      <c r="EP226" s="1">
        <v>1</v>
      </c>
      <c r="EQ226" s="1">
        <v>2</v>
      </c>
      <c r="ER226" s="1">
        <v>6</v>
      </c>
      <c r="ES226" s="1" t="s">
        <v>384</v>
      </c>
      <c r="ET226" s="1">
        <v>2.94556</v>
      </c>
      <c r="EU226" s="1">
        <v>2.8014700000000001</v>
      </c>
      <c r="EV226" s="1">
        <v>0.16863900000000001</v>
      </c>
      <c r="EW226" s="1">
        <v>0.17363600000000001</v>
      </c>
      <c r="EX226" s="1">
        <v>0.118366</v>
      </c>
      <c r="EY226" s="1">
        <v>0.108066</v>
      </c>
      <c r="EZ226" s="1">
        <v>17128.900000000001</v>
      </c>
      <c r="FA226" s="1">
        <v>17859</v>
      </c>
      <c r="FB226" s="1">
        <v>23943.8</v>
      </c>
      <c r="FC226" s="1">
        <v>25132.799999999999</v>
      </c>
      <c r="FD226" s="1">
        <v>33777.9</v>
      </c>
      <c r="FE226" s="1">
        <v>35787.699999999997</v>
      </c>
      <c r="FF226" s="1">
        <v>43632.5</v>
      </c>
      <c r="FG226" s="1">
        <v>46451.7</v>
      </c>
      <c r="FH226" s="1">
        <v>2.0020699999999998</v>
      </c>
      <c r="FI226" s="1">
        <v>1.9250499999999999</v>
      </c>
      <c r="FJ226" s="1">
        <v>0.16098799999999999</v>
      </c>
      <c r="FK226" s="1">
        <v>0</v>
      </c>
      <c r="FL226" s="1">
        <v>29.049299999999999</v>
      </c>
      <c r="FM226" s="1">
        <v>999.9</v>
      </c>
      <c r="FN226" s="1">
        <v>69.2</v>
      </c>
      <c r="FO226" s="1">
        <v>31.6</v>
      </c>
      <c r="FP226" s="1">
        <v>32.453200000000002</v>
      </c>
      <c r="FQ226" s="1">
        <v>63.914000000000001</v>
      </c>
      <c r="FR226" s="1">
        <v>25.821300000000001</v>
      </c>
      <c r="FS226" s="1">
        <v>1</v>
      </c>
      <c r="FT226" s="1">
        <v>0.14566599999999999</v>
      </c>
      <c r="FU226" s="1">
        <v>-1.1603300000000001</v>
      </c>
      <c r="FV226" s="1">
        <v>20.318899999999999</v>
      </c>
      <c r="FW226" s="1">
        <v>5.2132500000000004</v>
      </c>
      <c r="FX226" s="1">
        <v>11.9038</v>
      </c>
      <c r="FY226" s="1">
        <v>5.0029500000000002</v>
      </c>
      <c r="FZ226" s="1">
        <v>3.2898200000000002</v>
      </c>
      <c r="GA226" s="1">
        <v>9999</v>
      </c>
      <c r="GB226" s="1">
        <v>9999</v>
      </c>
      <c r="GC226" s="1">
        <v>9999</v>
      </c>
      <c r="GD226" s="1">
        <v>999.9</v>
      </c>
      <c r="GE226" s="1">
        <v>1.85944</v>
      </c>
      <c r="GF226" s="1">
        <v>1.8544</v>
      </c>
      <c r="GG226" s="1">
        <v>1.8575999999999999</v>
      </c>
      <c r="GH226" s="1">
        <v>1.85602</v>
      </c>
      <c r="GI226" s="1">
        <v>1.85486</v>
      </c>
      <c r="GJ226" s="1">
        <v>1.8545199999999999</v>
      </c>
      <c r="GK226" s="1">
        <v>1.8531299999999999</v>
      </c>
      <c r="GL226" s="1">
        <v>1.85632</v>
      </c>
      <c r="GM226" s="1">
        <v>0</v>
      </c>
      <c r="GN226" s="1">
        <v>0</v>
      </c>
      <c r="GO226" s="1">
        <v>0</v>
      </c>
      <c r="GP226" s="1">
        <v>0</v>
      </c>
      <c r="GQ226" s="1" t="s">
        <v>358</v>
      </c>
      <c r="GR226" s="1" t="s">
        <v>359</v>
      </c>
      <c r="GS226" s="1" t="s">
        <v>360</v>
      </c>
      <c r="GT226" s="1" t="s">
        <v>360</v>
      </c>
      <c r="GU226" s="1" t="s">
        <v>360</v>
      </c>
      <c r="GV226" s="1" t="s">
        <v>360</v>
      </c>
      <c r="GW226" s="1">
        <v>0</v>
      </c>
      <c r="GX226" s="1">
        <v>100</v>
      </c>
      <c r="GY226" s="1">
        <v>100</v>
      </c>
      <c r="GZ226" s="1">
        <v>2.36</v>
      </c>
      <c r="HA226" s="1">
        <v>1.7999999999999999E-2</v>
      </c>
      <c r="HB226" s="1">
        <v>0.46748880523729403</v>
      </c>
      <c r="HC226" s="1">
        <v>2.678124759318837E-3</v>
      </c>
      <c r="HD226" s="1">
        <v>-9.3737611465157319E-7</v>
      </c>
      <c r="HE226" s="1">
        <v>1.3915637841753891E-10</v>
      </c>
      <c r="HF226" s="1">
        <v>-6.7805247810390282E-2</v>
      </c>
      <c r="HG226" s="1">
        <v>1.061361004592812E-2</v>
      </c>
      <c r="HH226" s="1">
        <v>-3.086644042041478E-4</v>
      </c>
      <c r="HI226" s="1">
        <v>1.24720902217549E-6</v>
      </c>
      <c r="HJ226" s="1">
        <v>1</v>
      </c>
      <c r="HK226" s="1">
        <v>2093</v>
      </c>
      <c r="HL226" s="1">
        <v>2</v>
      </c>
      <c r="HM226" s="1">
        <v>27</v>
      </c>
      <c r="HN226" s="1">
        <v>7.4</v>
      </c>
      <c r="HO226" s="1">
        <v>7.2</v>
      </c>
      <c r="HP226" s="1">
        <v>2.2827099999999998</v>
      </c>
      <c r="HQ226" s="1">
        <v>2.2863799999999999</v>
      </c>
      <c r="HR226" s="1">
        <v>1.4978</v>
      </c>
      <c r="HS226" s="1">
        <v>2.3034699999999999</v>
      </c>
      <c r="HT226" s="1">
        <v>1.5478499999999999</v>
      </c>
      <c r="HU226" s="1">
        <v>2.3010299999999999</v>
      </c>
      <c r="HV226" s="1">
        <v>35.197800000000001</v>
      </c>
      <c r="HW226" s="1">
        <v>15.287800000000001</v>
      </c>
      <c r="HX226" s="1">
        <v>18</v>
      </c>
      <c r="HY226" s="1">
        <v>501.62400000000002</v>
      </c>
      <c r="HZ226" s="1">
        <v>518.06899999999996</v>
      </c>
      <c r="IA226" s="1">
        <v>29.624099999999999</v>
      </c>
      <c r="IB226" s="1">
        <v>29.027899999999999</v>
      </c>
      <c r="IC226" s="1">
        <v>30.000699999999998</v>
      </c>
      <c r="ID226" s="1">
        <v>28.8201</v>
      </c>
      <c r="IE226" s="1">
        <v>28.913699999999999</v>
      </c>
      <c r="IF226" s="1">
        <v>45.767299999999999</v>
      </c>
      <c r="IG226" s="1">
        <v>28.915600000000001</v>
      </c>
      <c r="IH226" s="1">
        <v>76.286100000000005</v>
      </c>
      <c r="II226" s="1">
        <v>29.7347</v>
      </c>
      <c r="IJ226" s="1">
        <v>1086.3399999999999</v>
      </c>
      <c r="IK226" s="1">
        <v>23.896799999999999</v>
      </c>
      <c r="IL226" s="1">
        <v>100.91500000000001</v>
      </c>
      <c r="IM226" s="1">
        <v>100.679</v>
      </c>
      <c r="IN226" s="1" t="s">
        <v>365</v>
      </c>
    </row>
    <row r="227" spans="1:248" ht="15.75" customHeight="1" x14ac:dyDescent="0.3">
      <c r="A227" s="1">
        <v>211</v>
      </c>
      <c r="B227" s="1">
        <v>1660484592.0999999</v>
      </c>
      <c r="C227" s="1">
        <v>463</v>
      </c>
      <c r="D227" s="1" t="s">
        <v>772</v>
      </c>
      <c r="E227" s="1" t="s">
        <v>773</v>
      </c>
      <c r="F227" s="1">
        <v>1</v>
      </c>
      <c r="G227" s="1" t="s">
        <v>349</v>
      </c>
      <c r="H227" s="1" t="s">
        <v>350</v>
      </c>
      <c r="I227" s="1" t="s">
        <v>351</v>
      </c>
      <c r="J227" s="1" t="s">
        <v>352</v>
      </c>
      <c r="K227" s="1" t="s">
        <v>353</v>
      </c>
      <c r="L227" s="1" t="s">
        <v>349</v>
      </c>
      <c r="M227" s="1" t="s">
        <v>354</v>
      </c>
      <c r="N227" s="1">
        <v>1660484584.3666661</v>
      </c>
      <c r="O227" s="1">
        <f t="shared" si="0"/>
        <v>2.8515467732935394E-3</v>
      </c>
      <c r="P227" s="1">
        <f t="shared" si="1"/>
        <v>2.8515467732935393</v>
      </c>
      <c r="Q227" s="1">
        <f t="shared" si="2"/>
        <v>5.526267110007721</v>
      </c>
      <c r="R227" s="1">
        <f t="shared" si="3"/>
        <v>975.33893333333322</v>
      </c>
      <c r="S227" s="1">
        <f t="shared" si="4"/>
        <v>880.82318570873429</v>
      </c>
      <c r="T227" s="1">
        <f t="shared" si="5"/>
        <v>87.761285420022674</v>
      </c>
      <c r="U227" s="1">
        <f t="shared" si="6"/>
        <v>97.178412078984337</v>
      </c>
      <c r="V227" s="1">
        <f t="shared" si="7"/>
        <v>0.14153294773027511</v>
      </c>
      <c r="W227" s="1">
        <f t="shared" si="8"/>
        <v>2.9223089094389842</v>
      </c>
      <c r="X227" s="1">
        <f t="shared" si="9"/>
        <v>0.13783216653137531</v>
      </c>
      <c r="Y227" s="1">
        <f t="shared" si="10"/>
        <v>8.6469544663610398E-2</v>
      </c>
      <c r="Z227" s="1">
        <f t="shared" si="11"/>
        <v>321.51184199999994</v>
      </c>
      <c r="AA227" s="1">
        <f t="shared" si="12"/>
        <v>32.146575851286073</v>
      </c>
      <c r="AB227" s="1">
        <f t="shared" si="13"/>
        <v>31.672513333333331</v>
      </c>
      <c r="AC227" s="1">
        <f t="shared" si="14"/>
        <v>4.6872835142234353</v>
      </c>
      <c r="AD227" s="1">
        <f t="shared" si="15"/>
        <v>59.927042415231327</v>
      </c>
      <c r="AE227" s="1">
        <f t="shared" si="16"/>
        <v>2.7024105094151984</v>
      </c>
      <c r="AF227" s="1">
        <f t="shared" si="17"/>
        <v>4.5095008872460918</v>
      </c>
      <c r="AG227" s="1">
        <f t="shared" si="18"/>
        <v>1.9848730048082368</v>
      </c>
      <c r="AH227" s="1">
        <f t="shared" si="19"/>
        <v>-125.75321270224509</v>
      </c>
      <c r="AI227" s="1">
        <f t="shared" si="20"/>
        <v>-107.10290331944564</v>
      </c>
      <c r="AJ227" s="1">
        <f t="shared" si="21"/>
        <v>-8.2571909648565924</v>
      </c>
      <c r="AK227" s="1">
        <f t="shared" si="22"/>
        <v>80.398535013452616</v>
      </c>
      <c r="AL227" s="1">
        <f t="shared" si="23"/>
        <v>36.774867715365552</v>
      </c>
      <c r="AM227" s="1">
        <f t="shared" si="24"/>
        <v>2.8669288830671626</v>
      </c>
      <c r="AN227" s="1">
        <f t="shared" si="25"/>
        <v>5.526267110007721</v>
      </c>
      <c r="AO227" s="1">
        <v>1071.3545620536149</v>
      </c>
      <c r="AP227" s="1">
        <v>1038.987575757576</v>
      </c>
      <c r="AQ227" s="1">
        <v>5.0014627853856126</v>
      </c>
      <c r="AR227" s="1">
        <v>64.973285806085684</v>
      </c>
      <c r="AS227" s="1">
        <f t="shared" si="26"/>
        <v>2.8515467732935393</v>
      </c>
      <c r="AT227" s="1">
        <v>23.79381929589529</v>
      </c>
      <c r="AU227" s="1">
        <v>27.121781212121199</v>
      </c>
      <c r="AV227" s="1">
        <v>2.3054667349807071E-5</v>
      </c>
      <c r="AW227" s="1">
        <v>82.278735908204425</v>
      </c>
      <c r="AX227" s="1">
        <v>0</v>
      </c>
      <c r="AY227" s="1">
        <v>0</v>
      </c>
      <c r="AZ227" s="1">
        <f t="shared" si="27"/>
        <v>1</v>
      </c>
      <c r="BA227" s="1">
        <f t="shared" si="28"/>
        <v>0</v>
      </c>
      <c r="BB227" s="1">
        <f t="shared" si="29"/>
        <v>51966.466976133954</v>
      </c>
      <c r="BC227" s="1">
        <f t="shared" si="30"/>
        <v>1999.977333333333</v>
      </c>
      <c r="BD227" s="1">
        <f t="shared" si="31"/>
        <v>1681.1806799999997</v>
      </c>
      <c r="BE227" s="1">
        <f t="shared" si="32"/>
        <v>0.84059986679849041</v>
      </c>
      <c r="BF227" s="1">
        <f t="shared" si="33"/>
        <v>0.16075774292108644</v>
      </c>
      <c r="BG227" s="1">
        <v>6</v>
      </c>
      <c r="BH227" s="1">
        <v>0.5</v>
      </c>
      <c r="BI227" s="1" t="s">
        <v>355</v>
      </c>
      <c r="BJ227" s="1">
        <v>2</v>
      </c>
      <c r="BK227" s="1" t="b">
        <v>1</v>
      </c>
      <c r="BL227" s="1">
        <v>1660484584.3666661</v>
      </c>
      <c r="BM227" s="1">
        <v>975.33893333333322</v>
      </c>
      <c r="BN227" s="1">
        <v>1022.810866666667</v>
      </c>
      <c r="BO227" s="1">
        <v>27.122959999999999</v>
      </c>
      <c r="BP227" s="1">
        <v>23.776900000000001</v>
      </c>
      <c r="BQ227" s="1">
        <v>973.02566666666655</v>
      </c>
      <c r="BR227" s="1">
        <v>27.105026666666671</v>
      </c>
      <c r="BS227" s="1">
        <v>500.14093333333329</v>
      </c>
      <c r="BT227" s="1">
        <v>99.535553333333326</v>
      </c>
      <c r="BU227" s="1">
        <v>9.9977206666666665E-2</v>
      </c>
      <c r="BV227" s="1">
        <v>30.992699999999999</v>
      </c>
      <c r="BW227" s="1">
        <v>31.672513333333331</v>
      </c>
      <c r="BX227" s="1">
        <v>999.89999999999986</v>
      </c>
      <c r="BY227" s="1">
        <v>0</v>
      </c>
      <c r="BZ227" s="1">
        <v>0</v>
      </c>
      <c r="CA227" s="1">
        <v>10005.25066666666</v>
      </c>
      <c r="CB227" s="1">
        <v>0</v>
      </c>
      <c r="CC227" s="1">
        <v>182.98646666666659</v>
      </c>
      <c r="CD227" s="1">
        <v>-47.471900000000012</v>
      </c>
      <c r="CE227" s="1">
        <v>1002.530533333333</v>
      </c>
      <c r="CF227" s="1">
        <v>1047.722666666667</v>
      </c>
      <c r="CG227" s="1">
        <v>3.346054666666666</v>
      </c>
      <c r="CH227" s="1">
        <v>1022.810866666667</v>
      </c>
      <c r="CI227" s="1">
        <v>23.776900000000001</v>
      </c>
      <c r="CJ227" s="1">
        <v>2.6997</v>
      </c>
      <c r="CK227" s="1">
        <v>2.3666486666666668</v>
      </c>
      <c r="CL227" s="1">
        <v>22.283280000000001</v>
      </c>
      <c r="CM227" s="1">
        <v>20.137339999999998</v>
      </c>
      <c r="CN227" s="1">
        <v>1999.977333333333</v>
      </c>
      <c r="CO227" s="1">
        <v>0.9800038000000002</v>
      </c>
      <c r="CP227" s="1">
        <v>1.9996659999999999E-2</v>
      </c>
      <c r="CQ227" s="1">
        <v>0</v>
      </c>
      <c r="CR227" s="1">
        <v>2.6482666666666659</v>
      </c>
      <c r="CS227" s="1">
        <v>0</v>
      </c>
      <c r="CT227" s="1">
        <v>32821.186666666668</v>
      </c>
      <c r="CU227" s="1">
        <v>17412.126666666671</v>
      </c>
      <c r="CV227" s="1">
        <v>39.186999999999998</v>
      </c>
      <c r="CW227" s="1">
        <v>40.1374</v>
      </c>
      <c r="CX227" s="1">
        <v>39.125</v>
      </c>
      <c r="CY227" s="1">
        <v>38.633266666666671</v>
      </c>
      <c r="CZ227" s="1">
        <v>39.391533333333342</v>
      </c>
      <c r="DA227" s="1">
        <v>1959.986666666666</v>
      </c>
      <c r="DB227" s="1">
        <v>39.990666666666669</v>
      </c>
      <c r="DC227" s="1">
        <v>0</v>
      </c>
      <c r="DD227" s="1">
        <v>1660484589.8</v>
      </c>
      <c r="DE227" s="1">
        <v>0</v>
      </c>
      <c r="DF227" s="1">
        <v>1660484159.0999999</v>
      </c>
      <c r="DG227" s="1" t="s">
        <v>356</v>
      </c>
      <c r="DH227" s="1">
        <v>1660484145.0999999</v>
      </c>
      <c r="DI227" s="1">
        <v>1660484159.0999999</v>
      </c>
      <c r="DJ227" s="1">
        <v>1</v>
      </c>
      <c r="DK227" s="1">
        <v>6.3E-2</v>
      </c>
      <c r="DL227" s="1">
        <v>-2.8000000000000001E-2</v>
      </c>
      <c r="DM227" s="1">
        <v>1.395</v>
      </c>
      <c r="DN227" s="1">
        <v>2.7E-2</v>
      </c>
      <c r="DO227" s="1">
        <v>400</v>
      </c>
      <c r="DP227" s="1">
        <v>24</v>
      </c>
      <c r="DQ227" s="1">
        <v>0.47</v>
      </c>
      <c r="DR227" s="1">
        <v>0.03</v>
      </c>
      <c r="DS227" s="1">
        <v>5.4255294566032539</v>
      </c>
      <c r="DT227" s="1">
        <v>0.33433758045051681</v>
      </c>
      <c r="DU227" s="1">
        <v>7.7325690745774528E-2</v>
      </c>
      <c r="DV227" s="1">
        <v>1</v>
      </c>
      <c r="DW227" s="1">
        <v>36.832060829799737</v>
      </c>
      <c r="DX227" s="1">
        <v>-5.630402970354222</v>
      </c>
      <c r="DY227" s="1">
        <v>0.48879807061222241</v>
      </c>
      <c r="DZ227" s="1">
        <v>0</v>
      </c>
      <c r="EA227" s="1">
        <v>-47.487100000000012</v>
      </c>
      <c r="EB227" s="1">
        <v>5.8664649610678143</v>
      </c>
      <c r="EC227" s="1">
        <v>0.53046243410820326</v>
      </c>
      <c r="ED227" s="1">
        <v>0</v>
      </c>
      <c r="EE227" s="1">
        <v>876.35090229117714</v>
      </c>
      <c r="EF227" s="1">
        <v>283.5859033298147</v>
      </c>
      <c r="EG227" s="1">
        <v>21.162781559617859</v>
      </c>
      <c r="EH227" s="1">
        <v>0</v>
      </c>
      <c r="EI227" s="1">
        <v>3.3544337500000001</v>
      </c>
      <c r="EJ227" s="1">
        <v>-0.1876679549718582</v>
      </c>
      <c r="EK227" s="1">
        <v>1.8773515878425611E-2</v>
      </c>
      <c r="EL227" s="1">
        <v>0</v>
      </c>
      <c r="EM227" s="1">
        <v>1.985495929550952</v>
      </c>
      <c r="EN227" s="1">
        <v>-3.4451961270953749E-2</v>
      </c>
      <c r="EO227" s="1">
        <v>2.9056771099073299E-3</v>
      </c>
      <c r="EP227" s="1">
        <v>1</v>
      </c>
      <c r="EQ227" s="1">
        <v>2</v>
      </c>
      <c r="ER227" s="1">
        <v>6</v>
      </c>
      <c r="ES227" s="1" t="s">
        <v>384</v>
      </c>
      <c r="ET227" s="1">
        <v>2.9454699999999998</v>
      </c>
      <c r="EU227" s="1">
        <v>2.8014700000000001</v>
      </c>
      <c r="EV227" s="1">
        <v>0.169157</v>
      </c>
      <c r="EW227" s="1">
        <v>0.174155</v>
      </c>
      <c r="EX227" s="1">
        <v>0.11837</v>
      </c>
      <c r="EY227" s="1">
        <v>0.108073</v>
      </c>
      <c r="EZ227" s="1">
        <v>17118.400000000001</v>
      </c>
      <c r="FA227" s="1">
        <v>17847.8</v>
      </c>
      <c r="FB227" s="1">
        <v>23943.9</v>
      </c>
      <c r="FC227" s="1">
        <v>25132.799999999999</v>
      </c>
      <c r="FD227" s="1">
        <v>33778</v>
      </c>
      <c r="FE227" s="1">
        <v>35787.599999999999</v>
      </c>
      <c r="FF227" s="1">
        <v>43632.800000000003</v>
      </c>
      <c r="FG227" s="1">
        <v>46451.9</v>
      </c>
      <c r="FH227" s="1">
        <v>2.0022000000000002</v>
      </c>
      <c r="FI227" s="1">
        <v>1.9250499999999999</v>
      </c>
      <c r="FJ227" s="1">
        <v>0.16084699999999999</v>
      </c>
      <c r="FK227" s="1">
        <v>0</v>
      </c>
      <c r="FL227" s="1">
        <v>29.049299999999999</v>
      </c>
      <c r="FM227" s="1">
        <v>999.9</v>
      </c>
      <c r="FN227" s="1">
        <v>69.2</v>
      </c>
      <c r="FO227" s="1">
        <v>31.6</v>
      </c>
      <c r="FP227" s="1">
        <v>32.454500000000003</v>
      </c>
      <c r="FQ227" s="1">
        <v>63.573999999999998</v>
      </c>
      <c r="FR227" s="1">
        <v>26.318100000000001</v>
      </c>
      <c r="FS227" s="1">
        <v>1</v>
      </c>
      <c r="FT227" s="1">
        <v>0.14570900000000001</v>
      </c>
      <c r="FU227" s="1">
        <v>-1.05806</v>
      </c>
      <c r="FV227" s="1">
        <v>20.319700000000001</v>
      </c>
      <c r="FW227" s="1">
        <v>5.2134</v>
      </c>
      <c r="FX227" s="1">
        <v>11.9039</v>
      </c>
      <c r="FY227" s="1">
        <v>5.0030000000000001</v>
      </c>
      <c r="FZ227" s="1">
        <v>3.2898200000000002</v>
      </c>
      <c r="GA227" s="1">
        <v>9999</v>
      </c>
      <c r="GB227" s="1">
        <v>9999</v>
      </c>
      <c r="GC227" s="1">
        <v>9999</v>
      </c>
      <c r="GD227" s="1">
        <v>999.9</v>
      </c>
      <c r="GE227" s="1">
        <v>1.85944</v>
      </c>
      <c r="GF227" s="1">
        <v>1.85439</v>
      </c>
      <c r="GG227" s="1">
        <v>1.8575999999999999</v>
      </c>
      <c r="GH227" s="1">
        <v>1.85602</v>
      </c>
      <c r="GI227" s="1">
        <v>1.8548500000000001</v>
      </c>
      <c r="GJ227" s="1">
        <v>1.8545199999999999</v>
      </c>
      <c r="GK227" s="1">
        <v>1.8531200000000001</v>
      </c>
      <c r="GL227" s="1">
        <v>1.85632</v>
      </c>
      <c r="GM227" s="1">
        <v>0</v>
      </c>
      <c r="GN227" s="1">
        <v>0</v>
      </c>
      <c r="GO227" s="1">
        <v>0</v>
      </c>
      <c r="GP227" s="1">
        <v>0</v>
      </c>
      <c r="GQ227" s="1" t="s">
        <v>358</v>
      </c>
      <c r="GR227" s="1" t="s">
        <v>359</v>
      </c>
      <c r="GS227" s="1" t="s">
        <v>360</v>
      </c>
      <c r="GT227" s="1" t="s">
        <v>360</v>
      </c>
      <c r="GU227" s="1" t="s">
        <v>360</v>
      </c>
      <c r="GV227" s="1" t="s">
        <v>360</v>
      </c>
      <c r="GW227" s="1">
        <v>0</v>
      </c>
      <c r="GX227" s="1">
        <v>100</v>
      </c>
      <c r="GY227" s="1">
        <v>100</v>
      </c>
      <c r="GZ227" s="1">
        <v>2.36</v>
      </c>
      <c r="HA227" s="1">
        <v>1.7899999999999999E-2</v>
      </c>
      <c r="HB227" s="1">
        <v>0.46748880523729403</v>
      </c>
      <c r="HC227" s="1">
        <v>2.678124759318837E-3</v>
      </c>
      <c r="HD227" s="1">
        <v>-9.3737611465157319E-7</v>
      </c>
      <c r="HE227" s="1">
        <v>1.3915637841753891E-10</v>
      </c>
      <c r="HF227" s="1">
        <v>-6.7805247810390282E-2</v>
      </c>
      <c r="HG227" s="1">
        <v>1.061361004592812E-2</v>
      </c>
      <c r="HH227" s="1">
        <v>-3.086644042041478E-4</v>
      </c>
      <c r="HI227" s="1">
        <v>1.24720902217549E-6</v>
      </c>
      <c r="HJ227" s="1">
        <v>1</v>
      </c>
      <c r="HK227" s="1">
        <v>2093</v>
      </c>
      <c r="HL227" s="1">
        <v>2</v>
      </c>
      <c r="HM227" s="1">
        <v>27</v>
      </c>
      <c r="HN227" s="1">
        <v>7.5</v>
      </c>
      <c r="HO227" s="1">
        <v>7.2</v>
      </c>
      <c r="HP227" s="1">
        <v>2.2888199999999999</v>
      </c>
      <c r="HQ227" s="1">
        <v>2.2692899999999998</v>
      </c>
      <c r="HR227" s="1">
        <v>1.4978</v>
      </c>
      <c r="HS227" s="1">
        <v>2.3034699999999999</v>
      </c>
      <c r="HT227" s="1">
        <v>1.5478499999999999</v>
      </c>
      <c r="HU227" s="1">
        <v>2.3645</v>
      </c>
      <c r="HV227" s="1">
        <v>35.197800000000001</v>
      </c>
      <c r="HW227" s="1">
        <v>15.2966</v>
      </c>
      <c r="HX227" s="1">
        <v>18</v>
      </c>
      <c r="HY227" s="1">
        <v>501.702</v>
      </c>
      <c r="HZ227" s="1">
        <v>518.06899999999996</v>
      </c>
      <c r="IA227" s="1">
        <v>29.660599999999999</v>
      </c>
      <c r="IB227" s="1">
        <v>29.028400000000001</v>
      </c>
      <c r="IC227" s="1">
        <v>30.000699999999998</v>
      </c>
      <c r="ID227" s="1">
        <v>28.820599999999999</v>
      </c>
      <c r="IE227" s="1">
        <v>28.913799999999998</v>
      </c>
      <c r="IF227" s="1">
        <v>45.890099999999997</v>
      </c>
      <c r="IG227" s="1">
        <v>28.642700000000001</v>
      </c>
      <c r="IH227" s="1">
        <v>76.286100000000005</v>
      </c>
      <c r="II227" s="1">
        <v>29.7347</v>
      </c>
      <c r="IJ227" s="1">
        <v>1096.3800000000001</v>
      </c>
      <c r="IK227" s="1">
        <v>23.901</v>
      </c>
      <c r="IL227" s="1">
        <v>100.916</v>
      </c>
      <c r="IM227" s="1">
        <v>100.679</v>
      </c>
      <c r="IN227" s="1" t="s">
        <v>365</v>
      </c>
    </row>
    <row r="228" spans="1:248" ht="15.75" customHeight="1" x14ac:dyDescent="0.3">
      <c r="A228" s="1">
        <v>212</v>
      </c>
      <c r="B228" s="1">
        <v>1660484593.0999999</v>
      </c>
      <c r="C228" s="1">
        <v>464</v>
      </c>
      <c r="D228" s="1" t="s">
        <v>774</v>
      </c>
      <c r="E228" s="1" t="s">
        <v>775</v>
      </c>
      <c r="F228" s="1">
        <v>1</v>
      </c>
      <c r="G228" s="1" t="s">
        <v>349</v>
      </c>
      <c r="H228" s="1" t="s">
        <v>350</v>
      </c>
      <c r="I228" s="1" t="s">
        <v>351</v>
      </c>
      <c r="J228" s="1" t="s">
        <v>352</v>
      </c>
      <c r="K228" s="1" t="s">
        <v>353</v>
      </c>
      <c r="L228" s="1" t="s">
        <v>349</v>
      </c>
      <c r="M228" s="1" t="s">
        <v>354</v>
      </c>
      <c r="N228" s="1">
        <v>1660484585.3999989</v>
      </c>
      <c r="O228" s="1">
        <f t="shared" si="0"/>
        <v>2.8491462018448836E-3</v>
      </c>
      <c r="P228" s="1">
        <f t="shared" si="1"/>
        <v>2.8491462018448837</v>
      </c>
      <c r="Q228" s="1">
        <f t="shared" si="2"/>
        <v>5.5820295123420092</v>
      </c>
      <c r="R228" s="1">
        <f t="shared" si="3"/>
        <v>980.44499999999982</v>
      </c>
      <c r="S228" s="1">
        <f t="shared" si="4"/>
        <v>885.10159356563702</v>
      </c>
      <c r="T228" s="1">
        <f t="shared" si="5"/>
        <v>88.187357087634027</v>
      </c>
      <c r="U228" s="1">
        <f t="shared" si="6"/>
        <v>97.686925374825279</v>
      </c>
      <c r="V228" s="1">
        <f t="shared" si="7"/>
        <v>0.14145123488060349</v>
      </c>
      <c r="W228" s="1">
        <f t="shared" si="8"/>
        <v>2.9221364650350572</v>
      </c>
      <c r="X228" s="1">
        <f t="shared" si="9"/>
        <v>0.13775445357096927</v>
      </c>
      <c r="Y228" s="1">
        <f t="shared" si="10"/>
        <v>8.6420627458129409E-2</v>
      </c>
      <c r="Z228" s="1">
        <f t="shared" si="11"/>
        <v>321.51141640000009</v>
      </c>
      <c r="AA228" s="1">
        <f t="shared" si="12"/>
        <v>32.14541545597352</v>
      </c>
      <c r="AB228" s="1">
        <f t="shared" si="13"/>
        <v>31.67009333333333</v>
      </c>
      <c r="AC228" s="1">
        <f t="shared" si="14"/>
        <v>4.6866399763175819</v>
      </c>
      <c r="AD228" s="1">
        <f t="shared" si="15"/>
        <v>59.931265908365653</v>
      </c>
      <c r="AE228" s="1">
        <f t="shared" si="16"/>
        <v>2.7023164022153634</v>
      </c>
      <c r="AF228" s="1">
        <f t="shared" si="17"/>
        <v>4.5090260672070235</v>
      </c>
      <c r="AG228" s="1">
        <f t="shared" si="18"/>
        <v>1.9843235741022185</v>
      </c>
      <c r="AH228" s="1">
        <f t="shared" si="19"/>
        <v>-125.64734750135936</v>
      </c>
      <c r="AI228" s="1">
        <f t="shared" si="20"/>
        <v>-107.00626130198137</v>
      </c>
      <c r="AJ228" s="1">
        <f t="shared" si="21"/>
        <v>-8.2500535927288503</v>
      </c>
      <c r="AK228" s="1">
        <f t="shared" si="22"/>
        <v>80.607754003930467</v>
      </c>
      <c r="AL228" s="1">
        <f t="shared" si="23"/>
        <v>36.743699057382777</v>
      </c>
      <c r="AM228" s="1">
        <f t="shared" si="24"/>
        <v>2.8640833199617766</v>
      </c>
      <c r="AN228" s="1">
        <f t="shared" si="25"/>
        <v>5.5820295123420092</v>
      </c>
      <c r="AO228" s="1">
        <v>1076.5154083923139</v>
      </c>
      <c r="AP228" s="1">
        <v>1044.012121212121</v>
      </c>
      <c r="AQ228" s="1">
        <v>5.0147891557039683</v>
      </c>
      <c r="AR228" s="1">
        <v>64.973285806085684</v>
      </c>
      <c r="AS228" s="1">
        <f t="shared" si="26"/>
        <v>2.8491462018448837</v>
      </c>
      <c r="AT228" s="1">
        <v>23.798139704095149</v>
      </c>
      <c r="AU228" s="1">
        <v>27.123103030303032</v>
      </c>
      <c r="AV228" s="1">
        <v>4.5290940257470009E-5</v>
      </c>
      <c r="AW228" s="1">
        <v>82.278735908204425</v>
      </c>
      <c r="AX228" s="1">
        <v>0</v>
      </c>
      <c r="AY228" s="1">
        <v>0</v>
      </c>
      <c r="AZ228" s="1">
        <f t="shared" si="27"/>
        <v>1</v>
      </c>
      <c r="BA228" s="1">
        <f t="shared" si="28"/>
        <v>0</v>
      </c>
      <c r="BB228" s="1">
        <f t="shared" si="29"/>
        <v>51961.871259789557</v>
      </c>
      <c r="BC228" s="1">
        <f t="shared" si="30"/>
        <v>1999.974666666667</v>
      </c>
      <c r="BD228" s="1">
        <f t="shared" si="31"/>
        <v>1681.1784400000004</v>
      </c>
      <c r="BE228" s="1">
        <f t="shared" si="32"/>
        <v>0.84059986759832295</v>
      </c>
      <c r="BF228" s="1">
        <f t="shared" si="33"/>
        <v>0.16075774446476324</v>
      </c>
      <c r="BG228" s="1">
        <v>6</v>
      </c>
      <c r="BH228" s="1">
        <v>0.5</v>
      </c>
      <c r="BI228" s="1" t="s">
        <v>355</v>
      </c>
      <c r="BJ228" s="1">
        <v>2</v>
      </c>
      <c r="BK228" s="1" t="b">
        <v>1</v>
      </c>
      <c r="BL228" s="1">
        <v>1660484585.3999989</v>
      </c>
      <c r="BM228" s="1">
        <v>980.44499999999982</v>
      </c>
      <c r="BN228" s="1">
        <v>1027.893066666667</v>
      </c>
      <c r="BO228" s="1">
        <v>27.12208</v>
      </c>
      <c r="BP228" s="1">
        <v>23.779386666666671</v>
      </c>
      <c r="BQ228" s="1">
        <v>978.12499999999977</v>
      </c>
      <c r="BR228" s="1">
        <v>27.104140000000001</v>
      </c>
      <c r="BS228" s="1">
        <v>500.14819999999997</v>
      </c>
      <c r="BT228" s="1">
        <v>99.535273333333336</v>
      </c>
      <c r="BU228" s="1">
        <v>0.10002020666666669</v>
      </c>
      <c r="BV228" s="1">
        <v>30.99085333333333</v>
      </c>
      <c r="BW228" s="1">
        <v>31.67009333333333</v>
      </c>
      <c r="BX228" s="1">
        <v>999.89999999999986</v>
      </c>
      <c r="BY228" s="1">
        <v>0</v>
      </c>
      <c r="BZ228" s="1">
        <v>0</v>
      </c>
      <c r="CA228" s="1">
        <v>10004.294</v>
      </c>
      <c r="CB228" s="1">
        <v>0</v>
      </c>
      <c r="CC228" s="1">
        <v>182.56700000000001</v>
      </c>
      <c r="CD228" s="1">
        <v>-47.447953333333317</v>
      </c>
      <c r="CE228" s="1">
        <v>1007.777666666667</v>
      </c>
      <c r="CF228" s="1">
        <v>1052.931333333333</v>
      </c>
      <c r="CG228" s="1">
        <v>3.3426879999999999</v>
      </c>
      <c r="CH228" s="1">
        <v>1027.893066666667</v>
      </c>
      <c r="CI228" s="1">
        <v>23.779386666666671</v>
      </c>
      <c r="CJ228" s="1">
        <v>2.699605333333333</v>
      </c>
      <c r="CK228" s="1">
        <v>2.3668900000000002</v>
      </c>
      <c r="CL228" s="1">
        <v>22.282699999999998</v>
      </c>
      <c r="CM228" s="1">
        <v>20.138986666666661</v>
      </c>
      <c r="CN228" s="1">
        <v>1999.974666666667</v>
      </c>
      <c r="CO228" s="1">
        <v>0.9800038000000002</v>
      </c>
      <c r="CP228" s="1">
        <v>1.9996659999999999E-2</v>
      </c>
      <c r="CQ228" s="1">
        <v>0</v>
      </c>
      <c r="CR228" s="1">
        <v>2.633</v>
      </c>
      <c r="CS228" s="1">
        <v>0</v>
      </c>
      <c r="CT228" s="1">
        <v>32818.393333333333</v>
      </c>
      <c r="CU228" s="1">
        <v>17412.10666666667</v>
      </c>
      <c r="CV228" s="1">
        <v>39.186999999999998</v>
      </c>
      <c r="CW228" s="1">
        <v>40.1374</v>
      </c>
      <c r="CX228" s="1">
        <v>39.125</v>
      </c>
      <c r="CY228" s="1">
        <v>38.6374</v>
      </c>
      <c r="CZ228" s="1">
        <v>39.391533333333342</v>
      </c>
      <c r="DA228" s="1">
        <v>1959.983999999999</v>
      </c>
      <c r="DB228" s="1">
        <v>39.990666666666669</v>
      </c>
      <c r="DC228" s="1">
        <v>0</v>
      </c>
      <c r="DD228" s="1">
        <v>1660484591</v>
      </c>
      <c r="DE228" s="1">
        <v>0</v>
      </c>
      <c r="DF228" s="1">
        <v>1660484159.0999999</v>
      </c>
      <c r="DG228" s="1" t="s">
        <v>356</v>
      </c>
      <c r="DH228" s="1">
        <v>1660484145.0999999</v>
      </c>
      <c r="DI228" s="1">
        <v>1660484159.0999999</v>
      </c>
      <c r="DJ228" s="1">
        <v>1</v>
      </c>
      <c r="DK228" s="1">
        <v>6.3E-2</v>
      </c>
      <c r="DL228" s="1">
        <v>-2.8000000000000001E-2</v>
      </c>
      <c r="DM228" s="1">
        <v>1.395</v>
      </c>
      <c r="DN228" s="1">
        <v>2.7E-2</v>
      </c>
      <c r="DO228" s="1">
        <v>400</v>
      </c>
      <c r="DP228" s="1">
        <v>24</v>
      </c>
      <c r="DQ228" s="1">
        <v>0.47</v>
      </c>
      <c r="DR228" s="1">
        <v>0.03</v>
      </c>
      <c r="DS228" s="1">
        <v>5.4307838556064789</v>
      </c>
      <c r="DT228" s="1">
        <v>0.50902818776074854</v>
      </c>
      <c r="DU228" s="1">
        <v>8.1188662292338704E-2</v>
      </c>
      <c r="DV228" s="1">
        <v>0</v>
      </c>
      <c r="DW228" s="1">
        <v>36.790762259641497</v>
      </c>
      <c r="DX228" s="1">
        <v>-5.0815872693959978</v>
      </c>
      <c r="DY228" s="1">
        <v>0.47313391762389329</v>
      </c>
      <c r="DZ228" s="1">
        <v>0</v>
      </c>
      <c r="EA228" s="1">
        <v>-47.45402</v>
      </c>
      <c r="EB228" s="1">
        <v>4.9592489432702376</v>
      </c>
      <c r="EC228" s="1">
        <v>0.51263168415539828</v>
      </c>
      <c r="ED228" s="1">
        <v>0</v>
      </c>
      <c r="EE228" s="1">
        <v>881.05847929964921</v>
      </c>
      <c r="EF228" s="1">
        <v>280.08652491784932</v>
      </c>
      <c r="EG228" s="1">
        <v>20.901698545712708</v>
      </c>
      <c r="EH228" s="1">
        <v>0</v>
      </c>
      <c r="EI228" s="1">
        <v>3.3515457500000001</v>
      </c>
      <c r="EJ228" s="1">
        <v>-0.1973044277673619</v>
      </c>
      <c r="EK228" s="1">
        <v>1.95797393863529E-2</v>
      </c>
      <c r="EL228" s="1">
        <v>0</v>
      </c>
      <c r="EM228" s="1">
        <v>1.9850376713432309</v>
      </c>
      <c r="EN228" s="1">
        <v>-2.82343095607741E-2</v>
      </c>
      <c r="EO228" s="1">
        <v>2.5580101333576972E-3</v>
      </c>
      <c r="EP228" s="1">
        <v>1</v>
      </c>
      <c r="EQ228" s="1">
        <v>1</v>
      </c>
      <c r="ER228" s="1">
        <v>6</v>
      </c>
      <c r="ES228" s="1" t="s">
        <v>423</v>
      </c>
      <c r="ET228" s="1">
        <v>2.94537</v>
      </c>
      <c r="EU228" s="1">
        <v>2.8012000000000001</v>
      </c>
      <c r="EV228" s="1">
        <v>0.16967499999999999</v>
      </c>
      <c r="EW228" s="1">
        <v>0.17467299999999999</v>
      </c>
      <c r="EX228" s="1">
        <v>0.118378</v>
      </c>
      <c r="EY228" s="1">
        <v>0.10807799999999999</v>
      </c>
      <c r="EZ228" s="1">
        <v>17107.8</v>
      </c>
      <c r="FA228" s="1">
        <v>17836.7</v>
      </c>
      <c r="FB228" s="1">
        <v>23944</v>
      </c>
      <c r="FC228" s="1">
        <v>25132.9</v>
      </c>
      <c r="FD228" s="1">
        <v>33777.9</v>
      </c>
      <c r="FE228" s="1">
        <v>35787.5</v>
      </c>
      <c r="FF228" s="1">
        <v>43633.1</v>
      </c>
      <c r="FG228" s="1">
        <v>46452.2</v>
      </c>
      <c r="FH228" s="1">
        <v>2.0022700000000002</v>
      </c>
      <c r="FI228" s="1">
        <v>1.9251</v>
      </c>
      <c r="FJ228" s="1">
        <v>0.16056000000000001</v>
      </c>
      <c r="FK228" s="1">
        <v>0</v>
      </c>
      <c r="FL228" s="1">
        <v>29.049299999999999</v>
      </c>
      <c r="FM228" s="1">
        <v>999.9</v>
      </c>
      <c r="FN228" s="1">
        <v>69.2</v>
      </c>
      <c r="FO228" s="1">
        <v>31.6</v>
      </c>
      <c r="FP228" s="1">
        <v>32.454999999999998</v>
      </c>
      <c r="FQ228" s="1">
        <v>63.834000000000003</v>
      </c>
      <c r="FR228" s="1">
        <v>26.27</v>
      </c>
      <c r="FS228" s="1">
        <v>1</v>
      </c>
      <c r="FT228" s="1">
        <v>0.14563000000000001</v>
      </c>
      <c r="FU228" s="1">
        <v>-0.93395399999999995</v>
      </c>
      <c r="FV228" s="1">
        <v>20.320599999999999</v>
      </c>
      <c r="FW228" s="1">
        <v>5.21265</v>
      </c>
      <c r="FX228" s="1">
        <v>11.9038</v>
      </c>
      <c r="FY228" s="1">
        <v>5.0027999999999997</v>
      </c>
      <c r="FZ228" s="1">
        <v>3.2898200000000002</v>
      </c>
      <c r="GA228" s="1">
        <v>9999</v>
      </c>
      <c r="GB228" s="1">
        <v>9999</v>
      </c>
      <c r="GC228" s="1">
        <v>9999</v>
      </c>
      <c r="GD228" s="1">
        <v>999.9</v>
      </c>
      <c r="GE228" s="1">
        <v>1.85945</v>
      </c>
      <c r="GF228" s="1">
        <v>1.85439</v>
      </c>
      <c r="GG228" s="1">
        <v>1.8575999999999999</v>
      </c>
      <c r="GH228" s="1">
        <v>1.8560399999999999</v>
      </c>
      <c r="GI228" s="1">
        <v>1.8548500000000001</v>
      </c>
      <c r="GJ228" s="1">
        <v>1.85453</v>
      </c>
      <c r="GK228" s="1">
        <v>1.85314</v>
      </c>
      <c r="GL228" s="1">
        <v>1.85633</v>
      </c>
      <c r="GM228" s="1">
        <v>0</v>
      </c>
      <c r="GN228" s="1">
        <v>0</v>
      </c>
      <c r="GO228" s="1">
        <v>0</v>
      </c>
      <c r="GP228" s="1">
        <v>0</v>
      </c>
      <c r="GQ228" s="1" t="s">
        <v>358</v>
      </c>
      <c r="GR228" s="1" t="s">
        <v>359</v>
      </c>
      <c r="GS228" s="1" t="s">
        <v>360</v>
      </c>
      <c r="GT228" s="1" t="s">
        <v>360</v>
      </c>
      <c r="GU228" s="1" t="s">
        <v>360</v>
      </c>
      <c r="GV228" s="1" t="s">
        <v>360</v>
      </c>
      <c r="GW228" s="1">
        <v>0</v>
      </c>
      <c r="GX228" s="1">
        <v>100</v>
      </c>
      <c r="GY228" s="1">
        <v>100</v>
      </c>
      <c r="GZ228" s="1">
        <v>2.36</v>
      </c>
      <c r="HA228" s="1">
        <v>1.7999999999999999E-2</v>
      </c>
      <c r="HB228" s="1">
        <v>0.46748880523729403</v>
      </c>
      <c r="HC228" s="1">
        <v>2.678124759318837E-3</v>
      </c>
      <c r="HD228" s="1">
        <v>-9.3737611465157319E-7</v>
      </c>
      <c r="HE228" s="1">
        <v>1.3915637841753891E-10</v>
      </c>
      <c r="HF228" s="1">
        <v>-6.7805247810390282E-2</v>
      </c>
      <c r="HG228" s="1">
        <v>1.061361004592812E-2</v>
      </c>
      <c r="HH228" s="1">
        <v>-3.086644042041478E-4</v>
      </c>
      <c r="HI228" s="1">
        <v>1.24720902217549E-6</v>
      </c>
      <c r="HJ228" s="1">
        <v>1</v>
      </c>
      <c r="HK228" s="1">
        <v>2093</v>
      </c>
      <c r="HL228" s="1">
        <v>2</v>
      </c>
      <c r="HM228" s="1">
        <v>27</v>
      </c>
      <c r="HN228" s="1">
        <v>7.5</v>
      </c>
      <c r="HO228" s="1">
        <v>7.2</v>
      </c>
      <c r="HP228" s="1">
        <v>2.3010299999999999</v>
      </c>
      <c r="HQ228" s="1">
        <v>2.2692899999999998</v>
      </c>
      <c r="HR228" s="1">
        <v>1.4978</v>
      </c>
      <c r="HS228" s="1">
        <v>2.3034699999999999</v>
      </c>
      <c r="HT228" s="1">
        <v>1.5478499999999999</v>
      </c>
      <c r="HU228" s="1">
        <v>2.4597199999999999</v>
      </c>
      <c r="HV228" s="1">
        <v>35.197800000000001</v>
      </c>
      <c r="HW228" s="1">
        <v>15.305300000000001</v>
      </c>
      <c r="HX228" s="1">
        <v>18</v>
      </c>
      <c r="HY228" s="1">
        <v>501.75099999999998</v>
      </c>
      <c r="HZ228" s="1">
        <v>518.10900000000004</v>
      </c>
      <c r="IA228" s="1">
        <v>29.7026</v>
      </c>
      <c r="IB228" s="1">
        <v>29.0291</v>
      </c>
      <c r="IC228" s="1">
        <v>30.000499999999999</v>
      </c>
      <c r="ID228" s="1">
        <v>28.821000000000002</v>
      </c>
      <c r="IE228" s="1">
        <v>28.9145</v>
      </c>
      <c r="IF228" s="1">
        <v>46.122199999999999</v>
      </c>
      <c r="IG228" s="1">
        <v>28.642700000000001</v>
      </c>
      <c r="IH228" s="1">
        <v>76.286100000000005</v>
      </c>
      <c r="II228" s="1">
        <v>29.7347</v>
      </c>
      <c r="IJ228" s="1">
        <v>1096.3800000000001</v>
      </c>
      <c r="IK228" s="1">
        <v>23.8996</v>
      </c>
      <c r="IL228" s="1">
        <v>100.916</v>
      </c>
      <c r="IM228" s="1">
        <v>100.68</v>
      </c>
      <c r="IN228" s="1" t="s">
        <v>365</v>
      </c>
    </row>
    <row r="229" spans="1:248" ht="15.75" customHeight="1" x14ac:dyDescent="0.3">
      <c r="A229" s="1">
        <v>213</v>
      </c>
      <c r="B229" s="1">
        <v>1660484594.0999999</v>
      </c>
      <c r="C229" s="1">
        <v>465</v>
      </c>
      <c r="D229" s="1" t="s">
        <v>776</v>
      </c>
      <c r="E229" s="1" t="s">
        <v>777</v>
      </c>
      <c r="F229" s="1">
        <v>1</v>
      </c>
      <c r="G229" s="1" t="s">
        <v>349</v>
      </c>
      <c r="H229" s="1" t="s">
        <v>350</v>
      </c>
      <c r="I229" s="1" t="s">
        <v>351</v>
      </c>
      <c r="J229" s="1" t="s">
        <v>352</v>
      </c>
      <c r="K229" s="1" t="s">
        <v>353</v>
      </c>
      <c r="L229" s="1" t="s">
        <v>349</v>
      </c>
      <c r="M229" s="1" t="s">
        <v>354</v>
      </c>
      <c r="N229" s="1">
        <v>1660484586.4333329</v>
      </c>
      <c r="O229" s="1">
        <f t="shared" si="0"/>
        <v>2.8494046515296261E-3</v>
      </c>
      <c r="P229" s="1">
        <f t="shared" si="1"/>
        <v>2.8494046515296261</v>
      </c>
      <c r="Q229" s="1">
        <f t="shared" si="2"/>
        <v>5.5725156552831194</v>
      </c>
      <c r="R229" s="1">
        <f t="shared" si="3"/>
        <v>985.54799999999989</v>
      </c>
      <c r="S229" s="1">
        <f t="shared" si="4"/>
        <v>890.17574192287941</v>
      </c>
      <c r="T229" s="1">
        <f t="shared" si="5"/>
        <v>88.692659352149008</v>
      </c>
      <c r="U229" s="1">
        <f t="shared" si="6"/>
        <v>98.195074211272541</v>
      </c>
      <c r="V229" s="1">
        <f t="shared" si="7"/>
        <v>0.14149926626886683</v>
      </c>
      <c r="W229" s="1">
        <f t="shared" si="8"/>
        <v>2.9220942931664222</v>
      </c>
      <c r="X229" s="1">
        <f t="shared" si="9"/>
        <v>0.13779995743517301</v>
      </c>
      <c r="Y229" s="1">
        <f t="shared" si="10"/>
        <v>8.644928618787584E-2</v>
      </c>
      <c r="Z229" s="1">
        <f t="shared" si="11"/>
        <v>321.51120359999993</v>
      </c>
      <c r="AA229" s="1">
        <f t="shared" si="12"/>
        <v>32.143723821967647</v>
      </c>
      <c r="AB229" s="1">
        <f t="shared" si="13"/>
        <v>31.668093333333331</v>
      </c>
      <c r="AC229" s="1">
        <f t="shared" si="14"/>
        <v>4.6861081848719115</v>
      </c>
      <c r="AD229" s="1">
        <f t="shared" si="15"/>
        <v>59.935618152622375</v>
      </c>
      <c r="AE229" s="1">
        <f t="shared" si="16"/>
        <v>2.7022599306118238</v>
      </c>
      <c r="AF229" s="1">
        <f t="shared" si="17"/>
        <v>4.5086044223831729</v>
      </c>
      <c r="AG229" s="1">
        <f t="shared" si="18"/>
        <v>1.9838482542600877</v>
      </c>
      <c r="AH229" s="1">
        <f t="shared" si="19"/>
        <v>-125.65874513245652</v>
      </c>
      <c r="AI229" s="1">
        <f t="shared" si="20"/>
        <v>-106.94800406132958</v>
      </c>
      <c r="AJ229" s="1">
        <f t="shared" si="21"/>
        <v>-8.2455330844889367</v>
      </c>
      <c r="AK229" s="1">
        <f t="shared" si="22"/>
        <v>80.658921321724875</v>
      </c>
      <c r="AL229" s="1">
        <f t="shared" si="23"/>
        <v>36.708228310969119</v>
      </c>
      <c r="AM229" s="1">
        <f t="shared" si="24"/>
        <v>2.8614127725081047</v>
      </c>
      <c r="AN229" s="1">
        <f t="shared" si="25"/>
        <v>5.5725156552831194</v>
      </c>
      <c r="AO229" s="1">
        <v>1081.676789057002</v>
      </c>
      <c r="AP229" s="1">
        <v>1049.0742424242419</v>
      </c>
      <c r="AQ229" s="1">
        <v>5.0364300742216379</v>
      </c>
      <c r="AR229" s="1">
        <v>64.973285806085684</v>
      </c>
      <c r="AS229" s="1">
        <f t="shared" si="26"/>
        <v>2.8494046515296261</v>
      </c>
      <c r="AT229" s="1">
        <v>23.800742808369819</v>
      </c>
      <c r="AU229" s="1">
        <v>27.12596727272728</v>
      </c>
      <c r="AV229" s="1">
        <v>5.3386997987134007E-5</v>
      </c>
      <c r="AW229" s="1">
        <v>82.278735908204425</v>
      </c>
      <c r="AX229" s="1">
        <v>0</v>
      </c>
      <c r="AY229" s="1">
        <v>0</v>
      </c>
      <c r="AZ229" s="1">
        <f t="shared" si="27"/>
        <v>1</v>
      </c>
      <c r="BA229" s="1">
        <f t="shared" si="28"/>
        <v>0</v>
      </c>
      <c r="BB229" s="1">
        <f t="shared" si="29"/>
        <v>51960.945134139882</v>
      </c>
      <c r="BC229" s="1">
        <f t="shared" si="30"/>
        <v>1999.9733333333329</v>
      </c>
      <c r="BD229" s="1">
        <f t="shared" si="31"/>
        <v>1681.1773199999998</v>
      </c>
      <c r="BE229" s="1">
        <f t="shared" si="32"/>
        <v>0.84059986799824005</v>
      </c>
      <c r="BF229" s="1">
        <f t="shared" si="33"/>
        <v>0.16075774523660316</v>
      </c>
      <c r="BG229" s="1">
        <v>6</v>
      </c>
      <c r="BH229" s="1">
        <v>0.5</v>
      </c>
      <c r="BI229" s="1" t="s">
        <v>355</v>
      </c>
      <c r="BJ229" s="1">
        <v>2</v>
      </c>
      <c r="BK229" s="1" t="b">
        <v>1</v>
      </c>
      <c r="BL229" s="1">
        <v>1660484586.4333329</v>
      </c>
      <c r="BM229" s="1">
        <v>985.54799999999989</v>
      </c>
      <c r="BN229" s="1">
        <v>1032.9682</v>
      </c>
      <c r="BO229" s="1">
        <v>27.12159333333333</v>
      </c>
      <c r="BP229" s="1">
        <v>23.781993333333329</v>
      </c>
      <c r="BQ229" s="1">
        <v>983.22166666666658</v>
      </c>
      <c r="BR229" s="1">
        <v>27.10365333333333</v>
      </c>
      <c r="BS229" s="1">
        <v>500.14493333333331</v>
      </c>
      <c r="BT229" s="1">
        <v>99.534953333333334</v>
      </c>
      <c r="BU229" s="1">
        <v>0.10004588666666669</v>
      </c>
      <c r="BV229" s="1">
        <v>30.989213333333339</v>
      </c>
      <c r="BW229" s="1">
        <v>31.668093333333331</v>
      </c>
      <c r="BX229" s="1">
        <v>999.89999999999986</v>
      </c>
      <c r="BY229" s="1">
        <v>0</v>
      </c>
      <c r="BZ229" s="1">
        <v>0</v>
      </c>
      <c r="CA229" s="1">
        <v>10004.085333333331</v>
      </c>
      <c r="CB229" s="1">
        <v>0</v>
      </c>
      <c r="CC229" s="1">
        <v>182.02119999999999</v>
      </c>
      <c r="CD229" s="1">
        <v>-47.420019999999987</v>
      </c>
      <c r="CE229" s="1">
        <v>1013.0226</v>
      </c>
      <c r="CF229" s="1">
        <v>1058.1326666666671</v>
      </c>
      <c r="CG229" s="1">
        <v>3.3395986666666659</v>
      </c>
      <c r="CH229" s="1">
        <v>1032.9682</v>
      </c>
      <c r="CI229" s="1">
        <v>23.781993333333329</v>
      </c>
      <c r="CJ229" s="1">
        <v>2.6995486666666668</v>
      </c>
      <c r="CK229" s="1">
        <v>2.3671419999999999</v>
      </c>
      <c r="CL229" s="1">
        <v>22.282353333333329</v>
      </c>
      <c r="CM229" s="1">
        <v>20.14070666666667</v>
      </c>
      <c r="CN229" s="1">
        <v>1999.9733333333329</v>
      </c>
      <c r="CO229" s="1">
        <v>0.9800038000000002</v>
      </c>
      <c r="CP229" s="1">
        <v>1.9996659999999999E-2</v>
      </c>
      <c r="CQ229" s="1">
        <v>0</v>
      </c>
      <c r="CR229" s="1">
        <v>2.6695333333333329</v>
      </c>
      <c r="CS229" s="1">
        <v>0</v>
      </c>
      <c r="CT229" s="1">
        <v>32815.339999999997</v>
      </c>
      <c r="CU229" s="1">
        <v>17412.093333333331</v>
      </c>
      <c r="CV229" s="1">
        <v>39.186999999999998</v>
      </c>
      <c r="CW229" s="1">
        <v>40.141533333333342</v>
      </c>
      <c r="CX229" s="1">
        <v>39.125</v>
      </c>
      <c r="CY229" s="1">
        <v>38.6374</v>
      </c>
      <c r="CZ229" s="1">
        <v>39.395666666666671</v>
      </c>
      <c r="DA229" s="1">
        <v>1959.9826666666661</v>
      </c>
      <c r="DB229" s="1">
        <v>39.990666666666669</v>
      </c>
      <c r="DC229" s="1">
        <v>0</v>
      </c>
      <c r="DD229" s="1">
        <v>1660484592.2</v>
      </c>
      <c r="DE229" s="1">
        <v>0</v>
      </c>
      <c r="DF229" s="1">
        <v>1660484159.0999999</v>
      </c>
      <c r="DG229" s="1" t="s">
        <v>356</v>
      </c>
      <c r="DH229" s="1">
        <v>1660484145.0999999</v>
      </c>
      <c r="DI229" s="1">
        <v>1660484159.0999999</v>
      </c>
      <c r="DJ229" s="1">
        <v>1</v>
      </c>
      <c r="DK229" s="1">
        <v>6.3E-2</v>
      </c>
      <c r="DL229" s="1">
        <v>-2.8000000000000001E-2</v>
      </c>
      <c r="DM229" s="1">
        <v>1.395</v>
      </c>
      <c r="DN229" s="1">
        <v>2.7E-2</v>
      </c>
      <c r="DO229" s="1">
        <v>400</v>
      </c>
      <c r="DP229" s="1">
        <v>24</v>
      </c>
      <c r="DQ229" s="1">
        <v>0.47</v>
      </c>
      <c r="DR229" s="1">
        <v>0.03</v>
      </c>
      <c r="DS229" s="1">
        <v>5.4427417101934994</v>
      </c>
      <c r="DT229" s="1">
        <v>0.94013479800734767</v>
      </c>
      <c r="DU229" s="1">
        <v>9.3082171113845383E-2</v>
      </c>
      <c r="DV229" s="1">
        <v>0</v>
      </c>
      <c r="DW229" s="1">
        <v>36.71970210676681</v>
      </c>
      <c r="DX229" s="1">
        <v>-3.6373269593887581</v>
      </c>
      <c r="DY229" s="1">
        <v>0.43299378048562093</v>
      </c>
      <c r="DZ229" s="1">
        <v>0</v>
      </c>
      <c r="EA229" s="1">
        <v>-47.432774193548383</v>
      </c>
      <c r="EB229" s="1">
        <v>3.0736790322580538</v>
      </c>
      <c r="EC229" s="1">
        <v>0.48180745449296919</v>
      </c>
      <c r="ED229" s="1">
        <v>0</v>
      </c>
      <c r="EE229" s="1">
        <v>889.25668997627554</v>
      </c>
      <c r="EF229" s="1">
        <v>272.70295465543308</v>
      </c>
      <c r="EG229" s="1">
        <v>19.689649671383268</v>
      </c>
      <c r="EH229" s="1">
        <v>0</v>
      </c>
      <c r="EI229" s="1">
        <v>3.3480929268292678</v>
      </c>
      <c r="EJ229" s="1">
        <v>-0.20117874564459751</v>
      </c>
      <c r="EK229" s="1">
        <v>2.0316822807581049E-2</v>
      </c>
      <c r="EL229" s="1">
        <v>0</v>
      </c>
      <c r="EM229" s="1">
        <v>1.9841295142243169</v>
      </c>
      <c r="EN229" s="1">
        <v>-2.0021029448920681E-2</v>
      </c>
      <c r="EO229" s="1">
        <v>1.9322101127594879E-3</v>
      </c>
      <c r="EP229" s="1">
        <v>1</v>
      </c>
      <c r="EQ229" s="1">
        <v>1</v>
      </c>
      <c r="ER229" s="1">
        <v>6</v>
      </c>
      <c r="ES229" s="1" t="s">
        <v>423</v>
      </c>
      <c r="ET229" s="1">
        <v>2.9453900000000002</v>
      </c>
      <c r="EU229" s="1">
        <v>2.80118</v>
      </c>
      <c r="EV229" s="1">
        <v>0.17019799999999999</v>
      </c>
      <c r="EW229" s="1">
        <v>0.17518900000000001</v>
      </c>
      <c r="EX229" s="1">
        <v>0.11838600000000001</v>
      </c>
      <c r="EY229" s="1">
        <v>0.108099</v>
      </c>
      <c r="EZ229" s="1">
        <v>17097</v>
      </c>
      <c r="FA229" s="1">
        <v>17825.400000000001</v>
      </c>
      <c r="FB229" s="1">
        <v>23944.1</v>
      </c>
      <c r="FC229" s="1">
        <v>25132.799999999999</v>
      </c>
      <c r="FD229" s="1">
        <v>33777.699999999997</v>
      </c>
      <c r="FE229" s="1">
        <v>35786.5</v>
      </c>
      <c r="FF229" s="1">
        <v>43633.2</v>
      </c>
      <c r="FG229" s="1">
        <v>46452</v>
      </c>
      <c r="FH229" s="1">
        <v>2.0022000000000002</v>
      </c>
      <c r="FI229" s="1">
        <v>1.92533</v>
      </c>
      <c r="FJ229" s="1">
        <v>0.160437</v>
      </c>
      <c r="FK229" s="1">
        <v>0</v>
      </c>
      <c r="FL229" s="1">
        <v>29.049299999999999</v>
      </c>
      <c r="FM229" s="1">
        <v>999.9</v>
      </c>
      <c r="FN229" s="1">
        <v>69.2</v>
      </c>
      <c r="FO229" s="1">
        <v>31.6</v>
      </c>
      <c r="FP229" s="1">
        <v>32.455500000000001</v>
      </c>
      <c r="FQ229" s="1">
        <v>63.944000000000003</v>
      </c>
      <c r="FR229" s="1">
        <v>25.697099999999999</v>
      </c>
      <c r="FS229" s="1">
        <v>1</v>
      </c>
      <c r="FT229" s="1">
        <v>0.14558399999999999</v>
      </c>
      <c r="FU229" s="1">
        <v>-0.88677600000000001</v>
      </c>
      <c r="FV229" s="1">
        <v>20.320900000000002</v>
      </c>
      <c r="FW229" s="1">
        <v>5.2127999999999997</v>
      </c>
      <c r="FX229" s="1">
        <v>11.9039</v>
      </c>
      <c r="FY229" s="1">
        <v>5.0027499999999998</v>
      </c>
      <c r="FZ229" s="1">
        <v>3.2898200000000002</v>
      </c>
      <c r="GA229" s="1">
        <v>9999</v>
      </c>
      <c r="GB229" s="1">
        <v>9999</v>
      </c>
      <c r="GC229" s="1">
        <v>9999</v>
      </c>
      <c r="GD229" s="1">
        <v>999.9</v>
      </c>
      <c r="GE229" s="1">
        <v>1.85945</v>
      </c>
      <c r="GF229" s="1">
        <v>1.85439</v>
      </c>
      <c r="GG229" s="1">
        <v>1.85761</v>
      </c>
      <c r="GH229" s="1">
        <v>1.8560399999999999</v>
      </c>
      <c r="GI229" s="1">
        <v>1.8548500000000001</v>
      </c>
      <c r="GJ229" s="1">
        <v>1.8545400000000001</v>
      </c>
      <c r="GK229" s="1">
        <v>1.8531500000000001</v>
      </c>
      <c r="GL229" s="1">
        <v>1.85633</v>
      </c>
      <c r="GM229" s="1">
        <v>0</v>
      </c>
      <c r="GN229" s="1">
        <v>0</v>
      </c>
      <c r="GO229" s="1">
        <v>0</v>
      </c>
      <c r="GP229" s="1">
        <v>0</v>
      </c>
      <c r="GQ229" s="1" t="s">
        <v>358</v>
      </c>
      <c r="GR229" s="1" t="s">
        <v>359</v>
      </c>
      <c r="GS229" s="1" t="s">
        <v>360</v>
      </c>
      <c r="GT229" s="1" t="s">
        <v>360</v>
      </c>
      <c r="GU229" s="1" t="s">
        <v>360</v>
      </c>
      <c r="GV229" s="1" t="s">
        <v>360</v>
      </c>
      <c r="GW229" s="1">
        <v>0</v>
      </c>
      <c r="GX229" s="1">
        <v>100</v>
      </c>
      <c r="GY229" s="1">
        <v>100</v>
      </c>
      <c r="GZ229" s="1">
        <v>2.37</v>
      </c>
      <c r="HA229" s="1">
        <v>1.7999999999999999E-2</v>
      </c>
      <c r="HB229" s="1">
        <v>0.46748880523729403</v>
      </c>
      <c r="HC229" s="1">
        <v>2.678124759318837E-3</v>
      </c>
      <c r="HD229" s="1">
        <v>-9.3737611465157319E-7</v>
      </c>
      <c r="HE229" s="1">
        <v>1.3915637841753891E-10</v>
      </c>
      <c r="HF229" s="1">
        <v>-6.7805247810390282E-2</v>
      </c>
      <c r="HG229" s="1">
        <v>1.061361004592812E-2</v>
      </c>
      <c r="HH229" s="1">
        <v>-3.086644042041478E-4</v>
      </c>
      <c r="HI229" s="1">
        <v>1.24720902217549E-6</v>
      </c>
      <c r="HJ229" s="1">
        <v>1</v>
      </c>
      <c r="HK229" s="1">
        <v>2093</v>
      </c>
      <c r="HL229" s="1">
        <v>2</v>
      </c>
      <c r="HM229" s="1">
        <v>27</v>
      </c>
      <c r="HN229" s="1">
        <v>7.5</v>
      </c>
      <c r="HO229" s="1">
        <v>7.2</v>
      </c>
      <c r="HP229" s="1">
        <v>2.3071299999999999</v>
      </c>
      <c r="HQ229" s="1">
        <v>2.2924799999999999</v>
      </c>
      <c r="HR229" s="1">
        <v>1.4978</v>
      </c>
      <c r="HS229" s="1">
        <v>2.3034699999999999</v>
      </c>
      <c r="HT229" s="1">
        <v>1.5478499999999999</v>
      </c>
      <c r="HU229" s="1">
        <v>2.3278799999999999</v>
      </c>
      <c r="HV229" s="1">
        <v>35.197800000000001</v>
      </c>
      <c r="HW229" s="1">
        <v>15.287800000000001</v>
      </c>
      <c r="HX229" s="1">
        <v>18</v>
      </c>
      <c r="HY229" s="1">
        <v>501.70699999999999</v>
      </c>
      <c r="HZ229" s="1">
        <v>518.26700000000005</v>
      </c>
      <c r="IA229" s="1">
        <v>29.7179</v>
      </c>
      <c r="IB229" s="1">
        <v>29.029599999999999</v>
      </c>
      <c r="IC229" s="1">
        <v>30.000399999999999</v>
      </c>
      <c r="ID229" s="1">
        <v>28.821200000000001</v>
      </c>
      <c r="IE229" s="1">
        <v>28.914999999999999</v>
      </c>
      <c r="IF229" s="1">
        <v>46.241300000000003</v>
      </c>
      <c r="IG229" s="1">
        <v>28.642700000000001</v>
      </c>
      <c r="IH229" s="1">
        <v>76.286100000000005</v>
      </c>
      <c r="II229" s="1">
        <v>29.7347</v>
      </c>
      <c r="IJ229" s="1">
        <v>1106.4100000000001</v>
      </c>
      <c r="IK229" s="1">
        <v>23.903400000000001</v>
      </c>
      <c r="IL229" s="1">
        <v>100.917</v>
      </c>
      <c r="IM229" s="1">
        <v>100.679</v>
      </c>
      <c r="IN229" s="1" t="s">
        <v>365</v>
      </c>
    </row>
    <row r="230" spans="1:248" ht="15.75" customHeight="1" x14ac:dyDescent="0.3">
      <c r="A230" s="1">
        <v>214</v>
      </c>
      <c r="B230" s="1">
        <v>1660484595.0999999</v>
      </c>
      <c r="C230" s="1">
        <v>466</v>
      </c>
      <c r="D230" s="1" t="s">
        <v>778</v>
      </c>
      <c r="E230" s="1" t="s">
        <v>779</v>
      </c>
      <c r="F230" s="1">
        <v>1</v>
      </c>
      <c r="G230" s="1" t="s">
        <v>349</v>
      </c>
      <c r="H230" s="1" t="s">
        <v>350</v>
      </c>
      <c r="I230" s="1" t="s">
        <v>351</v>
      </c>
      <c r="J230" s="1" t="s">
        <v>352</v>
      </c>
      <c r="K230" s="1" t="s">
        <v>353</v>
      </c>
      <c r="L230" s="1" t="s">
        <v>349</v>
      </c>
      <c r="M230" s="1" t="s">
        <v>354</v>
      </c>
      <c r="N230" s="1">
        <v>1660484587.466666</v>
      </c>
      <c r="O230" s="1">
        <f t="shared" si="0"/>
        <v>2.8515225625060257E-3</v>
      </c>
      <c r="P230" s="1">
        <f t="shared" si="1"/>
        <v>2.8515225625060259</v>
      </c>
      <c r="Q230" s="1">
        <f t="shared" si="2"/>
        <v>5.515292240559857</v>
      </c>
      <c r="R230" s="1">
        <f t="shared" si="3"/>
        <v>990.64386666666655</v>
      </c>
      <c r="S230" s="1">
        <f t="shared" si="4"/>
        <v>895.83182895205368</v>
      </c>
      <c r="T230" s="1">
        <f t="shared" si="5"/>
        <v>89.255884322341871</v>
      </c>
      <c r="U230" s="1">
        <f t="shared" si="6"/>
        <v>98.702447836969938</v>
      </c>
      <c r="V230" s="1">
        <f t="shared" si="7"/>
        <v>0.14164977966167494</v>
      </c>
      <c r="W230" s="1">
        <f t="shared" si="8"/>
        <v>2.9221021982814346</v>
      </c>
      <c r="X230" s="1">
        <f t="shared" si="9"/>
        <v>0.1379427174732186</v>
      </c>
      <c r="Y230" s="1">
        <f t="shared" si="10"/>
        <v>8.6539182609860821E-2</v>
      </c>
      <c r="Z230" s="1">
        <f t="shared" si="11"/>
        <v>321.51386360000004</v>
      </c>
      <c r="AA230" s="1">
        <f t="shared" si="12"/>
        <v>32.141727216211081</v>
      </c>
      <c r="AB230" s="1">
        <f t="shared" si="13"/>
        <v>31.665826666666661</v>
      </c>
      <c r="AC230" s="1">
        <f t="shared" si="14"/>
        <v>4.6855055514165214</v>
      </c>
      <c r="AD230" s="1">
        <f t="shared" si="15"/>
        <v>59.940128555670505</v>
      </c>
      <c r="AE230" s="1">
        <f t="shared" si="16"/>
        <v>2.7022383088612516</v>
      </c>
      <c r="AF230" s="1">
        <f t="shared" si="17"/>
        <v>4.5082290845464197</v>
      </c>
      <c r="AG230" s="1">
        <f t="shared" si="18"/>
        <v>1.9832672425552698</v>
      </c>
      <c r="AH230" s="1">
        <f t="shared" si="19"/>
        <v>-125.75214500651573</v>
      </c>
      <c r="AI230" s="1">
        <f t="shared" si="20"/>
        <v>-106.82121404532512</v>
      </c>
      <c r="AJ230" s="1">
        <f t="shared" si="21"/>
        <v>-8.2355841818004833</v>
      </c>
      <c r="AK230" s="1">
        <f t="shared" si="22"/>
        <v>80.704920366358692</v>
      </c>
      <c r="AL230" s="1">
        <f t="shared" si="23"/>
        <v>36.676440431522551</v>
      </c>
      <c r="AM230" s="1">
        <f t="shared" si="24"/>
        <v>2.858373985490843</v>
      </c>
      <c r="AN230" s="1">
        <f t="shared" si="25"/>
        <v>5.515292240559857</v>
      </c>
      <c r="AO230" s="1">
        <v>1086.8226815076771</v>
      </c>
      <c r="AP230" s="1">
        <v>1054.171878787879</v>
      </c>
      <c r="AQ230" s="1">
        <v>5.059672948385991</v>
      </c>
      <c r="AR230" s="1">
        <v>64.973285806085684</v>
      </c>
      <c r="AS230" s="1">
        <f t="shared" si="26"/>
        <v>2.8515225625060259</v>
      </c>
      <c r="AT230" s="1">
        <v>23.801841069810571</v>
      </c>
      <c r="AU230" s="1">
        <v>27.12950121212122</v>
      </c>
      <c r="AV230" s="1">
        <v>5.1898096239176571E-5</v>
      </c>
      <c r="AW230" s="1">
        <v>82.278735908204425</v>
      </c>
      <c r="AX230" s="1">
        <v>0</v>
      </c>
      <c r="AY230" s="1">
        <v>0</v>
      </c>
      <c r="AZ230" s="1">
        <f t="shared" si="27"/>
        <v>1</v>
      </c>
      <c r="BA230" s="1">
        <f t="shared" si="28"/>
        <v>0</v>
      </c>
      <c r="BB230" s="1">
        <f t="shared" si="29"/>
        <v>51961.411575316888</v>
      </c>
      <c r="BC230" s="1">
        <f t="shared" si="30"/>
        <v>1999.99</v>
      </c>
      <c r="BD230" s="1">
        <f t="shared" si="31"/>
        <v>1681.1913199999999</v>
      </c>
      <c r="BE230" s="1">
        <f t="shared" si="32"/>
        <v>0.840599862999315</v>
      </c>
      <c r="BF230" s="1">
        <f t="shared" si="33"/>
        <v>0.16075773558867795</v>
      </c>
      <c r="BG230" s="1">
        <v>6</v>
      </c>
      <c r="BH230" s="1">
        <v>0.5</v>
      </c>
      <c r="BI230" s="1" t="s">
        <v>355</v>
      </c>
      <c r="BJ230" s="1">
        <v>2</v>
      </c>
      <c r="BK230" s="1" t="b">
        <v>1</v>
      </c>
      <c r="BL230" s="1">
        <v>1660484587.466666</v>
      </c>
      <c r="BM230" s="1">
        <v>990.64386666666655</v>
      </c>
      <c r="BN230" s="1">
        <v>1038.0393333333329</v>
      </c>
      <c r="BO230" s="1">
        <v>27.121473333333331</v>
      </c>
      <c r="BP230" s="1">
        <v>23.78545333333334</v>
      </c>
      <c r="BQ230" s="1">
        <v>988.31093333333342</v>
      </c>
      <c r="BR230" s="1">
        <v>27.103533333333331</v>
      </c>
      <c r="BS230" s="1">
        <v>500.15</v>
      </c>
      <c r="BT230" s="1">
        <v>99.53458000000002</v>
      </c>
      <c r="BU230" s="1">
        <v>0.10006284</v>
      </c>
      <c r="BV230" s="1">
        <v>30.987753333333341</v>
      </c>
      <c r="BW230" s="1">
        <v>31.665826666666661</v>
      </c>
      <c r="BX230" s="1">
        <v>999.89999999999986</v>
      </c>
      <c r="BY230" s="1">
        <v>0</v>
      </c>
      <c r="BZ230" s="1">
        <v>0</v>
      </c>
      <c r="CA230" s="1">
        <v>10004.168</v>
      </c>
      <c r="CB230" s="1">
        <v>0</v>
      </c>
      <c r="CC230" s="1">
        <v>180.78306666666671</v>
      </c>
      <c r="CD230" s="1">
        <v>-47.395306666666663</v>
      </c>
      <c r="CE230" s="1">
        <v>1018.260533333333</v>
      </c>
      <c r="CF230" s="1">
        <v>1063.3313333333331</v>
      </c>
      <c r="CG230" s="1">
        <v>3.3360193333333328</v>
      </c>
      <c r="CH230" s="1">
        <v>1038.0393333333329</v>
      </c>
      <c r="CI230" s="1">
        <v>23.78545333333334</v>
      </c>
      <c r="CJ230" s="1">
        <v>2.699526000000001</v>
      </c>
      <c r="CK230" s="1">
        <v>2.3674766666666671</v>
      </c>
      <c r="CL230" s="1">
        <v>22.282219999999999</v>
      </c>
      <c r="CM230" s="1">
        <v>20.14299333333333</v>
      </c>
      <c r="CN230" s="1">
        <v>1999.99</v>
      </c>
      <c r="CO230" s="1">
        <v>0.98000400000000021</v>
      </c>
      <c r="CP230" s="1">
        <v>1.999646666666666E-2</v>
      </c>
      <c r="CQ230" s="1">
        <v>0</v>
      </c>
      <c r="CR230" s="1">
        <v>2.7757999999999989</v>
      </c>
      <c r="CS230" s="1">
        <v>0</v>
      </c>
      <c r="CT230" s="1">
        <v>32812.41333333333</v>
      </c>
      <c r="CU230" s="1">
        <v>17412.240000000002</v>
      </c>
      <c r="CV230" s="1">
        <v>39.186999999999998</v>
      </c>
      <c r="CW230" s="1">
        <v>40.141533333333342</v>
      </c>
      <c r="CX230" s="1">
        <v>39.125</v>
      </c>
      <c r="CY230" s="1">
        <v>38.6374</v>
      </c>
      <c r="CZ230" s="1">
        <v>39.391533333333342</v>
      </c>
      <c r="DA230" s="1">
        <v>1959.999333333333</v>
      </c>
      <c r="DB230" s="1">
        <v>39.990666666666669</v>
      </c>
      <c r="DC230" s="1">
        <v>0</v>
      </c>
      <c r="DD230" s="1">
        <v>1660484592.8</v>
      </c>
      <c r="DE230" s="1">
        <v>0</v>
      </c>
      <c r="DF230" s="1">
        <v>1660484159.0999999</v>
      </c>
      <c r="DG230" s="1" t="s">
        <v>356</v>
      </c>
      <c r="DH230" s="1">
        <v>1660484145.0999999</v>
      </c>
      <c r="DI230" s="1">
        <v>1660484159.0999999</v>
      </c>
      <c r="DJ230" s="1">
        <v>1</v>
      </c>
      <c r="DK230" s="1">
        <v>6.3E-2</v>
      </c>
      <c r="DL230" s="1">
        <v>-2.8000000000000001E-2</v>
      </c>
      <c r="DM230" s="1">
        <v>1.395</v>
      </c>
      <c r="DN230" s="1">
        <v>2.7E-2</v>
      </c>
      <c r="DO230" s="1">
        <v>400</v>
      </c>
      <c r="DP230" s="1">
        <v>24</v>
      </c>
      <c r="DQ230" s="1">
        <v>0.47</v>
      </c>
      <c r="DR230" s="1">
        <v>0.03</v>
      </c>
      <c r="DS230" s="1">
        <v>5.4427417101934994</v>
      </c>
      <c r="DT230" s="1">
        <v>0.94013479800734767</v>
      </c>
      <c r="DU230" s="1">
        <v>9.3082171113845383E-2</v>
      </c>
      <c r="DV230" s="1">
        <v>0</v>
      </c>
      <c r="DW230" s="1">
        <v>36.71970210676681</v>
      </c>
      <c r="DX230" s="1">
        <v>-3.6373269593887581</v>
      </c>
      <c r="DY230" s="1">
        <v>0.43299378048562093</v>
      </c>
      <c r="DZ230" s="1">
        <v>0</v>
      </c>
      <c r="EA230" s="1">
        <v>-47.432774193548383</v>
      </c>
      <c r="EB230" s="1">
        <v>3.0736790322580538</v>
      </c>
      <c r="EC230" s="1">
        <v>0.48180745449296919</v>
      </c>
      <c r="ED230" s="1">
        <v>0</v>
      </c>
      <c r="EE230" s="1">
        <v>889.25668997627554</v>
      </c>
      <c r="EF230" s="1">
        <v>272.70295465543308</v>
      </c>
      <c r="EG230" s="1">
        <v>19.689649671383268</v>
      </c>
      <c r="EH230" s="1">
        <v>0</v>
      </c>
      <c r="EI230" s="1">
        <v>3.3480929268292678</v>
      </c>
      <c r="EJ230" s="1">
        <v>-0.20117874564459751</v>
      </c>
      <c r="EK230" s="1">
        <v>2.0316822807581049E-2</v>
      </c>
      <c r="EL230" s="1">
        <v>0</v>
      </c>
      <c r="EM230" s="1">
        <v>1.9841295142243169</v>
      </c>
      <c r="EN230" s="1">
        <v>-2.0021029448920681E-2</v>
      </c>
      <c r="EO230" s="1">
        <v>1.9322101127594879E-3</v>
      </c>
      <c r="EP230" s="1">
        <v>1</v>
      </c>
      <c r="EQ230" s="1">
        <v>1</v>
      </c>
      <c r="ER230" s="1">
        <v>6</v>
      </c>
      <c r="ES230" s="1" t="s">
        <v>423</v>
      </c>
      <c r="ET230" s="1">
        <v>2.9455900000000002</v>
      </c>
      <c r="EU230" s="1">
        <v>2.8010299999999999</v>
      </c>
      <c r="EV230" s="1">
        <v>0.170713</v>
      </c>
      <c r="EW230" s="1">
        <v>0.175703</v>
      </c>
      <c r="EX230" s="1">
        <v>0.118393</v>
      </c>
      <c r="EY230" s="1">
        <v>0.10814699999999999</v>
      </c>
      <c r="EZ230" s="1">
        <v>17086.400000000001</v>
      </c>
      <c r="FA230" s="1">
        <v>17814.2</v>
      </c>
      <c r="FB230" s="1">
        <v>23944.1</v>
      </c>
      <c r="FC230" s="1">
        <v>25132.6</v>
      </c>
      <c r="FD230" s="1">
        <v>33777.4</v>
      </c>
      <c r="FE230" s="1">
        <v>35784.400000000001</v>
      </c>
      <c r="FF230" s="1">
        <v>43633.2</v>
      </c>
      <c r="FG230" s="1">
        <v>46451.7</v>
      </c>
      <c r="FH230" s="1">
        <v>2.0023</v>
      </c>
      <c r="FI230" s="1">
        <v>1.92533</v>
      </c>
      <c r="FJ230" s="1">
        <v>0.160057</v>
      </c>
      <c r="FK230" s="1">
        <v>0</v>
      </c>
      <c r="FL230" s="1">
        <v>29.049499999999998</v>
      </c>
      <c r="FM230" s="1">
        <v>999.9</v>
      </c>
      <c r="FN230" s="1">
        <v>69.2</v>
      </c>
      <c r="FO230" s="1">
        <v>31.6</v>
      </c>
      <c r="FP230" s="1">
        <v>32.454700000000003</v>
      </c>
      <c r="FQ230" s="1">
        <v>63.844000000000001</v>
      </c>
      <c r="FR230" s="1">
        <v>25.4207</v>
      </c>
      <c r="FS230" s="1">
        <v>1</v>
      </c>
      <c r="FT230" s="1">
        <v>0.145561</v>
      </c>
      <c r="FU230" s="1">
        <v>-0.82694999999999996</v>
      </c>
      <c r="FV230" s="1">
        <v>20.321100000000001</v>
      </c>
      <c r="FW230" s="1">
        <v>5.2125000000000004</v>
      </c>
      <c r="FX230" s="1">
        <v>11.9038</v>
      </c>
      <c r="FY230" s="1">
        <v>5.0026000000000002</v>
      </c>
      <c r="FZ230" s="1">
        <v>3.2898000000000001</v>
      </c>
      <c r="GA230" s="1">
        <v>9999</v>
      </c>
      <c r="GB230" s="1">
        <v>9999</v>
      </c>
      <c r="GC230" s="1">
        <v>9999</v>
      </c>
      <c r="GD230" s="1">
        <v>999.9</v>
      </c>
      <c r="GE230" s="1">
        <v>1.85945</v>
      </c>
      <c r="GF230" s="1">
        <v>1.85439</v>
      </c>
      <c r="GG230" s="1">
        <v>1.85761</v>
      </c>
      <c r="GH230" s="1">
        <v>1.85605</v>
      </c>
      <c r="GI230" s="1">
        <v>1.8548500000000001</v>
      </c>
      <c r="GJ230" s="1">
        <v>1.8545400000000001</v>
      </c>
      <c r="GK230" s="1">
        <v>1.8531500000000001</v>
      </c>
      <c r="GL230" s="1">
        <v>1.8563400000000001</v>
      </c>
      <c r="GM230" s="1">
        <v>0</v>
      </c>
      <c r="GN230" s="1">
        <v>0</v>
      </c>
      <c r="GO230" s="1">
        <v>0</v>
      </c>
      <c r="GP230" s="1">
        <v>0</v>
      </c>
      <c r="GQ230" s="1" t="s">
        <v>358</v>
      </c>
      <c r="GR230" s="1" t="s">
        <v>359</v>
      </c>
      <c r="GS230" s="1" t="s">
        <v>360</v>
      </c>
      <c r="GT230" s="1" t="s">
        <v>360</v>
      </c>
      <c r="GU230" s="1" t="s">
        <v>360</v>
      </c>
      <c r="GV230" s="1" t="s">
        <v>360</v>
      </c>
      <c r="GW230" s="1">
        <v>0</v>
      </c>
      <c r="GX230" s="1">
        <v>100</v>
      </c>
      <c r="GY230" s="1">
        <v>100</v>
      </c>
      <c r="GZ230" s="1">
        <v>2.38</v>
      </c>
      <c r="HA230" s="1">
        <v>1.7899999999999999E-2</v>
      </c>
      <c r="HB230" s="1">
        <v>0.46748880523729403</v>
      </c>
      <c r="HC230" s="1">
        <v>2.678124759318837E-3</v>
      </c>
      <c r="HD230" s="1">
        <v>-9.3737611465157319E-7</v>
      </c>
      <c r="HE230" s="1">
        <v>1.3915637841753891E-10</v>
      </c>
      <c r="HF230" s="1">
        <v>-6.7805247810390282E-2</v>
      </c>
      <c r="HG230" s="1">
        <v>1.061361004592812E-2</v>
      </c>
      <c r="HH230" s="1">
        <v>-3.086644042041478E-4</v>
      </c>
      <c r="HI230" s="1">
        <v>1.24720902217549E-6</v>
      </c>
      <c r="HJ230" s="1">
        <v>1</v>
      </c>
      <c r="HK230" s="1">
        <v>2093</v>
      </c>
      <c r="HL230" s="1">
        <v>2</v>
      </c>
      <c r="HM230" s="1">
        <v>27</v>
      </c>
      <c r="HN230" s="1">
        <v>7.5</v>
      </c>
      <c r="HO230" s="1">
        <v>7.3</v>
      </c>
      <c r="HP230" s="1">
        <v>2.3168899999999999</v>
      </c>
      <c r="HQ230" s="1">
        <v>2.2766099999999998</v>
      </c>
      <c r="HR230" s="1">
        <v>1.4978</v>
      </c>
      <c r="HS230" s="1">
        <v>2.3034699999999999</v>
      </c>
      <c r="HT230" s="1">
        <v>1.5478499999999999</v>
      </c>
      <c r="HU230" s="1">
        <v>2.32056</v>
      </c>
      <c r="HV230" s="1">
        <v>35.197800000000001</v>
      </c>
      <c r="HW230" s="1">
        <v>15.2966</v>
      </c>
      <c r="HX230" s="1">
        <v>18</v>
      </c>
      <c r="HY230" s="1">
        <v>501.77199999999999</v>
      </c>
      <c r="HZ230" s="1">
        <v>518.27300000000002</v>
      </c>
      <c r="IA230" s="1">
        <v>29.736000000000001</v>
      </c>
      <c r="IB230" s="1">
        <v>29.0304</v>
      </c>
      <c r="IC230" s="1">
        <v>30.000299999999999</v>
      </c>
      <c r="ID230" s="1">
        <v>28.821999999999999</v>
      </c>
      <c r="IE230" s="1">
        <v>28.915700000000001</v>
      </c>
      <c r="IF230" s="1">
        <v>46.475299999999997</v>
      </c>
      <c r="IG230" s="1">
        <v>28.642700000000001</v>
      </c>
      <c r="IH230" s="1">
        <v>75.9071</v>
      </c>
      <c r="II230" s="1">
        <v>29.7347</v>
      </c>
      <c r="IJ230" s="1">
        <v>1106.4100000000001</v>
      </c>
      <c r="IK230" s="1">
        <v>23.9024</v>
      </c>
      <c r="IL230" s="1">
        <v>100.917</v>
      </c>
      <c r="IM230" s="1">
        <v>100.679</v>
      </c>
      <c r="IN230" s="1" t="s">
        <v>365</v>
      </c>
    </row>
    <row r="231" spans="1:248" ht="15.75" customHeight="1" x14ac:dyDescent="0.3">
      <c r="A231" s="1">
        <v>215</v>
      </c>
      <c r="B231" s="1">
        <v>1660484596.0999999</v>
      </c>
      <c r="C231" s="1">
        <v>467</v>
      </c>
      <c r="D231" s="1" t="s">
        <v>780</v>
      </c>
      <c r="E231" s="1" t="s">
        <v>781</v>
      </c>
      <c r="F231" s="1">
        <v>1</v>
      </c>
      <c r="G231" s="1" t="s">
        <v>349</v>
      </c>
      <c r="H231" s="1" t="s">
        <v>350</v>
      </c>
      <c r="I231" s="1" t="s">
        <v>351</v>
      </c>
      <c r="J231" s="1" t="s">
        <v>352</v>
      </c>
      <c r="K231" s="1" t="s">
        <v>353</v>
      </c>
      <c r="L231" s="1" t="s">
        <v>349</v>
      </c>
      <c r="M231" s="1" t="s">
        <v>354</v>
      </c>
      <c r="N231" s="1">
        <v>1660484587.9749999</v>
      </c>
      <c r="O231" s="1">
        <f t="shared" si="0"/>
        <v>2.8518112869163324E-3</v>
      </c>
      <c r="P231" s="1">
        <f t="shared" si="1"/>
        <v>2.8518112869163326</v>
      </c>
      <c r="Q231" s="1">
        <f t="shared" si="2"/>
        <v>5.5974007145980398</v>
      </c>
      <c r="R231" s="1">
        <f t="shared" si="3"/>
        <v>993.13237499999991</v>
      </c>
      <c r="S231" s="1">
        <f t="shared" si="4"/>
        <v>897.32670686192546</v>
      </c>
      <c r="T231" s="1">
        <f t="shared" si="5"/>
        <v>89.40460822723746</v>
      </c>
      <c r="U231" s="1">
        <f t="shared" si="6"/>
        <v>98.950148508533545</v>
      </c>
      <c r="V231" s="1">
        <f t="shared" si="7"/>
        <v>0.14168613824802517</v>
      </c>
      <c r="W231" s="1">
        <f t="shared" si="8"/>
        <v>2.9219841287836594</v>
      </c>
      <c r="X231" s="1">
        <f t="shared" si="9"/>
        <v>0.13797705395182991</v>
      </c>
      <c r="Y231" s="1">
        <f t="shared" si="10"/>
        <v>8.6560817844303931E-2</v>
      </c>
      <c r="Z231" s="1">
        <f t="shared" si="11"/>
        <v>321.51465918749994</v>
      </c>
      <c r="AA231" s="1">
        <f t="shared" si="12"/>
        <v>32.141453265573439</v>
      </c>
      <c r="AB231" s="1">
        <f t="shared" si="13"/>
        <v>31.664937500000001</v>
      </c>
      <c r="AC231" s="1">
        <f t="shared" si="14"/>
        <v>4.685269169147019</v>
      </c>
      <c r="AD231" s="1">
        <f t="shared" si="15"/>
        <v>59.942294976398934</v>
      </c>
      <c r="AE231" s="1">
        <f t="shared" si="16"/>
        <v>2.7022979021239411</v>
      </c>
      <c r="AF231" s="1">
        <f t="shared" si="17"/>
        <v>4.5081655668804741</v>
      </c>
      <c r="AG231" s="1">
        <f t="shared" si="18"/>
        <v>1.9829712670230779</v>
      </c>
      <c r="AH231" s="1">
        <f t="shared" si="19"/>
        <v>-125.76487775301025</v>
      </c>
      <c r="AI231" s="1">
        <f t="shared" si="20"/>
        <v>-106.7157504697182</v>
      </c>
      <c r="AJ231" s="1">
        <f t="shared" si="21"/>
        <v>-8.2277396178004061</v>
      </c>
      <c r="AK231" s="1">
        <f t="shared" si="22"/>
        <v>80.806291346971094</v>
      </c>
      <c r="AL231" s="1">
        <f t="shared" si="23"/>
        <v>36.697002412266016</v>
      </c>
      <c r="AM231" s="1">
        <f t="shared" si="24"/>
        <v>2.8562563761978321</v>
      </c>
      <c r="AN231" s="1">
        <f t="shared" si="25"/>
        <v>5.5974007145980398</v>
      </c>
      <c r="AO231" s="1">
        <v>1091.962619178739</v>
      </c>
      <c r="AP231" s="1">
        <v>1059.2085454545449</v>
      </c>
      <c r="AQ231" s="1">
        <v>5.0601085630075824</v>
      </c>
      <c r="AR231" s="1">
        <v>64.973285806085684</v>
      </c>
      <c r="AS231" s="1">
        <f t="shared" si="26"/>
        <v>2.8518112869163326</v>
      </c>
      <c r="AT231" s="1">
        <v>23.804437594466219</v>
      </c>
      <c r="AU231" s="1">
        <v>27.132396969696948</v>
      </c>
      <c r="AV231" s="1">
        <v>5.8700298098232497E-5</v>
      </c>
      <c r="AW231" s="1">
        <v>82.278735908204425</v>
      </c>
      <c r="AX231" s="1">
        <v>0</v>
      </c>
      <c r="AY231" s="1">
        <v>0</v>
      </c>
      <c r="AZ231" s="1">
        <f t="shared" si="27"/>
        <v>1</v>
      </c>
      <c r="BA231" s="1">
        <f t="shared" si="28"/>
        <v>0</v>
      </c>
      <c r="BB231" s="1">
        <f t="shared" si="29"/>
        <v>51958.090353878782</v>
      </c>
      <c r="BC231" s="1">
        <f t="shared" si="30"/>
        <v>1999.9949999999999</v>
      </c>
      <c r="BD231" s="1">
        <f t="shared" si="31"/>
        <v>1681.19551875</v>
      </c>
      <c r="BE231" s="1">
        <f t="shared" si="32"/>
        <v>0.84059986087465222</v>
      </c>
      <c r="BF231" s="1">
        <f t="shared" si="33"/>
        <v>0.1607577314880787</v>
      </c>
      <c r="BG231" s="1">
        <v>6</v>
      </c>
      <c r="BH231" s="1">
        <v>0.5</v>
      </c>
      <c r="BI231" s="1" t="s">
        <v>355</v>
      </c>
      <c r="BJ231" s="1">
        <v>2</v>
      </c>
      <c r="BK231" s="1" t="b">
        <v>1</v>
      </c>
      <c r="BL231" s="1">
        <v>1660484587.9749999</v>
      </c>
      <c r="BM231" s="1">
        <v>993.13237499999991</v>
      </c>
      <c r="BN231" s="1">
        <v>1040.5587499999999</v>
      </c>
      <c r="BO231" s="1">
        <v>27.122137500000001</v>
      </c>
      <c r="BP231" s="1">
        <v>23.788575000000002</v>
      </c>
      <c r="BQ231" s="1">
        <v>990.79649999999992</v>
      </c>
      <c r="BR231" s="1">
        <v>27.104199999999999</v>
      </c>
      <c r="BS231" s="1">
        <v>500.14756249999999</v>
      </c>
      <c r="BT231" s="1">
        <v>99.534350000000003</v>
      </c>
      <c r="BU231" s="1">
        <v>0.10005020625</v>
      </c>
      <c r="BV231" s="1">
        <v>30.987506249999999</v>
      </c>
      <c r="BW231" s="1">
        <v>31.664937500000001</v>
      </c>
      <c r="BX231" s="1">
        <v>999.9</v>
      </c>
      <c r="BY231" s="1">
        <v>0</v>
      </c>
      <c r="BZ231" s="1">
        <v>0</v>
      </c>
      <c r="CA231" s="1">
        <v>10003.516874999999</v>
      </c>
      <c r="CB231" s="1">
        <v>0</v>
      </c>
      <c r="CC231" s="1">
        <v>177.82962499999999</v>
      </c>
      <c r="CD231" s="1">
        <v>-47.425968750000003</v>
      </c>
      <c r="CE231" s="1">
        <v>1020.81925</v>
      </c>
      <c r="CF231" s="1">
        <v>1065.9156250000001</v>
      </c>
      <c r="CG231" s="1">
        <v>3.3335643749999999</v>
      </c>
      <c r="CH231" s="1">
        <v>1040.5587499999999</v>
      </c>
      <c r="CI231" s="1">
        <v>23.788575000000002</v>
      </c>
      <c r="CJ231" s="1">
        <v>2.6995856250000001</v>
      </c>
      <c r="CK231" s="1">
        <v>2.3677818749999999</v>
      </c>
      <c r="CL231" s="1">
        <v>22.282587500000002</v>
      </c>
      <c r="CM231" s="1">
        <v>20.145074999999999</v>
      </c>
      <c r="CN231" s="1">
        <v>1999.9949999999999</v>
      </c>
      <c r="CO231" s="1">
        <v>0.98000406250000005</v>
      </c>
      <c r="CP231" s="1">
        <v>1.9996406250000001E-2</v>
      </c>
      <c r="CQ231" s="1">
        <v>0</v>
      </c>
      <c r="CR231" s="1">
        <v>2.7253124999999998</v>
      </c>
      <c r="CS231" s="1">
        <v>0</v>
      </c>
      <c r="CT231" s="1">
        <v>32810.8125</v>
      </c>
      <c r="CU231" s="1">
        <v>17412.287499999999</v>
      </c>
      <c r="CV231" s="1">
        <v>39.186999999999998</v>
      </c>
      <c r="CW231" s="1">
        <v>40.144374999999997</v>
      </c>
      <c r="CX231" s="1">
        <v>39.125</v>
      </c>
      <c r="CY231" s="1">
        <v>38.640500000000003</v>
      </c>
      <c r="CZ231" s="1">
        <v>39.394374999999997</v>
      </c>
      <c r="DA231" s="1">
        <v>1960.004375</v>
      </c>
      <c r="DB231" s="1">
        <v>39.990625000000009</v>
      </c>
      <c r="DC231" s="1">
        <v>0</v>
      </c>
      <c r="DD231" s="1">
        <v>1660484594</v>
      </c>
      <c r="DE231" s="1">
        <v>0</v>
      </c>
      <c r="DF231" s="1">
        <v>1660484159.0999999</v>
      </c>
      <c r="DG231" s="1" t="s">
        <v>356</v>
      </c>
      <c r="DH231" s="1">
        <v>1660484145.0999999</v>
      </c>
      <c r="DI231" s="1">
        <v>1660484159.0999999</v>
      </c>
      <c r="DJ231" s="1">
        <v>1</v>
      </c>
      <c r="DK231" s="1">
        <v>6.3E-2</v>
      </c>
      <c r="DL231" s="1">
        <v>-2.8000000000000001E-2</v>
      </c>
      <c r="DM231" s="1">
        <v>1.395</v>
      </c>
      <c r="DN231" s="1">
        <v>2.7E-2</v>
      </c>
      <c r="DO231" s="1">
        <v>400</v>
      </c>
      <c r="DP231" s="1">
        <v>24</v>
      </c>
      <c r="DQ231" s="1">
        <v>0.47</v>
      </c>
      <c r="DR231" s="1">
        <v>0.03</v>
      </c>
      <c r="DS231" s="1">
        <v>5.4516720445708833</v>
      </c>
      <c r="DT231" s="1">
        <v>1.075262157842567</v>
      </c>
      <c r="DU231" s="1">
        <v>9.6528927009633822E-2</v>
      </c>
      <c r="DV231" s="1">
        <v>0</v>
      </c>
      <c r="DW231" s="1">
        <v>36.692766409474821</v>
      </c>
      <c r="DX231" s="1">
        <v>-1.939417042465972</v>
      </c>
      <c r="DY231" s="1">
        <v>0.39468855189351371</v>
      </c>
      <c r="DZ231" s="1">
        <v>0</v>
      </c>
      <c r="EA231" s="1">
        <v>-47.374703333333343</v>
      </c>
      <c r="EB231" s="1">
        <v>0.16568542825345539</v>
      </c>
      <c r="EC231" s="1">
        <v>0.42990146505397631</v>
      </c>
      <c r="ED231" s="1">
        <v>1</v>
      </c>
      <c r="EE231" s="1">
        <v>895.08215661842928</v>
      </c>
      <c r="EF231" s="1">
        <v>270.35015787793839</v>
      </c>
      <c r="EG231" s="1">
        <v>20.1634216551574</v>
      </c>
      <c r="EH231" s="1">
        <v>0</v>
      </c>
      <c r="EI231" s="1">
        <v>3.3425690000000001</v>
      </c>
      <c r="EJ231" s="1">
        <v>-0.21163677298311551</v>
      </c>
      <c r="EK231" s="1">
        <v>2.0786956944199391E-2</v>
      </c>
      <c r="EL231" s="1">
        <v>0</v>
      </c>
      <c r="EM231" s="1">
        <v>1.9835414615088121</v>
      </c>
      <c r="EN231" s="1">
        <v>-1.929485114502549E-2</v>
      </c>
      <c r="EO231" s="1">
        <v>1.8954583952877681E-3</v>
      </c>
      <c r="EP231" s="1">
        <v>1</v>
      </c>
      <c r="EQ231" s="1">
        <v>2</v>
      </c>
      <c r="ER231" s="1">
        <v>6</v>
      </c>
      <c r="ES231" s="1" t="s">
        <v>384</v>
      </c>
      <c r="ET231" s="1">
        <v>2.9453399999999998</v>
      </c>
      <c r="EU231" s="1">
        <v>2.8009599999999999</v>
      </c>
      <c r="EV231" s="1">
        <v>0.171235</v>
      </c>
      <c r="EW231" s="1">
        <v>0.17621999999999999</v>
      </c>
      <c r="EX231" s="1">
        <v>0.11840299999999999</v>
      </c>
      <c r="EY231" s="1">
        <v>0.108207</v>
      </c>
      <c r="EZ231" s="1">
        <v>17075.599999999999</v>
      </c>
      <c r="FA231" s="1">
        <v>17802.900000000001</v>
      </c>
      <c r="FB231" s="1">
        <v>23944</v>
      </c>
      <c r="FC231" s="1">
        <v>25132.400000000001</v>
      </c>
      <c r="FD231" s="1">
        <v>33776.9</v>
      </c>
      <c r="FE231" s="1">
        <v>35781.699999999997</v>
      </c>
      <c r="FF231" s="1">
        <v>43633</v>
      </c>
      <c r="FG231" s="1">
        <v>46451.199999999997</v>
      </c>
      <c r="FH231" s="1">
        <v>2.0021499999999999</v>
      </c>
      <c r="FI231" s="1">
        <v>1.9252800000000001</v>
      </c>
      <c r="FJ231" s="1">
        <v>0.15992999999999999</v>
      </c>
      <c r="FK231" s="1">
        <v>0</v>
      </c>
      <c r="FL231" s="1">
        <v>29.05</v>
      </c>
      <c r="FM231" s="1">
        <v>999.9</v>
      </c>
      <c r="FN231" s="1">
        <v>69.2</v>
      </c>
      <c r="FO231" s="1">
        <v>31.6</v>
      </c>
      <c r="FP231" s="1">
        <v>32.457799999999999</v>
      </c>
      <c r="FQ231" s="1">
        <v>63.834000000000003</v>
      </c>
      <c r="FR231" s="1">
        <v>25.801300000000001</v>
      </c>
      <c r="FS231" s="1">
        <v>1</v>
      </c>
      <c r="FT231" s="1">
        <v>0.14560699999999999</v>
      </c>
      <c r="FU231" s="1">
        <v>-0.78754100000000005</v>
      </c>
      <c r="FV231" s="1">
        <v>20.321300000000001</v>
      </c>
      <c r="FW231" s="1">
        <v>5.2125000000000004</v>
      </c>
      <c r="FX231" s="1">
        <v>11.903499999999999</v>
      </c>
      <c r="FY231" s="1">
        <v>5.0026000000000002</v>
      </c>
      <c r="FZ231" s="1">
        <v>3.2898200000000002</v>
      </c>
      <c r="GA231" s="1">
        <v>9999</v>
      </c>
      <c r="GB231" s="1">
        <v>9999</v>
      </c>
      <c r="GC231" s="1">
        <v>9999</v>
      </c>
      <c r="GD231" s="1">
        <v>999.9</v>
      </c>
      <c r="GE231" s="1">
        <v>1.85944</v>
      </c>
      <c r="GF231" s="1">
        <v>1.8544</v>
      </c>
      <c r="GG231" s="1">
        <v>1.85762</v>
      </c>
      <c r="GH231" s="1">
        <v>1.8560700000000001</v>
      </c>
      <c r="GI231" s="1">
        <v>1.85486</v>
      </c>
      <c r="GJ231" s="1">
        <v>1.8545499999999999</v>
      </c>
      <c r="GK231" s="1">
        <v>1.85317</v>
      </c>
      <c r="GL231" s="1">
        <v>1.85633</v>
      </c>
      <c r="GM231" s="1">
        <v>0</v>
      </c>
      <c r="GN231" s="1">
        <v>0</v>
      </c>
      <c r="GO231" s="1">
        <v>0</v>
      </c>
      <c r="GP231" s="1">
        <v>0</v>
      </c>
      <c r="GQ231" s="1" t="s">
        <v>358</v>
      </c>
      <c r="GR231" s="1" t="s">
        <v>359</v>
      </c>
      <c r="GS231" s="1" t="s">
        <v>360</v>
      </c>
      <c r="GT231" s="1" t="s">
        <v>360</v>
      </c>
      <c r="GU231" s="1" t="s">
        <v>360</v>
      </c>
      <c r="GV231" s="1" t="s">
        <v>360</v>
      </c>
      <c r="GW231" s="1">
        <v>0</v>
      </c>
      <c r="GX231" s="1">
        <v>100</v>
      </c>
      <c r="GY231" s="1">
        <v>100</v>
      </c>
      <c r="GZ231" s="1">
        <v>2.39</v>
      </c>
      <c r="HA231" s="1">
        <v>1.7899999999999999E-2</v>
      </c>
      <c r="HB231" s="1">
        <v>0.46748880523729403</v>
      </c>
      <c r="HC231" s="1">
        <v>2.678124759318837E-3</v>
      </c>
      <c r="HD231" s="1">
        <v>-9.3737611465157319E-7</v>
      </c>
      <c r="HE231" s="1">
        <v>1.3915637841753891E-10</v>
      </c>
      <c r="HF231" s="1">
        <v>-6.7805247810390282E-2</v>
      </c>
      <c r="HG231" s="1">
        <v>1.061361004592812E-2</v>
      </c>
      <c r="HH231" s="1">
        <v>-3.086644042041478E-4</v>
      </c>
      <c r="HI231" s="1">
        <v>1.24720902217549E-6</v>
      </c>
      <c r="HJ231" s="1">
        <v>1</v>
      </c>
      <c r="HK231" s="1">
        <v>2093</v>
      </c>
      <c r="HL231" s="1">
        <v>2</v>
      </c>
      <c r="HM231" s="1">
        <v>27</v>
      </c>
      <c r="HN231" s="1">
        <v>7.5</v>
      </c>
      <c r="HO231" s="1">
        <v>7.3</v>
      </c>
      <c r="HP231" s="1">
        <v>2.32422</v>
      </c>
      <c r="HQ231" s="1">
        <v>2.2644000000000002</v>
      </c>
      <c r="HR231" s="1">
        <v>1.4978</v>
      </c>
      <c r="HS231" s="1">
        <v>2.3034699999999999</v>
      </c>
      <c r="HT231" s="1">
        <v>1.5478499999999999</v>
      </c>
      <c r="HU231" s="1">
        <v>2.4475099999999999</v>
      </c>
      <c r="HV231" s="1">
        <v>35.2209</v>
      </c>
      <c r="HW231" s="1">
        <v>15.305300000000001</v>
      </c>
      <c r="HX231" s="1">
        <v>18</v>
      </c>
      <c r="HY231" s="1">
        <v>501.68700000000001</v>
      </c>
      <c r="HZ231" s="1">
        <v>518.24300000000005</v>
      </c>
      <c r="IA231" s="1">
        <v>29.7439</v>
      </c>
      <c r="IB231" s="1">
        <v>29.030999999999999</v>
      </c>
      <c r="IC231" s="1">
        <v>30.000299999999999</v>
      </c>
      <c r="ID231" s="1">
        <v>28.822500000000002</v>
      </c>
      <c r="IE231" s="1">
        <v>28.9162</v>
      </c>
      <c r="IF231" s="1">
        <v>46.595700000000001</v>
      </c>
      <c r="IG231" s="1">
        <v>28.642700000000001</v>
      </c>
      <c r="IH231" s="1">
        <v>75.9071</v>
      </c>
      <c r="II231" s="1">
        <v>29.746400000000001</v>
      </c>
      <c r="IJ231" s="1">
        <v>1116.46</v>
      </c>
      <c r="IK231" s="1">
        <v>23.903300000000002</v>
      </c>
      <c r="IL231" s="1">
        <v>100.916</v>
      </c>
      <c r="IM231" s="1">
        <v>100.678</v>
      </c>
      <c r="IN231" s="1" t="s">
        <v>365</v>
      </c>
    </row>
    <row r="232" spans="1:248" ht="15.75" customHeight="1" x14ac:dyDescent="0.3">
      <c r="A232" s="1">
        <v>216</v>
      </c>
      <c r="B232" s="1">
        <v>1660484597.0999999</v>
      </c>
      <c r="C232" s="1">
        <v>468</v>
      </c>
      <c r="D232" s="1" t="s">
        <v>782</v>
      </c>
      <c r="E232" s="1" t="s">
        <v>783</v>
      </c>
      <c r="F232" s="1">
        <v>1</v>
      </c>
      <c r="G232" s="1" t="s">
        <v>349</v>
      </c>
      <c r="H232" s="1" t="s">
        <v>350</v>
      </c>
      <c r="I232" s="1" t="s">
        <v>351</v>
      </c>
      <c r="J232" s="1" t="s">
        <v>352</v>
      </c>
      <c r="K232" s="1" t="s">
        <v>353</v>
      </c>
      <c r="L232" s="1" t="s">
        <v>349</v>
      </c>
      <c r="M232" s="1" t="s">
        <v>354</v>
      </c>
      <c r="N232" s="1">
        <v>1660484589.5</v>
      </c>
      <c r="O232" s="1">
        <f t="shared" si="0"/>
        <v>2.8483832093301352E-3</v>
      </c>
      <c r="P232" s="1">
        <f t="shared" si="1"/>
        <v>2.8483832093301351</v>
      </c>
      <c r="Q232" s="1">
        <f t="shared" si="2"/>
        <v>5.5969365517356628</v>
      </c>
      <c r="R232" s="1">
        <f t="shared" si="3"/>
        <v>1000.639133333333</v>
      </c>
      <c r="S232" s="1">
        <f t="shared" si="4"/>
        <v>904.5573284376361</v>
      </c>
      <c r="T232" s="1">
        <f t="shared" si="5"/>
        <v>90.124512920045788</v>
      </c>
      <c r="U232" s="1">
        <f t="shared" si="6"/>
        <v>99.697511329842612</v>
      </c>
      <c r="V232" s="1">
        <f t="shared" si="7"/>
        <v>0.14157063674338743</v>
      </c>
      <c r="W232" s="1">
        <f t="shared" si="8"/>
        <v>2.9221320125570398</v>
      </c>
      <c r="X232" s="1">
        <f t="shared" si="9"/>
        <v>0.13786769423883483</v>
      </c>
      <c r="Y232" s="1">
        <f t="shared" si="10"/>
        <v>8.6491936395750119E-2</v>
      </c>
      <c r="Z232" s="1">
        <f t="shared" si="11"/>
        <v>321.51301240000004</v>
      </c>
      <c r="AA232" s="1">
        <f t="shared" si="12"/>
        <v>32.140369120356034</v>
      </c>
      <c r="AB232" s="1">
        <f t="shared" si="13"/>
        <v>31.661873333333329</v>
      </c>
      <c r="AC232" s="1">
        <f t="shared" si="14"/>
        <v>4.6844546492503873</v>
      </c>
      <c r="AD232" s="1">
        <f t="shared" si="15"/>
        <v>59.948865921578218</v>
      </c>
      <c r="AE232" s="1">
        <f t="shared" si="16"/>
        <v>2.7022993466024077</v>
      </c>
      <c r="AF232" s="1">
        <f t="shared" si="17"/>
        <v>4.5076738401313641</v>
      </c>
      <c r="AG232" s="1">
        <f t="shared" si="18"/>
        <v>1.9821553026479797</v>
      </c>
      <c r="AH232" s="1">
        <f t="shared" si="19"/>
        <v>-125.61369953145896</v>
      </c>
      <c r="AI232" s="1">
        <f t="shared" si="20"/>
        <v>-106.53978583191602</v>
      </c>
      <c r="AJ232" s="1">
        <f t="shared" si="21"/>
        <v>-8.213555583922826</v>
      </c>
      <c r="AK232" s="1">
        <f t="shared" si="22"/>
        <v>81.145971452702241</v>
      </c>
      <c r="AL232" s="1">
        <f t="shared" si="23"/>
        <v>36.634147683934451</v>
      </c>
      <c r="AM232" s="1">
        <f t="shared" si="24"/>
        <v>2.8501556595116688</v>
      </c>
      <c r="AN232" s="1">
        <f t="shared" si="25"/>
        <v>5.5969365517356628</v>
      </c>
      <c r="AO232" s="1">
        <v>1097.1078350415</v>
      </c>
      <c r="AP232" s="1">
        <v>1064.2931515151511</v>
      </c>
      <c r="AQ232" s="1">
        <v>5.0719471110990284</v>
      </c>
      <c r="AR232" s="1">
        <v>64.973285806085684</v>
      </c>
      <c r="AS232" s="1">
        <f t="shared" si="26"/>
        <v>2.8483832093301351</v>
      </c>
      <c r="AT232" s="1">
        <v>23.81233977616278</v>
      </c>
      <c r="AU232" s="1">
        <v>27.136267272727281</v>
      </c>
      <c r="AV232" s="1">
        <v>7.0435054601471862E-5</v>
      </c>
      <c r="AW232" s="1">
        <v>82.278735908204425</v>
      </c>
      <c r="AX232" s="1">
        <v>0</v>
      </c>
      <c r="AY232" s="1">
        <v>0</v>
      </c>
      <c r="AZ232" s="1">
        <f t="shared" si="27"/>
        <v>1</v>
      </c>
      <c r="BA232" s="1">
        <f t="shared" si="28"/>
        <v>0</v>
      </c>
      <c r="BB232" s="1">
        <f t="shared" si="29"/>
        <v>51962.611919811061</v>
      </c>
      <c r="BC232" s="1">
        <f t="shared" si="30"/>
        <v>1999.984666666667</v>
      </c>
      <c r="BD232" s="1">
        <f t="shared" si="31"/>
        <v>1681.1868400000003</v>
      </c>
      <c r="BE232" s="1">
        <f t="shared" si="32"/>
        <v>0.84059986459896197</v>
      </c>
      <c r="BF232" s="1">
        <f t="shared" si="33"/>
        <v>0.16075773867599652</v>
      </c>
      <c r="BG232" s="1">
        <v>6</v>
      </c>
      <c r="BH232" s="1">
        <v>0.5</v>
      </c>
      <c r="BI232" s="1" t="s">
        <v>355</v>
      </c>
      <c r="BJ232" s="1">
        <v>2</v>
      </c>
      <c r="BK232" s="1" t="b">
        <v>1</v>
      </c>
      <c r="BL232" s="1">
        <v>1660484589.5</v>
      </c>
      <c r="BM232" s="1">
        <v>1000.639133333333</v>
      </c>
      <c r="BN232" s="1">
        <v>1048.009333333333</v>
      </c>
      <c r="BO232" s="1">
        <v>27.12230666666666</v>
      </c>
      <c r="BP232" s="1">
        <v>23.795806666666671</v>
      </c>
      <c r="BQ232" s="1">
        <v>998.29386666666664</v>
      </c>
      <c r="BR232" s="1">
        <v>27.104366666666671</v>
      </c>
      <c r="BS232" s="1">
        <v>500.13880000000012</v>
      </c>
      <c r="BT232" s="1">
        <v>99.533786666666671</v>
      </c>
      <c r="BU232" s="1">
        <v>0.10004536</v>
      </c>
      <c r="BV232" s="1">
        <v>30.98559333333333</v>
      </c>
      <c r="BW232" s="1">
        <v>31.661873333333329</v>
      </c>
      <c r="BX232" s="1">
        <v>999.89999999999986</v>
      </c>
      <c r="BY232" s="1">
        <v>0</v>
      </c>
      <c r="BZ232" s="1">
        <v>0</v>
      </c>
      <c r="CA232" s="1">
        <v>10004.418</v>
      </c>
      <c r="CB232" s="1">
        <v>0</v>
      </c>
      <c r="CC232" s="1">
        <v>173.77773333333329</v>
      </c>
      <c r="CD232" s="1">
        <v>-47.369819999999997</v>
      </c>
      <c r="CE232" s="1">
        <v>1028.5354666666669</v>
      </c>
      <c r="CF232" s="1">
        <v>1073.556</v>
      </c>
      <c r="CG232" s="1">
        <v>3.326500666666667</v>
      </c>
      <c r="CH232" s="1">
        <v>1048.009333333333</v>
      </c>
      <c r="CI232" s="1">
        <v>23.795806666666671</v>
      </c>
      <c r="CJ232" s="1">
        <v>2.699586</v>
      </c>
      <c r="CK232" s="1">
        <v>2.3684873333333329</v>
      </c>
      <c r="CL232" s="1">
        <v>22.282593333333331</v>
      </c>
      <c r="CM232" s="1">
        <v>20.149893333333331</v>
      </c>
      <c r="CN232" s="1">
        <v>1999.984666666667</v>
      </c>
      <c r="CO232" s="1">
        <v>0.98000400000000021</v>
      </c>
      <c r="CP232" s="1">
        <v>1.999646666666666E-2</v>
      </c>
      <c r="CQ232" s="1">
        <v>0</v>
      </c>
      <c r="CR232" s="1">
        <v>2.6865333333333332</v>
      </c>
      <c r="CS232" s="1">
        <v>0</v>
      </c>
      <c r="CT232" s="1">
        <v>32805.459999999992</v>
      </c>
      <c r="CU232" s="1">
        <v>17412.2</v>
      </c>
      <c r="CV232" s="1">
        <v>39.186999999999998</v>
      </c>
      <c r="CW232" s="1">
        <v>40.145666666666671</v>
      </c>
      <c r="CX232" s="1">
        <v>39.125</v>
      </c>
      <c r="CY232" s="1">
        <v>38.641533333333342</v>
      </c>
      <c r="CZ232" s="1">
        <v>39.399800000000013</v>
      </c>
      <c r="DA232" s="1">
        <v>1959.993999999999</v>
      </c>
      <c r="DB232" s="1">
        <v>39.990666666666677</v>
      </c>
      <c r="DC232" s="1">
        <v>0</v>
      </c>
      <c r="DD232" s="1">
        <v>1660484595.2</v>
      </c>
      <c r="DE232" s="1">
        <v>0</v>
      </c>
      <c r="DF232" s="1">
        <v>1660484159.0999999</v>
      </c>
      <c r="DG232" s="1" t="s">
        <v>356</v>
      </c>
      <c r="DH232" s="1">
        <v>1660484145.0999999</v>
      </c>
      <c r="DI232" s="1">
        <v>1660484159.0999999</v>
      </c>
      <c r="DJ232" s="1">
        <v>1</v>
      </c>
      <c r="DK232" s="1">
        <v>6.3E-2</v>
      </c>
      <c r="DL232" s="1">
        <v>-2.8000000000000001E-2</v>
      </c>
      <c r="DM232" s="1">
        <v>1.395</v>
      </c>
      <c r="DN232" s="1">
        <v>2.7E-2</v>
      </c>
      <c r="DO232" s="1">
        <v>400</v>
      </c>
      <c r="DP232" s="1">
        <v>24</v>
      </c>
      <c r="DQ232" s="1">
        <v>0.47</v>
      </c>
      <c r="DR232" s="1">
        <v>0.03</v>
      </c>
      <c r="DS232" s="1">
        <v>5.4633207702661073</v>
      </c>
      <c r="DT232" s="1">
        <v>1.1756188730092829</v>
      </c>
      <c r="DU232" s="1">
        <v>0.1006644120508333</v>
      </c>
      <c r="DV232" s="1">
        <v>0</v>
      </c>
      <c r="DW232" s="1">
        <v>36.667986127426012</v>
      </c>
      <c r="DX232" s="1">
        <v>-0.44784223153580133</v>
      </c>
      <c r="DY232" s="1">
        <v>0.36210679461306172</v>
      </c>
      <c r="DZ232" s="1">
        <v>0</v>
      </c>
      <c r="EA232" s="1">
        <v>-47.361480000000007</v>
      </c>
      <c r="EB232" s="1">
        <v>-1.852890767519384</v>
      </c>
      <c r="EC232" s="1">
        <v>0.41008261232748328</v>
      </c>
      <c r="ED232" s="1">
        <v>0</v>
      </c>
      <c r="EE232" s="1">
        <v>899.70129541990116</v>
      </c>
      <c r="EF232" s="1">
        <v>268.6506842187992</v>
      </c>
      <c r="EG232" s="1">
        <v>20.033242692021911</v>
      </c>
      <c r="EH232" s="1">
        <v>0</v>
      </c>
      <c r="EI232" s="1">
        <v>3.3385755000000001</v>
      </c>
      <c r="EJ232" s="1">
        <v>-0.22632135084428329</v>
      </c>
      <c r="EK232" s="1">
        <v>2.230904076265942E-2</v>
      </c>
      <c r="EL232" s="1">
        <v>0</v>
      </c>
      <c r="EM232" s="1">
        <v>1.98293222966728</v>
      </c>
      <c r="EN232" s="1">
        <v>-1.853957257595604E-2</v>
      </c>
      <c r="EO232" s="1">
        <v>1.81266244505598E-3</v>
      </c>
      <c r="EP232" s="1">
        <v>1</v>
      </c>
      <c r="EQ232" s="1">
        <v>1</v>
      </c>
      <c r="ER232" s="1">
        <v>6</v>
      </c>
      <c r="ES232" s="1" t="s">
        <v>423</v>
      </c>
      <c r="ET232" s="1">
        <v>2.9453</v>
      </c>
      <c r="EU232" s="1">
        <v>2.8010899999999999</v>
      </c>
      <c r="EV232" s="1">
        <v>0.17175099999999999</v>
      </c>
      <c r="EW232" s="1">
        <v>0.17673800000000001</v>
      </c>
      <c r="EX232" s="1">
        <v>0.11841599999999999</v>
      </c>
      <c r="EY232" s="1">
        <v>0.10827100000000001</v>
      </c>
      <c r="EZ232" s="1">
        <v>17064.900000000001</v>
      </c>
      <c r="FA232" s="1">
        <v>17791.5</v>
      </c>
      <c r="FB232" s="1">
        <v>23943.9</v>
      </c>
      <c r="FC232" s="1">
        <v>25132.2</v>
      </c>
      <c r="FD232" s="1">
        <v>33776.300000000003</v>
      </c>
      <c r="FE232" s="1">
        <v>35778.800000000003</v>
      </c>
      <c r="FF232" s="1">
        <v>43632.9</v>
      </c>
      <c r="FG232" s="1">
        <v>46450.8</v>
      </c>
      <c r="FH232" s="1">
        <v>2.0022199999999999</v>
      </c>
      <c r="FI232" s="1">
        <v>1.92517</v>
      </c>
      <c r="FJ232" s="1">
        <v>0.159666</v>
      </c>
      <c r="FK232" s="1">
        <v>0</v>
      </c>
      <c r="FL232" s="1">
        <v>29.050799999999999</v>
      </c>
      <c r="FM232" s="1">
        <v>999.9</v>
      </c>
      <c r="FN232" s="1">
        <v>69.2</v>
      </c>
      <c r="FO232" s="1">
        <v>31.6</v>
      </c>
      <c r="FP232" s="1">
        <v>32.4574</v>
      </c>
      <c r="FQ232" s="1">
        <v>63.884</v>
      </c>
      <c r="FR232" s="1">
        <v>26.318100000000001</v>
      </c>
      <c r="FS232" s="1">
        <v>1</v>
      </c>
      <c r="FT232" s="1">
        <v>0.14558699999999999</v>
      </c>
      <c r="FU232" s="1">
        <v>-0.74075999999999997</v>
      </c>
      <c r="FV232" s="1">
        <v>20.3215</v>
      </c>
      <c r="FW232" s="1">
        <v>5.2125000000000004</v>
      </c>
      <c r="FX232" s="1">
        <v>11.903499999999999</v>
      </c>
      <c r="FY232" s="1">
        <v>5.0026999999999999</v>
      </c>
      <c r="FZ232" s="1">
        <v>3.2898000000000001</v>
      </c>
      <c r="GA232" s="1">
        <v>9999</v>
      </c>
      <c r="GB232" s="1">
        <v>9999</v>
      </c>
      <c r="GC232" s="1">
        <v>9999</v>
      </c>
      <c r="GD232" s="1">
        <v>999.9</v>
      </c>
      <c r="GE232" s="1">
        <v>1.85944</v>
      </c>
      <c r="GF232" s="1">
        <v>1.8544</v>
      </c>
      <c r="GG232" s="1">
        <v>1.85762</v>
      </c>
      <c r="GH232" s="1">
        <v>1.8560399999999999</v>
      </c>
      <c r="GI232" s="1">
        <v>1.85486</v>
      </c>
      <c r="GJ232" s="1">
        <v>1.8545499999999999</v>
      </c>
      <c r="GK232" s="1">
        <v>1.85318</v>
      </c>
      <c r="GL232" s="1">
        <v>1.85632</v>
      </c>
      <c r="GM232" s="1">
        <v>0</v>
      </c>
      <c r="GN232" s="1">
        <v>0</v>
      </c>
      <c r="GO232" s="1">
        <v>0</v>
      </c>
      <c r="GP232" s="1">
        <v>0</v>
      </c>
      <c r="GQ232" s="1" t="s">
        <v>358</v>
      </c>
      <c r="GR232" s="1" t="s">
        <v>359</v>
      </c>
      <c r="GS232" s="1" t="s">
        <v>360</v>
      </c>
      <c r="GT232" s="1" t="s">
        <v>360</v>
      </c>
      <c r="GU232" s="1" t="s">
        <v>360</v>
      </c>
      <c r="GV232" s="1" t="s">
        <v>360</v>
      </c>
      <c r="GW232" s="1">
        <v>0</v>
      </c>
      <c r="GX232" s="1">
        <v>100</v>
      </c>
      <c r="GY232" s="1">
        <v>100</v>
      </c>
      <c r="GZ232" s="1">
        <v>2.39</v>
      </c>
      <c r="HA232" s="1">
        <v>1.7899999999999999E-2</v>
      </c>
      <c r="HB232" s="1">
        <v>0.46748880523729403</v>
      </c>
      <c r="HC232" s="1">
        <v>2.678124759318837E-3</v>
      </c>
      <c r="HD232" s="1">
        <v>-9.3737611465157319E-7</v>
      </c>
      <c r="HE232" s="1">
        <v>1.3915637841753891E-10</v>
      </c>
      <c r="HF232" s="1">
        <v>-6.7805247810390282E-2</v>
      </c>
      <c r="HG232" s="1">
        <v>1.061361004592812E-2</v>
      </c>
      <c r="HH232" s="1">
        <v>-3.086644042041478E-4</v>
      </c>
      <c r="HI232" s="1">
        <v>1.24720902217549E-6</v>
      </c>
      <c r="HJ232" s="1">
        <v>1</v>
      </c>
      <c r="HK232" s="1">
        <v>2093</v>
      </c>
      <c r="HL232" s="1">
        <v>2</v>
      </c>
      <c r="HM232" s="1">
        <v>27</v>
      </c>
      <c r="HN232" s="1">
        <v>7.5</v>
      </c>
      <c r="HO232" s="1">
        <v>7.3</v>
      </c>
      <c r="HP232" s="1">
        <v>2.33643</v>
      </c>
      <c r="HQ232" s="1">
        <v>2.2912599999999999</v>
      </c>
      <c r="HR232" s="1">
        <v>1.4978</v>
      </c>
      <c r="HS232" s="1">
        <v>2.3034699999999999</v>
      </c>
      <c r="HT232" s="1">
        <v>1.5478499999999999</v>
      </c>
      <c r="HU232" s="1">
        <v>2.36816</v>
      </c>
      <c r="HV232" s="1">
        <v>35.197800000000001</v>
      </c>
      <c r="HW232" s="1">
        <v>15.2966</v>
      </c>
      <c r="HX232" s="1">
        <v>18</v>
      </c>
      <c r="HY232" s="1">
        <v>501.73700000000002</v>
      </c>
      <c r="HZ232" s="1">
        <v>518.17600000000004</v>
      </c>
      <c r="IA232" s="1">
        <v>29.753799999999998</v>
      </c>
      <c r="IB232" s="1">
        <v>29.0322</v>
      </c>
      <c r="IC232" s="1">
        <v>30.000299999999999</v>
      </c>
      <c r="ID232" s="1">
        <v>28.8232</v>
      </c>
      <c r="IE232" s="1">
        <v>28.916399999999999</v>
      </c>
      <c r="IF232" s="1">
        <v>46.8277</v>
      </c>
      <c r="IG232" s="1">
        <v>28.642700000000001</v>
      </c>
      <c r="IH232" s="1">
        <v>75.9071</v>
      </c>
      <c r="II232" s="1">
        <v>29.746400000000001</v>
      </c>
      <c r="IJ232" s="1">
        <v>1116.46</v>
      </c>
      <c r="IK232" s="1">
        <v>23.898499999999999</v>
      </c>
      <c r="IL232" s="1">
        <v>100.916</v>
      </c>
      <c r="IM232" s="1">
        <v>100.67700000000001</v>
      </c>
      <c r="IN232" s="1" t="s">
        <v>365</v>
      </c>
    </row>
    <row r="233" spans="1:248" ht="15.75" customHeight="1" x14ac:dyDescent="0.3">
      <c r="A233" s="1">
        <v>217</v>
      </c>
      <c r="B233" s="1">
        <v>1660484598.0999999</v>
      </c>
      <c r="C233" s="1">
        <v>469</v>
      </c>
      <c r="D233" s="1" t="s">
        <v>784</v>
      </c>
      <c r="E233" s="1" t="s">
        <v>785</v>
      </c>
      <c r="F233" s="1">
        <v>1</v>
      </c>
      <c r="G233" s="1" t="s">
        <v>349</v>
      </c>
      <c r="H233" s="1" t="s">
        <v>350</v>
      </c>
      <c r="I233" s="1" t="s">
        <v>351</v>
      </c>
      <c r="J233" s="1" t="s">
        <v>352</v>
      </c>
      <c r="K233" s="1" t="s">
        <v>353</v>
      </c>
      <c r="L233" s="1" t="s">
        <v>349</v>
      </c>
      <c r="M233" s="1" t="s">
        <v>354</v>
      </c>
      <c r="N233" s="1">
        <v>1660484590.0062499</v>
      </c>
      <c r="O233" s="1">
        <f t="shared" si="0"/>
        <v>2.8398885435670629E-3</v>
      </c>
      <c r="P233" s="1">
        <f t="shared" si="1"/>
        <v>2.8398885435670631</v>
      </c>
      <c r="Q233" s="1">
        <f t="shared" si="2"/>
        <v>5.602303730625863</v>
      </c>
      <c r="R233" s="1">
        <f t="shared" si="3"/>
        <v>1003.1223125</v>
      </c>
      <c r="S233" s="1">
        <f t="shared" si="4"/>
        <v>906.72587871346173</v>
      </c>
      <c r="T233" s="1">
        <f t="shared" si="5"/>
        <v>90.34034389010435</v>
      </c>
      <c r="U233" s="1">
        <f t="shared" si="6"/>
        <v>99.944665529640972</v>
      </c>
      <c r="V233" s="1">
        <f t="shared" si="7"/>
        <v>0.14116551459013871</v>
      </c>
      <c r="W233" s="1">
        <f t="shared" si="8"/>
        <v>2.9220108717164552</v>
      </c>
      <c r="X233" s="1">
        <f t="shared" si="9"/>
        <v>0.13748328945018529</v>
      </c>
      <c r="Y233" s="1">
        <f t="shared" si="10"/>
        <v>8.6249889162150983E-2</v>
      </c>
      <c r="Z233" s="1">
        <f t="shared" si="11"/>
        <v>321.51046968750001</v>
      </c>
      <c r="AA233" s="1">
        <f t="shared" si="12"/>
        <v>32.14266355232693</v>
      </c>
      <c r="AB233" s="1">
        <f t="shared" si="13"/>
        <v>31.660818750000001</v>
      </c>
      <c r="AC233" s="1">
        <f t="shared" si="14"/>
        <v>4.6841743473577289</v>
      </c>
      <c r="AD233" s="1">
        <f t="shared" si="15"/>
        <v>59.951088136176111</v>
      </c>
      <c r="AE233" s="1">
        <f t="shared" si="16"/>
        <v>2.7024082491659449</v>
      </c>
      <c r="AF233" s="1">
        <f t="shared" si="17"/>
        <v>4.5076884059677953</v>
      </c>
      <c r="AG233" s="1">
        <f t="shared" si="18"/>
        <v>1.981766098191784</v>
      </c>
      <c r="AH233" s="1">
        <f t="shared" si="19"/>
        <v>-125.23908477130747</v>
      </c>
      <c r="AI233" s="1">
        <f t="shared" si="20"/>
        <v>-106.36031226049207</v>
      </c>
      <c r="AJ233" s="1">
        <f t="shared" si="21"/>
        <v>-8.2000188641524012</v>
      </c>
      <c r="AK233" s="1">
        <f t="shared" si="22"/>
        <v>81.711053791548039</v>
      </c>
      <c r="AL233" s="1">
        <f t="shared" si="23"/>
        <v>36.671515830699136</v>
      </c>
      <c r="AM233" s="1">
        <f t="shared" si="24"/>
        <v>2.846882926465907</v>
      </c>
      <c r="AN233" s="1">
        <f t="shared" si="25"/>
        <v>5.602303730625863</v>
      </c>
      <c r="AO233" s="1">
        <v>1102.241389440657</v>
      </c>
      <c r="AP233" s="1">
        <v>1069.391212121212</v>
      </c>
      <c r="AQ233" s="1">
        <v>5.0776075260582214</v>
      </c>
      <c r="AR233" s="1">
        <v>64.973285806085684</v>
      </c>
      <c r="AS233" s="1">
        <f t="shared" si="26"/>
        <v>2.8398885435670631</v>
      </c>
      <c r="AT233" s="1">
        <v>23.82703534104893</v>
      </c>
      <c r="AU233" s="1">
        <v>27.141027272727278</v>
      </c>
      <c r="AV233" s="1">
        <v>7.1020847742471918E-5</v>
      </c>
      <c r="AW233" s="1">
        <v>82.278735908204425</v>
      </c>
      <c r="AX233" s="1">
        <v>0</v>
      </c>
      <c r="AY233" s="1">
        <v>0</v>
      </c>
      <c r="AZ233" s="1">
        <f t="shared" si="27"/>
        <v>1</v>
      </c>
      <c r="BA233" s="1">
        <f t="shared" si="28"/>
        <v>0</v>
      </c>
      <c r="BB233" s="1">
        <f t="shared" si="29"/>
        <v>51959.150966526984</v>
      </c>
      <c r="BC233" s="1">
        <f t="shared" si="30"/>
        <v>1999.96875</v>
      </c>
      <c r="BD233" s="1">
        <f t="shared" si="31"/>
        <v>1681.17346875</v>
      </c>
      <c r="BE233" s="1">
        <f t="shared" si="32"/>
        <v>0.84059986874794923</v>
      </c>
      <c r="BF233" s="1">
        <f t="shared" si="33"/>
        <v>0.16075774668354192</v>
      </c>
      <c r="BG233" s="1">
        <v>6</v>
      </c>
      <c r="BH233" s="1">
        <v>0.5</v>
      </c>
      <c r="BI233" s="1" t="s">
        <v>355</v>
      </c>
      <c r="BJ233" s="1">
        <v>2</v>
      </c>
      <c r="BK233" s="1" t="b">
        <v>1</v>
      </c>
      <c r="BL233" s="1">
        <v>1660484590.0062499</v>
      </c>
      <c r="BM233" s="1">
        <v>1003.1223125</v>
      </c>
      <c r="BN233" s="1">
        <v>1050.5418749999999</v>
      </c>
      <c r="BO233" s="1">
        <v>27.123468750000001</v>
      </c>
      <c r="BP233" s="1">
        <v>23.80079375</v>
      </c>
      <c r="BQ233" s="1">
        <v>1000.773625</v>
      </c>
      <c r="BR233" s="1">
        <v>27.105531249999999</v>
      </c>
      <c r="BS233" s="1">
        <v>500.13900000000001</v>
      </c>
      <c r="BT233" s="1">
        <v>99.533537500000008</v>
      </c>
      <c r="BU233" s="1">
        <v>0.10004086249999999</v>
      </c>
      <c r="BV233" s="1">
        <v>30.98565</v>
      </c>
      <c r="BW233" s="1">
        <v>31.660818750000001</v>
      </c>
      <c r="BX233" s="1">
        <v>999.9</v>
      </c>
      <c r="BY233" s="1">
        <v>0</v>
      </c>
      <c r="BZ233" s="1">
        <v>0</v>
      </c>
      <c r="CA233" s="1">
        <v>10003.751249999999</v>
      </c>
      <c r="CB233" s="1">
        <v>0</v>
      </c>
      <c r="CC233" s="1">
        <v>170.0380625</v>
      </c>
      <c r="CD233" s="1">
        <v>-47.419400000000003</v>
      </c>
      <c r="CE233" s="1">
        <v>1031.0888749999999</v>
      </c>
      <c r="CF233" s="1">
        <v>1076.1556250000001</v>
      </c>
      <c r="CG233" s="1">
        <v>3.3226762500000002</v>
      </c>
      <c r="CH233" s="1">
        <v>1050.5418749999999</v>
      </c>
      <c r="CI233" s="1">
        <v>23.80079375</v>
      </c>
      <c r="CJ233" s="1">
        <v>2.699694375</v>
      </c>
      <c r="CK233" s="1">
        <v>2.3689775000000002</v>
      </c>
      <c r="CL233" s="1">
        <v>22.283256250000001</v>
      </c>
      <c r="CM233" s="1">
        <v>20.153237499999999</v>
      </c>
      <c r="CN233" s="1">
        <v>1999.96875</v>
      </c>
      <c r="CO233" s="1">
        <v>0.98000387499999997</v>
      </c>
      <c r="CP233" s="1">
        <v>1.9996587499999999E-2</v>
      </c>
      <c r="CQ233" s="1">
        <v>0</v>
      </c>
      <c r="CR233" s="1">
        <v>2.5786875</v>
      </c>
      <c r="CS233" s="1">
        <v>0</v>
      </c>
      <c r="CT233" s="1">
        <v>32803.637499999997</v>
      </c>
      <c r="CU233" s="1">
        <v>17412.0625</v>
      </c>
      <c r="CV233" s="1">
        <v>39.186999999999998</v>
      </c>
      <c r="CW233" s="1">
        <v>40.148249999999997</v>
      </c>
      <c r="CX233" s="1">
        <v>39.125</v>
      </c>
      <c r="CY233" s="1">
        <v>38.640500000000003</v>
      </c>
      <c r="CZ233" s="1">
        <v>39.402124999999998</v>
      </c>
      <c r="DA233" s="1">
        <v>1959.9781250000001</v>
      </c>
      <c r="DB233" s="1">
        <v>39.990625000000009</v>
      </c>
      <c r="DC233" s="1">
        <v>0</v>
      </c>
      <c r="DD233" s="1">
        <v>1660484595.8</v>
      </c>
      <c r="DE233" s="1">
        <v>0</v>
      </c>
      <c r="DF233" s="1">
        <v>1660484159.0999999</v>
      </c>
      <c r="DG233" s="1" t="s">
        <v>356</v>
      </c>
      <c r="DH233" s="1">
        <v>1660484145.0999999</v>
      </c>
      <c r="DI233" s="1">
        <v>1660484159.0999999</v>
      </c>
      <c r="DJ233" s="1">
        <v>1</v>
      </c>
      <c r="DK233" s="1">
        <v>6.3E-2</v>
      </c>
      <c r="DL233" s="1">
        <v>-2.8000000000000001E-2</v>
      </c>
      <c r="DM233" s="1">
        <v>1.395</v>
      </c>
      <c r="DN233" s="1">
        <v>2.7E-2</v>
      </c>
      <c r="DO233" s="1">
        <v>400</v>
      </c>
      <c r="DP233" s="1">
        <v>24</v>
      </c>
      <c r="DQ233" s="1">
        <v>0.47</v>
      </c>
      <c r="DR233" s="1">
        <v>0.03</v>
      </c>
      <c r="DS233" s="1">
        <v>5.4857803645660708</v>
      </c>
      <c r="DT233" s="1">
        <v>1.188713510741717</v>
      </c>
      <c r="DU233" s="1">
        <v>0.1002150658449312</v>
      </c>
      <c r="DV233" s="1">
        <v>0</v>
      </c>
      <c r="DW233" s="1">
        <v>36.62820848564224</v>
      </c>
      <c r="DX233" s="1">
        <v>2.558852215898896</v>
      </c>
      <c r="DY233" s="1">
        <v>0.3186720740463348</v>
      </c>
      <c r="DZ233" s="1">
        <v>0</v>
      </c>
      <c r="EA233" s="1">
        <v>-47.390348387096779</v>
      </c>
      <c r="EB233" s="1">
        <v>-4.0040322580644236</v>
      </c>
      <c r="EC233" s="1">
        <v>0.43146450448029983</v>
      </c>
      <c r="ED233" s="1">
        <v>0</v>
      </c>
      <c r="EE233" s="1">
        <v>907.64105597418666</v>
      </c>
      <c r="EF233" s="1">
        <v>269.07810317350828</v>
      </c>
      <c r="EG233" s="1">
        <v>19.415900352701112</v>
      </c>
      <c r="EH233" s="1">
        <v>0</v>
      </c>
      <c r="EI233" s="1">
        <v>3.33223219512195</v>
      </c>
      <c r="EJ233" s="1">
        <v>-0.26066508710800662</v>
      </c>
      <c r="EK233" s="1">
        <v>2.6774209879913091E-2</v>
      </c>
      <c r="EL233" s="1">
        <v>0</v>
      </c>
      <c r="EM233" s="1">
        <v>1.981991391341569</v>
      </c>
      <c r="EN233" s="1">
        <v>-2.077555570111533E-2</v>
      </c>
      <c r="EO233" s="1">
        <v>2.0199638411426339E-3</v>
      </c>
      <c r="EP233" s="1">
        <v>1</v>
      </c>
      <c r="EQ233" s="1">
        <v>1</v>
      </c>
      <c r="ER233" s="1">
        <v>6</v>
      </c>
      <c r="ES233" s="1" t="s">
        <v>423</v>
      </c>
      <c r="ET233" s="1">
        <v>2.9454500000000001</v>
      </c>
      <c r="EU233" s="1">
        <v>2.8012600000000001</v>
      </c>
      <c r="EV233" s="1">
        <v>0.17226900000000001</v>
      </c>
      <c r="EW233" s="1">
        <v>0.17726</v>
      </c>
      <c r="EX233" s="1">
        <v>0.11842900000000001</v>
      </c>
      <c r="EY233" s="1">
        <v>0.108317</v>
      </c>
      <c r="EZ233" s="1">
        <v>17054.2</v>
      </c>
      <c r="FA233" s="1">
        <v>17780.099999999999</v>
      </c>
      <c r="FB233" s="1">
        <v>23944</v>
      </c>
      <c r="FC233" s="1">
        <v>25132</v>
      </c>
      <c r="FD233" s="1">
        <v>33775.800000000003</v>
      </c>
      <c r="FE233" s="1">
        <v>35776.699999999997</v>
      </c>
      <c r="FF233" s="1">
        <v>43632.9</v>
      </c>
      <c r="FG233" s="1">
        <v>46450.5</v>
      </c>
      <c r="FH233" s="1">
        <v>2.0022000000000002</v>
      </c>
      <c r="FI233" s="1">
        <v>1.9250700000000001</v>
      </c>
      <c r="FJ233" s="1">
        <v>0.15948000000000001</v>
      </c>
      <c r="FK233" s="1">
        <v>0</v>
      </c>
      <c r="FL233" s="1">
        <v>29.051300000000001</v>
      </c>
      <c r="FM233" s="1">
        <v>999.9</v>
      </c>
      <c r="FN233" s="1">
        <v>69.2</v>
      </c>
      <c r="FO233" s="1">
        <v>31.6</v>
      </c>
      <c r="FP233" s="1">
        <v>32.451799999999999</v>
      </c>
      <c r="FQ233" s="1">
        <v>63.783999999999999</v>
      </c>
      <c r="FR233" s="1">
        <v>25.953499999999998</v>
      </c>
      <c r="FS233" s="1">
        <v>1</v>
      </c>
      <c r="FT233" s="1">
        <v>0.145457</v>
      </c>
      <c r="FU233" s="1">
        <v>-0.71094500000000005</v>
      </c>
      <c r="FV233" s="1">
        <v>20.3217</v>
      </c>
      <c r="FW233" s="1">
        <v>5.2123499999999998</v>
      </c>
      <c r="FX233" s="1">
        <v>11.9032</v>
      </c>
      <c r="FY233" s="1">
        <v>5.0026999999999999</v>
      </c>
      <c r="FZ233" s="1">
        <v>3.2898200000000002</v>
      </c>
      <c r="GA233" s="1">
        <v>9999</v>
      </c>
      <c r="GB233" s="1">
        <v>9999</v>
      </c>
      <c r="GC233" s="1">
        <v>9999</v>
      </c>
      <c r="GD233" s="1">
        <v>999.9</v>
      </c>
      <c r="GE233" s="1">
        <v>1.85944</v>
      </c>
      <c r="GF233" s="1">
        <v>1.8544</v>
      </c>
      <c r="GG233" s="1">
        <v>1.85761</v>
      </c>
      <c r="GH233" s="1">
        <v>1.8560300000000001</v>
      </c>
      <c r="GI233" s="1">
        <v>1.85486</v>
      </c>
      <c r="GJ233" s="1">
        <v>1.8545499999999999</v>
      </c>
      <c r="GK233" s="1">
        <v>1.85317</v>
      </c>
      <c r="GL233" s="1">
        <v>1.85633</v>
      </c>
      <c r="GM233" s="1">
        <v>0</v>
      </c>
      <c r="GN233" s="1">
        <v>0</v>
      </c>
      <c r="GO233" s="1">
        <v>0</v>
      </c>
      <c r="GP233" s="1">
        <v>0</v>
      </c>
      <c r="GQ233" s="1" t="s">
        <v>358</v>
      </c>
      <c r="GR233" s="1" t="s">
        <v>359</v>
      </c>
      <c r="GS233" s="1" t="s">
        <v>360</v>
      </c>
      <c r="GT233" s="1" t="s">
        <v>360</v>
      </c>
      <c r="GU233" s="1" t="s">
        <v>360</v>
      </c>
      <c r="GV233" s="1" t="s">
        <v>360</v>
      </c>
      <c r="GW233" s="1">
        <v>0</v>
      </c>
      <c r="GX233" s="1">
        <v>100</v>
      </c>
      <c r="GY233" s="1">
        <v>100</v>
      </c>
      <c r="GZ233" s="1">
        <v>2.4</v>
      </c>
      <c r="HA233" s="1">
        <v>1.7899999999999999E-2</v>
      </c>
      <c r="HB233" s="1">
        <v>0.46748880523729403</v>
      </c>
      <c r="HC233" s="1">
        <v>2.678124759318837E-3</v>
      </c>
      <c r="HD233" s="1">
        <v>-9.3737611465157319E-7</v>
      </c>
      <c r="HE233" s="1">
        <v>1.3915637841753891E-10</v>
      </c>
      <c r="HF233" s="1">
        <v>-6.7805247810390282E-2</v>
      </c>
      <c r="HG233" s="1">
        <v>1.061361004592812E-2</v>
      </c>
      <c r="HH233" s="1">
        <v>-3.086644042041478E-4</v>
      </c>
      <c r="HI233" s="1">
        <v>1.24720902217549E-6</v>
      </c>
      <c r="HJ233" s="1">
        <v>1</v>
      </c>
      <c r="HK233" s="1">
        <v>2093</v>
      </c>
      <c r="HL233" s="1">
        <v>2</v>
      </c>
      <c r="HM233" s="1">
        <v>27</v>
      </c>
      <c r="HN233" s="1">
        <v>7.5</v>
      </c>
      <c r="HO233" s="1">
        <v>7.3</v>
      </c>
      <c r="HP233" s="1">
        <v>2.34131</v>
      </c>
      <c r="HQ233" s="1">
        <v>2.2839399999999999</v>
      </c>
      <c r="HR233" s="1">
        <v>1.4978</v>
      </c>
      <c r="HS233" s="1">
        <v>2.3022499999999999</v>
      </c>
      <c r="HT233" s="1">
        <v>1.5478499999999999</v>
      </c>
      <c r="HU233" s="1">
        <v>2.2460900000000001</v>
      </c>
      <c r="HV233" s="1">
        <v>35.197800000000001</v>
      </c>
      <c r="HW233" s="1">
        <v>15.287800000000001</v>
      </c>
      <c r="HX233" s="1">
        <v>18</v>
      </c>
      <c r="HY233" s="1">
        <v>501.72500000000002</v>
      </c>
      <c r="HZ233" s="1">
        <v>518.11300000000006</v>
      </c>
      <c r="IA233" s="1">
        <v>29.759699999999999</v>
      </c>
      <c r="IB233" s="1">
        <v>29.032699999999998</v>
      </c>
      <c r="IC233" s="1">
        <v>30.0002</v>
      </c>
      <c r="ID233" s="1">
        <v>28.823499999999999</v>
      </c>
      <c r="IE233" s="1">
        <v>28.916899999999998</v>
      </c>
      <c r="IF233" s="1">
        <v>46.938499999999998</v>
      </c>
      <c r="IG233" s="1">
        <v>28.642700000000001</v>
      </c>
      <c r="IH233" s="1">
        <v>75.9071</v>
      </c>
      <c r="II233" s="1">
        <v>29.746400000000001</v>
      </c>
      <c r="IJ233" s="1">
        <v>1126.5899999999999</v>
      </c>
      <c r="IK233" s="1">
        <v>23.896899999999999</v>
      </c>
      <c r="IL233" s="1">
        <v>100.916</v>
      </c>
      <c r="IM233" s="1">
        <v>100.676</v>
      </c>
      <c r="IN233" s="1" t="s">
        <v>365</v>
      </c>
    </row>
    <row r="234" spans="1:248" ht="15.75" customHeight="1" x14ac:dyDescent="0.3">
      <c r="A234" s="1">
        <v>218</v>
      </c>
      <c r="B234" s="1">
        <v>1660484599.0999999</v>
      </c>
      <c r="C234" s="1">
        <v>470</v>
      </c>
      <c r="D234" s="1" t="s">
        <v>786</v>
      </c>
      <c r="E234" s="1" t="s">
        <v>787</v>
      </c>
      <c r="F234" s="1">
        <v>1</v>
      </c>
      <c r="G234" s="1" t="s">
        <v>349</v>
      </c>
      <c r="H234" s="1" t="s">
        <v>350</v>
      </c>
      <c r="I234" s="1" t="s">
        <v>351</v>
      </c>
      <c r="J234" s="1" t="s">
        <v>352</v>
      </c>
      <c r="K234" s="1" t="s">
        <v>353</v>
      </c>
      <c r="L234" s="1" t="s">
        <v>349</v>
      </c>
      <c r="M234" s="1" t="s">
        <v>354</v>
      </c>
      <c r="N234" s="1">
        <v>1660484591.5333331</v>
      </c>
      <c r="O234" s="1">
        <f t="shared" si="0"/>
        <v>2.8267089816964978E-3</v>
      </c>
      <c r="P234" s="1">
        <f t="shared" si="1"/>
        <v>2.8267089816964979</v>
      </c>
      <c r="Q234" s="1">
        <f t="shared" si="2"/>
        <v>5.6800608562830979</v>
      </c>
      <c r="R234" s="1">
        <f t="shared" si="3"/>
        <v>1010.6024</v>
      </c>
      <c r="S234" s="1">
        <f t="shared" si="4"/>
        <v>912.80610958389241</v>
      </c>
      <c r="T234" s="1">
        <f t="shared" si="5"/>
        <v>90.945483755378149</v>
      </c>
      <c r="U234" s="1">
        <f t="shared" si="6"/>
        <v>100.6892079132158</v>
      </c>
      <c r="V234" s="1">
        <f t="shared" si="7"/>
        <v>0.14054289121156927</v>
      </c>
      <c r="W234" s="1">
        <f t="shared" si="8"/>
        <v>2.9215966289435418</v>
      </c>
      <c r="X234" s="1">
        <f t="shared" si="9"/>
        <v>0.13689212064812376</v>
      </c>
      <c r="Y234" s="1">
        <f t="shared" si="10"/>
        <v>8.5877683860040716E-2</v>
      </c>
      <c r="Z234" s="1">
        <f t="shared" si="11"/>
        <v>321.5120548000001</v>
      </c>
      <c r="AA234" s="1">
        <f t="shared" si="12"/>
        <v>32.14527608735284</v>
      </c>
      <c r="AB234" s="1">
        <f t="shared" si="13"/>
        <v>31.6587</v>
      </c>
      <c r="AC234" s="1">
        <f t="shared" si="14"/>
        <v>4.6836112405238772</v>
      </c>
      <c r="AD234" s="1">
        <f t="shared" si="15"/>
        <v>59.957217703729185</v>
      </c>
      <c r="AE234" s="1">
        <f t="shared" si="16"/>
        <v>2.7025340339293988</v>
      </c>
      <c r="AF234" s="1">
        <f t="shared" si="17"/>
        <v>4.5074373652286877</v>
      </c>
      <c r="AG234" s="1">
        <f t="shared" si="18"/>
        <v>1.9810772065944784</v>
      </c>
      <c r="AH234" s="1">
        <f t="shared" si="19"/>
        <v>-124.65786609281555</v>
      </c>
      <c r="AI234" s="1">
        <f t="shared" si="20"/>
        <v>-106.16534541090601</v>
      </c>
      <c r="AJ234" s="1">
        <f t="shared" si="21"/>
        <v>-8.1860231712614215</v>
      </c>
      <c r="AK234" s="1">
        <f t="shared" si="22"/>
        <v>82.502820125017138</v>
      </c>
      <c r="AL234" s="1">
        <f t="shared" si="23"/>
        <v>36.675559279952907</v>
      </c>
      <c r="AM234" s="1">
        <f t="shared" si="24"/>
        <v>2.8397452011997544</v>
      </c>
      <c r="AN234" s="1">
        <f t="shared" si="25"/>
        <v>5.6800608562830979</v>
      </c>
      <c r="AO234" s="1">
        <v>1107.437861282908</v>
      </c>
      <c r="AP234" s="1">
        <v>1074.4693939393931</v>
      </c>
      <c r="AQ234" s="1">
        <v>5.082111348213302</v>
      </c>
      <c r="AR234" s="1">
        <v>64.973285806085684</v>
      </c>
      <c r="AS234" s="1">
        <f t="shared" si="26"/>
        <v>2.8267089816964979</v>
      </c>
      <c r="AT234" s="1">
        <v>23.846991933810109</v>
      </c>
      <c r="AU234" s="1">
        <v>27.145486060606061</v>
      </c>
      <c r="AV234" s="1">
        <v>8.25710616072458E-5</v>
      </c>
      <c r="AW234" s="1">
        <v>82.278735908204425</v>
      </c>
      <c r="AX234" s="1">
        <v>0</v>
      </c>
      <c r="AY234" s="1">
        <v>0</v>
      </c>
      <c r="AZ234" s="1">
        <f t="shared" si="27"/>
        <v>1</v>
      </c>
      <c r="BA234" s="1">
        <f t="shared" si="28"/>
        <v>0</v>
      </c>
      <c r="BB234" s="1">
        <f t="shared" si="29"/>
        <v>51947.519386920838</v>
      </c>
      <c r="BC234" s="1">
        <f t="shared" si="30"/>
        <v>1999.9786666666671</v>
      </c>
      <c r="BD234" s="1">
        <f t="shared" si="31"/>
        <v>1681.1818000000005</v>
      </c>
      <c r="BE234" s="1">
        <f t="shared" si="32"/>
        <v>0.84059986639857498</v>
      </c>
      <c r="BF234" s="1">
        <f t="shared" si="33"/>
        <v>0.16075774214924959</v>
      </c>
      <c r="BG234" s="1">
        <v>6</v>
      </c>
      <c r="BH234" s="1">
        <v>0.5</v>
      </c>
      <c r="BI234" s="1" t="s">
        <v>355</v>
      </c>
      <c r="BJ234" s="1">
        <v>2</v>
      </c>
      <c r="BK234" s="1" t="b">
        <v>1</v>
      </c>
      <c r="BL234" s="1">
        <v>1660484591.5333331</v>
      </c>
      <c r="BM234" s="1">
        <v>1010.6024</v>
      </c>
      <c r="BN234" s="1">
        <v>1058.0433333333331</v>
      </c>
      <c r="BO234" s="1">
        <v>27.124926666666671</v>
      </c>
      <c r="BP234" s="1">
        <v>23.810613333333329</v>
      </c>
      <c r="BQ234" s="1">
        <v>1008.2444</v>
      </c>
      <c r="BR234" s="1">
        <v>27.106999999999999</v>
      </c>
      <c r="BS234" s="1">
        <v>500.14293333333342</v>
      </c>
      <c r="BT234" s="1">
        <v>99.532799999999995</v>
      </c>
      <c r="BU234" s="1">
        <v>0.1000604733333333</v>
      </c>
      <c r="BV234" s="1">
        <v>30.98467333333333</v>
      </c>
      <c r="BW234" s="1">
        <v>31.6587</v>
      </c>
      <c r="BX234" s="1">
        <v>999.89999999999986</v>
      </c>
      <c r="BY234" s="1">
        <v>0</v>
      </c>
      <c r="BZ234" s="1">
        <v>0</v>
      </c>
      <c r="CA234" s="1">
        <v>10001.459999999999</v>
      </c>
      <c r="CB234" s="1">
        <v>0</v>
      </c>
      <c r="CC234" s="1">
        <v>160.88113333333331</v>
      </c>
      <c r="CD234" s="1">
        <v>-47.44024666666666</v>
      </c>
      <c r="CE234" s="1">
        <v>1038.7793333333329</v>
      </c>
      <c r="CF234" s="1">
        <v>1083.8506666666669</v>
      </c>
      <c r="CG234" s="1">
        <v>3.314318000000001</v>
      </c>
      <c r="CH234" s="1">
        <v>1058.0433333333331</v>
      </c>
      <c r="CI234" s="1">
        <v>23.810613333333329</v>
      </c>
      <c r="CJ234" s="1">
        <v>2.699819333333334</v>
      </c>
      <c r="CK234" s="1">
        <v>2.3699366666666668</v>
      </c>
      <c r="CL234" s="1">
        <v>22.284020000000002</v>
      </c>
      <c r="CM234" s="1">
        <v>20.159780000000001</v>
      </c>
      <c r="CN234" s="1">
        <v>1999.9786666666671</v>
      </c>
      <c r="CO234" s="1">
        <v>0.98000400000000021</v>
      </c>
      <c r="CP234" s="1">
        <v>1.9996466666666671E-2</v>
      </c>
      <c r="CQ234" s="1">
        <v>0</v>
      </c>
      <c r="CR234" s="1">
        <v>2.5712000000000002</v>
      </c>
      <c r="CS234" s="1">
        <v>0</v>
      </c>
      <c r="CT234" s="1">
        <v>32798.326666666668</v>
      </c>
      <c r="CU234" s="1">
        <v>17412.153333333328</v>
      </c>
      <c r="CV234" s="1">
        <v>39.186999999999998</v>
      </c>
      <c r="CW234" s="1">
        <v>40.153933333333342</v>
      </c>
      <c r="CX234" s="1">
        <v>39.125</v>
      </c>
      <c r="CY234" s="1">
        <v>38.645666666666671</v>
      </c>
      <c r="CZ234" s="1">
        <v>39.40806666666667</v>
      </c>
      <c r="DA234" s="1">
        <v>1959.9880000000001</v>
      </c>
      <c r="DB234" s="1">
        <v>39.990666666666677</v>
      </c>
      <c r="DC234" s="1">
        <v>0</v>
      </c>
      <c r="DD234" s="1">
        <v>1660484597</v>
      </c>
      <c r="DE234" s="1">
        <v>0</v>
      </c>
      <c r="DF234" s="1">
        <v>1660484159.0999999</v>
      </c>
      <c r="DG234" s="1" t="s">
        <v>356</v>
      </c>
      <c r="DH234" s="1">
        <v>1660484145.0999999</v>
      </c>
      <c r="DI234" s="1">
        <v>1660484159.0999999</v>
      </c>
      <c r="DJ234" s="1">
        <v>1</v>
      </c>
      <c r="DK234" s="1">
        <v>6.3E-2</v>
      </c>
      <c r="DL234" s="1">
        <v>-2.8000000000000001E-2</v>
      </c>
      <c r="DM234" s="1">
        <v>1.395</v>
      </c>
      <c r="DN234" s="1">
        <v>2.7E-2</v>
      </c>
      <c r="DO234" s="1">
        <v>400</v>
      </c>
      <c r="DP234" s="1">
        <v>24</v>
      </c>
      <c r="DQ234" s="1">
        <v>0.47</v>
      </c>
      <c r="DR234" s="1">
        <v>0.03</v>
      </c>
      <c r="DS234" s="1">
        <v>5.4857803645660708</v>
      </c>
      <c r="DT234" s="1">
        <v>1.188713510741717</v>
      </c>
      <c r="DU234" s="1">
        <v>0.1002150658449312</v>
      </c>
      <c r="DV234" s="1">
        <v>0</v>
      </c>
      <c r="DW234" s="1">
        <v>36.62820848564224</v>
      </c>
      <c r="DX234" s="1">
        <v>2.558852215898896</v>
      </c>
      <c r="DY234" s="1">
        <v>0.3186720740463348</v>
      </c>
      <c r="DZ234" s="1">
        <v>0</v>
      </c>
      <c r="EA234" s="1">
        <v>-47.390348387096779</v>
      </c>
      <c r="EB234" s="1">
        <v>-4.0040322580644236</v>
      </c>
      <c r="EC234" s="1">
        <v>0.43146450448029983</v>
      </c>
      <c r="ED234" s="1">
        <v>0</v>
      </c>
      <c r="EE234" s="1">
        <v>907.64105597418666</v>
      </c>
      <c r="EF234" s="1">
        <v>269.07810317350828</v>
      </c>
      <c r="EG234" s="1">
        <v>19.415900352701112</v>
      </c>
      <c r="EH234" s="1">
        <v>0</v>
      </c>
      <c r="EI234" s="1">
        <v>3.33223219512195</v>
      </c>
      <c r="EJ234" s="1">
        <v>-0.26066508710800662</v>
      </c>
      <c r="EK234" s="1">
        <v>2.6774209879913091E-2</v>
      </c>
      <c r="EL234" s="1">
        <v>0</v>
      </c>
      <c r="EM234" s="1">
        <v>1.981991391341569</v>
      </c>
      <c r="EN234" s="1">
        <v>-2.077555570111533E-2</v>
      </c>
      <c r="EO234" s="1">
        <v>2.0199638411426339E-3</v>
      </c>
      <c r="EP234" s="1">
        <v>1</v>
      </c>
      <c r="EQ234" s="1">
        <v>1</v>
      </c>
      <c r="ER234" s="1">
        <v>6</v>
      </c>
      <c r="ES234" s="1" t="s">
        <v>423</v>
      </c>
      <c r="ET234" s="1">
        <v>2.9454199999999999</v>
      </c>
      <c r="EU234" s="1">
        <v>2.80125</v>
      </c>
      <c r="EV234" s="1">
        <v>0.172791</v>
      </c>
      <c r="EW234" s="1">
        <v>0.17777899999999999</v>
      </c>
      <c r="EX234" s="1">
        <v>0.11844399999999999</v>
      </c>
      <c r="EY234" s="1">
        <v>0.108333</v>
      </c>
      <c r="EZ234" s="1">
        <v>17043.5</v>
      </c>
      <c r="FA234" s="1">
        <v>17768.7</v>
      </c>
      <c r="FB234" s="1">
        <v>23943.9</v>
      </c>
      <c r="FC234" s="1">
        <v>25131.8</v>
      </c>
      <c r="FD234" s="1">
        <v>33775.300000000003</v>
      </c>
      <c r="FE234" s="1">
        <v>35775.800000000003</v>
      </c>
      <c r="FF234" s="1">
        <v>43632.800000000003</v>
      </c>
      <c r="FG234" s="1">
        <v>46450.1</v>
      </c>
      <c r="FH234" s="1">
        <v>2.00217</v>
      </c>
      <c r="FI234" s="1">
        <v>1.92493</v>
      </c>
      <c r="FJ234" s="1">
        <v>0.15946099999999999</v>
      </c>
      <c r="FK234" s="1">
        <v>0</v>
      </c>
      <c r="FL234" s="1">
        <v>29.0518</v>
      </c>
      <c r="FM234" s="1">
        <v>999.9</v>
      </c>
      <c r="FN234" s="1">
        <v>69.099999999999994</v>
      </c>
      <c r="FO234" s="1">
        <v>31.6</v>
      </c>
      <c r="FP234" s="1">
        <v>32.408700000000003</v>
      </c>
      <c r="FQ234" s="1">
        <v>63.984000000000002</v>
      </c>
      <c r="FR234" s="1">
        <v>25.805299999999999</v>
      </c>
      <c r="FS234" s="1">
        <v>1</v>
      </c>
      <c r="FT234" s="1">
        <v>0.145541</v>
      </c>
      <c r="FU234" s="1">
        <v>-0.68418800000000002</v>
      </c>
      <c r="FV234" s="1">
        <v>20.3218</v>
      </c>
      <c r="FW234" s="1">
        <v>5.2129500000000002</v>
      </c>
      <c r="FX234" s="1">
        <v>11.902900000000001</v>
      </c>
      <c r="FY234" s="1">
        <v>5.0027999999999997</v>
      </c>
      <c r="FZ234" s="1">
        <v>3.2899500000000002</v>
      </c>
      <c r="GA234" s="1">
        <v>9999</v>
      </c>
      <c r="GB234" s="1">
        <v>9999</v>
      </c>
      <c r="GC234" s="1">
        <v>9999</v>
      </c>
      <c r="GD234" s="1">
        <v>999.9</v>
      </c>
      <c r="GE234" s="1">
        <v>1.85944</v>
      </c>
      <c r="GF234" s="1">
        <v>1.8544</v>
      </c>
      <c r="GG234" s="1">
        <v>1.8575999999999999</v>
      </c>
      <c r="GH234" s="1">
        <v>1.85602</v>
      </c>
      <c r="GI234" s="1">
        <v>1.8548500000000001</v>
      </c>
      <c r="GJ234" s="1">
        <v>1.8545400000000001</v>
      </c>
      <c r="GK234" s="1">
        <v>1.8531500000000001</v>
      </c>
      <c r="GL234" s="1">
        <v>1.8563099999999999</v>
      </c>
      <c r="GM234" s="1">
        <v>0</v>
      </c>
      <c r="GN234" s="1">
        <v>0</v>
      </c>
      <c r="GO234" s="1">
        <v>0</v>
      </c>
      <c r="GP234" s="1">
        <v>0</v>
      </c>
      <c r="GQ234" s="1" t="s">
        <v>358</v>
      </c>
      <c r="GR234" s="1" t="s">
        <v>359</v>
      </c>
      <c r="GS234" s="1" t="s">
        <v>360</v>
      </c>
      <c r="GT234" s="1" t="s">
        <v>360</v>
      </c>
      <c r="GU234" s="1" t="s">
        <v>360</v>
      </c>
      <c r="GV234" s="1" t="s">
        <v>360</v>
      </c>
      <c r="GW234" s="1">
        <v>0</v>
      </c>
      <c r="GX234" s="1">
        <v>100</v>
      </c>
      <c r="GY234" s="1">
        <v>100</v>
      </c>
      <c r="GZ234" s="1">
        <v>2.4</v>
      </c>
      <c r="HA234" s="1">
        <v>1.7899999999999999E-2</v>
      </c>
      <c r="HB234" s="1">
        <v>0.46748880523729403</v>
      </c>
      <c r="HC234" s="1">
        <v>2.678124759318837E-3</v>
      </c>
      <c r="HD234" s="1">
        <v>-9.3737611465157319E-7</v>
      </c>
      <c r="HE234" s="1">
        <v>1.3915637841753891E-10</v>
      </c>
      <c r="HF234" s="1">
        <v>-6.7805247810390282E-2</v>
      </c>
      <c r="HG234" s="1">
        <v>1.061361004592812E-2</v>
      </c>
      <c r="HH234" s="1">
        <v>-3.086644042041478E-4</v>
      </c>
      <c r="HI234" s="1">
        <v>1.24720902217549E-6</v>
      </c>
      <c r="HJ234" s="1">
        <v>1</v>
      </c>
      <c r="HK234" s="1">
        <v>2093</v>
      </c>
      <c r="HL234" s="1">
        <v>2</v>
      </c>
      <c r="HM234" s="1">
        <v>27</v>
      </c>
      <c r="HN234" s="1">
        <v>7.6</v>
      </c>
      <c r="HO234" s="1">
        <v>7.3</v>
      </c>
      <c r="HP234" s="1">
        <v>2.3535200000000001</v>
      </c>
      <c r="HQ234" s="1">
        <v>2.2595200000000002</v>
      </c>
      <c r="HR234" s="1">
        <v>1.4978</v>
      </c>
      <c r="HS234" s="1">
        <v>2.3034699999999999</v>
      </c>
      <c r="HT234" s="1">
        <v>1.5478499999999999</v>
      </c>
      <c r="HU234" s="1">
        <v>2.4450699999999999</v>
      </c>
      <c r="HV234" s="1">
        <v>35.197800000000001</v>
      </c>
      <c r="HW234" s="1">
        <v>15.2966</v>
      </c>
      <c r="HX234" s="1">
        <v>18</v>
      </c>
      <c r="HY234" s="1">
        <v>501.71199999999999</v>
      </c>
      <c r="HZ234" s="1">
        <v>518.01700000000005</v>
      </c>
      <c r="IA234" s="1">
        <v>29.764500000000002</v>
      </c>
      <c r="IB234" s="1">
        <v>29.0335</v>
      </c>
      <c r="IC234" s="1">
        <v>30.0002</v>
      </c>
      <c r="ID234" s="1">
        <v>28.823799999999999</v>
      </c>
      <c r="IE234" s="1">
        <v>28.9176</v>
      </c>
      <c r="IF234" s="1">
        <v>47.174399999999999</v>
      </c>
      <c r="IG234" s="1">
        <v>28.642700000000001</v>
      </c>
      <c r="IH234" s="1">
        <v>75.9071</v>
      </c>
      <c r="II234" s="1">
        <v>29.746400000000001</v>
      </c>
      <c r="IJ234" s="1">
        <v>1126.5899999999999</v>
      </c>
      <c r="IK234" s="1">
        <v>23.892099999999999</v>
      </c>
      <c r="IL234" s="1">
        <v>100.916</v>
      </c>
      <c r="IM234" s="1">
        <v>100.675</v>
      </c>
      <c r="IN234" s="1" t="s">
        <v>365</v>
      </c>
    </row>
    <row r="235" spans="1:248" ht="15.75" customHeight="1" x14ac:dyDescent="0.3">
      <c r="A235" s="1">
        <v>219</v>
      </c>
      <c r="B235" s="1">
        <v>1660484600.0999999</v>
      </c>
      <c r="C235" s="1">
        <v>471</v>
      </c>
      <c r="D235" s="1" t="s">
        <v>788</v>
      </c>
      <c r="E235" s="1" t="s">
        <v>789</v>
      </c>
      <c r="F235" s="1">
        <v>1</v>
      </c>
      <c r="G235" s="1" t="s">
        <v>349</v>
      </c>
      <c r="H235" s="1" t="s">
        <v>350</v>
      </c>
      <c r="I235" s="1" t="s">
        <v>351</v>
      </c>
      <c r="J235" s="1" t="s">
        <v>352</v>
      </c>
      <c r="K235" s="1" t="s">
        <v>353</v>
      </c>
      <c r="L235" s="1" t="s">
        <v>349</v>
      </c>
      <c r="M235" s="1" t="s">
        <v>354</v>
      </c>
      <c r="N235" s="1">
        <v>1660484592.0374999</v>
      </c>
      <c r="O235" s="1">
        <f t="shared" si="0"/>
        <v>2.8150377410169299E-3</v>
      </c>
      <c r="P235" s="1">
        <f t="shared" si="1"/>
        <v>2.8150377410169298</v>
      </c>
      <c r="Q235" s="1">
        <f t="shared" si="2"/>
        <v>5.5692843167950477</v>
      </c>
      <c r="R235" s="1">
        <f t="shared" si="3"/>
        <v>1013.086625</v>
      </c>
      <c r="S235" s="1">
        <f t="shared" si="4"/>
        <v>916.23118094391145</v>
      </c>
      <c r="T235" s="1">
        <f t="shared" si="5"/>
        <v>91.286473232806046</v>
      </c>
      <c r="U235" s="1">
        <f t="shared" si="6"/>
        <v>100.93643067277111</v>
      </c>
      <c r="V235" s="1">
        <f t="shared" si="7"/>
        <v>0.13997475206064186</v>
      </c>
      <c r="W235" s="1">
        <f t="shared" si="8"/>
        <v>2.9214662309881989</v>
      </c>
      <c r="X235" s="1">
        <f t="shared" si="9"/>
        <v>0.13635287128633639</v>
      </c>
      <c r="Y235" s="1">
        <f t="shared" si="10"/>
        <v>8.5538150349828507E-2</v>
      </c>
      <c r="Z235" s="1">
        <f t="shared" si="11"/>
        <v>321.51236493749997</v>
      </c>
      <c r="AA235" s="1">
        <f t="shared" si="12"/>
        <v>32.148605914711567</v>
      </c>
      <c r="AB235" s="1">
        <f t="shared" si="13"/>
        <v>31.65785</v>
      </c>
      <c r="AC235" s="1">
        <f t="shared" si="14"/>
        <v>4.6833853499244107</v>
      </c>
      <c r="AD235" s="1">
        <f t="shared" si="15"/>
        <v>59.959851178690307</v>
      </c>
      <c r="AE235" s="1">
        <f t="shared" si="16"/>
        <v>2.702690559040029</v>
      </c>
      <c r="AF235" s="1">
        <f t="shared" si="17"/>
        <v>4.5075004455657552</v>
      </c>
      <c r="AG235" s="1">
        <f t="shared" si="18"/>
        <v>1.9806947908843817</v>
      </c>
      <c r="AH235" s="1">
        <f t="shared" si="19"/>
        <v>-124.14316437884661</v>
      </c>
      <c r="AI235" s="1">
        <f t="shared" si="20"/>
        <v>-105.98807658199746</v>
      </c>
      <c r="AJ235" s="1">
        <f t="shared" si="21"/>
        <v>-8.1726949986161355</v>
      </c>
      <c r="AK235" s="1">
        <f t="shared" si="22"/>
        <v>83.208428978039763</v>
      </c>
      <c r="AL235" s="1">
        <f t="shared" si="23"/>
        <v>36.717976897415177</v>
      </c>
      <c r="AM235" s="1">
        <f t="shared" si="24"/>
        <v>2.837054332215672</v>
      </c>
      <c r="AN235" s="1">
        <f t="shared" si="25"/>
        <v>5.5692843167950477</v>
      </c>
      <c r="AO235" s="1">
        <v>1112.6532352922029</v>
      </c>
      <c r="AP235" s="1">
        <v>1079.650545454545</v>
      </c>
      <c r="AQ235" s="1">
        <v>5.1154224299112752</v>
      </c>
      <c r="AR235" s="1">
        <v>64.973285806085684</v>
      </c>
      <c r="AS235" s="1">
        <f t="shared" si="26"/>
        <v>2.8150377410169298</v>
      </c>
      <c r="AT235" s="1">
        <v>23.866254527143841</v>
      </c>
      <c r="AU235" s="1">
        <v>27.151030303030289</v>
      </c>
      <c r="AV235" s="1">
        <v>9.5850405200380382E-5</v>
      </c>
      <c r="AW235" s="1">
        <v>82.278735908204425</v>
      </c>
      <c r="AX235" s="1">
        <v>0</v>
      </c>
      <c r="AY235" s="1">
        <v>0</v>
      </c>
      <c r="AZ235" s="1">
        <f t="shared" si="27"/>
        <v>1</v>
      </c>
      <c r="BA235" s="1">
        <f t="shared" si="28"/>
        <v>0</v>
      </c>
      <c r="BB235" s="1">
        <f t="shared" si="29"/>
        <v>51943.762623072318</v>
      </c>
      <c r="BC235" s="1">
        <f t="shared" si="30"/>
        <v>1999.9806249999999</v>
      </c>
      <c r="BD235" s="1">
        <f t="shared" si="31"/>
        <v>1681.1834437499999</v>
      </c>
      <c r="BE235" s="1">
        <f t="shared" si="32"/>
        <v>0.84059986518619401</v>
      </c>
      <c r="BF235" s="1">
        <f t="shared" si="33"/>
        <v>0.1607577398093544</v>
      </c>
      <c r="BG235" s="1">
        <v>6</v>
      </c>
      <c r="BH235" s="1">
        <v>0.5</v>
      </c>
      <c r="BI235" s="1" t="s">
        <v>355</v>
      </c>
      <c r="BJ235" s="1">
        <v>2</v>
      </c>
      <c r="BK235" s="1" t="b">
        <v>1</v>
      </c>
      <c r="BL235" s="1">
        <v>1660484592.0374999</v>
      </c>
      <c r="BM235" s="1">
        <v>1013.086625</v>
      </c>
      <c r="BN235" s="1">
        <v>1060.58375</v>
      </c>
      <c r="BO235" s="1">
        <v>27.126574999999999</v>
      </c>
      <c r="BP235" s="1">
        <v>23.8154</v>
      </c>
      <c r="BQ235" s="1">
        <v>1010.726</v>
      </c>
      <c r="BR235" s="1">
        <v>27.108650000000001</v>
      </c>
      <c r="BS235" s="1">
        <v>500.14175</v>
      </c>
      <c r="BT235" s="1">
        <v>99.532518750000008</v>
      </c>
      <c r="BU235" s="1">
        <v>0.10005775625</v>
      </c>
      <c r="BV235" s="1">
        <v>30.984918749999999</v>
      </c>
      <c r="BW235" s="1">
        <v>31.65785</v>
      </c>
      <c r="BX235" s="1">
        <v>999.9</v>
      </c>
      <c r="BY235" s="1">
        <v>0</v>
      </c>
      <c r="BZ235" s="1">
        <v>0</v>
      </c>
      <c r="CA235" s="1">
        <v>10000.74375</v>
      </c>
      <c r="CB235" s="1">
        <v>0</v>
      </c>
      <c r="CC235" s="1">
        <v>156.8144375</v>
      </c>
      <c r="CD235" s="1">
        <v>-47.496637500000013</v>
      </c>
      <c r="CE235" s="1">
        <v>1041.335</v>
      </c>
      <c r="CF235" s="1">
        <v>1086.45875</v>
      </c>
      <c r="CG235" s="1">
        <v>3.311175</v>
      </c>
      <c r="CH235" s="1">
        <v>1060.58375</v>
      </c>
      <c r="CI235" s="1">
        <v>23.8154</v>
      </c>
      <c r="CJ235" s="1">
        <v>2.699975625</v>
      </c>
      <c r="CK235" s="1">
        <v>2.370406875</v>
      </c>
      <c r="CL235" s="1">
        <v>22.284968750000001</v>
      </c>
      <c r="CM235" s="1">
        <v>20.162981250000001</v>
      </c>
      <c r="CN235" s="1">
        <v>1999.9806249999999</v>
      </c>
      <c r="CO235" s="1">
        <v>0.98000406250000005</v>
      </c>
      <c r="CP235" s="1">
        <v>1.9996406250000001E-2</v>
      </c>
      <c r="CQ235" s="1">
        <v>0</v>
      </c>
      <c r="CR235" s="1">
        <v>2.5978124999999999</v>
      </c>
      <c r="CS235" s="1">
        <v>0</v>
      </c>
      <c r="CT235" s="1">
        <v>32796.887499999997</v>
      </c>
      <c r="CU235" s="1">
        <v>17412.168750000001</v>
      </c>
      <c r="CV235" s="1">
        <v>39.186999999999998</v>
      </c>
      <c r="CW235" s="1">
        <v>40.155999999999999</v>
      </c>
      <c r="CX235" s="1">
        <v>39.125</v>
      </c>
      <c r="CY235" s="1">
        <v>38.648249999999997</v>
      </c>
      <c r="CZ235" s="1">
        <v>39.409875</v>
      </c>
      <c r="DA235" s="1">
        <v>1959.99</v>
      </c>
      <c r="DB235" s="1">
        <v>39.990625000000009</v>
      </c>
      <c r="DC235" s="1">
        <v>0</v>
      </c>
      <c r="DD235" s="1">
        <v>1660484598.2</v>
      </c>
      <c r="DE235" s="1">
        <v>0</v>
      </c>
      <c r="DF235" s="1">
        <v>1660484159.0999999</v>
      </c>
      <c r="DG235" s="1" t="s">
        <v>356</v>
      </c>
      <c r="DH235" s="1">
        <v>1660484145.0999999</v>
      </c>
      <c r="DI235" s="1">
        <v>1660484159.0999999</v>
      </c>
      <c r="DJ235" s="1">
        <v>1</v>
      </c>
      <c r="DK235" s="1">
        <v>6.3E-2</v>
      </c>
      <c r="DL235" s="1">
        <v>-2.8000000000000001E-2</v>
      </c>
      <c r="DM235" s="1">
        <v>1.395</v>
      </c>
      <c r="DN235" s="1">
        <v>2.7E-2</v>
      </c>
      <c r="DO235" s="1">
        <v>400</v>
      </c>
      <c r="DP235" s="1">
        <v>24</v>
      </c>
      <c r="DQ235" s="1">
        <v>0.47</v>
      </c>
      <c r="DR235" s="1">
        <v>0.03</v>
      </c>
      <c r="DS235" s="1">
        <v>5.5241144274389358</v>
      </c>
      <c r="DT235" s="1">
        <v>0.93331255698234994</v>
      </c>
      <c r="DU235" s="1">
        <v>7.565212511075689E-2</v>
      </c>
      <c r="DV235" s="1">
        <v>0</v>
      </c>
      <c r="DW235" s="1">
        <v>36.66879577891892</v>
      </c>
      <c r="DX235" s="1">
        <v>4.1585195776334514</v>
      </c>
      <c r="DY235" s="1">
        <v>0.35929972119482451</v>
      </c>
      <c r="DZ235" s="1">
        <v>0</v>
      </c>
      <c r="EA235" s="1">
        <v>-47.458333333333343</v>
      </c>
      <c r="EB235" s="1">
        <v>-6.8208213570635126</v>
      </c>
      <c r="EC235" s="1">
        <v>0.50508157052983926</v>
      </c>
      <c r="ED235" s="1">
        <v>0</v>
      </c>
      <c r="EE235" s="1">
        <v>913.18228755904465</v>
      </c>
      <c r="EF235" s="1">
        <v>271.33905037732302</v>
      </c>
      <c r="EG235" s="1">
        <v>20.228646705551508</v>
      </c>
      <c r="EH235" s="1">
        <v>0</v>
      </c>
      <c r="EI235" s="1">
        <v>3.3236122499999992</v>
      </c>
      <c r="EJ235" s="1">
        <v>-0.3018811632270253</v>
      </c>
      <c r="EK235" s="1">
        <v>3.0292016810333059E-2</v>
      </c>
      <c r="EL235" s="1">
        <v>0</v>
      </c>
      <c r="EM235" s="1">
        <v>1.9812688592243559</v>
      </c>
      <c r="EN235" s="1">
        <v>-2.8420962533378259E-2</v>
      </c>
      <c r="EO235" s="1">
        <v>2.6296434279263182E-3</v>
      </c>
      <c r="EP235" s="1">
        <v>1</v>
      </c>
      <c r="EQ235" s="1">
        <v>1</v>
      </c>
      <c r="ER235" s="1">
        <v>6</v>
      </c>
      <c r="ES235" s="1" t="s">
        <v>423</v>
      </c>
      <c r="ET235" s="1">
        <v>2.9453800000000001</v>
      </c>
      <c r="EU235" s="1">
        <v>2.8011599999999999</v>
      </c>
      <c r="EV235" s="1">
        <v>0.17331199999999999</v>
      </c>
      <c r="EW235" s="1">
        <v>0.17829600000000001</v>
      </c>
      <c r="EX235" s="1">
        <v>0.118464</v>
      </c>
      <c r="EY235" s="1">
        <v>0.10834100000000001</v>
      </c>
      <c r="EZ235" s="1">
        <v>17032.8</v>
      </c>
      <c r="FA235" s="1">
        <v>17757.400000000001</v>
      </c>
      <c r="FB235" s="1">
        <v>23944</v>
      </c>
      <c r="FC235" s="1">
        <v>25131.599999999999</v>
      </c>
      <c r="FD235" s="1">
        <v>33774.699999999997</v>
      </c>
      <c r="FE235" s="1">
        <v>35775.300000000003</v>
      </c>
      <c r="FF235" s="1">
        <v>43633</v>
      </c>
      <c r="FG235" s="1">
        <v>46449.8</v>
      </c>
      <c r="FH235" s="1">
        <v>2.0020500000000001</v>
      </c>
      <c r="FI235" s="1">
        <v>1.9250499999999999</v>
      </c>
      <c r="FJ235" s="1">
        <v>0.159409</v>
      </c>
      <c r="FK235" s="1">
        <v>0</v>
      </c>
      <c r="FL235" s="1">
        <v>29.0518</v>
      </c>
      <c r="FM235" s="1">
        <v>999.9</v>
      </c>
      <c r="FN235" s="1">
        <v>69.099999999999994</v>
      </c>
      <c r="FO235" s="1">
        <v>31.6</v>
      </c>
      <c r="FP235" s="1">
        <v>32.407499999999999</v>
      </c>
      <c r="FQ235" s="1">
        <v>63.643999999999998</v>
      </c>
      <c r="FR235" s="1">
        <v>25.885400000000001</v>
      </c>
      <c r="FS235" s="1">
        <v>1</v>
      </c>
      <c r="FT235" s="1">
        <v>0.14561199999999999</v>
      </c>
      <c r="FU235" s="1">
        <v>-0.66372500000000001</v>
      </c>
      <c r="FV235" s="1">
        <v>20.321999999999999</v>
      </c>
      <c r="FW235" s="1">
        <v>5.2130999999999998</v>
      </c>
      <c r="FX235" s="1">
        <v>11.9033</v>
      </c>
      <c r="FY235" s="1">
        <v>5.0028499999999996</v>
      </c>
      <c r="FZ235" s="1">
        <v>3.28993</v>
      </c>
      <c r="GA235" s="1">
        <v>9999</v>
      </c>
      <c r="GB235" s="1">
        <v>9999</v>
      </c>
      <c r="GC235" s="1">
        <v>9999</v>
      </c>
      <c r="GD235" s="1">
        <v>999.9</v>
      </c>
      <c r="GE235" s="1">
        <v>1.85944</v>
      </c>
      <c r="GF235" s="1">
        <v>1.8544</v>
      </c>
      <c r="GG235" s="1">
        <v>1.8575999999999999</v>
      </c>
      <c r="GH235" s="1">
        <v>1.8560000000000001</v>
      </c>
      <c r="GI235" s="1">
        <v>1.85484</v>
      </c>
      <c r="GJ235" s="1">
        <v>1.8545400000000001</v>
      </c>
      <c r="GK235" s="1">
        <v>1.8531500000000001</v>
      </c>
      <c r="GL235" s="1">
        <v>1.8563099999999999</v>
      </c>
      <c r="GM235" s="1">
        <v>0</v>
      </c>
      <c r="GN235" s="1">
        <v>0</v>
      </c>
      <c r="GO235" s="1">
        <v>0</v>
      </c>
      <c r="GP235" s="1">
        <v>0</v>
      </c>
      <c r="GQ235" s="1" t="s">
        <v>358</v>
      </c>
      <c r="GR235" s="1" t="s">
        <v>359</v>
      </c>
      <c r="GS235" s="1" t="s">
        <v>360</v>
      </c>
      <c r="GT235" s="1" t="s">
        <v>360</v>
      </c>
      <c r="GU235" s="1" t="s">
        <v>360</v>
      </c>
      <c r="GV235" s="1" t="s">
        <v>360</v>
      </c>
      <c r="GW235" s="1">
        <v>0</v>
      </c>
      <c r="GX235" s="1">
        <v>100</v>
      </c>
      <c r="GY235" s="1">
        <v>100</v>
      </c>
      <c r="GZ235" s="1">
        <v>2.4</v>
      </c>
      <c r="HA235" s="1">
        <v>1.78E-2</v>
      </c>
      <c r="HB235" s="1">
        <v>0.46748880523729403</v>
      </c>
      <c r="HC235" s="1">
        <v>2.678124759318837E-3</v>
      </c>
      <c r="HD235" s="1">
        <v>-9.3737611465157319E-7</v>
      </c>
      <c r="HE235" s="1">
        <v>1.3915637841753891E-10</v>
      </c>
      <c r="HF235" s="1">
        <v>-6.7805247810390282E-2</v>
      </c>
      <c r="HG235" s="1">
        <v>1.061361004592812E-2</v>
      </c>
      <c r="HH235" s="1">
        <v>-3.086644042041478E-4</v>
      </c>
      <c r="HI235" s="1">
        <v>1.24720902217549E-6</v>
      </c>
      <c r="HJ235" s="1">
        <v>1</v>
      </c>
      <c r="HK235" s="1">
        <v>2093</v>
      </c>
      <c r="HL235" s="1">
        <v>2</v>
      </c>
      <c r="HM235" s="1">
        <v>27</v>
      </c>
      <c r="HN235" s="1">
        <v>7.6</v>
      </c>
      <c r="HO235" s="1">
        <v>7.3</v>
      </c>
      <c r="HP235" s="1">
        <v>2.3596200000000001</v>
      </c>
      <c r="HQ235" s="1">
        <v>2.2863799999999999</v>
      </c>
      <c r="HR235" s="1">
        <v>1.4978</v>
      </c>
      <c r="HS235" s="1">
        <v>2.3034699999999999</v>
      </c>
      <c r="HT235" s="1">
        <v>1.5478499999999999</v>
      </c>
      <c r="HU235" s="1">
        <v>2.4084500000000002</v>
      </c>
      <c r="HV235" s="1">
        <v>35.197800000000001</v>
      </c>
      <c r="HW235" s="1">
        <v>15.2966</v>
      </c>
      <c r="HX235" s="1">
        <v>18</v>
      </c>
      <c r="HY235" s="1">
        <v>501.642</v>
      </c>
      <c r="HZ235" s="1">
        <v>518.10699999999997</v>
      </c>
      <c r="IA235" s="1">
        <v>29.768000000000001</v>
      </c>
      <c r="IB235" s="1">
        <v>29.033999999999999</v>
      </c>
      <c r="IC235" s="1">
        <v>30.000299999999999</v>
      </c>
      <c r="ID235" s="1">
        <v>28.824300000000001</v>
      </c>
      <c r="IE235" s="1">
        <v>28.918099999999999</v>
      </c>
      <c r="IF235" s="1">
        <v>47.2913</v>
      </c>
      <c r="IG235" s="1">
        <v>28.642700000000001</v>
      </c>
      <c r="IH235" s="1">
        <v>75.9071</v>
      </c>
      <c r="II235" s="1">
        <v>29.746400000000001</v>
      </c>
      <c r="IJ235" s="1">
        <v>1136.6199999999999</v>
      </c>
      <c r="IK235" s="1">
        <v>23.885999999999999</v>
      </c>
      <c r="IL235" s="1">
        <v>100.916</v>
      </c>
      <c r="IM235" s="1">
        <v>100.675</v>
      </c>
      <c r="IN235" s="1" t="s">
        <v>365</v>
      </c>
    </row>
    <row r="236" spans="1:248" ht="15.75" customHeight="1" x14ac:dyDescent="0.3">
      <c r="A236" s="1">
        <v>220</v>
      </c>
      <c r="B236" s="1">
        <v>1660484601.0999999</v>
      </c>
      <c r="C236" s="1">
        <v>472</v>
      </c>
      <c r="D236" s="1" t="s">
        <v>790</v>
      </c>
      <c r="E236" s="1" t="s">
        <v>791</v>
      </c>
      <c r="F236" s="1">
        <v>1</v>
      </c>
      <c r="G236" s="1" t="s">
        <v>349</v>
      </c>
      <c r="H236" s="1" t="s">
        <v>350</v>
      </c>
      <c r="I236" s="1" t="s">
        <v>351</v>
      </c>
      <c r="J236" s="1" t="s">
        <v>352</v>
      </c>
      <c r="K236" s="1" t="s">
        <v>353</v>
      </c>
      <c r="L236" s="1" t="s">
        <v>349</v>
      </c>
      <c r="M236" s="1" t="s">
        <v>354</v>
      </c>
      <c r="N236" s="1">
        <v>1660484593.5666659</v>
      </c>
      <c r="O236" s="1">
        <f t="shared" si="0"/>
        <v>2.8097964431546764E-3</v>
      </c>
      <c r="P236" s="1">
        <f t="shared" si="1"/>
        <v>2.8097964431546765</v>
      </c>
      <c r="Q236" s="1">
        <f t="shared" si="2"/>
        <v>5.5735865736351284</v>
      </c>
      <c r="R236" s="1">
        <f t="shared" si="3"/>
        <v>1020.574266666667</v>
      </c>
      <c r="S236" s="1">
        <f t="shared" si="4"/>
        <v>923.34155518678301</v>
      </c>
      <c r="T236" s="1">
        <f t="shared" si="5"/>
        <v>91.99423962404579</v>
      </c>
      <c r="U236" s="1">
        <f t="shared" si="6"/>
        <v>101.68171584444259</v>
      </c>
      <c r="V236" s="1">
        <f t="shared" si="7"/>
        <v>0.13976010091634089</v>
      </c>
      <c r="W236" s="1">
        <f t="shared" si="8"/>
        <v>2.9207626269569098</v>
      </c>
      <c r="X236" s="1">
        <f t="shared" si="9"/>
        <v>0.13614831995585072</v>
      </c>
      <c r="Y236" s="1">
        <f t="shared" si="10"/>
        <v>8.5409429895114991E-2</v>
      </c>
      <c r="Z236" s="1">
        <f t="shared" si="11"/>
        <v>321.51322519999997</v>
      </c>
      <c r="AA236" s="1">
        <f t="shared" si="12"/>
        <v>32.150262311246024</v>
      </c>
      <c r="AB236" s="1">
        <f t="shared" si="13"/>
        <v>31.65618666666667</v>
      </c>
      <c r="AC236" s="1">
        <f t="shared" si="14"/>
        <v>4.6829433404700485</v>
      </c>
      <c r="AD236" s="1">
        <f t="shared" si="15"/>
        <v>59.966160202938731</v>
      </c>
      <c r="AE236" s="1">
        <f t="shared" si="16"/>
        <v>2.7029792412504934</v>
      </c>
      <c r="AF236" s="1">
        <f t="shared" si="17"/>
        <v>4.5075076211366785</v>
      </c>
      <c r="AG236" s="1">
        <f t="shared" si="18"/>
        <v>1.9799640992195551</v>
      </c>
      <c r="AH236" s="1">
        <f t="shared" si="19"/>
        <v>-123.91202314312123</v>
      </c>
      <c r="AI236" s="1">
        <f t="shared" si="20"/>
        <v>-105.69623923069896</v>
      </c>
      <c r="AJ236" s="1">
        <f t="shared" si="21"/>
        <v>-8.1520891416189727</v>
      </c>
      <c r="AK236" s="1">
        <f t="shared" si="22"/>
        <v>83.752873684560811</v>
      </c>
      <c r="AL236" s="1">
        <f t="shared" si="23"/>
        <v>36.81538758495747</v>
      </c>
      <c r="AM236" s="1">
        <f t="shared" si="24"/>
        <v>2.8299622265157423</v>
      </c>
      <c r="AN236" s="1">
        <f t="shared" si="25"/>
        <v>5.5735865736351284</v>
      </c>
      <c r="AO236" s="1">
        <v>1117.893560032936</v>
      </c>
      <c r="AP236" s="1">
        <v>1084.796363636364</v>
      </c>
      <c r="AQ236" s="1">
        <v>5.1328531854287727</v>
      </c>
      <c r="AR236" s="1">
        <v>64.973285806085684</v>
      </c>
      <c r="AS236" s="1">
        <f t="shared" si="26"/>
        <v>2.8097964431546765</v>
      </c>
      <c r="AT236" s="1">
        <v>23.879401539512809</v>
      </c>
      <c r="AU236" s="1">
        <v>27.158030909090911</v>
      </c>
      <c r="AV236" s="1">
        <v>9.9725923517874693E-5</v>
      </c>
      <c r="AW236" s="1">
        <v>82.278735908204425</v>
      </c>
      <c r="AX236" s="1">
        <v>0</v>
      </c>
      <c r="AY236" s="1">
        <v>0</v>
      </c>
      <c r="AZ236" s="1">
        <f t="shared" si="27"/>
        <v>1</v>
      </c>
      <c r="BA236" s="1">
        <f t="shared" si="28"/>
        <v>0</v>
      </c>
      <c r="BB236" s="1">
        <f t="shared" si="29"/>
        <v>51923.732398689623</v>
      </c>
      <c r="BC236" s="1">
        <f t="shared" si="30"/>
        <v>1999.9860000000001</v>
      </c>
      <c r="BD236" s="1">
        <f t="shared" si="31"/>
        <v>1681.18796</v>
      </c>
      <c r="BE236" s="1">
        <f t="shared" si="32"/>
        <v>0.84059986419904931</v>
      </c>
      <c r="BF236" s="1">
        <f t="shared" si="33"/>
        <v>0.16075773790416531</v>
      </c>
      <c r="BG236" s="1">
        <v>6</v>
      </c>
      <c r="BH236" s="1">
        <v>0.5</v>
      </c>
      <c r="BI236" s="1" t="s">
        <v>355</v>
      </c>
      <c r="BJ236" s="1">
        <v>2</v>
      </c>
      <c r="BK236" s="1" t="b">
        <v>1</v>
      </c>
      <c r="BL236" s="1">
        <v>1660484593.5666659</v>
      </c>
      <c r="BM236" s="1">
        <v>1020.574266666667</v>
      </c>
      <c r="BN236" s="1">
        <v>1068.205333333334</v>
      </c>
      <c r="BO236" s="1">
        <v>27.129666666666669</v>
      </c>
      <c r="BP236" s="1">
        <v>23.82676</v>
      </c>
      <c r="BQ236" s="1">
        <v>1018.2046</v>
      </c>
      <c r="BR236" s="1">
        <v>27.111746666666662</v>
      </c>
      <c r="BS236" s="1">
        <v>500.13879999999989</v>
      </c>
      <c r="BT236" s="1">
        <v>99.531806666666654</v>
      </c>
      <c r="BU236" s="1">
        <v>0.1000566533333333</v>
      </c>
      <c r="BV236" s="1">
        <v>30.984946666666669</v>
      </c>
      <c r="BW236" s="1">
        <v>31.65618666666667</v>
      </c>
      <c r="BX236" s="1">
        <v>999.89999999999986</v>
      </c>
      <c r="BY236" s="1">
        <v>0</v>
      </c>
      <c r="BZ236" s="1">
        <v>0</v>
      </c>
      <c r="CA236" s="1">
        <v>9996.7986666666675</v>
      </c>
      <c r="CB236" s="1">
        <v>0</v>
      </c>
      <c r="CC236" s="1">
        <v>146.0302933333333</v>
      </c>
      <c r="CD236" s="1">
        <v>-47.630499999999991</v>
      </c>
      <c r="CE236" s="1">
        <v>1049.0346666666669</v>
      </c>
      <c r="CF236" s="1">
        <v>1094.278666666667</v>
      </c>
      <c r="CG236" s="1">
        <v>3.3029113333333342</v>
      </c>
      <c r="CH236" s="1">
        <v>1068.205333333334</v>
      </c>
      <c r="CI236" s="1">
        <v>23.82676</v>
      </c>
      <c r="CJ236" s="1">
        <v>2.700263333333333</v>
      </c>
      <c r="CK236" s="1">
        <v>2.3715206666666671</v>
      </c>
      <c r="CL236" s="1">
        <v>22.286719999999999</v>
      </c>
      <c r="CM236" s="1">
        <v>20.17057333333333</v>
      </c>
      <c r="CN236" s="1">
        <v>1999.9860000000001</v>
      </c>
      <c r="CO236" s="1">
        <v>0.9800042000000001</v>
      </c>
      <c r="CP236" s="1">
        <v>1.9996273333333332E-2</v>
      </c>
      <c r="CQ236" s="1">
        <v>0</v>
      </c>
      <c r="CR236" s="1">
        <v>2.6116666666666659</v>
      </c>
      <c r="CS236" s="1">
        <v>0</v>
      </c>
      <c r="CT236" s="1">
        <v>32791.999999999993</v>
      </c>
      <c r="CU236" s="1">
        <v>17412.22</v>
      </c>
      <c r="CV236" s="1">
        <v>39.186999999999998</v>
      </c>
      <c r="CW236" s="1">
        <v>40.162199999999999</v>
      </c>
      <c r="CX236" s="1">
        <v>39.125</v>
      </c>
      <c r="CY236" s="1">
        <v>38.653933333333342</v>
      </c>
      <c r="CZ236" s="1">
        <v>39.412200000000013</v>
      </c>
      <c r="DA236" s="1">
        <v>1959.9953333333331</v>
      </c>
      <c r="DB236" s="1">
        <v>39.990666666666677</v>
      </c>
      <c r="DC236" s="1">
        <v>0</v>
      </c>
      <c r="DD236" s="1">
        <v>1660484598.8</v>
      </c>
      <c r="DE236" s="1">
        <v>0</v>
      </c>
      <c r="DF236" s="1">
        <v>1660484159.0999999</v>
      </c>
      <c r="DG236" s="1" t="s">
        <v>356</v>
      </c>
      <c r="DH236" s="1">
        <v>1660484145.0999999</v>
      </c>
      <c r="DI236" s="1">
        <v>1660484159.0999999</v>
      </c>
      <c r="DJ236" s="1">
        <v>1</v>
      </c>
      <c r="DK236" s="1">
        <v>6.3E-2</v>
      </c>
      <c r="DL236" s="1">
        <v>-2.8000000000000001E-2</v>
      </c>
      <c r="DM236" s="1">
        <v>1.395</v>
      </c>
      <c r="DN236" s="1">
        <v>2.7E-2</v>
      </c>
      <c r="DO236" s="1">
        <v>400</v>
      </c>
      <c r="DP236" s="1">
        <v>24</v>
      </c>
      <c r="DQ236" s="1">
        <v>0.47</v>
      </c>
      <c r="DR236" s="1">
        <v>0.03</v>
      </c>
      <c r="DS236" s="1">
        <v>5.5447046457854201</v>
      </c>
      <c r="DT236" s="1">
        <v>0.7469302173290544</v>
      </c>
      <c r="DU236" s="1">
        <v>6.0062276733614632E-2</v>
      </c>
      <c r="DV236" s="1">
        <v>0</v>
      </c>
      <c r="DW236" s="1">
        <v>36.710677919287413</v>
      </c>
      <c r="DX236" s="1">
        <v>5.1529379387047456</v>
      </c>
      <c r="DY236" s="1">
        <v>0.3950780989747405</v>
      </c>
      <c r="DZ236" s="1">
        <v>0</v>
      </c>
      <c r="EA236" s="1">
        <v>-47.55122333333334</v>
      </c>
      <c r="EB236" s="1">
        <v>-7.3477988876530329</v>
      </c>
      <c r="EC236" s="1">
        <v>0.53395866861479935</v>
      </c>
      <c r="ED236" s="1">
        <v>0</v>
      </c>
      <c r="EE236" s="1">
        <v>917.68718912109262</v>
      </c>
      <c r="EF236" s="1">
        <v>273.25337512432702</v>
      </c>
      <c r="EG236" s="1">
        <v>20.370512343474861</v>
      </c>
      <c r="EH236" s="1">
        <v>0</v>
      </c>
      <c r="EI236" s="1">
        <v>3.3187525</v>
      </c>
      <c r="EJ236" s="1">
        <v>-0.31513035647279891</v>
      </c>
      <c r="EK236" s="1">
        <v>3.1454532403931861E-2</v>
      </c>
      <c r="EL236" s="1">
        <v>0</v>
      </c>
      <c r="EM236" s="1">
        <v>1.9807781582093</v>
      </c>
      <c r="EN236" s="1">
        <v>-3.4670384807450737E-2</v>
      </c>
      <c r="EO236" s="1">
        <v>2.9928204245678711E-3</v>
      </c>
      <c r="EP236" s="1">
        <v>1</v>
      </c>
      <c r="EQ236" s="1">
        <v>1</v>
      </c>
      <c r="ER236" s="1">
        <v>6</v>
      </c>
      <c r="ES236" s="1" t="s">
        <v>423</v>
      </c>
      <c r="ET236" s="1">
        <v>2.9453999999999998</v>
      </c>
      <c r="EU236" s="1">
        <v>2.8006799999999998</v>
      </c>
      <c r="EV236" s="1">
        <v>0.17382900000000001</v>
      </c>
      <c r="EW236" s="1">
        <v>0.17880799999999999</v>
      </c>
      <c r="EX236" s="1">
        <v>0.118482</v>
      </c>
      <c r="EY236" s="1">
        <v>0.108339</v>
      </c>
      <c r="EZ236" s="1">
        <v>17022.099999999999</v>
      </c>
      <c r="FA236" s="1">
        <v>17746.3</v>
      </c>
      <c r="FB236" s="1">
        <v>23943.9</v>
      </c>
      <c r="FC236" s="1">
        <v>25131.599999999999</v>
      </c>
      <c r="FD236" s="1">
        <v>33774.1</v>
      </c>
      <c r="FE236" s="1">
        <v>35775.199999999997</v>
      </c>
      <c r="FF236" s="1">
        <v>43633.1</v>
      </c>
      <c r="FG236" s="1">
        <v>46449.7</v>
      </c>
      <c r="FH236" s="1">
        <v>2.0019499999999999</v>
      </c>
      <c r="FI236" s="1">
        <v>1.92517</v>
      </c>
      <c r="FJ236" s="1">
        <v>0.15953600000000001</v>
      </c>
      <c r="FK236" s="1">
        <v>0</v>
      </c>
      <c r="FL236" s="1">
        <v>29.0518</v>
      </c>
      <c r="FM236" s="1">
        <v>999.9</v>
      </c>
      <c r="FN236" s="1">
        <v>69.099999999999994</v>
      </c>
      <c r="FO236" s="1">
        <v>31.6</v>
      </c>
      <c r="FP236" s="1">
        <v>32.411999999999999</v>
      </c>
      <c r="FQ236" s="1">
        <v>63.814</v>
      </c>
      <c r="FR236" s="1">
        <v>25.737200000000001</v>
      </c>
      <c r="FS236" s="1">
        <v>1</v>
      </c>
      <c r="FT236" s="1">
        <v>0.14576700000000001</v>
      </c>
      <c r="FU236" s="1">
        <v>-0.62151999999999996</v>
      </c>
      <c r="FV236" s="1">
        <v>20.322099999999999</v>
      </c>
      <c r="FW236" s="1">
        <v>5.2132500000000004</v>
      </c>
      <c r="FX236" s="1">
        <v>11.9032</v>
      </c>
      <c r="FY236" s="1">
        <v>5.0021000000000004</v>
      </c>
      <c r="FZ236" s="1">
        <v>3.2900499999999999</v>
      </c>
      <c r="GA236" s="1">
        <v>9999</v>
      </c>
      <c r="GB236" s="1">
        <v>9999</v>
      </c>
      <c r="GC236" s="1">
        <v>9999</v>
      </c>
      <c r="GD236" s="1">
        <v>999.9</v>
      </c>
      <c r="GE236" s="1">
        <v>1.85944</v>
      </c>
      <c r="GF236" s="1">
        <v>1.8544</v>
      </c>
      <c r="GG236" s="1">
        <v>1.8575999999999999</v>
      </c>
      <c r="GH236" s="1">
        <v>1.85602</v>
      </c>
      <c r="GI236" s="1">
        <v>1.85484</v>
      </c>
      <c r="GJ236" s="1">
        <v>1.8545400000000001</v>
      </c>
      <c r="GK236" s="1">
        <v>1.8531200000000001</v>
      </c>
      <c r="GL236" s="1">
        <v>1.85632</v>
      </c>
      <c r="GM236" s="1">
        <v>0</v>
      </c>
      <c r="GN236" s="1">
        <v>0</v>
      </c>
      <c r="GO236" s="1">
        <v>0</v>
      </c>
      <c r="GP236" s="1">
        <v>0</v>
      </c>
      <c r="GQ236" s="1" t="s">
        <v>358</v>
      </c>
      <c r="GR236" s="1" t="s">
        <v>359</v>
      </c>
      <c r="GS236" s="1" t="s">
        <v>360</v>
      </c>
      <c r="GT236" s="1" t="s">
        <v>360</v>
      </c>
      <c r="GU236" s="1" t="s">
        <v>360</v>
      </c>
      <c r="GV236" s="1" t="s">
        <v>360</v>
      </c>
      <c r="GW236" s="1">
        <v>0</v>
      </c>
      <c r="GX236" s="1">
        <v>100</v>
      </c>
      <c r="GY236" s="1">
        <v>100</v>
      </c>
      <c r="GZ236" s="1">
        <v>2.41</v>
      </c>
      <c r="HA236" s="1">
        <v>1.78E-2</v>
      </c>
      <c r="HB236" s="1">
        <v>0.46748880523729403</v>
      </c>
      <c r="HC236" s="1">
        <v>2.678124759318837E-3</v>
      </c>
      <c r="HD236" s="1">
        <v>-9.3737611465157319E-7</v>
      </c>
      <c r="HE236" s="1">
        <v>1.3915637841753891E-10</v>
      </c>
      <c r="HF236" s="1">
        <v>-6.7805247810390282E-2</v>
      </c>
      <c r="HG236" s="1">
        <v>1.061361004592812E-2</v>
      </c>
      <c r="HH236" s="1">
        <v>-3.086644042041478E-4</v>
      </c>
      <c r="HI236" s="1">
        <v>1.24720902217549E-6</v>
      </c>
      <c r="HJ236" s="1">
        <v>1</v>
      </c>
      <c r="HK236" s="1">
        <v>2093</v>
      </c>
      <c r="HL236" s="1">
        <v>2</v>
      </c>
      <c r="HM236" s="1">
        <v>27</v>
      </c>
      <c r="HN236" s="1">
        <v>7.6</v>
      </c>
      <c r="HO236" s="1">
        <v>7.4</v>
      </c>
      <c r="HP236" s="1">
        <v>2.3706100000000001</v>
      </c>
      <c r="HQ236" s="1">
        <v>2.2851599999999999</v>
      </c>
      <c r="HR236" s="1">
        <v>1.4978</v>
      </c>
      <c r="HS236" s="1">
        <v>2.3022499999999999</v>
      </c>
      <c r="HT236" s="1">
        <v>1.5478499999999999</v>
      </c>
      <c r="HU236" s="1">
        <v>2.2644000000000002</v>
      </c>
      <c r="HV236" s="1">
        <v>35.197800000000001</v>
      </c>
      <c r="HW236" s="1">
        <v>15.287800000000001</v>
      </c>
      <c r="HX236" s="1">
        <v>18</v>
      </c>
      <c r="HY236" s="1">
        <v>501.58800000000002</v>
      </c>
      <c r="HZ236" s="1">
        <v>518.19799999999998</v>
      </c>
      <c r="IA236" s="1">
        <v>29.772200000000002</v>
      </c>
      <c r="IB236" s="1">
        <v>29.034700000000001</v>
      </c>
      <c r="IC236" s="1">
        <v>30.000299999999999</v>
      </c>
      <c r="ID236" s="1">
        <v>28.824999999999999</v>
      </c>
      <c r="IE236" s="1">
        <v>28.918800000000001</v>
      </c>
      <c r="IF236" s="1">
        <v>47.524000000000001</v>
      </c>
      <c r="IG236" s="1">
        <v>28.642700000000001</v>
      </c>
      <c r="IH236" s="1">
        <v>75.9071</v>
      </c>
      <c r="II236" s="1">
        <v>29.755099999999999</v>
      </c>
      <c r="IJ236" s="1">
        <v>1136.6199999999999</v>
      </c>
      <c r="IK236" s="1">
        <v>23.8843</v>
      </c>
      <c r="IL236" s="1">
        <v>100.916</v>
      </c>
      <c r="IM236" s="1">
        <v>100.67400000000001</v>
      </c>
      <c r="IN236" s="1" t="s">
        <v>365</v>
      </c>
    </row>
    <row r="237" spans="1:248" ht="15.75" customHeight="1" x14ac:dyDescent="0.3">
      <c r="A237" s="1">
        <v>221</v>
      </c>
      <c r="B237" s="1">
        <v>1660484602.0999999</v>
      </c>
      <c r="C237" s="1">
        <v>473</v>
      </c>
      <c r="D237" s="1" t="s">
        <v>792</v>
      </c>
      <c r="E237" s="1" t="s">
        <v>793</v>
      </c>
      <c r="F237" s="1">
        <v>1</v>
      </c>
      <c r="G237" s="1" t="s">
        <v>349</v>
      </c>
      <c r="H237" s="1" t="s">
        <v>350</v>
      </c>
      <c r="I237" s="1" t="s">
        <v>351</v>
      </c>
      <c r="J237" s="1" t="s">
        <v>352</v>
      </c>
      <c r="K237" s="1" t="s">
        <v>353</v>
      </c>
      <c r="L237" s="1" t="s">
        <v>349</v>
      </c>
      <c r="M237" s="1" t="s">
        <v>354</v>
      </c>
      <c r="N237" s="1">
        <v>1660484594.0687499</v>
      </c>
      <c r="O237" s="1">
        <f t="shared" si="0"/>
        <v>2.8398090925115999E-3</v>
      </c>
      <c r="P237" s="1">
        <f t="shared" si="1"/>
        <v>2.8398090925116</v>
      </c>
      <c r="Q237" s="1">
        <f t="shared" si="2"/>
        <v>5.7176205381560514</v>
      </c>
      <c r="R237" s="1">
        <f t="shared" si="3"/>
        <v>1023.05525</v>
      </c>
      <c r="S237" s="1">
        <f t="shared" si="4"/>
        <v>924.79778504312617</v>
      </c>
      <c r="T237" s="1">
        <f t="shared" si="5"/>
        <v>92.139079069912142</v>
      </c>
      <c r="U237" s="1">
        <f t="shared" si="6"/>
        <v>101.92862709791518</v>
      </c>
      <c r="V237" s="1">
        <f t="shared" si="7"/>
        <v>0.1413150180796143</v>
      </c>
      <c r="W237" s="1">
        <f t="shared" si="8"/>
        <v>2.9207252780217887</v>
      </c>
      <c r="X237" s="1">
        <f t="shared" si="9"/>
        <v>0.13762352068899639</v>
      </c>
      <c r="Y237" s="1">
        <f t="shared" si="10"/>
        <v>8.6338334922190313E-2</v>
      </c>
      <c r="Z237" s="1">
        <f t="shared" si="11"/>
        <v>321.51356193750001</v>
      </c>
      <c r="AA237" s="1">
        <f t="shared" si="12"/>
        <v>32.14273822722604</v>
      </c>
      <c r="AB237" s="1">
        <f t="shared" si="13"/>
        <v>31.655793750000001</v>
      </c>
      <c r="AC237" s="1">
        <f t="shared" si="14"/>
        <v>4.6828389332197888</v>
      </c>
      <c r="AD237" s="1">
        <f t="shared" si="15"/>
        <v>59.969764044771779</v>
      </c>
      <c r="AE237" s="1">
        <f t="shared" si="16"/>
        <v>2.7031826614774297</v>
      </c>
      <c r="AF237" s="1">
        <f t="shared" si="17"/>
        <v>4.5075759502060198</v>
      </c>
      <c r="AG237" s="1">
        <f t="shared" si="18"/>
        <v>1.9796562717423591</v>
      </c>
      <c r="AH237" s="1">
        <f t="shared" si="19"/>
        <v>-125.23558097976155</v>
      </c>
      <c r="AI237" s="1">
        <f t="shared" si="20"/>
        <v>-105.59115946600232</v>
      </c>
      <c r="AJ237" s="1">
        <f t="shared" si="21"/>
        <v>-8.1440836204346461</v>
      </c>
      <c r="AK237" s="1">
        <f t="shared" si="22"/>
        <v>82.542737871301512</v>
      </c>
      <c r="AL237" s="1">
        <f t="shared" si="23"/>
        <v>36.85118160484128</v>
      </c>
      <c r="AM237" s="1">
        <f t="shared" si="24"/>
        <v>2.8285117058733307</v>
      </c>
      <c r="AN237" s="1">
        <f t="shared" si="25"/>
        <v>5.7176205381560514</v>
      </c>
      <c r="AO237" s="1">
        <v>1123.134266903596</v>
      </c>
      <c r="AP237" s="1">
        <v>1089.883878787879</v>
      </c>
      <c r="AQ237" s="1">
        <v>5.128243555459691</v>
      </c>
      <c r="AR237" s="1">
        <v>64.973285806085684</v>
      </c>
      <c r="AS237" s="1">
        <f t="shared" si="26"/>
        <v>2.8398090925116</v>
      </c>
      <c r="AT237" s="1">
        <v>23.885658240126801</v>
      </c>
      <c r="AU237" s="1">
        <v>27.163900000000002</v>
      </c>
      <c r="AV237" s="1">
        <v>5.5626860380821874E-3</v>
      </c>
      <c r="AW237" s="1">
        <v>82.278735908204425</v>
      </c>
      <c r="AX237" s="1">
        <v>0</v>
      </c>
      <c r="AY237" s="1">
        <v>0</v>
      </c>
      <c r="AZ237" s="1">
        <f t="shared" si="27"/>
        <v>1</v>
      </c>
      <c r="BA237" s="1">
        <f t="shared" si="28"/>
        <v>0</v>
      </c>
      <c r="BB237" s="1">
        <f t="shared" si="29"/>
        <v>51922.620091146644</v>
      </c>
      <c r="BC237" s="1">
        <f t="shared" si="30"/>
        <v>1999.9881250000001</v>
      </c>
      <c r="BD237" s="1">
        <f t="shared" si="31"/>
        <v>1681.1897437500002</v>
      </c>
      <c r="BE237" s="1">
        <f t="shared" si="32"/>
        <v>0.8405998629366862</v>
      </c>
      <c r="BF237" s="1">
        <f t="shared" si="33"/>
        <v>0.16075773546780434</v>
      </c>
      <c r="BG237" s="1">
        <v>6</v>
      </c>
      <c r="BH237" s="1">
        <v>0.5</v>
      </c>
      <c r="BI237" s="1" t="s">
        <v>355</v>
      </c>
      <c r="BJ237" s="1">
        <v>2</v>
      </c>
      <c r="BK237" s="1" t="b">
        <v>1</v>
      </c>
      <c r="BL237" s="1">
        <v>1660484594.0687499</v>
      </c>
      <c r="BM237" s="1">
        <v>1023.05525</v>
      </c>
      <c r="BN237" s="1">
        <v>1070.735625</v>
      </c>
      <c r="BO237" s="1">
        <v>27.13178125</v>
      </c>
      <c r="BP237" s="1">
        <v>23.830593749999998</v>
      </c>
      <c r="BQ237" s="1">
        <v>1020.6824375</v>
      </c>
      <c r="BR237" s="1">
        <v>27.113868750000002</v>
      </c>
      <c r="BS237" s="1">
        <v>500.14168749999999</v>
      </c>
      <c r="BT237" s="1">
        <v>99.531581250000002</v>
      </c>
      <c r="BU237" s="1">
        <v>0.10001450000000001</v>
      </c>
      <c r="BV237" s="1">
        <v>30.985212499999999</v>
      </c>
      <c r="BW237" s="1">
        <v>31.655793750000001</v>
      </c>
      <c r="BX237" s="1">
        <v>999.9</v>
      </c>
      <c r="BY237" s="1">
        <v>0</v>
      </c>
      <c r="BZ237" s="1">
        <v>0</v>
      </c>
      <c r="CA237" s="1">
        <v>9996.6081250000007</v>
      </c>
      <c r="CB237" s="1">
        <v>0</v>
      </c>
      <c r="CC237" s="1">
        <v>142.78389999999999</v>
      </c>
      <c r="CD237" s="1">
        <v>-47.680081250000001</v>
      </c>
      <c r="CE237" s="1">
        <v>1051.586875</v>
      </c>
      <c r="CF237" s="1">
        <v>1096.875</v>
      </c>
      <c r="CG237" s="1">
        <v>3.3011893749999999</v>
      </c>
      <c r="CH237" s="1">
        <v>1070.735625</v>
      </c>
      <c r="CI237" s="1">
        <v>23.830593749999998</v>
      </c>
      <c r="CJ237" s="1">
        <v>2.7004674999999998</v>
      </c>
      <c r="CK237" s="1">
        <v>2.371896875</v>
      </c>
      <c r="CL237" s="1">
        <v>22.287962499999999</v>
      </c>
      <c r="CM237" s="1">
        <v>20.173137499999999</v>
      </c>
      <c r="CN237" s="1">
        <v>1999.9881250000001</v>
      </c>
      <c r="CO237" s="1">
        <v>0.98000425000000002</v>
      </c>
      <c r="CP237" s="1">
        <v>1.9996224999999999E-2</v>
      </c>
      <c r="CQ237" s="1">
        <v>0</v>
      </c>
      <c r="CR237" s="1">
        <v>2.6572499999999999</v>
      </c>
      <c r="CS237" s="1">
        <v>0</v>
      </c>
      <c r="CT237" s="1">
        <v>32790.693750000013</v>
      </c>
      <c r="CU237" s="1">
        <v>17412.237499999999</v>
      </c>
      <c r="CV237" s="1">
        <v>39.186999999999998</v>
      </c>
      <c r="CW237" s="1">
        <v>40.159875</v>
      </c>
      <c r="CX237" s="1">
        <v>39.125</v>
      </c>
      <c r="CY237" s="1">
        <v>38.655999999999999</v>
      </c>
      <c r="CZ237" s="1">
        <v>39.413749999999993</v>
      </c>
      <c r="DA237" s="1">
        <v>1959.9974999999999</v>
      </c>
      <c r="DB237" s="1">
        <v>39.990625000000009</v>
      </c>
      <c r="DC237" s="1">
        <v>0</v>
      </c>
      <c r="DD237" s="1">
        <v>1660484600</v>
      </c>
      <c r="DE237" s="1">
        <v>0</v>
      </c>
      <c r="DF237" s="1">
        <v>1660484159.0999999</v>
      </c>
      <c r="DG237" s="1" t="s">
        <v>356</v>
      </c>
      <c r="DH237" s="1">
        <v>1660484145.0999999</v>
      </c>
      <c r="DI237" s="1">
        <v>1660484159.0999999</v>
      </c>
      <c r="DJ237" s="1">
        <v>1</v>
      </c>
      <c r="DK237" s="1">
        <v>6.3E-2</v>
      </c>
      <c r="DL237" s="1">
        <v>-2.8000000000000001E-2</v>
      </c>
      <c r="DM237" s="1">
        <v>1.395</v>
      </c>
      <c r="DN237" s="1">
        <v>2.7E-2</v>
      </c>
      <c r="DO237" s="1">
        <v>400</v>
      </c>
      <c r="DP237" s="1">
        <v>24</v>
      </c>
      <c r="DQ237" s="1">
        <v>0.47</v>
      </c>
      <c r="DR237" s="1">
        <v>0.03</v>
      </c>
      <c r="DS237" s="1">
        <v>5.5543031488915267</v>
      </c>
      <c r="DT237" s="1">
        <v>0.63078880258621495</v>
      </c>
      <c r="DU237" s="1">
        <v>5.6215066597071331E-2</v>
      </c>
      <c r="DV237" s="1">
        <v>0</v>
      </c>
      <c r="DW237" s="1">
        <v>36.842155127629873</v>
      </c>
      <c r="DX237" s="1">
        <v>5.5749725673029982</v>
      </c>
      <c r="DY237" s="1">
        <v>0.40532251519107337</v>
      </c>
      <c r="DZ237" s="1">
        <v>0</v>
      </c>
      <c r="EA237" s="1">
        <v>-47.688974193548397</v>
      </c>
      <c r="EB237" s="1">
        <v>-7.2119709677418058</v>
      </c>
      <c r="EC237" s="1">
        <v>0.5420011456765309</v>
      </c>
      <c r="ED237" s="1">
        <v>0</v>
      </c>
      <c r="EE237" s="1">
        <v>925.72768877914302</v>
      </c>
      <c r="EF237" s="1">
        <v>275.71920912885321</v>
      </c>
      <c r="EG237" s="1">
        <v>19.891615711216549</v>
      </c>
      <c r="EH237" s="1">
        <v>0</v>
      </c>
      <c r="EI237" s="1">
        <v>3.3133582926829268</v>
      </c>
      <c r="EJ237" s="1">
        <v>-0.3103634843205556</v>
      </c>
      <c r="EK237" s="1">
        <v>3.1768483838196471E-2</v>
      </c>
      <c r="EL237" s="1">
        <v>0</v>
      </c>
      <c r="EM237" s="1">
        <v>1.979881658023493</v>
      </c>
      <c r="EN237" s="1">
        <v>-4.5704191640112038E-2</v>
      </c>
      <c r="EO237" s="1">
        <v>3.5028916579389669E-3</v>
      </c>
      <c r="EP237" s="1">
        <v>1</v>
      </c>
      <c r="EQ237" s="1">
        <v>1</v>
      </c>
      <c r="ER237" s="1">
        <v>6</v>
      </c>
      <c r="ES237" s="1" t="s">
        <v>423</v>
      </c>
      <c r="ET237" s="1">
        <v>2.94537</v>
      </c>
      <c r="EU237" s="1">
        <v>2.80037</v>
      </c>
      <c r="EV237" s="1">
        <v>0.174342</v>
      </c>
      <c r="EW237" s="1">
        <v>0.179308</v>
      </c>
      <c r="EX237" s="1">
        <v>0.11849899999999999</v>
      </c>
      <c r="EY237" s="1">
        <v>0.10834199999999999</v>
      </c>
      <c r="EZ237" s="1">
        <v>17011.400000000001</v>
      </c>
      <c r="FA237" s="1">
        <v>17735.599999999999</v>
      </c>
      <c r="FB237" s="1">
        <v>23943.8</v>
      </c>
      <c r="FC237" s="1">
        <v>25131.599999999999</v>
      </c>
      <c r="FD237" s="1">
        <v>33773.4</v>
      </c>
      <c r="FE237" s="1">
        <v>35775.199999999997</v>
      </c>
      <c r="FF237" s="1">
        <v>43633.1</v>
      </c>
      <c r="FG237" s="1">
        <v>46449.7</v>
      </c>
      <c r="FH237" s="1">
        <v>2.0019</v>
      </c>
      <c r="FI237" s="1">
        <v>1.92523</v>
      </c>
      <c r="FJ237" s="1">
        <v>0.1598</v>
      </c>
      <c r="FK237" s="1">
        <v>0</v>
      </c>
      <c r="FL237" s="1">
        <v>29.0518</v>
      </c>
      <c r="FM237" s="1">
        <v>999.9</v>
      </c>
      <c r="FN237" s="1">
        <v>69.099999999999994</v>
      </c>
      <c r="FO237" s="1">
        <v>31.6</v>
      </c>
      <c r="FP237" s="1">
        <v>32.4086</v>
      </c>
      <c r="FQ237" s="1">
        <v>63.834000000000003</v>
      </c>
      <c r="FR237" s="1">
        <v>25.564900000000002</v>
      </c>
      <c r="FS237" s="1">
        <v>1</v>
      </c>
      <c r="FT237" s="1">
        <v>0.14588200000000001</v>
      </c>
      <c r="FU237" s="1">
        <v>-0.60292999999999997</v>
      </c>
      <c r="FV237" s="1">
        <v>20.322099999999999</v>
      </c>
      <c r="FW237" s="1">
        <v>5.21265</v>
      </c>
      <c r="FX237" s="1">
        <v>11.903</v>
      </c>
      <c r="FY237" s="1">
        <v>5.0012499999999998</v>
      </c>
      <c r="FZ237" s="1">
        <v>3.2900299999999998</v>
      </c>
      <c r="GA237" s="1">
        <v>9999</v>
      </c>
      <c r="GB237" s="1">
        <v>9999</v>
      </c>
      <c r="GC237" s="1">
        <v>9999</v>
      </c>
      <c r="GD237" s="1">
        <v>999.9</v>
      </c>
      <c r="GE237" s="1">
        <v>1.85944</v>
      </c>
      <c r="GF237" s="1">
        <v>1.8544</v>
      </c>
      <c r="GG237" s="1">
        <v>1.8575999999999999</v>
      </c>
      <c r="GH237" s="1">
        <v>1.8560099999999999</v>
      </c>
      <c r="GI237" s="1">
        <v>1.85484</v>
      </c>
      <c r="GJ237" s="1">
        <v>1.8545400000000001</v>
      </c>
      <c r="GK237" s="1">
        <v>1.8531200000000001</v>
      </c>
      <c r="GL237" s="1">
        <v>1.8563099999999999</v>
      </c>
      <c r="GM237" s="1">
        <v>0</v>
      </c>
      <c r="GN237" s="1">
        <v>0</v>
      </c>
      <c r="GO237" s="1">
        <v>0</v>
      </c>
      <c r="GP237" s="1">
        <v>0</v>
      </c>
      <c r="GQ237" s="1" t="s">
        <v>358</v>
      </c>
      <c r="GR237" s="1" t="s">
        <v>359</v>
      </c>
      <c r="GS237" s="1" t="s">
        <v>360</v>
      </c>
      <c r="GT237" s="1" t="s">
        <v>360</v>
      </c>
      <c r="GU237" s="1" t="s">
        <v>360</v>
      </c>
      <c r="GV237" s="1" t="s">
        <v>360</v>
      </c>
      <c r="GW237" s="1">
        <v>0</v>
      </c>
      <c r="GX237" s="1">
        <v>100</v>
      </c>
      <c r="GY237" s="1">
        <v>100</v>
      </c>
      <c r="GZ237" s="1">
        <v>2.42</v>
      </c>
      <c r="HA237" s="1">
        <v>1.78E-2</v>
      </c>
      <c r="HB237" s="1">
        <v>0.46748880523729403</v>
      </c>
      <c r="HC237" s="1">
        <v>2.678124759318837E-3</v>
      </c>
      <c r="HD237" s="1">
        <v>-9.3737611465157319E-7</v>
      </c>
      <c r="HE237" s="1">
        <v>1.3915637841753891E-10</v>
      </c>
      <c r="HF237" s="1">
        <v>-6.7805247810390282E-2</v>
      </c>
      <c r="HG237" s="1">
        <v>1.061361004592812E-2</v>
      </c>
      <c r="HH237" s="1">
        <v>-3.086644042041478E-4</v>
      </c>
      <c r="HI237" s="1">
        <v>1.24720902217549E-6</v>
      </c>
      <c r="HJ237" s="1">
        <v>1</v>
      </c>
      <c r="HK237" s="1">
        <v>2093</v>
      </c>
      <c r="HL237" s="1">
        <v>2</v>
      </c>
      <c r="HM237" s="1">
        <v>27</v>
      </c>
      <c r="HN237" s="1">
        <v>7.6</v>
      </c>
      <c r="HO237" s="1">
        <v>7.4</v>
      </c>
      <c r="HP237" s="1">
        <v>2.3803700000000001</v>
      </c>
      <c r="HQ237" s="1">
        <v>2.2619600000000002</v>
      </c>
      <c r="HR237" s="1">
        <v>1.4978</v>
      </c>
      <c r="HS237" s="1">
        <v>2.3034699999999999</v>
      </c>
      <c r="HT237" s="1">
        <v>1.5478499999999999</v>
      </c>
      <c r="HU237" s="1">
        <v>2.4487299999999999</v>
      </c>
      <c r="HV237" s="1">
        <v>35.197800000000001</v>
      </c>
      <c r="HW237" s="1">
        <v>15.3141</v>
      </c>
      <c r="HX237" s="1">
        <v>18</v>
      </c>
      <c r="HY237" s="1">
        <v>501.56200000000001</v>
      </c>
      <c r="HZ237" s="1">
        <v>518.23699999999997</v>
      </c>
      <c r="IA237" s="1">
        <v>29.773800000000001</v>
      </c>
      <c r="IB237" s="1">
        <v>29.035299999999999</v>
      </c>
      <c r="IC237" s="1">
        <v>30.000299999999999</v>
      </c>
      <c r="ID237" s="1">
        <v>28.825600000000001</v>
      </c>
      <c r="IE237" s="1">
        <v>28.9194</v>
      </c>
      <c r="IF237" s="1">
        <v>47.644399999999997</v>
      </c>
      <c r="IG237" s="1">
        <v>28.642700000000001</v>
      </c>
      <c r="IH237" s="1">
        <v>75.9071</v>
      </c>
      <c r="II237" s="1">
        <v>29.755099999999999</v>
      </c>
      <c r="IJ237" s="1">
        <v>1146.6600000000001</v>
      </c>
      <c r="IK237" s="1">
        <v>23.8843</v>
      </c>
      <c r="IL237" s="1">
        <v>100.916</v>
      </c>
      <c r="IM237" s="1">
        <v>100.675</v>
      </c>
      <c r="IN237" s="1" t="s">
        <v>365</v>
      </c>
    </row>
    <row r="238" spans="1:248" ht="15.75" customHeight="1" x14ac:dyDescent="0.3">
      <c r="A238" s="1">
        <v>222</v>
      </c>
      <c r="B238" s="1">
        <v>1660484603.0999999</v>
      </c>
      <c r="C238" s="1">
        <v>474</v>
      </c>
      <c r="D238" s="1" t="s">
        <v>794</v>
      </c>
      <c r="E238" s="1" t="s">
        <v>795</v>
      </c>
      <c r="F238" s="1">
        <v>1</v>
      </c>
      <c r="G238" s="1" t="s">
        <v>349</v>
      </c>
      <c r="H238" s="1" t="s">
        <v>350</v>
      </c>
      <c r="I238" s="1" t="s">
        <v>351</v>
      </c>
      <c r="J238" s="1" t="s">
        <v>352</v>
      </c>
      <c r="K238" s="1" t="s">
        <v>353</v>
      </c>
      <c r="L238" s="1" t="s">
        <v>349</v>
      </c>
      <c r="M238" s="1" t="s">
        <v>354</v>
      </c>
      <c r="N238" s="1">
        <v>1660484595.599999</v>
      </c>
      <c r="O238" s="1">
        <f t="shared" si="0"/>
        <v>2.8466659715432863E-3</v>
      </c>
      <c r="P238" s="1">
        <f t="shared" si="1"/>
        <v>2.8466659715432865</v>
      </c>
      <c r="Q238" s="1">
        <f t="shared" si="2"/>
        <v>5.8179662514794233</v>
      </c>
      <c r="R238" s="1">
        <f t="shared" si="3"/>
        <v>1030.574266666667</v>
      </c>
      <c r="S238" s="1">
        <f t="shared" si="4"/>
        <v>931.12600940585662</v>
      </c>
      <c r="T238" s="1">
        <f t="shared" si="5"/>
        <v>92.768932200449655</v>
      </c>
      <c r="U238" s="1">
        <f t="shared" si="6"/>
        <v>102.67705262892726</v>
      </c>
      <c r="V238" s="1">
        <f t="shared" si="7"/>
        <v>0.1417183704220481</v>
      </c>
      <c r="W238" s="1">
        <f t="shared" si="8"/>
        <v>2.9202058475095019</v>
      </c>
      <c r="X238" s="1">
        <f t="shared" si="9"/>
        <v>0.13800542624696535</v>
      </c>
      <c r="Y238" s="1">
        <f t="shared" si="10"/>
        <v>8.6578882322996542E-2</v>
      </c>
      <c r="Z238" s="1">
        <f t="shared" si="11"/>
        <v>321.51173559999989</v>
      </c>
      <c r="AA238" s="1">
        <f t="shared" si="12"/>
        <v>32.141608835866954</v>
      </c>
      <c r="AB238" s="1">
        <f t="shared" si="13"/>
        <v>31.65476</v>
      </c>
      <c r="AC238" s="1">
        <f t="shared" si="14"/>
        <v>4.6825642510791274</v>
      </c>
      <c r="AD238" s="1">
        <f t="shared" si="15"/>
        <v>59.978189206699149</v>
      </c>
      <c r="AE238" s="1">
        <f t="shared" si="16"/>
        <v>2.7036355339090408</v>
      </c>
      <c r="AF238" s="1">
        <f t="shared" si="17"/>
        <v>4.5076978309426243</v>
      </c>
      <c r="AG238" s="1">
        <f t="shared" si="18"/>
        <v>1.9789287171700867</v>
      </c>
      <c r="AH238" s="1">
        <f t="shared" si="19"/>
        <v>-125.53796934505893</v>
      </c>
      <c r="AI238" s="1">
        <f t="shared" si="20"/>
        <v>-105.33498325856755</v>
      </c>
      <c r="AJ238" s="1">
        <f t="shared" si="21"/>
        <v>-8.1257477983647011</v>
      </c>
      <c r="AK238" s="1">
        <f t="shared" si="22"/>
        <v>82.513035198008708</v>
      </c>
      <c r="AL238" s="1">
        <f t="shared" si="23"/>
        <v>36.986272752616131</v>
      </c>
      <c r="AM238" s="1">
        <f t="shared" si="24"/>
        <v>2.8230619089767308</v>
      </c>
      <c r="AN238" s="1">
        <f t="shared" si="25"/>
        <v>5.8179662514794233</v>
      </c>
      <c r="AO238" s="1">
        <v>1128.3293192574149</v>
      </c>
      <c r="AP238" s="1">
        <v>1094.992666666667</v>
      </c>
      <c r="AQ238" s="1">
        <v>5.1209519702034516</v>
      </c>
      <c r="AR238" s="1">
        <v>64.973285806085684</v>
      </c>
      <c r="AS238" s="1">
        <f t="shared" si="26"/>
        <v>2.8466659715432865</v>
      </c>
      <c r="AT238" s="1">
        <v>23.887544696048622</v>
      </c>
      <c r="AU238" s="1">
        <v>27.169232121212119</v>
      </c>
      <c r="AV238" s="1">
        <v>6.2691087510980993E-3</v>
      </c>
      <c r="AW238" s="1">
        <v>82.278735908204425</v>
      </c>
      <c r="AX238" s="1">
        <v>0</v>
      </c>
      <c r="AY238" s="1">
        <v>0</v>
      </c>
      <c r="AZ238" s="1">
        <f t="shared" si="27"/>
        <v>1</v>
      </c>
      <c r="BA238" s="1">
        <f t="shared" si="28"/>
        <v>0</v>
      </c>
      <c r="BB238" s="1">
        <f t="shared" si="29"/>
        <v>51907.755059319505</v>
      </c>
      <c r="BC238" s="1">
        <f t="shared" si="30"/>
        <v>1999.976666666666</v>
      </c>
      <c r="BD238" s="1">
        <f t="shared" si="31"/>
        <v>1681.1801199999993</v>
      </c>
      <c r="BE238" s="1">
        <f t="shared" si="32"/>
        <v>0.84059986699844824</v>
      </c>
      <c r="BF238" s="1">
        <f t="shared" si="33"/>
        <v>0.16075774330700524</v>
      </c>
      <c r="BG238" s="1">
        <v>6</v>
      </c>
      <c r="BH238" s="1">
        <v>0.5</v>
      </c>
      <c r="BI238" s="1" t="s">
        <v>355</v>
      </c>
      <c r="BJ238" s="1">
        <v>2</v>
      </c>
      <c r="BK238" s="1" t="b">
        <v>1</v>
      </c>
      <c r="BL238" s="1">
        <v>1660484595.599999</v>
      </c>
      <c r="BM238" s="1">
        <v>1030.574266666667</v>
      </c>
      <c r="BN238" s="1">
        <v>1078.4359999999999</v>
      </c>
      <c r="BO238" s="1">
        <v>27.13651333333333</v>
      </c>
      <c r="BP238" s="1">
        <v>23.841666666666669</v>
      </c>
      <c r="BQ238" s="1">
        <v>1028.1925333333329</v>
      </c>
      <c r="BR238" s="1">
        <v>27.11862</v>
      </c>
      <c r="BS238" s="1">
        <v>500.13626666666659</v>
      </c>
      <c r="BT238" s="1">
        <v>99.530933333333323</v>
      </c>
      <c r="BU238" s="1">
        <v>9.9977266666666675E-2</v>
      </c>
      <c r="BV238" s="1">
        <v>30.98568666666667</v>
      </c>
      <c r="BW238" s="1">
        <v>31.65476</v>
      </c>
      <c r="BX238" s="1">
        <v>999.89999999999986</v>
      </c>
      <c r="BY238" s="1">
        <v>0</v>
      </c>
      <c r="BZ238" s="1">
        <v>0</v>
      </c>
      <c r="CA238" s="1">
        <v>9993.7086666666692</v>
      </c>
      <c r="CB238" s="1">
        <v>0</v>
      </c>
      <c r="CC238" s="1">
        <v>132.57481333333331</v>
      </c>
      <c r="CD238" s="1">
        <v>-47.861513333333328</v>
      </c>
      <c r="CE238" s="1">
        <v>1059.320666666667</v>
      </c>
      <c r="CF238" s="1">
        <v>1104.775333333333</v>
      </c>
      <c r="CG238" s="1">
        <v>3.294850666666667</v>
      </c>
      <c r="CH238" s="1">
        <v>1078.4359999999999</v>
      </c>
      <c r="CI238" s="1">
        <v>23.841666666666669</v>
      </c>
      <c r="CJ238" s="1">
        <v>2.7009213333333331</v>
      </c>
      <c r="CK238" s="1">
        <v>2.3729840000000002</v>
      </c>
      <c r="CL238" s="1">
        <v>22.290726666666661</v>
      </c>
      <c r="CM238" s="1">
        <v>20.180546666666661</v>
      </c>
      <c r="CN238" s="1">
        <v>1999.976666666666</v>
      </c>
      <c r="CO238" s="1">
        <v>0.9800042000000001</v>
      </c>
      <c r="CP238" s="1">
        <v>1.9996273333333332E-2</v>
      </c>
      <c r="CQ238" s="1">
        <v>0</v>
      </c>
      <c r="CR238" s="1">
        <v>2.586933333333334</v>
      </c>
      <c r="CS238" s="1">
        <v>0</v>
      </c>
      <c r="CT238" s="1">
        <v>32785.68</v>
      </c>
      <c r="CU238" s="1">
        <v>17412.14666666666</v>
      </c>
      <c r="CV238" s="1">
        <v>39.186999999999998</v>
      </c>
      <c r="CW238" s="1">
        <v>40.153933333333342</v>
      </c>
      <c r="CX238" s="1">
        <v>39.125</v>
      </c>
      <c r="CY238" s="1">
        <v>38.65806666666667</v>
      </c>
      <c r="CZ238" s="1">
        <v>39.416333333333341</v>
      </c>
      <c r="DA238" s="1">
        <v>1959.9860000000001</v>
      </c>
      <c r="DB238" s="1">
        <v>39.990666666666677</v>
      </c>
      <c r="DC238" s="1">
        <v>0</v>
      </c>
      <c r="DD238" s="1">
        <v>1660484601.2</v>
      </c>
      <c r="DE238" s="1">
        <v>0</v>
      </c>
      <c r="DF238" s="1">
        <v>1660484159.0999999</v>
      </c>
      <c r="DG238" s="1" t="s">
        <v>356</v>
      </c>
      <c r="DH238" s="1">
        <v>1660484145.0999999</v>
      </c>
      <c r="DI238" s="1">
        <v>1660484159.0999999</v>
      </c>
      <c r="DJ238" s="1">
        <v>1</v>
      </c>
      <c r="DK238" s="1">
        <v>6.3E-2</v>
      </c>
      <c r="DL238" s="1">
        <v>-2.8000000000000001E-2</v>
      </c>
      <c r="DM238" s="1">
        <v>1.395</v>
      </c>
      <c r="DN238" s="1">
        <v>2.7E-2</v>
      </c>
      <c r="DO238" s="1">
        <v>400</v>
      </c>
      <c r="DP238" s="1">
        <v>24</v>
      </c>
      <c r="DQ238" s="1">
        <v>0.47</v>
      </c>
      <c r="DR238" s="1">
        <v>0.03</v>
      </c>
      <c r="DS238" s="1">
        <v>5.5543031488915267</v>
      </c>
      <c r="DT238" s="1">
        <v>0.63078880258621495</v>
      </c>
      <c r="DU238" s="1">
        <v>5.6215066597071331E-2</v>
      </c>
      <c r="DV238" s="1">
        <v>0</v>
      </c>
      <c r="DW238" s="1">
        <v>36.842155127629873</v>
      </c>
      <c r="DX238" s="1">
        <v>5.5749725673029982</v>
      </c>
      <c r="DY238" s="1">
        <v>0.40532251519107337</v>
      </c>
      <c r="DZ238" s="1">
        <v>0</v>
      </c>
      <c r="EA238" s="1">
        <v>-47.688974193548397</v>
      </c>
      <c r="EB238" s="1">
        <v>-7.2119709677418058</v>
      </c>
      <c r="EC238" s="1">
        <v>0.5420011456765309</v>
      </c>
      <c r="ED238" s="1">
        <v>0</v>
      </c>
      <c r="EE238" s="1">
        <v>925.72768877914302</v>
      </c>
      <c r="EF238" s="1">
        <v>275.71920912885321</v>
      </c>
      <c r="EG238" s="1">
        <v>19.891615711216549</v>
      </c>
      <c r="EH238" s="1">
        <v>0</v>
      </c>
      <c r="EI238" s="1">
        <v>3.3133582926829268</v>
      </c>
      <c r="EJ238" s="1">
        <v>-0.3103634843205556</v>
      </c>
      <c r="EK238" s="1">
        <v>3.1768483838196471E-2</v>
      </c>
      <c r="EL238" s="1">
        <v>0</v>
      </c>
      <c r="EM238" s="1">
        <v>1.979881658023493</v>
      </c>
      <c r="EN238" s="1">
        <v>-4.5704191640112038E-2</v>
      </c>
      <c r="EO238" s="1">
        <v>3.5028916579389669E-3</v>
      </c>
      <c r="EP238" s="1">
        <v>1</v>
      </c>
      <c r="EQ238" s="1">
        <v>1</v>
      </c>
      <c r="ER238" s="1">
        <v>6</v>
      </c>
      <c r="ES238" s="1" t="s">
        <v>423</v>
      </c>
      <c r="ET238" s="1">
        <v>2.9450099999999999</v>
      </c>
      <c r="EU238" s="1">
        <v>2.8005</v>
      </c>
      <c r="EV238" s="1">
        <v>0.17486099999999999</v>
      </c>
      <c r="EW238" s="1">
        <v>0.179813</v>
      </c>
      <c r="EX238" s="1">
        <v>0.11851200000000001</v>
      </c>
      <c r="EY238" s="1">
        <v>0.10835</v>
      </c>
      <c r="EZ238" s="1">
        <v>17000.599999999999</v>
      </c>
      <c r="FA238" s="1">
        <v>17724.7</v>
      </c>
      <c r="FB238" s="1">
        <v>23943.7</v>
      </c>
      <c r="FC238" s="1">
        <v>25131.7</v>
      </c>
      <c r="FD238" s="1">
        <v>33772.6</v>
      </c>
      <c r="FE238" s="1">
        <v>35775.300000000003</v>
      </c>
      <c r="FF238" s="1">
        <v>43632.7</v>
      </c>
      <c r="FG238" s="1">
        <v>46450.2</v>
      </c>
      <c r="FH238" s="1">
        <v>2.0016500000000002</v>
      </c>
      <c r="FI238" s="1">
        <v>1.9252800000000001</v>
      </c>
      <c r="FJ238" s="1">
        <v>0.15987100000000001</v>
      </c>
      <c r="FK238" s="1">
        <v>0</v>
      </c>
      <c r="FL238" s="1">
        <v>29.0518</v>
      </c>
      <c r="FM238" s="1">
        <v>999.9</v>
      </c>
      <c r="FN238" s="1">
        <v>69.099999999999994</v>
      </c>
      <c r="FO238" s="1">
        <v>31.6</v>
      </c>
      <c r="FP238" s="1">
        <v>32.406500000000001</v>
      </c>
      <c r="FQ238" s="1">
        <v>63.853999999999999</v>
      </c>
      <c r="FR238" s="1">
        <v>26.446300000000001</v>
      </c>
      <c r="FS238" s="1">
        <v>1</v>
      </c>
      <c r="FT238" s="1">
        <v>0.145902</v>
      </c>
      <c r="FU238" s="1">
        <v>-0.582677</v>
      </c>
      <c r="FV238" s="1">
        <v>20.322199999999999</v>
      </c>
      <c r="FW238" s="1">
        <v>5.2122000000000002</v>
      </c>
      <c r="FX238" s="1">
        <v>11.9032</v>
      </c>
      <c r="FY238" s="1">
        <v>5.0010500000000002</v>
      </c>
      <c r="FZ238" s="1">
        <v>3.2898999999999998</v>
      </c>
      <c r="GA238" s="1">
        <v>9999</v>
      </c>
      <c r="GB238" s="1">
        <v>9999</v>
      </c>
      <c r="GC238" s="1">
        <v>9999</v>
      </c>
      <c r="GD238" s="1">
        <v>999.9</v>
      </c>
      <c r="GE238" s="1">
        <v>1.85944</v>
      </c>
      <c r="GF238" s="1">
        <v>1.8544</v>
      </c>
      <c r="GG238" s="1">
        <v>1.8575999999999999</v>
      </c>
      <c r="GH238" s="1">
        <v>1.8560099999999999</v>
      </c>
      <c r="GI238" s="1">
        <v>1.85486</v>
      </c>
      <c r="GJ238" s="1">
        <v>1.8545499999999999</v>
      </c>
      <c r="GK238" s="1">
        <v>1.85314</v>
      </c>
      <c r="GL238" s="1">
        <v>1.8563000000000001</v>
      </c>
      <c r="GM238" s="1">
        <v>0</v>
      </c>
      <c r="GN238" s="1">
        <v>0</v>
      </c>
      <c r="GO238" s="1">
        <v>0</v>
      </c>
      <c r="GP238" s="1">
        <v>0</v>
      </c>
      <c r="GQ238" s="1" t="s">
        <v>358</v>
      </c>
      <c r="GR238" s="1" t="s">
        <v>359</v>
      </c>
      <c r="GS238" s="1" t="s">
        <v>360</v>
      </c>
      <c r="GT238" s="1" t="s">
        <v>360</v>
      </c>
      <c r="GU238" s="1" t="s">
        <v>360</v>
      </c>
      <c r="GV238" s="1" t="s">
        <v>360</v>
      </c>
      <c r="GW238" s="1">
        <v>0</v>
      </c>
      <c r="GX238" s="1">
        <v>100</v>
      </c>
      <c r="GY238" s="1">
        <v>100</v>
      </c>
      <c r="GZ238" s="1">
        <v>2.42</v>
      </c>
      <c r="HA238" s="1">
        <v>1.78E-2</v>
      </c>
      <c r="HB238" s="1">
        <v>0.46748880523729403</v>
      </c>
      <c r="HC238" s="1">
        <v>2.678124759318837E-3</v>
      </c>
      <c r="HD238" s="1">
        <v>-9.3737611465157319E-7</v>
      </c>
      <c r="HE238" s="1">
        <v>1.3915637841753891E-10</v>
      </c>
      <c r="HF238" s="1">
        <v>-6.7805247810390282E-2</v>
      </c>
      <c r="HG238" s="1">
        <v>1.061361004592812E-2</v>
      </c>
      <c r="HH238" s="1">
        <v>-3.086644042041478E-4</v>
      </c>
      <c r="HI238" s="1">
        <v>1.24720902217549E-6</v>
      </c>
      <c r="HJ238" s="1">
        <v>1</v>
      </c>
      <c r="HK238" s="1">
        <v>2093</v>
      </c>
      <c r="HL238" s="1">
        <v>2</v>
      </c>
      <c r="HM238" s="1">
        <v>27</v>
      </c>
      <c r="HN238" s="1">
        <v>7.6</v>
      </c>
      <c r="HO238" s="1">
        <v>7.4</v>
      </c>
      <c r="HP238" s="1">
        <v>2.3889200000000002</v>
      </c>
      <c r="HQ238" s="1">
        <v>2.2741699999999998</v>
      </c>
      <c r="HR238" s="1">
        <v>1.4978</v>
      </c>
      <c r="HS238" s="1">
        <v>2.3034699999999999</v>
      </c>
      <c r="HT238" s="1">
        <v>1.5478499999999999</v>
      </c>
      <c r="HU238" s="1">
        <v>2.4194300000000002</v>
      </c>
      <c r="HV238" s="1">
        <v>35.2209</v>
      </c>
      <c r="HW238" s="1">
        <v>15.2966</v>
      </c>
      <c r="HX238" s="1">
        <v>18</v>
      </c>
      <c r="HY238" s="1">
        <v>501.41899999999998</v>
      </c>
      <c r="HZ238" s="1">
        <v>518.27599999999995</v>
      </c>
      <c r="IA238" s="1">
        <v>29.774999999999999</v>
      </c>
      <c r="IB238" s="1">
        <v>29.035900000000002</v>
      </c>
      <c r="IC238" s="1">
        <v>30.0002</v>
      </c>
      <c r="ID238" s="1">
        <v>28.8263</v>
      </c>
      <c r="IE238" s="1">
        <v>28.920100000000001</v>
      </c>
      <c r="IF238" s="1">
        <v>47.8748</v>
      </c>
      <c r="IG238" s="1">
        <v>28.642700000000001</v>
      </c>
      <c r="IH238" s="1">
        <v>75.9071</v>
      </c>
      <c r="II238" s="1">
        <v>29.755099999999999</v>
      </c>
      <c r="IJ238" s="1">
        <v>1146.6600000000001</v>
      </c>
      <c r="IK238" s="1">
        <v>23.8843</v>
      </c>
      <c r="IL238" s="1">
        <v>100.91500000000001</v>
      </c>
      <c r="IM238" s="1">
        <v>100.675</v>
      </c>
      <c r="IN238" s="1" t="s">
        <v>365</v>
      </c>
    </row>
    <row r="239" spans="1:248" ht="15.75" customHeight="1" x14ac:dyDescent="0.3">
      <c r="A239" s="1">
        <v>223</v>
      </c>
      <c r="B239" s="1">
        <v>1660484604.0999999</v>
      </c>
      <c r="C239" s="1">
        <v>475</v>
      </c>
      <c r="D239" s="1" t="s">
        <v>796</v>
      </c>
      <c r="E239" s="1" t="s">
        <v>797</v>
      </c>
      <c r="F239" s="1">
        <v>1</v>
      </c>
      <c r="G239" s="1" t="s">
        <v>349</v>
      </c>
      <c r="H239" s="1" t="s">
        <v>350</v>
      </c>
      <c r="I239" s="1" t="s">
        <v>351</v>
      </c>
      <c r="J239" s="1" t="s">
        <v>352</v>
      </c>
      <c r="K239" s="1" t="s">
        <v>353</v>
      </c>
      <c r="L239" s="1" t="s">
        <v>349</v>
      </c>
      <c r="M239" s="1" t="s">
        <v>354</v>
      </c>
      <c r="N239" s="1">
        <v>1660484596.0999999</v>
      </c>
      <c r="O239" s="1">
        <f t="shared" si="0"/>
        <v>2.8479853671728402E-3</v>
      </c>
      <c r="P239" s="1">
        <f t="shared" si="1"/>
        <v>2.8479853671728401</v>
      </c>
      <c r="Q239" s="1">
        <f t="shared" si="2"/>
        <v>5.858053009101484</v>
      </c>
      <c r="R239" s="1">
        <f t="shared" si="3"/>
        <v>1033.0515</v>
      </c>
      <c r="S239" s="1">
        <f t="shared" si="4"/>
        <v>933.11155985299899</v>
      </c>
      <c r="T239" s="1">
        <f t="shared" si="5"/>
        <v>92.966594429227655</v>
      </c>
      <c r="U239" s="1">
        <f t="shared" si="6"/>
        <v>102.92368453792938</v>
      </c>
      <c r="V239" s="1">
        <f t="shared" si="7"/>
        <v>0.14180476437753955</v>
      </c>
      <c r="W239" s="1">
        <f t="shared" si="8"/>
        <v>2.92036100102899</v>
      </c>
      <c r="X239" s="1">
        <f t="shared" si="9"/>
        <v>0.13808754774061166</v>
      </c>
      <c r="Y239" s="1">
        <f t="shared" si="10"/>
        <v>8.6630578408744899E-2</v>
      </c>
      <c r="Z239" s="1">
        <f t="shared" si="11"/>
        <v>321.51206568750001</v>
      </c>
      <c r="AA239" s="1">
        <f t="shared" si="12"/>
        <v>32.141517407783979</v>
      </c>
      <c r="AB239" s="1">
        <f t="shared" si="13"/>
        <v>31.654575000000001</v>
      </c>
      <c r="AC239" s="1">
        <f t="shared" si="14"/>
        <v>4.6825150954166643</v>
      </c>
      <c r="AD239" s="1">
        <f t="shared" si="15"/>
        <v>59.981937767977954</v>
      </c>
      <c r="AE239" s="1">
        <f t="shared" si="16"/>
        <v>2.7038518543699377</v>
      </c>
      <c r="AF239" s="1">
        <f t="shared" si="17"/>
        <v>4.5077767657806813</v>
      </c>
      <c r="AG239" s="1">
        <f t="shared" si="18"/>
        <v>1.9786632410467266</v>
      </c>
      <c r="AH239" s="1">
        <f t="shared" si="19"/>
        <v>-125.59615469232226</v>
      </c>
      <c r="AI239" s="1">
        <f t="shared" si="20"/>
        <v>-105.26310498248824</v>
      </c>
      <c r="AJ239" s="1">
        <f t="shared" si="21"/>
        <v>-8.1197764266595183</v>
      </c>
      <c r="AK239" s="1">
        <f t="shared" si="22"/>
        <v>82.533029586029954</v>
      </c>
      <c r="AL239" s="1">
        <f t="shared" si="23"/>
        <v>37.011963613983255</v>
      </c>
      <c r="AM239" s="1">
        <f t="shared" si="24"/>
        <v>2.822287760146049</v>
      </c>
      <c r="AN239" s="1">
        <f t="shared" si="25"/>
        <v>5.858053009101484</v>
      </c>
      <c r="AO239" s="1">
        <v>1133.468150653174</v>
      </c>
      <c r="AP239" s="1">
        <v>1100.1172727272719</v>
      </c>
      <c r="AQ239" s="1">
        <v>5.1140542815037557</v>
      </c>
      <c r="AR239" s="1">
        <v>64.973285806085684</v>
      </c>
      <c r="AS239" s="1">
        <f t="shared" si="26"/>
        <v>2.8479853671728401</v>
      </c>
      <c r="AT239" s="1">
        <v>23.888221416804701</v>
      </c>
      <c r="AU239" s="1">
        <v>27.172432121212111</v>
      </c>
      <c r="AV239" s="1">
        <v>6.1197029836163493E-3</v>
      </c>
      <c r="AW239" s="1">
        <v>82.278735908204425</v>
      </c>
      <c r="AX239" s="1">
        <v>0</v>
      </c>
      <c r="AY239" s="1">
        <v>0</v>
      </c>
      <c r="AZ239" s="1">
        <f t="shared" si="27"/>
        <v>1</v>
      </c>
      <c r="BA239" s="1">
        <f t="shared" si="28"/>
        <v>0</v>
      </c>
      <c r="BB239" s="1">
        <f t="shared" si="29"/>
        <v>51912.1113403036</v>
      </c>
      <c r="BC239" s="1">
        <f t="shared" si="30"/>
        <v>1999.97875</v>
      </c>
      <c r="BD239" s="1">
        <f t="shared" si="31"/>
        <v>1681.1818687499999</v>
      </c>
      <c r="BE239" s="1">
        <f t="shared" si="32"/>
        <v>0.84059986574857359</v>
      </c>
      <c r="BF239" s="1">
        <f t="shared" si="33"/>
        <v>0.16075774089474701</v>
      </c>
      <c r="BG239" s="1">
        <v>6</v>
      </c>
      <c r="BH239" s="1">
        <v>0.5</v>
      </c>
      <c r="BI239" s="1" t="s">
        <v>355</v>
      </c>
      <c r="BJ239" s="1">
        <v>2</v>
      </c>
      <c r="BK239" s="1" t="b">
        <v>1</v>
      </c>
      <c r="BL239" s="1">
        <v>1660484596.0999999</v>
      </c>
      <c r="BM239" s="1">
        <v>1033.0515</v>
      </c>
      <c r="BN239" s="1">
        <v>1080.951875</v>
      </c>
      <c r="BO239" s="1">
        <v>27.138731249999999</v>
      </c>
      <c r="BP239" s="1">
        <v>23.84476875</v>
      </c>
      <c r="BQ239" s="1">
        <v>1030.6667500000001</v>
      </c>
      <c r="BR239" s="1">
        <v>27.120843749999999</v>
      </c>
      <c r="BS239" s="1">
        <v>500.13218749999999</v>
      </c>
      <c r="BT239" s="1">
        <v>99.530793750000001</v>
      </c>
      <c r="BU239" s="1">
        <v>9.9945412499999997E-2</v>
      </c>
      <c r="BV239" s="1">
        <v>30.985993749999999</v>
      </c>
      <c r="BW239" s="1">
        <v>31.654575000000001</v>
      </c>
      <c r="BX239" s="1">
        <v>999.9</v>
      </c>
      <c r="BY239" s="1">
        <v>0</v>
      </c>
      <c r="BZ239" s="1">
        <v>0</v>
      </c>
      <c r="CA239" s="1">
        <v>9994.6081249999988</v>
      </c>
      <c r="CB239" s="1">
        <v>0</v>
      </c>
      <c r="CC239" s="1">
        <v>130.37969375</v>
      </c>
      <c r="CD239" s="1">
        <v>-47.899793750000001</v>
      </c>
      <c r="CE239" s="1">
        <v>1061.869375</v>
      </c>
      <c r="CF239" s="1">
        <v>1107.35625</v>
      </c>
      <c r="CG239" s="1">
        <v>3.2939674999999999</v>
      </c>
      <c r="CH239" s="1">
        <v>1080.951875</v>
      </c>
      <c r="CI239" s="1">
        <v>23.84476875</v>
      </c>
      <c r="CJ239" s="1">
        <v>2.7011381249999999</v>
      </c>
      <c r="CK239" s="1">
        <v>2.3732887499999999</v>
      </c>
      <c r="CL239" s="1">
        <v>22.292043750000001</v>
      </c>
      <c r="CM239" s="1">
        <v>20.182625000000002</v>
      </c>
      <c r="CN239" s="1">
        <v>1999.97875</v>
      </c>
      <c r="CO239" s="1">
        <v>0.98000425000000002</v>
      </c>
      <c r="CP239" s="1">
        <v>1.9996224999999999E-2</v>
      </c>
      <c r="CQ239" s="1">
        <v>0</v>
      </c>
      <c r="CR239" s="1">
        <v>2.6375625</v>
      </c>
      <c r="CS239" s="1">
        <v>0</v>
      </c>
      <c r="CT239" s="1">
        <v>32784.568750000013</v>
      </c>
      <c r="CU239" s="1">
        <v>17412.162499999999</v>
      </c>
      <c r="CV239" s="1">
        <v>39.186999999999998</v>
      </c>
      <c r="CW239" s="1">
        <v>40.155999999999999</v>
      </c>
      <c r="CX239" s="1">
        <v>39.125</v>
      </c>
      <c r="CY239" s="1">
        <v>38.659875</v>
      </c>
      <c r="CZ239" s="1">
        <v>39.417624999999987</v>
      </c>
      <c r="DA239" s="1">
        <v>1959.9881250000001</v>
      </c>
      <c r="DB239" s="1">
        <v>39.990625000000009</v>
      </c>
      <c r="DC239" s="1">
        <v>0</v>
      </c>
      <c r="DD239" s="1">
        <v>1660484601.8</v>
      </c>
      <c r="DE239" s="1">
        <v>0</v>
      </c>
      <c r="DF239" s="1">
        <v>1660484159.0999999</v>
      </c>
      <c r="DG239" s="1" t="s">
        <v>356</v>
      </c>
      <c r="DH239" s="1">
        <v>1660484145.0999999</v>
      </c>
      <c r="DI239" s="1">
        <v>1660484159.0999999</v>
      </c>
      <c r="DJ239" s="1">
        <v>1</v>
      </c>
      <c r="DK239" s="1">
        <v>6.3E-2</v>
      </c>
      <c r="DL239" s="1">
        <v>-2.8000000000000001E-2</v>
      </c>
      <c r="DM239" s="1">
        <v>1.395</v>
      </c>
      <c r="DN239" s="1">
        <v>2.7E-2</v>
      </c>
      <c r="DO239" s="1">
        <v>400</v>
      </c>
      <c r="DP239" s="1">
        <v>24</v>
      </c>
      <c r="DQ239" s="1">
        <v>0.47</v>
      </c>
      <c r="DR239" s="1">
        <v>0.03</v>
      </c>
      <c r="DS239" s="1">
        <v>5.5825941442529379</v>
      </c>
      <c r="DT239" s="1">
        <v>0.89461221222384435</v>
      </c>
      <c r="DU239" s="1">
        <v>8.0806400177006535E-2</v>
      </c>
      <c r="DV239" s="1">
        <v>0</v>
      </c>
      <c r="DW239" s="1">
        <v>36.942801585283789</v>
      </c>
      <c r="DX239" s="1">
        <v>5.003341272916451</v>
      </c>
      <c r="DY239" s="1">
        <v>0.37905815095725698</v>
      </c>
      <c r="DZ239" s="1">
        <v>0</v>
      </c>
      <c r="EA239" s="1">
        <v>-47.887250000000009</v>
      </c>
      <c r="EB239" s="1">
        <v>-6.2690589543937723</v>
      </c>
      <c r="EC239" s="1">
        <v>0.45848220012704233</v>
      </c>
      <c r="ED239" s="1">
        <v>0</v>
      </c>
      <c r="EE239" s="1">
        <v>931.37809697651517</v>
      </c>
      <c r="EF239" s="1">
        <v>274.75765871675623</v>
      </c>
      <c r="EG239" s="1">
        <v>20.484231821578639</v>
      </c>
      <c r="EH239" s="1">
        <v>0</v>
      </c>
      <c r="EI239" s="1">
        <v>3.3065180000000001</v>
      </c>
      <c r="EJ239" s="1">
        <v>-0.29288442776736989</v>
      </c>
      <c r="EK239" s="1">
        <v>2.9930401450698921E-2</v>
      </c>
      <c r="EL239" s="1">
        <v>0</v>
      </c>
      <c r="EM239" s="1">
        <v>1.979222747076095</v>
      </c>
      <c r="EN239" s="1">
        <v>-4.6431717599996827E-2</v>
      </c>
      <c r="EO239" s="1">
        <v>3.6202836054906448E-3</v>
      </c>
      <c r="EP239" s="1">
        <v>1</v>
      </c>
      <c r="EQ239" s="1">
        <v>1</v>
      </c>
      <c r="ER239" s="1">
        <v>6</v>
      </c>
      <c r="ES239" s="1" t="s">
        <v>423</v>
      </c>
      <c r="ET239" s="1">
        <v>2.9454400000000001</v>
      </c>
      <c r="EU239" s="1">
        <v>2.8007200000000001</v>
      </c>
      <c r="EV239" s="1">
        <v>0.175374</v>
      </c>
      <c r="EW239" s="1">
        <v>0.18031800000000001</v>
      </c>
      <c r="EX239" s="1">
        <v>0.118518</v>
      </c>
      <c r="EY239" s="1">
        <v>0.10835</v>
      </c>
      <c r="EZ239" s="1">
        <v>16990</v>
      </c>
      <c r="FA239" s="1">
        <v>17713.900000000001</v>
      </c>
      <c r="FB239" s="1">
        <v>23943.599999999999</v>
      </c>
      <c r="FC239" s="1">
        <v>25131.9</v>
      </c>
      <c r="FD239" s="1">
        <v>33772.300000000003</v>
      </c>
      <c r="FE239" s="1">
        <v>35775.5</v>
      </c>
      <c r="FF239" s="1">
        <v>43632.5</v>
      </c>
      <c r="FG239" s="1">
        <v>46450.5</v>
      </c>
      <c r="FH239" s="1">
        <v>2.0018699999999998</v>
      </c>
      <c r="FI239" s="1">
        <v>1.9251199999999999</v>
      </c>
      <c r="FJ239" s="1">
        <v>0.15992999999999999</v>
      </c>
      <c r="FK239" s="1">
        <v>0</v>
      </c>
      <c r="FL239" s="1">
        <v>29.0518</v>
      </c>
      <c r="FM239" s="1">
        <v>999.9</v>
      </c>
      <c r="FN239" s="1">
        <v>69.099999999999994</v>
      </c>
      <c r="FO239" s="1">
        <v>31.6</v>
      </c>
      <c r="FP239" s="1">
        <v>32.409500000000001</v>
      </c>
      <c r="FQ239" s="1">
        <v>63.874000000000002</v>
      </c>
      <c r="FR239" s="1">
        <v>25.540900000000001</v>
      </c>
      <c r="FS239" s="1">
        <v>1</v>
      </c>
      <c r="FT239" s="1">
        <v>0.14586399999999999</v>
      </c>
      <c r="FU239" s="1">
        <v>-0.57147300000000001</v>
      </c>
      <c r="FV239" s="1">
        <v>20.322199999999999</v>
      </c>
      <c r="FW239" s="1">
        <v>5.2120499999999996</v>
      </c>
      <c r="FX239" s="1">
        <v>11.903499999999999</v>
      </c>
      <c r="FY239" s="1">
        <v>5.0010500000000002</v>
      </c>
      <c r="FZ239" s="1">
        <v>3.2898999999999998</v>
      </c>
      <c r="GA239" s="1">
        <v>9999</v>
      </c>
      <c r="GB239" s="1">
        <v>9999</v>
      </c>
      <c r="GC239" s="1">
        <v>9999</v>
      </c>
      <c r="GD239" s="1">
        <v>999.9</v>
      </c>
      <c r="GE239" s="1">
        <v>1.85944</v>
      </c>
      <c r="GF239" s="1">
        <v>1.8544</v>
      </c>
      <c r="GG239" s="1">
        <v>1.8575999999999999</v>
      </c>
      <c r="GH239" s="1">
        <v>1.8560000000000001</v>
      </c>
      <c r="GI239" s="1">
        <v>1.85486</v>
      </c>
      <c r="GJ239" s="1">
        <v>1.8545499999999999</v>
      </c>
      <c r="GK239" s="1">
        <v>1.85314</v>
      </c>
      <c r="GL239" s="1">
        <v>1.8563000000000001</v>
      </c>
      <c r="GM239" s="1">
        <v>0</v>
      </c>
      <c r="GN239" s="1">
        <v>0</v>
      </c>
      <c r="GO239" s="1">
        <v>0</v>
      </c>
      <c r="GP239" s="1">
        <v>0</v>
      </c>
      <c r="GQ239" s="1" t="s">
        <v>358</v>
      </c>
      <c r="GR239" s="1" t="s">
        <v>359</v>
      </c>
      <c r="GS239" s="1" t="s">
        <v>360</v>
      </c>
      <c r="GT239" s="1" t="s">
        <v>360</v>
      </c>
      <c r="GU239" s="1" t="s">
        <v>360</v>
      </c>
      <c r="GV239" s="1" t="s">
        <v>360</v>
      </c>
      <c r="GW239" s="1">
        <v>0</v>
      </c>
      <c r="GX239" s="1">
        <v>100</v>
      </c>
      <c r="GY239" s="1">
        <v>100</v>
      </c>
      <c r="GZ239" s="1">
        <v>2.44</v>
      </c>
      <c r="HA239" s="1">
        <v>1.78E-2</v>
      </c>
      <c r="HB239" s="1">
        <v>0.46748880523729403</v>
      </c>
      <c r="HC239" s="1">
        <v>2.678124759318837E-3</v>
      </c>
      <c r="HD239" s="1">
        <v>-9.3737611465157319E-7</v>
      </c>
      <c r="HE239" s="1">
        <v>1.3915637841753891E-10</v>
      </c>
      <c r="HF239" s="1">
        <v>-6.7805247810390282E-2</v>
      </c>
      <c r="HG239" s="1">
        <v>1.061361004592812E-2</v>
      </c>
      <c r="HH239" s="1">
        <v>-3.086644042041478E-4</v>
      </c>
      <c r="HI239" s="1">
        <v>1.24720902217549E-6</v>
      </c>
      <c r="HJ239" s="1">
        <v>1</v>
      </c>
      <c r="HK239" s="1">
        <v>2093</v>
      </c>
      <c r="HL239" s="1">
        <v>2</v>
      </c>
      <c r="HM239" s="1">
        <v>27</v>
      </c>
      <c r="HN239" s="1">
        <v>7.7</v>
      </c>
      <c r="HO239" s="1">
        <v>7.4</v>
      </c>
      <c r="HP239" s="1">
        <v>2.3950200000000001</v>
      </c>
      <c r="HQ239" s="1">
        <v>2.2863799999999999</v>
      </c>
      <c r="HR239" s="1">
        <v>1.4978</v>
      </c>
      <c r="HS239" s="1">
        <v>2.3034699999999999</v>
      </c>
      <c r="HT239" s="1">
        <v>1.5478499999999999</v>
      </c>
      <c r="HU239" s="1">
        <v>2.2778299999999998</v>
      </c>
      <c r="HV239" s="1">
        <v>35.2209</v>
      </c>
      <c r="HW239" s="1">
        <v>15.287800000000001</v>
      </c>
      <c r="HX239" s="1">
        <v>18</v>
      </c>
      <c r="HY239" s="1">
        <v>501.55700000000002</v>
      </c>
      <c r="HZ239" s="1">
        <v>518.17899999999997</v>
      </c>
      <c r="IA239" s="1">
        <v>29.775400000000001</v>
      </c>
      <c r="IB239" s="1">
        <v>29.0364</v>
      </c>
      <c r="IC239" s="1">
        <v>30.0001</v>
      </c>
      <c r="ID239" s="1">
        <v>28.826699999999999</v>
      </c>
      <c r="IE239" s="1">
        <v>28.920500000000001</v>
      </c>
      <c r="IF239" s="1">
        <v>47.9938</v>
      </c>
      <c r="IG239" s="1">
        <v>28.642700000000001</v>
      </c>
      <c r="IH239" s="1">
        <v>75.9071</v>
      </c>
      <c r="II239" s="1">
        <v>29.755099999999999</v>
      </c>
      <c r="IJ239" s="1">
        <v>1156.68</v>
      </c>
      <c r="IK239" s="1">
        <v>23.8843</v>
      </c>
      <c r="IL239" s="1">
        <v>100.91500000000001</v>
      </c>
      <c r="IM239" s="1">
        <v>100.676</v>
      </c>
      <c r="IN239" s="1" t="s">
        <v>365</v>
      </c>
    </row>
    <row r="240" spans="1:248" ht="15.75" customHeight="1" x14ac:dyDescent="0.3">
      <c r="A240" s="1">
        <v>224</v>
      </c>
      <c r="B240" s="1">
        <v>1660484605.0999999</v>
      </c>
      <c r="C240" s="1">
        <v>476</v>
      </c>
      <c r="D240" s="1" t="s">
        <v>798</v>
      </c>
      <c r="E240" s="1" t="s">
        <v>799</v>
      </c>
      <c r="F240" s="1">
        <v>1</v>
      </c>
      <c r="G240" s="1" t="s">
        <v>349</v>
      </c>
      <c r="H240" s="1" t="s">
        <v>350</v>
      </c>
      <c r="I240" s="1" t="s">
        <v>351</v>
      </c>
      <c r="J240" s="1" t="s">
        <v>352</v>
      </c>
      <c r="K240" s="1" t="s">
        <v>353</v>
      </c>
      <c r="L240" s="1" t="s">
        <v>349</v>
      </c>
      <c r="M240" s="1" t="s">
        <v>354</v>
      </c>
      <c r="N240" s="1">
        <v>1660484597.599999</v>
      </c>
      <c r="O240" s="1">
        <f t="shared" si="0"/>
        <v>2.8434985530282498E-3</v>
      </c>
      <c r="P240" s="1">
        <f t="shared" si="1"/>
        <v>2.8434985530282497</v>
      </c>
      <c r="Q240" s="1">
        <f t="shared" si="2"/>
        <v>5.7610542445299027</v>
      </c>
      <c r="R240" s="1">
        <f t="shared" si="3"/>
        <v>1040.454</v>
      </c>
      <c r="S240" s="1">
        <f t="shared" si="4"/>
        <v>941.31171661868962</v>
      </c>
      <c r="T240" s="1">
        <f t="shared" si="5"/>
        <v>93.783048420597652</v>
      </c>
      <c r="U240" s="1">
        <f t="shared" si="6"/>
        <v>103.6606111861788</v>
      </c>
      <c r="V240" s="1">
        <f t="shared" si="7"/>
        <v>0.14163398637322255</v>
      </c>
      <c r="W240" s="1">
        <f t="shared" si="8"/>
        <v>2.9201493732414359</v>
      </c>
      <c r="X240" s="1">
        <f t="shared" si="9"/>
        <v>0.13792533050641842</v>
      </c>
      <c r="Y240" s="1">
        <f t="shared" si="10"/>
        <v>8.6528451088410327E-2</v>
      </c>
      <c r="Z240" s="1">
        <f t="shared" si="11"/>
        <v>321.51116499999989</v>
      </c>
      <c r="AA240" s="1">
        <f t="shared" si="12"/>
        <v>32.143309443226215</v>
      </c>
      <c r="AB240" s="1">
        <f t="shared" si="13"/>
        <v>31.653479999999998</v>
      </c>
      <c r="AC240" s="1">
        <f t="shared" si="14"/>
        <v>4.6822241562360896</v>
      </c>
      <c r="AD240" s="1">
        <f t="shared" si="15"/>
        <v>59.99151191006181</v>
      </c>
      <c r="AE240" s="1">
        <f t="shared" si="16"/>
        <v>2.7043687004094283</v>
      </c>
      <c r="AF240" s="1">
        <f t="shared" si="17"/>
        <v>4.5079188943658712</v>
      </c>
      <c r="AG240" s="1">
        <f t="shared" si="18"/>
        <v>1.9778554558266612</v>
      </c>
      <c r="AH240" s="1">
        <f t="shared" si="19"/>
        <v>-125.39828618854581</v>
      </c>
      <c r="AI240" s="1">
        <f t="shared" si="20"/>
        <v>-104.99604363159692</v>
      </c>
      <c r="AJ240" s="1">
        <f t="shared" si="21"/>
        <v>-8.0997411407000026</v>
      </c>
      <c r="AK240" s="1">
        <f t="shared" si="22"/>
        <v>83.017094039157158</v>
      </c>
      <c r="AL240" s="1">
        <f t="shared" si="23"/>
        <v>37.120496940437121</v>
      </c>
      <c r="AM240" s="1">
        <f t="shared" si="24"/>
        <v>2.8183830027548571</v>
      </c>
      <c r="AN240" s="1">
        <f t="shared" si="25"/>
        <v>5.7610542445299027</v>
      </c>
      <c r="AO240" s="1">
        <v>1138.5651056869899</v>
      </c>
      <c r="AP240" s="1">
        <v>1105.269575757575</v>
      </c>
      <c r="AQ240" s="1">
        <v>5.1265803853062604</v>
      </c>
      <c r="AR240" s="1">
        <v>64.973285806085684</v>
      </c>
      <c r="AS240" s="1">
        <f t="shared" si="26"/>
        <v>2.8434985530282497</v>
      </c>
      <c r="AT240" s="1">
        <v>23.889199269605712</v>
      </c>
      <c r="AU240" s="1">
        <v>27.17337999999998</v>
      </c>
      <c r="AV240" s="1">
        <v>5.314131822337944E-3</v>
      </c>
      <c r="AW240" s="1">
        <v>82.278735908204425</v>
      </c>
      <c r="AX240" s="1">
        <v>0</v>
      </c>
      <c r="AY240" s="1">
        <v>0</v>
      </c>
      <c r="AZ240" s="1">
        <f t="shared" si="27"/>
        <v>1</v>
      </c>
      <c r="BA240" s="1">
        <f t="shared" si="28"/>
        <v>0</v>
      </c>
      <c r="BB240" s="1">
        <f t="shared" si="29"/>
        <v>51905.987861723523</v>
      </c>
      <c r="BC240" s="1">
        <f t="shared" si="30"/>
        <v>1999.9733333333329</v>
      </c>
      <c r="BD240" s="1">
        <f t="shared" si="31"/>
        <v>1681.1772999999994</v>
      </c>
      <c r="BE240" s="1">
        <f t="shared" si="32"/>
        <v>0.84059985799810655</v>
      </c>
      <c r="BF240" s="1">
        <f t="shared" si="33"/>
        <v>0.1607577259363458</v>
      </c>
      <c r="BG240" s="1">
        <v>6</v>
      </c>
      <c r="BH240" s="1">
        <v>0.5</v>
      </c>
      <c r="BI240" s="1" t="s">
        <v>355</v>
      </c>
      <c r="BJ240" s="1">
        <v>2</v>
      </c>
      <c r="BK240" s="1" t="b">
        <v>1</v>
      </c>
      <c r="BL240" s="1">
        <v>1660484597.599999</v>
      </c>
      <c r="BM240" s="1">
        <v>1040.454</v>
      </c>
      <c r="BN240" s="1">
        <v>1088.5046666666669</v>
      </c>
      <c r="BO240" s="1">
        <v>27.144073333333331</v>
      </c>
      <c r="BP240" s="1">
        <v>23.854693333333341</v>
      </c>
      <c r="BQ240" s="1">
        <v>1038.060666666667</v>
      </c>
      <c r="BR240" s="1">
        <v>27.126200000000001</v>
      </c>
      <c r="BS240" s="1">
        <v>500.13326666666671</v>
      </c>
      <c r="BT240" s="1">
        <v>99.53024666666667</v>
      </c>
      <c r="BU240" s="1">
        <v>9.9925533333333344E-2</v>
      </c>
      <c r="BV240" s="1">
        <v>30.986546666666669</v>
      </c>
      <c r="BW240" s="1">
        <v>31.653479999999998</v>
      </c>
      <c r="BX240" s="1">
        <v>999.89999999999986</v>
      </c>
      <c r="BY240" s="1">
        <v>0</v>
      </c>
      <c r="BZ240" s="1">
        <v>0</v>
      </c>
      <c r="CA240" s="1">
        <v>9993.4553333333351</v>
      </c>
      <c r="CB240" s="1">
        <v>0</v>
      </c>
      <c r="CC240" s="1">
        <v>121.20014</v>
      </c>
      <c r="CD240" s="1">
        <v>-48.049653333333339</v>
      </c>
      <c r="CE240" s="1">
        <v>1069.484666666667</v>
      </c>
      <c r="CF240" s="1">
        <v>1115.1046666666671</v>
      </c>
      <c r="CG240" s="1">
        <v>3.289378666666666</v>
      </c>
      <c r="CH240" s="1">
        <v>1088.5046666666669</v>
      </c>
      <c r="CI240" s="1">
        <v>23.854693333333341</v>
      </c>
      <c r="CJ240" s="1">
        <v>2.701654</v>
      </c>
      <c r="CK240" s="1">
        <v>2.3742633333333329</v>
      </c>
      <c r="CL240" s="1">
        <v>22.29518666666667</v>
      </c>
      <c r="CM240" s="1">
        <v>20.189266666666661</v>
      </c>
      <c r="CN240" s="1">
        <v>1999.9733333333329</v>
      </c>
      <c r="CO240" s="1">
        <v>0.98000440000000011</v>
      </c>
      <c r="CP240" s="1">
        <v>1.9996079999999999E-2</v>
      </c>
      <c r="CQ240" s="1">
        <v>0</v>
      </c>
      <c r="CR240" s="1">
        <v>2.658266666666667</v>
      </c>
      <c r="CS240" s="1">
        <v>0</v>
      </c>
      <c r="CT240" s="1">
        <v>32780.526666666658</v>
      </c>
      <c r="CU240" s="1">
        <v>17412.113333333331</v>
      </c>
      <c r="CV240" s="1">
        <v>39.186999999999998</v>
      </c>
      <c r="CW240" s="1">
        <v>40.162199999999999</v>
      </c>
      <c r="CX240" s="1">
        <v>39.125</v>
      </c>
      <c r="CY240" s="1">
        <v>38.666333333333341</v>
      </c>
      <c r="CZ240" s="1">
        <v>39.424600000000012</v>
      </c>
      <c r="DA240" s="1">
        <v>1959.9833333333329</v>
      </c>
      <c r="DB240" s="1">
        <v>39.99</v>
      </c>
      <c r="DC240" s="1">
        <v>0</v>
      </c>
      <c r="DD240" s="1">
        <v>1660484603</v>
      </c>
      <c r="DE240" s="1">
        <v>0</v>
      </c>
      <c r="DF240" s="1">
        <v>1660484159.0999999</v>
      </c>
      <c r="DG240" s="1" t="s">
        <v>356</v>
      </c>
      <c r="DH240" s="1">
        <v>1660484145.0999999</v>
      </c>
      <c r="DI240" s="1">
        <v>1660484159.0999999</v>
      </c>
      <c r="DJ240" s="1">
        <v>1</v>
      </c>
      <c r="DK240" s="1">
        <v>6.3E-2</v>
      </c>
      <c r="DL240" s="1">
        <v>-2.8000000000000001E-2</v>
      </c>
      <c r="DM240" s="1">
        <v>1.395</v>
      </c>
      <c r="DN240" s="1">
        <v>2.7E-2</v>
      </c>
      <c r="DO240" s="1">
        <v>400</v>
      </c>
      <c r="DP240" s="1">
        <v>24</v>
      </c>
      <c r="DQ240" s="1">
        <v>0.47</v>
      </c>
      <c r="DR240" s="1">
        <v>0.03</v>
      </c>
      <c r="DS240" s="1">
        <v>5.604416512981012</v>
      </c>
      <c r="DT240" s="1">
        <v>1.101946196279787</v>
      </c>
      <c r="DU240" s="1">
        <v>9.8063920001194377E-2</v>
      </c>
      <c r="DV240" s="1">
        <v>0</v>
      </c>
      <c r="DW240" s="1">
        <v>37.018077161043578</v>
      </c>
      <c r="DX240" s="1">
        <v>4.4562528552951983</v>
      </c>
      <c r="DY240" s="1">
        <v>0.34089955438756708</v>
      </c>
      <c r="DZ240" s="1">
        <v>0</v>
      </c>
      <c r="EA240" s="1">
        <v>-47.984513333333346</v>
      </c>
      <c r="EB240" s="1">
        <v>-5.6745503893214559</v>
      </c>
      <c r="EC240" s="1">
        <v>0.41728504544921757</v>
      </c>
      <c r="ED240" s="1">
        <v>0</v>
      </c>
      <c r="EE240" s="1">
        <v>935.89831756580747</v>
      </c>
      <c r="EF240" s="1">
        <v>273.78435067170949</v>
      </c>
      <c r="EG240" s="1">
        <v>20.412562714859671</v>
      </c>
      <c r="EH240" s="1">
        <v>0</v>
      </c>
      <c r="EI240" s="1">
        <v>3.3029432500000002</v>
      </c>
      <c r="EJ240" s="1">
        <v>-0.2710521951219606</v>
      </c>
      <c r="EK240" s="1">
        <v>2.8447047420382659E-2</v>
      </c>
      <c r="EL240" s="1">
        <v>0</v>
      </c>
      <c r="EM240" s="1">
        <v>1.9786812047279549</v>
      </c>
      <c r="EN240" s="1">
        <v>-4.6361281123777652E-2</v>
      </c>
      <c r="EO240" s="1">
        <v>3.616744003899637E-3</v>
      </c>
      <c r="EP240" s="1">
        <v>1</v>
      </c>
      <c r="EQ240" s="1">
        <v>1</v>
      </c>
      <c r="ER240" s="1">
        <v>6</v>
      </c>
      <c r="ES240" s="1" t="s">
        <v>423</v>
      </c>
      <c r="ET240" s="1">
        <v>2.94557</v>
      </c>
      <c r="EU240" s="1">
        <v>2.8013599999999999</v>
      </c>
      <c r="EV240" s="1">
        <v>0.17589399999999999</v>
      </c>
      <c r="EW240" s="1">
        <v>0.18082799999999999</v>
      </c>
      <c r="EX240" s="1">
        <v>0.118522</v>
      </c>
      <c r="EY240" s="1">
        <v>0.108358</v>
      </c>
      <c r="EZ240" s="1">
        <v>16979.2</v>
      </c>
      <c r="FA240" s="1">
        <v>17702.8</v>
      </c>
      <c r="FB240" s="1">
        <v>23943.5</v>
      </c>
      <c r="FC240" s="1">
        <v>25131.8</v>
      </c>
      <c r="FD240" s="1">
        <v>33771.9</v>
      </c>
      <c r="FE240" s="1">
        <v>35775.300000000003</v>
      </c>
      <c r="FF240" s="1">
        <v>43632.2</v>
      </c>
      <c r="FG240" s="1">
        <v>46450.6</v>
      </c>
      <c r="FH240" s="1">
        <v>2.0018699999999998</v>
      </c>
      <c r="FI240" s="1">
        <v>1.9251499999999999</v>
      </c>
      <c r="FJ240" s="1">
        <v>0.16002</v>
      </c>
      <c r="FK240" s="1">
        <v>0</v>
      </c>
      <c r="FL240" s="1">
        <v>29.0518</v>
      </c>
      <c r="FM240" s="1">
        <v>999.9</v>
      </c>
      <c r="FN240" s="1">
        <v>69.099999999999994</v>
      </c>
      <c r="FO240" s="1">
        <v>31.6</v>
      </c>
      <c r="FP240" s="1">
        <v>32.410699999999999</v>
      </c>
      <c r="FQ240" s="1">
        <v>63.893999999999998</v>
      </c>
      <c r="FR240" s="1">
        <v>25.5288</v>
      </c>
      <c r="FS240" s="1">
        <v>1</v>
      </c>
      <c r="FT240" s="1">
        <v>0.145841</v>
      </c>
      <c r="FU240" s="1">
        <v>-0.55733900000000003</v>
      </c>
      <c r="FV240" s="1">
        <v>20.322299999999998</v>
      </c>
      <c r="FW240" s="1">
        <v>5.2125000000000004</v>
      </c>
      <c r="FX240" s="1">
        <v>11.903600000000001</v>
      </c>
      <c r="FY240" s="1">
        <v>5.0019499999999999</v>
      </c>
      <c r="FZ240" s="1">
        <v>3.28993</v>
      </c>
      <c r="GA240" s="1">
        <v>9999</v>
      </c>
      <c r="GB240" s="1">
        <v>9999</v>
      </c>
      <c r="GC240" s="1">
        <v>9999</v>
      </c>
      <c r="GD240" s="1">
        <v>999.9</v>
      </c>
      <c r="GE240" s="1">
        <v>1.85944</v>
      </c>
      <c r="GF240" s="1">
        <v>1.8544</v>
      </c>
      <c r="GG240" s="1">
        <v>1.8575999999999999</v>
      </c>
      <c r="GH240" s="1">
        <v>1.85599</v>
      </c>
      <c r="GI240" s="1">
        <v>1.85486</v>
      </c>
      <c r="GJ240" s="1">
        <v>1.85453</v>
      </c>
      <c r="GK240" s="1">
        <v>1.8531500000000001</v>
      </c>
      <c r="GL240" s="1">
        <v>1.85629</v>
      </c>
      <c r="GM240" s="1">
        <v>0</v>
      </c>
      <c r="GN240" s="1">
        <v>0</v>
      </c>
      <c r="GO240" s="1">
        <v>0</v>
      </c>
      <c r="GP240" s="1">
        <v>0</v>
      </c>
      <c r="GQ240" s="1" t="s">
        <v>358</v>
      </c>
      <c r="GR240" s="1" t="s">
        <v>359</v>
      </c>
      <c r="GS240" s="1" t="s">
        <v>360</v>
      </c>
      <c r="GT240" s="1" t="s">
        <v>360</v>
      </c>
      <c r="GU240" s="1" t="s">
        <v>360</v>
      </c>
      <c r="GV240" s="1" t="s">
        <v>360</v>
      </c>
      <c r="GW240" s="1">
        <v>0</v>
      </c>
      <c r="GX240" s="1">
        <v>100</v>
      </c>
      <c r="GY240" s="1">
        <v>100</v>
      </c>
      <c r="GZ240" s="1">
        <v>2.4300000000000002</v>
      </c>
      <c r="HA240" s="1">
        <v>1.78E-2</v>
      </c>
      <c r="HB240" s="1">
        <v>0.46748880523729403</v>
      </c>
      <c r="HC240" s="1">
        <v>2.678124759318837E-3</v>
      </c>
      <c r="HD240" s="1">
        <v>-9.3737611465157319E-7</v>
      </c>
      <c r="HE240" s="1">
        <v>1.3915637841753891E-10</v>
      </c>
      <c r="HF240" s="1">
        <v>-6.7805247810390282E-2</v>
      </c>
      <c r="HG240" s="1">
        <v>1.061361004592812E-2</v>
      </c>
      <c r="HH240" s="1">
        <v>-3.086644042041478E-4</v>
      </c>
      <c r="HI240" s="1">
        <v>1.24720902217549E-6</v>
      </c>
      <c r="HJ240" s="1">
        <v>1</v>
      </c>
      <c r="HK240" s="1">
        <v>2093</v>
      </c>
      <c r="HL240" s="1">
        <v>2</v>
      </c>
      <c r="HM240" s="1">
        <v>27</v>
      </c>
      <c r="HN240" s="1">
        <v>7.7</v>
      </c>
      <c r="HO240" s="1">
        <v>7.4</v>
      </c>
      <c r="HP240" s="1">
        <v>2.4047900000000002</v>
      </c>
      <c r="HQ240" s="1">
        <v>2.2680699999999998</v>
      </c>
      <c r="HR240" s="1">
        <v>1.4978</v>
      </c>
      <c r="HS240" s="1">
        <v>2.3034699999999999</v>
      </c>
      <c r="HT240" s="1">
        <v>1.5478499999999999</v>
      </c>
      <c r="HU240" s="1">
        <v>2.36572</v>
      </c>
      <c r="HV240" s="1">
        <v>35.2209</v>
      </c>
      <c r="HW240" s="1">
        <v>15.2966</v>
      </c>
      <c r="HX240" s="1">
        <v>18</v>
      </c>
      <c r="HY240" s="1">
        <v>501.56200000000001</v>
      </c>
      <c r="HZ240" s="1">
        <v>518.20100000000002</v>
      </c>
      <c r="IA240" s="1">
        <v>29.7759</v>
      </c>
      <c r="IB240" s="1">
        <v>29.037199999999999</v>
      </c>
      <c r="IC240" s="1">
        <v>30.0001</v>
      </c>
      <c r="ID240" s="1">
        <v>28.827500000000001</v>
      </c>
      <c r="IE240" s="1">
        <v>28.921099999999999</v>
      </c>
      <c r="IF240" s="1">
        <v>48.223300000000002</v>
      </c>
      <c r="IG240" s="1">
        <v>28.642700000000001</v>
      </c>
      <c r="IH240" s="1">
        <v>75.9071</v>
      </c>
      <c r="II240" s="1">
        <v>29.755099999999999</v>
      </c>
      <c r="IJ240" s="1">
        <v>1156.68</v>
      </c>
      <c r="IK240" s="1">
        <v>23.8843</v>
      </c>
      <c r="IL240" s="1">
        <v>100.914</v>
      </c>
      <c r="IM240" s="1">
        <v>100.676</v>
      </c>
      <c r="IN240" s="1" t="s">
        <v>365</v>
      </c>
    </row>
    <row r="241" spans="1:248" ht="15.75" customHeight="1" x14ac:dyDescent="0.3">
      <c r="A241" s="1">
        <v>225</v>
      </c>
      <c r="B241" s="1">
        <v>1660484606.0999999</v>
      </c>
      <c r="C241" s="1">
        <v>477</v>
      </c>
      <c r="D241" s="1" t="s">
        <v>800</v>
      </c>
      <c r="E241" s="1" t="s">
        <v>801</v>
      </c>
      <c r="F241" s="1">
        <v>1</v>
      </c>
      <c r="G241" s="1" t="s">
        <v>349</v>
      </c>
      <c r="H241" s="1" t="s">
        <v>350</v>
      </c>
      <c r="I241" s="1" t="s">
        <v>351</v>
      </c>
      <c r="J241" s="1" t="s">
        <v>352</v>
      </c>
      <c r="K241" s="1" t="s">
        <v>353</v>
      </c>
      <c r="L241" s="1" t="s">
        <v>349</v>
      </c>
      <c r="M241" s="1" t="s">
        <v>354</v>
      </c>
      <c r="N241" s="1">
        <v>1660484598.0999999</v>
      </c>
      <c r="O241" s="1">
        <f t="shared" si="0"/>
        <v>2.8274237618959842E-3</v>
      </c>
      <c r="P241" s="1">
        <f t="shared" si="1"/>
        <v>2.8274237618959841</v>
      </c>
      <c r="Q241" s="1">
        <f t="shared" si="2"/>
        <v>5.5364890126325434</v>
      </c>
      <c r="R241" s="1">
        <f t="shared" si="3"/>
        <v>1042.9456250000001</v>
      </c>
      <c r="S241" s="1">
        <f t="shared" si="4"/>
        <v>945.92576912238144</v>
      </c>
      <c r="T241" s="1">
        <f t="shared" si="5"/>
        <v>94.242732533286457</v>
      </c>
      <c r="U241" s="1">
        <f t="shared" si="6"/>
        <v>103.90883597010851</v>
      </c>
      <c r="V241" s="1">
        <f t="shared" si="7"/>
        <v>0.14082633914723711</v>
      </c>
      <c r="W241" s="1">
        <f t="shared" si="8"/>
        <v>2.920206539709056</v>
      </c>
      <c r="X241" s="1">
        <f t="shared" si="9"/>
        <v>0.13715933889758566</v>
      </c>
      <c r="Y241" s="1">
        <f t="shared" si="10"/>
        <v>8.6046099086267286E-2</v>
      </c>
      <c r="Z241" s="1">
        <f t="shared" si="11"/>
        <v>321.51173024999997</v>
      </c>
      <c r="AA241" s="1">
        <f t="shared" si="12"/>
        <v>32.147726203074726</v>
      </c>
      <c r="AB241" s="1">
        <f t="shared" si="13"/>
        <v>31.653449999999999</v>
      </c>
      <c r="AC241" s="1">
        <f t="shared" si="14"/>
        <v>4.6822161855211624</v>
      </c>
      <c r="AD241" s="1">
        <f t="shared" si="15"/>
        <v>59.994907813711926</v>
      </c>
      <c r="AE241" s="1">
        <f t="shared" si="16"/>
        <v>2.7045608544307287</v>
      </c>
      <c r="AF241" s="1">
        <f t="shared" si="17"/>
        <v>4.5079840156244009</v>
      </c>
      <c r="AG241" s="1">
        <f t="shared" si="18"/>
        <v>1.9776553310904337</v>
      </c>
      <c r="AH241" s="1">
        <f t="shared" si="19"/>
        <v>-124.6893878996129</v>
      </c>
      <c r="AI241" s="1">
        <f t="shared" si="20"/>
        <v>-104.95349274294705</v>
      </c>
      <c r="AJ241" s="1">
        <f t="shared" si="21"/>
        <v>-8.0963090313861414</v>
      </c>
      <c r="AK241" s="1">
        <f t="shared" si="22"/>
        <v>83.772540576053871</v>
      </c>
      <c r="AL241" s="1">
        <f t="shared" si="23"/>
        <v>37.139870667970932</v>
      </c>
      <c r="AM241" s="1">
        <f t="shared" si="24"/>
        <v>2.8178759889211724</v>
      </c>
      <c r="AN241" s="1">
        <f t="shared" si="25"/>
        <v>5.5364890126325434</v>
      </c>
      <c r="AO241" s="1">
        <v>1143.672888645061</v>
      </c>
      <c r="AP241" s="1">
        <v>1110.486606060605</v>
      </c>
      <c r="AQ241" s="1">
        <v>5.1591677336279371</v>
      </c>
      <c r="AR241" s="1">
        <v>64.973285806085684</v>
      </c>
      <c r="AS241" s="1">
        <f t="shared" si="26"/>
        <v>2.8274237618959841</v>
      </c>
      <c r="AT241" s="1">
        <v>23.8904658074166</v>
      </c>
      <c r="AU241" s="1">
        <v>27.174502424242419</v>
      </c>
      <c r="AV241" s="1">
        <v>2.440526863184004E-3</v>
      </c>
      <c r="AW241" s="1">
        <v>82.278735908204425</v>
      </c>
      <c r="AX241" s="1">
        <v>0</v>
      </c>
      <c r="AY241" s="1">
        <v>0</v>
      </c>
      <c r="AZ241" s="1">
        <f t="shared" si="27"/>
        <v>1</v>
      </c>
      <c r="BA241" s="1">
        <f t="shared" si="28"/>
        <v>0</v>
      </c>
      <c r="BB241" s="1">
        <f t="shared" si="29"/>
        <v>51907.569057901637</v>
      </c>
      <c r="BC241" s="1">
        <f t="shared" si="30"/>
        <v>1999.9768750000001</v>
      </c>
      <c r="BD241" s="1">
        <f t="shared" si="31"/>
        <v>1681.1802750000002</v>
      </c>
      <c r="BE241" s="1">
        <f t="shared" si="32"/>
        <v>0.84059985693584582</v>
      </c>
      <c r="BF241" s="1">
        <f t="shared" si="33"/>
        <v>0.16075772388618242</v>
      </c>
      <c r="BG241" s="1">
        <v>6</v>
      </c>
      <c r="BH241" s="1">
        <v>0.5</v>
      </c>
      <c r="BI241" s="1" t="s">
        <v>355</v>
      </c>
      <c r="BJ241" s="1">
        <v>2</v>
      </c>
      <c r="BK241" s="1" t="b">
        <v>1</v>
      </c>
      <c r="BL241" s="1">
        <v>1660484598.0999999</v>
      </c>
      <c r="BM241" s="1">
        <v>1042.9456250000001</v>
      </c>
      <c r="BN241" s="1">
        <v>1091.0274999999999</v>
      </c>
      <c r="BO241" s="1">
        <v>27.146006249999999</v>
      </c>
      <c r="BP241" s="1">
        <v>23.857212499999999</v>
      </c>
      <c r="BQ241" s="1">
        <v>1040.5493750000001</v>
      </c>
      <c r="BR241" s="1">
        <v>27.12814375</v>
      </c>
      <c r="BS241" s="1">
        <v>500.13143750000012</v>
      </c>
      <c r="BT241" s="1">
        <v>99.530199999999994</v>
      </c>
      <c r="BU241" s="1">
        <v>9.9956624999999993E-2</v>
      </c>
      <c r="BV241" s="1">
        <v>30.986799999999999</v>
      </c>
      <c r="BW241" s="1">
        <v>31.653449999999999</v>
      </c>
      <c r="BX241" s="1">
        <v>999.9</v>
      </c>
      <c r="BY241" s="1">
        <v>0</v>
      </c>
      <c r="BZ241" s="1">
        <v>0</v>
      </c>
      <c r="CA241" s="1">
        <v>9993.786250000001</v>
      </c>
      <c r="CB241" s="1">
        <v>0</v>
      </c>
      <c r="CC241" s="1">
        <v>120.19575625</v>
      </c>
      <c r="CD241" s="1">
        <v>-48.080874999999999</v>
      </c>
      <c r="CE241" s="1">
        <v>1072.048125</v>
      </c>
      <c r="CF241" s="1">
        <v>1117.6925000000001</v>
      </c>
      <c r="CG241" s="1">
        <v>3.2887931250000002</v>
      </c>
      <c r="CH241" s="1">
        <v>1091.0274999999999</v>
      </c>
      <c r="CI241" s="1">
        <v>23.857212499999999</v>
      </c>
      <c r="CJ241" s="1">
        <v>2.7018456249999998</v>
      </c>
      <c r="CK241" s="1">
        <v>2.374513125</v>
      </c>
      <c r="CL241" s="1">
        <v>22.29635</v>
      </c>
      <c r="CM241" s="1">
        <v>20.19096875</v>
      </c>
      <c r="CN241" s="1">
        <v>1999.9768750000001</v>
      </c>
      <c r="CO241" s="1">
        <v>0.9800044375000001</v>
      </c>
      <c r="CP241" s="1">
        <v>1.9996043750000001E-2</v>
      </c>
      <c r="CQ241" s="1">
        <v>0</v>
      </c>
      <c r="CR241" s="1">
        <v>2.6771875000000001</v>
      </c>
      <c r="CS241" s="1">
        <v>0</v>
      </c>
      <c r="CT241" s="1">
        <v>32779.456250000003</v>
      </c>
      <c r="CU241" s="1">
        <v>17412.143749999999</v>
      </c>
      <c r="CV241" s="1">
        <v>39.186999999999998</v>
      </c>
      <c r="CW241" s="1">
        <v>40.159875</v>
      </c>
      <c r="CX241" s="1">
        <v>39.125</v>
      </c>
      <c r="CY241" s="1">
        <v>38.663749999999993</v>
      </c>
      <c r="CZ241" s="1">
        <v>39.421499999999988</v>
      </c>
      <c r="DA241" s="1">
        <v>1959.9868750000001</v>
      </c>
      <c r="DB241" s="1">
        <v>39.99</v>
      </c>
      <c r="DC241" s="1">
        <v>0</v>
      </c>
      <c r="DD241" s="1">
        <v>1660484604.2</v>
      </c>
      <c r="DE241" s="1">
        <v>0</v>
      </c>
      <c r="DF241" s="1">
        <v>1660484159.0999999</v>
      </c>
      <c r="DG241" s="1" t="s">
        <v>356</v>
      </c>
      <c r="DH241" s="1">
        <v>1660484145.0999999</v>
      </c>
      <c r="DI241" s="1">
        <v>1660484159.0999999</v>
      </c>
      <c r="DJ241" s="1">
        <v>1</v>
      </c>
      <c r="DK241" s="1">
        <v>6.3E-2</v>
      </c>
      <c r="DL241" s="1">
        <v>-2.8000000000000001E-2</v>
      </c>
      <c r="DM241" s="1">
        <v>1.395</v>
      </c>
      <c r="DN241" s="1">
        <v>2.7E-2</v>
      </c>
      <c r="DO241" s="1">
        <v>400</v>
      </c>
      <c r="DP241" s="1">
        <v>24</v>
      </c>
      <c r="DQ241" s="1">
        <v>0.47</v>
      </c>
      <c r="DR241" s="1">
        <v>0.03</v>
      </c>
      <c r="DS241" s="1">
        <v>5.6311916050162107</v>
      </c>
      <c r="DT241" s="1">
        <v>1.089835495464708</v>
      </c>
      <c r="DU241" s="1">
        <v>9.9859796439308451E-2</v>
      </c>
      <c r="DV241" s="1">
        <v>0</v>
      </c>
      <c r="DW241" s="1">
        <v>37.135444176818751</v>
      </c>
      <c r="DX241" s="1">
        <v>3.6121656147382022</v>
      </c>
      <c r="DY241" s="1">
        <v>0.27336665310793729</v>
      </c>
      <c r="DZ241" s="1">
        <v>0</v>
      </c>
      <c r="EA241" s="1">
        <v>-48.086470967741938</v>
      </c>
      <c r="EB241" s="1">
        <v>-4.9843161290321882</v>
      </c>
      <c r="EC241" s="1">
        <v>0.38263321626511471</v>
      </c>
      <c r="ED241" s="1">
        <v>0</v>
      </c>
      <c r="EE241" s="1">
        <v>943.9112735611842</v>
      </c>
      <c r="EF241" s="1">
        <v>275.35521106181881</v>
      </c>
      <c r="EG241" s="1">
        <v>19.86860374382567</v>
      </c>
      <c r="EH241" s="1">
        <v>0</v>
      </c>
      <c r="EI241" s="1">
        <v>3.2988746341463422</v>
      </c>
      <c r="EJ241" s="1">
        <v>-0.23419839721255209</v>
      </c>
      <c r="EK241" s="1">
        <v>2.6288640234024208E-2</v>
      </c>
      <c r="EL241" s="1">
        <v>0</v>
      </c>
      <c r="EM241" s="1">
        <v>1.977714165893558</v>
      </c>
      <c r="EN241" s="1">
        <v>-4.1773443121163913E-2</v>
      </c>
      <c r="EO241" s="1">
        <v>3.2985616468294782E-3</v>
      </c>
      <c r="EP241" s="1">
        <v>1</v>
      </c>
      <c r="EQ241" s="1">
        <v>1</v>
      </c>
      <c r="ER241" s="1">
        <v>6</v>
      </c>
      <c r="ES241" s="1" t="s">
        <v>423</v>
      </c>
      <c r="ET241" s="1">
        <v>2.94557</v>
      </c>
      <c r="EU241" s="1">
        <v>2.8017699999999999</v>
      </c>
      <c r="EV241" s="1">
        <v>0.17641200000000001</v>
      </c>
      <c r="EW241" s="1">
        <v>0.181342</v>
      </c>
      <c r="EX241" s="1">
        <v>0.11852500000000001</v>
      </c>
      <c r="EY241" s="1">
        <v>0.108363</v>
      </c>
      <c r="EZ241" s="1">
        <v>16968.5</v>
      </c>
      <c r="FA241" s="1">
        <v>17691.7</v>
      </c>
      <c r="FB241" s="1">
        <v>23943.5</v>
      </c>
      <c r="FC241" s="1">
        <v>25131.9</v>
      </c>
      <c r="FD241" s="1">
        <v>33771.599999999999</v>
      </c>
      <c r="FE241" s="1">
        <v>35775.300000000003</v>
      </c>
      <c r="FF241" s="1">
        <v>43631.9</v>
      </c>
      <c r="FG241" s="1">
        <v>46450.9</v>
      </c>
      <c r="FH241" s="1">
        <v>2.0017999999999998</v>
      </c>
      <c r="FI241" s="1">
        <v>1.9251199999999999</v>
      </c>
      <c r="FJ241" s="1">
        <v>0.15985199999999999</v>
      </c>
      <c r="FK241" s="1">
        <v>0</v>
      </c>
      <c r="FL241" s="1">
        <v>29.0518</v>
      </c>
      <c r="FM241" s="1">
        <v>999.9</v>
      </c>
      <c r="FN241" s="1">
        <v>69.099999999999994</v>
      </c>
      <c r="FO241" s="1">
        <v>31.6</v>
      </c>
      <c r="FP241" s="1">
        <v>32.407899999999998</v>
      </c>
      <c r="FQ241" s="1">
        <v>63.673999999999999</v>
      </c>
      <c r="FR241" s="1">
        <v>25.921500000000002</v>
      </c>
      <c r="FS241" s="1">
        <v>1</v>
      </c>
      <c r="FT241" s="1">
        <v>0.14583099999999999</v>
      </c>
      <c r="FU241" s="1">
        <v>-0.53855900000000001</v>
      </c>
      <c r="FV241" s="1">
        <v>20.322500000000002</v>
      </c>
      <c r="FW241" s="1">
        <v>5.2135499999999997</v>
      </c>
      <c r="FX241" s="1">
        <v>11.904199999999999</v>
      </c>
      <c r="FY241" s="1">
        <v>5.0030000000000001</v>
      </c>
      <c r="FZ241" s="1">
        <v>3.28993</v>
      </c>
      <c r="GA241" s="1">
        <v>9999</v>
      </c>
      <c r="GB241" s="1">
        <v>9999</v>
      </c>
      <c r="GC241" s="1">
        <v>9999</v>
      </c>
      <c r="GD241" s="1">
        <v>999.9</v>
      </c>
      <c r="GE241" s="1">
        <v>1.85944</v>
      </c>
      <c r="GF241" s="1">
        <v>1.8544</v>
      </c>
      <c r="GG241" s="1">
        <v>1.8575999999999999</v>
      </c>
      <c r="GH241" s="1">
        <v>1.85599</v>
      </c>
      <c r="GI241" s="1">
        <v>1.8548500000000001</v>
      </c>
      <c r="GJ241" s="1">
        <v>1.85453</v>
      </c>
      <c r="GK241" s="1">
        <v>1.85314</v>
      </c>
      <c r="GL241" s="1">
        <v>1.85629</v>
      </c>
      <c r="GM241" s="1">
        <v>0</v>
      </c>
      <c r="GN241" s="1">
        <v>0</v>
      </c>
      <c r="GO241" s="1">
        <v>0</v>
      </c>
      <c r="GP241" s="1">
        <v>0</v>
      </c>
      <c r="GQ241" s="1" t="s">
        <v>358</v>
      </c>
      <c r="GR241" s="1" t="s">
        <v>359</v>
      </c>
      <c r="GS241" s="1" t="s">
        <v>360</v>
      </c>
      <c r="GT241" s="1" t="s">
        <v>360</v>
      </c>
      <c r="GU241" s="1" t="s">
        <v>360</v>
      </c>
      <c r="GV241" s="1" t="s">
        <v>360</v>
      </c>
      <c r="GW241" s="1">
        <v>0</v>
      </c>
      <c r="GX241" s="1">
        <v>100</v>
      </c>
      <c r="GY241" s="1">
        <v>100</v>
      </c>
      <c r="GZ241" s="1">
        <v>2.44</v>
      </c>
      <c r="HA241" s="1">
        <v>1.78E-2</v>
      </c>
      <c r="HB241" s="1">
        <v>0.46748880523729403</v>
      </c>
      <c r="HC241" s="1">
        <v>2.678124759318837E-3</v>
      </c>
      <c r="HD241" s="1">
        <v>-9.3737611465157319E-7</v>
      </c>
      <c r="HE241" s="1">
        <v>1.3915637841753891E-10</v>
      </c>
      <c r="HF241" s="1">
        <v>-6.7805247810390282E-2</v>
      </c>
      <c r="HG241" s="1">
        <v>1.061361004592812E-2</v>
      </c>
      <c r="HH241" s="1">
        <v>-3.086644042041478E-4</v>
      </c>
      <c r="HI241" s="1">
        <v>1.24720902217549E-6</v>
      </c>
      <c r="HJ241" s="1">
        <v>1</v>
      </c>
      <c r="HK241" s="1">
        <v>2093</v>
      </c>
      <c r="HL241" s="1">
        <v>2</v>
      </c>
      <c r="HM241" s="1">
        <v>27</v>
      </c>
      <c r="HN241" s="1">
        <v>7.7</v>
      </c>
      <c r="HO241" s="1">
        <v>7.5</v>
      </c>
      <c r="HP241" s="1">
        <v>2.4157700000000002</v>
      </c>
      <c r="HQ241" s="1">
        <v>2.2766099999999998</v>
      </c>
      <c r="HR241" s="1">
        <v>1.4978</v>
      </c>
      <c r="HS241" s="1">
        <v>2.3022499999999999</v>
      </c>
      <c r="HT241" s="1">
        <v>1.5478499999999999</v>
      </c>
      <c r="HU241" s="1">
        <v>2.4328599999999998</v>
      </c>
      <c r="HV241" s="1">
        <v>35.2209</v>
      </c>
      <c r="HW241" s="1">
        <v>15.305300000000001</v>
      </c>
      <c r="HX241" s="1">
        <v>18</v>
      </c>
      <c r="HY241" s="1">
        <v>501.52199999999999</v>
      </c>
      <c r="HZ241" s="1">
        <v>518.18499999999995</v>
      </c>
      <c r="IA241" s="1">
        <v>29.7761</v>
      </c>
      <c r="IB241" s="1">
        <v>29.037800000000001</v>
      </c>
      <c r="IC241" s="1">
        <v>30.0001</v>
      </c>
      <c r="ID241" s="1">
        <v>28.828099999999999</v>
      </c>
      <c r="IE241" s="1">
        <v>28.921299999999999</v>
      </c>
      <c r="IF241" s="1">
        <v>48.3384</v>
      </c>
      <c r="IG241" s="1">
        <v>28.642700000000001</v>
      </c>
      <c r="IH241" s="1">
        <v>75.9071</v>
      </c>
      <c r="II241" s="1">
        <v>29.761900000000001</v>
      </c>
      <c r="IJ241" s="1">
        <v>1167.3699999999999</v>
      </c>
      <c r="IK241" s="1">
        <v>23.8843</v>
      </c>
      <c r="IL241" s="1">
        <v>100.914</v>
      </c>
      <c r="IM241" s="1">
        <v>100.676</v>
      </c>
      <c r="IN241" s="1" t="s">
        <v>365</v>
      </c>
    </row>
    <row r="242" spans="1:248" ht="15.75" customHeight="1" x14ac:dyDescent="0.3">
      <c r="A242" s="1">
        <v>226</v>
      </c>
      <c r="B242" s="1">
        <v>1660484607.0999999</v>
      </c>
      <c r="C242" s="1">
        <v>478</v>
      </c>
      <c r="D242" s="1" t="s">
        <v>802</v>
      </c>
      <c r="E242" s="1" t="s">
        <v>803</v>
      </c>
      <c r="F242" s="1">
        <v>1</v>
      </c>
      <c r="G242" s="1" t="s">
        <v>349</v>
      </c>
      <c r="H242" s="1" t="s">
        <v>350</v>
      </c>
      <c r="I242" s="1" t="s">
        <v>351</v>
      </c>
      <c r="J242" s="1" t="s">
        <v>352</v>
      </c>
      <c r="K242" s="1" t="s">
        <v>353</v>
      </c>
      <c r="L242" s="1" t="s">
        <v>349</v>
      </c>
      <c r="M242" s="1" t="s">
        <v>354</v>
      </c>
      <c r="N242" s="1">
        <v>1660484599.599999</v>
      </c>
      <c r="O242" s="1">
        <f t="shared" si="0"/>
        <v>2.8187914244344877E-3</v>
      </c>
      <c r="P242" s="1">
        <f t="shared" si="1"/>
        <v>2.8187914244344876</v>
      </c>
      <c r="Q242" s="1">
        <f t="shared" si="2"/>
        <v>5.4746708709334531</v>
      </c>
      <c r="R242" s="1">
        <f t="shared" si="3"/>
        <v>1050.381333333333</v>
      </c>
      <c r="S242" s="1">
        <f t="shared" si="4"/>
        <v>953.68687288589047</v>
      </c>
      <c r="T242" s="1">
        <f t="shared" si="5"/>
        <v>95.015489291636655</v>
      </c>
      <c r="U242" s="1">
        <f t="shared" si="6"/>
        <v>104.64912453650791</v>
      </c>
      <c r="V242" s="1">
        <f t="shared" si="7"/>
        <v>0.14046271486240197</v>
      </c>
      <c r="W242" s="1">
        <f t="shared" si="8"/>
        <v>2.9205120455599887</v>
      </c>
      <c r="X242" s="1">
        <f t="shared" si="9"/>
        <v>0.13681473389145613</v>
      </c>
      <c r="Y242" s="1">
        <f t="shared" si="10"/>
        <v>8.5829074068629413E-2</v>
      </c>
      <c r="Z242" s="1">
        <f t="shared" si="11"/>
        <v>321.5163786</v>
      </c>
      <c r="AA242" s="1">
        <f t="shared" si="12"/>
        <v>32.150532183658356</v>
      </c>
      <c r="AB242" s="1">
        <f t="shared" si="13"/>
        <v>31.65135333333334</v>
      </c>
      <c r="AC242" s="1">
        <f t="shared" si="14"/>
        <v>4.6816591503772793</v>
      </c>
      <c r="AD242" s="1">
        <f t="shared" si="15"/>
        <v>60.004340042631277</v>
      </c>
      <c r="AE242" s="1">
        <f t="shared" si="16"/>
        <v>2.7050858055952394</v>
      </c>
      <c r="AF242" s="1">
        <f t="shared" si="17"/>
        <v>4.5081502499208517</v>
      </c>
      <c r="AG242" s="1">
        <f t="shared" si="18"/>
        <v>1.9765733447820399</v>
      </c>
      <c r="AH242" s="1">
        <f t="shared" si="19"/>
        <v>-124.30870181756092</v>
      </c>
      <c r="AI242" s="1">
        <f t="shared" si="20"/>
        <v>-104.5325331521842</v>
      </c>
      <c r="AJ242" s="1">
        <f t="shared" si="21"/>
        <v>-8.0629341806886003</v>
      </c>
      <c r="AK242" s="1">
        <f t="shared" si="22"/>
        <v>84.612209449566265</v>
      </c>
      <c r="AL242" s="1">
        <f t="shared" si="23"/>
        <v>37.230332833908989</v>
      </c>
      <c r="AM242" s="1">
        <f t="shared" si="24"/>
        <v>2.8139513143468111</v>
      </c>
      <c r="AN242" s="1">
        <f t="shared" si="25"/>
        <v>5.4746708709334531</v>
      </c>
      <c r="AO242" s="1">
        <v>1148.827519797846</v>
      </c>
      <c r="AP242" s="1">
        <v>1115.6578181818179</v>
      </c>
      <c r="AQ242" s="1">
        <v>5.1707947261159077</v>
      </c>
      <c r="AR242" s="1">
        <v>64.973285806085684</v>
      </c>
      <c r="AS242" s="1">
        <f t="shared" si="26"/>
        <v>2.8187914244344876</v>
      </c>
      <c r="AT242" s="1">
        <v>23.892114007291561</v>
      </c>
      <c r="AU242" s="1">
        <v>27.175381818181819</v>
      </c>
      <c r="AV242" s="1">
        <v>1.0037892005774251E-3</v>
      </c>
      <c r="AW242" s="1">
        <v>82.278735908204425</v>
      </c>
      <c r="AX242" s="1">
        <v>0</v>
      </c>
      <c r="AY242" s="1">
        <v>0</v>
      </c>
      <c r="AZ242" s="1">
        <f t="shared" si="27"/>
        <v>1</v>
      </c>
      <c r="BA242" s="1">
        <f t="shared" si="28"/>
        <v>0</v>
      </c>
      <c r="BB242" s="1">
        <f t="shared" si="29"/>
        <v>51916.135504149577</v>
      </c>
      <c r="BC242" s="1">
        <f t="shared" si="30"/>
        <v>2000.0060000000001</v>
      </c>
      <c r="BD242" s="1">
        <f t="shared" si="31"/>
        <v>1681.2047399999999</v>
      </c>
      <c r="BE242" s="1">
        <f t="shared" si="32"/>
        <v>0.8405998482004553</v>
      </c>
      <c r="BF242" s="1">
        <f t="shared" si="33"/>
        <v>0.16075770702687892</v>
      </c>
      <c r="BG242" s="1">
        <v>6</v>
      </c>
      <c r="BH242" s="1">
        <v>0.5</v>
      </c>
      <c r="BI242" s="1" t="s">
        <v>355</v>
      </c>
      <c r="BJ242" s="1">
        <v>2</v>
      </c>
      <c r="BK242" s="1" t="b">
        <v>1</v>
      </c>
      <c r="BL242" s="1">
        <v>1660484599.599999</v>
      </c>
      <c r="BM242" s="1">
        <v>1050.381333333333</v>
      </c>
      <c r="BN242" s="1">
        <v>1098.5920000000001</v>
      </c>
      <c r="BO242" s="1">
        <v>27.151413333333331</v>
      </c>
      <c r="BP242" s="1">
        <v>23.867213333333339</v>
      </c>
      <c r="BQ242" s="1">
        <v>1047.9760000000001</v>
      </c>
      <c r="BR242" s="1">
        <v>27.133573333333331</v>
      </c>
      <c r="BS242" s="1">
        <v>500.13066666666668</v>
      </c>
      <c r="BT242" s="1">
        <v>99.52972666666669</v>
      </c>
      <c r="BU242" s="1">
        <v>9.9923266666666677E-2</v>
      </c>
      <c r="BV242" s="1">
        <v>30.98744666666666</v>
      </c>
      <c r="BW242" s="1">
        <v>31.65135333333334</v>
      </c>
      <c r="BX242" s="1">
        <v>999.89999999999986</v>
      </c>
      <c r="BY242" s="1">
        <v>0</v>
      </c>
      <c r="BZ242" s="1">
        <v>0</v>
      </c>
      <c r="CA242" s="1">
        <v>9995.5773333333364</v>
      </c>
      <c r="CB242" s="1">
        <v>0</v>
      </c>
      <c r="CC242" s="1">
        <v>113.5046066666666</v>
      </c>
      <c r="CD242" s="1">
        <v>-48.20986666666667</v>
      </c>
      <c r="CE242" s="1">
        <v>1079.697333333334</v>
      </c>
      <c r="CF242" s="1">
        <v>1125.4533333333341</v>
      </c>
      <c r="CG242" s="1">
        <v>3.2842046666666671</v>
      </c>
      <c r="CH242" s="1">
        <v>1098.5920000000001</v>
      </c>
      <c r="CI242" s="1">
        <v>23.867213333333339</v>
      </c>
      <c r="CJ242" s="1">
        <v>2.702372</v>
      </c>
      <c r="CK242" s="1">
        <v>2.375497333333334</v>
      </c>
      <c r="CL242" s="1">
        <v>22.299553333333328</v>
      </c>
      <c r="CM242" s="1">
        <v>20.197679999999998</v>
      </c>
      <c r="CN242" s="1">
        <v>2000.0060000000001</v>
      </c>
      <c r="CO242" s="1">
        <v>0.98000480000000012</v>
      </c>
      <c r="CP242" s="1">
        <v>1.9995693333333332E-2</v>
      </c>
      <c r="CQ242" s="1">
        <v>0</v>
      </c>
      <c r="CR242" s="1">
        <v>2.735066666666667</v>
      </c>
      <c r="CS242" s="1">
        <v>0</v>
      </c>
      <c r="CT242" s="1">
        <v>32776.313333333339</v>
      </c>
      <c r="CU242" s="1">
        <v>17412.400000000001</v>
      </c>
      <c r="CV242" s="1">
        <v>39.186999999999998</v>
      </c>
      <c r="CW242" s="1">
        <v>40.158066666666663</v>
      </c>
      <c r="CX242" s="1">
        <v>39.125</v>
      </c>
      <c r="CY242" s="1">
        <v>38.666333333333327</v>
      </c>
      <c r="CZ242" s="1">
        <v>39.424600000000012</v>
      </c>
      <c r="DA242" s="1">
        <v>1960.0160000000001</v>
      </c>
      <c r="DB242" s="1">
        <v>39.99</v>
      </c>
      <c r="DC242" s="1">
        <v>0</v>
      </c>
      <c r="DD242" s="1">
        <v>1660484604.8</v>
      </c>
      <c r="DE242" s="1">
        <v>0</v>
      </c>
      <c r="DF242" s="1">
        <v>1660484159.0999999</v>
      </c>
      <c r="DG242" s="1" t="s">
        <v>356</v>
      </c>
      <c r="DH242" s="1">
        <v>1660484145.0999999</v>
      </c>
      <c r="DI242" s="1">
        <v>1660484159.0999999</v>
      </c>
      <c r="DJ242" s="1">
        <v>1</v>
      </c>
      <c r="DK242" s="1">
        <v>6.3E-2</v>
      </c>
      <c r="DL242" s="1">
        <v>-2.8000000000000001E-2</v>
      </c>
      <c r="DM242" s="1">
        <v>1.395</v>
      </c>
      <c r="DN242" s="1">
        <v>2.7E-2</v>
      </c>
      <c r="DO242" s="1">
        <v>400</v>
      </c>
      <c r="DP242" s="1">
        <v>24</v>
      </c>
      <c r="DQ242" s="1">
        <v>0.47</v>
      </c>
      <c r="DR242" s="1">
        <v>0.03</v>
      </c>
      <c r="DS242" s="1">
        <v>5.633251241003995</v>
      </c>
      <c r="DT242" s="1">
        <v>0.7326396409772834</v>
      </c>
      <c r="DU242" s="1">
        <v>0.10157590954797389</v>
      </c>
      <c r="DV242" s="1">
        <v>0</v>
      </c>
      <c r="DW242" s="1">
        <v>37.189651123362367</v>
      </c>
      <c r="DX242" s="1">
        <v>3.2232510611003851</v>
      </c>
      <c r="DY242" s="1">
        <v>0.2481233179460933</v>
      </c>
      <c r="DZ242" s="1">
        <v>0</v>
      </c>
      <c r="EA242" s="1">
        <v>-48.166654838709682</v>
      </c>
      <c r="EB242" s="1">
        <v>-4.6285887096774987</v>
      </c>
      <c r="EC242" s="1">
        <v>0.35695947347338092</v>
      </c>
      <c r="ED242" s="1">
        <v>0</v>
      </c>
      <c r="EE242" s="1">
        <v>948.71787488007715</v>
      </c>
      <c r="EF242" s="1">
        <v>279.79710014420431</v>
      </c>
      <c r="EG242" s="1">
        <v>20.201395064773561</v>
      </c>
      <c r="EH242" s="1">
        <v>0</v>
      </c>
      <c r="EI242" s="1">
        <v>3.2956680487804881</v>
      </c>
      <c r="EJ242" s="1">
        <v>-0.20748857142856991</v>
      </c>
      <c r="EK242" s="1">
        <v>2.4313195475739579E-2</v>
      </c>
      <c r="EL242" s="1">
        <v>0</v>
      </c>
      <c r="EM242" s="1">
        <v>1.9770785354686931</v>
      </c>
      <c r="EN242" s="1">
        <v>-3.582429076413754E-2</v>
      </c>
      <c r="EO242" s="1">
        <v>2.9188429670158902E-3</v>
      </c>
      <c r="EP242" s="1">
        <v>1</v>
      </c>
      <c r="EQ242" s="1">
        <v>1</v>
      </c>
      <c r="ER242" s="1">
        <v>6</v>
      </c>
      <c r="ES242" s="1" t="s">
        <v>423</v>
      </c>
      <c r="ET242" s="1">
        <v>2.94556</v>
      </c>
      <c r="EU242" s="1">
        <v>2.8015400000000001</v>
      </c>
      <c r="EV242" s="1">
        <v>0.176922</v>
      </c>
      <c r="EW242" s="1">
        <v>0.18185000000000001</v>
      </c>
      <c r="EX242" s="1">
        <v>0.11852699999999999</v>
      </c>
      <c r="EY242" s="1">
        <v>0.108364</v>
      </c>
      <c r="EZ242" s="1">
        <v>16957.900000000001</v>
      </c>
      <c r="FA242" s="1">
        <v>17680.8</v>
      </c>
      <c r="FB242" s="1">
        <v>23943.3</v>
      </c>
      <c r="FC242" s="1">
        <v>25131.9</v>
      </c>
      <c r="FD242" s="1">
        <v>33771.4</v>
      </c>
      <c r="FE242" s="1">
        <v>35775.199999999997</v>
      </c>
      <c r="FF242" s="1">
        <v>43631.7</v>
      </c>
      <c r="FG242" s="1">
        <v>46450.7</v>
      </c>
      <c r="FH242" s="1">
        <v>2.0018500000000001</v>
      </c>
      <c r="FI242" s="1">
        <v>1.9251</v>
      </c>
      <c r="FJ242" s="1">
        <v>0.15962899999999999</v>
      </c>
      <c r="FK242" s="1">
        <v>0</v>
      </c>
      <c r="FL242" s="1">
        <v>29.0518</v>
      </c>
      <c r="FM242" s="1">
        <v>999.9</v>
      </c>
      <c r="FN242" s="1">
        <v>69.099999999999994</v>
      </c>
      <c r="FO242" s="1">
        <v>31.6</v>
      </c>
      <c r="FP242" s="1">
        <v>32.406300000000002</v>
      </c>
      <c r="FQ242" s="1">
        <v>63.393999999999998</v>
      </c>
      <c r="FR242" s="1">
        <v>26.145800000000001</v>
      </c>
      <c r="FS242" s="1">
        <v>1</v>
      </c>
      <c r="FT242" s="1">
        <v>0.14586099999999999</v>
      </c>
      <c r="FU242" s="1">
        <v>-0.52637299999999998</v>
      </c>
      <c r="FV242" s="1">
        <v>20.322600000000001</v>
      </c>
      <c r="FW242" s="1">
        <v>5.2132500000000004</v>
      </c>
      <c r="FX242" s="1">
        <v>11.904199999999999</v>
      </c>
      <c r="FY242" s="1">
        <v>5.0028499999999996</v>
      </c>
      <c r="FZ242" s="1">
        <v>3.2899500000000002</v>
      </c>
      <c r="GA242" s="1">
        <v>9999</v>
      </c>
      <c r="GB242" s="1">
        <v>9999</v>
      </c>
      <c r="GC242" s="1">
        <v>9999</v>
      </c>
      <c r="GD242" s="1">
        <v>999.9</v>
      </c>
      <c r="GE242" s="1">
        <v>1.85944</v>
      </c>
      <c r="GF242" s="1">
        <v>1.8544</v>
      </c>
      <c r="GG242" s="1">
        <v>1.8575999999999999</v>
      </c>
      <c r="GH242" s="1">
        <v>1.85598</v>
      </c>
      <c r="GI242" s="1">
        <v>1.8548500000000001</v>
      </c>
      <c r="GJ242" s="1">
        <v>1.8545199999999999</v>
      </c>
      <c r="GK242" s="1">
        <v>1.8531299999999999</v>
      </c>
      <c r="GL242" s="1">
        <v>1.8563000000000001</v>
      </c>
      <c r="GM242" s="1">
        <v>0</v>
      </c>
      <c r="GN242" s="1">
        <v>0</v>
      </c>
      <c r="GO242" s="1">
        <v>0</v>
      </c>
      <c r="GP242" s="1">
        <v>0</v>
      </c>
      <c r="GQ242" s="1" t="s">
        <v>358</v>
      </c>
      <c r="GR242" s="1" t="s">
        <v>359</v>
      </c>
      <c r="GS242" s="1" t="s">
        <v>360</v>
      </c>
      <c r="GT242" s="1" t="s">
        <v>360</v>
      </c>
      <c r="GU242" s="1" t="s">
        <v>360</v>
      </c>
      <c r="GV242" s="1" t="s">
        <v>360</v>
      </c>
      <c r="GW242" s="1">
        <v>0</v>
      </c>
      <c r="GX242" s="1">
        <v>100</v>
      </c>
      <c r="GY242" s="1">
        <v>100</v>
      </c>
      <c r="GZ242" s="1">
        <v>2.44</v>
      </c>
      <c r="HA242" s="1">
        <v>1.78E-2</v>
      </c>
      <c r="HB242" s="1">
        <v>0.46748880523729403</v>
      </c>
      <c r="HC242" s="1">
        <v>2.678124759318837E-3</v>
      </c>
      <c r="HD242" s="1">
        <v>-9.3737611465157319E-7</v>
      </c>
      <c r="HE242" s="1">
        <v>1.3915637841753891E-10</v>
      </c>
      <c r="HF242" s="1">
        <v>-6.7805247810390282E-2</v>
      </c>
      <c r="HG242" s="1">
        <v>1.061361004592812E-2</v>
      </c>
      <c r="HH242" s="1">
        <v>-3.086644042041478E-4</v>
      </c>
      <c r="HI242" s="1">
        <v>1.24720902217549E-6</v>
      </c>
      <c r="HJ242" s="1">
        <v>1</v>
      </c>
      <c r="HK242" s="1">
        <v>2093</v>
      </c>
      <c r="HL242" s="1">
        <v>2</v>
      </c>
      <c r="HM242" s="1">
        <v>27</v>
      </c>
      <c r="HN242" s="1">
        <v>7.7</v>
      </c>
      <c r="HO242" s="1">
        <v>7.5</v>
      </c>
      <c r="HP242" s="1">
        <v>2.4230999999999998</v>
      </c>
      <c r="HQ242" s="1">
        <v>2.2912599999999999</v>
      </c>
      <c r="HR242" s="1">
        <v>1.4978</v>
      </c>
      <c r="HS242" s="1">
        <v>2.3022499999999999</v>
      </c>
      <c r="HT242" s="1">
        <v>1.5478499999999999</v>
      </c>
      <c r="HU242" s="1">
        <v>2.3290999999999999</v>
      </c>
      <c r="HV242" s="1">
        <v>35.2209</v>
      </c>
      <c r="HW242" s="1">
        <v>15.287800000000001</v>
      </c>
      <c r="HX242" s="1">
        <v>18</v>
      </c>
      <c r="HY242" s="1">
        <v>501.55500000000001</v>
      </c>
      <c r="HZ242" s="1">
        <v>518.173</v>
      </c>
      <c r="IA242" s="1">
        <v>29.7758</v>
      </c>
      <c r="IB242" s="1">
        <v>29.038399999999999</v>
      </c>
      <c r="IC242" s="1">
        <v>30.0001</v>
      </c>
      <c r="ID242" s="1">
        <v>28.828399999999998</v>
      </c>
      <c r="IE242" s="1">
        <v>28.921900000000001</v>
      </c>
      <c r="IF242" s="1">
        <v>48.577100000000002</v>
      </c>
      <c r="IG242" s="1">
        <v>28.642700000000001</v>
      </c>
      <c r="IH242" s="1">
        <v>75.9071</v>
      </c>
      <c r="II242" s="1">
        <v>29.761900000000001</v>
      </c>
      <c r="IJ242" s="1">
        <v>1167.3699999999999</v>
      </c>
      <c r="IK242" s="1">
        <v>23.8843</v>
      </c>
      <c r="IL242" s="1">
        <v>100.913</v>
      </c>
      <c r="IM242" s="1">
        <v>100.676</v>
      </c>
      <c r="IN242" s="1" t="s">
        <v>365</v>
      </c>
    </row>
    <row r="243" spans="1:248" ht="15.75" customHeight="1" x14ac:dyDescent="0.3">
      <c r="A243" s="1">
        <v>227</v>
      </c>
      <c r="B243" s="1">
        <v>1660484608.0999999</v>
      </c>
      <c r="C243" s="1">
        <v>479</v>
      </c>
      <c r="D243" s="1" t="s">
        <v>804</v>
      </c>
      <c r="E243" s="1" t="s">
        <v>805</v>
      </c>
      <c r="F243" s="1">
        <v>1</v>
      </c>
      <c r="G243" s="1" t="s">
        <v>349</v>
      </c>
      <c r="H243" s="1" t="s">
        <v>350</v>
      </c>
      <c r="I243" s="1" t="s">
        <v>351</v>
      </c>
      <c r="J243" s="1" t="s">
        <v>352</v>
      </c>
      <c r="K243" s="1" t="s">
        <v>353</v>
      </c>
      <c r="L243" s="1" t="s">
        <v>349</v>
      </c>
      <c r="M243" s="1" t="s">
        <v>354</v>
      </c>
      <c r="N243" s="1">
        <v>1660484600.0999999</v>
      </c>
      <c r="O243" s="1">
        <f t="shared" si="0"/>
        <v>2.8159096425512983E-3</v>
      </c>
      <c r="P243" s="1">
        <f t="shared" si="1"/>
        <v>2.8159096425512984</v>
      </c>
      <c r="Q243" s="1">
        <f t="shared" si="2"/>
        <v>5.5637736609844994</v>
      </c>
      <c r="R243" s="1">
        <f t="shared" si="3"/>
        <v>1052.8787500000001</v>
      </c>
      <c r="S243" s="1">
        <f t="shared" si="4"/>
        <v>955.02891623554058</v>
      </c>
      <c r="T243" s="1">
        <f t="shared" si="5"/>
        <v>95.149201976774577</v>
      </c>
      <c r="U243" s="1">
        <f t="shared" si="6"/>
        <v>104.89794721157557</v>
      </c>
      <c r="V243" s="1">
        <f t="shared" si="7"/>
        <v>0.14033338759358427</v>
      </c>
      <c r="W243" s="1">
        <f t="shared" si="8"/>
        <v>2.9207728757195373</v>
      </c>
      <c r="X243" s="1">
        <f t="shared" si="9"/>
        <v>0.13669234340545963</v>
      </c>
      <c r="Y243" s="1">
        <f t="shared" si="10"/>
        <v>8.5751979513171456E-2</v>
      </c>
      <c r="Z243" s="1">
        <f t="shared" si="11"/>
        <v>321.51631874999998</v>
      </c>
      <c r="AA243" s="1">
        <f t="shared" si="12"/>
        <v>32.151338052600643</v>
      </c>
      <c r="AB243" s="1">
        <f t="shared" si="13"/>
        <v>31.651</v>
      </c>
      <c r="AC243" s="1">
        <f t="shared" si="14"/>
        <v>4.6815652836816826</v>
      </c>
      <c r="AD243" s="1">
        <f t="shared" si="15"/>
        <v>60.007352898471758</v>
      </c>
      <c r="AE243" s="1">
        <f t="shared" si="16"/>
        <v>2.7052452828592575</v>
      </c>
      <c r="AF243" s="1">
        <f t="shared" si="17"/>
        <v>4.5081896670835375</v>
      </c>
      <c r="AG243" s="1">
        <f t="shared" si="18"/>
        <v>1.9763200008224251</v>
      </c>
      <c r="AH243" s="1">
        <f t="shared" si="19"/>
        <v>-124.18161523651226</v>
      </c>
      <c r="AI243" s="1">
        <f t="shared" si="20"/>
        <v>-104.46208680676011</v>
      </c>
      <c r="AJ243" s="1">
        <f t="shared" si="21"/>
        <v>-8.0567729189862156</v>
      </c>
      <c r="AK243" s="1">
        <f t="shared" si="22"/>
        <v>84.815843787741414</v>
      </c>
      <c r="AL243" s="1">
        <f t="shared" si="23"/>
        <v>37.249511924792635</v>
      </c>
      <c r="AM243" s="1">
        <f t="shared" si="24"/>
        <v>2.81376165339148</v>
      </c>
      <c r="AN243" s="1">
        <f t="shared" si="25"/>
        <v>5.5637736609844994</v>
      </c>
      <c r="AO243" s="1">
        <v>1154.0478977331391</v>
      </c>
      <c r="AP243" s="1">
        <v>1120.785090909091</v>
      </c>
      <c r="AQ243" s="1">
        <v>5.1676701331680404</v>
      </c>
      <c r="AR243" s="1">
        <v>64.973285806085684</v>
      </c>
      <c r="AS243" s="1">
        <f t="shared" si="26"/>
        <v>2.8159096425512984</v>
      </c>
      <c r="AT243" s="1">
        <v>23.893621670071319</v>
      </c>
      <c r="AU243" s="1">
        <v>27.176711515151499</v>
      </c>
      <c r="AV243" s="1">
        <v>5.0471342881423223E-4</v>
      </c>
      <c r="AW243" s="1">
        <v>82.278735908204425</v>
      </c>
      <c r="AX243" s="1">
        <v>0</v>
      </c>
      <c r="AY243" s="1">
        <v>0</v>
      </c>
      <c r="AZ243" s="1">
        <f t="shared" si="27"/>
        <v>1</v>
      </c>
      <c r="BA243" s="1">
        <f t="shared" si="28"/>
        <v>0</v>
      </c>
      <c r="BB243" s="1">
        <f t="shared" si="29"/>
        <v>51923.526325727624</v>
      </c>
      <c r="BC243" s="1">
        <f t="shared" si="30"/>
        <v>2000.005625</v>
      </c>
      <c r="BD243" s="1">
        <f t="shared" si="31"/>
        <v>1681.2044249999999</v>
      </c>
      <c r="BE243" s="1">
        <f t="shared" si="32"/>
        <v>0.84059984831292656</v>
      </c>
      <c r="BF243" s="1">
        <f t="shared" si="33"/>
        <v>0.16075770724394836</v>
      </c>
      <c r="BG243" s="1">
        <v>6</v>
      </c>
      <c r="BH243" s="1">
        <v>0.5</v>
      </c>
      <c r="BI243" s="1" t="s">
        <v>355</v>
      </c>
      <c r="BJ243" s="1">
        <v>2</v>
      </c>
      <c r="BK243" s="1" t="b">
        <v>1</v>
      </c>
      <c r="BL243" s="1">
        <v>1660484600.0999999</v>
      </c>
      <c r="BM243" s="1">
        <v>1052.8787500000001</v>
      </c>
      <c r="BN243" s="1">
        <v>1101.1199999999999</v>
      </c>
      <c r="BO243" s="1">
        <v>27.153012499999999</v>
      </c>
      <c r="BP243" s="1">
        <v>23.869081250000001</v>
      </c>
      <c r="BQ243" s="1">
        <v>1050.4706249999999</v>
      </c>
      <c r="BR243" s="1">
        <v>27.135175</v>
      </c>
      <c r="BS243" s="1">
        <v>500.13706250000001</v>
      </c>
      <c r="BT243" s="1">
        <v>99.529724999999999</v>
      </c>
      <c r="BU243" s="1">
        <v>9.99305625E-2</v>
      </c>
      <c r="BV243" s="1">
        <v>30.9876</v>
      </c>
      <c r="BW243" s="1">
        <v>31.651</v>
      </c>
      <c r="BX243" s="1">
        <v>999.9</v>
      </c>
      <c r="BY243" s="1">
        <v>0</v>
      </c>
      <c r="BZ243" s="1">
        <v>0</v>
      </c>
      <c r="CA243" s="1">
        <v>9997.0662499999999</v>
      </c>
      <c r="CB243" s="1">
        <v>0</v>
      </c>
      <c r="CC243" s="1">
        <v>113.69344375</v>
      </c>
      <c r="CD243" s="1">
        <v>-48.240375</v>
      </c>
      <c r="CE243" s="1">
        <v>1082.2662499999999</v>
      </c>
      <c r="CF243" s="1">
        <v>1128.045625</v>
      </c>
      <c r="CG243" s="1">
        <v>3.2839337500000001</v>
      </c>
      <c r="CH243" s="1">
        <v>1101.1199999999999</v>
      </c>
      <c r="CI243" s="1">
        <v>23.869081250000001</v>
      </c>
      <c r="CJ243" s="1">
        <v>2.7025312499999998</v>
      </c>
      <c r="CK243" s="1">
        <v>2.3756831250000001</v>
      </c>
      <c r="CL243" s="1">
        <v>22.300518749999998</v>
      </c>
      <c r="CM243" s="1">
        <v>20.19895</v>
      </c>
      <c r="CN243" s="1">
        <v>2000.005625</v>
      </c>
      <c r="CO243" s="1">
        <v>0.98000481250000004</v>
      </c>
      <c r="CP243" s="1">
        <v>1.9995681250000001E-2</v>
      </c>
      <c r="CQ243" s="1">
        <v>0</v>
      </c>
      <c r="CR243" s="1">
        <v>2.7200625</v>
      </c>
      <c r="CS243" s="1">
        <v>0</v>
      </c>
      <c r="CT243" s="1">
        <v>32775.256250000013</v>
      </c>
      <c r="CU243" s="1">
        <v>17412.400000000001</v>
      </c>
      <c r="CV243" s="1">
        <v>39.186999999999998</v>
      </c>
      <c r="CW243" s="1">
        <v>40.159875</v>
      </c>
      <c r="CX243" s="1">
        <v>39.125</v>
      </c>
      <c r="CY243" s="1">
        <v>38.667625000000001</v>
      </c>
      <c r="CZ243" s="1">
        <v>39.425375000000003</v>
      </c>
      <c r="DA243" s="1">
        <v>1960.015625</v>
      </c>
      <c r="DB243" s="1">
        <v>39.99</v>
      </c>
      <c r="DC243" s="1">
        <v>0</v>
      </c>
      <c r="DD243" s="1">
        <v>1660484606</v>
      </c>
      <c r="DE243" s="1">
        <v>0</v>
      </c>
      <c r="DF243" s="1">
        <v>1660484159.0999999</v>
      </c>
      <c r="DG243" s="1" t="s">
        <v>356</v>
      </c>
      <c r="DH243" s="1">
        <v>1660484145.0999999</v>
      </c>
      <c r="DI243" s="1">
        <v>1660484159.0999999</v>
      </c>
      <c r="DJ243" s="1">
        <v>1</v>
      </c>
      <c r="DK243" s="1">
        <v>6.3E-2</v>
      </c>
      <c r="DL243" s="1">
        <v>-2.8000000000000001E-2</v>
      </c>
      <c r="DM243" s="1">
        <v>1.395</v>
      </c>
      <c r="DN243" s="1">
        <v>2.7E-2</v>
      </c>
      <c r="DO243" s="1">
        <v>400</v>
      </c>
      <c r="DP243" s="1">
        <v>24</v>
      </c>
      <c r="DQ243" s="1">
        <v>0.47</v>
      </c>
      <c r="DR243" s="1">
        <v>0.03</v>
      </c>
      <c r="DS243" s="1">
        <v>5.633251241003995</v>
      </c>
      <c r="DT243" s="1">
        <v>0.7326396409772834</v>
      </c>
      <c r="DU243" s="1">
        <v>0.10157590954797389</v>
      </c>
      <c r="DV243" s="1">
        <v>0</v>
      </c>
      <c r="DW243" s="1">
        <v>37.189651123362367</v>
      </c>
      <c r="DX243" s="1">
        <v>3.2232510611003851</v>
      </c>
      <c r="DY243" s="1">
        <v>0.2481233179460933</v>
      </c>
      <c r="DZ243" s="1">
        <v>0</v>
      </c>
      <c r="EA243" s="1">
        <v>-48.166654838709682</v>
      </c>
      <c r="EB243" s="1">
        <v>-4.6285887096774987</v>
      </c>
      <c r="EC243" s="1">
        <v>0.35695947347338092</v>
      </c>
      <c r="ED243" s="1">
        <v>0</v>
      </c>
      <c r="EE243" s="1">
        <v>948.71787488007715</v>
      </c>
      <c r="EF243" s="1">
        <v>279.79710014420431</v>
      </c>
      <c r="EG243" s="1">
        <v>20.201395064773561</v>
      </c>
      <c r="EH243" s="1">
        <v>0</v>
      </c>
      <c r="EI243" s="1">
        <v>3.2956680487804881</v>
      </c>
      <c r="EJ243" s="1">
        <v>-0.20748857142856991</v>
      </c>
      <c r="EK243" s="1">
        <v>2.4313195475739579E-2</v>
      </c>
      <c r="EL243" s="1">
        <v>0</v>
      </c>
      <c r="EM243" s="1">
        <v>1.9770785354686931</v>
      </c>
      <c r="EN243" s="1">
        <v>-3.582429076413754E-2</v>
      </c>
      <c r="EO243" s="1">
        <v>2.9188429670158902E-3</v>
      </c>
      <c r="EP243" s="1">
        <v>1</v>
      </c>
      <c r="EQ243" s="1">
        <v>1</v>
      </c>
      <c r="ER243" s="1">
        <v>6</v>
      </c>
      <c r="ES243" s="1" t="s">
        <v>423</v>
      </c>
      <c r="ET243" s="1">
        <v>2.9454400000000001</v>
      </c>
      <c r="EU243" s="1">
        <v>2.80145</v>
      </c>
      <c r="EV243" s="1">
        <v>0.17743500000000001</v>
      </c>
      <c r="EW243" s="1">
        <v>0.18235599999999999</v>
      </c>
      <c r="EX243" s="1">
        <v>0.118532</v>
      </c>
      <c r="EY243" s="1">
        <v>0.10836999999999999</v>
      </c>
      <c r="EZ243" s="1">
        <v>16947.099999999999</v>
      </c>
      <c r="FA243" s="1">
        <v>17669.900000000001</v>
      </c>
      <c r="FB243" s="1">
        <v>23943</v>
      </c>
      <c r="FC243" s="1">
        <v>25132</v>
      </c>
      <c r="FD243" s="1">
        <v>33771</v>
      </c>
      <c r="FE243" s="1">
        <v>35775.1</v>
      </c>
      <c r="FF243" s="1">
        <v>43631.4</v>
      </c>
      <c r="FG243" s="1">
        <v>46450.8</v>
      </c>
      <c r="FH243" s="1">
        <v>2.0018500000000001</v>
      </c>
      <c r="FI243" s="1">
        <v>1.9251499999999999</v>
      </c>
      <c r="FJ243" s="1">
        <v>0.159387</v>
      </c>
      <c r="FK243" s="1">
        <v>0</v>
      </c>
      <c r="FL243" s="1">
        <v>29.0518</v>
      </c>
      <c r="FM243" s="1">
        <v>999.9</v>
      </c>
      <c r="FN243" s="1">
        <v>69.099999999999994</v>
      </c>
      <c r="FO243" s="1">
        <v>31.6</v>
      </c>
      <c r="FP243" s="1">
        <v>32.412599999999998</v>
      </c>
      <c r="FQ243" s="1">
        <v>63.744</v>
      </c>
      <c r="FR243" s="1">
        <v>26.161899999999999</v>
      </c>
      <c r="FS243" s="1">
        <v>1</v>
      </c>
      <c r="FT243" s="1">
        <v>0.14591000000000001</v>
      </c>
      <c r="FU243" s="1">
        <v>-0.52075400000000005</v>
      </c>
      <c r="FV243" s="1">
        <v>20.322700000000001</v>
      </c>
      <c r="FW243" s="1">
        <v>5.2137000000000002</v>
      </c>
      <c r="FX243" s="1">
        <v>11.9041</v>
      </c>
      <c r="FY243" s="1">
        <v>5.0029500000000002</v>
      </c>
      <c r="FZ243" s="1">
        <v>3.2900499999999999</v>
      </c>
      <c r="GA243" s="1">
        <v>9999</v>
      </c>
      <c r="GB243" s="1">
        <v>9999</v>
      </c>
      <c r="GC243" s="1">
        <v>9999</v>
      </c>
      <c r="GD243" s="1">
        <v>999.9</v>
      </c>
      <c r="GE243" s="1">
        <v>1.85944</v>
      </c>
      <c r="GF243" s="1">
        <v>1.8544</v>
      </c>
      <c r="GG243" s="1">
        <v>1.8575999999999999</v>
      </c>
      <c r="GH243" s="1">
        <v>1.8560099999999999</v>
      </c>
      <c r="GI243" s="1">
        <v>1.8548500000000001</v>
      </c>
      <c r="GJ243" s="1">
        <v>1.8545199999999999</v>
      </c>
      <c r="GK243" s="1">
        <v>1.85314</v>
      </c>
      <c r="GL243" s="1">
        <v>1.85632</v>
      </c>
      <c r="GM243" s="1">
        <v>0</v>
      </c>
      <c r="GN243" s="1">
        <v>0</v>
      </c>
      <c r="GO243" s="1">
        <v>0</v>
      </c>
      <c r="GP243" s="1">
        <v>0</v>
      </c>
      <c r="GQ243" s="1" t="s">
        <v>358</v>
      </c>
      <c r="GR243" s="1" t="s">
        <v>359</v>
      </c>
      <c r="GS243" s="1" t="s">
        <v>360</v>
      </c>
      <c r="GT243" s="1" t="s">
        <v>360</v>
      </c>
      <c r="GU243" s="1" t="s">
        <v>360</v>
      </c>
      <c r="GV243" s="1" t="s">
        <v>360</v>
      </c>
      <c r="GW243" s="1">
        <v>0</v>
      </c>
      <c r="GX243" s="1">
        <v>100</v>
      </c>
      <c r="GY243" s="1">
        <v>100</v>
      </c>
      <c r="GZ243" s="1">
        <v>2.46</v>
      </c>
      <c r="HA243" s="1">
        <v>1.78E-2</v>
      </c>
      <c r="HB243" s="1">
        <v>0.46748880523729403</v>
      </c>
      <c r="HC243" s="1">
        <v>2.678124759318837E-3</v>
      </c>
      <c r="HD243" s="1">
        <v>-9.3737611465157319E-7</v>
      </c>
      <c r="HE243" s="1">
        <v>1.3915637841753891E-10</v>
      </c>
      <c r="HF243" s="1">
        <v>-6.7805247810390282E-2</v>
      </c>
      <c r="HG243" s="1">
        <v>1.061361004592812E-2</v>
      </c>
      <c r="HH243" s="1">
        <v>-3.086644042041478E-4</v>
      </c>
      <c r="HI243" s="1">
        <v>1.24720902217549E-6</v>
      </c>
      <c r="HJ243" s="1">
        <v>1</v>
      </c>
      <c r="HK243" s="1">
        <v>2093</v>
      </c>
      <c r="HL243" s="1">
        <v>2</v>
      </c>
      <c r="HM243" s="1">
        <v>27</v>
      </c>
      <c r="HN243" s="1">
        <v>7.7</v>
      </c>
      <c r="HO243" s="1">
        <v>7.5</v>
      </c>
      <c r="HP243" s="1">
        <v>2.4316399999999998</v>
      </c>
      <c r="HQ243" s="1">
        <v>2.2619600000000002</v>
      </c>
      <c r="HR243" s="1">
        <v>1.4978</v>
      </c>
      <c r="HS243" s="1">
        <v>2.3022499999999999</v>
      </c>
      <c r="HT243" s="1">
        <v>1.5478499999999999</v>
      </c>
      <c r="HU243" s="1">
        <v>2.3828100000000001</v>
      </c>
      <c r="HV243" s="1">
        <v>35.2209</v>
      </c>
      <c r="HW243" s="1">
        <v>15.305300000000001</v>
      </c>
      <c r="HX243" s="1">
        <v>18</v>
      </c>
      <c r="HY243" s="1">
        <v>501.55700000000002</v>
      </c>
      <c r="HZ243" s="1">
        <v>518.21299999999997</v>
      </c>
      <c r="IA243" s="1">
        <v>29.775200000000002</v>
      </c>
      <c r="IB243" s="1">
        <v>29.039000000000001</v>
      </c>
      <c r="IC243" s="1">
        <v>30.0001</v>
      </c>
      <c r="ID243" s="1">
        <v>28.828700000000001</v>
      </c>
      <c r="IE243" s="1">
        <v>28.922499999999999</v>
      </c>
      <c r="IF243" s="1">
        <v>48.698399999999999</v>
      </c>
      <c r="IG243" s="1">
        <v>28.642700000000001</v>
      </c>
      <c r="IH243" s="1">
        <v>75.528700000000001</v>
      </c>
      <c r="II243" s="1">
        <v>29.761900000000001</v>
      </c>
      <c r="IJ243" s="1">
        <v>1177.4000000000001</v>
      </c>
      <c r="IK243" s="1">
        <v>23.8843</v>
      </c>
      <c r="IL243" s="1">
        <v>100.91200000000001</v>
      </c>
      <c r="IM243" s="1">
        <v>100.67700000000001</v>
      </c>
      <c r="IN243" s="1" t="s">
        <v>365</v>
      </c>
    </row>
    <row r="244" spans="1:248" ht="15.75" customHeight="1" x14ac:dyDescent="0.3">
      <c r="A244" s="1">
        <v>228</v>
      </c>
      <c r="B244" s="1">
        <v>1660484609.0999999</v>
      </c>
      <c r="C244" s="1">
        <v>480</v>
      </c>
      <c r="D244" s="1" t="s">
        <v>806</v>
      </c>
      <c r="E244" s="1" t="s">
        <v>807</v>
      </c>
      <c r="F244" s="1">
        <v>1</v>
      </c>
      <c r="G244" s="1" t="s">
        <v>349</v>
      </c>
      <c r="H244" s="1" t="s">
        <v>350</v>
      </c>
      <c r="I244" s="1" t="s">
        <v>351</v>
      </c>
      <c r="J244" s="1" t="s">
        <v>352</v>
      </c>
      <c r="K244" s="1" t="s">
        <v>353</v>
      </c>
      <c r="L244" s="1" t="s">
        <v>349</v>
      </c>
      <c r="M244" s="1" t="s">
        <v>354</v>
      </c>
      <c r="N244" s="1">
        <v>1660484601.599999</v>
      </c>
      <c r="O244" s="1">
        <f t="shared" si="0"/>
        <v>2.8156596242829117E-3</v>
      </c>
      <c r="P244" s="1">
        <f t="shared" si="1"/>
        <v>2.8156596242829117</v>
      </c>
      <c r="Q244" s="1">
        <f t="shared" si="2"/>
        <v>5.664827530768747</v>
      </c>
      <c r="R244" s="1">
        <f t="shared" si="3"/>
        <v>1060.338666666667</v>
      </c>
      <c r="S244" s="1">
        <f t="shared" si="4"/>
        <v>961.13329864420894</v>
      </c>
      <c r="T244" s="1">
        <f t="shared" si="5"/>
        <v>95.756933435612808</v>
      </c>
      <c r="U244" s="1">
        <f t="shared" si="6"/>
        <v>105.64068404084341</v>
      </c>
      <c r="V244" s="1">
        <f t="shared" si="7"/>
        <v>0.14039475817061878</v>
      </c>
      <c r="W244" s="1">
        <f t="shared" si="8"/>
        <v>2.9211104570902116</v>
      </c>
      <c r="X244" s="1">
        <f t="shared" si="9"/>
        <v>0.13675098258981544</v>
      </c>
      <c r="Y244" s="1">
        <f t="shared" si="10"/>
        <v>8.5788866042157241E-2</v>
      </c>
      <c r="Z244" s="1">
        <f t="shared" si="11"/>
        <v>321.51595299999997</v>
      </c>
      <c r="AA244" s="1">
        <f t="shared" si="12"/>
        <v>32.152015415559219</v>
      </c>
      <c r="AB244" s="1">
        <f t="shared" si="13"/>
        <v>31.649139999999999</v>
      </c>
      <c r="AC244" s="1">
        <f t="shared" si="14"/>
        <v>4.6810711822455167</v>
      </c>
      <c r="AD244" s="1">
        <f t="shared" si="15"/>
        <v>60.016771094073952</v>
      </c>
      <c r="AE244" s="1">
        <f t="shared" si="16"/>
        <v>2.7057840458097351</v>
      </c>
      <c r="AF244" s="1">
        <f t="shared" si="17"/>
        <v>4.5083799019586106</v>
      </c>
      <c r="AG244" s="1">
        <f t="shared" si="18"/>
        <v>1.9752871364357816</v>
      </c>
      <c r="AH244" s="1">
        <f t="shared" si="19"/>
        <v>-124.1705894308764</v>
      </c>
      <c r="AI244" s="1">
        <f t="shared" si="20"/>
        <v>-104.06470492091719</v>
      </c>
      <c r="AJ244" s="1">
        <f t="shared" si="21"/>
        <v>-8.0251524038194706</v>
      </c>
      <c r="AK244" s="1">
        <f t="shared" si="22"/>
        <v>85.255506244386908</v>
      </c>
      <c r="AL244" s="1">
        <f t="shared" si="23"/>
        <v>37.326720816143755</v>
      </c>
      <c r="AM244" s="1">
        <f t="shared" si="24"/>
        <v>2.8095817361536568</v>
      </c>
      <c r="AN244" s="1">
        <f t="shared" si="25"/>
        <v>5.664827530768747</v>
      </c>
      <c r="AO244" s="1">
        <v>1159.2853747253321</v>
      </c>
      <c r="AP244" s="1">
        <v>1125.942242424243</v>
      </c>
      <c r="AQ244" s="1">
        <v>5.1591663110127213</v>
      </c>
      <c r="AR244" s="1">
        <v>64.973285806085684</v>
      </c>
      <c r="AS244" s="1">
        <f t="shared" si="26"/>
        <v>2.8156596242829117</v>
      </c>
      <c r="AT244" s="1">
        <v>23.894979735116369</v>
      </c>
      <c r="AU244" s="1">
        <v>27.178838181818179</v>
      </c>
      <c r="AV244" s="1">
        <v>3.3558855737523603E-4</v>
      </c>
      <c r="AW244" s="1">
        <v>82.278735908204425</v>
      </c>
      <c r="AX244" s="1">
        <v>0</v>
      </c>
      <c r="AY244" s="1">
        <v>0</v>
      </c>
      <c r="AZ244" s="1">
        <f t="shared" si="27"/>
        <v>1</v>
      </c>
      <c r="BA244" s="1">
        <f t="shared" si="28"/>
        <v>0</v>
      </c>
      <c r="BB244" s="1">
        <f t="shared" si="29"/>
        <v>51932.990754897735</v>
      </c>
      <c r="BC244" s="1">
        <f t="shared" si="30"/>
        <v>2000.0033333333331</v>
      </c>
      <c r="BD244" s="1">
        <f t="shared" si="31"/>
        <v>1681.2024999999996</v>
      </c>
      <c r="BE244" s="1">
        <f t="shared" si="32"/>
        <v>0.84059984900025164</v>
      </c>
      <c r="BF244" s="1">
        <f t="shared" si="33"/>
        <v>0.16075770857048571</v>
      </c>
      <c r="BG244" s="1">
        <v>6</v>
      </c>
      <c r="BH244" s="1">
        <v>0.5</v>
      </c>
      <c r="BI244" s="1" t="s">
        <v>355</v>
      </c>
      <c r="BJ244" s="1">
        <v>2</v>
      </c>
      <c r="BK244" s="1" t="b">
        <v>1</v>
      </c>
      <c r="BL244" s="1">
        <v>1660484601.599999</v>
      </c>
      <c r="BM244" s="1">
        <v>1060.338666666667</v>
      </c>
      <c r="BN244" s="1">
        <v>1108.692</v>
      </c>
      <c r="BO244" s="1">
        <v>27.15854666666667</v>
      </c>
      <c r="BP244" s="1">
        <v>23.879540000000009</v>
      </c>
      <c r="BQ244" s="1">
        <v>1057.9226666666671</v>
      </c>
      <c r="BR244" s="1">
        <v>27.14073333333333</v>
      </c>
      <c r="BS244" s="1">
        <v>500.1412666666667</v>
      </c>
      <c r="BT244" s="1">
        <v>99.529286666666664</v>
      </c>
      <c r="BU244" s="1">
        <v>9.9904799999999988E-2</v>
      </c>
      <c r="BV244" s="1">
        <v>30.988340000000001</v>
      </c>
      <c r="BW244" s="1">
        <v>31.649139999999999</v>
      </c>
      <c r="BX244" s="1">
        <v>999.89999999999986</v>
      </c>
      <c r="BY244" s="1">
        <v>0</v>
      </c>
      <c r="BZ244" s="1">
        <v>0</v>
      </c>
      <c r="CA244" s="1">
        <v>9999.0373333333337</v>
      </c>
      <c r="CB244" s="1">
        <v>0</v>
      </c>
      <c r="CC244" s="1">
        <v>109.57234</v>
      </c>
      <c r="CD244" s="1">
        <v>-48.352266666666672</v>
      </c>
      <c r="CE244" s="1">
        <v>1089.941333333333</v>
      </c>
      <c r="CF244" s="1">
        <v>1135.814666666666</v>
      </c>
      <c r="CG244" s="1">
        <v>3.2790119999999998</v>
      </c>
      <c r="CH244" s="1">
        <v>1108.692</v>
      </c>
      <c r="CI244" s="1">
        <v>23.879540000000009</v>
      </c>
      <c r="CJ244" s="1">
        <v>2.7030699999999999</v>
      </c>
      <c r="CK244" s="1">
        <v>2.376713333333333</v>
      </c>
      <c r="CL244" s="1">
        <v>22.303799999999999</v>
      </c>
      <c r="CM244" s="1">
        <v>20.205966666666669</v>
      </c>
      <c r="CN244" s="1">
        <v>2000.0033333333331</v>
      </c>
      <c r="CO244" s="1">
        <v>0.98000480000000012</v>
      </c>
      <c r="CP244" s="1">
        <v>1.9995693333333332E-2</v>
      </c>
      <c r="CQ244" s="1">
        <v>0</v>
      </c>
      <c r="CR244" s="1">
        <v>2.756266666666666</v>
      </c>
      <c r="CS244" s="1">
        <v>0</v>
      </c>
      <c r="CT244" s="1">
        <v>32771.699999999997</v>
      </c>
      <c r="CU244" s="1">
        <v>17412.38</v>
      </c>
      <c r="CV244" s="1">
        <v>39.186999999999998</v>
      </c>
      <c r="CW244" s="1">
        <v>40.162199999999999</v>
      </c>
      <c r="CX244" s="1">
        <v>39.125</v>
      </c>
      <c r="CY244" s="1">
        <v>38.67046666666667</v>
      </c>
      <c r="CZ244" s="1">
        <v>39.428733333333327</v>
      </c>
      <c r="DA244" s="1">
        <v>1960.0133333333331</v>
      </c>
      <c r="DB244" s="1">
        <v>39.99</v>
      </c>
      <c r="DC244" s="1">
        <v>0</v>
      </c>
      <c r="DD244" s="1">
        <v>1660484607.2</v>
      </c>
      <c r="DE244" s="1">
        <v>0</v>
      </c>
      <c r="DF244" s="1">
        <v>1660484159.0999999</v>
      </c>
      <c r="DG244" s="1" t="s">
        <v>356</v>
      </c>
      <c r="DH244" s="1">
        <v>1660484145.0999999</v>
      </c>
      <c r="DI244" s="1">
        <v>1660484159.0999999</v>
      </c>
      <c r="DJ244" s="1">
        <v>1</v>
      </c>
      <c r="DK244" s="1">
        <v>6.3E-2</v>
      </c>
      <c r="DL244" s="1">
        <v>-2.8000000000000001E-2</v>
      </c>
      <c r="DM244" s="1">
        <v>1.395</v>
      </c>
      <c r="DN244" s="1">
        <v>2.7E-2</v>
      </c>
      <c r="DO244" s="1">
        <v>400</v>
      </c>
      <c r="DP244" s="1">
        <v>24</v>
      </c>
      <c r="DQ244" s="1">
        <v>0.47</v>
      </c>
      <c r="DR244" s="1">
        <v>0.03</v>
      </c>
      <c r="DS244" s="1">
        <v>5.6294138761136923</v>
      </c>
      <c r="DT244" s="1">
        <v>0.30893207044931481</v>
      </c>
      <c r="DU244" s="1">
        <v>0.1027469855842686</v>
      </c>
      <c r="DV244" s="1">
        <v>1</v>
      </c>
      <c r="DW244" s="1">
        <v>37.252940410411071</v>
      </c>
      <c r="DX244" s="1">
        <v>2.8765922434141942</v>
      </c>
      <c r="DY244" s="1">
        <v>0.2302324245889445</v>
      </c>
      <c r="DZ244" s="1">
        <v>0</v>
      </c>
      <c r="EA244" s="1">
        <v>-48.300293333333343</v>
      </c>
      <c r="EB244" s="1">
        <v>-4.105687208009078</v>
      </c>
      <c r="EC244" s="1">
        <v>0.3087937217985855</v>
      </c>
      <c r="ED244" s="1">
        <v>0</v>
      </c>
      <c r="EE244" s="1">
        <v>954.75076503658261</v>
      </c>
      <c r="EF244" s="1">
        <v>284.62530285698671</v>
      </c>
      <c r="EG244" s="1">
        <v>21.240746503599532</v>
      </c>
      <c r="EH244" s="1">
        <v>0</v>
      </c>
      <c r="EI244" s="1">
        <v>3.2906369999999989</v>
      </c>
      <c r="EJ244" s="1">
        <v>-0.16639294559099971</v>
      </c>
      <c r="EK244" s="1">
        <v>2.1194275311979881E-2</v>
      </c>
      <c r="EL244" s="1">
        <v>0</v>
      </c>
      <c r="EM244" s="1">
        <v>1.976297511967495</v>
      </c>
      <c r="EN244" s="1">
        <v>-3.0201642218096531E-2</v>
      </c>
      <c r="EO244" s="1">
        <v>2.5486797539803529E-3</v>
      </c>
      <c r="EP244" s="1">
        <v>1</v>
      </c>
      <c r="EQ244" s="1">
        <v>2</v>
      </c>
      <c r="ER244" s="1">
        <v>6</v>
      </c>
      <c r="ES244" s="1" t="s">
        <v>384</v>
      </c>
      <c r="ET244" s="1">
        <v>2.9453499999999999</v>
      </c>
      <c r="EU244" s="1">
        <v>2.8012600000000001</v>
      </c>
      <c r="EV244" s="1">
        <v>0.17794299999999999</v>
      </c>
      <c r="EW244" s="1">
        <v>0.18285000000000001</v>
      </c>
      <c r="EX244" s="1">
        <v>0.11853900000000001</v>
      </c>
      <c r="EY244" s="1">
        <v>0.10836899999999999</v>
      </c>
      <c r="EZ244" s="1">
        <v>16936.5</v>
      </c>
      <c r="FA244" s="1">
        <v>17659.400000000001</v>
      </c>
      <c r="FB244" s="1">
        <v>23942.9</v>
      </c>
      <c r="FC244" s="1">
        <v>25132.2</v>
      </c>
      <c r="FD244" s="1">
        <v>33770.6</v>
      </c>
      <c r="FE244" s="1">
        <v>35775.300000000003</v>
      </c>
      <c r="FF244" s="1">
        <v>43631.3</v>
      </c>
      <c r="FG244" s="1">
        <v>46451.1</v>
      </c>
      <c r="FH244" s="1">
        <v>2.0017800000000001</v>
      </c>
      <c r="FI244" s="1">
        <v>1.9252</v>
      </c>
      <c r="FJ244" s="1">
        <v>0.15912599999999999</v>
      </c>
      <c r="FK244" s="1">
        <v>0</v>
      </c>
      <c r="FL244" s="1">
        <v>29.0518</v>
      </c>
      <c r="FM244" s="1">
        <v>999.9</v>
      </c>
      <c r="FN244" s="1">
        <v>69.099999999999994</v>
      </c>
      <c r="FO244" s="1">
        <v>31.6</v>
      </c>
      <c r="FP244" s="1">
        <v>32.408299999999997</v>
      </c>
      <c r="FQ244" s="1">
        <v>63.704000000000001</v>
      </c>
      <c r="FR244" s="1">
        <v>26.0016</v>
      </c>
      <c r="FS244" s="1">
        <v>1</v>
      </c>
      <c r="FT244" s="1">
        <v>0.14591499999999999</v>
      </c>
      <c r="FU244" s="1">
        <v>-0.516683</v>
      </c>
      <c r="FV244" s="1">
        <v>20.322700000000001</v>
      </c>
      <c r="FW244" s="1">
        <v>5.2127999999999997</v>
      </c>
      <c r="FX244" s="1">
        <v>11.904400000000001</v>
      </c>
      <c r="FY244" s="1">
        <v>5.0027999999999997</v>
      </c>
      <c r="FZ244" s="1">
        <v>3.2898800000000001</v>
      </c>
      <c r="GA244" s="1">
        <v>9999</v>
      </c>
      <c r="GB244" s="1">
        <v>9999</v>
      </c>
      <c r="GC244" s="1">
        <v>9999</v>
      </c>
      <c r="GD244" s="1">
        <v>999.9</v>
      </c>
      <c r="GE244" s="1">
        <v>1.85944</v>
      </c>
      <c r="GF244" s="1">
        <v>1.8544</v>
      </c>
      <c r="GG244" s="1">
        <v>1.8575999999999999</v>
      </c>
      <c r="GH244" s="1">
        <v>1.85602</v>
      </c>
      <c r="GI244" s="1">
        <v>1.8548500000000001</v>
      </c>
      <c r="GJ244" s="1">
        <v>1.85453</v>
      </c>
      <c r="GK244" s="1">
        <v>1.8531200000000001</v>
      </c>
      <c r="GL244" s="1">
        <v>1.85632</v>
      </c>
      <c r="GM244" s="1">
        <v>0</v>
      </c>
      <c r="GN244" s="1">
        <v>0</v>
      </c>
      <c r="GO244" s="1">
        <v>0</v>
      </c>
      <c r="GP244" s="1">
        <v>0</v>
      </c>
      <c r="GQ244" s="1" t="s">
        <v>358</v>
      </c>
      <c r="GR244" s="1" t="s">
        <v>359</v>
      </c>
      <c r="GS244" s="1" t="s">
        <v>360</v>
      </c>
      <c r="GT244" s="1" t="s">
        <v>360</v>
      </c>
      <c r="GU244" s="1" t="s">
        <v>360</v>
      </c>
      <c r="GV244" s="1" t="s">
        <v>360</v>
      </c>
      <c r="GW244" s="1">
        <v>0</v>
      </c>
      <c r="GX244" s="1">
        <v>100</v>
      </c>
      <c r="GY244" s="1">
        <v>100</v>
      </c>
      <c r="GZ244" s="1">
        <v>2.46</v>
      </c>
      <c r="HA244" s="1">
        <v>1.77E-2</v>
      </c>
      <c r="HB244" s="1">
        <v>0.46748880523729403</v>
      </c>
      <c r="HC244" s="1">
        <v>2.678124759318837E-3</v>
      </c>
      <c r="HD244" s="1">
        <v>-9.3737611465157319E-7</v>
      </c>
      <c r="HE244" s="1">
        <v>1.3915637841753891E-10</v>
      </c>
      <c r="HF244" s="1">
        <v>-6.7805247810390282E-2</v>
      </c>
      <c r="HG244" s="1">
        <v>1.061361004592812E-2</v>
      </c>
      <c r="HH244" s="1">
        <v>-3.086644042041478E-4</v>
      </c>
      <c r="HI244" s="1">
        <v>1.24720902217549E-6</v>
      </c>
      <c r="HJ244" s="1">
        <v>1</v>
      </c>
      <c r="HK244" s="1">
        <v>2093</v>
      </c>
      <c r="HL244" s="1">
        <v>2</v>
      </c>
      <c r="HM244" s="1">
        <v>27</v>
      </c>
      <c r="HN244" s="1">
        <v>7.7</v>
      </c>
      <c r="HO244" s="1">
        <v>7.5</v>
      </c>
      <c r="HP244" s="1">
        <v>2.4401899999999999</v>
      </c>
      <c r="HQ244" s="1">
        <v>2.2631800000000002</v>
      </c>
      <c r="HR244" s="1">
        <v>1.4978</v>
      </c>
      <c r="HS244" s="1">
        <v>2.3022499999999999</v>
      </c>
      <c r="HT244" s="1">
        <v>1.5478499999999999</v>
      </c>
      <c r="HU244" s="1">
        <v>2.4462899999999999</v>
      </c>
      <c r="HV244" s="1">
        <v>35.2209</v>
      </c>
      <c r="HW244" s="1">
        <v>15.2966</v>
      </c>
      <c r="HX244" s="1">
        <v>18</v>
      </c>
      <c r="HY244" s="1">
        <v>501.517</v>
      </c>
      <c r="HZ244" s="1">
        <v>518.25199999999995</v>
      </c>
      <c r="IA244" s="1">
        <v>29.7745</v>
      </c>
      <c r="IB244" s="1">
        <v>29.0397</v>
      </c>
      <c r="IC244" s="1">
        <v>30.0001</v>
      </c>
      <c r="ID244" s="1">
        <v>28.8293</v>
      </c>
      <c r="IE244" s="1">
        <v>28.923100000000002</v>
      </c>
      <c r="IF244" s="1">
        <v>48.9377</v>
      </c>
      <c r="IG244" s="1">
        <v>28.642700000000001</v>
      </c>
      <c r="IH244" s="1">
        <v>75.528700000000001</v>
      </c>
      <c r="II244" s="1">
        <v>29.761900000000001</v>
      </c>
      <c r="IJ244" s="1">
        <v>1177.4000000000001</v>
      </c>
      <c r="IK244" s="1">
        <v>23.8843</v>
      </c>
      <c r="IL244" s="1">
        <v>100.91200000000001</v>
      </c>
      <c r="IM244" s="1">
        <v>100.67700000000001</v>
      </c>
      <c r="IN244" s="1" t="s">
        <v>365</v>
      </c>
    </row>
    <row r="245" spans="1:248" ht="15.75" customHeight="1" x14ac:dyDescent="0.3">
      <c r="A245" s="1">
        <v>229</v>
      </c>
      <c r="B245" s="1">
        <v>1660484610.0999999</v>
      </c>
      <c r="C245" s="1">
        <v>481</v>
      </c>
      <c r="D245" s="1" t="s">
        <v>808</v>
      </c>
      <c r="E245" s="1" t="s">
        <v>809</v>
      </c>
      <c r="F245" s="1">
        <v>1</v>
      </c>
      <c r="G245" s="1" t="s">
        <v>349</v>
      </c>
      <c r="H245" s="1" t="s">
        <v>350</v>
      </c>
      <c r="I245" s="1" t="s">
        <v>351</v>
      </c>
      <c r="J245" s="1" t="s">
        <v>352</v>
      </c>
      <c r="K245" s="1" t="s">
        <v>353</v>
      </c>
      <c r="L245" s="1" t="s">
        <v>349</v>
      </c>
      <c r="M245" s="1" t="s">
        <v>354</v>
      </c>
      <c r="N245" s="1">
        <v>1660484602.0999999</v>
      </c>
      <c r="O245" s="1">
        <f t="shared" si="0"/>
        <v>2.816262436357402E-3</v>
      </c>
      <c r="P245" s="1">
        <f t="shared" si="1"/>
        <v>2.8162624363574018</v>
      </c>
      <c r="Q245" s="1">
        <f t="shared" si="2"/>
        <v>5.8173155286847988</v>
      </c>
      <c r="R245" s="1">
        <f t="shared" si="3"/>
        <v>1062.836875</v>
      </c>
      <c r="S245" s="1">
        <f t="shared" si="4"/>
        <v>961.8332765786862</v>
      </c>
      <c r="T245" s="1">
        <f t="shared" si="5"/>
        <v>95.82662919029957</v>
      </c>
      <c r="U245" s="1">
        <f t="shared" si="6"/>
        <v>105.88953157524668</v>
      </c>
      <c r="V245" s="1">
        <f t="shared" si="7"/>
        <v>0.14044989195856988</v>
      </c>
      <c r="W245" s="1">
        <f t="shared" si="8"/>
        <v>2.9211956711215743</v>
      </c>
      <c r="X245" s="1">
        <f t="shared" si="9"/>
        <v>0.13680339738397018</v>
      </c>
      <c r="Y245" s="1">
        <f t="shared" si="10"/>
        <v>8.582186091508763E-2</v>
      </c>
      <c r="Z245" s="1">
        <f t="shared" si="11"/>
        <v>321.51611924999992</v>
      </c>
      <c r="AA245" s="1">
        <f t="shared" si="12"/>
        <v>32.151969255298233</v>
      </c>
      <c r="AB245" s="1">
        <f t="shared" si="13"/>
        <v>31.64839375</v>
      </c>
      <c r="AC245" s="1">
        <f t="shared" si="14"/>
        <v>4.6808729567313909</v>
      </c>
      <c r="AD245" s="1">
        <f t="shared" si="15"/>
        <v>60.019306997266455</v>
      </c>
      <c r="AE245" s="1">
        <f t="shared" si="16"/>
        <v>2.7059201684819527</v>
      </c>
      <c r="AF245" s="1">
        <f t="shared" si="17"/>
        <v>4.508416214477772</v>
      </c>
      <c r="AG245" s="1">
        <f t="shared" si="18"/>
        <v>1.9749527882494382</v>
      </c>
      <c r="AH245" s="1">
        <f t="shared" si="19"/>
        <v>-124.19717344336142</v>
      </c>
      <c r="AI245" s="1">
        <f t="shared" si="20"/>
        <v>-103.92797051785493</v>
      </c>
      <c r="AJ245" s="1">
        <f t="shared" si="21"/>
        <v>-8.0143501456008437</v>
      </c>
      <c r="AK245" s="1">
        <f t="shared" si="22"/>
        <v>85.376625143182707</v>
      </c>
      <c r="AL245" s="1">
        <f t="shared" si="23"/>
        <v>37.339497618720578</v>
      </c>
      <c r="AM245" s="1">
        <f t="shared" si="24"/>
        <v>2.8098138747265327</v>
      </c>
      <c r="AN245" s="1">
        <f t="shared" si="25"/>
        <v>5.8173155286847988</v>
      </c>
      <c r="AO245" s="1">
        <v>1164.505214864676</v>
      </c>
      <c r="AP245" s="1">
        <v>1131.0640000000001</v>
      </c>
      <c r="AQ245" s="1">
        <v>5.1416840591976021</v>
      </c>
      <c r="AR245" s="1">
        <v>64.973285806085684</v>
      </c>
      <c r="AS245" s="1">
        <f t="shared" si="26"/>
        <v>2.8162624363574018</v>
      </c>
      <c r="AT245" s="1">
        <v>23.896504944601691</v>
      </c>
      <c r="AU245" s="1">
        <v>27.181011515151511</v>
      </c>
      <c r="AV245" s="1">
        <v>3.4429372651623537E-4</v>
      </c>
      <c r="AW245" s="1">
        <v>82.278735908204425</v>
      </c>
      <c r="AX245" s="1">
        <v>0</v>
      </c>
      <c r="AY245" s="1">
        <v>0</v>
      </c>
      <c r="AZ245" s="1">
        <f t="shared" si="27"/>
        <v>1</v>
      </c>
      <c r="BA245" s="1">
        <f t="shared" si="28"/>
        <v>0</v>
      </c>
      <c r="BB245" s="1">
        <f t="shared" si="29"/>
        <v>51935.389007914986</v>
      </c>
      <c r="BC245" s="1">
        <f t="shared" si="30"/>
        <v>2000.004375</v>
      </c>
      <c r="BD245" s="1">
        <f t="shared" si="31"/>
        <v>1681.2033749999998</v>
      </c>
      <c r="BE245" s="1">
        <f t="shared" si="32"/>
        <v>0.84059984868783089</v>
      </c>
      <c r="BF245" s="1">
        <f t="shared" si="33"/>
        <v>0.16075770796751379</v>
      </c>
      <c r="BG245" s="1">
        <v>6</v>
      </c>
      <c r="BH245" s="1">
        <v>0.5</v>
      </c>
      <c r="BI245" s="1" t="s">
        <v>355</v>
      </c>
      <c r="BJ245" s="1">
        <v>2</v>
      </c>
      <c r="BK245" s="1" t="b">
        <v>1</v>
      </c>
      <c r="BL245" s="1">
        <v>1660484602.0999999</v>
      </c>
      <c r="BM245" s="1">
        <v>1062.836875</v>
      </c>
      <c r="BN245" s="1">
        <v>1111.214375</v>
      </c>
      <c r="BO245" s="1">
        <v>27.159925000000001</v>
      </c>
      <c r="BP245" s="1">
        <v>23.880643750000001</v>
      </c>
      <c r="BQ245" s="1">
        <v>1060.4175</v>
      </c>
      <c r="BR245" s="1">
        <v>27.1421125</v>
      </c>
      <c r="BS245" s="1">
        <v>500.14</v>
      </c>
      <c r="BT245" s="1">
        <v>99.529237499999994</v>
      </c>
      <c r="BU245" s="1">
        <v>9.9909799999999993E-2</v>
      </c>
      <c r="BV245" s="1">
        <v>30.98848125</v>
      </c>
      <c r="BW245" s="1">
        <v>31.64839375</v>
      </c>
      <c r="BX245" s="1">
        <v>999.9</v>
      </c>
      <c r="BY245" s="1">
        <v>0</v>
      </c>
      <c r="BZ245" s="1">
        <v>0</v>
      </c>
      <c r="CA245" s="1">
        <v>9999.5287500000013</v>
      </c>
      <c r="CB245" s="1">
        <v>0</v>
      </c>
      <c r="CC245" s="1">
        <v>110.23831875</v>
      </c>
      <c r="CD245" s="1">
        <v>-48.376975000000002</v>
      </c>
      <c r="CE245" s="1">
        <v>1092.5106249999999</v>
      </c>
      <c r="CF245" s="1">
        <v>1138.4000000000001</v>
      </c>
      <c r="CG245" s="1">
        <v>3.2792818750000001</v>
      </c>
      <c r="CH245" s="1">
        <v>1111.214375</v>
      </c>
      <c r="CI245" s="1">
        <v>23.880643750000001</v>
      </c>
      <c r="CJ245" s="1">
        <v>2.7032056249999998</v>
      </c>
      <c r="CK245" s="1">
        <v>2.3768224999999998</v>
      </c>
      <c r="CL245" s="1">
        <v>22.304625000000001</v>
      </c>
      <c r="CM245" s="1">
        <v>20.20670625</v>
      </c>
      <c r="CN245" s="1">
        <v>2000.004375</v>
      </c>
      <c r="CO245" s="1">
        <v>0.98000481250000004</v>
      </c>
      <c r="CP245" s="1">
        <v>1.9995681250000001E-2</v>
      </c>
      <c r="CQ245" s="1">
        <v>0</v>
      </c>
      <c r="CR245" s="1">
        <v>2.7751874999999999</v>
      </c>
      <c r="CS245" s="1">
        <v>0</v>
      </c>
      <c r="CT245" s="1">
        <v>32770.662500000013</v>
      </c>
      <c r="CU245" s="1">
        <v>17412.387500000001</v>
      </c>
      <c r="CV245" s="1">
        <v>39.186999999999998</v>
      </c>
      <c r="CW245" s="1">
        <v>40.159875</v>
      </c>
      <c r="CX245" s="1">
        <v>39.125</v>
      </c>
      <c r="CY245" s="1">
        <v>38.671499999999988</v>
      </c>
      <c r="CZ245" s="1">
        <v>39.429250000000003</v>
      </c>
      <c r="DA245" s="1">
        <v>1960.014375</v>
      </c>
      <c r="DB245" s="1">
        <v>39.99</v>
      </c>
      <c r="DC245" s="1">
        <v>0</v>
      </c>
      <c r="DD245" s="1">
        <v>1660484608.4000001</v>
      </c>
      <c r="DE245" s="1">
        <v>0</v>
      </c>
      <c r="DF245" s="1">
        <v>1660484159.0999999</v>
      </c>
      <c r="DG245" s="1" t="s">
        <v>356</v>
      </c>
      <c r="DH245" s="1">
        <v>1660484145.0999999</v>
      </c>
      <c r="DI245" s="1">
        <v>1660484159.0999999</v>
      </c>
      <c r="DJ245" s="1">
        <v>1</v>
      </c>
      <c r="DK245" s="1">
        <v>6.3E-2</v>
      </c>
      <c r="DL245" s="1">
        <v>-2.8000000000000001E-2</v>
      </c>
      <c r="DM245" s="1">
        <v>1.395</v>
      </c>
      <c r="DN245" s="1">
        <v>2.7E-2</v>
      </c>
      <c r="DO245" s="1">
        <v>400</v>
      </c>
      <c r="DP245" s="1">
        <v>24</v>
      </c>
      <c r="DQ245" s="1">
        <v>0.47</v>
      </c>
      <c r="DR245" s="1">
        <v>0.03</v>
      </c>
      <c r="DS245" s="1">
        <v>5.6381451399923384</v>
      </c>
      <c r="DT245" s="1">
        <v>0.29886519768782488</v>
      </c>
      <c r="DU245" s="1">
        <v>0.10353478996595181</v>
      </c>
      <c r="DV245" s="1">
        <v>1</v>
      </c>
      <c r="DW245" s="1">
        <v>37.336983043113122</v>
      </c>
      <c r="DX245" s="1">
        <v>2.3012011848130252</v>
      </c>
      <c r="DY245" s="1">
        <v>0.1831006831277997</v>
      </c>
      <c r="DZ245" s="1">
        <v>0</v>
      </c>
      <c r="EA245" s="1">
        <v>-48.380645161290332</v>
      </c>
      <c r="EB245" s="1">
        <v>-3.6594290322579979</v>
      </c>
      <c r="EC245" s="1">
        <v>0.28551046739605868</v>
      </c>
      <c r="ED245" s="1">
        <v>0</v>
      </c>
      <c r="EE245" s="1">
        <v>963.01453216743664</v>
      </c>
      <c r="EF245" s="1">
        <v>285.53300650266323</v>
      </c>
      <c r="EG245" s="1">
        <v>20.622735853913181</v>
      </c>
      <c r="EH245" s="1">
        <v>0</v>
      </c>
      <c r="EI245" s="1">
        <v>3.288471219512195</v>
      </c>
      <c r="EJ245" s="1">
        <v>-0.13594285714284829</v>
      </c>
      <c r="EK245" s="1">
        <v>1.9737857421360621E-2</v>
      </c>
      <c r="EL245" s="1">
        <v>1</v>
      </c>
      <c r="EM245" s="1">
        <v>1.97512194668838</v>
      </c>
      <c r="EN245" s="1">
        <v>-2.4960159545100689E-2</v>
      </c>
      <c r="EO245" s="1">
        <v>2.0255147491350521E-3</v>
      </c>
      <c r="EP245" s="1">
        <v>1</v>
      </c>
      <c r="EQ245" s="1">
        <v>3</v>
      </c>
      <c r="ER245" s="1">
        <v>6</v>
      </c>
      <c r="ES245" s="1" t="s">
        <v>379</v>
      </c>
      <c r="ET245" s="1">
        <v>2.9454099999999999</v>
      </c>
      <c r="EU245" s="1">
        <v>2.8012299999999999</v>
      </c>
      <c r="EV245" s="1">
        <v>0.178453</v>
      </c>
      <c r="EW245" s="1">
        <v>0.18335000000000001</v>
      </c>
      <c r="EX245" s="1">
        <v>0.118543</v>
      </c>
      <c r="EY245" s="1">
        <v>0.10836800000000001</v>
      </c>
      <c r="EZ245" s="1">
        <v>16926</v>
      </c>
      <c r="FA245" s="1">
        <v>17648.599999999999</v>
      </c>
      <c r="FB245" s="1">
        <v>23942.799999999999</v>
      </c>
      <c r="FC245" s="1">
        <v>25132.2</v>
      </c>
      <c r="FD245" s="1">
        <v>33770.400000000001</v>
      </c>
      <c r="FE245" s="1">
        <v>35775.300000000003</v>
      </c>
      <c r="FF245" s="1">
        <v>43631.199999999997</v>
      </c>
      <c r="FG245" s="1">
        <v>46450.9</v>
      </c>
      <c r="FH245" s="1">
        <v>2.0018199999999999</v>
      </c>
      <c r="FI245" s="1">
        <v>1.9252</v>
      </c>
      <c r="FJ245" s="1">
        <v>0.15892100000000001</v>
      </c>
      <c r="FK245" s="1">
        <v>0</v>
      </c>
      <c r="FL245" s="1">
        <v>29.0518</v>
      </c>
      <c r="FM245" s="1">
        <v>999.9</v>
      </c>
      <c r="FN245" s="1">
        <v>69.099999999999994</v>
      </c>
      <c r="FO245" s="1">
        <v>31.6</v>
      </c>
      <c r="FP245" s="1">
        <v>32.4069</v>
      </c>
      <c r="FQ245" s="1">
        <v>63.844000000000001</v>
      </c>
      <c r="FR245" s="1">
        <v>26.149799999999999</v>
      </c>
      <c r="FS245" s="1">
        <v>1</v>
      </c>
      <c r="FT245" s="1">
        <v>0.145955</v>
      </c>
      <c r="FU245" s="1">
        <v>-0.513687</v>
      </c>
      <c r="FV245" s="1">
        <v>20.322700000000001</v>
      </c>
      <c r="FW245" s="1">
        <v>5.21265</v>
      </c>
      <c r="FX245" s="1">
        <v>11.904400000000001</v>
      </c>
      <c r="FY245" s="1">
        <v>5.0026999999999999</v>
      </c>
      <c r="FZ245" s="1">
        <v>3.2898800000000001</v>
      </c>
      <c r="GA245" s="1">
        <v>9999</v>
      </c>
      <c r="GB245" s="1">
        <v>9999</v>
      </c>
      <c r="GC245" s="1">
        <v>9999</v>
      </c>
      <c r="GD245" s="1">
        <v>999.9</v>
      </c>
      <c r="GE245" s="1">
        <v>1.85944</v>
      </c>
      <c r="GF245" s="1">
        <v>1.8544</v>
      </c>
      <c r="GG245" s="1">
        <v>1.8575999999999999</v>
      </c>
      <c r="GH245" s="1">
        <v>1.8560300000000001</v>
      </c>
      <c r="GI245" s="1">
        <v>1.85486</v>
      </c>
      <c r="GJ245" s="1">
        <v>1.8545400000000001</v>
      </c>
      <c r="GK245" s="1">
        <v>1.85314</v>
      </c>
      <c r="GL245" s="1">
        <v>1.8563400000000001</v>
      </c>
      <c r="GM245" s="1">
        <v>0</v>
      </c>
      <c r="GN245" s="1">
        <v>0</v>
      </c>
      <c r="GO245" s="1">
        <v>0</v>
      </c>
      <c r="GP245" s="1">
        <v>0</v>
      </c>
      <c r="GQ245" s="1" t="s">
        <v>358</v>
      </c>
      <c r="GR245" s="1" t="s">
        <v>359</v>
      </c>
      <c r="GS245" s="1" t="s">
        <v>360</v>
      </c>
      <c r="GT245" s="1" t="s">
        <v>360</v>
      </c>
      <c r="GU245" s="1" t="s">
        <v>360</v>
      </c>
      <c r="GV245" s="1" t="s">
        <v>360</v>
      </c>
      <c r="GW245" s="1">
        <v>0</v>
      </c>
      <c r="GX245" s="1">
        <v>100</v>
      </c>
      <c r="GY245" s="1">
        <v>100</v>
      </c>
      <c r="GZ245" s="1">
        <v>2.4700000000000002</v>
      </c>
      <c r="HA245" s="1">
        <v>1.77E-2</v>
      </c>
      <c r="HB245" s="1">
        <v>0.46748880523729403</v>
      </c>
      <c r="HC245" s="1">
        <v>2.678124759318837E-3</v>
      </c>
      <c r="HD245" s="1">
        <v>-9.3737611465157319E-7</v>
      </c>
      <c r="HE245" s="1">
        <v>1.3915637841753891E-10</v>
      </c>
      <c r="HF245" s="1">
        <v>-6.7805247810390282E-2</v>
      </c>
      <c r="HG245" s="1">
        <v>1.061361004592812E-2</v>
      </c>
      <c r="HH245" s="1">
        <v>-3.086644042041478E-4</v>
      </c>
      <c r="HI245" s="1">
        <v>1.24720902217549E-6</v>
      </c>
      <c r="HJ245" s="1">
        <v>1</v>
      </c>
      <c r="HK245" s="1">
        <v>2093</v>
      </c>
      <c r="HL245" s="1">
        <v>2</v>
      </c>
      <c r="HM245" s="1">
        <v>27</v>
      </c>
      <c r="HN245" s="1">
        <v>7.8</v>
      </c>
      <c r="HO245" s="1">
        <v>7.5</v>
      </c>
      <c r="HP245" s="1">
        <v>2.4511699999999998</v>
      </c>
      <c r="HQ245" s="1">
        <v>2.2912599999999999</v>
      </c>
      <c r="HR245" s="1">
        <v>1.4978</v>
      </c>
      <c r="HS245" s="1">
        <v>2.3034699999999999</v>
      </c>
      <c r="HT245" s="1">
        <v>1.5478499999999999</v>
      </c>
      <c r="HU245" s="1">
        <v>2.31812</v>
      </c>
      <c r="HV245" s="1">
        <v>35.2209</v>
      </c>
      <c r="HW245" s="1">
        <v>15.2966</v>
      </c>
      <c r="HX245" s="1">
        <v>18</v>
      </c>
      <c r="HY245" s="1">
        <v>501.55200000000002</v>
      </c>
      <c r="HZ245" s="1">
        <v>518.25699999999995</v>
      </c>
      <c r="IA245" s="1">
        <v>29.774100000000001</v>
      </c>
      <c r="IB245" s="1">
        <v>29.040299999999998</v>
      </c>
      <c r="IC245" s="1">
        <v>30.0002</v>
      </c>
      <c r="ID245" s="1">
        <v>28.829899999999999</v>
      </c>
      <c r="IE245" s="1">
        <v>28.9236</v>
      </c>
      <c r="IF245" s="1">
        <v>49.057899999999997</v>
      </c>
      <c r="IG245" s="1">
        <v>28.642700000000001</v>
      </c>
      <c r="IH245" s="1">
        <v>75.528700000000001</v>
      </c>
      <c r="II245" s="1">
        <v>29.761900000000001</v>
      </c>
      <c r="IJ245" s="1">
        <v>1187.48</v>
      </c>
      <c r="IK245" s="1">
        <v>23.8843</v>
      </c>
      <c r="IL245" s="1">
        <v>100.91200000000001</v>
      </c>
      <c r="IM245" s="1">
        <v>100.67700000000001</v>
      </c>
      <c r="IN245" s="1" t="s">
        <v>365</v>
      </c>
    </row>
    <row r="246" spans="1:248" ht="15.75" customHeight="1" x14ac:dyDescent="0.3">
      <c r="A246" s="1">
        <v>230</v>
      </c>
      <c r="B246" s="1">
        <v>1660484611.0999999</v>
      </c>
      <c r="C246" s="1">
        <v>482</v>
      </c>
      <c r="D246" s="1" t="s">
        <v>810</v>
      </c>
      <c r="E246" s="1" t="s">
        <v>811</v>
      </c>
      <c r="F246" s="1">
        <v>1</v>
      </c>
      <c r="G246" s="1" t="s">
        <v>349</v>
      </c>
      <c r="H246" s="1" t="s">
        <v>350</v>
      </c>
      <c r="I246" s="1" t="s">
        <v>351</v>
      </c>
      <c r="J246" s="1" t="s">
        <v>352</v>
      </c>
      <c r="K246" s="1" t="s">
        <v>353</v>
      </c>
      <c r="L246" s="1" t="s">
        <v>349</v>
      </c>
      <c r="M246" s="1" t="s">
        <v>354</v>
      </c>
      <c r="N246" s="1">
        <v>1660484603.599999</v>
      </c>
      <c r="O246" s="1">
        <f t="shared" si="0"/>
        <v>2.8173122311501496E-3</v>
      </c>
      <c r="P246" s="1">
        <f t="shared" si="1"/>
        <v>2.8173122311501495</v>
      </c>
      <c r="Q246" s="1">
        <f t="shared" si="2"/>
        <v>5.8158147590878997</v>
      </c>
      <c r="R246" s="1">
        <f t="shared" si="3"/>
        <v>1070.3140000000001</v>
      </c>
      <c r="S246" s="1">
        <f t="shared" si="4"/>
        <v>969.15669286911702</v>
      </c>
      <c r="T246" s="1">
        <f t="shared" si="5"/>
        <v>96.55601136802224</v>
      </c>
      <c r="U246" s="1">
        <f t="shared" si="6"/>
        <v>106.63420220047942</v>
      </c>
      <c r="V246" s="1">
        <f t="shared" si="7"/>
        <v>0.14056936891674479</v>
      </c>
      <c r="W246" s="1">
        <f t="shared" si="8"/>
        <v>2.9211781618136192</v>
      </c>
      <c r="X246" s="1">
        <f t="shared" si="9"/>
        <v>0.13691673335621565</v>
      </c>
      <c r="Y246" s="1">
        <f t="shared" si="10"/>
        <v>8.5893227781282666E-2</v>
      </c>
      <c r="Z246" s="1">
        <f t="shared" si="11"/>
        <v>321.51499539999992</v>
      </c>
      <c r="AA246" s="1">
        <f t="shared" si="12"/>
        <v>32.152547504871336</v>
      </c>
      <c r="AB246" s="1">
        <f t="shared" si="13"/>
        <v>31.646973333333339</v>
      </c>
      <c r="AC246" s="1">
        <f t="shared" si="14"/>
        <v>4.6804956733103271</v>
      </c>
      <c r="AD246" s="1">
        <f t="shared" si="15"/>
        <v>60.028116816857882</v>
      </c>
      <c r="AE246" s="1">
        <f t="shared" si="16"/>
        <v>2.7064488486899019</v>
      </c>
      <c r="AF246" s="1">
        <f t="shared" si="17"/>
        <v>4.5086352732788741</v>
      </c>
      <c r="AG246" s="1">
        <f t="shared" si="18"/>
        <v>1.9740468246204252</v>
      </c>
      <c r="AH246" s="1">
        <f t="shared" si="19"/>
        <v>-124.2434693937216</v>
      </c>
      <c r="AI246" s="1">
        <f t="shared" si="20"/>
        <v>-103.5694593847396</v>
      </c>
      <c r="AJ246" s="1">
        <f t="shared" si="21"/>
        <v>-7.986729183861784</v>
      </c>
      <c r="AK246" s="1">
        <f t="shared" si="22"/>
        <v>85.715337437676951</v>
      </c>
      <c r="AL246" s="1">
        <f t="shared" si="23"/>
        <v>37.402622689305623</v>
      </c>
      <c r="AM246" s="1">
        <f t="shared" si="24"/>
        <v>2.8073142726318041</v>
      </c>
      <c r="AN246" s="1">
        <f t="shared" si="25"/>
        <v>5.8158147590878997</v>
      </c>
      <c r="AO246" s="1">
        <v>1169.666032882117</v>
      </c>
      <c r="AP246" s="1">
        <v>1136.2138181818179</v>
      </c>
      <c r="AQ246" s="1">
        <v>5.1441976295736724</v>
      </c>
      <c r="AR246" s="1">
        <v>64.973285806085684</v>
      </c>
      <c r="AS246" s="1">
        <f t="shared" si="26"/>
        <v>2.8173122311501495</v>
      </c>
      <c r="AT246" s="1">
        <v>23.897417402637199</v>
      </c>
      <c r="AU246" s="1">
        <v>27.182441212121191</v>
      </c>
      <c r="AV246" s="1">
        <v>4.5402603421011928E-4</v>
      </c>
      <c r="AW246" s="1">
        <v>82.278735908204425</v>
      </c>
      <c r="AX246" s="1">
        <v>0</v>
      </c>
      <c r="AY246" s="1">
        <v>0</v>
      </c>
      <c r="AZ246" s="1">
        <f t="shared" si="27"/>
        <v>1</v>
      </c>
      <c r="BA246" s="1">
        <f t="shared" si="28"/>
        <v>0</v>
      </c>
      <c r="BB246" s="1">
        <f t="shared" si="29"/>
        <v>51934.73970279513</v>
      </c>
      <c r="BC246" s="1">
        <f t="shared" si="30"/>
        <v>1999.997333333333</v>
      </c>
      <c r="BD246" s="1">
        <f t="shared" si="31"/>
        <v>1681.1974599999996</v>
      </c>
      <c r="BE246" s="1">
        <f t="shared" si="32"/>
        <v>0.84059985079980104</v>
      </c>
      <c r="BF246" s="1">
        <f t="shared" si="33"/>
        <v>0.16075771204361605</v>
      </c>
      <c r="BG246" s="1">
        <v>6</v>
      </c>
      <c r="BH246" s="1">
        <v>0.5</v>
      </c>
      <c r="BI246" s="1" t="s">
        <v>355</v>
      </c>
      <c r="BJ246" s="1">
        <v>2</v>
      </c>
      <c r="BK246" s="1" t="b">
        <v>1</v>
      </c>
      <c r="BL246" s="1">
        <v>1660484603.599999</v>
      </c>
      <c r="BM246" s="1">
        <v>1070.3140000000001</v>
      </c>
      <c r="BN246" s="1">
        <v>1118.7893333333329</v>
      </c>
      <c r="BO246" s="1">
        <v>27.165299999999998</v>
      </c>
      <c r="BP246" s="1">
        <v>23.888946666666669</v>
      </c>
      <c r="BQ246" s="1">
        <v>1067.886</v>
      </c>
      <c r="BR246" s="1">
        <v>27.147500000000001</v>
      </c>
      <c r="BS246" s="1">
        <v>500.13886666666679</v>
      </c>
      <c r="BT246" s="1">
        <v>99.528966666666662</v>
      </c>
      <c r="BU246" s="1">
        <v>9.9929340000000005E-2</v>
      </c>
      <c r="BV246" s="1">
        <v>30.989333333333331</v>
      </c>
      <c r="BW246" s="1">
        <v>31.646973333333339</v>
      </c>
      <c r="BX246" s="1">
        <v>999.89999999999986</v>
      </c>
      <c r="BY246" s="1">
        <v>0</v>
      </c>
      <c r="BZ246" s="1">
        <v>0</v>
      </c>
      <c r="CA246" s="1">
        <v>9999.4560000000001</v>
      </c>
      <c r="CB246" s="1">
        <v>0</v>
      </c>
      <c r="CC246" s="1">
        <v>107.3364733333333</v>
      </c>
      <c r="CD246" s="1">
        <v>-48.474939999999997</v>
      </c>
      <c r="CE246" s="1">
        <v>1100.202</v>
      </c>
      <c r="CF246" s="1">
        <v>1146.169333333333</v>
      </c>
      <c r="CG246" s="1">
        <v>3.2763526666666669</v>
      </c>
      <c r="CH246" s="1">
        <v>1118.7893333333329</v>
      </c>
      <c r="CI246" s="1">
        <v>23.888946666666669</v>
      </c>
      <c r="CJ246" s="1">
        <v>2.703733333333334</v>
      </c>
      <c r="CK246" s="1">
        <v>2.377642666666667</v>
      </c>
      <c r="CL246" s="1">
        <v>22.307833333333331</v>
      </c>
      <c r="CM246" s="1">
        <v>20.212293333333331</v>
      </c>
      <c r="CN246" s="1">
        <v>1999.997333333333</v>
      </c>
      <c r="CO246" s="1">
        <v>0.98000480000000012</v>
      </c>
      <c r="CP246" s="1">
        <v>1.9995693333333332E-2</v>
      </c>
      <c r="CQ246" s="1">
        <v>0</v>
      </c>
      <c r="CR246" s="1">
        <v>2.7989333333333328</v>
      </c>
      <c r="CS246" s="1">
        <v>0</v>
      </c>
      <c r="CT246" s="1">
        <v>32767.080000000009</v>
      </c>
      <c r="CU246" s="1">
        <v>17412.32</v>
      </c>
      <c r="CV246" s="1">
        <v>39.186999999999998</v>
      </c>
      <c r="CW246" s="1">
        <v>40.158066666666663</v>
      </c>
      <c r="CX246" s="1">
        <v>39.125</v>
      </c>
      <c r="CY246" s="1">
        <v>38.674600000000012</v>
      </c>
      <c r="CZ246" s="1">
        <v>39.432866666666669</v>
      </c>
      <c r="DA246" s="1">
        <v>1960.007333333333</v>
      </c>
      <c r="DB246" s="1">
        <v>39.99</v>
      </c>
      <c r="DC246" s="1">
        <v>0</v>
      </c>
      <c r="DD246" s="1">
        <v>1660484609</v>
      </c>
      <c r="DE246" s="1">
        <v>0</v>
      </c>
      <c r="DF246" s="1">
        <v>1660484159.0999999</v>
      </c>
      <c r="DG246" s="1" t="s">
        <v>356</v>
      </c>
      <c r="DH246" s="1">
        <v>1660484145.0999999</v>
      </c>
      <c r="DI246" s="1">
        <v>1660484159.0999999</v>
      </c>
      <c r="DJ246" s="1">
        <v>1</v>
      </c>
      <c r="DK246" s="1">
        <v>6.3E-2</v>
      </c>
      <c r="DL246" s="1">
        <v>-2.8000000000000001E-2</v>
      </c>
      <c r="DM246" s="1">
        <v>1.395</v>
      </c>
      <c r="DN246" s="1">
        <v>2.7E-2</v>
      </c>
      <c r="DO246" s="1">
        <v>400</v>
      </c>
      <c r="DP246" s="1">
        <v>24</v>
      </c>
      <c r="DQ246" s="1">
        <v>0.47</v>
      </c>
      <c r="DR246" s="1">
        <v>0.03</v>
      </c>
      <c r="DS246" s="1">
        <v>5.6381451399923384</v>
      </c>
      <c r="DT246" s="1">
        <v>0.29886519768782488</v>
      </c>
      <c r="DU246" s="1">
        <v>0.10353478996595181</v>
      </c>
      <c r="DV246" s="1">
        <v>1</v>
      </c>
      <c r="DW246" s="1">
        <v>37.336983043113122</v>
      </c>
      <c r="DX246" s="1">
        <v>2.3012011848130252</v>
      </c>
      <c r="DY246" s="1">
        <v>0.1831006831277997</v>
      </c>
      <c r="DZ246" s="1">
        <v>0</v>
      </c>
      <c r="EA246" s="1">
        <v>-48.380645161290332</v>
      </c>
      <c r="EB246" s="1">
        <v>-3.6594290322579979</v>
      </c>
      <c r="EC246" s="1">
        <v>0.28551046739605868</v>
      </c>
      <c r="ED246" s="1">
        <v>0</v>
      </c>
      <c r="EE246" s="1">
        <v>963.01453216743664</v>
      </c>
      <c r="EF246" s="1">
        <v>285.53300650266323</v>
      </c>
      <c r="EG246" s="1">
        <v>20.622735853913181</v>
      </c>
      <c r="EH246" s="1">
        <v>0</v>
      </c>
      <c r="EI246" s="1">
        <v>3.288471219512195</v>
      </c>
      <c r="EJ246" s="1">
        <v>-0.13594285714284829</v>
      </c>
      <c r="EK246" s="1">
        <v>1.9737857421360621E-2</v>
      </c>
      <c r="EL246" s="1">
        <v>1</v>
      </c>
      <c r="EM246" s="1">
        <v>1.97512194668838</v>
      </c>
      <c r="EN246" s="1">
        <v>-2.4960159545100689E-2</v>
      </c>
      <c r="EO246" s="1">
        <v>2.0255147491350521E-3</v>
      </c>
      <c r="EP246" s="1">
        <v>1</v>
      </c>
      <c r="EQ246" s="1">
        <v>3</v>
      </c>
      <c r="ER246" s="1">
        <v>6</v>
      </c>
      <c r="ES246" s="1" t="s">
        <v>379</v>
      </c>
      <c r="ET246" s="1">
        <v>2.9455</v>
      </c>
      <c r="EU246" s="1">
        <v>2.80138</v>
      </c>
      <c r="EV246" s="1">
        <v>0.17896100000000001</v>
      </c>
      <c r="EW246" s="1">
        <v>0.18385000000000001</v>
      </c>
      <c r="EX246" s="1">
        <v>0.118549</v>
      </c>
      <c r="EY246" s="1">
        <v>0.10836800000000001</v>
      </c>
      <c r="EZ246" s="1">
        <v>16915.5</v>
      </c>
      <c r="FA246" s="1">
        <v>17637.7</v>
      </c>
      <c r="FB246" s="1">
        <v>23942.799999999999</v>
      </c>
      <c r="FC246" s="1">
        <v>25132.1</v>
      </c>
      <c r="FD246" s="1">
        <v>33770.199999999997</v>
      </c>
      <c r="FE246" s="1">
        <v>35775.300000000003</v>
      </c>
      <c r="FF246" s="1">
        <v>43631.1</v>
      </c>
      <c r="FG246" s="1">
        <v>46451</v>
      </c>
      <c r="FH246" s="1">
        <v>2.0018199999999999</v>
      </c>
      <c r="FI246" s="1">
        <v>1.92533</v>
      </c>
      <c r="FJ246" s="1">
        <v>0.15903300000000001</v>
      </c>
      <c r="FK246" s="1">
        <v>0</v>
      </c>
      <c r="FL246" s="1">
        <v>29.0518</v>
      </c>
      <c r="FM246" s="1">
        <v>999.9</v>
      </c>
      <c r="FN246" s="1">
        <v>69.099999999999994</v>
      </c>
      <c r="FO246" s="1">
        <v>31.6</v>
      </c>
      <c r="FP246" s="1">
        <v>32.404499999999999</v>
      </c>
      <c r="FQ246" s="1">
        <v>63.923999999999999</v>
      </c>
      <c r="FR246" s="1">
        <v>25.661100000000001</v>
      </c>
      <c r="FS246" s="1">
        <v>1</v>
      </c>
      <c r="FT246" s="1">
        <v>0.14597599999999999</v>
      </c>
      <c r="FU246" s="1">
        <v>-0.50487199999999999</v>
      </c>
      <c r="FV246" s="1">
        <v>20.322700000000001</v>
      </c>
      <c r="FW246" s="1">
        <v>5.2125000000000004</v>
      </c>
      <c r="FX246" s="1">
        <v>11.904500000000001</v>
      </c>
      <c r="FY246" s="1">
        <v>5.00265</v>
      </c>
      <c r="FZ246" s="1">
        <v>3.2898499999999999</v>
      </c>
      <c r="GA246" s="1">
        <v>9999</v>
      </c>
      <c r="GB246" s="1">
        <v>9999</v>
      </c>
      <c r="GC246" s="1">
        <v>9999</v>
      </c>
      <c r="GD246" s="1">
        <v>999.9</v>
      </c>
      <c r="GE246" s="1">
        <v>1.85944</v>
      </c>
      <c r="GF246" s="1">
        <v>1.8544</v>
      </c>
      <c r="GG246" s="1">
        <v>1.8575999999999999</v>
      </c>
      <c r="GH246" s="1">
        <v>1.8560300000000001</v>
      </c>
      <c r="GI246" s="1">
        <v>1.8548500000000001</v>
      </c>
      <c r="GJ246" s="1">
        <v>1.85453</v>
      </c>
      <c r="GK246" s="1">
        <v>1.85314</v>
      </c>
      <c r="GL246" s="1">
        <v>1.85632</v>
      </c>
      <c r="GM246" s="1">
        <v>0</v>
      </c>
      <c r="GN246" s="1">
        <v>0</v>
      </c>
      <c r="GO246" s="1">
        <v>0</v>
      </c>
      <c r="GP246" s="1">
        <v>0</v>
      </c>
      <c r="GQ246" s="1" t="s">
        <v>358</v>
      </c>
      <c r="GR246" s="1" t="s">
        <v>359</v>
      </c>
      <c r="GS246" s="1" t="s">
        <v>360</v>
      </c>
      <c r="GT246" s="1" t="s">
        <v>360</v>
      </c>
      <c r="GU246" s="1" t="s">
        <v>360</v>
      </c>
      <c r="GV246" s="1" t="s">
        <v>360</v>
      </c>
      <c r="GW246" s="1">
        <v>0</v>
      </c>
      <c r="GX246" s="1">
        <v>100</v>
      </c>
      <c r="GY246" s="1">
        <v>100</v>
      </c>
      <c r="GZ246" s="1">
        <v>2.4700000000000002</v>
      </c>
      <c r="HA246" s="1">
        <v>1.78E-2</v>
      </c>
      <c r="HB246" s="1">
        <v>0.46748880523729403</v>
      </c>
      <c r="HC246" s="1">
        <v>2.678124759318837E-3</v>
      </c>
      <c r="HD246" s="1">
        <v>-9.3737611465157319E-7</v>
      </c>
      <c r="HE246" s="1">
        <v>1.3915637841753891E-10</v>
      </c>
      <c r="HF246" s="1">
        <v>-6.7805247810390282E-2</v>
      </c>
      <c r="HG246" s="1">
        <v>1.061361004592812E-2</v>
      </c>
      <c r="HH246" s="1">
        <v>-3.086644042041478E-4</v>
      </c>
      <c r="HI246" s="1">
        <v>1.24720902217549E-6</v>
      </c>
      <c r="HJ246" s="1">
        <v>1</v>
      </c>
      <c r="HK246" s="1">
        <v>2093</v>
      </c>
      <c r="HL246" s="1">
        <v>2</v>
      </c>
      <c r="HM246" s="1">
        <v>27</v>
      </c>
      <c r="HN246" s="1">
        <v>7.8</v>
      </c>
      <c r="HO246" s="1">
        <v>7.5</v>
      </c>
      <c r="HP246" s="1">
        <v>2.4584999999999999</v>
      </c>
      <c r="HQ246" s="1">
        <v>2.2863799999999999</v>
      </c>
      <c r="HR246" s="1">
        <v>1.4978</v>
      </c>
      <c r="HS246" s="1">
        <v>2.3022499999999999</v>
      </c>
      <c r="HT246" s="1">
        <v>1.5478499999999999</v>
      </c>
      <c r="HU246" s="1">
        <v>2.2692899999999998</v>
      </c>
      <c r="HV246" s="1">
        <v>35.2209</v>
      </c>
      <c r="HW246" s="1">
        <v>15.287800000000001</v>
      </c>
      <c r="HX246" s="1">
        <v>18</v>
      </c>
      <c r="HY246" s="1">
        <v>501.55599999999998</v>
      </c>
      <c r="HZ246" s="1">
        <v>518.34299999999996</v>
      </c>
      <c r="IA246" s="1">
        <v>29.773900000000001</v>
      </c>
      <c r="IB246" s="1">
        <v>29.040900000000001</v>
      </c>
      <c r="IC246" s="1">
        <v>30.0002</v>
      </c>
      <c r="ID246" s="1">
        <v>28.8306</v>
      </c>
      <c r="IE246" s="1">
        <v>28.9238</v>
      </c>
      <c r="IF246" s="1">
        <v>49.292299999999997</v>
      </c>
      <c r="IG246" s="1">
        <v>28.642700000000001</v>
      </c>
      <c r="IH246" s="1">
        <v>75.528700000000001</v>
      </c>
      <c r="II246" s="1">
        <v>29.768599999999999</v>
      </c>
      <c r="IJ246" s="1">
        <v>1187.48</v>
      </c>
      <c r="IK246" s="1">
        <v>23.8843</v>
      </c>
      <c r="IL246" s="1">
        <v>100.91200000000001</v>
      </c>
      <c r="IM246" s="1">
        <v>100.67700000000001</v>
      </c>
      <c r="IN246" s="1" t="s">
        <v>365</v>
      </c>
    </row>
    <row r="247" spans="1:248" ht="15.75" customHeight="1" x14ac:dyDescent="0.3">
      <c r="A247" s="1">
        <v>231</v>
      </c>
      <c r="B247" s="1">
        <v>1660484612.0999999</v>
      </c>
      <c r="C247" s="1">
        <v>483</v>
      </c>
      <c r="D247" s="1" t="s">
        <v>812</v>
      </c>
      <c r="E247" s="1" t="s">
        <v>813</v>
      </c>
      <c r="F247" s="1">
        <v>1</v>
      </c>
      <c r="G247" s="1" t="s">
        <v>349</v>
      </c>
      <c r="H247" s="1" t="s">
        <v>350</v>
      </c>
      <c r="I247" s="1" t="s">
        <v>351</v>
      </c>
      <c r="J247" s="1" t="s">
        <v>352</v>
      </c>
      <c r="K247" s="1" t="s">
        <v>353</v>
      </c>
      <c r="L247" s="1" t="s">
        <v>349</v>
      </c>
      <c r="M247" s="1" t="s">
        <v>354</v>
      </c>
      <c r="N247" s="1">
        <v>1660484604.0999999</v>
      </c>
      <c r="O247" s="1">
        <f t="shared" si="0"/>
        <v>2.8173764477514513E-3</v>
      </c>
      <c r="P247" s="1">
        <f t="shared" si="1"/>
        <v>2.8173764477514514</v>
      </c>
      <c r="Q247" s="1">
        <f t="shared" si="2"/>
        <v>5.8389358413702981</v>
      </c>
      <c r="R247" s="1">
        <f t="shared" si="3"/>
        <v>1072.81375</v>
      </c>
      <c r="S247" s="1">
        <f t="shared" si="4"/>
        <v>971.32333491583017</v>
      </c>
      <c r="T247" s="1">
        <f t="shared" si="5"/>
        <v>96.771921910171173</v>
      </c>
      <c r="U247" s="1">
        <f t="shared" si="6"/>
        <v>106.88330518503837</v>
      </c>
      <c r="V247" s="1">
        <f t="shared" si="7"/>
        <v>0.14058859485135491</v>
      </c>
      <c r="W247" s="1">
        <f t="shared" si="8"/>
        <v>2.9209174557252533</v>
      </c>
      <c r="X247" s="1">
        <f t="shared" si="9"/>
        <v>0.13693465707645228</v>
      </c>
      <c r="Y247" s="1">
        <f t="shared" si="10"/>
        <v>8.5904542548656648E-2</v>
      </c>
      <c r="Z247" s="1">
        <f t="shared" si="11"/>
        <v>321.51502199999999</v>
      </c>
      <c r="AA247" s="1">
        <f t="shared" si="12"/>
        <v>32.152750188858747</v>
      </c>
      <c r="AB247" s="1">
        <f t="shared" si="13"/>
        <v>31.646593750000001</v>
      </c>
      <c r="AC247" s="1">
        <f t="shared" si="14"/>
        <v>4.6803948549142049</v>
      </c>
      <c r="AD247" s="1">
        <f t="shared" si="15"/>
        <v>60.030171842632008</v>
      </c>
      <c r="AE247" s="1">
        <f t="shared" si="16"/>
        <v>2.7065604724021144</v>
      </c>
      <c r="AF247" s="1">
        <f t="shared" si="17"/>
        <v>4.5086668742133753</v>
      </c>
      <c r="AG247" s="1">
        <f t="shared" si="18"/>
        <v>1.9738343825120905</v>
      </c>
      <c r="AH247" s="1">
        <f t="shared" si="19"/>
        <v>-124.246301345839</v>
      </c>
      <c r="AI247" s="1">
        <f t="shared" si="20"/>
        <v>-103.48108619960806</v>
      </c>
      <c r="AJ247" s="1">
        <f t="shared" si="21"/>
        <v>-7.980616446476108</v>
      </c>
      <c r="AK247" s="1">
        <f t="shared" si="22"/>
        <v>85.807018008076795</v>
      </c>
      <c r="AL247" s="1">
        <f t="shared" si="23"/>
        <v>37.417193921254722</v>
      </c>
      <c r="AM247" s="1">
        <f t="shared" si="24"/>
        <v>2.8078704583220593</v>
      </c>
      <c r="AN247" s="1">
        <f t="shared" si="25"/>
        <v>5.8389358413702981</v>
      </c>
      <c r="AO247" s="1">
        <v>1174.7825965112611</v>
      </c>
      <c r="AP247" s="1">
        <v>1141.3447272727269</v>
      </c>
      <c r="AQ247" s="1">
        <v>5.1358455111063366</v>
      </c>
      <c r="AR247" s="1">
        <v>64.973285806085684</v>
      </c>
      <c r="AS247" s="1">
        <f t="shared" si="26"/>
        <v>2.8173764477514514</v>
      </c>
      <c r="AT247" s="1">
        <v>23.897880021776999</v>
      </c>
      <c r="AU247" s="1">
        <v>27.183163636363631</v>
      </c>
      <c r="AV247" s="1">
        <v>4.2433146825274329E-4</v>
      </c>
      <c r="AW247" s="1">
        <v>82.278735908204425</v>
      </c>
      <c r="AX247" s="1">
        <v>0</v>
      </c>
      <c r="AY247" s="1">
        <v>0</v>
      </c>
      <c r="AZ247" s="1">
        <f t="shared" si="27"/>
        <v>1</v>
      </c>
      <c r="BA247" s="1">
        <f t="shared" si="28"/>
        <v>0</v>
      </c>
      <c r="BB247" s="1">
        <f t="shared" si="29"/>
        <v>51927.304901843519</v>
      </c>
      <c r="BC247" s="1">
        <f t="shared" si="30"/>
        <v>1999.9974999999999</v>
      </c>
      <c r="BD247" s="1">
        <f t="shared" si="31"/>
        <v>1681.1975999999997</v>
      </c>
      <c r="BE247" s="1">
        <f t="shared" si="32"/>
        <v>0.84059985074981336</v>
      </c>
      <c r="BF247" s="1">
        <f t="shared" si="33"/>
        <v>0.16075771194713992</v>
      </c>
      <c r="BG247" s="1">
        <v>6</v>
      </c>
      <c r="BH247" s="1">
        <v>0.5</v>
      </c>
      <c r="BI247" s="1" t="s">
        <v>355</v>
      </c>
      <c r="BJ247" s="1">
        <v>2</v>
      </c>
      <c r="BK247" s="1" t="b">
        <v>1</v>
      </c>
      <c r="BL247" s="1">
        <v>1660484604.0999999</v>
      </c>
      <c r="BM247" s="1">
        <v>1072.81375</v>
      </c>
      <c r="BN247" s="1">
        <v>1121.315625</v>
      </c>
      <c r="BO247" s="1">
        <v>27.166406250000001</v>
      </c>
      <c r="BP247" s="1">
        <v>23.889412499999999</v>
      </c>
      <c r="BQ247" s="1">
        <v>1070.3824999999999</v>
      </c>
      <c r="BR247" s="1">
        <v>27.14860625</v>
      </c>
      <c r="BS247" s="1">
        <v>500.13962500000002</v>
      </c>
      <c r="BT247" s="1">
        <v>99.528981250000001</v>
      </c>
      <c r="BU247" s="1">
        <v>9.9966631249999993E-2</v>
      </c>
      <c r="BV247" s="1">
        <v>30.98945625</v>
      </c>
      <c r="BW247" s="1">
        <v>31.646593750000001</v>
      </c>
      <c r="BX247" s="1">
        <v>999.9</v>
      </c>
      <c r="BY247" s="1">
        <v>0</v>
      </c>
      <c r="BZ247" s="1">
        <v>0</v>
      </c>
      <c r="CA247" s="1">
        <v>9997.9662500000013</v>
      </c>
      <c r="CB247" s="1">
        <v>0</v>
      </c>
      <c r="CC247" s="1">
        <v>107.73575624999999</v>
      </c>
      <c r="CD247" s="1">
        <v>-48.501843750000013</v>
      </c>
      <c r="CE247" s="1">
        <v>1102.7725</v>
      </c>
      <c r="CF247" s="1">
        <v>1148.7581250000001</v>
      </c>
      <c r="CG247" s="1">
        <v>3.2769906249999998</v>
      </c>
      <c r="CH247" s="1">
        <v>1121.315625</v>
      </c>
      <c r="CI247" s="1">
        <v>23.889412499999999</v>
      </c>
      <c r="CJ247" s="1">
        <v>2.7038437499999999</v>
      </c>
      <c r="CK247" s="1">
        <v>2.3776893750000001</v>
      </c>
      <c r="CL247" s="1">
        <v>22.308506250000001</v>
      </c>
      <c r="CM247" s="1">
        <v>20.212612499999999</v>
      </c>
      <c r="CN247" s="1">
        <v>1999.9974999999999</v>
      </c>
      <c r="CO247" s="1">
        <v>0.98000481250000004</v>
      </c>
      <c r="CP247" s="1">
        <v>1.9995681250000001E-2</v>
      </c>
      <c r="CQ247" s="1">
        <v>0</v>
      </c>
      <c r="CR247" s="1">
        <v>2.7468750000000002</v>
      </c>
      <c r="CS247" s="1">
        <v>0</v>
      </c>
      <c r="CT247" s="1">
        <v>32765.96875</v>
      </c>
      <c r="CU247" s="1">
        <v>17412.325000000001</v>
      </c>
      <c r="CV247" s="1">
        <v>39.186999999999998</v>
      </c>
      <c r="CW247" s="1">
        <v>40.159875</v>
      </c>
      <c r="CX247" s="1">
        <v>39.125</v>
      </c>
      <c r="CY247" s="1">
        <v>38.675375000000003</v>
      </c>
      <c r="CZ247" s="1">
        <v>39.433124999999997</v>
      </c>
      <c r="DA247" s="1">
        <v>1960.0074999999999</v>
      </c>
      <c r="DB247" s="1">
        <v>39.99</v>
      </c>
      <c r="DC247" s="1">
        <v>0</v>
      </c>
      <c r="DD247" s="1">
        <v>1660484610.2</v>
      </c>
      <c r="DE247" s="1">
        <v>0</v>
      </c>
      <c r="DF247" s="1">
        <v>1660484159.0999999</v>
      </c>
      <c r="DG247" s="1" t="s">
        <v>356</v>
      </c>
      <c r="DH247" s="1">
        <v>1660484145.0999999</v>
      </c>
      <c r="DI247" s="1">
        <v>1660484159.0999999</v>
      </c>
      <c r="DJ247" s="1">
        <v>1</v>
      </c>
      <c r="DK247" s="1">
        <v>6.3E-2</v>
      </c>
      <c r="DL247" s="1">
        <v>-2.8000000000000001E-2</v>
      </c>
      <c r="DM247" s="1">
        <v>1.395</v>
      </c>
      <c r="DN247" s="1">
        <v>2.7E-2</v>
      </c>
      <c r="DO247" s="1">
        <v>400</v>
      </c>
      <c r="DP247" s="1">
        <v>24</v>
      </c>
      <c r="DQ247" s="1">
        <v>0.47</v>
      </c>
      <c r="DR247" s="1">
        <v>0.03</v>
      </c>
      <c r="DS247" s="1">
        <v>5.6675482517378102</v>
      </c>
      <c r="DT247" s="1">
        <v>0.42412020182126248</v>
      </c>
      <c r="DU247" s="1">
        <v>0.1122861642195596</v>
      </c>
      <c r="DV247" s="1">
        <v>1</v>
      </c>
      <c r="DW247" s="1">
        <v>37.381059572792907</v>
      </c>
      <c r="DX247" s="1">
        <v>1.8123461865961339</v>
      </c>
      <c r="DY247" s="1">
        <v>0.15220149630340379</v>
      </c>
      <c r="DZ247" s="1">
        <v>0</v>
      </c>
      <c r="EA247" s="1">
        <v>-48.488970000000002</v>
      </c>
      <c r="EB247" s="1">
        <v>-2.8755497219130981</v>
      </c>
      <c r="EC247" s="1">
        <v>0.21743862145442289</v>
      </c>
      <c r="ED247" s="1">
        <v>0</v>
      </c>
      <c r="EE247" s="1">
        <v>968.75348117387296</v>
      </c>
      <c r="EF247" s="1">
        <v>284.02682974763042</v>
      </c>
      <c r="EG247" s="1">
        <v>21.19849156115496</v>
      </c>
      <c r="EH247" s="1">
        <v>0</v>
      </c>
      <c r="EI247" s="1">
        <v>3.28509575</v>
      </c>
      <c r="EJ247" s="1">
        <v>-8.9577973733584976E-2</v>
      </c>
      <c r="EK247" s="1">
        <v>1.711567247985013E-2</v>
      </c>
      <c r="EL247" s="1">
        <v>1</v>
      </c>
      <c r="EM247" s="1">
        <v>1.9743309272490499</v>
      </c>
      <c r="EN247" s="1">
        <v>-2.7164815662434311E-2</v>
      </c>
      <c r="EO247" s="1">
        <v>2.265916353926414E-3</v>
      </c>
      <c r="EP247" s="1">
        <v>1</v>
      </c>
      <c r="EQ247" s="1">
        <v>3</v>
      </c>
      <c r="ER247" s="1">
        <v>6</v>
      </c>
      <c r="ES247" s="1" t="s">
        <v>379</v>
      </c>
      <c r="ET247" s="1">
        <v>2.9451900000000002</v>
      </c>
      <c r="EU247" s="1">
        <v>2.8014800000000002</v>
      </c>
      <c r="EV247" s="1">
        <v>0.17946699999999999</v>
      </c>
      <c r="EW247" s="1">
        <v>0.184359</v>
      </c>
      <c r="EX247" s="1">
        <v>0.118549</v>
      </c>
      <c r="EY247" s="1">
        <v>0.108363</v>
      </c>
      <c r="EZ247" s="1">
        <v>16905.099999999999</v>
      </c>
      <c r="FA247" s="1">
        <v>17626.599999999999</v>
      </c>
      <c r="FB247" s="1">
        <v>23942.9</v>
      </c>
      <c r="FC247" s="1">
        <v>25132.1</v>
      </c>
      <c r="FD247" s="1">
        <v>33770.199999999997</v>
      </c>
      <c r="FE247" s="1">
        <v>35775.4</v>
      </c>
      <c r="FF247" s="1">
        <v>43631.1</v>
      </c>
      <c r="FG247" s="1">
        <v>46450.8</v>
      </c>
      <c r="FH247" s="1">
        <v>2.0017200000000002</v>
      </c>
      <c r="FI247" s="1">
        <v>1.9252499999999999</v>
      </c>
      <c r="FJ247" s="1">
        <v>0.159275</v>
      </c>
      <c r="FK247" s="1">
        <v>0</v>
      </c>
      <c r="FL247" s="1">
        <v>29.0518</v>
      </c>
      <c r="FM247" s="1">
        <v>999.9</v>
      </c>
      <c r="FN247" s="1">
        <v>69.099999999999994</v>
      </c>
      <c r="FO247" s="1">
        <v>31.6</v>
      </c>
      <c r="FP247" s="1">
        <v>32.410200000000003</v>
      </c>
      <c r="FQ247" s="1">
        <v>63.643999999999998</v>
      </c>
      <c r="FR247" s="1">
        <v>26.149799999999999</v>
      </c>
      <c r="FS247" s="1">
        <v>1</v>
      </c>
      <c r="FT247" s="1">
        <v>0.146032</v>
      </c>
      <c r="FU247" s="1">
        <v>-0.50419700000000001</v>
      </c>
      <c r="FV247" s="1">
        <v>20.322800000000001</v>
      </c>
      <c r="FW247" s="1">
        <v>5.2125000000000004</v>
      </c>
      <c r="FX247" s="1">
        <v>11.9048</v>
      </c>
      <c r="FY247" s="1">
        <v>5.0027999999999997</v>
      </c>
      <c r="FZ247" s="1">
        <v>3.2898499999999999</v>
      </c>
      <c r="GA247" s="1">
        <v>9999</v>
      </c>
      <c r="GB247" s="1">
        <v>9999</v>
      </c>
      <c r="GC247" s="1">
        <v>9999</v>
      </c>
      <c r="GD247" s="1">
        <v>999.9</v>
      </c>
      <c r="GE247" s="1">
        <v>1.85944</v>
      </c>
      <c r="GF247" s="1">
        <v>1.8544</v>
      </c>
      <c r="GG247" s="1">
        <v>1.8575999999999999</v>
      </c>
      <c r="GH247" s="1">
        <v>1.85602</v>
      </c>
      <c r="GI247" s="1">
        <v>1.8548500000000001</v>
      </c>
      <c r="GJ247" s="1">
        <v>1.85453</v>
      </c>
      <c r="GK247" s="1">
        <v>1.8531200000000001</v>
      </c>
      <c r="GL247" s="1">
        <v>1.85629</v>
      </c>
      <c r="GM247" s="1">
        <v>0</v>
      </c>
      <c r="GN247" s="1">
        <v>0</v>
      </c>
      <c r="GO247" s="1">
        <v>0</v>
      </c>
      <c r="GP247" s="1">
        <v>0</v>
      </c>
      <c r="GQ247" s="1" t="s">
        <v>358</v>
      </c>
      <c r="GR247" s="1" t="s">
        <v>359</v>
      </c>
      <c r="GS247" s="1" t="s">
        <v>360</v>
      </c>
      <c r="GT247" s="1" t="s">
        <v>360</v>
      </c>
      <c r="GU247" s="1" t="s">
        <v>360</v>
      </c>
      <c r="GV247" s="1" t="s">
        <v>360</v>
      </c>
      <c r="GW247" s="1">
        <v>0</v>
      </c>
      <c r="GX247" s="1">
        <v>100</v>
      </c>
      <c r="GY247" s="1">
        <v>100</v>
      </c>
      <c r="GZ247" s="1">
        <v>2.4700000000000002</v>
      </c>
      <c r="HA247" s="1">
        <v>1.77E-2</v>
      </c>
      <c r="HB247" s="1">
        <v>0.46748880523729403</v>
      </c>
      <c r="HC247" s="1">
        <v>2.678124759318837E-3</v>
      </c>
      <c r="HD247" s="1">
        <v>-9.3737611465157319E-7</v>
      </c>
      <c r="HE247" s="1">
        <v>1.3915637841753891E-10</v>
      </c>
      <c r="HF247" s="1">
        <v>-6.7805247810390282E-2</v>
      </c>
      <c r="HG247" s="1">
        <v>1.061361004592812E-2</v>
      </c>
      <c r="HH247" s="1">
        <v>-3.086644042041478E-4</v>
      </c>
      <c r="HI247" s="1">
        <v>1.24720902217549E-6</v>
      </c>
      <c r="HJ247" s="1">
        <v>1</v>
      </c>
      <c r="HK247" s="1">
        <v>2093</v>
      </c>
      <c r="HL247" s="1">
        <v>2</v>
      </c>
      <c r="HM247" s="1">
        <v>27</v>
      </c>
      <c r="HN247" s="1">
        <v>7.8</v>
      </c>
      <c r="HO247" s="1">
        <v>7.5</v>
      </c>
      <c r="HP247" s="1">
        <v>2.4682599999999999</v>
      </c>
      <c r="HQ247" s="1">
        <v>2.2631800000000002</v>
      </c>
      <c r="HR247" s="1">
        <v>1.4978</v>
      </c>
      <c r="HS247" s="1">
        <v>2.3022499999999999</v>
      </c>
      <c r="HT247" s="1">
        <v>1.5478499999999999</v>
      </c>
      <c r="HU247" s="1">
        <v>2.4438499999999999</v>
      </c>
      <c r="HV247" s="1">
        <v>35.2209</v>
      </c>
      <c r="HW247" s="1">
        <v>15.3141</v>
      </c>
      <c r="HX247" s="1">
        <v>18</v>
      </c>
      <c r="HY247" s="1">
        <v>501.5</v>
      </c>
      <c r="HZ247" s="1">
        <v>518.29700000000003</v>
      </c>
      <c r="IA247" s="1">
        <v>29.773599999999998</v>
      </c>
      <c r="IB247" s="1">
        <v>29.041499999999999</v>
      </c>
      <c r="IC247" s="1">
        <v>30.000299999999999</v>
      </c>
      <c r="ID247" s="1">
        <v>28.8309</v>
      </c>
      <c r="IE247" s="1">
        <v>28.924399999999999</v>
      </c>
      <c r="IF247" s="1">
        <v>49.404200000000003</v>
      </c>
      <c r="IG247" s="1">
        <v>28.642700000000001</v>
      </c>
      <c r="IH247" s="1">
        <v>75.528700000000001</v>
      </c>
      <c r="II247" s="1">
        <v>29.768599999999999</v>
      </c>
      <c r="IJ247" s="1">
        <v>1197.54</v>
      </c>
      <c r="IK247" s="1">
        <v>23.8843</v>
      </c>
      <c r="IL247" s="1">
        <v>100.91200000000001</v>
      </c>
      <c r="IM247" s="1">
        <v>100.67700000000001</v>
      </c>
      <c r="IN247" s="1" t="s">
        <v>365</v>
      </c>
    </row>
    <row r="248" spans="1:248" ht="15.75" customHeight="1" x14ac:dyDescent="0.3">
      <c r="A248" s="1">
        <v>232</v>
      </c>
      <c r="B248" s="1">
        <v>1660484613.0999999</v>
      </c>
      <c r="C248" s="1">
        <v>484</v>
      </c>
      <c r="D248" s="1" t="s">
        <v>814</v>
      </c>
      <c r="E248" s="1" t="s">
        <v>815</v>
      </c>
      <c r="F248" s="1">
        <v>1</v>
      </c>
      <c r="G248" s="1" t="s">
        <v>349</v>
      </c>
      <c r="H248" s="1" t="s">
        <v>350</v>
      </c>
      <c r="I248" s="1" t="s">
        <v>351</v>
      </c>
      <c r="J248" s="1" t="s">
        <v>352</v>
      </c>
      <c r="K248" s="1" t="s">
        <v>353</v>
      </c>
      <c r="L248" s="1" t="s">
        <v>349</v>
      </c>
      <c r="M248" s="1" t="s">
        <v>354</v>
      </c>
      <c r="N248" s="1">
        <v>1660484605.599999</v>
      </c>
      <c r="O248" s="1">
        <f t="shared" si="0"/>
        <v>2.8162885075257507E-3</v>
      </c>
      <c r="P248" s="1">
        <f t="shared" si="1"/>
        <v>2.8162885075257509</v>
      </c>
      <c r="Q248" s="1">
        <f t="shared" si="2"/>
        <v>5.8188200760612485</v>
      </c>
      <c r="R248" s="1">
        <f t="shared" si="3"/>
        <v>1080.3033333333331</v>
      </c>
      <c r="S248" s="1">
        <f t="shared" si="4"/>
        <v>978.80381212049474</v>
      </c>
      <c r="T248" s="1">
        <f t="shared" si="5"/>
        <v>97.517164774992324</v>
      </c>
      <c r="U248" s="1">
        <f t="shared" si="6"/>
        <v>107.62945225500543</v>
      </c>
      <c r="V248" s="1">
        <f t="shared" si="7"/>
        <v>0.14057299717847802</v>
      </c>
      <c r="W248" s="1">
        <f t="shared" si="8"/>
        <v>2.9211551536575704</v>
      </c>
      <c r="X248" s="1">
        <f t="shared" si="9"/>
        <v>0.13692014773056091</v>
      </c>
      <c r="Y248" s="1">
        <f t="shared" si="10"/>
        <v>8.5895380260290061E-2</v>
      </c>
      <c r="Z248" s="1">
        <f t="shared" si="11"/>
        <v>321.51754899999992</v>
      </c>
      <c r="AA248" s="1">
        <f t="shared" si="12"/>
        <v>32.153609976970962</v>
      </c>
      <c r="AB248" s="1">
        <f t="shared" si="13"/>
        <v>31.646266666666669</v>
      </c>
      <c r="AC248" s="1">
        <f t="shared" si="14"/>
        <v>4.6803079821817644</v>
      </c>
      <c r="AD248" s="1">
        <f t="shared" si="15"/>
        <v>60.038387382041222</v>
      </c>
      <c r="AE248" s="1">
        <f t="shared" si="16"/>
        <v>2.707031280113366</v>
      </c>
      <c r="AF248" s="1">
        <f t="shared" si="17"/>
        <v>4.5088340945731291</v>
      </c>
      <c r="AG248" s="1">
        <f t="shared" si="18"/>
        <v>1.9732767020683983</v>
      </c>
      <c r="AH248" s="1">
        <f t="shared" si="19"/>
        <v>-124.19832318188561</v>
      </c>
      <c r="AI248" s="1">
        <f t="shared" si="20"/>
        <v>-103.33556536911846</v>
      </c>
      <c r="AJ248" s="1">
        <f t="shared" si="21"/>
        <v>-7.9687578551246894</v>
      </c>
      <c r="AK248" s="1">
        <f t="shared" si="22"/>
        <v>86.01490259387117</v>
      </c>
      <c r="AL248" s="1">
        <f t="shared" si="23"/>
        <v>37.476049633004159</v>
      </c>
      <c r="AM248" s="1">
        <f t="shared" si="24"/>
        <v>2.8089859956647696</v>
      </c>
      <c r="AN248" s="1">
        <f t="shared" si="25"/>
        <v>5.8188200760612485</v>
      </c>
      <c r="AO248" s="1">
        <v>1179.9157339457331</v>
      </c>
      <c r="AP248" s="1">
        <v>1146.489575757575</v>
      </c>
      <c r="AQ248" s="1">
        <v>5.1384648592838191</v>
      </c>
      <c r="AR248" s="1">
        <v>64.973285806085684</v>
      </c>
      <c r="AS248" s="1">
        <f t="shared" si="26"/>
        <v>2.8162885075257509</v>
      </c>
      <c r="AT248" s="1">
        <v>23.897712754711591</v>
      </c>
      <c r="AU248" s="1">
        <v>27.182480000000009</v>
      </c>
      <c r="AV248" s="1">
        <v>3.0323941930354568E-4</v>
      </c>
      <c r="AW248" s="1">
        <v>82.278735908204425</v>
      </c>
      <c r="AX248" s="1">
        <v>0</v>
      </c>
      <c r="AY248" s="1">
        <v>0</v>
      </c>
      <c r="AZ248" s="1">
        <f t="shared" si="27"/>
        <v>1</v>
      </c>
      <c r="BA248" s="1">
        <f t="shared" si="28"/>
        <v>0</v>
      </c>
      <c r="BB248" s="1">
        <f t="shared" si="29"/>
        <v>51933.95239604223</v>
      </c>
      <c r="BC248" s="1">
        <f t="shared" si="30"/>
        <v>2000.0133333333331</v>
      </c>
      <c r="BD248" s="1">
        <f t="shared" si="31"/>
        <v>1681.2108999999996</v>
      </c>
      <c r="BE248" s="1">
        <f t="shared" si="32"/>
        <v>0.84059984600102655</v>
      </c>
      <c r="BF248" s="1">
        <f t="shared" si="33"/>
        <v>0.16075770278198143</v>
      </c>
      <c r="BG248" s="1">
        <v>6</v>
      </c>
      <c r="BH248" s="1">
        <v>0.5</v>
      </c>
      <c r="BI248" s="1" t="s">
        <v>355</v>
      </c>
      <c r="BJ248" s="1">
        <v>2</v>
      </c>
      <c r="BK248" s="1" t="b">
        <v>1</v>
      </c>
      <c r="BL248" s="1">
        <v>1660484605.599999</v>
      </c>
      <c r="BM248" s="1">
        <v>1080.3033333333331</v>
      </c>
      <c r="BN248" s="1">
        <v>1128.902</v>
      </c>
      <c r="BO248" s="1">
        <v>27.171140000000001</v>
      </c>
      <c r="BP248" s="1">
        <v>23.89289333333333</v>
      </c>
      <c r="BQ248" s="1">
        <v>1077.864</v>
      </c>
      <c r="BR248" s="1">
        <v>27.153353333333332</v>
      </c>
      <c r="BS248" s="1">
        <v>500.14466666666669</v>
      </c>
      <c r="BT248" s="1">
        <v>99.528926666666663</v>
      </c>
      <c r="BU248" s="1">
        <v>9.9991373333333355E-2</v>
      </c>
      <c r="BV248" s="1">
        <v>30.990106666666669</v>
      </c>
      <c r="BW248" s="1">
        <v>31.646266666666669</v>
      </c>
      <c r="BX248" s="1">
        <v>999.89999999999986</v>
      </c>
      <c r="BY248" s="1">
        <v>0</v>
      </c>
      <c r="BZ248" s="1">
        <v>0</v>
      </c>
      <c r="CA248" s="1">
        <v>9999.3286666666663</v>
      </c>
      <c r="CB248" s="1">
        <v>0</v>
      </c>
      <c r="CC248" s="1">
        <v>106.33067333333329</v>
      </c>
      <c r="CD248" s="1">
        <v>-48.598326666666672</v>
      </c>
      <c r="CE248" s="1">
        <v>1110.477333333333</v>
      </c>
      <c r="CF248" s="1">
        <v>1156.5346666666669</v>
      </c>
      <c r="CG248" s="1">
        <v>3.2782420000000001</v>
      </c>
      <c r="CH248" s="1">
        <v>1128.902</v>
      </c>
      <c r="CI248" s="1">
        <v>23.89289333333333</v>
      </c>
      <c r="CJ248" s="1">
        <v>2.7043140000000001</v>
      </c>
      <c r="CK248" s="1">
        <v>2.3780346666666672</v>
      </c>
      <c r="CL248" s="1">
        <v>22.311360000000001</v>
      </c>
      <c r="CM248" s="1">
        <v>20.214960000000001</v>
      </c>
      <c r="CN248" s="1">
        <v>2000.0133333333331</v>
      </c>
      <c r="CO248" s="1">
        <v>0.98000500000000013</v>
      </c>
      <c r="CP248" s="1">
        <v>1.9995499999999999E-2</v>
      </c>
      <c r="CQ248" s="1">
        <v>0</v>
      </c>
      <c r="CR248" s="1">
        <v>2.9140000000000001</v>
      </c>
      <c r="CS248" s="1">
        <v>0</v>
      </c>
      <c r="CT248" s="1">
        <v>32762.94666666667</v>
      </c>
      <c r="CU248" s="1">
        <v>17412.466666666671</v>
      </c>
      <c r="CV248" s="1">
        <v>39.186999999999998</v>
      </c>
      <c r="CW248" s="1">
        <v>40.158066666666663</v>
      </c>
      <c r="CX248" s="1">
        <v>39.125</v>
      </c>
      <c r="CY248" s="1">
        <v>38.682866666666669</v>
      </c>
      <c r="CZ248" s="1">
        <v>39.432866666666669</v>
      </c>
      <c r="DA248" s="1">
        <v>1960.0233333333331</v>
      </c>
      <c r="DB248" s="1">
        <v>39.99</v>
      </c>
      <c r="DC248" s="1">
        <v>0</v>
      </c>
      <c r="DD248" s="1">
        <v>1660484610.8</v>
      </c>
      <c r="DE248" s="1">
        <v>0</v>
      </c>
      <c r="DF248" s="1">
        <v>1660484159.0999999</v>
      </c>
      <c r="DG248" s="1" t="s">
        <v>356</v>
      </c>
      <c r="DH248" s="1">
        <v>1660484145.0999999</v>
      </c>
      <c r="DI248" s="1">
        <v>1660484159.0999999</v>
      </c>
      <c r="DJ248" s="1">
        <v>1</v>
      </c>
      <c r="DK248" s="1">
        <v>6.3E-2</v>
      </c>
      <c r="DL248" s="1">
        <v>-2.8000000000000001E-2</v>
      </c>
      <c r="DM248" s="1">
        <v>1.395</v>
      </c>
      <c r="DN248" s="1">
        <v>2.7E-2</v>
      </c>
      <c r="DO248" s="1">
        <v>400</v>
      </c>
      <c r="DP248" s="1">
        <v>24</v>
      </c>
      <c r="DQ248" s="1">
        <v>0.47</v>
      </c>
      <c r="DR248" s="1">
        <v>0.03</v>
      </c>
      <c r="DS248" s="1">
        <v>5.683743428909751</v>
      </c>
      <c r="DT248" s="1">
        <v>0.52310945293348476</v>
      </c>
      <c r="DU248" s="1">
        <v>0.1167033844012894</v>
      </c>
      <c r="DV248" s="1">
        <v>0</v>
      </c>
      <c r="DW248" s="1">
        <v>37.418161902810652</v>
      </c>
      <c r="DX248" s="1">
        <v>1.523465388361334</v>
      </c>
      <c r="DY248" s="1">
        <v>0.1268973417519759</v>
      </c>
      <c r="DZ248" s="1">
        <v>0</v>
      </c>
      <c r="EA248" s="1">
        <v>-48.551106666666662</v>
      </c>
      <c r="EB248" s="1">
        <v>-2.6530491657397932</v>
      </c>
      <c r="EC248" s="1">
        <v>0.19626643274442551</v>
      </c>
      <c r="ED248" s="1">
        <v>0</v>
      </c>
      <c r="EE248" s="1">
        <v>973.38226820702039</v>
      </c>
      <c r="EF248" s="1">
        <v>283.34843641528749</v>
      </c>
      <c r="EG248" s="1">
        <v>21.149043338741919</v>
      </c>
      <c r="EH248" s="1">
        <v>0</v>
      </c>
      <c r="EI248" s="1">
        <v>3.283513000000001</v>
      </c>
      <c r="EJ248" s="1">
        <v>-5.6022439024392023E-2</v>
      </c>
      <c r="EK248" s="1">
        <v>1.529736124303795E-2</v>
      </c>
      <c r="EL248" s="1">
        <v>1</v>
      </c>
      <c r="EM248" s="1">
        <v>1.9738119265922811</v>
      </c>
      <c r="EN248" s="1">
        <v>-2.6293920262806969E-2</v>
      </c>
      <c r="EO248" s="1">
        <v>2.2013237005177109E-3</v>
      </c>
      <c r="EP248" s="1">
        <v>1</v>
      </c>
      <c r="EQ248" s="1">
        <v>2</v>
      </c>
      <c r="ER248" s="1">
        <v>6</v>
      </c>
      <c r="ES248" s="1" t="s">
        <v>384</v>
      </c>
      <c r="ET248" s="1">
        <v>2.9453900000000002</v>
      </c>
      <c r="EU248" s="1">
        <v>2.8014299999999999</v>
      </c>
      <c r="EV248" s="1">
        <v>0.17997199999999999</v>
      </c>
      <c r="EW248" s="1">
        <v>0.18487600000000001</v>
      </c>
      <c r="EX248" s="1">
        <v>0.118544</v>
      </c>
      <c r="EY248" s="1">
        <v>0.10835599999999999</v>
      </c>
      <c r="EZ248" s="1">
        <v>16894.7</v>
      </c>
      <c r="FA248" s="1">
        <v>17615.599999999999</v>
      </c>
      <c r="FB248" s="1">
        <v>23942.9</v>
      </c>
      <c r="FC248" s="1">
        <v>25132.2</v>
      </c>
      <c r="FD248" s="1">
        <v>33770.300000000003</v>
      </c>
      <c r="FE248" s="1">
        <v>35775.599999999999</v>
      </c>
      <c r="FF248" s="1">
        <v>43630.9</v>
      </c>
      <c r="FG248" s="1">
        <v>46450.7</v>
      </c>
      <c r="FH248" s="1">
        <v>2.0018500000000001</v>
      </c>
      <c r="FI248" s="1">
        <v>1.9251</v>
      </c>
      <c r="FJ248" s="1">
        <v>0.15957299999999999</v>
      </c>
      <c r="FK248" s="1">
        <v>0</v>
      </c>
      <c r="FL248" s="1">
        <v>29.0518</v>
      </c>
      <c r="FM248" s="1">
        <v>999.9</v>
      </c>
      <c r="FN248" s="1">
        <v>69.099999999999994</v>
      </c>
      <c r="FO248" s="1">
        <v>31.6</v>
      </c>
      <c r="FP248" s="1">
        <v>32.4084</v>
      </c>
      <c r="FQ248" s="1">
        <v>63.844000000000001</v>
      </c>
      <c r="FR248" s="1">
        <v>26.354199999999999</v>
      </c>
      <c r="FS248" s="1">
        <v>1</v>
      </c>
      <c r="FT248" s="1">
        <v>0.14609800000000001</v>
      </c>
      <c r="FU248" s="1">
        <v>-0.505166</v>
      </c>
      <c r="FV248" s="1">
        <v>20.322700000000001</v>
      </c>
      <c r="FW248" s="1">
        <v>5.2120499999999996</v>
      </c>
      <c r="FX248" s="1">
        <v>11.904400000000001</v>
      </c>
      <c r="FY248" s="1">
        <v>5.0026000000000002</v>
      </c>
      <c r="FZ248" s="1">
        <v>3.2898499999999999</v>
      </c>
      <c r="GA248" s="1">
        <v>9999</v>
      </c>
      <c r="GB248" s="1">
        <v>9999</v>
      </c>
      <c r="GC248" s="1">
        <v>9999</v>
      </c>
      <c r="GD248" s="1">
        <v>999.9</v>
      </c>
      <c r="GE248" s="1">
        <v>1.85944</v>
      </c>
      <c r="GF248" s="1">
        <v>1.8544</v>
      </c>
      <c r="GG248" s="1">
        <v>1.8575999999999999</v>
      </c>
      <c r="GH248" s="1">
        <v>1.8560099999999999</v>
      </c>
      <c r="GI248" s="1">
        <v>1.8548500000000001</v>
      </c>
      <c r="GJ248" s="1">
        <v>1.8545400000000001</v>
      </c>
      <c r="GK248" s="1">
        <v>1.8531200000000001</v>
      </c>
      <c r="GL248" s="1">
        <v>1.8563000000000001</v>
      </c>
      <c r="GM248" s="1">
        <v>0</v>
      </c>
      <c r="GN248" s="1">
        <v>0</v>
      </c>
      <c r="GO248" s="1">
        <v>0</v>
      </c>
      <c r="GP248" s="1">
        <v>0</v>
      </c>
      <c r="GQ248" s="1" t="s">
        <v>358</v>
      </c>
      <c r="GR248" s="1" t="s">
        <v>359</v>
      </c>
      <c r="GS248" s="1" t="s">
        <v>360</v>
      </c>
      <c r="GT248" s="1" t="s">
        <v>360</v>
      </c>
      <c r="GU248" s="1" t="s">
        <v>360</v>
      </c>
      <c r="GV248" s="1" t="s">
        <v>360</v>
      </c>
      <c r="GW248" s="1">
        <v>0</v>
      </c>
      <c r="GX248" s="1">
        <v>100</v>
      </c>
      <c r="GY248" s="1">
        <v>100</v>
      </c>
      <c r="GZ248" s="1">
        <v>2.48</v>
      </c>
      <c r="HA248" s="1">
        <v>1.78E-2</v>
      </c>
      <c r="HB248" s="1">
        <v>0.46748880523729403</v>
      </c>
      <c r="HC248" s="1">
        <v>2.678124759318837E-3</v>
      </c>
      <c r="HD248" s="1">
        <v>-9.3737611465157319E-7</v>
      </c>
      <c r="HE248" s="1">
        <v>1.3915637841753891E-10</v>
      </c>
      <c r="HF248" s="1">
        <v>-6.7805247810390282E-2</v>
      </c>
      <c r="HG248" s="1">
        <v>1.061361004592812E-2</v>
      </c>
      <c r="HH248" s="1">
        <v>-3.086644042041478E-4</v>
      </c>
      <c r="HI248" s="1">
        <v>1.24720902217549E-6</v>
      </c>
      <c r="HJ248" s="1">
        <v>1</v>
      </c>
      <c r="HK248" s="1">
        <v>2093</v>
      </c>
      <c r="HL248" s="1">
        <v>2</v>
      </c>
      <c r="HM248" s="1">
        <v>27</v>
      </c>
      <c r="HN248" s="1">
        <v>7.8</v>
      </c>
      <c r="HO248" s="1">
        <v>7.6</v>
      </c>
      <c r="HP248" s="1">
        <v>2.47681</v>
      </c>
      <c r="HQ248" s="1">
        <v>2.2766099999999998</v>
      </c>
      <c r="HR248" s="1">
        <v>1.4978</v>
      </c>
      <c r="HS248" s="1">
        <v>2.3022499999999999</v>
      </c>
      <c r="HT248" s="1">
        <v>1.5478499999999999</v>
      </c>
      <c r="HU248" s="1">
        <v>2.4426299999999999</v>
      </c>
      <c r="HV248" s="1">
        <v>35.2209</v>
      </c>
      <c r="HW248" s="1">
        <v>15.2966</v>
      </c>
      <c r="HX248" s="1">
        <v>18</v>
      </c>
      <c r="HY248" s="1">
        <v>501.57600000000002</v>
      </c>
      <c r="HZ248" s="1">
        <v>518.20000000000005</v>
      </c>
      <c r="IA248" s="1">
        <v>29.773199999999999</v>
      </c>
      <c r="IB248" s="1">
        <v>29.042200000000001</v>
      </c>
      <c r="IC248" s="1">
        <v>30.000299999999999</v>
      </c>
      <c r="ID248" s="1">
        <v>28.831199999999999</v>
      </c>
      <c r="IE248" s="1">
        <v>28.925000000000001</v>
      </c>
      <c r="IF248" s="1">
        <v>49.637599999999999</v>
      </c>
      <c r="IG248" s="1">
        <v>28.642700000000001</v>
      </c>
      <c r="IH248" s="1">
        <v>75.528700000000001</v>
      </c>
      <c r="II248" s="1">
        <v>29.768599999999999</v>
      </c>
      <c r="IJ248" s="1">
        <v>1197.54</v>
      </c>
      <c r="IK248" s="1">
        <v>23.8843</v>
      </c>
      <c r="IL248" s="1">
        <v>100.91200000000001</v>
      </c>
      <c r="IM248" s="1">
        <v>100.67700000000001</v>
      </c>
      <c r="IN248" s="1" t="s">
        <v>365</v>
      </c>
    </row>
    <row r="249" spans="1:248" ht="15.75" customHeight="1" x14ac:dyDescent="0.3">
      <c r="A249" s="1">
        <v>233</v>
      </c>
      <c r="B249" s="1">
        <v>1660484614.0999999</v>
      </c>
      <c r="C249" s="1">
        <v>485</v>
      </c>
      <c r="D249" s="1" t="s">
        <v>816</v>
      </c>
      <c r="E249" s="1" t="s">
        <v>817</v>
      </c>
      <c r="F249" s="1">
        <v>1</v>
      </c>
      <c r="G249" s="1" t="s">
        <v>349</v>
      </c>
      <c r="H249" s="1" t="s">
        <v>350</v>
      </c>
      <c r="I249" s="1" t="s">
        <v>351</v>
      </c>
      <c r="J249" s="1" t="s">
        <v>352</v>
      </c>
      <c r="K249" s="1" t="s">
        <v>353</v>
      </c>
      <c r="L249" s="1" t="s">
        <v>349</v>
      </c>
      <c r="M249" s="1" t="s">
        <v>354</v>
      </c>
      <c r="N249" s="1">
        <v>1660484606.0999999</v>
      </c>
      <c r="O249" s="1">
        <f t="shared" si="0"/>
        <v>2.814854118962947E-3</v>
      </c>
      <c r="P249" s="1">
        <f t="shared" si="1"/>
        <v>2.814854118962947</v>
      </c>
      <c r="Q249" s="1">
        <f t="shared" si="2"/>
        <v>5.8316927220306001</v>
      </c>
      <c r="R249" s="1">
        <f t="shared" si="3"/>
        <v>1082.806875</v>
      </c>
      <c r="S249" s="1">
        <f t="shared" si="4"/>
        <v>981.04487305705823</v>
      </c>
      <c r="T249" s="1">
        <f t="shared" si="5"/>
        <v>97.740541277578046</v>
      </c>
      <c r="U249" s="1">
        <f t="shared" si="6"/>
        <v>107.8789900117315</v>
      </c>
      <c r="V249" s="1">
        <f t="shared" si="7"/>
        <v>0.14049948266480336</v>
      </c>
      <c r="W249" s="1">
        <f t="shared" si="8"/>
        <v>2.9211092743401692</v>
      </c>
      <c r="X249" s="1">
        <f t="shared" si="9"/>
        <v>0.13685034371258284</v>
      </c>
      <c r="Y249" s="1">
        <f t="shared" si="10"/>
        <v>8.5851431302450001E-2</v>
      </c>
      <c r="Z249" s="1">
        <f t="shared" si="11"/>
        <v>321.51721649999996</v>
      </c>
      <c r="AA249" s="1">
        <f t="shared" si="12"/>
        <v>32.154072509204667</v>
      </c>
      <c r="AB249" s="1">
        <f t="shared" si="13"/>
        <v>31.646531249999999</v>
      </c>
      <c r="AC249" s="1">
        <f t="shared" si="14"/>
        <v>4.680378254920516</v>
      </c>
      <c r="AD249" s="1">
        <f t="shared" si="15"/>
        <v>60.039653074448694</v>
      </c>
      <c r="AE249" s="1">
        <f t="shared" si="16"/>
        <v>2.7070998609985422</v>
      </c>
      <c r="AF249" s="1">
        <f t="shared" si="17"/>
        <v>4.5088532700909507</v>
      </c>
      <c r="AG249" s="1">
        <f t="shared" si="18"/>
        <v>1.9732783939219738</v>
      </c>
      <c r="AH249" s="1">
        <f t="shared" si="19"/>
        <v>-124.13506664626597</v>
      </c>
      <c r="AI249" s="1">
        <f t="shared" si="20"/>
        <v>-103.3638641331564</v>
      </c>
      <c r="AJ249" s="1">
        <f t="shared" si="21"/>
        <v>-7.9710786478587599</v>
      </c>
      <c r="AK249" s="1">
        <f t="shared" si="22"/>
        <v>86.047207072718862</v>
      </c>
      <c r="AL249" s="1">
        <f t="shared" si="23"/>
        <v>37.498657607803892</v>
      </c>
      <c r="AM249" s="1">
        <f t="shared" si="24"/>
        <v>2.8095796125426502</v>
      </c>
      <c r="AN249" s="1">
        <f t="shared" si="25"/>
        <v>5.8316927220306001</v>
      </c>
      <c r="AO249" s="1">
        <v>1185.1159266083321</v>
      </c>
      <c r="AP249" s="1">
        <v>1151.64193939394</v>
      </c>
      <c r="AQ249" s="1">
        <v>5.1447209481705336</v>
      </c>
      <c r="AR249" s="1">
        <v>64.973285806085684</v>
      </c>
      <c r="AS249" s="1">
        <f t="shared" si="26"/>
        <v>2.814854118962947</v>
      </c>
      <c r="AT249" s="1">
        <v>23.897018096366889</v>
      </c>
      <c r="AU249" s="1">
        <v>27.181080606060601</v>
      </c>
      <c r="AV249" s="1">
        <v>1.5432513204440991E-4</v>
      </c>
      <c r="AW249" s="1">
        <v>82.278735908204425</v>
      </c>
      <c r="AX249" s="1">
        <v>0</v>
      </c>
      <c r="AY249" s="1">
        <v>0</v>
      </c>
      <c r="AZ249" s="1">
        <f t="shared" si="27"/>
        <v>1</v>
      </c>
      <c r="BA249" s="1">
        <f t="shared" si="28"/>
        <v>0</v>
      </c>
      <c r="BB249" s="1">
        <f t="shared" si="29"/>
        <v>51932.636720015107</v>
      </c>
      <c r="BC249" s="1">
        <f t="shared" si="30"/>
        <v>2000.01125</v>
      </c>
      <c r="BD249" s="1">
        <f t="shared" si="31"/>
        <v>1681.2091500000001</v>
      </c>
      <c r="BE249" s="1">
        <f t="shared" si="32"/>
        <v>0.84059984662586273</v>
      </c>
      <c r="BF249" s="1">
        <f t="shared" si="33"/>
        <v>0.16075770398791506</v>
      </c>
      <c r="BG249" s="1">
        <v>6</v>
      </c>
      <c r="BH249" s="1">
        <v>0.5</v>
      </c>
      <c r="BI249" s="1" t="s">
        <v>355</v>
      </c>
      <c r="BJ249" s="1">
        <v>2</v>
      </c>
      <c r="BK249" s="1" t="b">
        <v>1</v>
      </c>
      <c r="BL249" s="1">
        <v>1660484606.0999999</v>
      </c>
      <c r="BM249" s="1">
        <v>1082.806875</v>
      </c>
      <c r="BN249" s="1">
        <v>1131.441875</v>
      </c>
      <c r="BO249" s="1">
        <v>27.171800000000001</v>
      </c>
      <c r="BP249" s="1">
        <v>23.8928625</v>
      </c>
      <c r="BQ249" s="1">
        <v>1080.3643750000001</v>
      </c>
      <c r="BR249" s="1">
        <v>27.1540125</v>
      </c>
      <c r="BS249" s="1">
        <v>500.14462500000002</v>
      </c>
      <c r="BT249" s="1">
        <v>99.529012499999993</v>
      </c>
      <c r="BU249" s="1">
        <v>0.1000095375</v>
      </c>
      <c r="BV249" s="1">
        <v>30.990181249999999</v>
      </c>
      <c r="BW249" s="1">
        <v>31.646531249999999</v>
      </c>
      <c r="BX249" s="1">
        <v>999.9</v>
      </c>
      <c r="BY249" s="1">
        <v>0</v>
      </c>
      <c r="BZ249" s="1">
        <v>0</v>
      </c>
      <c r="CA249" s="1">
        <v>9999.0581249999996</v>
      </c>
      <c r="CB249" s="1">
        <v>0</v>
      </c>
      <c r="CC249" s="1">
        <v>106.54694375</v>
      </c>
      <c r="CD249" s="1">
        <v>-48.634950000000003</v>
      </c>
      <c r="CE249" s="1">
        <v>1113.05125</v>
      </c>
      <c r="CF249" s="1">
        <v>1159.1368749999999</v>
      </c>
      <c r="CG249" s="1">
        <v>3.2789324999999998</v>
      </c>
      <c r="CH249" s="1">
        <v>1131.441875</v>
      </c>
      <c r="CI249" s="1">
        <v>23.8928625</v>
      </c>
      <c r="CJ249" s="1">
        <v>2.7043818750000002</v>
      </c>
      <c r="CK249" s="1">
        <v>2.3780337500000002</v>
      </c>
      <c r="CL249" s="1">
        <v>22.311768749999999</v>
      </c>
      <c r="CM249" s="1">
        <v>20.214950000000002</v>
      </c>
      <c r="CN249" s="1">
        <v>2000.01125</v>
      </c>
      <c r="CO249" s="1">
        <v>0.98000500000000001</v>
      </c>
      <c r="CP249" s="1">
        <v>1.9995499999999999E-2</v>
      </c>
      <c r="CQ249" s="1">
        <v>0</v>
      </c>
      <c r="CR249" s="1">
        <v>2.9188125</v>
      </c>
      <c r="CS249" s="1">
        <v>0</v>
      </c>
      <c r="CT249" s="1">
        <v>32761.875</v>
      </c>
      <c r="CU249" s="1">
        <v>17412.45</v>
      </c>
      <c r="CV249" s="1">
        <v>39.186999999999998</v>
      </c>
      <c r="CW249" s="1">
        <v>40.155999999999999</v>
      </c>
      <c r="CX249" s="1">
        <v>39.125</v>
      </c>
      <c r="CY249" s="1">
        <v>38.683124999999997</v>
      </c>
      <c r="CZ249" s="1">
        <v>39.433124999999997</v>
      </c>
      <c r="DA249" s="1">
        <v>1960.02125</v>
      </c>
      <c r="DB249" s="1">
        <v>39.99</v>
      </c>
      <c r="DC249" s="1">
        <v>0</v>
      </c>
      <c r="DD249" s="1">
        <v>1660484612</v>
      </c>
      <c r="DE249" s="1">
        <v>0</v>
      </c>
      <c r="DF249" s="1">
        <v>1660484159.0999999</v>
      </c>
      <c r="DG249" s="1" t="s">
        <v>356</v>
      </c>
      <c r="DH249" s="1">
        <v>1660484145.0999999</v>
      </c>
      <c r="DI249" s="1">
        <v>1660484159.0999999</v>
      </c>
      <c r="DJ249" s="1">
        <v>1</v>
      </c>
      <c r="DK249" s="1">
        <v>6.3E-2</v>
      </c>
      <c r="DL249" s="1">
        <v>-2.8000000000000001E-2</v>
      </c>
      <c r="DM249" s="1">
        <v>1.395</v>
      </c>
      <c r="DN249" s="1">
        <v>2.7E-2</v>
      </c>
      <c r="DO249" s="1">
        <v>400</v>
      </c>
      <c r="DP249" s="1">
        <v>24</v>
      </c>
      <c r="DQ249" s="1">
        <v>0.47</v>
      </c>
      <c r="DR249" s="1">
        <v>0.03</v>
      </c>
      <c r="DS249" s="1">
        <v>5.7026654632214493</v>
      </c>
      <c r="DT249" s="1">
        <v>0.6362500126149393</v>
      </c>
      <c r="DU249" s="1">
        <v>0.1199187235522839</v>
      </c>
      <c r="DV249" s="1">
        <v>0</v>
      </c>
      <c r="DW249" s="1">
        <v>37.483588463900332</v>
      </c>
      <c r="DX249" s="1">
        <v>1.455736022519817</v>
      </c>
      <c r="DY249" s="1">
        <v>0.1176656756800442</v>
      </c>
      <c r="DZ249" s="1">
        <v>0</v>
      </c>
      <c r="EA249" s="1">
        <v>-48.630709677419347</v>
      </c>
      <c r="EB249" s="1">
        <v>-3.0024483870966132</v>
      </c>
      <c r="EC249" s="1">
        <v>0.23479345673528079</v>
      </c>
      <c r="ED249" s="1">
        <v>0</v>
      </c>
      <c r="EE249" s="1">
        <v>981.53267690792143</v>
      </c>
      <c r="EF249" s="1">
        <v>282.40330922823421</v>
      </c>
      <c r="EG249" s="1">
        <v>20.401817616479448</v>
      </c>
      <c r="EH249" s="1">
        <v>0</v>
      </c>
      <c r="EI249" s="1">
        <v>3.282118536585366</v>
      </c>
      <c r="EJ249" s="1">
        <v>-1.418174216028649E-2</v>
      </c>
      <c r="EK249" s="1">
        <v>1.287379140639971E-2</v>
      </c>
      <c r="EL249" s="1">
        <v>1</v>
      </c>
      <c r="EM249" s="1">
        <v>1.9732292002036369</v>
      </c>
      <c r="EN249" s="1">
        <v>-2.3345336487748749E-2</v>
      </c>
      <c r="EO249" s="1">
        <v>2.014494581065198E-3</v>
      </c>
      <c r="EP249" s="1">
        <v>1</v>
      </c>
      <c r="EQ249" s="1">
        <v>2</v>
      </c>
      <c r="ER249" s="1">
        <v>6</v>
      </c>
      <c r="ES249" s="1" t="s">
        <v>384</v>
      </c>
      <c r="ET249" s="1">
        <v>2.9455300000000002</v>
      </c>
      <c r="EU249" s="1">
        <v>2.8014800000000002</v>
      </c>
      <c r="EV249" s="1">
        <v>0.180476</v>
      </c>
      <c r="EW249" s="1">
        <v>0.18537899999999999</v>
      </c>
      <c r="EX249" s="1">
        <v>0.118546</v>
      </c>
      <c r="EY249" s="1">
        <v>0.10835400000000001</v>
      </c>
      <c r="EZ249" s="1">
        <v>16884.3</v>
      </c>
      <c r="FA249" s="1">
        <v>17604.5</v>
      </c>
      <c r="FB249" s="1">
        <v>23942.799999999999</v>
      </c>
      <c r="FC249" s="1">
        <v>25131.9</v>
      </c>
      <c r="FD249" s="1">
        <v>33770.199999999997</v>
      </c>
      <c r="FE249" s="1">
        <v>35775.599999999999</v>
      </c>
      <c r="FF249" s="1">
        <v>43631</v>
      </c>
      <c r="FG249" s="1">
        <v>46450.5</v>
      </c>
      <c r="FH249" s="1">
        <v>2.0018500000000001</v>
      </c>
      <c r="FI249" s="1">
        <v>1.9250700000000001</v>
      </c>
      <c r="FJ249" s="1">
        <v>0.15970300000000001</v>
      </c>
      <c r="FK249" s="1">
        <v>0</v>
      </c>
      <c r="FL249" s="1">
        <v>29.0518</v>
      </c>
      <c r="FM249" s="1">
        <v>999.9</v>
      </c>
      <c r="FN249" s="1">
        <v>69.099999999999994</v>
      </c>
      <c r="FO249" s="1">
        <v>31.6</v>
      </c>
      <c r="FP249" s="1">
        <v>32.408900000000003</v>
      </c>
      <c r="FQ249" s="1">
        <v>63.834000000000003</v>
      </c>
      <c r="FR249" s="1">
        <v>25.368600000000001</v>
      </c>
      <c r="FS249" s="1">
        <v>1</v>
      </c>
      <c r="FT249" s="1">
        <v>0.146171</v>
      </c>
      <c r="FU249" s="1">
        <v>-0.50629599999999997</v>
      </c>
      <c r="FV249" s="1">
        <v>20.322700000000001</v>
      </c>
      <c r="FW249" s="1">
        <v>5.2122000000000002</v>
      </c>
      <c r="FX249" s="1">
        <v>11.904400000000001</v>
      </c>
      <c r="FY249" s="1">
        <v>5.0027999999999997</v>
      </c>
      <c r="FZ249" s="1">
        <v>3.2898499999999999</v>
      </c>
      <c r="GA249" s="1">
        <v>9999</v>
      </c>
      <c r="GB249" s="1">
        <v>9999</v>
      </c>
      <c r="GC249" s="1">
        <v>9999</v>
      </c>
      <c r="GD249" s="1">
        <v>999.9</v>
      </c>
      <c r="GE249" s="1">
        <v>1.85944</v>
      </c>
      <c r="GF249" s="1">
        <v>1.8544</v>
      </c>
      <c r="GG249" s="1">
        <v>1.8575999999999999</v>
      </c>
      <c r="GH249" s="1">
        <v>1.85602</v>
      </c>
      <c r="GI249" s="1">
        <v>1.8548500000000001</v>
      </c>
      <c r="GJ249" s="1">
        <v>1.8545400000000001</v>
      </c>
      <c r="GK249" s="1">
        <v>1.8531299999999999</v>
      </c>
      <c r="GL249" s="1">
        <v>1.8562700000000001</v>
      </c>
      <c r="GM249" s="1">
        <v>0</v>
      </c>
      <c r="GN249" s="1">
        <v>0</v>
      </c>
      <c r="GO249" s="1">
        <v>0</v>
      </c>
      <c r="GP249" s="1">
        <v>0</v>
      </c>
      <c r="GQ249" s="1" t="s">
        <v>358</v>
      </c>
      <c r="GR249" s="1" t="s">
        <v>359</v>
      </c>
      <c r="GS249" s="1" t="s">
        <v>360</v>
      </c>
      <c r="GT249" s="1" t="s">
        <v>360</v>
      </c>
      <c r="GU249" s="1" t="s">
        <v>360</v>
      </c>
      <c r="GV249" s="1" t="s">
        <v>360</v>
      </c>
      <c r="GW249" s="1">
        <v>0</v>
      </c>
      <c r="GX249" s="1">
        <v>100</v>
      </c>
      <c r="GY249" s="1">
        <v>100</v>
      </c>
      <c r="GZ249" s="1">
        <v>2.4900000000000002</v>
      </c>
      <c r="HA249" s="1">
        <v>1.77E-2</v>
      </c>
      <c r="HB249" s="1">
        <v>0.46748880523729403</v>
      </c>
      <c r="HC249" s="1">
        <v>2.678124759318837E-3</v>
      </c>
      <c r="HD249" s="1">
        <v>-9.3737611465157319E-7</v>
      </c>
      <c r="HE249" s="1">
        <v>1.3915637841753891E-10</v>
      </c>
      <c r="HF249" s="1">
        <v>-6.7805247810390282E-2</v>
      </c>
      <c r="HG249" s="1">
        <v>1.061361004592812E-2</v>
      </c>
      <c r="HH249" s="1">
        <v>-3.086644042041478E-4</v>
      </c>
      <c r="HI249" s="1">
        <v>1.24720902217549E-6</v>
      </c>
      <c r="HJ249" s="1">
        <v>1</v>
      </c>
      <c r="HK249" s="1">
        <v>2093</v>
      </c>
      <c r="HL249" s="1">
        <v>2</v>
      </c>
      <c r="HM249" s="1">
        <v>27</v>
      </c>
      <c r="HN249" s="1">
        <v>7.8</v>
      </c>
      <c r="HO249" s="1">
        <v>7.6</v>
      </c>
      <c r="HP249" s="1">
        <v>2.4853499999999999</v>
      </c>
      <c r="HQ249" s="1">
        <v>2.2851599999999999</v>
      </c>
      <c r="HR249" s="1">
        <v>1.4978</v>
      </c>
      <c r="HS249" s="1">
        <v>2.3022499999999999</v>
      </c>
      <c r="HT249" s="1">
        <v>1.5478499999999999</v>
      </c>
      <c r="HU249" s="1">
        <v>2.2680699999999998</v>
      </c>
      <c r="HV249" s="1">
        <v>35.2209</v>
      </c>
      <c r="HW249" s="1">
        <v>15.2966</v>
      </c>
      <c r="HX249" s="1">
        <v>18</v>
      </c>
      <c r="HY249" s="1">
        <v>501.58100000000002</v>
      </c>
      <c r="HZ249" s="1">
        <v>518.18899999999996</v>
      </c>
      <c r="IA249" s="1">
        <v>29.773299999999999</v>
      </c>
      <c r="IB249" s="1">
        <v>29.0428</v>
      </c>
      <c r="IC249" s="1">
        <v>30.000399999999999</v>
      </c>
      <c r="ID249" s="1">
        <v>28.831800000000001</v>
      </c>
      <c r="IE249" s="1">
        <v>28.925599999999999</v>
      </c>
      <c r="IF249" s="1">
        <v>49.757100000000001</v>
      </c>
      <c r="IG249" s="1">
        <v>28.642700000000001</v>
      </c>
      <c r="IH249" s="1">
        <v>75.528700000000001</v>
      </c>
      <c r="II249" s="1">
        <v>29.768599999999999</v>
      </c>
      <c r="IJ249" s="1">
        <v>1207.57</v>
      </c>
      <c r="IK249" s="1">
        <v>23.8843</v>
      </c>
      <c r="IL249" s="1">
        <v>100.911</v>
      </c>
      <c r="IM249" s="1">
        <v>100.676</v>
      </c>
      <c r="IN249" s="1" t="s">
        <v>365</v>
      </c>
    </row>
    <row r="250" spans="1:248" ht="15.75" customHeight="1" x14ac:dyDescent="0.3">
      <c r="A250" s="1">
        <v>234</v>
      </c>
      <c r="B250" s="1">
        <v>1660484615.0999999</v>
      </c>
      <c r="C250" s="1">
        <v>486</v>
      </c>
      <c r="D250" s="1" t="s">
        <v>818</v>
      </c>
      <c r="E250" s="1" t="s">
        <v>819</v>
      </c>
      <c r="F250" s="1">
        <v>1</v>
      </c>
      <c r="G250" s="1" t="s">
        <v>349</v>
      </c>
      <c r="H250" s="1" t="s">
        <v>350</v>
      </c>
      <c r="I250" s="1" t="s">
        <v>351</v>
      </c>
      <c r="J250" s="1" t="s">
        <v>352</v>
      </c>
      <c r="K250" s="1" t="s">
        <v>353</v>
      </c>
      <c r="L250" s="1" t="s">
        <v>349</v>
      </c>
      <c r="M250" s="1" t="s">
        <v>354</v>
      </c>
      <c r="N250" s="1">
        <v>1660484607.599999</v>
      </c>
      <c r="O250" s="1">
        <f t="shared" si="0"/>
        <v>2.8159106628054139E-3</v>
      </c>
      <c r="P250" s="1">
        <f t="shared" si="1"/>
        <v>2.8159106628054138</v>
      </c>
      <c r="Q250" s="1">
        <f t="shared" si="2"/>
        <v>5.8869309486551131</v>
      </c>
      <c r="R250" s="1">
        <f t="shared" si="3"/>
        <v>1090.3093333333329</v>
      </c>
      <c r="S250" s="1">
        <f t="shared" si="4"/>
        <v>987.71358178849937</v>
      </c>
      <c r="T250" s="1">
        <f t="shared" si="5"/>
        <v>98.405026379112826</v>
      </c>
      <c r="U250" s="1">
        <f t="shared" si="6"/>
        <v>108.62654992936416</v>
      </c>
      <c r="V250" s="1">
        <f t="shared" si="7"/>
        <v>0.14057596416293333</v>
      </c>
      <c r="W250" s="1">
        <f t="shared" si="8"/>
        <v>2.9213253054069712</v>
      </c>
      <c r="X250" s="1">
        <f t="shared" si="9"/>
        <v>0.13692316948807459</v>
      </c>
      <c r="Y250" s="1">
        <f t="shared" si="10"/>
        <v>8.589726434166059E-2</v>
      </c>
      <c r="Z250" s="1">
        <f t="shared" si="11"/>
        <v>321.51648500000005</v>
      </c>
      <c r="AA250" s="1">
        <f t="shared" si="12"/>
        <v>32.15404535447918</v>
      </c>
      <c r="AB250" s="1">
        <f t="shared" si="13"/>
        <v>31.646793333333331</v>
      </c>
      <c r="AC250" s="1">
        <f t="shared" si="14"/>
        <v>4.6804478645706125</v>
      </c>
      <c r="AD250" s="1">
        <f t="shared" si="15"/>
        <v>60.046981151339232</v>
      </c>
      <c r="AE250" s="1">
        <f t="shared" si="16"/>
        <v>2.7074815414195266</v>
      </c>
      <c r="AF250" s="1">
        <f t="shared" si="17"/>
        <v>4.5089386502141275</v>
      </c>
      <c r="AG250" s="1">
        <f t="shared" si="18"/>
        <v>1.9729663231510859</v>
      </c>
      <c r="AH250" s="1">
        <f t="shared" si="19"/>
        <v>-124.18166022971876</v>
      </c>
      <c r="AI250" s="1">
        <f t="shared" si="20"/>
        <v>-103.36048380866694</v>
      </c>
      <c r="AJ250" s="1">
        <f t="shared" si="21"/>
        <v>-7.9702518692592577</v>
      </c>
      <c r="AK250" s="1">
        <f t="shared" si="22"/>
        <v>86.004089092355088</v>
      </c>
      <c r="AL250" s="1">
        <f t="shared" si="23"/>
        <v>37.548749573381137</v>
      </c>
      <c r="AM250" s="1">
        <f t="shared" si="24"/>
        <v>2.8120540079392611</v>
      </c>
      <c r="AN250" s="1">
        <f t="shared" si="25"/>
        <v>5.8869309486551131</v>
      </c>
      <c r="AO250" s="1">
        <v>1190.398288522427</v>
      </c>
      <c r="AP250" s="1">
        <v>1156.8161212121211</v>
      </c>
      <c r="AQ250" s="1">
        <v>5.1526388446191236</v>
      </c>
      <c r="AR250" s="1">
        <v>64.973285806085684</v>
      </c>
      <c r="AS250" s="1">
        <f t="shared" si="26"/>
        <v>2.8159106628054138</v>
      </c>
      <c r="AT250" s="1">
        <v>23.895128335611179</v>
      </c>
      <c r="AU250" s="1">
        <v>27.18175454545452</v>
      </c>
      <c r="AV250" s="1">
        <v>-5.4477625301384518E-5</v>
      </c>
      <c r="AW250" s="1">
        <v>82.278735908204425</v>
      </c>
      <c r="AX250" s="1">
        <v>0</v>
      </c>
      <c r="AY250" s="1">
        <v>0</v>
      </c>
      <c r="AZ250" s="1">
        <f t="shared" si="27"/>
        <v>1</v>
      </c>
      <c r="BA250" s="1">
        <f t="shared" si="28"/>
        <v>0</v>
      </c>
      <c r="BB250" s="1">
        <f t="shared" si="29"/>
        <v>51938.72553768217</v>
      </c>
      <c r="BC250" s="1">
        <f t="shared" si="30"/>
        <v>2000.0066666666669</v>
      </c>
      <c r="BD250" s="1">
        <f t="shared" si="31"/>
        <v>1681.2053000000003</v>
      </c>
      <c r="BE250" s="1">
        <f t="shared" si="32"/>
        <v>0.84059984800050669</v>
      </c>
      <c r="BF250" s="1">
        <f t="shared" si="33"/>
        <v>0.16075770664097785</v>
      </c>
      <c r="BG250" s="1">
        <v>6</v>
      </c>
      <c r="BH250" s="1">
        <v>0.5</v>
      </c>
      <c r="BI250" s="1" t="s">
        <v>355</v>
      </c>
      <c r="BJ250" s="1">
        <v>2</v>
      </c>
      <c r="BK250" s="1" t="b">
        <v>1</v>
      </c>
      <c r="BL250" s="1">
        <v>1660484607.599999</v>
      </c>
      <c r="BM250" s="1">
        <v>1090.3093333333329</v>
      </c>
      <c r="BN250" s="1">
        <v>1139.032666666667</v>
      </c>
      <c r="BO250" s="1">
        <v>27.17560666666667</v>
      </c>
      <c r="BP250" s="1">
        <v>23.89381333333333</v>
      </c>
      <c r="BQ250" s="1">
        <v>1087.8579999999999</v>
      </c>
      <c r="BR250" s="1">
        <v>27.157833333333329</v>
      </c>
      <c r="BS250" s="1">
        <v>500.1475333333334</v>
      </c>
      <c r="BT250" s="1">
        <v>99.529093333333336</v>
      </c>
      <c r="BU250" s="1">
        <v>0.1000179733333333</v>
      </c>
      <c r="BV250" s="1">
        <v>30.99051333333334</v>
      </c>
      <c r="BW250" s="1">
        <v>31.646793333333331</v>
      </c>
      <c r="BX250" s="1">
        <v>999.89999999999986</v>
      </c>
      <c r="BY250" s="1">
        <v>0</v>
      </c>
      <c r="BZ250" s="1">
        <v>0</v>
      </c>
      <c r="CA250" s="1">
        <v>10000.283333333329</v>
      </c>
      <c r="CB250" s="1">
        <v>0</v>
      </c>
      <c r="CC250" s="1">
        <v>107.89033999999999</v>
      </c>
      <c r="CD250" s="1">
        <v>-48.723926666666657</v>
      </c>
      <c r="CE250" s="1">
        <v>1120.7666666666671</v>
      </c>
      <c r="CF250" s="1">
        <v>1166.914666666667</v>
      </c>
      <c r="CG250" s="1">
        <v>3.2817893333333328</v>
      </c>
      <c r="CH250" s="1">
        <v>1139.032666666667</v>
      </c>
      <c r="CI250" s="1">
        <v>23.89381333333333</v>
      </c>
      <c r="CJ250" s="1">
        <v>2.704762666666666</v>
      </c>
      <c r="CK250" s="1">
        <v>2.3781300000000001</v>
      </c>
      <c r="CL250" s="1">
        <v>22.314086666666661</v>
      </c>
      <c r="CM250" s="1">
        <v>20.215613333333341</v>
      </c>
      <c r="CN250" s="1">
        <v>2000.0066666666669</v>
      </c>
      <c r="CO250" s="1">
        <v>0.98000500000000013</v>
      </c>
      <c r="CP250" s="1">
        <v>1.9995499999999999E-2</v>
      </c>
      <c r="CQ250" s="1">
        <v>0</v>
      </c>
      <c r="CR250" s="1">
        <v>2.9358666666666671</v>
      </c>
      <c r="CS250" s="1">
        <v>0</v>
      </c>
      <c r="CT250" s="1">
        <v>32758.526666666661</v>
      </c>
      <c r="CU250" s="1">
        <v>17412.41333333333</v>
      </c>
      <c r="CV250" s="1">
        <v>39.186999999999998</v>
      </c>
      <c r="CW250" s="1">
        <v>40.149800000000013</v>
      </c>
      <c r="CX250" s="1">
        <v>39.125</v>
      </c>
      <c r="CY250" s="1">
        <v>38.678733333333327</v>
      </c>
      <c r="CZ250" s="1">
        <v>39.428733333333327</v>
      </c>
      <c r="DA250" s="1">
        <v>1960.0166666666671</v>
      </c>
      <c r="DB250" s="1">
        <v>39.99</v>
      </c>
      <c r="DC250" s="1">
        <v>0</v>
      </c>
      <c r="DD250" s="1">
        <v>1660484613.2</v>
      </c>
      <c r="DE250" s="1">
        <v>0</v>
      </c>
      <c r="DF250" s="1">
        <v>1660484159.0999999</v>
      </c>
      <c r="DG250" s="1" t="s">
        <v>356</v>
      </c>
      <c r="DH250" s="1">
        <v>1660484145.0999999</v>
      </c>
      <c r="DI250" s="1">
        <v>1660484159.0999999</v>
      </c>
      <c r="DJ250" s="1">
        <v>1</v>
      </c>
      <c r="DK250" s="1">
        <v>6.3E-2</v>
      </c>
      <c r="DL250" s="1">
        <v>-2.8000000000000001E-2</v>
      </c>
      <c r="DM250" s="1">
        <v>1.395</v>
      </c>
      <c r="DN250" s="1">
        <v>2.7E-2</v>
      </c>
      <c r="DO250" s="1">
        <v>400</v>
      </c>
      <c r="DP250" s="1">
        <v>24</v>
      </c>
      <c r="DQ250" s="1">
        <v>0.47</v>
      </c>
      <c r="DR250" s="1">
        <v>0.03</v>
      </c>
      <c r="DS250" s="1">
        <v>5.717308675486569</v>
      </c>
      <c r="DT250" s="1">
        <v>0.8165488648224849</v>
      </c>
      <c r="DU250" s="1">
        <v>0.12665097716368001</v>
      </c>
      <c r="DV250" s="1">
        <v>0</v>
      </c>
      <c r="DW250" s="1">
        <v>37.495002379726643</v>
      </c>
      <c r="DX250" s="1">
        <v>1.5760738765005169</v>
      </c>
      <c r="DY250" s="1">
        <v>0.1315557514924505</v>
      </c>
      <c r="DZ250" s="1">
        <v>0</v>
      </c>
      <c r="EA250" s="1">
        <v>-48.69628387096774</v>
      </c>
      <c r="EB250" s="1">
        <v>-3.3554516129032419</v>
      </c>
      <c r="EC250" s="1">
        <v>0.26564615695996102</v>
      </c>
      <c r="ED250" s="1">
        <v>0</v>
      </c>
      <c r="EE250" s="1">
        <v>982.68931472930285</v>
      </c>
      <c r="EF250" s="1">
        <v>281.95234996916759</v>
      </c>
      <c r="EG250" s="1">
        <v>21.046177446229329</v>
      </c>
      <c r="EH250" s="1">
        <v>0</v>
      </c>
      <c r="EI250" s="1">
        <v>3.280735609756098</v>
      </c>
      <c r="EJ250" s="1">
        <v>2.3835679442508868E-2</v>
      </c>
      <c r="EK250" s="1">
        <v>1.0211390113144821E-2</v>
      </c>
      <c r="EL250" s="1">
        <v>1</v>
      </c>
      <c r="EM250" s="1">
        <v>1.973231608761677</v>
      </c>
      <c r="EN250" s="1">
        <v>-2.1102518636141949E-2</v>
      </c>
      <c r="EO250" s="1">
        <v>1.9817802975903389E-3</v>
      </c>
      <c r="EP250" s="1">
        <v>1</v>
      </c>
      <c r="EQ250" s="1">
        <v>2</v>
      </c>
      <c r="ER250" s="1">
        <v>6</v>
      </c>
      <c r="ES250" s="1" t="s">
        <v>384</v>
      </c>
      <c r="ET250" s="1">
        <v>2.9455399999999998</v>
      </c>
      <c r="EU250" s="1">
        <v>2.80132</v>
      </c>
      <c r="EV250" s="1">
        <v>0.18098900000000001</v>
      </c>
      <c r="EW250" s="1">
        <v>0.18587799999999999</v>
      </c>
      <c r="EX250" s="1">
        <v>0.118543</v>
      </c>
      <c r="EY250" s="1">
        <v>0.108353</v>
      </c>
      <c r="EZ250" s="1">
        <v>16873.599999999999</v>
      </c>
      <c r="FA250" s="1">
        <v>17593.599999999999</v>
      </c>
      <c r="FB250" s="1">
        <v>23942.7</v>
      </c>
      <c r="FC250" s="1">
        <v>25131.8</v>
      </c>
      <c r="FD250" s="1">
        <v>33770.300000000003</v>
      </c>
      <c r="FE250" s="1">
        <v>35775.5</v>
      </c>
      <c r="FF250" s="1">
        <v>43630.9</v>
      </c>
      <c r="FG250" s="1">
        <v>46450.3</v>
      </c>
      <c r="FH250" s="1">
        <v>2.0018699999999998</v>
      </c>
      <c r="FI250" s="1">
        <v>1.925</v>
      </c>
      <c r="FJ250" s="1">
        <v>0.15959100000000001</v>
      </c>
      <c r="FK250" s="1">
        <v>0</v>
      </c>
      <c r="FL250" s="1">
        <v>29.0518</v>
      </c>
      <c r="FM250" s="1">
        <v>999.9</v>
      </c>
      <c r="FN250" s="1">
        <v>69.099999999999994</v>
      </c>
      <c r="FO250" s="1">
        <v>31.6</v>
      </c>
      <c r="FP250" s="1">
        <v>32.4054</v>
      </c>
      <c r="FQ250" s="1">
        <v>63.914000000000001</v>
      </c>
      <c r="FR250" s="1">
        <v>25.520800000000001</v>
      </c>
      <c r="FS250" s="1">
        <v>1</v>
      </c>
      <c r="FT250" s="1">
        <v>0.14627499999999999</v>
      </c>
      <c r="FU250" s="1">
        <v>-0.50793600000000005</v>
      </c>
      <c r="FV250" s="1">
        <v>20.322700000000001</v>
      </c>
      <c r="FW250" s="1">
        <v>5.2120499999999996</v>
      </c>
      <c r="FX250" s="1">
        <v>11.9039</v>
      </c>
      <c r="FY250" s="1">
        <v>5.0027499999999998</v>
      </c>
      <c r="FZ250" s="1">
        <v>3.2898200000000002</v>
      </c>
      <c r="GA250" s="1">
        <v>9999</v>
      </c>
      <c r="GB250" s="1">
        <v>9999</v>
      </c>
      <c r="GC250" s="1">
        <v>9999</v>
      </c>
      <c r="GD250" s="1">
        <v>999.9</v>
      </c>
      <c r="GE250" s="1">
        <v>1.85944</v>
      </c>
      <c r="GF250" s="1">
        <v>1.8544</v>
      </c>
      <c r="GG250" s="1">
        <v>1.8575999999999999</v>
      </c>
      <c r="GH250" s="1">
        <v>1.85602</v>
      </c>
      <c r="GI250" s="1">
        <v>1.85486</v>
      </c>
      <c r="GJ250" s="1">
        <v>1.8545400000000001</v>
      </c>
      <c r="GK250" s="1">
        <v>1.8531299999999999</v>
      </c>
      <c r="GL250" s="1">
        <v>1.8562700000000001</v>
      </c>
      <c r="GM250" s="1">
        <v>0</v>
      </c>
      <c r="GN250" s="1">
        <v>0</v>
      </c>
      <c r="GO250" s="1">
        <v>0</v>
      </c>
      <c r="GP250" s="1">
        <v>0</v>
      </c>
      <c r="GQ250" s="1" t="s">
        <v>358</v>
      </c>
      <c r="GR250" s="1" t="s">
        <v>359</v>
      </c>
      <c r="GS250" s="1" t="s">
        <v>360</v>
      </c>
      <c r="GT250" s="1" t="s">
        <v>360</v>
      </c>
      <c r="GU250" s="1" t="s">
        <v>360</v>
      </c>
      <c r="GV250" s="1" t="s">
        <v>360</v>
      </c>
      <c r="GW250" s="1">
        <v>0</v>
      </c>
      <c r="GX250" s="1">
        <v>100</v>
      </c>
      <c r="GY250" s="1">
        <v>100</v>
      </c>
      <c r="GZ250" s="1">
        <v>2.5</v>
      </c>
      <c r="HA250" s="1">
        <v>1.78E-2</v>
      </c>
      <c r="HB250" s="1">
        <v>0.46748880523729403</v>
      </c>
      <c r="HC250" s="1">
        <v>2.678124759318837E-3</v>
      </c>
      <c r="HD250" s="1">
        <v>-9.3737611465157319E-7</v>
      </c>
      <c r="HE250" s="1">
        <v>1.3915637841753891E-10</v>
      </c>
      <c r="HF250" s="1">
        <v>-6.7805247810390282E-2</v>
      </c>
      <c r="HG250" s="1">
        <v>1.061361004592812E-2</v>
      </c>
      <c r="HH250" s="1">
        <v>-3.086644042041478E-4</v>
      </c>
      <c r="HI250" s="1">
        <v>1.24720902217549E-6</v>
      </c>
      <c r="HJ250" s="1">
        <v>1</v>
      </c>
      <c r="HK250" s="1">
        <v>2093</v>
      </c>
      <c r="HL250" s="1">
        <v>2</v>
      </c>
      <c r="HM250" s="1">
        <v>27</v>
      </c>
      <c r="HN250" s="1">
        <v>7.8</v>
      </c>
      <c r="HO250" s="1">
        <v>7.6</v>
      </c>
      <c r="HP250" s="1">
        <v>2.49268</v>
      </c>
      <c r="HQ250" s="1">
        <v>2.2656200000000002</v>
      </c>
      <c r="HR250" s="1">
        <v>1.4978</v>
      </c>
      <c r="HS250" s="1">
        <v>2.3022499999999999</v>
      </c>
      <c r="HT250" s="1">
        <v>1.5478499999999999</v>
      </c>
      <c r="HU250" s="1">
        <v>2.3742700000000001</v>
      </c>
      <c r="HV250" s="1">
        <v>35.2209</v>
      </c>
      <c r="HW250" s="1">
        <v>15.287800000000001</v>
      </c>
      <c r="HX250" s="1">
        <v>18</v>
      </c>
      <c r="HY250" s="1">
        <v>501.601</v>
      </c>
      <c r="HZ250" s="1">
        <v>518.14300000000003</v>
      </c>
      <c r="IA250" s="1">
        <v>29.773499999999999</v>
      </c>
      <c r="IB250" s="1">
        <v>29.043399999999998</v>
      </c>
      <c r="IC250" s="1">
        <v>30.000399999999999</v>
      </c>
      <c r="ID250" s="1">
        <v>28.8324</v>
      </c>
      <c r="IE250" s="1">
        <v>28.926200000000001</v>
      </c>
      <c r="IF250" s="1">
        <v>49.989199999999997</v>
      </c>
      <c r="IG250" s="1">
        <v>28.642700000000001</v>
      </c>
      <c r="IH250" s="1">
        <v>75.528700000000001</v>
      </c>
      <c r="II250" s="1">
        <v>29.768599999999999</v>
      </c>
      <c r="IJ250" s="1">
        <v>1207.57</v>
      </c>
      <c r="IK250" s="1">
        <v>23.8843</v>
      </c>
      <c r="IL250" s="1">
        <v>100.911</v>
      </c>
      <c r="IM250" s="1">
        <v>100.676</v>
      </c>
      <c r="IN250" s="1" t="s">
        <v>365</v>
      </c>
    </row>
    <row r="251" spans="1:248" ht="15.75" customHeight="1" x14ac:dyDescent="0.3">
      <c r="A251" s="1">
        <v>235</v>
      </c>
      <c r="B251" s="1">
        <v>1660484616.0999999</v>
      </c>
      <c r="C251" s="1">
        <v>487</v>
      </c>
      <c r="D251" s="1" t="s">
        <v>820</v>
      </c>
      <c r="E251" s="1" t="s">
        <v>821</v>
      </c>
      <c r="F251" s="1">
        <v>1</v>
      </c>
      <c r="G251" s="1" t="s">
        <v>349</v>
      </c>
      <c r="H251" s="1" t="s">
        <v>350</v>
      </c>
      <c r="I251" s="1" t="s">
        <v>351</v>
      </c>
      <c r="J251" s="1" t="s">
        <v>352</v>
      </c>
      <c r="K251" s="1" t="s">
        <v>353</v>
      </c>
      <c r="L251" s="1" t="s">
        <v>349</v>
      </c>
      <c r="M251" s="1" t="s">
        <v>354</v>
      </c>
      <c r="N251" s="1">
        <v>1660484608.0999999</v>
      </c>
      <c r="O251" s="1">
        <f t="shared" si="0"/>
        <v>2.8170210430786863E-3</v>
      </c>
      <c r="P251" s="1">
        <f t="shared" si="1"/>
        <v>2.8170210430786864</v>
      </c>
      <c r="Q251" s="1">
        <f t="shared" si="2"/>
        <v>5.7068291326548177</v>
      </c>
      <c r="R251" s="1">
        <f t="shared" si="3"/>
        <v>1092.8225</v>
      </c>
      <c r="S251" s="1">
        <f t="shared" si="4"/>
        <v>992.23630221280462</v>
      </c>
      <c r="T251" s="1">
        <f t="shared" si="5"/>
        <v>98.855685968134779</v>
      </c>
      <c r="U251" s="1">
        <f t="shared" si="6"/>
        <v>108.87700604985773</v>
      </c>
      <c r="V251" s="1">
        <f t="shared" si="7"/>
        <v>0.14063550334347574</v>
      </c>
      <c r="W251" s="1">
        <f t="shared" si="8"/>
        <v>2.9213164137660357</v>
      </c>
      <c r="X251" s="1">
        <f t="shared" si="9"/>
        <v>0.13697964633946941</v>
      </c>
      <c r="Y251" s="1">
        <f t="shared" si="10"/>
        <v>8.5932827602119677E-2</v>
      </c>
      <c r="Z251" s="1">
        <f t="shared" si="11"/>
        <v>321.51651824999999</v>
      </c>
      <c r="AA251" s="1">
        <f t="shared" si="12"/>
        <v>32.153846708685727</v>
      </c>
      <c r="AB251" s="1">
        <f t="shared" si="13"/>
        <v>31.646799999999999</v>
      </c>
      <c r="AC251" s="1">
        <f t="shared" si="14"/>
        <v>4.6804496352570935</v>
      </c>
      <c r="AD251" s="1">
        <f t="shared" si="15"/>
        <v>60.047496306364444</v>
      </c>
      <c r="AE251" s="1">
        <f t="shared" si="16"/>
        <v>2.7075181496006153</v>
      </c>
      <c r="AF251" s="1">
        <f t="shared" si="17"/>
        <v>4.5089609328368363</v>
      </c>
      <c r="AG251" s="1">
        <f t="shared" si="18"/>
        <v>1.9729314856564781</v>
      </c>
      <c r="AH251" s="1">
        <f t="shared" si="19"/>
        <v>-124.23062799977006</v>
      </c>
      <c r="AI251" s="1">
        <f t="shared" si="20"/>
        <v>-103.3475696894137</v>
      </c>
      <c r="AJ251" s="1">
        <f t="shared" si="21"/>
        <v>-7.9692839659770778</v>
      </c>
      <c r="AK251" s="1">
        <f t="shared" si="22"/>
        <v>85.969036594839153</v>
      </c>
      <c r="AL251" s="1">
        <f t="shared" si="23"/>
        <v>37.566999930339875</v>
      </c>
      <c r="AM251" s="1">
        <f t="shared" si="24"/>
        <v>2.8123671073056169</v>
      </c>
      <c r="AN251" s="1">
        <f t="shared" si="25"/>
        <v>5.7068291326548177</v>
      </c>
      <c r="AO251" s="1">
        <v>1195.7043204881779</v>
      </c>
      <c r="AP251" s="1">
        <v>1162.0998181818179</v>
      </c>
      <c r="AQ251" s="1">
        <v>5.2002589041043654</v>
      </c>
      <c r="AR251" s="1">
        <v>64.973285806085684</v>
      </c>
      <c r="AS251" s="1">
        <f t="shared" si="26"/>
        <v>2.8170210430786864</v>
      </c>
      <c r="AT251" s="1">
        <v>23.89337784137598</v>
      </c>
      <c r="AU251" s="1">
        <v>27.181497575757589</v>
      </c>
      <c r="AV251" s="1">
        <v>-8.2171439946387422E-5</v>
      </c>
      <c r="AW251" s="1">
        <v>82.278735908204425</v>
      </c>
      <c r="AX251" s="1">
        <v>0</v>
      </c>
      <c r="AY251" s="1">
        <v>0</v>
      </c>
      <c r="AZ251" s="1">
        <f t="shared" si="27"/>
        <v>1</v>
      </c>
      <c r="BA251" s="1">
        <f t="shared" si="28"/>
        <v>0</v>
      </c>
      <c r="BB251" s="1">
        <f t="shared" si="29"/>
        <v>51938.459058998873</v>
      </c>
      <c r="BC251" s="1">
        <f t="shared" si="30"/>
        <v>2000.006875</v>
      </c>
      <c r="BD251" s="1">
        <f t="shared" si="31"/>
        <v>1681.205475</v>
      </c>
      <c r="BE251" s="1">
        <f t="shared" si="32"/>
        <v>0.84059984793802267</v>
      </c>
      <c r="BF251" s="1">
        <f t="shared" si="33"/>
        <v>0.16075770652038382</v>
      </c>
      <c r="BG251" s="1">
        <v>6</v>
      </c>
      <c r="BH251" s="1">
        <v>0.5</v>
      </c>
      <c r="BI251" s="1" t="s">
        <v>355</v>
      </c>
      <c r="BJ251" s="1">
        <v>2</v>
      </c>
      <c r="BK251" s="1" t="b">
        <v>1</v>
      </c>
      <c r="BL251" s="1">
        <v>1660484608.0999999</v>
      </c>
      <c r="BM251" s="1">
        <v>1092.8225</v>
      </c>
      <c r="BN251" s="1">
        <v>1141.576875</v>
      </c>
      <c r="BO251" s="1">
        <v>27.175956249999999</v>
      </c>
      <c r="BP251" s="1">
        <v>23.89378125</v>
      </c>
      <c r="BQ251" s="1">
        <v>1090.368125</v>
      </c>
      <c r="BR251" s="1">
        <v>27.1581875</v>
      </c>
      <c r="BS251" s="1">
        <v>500.14487500000001</v>
      </c>
      <c r="BT251" s="1">
        <v>99.529150000000001</v>
      </c>
      <c r="BU251" s="1">
        <v>0.10002678750000001</v>
      </c>
      <c r="BV251" s="1">
        <v>30.990600000000001</v>
      </c>
      <c r="BW251" s="1">
        <v>31.646799999999999</v>
      </c>
      <c r="BX251" s="1">
        <v>999.9</v>
      </c>
      <c r="BY251" s="1">
        <v>0</v>
      </c>
      <c r="BZ251" s="1">
        <v>0</v>
      </c>
      <c r="CA251" s="1">
        <v>10000.226875</v>
      </c>
      <c r="CB251" s="1">
        <v>0</v>
      </c>
      <c r="CC251" s="1">
        <v>108.55013125000001</v>
      </c>
      <c r="CD251" s="1">
        <v>-48.755031250000002</v>
      </c>
      <c r="CE251" s="1">
        <v>1123.350625</v>
      </c>
      <c r="CF251" s="1">
        <v>1169.52125</v>
      </c>
      <c r="CG251" s="1">
        <v>3.2821756249999998</v>
      </c>
      <c r="CH251" s="1">
        <v>1141.576875</v>
      </c>
      <c r="CI251" s="1">
        <v>23.89378125</v>
      </c>
      <c r="CJ251" s="1">
        <v>2.7047993749999999</v>
      </c>
      <c r="CK251" s="1">
        <v>2.3781275000000002</v>
      </c>
      <c r="CL251" s="1">
        <v>22.314306250000001</v>
      </c>
      <c r="CM251" s="1">
        <v>20.215599999999998</v>
      </c>
      <c r="CN251" s="1">
        <v>2000.006875</v>
      </c>
      <c r="CO251" s="1">
        <v>0.98000500000000001</v>
      </c>
      <c r="CP251" s="1">
        <v>1.9995499999999999E-2</v>
      </c>
      <c r="CQ251" s="1">
        <v>0</v>
      </c>
      <c r="CR251" s="1">
        <v>2.9081874999999999</v>
      </c>
      <c r="CS251" s="1">
        <v>0</v>
      </c>
      <c r="CT251" s="1">
        <v>32757.481250000001</v>
      </c>
      <c r="CU251" s="1">
        <v>17412.418750000001</v>
      </c>
      <c r="CV251" s="1">
        <v>39.186999999999998</v>
      </c>
      <c r="CW251" s="1">
        <v>40.148249999999997</v>
      </c>
      <c r="CX251" s="1">
        <v>39.125</v>
      </c>
      <c r="CY251" s="1">
        <v>38.679250000000003</v>
      </c>
      <c r="CZ251" s="1">
        <v>39.425375000000003</v>
      </c>
      <c r="DA251" s="1">
        <v>1960.016875</v>
      </c>
      <c r="DB251" s="1">
        <v>39.99</v>
      </c>
      <c r="DC251" s="1">
        <v>0</v>
      </c>
      <c r="DD251" s="1">
        <v>1660484614.4000001</v>
      </c>
      <c r="DE251" s="1">
        <v>0</v>
      </c>
      <c r="DF251" s="1">
        <v>1660484159.0999999</v>
      </c>
      <c r="DG251" s="1" t="s">
        <v>356</v>
      </c>
      <c r="DH251" s="1">
        <v>1660484145.0999999</v>
      </c>
      <c r="DI251" s="1">
        <v>1660484159.0999999</v>
      </c>
      <c r="DJ251" s="1">
        <v>1</v>
      </c>
      <c r="DK251" s="1">
        <v>6.3E-2</v>
      </c>
      <c r="DL251" s="1">
        <v>-2.8000000000000001E-2</v>
      </c>
      <c r="DM251" s="1">
        <v>1.395</v>
      </c>
      <c r="DN251" s="1">
        <v>2.7E-2</v>
      </c>
      <c r="DO251" s="1">
        <v>400</v>
      </c>
      <c r="DP251" s="1">
        <v>24</v>
      </c>
      <c r="DQ251" s="1">
        <v>0.47</v>
      </c>
      <c r="DR251" s="1">
        <v>0.03</v>
      </c>
      <c r="DS251" s="1">
        <v>5.717308675486569</v>
      </c>
      <c r="DT251" s="1">
        <v>0.8165488648224849</v>
      </c>
      <c r="DU251" s="1">
        <v>0.12665097716368001</v>
      </c>
      <c r="DV251" s="1">
        <v>0</v>
      </c>
      <c r="DW251" s="1">
        <v>37.495002379726643</v>
      </c>
      <c r="DX251" s="1">
        <v>1.5760738765005169</v>
      </c>
      <c r="DY251" s="1">
        <v>0.1315557514924505</v>
      </c>
      <c r="DZ251" s="1">
        <v>0</v>
      </c>
      <c r="EA251" s="1">
        <v>-48.69628387096774</v>
      </c>
      <c r="EB251" s="1">
        <v>-3.3554516129032419</v>
      </c>
      <c r="EC251" s="1">
        <v>0.26564615695996102</v>
      </c>
      <c r="ED251" s="1">
        <v>0</v>
      </c>
      <c r="EE251" s="1">
        <v>982.68931472930285</v>
      </c>
      <c r="EF251" s="1">
        <v>281.95234996916759</v>
      </c>
      <c r="EG251" s="1">
        <v>21.046177446229329</v>
      </c>
      <c r="EH251" s="1">
        <v>0</v>
      </c>
      <c r="EI251" s="1">
        <v>3.280735609756098</v>
      </c>
      <c r="EJ251" s="1">
        <v>2.3835679442508868E-2</v>
      </c>
      <c r="EK251" s="1">
        <v>1.0211390113144821E-2</v>
      </c>
      <c r="EL251" s="1">
        <v>1</v>
      </c>
      <c r="EM251" s="1">
        <v>1.973231608761677</v>
      </c>
      <c r="EN251" s="1">
        <v>-2.1102518636141949E-2</v>
      </c>
      <c r="EO251" s="1">
        <v>1.9817802975903389E-3</v>
      </c>
      <c r="EP251" s="1">
        <v>1</v>
      </c>
      <c r="EQ251" s="1">
        <v>2</v>
      </c>
      <c r="ER251" s="1">
        <v>6</v>
      </c>
      <c r="ES251" s="1" t="s">
        <v>384</v>
      </c>
      <c r="ET251" s="1">
        <v>2.9454600000000002</v>
      </c>
      <c r="EU251" s="1">
        <v>2.80132</v>
      </c>
      <c r="EV251" s="1">
        <v>0.18149899999999999</v>
      </c>
      <c r="EW251" s="1">
        <v>0.18637699999999999</v>
      </c>
      <c r="EX251" s="1">
        <v>0.11854099999999999</v>
      </c>
      <c r="EY251" s="1">
        <v>0.10835599999999999</v>
      </c>
      <c r="EZ251" s="1">
        <v>16863.099999999999</v>
      </c>
      <c r="FA251" s="1">
        <v>17582.7</v>
      </c>
      <c r="FB251" s="1">
        <v>23942.6</v>
      </c>
      <c r="FC251" s="1">
        <v>25131.7</v>
      </c>
      <c r="FD251" s="1">
        <v>33770.199999999997</v>
      </c>
      <c r="FE251" s="1">
        <v>35775.300000000003</v>
      </c>
      <c r="FF251" s="1">
        <v>43630.6</v>
      </c>
      <c r="FG251" s="1">
        <v>46450.2</v>
      </c>
      <c r="FH251" s="1">
        <v>2.0017200000000002</v>
      </c>
      <c r="FI251" s="1">
        <v>1.9250499999999999</v>
      </c>
      <c r="FJ251" s="1">
        <v>0.15964700000000001</v>
      </c>
      <c r="FK251" s="1">
        <v>0</v>
      </c>
      <c r="FL251" s="1">
        <v>29.0518</v>
      </c>
      <c r="FM251" s="1">
        <v>999.9</v>
      </c>
      <c r="FN251" s="1">
        <v>69.099999999999994</v>
      </c>
      <c r="FO251" s="1">
        <v>31.6</v>
      </c>
      <c r="FP251" s="1">
        <v>32.408700000000003</v>
      </c>
      <c r="FQ251" s="1">
        <v>63.904000000000003</v>
      </c>
      <c r="FR251" s="1">
        <v>25.4087</v>
      </c>
      <c r="FS251" s="1">
        <v>1</v>
      </c>
      <c r="FT251" s="1">
        <v>0.14633399999999999</v>
      </c>
      <c r="FU251" s="1">
        <v>-0.49974099999999999</v>
      </c>
      <c r="FV251" s="1">
        <v>20.322700000000001</v>
      </c>
      <c r="FW251" s="1">
        <v>5.2122000000000002</v>
      </c>
      <c r="FX251" s="1">
        <v>11.9039</v>
      </c>
      <c r="FY251" s="1">
        <v>5.0027499999999998</v>
      </c>
      <c r="FZ251" s="1">
        <v>3.2897799999999999</v>
      </c>
      <c r="GA251" s="1">
        <v>9999</v>
      </c>
      <c r="GB251" s="1">
        <v>9999</v>
      </c>
      <c r="GC251" s="1">
        <v>9999</v>
      </c>
      <c r="GD251" s="1">
        <v>999.9</v>
      </c>
      <c r="GE251" s="1">
        <v>1.85944</v>
      </c>
      <c r="GF251" s="1">
        <v>1.8544</v>
      </c>
      <c r="GG251" s="1">
        <v>1.8575999999999999</v>
      </c>
      <c r="GH251" s="1">
        <v>1.8560099999999999</v>
      </c>
      <c r="GI251" s="1">
        <v>1.85486</v>
      </c>
      <c r="GJ251" s="1">
        <v>1.85453</v>
      </c>
      <c r="GK251" s="1">
        <v>1.8531200000000001</v>
      </c>
      <c r="GL251" s="1">
        <v>1.8562700000000001</v>
      </c>
      <c r="GM251" s="1">
        <v>0</v>
      </c>
      <c r="GN251" s="1">
        <v>0</v>
      </c>
      <c r="GO251" s="1">
        <v>0</v>
      </c>
      <c r="GP251" s="1">
        <v>0</v>
      </c>
      <c r="GQ251" s="1" t="s">
        <v>358</v>
      </c>
      <c r="GR251" s="1" t="s">
        <v>359</v>
      </c>
      <c r="GS251" s="1" t="s">
        <v>360</v>
      </c>
      <c r="GT251" s="1" t="s">
        <v>360</v>
      </c>
      <c r="GU251" s="1" t="s">
        <v>360</v>
      </c>
      <c r="GV251" s="1" t="s">
        <v>360</v>
      </c>
      <c r="GW251" s="1">
        <v>0</v>
      </c>
      <c r="GX251" s="1">
        <v>100</v>
      </c>
      <c r="GY251" s="1">
        <v>100</v>
      </c>
      <c r="GZ251" s="1">
        <v>2.5</v>
      </c>
      <c r="HA251" s="1">
        <v>1.78E-2</v>
      </c>
      <c r="HB251" s="1">
        <v>0.46748880523729403</v>
      </c>
      <c r="HC251" s="1">
        <v>2.678124759318837E-3</v>
      </c>
      <c r="HD251" s="1">
        <v>-9.3737611465157319E-7</v>
      </c>
      <c r="HE251" s="1">
        <v>1.3915637841753891E-10</v>
      </c>
      <c r="HF251" s="1">
        <v>-6.7805247810390282E-2</v>
      </c>
      <c r="HG251" s="1">
        <v>1.061361004592812E-2</v>
      </c>
      <c r="HH251" s="1">
        <v>-3.086644042041478E-4</v>
      </c>
      <c r="HI251" s="1">
        <v>1.24720902217549E-6</v>
      </c>
      <c r="HJ251" s="1">
        <v>1</v>
      </c>
      <c r="HK251" s="1">
        <v>2093</v>
      </c>
      <c r="HL251" s="1">
        <v>2</v>
      </c>
      <c r="HM251" s="1">
        <v>27</v>
      </c>
      <c r="HN251" s="1">
        <v>7.8</v>
      </c>
      <c r="HO251" s="1">
        <v>7.6</v>
      </c>
      <c r="HP251" s="1">
        <v>2.50244</v>
      </c>
      <c r="HQ251" s="1">
        <v>2.2888199999999999</v>
      </c>
      <c r="HR251" s="1">
        <v>1.4978</v>
      </c>
      <c r="HS251" s="1">
        <v>2.3034699999999999</v>
      </c>
      <c r="HT251" s="1">
        <v>1.5478499999999999</v>
      </c>
      <c r="HU251" s="1">
        <v>2.4133300000000002</v>
      </c>
      <c r="HV251" s="1">
        <v>35.2209</v>
      </c>
      <c r="HW251" s="1">
        <v>15.305300000000001</v>
      </c>
      <c r="HX251" s="1">
        <v>18</v>
      </c>
      <c r="HY251" s="1">
        <v>501.51600000000002</v>
      </c>
      <c r="HZ251" s="1">
        <v>518.18200000000002</v>
      </c>
      <c r="IA251" s="1">
        <v>29.774100000000001</v>
      </c>
      <c r="IB251" s="1">
        <v>29.044</v>
      </c>
      <c r="IC251" s="1">
        <v>30.000399999999999</v>
      </c>
      <c r="ID251" s="1">
        <v>28.832999999999998</v>
      </c>
      <c r="IE251" s="1">
        <v>28.9268</v>
      </c>
      <c r="IF251" s="1">
        <v>50.099299999999999</v>
      </c>
      <c r="IG251" s="1">
        <v>28.642700000000001</v>
      </c>
      <c r="IH251" s="1">
        <v>75.528700000000001</v>
      </c>
      <c r="II251" s="1">
        <v>29.7745</v>
      </c>
      <c r="IJ251" s="1">
        <v>1217.5899999999999</v>
      </c>
      <c r="IK251" s="1">
        <v>23.8843</v>
      </c>
      <c r="IL251" s="1">
        <v>100.911</v>
      </c>
      <c r="IM251" s="1">
        <v>100.675</v>
      </c>
      <c r="IN251" s="1" t="s">
        <v>365</v>
      </c>
    </row>
    <row r="252" spans="1:248" ht="15.75" customHeight="1" x14ac:dyDescent="0.3">
      <c r="A252" s="1">
        <v>236</v>
      </c>
      <c r="B252" s="1">
        <v>1660484617.0999999</v>
      </c>
      <c r="C252" s="1">
        <v>488</v>
      </c>
      <c r="D252" s="1" t="s">
        <v>822</v>
      </c>
      <c r="E252" s="1" t="s">
        <v>823</v>
      </c>
      <c r="F252" s="1">
        <v>1</v>
      </c>
      <c r="G252" s="1" t="s">
        <v>349</v>
      </c>
      <c r="H252" s="1" t="s">
        <v>350</v>
      </c>
      <c r="I252" s="1" t="s">
        <v>351</v>
      </c>
      <c r="J252" s="1" t="s">
        <v>352</v>
      </c>
      <c r="K252" s="1" t="s">
        <v>353</v>
      </c>
      <c r="L252" s="1" t="s">
        <v>349</v>
      </c>
      <c r="M252" s="1" t="s">
        <v>354</v>
      </c>
      <c r="N252" s="1">
        <v>1660484609.599999</v>
      </c>
      <c r="O252" s="1">
        <f t="shared" si="0"/>
        <v>2.8172020853179606E-3</v>
      </c>
      <c r="P252" s="1">
        <f t="shared" si="1"/>
        <v>2.8172020853179607</v>
      </c>
      <c r="Q252" s="1">
        <f t="shared" si="2"/>
        <v>5.5976251606944505</v>
      </c>
      <c r="R252" s="1">
        <f t="shared" si="3"/>
        <v>1100.3446666666671</v>
      </c>
      <c r="S252" s="1">
        <f t="shared" si="4"/>
        <v>1000.7793008014739</v>
      </c>
      <c r="T252" s="1">
        <f t="shared" si="5"/>
        <v>99.707053147184737</v>
      </c>
      <c r="U252" s="1">
        <f t="shared" si="6"/>
        <v>109.62669199062341</v>
      </c>
      <c r="V252" s="1">
        <f t="shared" si="7"/>
        <v>0.14065801009635978</v>
      </c>
      <c r="W252" s="1">
        <f t="shared" si="8"/>
        <v>2.9212926281189602</v>
      </c>
      <c r="X252" s="1">
        <f t="shared" si="9"/>
        <v>0.13700097030392577</v>
      </c>
      <c r="Y252" s="1">
        <f t="shared" si="10"/>
        <v>8.5946257492911723E-2</v>
      </c>
      <c r="Z252" s="1">
        <f t="shared" si="11"/>
        <v>321.51648500000005</v>
      </c>
      <c r="AA252" s="1">
        <f t="shared" si="12"/>
        <v>32.154121308760701</v>
      </c>
      <c r="AB252" s="1">
        <f t="shared" si="13"/>
        <v>31.64703333333334</v>
      </c>
      <c r="AC252" s="1">
        <f t="shared" si="14"/>
        <v>4.6805116096513935</v>
      </c>
      <c r="AD252" s="1">
        <f t="shared" si="15"/>
        <v>60.051758503487164</v>
      </c>
      <c r="AE252" s="1">
        <f t="shared" si="16"/>
        <v>2.7077587087319048</v>
      </c>
      <c r="AF252" s="1">
        <f t="shared" si="17"/>
        <v>4.5090414938884216</v>
      </c>
      <c r="AG252" s="1">
        <f t="shared" si="18"/>
        <v>1.9727529009194886</v>
      </c>
      <c r="AH252" s="1">
        <f t="shared" si="19"/>
        <v>-124.23861196252206</v>
      </c>
      <c r="AI252" s="1">
        <f t="shared" si="20"/>
        <v>-103.33412880503026</v>
      </c>
      <c r="AJ252" s="1">
        <f t="shared" si="21"/>
        <v>-7.9683338669982122</v>
      </c>
      <c r="AK252" s="1">
        <f t="shared" si="22"/>
        <v>85.975410365449548</v>
      </c>
      <c r="AL252" s="1">
        <f t="shared" si="23"/>
        <v>37.609134242861806</v>
      </c>
      <c r="AM252" s="1">
        <f t="shared" si="24"/>
        <v>2.8137153650347284</v>
      </c>
      <c r="AN252" s="1">
        <f t="shared" si="25"/>
        <v>5.5976251606944505</v>
      </c>
      <c r="AO252" s="1">
        <v>1200.966338474658</v>
      </c>
      <c r="AP252" s="1">
        <v>1167.3514545454541</v>
      </c>
      <c r="AQ252" s="1">
        <v>5.22845374847219</v>
      </c>
      <c r="AR252" s="1">
        <v>64.973285806085684</v>
      </c>
      <c r="AS252" s="1">
        <f t="shared" si="26"/>
        <v>2.8172020853179607</v>
      </c>
      <c r="AT252" s="1">
        <v>23.89266415992811</v>
      </c>
      <c r="AU252" s="1">
        <v>27.180577575757582</v>
      </c>
      <c r="AV252" s="1">
        <v>-1.1099391964400139E-5</v>
      </c>
      <c r="AW252" s="1">
        <v>82.278735908204425</v>
      </c>
      <c r="AX252" s="1">
        <v>0</v>
      </c>
      <c r="AY252" s="1">
        <v>0</v>
      </c>
      <c r="AZ252" s="1">
        <f t="shared" si="27"/>
        <v>1</v>
      </c>
      <c r="BA252" s="1">
        <f t="shared" si="28"/>
        <v>0</v>
      </c>
      <c r="BB252" s="1">
        <f t="shared" si="29"/>
        <v>51937.732542925587</v>
      </c>
      <c r="BC252" s="1">
        <f t="shared" si="30"/>
        <v>2000.0066666666669</v>
      </c>
      <c r="BD252" s="1">
        <f t="shared" si="31"/>
        <v>1681.2053000000003</v>
      </c>
      <c r="BE252" s="1">
        <f t="shared" si="32"/>
        <v>0.84059984800050669</v>
      </c>
      <c r="BF252" s="1">
        <f t="shared" si="33"/>
        <v>0.16075770664097785</v>
      </c>
      <c r="BG252" s="1">
        <v>6</v>
      </c>
      <c r="BH252" s="1">
        <v>0.5</v>
      </c>
      <c r="BI252" s="1" t="s">
        <v>355</v>
      </c>
      <c r="BJ252" s="1">
        <v>2</v>
      </c>
      <c r="BK252" s="1" t="b">
        <v>1</v>
      </c>
      <c r="BL252" s="1">
        <v>1660484609.599999</v>
      </c>
      <c r="BM252" s="1">
        <v>1100.3446666666671</v>
      </c>
      <c r="BN252" s="1">
        <v>1149.1773333333331</v>
      </c>
      <c r="BO252" s="1">
        <v>27.178306666666661</v>
      </c>
      <c r="BP252" s="1">
        <v>23.894526666666671</v>
      </c>
      <c r="BQ252" s="1">
        <v>1097.8820000000001</v>
      </c>
      <c r="BR252" s="1">
        <v>27.160546666666669</v>
      </c>
      <c r="BS252" s="1">
        <v>500.13886666666667</v>
      </c>
      <c r="BT252" s="1">
        <v>99.52931333333332</v>
      </c>
      <c r="BU252" s="1">
        <v>0.10009853333333341</v>
      </c>
      <c r="BV252" s="1">
        <v>30.990913333333339</v>
      </c>
      <c r="BW252" s="1">
        <v>31.64703333333334</v>
      </c>
      <c r="BX252" s="1">
        <v>999.89999999999986</v>
      </c>
      <c r="BY252" s="1">
        <v>0</v>
      </c>
      <c r="BZ252" s="1">
        <v>0</v>
      </c>
      <c r="CA252" s="1">
        <v>10000.074666666669</v>
      </c>
      <c r="CB252" s="1">
        <v>0</v>
      </c>
      <c r="CC252" s="1">
        <v>111.5554466666667</v>
      </c>
      <c r="CD252" s="1">
        <v>-48.832900000000002</v>
      </c>
      <c r="CE252" s="1">
        <v>1131.086</v>
      </c>
      <c r="CF252" s="1">
        <v>1177.308666666667</v>
      </c>
      <c r="CG252" s="1">
        <v>3.2837779999999999</v>
      </c>
      <c r="CH252" s="1">
        <v>1149.1773333333331</v>
      </c>
      <c r="CI252" s="1">
        <v>23.894526666666671</v>
      </c>
      <c r="CJ252" s="1">
        <v>2.7050380000000001</v>
      </c>
      <c r="CK252" s="1">
        <v>2.378206</v>
      </c>
      <c r="CL252" s="1">
        <v>22.315760000000001</v>
      </c>
      <c r="CM252" s="1">
        <v>20.216133333333339</v>
      </c>
      <c r="CN252" s="1">
        <v>2000.0066666666669</v>
      </c>
      <c r="CO252" s="1">
        <v>0.98000500000000013</v>
      </c>
      <c r="CP252" s="1">
        <v>1.9995499999999999E-2</v>
      </c>
      <c r="CQ252" s="1">
        <v>0</v>
      </c>
      <c r="CR252" s="1">
        <v>2.8616666666666659</v>
      </c>
      <c r="CS252" s="1">
        <v>0</v>
      </c>
      <c r="CT252" s="1">
        <v>32754.333333333328</v>
      </c>
      <c r="CU252" s="1">
        <v>17412.419999999998</v>
      </c>
      <c r="CV252" s="1">
        <v>39.186999999999998</v>
      </c>
      <c r="CW252" s="1">
        <v>40.145666666666664</v>
      </c>
      <c r="CX252" s="1">
        <v>39.125</v>
      </c>
      <c r="CY252" s="1">
        <v>38.678733333333327</v>
      </c>
      <c r="CZ252" s="1">
        <v>39.42046666666667</v>
      </c>
      <c r="DA252" s="1">
        <v>1960.0166666666671</v>
      </c>
      <c r="DB252" s="1">
        <v>39.99</v>
      </c>
      <c r="DC252" s="1">
        <v>0</v>
      </c>
      <c r="DD252" s="1">
        <v>1660484615</v>
      </c>
      <c r="DE252" s="1">
        <v>0</v>
      </c>
      <c r="DF252" s="1">
        <v>1660484159.0999999</v>
      </c>
      <c r="DG252" s="1" t="s">
        <v>356</v>
      </c>
      <c r="DH252" s="1">
        <v>1660484145.0999999</v>
      </c>
      <c r="DI252" s="1">
        <v>1660484159.0999999</v>
      </c>
      <c r="DJ252" s="1">
        <v>1</v>
      </c>
      <c r="DK252" s="1">
        <v>6.3E-2</v>
      </c>
      <c r="DL252" s="1">
        <v>-2.8000000000000001E-2</v>
      </c>
      <c r="DM252" s="1">
        <v>1.395</v>
      </c>
      <c r="DN252" s="1">
        <v>2.7E-2</v>
      </c>
      <c r="DO252" s="1">
        <v>400</v>
      </c>
      <c r="DP252" s="1">
        <v>24</v>
      </c>
      <c r="DQ252" s="1">
        <v>0.47</v>
      </c>
      <c r="DR252" s="1">
        <v>0.03</v>
      </c>
      <c r="DS252" s="1">
        <v>5.7347895661964516</v>
      </c>
      <c r="DT252" s="1">
        <v>0.6637279373320728</v>
      </c>
      <c r="DU252" s="1">
        <v>0.1224017667534467</v>
      </c>
      <c r="DV252" s="1">
        <v>0</v>
      </c>
      <c r="DW252" s="1">
        <v>37.5654936345327</v>
      </c>
      <c r="DX252" s="1">
        <v>2.0997265745742442</v>
      </c>
      <c r="DY252" s="1">
        <v>0.1730825398277912</v>
      </c>
      <c r="DZ252" s="1">
        <v>0</v>
      </c>
      <c r="EA252" s="1">
        <v>-48.789866666666647</v>
      </c>
      <c r="EB252" s="1">
        <v>-3.855740155728693</v>
      </c>
      <c r="EC252" s="1">
        <v>0.28955924360233393</v>
      </c>
      <c r="ED252" s="1">
        <v>0</v>
      </c>
      <c r="EE252" s="1">
        <v>992.08753223224824</v>
      </c>
      <c r="EF252" s="1">
        <v>281.46623470240701</v>
      </c>
      <c r="EG252" s="1">
        <v>21.012214795005882</v>
      </c>
      <c r="EH252" s="1">
        <v>0</v>
      </c>
      <c r="EI252" s="1">
        <v>3.2793722500000002</v>
      </c>
      <c r="EJ252" s="1">
        <v>7.3398461538461218E-2</v>
      </c>
      <c r="EK252" s="1">
        <v>8.1043477490480454E-3</v>
      </c>
      <c r="EL252" s="1">
        <v>1</v>
      </c>
      <c r="EM252" s="1">
        <v>1.9729140772974629</v>
      </c>
      <c r="EN252" s="1">
        <v>-1.6256329990150881E-2</v>
      </c>
      <c r="EO252" s="1">
        <v>1.843921233982745E-3</v>
      </c>
      <c r="EP252" s="1">
        <v>1</v>
      </c>
      <c r="EQ252" s="1">
        <v>2</v>
      </c>
      <c r="ER252" s="1">
        <v>6</v>
      </c>
      <c r="ES252" s="1" t="s">
        <v>384</v>
      </c>
      <c r="ET252" s="1">
        <v>2.9454199999999999</v>
      </c>
      <c r="EU252" s="1">
        <v>2.8012800000000002</v>
      </c>
      <c r="EV252" s="1">
        <v>0.18201000000000001</v>
      </c>
      <c r="EW252" s="1">
        <v>0.18687799999999999</v>
      </c>
      <c r="EX252" s="1">
        <v>0.11854099999999999</v>
      </c>
      <c r="EY252" s="1">
        <v>0.10836</v>
      </c>
      <c r="EZ252" s="1">
        <v>16852.5</v>
      </c>
      <c r="FA252" s="1">
        <v>17571.8</v>
      </c>
      <c r="FB252" s="1">
        <v>23942.6</v>
      </c>
      <c r="FC252" s="1">
        <v>25131.5</v>
      </c>
      <c r="FD252" s="1">
        <v>33769.9</v>
      </c>
      <c r="FE252" s="1">
        <v>35775</v>
      </c>
      <c r="FF252" s="1">
        <v>43630.2</v>
      </c>
      <c r="FG252" s="1">
        <v>46450</v>
      </c>
      <c r="FH252" s="1">
        <v>2.0017</v>
      </c>
      <c r="FI252" s="1">
        <v>1.9250499999999999</v>
      </c>
      <c r="FJ252" s="1">
        <v>0.15964700000000001</v>
      </c>
      <c r="FK252" s="1">
        <v>0</v>
      </c>
      <c r="FL252" s="1">
        <v>29.0518</v>
      </c>
      <c r="FM252" s="1">
        <v>999.9</v>
      </c>
      <c r="FN252" s="1">
        <v>69.099999999999994</v>
      </c>
      <c r="FO252" s="1">
        <v>31.6</v>
      </c>
      <c r="FP252" s="1">
        <v>32.410200000000003</v>
      </c>
      <c r="FQ252" s="1">
        <v>64.103999999999999</v>
      </c>
      <c r="FR252" s="1">
        <v>25.989599999999999</v>
      </c>
      <c r="FS252" s="1">
        <v>1</v>
      </c>
      <c r="FT252" s="1">
        <v>0.146369</v>
      </c>
      <c r="FU252" s="1">
        <v>-0.50035099999999999</v>
      </c>
      <c r="FV252" s="1">
        <v>20.322700000000001</v>
      </c>
      <c r="FW252" s="1">
        <v>5.21265</v>
      </c>
      <c r="FX252" s="1">
        <v>11.904400000000001</v>
      </c>
      <c r="FY252" s="1">
        <v>5.0030000000000001</v>
      </c>
      <c r="FZ252" s="1">
        <v>3.2897799999999999</v>
      </c>
      <c r="GA252" s="1">
        <v>9999</v>
      </c>
      <c r="GB252" s="1">
        <v>9999</v>
      </c>
      <c r="GC252" s="1">
        <v>9999</v>
      </c>
      <c r="GD252" s="1">
        <v>999.9</v>
      </c>
      <c r="GE252" s="1">
        <v>1.8594299999999999</v>
      </c>
      <c r="GF252" s="1">
        <v>1.8544</v>
      </c>
      <c r="GG252" s="1">
        <v>1.8575999999999999</v>
      </c>
      <c r="GH252" s="1">
        <v>1.85599</v>
      </c>
      <c r="GI252" s="1">
        <v>1.8548500000000001</v>
      </c>
      <c r="GJ252" s="1">
        <v>1.8545100000000001</v>
      </c>
      <c r="GK252" s="1">
        <v>1.8531</v>
      </c>
      <c r="GL252" s="1">
        <v>1.85626</v>
      </c>
      <c r="GM252" s="1">
        <v>0</v>
      </c>
      <c r="GN252" s="1">
        <v>0</v>
      </c>
      <c r="GO252" s="1">
        <v>0</v>
      </c>
      <c r="GP252" s="1">
        <v>0</v>
      </c>
      <c r="GQ252" s="1" t="s">
        <v>358</v>
      </c>
      <c r="GR252" s="1" t="s">
        <v>359</v>
      </c>
      <c r="GS252" s="1" t="s">
        <v>360</v>
      </c>
      <c r="GT252" s="1" t="s">
        <v>360</v>
      </c>
      <c r="GU252" s="1" t="s">
        <v>360</v>
      </c>
      <c r="GV252" s="1" t="s">
        <v>360</v>
      </c>
      <c r="GW252" s="1">
        <v>0</v>
      </c>
      <c r="GX252" s="1">
        <v>100</v>
      </c>
      <c r="GY252" s="1">
        <v>100</v>
      </c>
      <c r="GZ252" s="1">
        <v>2.5099999999999998</v>
      </c>
      <c r="HA252" s="1">
        <v>1.77E-2</v>
      </c>
      <c r="HB252" s="1">
        <v>0.46748880523729403</v>
      </c>
      <c r="HC252" s="1">
        <v>2.678124759318837E-3</v>
      </c>
      <c r="HD252" s="1">
        <v>-9.3737611465157319E-7</v>
      </c>
      <c r="HE252" s="1">
        <v>1.3915637841753891E-10</v>
      </c>
      <c r="HF252" s="1">
        <v>-6.7805247810390282E-2</v>
      </c>
      <c r="HG252" s="1">
        <v>1.061361004592812E-2</v>
      </c>
      <c r="HH252" s="1">
        <v>-3.086644042041478E-4</v>
      </c>
      <c r="HI252" s="1">
        <v>1.24720902217549E-6</v>
      </c>
      <c r="HJ252" s="1">
        <v>1</v>
      </c>
      <c r="HK252" s="1">
        <v>2093</v>
      </c>
      <c r="HL252" s="1">
        <v>2</v>
      </c>
      <c r="HM252" s="1">
        <v>27</v>
      </c>
      <c r="HN252" s="1">
        <v>7.9</v>
      </c>
      <c r="HO252" s="1">
        <v>7.6</v>
      </c>
      <c r="HP252" s="1">
        <v>2.5109900000000001</v>
      </c>
      <c r="HQ252" s="1">
        <v>2.2936999999999999</v>
      </c>
      <c r="HR252" s="1">
        <v>1.4978</v>
      </c>
      <c r="HS252" s="1">
        <v>2.3034699999999999</v>
      </c>
      <c r="HT252" s="1">
        <v>1.5478499999999999</v>
      </c>
      <c r="HU252" s="1">
        <v>2.3327599999999999</v>
      </c>
      <c r="HV252" s="1">
        <v>35.2209</v>
      </c>
      <c r="HW252" s="1">
        <v>15.2791</v>
      </c>
      <c r="HX252" s="1">
        <v>18</v>
      </c>
      <c r="HY252" s="1">
        <v>501.50599999999997</v>
      </c>
      <c r="HZ252" s="1">
        <v>518.18700000000001</v>
      </c>
      <c r="IA252" s="1">
        <v>29.7742</v>
      </c>
      <c r="IB252" s="1">
        <v>29.044599999999999</v>
      </c>
      <c r="IC252" s="1">
        <v>30.000399999999999</v>
      </c>
      <c r="ID252" s="1">
        <v>28.833600000000001</v>
      </c>
      <c r="IE252" s="1">
        <v>28.927399999999999</v>
      </c>
      <c r="IF252" s="1">
        <v>50.325800000000001</v>
      </c>
      <c r="IG252" s="1">
        <v>28.642700000000001</v>
      </c>
      <c r="IH252" s="1">
        <v>75.528700000000001</v>
      </c>
      <c r="II252" s="1">
        <v>29.7745</v>
      </c>
      <c r="IJ252" s="1">
        <v>1217.5899999999999</v>
      </c>
      <c r="IK252" s="1">
        <v>23.8843</v>
      </c>
      <c r="IL252" s="1">
        <v>100.91</v>
      </c>
      <c r="IM252" s="1">
        <v>100.675</v>
      </c>
      <c r="IN252" s="1" t="s">
        <v>365</v>
      </c>
    </row>
    <row r="253" spans="1:248" ht="15.75" customHeight="1" x14ac:dyDescent="0.3">
      <c r="A253" s="1">
        <v>237</v>
      </c>
      <c r="B253" s="1">
        <v>1660484618.0999999</v>
      </c>
      <c r="C253" s="1">
        <v>489</v>
      </c>
      <c r="D253" s="1" t="s">
        <v>824</v>
      </c>
      <c r="E253" s="1" t="s">
        <v>825</v>
      </c>
      <c r="F253" s="1">
        <v>1</v>
      </c>
      <c r="G253" s="1" t="s">
        <v>349</v>
      </c>
      <c r="H253" s="1" t="s">
        <v>350</v>
      </c>
      <c r="I253" s="1" t="s">
        <v>351</v>
      </c>
      <c r="J253" s="1" t="s">
        <v>352</v>
      </c>
      <c r="K253" s="1" t="s">
        <v>353</v>
      </c>
      <c r="L253" s="1" t="s">
        <v>349</v>
      </c>
      <c r="M253" s="1" t="s">
        <v>354</v>
      </c>
      <c r="N253" s="1">
        <v>1660484610.0999999</v>
      </c>
      <c r="O253" s="1">
        <f t="shared" si="0"/>
        <v>2.8167925657047082E-3</v>
      </c>
      <c r="P253" s="1">
        <f t="shared" si="1"/>
        <v>2.8167925657047084</v>
      </c>
      <c r="Q253" s="1">
        <f t="shared" si="2"/>
        <v>5.5252435825553698</v>
      </c>
      <c r="R253" s="1">
        <f t="shared" si="3"/>
        <v>1102.8668749999999</v>
      </c>
      <c r="S253" s="1">
        <f t="shared" si="4"/>
        <v>1004.0403039038403</v>
      </c>
      <c r="T253" s="1">
        <f t="shared" si="5"/>
        <v>100.03194422370565</v>
      </c>
      <c r="U253" s="1">
        <f t="shared" si="6"/>
        <v>109.87797730551898</v>
      </c>
      <c r="V253" s="1">
        <f t="shared" si="7"/>
        <v>0.14063831960809545</v>
      </c>
      <c r="W253" s="1">
        <f t="shared" si="8"/>
        <v>2.9211754234871141</v>
      </c>
      <c r="X253" s="1">
        <f t="shared" si="9"/>
        <v>0.13698214671727288</v>
      </c>
      <c r="Y253" s="1">
        <f t="shared" si="10"/>
        <v>8.5934417509791569E-2</v>
      </c>
      <c r="Z253" s="1">
        <f t="shared" si="11"/>
        <v>321.51691725000001</v>
      </c>
      <c r="AA253" s="1">
        <f t="shared" si="12"/>
        <v>32.15442273125236</v>
      </c>
      <c r="AB253" s="1">
        <f t="shared" si="13"/>
        <v>31.647024999999999</v>
      </c>
      <c r="AC253" s="1">
        <f t="shared" si="14"/>
        <v>4.6805093962678601</v>
      </c>
      <c r="AD253" s="1">
        <f t="shared" si="15"/>
        <v>60.051550166919817</v>
      </c>
      <c r="AE253" s="1">
        <f t="shared" si="16"/>
        <v>2.7077723461064371</v>
      </c>
      <c r="AF253" s="1">
        <f t="shared" si="17"/>
        <v>4.5090798465316704</v>
      </c>
      <c r="AG253" s="1">
        <f t="shared" si="18"/>
        <v>1.972737050161423</v>
      </c>
      <c r="AH253" s="1">
        <f t="shared" si="19"/>
        <v>-124.22055214757764</v>
      </c>
      <c r="AI253" s="1">
        <f t="shared" si="20"/>
        <v>-103.30517884640641</v>
      </c>
      <c r="AJ253" s="1">
        <f t="shared" si="21"/>
        <v>-7.9664266135839714</v>
      </c>
      <c r="AK253" s="1">
        <f t="shared" si="22"/>
        <v>86.024759642432016</v>
      </c>
      <c r="AL253" s="1">
        <f t="shared" si="23"/>
        <v>37.631317603785185</v>
      </c>
      <c r="AM253" s="1">
        <f t="shared" si="24"/>
        <v>2.8138221749304098</v>
      </c>
      <c r="AN253" s="1">
        <f t="shared" si="25"/>
        <v>5.5252435825553698</v>
      </c>
      <c r="AO253" s="1">
        <v>1206.187369747644</v>
      </c>
      <c r="AP253" s="1">
        <v>1172.588242424242</v>
      </c>
      <c r="AQ253" s="1">
        <v>5.2428309037809617</v>
      </c>
      <c r="AR253" s="1">
        <v>64.973285806085684</v>
      </c>
      <c r="AS253" s="1">
        <f t="shared" si="26"/>
        <v>2.8167925657047084</v>
      </c>
      <c r="AT253" s="1">
        <v>23.892832489964821</v>
      </c>
      <c r="AU253" s="1">
        <v>27.180496363636351</v>
      </c>
      <c r="AV253" s="1">
        <v>-5.084117740521399E-5</v>
      </c>
      <c r="AW253" s="1">
        <v>82.278735908204425</v>
      </c>
      <c r="AX253" s="1">
        <v>0</v>
      </c>
      <c r="AY253" s="1">
        <v>0</v>
      </c>
      <c r="AZ253" s="1">
        <f t="shared" si="27"/>
        <v>1</v>
      </c>
      <c r="BA253" s="1">
        <f t="shared" si="28"/>
        <v>0</v>
      </c>
      <c r="BB253" s="1">
        <f t="shared" si="29"/>
        <v>51934.373650861118</v>
      </c>
      <c r="BC253" s="1">
        <f t="shared" si="30"/>
        <v>2000.0093750000001</v>
      </c>
      <c r="BD253" s="1">
        <f t="shared" si="31"/>
        <v>1681.2075749999999</v>
      </c>
      <c r="BE253" s="1">
        <f t="shared" si="32"/>
        <v>0.84059984718821623</v>
      </c>
      <c r="BF253" s="1">
        <f t="shared" si="33"/>
        <v>0.16075770507325746</v>
      </c>
      <c r="BG253" s="1">
        <v>6</v>
      </c>
      <c r="BH253" s="1">
        <v>0.5</v>
      </c>
      <c r="BI253" s="1" t="s">
        <v>355</v>
      </c>
      <c r="BJ253" s="1">
        <v>2</v>
      </c>
      <c r="BK253" s="1" t="b">
        <v>1</v>
      </c>
      <c r="BL253" s="1">
        <v>1660484610.0999999</v>
      </c>
      <c r="BM253" s="1">
        <v>1102.8668749999999</v>
      </c>
      <c r="BN253" s="1">
        <v>1151.734375</v>
      </c>
      <c r="BO253" s="1">
        <v>27.17844375</v>
      </c>
      <c r="BP253" s="1">
        <v>23.894568750000001</v>
      </c>
      <c r="BQ253" s="1">
        <v>1100.4012499999999</v>
      </c>
      <c r="BR253" s="1">
        <v>27.16068125</v>
      </c>
      <c r="BS253" s="1">
        <v>500.14331249999998</v>
      </c>
      <c r="BT253" s="1">
        <v>99.529306250000005</v>
      </c>
      <c r="BU253" s="1">
        <v>0.100104875</v>
      </c>
      <c r="BV253" s="1">
        <v>30.991062500000002</v>
      </c>
      <c r="BW253" s="1">
        <v>31.647024999999999</v>
      </c>
      <c r="BX253" s="1">
        <v>999.9</v>
      </c>
      <c r="BY253" s="1">
        <v>0</v>
      </c>
      <c r="BZ253" s="1">
        <v>0</v>
      </c>
      <c r="CA253" s="1">
        <v>9999.40625</v>
      </c>
      <c r="CB253" s="1">
        <v>0</v>
      </c>
      <c r="CC253" s="1">
        <v>112.69241875</v>
      </c>
      <c r="CD253" s="1">
        <v>-48.867743750000002</v>
      </c>
      <c r="CE253" s="1">
        <v>1133.67875</v>
      </c>
      <c r="CF253" s="1">
        <v>1179.9281249999999</v>
      </c>
      <c r="CG253" s="1">
        <v>3.2838725000000002</v>
      </c>
      <c r="CH253" s="1">
        <v>1151.734375</v>
      </c>
      <c r="CI253" s="1">
        <v>23.894568750000001</v>
      </c>
      <c r="CJ253" s="1">
        <v>2.705051249999999</v>
      </c>
      <c r="CK253" s="1">
        <v>2.3782100000000002</v>
      </c>
      <c r="CL253" s="1">
        <v>22.315837500000001</v>
      </c>
      <c r="CM253" s="1">
        <v>20.216162499999999</v>
      </c>
      <c r="CN253" s="1">
        <v>2000.0093750000001</v>
      </c>
      <c r="CO253" s="1">
        <v>0.98000500000000001</v>
      </c>
      <c r="CP253" s="1">
        <v>1.9995499999999999E-2</v>
      </c>
      <c r="CQ253" s="1">
        <v>0</v>
      </c>
      <c r="CR253" s="1">
        <v>2.8483749999999999</v>
      </c>
      <c r="CS253" s="1">
        <v>0</v>
      </c>
      <c r="CT253" s="1">
        <v>32753.35</v>
      </c>
      <c r="CU253" s="1">
        <v>17412.443749999999</v>
      </c>
      <c r="CV253" s="1">
        <v>39.186999999999998</v>
      </c>
      <c r="CW253" s="1">
        <v>40.144374999999997</v>
      </c>
      <c r="CX253" s="1">
        <v>39.125</v>
      </c>
      <c r="CY253" s="1">
        <v>38.679250000000003</v>
      </c>
      <c r="CZ253" s="1">
        <v>39.421499999999988</v>
      </c>
      <c r="DA253" s="1">
        <v>1960.0193750000001</v>
      </c>
      <c r="DB253" s="1">
        <v>39.99</v>
      </c>
      <c r="DC253" s="1">
        <v>0</v>
      </c>
      <c r="DD253" s="1">
        <v>1660484616.2</v>
      </c>
      <c r="DE253" s="1">
        <v>0</v>
      </c>
      <c r="DF253" s="1">
        <v>1660484159.0999999</v>
      </c>
      <c r="DG253" s="1" t="s">
        <v>356</v>
      </c>
      <c r="DH253" s="1">
        <v>1660484145.0999999</v>
      </c>
      <c r="DI253" s="1">
        <v>1660484159.0999999</v>
      </c>
      <c r="DJ253" s="1">
        <v>1</v>
      </c>
      <c r="DK253" s="1">
        <v>6.3E-2</v>
      </c>
      <c r="DL253" s="1">
        <v>-2.8000000000000001E-2</v>
      </c>
      <c r="DM253" s="1">
        <v>1.395</v>
      </c>
      <c r="DN253" s="1">
        <v>2.7E-2</v>
      </c>
      <c r="DO253" s="1">
        <v>400</v>
      </c>
      <c r="DP253" s="1">
        <v>24</v>
      </c>
      <c r="DQ253" s="1">
        <v>0.47</v>
      </c>
      <c r="DR253" s="1">
        <v>0.03</v>
      </c>
      <c r="DS253" s="1">
        <v>5.7297281335915153</v>
      </c>
      <c r="DT253" s="1">
        <v>0.1123880232267075</v>
      </c>
      <c r="DU253" s="1">
        <v>0.12668519706261949</v>
      </c>
      <c r="DV253" s="1">
        <v>1</v>
      </c>
      <c r="DW253" s="1">
        <v>37.617684424513477</v>
      </c>
      <c r="DX253" s="1">
        <v>2.446156575502624</v>
      </c>
      <c r="DY253" s="1">
        <v>0.18723679307456839</v>
      </c>
      <c r="DZ253" s="1">
        <v>0</v>
      </c>
      <c r="EA253" s="1">
        <v>-48.864390322580647</v>
      </c>
      <c r="EB253" s="1">
        <v>-4.0265854838709867</v>
      </c>
      <c r="EC253" s="1">
        <v>0.30920332005357609</v>
      </c>
      <c r="ED253" s="1">
        <v>0</v>
      </c>
      <c r="EE253" s="1">
        <v>1000.635789313882</v>
      </c>
      <c r="EF253" s="1">
        <v>287.432746888515</v>
      </c>
      <c r="EG253" s="1">
        <v>20.781392796791181</v>
      </c>
      <c r="EH253" s="1">
        <v>0</v>
      </c>
      <c r="EI253" s="1">
        <v>3.279993170731708</v>
      </c>
      <c r="EJ253" s="1">
        <v>7.3507317073171999E-2</v>
      </c>
      <c r="EK253" s="1">
        <v>8.1049730109011495E-3</v>
      </c>
      <c r="EL253" s="1">
        <v>1</v>
      </c>
      <c r="EM253" s="1">
        <v>1.972699733055423</v>
      </c>
      <c r="EN253" s="1">
        <v>-1.18417176044968E-2</v>
      </c>
      <c r="EO253" s="1">
        <v>1.752769722434946E-3</v>
      </c>
      <c r="EP253" s="1">
        <v>1</v>
      </c>
      <c r="EQ253" s="1">
        <v>3</v>
      </c>
      <c r="ER253" s="1">
        <v>6</v>
      </c>
      <c r="ES253" s="1" t="s">
        <v>379</v>
      </c>
      <c r="ET253" s="1">
        <v>2.9452199999999999</v>
      </c>
      <c r="EU253" s="1">
        <v>2.8012999999999999</v>
      </c>
      <c r="EV253" s="1">
        <v>0.18251800000000001</v>
      </c>
      <c r="EW253" s="1">
        <v>0.18737899999999999</v>
      </c>
      <c r="EX253" s="1">
        <v>0.118537</v>
      </c>
      <c r="EY253" s="1">
        <v>0.108358</v>
      </c>
      <c r="EZ253" s="1">
        <v>16841.8</v>
      </c>
      <c r="FA253" s="1">
        <v>17561</v>
      </c>
      <c r="FB253" s="1">
        <v>23942.3</v>
      </c>
      <c r="FC253" s="1">
        <v>25131.5</v>
      </c>
      <c r="FD253" s="1">
        <v>33769.5</v>
      </c>
      <c r="FE253" s="1">
        <v>35775.1</v>
      </c>
      <c r="FF253" s="1">
        <v>43629.5</v>
      </c>
      <c r="FG253" s="1">
        <v>46449.9</v>
      </c>
      <c r="FH253" s="1">
        <v>2.0016799999999999</v>
      </c>
      <c r="FI253" s="1">
        <v>1.9251199999999999</v>
      </c>
      <c r="FJ253" s="1">
        <v>0.159498</v>
      </c>
      <c r="FK253" s="1">
        <v>0</v>
      </c>
      <c r="FL253" s="1">
        <v>29.0518</v>
      </c>
      <c r="FM253" s="1">
        <v>999.9</v>
      </c>
      <c r="FN253" s="1">
        <v>69.099999999999994</v>
      </c>
      <c r="FO253" s="1">
        <v>31.6</v>
      </c>
      <c r="FP253" s="1">
        <v>32.408799999999999</v>
      </c>
      <c r="FQ253" s="1">
        <v>63.973999999999997</v>
      </c>
      <c r="FR253" s="1">
        <v>26.3141</v>
      </c>
      <c r="FS253" s="1">
        <v>1</v>
      </c>
      <c r="FT253" s="1">
        <v>0.14649400000000001</v>
      </c>
      <c r="FU253" s="1">
        <v>-0.50304199999999999</v>
      </c>
      <c r="FV253" s="1">
        <v>20.322700000000001</v>
      </c>
      <c r="FW253" s="1">
        <v>5.2123499999999998</v>
      </c>
      <c r="FX253" s="1">
        <v>11.9048</v>
      </c>
      <c r="FY253" s="1">
        <v>5.0028499999999996</v>
      </c>
      <c r="FZ253" s="1">
        <v>3.2897799999999999</v>
      </c>
      <c r="GA253" s="1">
        <v>9999</v>
      </c>
      <c r="GB253" s="1">
        <v>9999</v>
      </c>
      <c r="GC253" s="1">
        <v>9999</v>
      </c>
      <c r="GD253" s="1">
        <v>999.9</v>
      </c>
      <c r="GE253" s="1">
        <v>1.8594200000000001</v>
      </c>
      <c r="GF253" s="1">
        <v>1.8544</v>
      </c>
      <c r="GG253" s="1">
        <v>1.8575999999999999</v>
      </c>
      <c r="GH253" s="1">
        <v>1.8559699999999999</v>
      </c>
      <c r="GI253" s="1">
        <v>1.8548500000000001</v>
      </c>
      <c r="GJ253" s="1">
        <v>1.8545100000000001</v>
      </c>
      <c r="GK253" s="1">
        <v>1.8530899999999999</v>
      </c>
      <c r="GL253" s="1">
        <v>1.85626</v>
      </c>
      <c r="GM253" s="1">
        <v>0</v>
      </c>
      <c r="GN253" s="1">
        <v>0</v>
      </c>
      <c r="GO253" s="1">
        <v>0</v>
      </c>
      <c r="GP253" s="1">
        <v>0</v>
      </c>
      <c r="GQ253" s="1" t="s">
        <v>358</v>
      </c>
      <c r="GR253" s="1" t="s">
        <v>359</v>
      </c>
      <c r="GS253" s="1" t="s">
        <v>360</v>
      </c>
      <c r="GT253" s="1" t="s">
        <v>360</v>
      </c>
      <c r="GU253" s="1" t="s">
        <v>360</v>
      </c>
      <c r="GV253" s="1" t="s">
        <v>360</v>
      </c>
      <c r="GW253" s="1">
        <v>0</v>
      </c>
      <c r="GX253" s="1">
        <v>100</v>
      </c>
      <c r="GY253" s="1">
        <v>100</v>
      </c>
      <c r="GZ253" s="1">
        <v>2.5099999999999998</v>
      </c>
      <c r="HA253" s="1">
        <v>1.77E-2</v>
      </c>
      <c r="HB253" s="1">
        <v>0.46748880523729403</v>
      </c>
      <c r="HC253" s="1">
        <v>2.678124759318837E-3</v>
      </c>
      <c r="HD253" s="1">
        <v>-9.3737611465157319E-7</v>
      </c>
      <c r="HE253" s="1">
        <v>1.3915637841753891E-10</v>
      </c>
      <c r="HF253" s="1">
        <v>-6.7805247810390282E-2</v>
      </c>
      <c r="HG253" s="1">
        <v>1.061361004592812E-2</v>
      </c>
      <c r="HH253" s="1">
        <v>-3.086644042041478E-4</v>
      </c>
      <c r="HI253" s="1">
        <v>1.24720902217549E-6</v>
      </c>
      <c r="HJ253" s="1">
        <v>1</v>
      </c>
      <c r="HK253" s="1">
        <v>2093</v>
      </c>
      <c r="HL253" s="1">
        <v>2</v>
      </c>
      <c r="HM253" s="1">
        <v>27</v>
      </c>
      <c r="HN253" s="1">
        <v>7.9</v>
      </c>
      <c r="HO253" s="1">
        <v>7.7</v>
      </c>
      <c r="HP253" s="1">
        <v>2.51953</v>
      </c>
      <c r="HQ253" s="1">
        <v>2.2558600000000002</v>
      </c>
      <c r="HR253" s="1">
        <v>1.4978</v>
      </c>
      <c r="HS253" s="1">
        <v>2.3034699999999999</v>
      </c>
      <c r="HT253" s="1">
        <v>1.5478499999999999</v>
      </c>
      <c r="HU253" s="1">
        <v>2.4157700000000002</v>
      </c>
      <c r="HV253" s="1">
        <v>35.2209</v>
      </c>
      <c r="HW253" s="1">
        <v>15.305300000000001</v>
      </c>
      <c r="HX253" s="1">
        <v>18</v>
      </c>
      <c r="HY253" s="1">
        <v>501.49599999999998</v>
      </c>
      <c r="HZ253" s="1">
        <v>518.24300000000005</v>
      </c>
      <c r="IA253" s="1">
        <v>29.7743</v>
      </c>
      <c r="IB253" s="1">
        <v>29.045300000000001</v>
      </c>
      <c r="IC253" s="1">
        <v>30.000499999999999</v>
      </c>
      <c r="ID253" s="1">
        <v>28.834199999999999</v>
      </c>
      <c r="IE253" s="1">
        <v>28.928000000000001</v>
      </c>
      <c r="IF253" s="1">
        <v>50.440899999999999</v>
      </c>
      <c r="IG253" s="1">
        <v>28.642700000000001</v>
      </c>
      <c r="IH253" s="1">
        <v>75.528700000000001</v>
      </c>
      <c r="II253" s="1">
        <v>29.7745</v>
      </c>
      <c r="IJ253" s="1">
        <v>1227.6099999999999</v>
      </c>
      <c r="IK253" s="1">
        <v>23.8843</v>
      </c>
      <c r="IL253" s="1">
        <v>100.90900000000001</v>
      </c>
      <c r="IM253" s="1">
        <v>100.675</v>
      </c>
      <c r="IN253" s="1" t="s">
        <v>365</v>
      </c>
    </row>
    <row r="254" spans="1:248" ht="15.75" customHeight="1" x14ac:dyDescent="0.3">
      <c r="A254" s="1">
        <v>238</v>
      </c>
      <c r="B254" s="1">
        <v>1660484619.0999999</v>
      </c>
      <c r="C254" s="1">
        <v>490</v>
      </c>
      <c r="D254" s="1" t="s">
        <v>826</v>
      </c>
      <c r="E254" s="1" t="s">
        <v>827</v>
      </c>
      <c r="F254" s="1">
        <v>1</v>
      </c>
      <c r="G254" s="1" t="s">
        <v>349</v>
      </c>
      <c r="H254" s="1" t="s">
        <v>350</v>
      </c>
      <c r="I254" s="1" t="s">
        <v>351</v>
      </c>
      <c r="J254" s="1" t="s">
        <v>352</v>
      </c>
      <c r="K254" s="1" t="s">
        <v>353</v>
      </c>
      <c r="L254" s="1" t="s">
        <v>349</v>
      </c>
      <c r="M254" s="1" t="s">
        <v>354</v>
      </c>
      <c r="N254" s="1">
        <v>1660484611.599999</v>
      </c>
      <c r="O254" s="1">
        <f t="shared" si="0"/>
        <v>2.8150217123425413E-3</v>
      </c>
      <c r="P254" s="1">
        <f t="shared" si="1"/>
        <v>2.8150217123425412</v>
      </c>
      <c r="Q254" s="1">
        <f t="shared" si="2"/>
        <v>5.5387030047986592</v>
      </c>
      <c r="R254" s="1">
        <f t="shared" si="3"/>
        <v>1110.414</v>
      </c>
      <c r="S254" s="1">
        <f t="shared" si="4"/>
        <v>1011.1667574059516</v>
      </c>
      <c r="T254" s="1">
        <f t="shared" si="5"/>
        <v>100.74223315376483</v>
      </c>
      <c r="U254" s="1">
        <f t="shared" si="6"/>
        <v>110.63020541951431</v>
      </c>
      <c r="V254" s="1">
        <f t="shared" si="7"/>
        <v>0.14057257465732581</v>
      </c>
      <c r="W254" s="1">
        <f t="shared" si="8"/>
        <v>2.9210992624839118</v>
      </c>
      <c r="X254" s="1">
        <f t="shared" si="9"/>
        <v>0.13691967892516249</v>
      </c>
      <c r="Y254" s="1">
        <f t="shared" si="10"/>
        <v>8.5895091191206807E-2</v>
      </c>
      <c r="Z254" s="1">
        <f t="shared" si="11"/>
        <v>321.51669779999997</v>
      </c>
      <c r="AA254" s="1">
        <f t="shared" si="12"/>
        <v>32.15525398558826</v>
      </c>
      <c r="AB254" s="1">
        <f t="shared" si="13"/>
        <v>31.64622</v>
      </c>
      <c r="AC254" s="1">
        <f t="shared" si="14"/>
        <v>4.6802955877152774</v>
      </c>
      <c r="AD254" s="1">
        <f t="shared" si="15"/>
        <v>60.053037106408816</v>
      </c>
      <c r="AE254" s="1">
        <f t="shared" si="16"/>
        <v>2.7078925347495795</v>
      </c>
      <c r="AF254" s="1">
        <f t="shared" si="17"/>
        <v>4.5091683372340139</v>
      </c>
      <c r="AG254" s="1">
        <f t="shared" si="18"/>
        <v>1.972403052965698</v>
      </c>
      <c r="AH254" s="1">
        <f t="shared" si="19"/>
        <v>-124.14245751430607</v>
      </c>
      <c r="AI254" s="1">
        <f t="shared" si="20"/>
        <v>-103.12151205592387</v>
      </c>
      <c r="AJ254" s="1">
        <f t="shared" si="21"/>
        <v>-7.9524523052094649</v>
      </c>
      <c r="AK254" s="1">
        <f t="shared" si="22"/>
        <v>86.300275924560552</v>
      </c>
      <c r="AL254" s="1">
        <f t="shared" si="23"/>
        <v>37.680792479995766</v>
      </c>
      <c r="AM254" s="1">
        <f t="shared" si="24"/>
        <v>2.8144632734616915</v>
      </c>
      <c r="AN254" s="1">
        <f t="shared" si="25"/>
        <v>5.5387030047986592</v>
      </c>
      <c r="AO254" s="1">
        <v>1211.4479121752829</v>
      </c>
      <c r="AP254" s="1">
        <v>1177.823696969697</v>
      </c>
      <c r="AQ254" s="1">
        <v>5.2446569184457461</v>
      </c>
      <c r="AR254" s="1">
        <v>64.973285806085684</v>
      </c>
      <c r="AS254" s="1">
        <f t="shared" si="26"/>
        <v>2.8150217123425412</v>
      </c>
      <c r="AT254" s="1">
        <v>23.89398917346788</v>
      </c>
      <c r="AU254" s="1">
        <v>27.17956484848483</v>
      </c>
      <c r="AV254" s="1">
        <v>-5.929389916065397E-5</v>
      </c>
      <c r="AW254" s="1">
        <v>82.278735908204425</v>
      </c>
      <c r="AX254" s="1">
        <v>0</v>
      </c>
      <c r="AY254" s="1">
        <v>0</v>
      </c>
      <c r="AZ254" s="1">
        <f t="shared" si="27"/>
        <v>1</v>
      </c>
      <c r="BA254" s="1">
        <f t="shared" si="28"/>
        <v>0</v>
      </c>
      <c r="BB254" s="1">
        <f t="shared" si="29"/>
        <v>51932.152756354</v>
      </c>
      <c r="BC254" s="1">
        <f t="shared" si="30"/>
        <v>2000.008</v>
      </c>
      <c r="BD254" s="1">
        <f t="shared" si="31"/>
        <v>1681.20642</v>
      </c>
      <c r="BE254" s="1">
        <f t="shared" si="32"/>
        <v>0.84059984760060957</v>
      </c>
      <c r="BF254" s="1">
        <f t="shared" si="33"/>
        <v>0.16075770586917651</v>
      </c>
      <c r="BG254" s="1">
        <v>6</v>
      </c>
      <c r="BH254" s="1">
        <v>0.5</v>
      </c>
      <c r="BI254" s="1" t="s">
        <v>355</v>
      </c>
      <c r="BJ254" s="1">
        <v>2</v>
      </c>
      <c r="BK254" s="1" t="b">
        <v>1</v>
      </c>
      <c r="BL254" s="1">
        <v>1660484611.599999</v>
      </c>
      <c r="BM254" s="1">
        <v>1110.414</v>
      </c>
      <c r="BN254" s="1">
        <v>1159.366</v>
      </c>
      <c r="BO254" s="1">
        <v>27.17957333333333</v>
      </c>
      <c r="BP254" s="1">
        <v>23.89503333333333</v>
      </c>
      <c r="BQ254" s="1">
        <v>1107.94</v>
      </c>
      <c r="BR254" s="1">
        <v>27.161819999999999</v>
      </c>
      <c r="BS254" s="1">
        <v>500.15539999999999</v>
      </c>
      <c r="BT254" s="1">
        <v>99.529486666666656</v>
      </c>
      <c r="BU254" s="1">
        <v>0.10020588</v>
      </c>
      <c r="BV254" s="1">
        <v>30.99140666666667</v>
      </c>
      <c r="BW254" s="1">
        <v>31.64622</v>
      </c>
      <c r="BX254" s="1">
        <v>999.89999999999986</v>
      </c>
      <c r="BY254" s="1">
        <v>0</v>
      </c>
      <c r="BZ254" s="1">
        <v>0</v>
      </c>
      <c r="CA254" s="1">
        <v>9998.9533333333329</v>
      </c>
      <c r="CB254" s="1">
        <v>0</v>
      </c>
      <c r="CC254" s="1">
        <v>116.34406666666661</v>
      </c>
      <c r="CD254" s="1">
        <v>-48.951866666666668</v>
      </c>
      <c r="CE254" s="1">
        <v>1141.4386666666669</v>
      </c>
      <c r="CF254" s="1">
        <v>1187.7466666666669</v>
      </c>
      <c r="CG254" s="1">
        <v>3.2845339999999998</v>
      </c>
      <c r="CH254" s="1">
        <v>1159.366</v>
      </c>
      <c r="CI254" s="1">
        <v>23.89503333333333</v>
      </c>
      <c r="CJ254" s="1">
        <v>2.7051686666666672</v>
      </c>
      <c r="CK254" s="1">
        <v>2.3782613333333331</v>
      </c>
      <c r="CL254" s="1">
        <v>22.316553333333339</v>
      </c>
      <c r="CM254" s="1">
        <v>20.216513333333339</v>
      </c>
      <c r="CN254" s="1">
        <v>2000.008</v>
      </c>
      <c r="CO254" s="1">
        <v>0.98000500000000013</v>
      </c>
      <c r="CP254" s="1">
        <v>1.9995499999999999E-2</v>
      </c>
      <c r="CQ254" s="1">
        <v>0</v>
      </c>
      <c r="CR254" s="1">
        <v>2.8473999999999999</v>
      </c>
      <c r="CS254" s="1">
        <v>0</v>
      </c>
      <c r="CT254" s="1">
        <v>32750.24666666667</v>
      </c>
      <c r="CU254" s="1">
        <v>17412.42666666667</v>
      </c>
      <c r="CV254" s="1">
        <v>39.186999999999998</v>
      </c>
      <c r="CW254" s="1">
        <v>40.141533333333342</v>
      </c>
      <c r="CX254" s="1">
        <v>39.125</v>
      </c>
      <c r="CY254" s="1">
        <v>38.678733333333327</v>
      </c>
      <c r="CZ254" s="1">
        <v>39.42046666666667</v>
      </c>
      <c r="DA254" s="1">
        <v>1960.018</v>
      </c>
      <c r="DB254" s="1">
        <v>39.99</v>
      </c>
      <c r="DC254" s="1">
        <v>0</v>
      </c>
      <c r="DD254" s="1">
        <v>1660484616.8</v>
      </c>
      <c r="DE254" s="1">
        <v>0</v>
      </c>
      <c r="DF254" s="1">
        <v>1660484159.0999999</v>
      </c>
      <c r="DG254" s="1" t="s">
        <v>356</v>
      </c>
      <c r="DH254" s="1">
        <v>1660484145.0999999</v>
      </c>
      <c r="DI254" s="1">
        <v>1660484159.0999999</v>
      </c>
      <c r="DJ254" s="1">
        <v>1</v>
      </c>
      <c r="DK254" s="1">
        <v>6.3E-2</v>
      </c>
      <c r="DL254" s="1">
        <v>-2.8000000000000001E-2</v>
      </c>
      <c r="DM254" s="1">
        <v>1.395</v>
      </c>
      <c r="DN254" s="1">
        <v>2.7E-2</v>
      </c>
      <c r="DO254" s="1">
        <v>400</v>
      </c>
      <c r="DP254" s="1">
        <v>24</v>
      </c>
      <c r="DQ254" s="1">
        <v>0.47</v>
      </c>
      <c r="DR254" s="1">
        <v>0.03</v>
      </c>
      <c r="DS254" s="1">
        <v>5.7297281335915153</v>
      </c>
      <c r="DT254" s="1">
        <v>0.1123880232267075</v>
      </c>
      <c r="DU254" s="1">
        <v>0.12668519706261949</v>
      </c>
      <c r="DV254" s="1">
        <v>1</v>
      </c>
      <c r="DW254" s="1">
        <v>37.617684424513477</v>
      </c>
      <c r="DX254" s="1">
        <v>2.446156575502624</v>
      </c>
      <c r="DY254" s="1">
        <v>0.18723679307456839</v>
      </c>
      <c r="DZ254" s="1">
        <v>0</v>
      </c>
      <c r="EA254" s="1">
        <v>-48.864390322580647</v>
      </c>
      <c r="EB254" s="1">
        <v>-4.0265854838709867</v>
      </c>
      <c r="EC254" s="1">
        <v>0.30920332005357609</v>
      </c>
      <c r="ED254" s="1">
        <v>0</v>
      </c>
      <c r="EE254" s="1">
        <v>1000.635789313882</v>
      </c>
      <c r="EF254" s="1">
        <v>287.432746888515</v>
      </c>
      <c r="EG254" s="1">
        <v>20.781392796791181</v>
      </c>
      <c r="EH254" s="1">
        <v>0</v>
      </c>
      <c r="EI254" s="1">
        <v>3.279993170731708</v>
      </c>
      <c r="EJ254" s="1">
        <v>7.3507317073171999E-2</v>
      </c>
      <c r="EK254" s="1">
        <v>8.1049730109011495E-3</v>
      </c>
      <c r="EL254" s="1">
        <v>1</v>
      </c>
      <c r="EM254" s="1">
        <v>1.972699733055423</v>
      </c>
      <c r="EN254" s="1">
        <v>-1.18417176044968E-2</v>
      </c>
      <c r="EO254" s="1">
        <v>1.752769722434946E-3</v>
      </c>
      <c r="EP254" s="1">
        <v>1</v>
      </c>
      <c r="EQ254" s="1">
        <v>3</v>
      </c>
      <c r="ER254" s="1">
        <v>6</v>
      </c>
      <c r="ES254" s="1" t="s">
        <v>379</v>
      </c>
      <c r="ET254" s="1">
        <v>2.9452600000000002</v>
      </c>
      <c r="EU254" s="1">
        <v>2.80139</v>
      </c>
      <c r="EV254" s="1">
        <v>0.18301899999999999</v>
      </c>
      <c r="EW254" s="1">
        <v>0.18787100000000001</v>
      </c>
      <c r="EX254" s="1">
        <v>0.118536</v>
      </c>
      <c r="EY254" s="1">
        <v>0.10835500000000001</v>
      </c>
      <c r="EZ254" s="1">
        <v>16831.400000000001</v>
      </c>
      <c r="FA254" s="1">
        <v>17550.3</v>
      </c>
      <c r="FB254" s="1">
        <v>23942.1</v>
      </c>
      <c r="FC254" s="1">
        <v>25131.5</v>
      </c>
      <c r="FD254" s="1">
        <v>33769.4</v>
      </c>
      <c r="FE254" s="1">
        <v>35775.1</v>
      </c>
      <c r="FF254" s="1">
        <v>43629.3</v>
      </c>
      <c r="FG254" s="1">
        <v>46449.8</v>
      </c>
      <c r="FH254" s="1">
        <v>2.0017200000000002</v>
      </c>
      <c r="FI254" s="1">
        <v>1.92502</v>
      </c>
      <c r="FJ254" s="1">
        <v>0.159442</v>
      </c>
      <c r="FK254" s="1">
        <v>0</v>
      </c>
      <c r="FL254" s="1">
        <v>29.0518</v>
      </c>
      <c r="FM254" s="1">
        <v>999.9</v>
      </c>
      <c r="FN254" s="1">
        <v>69.099999999999994</v>
      </c>
      <c r="FO254" s="1">
        <v>31.6</v>
      </c>
      <c r="FP254" s="1">
        <v>32.4069</v>
      </c>
      <c r="FQ254" s="1">
        <v>63.783999999999999</v>
      </c>
      <c r="FR254" s="1">
        <v>26.097799999999999</v>
      </c>
      <c r="FS254" s="1">
        <v>1</v>
      </c>
      <c r="FT254" s="1">
        <v>0.14659</v>
      </c>
      <c r="FU254" s="1">
        <v>-0.50558499999999995</v>
      </c>
      <c r="FV254" s="1">
        <v>20.322700000000001</v>
      </c>
      <c r="FW254" s="1">
        <v>5.2130999999999998</v>
      </c>
      <c r="FX254" s="1">
        <v>11.9057</v>
      </c>
      <c r="FY254" s="1">
        <v>5.0031499999999998</v>
      </c>
      <c r="FZ254" s="1">
        <v>3.2898800000000001</v>
      </c>
      <c r="GA254" s="1">
        <v>9999</v>
      </c>
      <c r="GB254" s="1">
        <v>9999</v>
      </c>
      <c r="GC254" s="1">
        <v>9999</v>
      </c>
      <c r="GD254" s="1">
        <v>999.9</v>
      </c>
      <c r="GE254" s="1">
        <v>1.8594200000000001</v>
      </c>
      <c r="GF254" s="1">
        <v>1.8544</v>
      </c>
      <c r="GG254" s="1">
        <v>1.8575999999999999</v>
      </c>
      <c r="GH254" s="1">
        <v>1.8559699999999999</v>
      </c>
      <c r="GI254" s="1">
        <v>1.8548500000000001</v>
      </c>
      <c r="GJ254" s="1">
        <v>1.8545100000000001</v>
      </c>
      <c r="GK254" s="1">
        <v>1.8530899999999999</v>
      </c>
      <c r="GL254" s="1">
        <v>1.8562799999999999</v>
      </c>
      <c r="GM254" s="1">
        <v>0</v>
      </c>
      <c r="GN254" s="1">
        <v>0</v>
      </c>
      <c r="GO254" s="1">
        <v>0</v>
      </c>
      <c r="GP254" s="1">
        <v>0</v>
      </c>
      <c r="GQ254" s="1" t="s">
        <v>358</v>
      </c>
      <c r="GR254" s="1" t="s">
        <v>359</v>
      </c>
      <c r="GS254" s="1" t="s">
        <v>360</v>
      </c>
      <c r="GT254" s="1" t="s">
        <v>360</v>
      </c>
      <c r="GU254" s="1" t="s">
        <v>360</v>
      </c>
      <c r="GV254" s="1" t="s">
        <v>360</v>
      </c>
      <c r="GW254" s="1">
        <v>0</v>
      </c>
      <c r="GX254" s="1">
        <v>100</v>
      </c>
      <c r="GY254" s="1">
        <v>100</v>
      </c>
      <c r="GZ254" s="1">
        <v>2.5099999999999998</v>
      </c>
      <c r="HA254" s="1">
        <v>1.77E-2</v>
      </c>
      <c r="HB254" s="1">
        <v>0.46748880523729403</v>
      </c>
      <c r="HC254" s="1">
        <v>2.678124759318837E-3</v>
      </c>
      <c r="HD254" s="1">
        <v>-9.3737611465157319E-7</v>
      </c>
      <c r="HE254" s="1">
        <v>1.3915637841753891E-10</v>
      </c>
      <c r="HF254" s="1">
        <v>-6.7805247810390282E-2</v>
      </c>
      <c r="HG254" s="1">
        <v>1.061361004592812E-2</v>
      </c>
      <c r="HH254" s="1">
        <v>-3.086644042041478E-4</v>
      </c>
      <c r="HI254" s="1">
        <v>1.24720902217549E-6</v>
      </c>
      <c r="HJ254" s="1">
        <v>1</v>
      </c>
      <c r="HK254" s="1">
        <v>2093</v>
      </c>
      <c r="HL254" s="1">
        <v>2</v>
      </c>
      <c r="HM254" s="1">
        <v>27</v>
      </c>
      <c r="HN254" s="1">
        <v>7.9</v>
      </c>
      <c r="HO254" s="1">
        <v>7.7</v>
      </c>
      <c r="HP254" s="1">
        <v>2.5280800000000001</v>
      </c>
      <c r="HQ254" s="1">
        <v>2.2631800000000002</v>
      </c>
      <c r="HR254" s="1">
        <v>1.4978</v>
      </c>
      <c r="HS254" s="1">
        <v>2.3034699999999999</v>
      </c>
      <c r="HT254" s="1">
        <v>1.5478499999999999</v>
      </c>
      <c r="HU254" s="1">
        <v>2.4572799999999999</v>
      </c>
      <c r="HV254" s="1">
        <v>35.2209</v>
      </c>
      <c r="HW254" s="1">
        <v>15.287800000000001</v>
      </c>
      <c r="HX254" s="1">
        <v>18</v>
      </c>
      <c r="HY254" s="1">
        <v>501.53</v>
      </c>
      <c r="HZ254" s="1">
        <v>518.18100000000004</v>
      </c>
      <c r="IA254" s="1">
        <v>29.774699999999999</v>
      </c>
      <c r="IB254" s="1">
        <v>29.046199999999999</v>
      </c>
      <c r="IC254" s="1">
        <v>30.000499999999999</v>
      </c>
      <c r="ID254" s="1">
        <v>28.834900000000001</v>
      </c>
      <c r="IE254" s="1">
        <v>28.928599999999999</v>
      </c>
      <c r="IF254" s="1">
        <v>50.672199999999997</v>
      </c>
      <c r="IG254" s="1">
        <v>28.642700000000001</v>
      </c>
      <c r="IH254" s="1">
        <v>75.528700000000001</v>
      </c>
      <c r="II254" s="1">
        <v>29.7745</v>
      </c>
      <c r="IJ254" s="1">
        <v>1227.6099999999999</v>
      </c>
      <c r="IK254" s="1">
        <v>23.8843</v>
      </c>
      <c r="IL254" s="1">
        <v>100.908</v>
      </c>
      <c r="IM254" s="1">
        <v>100.67400000000001</v>
      </c>
      <c r="IN254" s="1" t="s">
        <v>365</v>
      </c>
    </row>
    <row r="255" spans="1:248" ht="15.75" customHeight="1" x14ac:dyDescent="0.3">
      <c r="A255" s="1">
        <v>239</v>
      </c>
      <c r="B255" s="1">
        <v>1660484620.0999999</v>
      </c>
      <c r="C255" s="1">
        <v>491</v>
      </c>
      <c r="D255" s="1" t="s">
        <v>828</v>
      </c>
      <c r="E255" s="1" t="s">
        <v>829</v>
      </c>
      <c r="F255" s="1">
        <v>1</v>
      </c>
      <c r="G255" s="1" t="s">
        <v>349</v>
      </c>
      <c r="H255" s="1" t="s">
        <v>350</v>
      </c>
      <c r="I255" s="1" t="s">
        <v>351</v>
      </c>
      <c r="J255" s="1" t="s">
        <v>352</v>
      </c>
      <c r="K255" s="1" t="s">
        <v>353</v>
      </c>
      <c r="L255" s="1" t="s">
        <v>349</v>
      </c>
      <c r="M255" s="1" t="s">
        <v>354</v>
      </c>
      <c r="N255" s="1">
        <v>1660484612.0999999</v>
      </c>
      <c r="O255" s="1">
        <f t="shared" si="0"/>
        <v>2.8141742774875009E-3</v>
      </c>
      <c r="P255" s="1">
        <f t="shared" si="1"/>
        <v>2.8141742774875009</v>
      </c>
      <c r="Q255" s="1">
        <f t="shared" si="2"/>
        <v>5.7117335616452571</v>
      </c>
      <c r="R255" s="1">
        <f t="shared" si="3"/>
        <v>1112.940625</v>
      </c>
      <c r="S255" s="1">
        <f t="shared" si="4"/>
        <v>1011.6110163848959</v>
      </c>
      <c r="T255" s="1">
        <f t="shared" si="5"/>
        <v>100.7864935499769</v>
      </c>
      <c r="U255" s="1">
        <f t="shared" si="6"/>
        <v>110.88193120308185</v>
      </c>
      <c r="V255" s="1">
        <f t="shared" si="7"/>
        <v>0.1405302591504137</v>
      </c>
      <c r="W255" s="1">
        <f t="shared" si="8"/>
        <v>2.9212270028538643</v>
      </c>
      <c r="X255" s="1">
        <f t="shared" si="9"/>
        <v>0.13687968671240203</v>
      </c>
      <c r="Y255" s="1">
        <f t="shared" si="10"/>
        <v>8.5869894996692023E-2</v>
      </c>
      <c r="Z255" s="1">
        <f t="shared" si="11"/>
        <v>321.51681749999995</v>
      </c>
      <c r="AA255" s="1">
        <f t="shared" si="12"/>
        <v>32.155670924811737</v>
      </c>
      <c r="AB255" s="1">
        <f t="shared" si="13"/>
        <v>31.646149999999999</v>
      </c>
      <c r="AC255" s="1">
        <f t="shared" si="14"/>
        <v>4.6802769960691357</v>
      </c>
      <c r="AD255" s="1">
        <f t="shared" si="15"/>
        <v>60.052179342733361</v>
      </c>
      <c r="AE255" s="1">
        <f t="shared" si="16"/>
        <v>2.7078914288485638</v>
      </c>
      <c r="AF255" s="1">
        <f t="shared" si="17"/>
        <v>4.5092309030017468</v>
      </c>
      <c r="AG255" s="1">
        <f t="shared" si="18"/>
        <v>1.9723855672205719</v>
      </c>
      <c r="AH255" s="1">
        <f t="shared" si="19"/>
        <v>-124.10508563719878</v>
      </c>
      <c r="AI255" s="1">
        <f t="shared" si="20"/>
        <v>-103.07667497140756</v>
      </c>
      <c r="AJ255" s="1">
        <f t="shared" si="21"/>
        <v>-7.9486537764526686</v>
      </c>
      <c r="AK255" s="1">
        <f t="shared" si="22"/>
        <v>86.386403114940947</v>
      </c>
      <c r="AL255" s="1">
        <f t="shared" si="23"/>
        <v>37.691608859102125</v>
      </c>
      <c r="AM255" s="1">
        <f t="shared" si="24"/>
        <v>2.8145385581244624</v>
      </c>
      <c r="AN255" s="1">
        <f t="shared" si="25"/>
        <v>5.7117335616452571</v>
      </c>
      <c r="AO255" s="1">
        <v>1216.7313284722179</v>
      </c>
      <c r="AP255" s="1">
        <v>1183.007454545454</v>
      </c>
      <c r="AQ255" s="1">
        <v>5.2225427850261719</v>
      </c>
      <c r="AR255" s="1">
        <v>64.973285806085684</v>
      </c>
      <c r="AS255" s="1">
        <f t="shared" si="26"/>
        <v>2.8141742774875009</v>
      </c>
      <c r="AT255" s="1">
        <v>23.89461252105637</v>
      </c>
      <c r="AU255" s="1">
        <v>27.179192727272721</v>
      </c>
      <c r="AV255" s="1">
        <v>-5.6613758245943553E-5</v>
      </c>
      <c r="AW255" s="1">
        <v>82.278735908204425</v>
      </c>
      <c r="AX255" s="1">
        <v>0</v>
      </c>
      <c r="AY255" s="1">
        <v>0</v>
      </c>
      <c r="AZ255" s="1">
        <f t="shared" si="27"/>
        <v>1</v>
      </c>
      <c r="BA255" s="1">
        <f t="shared" si="28"/>
        <v>0</v>
      </c>
      <c r="BB255" s="1">
        <f t="shared" si="29"/>
        <v>51935.744297359495</v>
      </c>
      <c r="BC255" s="1">
        <f t="shared" si="30"/>
        <v>2000.00875</v>
      </c>
      <c r="BD255" s="1">
        <f t="shared" si="31"/>
        <v>1681.20705</v>
      </c>
      <c r="BE255" s="1">
        <f t="shared" si="32"/>
        <v>0.84059984737566773</v>
      </c>
      <c r="BF255" s="1">
        <f t="shared" si="33"/>
        <v>0.1607577054350387</v>
      </c>
      <c r="BG255" s="1">
        <v>6</v>
      </c>
      <c r="BH255" s="1">
        <v>0.5</v>
      </c>
      <c r="BI255" s="1" t="s">
        <v>355</v>
      </c>
      <c r="BJ255" s="1">
        <v>2</v>
      </c>
      <c r="BK255" s="1" t="b">
        <v>1</v>
      </c>
      <c r="BL255" s="1">
        <v>1660484612.0999999</v>
      </c>
      <c r="BM255" s="1">
        <v>1112.940625</v>
      </c>
      <c r="BN255" s="1">
        <v>1161.9143750000001</v>
      </c>
      <c r="BO255" s="1">
        <v>27.179562499999999</v>
      </c>
      <c r="BP255" s="1">
        <v>23.894925000000001</v>
      </c>
      <c r="BQ255" s="1">
        <v>1110.464375</v>
      </c>
      <c r="BR255" s="1">
        <v>27.1618125</v>
      </c>
      <c r="BS255" s="1">
        <v>500.15393749999998</v>
      </c>
      <c r="BT255" s="1">
        <v>99.529499999999999</v>
      </c>
      <c r="BU255" s="1">
        <v>0.10019156875</v>
      </c>
      <c r="BV255" s="1">
        <v>30.99165</v>
      </c>
      <c r="BW255" s="1">
        <v>31.646149999999999</v>
      </c>
      <c r="BX255" s="1">
        <v>999.9</v>
      </c>
      <c r="BY255" s="1">
        <v>0</v>
      </c>
      <c r="BZ255" s="1">
        <v>0</v>
      </c>
      <c r="CA255" s="1">
        <v>9999.6812499999996</v>
      </c>
      <c r="CB255" s="1">
        <v>0</v>
      </c>
      <c r="CC255" s="1">
        <v>117.96375</v>
      </c>
      <c r="CD255" s="1">
        <v>-48.973381250000003</v>
      </c>
      <c r="CE255" s="1">
        <v>1144.0362500000001</v>
      </c>
      <c r="CF255" s="1">
        <v>1190.3575000000001</v>
      </c>
      <c r="CG255" s="1">
        <v>3.2846318750000001</v>
      </c>
      <c r="CH255" s="1">
        <v>1161.9143750000001</v>
      </c>
      <c r="CI255" s="1">
        <v>23.894925000000001</v>
      </c>
      <c r="CJ255" s="1">
        <v>2.7051681250000001</v>
      </c>
      <c r="CK255" s="1">
        <v>2.3782506250000002</v>
      </c>
      <c r="CL255" s="1">
        <v>22.316549999999999</v>
      </c>
      <c r="CM255" s="1">
        <v>20.21644375</v>
      </c>
      <c r="CN255" s="1">
        <v>2000.00875</v>
      </c>
      <c r="CO255" s="1">
        <v>0.98000500000000001</v>
      </c>
      <c r="CP255" s="1">
        <v>1.9995499999999999E-2</v>
      </c>
      <c r="CQ255" s="1">
        <v>0</v>
      </c>
      <c r="CR255" s="1">
        <v>2.7933124999999999</v>
      </c>
      <c r="CS255" s="1">
        <v>0</v>
      </c>
      <c r="CT255" s="1">
        <v>32749.287499999999</v>
      </c>
      <c r="CU255" s="1">
        <v>17412.431250000001</v>
      </c>
      <c r="CV255" s="1">
        <v>39.186999999999998</v>
      </c>
      <c r="CW255" s="1">
        <v>40.140500000000003</v>
      </c>
      <c r="CX255" s="1">
        <v>39.125</v>
      </c>
      <c r="CY255" s="1">
        <v>38.679250000000003</v>
      </c>
      <c r="CZ255" s="1">
        <v>39.421499999999988</v>
      </c>
      <c r="DA255" s="1">
        <v>1960.01875</v>
      </c>
      <c r="DB255" s="1">
        <v>39.99</v>
      </c>
      <c r="DC255" s="1">
        <v>0</v>
      </c>
      <c r="DD255" s="1">
        <v>1660484618</v>
      </c>
      <c r="DE255" s="1">
        <v>0</v>
      </c>
      <c r="DF255" s="1">
        <v>1660484159.0999999</v>
      </c>
      <c r="DG255" s="1" t="s">
        <v>356</v>
      </c>
      <c r="DH255" s="1">
        <v>1660484145.0999999</v>
      </c>
      <c r="DI255" s="1">
        <v>1660484159.0999999</v>
      </c>
      <c r="DJ255" s="1">
        <v>1</v>
      </c>
      <c r="DK255" s="1">
        <v>6.3E-2</v>
      </c>
      <c r="DL255" s="1">
        <v>-2.8000000000000001E-2</v>
      </c>
      <c r="DM255" s="1">
        <v>1.395</v>
      </c>
      <c r="DN255" s="1">
        <v>2.7E-2</v>
      </c>
      <c r="DO255" s="1">
        <v>400</v>
      </c>
      <c r="DP255" s="1">
        <v>24</v>
      </c>
      <c r="DQ255" s="1">
        <v>0.47</v>
      </c>
      <c r="DR255" s="1">
        <v>0.03</v>
      </c>
      <c r="DS255" s="1">
        <v>5.6981479596648876</v>
      </c>
      <c r="DT255" s="1">
        <v>-5.3646295422637141E-3</v>
      </c>
      <c r="DU255" s="1">
        <v>0.13641429143969411</v>
      </c>
      <c r="DV255" s="1">
        <v>1</v>
      </c>
      <c r="DW255" s="1">
        <v>37.66264959893028</v>
      </c>
      <c r="DX255" s="1">
        <v>2.4544164229475922</v>
      </c>
      <c r="DY255" s="1">
        <v>0.19322893324537249</v>
      </c>
      <c r="DZ255" s="1">
        <v>0</v>
      </c>
      <c r="EA255" s="1">
        <v>-48.965389999999999</v>
      </c>
      <c r="EB255" s="1">
        <v>-4.0287563959955959</v>
      </c>
      <c r="EC255" s="1">
        <v>0.30043510042381338</v>
      </c>
      <c r="ED255" s="1">
        <v>0</v>
      </c>
      <c r="EE255" s="1">
        <v>1006.969141114209</v>
      </c>
      <c r="EF255" s="1">
        <v>291.91959609652679</v>
      </c>
      <c r="EG255" s="1">
        <v>21.81646249843789</v>
      </c>
      <c r="EH255" s="1">
        <v>0</v>
      </c>
      <c r="EI255" s="1">
        <v>3.282129250000001</v>
      </c>
      <c r="EJ255" s="1">
        <v>5.2313808630393657E-2</v>
      </c>
      <c r="EK255" s="1">
        <v>5.9581659877431994E-3</v>
      </c>
      <c r="EL255" s="1">
        <v>1</v>
      </c>
      <c r="EM255" s="1">
        <v>1.9725122584939929</v>
      </c>
      <c r="EN255" s="1">
        <v>-7.8167278862509154E-3</v>
      </c>
      <c r="EO255" s="1">
        <v>1.613895371950288E-3</v>
      </c>
      <c r="EP255" s="1">
        <v>1</v>
      </c>
      <c r="EQ255" s="1">
        <v>3</v>
      </c>
      <c r="ER255" s="1">
        <v>6</v>
      </c>
      <c r="ES255" s="1" t="s">
        <v>379</v>
      </c>
      <c r="ET255" s="1">
        <v>2.9453499999999999</v>
      </c>
      <c r="EU255" s="1">
        <v>2.8012999999999999</v>
      </c>
      <c r="EV255" s="1">
        <v>0.18351999999999999</v>
      </c>
      <c r="EW255" s="1">
        <v>0.18834999999999999</v>
      </c>
      <c r="EX255" s="1">
        <v>0.118536</v>
      </c>
      <c r="EY255" s="1">
        <v>0.108351</v>
      </c>
      <c r="EZ255" s="1">
        <v>16821</v>
      </c>
      <c r="FA255" s="1">
        <v>17539.900000000001</v>
      </c>
      <c r="FB255" s="1">
        <v>23942</v>
      </c>
      <c r="FC255" s="1">
        <v>25131.4</v>
      </c>
      <c r="FD255" s="1">
        <v>33769.4</v>
      </c>
      <c r="FE255" s="1">
        <v>35775.199999999997</v>
      </c>
      <c r="FF255" s="1">
        <v>43629.3</v>
      </c>
      <c r="FG255" s="1">
        <v>46449.599999999999</v>
      </c>
      <c r="FH255" s="1">
        <v>2.0018199999999999</v>
      </c>
      <c r="FI255" s="1">
        <v>1.925</v>
      </c>
      <c r="FJ255" s="1">
        <v>0.159442</v>
      </c>
      <c r="FK255" s="1">
        <v>0</v>
      </c>
      <c r="FL255" s="1">
        <v>29.0518</v>
      </c>
      <c r="FM255" s="1">
        <v>999.9</v>
      </c>
      <c r="FN255" s="1">
        <v>69.099999999999994</v>
      </c>
      <c r="FO255" s="1">
        <v>31.6</v>
      </c>
      <c r="FP255" s="1">
        <v>32.408799999999999</v>
      </c>
      <c r="FQ255" s="1">
        <v>63.804000000000002</v>
      </c>
      <c r="FR255" s="1">
        <v>25.745200000000001</v>
      </c>
      <c r="FS255" s="1">
        <v>1</v>
      </c>
      <c r="FT255" s="1">
        <v>0.14661299999999999</v>
      </c>
      <c r="FU255" s="1">
        <v>-0.50764699999999996</v>
      </c>
      <c r="FV255" s="1">
        <v>20.322600000000001</v>
      </c>
      <c r="FW255" s="1">
        <v>5.2130999999999998</v>
      </c>
      <c r="FX255" s="1">
        <v>11.9054</v>
      </c>
      <c r="FY255" s="1">
        <v>5.00305</v>
      </c>
      <c r="FZ255" s="1">
        <v>3.2898999999999998</v>
      </c>
      <c r="GA255" s="1">
        <v>9999</v>
      </c>
      <c r="GB255" s="1">
        <v>9999</v>
      </c>
      <c r="GC255" s="1">
        <v>9999</v>
      </c>
      <c r="GD255" s="1">
        <v>999.9</v>
      </c>
      <c r="GE255" s="1">
        <v>1.8594200000000001</v>
      </c>
      <c r="GF255" s="1">
        <v>1.8544</v>
      </c>
      <c r="GG255" s="1">
        <v>1.8575999999999999</v>
      </c>
      <c r="GH255" s="1">
        <v>1.85598</v>
      </c>
      <c r="GI255" s="1">
        <v>1.8548500000000001</v>
      </c>
      <c r="GJ255" s="1">
        <v>1.85453</v>
      </c>
      <c r="GK255" s="1">
        <v>1.8531</v>
      </c>
      <c r="GL255" s="1">
        <v>1.85629</v>
      </c>
      <c r="GM255" s="1">
        <v>0</v>
      </c>
      <c r="GN255" s="1">
        <v>0</v>
      </c>
      <c r="GO255" s="1">
        <v>0</v>
      </c>
      <c r="GP255" s="1">
        <v>0</v>
      </c>
      <c r="GQ255" s="1" t="s">
        <v>358</v>
      </c>
      <c r="GR255" s="1" t="s">
        <v>359</v>
      </c>
      <c r="GS255" s="1" t="s">
        <v>360</v>
      </c>
      <c r="GT255" s="1" t="s">
        <v>360</v>
      </c>
      <c r="GU255" s="1" t="s">
        <v>360</v>
      </c>
      <c r="GV255" s="1" t="s">
        <v>360</v>
      </c>
      <c r="GW255" s="1">
        <v>0</v>
      </c>
      <c r="GX255" s="1">
        <v>100</v>
      </c>
      <c r="GY255" s="1">
        <v>100</v>
      </c>
      <c r="GZ255" s="1">
        <v>2.52</v>
      </c>
      <c r="HA255" s="1">
        <v>1.78E-2</v>
      </c>
      <c r="HB255" s="1">
        <v>0.46748880523729403</v>
      </c>
      <c r="HC255" s="1">
        <v>2.678124759318837E-3</v>
      </c>
      <c r="HD255" s="1">
        <v>-9.3737611465157319E-7</v>
      </c>
      <c r="HE255" s="1">
        <v>1.3915637841753891E-10</v>
      </c>
      <c r="HF255" s="1">
        <v>-6.7805247810390282E-2</v>
      </c>
      <c r="HG255" s="1">
        <v>1.061361004592812E-2</v>
      </c>
      <c r="HH255" s="1">
        <v>-3.086644042041478E-4</v>
      </c>
      <c r="HI255" s="1">
        <v>1.24720902217549E-6</v>
      </c>
      <c r="HJ255" s="1">
        <v>1</v>
      </c>
      <c r="HK255" s="1">
        <v>2093</v>
      </c>
      <c r="HL255" s="1">
        <v>2</v>
      </c>
      <c r="HM255" s="1">
        <v>27</v>
      </c>
      <c r="HN255" s="1">
        <v>7.9</v>
      </c>
      <c r="HO255" s="1">
        <v>7.7</v>
      </c>
      <c r="HP255" s="1">
        <v>2.5378400000000001</v>
      </c>
      <c r="HQ255" s="1">
        <v>2.2900399999999999</v>
      </c>
      <c r="HR255" s="1">
        <v>1.4978</v>
      </c>
      <c r="HS255" s="1">
        <v>2.3034699999999999</v>
      </c>
      <c r="HT255" s="1">
        <v>1.5478499999999999</v>
      </c>
      <c r="HU255" s="1">
        <v>2.3071299999999999</v>
      </c>
      <c r="HV255" s="1">
        <v>35.2209</v>
      </c>
      <c r="HW255" s="1">
        <v>15.2966</v>
      </c>
      <c r="HX255" s="1">
        <v>18</v>
      </c>
      <c r="HY255" s="1">
        <v>501.59399999999999</v>
      </c>
      <c r="HZ255" s="1">
        <v>518.16899999999998</v>
      </c>
      <c r="IA255" s="1">
        <v>29.775300000000001</v>
      </c>
      <c r="IB255" s="1">
        <v>29.0471</v>
      </c>
      <c r="IC255" s="1">
        <v>30.000399999999999</v>
      </c>
      <c r="ID255" s="1">
        <v>28.8355</v>
      </c>
      <c r="IE255" s="1">
        <v>28.929200000000002</v>
      </c>
      <c r="IF255" s="1">
        <v>50.790199999999999</v>
      </c>
      <c r="IG255" s="1">
        <v>28.642700000000001</v>
      </c>
      <c r="IH255" s="1">
        <v>75.528700000000001</v>
      </c>
      <c r="II255" s="1">
        <v>29.7745</v>
      </c>
      <c r="IJ255" s="1">
        <v>1237.6300000000001</v>
      </c>
      <c r="IK255" s="1">
        <v>23.8843</v>
      </c>
      <c r="IL255" s="1">
        <v>100.908</v>
      </c>
      <c r="IM255" s="1">
        <v>100.67400000000001</v>
      </c>
      <c r="IN255" s="1" t="s">
        <v>365</v>
      </c>
    </row>
    <row r="256" spans="1:248" ht="15.75" customHeight="1" x14ac:dyDescent="0.3">
      <c r="A256" s="1">
        <v>240</v>
      </c>
      <c r="B256" s="1">
        <v>1660484621.0999999</v>
      </c>
      <c r="C256" s="1">
        <v>492</v>
      </c>
      <c r="D256" s="1" t="s">
        <v>830</v>
      </c>
      <c r="E256" s="1" t="s">
        <v>831</v>
      </c>
      <c r="F256" s="1">
        <v>1</v>
      </c>
      <c r="G256" s="1" t="s">
        <v>349</v>
      </c>
      <c r="H256" s="1" t="s">
        <v>350</v>
      </c>
      <c r="I256" s="1" t="s">
        <v>351</v>
      </c>
      <c r="J256" s="1" t="s">
        <v>352</v>
      </c>
      <c r="K256" s="1" t="s">
        <v>353</v>
      </c>
      <c r="L256" s="1" t="s">
        <v>349</v>
      </c>
      <c r="M256" s="1" t="s">
        <v>354</v>
      </c>
      <c r="N256" s="1">
        <v>1660484613.599999</v>
      </c>
      <c r="O256" s="1">
        <f t="shared" si="0"/>
        <v>2.8141145355686818E-3</v>
      </c>
      <c r="P256" s="1">
        <f t="shared" si="1"/>
        <v>2.8141145355686819</v>
      </c>
      <c r="Q256" s="1">
        <f t="shared" si="2"/>
        <v>5.8865424212572339</v>
      </c>
      <c r="R256" s="1">
        <f t="shared" si="3"/>
        <v>1120.4913333333341</v>
      </c>
      <c r="S256" s="1">
        <f t="shared" si="4"/>
        <v>1016.9338600965311</v>
      </c>
      <c r="T256" s="1">
        <f t="shared" si="5"/>
        <v>101.31682959765607</v>
      </c>
      <c r="U256" s="1">
        <f t="shared" si="6"/>
        <v>111.63423103465909</v>
      </c>
      <c r="V256" s="1">
        <f t="shared" si="7"/>
        <v>0.14055515978354741</v>
      </c>
      <c r="W256" s="1">
        <f t="shared" si="8"/>
        <v>2.9214066124201512</v>
      </c>
      <c r="X256" s="1">
        <f t="shared" si="9"/>
        <v>0.13690352987593515</v>
      </c>
      <c r="Y256" s="1">
        <f t="shared" si="10"/>
        <v>8.5884888806433801E-2</v>
      </c>
      <c r="Z256" s="1">
        <f t="shared" si="11"/>
        <v>321.51659139999992</v>
      </c>
      <c r="AA256" s="1">
        <f t="shared" si="12"/>
        <v>32.156048316381032</v>
      </c>
      <c r="AB256" s="1">
        <f t="shared" si="13"/>
        <v>31.644966666666669</v>
      </c>
      <c r="AC256" s="1">
        <f t="shared" si="14"/>
        <v>4.6799627184492341</v>
      </c>
      <c r="AD256" s="1">
        <f t="shared" si="15"/>
        <v>60.052217309697241</v>
      </c>
      <c r="AE256" s="1">
        <f t="shared" si="16"/>
        <v>2.7079595365641493</v>
      </c>
      <c r="AF256" s="1">
        <f t="shared" si="17"/>
        <v>4.5093414662756635</v>
      </c>
      <c r="AG256" s="1">
        <f t="shared" si="18"/>
        <v>1.9720031818850847</v>
      </c>
      <c r="AH256" s="1">
        <f t="shared" si="19"/>
        <v>-124.10245101857886</v>
      </c>
      <c r="AI256" s="1">
        <f t="shared" si="20"/>
        <v>-102.82891438527898</v>
      </c>
      <c r="AJ256" s="1">
        <f t="shared" si="21"/>
        <v>-7.9290309688648737</v>
      </c>
      <c r="AK256" s="1">
        <f t="shared" si="22"/>
        <v>86.656195027277221</v>
      </c>
      <c r="AL256" s="1">
        <f t="shared" si="23"/>
        <v>37.733351523624002</v>
      </c>
      <c r="AM256" s="1">
        <f t="shared" si="24"/>
        <v>2.815175434682692</v>
      </c>
      <c r="AN256" s="1">
        <f t="shared" si="25"/>
        <v>5.8865424212572339</v>
      </c>
      <c r="AO256" s="1">
        <v>1221.9746517947669</v>
      </c>
      <c r="AP256" s="1">
        <v>1188.1630909090909</v>
      </c>
      <c r="AQ256" s="1">
        <v>5.1977049182300057</v>
      </c>
      <c r="AR256" s="1">
        <v>64.973285806085684</v>
      </c>
      <c r="AS256" s="1">
        <f t="shared" si="26"/>
        <v>2.8141145355686819</v>
      </c>
      <c r="AT256" s="1">
        <v>23.894468256121652</v>
      </c>
      <c r="AU256" s="1">
        <v>27.179022424242412</v>
      </c>
      <c r="AV256" s="1">
        <v>-6.5092508622966748E-5</v>
      </c>
      <c r="AW256" s="1">
        <v>82.278735908204425</v>
      </c>
      <c r="AX256" s="1">
        <v>0</v>
      </c>
      <c r="AY256" s="1">
        <v>0</v>
      </c>
      <c r="AZ256" s="1">
        <f t="shared" si="27"/>
        <v>1</v>
      </c>
      <c r="BA256" s="1">
        <f t="shared" si="28"/>
        <v>0</v>
      </c>
      <c r="BB256" s="1">
        <f t="shared" si="29"/>
        <v>51940.77965161985</v>
      </c>
      <c r="BC256" s="1">
        <f t="shared" si="30"/>
        <v>2000.007333333333</v>
      </c>
      <c r="BD256" s="1">
        <f t="shared" si="31"/>
        <v>1681.2058599999998</v>
      </c>
      <c r="BE256" s="1">
        <f t="shared" si="32"/>
        <v>0.84059984780055808</v>
      </c>
      <c r="BF256" s="1">
        <f t="shared" si="33"/>
        <v>0.16075770625507704</v>
      </c>
      <c r="BG256" s="1">
        <v>6</v>
      </c>
      <c r="BH256" s="1">
        <v>0.5</v>
      </c>
      <c r="BI256" s="1" t="s">
        <v>355</v>
      </c>
      <c r="BJ256" s="1">
        <v>2</v>
      </c>
      <c r="BK256" s="1" t="b">
        <v>1</v>
      </c>
      <c r="BL256" s="1">
        <v>1660484613.599999</v>
      </c>
      <c r="BM256" s="1">
        <v>1120.4913333333341</v>
      </c>
      <c r="BN256" s="1">
        <v>1169.5413333333329</v>
      </c>
      <c r="BO256" s="1">
        <v>27.180239999999991</v>
      </c>
      <c r="BP256" s="1">
        <v>23.89487333333334</v>
      </c>
      <c r="BQ256" s="1">
        <v>1118.0066666666669</v>
      </c>
      <c r="BR256" s="1">
        <v>27.16249333333333</v>
      </c>
      <c r="BS256" s="1">
        <v>500.15573333333327</v>
      </c>
      <c r="BT256" s="1">
        <v>99.529533333333333</v>
      </c>
      <c r="BU256" s="1">
        <v>0.1001806266666667</v>
      </c>
      <c r="BV256" s="1">
        <v>30.992079999999991</v>
      </c>
      <c r="BW256" s="1">
        <v>31.644966666666669</v>
      </c>
      <c r="BX256" s="1">
        <v>999.89999999999986</v>
      </c>
      <c r="BY256" s="1">
        <v>0</v>
      </c>
      <c r="BZ256" s="1">
        <v>0</v>
      </c>
      <c r="CA256" s="1">
        <v>10000.703333333329</v>
      </c>
      <c r="CB256" s="1">
        <v>0</v>
      </c>
      <c r="CC256" s="1">
        <v>122.20586666666669</v>
      </c>
      <c r="CD256" s="1">
        <v>-49.049726666666672</v>
      </c>
      <c r="CE256" s="1">
        <v>1151.798</v>
      </c>
      <c r="CF256" s="1">
        <v>1198.17</v>
      </c>
      <c r="CG256" s="1">
        <v>3.2853606666666662</v>
      </c>
      <c r="CH256" s="1">
        <v>1169.5413333333329</v>
      </c>
      <c r="CI256" s="1">
        <v>23.89487333333334</v>
      </c>
      <c r="CJ256" s="1">
        <v>2.705236666666667</v>
      </c>
      <c r="CK256" s="1">
        <v>2.3782466666666671</v>
      </c>
      <c r="CL256" s="1">
        <v>22.316966666666669</v>
      </c>
      <c r="CM256" s="1">
        <v>20.216419999999999</v>
      </c>
      <c r="CN256" s="1">
        <v>2000.007333333333</v>
      </c>
      <c r="CO256" s="1">
        <v>0.98000500000000013</v>
      </c>
      <c r="CP256" s="1">
        <v>1.9995499999999999E-2</v>
      </c>
      <c r="CQ256" s="1">
        <v>0</v>
      </c>
      <c r="CR256" s="1">
        <v>2.702266666666667</v>
      </c>
      <c r="CS256" s="1">
        <v>0</v>
      </c>
      <c r="CT256" s="1">
        <v>32746.28666666667</v>
      </c>
      <c r="CU256" s="1">
        <v>17412.419999999998</v>
      </c>
      <c r="CV256" s="1">
        <v>39.186999999999998</v>
      </c>
      <c r="CW256" s="1">
        <v>40.1374</v>
      </c>
      <c r="CX256" s="1">
        <v>39.125</v>
      </c>
      <c r="CY256" s="1">
        <v>38.682866666666669</v>
      </c>
      <c r="CZ256" s="1">
        <v>39.424600000000012</v>
      </c>
      <c r="DA256" s="1">
        <v>1960.017333333333</v>
      </c>
      <c r="DB256" s="1">
        <v>39.99</v>
      </c>
      <c r="DC256" s="1">
        <v>0</v>
      </c>
      <c r="DD256" s="1">
        <v>1660484619.2</v>
      </c>
      <c r="DE256" s="1">
        <v>0</v>
      </c>
      <c r="DF256" s="1">
        <v>1660484159.0999999</v>
      </c>
      <c r="DG256" s="1" t="s">
        <v>356</v>
      </c>
      <c r="DH256" s="1">
        <v>1660484145.0999999</v>
      </c>
      <c r="DI256" s="1">
        <v>1660484159.0999999</v>
      </c>
      <c r="DJ256" s="1">
        <v>1</v>
      </c>
      <c r="DK256" s="1">
        <v>6.3E-2</v>
      </c>
      <c r="DL256" s="1">
        <v>-2.8000000000000001E-2</v>
      </c>
      <c r="DM256" s="1">
        <v>1.395</v>
      </c>
      <c r="DN256" s="1">
        <v>2.7E-2</v>
      </c>
      <c r="DO256" s="1">
        <v>400</v>
      </c>
      <c r="DP256" s="1">
        <v>24</v>
      </c>
      <c r="DQ256" s="1">
        <v>0.47</v>
      </c>
      <c r="DR256" s="1">
        <v>0.03</v>
      </c>
      <c r="DS256" s="1">
        <v>5.6917978311887456</v>
      </c>
      <c r="DT256" s="1">
        <v>5.0879315919502947E-2</v>
      </c>
      <c r="DU256" s="1">
        <v>0.1326274811922058</v>
      </c>
      <c r="DV256" s="1">
        <v>1</v>
      </c>
      <c r="DW256" s="1">
        <v>37.694137189578441</v>
      </c>
      <c r="DX256" s="1">
        <v>2.3403822876047471</v>
      </c>
      <c r="DY256" s="1">
        <v>0.1871809315182438</v>
      </c>
      <c r="DZ256" s="1">
        <v>0</v>
      </c>
      <c r="EA256" s="1">
        <v>-49.016876666666668</v>
      </c>
      <c r="EB256" s="1">
        <v>-3.7024097886539562</v>
      </c>
      <c r="EC256" s="1">
        <v>0.28256551887227088</v>
      </c>
      <c r="ED256" s="1">
        <v>0</v>
      </c>
      <c r="EE256" s="1">
        <v>1011.9353739269239</v>
      </c>
      <c r="EF256" s="1">
        <v>290.85431870582789</v>
      </c>
      <c r="EG256" s="1">
        <v>21.735880536947231</v>
      </c>
      <c r="EH256" s="1">
        <v>0</v>
      </c>
      <c r="EI256" s="1">
        <v>3.28319625</v>
      </c>
      <c r="EJ256" s="1">
        <v>4.0062776735461478E-2</v>
      </c>
      <c r="EK256" s="1">
        <v>4.576597910839442E-3</v>
      </c>
      <c r="EL256" s="1">
        <v>1</v>
      </c>
      <c r="EM256" s="1">
        <v>1.972339498173908</v>
      </c>
      <c r="EN256" s="1">
        <v>-4.7090446529904741E-3</v>
      </c>
      <c r="EO256" s="1">
        <v>1.498365533757595E-3</v>
      </c>
      <c r="EP256" s="1">
        <v>1</v>
      </c>
      <c r="EQ256" s="1">
        <v>3</v>
      </c>
      <c r="ER256" s="1">
        <v>6</v>
      </c>
      <c r="ES256" s="1" t="s">
        <v>379</v>
      </c>
      <c r="ET256" s="1">
        <v>2.9456000000000002</v>
      </c>
      <c r="EU256" s="1">
        <v>2.8012999999999999</v>
      </c>
      <c r="EV256" s="1">
        <v>0.18401699999999999</v>
      </c>
      <c r="EW256" s="1">
        <v>0.18882499999999999</v>
      </c>
      <c r="EX256" s="1">
        <v>0.118535</v>
      </c>
      <c r="EY256" s="1">
        <v>0.108352</v>
      </c>
      <c r="EZ256" s="1">
        <v>16810.7</v>
      </c>
      <c r="FA256" s="1">
        <v>17529.5</v>
      </c>
      <c r="FB256" s="1">
        <v>23941.9</v>
      </c>
      <c r="FC256" s="1">
        <v>25131.200000000001</v>
      </c>
      <c r="FD256" s="1">
        <v>33769.5</v>
      </c>
      <c r="FE256" s="1">
        <v>35774.9</v>
      </c>
      <c r="FF256" s="1">
        <v>43629.3</v>
      </c>
      <c r="FG256" s="1">
        <v>46449.3</v>
      </c>
      <c r="FH256" s="1">
        <v>2.0019200000000001</v>
      </c>
      <c r="FI256" s="1">
        <v>1.9249799999999999</v>
      </c>
      <c r="FJ256" s="1">
        <v>0.15968499999999999</v>
      </c>
      <c r="FK256" s="1">
        <v>0</v>
      </c>
      <c r="FL256" s="1">
        <v>29.0518</v>
      </c>
      <c r="FM256" s="1">
        <v>999.9</v>
      </c>
      <c r="FN256" s="1">
        <v>69.099999999999994</v>
      </c>
      <c r="FO256" s="1">
        <v>31.6</v>
      </c>
      <c r="FP256" s="1">
        <v>32.406999999999996</v>
      </c>
      <c r="FQ256" s="1">
        <v>63.463999999999999</v>
      </c>
      <c r="FR256" s="1">
        <v>25.472799999999999</v>
      </c>
      <c r="FS256" s="1">
        <v>1</v>
      </c>
      <c r="FT256" s="1">
        <v>0.14671000000000001</v>
      </c>
      <c r="FU256" s="1">
        <v>-0.50473900000000005</v>
      </c>
      <c r="FV256" s="1">
        <v>20.322700000000001</v>
      </c>
      <c r="FW256" s="1">
        <v>5.2134</v>
      </c>
      <c r="FX256" s="1">
        <v>11.9048</v>
      </c>
      <c r="FY256" s="1">
        <v>5.00305</v>
      </c>
      <c r="FZ256" s="1">
        <v>3.29</v>
      </c>
      <c r="GA256" s="1">
        <v>9999</v>
      </c>
      <c r="GB256" s="1">
        <v>9999</v>
      </c>
      <c r="GC256" s="1">
        <v>9999</v>
      </c>
      <c r="GD256" s="1">
        <v>999.9</v>
      </c>
      <c r="GE256" s="1">
        <v>1.85944</v>
      </c>
      <c r="GF256" s="1">
        <v>1.8544</v>
      </c>
      <c r="GG256" s="1">
        <v>1.8575999999999999</v>
      </c>
      <c r="GH256" s="1">
        <v>1.8560000000000001</v>
      </c>
      <c r="GI256" s="1">
        <v>1.85486</v>
      </c>
      <c r="GJ256" s="1">
        <v>1.8545499999999999</v>
      </c>
      <c r="GK256" s="1">
        <v>1.85314</v>
      </c>
      <c r="GL256" s="1">
        <v>1.85632</v>
      </c>
      <c r="GM256" s="1">
        <v>0</v>
      </c>
      <c r="GN256" s="1">
        <v>0</v>
      </c>
      <c r="GO256" s="1">
        <v>0</v>
      </c>
      <c r="GP256" s="1">
        <v>0</v>
      </c>
      <c r="GQ256" s="1" t="s">
        <v>358</v>
      </c>
      <c r="GR256" s="1" t="s">
        <v>359</v>
      </c>
      <c r="GS256" s="1" t="s">
        <v>360</v>
      </c>
      <c r="GT256" s="1" t="s">
        <v>360</v>
      </c>
      <c r="GU256" s="1" t="s">
        <v>360</v>
      </c>
      <c r="GV256" s="1" t="s">
        <v>360</v>
      </c>
      <c r="GW256" s="1">
        <v>0</v>
      </c>
      <c r="GX256" s="1">
        <v>100</v>
      </c>
      <c r="GY256" s="1">
        <v>100</v>
      </c>
      <c r="GZ256" s="1">
        <v>2.52</v>
      </c>
      <c r="HA256" s="1">
        <v>1.77E-2</v>
      </c>
      <c r="HB256" s="1">
        <v>0.46748880523729403</v>
      </c>
      <c r="HC256" s="1">
        <v>2.678124759318837E-3</v>
      </c>
      <c r="HD256" s="1">
        <v>-9.3737611465157319E-7</v>
      </c>
      <c r="HE256" s="1">
        <v>1.3915637841753891E-10</v>
      </c>
      <c r="HF256" s="1">
        <v>-6.7805247810390282E-2</v>
      </c>
      <c r="HG256" s="1">
        <v>1.061361004592812E-2</v>
      </c>
      <c r="HH256" s="1">
        <v>-3.086644042041478E-4</v>
      </c>
      <c r="HI256" s="1">
        <v>1.24720902217549E-6</v>
      </c>
      <c r="HJ256" s="1">
        <v>1</v>
      </c>
      <c r="HK256" s="1">
        <v>2093</v>
      </c>
      <c r="HL256" s="1">
        <v>2</v>
      </c>
      <c r="HM256" s="1">
        <v>27</v>
      </c>
      <c r="HN256" s="1">
        <v>7.9</v>
      </c>
      <c r="HO256" s="1">
        <v>7.7</v>
      </c>
      <c r="HP256" s="1">
        <v>2.5451700000000002</v>
      </c>
      <c r="HQ256" s="1">
        <v>2.2839399999999999</v>
      </c>
      <c r="HR256" s="1">
        <v>1.4978</v>
      </c>
      <c r="HS256" s="1">
        <v>2.3034699999999999</v>
      </c>
      <c r="HT256" s="1">
        <v>1.5478499999999999</v>
      </c>
      <c r="HU256" s="1">
        <v>2.2656200000000002</v>
      </c>
      <c r="HV256" s="1">
        <v>35.2209</v>
      </c>
      <c r="HW256" s="1">
        <v>15.287800000000001</v>
      </c>
      <c r="HX256" s="1">
        <v>18</v>
      </c>
      <c r="HY256" s="1">
        <v>501.65800000000002</v>
      </c>
      <c r="HZ256" s="1">
        <v>518.15800000000002</v>
      </c>
      <c r="IA256" s="1">
        <v>29.7761</v>
      </c>
      <c r="IB256" s="1">
        <v>29.047799999999999</v>
      </c>
      <c r="IC256" s="1">
        <v>30.000399999999999</v>
      </c>
      <c r="ID256" s="1">
        <v>28.836099999999998</v>
      </c>
      <c r="IE256" s="1">
        <v>28.9299</v>
      </c>
      <c r="IF256" s="1">
        <v>51.017400000000002</v>
      </c>
      <c r="IG256" s="1">
        <v>28.642700000000001</v>
      </c>
      <c r="IH256" s="1">
        <v>75.528700000000001</v>
      </c>
      <c r="II256" s="1">
        <v>29.778199999999998</v>
      </c>
      <c r="IJ256" s="1">
        <v>1237.6300000000001</v>
      </c>
      <c r="IK256" s="1">
        <v>23.8843</v>
      </c>
      <c r="IL256" s="1">
        <v>100.908</v>
      </c>
      <c r="IM256" s="1">
        <v>100.673</v>
      </c>
      <c r="IN256" s="1" t="s">
        <v>365</v>
      </c>
    </row>
    <row r="257" spans="1:248" ht="15.75" customHeight="1" x14ac:dyDescent="0.3">
      <c r="A257" s="1">
        <v>241</v>
      </c>
      <c r="B257" s="1">
        <v>1660484622.0999999</v>
      </c>
      <c r="C257" s="1">
        <v>493</v>
      </c>
      <c r="D257" s="1" t="s">
        <v>832</v>
      </c>
      <c r="E257" s="1" t="s">
        <v>833</v>
      </c>
      <c r="F257" s="1">
        <v>1</v>
      </c>
      <c r="G257" s="1" t="s">
        <v>349</v>
      </c>
      <c r="H257" s="1" t="s">
        <v>350</v>
      </c>
      <c r="I257" s="1" t="s">
        <v>351</v>
      </c>
      <c r="J257" s="1" t="s">
        <v>352</v>
      </c>
      <c r="K257" s="1" t="s">
        <v>353</v>
      </c>
      <c r="L257" s="1" t="s">
        <v>349</v>
      </c>
      <c r="M257" s="1" t="s">
        <v>354</v>
      </c>
      <c r="N257" s="1">
        <v>1660484614.0999999</v>
      </c>
      <c r="O257" s="1">
        <f t="shared" si="0"/>
        <v>2.8150409007764421E-3</v>
      </c>
      <c r="P257" s="1">
        <f t="shared" si="1"/>
        <v>2.8150409007764421</v>
      </c>
      <c r="Q257" s="1">
        <f t="shared" si="2"/>
        <v>6.0155757202266544</v>
      </c>
      <c r="R257" s="1">
        <f t="shared" si="3"/>
        <v>1123.0150000000001</v>
      </c>
      <c r="S257" s="1">
        <f t="shared" si="4"/>
        <v>1017.91345273897</v>
      </c>
      <c r="T257" s="1">
        <f t="shared" si="5"/>
        <v>101.41452176793322</v>
      </c>
      <c r="U257" s="1">
        <f t="shared" si="6"/>
        <v>111.88576873285621</v>
      </c>
      <c r="V257" s="1">
        <f t="shared" si="7"/>
        <v>0.14059203848340326</v>
      </c>
      <c r="W257" s="1">
        <f t="shared" si="8"/>
        <v>2.9217841875517783</v>
      </c>
      <c r="X257" s="1">
        <f t="shared" si="9"/>
        <v>0.13693897784917342</v>
      </c>
      <c r="Y257" s="1">
        <f t="shared" si="10"/>
        <v>8.5907168215615448E-2</v>
      </c>
      <c r="Z257" s="1">
        <f t="shared" si="11"/>
        <v>321.51671775</v>
      </c>
      <c r="AA257" s="1">
        <f t="shared" si="12"/>
        <v>32.156038234282683</v>
      </c>
      <c r="AB257" s="1">
        <f t="shared" si="13"/>
        <v>31.645468749999999</v>
      </c>
      <c r="AC257" s="1">
        <f t="shared" si="14"/>
        <v>4.6800960628710957</v>
      </c>
      <c r="AD257" s="1">
        <f t="shared" si="15"/>
        <v>60.050821954422318</v>
      </c>
      <c r="AE257" s="1">
        <f t="shared" si="16"/>
        <v>2.707953746219236</v>
      </c>
      <c r="AF257" s="1">
        <f t="shared" si="17"/>
        <v>4.5094366040060745</v>
      </c>
      <c r="AG257" s="1">
        <f t="shared" si="18"/>
        <v>1.9721423166518597</v>
      </c>
      <c r="AH257" s="1">
        <f t="shared" si="19"/>
        <v>-124.14330372424109</v>
      </c>
      <c r="AI257" s="1">
        <f t="shared" si="20"/>
        <v>-102.86301010044293</v>
      </c>
      <c r="AJ257" s="1">
        <f t="shared" si="21"/>
        <v>-7.9306691586464391</v>
      </c>
      <c r="AK257" s="1">
        <f t="shared" si="22"/>
        <v>86.579734766669546</v>
      </c>
      <c r="AL257" s="1">
        <f t="shared" si="23"/>
        <v>37.729027534156401</v>
      </c>
      <c r="AM257" s="1">
        <f t="shared" si="24"/>
        <v>2.8152250350456463</v>
      </c>
      <c r="AN257" s="1">
        <f t="shared" si="25"/>
        <v>6.0155757202266544</v>
      </c>
      <c r="AO257" s="1">
        <v>1227.1324192886041</v>
      </c>
      <c r="AP257" s="1">
        <v>1193.3016969696971</v>
      </c>
      <c r="AQ257" s="1">
        <v>5.1704759700955769</v>
      </c>
      <c r="AR257" s="1">
        <v>64.973285806085684</v>
      </c>
      <c r="AS257" s="1">
        <f t="shared" si="26"/>
        <v>2.8150409007764421</v>
      </c>
      <c r="AT257" s="1">
        <v>23.893291117959969</v>
      </c>
      <c r="AU257" s="1">
        <v>27.178821818181831</v>
      </c>
      <c r="AV257" s="1">
        <v>-5.171070217885356E-5</v>
      </c>
      <c r="AW257" s="1">
        <v>82.278735908204425</v>
      </c>
      <c r="AX257" s="1">
        <v>0</v>
      </c>
      <c r="AY257" s="1">
        <v>0</v>
      </c>
      <c r="AZ257" s="1">
        <f t="shared" si="27"/>
        <v>1</v>
      </c>
      <c r="BA257" s="1">
        <f t="shared" si="28"/>
        <v>0</v>
      </c>
      <c r="BB257" s="1">
        <f t="shared" si="29"/>
        <v>51951.457961864158</v>
      </c>
      <c r="BC257" s="1">
        <f t="shared" si="30"/>
        <v>2000.0081250000001</v>
      </c>
      <c r="BD257" s="1">
        <f t="shared" si="31"/>
        <v>1681.2065250000001</v>
      </c>
      <c r="BE257" s="1">
        <f t="shared" si="32"/>
        <v>0.84059984756311923</v>
      </c>
      <c r="BF257" s="1">
        <f t="shared" si="33"/>
        <v>0.16075770579682019</v>
      </c>
      <c r="BG257" s="1">
        <v>6</v>
      </c>
      <c r="BH257" s="1">
        <v>0.5</v>
      </c>
      <c r="BI257" s="1" t="s">
        <v>355</v>
      </c>
      <c r="BJ257" s="1">
        <v>2</v>
      </c>
      <c r="BK257" s="1" t="b">
        <v>1</v>
      </c>
      <c r="BL257" s="1">
        <v>1660484614.0999999</v>
      </c>
      <c r="BM257" s="1">
        <v>1123.0150000000001</v>
      </c>
      <c r="BN257" s="1">
        <v>1172.068125</v>
      </c>
      <c r="BO257" s="1">
        <v>27.18015625</v>
      </c>
      <c r="BP257" s="1">
        <v>23.894749999999998</v>
      </c>
      <c r="BQ257" s="1">
        <v>1120.528125</v>
      </c>
      <c r="BR257" s="1">
        <v>27.162412499999999</v>
      </c>
      <c r="BS257" s="1">
        <v>500.15856250000002</v>
      </c>
      <c r="BT257" s="1">
        <v>99.529656250000002</v>
      </c>
      <c r="BU257" s="1">
        <v>0.1001516625</v>
      </c>
      <c r="BV257" s="1">
        <v>30.992450000000002</v>
      </c>
      <c r="BW257" s="1">
        <v>31.645468749999999</v>
      </c>
      <c r="BX257" s="1">
        <v>999.9</v>
      </c>
      <c r="BY257" s="1">
        <v>0</v>
      </c>
      <c r="BZ257" s="1">
        <v>0</v>
      </c>
      <c r="CA257" s="1">
        <v>10002.846874999999</v>
      </c>
      <c r="CB257" s="1">
        <v>0</v>
      </c>
      <c r="CC257" s="1">
        <v>124.668375</v>
      </c>
      <c r="CD257" s="1">
        <v>-49.052831249999997</v>
      </c>
      <c r="CE257" s="1">
        <v>1154.3924999999999</v>
      </c>
      <c r="CF257" s="1">
        <v>1200.75875</v>
      </c>
      <c r="CG257" s="1">
        <v>3.2854012500000001</v>
      </c>
      <c r="CH257" s="1">
        <v>1172.068125</v>
      </c>
      <c r="CI257" s="1">
        <v>23.894749999999998</v>
      </c>
      <c r="CJ257" s="1">
        <v>2.705231875</v>
      </c>
      <c r="CK257" s="1">
        <v>2.3782375</v>
      </c>
      <c r="CL257" s="1">
        <v>22.316937500000002</v>
      </c>
      <c r="CM257" s="1">
        <v>20.21635625</v>
      </c>
      <c r="CN257" s="1">
        <v>2000.0081250000001</v>
      </c>
      <c r="CO257" s="1">
        <v>0.98000500000000001</v>
      </c>
      <c r="CP257" s="1">
        <v>1.9995499999999999E-2</v>
      </c>
      <c r="CQ257" s="1">
        <v>0</v>
      </c>
      <c r="CR257" s="1">
        <v>2.7057500000000001</v>
      </c>
      <c r="CS257" s="1">
        <v>0</v>
      </c>
      <c r="CT257" s="1">
        <v>32745.46875</v>
      </c>
      <c r="CU257" s="1">
        <v>17412.424999999999</v>
      </c>
      <c r="CV257" s="1">
        <v>39.186999999999998</v>
      </c>
      <c r="CW257" s="1">
        <v>40.136625000000002</v>
      </c>
      <c r="CX257" s="1">
        <v>39.125</v>
      </c>
      <c r="CY257" s="1">
        <v>38.683124999999997</v>
      </c>
      <c r="CZ257" s="1">
        <v>39.425375000000003</v>
      </c>
      <c r="DA257" s="1">
        <v>1960.0181250000001</v>
      </c>
      <c r="DB257" s="1">
        <v>39.99</v>
      </c>
      <c r="DC257" s="1">
        <v>0</v>
      </c>
      <c r="DD257" s="1">
        <v>1660484619.8</v>
      </c>
      <c r="DE257" s="1">
        <v>0</v>
      </c>
      <c r="DF257" s="1">
        <v>1660484159.0999999</v>
      </c>
      <c r="DG257" s="1" t="s">
        <v>356</v>
      </c>
      <c r="DH257" s="1">
        <v>1660484145.0999999</v>
      </c>
      <c r="DI257" s="1">
        <v>1660484159.0999999</v>
      </c>
      <c r="DJ257" s="1">
        <v>1</v>
      </c>
      <c r="DK257" s="1">
        <v>6.3E-2</v>
      </c>
      <c r="DL257" s="1">
        <v>-2.8000000000000001E-2</v>
      </c>
      <c r="DM257" s="1">
        <v>1.395</v>
      </c>
      <c r="DN257" s="1">
        <v>2.7E-2</v>
      </c>
      <c r="DO257" s="1">
        <v>400</v>
      </c>
      <c r="DP257" s="1">
        <v>24</v>
      </c>
      <c r="DQ257" s="1">
        <v>0.47</v>
      </c>
      <c r="DR257" s="1">
        <v>0.03</v>
      </c>
      <c r="DS257" s="1">
        <v>5.7145494647519159</v>
      </c>
      <c r="DT257" s="1">
        <v>0.38721366003511393</v>
      </c>
      <c r="DU257" s="1">
        <v>0.1428691886854847</v>
      </c>
      <c r="DV257" s="1">
        <v>1</v>
      </c>
      <c r="DW257" s="1">
        <v>37.736178934062977</v>
      </c>
      <c r="DX257" s="1">
        <v>1.769344863619684</v>
      </c>
      <c r="DY257" s="1">
        <v>0.16079708309683691</v>
      </c>
      <c r="DZ257" s="1">
        <v>0</v>
      </c>
      <c r="EA257" s="1">
        <v>-49.05872258064516</v>
      </c>
      <c r="EB257" s="1">
        <v>-2.9019048387095392</v>
      </c>
      <c r="EC257" s="1">
        <v>0.25381329143579029</v>
      </c>
      <c r="ED257" s="1">
        <v>0</v>
      </c>
      <c r="EE257" s="1">
        <v>1020.077340756686</v>
      </c>
      <c r="EF257" s="1">
        <v>289.73958269222902</v>
      </c>
      <c r="EG257" s="1">
        <v>20.96061905342599</v>
      </c>
      <c r="EH257" s="1">
        <v>0</v>
      </c>
      <c r="EI257" s="1">
        <v>3.2840182926829269</v>
      </c>
      <c r="EJ257" s="1">
        <v>3.0209268292688031E-2</v>
      </c>
      <c r="EK257" s="1">
        <v>3.6583928914870581E-3</v>
      </c>
      <c r="EL257" s="1">
        <v>1</v>
      </c>
      <c r="EM257" s="1">
        <v>1.972009377454528</v>
      </c>
      <c r="EN257" s="1">
        <v>4.7115437114633521E-3</v>
      </c>
      <c r="EO257" s="1">
        <v>1.145456597877215E-3</v>
      </c>
      <c r="EP257" s="1">
        <v>1</v>
      </c>
      <c r="EQ257" s="1">
        <v>3</v>
      </c>
      <c r="ER257" s="1">
        <v>6</v>
      </c>
      <c r="ES257" s="1" t="s">
        <v>379</v>
      </c>
      <c r="ET257" s="1">
        <v>2.94557</v>
      </c>
      <c r="EU257" s="1">
        <v>2.8011300000000001</v>
      </c>
      <c r="EV257" s="1">
        <v>0.18451600000000001</v>
      </c>
      <c r="EW257" s="1">
        <v>0.18931200000000001</v>
      </c>
      <c r="EX257" s="1">
        <v>0.118537</v>
      </c>
      <c r="EY257" s="1">
        <v>0.108359</v>
      </c>
      <c r="EZ257" s="1">
        <v>16800.5</v>
      </c>
      <c r="FA257" s="1">
        <v>17519</v>
      </c>
      <c r="FB257" s="1">
        <v>23942.1</v>
      </c>
      <c r="FC257" s="1">
        <v>25131.200000000001</v>
      </c>
      <c r="FD257" s="1">
        <v>33769.699999999997</v>
      </c>
      <c r="FE257" s="1">
        <v>35774.699999999997</v>
      </c>
      <c r="FF257" s="1">
        <v>43629.599999999999</v>
      </c>
      <c r="FG257" s="1">
        <v>46449.4</v>
      </c>
      <c r="FH257" s="1">
        <v>2.0019800000000001</v>
      </c>
      <c r="FI257" s="1">
        <v>1.925</v>
      </c>
      <c r="FJ257" s="1">
        <v>0.16020599999999999</v>
      </c>
      <c r="FK257" s="1">
        <v>0</v>
      </c>
      <c r="FL257" s="1">
        <v>29.0518</v>
      </c>
      <c r="FM257" s="1">
        <v>999.9</v>
      </c>
      <c r="FN257" s="1">
        <v>69.099999999999994</v>
      </c>
      <c r="FO257" s="1">
        <v>31.6</v>
      </c>
      <c r="FP257" s="1">
        <v>32.408900000000003</v>
      </c>
      <c r="FQ257" s="1">
        <v>63.753999999999998</v>
      </c>
      <c r="FR257" s="1">
        <v>25.677099999999999</v>
      </c>
      <c r="FS257" s="1">
        <v>1</v>
      </c>
      <c r="FT257" s="1">
        <v>0.14668200000000001</v>
      </c>
      <c r="FU257" s="1">
        <v>-0.50458099999999995</v>
      </c>
      <c r="FV257" s="1">
        <v>20.322700000000001</v>
      </c>
      <c r="FW257" s="1">
        <v>5.2135499999999997</v>
      </c>
      <c r="FX257" s="1">
        <v>11.9047</v>
      </c>
      <c r="FY257" s="1">
        <v>5.0031499999999998</v>
      </c>
      <c r="FZ257" s="1">
        <v>3.29</v>
      </c>
      <c r="GA257" s="1">
        <v>9999</v>
      </c>
      <c r="GB257" s="1">
        <v>9999</v>
      </c>
      <c r="GC257" s="1">
        <v>9999</v>
      </c>
      <c r="GD257" s="1">
        <v>999.9</v>
      </c>
      <c r="GE257" s="1">
        <v>1.85944</v>
      </c>
      <c r="GF257" s="1">
        <v>1.8544</v>
      </c>
      <c r="GG257" s="1">
        <v>1.8575999999999999</v>
      </c>
      <c r="GH257" s="1">
        <v>1.8560099999999999</v>
      </c>
      <c r="GI257" s="1">
        <v>1.85486</v>
      </c>
      <c r="GJ257" s="1">
        <v>1.8545499999999999</v>
      </c>
      <c r="GK257" s="1">
        <v>1.8531599999999999</v>
      </c>
      <c r="GL257" s="1">
        <v>1.8563400000000001</v>
      </c>
      <c r="GM257" s="1">
        <v>0</v>
      </c>
      <c r="GN257" s="1">
        <v>0</v>
      </c>
      <c r="GO257" s="1">
        <v>0</v>
      </c>
      <c r="GP257" s="1">
        <v>0</v>
      </c>
      <c r="GQ257" s="1" t="s">
        <v>358</v>
      </c>
      <c r="GR257" s="1" t="s">
        <v>359</v>
      </c>
      <c r="GS257" s="1" t="s">
        <v>360</v>
      </c>
      <c r="GT257" s="1" t="s">
        <v>360</v>
      </c>
      <c r="GU257" s="1" t="s">
        <v>360</v>
      </c>
      <c r="GV257" s="1" t="s">
        <v>360</v>
      </c>
      <c r="GW257" s="1">
        <v>0</v>
      </c>
      <c r="GX257" s="1">
        <v>100</v>
      </c>
      <c r="GY257" s="1">
        <v>100</v>
      </c>
      <c r="GZ257" s="1">
        <v>2.5299999999999998</v>
      </c>
      <c r="HA257" s="1">
        <v>1.78E-2</v>
      </c>
      <c r="HB257" s="1">
        <v>0.46748880523729403</v>
      </c>
      <c r="HC257" s="1">
        <v>2.678124759318837E-3</v>
      </c>
      <c r="HD257" s="1">
        <v>-9.3737611465157319E-7</v>
      </c>
      <c r="HE257" s="1">
        <v>1.3915637841753891E-10</v>
      </c>
      <c r="HF257" s="1">
        <v>-6.7805247810390282E-2</v>
      </c>
      <c r="HG257" s="1">
        <v>1.061361004592812E-2</v>
      </c>
      <c r="HH257" s="1">
        <v>-3.086644042041478E-4</v>
      </c>
      <c r="HI257" s="1">
        <v>1.24720902217549E-6</v>
      </c>
      <c r="HJ257" s="1">
        <v>1</v>
      </c>
      <c r="HK257" s="1">
        <v>2093</v>
      </c>
      <c r="HL257" s="1">
        <v>2</v>
      </c>
      <c r="HM257" s="1">
        <v>27</v>
      </c>
      <c r="HN257" s="1">
        <v>8</v>
      </c>
      <c r="HO257" s="1">
        <v>7.7</v>
      </c>
      <c r="HP257" s="1">
        <v>2.5512700000000001</v>
      </c>
      <c r="HQ257" s="1">
        <v>2.2570800000000002</v>
      </c>
      <c r="HR257" s="1">
        <v>1.4978</v>
      </c>
      <c r="HS257" s="1">
        <v>2.3034699999999999</v>
      </c>
      <c r="HT257" s="1">
        <v>1.5478499999999999</v>
      </c>
      <c r="HU257" s="1">
        <v>2.4389599999999998</v>
      </c>
      <c r="HV257" s="1">
        <v>35.2209</v>
      </c>
      <c r="HW257" s="1">
        <v>15.2966</v>
      </c>
      <c r="HX257" s="1">
        <v>18</v>
      </c>
      <c r="HY257" s="1">
        <v>501.69299999999998</v>
      </c>
      <c r="HZ257" s="1">
        <v>518.17999999999995</v>
      </c>
      <c r="IA257" s="1">
        <v>29.776700000000002</v>
      </c>
      <c r="IB257" s="1">
        <v>29.048400000000001</v>
      </c>
      <c r="IC257" s="1">
        <v>30.000299999999999</v>
      </c>
      <c r="ID257" s="1">
        <v>28.8367</v>
      </c>
      <c r="IE257" s="1">
        <v>28.930499999999999</v>
      </c>
      <c r="IF257" s="1">
        <v>51.131500000000003</v>
      </c>
      <c r="IG257" s="1">
        <v>28.642700000000001</v>
      </c>
      <c r="IH257" s="1">
        <v>75.145799999999994</v>
      </c>
      <c r="II257" s="1">
        <v>29.778199999999998</v>
      </c>
      <c r="IJ257" s="1">
        <v>1237.6300000000001</v>
      </c>
      <c r="IK257" s="1">
        <v>23.8843</v>
      </c>
      <c r="IL257" s="1">
        <v>100.908</v>
      </c>
      <c r="IM257" s="1">
        <v>100.673</v>
      </c>
      <c r="IN257" s="1" t="s">
        <v>365</v>
      </c>
    </row>
    <row r="258" spans="1:248" ht="15.75" customHeight="1" x14ac:dyDescent="0.3">
      <c r="A258" s="1">
        <v>242</v>
      </c>
      <c r="B258" s="1">
        <v>1660484623.0999999</v>
      </c>
      <c r="C258" s="1">
        <v>494</v>
      </c>
      <c r="D258" s="1" t="s">
        <v>834</v>
      </c>
      <c r="E258" s="1" t="s">
        <v>835</v>
      </c>
      <c r="F258" s="1">
        <v>1</v>
      </c>
      <c r="G258" s="1" t="s">
        <v>349</v>
      </c>
      <c r="H258" s="1" t="s">
        <v>350</v>
      </c>
      <c r="I258" s="1" t="s">
        <v>351</v>
      </c>
      <c r="J258" s="1" t="s">
        <v>352</v>
      </c>
      <c r="K258" s="1" t="s">
        <v>353</v>
      </c>
      <c r="L258" s="1" t="s">
        <v>349</v>
      </c>
      <c r="M258" s="1" t="s">
        <v>354</v>
      </c>
      <c r="N258" s="1">
        <v>1660484615.599999</v>
      </c>
      <c r="O258" s="1">
        <f t="shared" si="0"/>
        <v>2.8166107744159569E-3</v>
      </c>
      <c r="P258" s="1">
        <f t="shared" si="1"/>
        <v>2.816610774415957</v>
      </c>
      <c r="Q258" s="1">
        <f t="shared" si="2"/>
        <v>5.8868630624745322</v>
      </c>
      <c r="R258" s="1">
        <f t="shared" si="3"/>
        <v>1130.5693333333329</v>
      </c>
      <c r="S258" s="1">
        <f t="shared" si="4"/>
        <v>1026.7284052773598</v>
      </c>
      <c r="T258" s="1">
        <f t="shared" si="5"/>
        <v>102.292811964533</v>
      </c>
      <c r="U258" s="1">
        <f t="shared" si="6"/>
        <v>112.63846956322658</v>
      </c>
      <c r="V258" s="1">
        <f t="shared" si="7"/>
        <v>0.14066176563443056</v>
      </c>
      <c r="W258" s="1">
        <f t="shared" si="8"/>
        <v>2.9216590665360624</v>
      </c>
      <c r="X258" s="1">
        <f t="shared" si="9"/>
        <v>0.13700497914138843</v>
      </c>
      <c r="Y258" s="1">
        <f t="shared" si="10"/>
        <v>8.5948741567108564E-2</v>
      </c>
      <c r="Z258" s="1">
        <f t="shared" si="11"/>
        <v>321.51627220000006</v>
      </c>
      <c r="AA258" s="1">
        <f t="shared" si="12"/>
        <v>32.156523024999238</v>
      </c>
      <c r="AB258" s="1">
        <f t="shared" si="13"/>
        <v>31.64622</v>
      </c>
      <c r="AC258" s="1">
        <f t="shared" si="14"/>
        <v>4.6802955877152774</v>
      </c>
      <c r="AD258" s="1">
        <f t="shared" si="15"/>
        <v>60.049058572813742</v>
      </c>
      <c r="AE258" s="1">
        <f t="shared" si="16"/>
        <v>2.7080054746326141</v>
      </c>
      <c r="AF258" s="1">
        <f t="shared" si="17"/>
        <v>4.5096551702787568</v>
      </c>
      <c r="AG258" s="1">
        <f t="shared" si="18"/>
        <v>1.9722901130826633</v>
      </c>
      <c r="AH258" s="1">
        <f t="shared" si="19"/>
        <v>-124.21253515174369</v>
      </c>
      <c r="AI258" s="1">
        <f t="shared" si="20"/>
        <v>-102.84305078890898</v>
      </c>
      <c r="AJ258" s="1">
        <f t="shared" si="21"/>
        <v>-7.9295324584048492</v>
      </c>
      <c r="AK258" s="1">
        <f t="shared" si="22"/>
        <v>86.531153800942576</v>
      </c>
      <c r="AL258" s="1">
        <f t="shared" si="23"/>
        <v>37.752387392462694</v>
      </c>
      <c r="AM258" s="1">
        <f t="shared" si="24"/>
        <v>2.815756951938464</v>
      </c>
      <c r="AN258" s="1">
        <f t="shared" si="25"/>
        <v>5.8868630624745322</v>
      </c>
      <c r="AO258" s="1">
        <v>1232.1811808168029</v>
      </c>
      <c r="AP258" s="1">
        <v>1198.5067272727269</v>
      </c>
      <c r="AQ258" s="1">
        <v>5.1707780148801747</v>
      </c>
      <c r="AR258" s="1">
        <v>64.973285806085684</v>
      </c>
      <c r="AS258" s="1">
        <f t="shared" si="26"/>
        <v>2.816610774415957</v>
      </c>
      <c r="AT258" s="1">
        <v>23.892328030863819</v>
      </c>
      <c r="AU258" s="1">
        <v>27.17960363636362</v>
      </c>
      <c r="AV258" s="1">
        <v>-3.226717980452236E-5</v>
      </c>
      <c r="AW258" s="1">
        <v>82.278735908204425</v>
      </c>
      <c r="AX258" s="1">
        <v>0</v>
      </c>
      <c r="AY258" s="1">
        <v>0</v>
      </c>
      <c r="AZ258" s="1">
        <f t="shared" si="27"/>
        <v>1</v>
      </c>
      <c r="BA258" s="1">
        <f t="shared" si="28"/>
        <v>0</v>
      </c>
      <c r="BB258" s="1">
        <f t="shared" si="29"/>
        <v>51947.755878839409</v>
      </c>
      <c r="BC258" s="1">
        <f t="shared" si="30"/>
        <v>2000.005333333334</v>
      </c>
      <c r="BD258" s="1">
        <f t="shared" si="31"/>
        <v>1681.2041800000002</v>
      </c>
      <c r="BE258" s="1">
        <f t="shared" si="32"/>
        <v>0.84059984840040414</v>
      </c>
      <c r="BF258" s="1">
        <f t="shared" si="33"/>
        <v>0.1607577074127802</v>
      </c>
      <c r="BG258" s="1">
        <v>6</v>
      </c>
      <c r="BH258" s="1">
        <v>0.5</v>
      </c>
      <c r="BI258" s="1" t="s">
        <v>355</v>
      </c>
      <c r="BJ258" s="1">
        <v>2</v>
      </c>
      <c r="BK258" s="1" t="b">
        <v>1</v>
      </c>
      <c r="BL258" s="1">
        <v>1660484615.599999</v>
      </c>
      <c r="BM258" s="1">
        <v>1130.5693333333329</v>
      </c>
      <c r="BN258" s="1">
        <v>1179.6773333333331</v>
      </c>
      <c r="BO258" s="1">
        <v>27.18066</v>
      </c>
      <c r="BP258" s="1">
        <v>23.894593333333329</v>
      </c>
      <c r="BQ258" s="1">
        <v>1128.073333333333</v>
      </c>
      <c r="BR258" s="1">
        <v>27.162913333333339</v>
      </c>
      <c r="BS258" s="1">
        <v>500.15226666666672</v>
      </c>
      <c r="BT258" s="1">
        <v>99.529746666666668</v>
      </c>
      <c r="BU258" s="1">
        <v>0.1001179</v>
      </c>
      <c r="BV258" s="1">
        <v>30.993299999999991</v>
      </c>
      <c r="BW258" s="1">
        <v>31.64622</v>
      </c>
      <c r="BX258" s="1">
        <v>999.89999999999986</v>
      </c>
      <c r="BY258" s="1">
        <v>0</v>
      </c>
      <c r="BZ258" s="1">
        <v>0</v>
      </c>
      <c r="CA258" s="1">
        <v>10002.123333333329</v>
      </c>
      <c r="CB258" s="1">
        <v>0</v>
      </c>
      <c r="CC258" s="1">
        <v>129.74879999999999</v>
      </c>
      <c r="CD258" s="1">
        <v>-49.107926666666671</v>
      </c>
      <c r="CE258" s="1">
        <v>1162.1579999999999</v>
      </c>
      <c r="CF258" s="1">
        <v>1208.5540000000001</v>
      </c>
      <c r="CG258" s="1">
        <v>3.286063333333332</v>
      </c>
      <c r="CH258" s="1">
        <v>1179.6773333333331</v>
      </c>
      <c r="CI258" s="1">
        <v>23.894593333333329</v>
      </c>
      <c r="CJ258" s="1">
        <v>2.705283333333333</v>
      </c>
      <c r="CK258" s="1">
        <v>2.3782233333333331</v>
      </c>
      <c r="CL258" s="1">
        <v>22.31725333333334</v>
      </c>
      <c r="CM258" s="1">
        <v>20.216253333333331</v>
      </c>
      <c r="CN258" s="1">
        <v>2000.005333333334</v>
      </c>
      <c r="CO258" s="1">
        <v>0.98000500000000013</v>
      </c>
      <c r="CP258" s="1">
        <v>1.9995499999999999E-2</v>
      </c>
      <c r="CQ258" s="1">
        <v>0</v>
      </c>
      <c r="CR258" s="1">
        <v>2.5905333333333331</v>
      </c>
      <c r="CS258" s="1">
        <v>0</v>
      </c>
      <c r="CT258" s="1">
        <v>32742.46</v>
      </c>
      <c r="CU258" s="1">
        <v>17412.400000000001</v>
      </c>
      <c r="CV258" s="1">
        <v>39.186999999999998</v>
      </c>
      <c r="CW258" s="1">
        <v>40.1374</v>
      </c>
      <c r="CX258" s="1">
        <v>39.125</v>
      </c>
      <c r="CY258" s="1">
        <v>38.682866666666669</v>
      </c>
      <c r="CZ258" s="1">
        <v>39.424600000000012</v>
      </c>
      <c r="DA258" s="1">
        <v>1960.015333333333</v>
      </c>
      <c r="DB258" s="1">
        <v>39.99</v>
      </c>
      <c r="DC258" s="1">
        <v>0</v>
      </c>
      <c r="DD258" s="1">
        <v>1660484621</v>
      </c>
      <c r="DE258" s="1">
        <v>0</v>
      </c>
      <c r="DF258" s="1">
        <v>1660484159.0999999</v>
      </c>
      <c r="DG258" s="1" t="s">
        <v>356</v>
      </c>
      <c r="DH258" s="1">
        <v>1660484145.0999999</v>
      </c>
      <c r="DI258" s="1">
        <v>1660484159.0999999</v>
      </c>
      <c r="DJ258" s="1">
        <v>1</v>
      </c>
      <c r="DK258" s="1">
        <v>6.3E-2</v>
      </c>
      <c r="DL258" s="1">
        <v>-2.8000000000000001E-2</v>
      </c>
      <c r="DM258" s="1">
        <v>1.395</v>
      </c>
      <c r="DN258" s="1">
        <v>2.7E-2</v>
      </c>
      <c r="DO258" s="1">
        <v>400</v>
      </c>
      <c r="DP258" s="1">
        <v>24</v>
      </c>
      <c r="DQ258" s="1">
        <v>0.47</v>
      </c>
      <c r="DR258" s="1">
        <v>0.03</v>
      </c>
      <c r="DS258" s="1">
        <v>5.7145494647519159</v>
      </c>
      <c r="DT258" s="1">
        <v>0.38721366003511393</v>
      </c>
      <c r="DU258" s="1">
        <v>0.1428691886854847</v>
      </c>
      <c r="DV258" s="1">
        <v>1</v>
      </c>
      <c r="DW258" s="1">
        <v>37.736178934062977</v>
      </c>
      <c r="DX258" s="1">
        <v>1.769344863619684</v>
      </c>
      <c r="DY258" s="1">
        <v>0.16079708309683691</v>
      </c>
      <c r="DZ258" s="1">
        <v>0</v>
      </c>
      <c r="EA258" s="1">
        <v>-49.05872258064516</v>
      </c>
      <c r="EB258" s="1">
        <v>-2.9019048387095392</v>
      </c>
      <c r="EC258" s="1">
        <v>0.25381329143579029</v>
      </c>
      <c r="ED258" s="1">
        <v>0</v>
      </c>
      <c r="EE258" s="1">
        <v>1020.077340756686</v>
      </c>
      <c r="EF258" s="1">
        <v>289.73958269222902</v>
      </c>
      <c r="EG258" s="1">
        <v>20.96061905342599</v>
      </c>
      <c r="EH258" s="1">
        <v>0</v>
      </c>
      <c r="EI258" s="1">
        <v>3.2840182926829269</v>
      </c>
      <c r="EJ258" s="1">
        <v>3.0209268292688031E-2</v>
      </c>
      <c r="EK258" s="1">
        <v>3.6583928914870581E-3</v>
      </c>
      <c r="EL258" s="1">
        <v>1</v>
      </c>
      <c r="EM258" s="1">
        <v>1.972009377454528</v>
      </c>
      <c r="EN258" s="1">
        <v>4.7115437114633521E-3</v>
      </c>
      <c r="EO258" s="1">
        <v>1.145456597877215E-3</v>
      </c>
      <c r="EP258" s="1">
        <v>1</v>
      </c>
      <c r="EQ258" s="1">
        <v>3</v>
      </c>
      <c r="ER258" s="1">
        <v>6</v>
      </c>
      <c r="ES258" s="1" t="s">
        <v>379</v>
      </c>
      <c r="ET258" s="1">
        <v>2.9454099999999999</v>
      </c>
      <c r="EU258" s="1">
        <v>2.80097</v>
      </c>
      <c r="EV258" s="1">
        <v>0.18501600000000001</v>
      </c>
      <c r="EW258" s="1">
        <v>0.1898</v>
      </c>
      <c r="EX258" s="1">
        <v>0.11853900000000001</v>
      </c>
      <c r="EY258" s="1">
        <v>0.108361</v>
      </c>
      <c r="EZ258" s="1">
        <v>16790.2</v>
      </c>
      <c r="FA258" s="1">
        <v>17508.400000000001</v>
      </c>
      <c r="FB258" s="1">
        <v>23942</v>
      </c>
      <c r="FC258" s="1">
        <v>25131.1</v>
      </c>
      <c r="FD258" s="1">
        <v>33769.599999999999</v>
      </c>
      <c r="FE258" s="1">
        <v>35774.6</v>
      </c>
      <c r="FF258" s="1">
        <v>43629.599999999999</v>
      </c>
      <c r="FG258" s="1">
        <v>46449.3</v>
      </c>
      <c r="FH258" s="1">
        <v>2.0019499999999999</v>
      </c>
      <c r="FI258" s="1">
        <v>1.9252</v>
      </c>
      <c r="FJ258" s="1">
        <v>0.16050400000000001</v>
      </c>
      <c r="FK258" s="1">
        <v>0</v>
      </c>
      <c r="FL258" s="1">
        <v>29.0518</v>
      </c>
      <c r="FM258" s="1">
        <v>999.9</v>
      </c>
      <c r="FN258" s="1">
        <v>69.099999999999994</v>
      </c>
      <c r="FO258" s="1">
        <v>31.6</v>
      </c>
      <c r="FP258" s="1">
        <v>32.409700000000001</v>
      </c>
      <c r="FQ258" s="1">
        <v>63.984000000000002</v>
      </c>
      <c r="FR258" s="1">
        <v>26.3261</v>
      </c>
      <c r="FS258" s="1">
        <v>1</v>
      </c>
      <c r="FT258" s="1">
        <v>0.14671200000000001</v>
      </c>
      <c r="FU258" s="1">
        <v>-0.50489899999999999</v>
      </c>
      <c r="FV258" s="1">
        <v>20.322700000000001</v>
      </c>
      <c r="FW258" s="1">
        <v>5.2132500000000004</v>
      </c>
      <c r="FX258" s="1">
        <v>11.9041</v>
      </c>
      <c r="FY258" s="1">
        <v>5.0031499999999998</v>
      </c>
      <c r="FZ258" s="1">
        <v>3.2899699999999998</v>
      </c>
      <c r="GA258" s="1">
        <v>9999</v>
      </c>
      <c r="GB258" s="1">
        <v>9999</v>
      </c>
      <c r="GC258" s="1">
        <v>9999</v>
      </c>
      <c r="GD258" s="1">
        <v>999.9</v>
      </c>
      <c r="GE258" s="1">
        <v>1.85944</v>
      </c>
      <c r="GF258" s="1">
        <v>1.8544</v>
      </c>
      <c r="GG258" s="1">
        <v>1.8575999999999999</v>
      </c>
      <c r="GH258" s="1">
        <v>1.8560099999999999</v>
      </c>
      <c r="GI258" s="1">
        <v>1.85486</v>
      </c>
      <c r="GJ258" s="1">
        <v>1.8545499999999999</v>
      </c>
      <c r="GK258" s="1">
        <v>1.8531599999999999</v>
      </c>
      <c r="GL258" s="1">
        <v>1.85633</v>
      </c>
      <c r="GM258" s="1">
        <v>0</v>
      </c>
      <c r="GN258" s="1">
        <v>0</v>
      </c>
      <c r="GO258" s="1">
        <v>0</v>
      </c>
      <c r="GP258" s="1">
        <v>0</v>
      </c>
      <c r="GQ258" s="1" t="s">
        <v>358</v>
      </c>
      <c r="GR258" s="1" t="s">
        <v>359</v>
      </c>
      <c r="GS258" s="1" t="s">
        <v>360</v>
      </c>
      <c r="GT258" s="1" t="s">
        <v>360</v>
      </c>
      <c r="GU258" s="1" t="s">
        <v>360</v>
      </c>
      <c r="GV258" s="1" t="s">
        <v>360</v>
      </c>
      <c r="GW258" s="1">
        <v>0</v>
      </c>
      <c r="GX258" s="1">
        <v>100</v>
      </c>
      <c r="GY258" s="1">
        <v>100</v>
      </c>
      <c r="GZ258" s="1">
        <v>2.54</v>
      </c>
      <c r="HA258" s="1">
        <v>1.77E-2</v>
      </c>
      <c r="HB258" s="1">
        <v>0.46748880523729403</v>
      </c>
      <c r="HC258" s="1">
        <v>2.678124759318837E-3</v>
      </c>
      <c r="HD258" s="1">
        <v>-9.3737611465157319E-7</v>
      </c>
      <c r="HE258" s="1">
        <v>1.3915637841753891E-10</v>
      </c>
      <c r="HF258" s="1">
        <v>-6.7805247810390282E-2</v>
      </c>
      <c r="HG258" s="1">
        <v>1.061361004592812E-2</v>
      </c>
      <c r="HH258" s="1">
        <v>-3.086644042041478E-4</v>
      </c>
      <c r="HI258" s="1">
        <v>1.24720902217549E-6</v>
      </c>
      <c r="HJ258" s="1">
        <v>1</v>
      </c>
      <c r="HK258" s="1">
        <v>2093</v>
      </c>
      <c r="HL258" s="1">
        <v>2</v>
      </c>
      <c r="HM258" s="1">
        <v>27</v>
      </c>
      <c r="HN258" s="1">
        <v>8</v>
      </c>
      <c r="HO258" s="1">
        <v>7.7</v>
      </c>
      <c r="HP258" s="1">
        <v>2.5622600000000002</v>
      </c>
      <c r="HQ258" s="1">
        <v>2.2839399999999999</v>
      </c>
      <c r="HR258" s="1">
        <v>1.4978</v>
      </c>
      <c r="HS258" s="1">
        <v>2.3022499999999999</v>
      </c>
      <c r="HT258" s="1">
        <v>1.5478499999999999</v>
      </c>
      <c r="HU258" s="1">
        <v>2.4243199999999998</v>
      </c>
      <c r="HV258" s="1">
        <v>35.244</v>
      </c>
      <c r="HW258" s="1">
        <v>15.2966</v>
      </c>
      <c r="HX258" s="1">
        <v>18</v>
      </c>
      <c r="HY258" s="1">
        <v>501.68299999999999</v>
      </c>
      <c r="HZ258" s="1">
        <v>518.32000000000005</v>
      </c>
      <c r="IA258" s="1">
        <v>29.7773</v>
      </c>
      <c r="IB258" s="1">
        <v>29.048999999999999</v>
      </c>
      <c r="IC258" s="1">
        <v>30.000299999999999</v>
      </c>
      <c r="ID258" s="1">
        <v>28.837299999999999</v>
      </c>
      <c r="IE258" s="1">
        <v>28.930900000000001</v>
      </c>
      <c r="IF258" s="1">
        <v>51.359400000000001</v>
      </c>
      <c r="IG258" s="1">
        <v>28.642700000000001</v>
      </c>
      <c r="IH258" s="1">
        <v>75.145799999999994</v>
      </c>
      <c r="II258" s="1">
        <v>29.778199999999998</v>
      </c>
      <c r="IJ258" s="1">
        <v>1247.7</v>
      </c>
      <c r="IK258" s="1">
        <v>23.8843</v>
      </c>
      <c r="IL258" s="1">
        <v>100.908</v>
      </c>
      <c r="IM258" s="1">
        <v>100.673</v>
      </c>
      <c r="IN258" s="1" t="s">
        <v>365</v>
      </c>
    </row>
    <row r="259" spans="1:248" ht="15.75" customHeight="1" x14ac:dyDescent="0.3">
      <c r="A259" s="1">
        <v>243</v>
      </c>
      <c r="B259" s="1">
        <v>1660484624.0999999</v>
      </c>
      <c r="C259" s="1">
        <v>495</v>
      </c>
      <c r="D259" s="1" t="s">
        <v>836</v>
      </c>
      <c r="E259" s="1" t="s">
        <v>837</v>
      </c>
      <c r="F259" s="1">
        <v>1</v>
      </c>
      <c r="G259" s="1" t="s">
        <v>349</v>
      </c>
      <c r="H259" s="1" t="s">
        <v>350</v>
      </c>
      <c r="I259" s="1" t="s">
        <v>351</v>
      </c>
      <c r="J259" s="1" t="s">
        <v>352</v>
      </c>
      <c r="K259" s="1" t="s">
        <v>353</v>
      </c>
      <c r="L259" s="1" t="s">
        <v>349</v>
      </c>
      <c r="M259" s="1" t="s">
        <v>354</v>
      </c>
      <c r="N259" s="1">
        <v>1660484616.0999999</v>
      </c>
      <c r="O259" s="1">
        <f t="shared" si="0"/>
        <v>2.8176844686189366E-3</v>
      </c>
      <c r="P259" s="1">
        <f t="shared" si="1"/>
        <v>2.8176844686189364</v>
      </c>
      <c r="Q259" s="1">
        <f t="shared" si="2"/>
        <v>5.6101741196134087</v>
      </c>
      <c r="R259" s="1">
        <f t="shared" si="3"/>
        <v>1133.0987500000001</v>
      </c>
      <c r="S259" s="1">
        <f t="shared" si="4"/>
        <v>1032.3543842621796</v>
      </c>
      <c r="T259" s="1">
        <f t="shared" si="5"/>
        <v>102.85330695359622</v>
      </c>
      <c r="U259" s="1">
        <f t="shared" si="6"/>
        <v>112.89045246393667</v>
      </c>
      <c r="V259" s="1">
        <f t="shared" si="7"/>
        <v>0.14069672150293525</v>
      </c>
      <c r="W259" s="1">
        <f t="shared" si="8"/>
        <v>2.9216697055439904</v>
      </c>
      <c r="X259" s="1">
        <f t="shared" si="9"/>
        <v>0.13703815569309757</v>
      </c>
      <c r="Y259" s="1">
        <f t="shared" si="10"/>
        <v>8.5969631037424471E-2</v>
      </c>
      <c r="Z259" s="1">
        <f t="shared" si="11"/>
        <v>321.51641849999993</v>
      </c>
      <c r="AA259" s="1">
        <f t="shared" si="12"/>
        <v>32.156834062721046</v>
      </c>
      <c r="AB259" s="1">
        <f t="shared" si="13"/>
        <v>31.647243750000001</v>
      </c>
      <c r="AC259" s="1">
        <f t="shared" si="14"/>
        <v>4.6805674978875205</v>
      </c>
      <c r="AD259" s="1">
        <f t="shared" si="15"/>
        <v>60.047046748959787</v>
      </c>
      <c r="AE259" s="1">
        <f t="shared" si="16"/>
        <v>2.7080064284116556</v>
      </c>
      <c r="AF259" s="1">
        <f t="shared" si="17"/>
        <v>4.5098078507225958</v>
      </c>
      <c r="AG259" s="1">
        <f t="shared" si="18"/>
        <v>1.9725610694758648</v>
      </c>
      <c r="AH259" s="1">
        <f t="shared" si="19"/>
        <v>-124.25988506609511</v>
      </c>
      <c r="AI259" s="1">
        <f t="shared" si="20"/>
        <v>-102.91115589894061</v>
      </c>
      <c r="AJ259" s="1">
        <f t="shared" si="21"/>
        <v>-7.9348179628066937</v>
      </c>
      <c r="AK259" s="1">
        <f t="shared" si="22"/>
        <v>86.410559572157538</v>
      </c>
      <c r="AL259" s="1">
        <f t="shared" si="23"/>
        <v>37.749475396815548</v>
      </c>
      <c r="AM259" s="1">
        <f t="shared" si="24"/>
        <v>2.8156613878115579</v>
      </c>
      <c r="AN259" s="1">
        <f t="shared" si="25"/>
        <v>5.6101741196134087</v>
      </c>
      <c r="AO259" s="1">
        <v>1237.2419906309131</v>
      </c>
      <c r="AP259" s="1">
        <v>1203.765212121212</v>
      </c>
      <c r="AQ259" s="1">
        <v>5.1986054521602973</v>
      </c>
      <c r="AR259" s="1">
        <v>64.973285806085684</v>
      </c>
      <c r="AS259" s="1">
        <f t="shared" si="26"/>
        <v>2.8176844686189364</v>
      </c>
      <c r="AT259" s="1">
        <v>23.89269072842373</v>
      </c>
      <c r="AU259" s="1">
        <v>27.181083030303011</v>
      </c>
      <c r="AV259" s="1">
        <v>-9.8730689291282609E-6</v>
      </c>
      <c r="AW259" s="1">
        <v>82.278735908204425</v>
      </c>
      <c r="AX259" s="1">
        <v>0</v>
      </c>
      <c r="AY259" s="1">
        <v>0</v>
      </c>
      <c r="AZ259" s="1">
        <f t="shared" si="27"/>
        <v>1</v>
      </c>
      <c r="BA259" s="1">
        <f t="shared" si="28"/>
        <v>0</v>
      </c>
      <c r="BB259" s="1">
        <f t="shared" si="29"/>
        <v>51947.956949509869</v>
      </c>
      <c r="BC259" s="1">
        <f t="shared" si="30"/>
        <v>2000.0062499999999</v>
      </c>
      <c r="BD259" s="1">
        <f t="shared" si="31"/>
        <v>1681.2049499999998</v>
      </c>
      <c r="BE259" s="1">
        <f t="shared" si="32"/>
        <v>0.8405998481254745</v>
      </c>
      <c r="BF259" s="1">
        <f t="shared" si="33"/>
        <v>0.16075770688216598</v>
      </c>
      <c r="BG259" s="1">
        <v>6</v>
      </c>
      <c r="BH259" s="1">
        <v>0.5</v>
      </c>
      <c r="BI259" s="1" t="s">
        <v>355</v>
      </c>
      <c r="BJ259" s="1">
        <v>2</v>
      </c>
      <c r="BK259" s="1" t="b">
        <v>1</v>
      </c>
      <c r="BL259" s="1">
        <v>1660484616.0999999</v>
      </c>
      <c r="BM259" s="1">
        <v>1133.0987500000001</v>
      </c>
      <c r="BN259" s="1">
        <v>1182.211875</v>
      </c>
      <c r="BO259" s="1">
        <v>27.180675000000001</v>
      </c>
      <c r="BP259" s="1">
        <v>23.894706249999999</v>
      </c>
      <c r="BQ259" s="1">
        <v>1130.5999999999999</v>
      </c>
      <c r="BR259" s="1">
        <v>27.162925000000001</v>
      </c>
      <c r="BS259" s="1">
        <v>500.15018750000002</v>
      </c>
      <c r="BT259" s="1">
        <v>99.529743749999994</v>
      </c>
      <c r="BU259" s="1">
        <v>0.10010092499999999</v>
      </c>
      <c r="BV259" s="1">
        <v>30.993893750000002</v>
      </c>
      <c r="BW259" s="1">
        <v>31.647243750000001</v>
      </c>
      <c r="BX259" s="1">
        <v>999.9</v>
      </c>
      <c r="BY259" s="1">
        <v>0</v>
      </c>
      <c r="BZ259" s="1">
        <v>0</v>
      </c>
      <c r="CA259" s="1">
        <v>10002.184375000001</v>
      </c>
      <c r="CB259" s="1">
        <v>0</v>
      </c>
      <c r="CC259" s="1">
        <v>133.68506249999999</v>
      </c>
      <c r="CD259" s="1">
        <v>-49.112787500000003</v>
      </c>
      <c r="CE259" s="1">
        <v>1164.7581250000001</v>
      </c>
      <c r="CF259" s="1">
        <v>1211.150625</v>
      </c>
      <c r="CG259" s="1">
        <v>3.2859643749999998</v>
      </c>
      <c r="CH259" s="1">
        <v>1182.211875</v>
      </c>
      <c r="CI259" s="1">
        <v>23.894706249999999</v>
      </c>
      <c r="CJ259" s="1">
        <v>2.7052843750000002</v>
      </c>
      <c r="CK259" s="1">
        <v>2.3782343749999999</v>
      </c>
      <c r="CL259" s="1">
        <v>22.317262499999998</v>
      </c>
      <c r="CM259" s="1">
        <v>20.21633125</v>
      </c>
      <c r="CN259" s="1">
        <v>2000.0062499999999</v>
      </c>
      <c r="CO259" s="1">
        <v>0.98000500000000001</v>
      </c>
      <c r="CP259" s="1">
        <v>1.9995499999999999E-2</v>
      </c>
      <c r="CQ259" s="1">
        <v>0</v>
      </c>
      <c r="CR259" s="1">
        <v>2.5823749999999999</v>
      </c>
      <c r="CS259" s="1">
        <v>0</v>
      </c>
      <c r="CT259" s="1">
        <v>32741.6875</v>
      </c>
      <c r="CU259" s="1">
        <v>17412.40625</v>
      </c>
      <c r="CV259" s="1">
        <v>39.186999999999998</v>
      </c>
      <c r="CW259" s="1">
        <v>40.140500000000003</v>
      </c>
      <c r="CX259" s="1">
        <v>39.125</v>
      </c>
      <c r="CY259" s="1">
        <v>38.683124999999997</v>
      </c>
      <c r="CZ259" s="1">
        <v>39.425375000000003</v>
      </c>
      <c r="DA259" s="1">
        <v>1960.0162499999999</v>
      </c>
      <c r="DB259" s="1">
        <v>39.99</v>
      </c>
      <c r="DC259" s="1">
        <v>0</v>
      </c>
      <c r="DD259" s="1">
        <v>1660484622.2</v>
      </c>
      <c r="DE259" s="1">
        <v>0</v>
      </c>
      <c r="DF259" s="1">
        <v>1660484159.0999999</v>
      </c>
      <c r="DG259" s="1" t="s">
        <v>356</v>
      </c>
      <c r="DH259" s="1">
        <v>1660484145.0999999</v>
      </c>
      <c r="DI259" s="1">
        <v>1660484159.0999999</v>
      </c>
      <c r="DJ259" s="1">
        <v>1</v>
      </c>
      <c r="DK259" s="1">
        <v>6.3E-2</v>
      </c>
      <c r="DL259" s="1">
        <v>-2.8000000000000001E-2</v>
      </c>
      <c r="DM259" s="1">
        <v>1.395</v>
      </c>
      <c r="DN259" s="1">
        <v>2.7E-2</v>
      </c>
      <c r="DO259" s="1">
        <v>400</v>
      </c>
      <c r="DP259" s="1">
        <v>24</v>
      </c>
      <c r="DQ259" s="1">
        <v>0.47</v>
      </c>
      <c r="DR259" s="1">
        <v>0.03</v>
      </c>
      <c r="DS259" s="1">
        <v>5.7659019366375208</v>
      </c>
      <c r="DT259" s="1">
        <v>0.22269980950662849</v>
      </c>
      <c r="DU259" s="1">
        <v>0.13942469175099181</v>
      </c>
      <c r="DV259" s="1">
        <v>1</v>
      </c>
      <c r="DW259" s="1">
        <v>37.743839573835842</v>
      </c>
      <c r="DX259" s="1">
        <v>1.161076659234183</v>
      </c>
      <c r="DY259" s="1">
        <v>0.15029139102644029</v>
      </c>
      <c r="DZ259" s="1">
        <v>0</v>
      </c>
      <c r="EA259" s="1">
        <v>-49.114513333333328</v>
      </c>
      <c r="EB259" s="1">
        <v>-2.067972413793131</v>
      </c>
      <c r="EC259" s="1">
        <v>0.21654052697410339</v>
      </c>
      <c r="ED259" s="1">
        <v>0</v>
      </c>
      <c r="EE259" s="1">
        <v>1025.7366158340801</v>
      </c>
      <c r="EF259" s="1">
        <v>288.28303630857403</v>
      </c>
      <c r="EG259" s="1">
        <v>21.549500326125411</v>
      </c>
      <c r="EH259" s="1">
        <v>0</v>
      </c>
      <c r="EI259" s="1">
        <v>3.2846774999999999</v>
      </c>
      <c r="EJ259" s="1">
        <v>2.1381613508440381E-2</v>
      </c>
      <c r="EK259" s="1">
        <v>3.069186170632223E-3</v>
      </c>
      <c r="EL259" s="1">
        <v>1</v>
      </c>
      <c r="EM259" s="1">
        <v>1.9722340976029971</v>
      </c>
      <c r="EN259" s="1">
        <v>1.3796367994278949E-2</v>
      </c>
      <c r="EO259" s="1">
        <v>1.4966800203360989E-3</v>
      </c>
      <c r="EP259" s="1">
        <v>1</v>
      </c>
      <c r="EQ259" s="1">
        <v>3</v>
      </c>
      <c r="ER259" s="1">
        <v>6</v>
      </c>
      <c r="ES259" s="1" t="s">
        <v>379</v>
      </c>
      <c r="ET259" s="1">
        <v>2.9454899999999999</v>
      </c>
      <c r="EU259" s="1">
        <v>2.8010299999999999</v>
      </c>
      <c r="EV259" s="1">
        <v>0.18551300000000001</v>
      </c>
      <c r="EW259" s="1">
        <v>0.19028800000000001</v>
      </c>
      <c r="EX259" s="1">
        <v>0.118543</v>
      </c>
      <c r="EY259" s="1">
        <v>0.108367</v>
      </c>
      <c r="EZ259" s="1">
        <v>16779.8</v>
      </c>
      <c r="FA259" s="1">
        <v>17497.8</v>
      </c>
      <c r="FB259" s="1">
        <v>23941.9</v>
      </c>
      <c r="FC259" s="1">
        <v>25131.1</v>
      </c>
      <c r="FD259" s="1">
        <v>33769.199999999997</v>
      </c>
      <c r="FE259" s="1">
        <v>35774.400000000001</v>
      </c>
      <c r="FF259" s="1">
        <v>43629.3</v>
      </c>
      <c r="FG259" s="1">
        <v>46449.3</v>
      </c>
      <c r="FH259" s="1">
        <v>2.0019499999999999</v>
      </c>
      <c r="FI259" s="1">
        <v>1.92533</v>
      </c>
      <c r="FJ259" s="1">
        <v>0.16048599999999999</v>
      </c>
      <c r="FK259" s="1">
        <v>0</v>
      </c>
      <c r="FL259" s="1">
        <v>29.0518</v>
      </c>
      <c r="FM259" s="1">
        <v>999.9</v>
      </c>
      <c r="FN259" s="1">
        <v>69.099999999999994</v>
      </c>
      <c r="FO259" s="1">
        <v>31.6</v>
      </c>
      <c r="FP259" s="1">
        <v>32.410400000000003</v>
      </c>
      <c r="FQ259" s="1">
        <v>63.823999999999998</v>
      </c>
      <c r="FR259" s="1">
        <v>25.665099999999999</v>
      </c>
      <c r="FS259" s="1">
        <v>1</v>
      </c>
      <c r="FT259" s="1">
        <v>0.146839</v>
      </c>
      <c r="FU259" s="1">
        <v>-0.50548999999999999</v>
      </c>
      <c r="FV259" s="1">
        <v>20.322700000000001</v>
      </c>
      <c r="FW259" s="1">
        <v>5.2129500000000002</v>
      </c>
      <c r="FX259" s="1">
        <v>11.904199999999999</v>
      </c>
      <c r="FY259" s="1">
        <v>5.0030999999999999</v>
      </c>
      <c r="FZ259" s="1">
        <v>3.2899500000000002</v>
      </c>
      <c r="GA259" s="1">
        <v>9999</v>
      </c>
      <c r="GB259" s="1">
        <v>9999</v>
      </c>
      <c r="GC259" s="1">
        <v>9999</v>
      </c>
      <c r="GD259" s="1">
        <v>999.9</v>
      </c>
      <c r="GE259" s="1">
        <v>1.85944</v>
      </c>
      <c r="GF259" s="1">
        <v>1.8544</v>
      </c>
      <c r="GG259" s="1">
        <v>1.8575999999999999</v>
      </c>
      <c r="GH259" s="1">
        <v>1.85602</v>
      </c>
      <c r="GI259" s="1">
        <v>1.85486</v>
      </c>
      <c r="GJ259" s="1">
        <v>1.8545499999999999</v>
      </c>
      <c r="GK259" s="1">
        <v>1.85317</v>
      </c>
      <c r="GL259" s="1">
        <v>1.85633</v>
      </c>
      <c r="GM259" s="1">
        <v>0</v>
      </c>
      <c r="GN259" s="1">
        <v>0</v>
      </c>
      <c r="GO259" s="1">
        <v>0</v>
      </c>
      <c r="GP259" s="1">
        <v>0</v>
      </c>
      <c r="GQ259" s="1" t="s">
        <v>358</v>
      </c>
      <c r="GR259" s="1" t="s">
        <v>359</v>
      </c>
      <c r="GS259" s="1" t="s">
        <v>360</v>
      </c>
      <c r="GT259" s="1" t="s">
        <v>360</v>
      </c>
      <c r="GU259" s="1" t="s">
        <v>360</v>
      </c>
      <c r="GV259" s="1" t="s">
        <v>360</v>
      </c>
      <c r="GW259" s="1">
        <v>0</v>
      </c>
      <c r="GX259" s="1">
        <v>100</v>
      </c>
      <c r="GY259" s="1">
        <v>100</v>
      </c>
      <c r="GZ259" s="1">
        <v>2.54</v>
      </c>
      <c r="HA259" s="1">
        <v>1.77E-2</v>
      </c>
      <c r="HB259" s="1">
        <v>0.46748880523729403</v>
      </c>
      <c r="HC259" s="1">
        <v>2.678124759318837E-3</v>
      </c>
      <c r="HD259" s="1">
        <v>-9.3737611465157319E-7</v>
      </c>
      <c r="HE259" s="1">
        <v>1.3915637841753891E-10</v>
      </c>
      <c r="HF259" s="1">
        <v>-6.7805247810390282E-2</v>
      </c>
      <c r="HG259" s="1">
        <v>1.061361004592812E-2</v>
      </c>
      <c r="HH259" s="1">
        <v>-3.086644042041478E-4</v>
      </c>
      <c r="HI259" s="1">
        <v>1.24720902217549E-6</v>
      </c>
      <c r="HJ259" s="1">
        <v>1</v>
      </c>
      <c r="HK259" s="1">
        <v>2093</v>
      </c>
      <c r="HL259" s="1">
        <v>2</v>
      </c>
      <c r="HM259" s="1">
        <v>27</v>
      </c>
      <c r="HN259" s="1">
        <v>8</v>
      </c>
      <c r="HO259" s="1">
        <v>7.8</v>
      </c>
      <c r="HP259" s="1">
        <v>2.5683600000000002</v>
      </c>
      <c r="HQ259" s="1">
        <v>2.2839399999999999</v>
      </c>
      <c r="HR259" s="1">
        <v>1.4978</v>
      </c>
      <c r="HS259" s="1">
        <v>2.3022499999999999</v>
      </c>
      <c r="HT259" s="1">
        <v>1.5478499999999999</v>
      </c>
      <c r="HU259" s="1">
        <v>2.2863799999999999</v>
      </c>
      <c r="HV259" s="1">
        <v>35.244</v>
      </c>
      <c r="HW259" s="1">
        <v>15.287800000000001</v>
      </c>
      <c r="HX259" s="1">
        <v>18</v>
      </c>
      <c r="HY259" s="1">
        <v>501.68700000000001</v>
      </c>
      <c r="HZ259" s="1">
        <v>518.40700000000004</v>
      </c>
      <c r="IA259" s="1">
        <v>29.777899999999999</v>
      </c>
      <c r="IB259" s="1">
        <v>29.049600000000002</v>
      </c>
      <c r="IC259" s="1">
        <v>30.000399999999999</v>
      </c>
      <c r="ID259" s="1">
        <v>28.837900000000001</v>
      </c>
      <c r="IE259" s="1">
        <v>28.931100000000001</v>
      </c>
      <c r="IF259" s="1">
        <v>51.4724</v>
      </c>
      <c r="IG259" s="1">
        <v>28.642700000000001</v>
      </c>
      <c r="IH259" s="1">
        <v>75.145799999999994</v>
      </c>
      <c r="II259" s="1">
        <v>29.778199999999998</v>
      </c>
      <c r="IJ259" s="1">
        <v>1247.7</v>
      </c>
      <c r="IK259" s="1">
        <v>23.8843</v>
      </c>
      <c r="IL259" s="1">
        <v>100.908</v>
      </c>
      <c r="IM259" s="1">
        <v>100.673</v>
      </c>
      <c r="IN259" s="1" t="s">
        <v>365</v>
      </c>
    </row>
    <row r="260" spans="1:248" ht="15.75" customHeight="1" x14ac:dyDescent="0.3">
      <c r="A260" s="1">
        <v>244</v>
      </c>
      <c r="B260" s="1">
        <v>1660484625.0999999</v>
      </c>
      <c r="C260" s="1">
        <v>496</v>
      </c>
      <c r="D260" s="1" t="s">
        <v>838</v>
      </c>
      <c r="E260" s="1" t="s">
        <v>839</v>
      </c>
      <c r="F260" s="1">
        <v>1</v>
      </c>
      <c r="G260" s="1" t="s">
        <v>349</v>
      </c>
      <c r="H260" s="1" t="s">
        <v>350</v>
      </c>
      <c r="I260" s="1" t="s">
        <v>351</v>
      </c>
      <c r="J260" s="1" t="s">
        <v>352</v>
      </c>
      <c r="K260" s="1" t="s">
        <v>353</v>
      </c>
      <c r="L260" s="1" t="s">
        <v>349</v>
      </c>
      <c r="M260" s="1" t="s">
        <v>354</v>
      </c>
      <c r="N260" s="1">
        <v>1660484617.599999</v>
      </c>
      <c r="O260" s="1">
        <f t="shared" si="0"/>
        <v>2.8187174289747551E-3</v>
      </c>
      <c r="P260" s="1">
        <f t="shared" si="1"/>
        <v>2.8187174289747552</v>
      </c>
      <c r="Q260" s="1">
        <f t="shared" si="2"/>
        <v>5.4147495362417963</v>
      </c>
      <c r="R260" s="1">
        <f t="shared" si="3"/>
        <v>1140.672</v>
      </c>
      <c r="S260" s="1">
        <f t="shared" si="4"/>
        <v>1041.9191672897364</v>
      </c>
      <c r="T260" s="1">
        <f t="shared" si="5"/>
        <v>103.80640597719432</v>
      </c>
      <c r="U260" s="1">
        <f t="shared" si="6"/>
        <v>113.64515063757442</v>
      </c>
      <c r="V260" s="1">
        <f t="shared" si="7"/>
        <v>0.14071473460689585</v>
      </c>
      <c r="W260" s="1">
        <f t="shared" si="8"/>
        <v>2.921610509833604</v>
      </c>
      <c r="X260" s="1">
        <f t="shared" si="9"/>
        <v>0.13705517299195261</v>
      </c>
      <c r="Y260" s="1">
        <f t="shared" si="10"/>
        <v>8.5980353018696526E-2</v>
      </c>
      <c r="Z260" s="1">
        <f t="shared" si="11"/>
        <v>321.51584660000003</v>
      </c>
      <c r="AA260" s="1">
        <f t="shared" si="12"/>
        <v>32.157842554460792</v>
      </c>
      <c r="AB260" s="1">
        <f t="shared" si="13"/>
        <v>31.649159999999998</v>
      </c>
      <c r="AC260" s="1">
        <f t="shared" si="14"/>
        <v>4.681076494922678</v>
      </c>
      <c r="AD260" s="1">
        <f t="shared" si="15"/>
        <v>60.04347177450888</v>
      </c>
      <c r="AE260" s="1">
        <f t="shared" si="16"/>
        <v>2.7080396917853871</v>
      </c>
      <c r="AF260" s="1">
        <f t="shared" si="17"/>
        <v>4.5101317624592623</v>
      </c>
      <c r="AG260" s="1">
        <f t="shared" si="18"/>
        <v>1.9730368031372909</v>
      </c>
      <c r="AH260" s="1">
        <f t="shared" si="19"/>
        <v>-124.30543861778671</v>
      </c>
      <c r="AI260" s="1">
        <f t="shared" si="20"/>
        <v>-103.01250230299381</v>
      </c>
      <c r="AJ260" s="1">
        <f t="shared" si="21"/>
        <v>-7.9429174143334897</v>
      </c>
      <c r="AK260" s="1">
        <f t="shared" si="22"/>
        <v>86.254988264886052</v>
      </c>
      <c r="AL260" s="1">
        <f t="shared" si="23"/>
        <v>37.764565785751259</v>
      </c>
      <c r="AM260" s="1">
        <f t="shared" si="24"/>
        <v>2.8161174348916496</v>
      </c>
      <c r="AN260" s="1">
        <f t="shared" si="25"/>
        <v>5.4147495362417963</v>
      </c>
      <c r="AO260" s="1">
        <v>1242.4147844162169</v>
      </c>
      <c r="AP260" s="1">
        <v>1209.028060606061</v>
      </c>
      <c r="AQ260" s="1">
        <v>5.2279916743941541</v>
      </c>
      <c r="AR260" s="1">
        <v>64.973285806085684</v>
      </c>
      <c r="AS260" s="1">
        <f t="shared" si="26"/>
        <v>2.8187174289747552</v>
      </c>
      <c r="AT260" s="1">
        <v>23.89414581206875</v>
      </c>
      <c r="AU260" s="1">
        <v>27.18333333333333</v>
      </c>
      <c r="AV260" s="1">
        <v>5.1285437891609957E-5</v>
      </c>
      <c r="AW260" s="1">
        <v>82.278735908204425</v>
      </c>
      <c r="AX260" s="1">
        <v>0</v>
      </c>
      <c r="AY260" s="1">
        <v>0</v>
      </c>
      <c r="AZ260" s="1">
        <f t="shared" si="27"/>
        <v>1</v>
      </c>
      <c r="BA260" s="1">
        <f t="shared" si="28"/>
        <v>0</v>
      </c>
      <c r="BB260" s="1">
        <f t="shared" si="29"/>
        <v>51946.061552845822</v>
      </c>
      <c r="BC260" s="1">
        <f t="shared" si="30"/>
        <v>2000.002666666667</v>
      </c>
      <c r="BD260" s="1">
        <f t="shared" si="31"/>
        <v>1681.2019400000001</v>
      </c>
      <c r="BE260" s="1">
        <f t="shared" si="32"/>
        <v>0.84059984920020103</v>
      </c>
      <c r="BF260" s="1">
        <f t="shared" si="33"/>
        <v>0.16075770895638805</v>
      </c>
      <c r="BG260" s="1">
        <v>6</v>
      </c>
      <c r="BH260" s="1">
        <v>0.5</v>
      </c>
      <c r="BI260" s="1" t="s">
        <v>355</v>
      </c>
      <c r="BJ260" s="1">
        <v>2</v>
      </c>
      <c r="BK260" s="1" t="b">
        <v>1</v>
      </c>
      <c r="BL260" s="1">
        <v>1660484617.599999</v>
      </c>
      <c r="BM260" s="1">
        <v>1140.672</v>
      </c>
      <c r="BN260" s="1">
        <v>1189.8293333333329</v>
      </c>
      <c r="BO260" s="1">
        <v>27.180966666666659</v>
      </c>
      <c r="BP260" s="1">
        <v>23.89447333333333</v>
      </c>
      <c r="BQ260" s="1">
        <v>1138.1653333333329</v>
      </c>
      <c r="BR260" s="1">
        <v>27.163219999999999</v>
      </c>
      <c r="BS260" s="1">
        <v>500.15120000000002</v>
      </c>
      <c r="BT260" s="1">
        <v>99.529906666666676</v>
      </c>
      <c r="BU260" s="1">
        <v>0.10009270000000001</v>
      </c>
      <c r="BV260" s="1">
        <v>30.995153333333331</v>
      </c>
      <c r="BW260" s="1">
        <v>31.649159999999998</v>
      </c>
      <c r="BX260" s="1">
        <v>999.89999999999986</v>
      </c>
      <c r="BY260" s="1">
        <v>0</v>
      </c>
      <c r="BZ260" s="1">
        <v>0</v>
      </c>
      <c r="CA260" s="1">
        <v>10001.83</v>
      </c>
      <c r="CB260" s="1">
        <v>0</v>
      </c>
      <c r="CC260" s="1">
        <v>140.21393333333339</v>
      </c>
      <c r="CD260" s="1">
        <v>-49.156933333333328</v>
      </c>
      <c r="CE260" s="1">
        <v>1172.543333333334</v>
      </c>
      <c r="CF260" s="1">
        <v>1218.954666666667</v>
      </c>
      <c r="CG260" s="1">
        <v>3.2864973333333332</v>
      </c>
      <c r="CH260" s="1">
        <v>1189.8293333333329</v>
      </c>
      <c r="CI260" s="1">
        <v>23.89447333333333</v>
      </c>
      <c r="CJ260" s="1">
        <v>2.705318000000001</v>
      </c>
      <c r="CK260" s="1">
        <v>2.378214666666667</v>
      </c>
      <c r="CL260" s="1">
        <v>22.317466666666672</v>
      </c>
      <c r="CM260" s="1">
        <v>20.216200000000001</v>
      </c>
      <c r="CN260" s="1">
        <v>2000.002666666667</v>
      </c>
      <c r="CO260" s="1">
        <v>0.98000500000000013</v>
      </c>
      <c r="CP260" s="1">
        <v>1.9995499999999999E-2</v>
      </c>
      <c r="CQ260" s="1">
        <v>0</v>
      </c>
      <c r="CR260" s="1">
        <v>2.6254666666666671</v>
      </c>
      <c r="CS260" s="1">
        <v>0</v>
      </c>
      <c r="CT260" s="1">
        <v>32738.87333333334</v>
      </c>
      <c r="CU260" s="1">
        <v>17412.37333333334</v>
      </c>
      <c r="CV260" s="1">
        <v>39.186999999999998</v>
      </c>
      <c r="CW260" s="1">
        <v>40.1374</v>
      </c>
      <c r="CX260" s="1">
        <v>39.125</v>
      </c>
      <c r="CY260" s="1">
        <v>38.678733333333327</v>
      </c>
      <c r="CZ260" s="1">
        <v>39.424600000000012</v>
      </c>
      <c r="DA260" s="1">
        <v>1960.0126666666661</v>
      </c>
      <c r="DB260" s="1">
        <v>39.99</v>
      </c>
      <c r="DC260" s="1">
        <v>0</v>
      </c>
      <c r="DD260" s="1">
        <v>1660484622.8</v>
      </c>
      <c r="DE260" s="1">
        <v>0</v>
      </c>
      <c r="DF260" s="1">
        <v>1660484159.0999999</v>
      </c>
      <c r="DG260" s="1" t="s">
        <v>356</v>
      </c>
      <c r="DH260" s="1">
        <v>1660484145.0999999</v>
      </c>
      <c r="DI260" s="1">
        <v>1660484159.0999999</v>
      </c>
      <c r="DJ260" s="1">
        <v>1</v>
      </c>
      <c r="DK260" s="1">
        <v>6.3E-2</v>
      </c>
      <c r="DL260" s="1">
        <v>-2.8000000000000001E-2</v>
      </c>
      <c r="DM260" s="1">
        <v>1.395</v>
      </c>
      <c r="DN260" s="1">
        <v>2.7E-2</v>
      </c>
      <c r="DO260" s="1">
        <v>400</v>
      </c>
      <c r="DP260" s="1">
        <v>24</v>
      </c>
      <c r="DQ260" s="1">
        <v>0.47</v>
      </c>
      <c r="DR260" s="1">
        <v>0.03</v>
      </c>
      <c r="DS260" s="1">
        <v>5.7596384038568349</v>
      </c>
      <c r="DT260" s="1">
        <v>-0.36426186145018968</v>
      </c>
      <c r="DU260" s="1">
        <v>0.14691398033790459</v>
      </c>
      <c r="DV260" s="1">
        <v>1</v>
      </c>
      <c r="DW260" s="1">
        <v>37.764285045821111</v>
      </c>
      <c r="DX260" s="1">
        <v>0.4145058937112106</v>
      </c>
      <c r="DY260" s="1">
        <v>0.13393998619986641</v>
      </c>
      <c r="DZ260" s="1">
        <v>1</v>
      </c>
      <c r="EA260" s="1">
        <v>-49.140248387096769</v>
      </c>
      <c r="EB260" s="1">
        <v>-1.2717774193546869</v>
      </c>
      <c r="EC260" s="1">
        <v>0.18864542926153721</v>
      </c>
      <c r="ED260" s="1">
        <v>0</v>
      </c>
      <c r="EE260" s="1">
        <v>1034.257798696658</v>
      </c>
      <c r="EF260" s="1">
        <v>296.60681927790102</v>
      </c>
      <c r="EG260" s="1">
        <v>21.46107523294009</v>
      </c>
      <c r="EH260" s="1">
        <v>0</v>
      </c>
      <c r="EI260" s="1">
        <v>3.2848780487804872</v>
      </c>
      <c r="EJ260" s="1">
        <v>1.708139372822353E-2</v>
      </c>
      <c r="EK260" s="1">
        <v>2.9280820489572109E-3</v>
      </c>
      <c r="EL260" s="1">
        <v>1</v>
      </c>
      <c r="EM260" s="1">
        <v>1.9727312785823139</v>
      </c>
      <c r="EN260" s="1">
        <v>2.2781264192404008E-2</v>
      </c>
      <c r="EO260" s="1">
        <v>1.9527602756928279E-3</v>
      </c>
      <c r="EP260" s="1">
        <v>1</v>
      </c>
      <c r="EQ260" s="1">
        <v>4</v>
      </c>
      <c r="ER260" s="1">
        <v>6</v>
      </c>
      <c r="ES260" s="1" t="s">
        <v>376</v>
      </c>
      <c r="ET260" s="1">
        <v>2.94537</v>
      </c>
      <c r="EU260" s="1">
        <v>2.8010199999999998</v>
      </c>
      <c r="EV260" s="1">
        <v>0.18601300000000001</v>
      </c>
      <c r="EW260" s="1">
        <v>0.19076199999999999</v>
      </c>
      <c r="EX260" s="1">
        <v>0.118549</v>
      </c>
      <c r="EY260" s="1">
        <v>0.108363</v>
      </c>
      <c r="EZ260" s="1">
        <v>16769.5</v>
      </c>
      <c r="FA260" s="1">
        <v>17487.599999999999</v>
      </c>
      <c r="FB260" s="1">
        <v>23941.9</v>
      </c>
      <c r="FC260" s="1">
        <v>25131.200000000001</v>
      </c>
      <c r="FD260" s="1">
        <v>33769</v>
      </c>
      <c r="FE260" s="1">
        <v>35774.6</v>
      </c>
      <c r="FF260" s="1">
        <v>43629.3</v>
      </c>
      <c r="FG260" s="1">
        <v>46449.4</v>
      </c>
      <c r="FH260" s="1">
        <v>2.0019</v>
      </c>
      <c r="FI260" s="1">
        <v>1.92537</v>
      </c>
      <c r="FJ260" s="1">
        <v>0.16039200000000001</v>
      </c>
      <c r="FK260" s="1">
        <v>0</v>
      </c>
      <c r="FL260" s="1">
        <v>29.0518</v>
      </c>
      <c r="FM260" s="1">
        <v>999.9</v>
      </c>
      <c r="FN260" s="1">
        <v>69.099999999999994</v>
      </c>
      <c r="FO260" s="1">
        <v>31.6</v>
      </c>
      <c r="FP260" s="1">
        <v>32.408299999999997</v>
      </c>
      <c r="FQ260" s="1">
        <v>63.753999999999998</v>
      </c>
      <c r="FR260" s="1">
        <v>25.5609</v>
      </c>
      <c r="FS260" s="1">
        <v>1</v>
      </c>
      <c r="FT260" s="1">
        <v>0.14682899999999999</v>
      </c>
      <c r="FU260" s="1">
        <v>-0.50589099999999998</v>
      </c>
      <c r="FV260" s="1">
        <v>20.322700000000001</v>
      </c>
      <c r="FW260" s="1">
        <v>5.2129500000000002</v>
      </c>
      <c r="FX260" s="1">
        <v>11.904500000000001</v>
      </c>
      <c r="FY260" s="1">
        <v>5.0030000000000001</v>
      </c>
      <c r="FZ260" s="1">
        <v>3.2899500000000002</v>
      </c>
      <c r="GA260" s="1">
        <v>9999</v>
      </c>
      <c r="GB260" s="1">
        <v>9999</v>
      </c>
      <c r="GC260" s="1">
        <v>9999</v>
      </c>
      <c r="GD260" s="1">
        <v>999.9</v>
      </c>
      <c r="GE260" s="1">
        <v>1.85944</v>
      </c>
      <c r="GF260" s="1">
        <v>1.8544</v>
      </c>
      <c r="GG260" s="1">
        <v>1.8575999999999999</v>
      </c>
      <c r="GH260" s="1">
        <v>1.8560099999999999</v>
      </c>
      <c r="GI260" s="1">
        <v>1.85486</v>
      </c>
      <c r="GJ260" s="1">
        <v>1.8545499999999999</v>
      </c>
      <c r="GK260" s="1">
        <v>1.85317</v>
      </c>
      <c r="GL260" s="1">
        <v>1.8563099999999999</v>
      </c>
      <c r="GM260" s="1">
        <v>0</v>
      </c>
      <c r="GN260" s="1">
        <v>0</v>
      </c>
      <c r="GO260" s="1">
        <v>0</v>
      </c>
      <c r="GP260" s="1">
        <v>0</v>
      </c>
      <c r="GQ260" s="1" t="s">
        <v>358</v>
      </c>
      <c r="GR260" s="1" t="s">
        <v>359</v>
      </c>
      <c r="GS260" s="1" t="s">
        <v>360</v>
      </c>
      <c r="GT260" s="1" t="s">
        <v>360</v>
      </c>
      <c r="GU260" s="1" t="s">
        <v>360</v>
      </c>
      <c r="GV260" s="1" t="s">
        <v>360</v>
      </c>
      <c r="GW260" s="1">
        <v>0</v>
      </c>
      <c r="GX260" s="1">
        <v>100</v>
      </c>
      <c r="GY260" s="1">
        <v>100</v>
      </c>
      <c r="GZ260" s="1">
        <v>2.54</v>
      </c>
      <c r="HA260" s="1">
        <v>1.78E-2</v>
      </c>
      <c r="HB260" s="1">
        <v>0.46748880523729403</v>
      </c>
      <c r="HC260" s="1">
        <v>2.678124759318837E-3</v>
      </c>
      <c r="HD260" s="1">
        <v>-9.3737611465157319E-7</v>
      </c>
      <c r="HE260" s="1">
        <v>1.3915637841753891E-10</v>
      </c>
      <c r="HF260" s="1">
        <v>-6.7805247810390282E-2</v>
      </c>
      <c r="HG260" s="1">
        <v>1.061361004592812E-2</v>
      </c>
      <c r="HH260" s="1">
        <v>-3.086644042041478E-4</v>
      </c>
      <c r="HI260" s="1">
        <v>1.24720902217549E-6</v>
      </c>
      <c r="HJ260" s="1">
        <v>1</v>
      </c>
      <c r="HK260" s="1">
        <v>2093</v>
      </c>
      <c r="HL260" s="1">
        <v>2</v>
      </c>
      <c r="HM260" s="1">
        <v>27</v>
      </c>
      <c r="HN260" s="1">
        <v>8</v>
      </c>
      <c r="HO260" s="1">
        <v>7.8</v>
      </c>
      <c r="HP260" s="1">
        <v>2.5793499999999998</v>
      </c>
      <c r="HQ260" s="1">
        <v>2.2607400000000002</v>
      </c>
      <c r="HR260" s="1">
        <v>1.4978</v>
      </c>
      <c r="HS260" s="1">
        <v>2.3022499999999999</v>
      </c>
      <c r="HT260" s="1">
        <v>1.5478499999999999</v>
      </c>
      <c r="HU260" s="1">
        <v>2.4011200000000001</v>
      </c>
      <c r="HV260" s="1">
        <v>35.244</v>
      </c>
      <c r="HW260" s="1">
        <v>15.2966</v>
      </c>
      <c r="HX260" s="1">
        <v>18</v>
      </c>
      <c r="HY260" s="1">
        <v>501.66300000000001</v>
      </c>
      <c r="HZ260" s="1">
        <v>518.44600000000003</v>
      </c>
      <c r="IA260" s="1">
        <v>29.778600000000001</v>
      </c>
      <c r="IB260" s="1">
        <v>29.0503</v>
      </c>
      <c r="IC260" s="1">
        <v>30.000299999999999</v>
      </c>
      <c r="ID260" s="1">
        <v>28.8385</v>
      </c>
      <c r="IE260" s="1">
        <v>28.931699999999999</v>
      </c>
      <c r="IF260" s="1">
        <v>51.706800000000001</v>
      </c>
      <c r="IG260" s="1">
        <v>28.642700000000001</v>
      </c>
      <c r="IH260" s="1">
        <v>75.145799999999994</v>
      </c>
      <c r="II260" s="1">
        <v>29.778199999999998</v>
      </c>
      <c r="IJ260" s="1">
        <v>1257.72</v>
      </c>
      <c r="IK260" s="1">
        <v>23.8843</v>
      </c>
      <c r="IL260" s="1">
        <v>100.908</v>
      </c>
      <c r="IM260" s="1">
        <v>100.673</v>
      </c>
      <c r="IN260" s="1" t="s">
        <v>365</v>
      </c>
    </row>
    <row r="261" spans="1:248" ht="15.75" customHeight="1" x14ac:dyDescent="0.3">
      <c r="A261" s="1">
        <v>245</v>
      </c>
      <c r="B261" s="1">
        <v>1660484626.0999999</v>
      </c>
      <c r="C261" s="1">
        <v>497</v>
      </c>
      <c r="D261" s="1" t="s">
        <v>840</v>
      </c>
      <c r="E261" s="1" t="s">
        <v>841</v>
      </c>
      <c r="F261" s="1">
        <v>1</v>
      </c>
      <c r="G261" s="1" t="s">
        <v>349</v>
      </c>
      <c r="H261" s="1" t="s">
        <v>350</v>
      </c>
      <c r="I261" s="1" t="s">
        <v>351</v>
      </c>
      <c r="J261" s="1" t="s">
        <v>352</v>
      </c>
      <c r="K261" s="1" t="s">
        <v>353</v>
      </c>
      <c r="L261" s="1" t="s">
        <v>349</v>
      </c>
      <c r="M261" s="1" t="s">
        <v>354</v>
      </c>
      <c r="N261" s="1">
        <v>1660484618.0999999</v>
      </c>
      <c r="O261" s="1">
        <f t="shared" si="0"/>
        <v>2.8190713798287646E-3</v>
      </c>
      <c r="P261" s="1">
        <f t="shared" si="1"/>
        <v>2.8190713798287645</v>
      </c>
      <c r="Q261" s="1">
        <f t="shared" si="2"/>
        <v>5.3400401229781398</v>
      </c>
      <c r="R261" s="1">
        <f t="shared" si="3"/>
        <v>1143.2081250000001</v>
      </c>
      <c r="S261" s="1">
        <f t="shared" si="4"/>
        <v>1045.2284920796355</v>
      </c>
      <c r="T261" s="1">
        <f t="shared" si="5"/>
        <v>104.13598814751779</v>
      </c>
      <c r="U261" s="1">
        <f t="shared" si="6"/>
        <v>113.89768711555152</v>
      </c>
      <c r="V261" s="1">
        <f t="shared" si="7"/>
        <v>0.14072152788011705</v>
      </c>
      <c r="W261" s="1">
        <f t="shared" si="8"/>
        <v>2.9215886013255816</v>
      </c>
      <c r="X261" s="1">
        <f t="shared" si="9"/>
        <v>0.13706159118465977</v>
      </c>
      <c r="Y261" s="1">
        <f t="shared" si="10"/>
        <v>8.5984396846177022E-2</v>
      </c>
      <c r="Z261" s="1">
        <f t="shared" si="11"/>
        <v>321.51582000000002</v>
      </c>
      <c r="AA261" s="1">
        <f t="shared" si="12"/>
        <v>32.158573215434863</v>
      </c>
      <c r="AB261" s="1">
        <f t="shared" si="13"/>
        <v>31.649812499999999</v>
      </c>
      <c r="AC261" s="1">
        <f t="shared" si="14"/>
        <v>4.6812498238947891</v>
      </c>
      <c r="AD261" s="1">
        <f t="shared" si="15"/>
        <v>60.041178217050849</v>
      </c>
      <c r="AE261" s="1">
        <f t="shared" si="16"/>
        <v>2.7080621566325962</v>
      </c>
      <c r="AF261" s="1">
        <f t="shared" si="17"/>
        <v>4.5103414640579862</v>
      </c>
      <c r="AG261" s="1">
        <f t="shared" si="18"/>
        <v>1.9731876672621929</v>
      </c>
      <c r="AH261" s="1">
        <f t="shared" si="19"/>
        <v>-124.32104785044852</v>
      </c>
      <c r="AI261" s="1">
        <f t="shared" si="20"/>
        <v>-102.98606904525036</v>
      </c>
      <c r="AJ261" s="1">
        <f t="shared" si="21"/>
        <v>-7.9409962407490973</v>
      </c>
      <c r="AK261" s="1">
        <f t="shared" si="22"/>
        <v>86.267706863552064</v>
      </c>
      <c r="AL261" s="1">
        <f t="shared" si="23"/>
        <v>37.746021823856381</v>
      </c>
      <c r="AM261" s="1">
        <f t="shared" si="24"/>
        <v>2.8162249826581589</v>
      </c>
      <c r="AN261" s="1">
        <f t="shared" si="25"/>
        <v>5.3400401229781398</v>
      </c>
      <c r="AO261" s="1">
        <v>1247.637653090793</v>
      </c>
      <c r="AP261" s="1">
        <v>1214.265272727273</v>
      </c>
      <c r="AQ261" s="1">
        <v>5.2430869926676644</v>
      </c>
      <c r="AR261" s="1">
        <v>64.973285806085684</v>
      </c>
      <c r="AS261" s="1">
        <f t="shared" si="26"/>
        <v>2.8190713798287645</v>
      </c>
      <c r="AT261" s="1">
        <v>23.896098620872941</v>
      </c>
      <c r="AU261" s="1">
        <v>27.18532121212121</v>
      </c>
      <c r="AV261" s="1">
        <v>1.14540956718047E-4</v>
      </c>
      <c r="AW261" s="1">
        <v>82.278735908204425</v>
      </c>
      <c r="AX261" s="1">
        <v>0</v>
      </c>
      <c r="AY261" s="1">
        <v>0</v>
      </c>
      <c r="AZ261" s="1">
        <f t="shared" si="27"/>
        <v>1</v>
      </c>
      <c r="BA261" s="1">
        <f t="shared" si="28"/>
        <v>0</v>
      </c>
      <c r="BB261" s="1">
        <f t="shared" si="29"/>
        <v>51945.296828199673</v>
      </c>
      <c r="BC261" s="1">
        <f t="shared" si="30"/>
        <v>2000.0025000000001</v>
      </c>
      <c r="BD261" s="1">
        <f t="shared" si="31"/>
        <v>1681.2018</v>
      </c>
      <c r="BE261" s="1">
        <f t="shared" si="32"/>
        <v>0.84059984925018849</v>
      </c>
      <c r="BF261" s="1">
        <f t="shared" si="33"/>
        <v>0.16075770905286368</v>
      </c>
      <c r="BG261" s="1">
        <v>6</v>
      </c>
      <c r="BH261" s="1">
        <v>0.5</v>
      </c>
      <c r="BI261" s="1" t="s">
        <v>355</v>
      </c>
      <c r="BJ261" s="1">
        <v>2</v>
      </c>
      <c r="BK261" s="1" t="b">
        <v>1</v>
      </c>
      <c r="BL261" s="1">
        <v>1660484618.0999999</v>
      </c>
      <c r="BM261" s="1">
        <v>1143.2081250000001</v>
      </c>
      <c r="BN261" s="1">
        <v>1192.3525</v>
      </c>
      <c r="BO261" s="1">
        <v>27.181225000000001</v>
      </c>
      <c r="BP261" s="1">
        <v>23.894568750000001</v>
      </c>
      <c r="BQ261" s="1">
        <v>1140.69875</v>
      </c>
      <c r="BR261" s="1">
        <v>27.163474999999998</v>
      </c>
      <c r="BS261" s="1">
        <v>500.145375</v>
      </c>
      <c r="BT261" s="1">
        <v>99.529799999999994</v>
      </c>
      <c r="BU261" s="1">
        <v>0.10007895625</v>
      </c>
      <c r="BV261" s="1">
        <v>30.995968749999999</v>
      </c>
      <c r="BW261" s="1">
        <v>31.649812499999999</v>
      </c>
      <c r="BX261" s="1">
        <v>999.9</v>
      </c>
      <c r="BY261" s="1">
        <v>0</v>
      </c>
      <c r="BZ261" s="1">
        <v>0</v>
      </c>
      <c r="CA261" s="1">
        <v>10001.715625000001</v>
      </c>
      <c r="CB261" s="1">
        <v>0</v>
      </c>
      <c r="CC261" s="1">
        <v>145.06200000000001</v>
      </c>
      <c r="CD261" s="1">
        <v>-49.144318749999996</v>
      </c>
      <c r="CE261" s="1">
        <v>1175.150625</v>
      </c>
      <c r="CF261" s="1">
        <v>1221.54</v>
      </c>
      <c r="CG261" s="1">
        <v>3.2866575</v>
      </c>
      <c r="CH261" s="1">
        <v>1192.3525</v>
      </c>
      <c r="CI261" s="1">
        <v>23.894568750000001</v>
      </c>
      <c r="CJ261" s="1">
        <v>2.7053406249999998</v>
      </c>
      <c r="CK261" s="1">
        <v>2.3782212500000002</v>
      </c>
      <c r="CL261" s="1">
        <v>22.317599999999999</v>
      </c>
      <c r="CM261" s="1">
        <v>20.21624375</v>
      </c>
      <c r="CN261" s="1">
        <v>2000.0025000000001</v>
      </c>
      <c r="CO261" s="1">
        <v>0.98000500000000001</v>
      </c>
      <c r="CP261" s="1">
        <v>1.9995499999999999E-2</v>
      </c>
      <c r="CQ261" s="1">
        <v>0</v>
      </c>
      <c r="CR261" s="1">
        <v>2.6338124999999999</v>
      </c>
      <c r="CS261" s="1">
        <v>0</v>
      </c>
      <c r="CT261" s="1">
        <v>32738.3</v>
      </c>
      <c r="CU261" s="1">
        <v>17412.368750000001</v>
      </c>
      <c r="CV261" s="1">
        <v>39.186999999999998</v>
      </c>
      <c r="CW261" s="1">
        <v>40.140500000000003</v>
      </c>
      <c r="CX261" s="1">
        <v>39.125</v>
      </c>
      <c r="CY261" s="1">
        <v>38.675375000000003</v>
      </c>
      <c r="CZ261" s="1">
        <v>39.425375000000003</v>
      </c>
      <c r="DA261" s="1">
        <v>1960.0125</v>
      </c>
      <c r="DB261" s="1">
        <v>39.99</v>
      </c>
      <c r="DC261" s="1">
        <v>0</v>
      </c>
      <c r="DD261" s="1">
        <v>1660484624</v>
      </c>
      <c r="DE261" s="1">
        <v>0</v>
      </c>
      <c r="DF261" s="1">
        <v>1660484159.0999999</v>
      </c>
      <c r="DG261" s="1" t="s">
        <v>356</v>
      </c>
      <c r="DH261" s="1">
        <v>1660484145.0999999</v>
      </c>
      <c r="DI261" s="1">
        <v>1660484159.0999999</v>
      </c>
      <c r="DJ261" s="1">
        <v>1</v>
      </c>
      <c r="DK261" s="1">
        <v>6.3E-2</v>
      </c>
      <c r="DL261" s="1">
        <v>-2.8000000000000001E-2</v>
      </c>
      <c r="DM261" s="1">
        <v>1.395</v>
      </c>
      <c r="DN261" s="1">
        <v>2.7E-2</v>
      </c>
      <c r="DO261" s="1">
        <v>400</v>
      </c>
      <c r="DP261" s="1">
        <v>24</v>
      </c>
      <c r="DQ261" s="1">
        <v>0.47</v>
      </c>
      <c r="DR261" s="1">
        <v>0.03</v>
      </c>
      <c r="DS261" s="1">
        <v>5.7596384038568349</v>
      </c>
      <c r="DT261" s="1">
        <v>-0.36426186145018968</v>
      </c>
      <c r="DU261" s="1">
        <v>0.14691398033790459</v>
      </c>
      <c r="DV261" s="1">
        <v>1</v>
      </c>
      <c r="DW261" s="1">
        <v>37.764285045821111</v>
      </c>
      <c r="DX261" s="1">
        <v>0.4145058937112106</v>
      </c>
      <c r="DY261" s="1">
        <v>0.13393998619986641</v>
      </c>
      <c r="DZ261" s="1">
        <v>1</v>
      </c>
      <c r="EA261" s="1">
        <v>-49.140248387096769</v>
      </c>
      <c r="EB261" s="1">
        <v>-1.2717774193546869</v>
      </c>
      <c r="EC261" s="1">
        <v>0.18864542926153721</v>
      </c>
      <c r="ED261" s="1">
        <v>0</v>
      </c>
      <c r="EE261" s="1">
        <v>1034.257798696658</v>
      </c>
      <c r="EF261" s="1">
        <v>296.60681927790102</v>
      </c>
      <c r="EG261" s="1">
        <v>21.46107523294009</v>
      </c>
      <c r="EH261" s="1">
        <v>0</v>
      </c>
      <c r="EI261" s="1">
        <v>3.2848780487804872</v>
      </c>
      <c r="EJ261" s="1">
        <v>1.708139372822353E-2</v>
      </c>
      <c r="EK261" s="1">
        <v>2.9280820489572109E-3</v>
      </c>
      <c r="EL261" s="1">
        <v>1</v>
      </c>
      <c r="EM261" s="1">
        <v>1.9727312785823139</v>
      </c>
      <c r="EN261" s="1">
        <v>2.2781264192404008E-2</v>
      </c>
      <c r="EO261" s="1">
        <v>1.9527602756928279E-3</v>
      </c>
      <c r="EP261" s="1">
        <v>1</v>
      </c>
      <c r="EQ261" s="1">
        <v>4</v>
      </c>
      <c r="ER261" s="1">
        <v>6</v>
      </c>
      <c r="ES261" s="1" t="s">
        <v>376</v>
      </c>
      <c r="ET261" s="1">
        <v>2.9453399999999998</v>
      </c>
      <c r="EU261" s="1">
        <v>2.80097</v>
      </c>
      <c r="EV261" s="1">
        <v>0.18650800000000001</v>
      </c>
      <c r="EW261" s="1">
        <v>0.19123200000000001</v>
      </c>
      <c r="EX261" s="1">
        <v>0.118551</v>
      </c>
      <c r="EY261" s="1">
        <v>0.10835400000000001</v>
      </c>
      <c r="EZ261" s="1">
        <v>16759.2</v>
      </c>
      <c r="FA261" s="1">
        <v>17477.400000000001</v>
      </c>
      <c r="FB261" s="1">
        <v>23941.8</v>
      </c>
      <c r="FC261" s="1">
        <v>25131.200000000001</v>
      </c>
      <c r="FD261" s="1">
        <v>33768.800000000003</v>
      </c>
      <c r="FE261" s="1">
        <v>35774.800000000003</v>
      </c>
      <c r="FF261" s="1">
        <v>43629.1</v>
      </c>
      <c r="FG261" s="1">
        <v>46449.1</v>
      </c>
      <c r="FH261" s="1">
        <v>2.0017800000000001</v>
      </c>
      <c r="FI261" s="1">
        <v>1.92533</v>
      </c>
      <c r="FJ261" s="1">
        <v>0.16039200000000001</v>
      </c>
      <c r="FK261" s="1">
        <v>0</v>
      </c>
      <c r="FL261" s="1">
        <v>29.052</v>
      </c>
      <c r="FM261" s="1">
        <v>999.9</v>
      </c>
      <c r="FN261" s="1">
        <v>69.099999999999994</v>
      </c>
      <c r="FO261" s="1">
        <v>31.6</v>
      </c>
      <c r="FP261" s="1">
        <v>32.408099999999997</v>
      </c>
      <c r="FQ261" s="1">
        <v>63.834000000000003</v>
      </c>
      <c r="FR261" s="1">
        <v>25.436699999999998</v>
      </c>
      <c r="FS261" s="1">
        <v>1</v>
      </c>
      <c r="FT261" s="1">
        <v>0.146926</v>
      </c>
      <c r="FU261" s="1">
        <v>-0.50175899999999996</v>
      </c>
      <c r="FV261" s="1">
        <v>20.322600000000001</v>
      </c>
      <c r="FW261" s="1">
        <v>5.2127999999999997</v>
      </c>
      <c r="FX261" s="1">
        <v>11.9041</v>
      </c>
      <c r="FY261" s="1">
        <v>5.0027499999999998</v>
      </c>
      <c r="FZ261" s="1">
        <v>3.2898999999999998</v>
      </c>
      <c r="GA261" s="1">
        <v>9999</v>
      </c>
      <c r="GB261" s="1">
        <v>9999</v>
      </c>
      <c r="GC261" s="1">
        <v>9999</v>
      </c>
      <c r="GD261" s="1">
        <v>999.9</v>
      </c>
      <c r="GE261" s="1">
        <v>1.85944</v>
      </c>
      <c r="GF261" s="1">
        <v>1.8544</v>
      </c>
      <c r="GG261" s="1">
        <v>1.8575999999999999</v>
      </c>
      <c r="GH261" s="1">
        <v>1.8560099999999999</v>
      </c>
      <c r="GI261" s="1">
        <v>1.85486</v>
      </c>
      <c r="GJ261" s="1">
        <v>1.8545499999999999</v>
      </c>
      <c r="GK261" s="1">
        <v>1.85317</v>
      </c>
      <c r="GL261" s="1">
        <v>1.8563000000000001</v>
      </c>
      <c r="GM261" s="1">
        <v>0</v>
      </c>
      <c r="GN261" s="1">
        <v>0</v>
      </c>
      <c r="GO261" s="1">
        <v>0</v>
      </c>
      <c r="GP261" s="1">
        <v>0</v>
      </c>
      <c r="GQ261" s="1" t="s">
        <v>358</v>
      </c>
      <c r="GR261" s="1" t="s">
        <v>359</v>
      </c>
      <c r="GS261" s="1" t="s">
        <v>360</v>
      </c>
      <c r="GT261" s="1" t="s">
        <v>360</v>
      </c>
      <c r="GU261" s="1" t="s">
        <v>360</v>
      </c>
      <c r="GV261" s="1" t="s">
        <v>360</v>
      </c>
      <c r="GW261" s="1">
        <v>0</v>
      </c>
      <c r="GX261" s="1">
        <v>100</v>
      </c>
      <c r="GY261" s="1">
        <v>100</v>
      </c>
      <c r="GZ261" s="1">
        <v>2.5499999999999998</v>
      </c>
      <c r="HA261" s="1">
        <v>1.78E-2</v>
      </c>
      <c r="HB261" s="1">
        <v>0.46748880523729403</v>
      </c>
      <c r="HC261" s="1">
        <v>2.678124759318837E-3</v>
      </c>
      <c r="HD261" s="1">
        <v>-9.3737611465157319E-7</v>
      </c>
      <c r="HE261" s="1">
        <v>1.3915637841753891E-10</v>
      </c>
      <c r="HF261" s="1">
        <v>-6.7805247810390282E-2</v>
      </c>
      <c r="HG261" s="1">
        <v>1.061361004592812E-2</v>
      </c>
      <c r="HH261" s="1">
        <v>-3.086644042041478E-4</v>
      </c>
      <c r="HI261" s="1">
        <v>1.24720902217549E-6</v>
      </c>
      <c r="HJ261" s="1">
        <v>1</v>
      </c>
      <c r="HK261" s="1">
        <v>2093</v>
      </c>
      <c r="HL261" s="1">
        <v>2</v>
      </c>
      <c r="HM261" s="1">
        <v>27</v>
      </c>
      <c r="HN261" s="1">
        <v>8</v>
      </c>
      <c r="HO261" s="1">
        <v>7.8</v>
      </c>
      <c r="HP261" s="1">
        <v>2.5866699999999998</v>
      </c>
      <c r="HQ261" s="1">
        <v>2.2766099999999998</v>
      </c>
      <c r="HR261" s="1">
        <v>1.4978</v>
      </c>
      <c r="HS261" s="1">
        <v>2.3022499999999999</v>
      </c>
      <c r="HT261" s="1">
        <v>1.5478499999999999</v>
      </c>
      <c r="HU261" s="1">
        <v>2.4365199999999998</v>
      </c>
      <c r="HV261" s="1">
        <v>35.2209</v>
      </c>
      <c r="HW261" s="1">
        <v>15.2966</v>
      </c>
      <c r="HX261" s="1">
        <v>18</v>
      </c>
      <c r="HY261" s="1">
        <v>501.59300000000002</v>
      </c>
      <c r="HZ261" s="1">
        <v>518.41700000000003</v>
      </c>
      <c r="IA261" s="1">
        <v>29.779399999999999</v>
      </c>
      <c r="IB261" s="1">
        <v>29.050899999999999</v>
      </c>
      <c r="IC261" s="1">
        <v>30.000399999999999</v>
      </c>
      <c r="ID261" s="1">
        <v>28.839099999999998</v>
      </c>
      <c r="IE261" s="1">
        <v>28.932300000000001</v>
      </c>
      <c r="IF261" s="1">
        <v>51.821800000000003</v>
      </c>
      <c r="IG261" s="1">
        <v>28.642700000000001</v>
      </c>
      <c r="IH261" s="1">
        <v>75.145799999999994</v>
      </c>
      <c r="II261" s="1">
        <v>29.7515</v>
      </c>
      <c r="IJ261" s="1">
        <v>1257.72</v>
      </c>
      <c r="IK261" s="1">
        <v>23.8843</v>
      </c>
      <c r="IL261" s="1">
        <v>100.907</v>
      </c>
      <c r="IM261" s="1">
        <v>100.673</v>
      </c>
      <c r="IN261" s="1" t="s">
        <v>365</v>
      </c>
    </row>
    <row r="262" spans="1:248" ht="15.75" customHeight="1" x14ac:dyDescent="0.3">
      <c r="A262" s="1">
        <v>246</v>
      </c>
      <c r="B262" s="1">
        <v>1660484627.0999999</v>
      </c>
      <c r="C262" s="1">
        <v>498</v>
      </c>
      <c r="D262" s="1" t="s">
        <v>842</v>
      </c>
      <c r="E262" s="1" t="s">
        <v>843</v>
      </c>
      <c r="F262" s="1">
        <v>1</v>
      </c>
      <c r="G262" s="1" t="s">
        <v>349</v>
      </c>
      <c r="H262" s="1" t="s">
        <v>350</v>
      </c>
      <c r="I262" s="1" t="s">
        <v>351</v>
      </c>
      <c r="J262" s="1" t="s">
        <v>352</v>
      </c>
      <c r="K262" s="1" t="s">
        <v>353</v>
      </c>
      <c r="L262" s="1" t="s">
        <v>349</v>
      </c>
      <c r="M262" s="1" t="s">
        <v>354</v>
      </c>
      <c r="N262" s="1">
        <v>1660484619.599999</v>
      </c>
      <c r="O262" s="1">
        <f t="shared" si="0"/>
        <v>2.8181025990966758E-3</v>
      </c>
      <c r="P262" s="1">
        <f t="shared" si="1"/>
        <v>2.8181025990966759</v>
      </c>
      <c r="Q262" s="1">
        <f t="shared" si="2"/>
        <v>5.4344474275210963</v>
      </c>
      <c r="R262" s="1">
        <f t="shared" si="3"/>
        <v>1150.795333333333</v>
      </c>
      <c r="S262" s="1">
        <f t="shared" si="4"/>
        <v>1051.438047341142</v>
      </c>
      <c r="T262" s="1">
        <f t="shared" si="5"/>
        <v>104.75456390408804</v>
      </c>
      <c r="U262" s="1">
        <f t="shared" si="6"/>
        <v>114.65351058109448</v>
      </c>
      <c r="V262" s="1">
        <f t="shared" si="7"/>
        <v>0.14062525854082208</v>
      </c>
      <c r="W262" s="1">
        <f t="shared" si="8"/>
        <v>2.9222800146901853</v>
      </c>
      <c r="X262" s="1">
        <f t="shared" si="9"/>
        <v>0.13697109828242304</v>
      </c>
      <c r="Y262" s="1">
        <f t="shared" si="10"/>
        <v>8.5927339391498658E-2</v>
      </c>
      <c r="Z262" s="1">
        <f t="shared" si="11"/>
        <v>321.51595300000008</v>
      </c>
      <c r="AA262" s="1">
        <f t="shared" si="12"/>
        <v>32.160140347328955</v>
      </c>
      <c r="AB262" s="1">
        <f t="shared" si="13"/>
        <v>31.652133333333339</v>
      </c>
      <c r="AC262" s="1">
        <f t="shared" si="14"/>
        <v>4.6818663713372928</v>
      </c>
      <c r="AD262" s="1">
        <f t="shared" si="15"/>
        <v>60.035785742201654</v>
      </c>
      <c r="AE262" s="1">
        <f t="shared" si="16"/>
        <v>2.7080615446366099</v>
      </c>
      <c r="AF262" s="1">
        <f t="shared" si="17"/>
        <v>4.5107455680937321</v>
      </c>
      <c r="AG262" s="1">
        <f t="shared" si="18"/>
        <v>1.9738048267006829</v>
      </c>
      <c r="AH262" s="1">
        <f t="shared" si="19"/>
        <v>-124.2783246201634</v>
      </c>
      <c r="AI262" s="1">
        <f t="shared" si="20"/>
        <v>-103.12853520908574</v>
      </c>
      <c r="AJ262" s="1">
        <f t="shared" si="21"/>
        <v>-7.9502525400704558</v>
      </c>
      <c r="AK262" s="1">
        <f t="shared" si="22"/>
        <v>86.158840630680501</v>
      </c>
      <c r="AL262" s="1">
        <f t="shared" si="23"/>
        <v>37.743210027543718</v>
      </c>
      <c r="AM262" s="1">
        <f t="shared" si="24"/>
        <v>2.8165840297216578</v>
      </c>
      <c r="AN262" s="1">
        <f t="shared" si="25"/>
        <v>5.4344474275210963</v>
      </c>
      <c r="AO262" s="1">
        <v>1252.819289049027</v>
      </c>
      <c r="AP262" s="1">
        <v>1219.4336969696969</v>
      </c>
      <c r="AQ262" s="1">
        <v>5.2228921182877439</v>
      </c>
      <c r="AR262" s="1">
        <v>64.973285806085684</v>
      </c>
      <c r="AS262" s="1">
        <f t="shared" si="26"/>
        <v>2.8181025990966759</v>
      </c>
      <c r="AT262" s="1">
        <v>23.8971702735119</v>
      </c>
      <c r="AU262" s="1">
        <v>27.185061818181811</v>
      </c>
      <c r="AV262" s="1">
        <v>1.546090725419525E-4</v>
      </c>
      <c r="AW262" s="1">
        <v>82.278735908204425</v>
      </c>
      <c r="AX262" s="1">
        <v>0</v>
      </c>
      <c r="AY262" s="1">
        <v>0</v>
      </c>
      <c r="AZ262" s="1">
        <f t="shared" si="27"/>
        <v>1</v>
      </c>
      <c r="BA262" s="1">
        <f t="shared" si="28"/>
        <v>0</v>
      </c>
      <c r="BB262" s="1">
        <f t="shared" si="29"/>
        <v>51964.694219051715</v>
      </c>
      <c r="BC262" s="1">
        <f t="shared" si="30"/>
        <v>2000.003333333334</v>
      </c>
      <c r="BD262" s="1">
        <f t="shared" si="31"/>
        <v>1681.2025000000006</v>
      </c>
      <c r="BE262" s="1">
        <f t="shared" si="32"/>
        <v>0.84059984900025164</v>
      </c>
      <c r="BF262" s="1">
        <f t="shared" si="33"/>
        <v>0.16075770857048571</v>
      </c>
      <c r="BG262" s="1">
        <v>6</v>
      </c>
      <c r="BH262" s="1">
        <v>0.5</v>
      </c>
      <c r="BI262" s="1" t="s">
        <v>355</v>
      </c>
      <c r="BJ262" s="1">
        <v>2</v>
      </c>
      <c r="BK262" s="1" t="b">
        <v>1</v>
      </c>
      <c r="BL262" s="1">
        <v>1660484619.599999</v>
      </c>
      <c r="BM262" s="1">
        <v>1150.795333333333</v>
      </c>
      <c r="BN262" s="1">
        <v>1199.9633333333329</v>
      </c>
      <c r="BO262" s="1">
        <v>27.181239999999999</v>
      </c>
      <c r="BP262" s="1">
        <v>23.894106666666669</v>
      </c>
      <c r="BQ262" s="1">
        <v>1148.278666666667</v>
      </c>
      <c r="BR262" s="1">
        <v>27.163493333333339</v>
      </c>
      <c r="BS262" s="1">
        <v>500.13653333333332</v>
      </c>
      <c r="BT262" s="1">
        <v>99.529786666666666</v>
      </c>
      <c r="BU262" s="1">
        <v>0.1000147933333333</v>
      </c>
      <c r="BV262" s="1">
        <v>30.99753999999999</v>
      </c>
      <c r="BW262" s="1">
        <v>31.652133333333339</v>
      </c>
      <c r="BX262" s="1">
        <v>999.89999999999986</v>
      </c>
      <c r="BY262" s="1">
        <v>0</v>
      </c>
      <c r="BZ262" s="1">
        <v>0</v>
      </c>
      <c r="CA262" s="1">
        <v>10005.665333333331</v>
      </c>
      <c r="CB262" s="1">
        <v>0</v>
      </c>
      <c r="CC262" s="1">
        <v>154.45226666666659</v>
      </c>
      <c r="CD262" s="1">
        <v>-49.167306666666668</v>
      </c>
      <c r="CE262" s="1">
        <v>1182.9506666666671</v>
      </c>
      <c r="CF262" s="1">
        <v>1229.336666666667</v>
      </c>
      <c r="CG262" s="1">
        <v>3.2871353333333331</v>
      </c>
      <c r="CH262" s="1">
        <v>1199.9633333333329</v>
      </c>
      <c r="CI262" s="1">
        <v>23.894106666666669</v>
      </c>
      <c r="CJ262" s="1">
        <v>2.7053419999999999</v>
      </c>
      <c r="CK262" s="1">
        <v>2.3781746666666659</v>
      </c>
      <c r="CL262" s="1">
        <v>22.317599999999999</v>
      </c>
      <c r="CM262" s="1">
        <v>20.215926666666672</v>
      </c>
      <c r="CN262" s="1">
        <v>2000.003333333334</v>
      </c>
      <c r="CO262" s="1">
        <v>0.98000500000000013</v>
      </c>
      <c r="CP262" s="1">
        <v>1.9995499999999999E-2</v>
      </c>
      <c r="CQ262" s="1">
        <v>0</v>
      </c>
      <c r="CR262" s="1">
        <v>2.658466666666667</v>
      </c>
      <c r="CS262" s="1">
        <v>0</v>
      </c>
      <c r="CT262" s="1">
        <v>32736.04</v>
      </c>
      <c r="CU262" s="1">
        <v>17412.38</v>
      </c>
      <c r="CV262" s="1">
        <v>39.186999999999998</v>
      </c>
      <c r="CW262" s="1">
        <v>40.141533333333342</v>
      </c>
      <c r="CX262" s="1">
        <v>39.125</v>
      </c>
      <c r="CY262" s="1">
        <v>38.674600000000012</v>
      </c>
      <c r="CZ262" s="1">
        <v>39.424600000000012</v>
      </c>
      <c r="DA262" s="1">
        <v>1960.0133333333331</v>
      </c>
      <c r="DB262" s="1">
        <v>39.99</v>
      </c>
      <c r="DC262" s="1">
        <v>0</v>
      </c>
      <c r="DD262" s="1">
        <v>1660484625.2</v>
      </c>
      <c r="DE262" s="1">
        <v>0</v>
      </c>
      <c r="DF262" s="1">
        <v>1660484159.0999999</v>
      </c>
      <c r="DG262" s="1" t="s">
        <v>356</v>
      </c>
      <c r="DH262" s="1">
        <v>1660484145.0999999</v>
      </c>
      <c r="DI262" s="1">
        <v>1660484159.0999999</v>
      </c>
      <c r="DJ262" s="1">
        <v>1</v>
      </c>
      <c r="DK262" s="1">
        <v>6.3E-2</v>
      </c>
      <c r="DL262" s="1">
        <v>-2.8000000000000001E-2</v>
      </c>
      <c r="DM262" s="1">
        <v>1.395</v>
      </c>
      <c r="DN262" s="1">
        <v>2.7E-2</v>
      </c>
      <c r="DO262" s="1">
        <v>400</v>
      </c>
      <c r="DP262" s="1">
        <v>24</v>
      </c>
      <c r="DQ262" s="1">
        <v>0.47</v>
      </c>
      <c r="DR262" s="1">
        <v>0.03</v>
      </c>
      <c r="DS262" s="1">
        <v>5.718068942017303</v>
      </c>
      <c r="DT262" s="1">
        <v>-1.011208787119152</v>
      </c>
      <c r="DU262" s="1">
        <v>0.18273902846159601</v>
      </c>
      <c r="DV262" s="1">
        <v>0</v>
      </c>
      <c r="DW262" s="1">
        <v>37.755947830048008</v>
      </c>
      <c r="DX262" s="1">
        <v>-0.50165378230407964</v>
      </c>
      <c r="DY262" s="1">
        <v>0.13994243744805901</v>
      </c>
      <c r="DZ262" s="1">
        <v>0</v>
      </c>
      <c r="EA262" s="1">
        <v>-49.172133333333328</v>
      </c>
      <c r="EB262" s="1">
        <v>0.46744204671860889</v>
      </c>
      <c r="EC262" s="1">
        <v>0.14066256155147411</v>
      </c>
      <c r="ED262" s="1">
        <v>1</v>
      </c>
      <c r="EE262" s="1">
        <v>1040.8354054203689</v>
      </c>
      <c r="EF262" s="1">
        <v>304.55231023170279</v>
      </c>
      <c r="EG262" s="1">
        <v>22.784559894444651</v>
      </c>
      <c r="EH262" s="1">
        <v>0</v>
      </c>
      <c r="EI262" s="1">
        <v>3.2856797499999999</v>
      </c>
      <c r="EJ262" s="1">
        <v>1.464213883675851E-2</v>
      </c>
      <c r="EK262" s="1">
        <v>2.7389801820203279E-3</v>
      </c>
      <c r="EL262" s="1">
        <v>1</v>
      </c>
      <c r="EM262" s="1">
        <v>1.973214132979181</v>
      </c>
      <c r="EN262" s="1">
        <v>2.2123633526659889E-2</v>
      </c>
      <c r="EO262" s="1">
        <v>1.9502487464378979E-3</v>
      </c>
      <c r="EP262" s="1">
        <v>1</v>
      </c>
      <c r="EQ262" s="1">
        <v>3</v>
      </c>
      <c r="ER262" s="1">
        <v>6</v>
      </c>
      <c r="ES262" s="1" t="s">
        <v>379</v>
      </c>
      <c r="ET262" s="1">
        <v>2.9453100000000001</v>
      </c>
      <c r="EU262" s="1">
        <v>2.8012000000000001</v>
      </c>
      <c r="EV262" s="1">
        <v>0.186997</v>
      </c>
      <c r="EW262" s="1">
        <v>0.19170400000000001</v>
      </c>
      <c r="EX262" s="1">
        <v>0.118549</v>
      </c>
      <c r="EY262" s="1">
        <v>0.10835</v>
      </c>
      <c r="EZ262" s="1">
        <v>16749.099999999999</v>
      </c>
      <c r="FA262" s="1">
        <v>17467.2</v>
      </c>
      <c r="FB262" s="1">
        <v>23941.7</v>
      </c>
      <c r="FC262" s="1">
        <v>25131.200000000001</v>
      </c>
      <c r="FD262" s="1">
        <v>33768.699999999997</v>
      </c>
      <c r="FE262" s="1">
        <v>35774.9</v>
      </c>
      <c r="FF262" s="1">
        <v>43628.9</v>
      </c>
      <c r="FG262" s="1">
        <v>46449</v>
      </c>
      <c r="FH262" s="1">
        <v>2.0016500000000002</v>
      </c>
      <c r="FI262" s="1">
        <v>1.92533</v>
      </c>
      <c r="FJ262" s="1">
        <v>0.16059699999999999</v>
      </c>
      <c r="FK262" s="1">
        <v>0</v>
      </c>
      <c r="FL262" s="1">
        <v>29.052600000000002</v>
      </c>
      <c r="FM262" s="1">
        <v>999.9</v>
      </c>
      <c r="FN262" s="1">
        <v>69.099999999999994</v>
      </c>
      <c r="FO262" s="1">
        <v>31.6</v>
      </c>
      <c r="FP262" s="1">
        <v>32.409199999999998</v>
      </c>
      <c r="FQ262" s="1">
        <v>63.554000000000002</v>
      </c>
      <c r="FR262" s="1">
        <v>25.973600000000001</v>
      </c>
      <c r="FS262" s="1">
        <v>1</v>
      </c>
      <c r="FT262" s="1">
        <v>0.14698900000000001</v>
      </c>
      <c r="FU262" s="1">
        <v>-0.46647300000000003</v>
      </c>
      <c r="FV262" s="1">
        <v>20.322800000000001</v>
      </c>
      <c r="FW262" s="1">
        <v>5.2129500000000002</v>
      </c>
      <c r="FX262" s="1">
        <v>11.904400000000001</v>
      </c>
      <c r="FY262" s="1">
        <v>5.0026999999999999</v>
      </c>
      <c r="FZ262" s="1">
        <v>3.2899500000000002</v>
      </c>
      <c r="GA262" s="1">
        <v>9999</v>
      </c>
      <c r="GB262" s="1">
        <v>9999</v>
      </c>
      <c r="GC262" s="1">
        <v>9999</v>
      </c>
      <c r="GD262" s="1">
        <v>999.9</v>
      </c>
      <c r="GE262" s="1">
        <v>1.85944</v>
      </c>
      <c r="GF262" s="1">
        <v>1.8544</v>
      </c>
      <c r="GG262" s="1">
        <v>1.8575999999999999</v>
      </c>
      <c r="GH262" s="1">
        <v>1.85602</v>
      </c>
      <c r="GI262" s="1">
        <v>1.85486</v>
      </c>
      <c r="GJ262" s="1">
        <v>1.8545499999999999</v>
      </c>
      <c r="GK262" s="1">
        <v>1.85318</v>
      </c>
      <c r="GL262" s="1">
        <v>1.85632</v>
      </c>
      <c r="GM262" s="1">
        <v>0</v>
      </c>
      <c r="GN262" s="1">
        <v>0</v>
      </c>
      <c r="GO262" s="1">
        <v>0</v>
      </c>
      <c r="GP262" s="1">
        <v>0</v>
      </c>
      <c r="GQ262" s="1" t="s">
        <v>358</v>
      </c>
      <c r="GR262" s="1" t="s">
        <v>359</v>
      </c>
      <c r="GS262" s="1" t="s">
        <v>360</v>
      </c>
      <c r="GT262" s="1" t="s">
        <v>360</v>
      </c>
      <c r="GU262" s="1" t="s">
        <v>360</v>
      </c>
      <c r="GV262" s="1" t="s">
        <v>360</v>
      </c>
      <c r="GW262" s="1">
        <v>0</v>
      </c>
      <c r="GX262" s="1">
        <v>100</v>
      </c>
      <c r="GY262" s="1">
        <v>100</v>
      </c>
      <c r="GZ262" s="1">
        <v>2.56</v>
      </c>
      <c r="HA262" s="1">
        <v>1.77E-2</v>
      </c>
      <c r="HB262" s="1">
        <v>0.46748880523729403</v>
      </c>
      <c r="HC262" s="1">
        <v>2.678124759318837E-3</v>
      </c>
      <c r="HD262" s="1">
        <v>-9.3737611465157319E-7</v>
      </c>
      <c r="HE262" s="1">
        <v>1.3915637841753891E-10</v>
      </c>
      <c r="HF262" s="1">
        <v>-6.7805247810390282E-2</v>
      </c>
      <c r="HG262" s="1">
        <v>1.061361004592812E-2</v>
      </c>
      <c r="HH262" s="1">
        <v>-3.086644042041478E-4</v>
      </c>
      <c r="HI262" s="1">
        <v>1.24720902217549E-6</v>
      </c>
      <c r="HJ262" s="1">
        <v>1</v>
      </c>
      <c r="HK262" s="1">
        <v>2093</v>
      </c>
      <c r="HL262" s="1">
        <v>2</v>
      </c>
      <c r="HM262" s="1">
        <v>27</v>
      </c>
      <c r="HN262" s="1">
        <v>8</v>
      </c>
      <c r="HO262" s="1">
        <v>7.8</v>
      </c>
      <c r="HP262" s="1">
        <v>2.5976599999999999</v>
      </c>
      <c r="HQ262" s="1">
        <v>2.2875999999999999</v>
      </c>
      <c r="HR262" s="1">
        <v>1.4978</v>
      </c>
      <c r="HS262" s="1">
        <v>2.3022499999999999</v>
      </c>
      <c r="HT262" s="1">
        <v>1.5478499999999999</v>
      </c>
      <c r="HU262" s="1">
        <v>2.2997999999999998</v>
      </c>
      <c r="HV262" s="1">
        <v>35.244</v>
      </c>
      <c r="HW262" s="1">
        <v>15.287800000000001</v>
      </c>
      <c r="HX262" s="1">
        <v>18</v>
      </c>
      <c r="HY262" s="1">
        <v>501.524</v>
      </c>
      <c r="HZ262" s="1">
        <v>518.42200000000003</v>
      </c>
      <c r="IA262" s="1">
        <v>29.779699999999998</v>
      </c>
      <c r="IB262" s="1">
        <v>29.051500000000001</v>
      </c>
      <c r="IC262" s="1">
        <v>30.000399999999999</v>
      </c>
      <c r="ID262" s="1">
        <v>28.8398</v>
      </c>
      <c r="IE262" s="1">
        <v>28.933</v>
      </c>
      <c r="IF262" s="1">
        <v>52.052300000000002</v>
      </c>
      <c r="IG262" s="1">
        <v>28.642700000000001</v>
      </c>
      <c r="IH262" s="1">
        <v>75.145799999999994</v>
      </c>
      <c r="II262" s="1">
        <v>29.7515</v>
      </c>
      <c r="IJ262" s="1">
        <v>1267.74</v>
      </c>
      <c r="IK262" s="1">
        <v>23.8843</v>
      </c>
      <c r="IL262" s="1">
        <v>100.907</v>
      </c>
      <c r="IM262" s="1">
        <v>100.673</v>
      </c>
      <c r="IN262" s="1" t="s">
        <v>365</v>
      </c>
    </row>
    <row r="263" spans="1:248" ht="15.75" customHeight="1" x14ac:dyDescent="0.3">
      <c r="A263" s="1">
        <v>247</v>
      </c>
      <c r="B263" s="1">
        <v>1660484628.0999999</v>
      </c>
      <c r="C263" s="1">
        <v>499</v>
      </c>
      <c r="D263" s="1" t="s">
        <v>844</v>
      </c>
      <c r="E263" s="1" t="s">
        <v>845</v>
      </c>
      <c r="F263" s="1">
        <v>1</v>
      </c>
      <c r="G263" s="1" t="s">
        <v>349</v>
      </c>
      <c r="H263" s="1" t="s">
        <v>350</v>
      </c>
      <c r="I263" s="1" t="s">
        <v>351</v>
      </c>
      <c r="J263" s="1" t="s">
        <v>352</v>
      </c>
      <c r="K263" s="1" t="s">
        <v>353</v>
      </c>
      <c r="L263" s="1" t="s">
        <v>349</v>
      </c>
      <c r="M263" s="1" t="s">
        <v>354</v>
      </c>
      <c r="N263" s="1">
        <v>1660484620.0999999</v>
      </c>
      <c r="O263" s="1">
        <f t="shared" si="0"/>
        <v>2.817902822981925E-3</v>
      </c>
      <c r="P263" s="1">
        <f t="shared" si="1"/>
        <v>2.817902822981925</v>
      </c>
      <c r="Q263" s="1">
        <f t="shared" si="2"/>
        <v>5.5793127886459795</v>
      </c>
      <c r="R263" s="1">
        <f t="shared" si="3"/>
        <v>1153.3243749999999</v>
      </c>
      <c r="S263" s="1">
        <f t="shared" si="4"/>
        <v>1052.2100151597444</v>
      </c>
      <c r="T263" s="1">
        <f t="shared" si="5"/>
        <v>104.83134890507014</v>
      </c>
      <c r="U263" s="1">
        <f t="shared" si="6"/>
        <v>114.90534039251799</v>
      </c>
      <c r="V263" s="1">
        <f t="shared" si="7"/>
        <v>0.14059726559453753</v>
      </c>
      <c r="W263" s="1">
        <f t="shared" si="8"/>
        <v>2.9223801977269215</v>
      </c>
      <c r="X263" s="1">
        <f t="shared" si="9"/>
        <v>0.13694466135741445</v>
      </c>
      <c r="Y263" s="1">
        <f t="shared" si="10"/>
        <v>8.591068167248625E-2</v>
      </c>
      <c r="Z263" s="1">
        <f t="shared" si="11"/>
        <v>321.51601949999997</v>
      </c>
      <c r="AA263" s="1">
        <f t="shared" si="12"/>
        <v>32.16107115653034</v>
      </c>
      <c r="AB263" s="1">
        <f t="shared" si="13"/>
        <v>31.653087500000002</v>
      </c>
      <c r="AC263" s="1">
        <f t="shared" si="14"/>
        <v>4.6821198736496834</v>
      </c>
      <c r="AD263" s="1">
        <f t="shared" si="15"/>
        <v>60.033041019861422</v>
      </c>
      <c r="AE263" s="1">
        <f t="shared" si="16"/>
        <v>2.7080792119842334</v>
      </c>
      <c r="AF263" s="1">
        <f t="shared" si="17"/>
        <v>4.5109812296336749</v>
      </c>
      <c r="AG263" s="1">
        <f t="shared" si="18"/>
        <v>1.97404066166545</v>
      </c>
      <c r="AH263" s="1">
        <f t="shared" si="19"/>
        <v>-124.2695144935029</v>
      </c>
      <c r="AI263" s="1">
        <f t="shared" si="20"/>
        <v>-103.13804453455464</v>
      </c>
      <c r="AJ263" s="1">
        <f t="shared" si="21"/>
        <v>-7.9507863508056627</v>
      </c>
      <c r="AK263" s="1">
        <f t="shared" si="22"/>
        <v>86.157674121136751</v>
      </c>
      <c r="AL263" s="1">
        <f t="shared" si="23"/>
        <v>37.717840741262755</v>
      </c>
      <c r="AM263" s="1">
        <f t="shared" si="24"/>
        <v>2.8168998115526516</v>
      </c>
      <c r="AN263" s="1">
        <f t="shared" si="25"/>
        <v>5.5793127886459795</v>
      </c>
      <c r="AO263" s="1">
        <v>1257.910725660442</v>
      </c>
      <c r="AP263" s="1">
        <v>1224.547636363636</v>
      </c>
      <c r="AQ263" s="1">
        <v>5.1837327402774447</v>
      </c>
      <c r="AR263" s="1">
        <v>64.973285806085684</v>
      </c>
      <c r="AS263" s="1">
        <f t="shared" si="26"/>
        <v>2.817902822981925</v>
      </c>
      <c r="AT263" s="1">
        <v>23.896324049492971</v>
      </c>
      <c r="AU263" s="1">
        <v>27.184109090909089</v>
      </c>
      <c r="AV263" s="1">
        <v>1.324731456122653E-4</v>
      </c>
      <c r="AW263" s="1">
        <v>82.278735908204425</v>
      </c>
      <c r="AX263" s="1">
        <v>0</v>
      </c>
      <c r="AY263" s="1">
        <v>0</v>
      </c>
      <c r="AZ263" s="1">
        <f t="shared" si="27"/>
        <v>1</v>
      </c>
      <c r="BA263" s="1">
        <f t="shared" si="28"/>
        <v>0</v>
      </c>
      <c r="BB263" s="1">
        <f t="shared" si="29"/>
        <v>51967.384992889696</v>
      </c>
      <c r="BC263" s="1">
        <f t="shared" si="30"/>
        <v>2000.0037500000001</v>
      </c>
      <c r="BD263" s="1">
        <f t="shared" si="31"/>
        <v>1681.2028499999999</v>
      </c>
      <c r="BE263" s="1">
        <f t="shared" si="32"/>
        <v>0.84059984887528327</v>
      </c>
      <c r="BF263" s="1">
        <f t="shared" si="33"/>
        <v>0.16075770832929687</v>
      </c>
      <c r="BG263" s="1">
        <v>6</v>
      </c>
      <c r="BH263" s="1">
        <v>0.5</v>
      </c>
      <c r="BI263" s="1" t="s">
        <v>355</v>
      </c>
      <c r="BJ263" s="1">
        <v>2</v>
      </c>
      <c r="BK263" s="1" t="b">
        <v>1</v>
      </c>
      <c r="BL263" s="1">
        <v>1660484620.0999999</v>
      </c>
      <c r="BM263" s="1">
        <v>1153.3243749999999</v>
      </c>
      <c r="BN263" s="1">
        <v>1202.4706249999999</v>
      </c>
      <c r="BO263" s="1">
        <v>27.181450000000002</v>
      </c>
      <c r="BP263" s="1">
        <v>23.893968749999999</v>
      </c>
      <c r="BQ263" s="1">
        <v>1150.8050000000001</v>
      </c>
      <c r="BR263" s="1">
        <v>27.163699999999999</v>
      </c>
      <c r="BS263" s="1">
        <v>500.13956250000001</v>
      </c>
      <c r="BT263" s="1">
        <v>99.529674999999997</v>
      </c>
      <c r="BU263" s="1">
        <v>0.1000067125</v>
      </c>
      <c r="BV263" s="1">
        <v>30.99845625</v>
      </c>
      <c r="BW263" s="1">
        <v>31.653087500000002</v>
      </c>
      <c r="BX263" s="1">
        <v>999.9</v>
      </c>
      <c r="BY263" s="1">
        <v>0</v>
      </c>
      <c r="BZ263" s="1">
        <v>0</v>
      </c>
      <c r="CA263" s="1">
        <v>10006.248750000001</v>
      </c>
      <c r="CB263" s="1">
        <v>0</v>
      </c>
      <c r="CC263" s="1">
        <v>160.30275</v>
      </c>
      <c r="CD263" s="1">
        <v>-49.145156249999999</v>
      </c>
      <c r="CE263" s="1">
        <v>1185.5506250000001</v>
      </c>
      <c r="CF263" s="1">
        <v>1231.905</v>
      </c>
      <c r="CG263" s="1">
        <v>3.2874812499999999</v>
      </c>
      <c r="CH263" s="1">
        <v>1202.4706249999999</v>
      </c>
      <c r="CI263" s="1">
        <v>23.893968749999999</v>
      </c>
      <c r="CJ263" s="1">
        <v>2.7053600000000002</v>
      </c>
      <c r="CK263" s="1">
        <v>2.3781581250000001</v>
      </c>
      <c r="CL263" s="1">
        <v>22.317706250000001</v>
      </c>
      <c r="CM263" s="1">
        <v>20.21581875</v>
      </c>
      <c r="CN263" s="1">
        <v>2000.0037500000001</v>
      </c>
      <c r="CO263" s="1">
        <v>0.98000500000000001</v>
      </c>
      <c r="CP263" s="1">
        <v>1.9995499999999999E-2</v>
      </c>
      <c r="CQ263" s="1">
        <v>0</v>
      </c>
      <c r="CR263" s="1">
        <v>2.671875</v>
      </c>
      <c r="CS263" s="1">
        <v>0</v>
      </c>
      <c r="CT263" s="1">
        <v>32735.606250000001</v>
      </c>
      <c r="CU263" s="1">
        <v>17412.381249999999</v>
      </c>
      <c r="CV263" s="1">
        <v>39.186999999999998</v>
      </c>
      <c r="CW263" s="1">
        <v>40.144374999999997</v>
      </c>
      <c r="CX263" s="1">
        <v>39.125</v>
      </c>
      <c r="CY263" s="1">
        <v>38.675375000000003</v>
      </c>
      <c r="CZ263" s="1">
        <v>39.425375000000003</v>
      </c>
      <c r="DA263" s="1">
        <v>1960.0137500000001</v>
      </c>
      <c r="DB263" s="1">
        <v>39.99</v>
      </c>
      <c r="DC263" s="1">
        <v>0</v>
      </c>
      <c r="DD263" s="1">
        <v>1660484625.8</v>
      </c>
      <c r="DE263" s="1">
        <v>0</v>
      </c>
      <c r="DF263" s="1">
        <v>1660484159.0999999</v>
      </c>
      <c r="DG263" s="1" t="s">
        <v>356</v>
      </c>
      <c r="DH263" s="1">
        <v>1660484145.0999999</v>
      </c>
      <c r="DI263" s="1">
        <v>1660484159.0999999</v>
      </c>
      <c r="DJ263" s="1">
        <v>1</v>
      </c>
      <c r="DK263" s="1">
        <v>6.3E-2</v>
      </c>
      <c r="DL263" s="1">
        <v>-2.8000000000000001E-2</v>
      </c>
      <c r="DM263" s="1">
        <v>1.395</v>
      </c>
      <c r="DN263" s="1">
        <v>2.7E-2</v>
      </c>
      <c r="DO263" s="1">
        <v>400</v>
      </c>
      <c r="DP263" s="1">
        <v>24</v>
      </c>
      <c r="DQ263" s="1">
        <v>0.47</v>
      </c>
      <c r="DR263" s="1">
        <v>0.03</v>
      </c>
      <c r="DS263" s="1">
        <v>5.6905068044143174</v>
      </c>
      <c r="DT263" s="1">
        <v>-1.317798171458221</v>
      </c>
      <c r="DU263" s="1">
        <v>0.197628062832374</v>
      </c>
      <c r="DV263" s="1">
        <v>0</v>
      </c>
      <c r="DW263" s="1">
        <v>37.745696575632067</v>
      </c>
      <c r="DX263" s="1">
        <v>-1.409543659715697</v>
      </c>
      <c r="DY263" s="1">
        <v>0.16052494231603329</v>
      </c>
      <c r="DZ263" s="1">
        <v>0</v>
      </c>
      <c r="EA263" s="1">
        <v>-49.165163333333332</v>
      </c>
      <c r="EB263" s="1">
        <v>1.441609788654088</v>
      </c>
      <c r="EC263" s="1">
        <v>0.1550470627117958</v>
      </c>
      <c r="ED263" s="1">
        <v>0</v>
      </c>
      <c r="EE263" s="1">
        <v>1046.027773079192</v>
      </c>
      <c r="EF263" s="1">
        <v>308.38834830879352</v>
      </c>
      <c r="EG263" s="1">
        <v>23.074582644054029</v>
      </c>
      <c r="EH263" s="1">
        <v>0</v>
      </c>
      <c r="EI263" s="1">
        <v>3.2862469999999999</v>
      </c>
      <c r="EJ263" s="1">
        <v>1.453575984990569E-2</v>
      </c>
      <c r="EK263" s="1">
        <v>2.7266162179522191E-3</v>
      </c>
      <c r="EL263" s="1">
        <v>1</v>
      </c>
      <c r="EM263" s="1">
        <v>1.9736155829034749</v>
      </c>
      <c r="EN263" s="1">
        <v>2.0362625274688729E-2</v>
      </c>
      <c r="EO263" s="1">
        <v>1.824898337104757E-3</v>
      </c>
      <c r="EP263" s="1">
        <v>1</v>
      </c>
      <c r="EQ263" s="1">
        <v>2</v>
      </c>
      <c r="ER263" s="1">
        <v>6</v>
      </c>
      <c r="ES263" s="1" t="s">
        <v>384</v>
      </c>
      <c r="ET263" s="1">
        <v>2.9455499999999999</v>
      </c>
      <c r="EU263" s="1">
        <v>2.8012000000000001</v>
      </c>
      <c r="EV263" s="1">
        <v>0.18747800000000001</v>
      </c>
      <c r="EW263" s="1">
        <v>0.19218299999999999</v>
      </c>
      <c r="EX263" s="1">
        <v>0.118548</v>
      </c>
      <c r="EY263" s="1">
        <v>0.108345</v>
      </c>
      <c r="EZ263" s="1">
        <v>16739.099999999999</v>
      </c>
      <c r="FA263" s="1">
        <v>17457</v>
      </c>
      <c r="FB263" s="1">
        <v>23941.599999999999</v>
      </c>
      <c r="FC263" s="1">
        <v>25131.4</v>
      </c>
      <c r="FD263" s="1">
        <v>33768.800000000003</v>
      </c>
      <c r="FE263" s="1">
        <v>35775.4</v>
      </c>
      <c r="FF263" s="1">
        <v>43628.800000000003</v>
      </c>
      <c r="FG263" s="1">
        <v>46449.3</v>
      </c>
      <c r="FH263" s="1">
        <v>2.0017999999999998</v>
      </c>
      <c r="FI263" s="1">
        <v>1.9251199999999999</v>
      </c>
      <c r="FJ263" s="1">
        <v>0.160858</v>
      </c>
      <c r="FK263" s="1">
        <v>0</v>
      </c>
      <c r="FL263" s="1">
        <v>29.0533</v>
      </c>
      <c r="FM263" s="1">
        <v>999.9</v>
      </c>
      <c r="FN263" s="1">
        <v>69.099999999999994</v>
      </c>
      <c r="FO263" s="1">
        <v>31.6</v>
      </c>
      <c r="FP263" s="1">
        <v>32.407899999999998</v>
      </c>
      <c r="FQ263" s="1">
        <v>63.844000000000001</v>
      </c>
      <c r="FR263" s="1">
        <v>25.404599999999999</v>
      </c>
      <c r="FS263" s="1">
        <v>1</v>
      </c>
      <c r="FT263" s="1">
        <v>0.14702000000000001</v>
      </c>
      <c r="FU263" s="1">
        <v>-0.43394300000000002</v>
      </c>
      <c r="FV263" s="1">
        <v>20.322900000000001</v>
      </c>
      <c r="FW263" s="1">
        <v>5.2129500000000002</v>
      </c>
      <c r="FX263" s="1">
        <v>11.9041</v>
      </c>
      <c r="FY263" s="1">
        <v>5.0026999999999999</v>
      </c>
      <c r="FZ263" s="1">
        <v>3.2898999999999998</v>
      </c>
      <c r="GA263" s="1">
        <v>9999</v>
      </c>
      <c r="GB263" s="1">
        <v>9999</v>
      </c>
      <c r="GC263" s="1">
        <v>9999</v>
      </c>
      <c r="GD263" s="1">
        <v>999.9</v>
      </c>
      <c r="GE263" s="1">
        <v>1.85944</v>
      </c>
      <c r="GF263" s="1">
        <v>1.8544</v>
      </c>
      <c r="GG263" s="1">
        <v>1.8575999999999999</v>
      </c>
      <c r="GH263" s="1">
        <v>1.85602</v>
      </c>
      <c r="GI263" s="1">
        <v>1.85486</v>
      </c>
      <c r="GJ263" s="1">
        <v>1.8545499999999999</v>
      </c>
      <c r="GK263" s="1">
        <v>1.85318</v>
      </c>
      <c r="GL263" s="1">
        <v>1.8563400000000001</v>
      </c>
      <c r="GM263" s="1">
        <v>0</v>
      </c>
      <c r="GN263" s="1">
        <v>0</v>
      </c>
      <c r="GO263" s="1">
        <v>0</v>
      </c>
      <c r="GP263" s="1">
        <v>0</v>
      </c>
      <c r="GQ263" s="1" t="s">
        <v>358</v>
      </c>
      <c r="GR263" s="1" t="s">
        <v>359</v>
      </c>
      <c r="GS263" s="1" t="s">
        <v>360</v>
      </c>
      <c r="GT263" s="1" t="s">
        <v>360</v>
      </c>
      <c r="GU263" s="1" t="s">
        <v>360</v>
      </c>
      <c r="GV263" s="1" t="s">
        <v>360</v>
      </c>
      <c r="GW263" s="1">
        <v>0</v>
      </c>
      <c r="GX263" s="1">
        <v>100</v>
      </c>
      <c r="GY263" s="1">
        <v>100</v>
      </c>
      <c r="GZ263" s="1">
        <v>2.56</v>
      </c>
      <c r="HA263" s="1">
        <v>1.78E-2</v>
      </c>
      <c r="HB263" s="1">
        <v>0.46748880523729403</v>
      </c>
      <c r="HC263" s="1">
        <v>2.678124759318837E-3</v>
      </c>
      <c r="HD263" s="1">
        <v>-9.3737611465157319E-7</v>
      </c>
      <c r="HE263" s="1">
        <v>1.3915637841753891E-10</v>
      </c>
      <c r="HF263" s="1">
        <v>-6.7805247810390282E-2</v>
      </c>
      <c r="HG263" s="1">
        <v>1.061361004592812E-2</v>
      </c>
      <c r="HH263" s="1">
        <v>-3.086644042041478E-4</v>
      </c>
      <c r="HI263" s="1">
        <v>1.24720902217549E-6</v>
      </c>
      <c r="HJ263" s="1">
        <v>1</v>
      </c>
      <c r="HK263" s="1">
        <v>2093</v>
      </c>
      <c r="HL263" s="1">
        <v>2</v>
      </c>
      <c r="HM263" s="1">
        <v>27</v>
      </c>
      <c r="HN263" s="1">
        <v>8.1</v>
      </c>
      <c r="HO263" s="1">
        <v>7.8</v>
      </c>
      <c r="HP263" s="1">
        <v>2.6025399999999999</v>
      </c>
      <c r="HQ263" s="1">
        <v>2.2656200000000002</v>
      </c>
      <c r="HR263" s="1">
        <v>1.4978</v>
      </c>
      <c r="HS263" s="1">
        <v>2.3022499999999999</v>
      </c>
      <c r="HT263" s="1">
        <v>1.5478499999999999</v>
      </c>
      <c r="HU263" s="1">
        <v>2.36206</v>
      </c>
      <c r="HV263" s="1">
        <v>35.244</v>
      </c>
      <c r="HW263" s="1">
        <v>15.2966</v>
      </c>
      <c r="HX263" s="1">
        <v>18</v>
      </c>
      <c r="HY263" s="1">
        <v>501.61700000000002</v>
      </c>
      <c r="HZ263" s="1">
        <v>518.29100000000005</v>
      </c>
      <c r="IA263" s="1">
        <v>29.778099999999998</v>
      </c>
      <c r="IB263" s="1">
        <v>29.052099999999999</v>
      </c>
      <c r="IC263" s="1">
        <v>30.000399999999999</v>
      </c>
      <c r="ID263" s="1">
        <v>28.840399999999999</v>
      </c>
      <c r="IE263" s="1">
        <v>28.933599999999998</v>
      </c>
      <c r="IF263" s="1">
        <v>52.164400000000001</v>
      </c>
      <c r="IG263" s="1">
        <v>28.642700000000001</v>
      </c>
      <c r="IH263" s="1">
        <v>75.145799999999994</v>
      </c>
      <c r="II263" s="1">
        <v>29.7515</v>
      </c>
      <c r="IJ263" s="1">
        <v>1267.74</v>
      </c>
      <c r="IK263" s="1">
        <v>23.8843</v>
      </c>
      <c r="IL263" s="1">
        <v>100.907</v>
      </c>
      <c r="IM263" s="1">
        <v>100.67400000000001</v>
      </c>
      <c r="IN263" s="1" t="s">
        <v>365</v>
      </c>
    </row>
    <row r="264" spans="1:248" ht="15.75" customHeight="1" x14ac:dyDescent="0.3">
      <c r="A264" s="1">
        <v>248</v>
      </c>
      <c r="B264" s="1">
        <v>1660484629.0999999</v>
      </c>
      <c r="C264" s="1">
        <v>500</v>
      </c>
      <c r="D264" s="1" t="s">
        <v>846</v>
      </c>
      <c r="E264" s="1" t="s">
        <v>847</v>
      </c>
      <c r="F264" s="1">
        <v>1</v>
      </c>
      <c r="G264" s="1" t="s">
        <v>349</v>
      </c>
      <c r="H264" s="1" t="s">
        <v>350</v>
      </c>
      <c r="I264" s="1" t="s">
        <v>351</v>
      </c>
      <c r="J264" s="1" t="s">
        <v>352</v>
      </c>
      <c r="K264" s="1" t="s">
        <v>353</v>
      </c>
      <c r="L264" s="1" t="s">
        <v>349</v>
      </c>
      <c r="M264" s="1" t="s">
        <v>354</v>
      </c>
      <c r="N264" s="1">
        <v>1660484621.599999</v>
      </c>
      <c r="O264" s="1">
        <f t="shared" si="0"/>
        <v>2.8185668208069231E-3</v>
      </c>
      <c r="P264" s="1">
        <f t="shared" si="1"/>
        <v>2.818566820806923</v>
      </c>
      <c r="Q264" s="1">
        <f t="shared" si="2"/>
        <v>5.7599299256470635</v>
      </c>
      <c r="R264" s="1">
        <f t="shared" si="3"/>
        <v>1160.914666666667</v>
      </c>
      <c r="S264" s="1">
        <f t="shared" si="4"/>
        <v>1057.4743908440328</v>
      </c>
      <c r="T264" s="1">
        <f t="shared" si="5"/>
        <v>105.35561510051537</v>
      </c>
      <c r="U264" s="1">
        <f t="shared" si="6"/>
        <v>115.66131515322515</v>
      </c>
      <c r="V264" s="1">
        <f t="shared" si="7"/>
        <v>0.14059143932180149</v>
      </c>
      <c r="W264" s="1">
        <f t="shared" si="8"/>
        <v>2.9224430499615996</v>
      </c>
      <c r="X264" s="1">
        <f t="shared" si="9"/>
        <v>0.13693920991901506</v>
      </c>
      <c r="Y264" s="1">
        <f t="shared" si="10"/>
        <v>8.5907242140908918E-2</v>
      </c>
      <c r="Z264" s="1">
        <f t="shared" si="11"/>
        <v>321.51648500000005</v>
      </c>
      <c r="AA264" s="1">
        <f t="shared" si="12"/>
        <v>32.162833568736772</v>
      </c>
      <c r="AB264" s="1">
        <f t="shared" si="13"/>
        <v>31.655106666666669</v>
      </c>
      <c r="AC264" s="1">
        <f t="shared" si="14"/>
        <v>4.6826563638005965</v>
      </c>
      <c r="AD264" s="1">
        <f t="shared" si="15"/>
        <v>60.026400005839044</v>
      </c>
      <c r="AE264" s="1">
        <f t="shared" si="16"/>
        <v>2.7080818112510365</v>
      </c>
      <c r="AF264" s="1">
        <f t="shared" si="17"/>
        <v>4.5114846317413821</v>
      </c>
      <c r="AG264" s="1">
        <f t="shared" si="18"/>
        <v>1.9745745525495599</v>
      </c>
      <c r="AH264" s="1">
        <f t="shared" si="19"/>
        <v>-124.29879679758531</v>
      </c>
      <c r="AI264" s="1">
        <f t="shared" si="20"/>
        <v>-103.15004426983178</v>
      </c>
      <c r="AJ264" s="1">
        <f t="shared" si="21"/>
        <v>-7.9516962224927097</v>
      </c>
      <c r="AK264" s="1">
        <f t="shared" si="22"/>
        <v>86.115947710090225</v>
      </c>
      <c r="AL264" s="1">
        <f t="shared" si="23"/>
        <v>37.693286191719579</v>
      </c>
      <c r="AM264" s="1">
        <f t="shared" si="24"/>
        <v>2.8170960423913081</v>
      </c>
      <c r="AN264" s="1">
        <f t="shared" si="25"/>
        <v>5.7599299256470635</v>
      </c>
      <c r="AO264" s="1">
        <v>1262.9504059634239</v>
      </c>
      <c r="AP264" s="1">
        <v>1229.620727272727</v>
      </c>
      <c r="AQ264" s="1">
        <v>5.1338343402702069</v>
      </c>
      <c r="AR264" s="1">
        <v>64.973285806085684</v>
      </c>
      <c r="AS264" s="1">
        <f t="shared" si="26"/>
        <v>2.818566820806923</v>
      </c>
      <c r="AT264" s="1">
        <v>23.894341767616961</v>
      </c>
      <c r="AU264" s="1">
        <v>27.183555151515151</v>
      </c>
      <c r="AV264" s="1">
        <v>3.1339226499738791E-5</v>
      </c>
      <c r="AW264" s="1">
        <v>82.278735908204425</v>
      </c>
      <c r="AX264" s="1">
        <v>0</v>
      </c>
      <c r="AY264" s="1">
        <v>0</v>
      </c>
      <c r="AZ264" s="1">
        <f t="shared" si="27"/>
        <v>1</v>
      </c>
      <c r="BA264" s="1">
        <f t="shared" si="28"/>
        <v>0</v>
      </c>
      <c r="BB264" s="1">
        <f t="shared" si="29"/>
        <v>51968.834591964587</v>
      </c>
      <c r="BC264" s="1">
        <f t="shared" si="30"/>
        <v>2000.0066666666669</v>
      </c>
      <c r="BD264" s="1">
        <f t="shared" si="31"/>
        <v>1681.2053000000003</v>
      </c>
      <c r="BE264" s="1">
        <f t="shared" si="32"/>
        <v>0.84059984800050669</v>
      </c>
      <c r="BF264" s="1">
        <f t="shared" si="33"/>
        <v>0.16075770664097785</v>
      </c>
      <c r="BG264" s="1">
        <v>6</v>
      </c>
      <c r="BH264" s="1">
        <v>0.5</v>
      </c>
      <c r="BI264" s="1" t="s">
        <v>355</v>
      </c>
      <c r="BJ264" s="1">
        <v>2</v>
      </c>
      <c r="BK264" s="1" t="b">
        <v>1</v>
      </c>
      <c r="BL264" s="1">
        <v>1660484621.599999</v>
      </c>
      <c r="BM264" s="1">
        <v>1160.914666666667</v>
      </c>
      <c r="BN264" s="1">
        <v>1210.057333333333</v>
      </c>
      <c r="BO264" s="1">
        <v>27.181533333333331</v>
      </c>
      <c r="BP264" s="1">
        <v>23.893826666666669</v>
      </c>
      <c r="BQ264" s="1">
        <v>1158.3873333333329</v>
      </c>
      <c r="BR264" s="1">
        <v>27.163793333333341</v>
      </c>
      <c r="BS264" s="1">
        <v>500.14006666666671</v>
      </c>
      <c r="BT264" s="1">
        <v>99.529500000000013</v>
      </c>
      <c r="BU264" s="1">
        <v>9.9971893333333339E-2</v>
      </c>
      <c r="BV264" s="1">
        <v>31.000413333333331</v>
      </c>
      <c r="BW264" s="1">
        <v>31.655106666666669</v>
      </c>
      <c r="BX264" s="1">
        <v>999.89999999999986</v>
      </c>
      <c r="BY264" s="1">
        <v>0</v>
      </c>
      <c r="BZ264" s="1">
        <v>0</v>
      </c>
      <c r="CA264" s="1">
        <v>10006.62533333333</v>
      </c>
      <c r="CB264" s="1">
        <v>0</v>
      </c>
      <c r="CC264" s="1">
        <v>175.28579999999999</v>
      </c>
      <c r="CD264" s="1">
        <v>-49.141766666666662</v>
      </c>
      <c r="CE264" s="1">
        <v>1193.3526666666669</v>
      </c>
      <c r="CF264" s="1">
        <v>1239.6773333333331</v>
      </c>
      <c r="CG264" s="1">
        <v>3.2877086666666671</v>
      </c>
      <c r="CH264" s="1">
        <v>1210.057333333333</v>
      </c>
      <c r="CI264" s="1">
        <v>23.893826666666669</v>
      </c>
      <c r="CJ264" s="1">
        <v>2.7053639999999999</v>
      </c>
      <c r="CK264" s="1">
        <v>2.3781400000000001</v>
      </c>
      <c r="CL264" s="1">
        <v>22.317733333333329</v>
      </c>
      <c r="CM264" s="1">
        <v>20.215700000000009</v>
      </c>
      <c r="CN264" s="1">
        <v>2000.0066666666669</v>
      </c>
      <c r="CO264" s="1">
        <v>0.98000500000000013</v>
      </c>
      <c r="CP264" s="1">
        <v>1.9995499999999999E-2</v>
      </c>
      <c r="CQ264" s="1">
        <v>0</v>
      </c>
      <c r="CR264" s="1">
        <v>2.7273999999999998</v>
      </c>
      <c r="CS264" s="1">
        <v>0</v>
      </c>
      <c r="CT264" s="1">
        <v>32733.406666666669</v>
      </c>
      <c r="CU264" s="1">
        <v>17412.406666666659</v>
      </c>
      <c r="CV264" s="1">
        <v>39.186999999999998</v>
      </c>
      <c r="CW264" s="1">
        <v>40.149800000000013</v>
      </c>
      <c r="CX264" s="1">
        <v>39.125</v>
      </c>
      <c r="CY264" s="1">
        <v>38.674600000000012</v>
      </c>
      <c r="CZ264" s="1">
        <v>39.424600000000012</v>
      </c>
      <c r="DA264" s="1">
        <v>1960.0166666666671</v>
      </c>
      <c r="DB264" s="1">
        <v>39.99</v>
      </c>
      <c r="DC264" s="1">
        <v>0</v>
      </c>
      <c r="DD264" s="1">
        <v>1660484627</v>
      </c>
      <c r="DE264" s="1">
        <v>0</v>
      </c>
      <c r="DF264" s="1">
        <v>1660484159.0999999</v>
      </c>
      <c r="DG264" s="1" t="s">
        <v>356</v>
      </c>
      <c r="DH264" s="1">
        <v>1660484145.0999999</v>
      </c>
      <c r="DI264" s="1">
        <v>1660484159.0999999</v>
      </c>
      <c r="DJ264" s="1">
        <v>1</v>
      </c>
      <c r="DK264" s="1">
        <v>6.3E-2</v>
      </c>
      <c r="DL264" s="1">
        <v>-2.8000000000000001E-2</v>
      </c>
      <c r="DM264" s="1">
        <v>1.395</v>
      </c>
      <c r="DN264" s="1">
        <v>2.7E-2</v>
      </c>
      <c r="DO264" s="1">
        <v>400</v>
      </c>
      <c r="DP264" s="1">
        <v>24</v>
      </c>
      <c r="DQ264" s="1">
        <v>0.47</v>
      </c>
      <c r="DR264" s="1">
        <v>0.03</v>
      </c>
      <c r="DS264" s="1">
        <v>5.6622205903624661</v>
      </c>
      <c r="DT264" s="1">
        <v>-1.1474016989995119</v>
      </c>
      <c r="DU264" s="1">
        <v>0.1961583148527786</v>
      </c>
      <c r="DV264" s="1">
        <v>0</v>
      </c>
      <c r="DW264" s="1">
        <v>37.709887279978702</v>
      </c>
      <c r="DX264" s="1">
        <v>-2.557471697054337</v>
      </c>
      <c r="DY264" s="1">
        <v>0.20132775391221</v>
      </c>
      <c r="DZ264" s="1">
        <v>0</v>
      </c>
      <c r="EA264" s="1">
        <v>-49.14417419354838</v>
      </c>
      <c r="EB264" s="1">
        <v>1.925187096774251</v>
      </c>
      <c r="EC264" s="1">
        <v>0.17169358108455879</v>
      </c>
      <c r="ED264" s="1">
        <v>0</v>
      </c>
      <c r="EE264" s="1">
        <v>1054.8925538791491</v>
      </c>
      <c r="EF264" s="1">
        <v>306.28802122695112</v>
      </c>
      <c r="EG264" s="1">
        <v>22.191575173343729</v>
      </c>
      <c r="EH264" s="1">
        <v>0</v>
      </c>
      <c r="EI264" s="1">
        <v>3.2870507317073159</v>
      </c>
      <c r="EJ264" s="1">
        <v>1.5660000000012279E-2</v>
      </c>
      <c r="EK264" s="1">
        <v>2.8001423223793791E-3</v>
      </c>
      <c r="EL264" s="1">
        <v>1</v>
      </c>
      <c r="EM264" s="1">
        <v>1.974302873827642</v>
      </c>
      <c r="EN264" s="1">
        <v>2.2906173628367318E-2</v>
      </c>
      <c r="EO264" s="1">
        <v>1.9594674215968259E-3</v>
      </c>
      <c r="EP264" s="1">
        <v>1</v>
      </c>
      <c r="EQ264" s="1">
        <v>2</v>
      </c>
      <c r="ER264" s="1">
        <v>6</v>
      </c>
      <c r="ES264" s="1" t="s">
        <v>384</v>
      </c>
      <c r="ET264" s="1">
        <v>2.9452099999999999</v>
      </c>
      <c r="EU264" s="1">
        <v>2.8012800000000002</v>
      </c>
      <c r="EV264" s="1">
        <v>0.18795899999999999</v>
      </c>
      <c r="EW264" s="1">
        <v>0.19266900000000001</v>
      </c>
      <c r="EX264" s="1">
        <v>0.118545</v>
      </c>
      <c r="EY264" s="1">
        <v>0.10834199999999999</v>
      </c>
      <c r="EZ264" s="1">
        <v>16729.099999999999</v>
      </c>
      <c r="FA264" s="1">
        <v>17446.5</v>
      </c>
      <c r="FB264" s="1">
        <v>23941.5</v>
      </c>
      <c r="FC264" s="1">
        <v>25131.4</v>
      </c>
      <c r="FD264" s="1">
        <v>33768.800000000003</v>
      </c>
      <c r="FE264" s="1">
        <v>35775.599999999999</v>
      </c>
      <c r="FF264" s="1">
        <v>43628.7</v>
      </c>
      <c r="FG264" s="1">
        <v>46449.5</v>
      </c>
      <c r="FH264" s="1">
        <v>2.0016799999999999</v>
      </c>
      <c r="FI264" s="1">
        <v>1.9251499999999999</v>
      </c>
      <c r="FJ264" s="1">
        <v>0.16104399999999999</v>
      </c>
      <c r="FK264" s="1">
        <v>0</v>
      </c>
      <c r="FL264" s="1">
        <v>29.053899999999999</v>
      </c>
      <c r="FM264" s="1">
        <v>999.9</v>
      </c>
      <c r="FN264" s="1">
        <v>69.099999999999994</v>
      </c>
      <c r="FO264" s="1">
        <v>31.6</v>
      </c>
      <c r="FP264" s="1">
        <v>32.4133</v>
      </c>
      <c r="FQ264" s="1">
        <v>63.564</v>
      </c>
      <c r="FR264" s="1">
        <v>26.1418</v>
      </c>
      <c r="FS264" s="1">
        <v>1</v>
      </c>
      <c r="FT264" s="1">
        <v>0.147203</v>
      </c>
      <c r="FU264" s="1">
        <v>-0.40828700000000001</v>
      </c>
      <c r="FV264" s="1">
        <v>20.322900000000001</v>
      </c>
      <c r="FW264" s="1">
        <v>5.2127999999999997</v>
      </c>
      <c r="FX264" s="1">
        <v>11.9041</v>
      </c>
      <c r="FY264" s="1">
        <v>5.0027999999999997</v>
      </c>
      <c r="FZ264" s="1">
        <v>3.2898499999999999</v>
      </c>
      <c r="GA264" s="1">
        <v>9999</v>
      </c>
      <c r="GB264" s="1">
        <v>9999</v>
      </c>
      <c r="GC264" s="1">
        <v>9999</v>
      </c>
      <c r="GD264" s="1">
        <v>999.9</v>
      </c>
      <c r="GE264" s="1">
        <v>1.85944</v>
      </c>
      <c r="GF264" s="1">
        <v>1.8544</v>
      </c>
      <c r="GG264" s="1">
        <v>1.8575999999999999</v>
      </c>
      <c r="GH264" s="1">
        <v>1.8560300000000001</v>
      </c>
      <c r="GI264" s="1">
        <v>1.85486</v>
      </c>
      <c r="GJ264" s="1">
        <v>1.8545499999999999</v>
      </c>
      <c r="GK264" s="1">
        <v>1.85317</v>
      </c>
      <c r="GL264" s="1">
        <v>1.8563499999999999</v>
      </c>
      <c r="GM264" s="1">
        <v>0</v>
      </c>
      <c r="GN264" s="1">
        <v>0</v>
      </c>
      <c r="GO264" s="1">
        <v>0</v>
      </c>
      <c r="GP264" s="1">
        <v>0</v>
      </c>
      <c r="GQ264" s="1" t="s">
        <v>358</v>
      </c>
      <c r="GR264" s="1" t="s">
        <v>359</v>
      </c>
      <c r="GS264" s="1" t="s">
        <v>360</v>
      </c>
      <c r="GT264" s="1" t="s">
        <v>360</v>
      </c>
      <c r="GU264" s="1" t="s">
        <v>360</v>
      </c>
      <c r="GV264" s="1" t="s">
        <v>360</v>
      </c>
      <c r="GW264" s="1">
        <v>0</v>
      </c>
      <c r="GX264" s="1">
        <v>100</v>
      </c>
      <c r="GY264" s="1">
        <v>100</v>
      </c>
      <c r="GZ264" s="1">
        <v>2.57</v>
      </c>
      <c r="HA264" s="1">
        <v>1.77E-2</v>
      </c>
      <c r="HB264" s="1">
        <v>0.46748880523729403</v>
      </c>
      <c r="HC264" s="1">
        <v>2.678124759318837E-3</v>
      </c>
      <c r="HD264" s="1">
        <v>-9.3737611465157319E-7</v>
      </c>
      <c r="HE264" s="1">
        <v>1.3915637841753891E-10</v>
      </c>
      <c r="HF264" s="1">
        <v>-6.7805247810390282E-2</v>
      </c>
      <c r="HG264" s="1">
        <v>1.061361004592812E-2</v>
      </c>
      <c r="HH264" s="1">
        <v>-3.086644042041478E-4</v>
      </c>
      <c r="HI264" s="1">
        <v>1.24720902217549E-6</v>
      </c>
      <c r="HJ264" s="1">
        <v>1</v>
      </c>
      <c r="HK264" s="1">
        <v>2093</v>
      </c>
      <c r="HL264" s="1">
        <v>2</v>
      </c>
      <c r="HM264" s="1">
        <v>27</v>
      </c>
      <c r="HN264" s="1">
        <v>8.1</v>
      </c>
      <c r="HO264" s="1">
        <v>7.8</v>
      </c>
      <c r="HP264" s="1">
        <v>2.6135299999999999</v>
      </c>
      <c r="HQ264" s="1">
        <v>2.2656200000000002</v>
      </c>
      <c r="HR264" s="1">
        <v>1.4978</v>
      </c>
      <c r="HS264" s="1">
        <v>2.3022499999999999</v>
      </c>
      <c r="HT264" s="1">
        <v>1.5478499999999999</v>
      </c>
      <c r="HU264" s="1">
        <v>2.4499499999999999</v>
      </c>
      <c r="HV264" s="1">
        <v>35.2209</v>
      </c>
      <c r="HW264" s="1">
        <v>15.2966</v>
      </c>
      <c r="HX264" s="1">
        <v>18</v>
      </c>
      <c r="HY264" s="1">
        <v>501.548</v>
      </c>
      <c r="HZ264" s="1">
        <v>518.31399999999996</v>
      </c>
      <c r="IA264" s="1">
        <v>29.7742</v>
      </c>
      <c r="IB264" s="1">
        <v>29.052800000000001</v>
      </c>
      <c r="IC264" s="1">
        <v>30.000499999999999</v>
      </c>
      <c r="ID264" s="1">
        <v>28.841000000000001</v>
      </c>
      <c r="IE264" s="1">
        <v>28.934200000000001</v>
      </c>
      <c r="IF264" s="1">
        <v>52.394500000000001</v>
      </c>
      <c r="IG264" s="1">
        <v>28.642700000000001</v>
      </c>
      <c r="IH264" s="1">
        <v>75.145799999999994</v>
      </c>
      <c r="II264" s="1">
        <v>29.7515</v>
      </c>
      <c r="IJ264" s="1">
        <v>1277.75</v>
      </c>
      <c r="IK264" s="1">
        <v>23.8843</v>
      </c>
      <c r="IL264" s="1">
        <v>100.90600000000001</v>
      </c>
      <c r="IM264" s="1">
        <v>100.67400000000001</v>
      </c>
      <c r="IN264" s="1" t="s">
        <v>365</v>
      </c>
    </row>
    <row r="265" spans="1:248" ht="15.75" customHeight="1" x14ac:dyDescent="0.3">
      <c r="A265" s="1">
        <v>249</v>
      </c>
      <c r="B265" s="1">
        <v>1660484630.0999999</v>
      </c>
      <c r="C265" s="1">
        <v>501</v>
      </c>
      <c r="D265" s="1" t="s">
        <v>848</v>
      </c>
      <c r="E265" s="1" t="s">
        <v>849</v>
      </c>
      <c r="F265" s="1">
        <v>1</v>
      </c>
      <c r="G265" s="1" t="s">
        <v>349</v>
      </c>
      <c r="H265" s="1" t="s">
        <v>350</v>
      </c>
      <c r="I265" s="1" t="s">
        <v>351</v>
      </c>
      <c r="J265" s="1" t="s">
        <v>352</v>
      </c>
      <c r="K265" s="1" t="s">
        <v>353</v>
      </c>
      <c r="L265" s="1" t="s">
        <v>349</v>
      </c>
      <c r="M265" s="1" t="s">
        <v>354</v>
      </c>
      <c r="N265" s="1">
        <v>1660484622.0999999</v>
      </c>
      <c r="O265" s="1">
        <f t="shared" si="0"/>
        <v>2.8189997915944584E-3</v>
      </c>
      <c r="P265" s="1">
        <f t="shared" si="1"/>
        <v>2.8189997915944582</v>
      </c>
      <c r="Q265" s="1">
        <f t="shared" si="2"/>
        <v>5.8464412863348727</v>
      </c>
      <c r="R265" s="1">
        <f t="shared" si="3"/>
        <v>1163.4312500000001</v>
      </c>
      <c r="S265" s="1">
        <f t="shared" si="4"/>
        <v>1058.9121384628741</v>
      </c>
      <c r="T265" s="1">
        <f t="shared" si="5"/>
        <v>105.49875628217464</v>
      </c>
      <c r="U265" s="1">
        <f t="shared" si="6"/>
        <v>115.91193021263034</v>
      </c>
      <c r="V265" s="1">
        <f t="shared" si="7"/>
        <v>0.14058965606256571</v>
      </c>
      <c r="W265" s="1">
        <f t="shared" si="8"/>
        <v>2.9223961482016554</v>
      </c>
      <c r="X265" s="1">
        <f t="shared" si="9"/>
        <v>0.13693746103921964</v>
      </c>
      <c r="Y265" s="1">
        <f t="shared" si="10"/>
        <v>8.5906146050711368E-2</v>
      </c>
      <c r="Z265" s="1">
        <f t="shared" si="11"/>
        <v>321.51631874999998</v>
      </c>
      <c r="AA265" s="1">
        <f t="shared" si="12"/>
        <v>32.163729473686118</v>
      </c>
      <c r="AB265" s="1">
        <f t="shared" si="13"/>
        <v>31.656331250000001</v>
      </c>
      <c r="AC265" s="1">
        <f t="shared" si="14"/>
        <v>4.6829817601910486</v>
      </c>
      <c r="AD265" s="1">
        <f t="shared" si="15"/>
        <v>60.023050239090225</v>
      </c>
      <c r="AE265" s="1">
        <f t="shared" si="16"/>
        <v>2.7080839962988286</v>
      </c>
      <c r="AF265" s="1">
        <f t="shared" si="17"/>
        <v>4.5117400490506547</v>
      </c>
      <c r="AG265" s="1">
        <f t="shared" si="18"/>
        <v>1.97489776389222</v>
      </c>
      <c r="AH265" s="1">
        <f t="shared" si="19"/>
        <v>-124.31789080931561</v>
      </c>
      <c r="AI265" s="1">
        <f t="shared" si="20"/>
        <v>-103.18488843132491</v>
      </c>
      <c r="AJ265" s="1">
        <f t="shared" si="21"/>
        <v>-7.9545969200568019</v>
      </c>
      <c r="AK265" s="1">
        <f t="shared" si="22"/>
        <v>86.05894258930266</v>
      </c>
      <c r="AL265" s="1">
        <f t="shared" si="23"/>
        <v>37.68553566958483</v>
      </c>
      <c r="AM265" s="1">
        <f t="shared" si="24"/>
        <v>2.817324543733343</v>
      </c>
      <c r="AN265" s="1">
        <f t="shared" si="25"/>
        <v>5.8464412863348727</v>
      </c>
      <c r="AO265" s="1">
        <v>1268.040500533566</v>
      </c>
      <c r="AP265" s="1">
        <v>1234.7308484848479</v>
      </c>
      <c r="AQ265" s="1">
        <v>5.1091050664942079</v>
      </c>
      <c r="AR265" s="1">
        <v>64.973285806085684</v>
      </c>
      <c r="AS265" s="1">
        <f t="shared" si="26"/>
        <v>2.8189997915944582</v>
      </c>
      <c r="AT265" s="1">
        <v>23.892459519310101</v>
      </c>
      <c r="AU265" s="1">
        <v>27.182596363636371</v>
      </c>
      <c r="AV265" s="1">
        <v>-2.95604319450761E-5</v>
      </c>
      <c r="AW265" s="1">
        <v>82.278735908204425</v>
      </c>
      <c r="AX265" s="1">
        <v>0</v>
      </c>
      <c r="AY265" s="1">
        <v>0</v>
      </c>
      <c r="AZ265" s="1">
        <f t="shared" si="27"/>
        <v>1</v>
      </c>
      <c r="BA265" s="1">
        <f t="shared" si="28"/>
        <v>0</v>
      </c>
      <c r="BB265" s="1">
        <f t="shared" si="29"/>
        <v>51967.328541062569</v>
      </c>
      <c r="BC265" s="1">
        <f t="shared" si="30"/>
        <v>2000.005625</v>
      </c>
      <c r="BD265" s="1">
        <f t="shared" si="31"/>
        <v>1681.2044249999999</v>
      </c>
      <c r="BE265" s="1">
        <f t="shared" si="32"/>
        <v>0.84059984831292656</v>
      </c>
      <c r="BF265" s="1">
        <f t="shared" si="33"/>
        <v>0.16075770724394836</v>
      </c>
      <c r="BG265" s="1">
        <v>6</v>
      </c>
      <c r="BH265" s="1">
        <v>0.5</v>
      </c>
      <c r="BI265" s="1" t="s">
        <v>355</v>
      </c>
      <c r="BJ265" s="1">
        <v>2</v>
      </c>
      <c r="BK265" s="1" t="b">
        <v>1</v>
      </c>
      <c r="BL265" s="1">
        <v>1660484622.0999999</v>
      </c>
      <c r="BM265" s="1">
        <v>1163.4312500000001</v>
      </c>
      <c r="BN265" s="1">
        <v>1212.57375</v>
      </c>
      <c r="BO265" s="1">
        <v>27.181581250000001</v>
      </c>
      <c r="BP265" s="1">
        <v>23.893587499999999</v>
      </c>
      <c r="BQ265" s="1">
        <v>1160.9012499999999</v>
      </c>
      <c r="BR265" s="1">
        <v>27.1638375</v>
      </c>
      <c r="BS265" s="1">
        <v>500.13693749999999</v>
      </c>
      <c r="BT265" s="1">
        <v>99.52940000000001</v>
      </c>
      <c r="BU265" s="1">
        <v>9.997665E-2</v>
      </c>
      <c r="BV265" s="1">
        <v>31.001406249999999</v>
      </c>
      <c r="BW265" s="1">
        <v>31.656331250000001</v>
      </c>
      <c r="BX265" s="1">
        <v>999.9</v>
      </c>
      <c r="BY265" s="1">
        <v>0</v>
      </c>
      <c r="BZ265" s="1">
        <v>0</v>
      </c>
      <c r="CA265" s="1">
        <v>10006.3675</v>
      </c>
      <c r="CB265" s="1">
        <v>0</v>
      </c>
      <c r="CC265" s="1">
        <v>184.47268750000001</v>
      </c>
      <c r="CD265" s="1">
        <v>-49.141718750000003</v>
      </c>
      <c r="CE265" s="1">
        <v>1195.9393749999999</v>
      </c>
      <c r="CF265" s="1">
        <v>1242.2550000000001</v>
      </c>
      <c r="CG265" s="1">
        <v>3.2879931249999998</v>
      </c>
      <c r="CH265" s="1">
        <v>1212.57375</v>
      </c>
      <c r="CI265" s="1">
        <v>23.893587499999999</v>
      </c>
      <c r="CJ265" s="1">
        <v>2.7053656250000002</v>
      </c>
      <c r="CK265" s="1">
        <v>2.3781137499999998</v>
      </c>
      <c r="CL265" s="1">
        <v>22.317743750000002</v>
      </c>
      <c r="CM265" s="1">
        <v>20.215518750000001</v>
      </c>
      <c r="CN265" s="1">
        <v>2000.005625</v>
      </c>
      <c r="CO265" s="1">
        <v>0.98000500000000001</v>
      </c>
      <c r="CP265" s="1">
        <v>1.9995499999999999E-2</v>
      </c>
      <c r="CQ265" s="1">
        <v>0</v>
      </c>
      <c r="CR265" s="1">
        <v>2.7508124999999999</v>
      </c>
      <c r="CS265" s="1">
        <v>0</v>
      </c>
      <c r="CT265" s="1">
        <v>32732.7</v>
      </c>
      <c r="CU265" s="1">
        <v>17412.400000000001</v>
      </c>
      <c r="CV265" s="1">
        <v>39.186999999999998</v>
      </c>
      <c r="CW265" s="1">
        <v>40.152124999999998</v>
      </c>
      <c r="CX265" s="1">
        <v>39.125</v>
      </c>
      <c r="CY265" s="1">
        <v>38.675375000000003</v>
      </c>
      <c r="CZ265" s="1">
        <v>39.425375000000003</v>
      </c>
      <c r="DA265" s="1">
        <v>1960.015625</v>
      </c>
      <c r="DB265" s="1">
        <v>39.99</v>
      </c>
      <c r="DC265" s="1">
        <v>0</v>
      </c>
      <c r="DD265" s="1">
        <v>1660484628.2</v>
      </c>
      <c r="DE265" s="1">
        <v>0</v>
      </c>
      <c r="DF265" s="1">
        <v>1660484159.0999999</v>
      </c>
      <c r="DG265" s="1" t="s">
        <v>356</v>
      </c>
      <c r="DH265" s="1">
        <v>1660484145.0999999</v>
      </c>
      <c r="DI265" s="1">
        <v>1660484159.0999999</v>
      </c>
      <c r="DJ265" s="1">
        <v>1</v>
      </c>
      <c r="DK265" s="1">
        <v>6.3E-2</v>
      </c>
      <c r="DL265" s="1">
        <v>-2.8000000000000001E-2</v>
      </c>
      <c r="DM265" s="1">
        <v>1.395</v>
      </c>
      <c r="DN265" s="1">
        <v>2.7E-2</v>
      </c>
      <c r="DO265" s="1">
        <v>400</v>
      </c>
      <c r="DP265" s="1">
        <v>24</v>
      </c>
      <c r="DQ265" s="1">
        <v>0.47</v>
      </c>
      <c r="DR265" s="1">
        <v>0.03</v>
      </c>
      <c r="DS265" s="1">
        <v>5.6622205903624661</v>
      </c>
      <c r="DT265" s="1">
        <v>-1.1474016989995119</v>
      </c>
      <c r="DU265" s="1">
        <v>0.1961583148527786</v>
      </c>
      <c r="DV265" s="1">
        <v>0</v>
      </c>
      <c r="DW265" s="1">
        <v>37.709887279978702</v>
      </c>
      <c r="DX265" s="1">
        <v>-2.557471697054337</v>
      </c>
      <c r="DY265" s="1">
        <v>0.20132775391221</v>
      </c>
      <c r="DZ265" s="1">
        <v>0</v>
      </c>
      <c r="EA265" s="1">
        <v>-49.14417419354838</v>
      </c>
      <c r="EB265" s="1">
        <v>1.925187096774251</v>
      </c>
      <c r="EC265" s="1">
        <v>0.17169358108455879</v>
      </c>
      <c r="ED265" s="1">
        <v>0</v>
      </c>
      <c r="EE265" s="1">
        <v>1054.8925538791491</v>
      </c>
      <c r="EF265" s="1">
        <v>306.28802122695112</v>
      </c>
      <c r="EG265" s="1">
        <v>22.191575173343729</v>
      </c>
      <c r="EH265" s="1">
        <v>0</v>
      </c>
      <c r="EI265" s="1">
        <v>3.2870507317073159</v>
      </c>
      <c r="EJ265" s="1">
        <v>1.5660000000012279E-2</v>
      </c>
      <c r="EK265" s="1">
        <v>2.8001423223793791E-3</v>
      </c>
      <c r="EL265" s="1">
        <v>1</v>
      </c>
      <c r="EM265" s="1">
        <v>1.974302873827642</v>
      </c>
      <c r="EN265" s="1">
        <v>2.2906173628367318E-2</v>
      </c>
      <c r="EO265" s="1">
        <v>1.9594674215968259E-3</v>
      </c>
      <c r="EP265" s="1">
        <v>1</v>
      </c>
      <c r="EQ265" s="1">
        <v>2</v>
      </c>
      <c r="ER265" s="1">
        <v>6</v>
      </c>
      <c r="ES265" s="1" t="s">
        <v>384</v>
      </c>
      <c r="ET265" s="1">
        <v>2.9455900000000002</v>
      </c>
      <c r="EU265" s="1">
        <v>2.8013499999999998</v>
      </c>
      <c r="EV265" s="1">
        <v>0.18844</v>
      </c>
      <c r="EW265" s="1">
        <v>0.19315099999999999</v>
      </c>
      <c r="EX265" s="1">
        <v>0.11854199999999999</v>
      </c>
      <c r="EY265" s="1">
        <v>0.10834100000000001</v>
      </c>
      <c r="EZ265" s="1">
        <v>16719.2</v>
      </c>
      <c r="FA265" s="1">
        <v>17436.2</v>
      </c>
      <c r="FB265" s="1">
        <v>23941.599999999999</v>
      </c>
      <c r="FC265" s="1">
        <v>25131.5</v>
      </c>
      <c r="FD265" s="1">
        <v>33769</v>
      </c>
      <c r="FE265" s="1">
        <v>35775.800000000003</v>
      </c>
      <c r="FF265" s="1">
        <v>43628.800000000003</v>
      </c>
      <c r="FG265" s="1">
        <v>46449.599999999999</v>
      </c>
      <c r="FH265" s="1">
        <v>2.0019</v>
      </c>
      <c r="FI265" s="1">
        <v>1.92502</v>
      </c>
      <c r="FJ265" s="1">
        <v>0.16109999999999999</v>
      </c>
      <c r="FK265" s="1">
        <v>0</v>
      </c>
      <c r="FL265" s="1">
        <v>29.054300000000001</v>
      </c>
      <c r="FM265" s="1">
        <v>999.9</v>
      </c>
      <c r="FN265" s="1">
        <v>69.099999999999994</v>
      </c>
      <c r="FO265" s="1">
        <v>31.6</v>
      </c>
      <c r="FP265" s="1">
        <v>32.410499999999999</v>
      </c>
      <c r="FQ265" s="1">
        <v>63.704000000000001</v>
      </c>
      <c r="FR265" s="1">
        <v>26.129799999999999</v>
      </c>
      <c r="FS265" s="1">
        <v>1</v>
      </c>
      <c r="FT265" s="1">
        <v>0.14723800000000001</v>
      </c>
      <c r="FU265" s="1">
        <v>-0.387764</v>
      </c>
      <c r="FV265" s="1">
        <v>20.323</v>
      </c>
      <c r="FW265" s="1">
        <v>5.2129500000000002</v>
      </c>
      <c r="FX265" s="1">
        <v>11.9038</v>
      </c>
      <c r="FY265" s="1">
        <v>5.0029000000000003</v>
      </c>
      <c r="FZ265" s="1">
        <v>3.2898200000000002</v>
      </c>
      <c r="GA265" s="1">
        <v>9999</v>
      </c>
      <c r="GB265" s="1">
        <v>9999</v>
      </c>
      <c r="GC265" s="1">
        <v>9999</v>
      </c>
      <c r="GD265" s="1">
        <v>999.9</v>
      </c>
      <c r="GE265" s="1">
        <v>1.85944</v>
      </c>
      <c r="GF265" s="1">
        <v>1.8544</v>
      </c>
      <c r="GG265" s="1">
        <v>1.8575999999999999</v>
      </c>
      <c r="GH265" s="1">
        <v>1.8560099999999999</v>
      </c>
      <c r="GI265" s="1">
        <v>1.85486</v>
      </c>
      <c r="GJ265" s="1">
        <v>1.8545499999999999</v>
      </c>
      <c r="GK265" s="1">
        <v>1.8531599999999999</v>
      </c>
      <c r="GL265" s="1">
        <v>1.8563499999999999</v>
      </c>
      <c r="GM265" s="1">
        <v>0</v>
      </c>
      <c r="GN265" s="1">
        <v>0</v>
      </c>
      <c r="GO265" s="1">
        <v>0</v>
      </c>
      <c r="GP265" s="1">
        <v>0</v>
      </c>
      <c r="GQ265" s="1" t="s">
        <v>358</v>
      </c>
      <c r="GR265" s="1" t="s">
        <v>359</v>
      </c>
      <c r="GS265" s="1" t="s">
        <v>360</v>
      </c>
      <c r="GT265" s="1" t="s">
        <v>360</v>
      </c>
      <c r="GU265" s="1" t="s">
        <v>360</v>
      </c>
      <c r="GV265" s="1" t="s">
        <v>360</v>
      </c>
      <c r="GW265" s="1">
        <v>0</v>
      </c>
      <c r="GX265" s="1">
        <v>100</v>
      </c>
      <c r="GY265" s="1">
        <v>100</v>
      </c>
      <c r="GZ265" s="1">
        <v>2.58</v>
      </c>
      <c r="HA265" s="1">
        <v>1.77E-2</v>
      </c>
      <c r="HB265" s="1">
        <v>0.46748880523729403</v>
      </c>
      <c r="HC265" s="1">
        <v>2.678124759318837E-3</v>
      </c>
      <c r="HD265" s="1">
        <v>-9.3737611465157319E-7</v>
      </c>
      <c r="HE265" s="1">
        <v>1.3915637841753891E-10</v>
      </c>
      <c r="HF265" s="1">
        <v>-6.7805247810390282E-2</v>
      </c>
      <c r="HG265" s="1">
        <v>1.061361004592812E-2</v>
      </c>
      <c r="HH265" s="1">
        <v>-3.086644042041478E-4</v>
      </c>
      <c r="HI265" s="1">
        <v>1.24720902217549E-6</v>
      </c>
      <c r="HJ265" s="1">
        <v>1</v>
      </c>
      <c r="HK265" s="1">
        <v>2093</v>
      </c>
      <c r="HL265" s="1">
        <v>2</v>
      </c>
      <c r="HM265" s="1">
        <v>27</v>
      </c>
      <c r="HN265" s="1">
        <v>8.1</v>
      </c>
      <c r="HO265" s="1">
        <v>7.8</v>
      </c>
      <c r="HP265" s="1">
        <v>2.6208499999999999</v>
      </c>
      <c r="HQ265" s="1">
        <v>2.2888199999999999</v>
      </c>
      <c r="HR265" s="1">
        <v>1.4978</v>
      </c>
      <c r="HS265" s="1">
        <v>2.3022499999999999</v>
      </c>
      <c r="HT265" s="1">
        <v>1.5478499999999999</v>
      </c>
      <c r="HU265" s="1">
        <v>2.33887</v>
      </c>
      <c r="HV265" s="1">
        <v>35.244</v>
      </c>
      <c r="HW265" s="1">
        <v>15.287800000000001</v>
      </c>
      <c r="HX265" s="1">
        <v>18</v>
      </c>
      <c r="HY265" s="1">
        <v>501.68599999999998</v>
      </c>
      <c r="HZ265" s="1">
        <v>518.23400000000004</v>
      </c>
      <c r="IA265" s="1">
        <v>29.768799999999999</v>
      </c>
      <c r="IB265" s="1">
        <v>29.053699999999999</v>
      </c>
      <c r="IC265" s="1">
        <v>30.000399999999999</v>
      </c>
      <c r="ID265" s="1">
        <v>28.8416</v>
      </c>
      <c r="IE265" s="1">
        <v>28.934799999999999</v>
      </c>
      <c r="IF265" s="1">
        <v>52.5047</v>
      </c>
      <c r="IG265" s="1">
        <v>28.642700000000001</v>
      </c>
      <c r="IH265" s="1">
        <v>75.145799999999994</v>
      </c>
      <c r="II265" s="1">
        <v>29.7515</v>
      </c>
      <c r="IJ265" s="1">
        <v>1277.75</v>
      </c>
      <c r="IK265" s="1">
        <v>23.8843</v>
      </c>
      <c r="IL265" s="1">
        <v>100.90600000000001</v>
      </c>
      <c r="IM265" s="1">
        <v>100.67400000000001</v>
      </c>
      <c r="IN265" s="1" t="s">
        <v>365</v>
      </c>
    </row>
    <row r="266" spans="1:248" ht="15.75" customHeight="1" x14ac:dyDescent="0.3">
      <c r="A266" s="1">
        <v>250</v>
      </c>
      <c r="B266" s="1">
        <v>1660484631.0999999</v>
      </c>
      <c r="C266" s="1">
        <v>502</v>
      </c>
      <c r="D266" s="1" t="s">
        <v>850</v>
      </c>
      <c r="E266" s="1" t="s">
        <v>851</v>
      </c>
      <c r="F266" s="1">
        <v>1</v>
      </c>
      <c r="G266" s="1" t="s">
        <v>349</v>
      </c>
      <c r="H266" s="1" t="s">
        <v>350</v>
      </c>
      <c r="I266" s="1" t="s">
        <v>351</v>
      </c>
      <c r="J266" s="1" t="s">
        <v>352</v>
      </c>
      <c r="K266" s="1" t="s">
        <v>353</v>
      </c>
      <c r="L266" s="1" t="s">
        <v>349</v>
      </c>
      <c r="M266" s="1" t="s">
        <v>354</v>
      </c>
      <c r="N266" s="1">
        <v>1660484623.599999</v>
      </c>
      <c r="O266" s="1">
        <f t="shared" si="0"/>
        <v>2.8201741391039137E-3</v>
      </c>
      <c r="P266" s="1">
        <f t="shared" si="1"/>
        <v>2.8201741391039135</v>
      </c>
      <c r="Q266" s="1">
        <f t="shared" si="2"/>
        <v>5.859972403725263</v>
      </c>
      <c r="R266" s="1">
        <f t="shared" si="3"/>
        <v>1171.012666666667</v>
      </c>
      <c r="S266" s="1">
        <f t="shared" si="4"/>
        <v>1066.088541471584</v>
      </c>
      <c r="T266" s="1">
        <f t="shared" si="5"/>
        <v>106.21350760660977</v>
      </c>
      <c r="U266" s="1">
        <f t="shared" si="6"/>
        <v>116.6670102342073</v>
      </c>
      <c r="V266" s="1">
        <f t="shared" si="7"/>
        <v>0.14060350885041364</v>
      </c>
      <c r="W266" s="1">
        <f t="shared" si="8"/>
        <v>2.9221682502628359</v>
      </c>
      <c r="X266" s="1">
        <f t="shared" si="9"/>
        <v>0.13695032721934436</v>
      </c>
      <c r="Y266" s="1">
        <f t="shared" si="10"/>
        <v>8.5914272564480837E-2</v>
      </c>
      <c r="Z266" s="1">
        <f t="shared" si="11"/>
        <v>321.51605939999996</v>
      </c>
      <c r="AA266" s="1">
        <f t="shared" si="12"/>
        <v>32.16598523712225</v>
      </c>
      <c r="AB266" s="1">
        <f t="shared" si="13"/>
        <v>31.6587</v>
      </c>
      <c r="AC266" s="1">
        <f t="shared" si="14"/>
        <v>4.6836112405238772</v>
      </c>
      <c r="AD266" s="1">
        <f t="shared" si="15"/>
        <v>60.014635891878477</v>
      </c>
      <c r="AE266" s="1">
        <f t="shared" si="16"/>
        <v>2.7080873258099212</v>
      </c>
      <c r="AF266" s="1">
        <f t="shared" si="17"/>
        <v>4.5123781650342316</v>
      </c>
      <c r="AG266" s="1">
        <f t="shared" si="18"/>
        <v>1.9755239147139561</v>
      </c>
      <c r="AH266" s="1">
        <f t="shared" si="19"/>
        <v>-124.36967953448259</v>
      </c>
      <c r="AI266" s="1">
        <f t="shared" si="20"/>
        <v>-103.15924977937193</v>
      </c>
      <c r="AJ266" s="1">
        <f t="shared" si="21"/>
        <v>-7.9534307258055996</v>
      </c>
      <c r="AK266" s="1">
        <f t="shared" si="22"/>
        <v>86.03369936033981</v>
      </c>
      <c r="AL266" s="1">
        <f t="shared" si="23"/>
        <v>37.652911269398061</v>
      </c>
      <c r="AM266" s="1">
        <f t="shared" si="24"/>
        <v>2.817456169852504</v>
      </c>
      <c r="AN266" s="1">
        <f t="shared" si="25"/>
        <v>5.859972403725263</v>
      </c>
      <c r="AO266" s="1">
        <v>1273.233213407799</v>
      </c>
      <c r="AP266" s="1">
        <v>1239.8779999999999</v>
      </c>
      <c r="AQ266" s="1">
        <v>5.1148824000788791</v>
      </c>
      <c r="AR266" s="1">
        <v>64.973285806085684</v>
      </c>
      <c r="AS266" s="1">
        <f t="shared" si="26"/>
        <v>2.8201741391039135</v>
      </c>
      <c r="AT266" s="1">
        <v>23.890981397349361</v>
      </c>
      <c r="AU266" s="1">
        <v>27.182495151515141</v>
      </c>
      <c r="AV266" s="1">
        <v>-3.5705534719430427E-5</v>
      </c>
      <c r="AW266" s="1">
        <v>82.278735908204425</v>
      </c>
      <c r="AX266" s="1">
        <v>0</v>
      </c>
      <c r="AY266" s="1">
        <v>0</v>
      </c>
      <c r="AZ266" s="1">
        <f t="shared" si="27"/>
        <v>1</v>
      </c>
      <c r="BA266" s="1">
        <f t="shared" si="28"/>
        <v>0</v>
      </c>
      <c r="BB266" s="1">
        <f t="shared" si="29"/>
        <v>51960.417559396643</v>
      </c>
      <c r="BC266" s="1">
        <f t="shared" si="30"/>
        <v>2000.0039999999999</v>
      </c>
      <c r="BD266" s="1">
        <f t="shared" si="31"/>
        <v>1681.2030599999998</v>
      </c>
      <c r="BE266" s="1">
        <f t="shared" si="32"/>
        <v>0.84059984880030236</v>
      </c>
      <c r="BF266" s="1">
        <f t="shared" si="33"/>
        <v>0.16075770818458363</v>
      </c>
      <c r="BG266" s="1">
        <v>6</v>
      </c>
      <c r="BH266" s="1">
        <v>0.5</v>
      </c>
      <c r="BI266" s="1" t="s">
        <v>355</v>
      </c>
      <c r="BJ266" s="1">
        <v>2</v>
      </c>
      <c r="BK266" s="1" t="b">
        <v>1</v>
      </c>
      <c r="BL266" s="1">
        <v>1660484623.599999</v>
      </c>
      <c r="BM266" s="1">
        <v>1171.012666666667</v>
      </c>
      <c r="BN266" s="1">
        <v>1220.141333333333</v>
      </c>
      <c r="BO266" s="1">
        <v>27.181673333333329</v>
      </c>
      <c r="BP266" s="1">
        <v>23.893560000000001</v>
      </c>
      <c r="BQ266" s="1">
        <v>1168.474666666667</v>
      </c>
      <c r="BR266" s="1">
        <v>27.163920000000001</v>
      </c>
      <c r="BS266" s="1">
        <v>500.14206666666672</v>
      </c>
      <c r="BT266" s="1">
        <v>99.529193333333325</v>
      </c>
      <c r="BU266" s="1">
        <v>9.9968293333333333E-2</v>
      </c>
      <c r="BV266" s="1">
        <v>31.00388666666667</v>
      </c>
      <c r="BW266" s="1">
        <v>31.6587</v>
      </c>
      <c r="BX266" s="1">
        <v>999.89999999999986</v>
      </c>
      <c r="BY266" s="1">
        <v>0</v>
      </c>
      <c r="BZ266" s="1">
        <v>0</v>
      </c>
      <c r="CA266" s="1">
        <v>10005.08666666667</v>
      </c>
      <c r="CB266" s="1">
        <v>0</v>
      </c>
      <c r="CC266" s="1">
        <v>204.2849333333333</v>
      </c>
      <c r="CD266" s="1">
        <v>-49.127540000000003</v>
      </c>
      <c r="CE266" s="1">
        <v>1203.732666666667</v>
      </c>
      <c r="CF266" s="1">
        <v>1250.008</v>
      </c>
      <c r="CG266" s="1">
        <v>3.2881053333333341</v>
      </c>
      <c r="CH266" s="1">
        <v>1220.141333333333</v>
      </c>
      <c r="CI266" s="1">
        <v>23.893560000000001</v>
      </c>
      <c r="CJ266" s="1">
        <v>2.7053686666666672</v>
      </c>
      <c r="CK266" s="1">
        <v>2.378106666666667</v>
      </c>
      <c r="CL266" s="1">
        <v>22.317766666666671</v>
      </c>
      <c r="CM266" s="1">
        <v>20.215466666666671</v>
      </c>
      <c r="CN266" s="1">
        <v>2000.0039999999999</v>
      </c>
      <c r="CO266" s="1">
        <v>0.98000500000000013</v>
      </c>
      <c r="CP266" s="1">
        <v>1.9995499999999999E-2</v>
      </c>
      <c r="CQ266" s="1">
        <v>0</v>
      </c>
      <c r="CR266" s="1">
        <v>2.7504</v>
      </c>
      <c r="CS266" s="1">
        <v>0</v>
      </c>
      <c r="CT266" s="1">
        <v>32730.546666666669</v>
      </c>
      <c r="CU266" s="1">
        <v>17412.38</v>
      </c>
      <c r="CV266" s="1">
        <v>39.186999999999998</v>
      </c>
      <c r="CW266" s="1">
        <v>40.15806666666667</v>
      </c>
      <c r="CX266" s="1">
        <v>39.125</v>
      </c>
      <c r="CY266" s="1">
        <v>38.678733333333327</v>
      </c>
      <c r="CZ266" s="1">
        <v>39.432866666666669</v>
      </c>
      <c r="DA266" s="1">
        <v>1960.0139999999999</v>
      </c>
      <c r="DB266" s="1">
        <v>39.99</v>
      </c>
      <c r="DC266" s="1">
        <v>0</v>
      </c>
      <c r="DD266" s="1">
        <v>1660484628.8</v>
      </c>
      <c r="DE266" s="1">
        <v>0</v>
      </c>
      <c r="DF266" s="1">
        <v>1660484159.0999999</v>
      </c>
      <c r="DG266" s="1" t="s">
        <v>356</v>
      </c>
      <c r="DH266" s="1">
        <v>1660484145.0999999</v>
      </c>
      <c r="DI266" s="1">
        <v>1660484159.0999999</v>
      </c>
      <c r="DJ266" s="1">
        <v>1</v>
      </c>
      <c r="DK266" s="1">
        <v>6.3E-2</v>
      </c>
      <c r="DL266" s="1">
        <v>-2.8000000000000001E-2</v>
      </c>
      <c r="DM266" s="1">
        <v>1.395</v>
      </c>
      <c r="DN266" s="1">
        <v>2.7E-2</v>
      </c>
      <c r="DO266" s="1">
        <v>400</v>
      </c>
      <c r="DP266" s="1">
        <v>24</v>
      </c>
      <c r="DQ266" s="1">
        <v>0.47</v>
      </c>
      <c r="DR266" s="1">
        <v>0.03</v>
      </c>
      <c r="DS266" s="1">
        <v>5.6634341869959117</v>
      </c>
      <c r="DT266" s="1">
        <v>-0.4402075457597962</v>
      </c>
      <c r="DU266" s="1">
        <v>0.19191103757559769</v>
      </c>
      <c r="DV266" s="1">
        <v>1</v>
      </c>
      <c r="DW266" s="1">
        <v>37.679977894227179</v>
      </c>
      <c r="DX266" s="1">
        <v>-2.4375693277969401</v>
      </c>
      <c r="DY266" s="1">
        <v>0.20029300677378839</v>
      </c>
      <c r="DZ266" s="1">
        <v>0</v>
      </c>
      <c r="EA266" s="1">
        <v>-49.126300000000001</v>
      </c>
      <c r="EB266" s="1">
        <v>1.778739043381532</v>
      </c>
      <c r="EC266" s="1">
        <v>0.1690950501936706</v>
      </c>
      <c r="ED266" s="1">
        <v>0</v>
      </c>
      <c r="EE266" s="1">
        <v>1060.967156147964</v>
      </c>
      <c r="EF266" s="1">
        <v>297.32999354366387</v>
      </c>
      <c r="EG266" s="1">
        <v>22.275070996091859</v>
      </c>
      <c r="EH266" s="1">
        <v>0</v>
      </c>
      <c r="EI266" s="1">
        <v>3.2878894999999999</v>
      </c>
      <c r="EJ266" s="1">
        <v>1.4893508442762229E-2</v>
      </c>
      <c r="EK266" s="1">
        <v>2.737071381970174E-3</v>
      </c>
      <c r="EL266" s="1">
        <v>1</v>
      </c>
      <c r="EM266" s="1">
        <v>1.974857121807607</v>
      </c>
      <c r="EN266" s="1">
        <v>2.898953802858837E-2</v>
      </c>
      <c r="EO266" s="1">
        <v>2.3873452983481998E-3</v>
      </c>
      <c r="EP266" s="1">
        <v>1</v>
      </c>
      <c r="EQ266" s="1">
        <v>3</v>
      </c>
      <c r="ER266" s="1">
        <v>6</v>
      </c>
      <c r="ES266" s="1" t="s">
        <v>379</v>
      </c>
      <c r="ET266" s="1">
        <v>2.9456500000000001</v>
      </c>
      <c r="EU266" s="1">
        <v>2.8012000000000001</v>
      </c>
      <c r="EV266" s="1">
        <v>0.18892500000000001</v>
      </c>
      <c r="EW266" s="1">
        <v>0.19362799999999999</v>
      </c>
      <c r="EX266" s="1">
        <v>0.118543</v>
      </c>
      <c r="EY266" s="1">
        <v>0.108349</v>
      </c>
      <c r="EZ266" s="1">
        <v>16709.2</v>
      </c>
      <c r="FA266" s="1">
        <v>17425.900000000001</v>
      </c>
      <c r="FB266" s="1">
        <v>23941.5</v>
      </c>
      <c r="FC266" s="1">
        <v>25131.599999999999</v>
      </c>
      <c r="FD266" s="1">
        <v>33768.9</v>
      </c>
      <c r="FE266" s="1">
        <v>35775.699999999997</v>
      </c>
      <c r="FF266" s="1">
        <v>43628.7</v>
      </c>
      <c r="FG266" s="1">
        <v>46449.8</v>
      </c>
      <c r="FH266" s="1">
        <v>2.0019999999999998</v>
      </c>
      <c r="FI266" s="1">
        <v>1.9250499999999999</v>
      </c>
      <c r="FJ266" s="1">
        <v>0.16093299999999999</v>
      </c>
      <c r="FK266" s="1">
        <v>0</v>
      </c>
      <c r="FL266" s="1">
        <v>29.054500000000001</v>
      </c>
      <c r="FM266" s="1">
        <v>999.9</v>
      </c>
      <c r="FN266" s="1">
        <v>69.099999999999994</v>
      </c>
      <c r="FO266" s="1">
        <v>31.6</v>
      </c>
      <c r="FP266" s="1">
        <v>32.4084</v>
      </c>
      <c r="FQ266" s="1">
        <v>63.904000000000003</v>
      </c>
      <c r="FR266" s="1">
        <v>25.464700000000001</v>
      </c>
      <c r="FS266" s="1">
        <v>1</v>
      </c>
      <c r="FT266" s="1">
        <v>0.147256</v>
      </c>
      <c r="FU266" s="1">
        <v>-0.40225499999999997</v>
      </c>
      <c r="FV266" s="1">
        <v>20.323</v>
      </c>
      <c r="FW266" s="1">
        <v>5.2129500000000002</v>
      </c>
      <c r="FX266" s="1">
        <v>11.903499999999999</v>
      </c>
      <c r="FY266" s="1">
        <v>5.0029500000000002</v>
      </c>
      <c r="FZ266" s="1">
        <v>3.2898200000000002</v>
      </c>
      <c r="GA266" s="1">
        <v>9999</v>
      </c>
      <c r="GB266" s="1">
        <v>9999</v>
      </c>
      <c r="GC266" s="1">
        <v>9999</v>
      </c>
      <c r="GD266" s="1">
        <v>999.9</v>
      </c>
      <c r="GE266" s="1">
        <v>1.85944</v>
      </c>
      <c r="GF266" s="1">
        <v>1.8544</v>
      </c>
      <c r="GG266" s="1">
        <v>1.8575999999999999</v>
      </c>
      <c r="GH266" s="1">
        <v>1.8560000000000001</v>
      </c>
      <c r="GI266" s="1">
        <v>1.85486</v>
      </c>
      <c r="GJ266" s="1">
        <v>1.8545400000000001</v>
      </c>
      <c r="GK266" s="1">
        <v>1.8531500000000001</v>
      </c>
      <c r="GL266" s="1">
        <v>1.85633</v>
      </c>
      <c r="GM266" s="1">
        <v>0</v>
      </c>
      <c r="GN266" s="1">
        <v>0</v>
      </c>
      <c r="GO266" s="1">
        <v>0</v>
      </c>
      <c r="GP266" s="1">
        <v>0</v>
      </c>
      <c r="GQ266" s="1" t="s">
        <v>358</v>
      </c>
      <c r="GR266" s="1" t="s">
        <v>359</v>
      </c>
      <c r="GS266" s="1" t="s">
        <v>360</v>
      </c>
      <c r="GT266" s="1" t="s">
        <v>360</v>
      </c>
      <c r="GU266" s="1" t="s">
        <v>360</v>
      </c>
      <c r="GV266" s="1" t="s">
        <v>360</v>
      </c>
      <c r="GW266" s="1">
        <v>0</v>
      </c>
      <c r="GX266" s="1">
        <v>100</v>
      </c>
      <c r="GY266" s="1">
        <v>100</v>
      </c>
      <c r="GZ266" s="1">
        <v>2.58</v>
      </c>
      <c r="HA266" s="1">
        <v>1.77E-2</v>
      </c>
      <c r="HB266" s="1">
        <v>0.46748880523729403</v>
      </c>
      <c r="HC266" s="1">
        <v>2.678124759318837E-3</v>
      </c>
      <c r="HD266" s="1">
        <v>-9.3737611465157319E-7</v>
      </c>
      <c r="HE266" s="1">
        <v>1.3915637841753891E-10</v>
      </c>
      <c r="HF266" s="1">
        <v>-6.7805247810390282E-2</v>
      </c>
      <c r="HG266" s="1">
        <v>1.061361004592812E-2</v>
      </c>
      <c r="HH266" s="1">
        <v>-3.086644042041478E-4</v>
      </c>
      <c r="HI266" s="1">
        <v>1.24720902217549E-6</v>
      </c>
      <c r="HJ266" s="1">
        <v>1</v>
      </c>
      <c r="HK266" s="1">
        <v>2093</v>
      </c>
      <c r="HL266" s="1">
        <v>2</v>
      </c>
      <c r="HM266" s="1">
        <v>27</v>
      </c>
      <c r="HN266" s="1">
        <v>8.1</v>
      </c>
      <c r="HO266" s="1">
        <v>7.9</v>
      </c>
      <c r="HP266" s="1">
        <v>2.63062</v>
      </c>
      <c r="HQ266" s="1">
        <v>2.2814899999999998</v>
      </c>
      <c r="HR266" s="1">
        <v>1.4978</v>
      </c>
      <c r="HS266" s="1">
        <v>2.3034699999999999</v>
      </c>
      <c r="HT266" s="1">
        <v>1.5478499999999999</v>
      </c>
      <c r="HU266" s="1">
        <v>2.2692899999999998</v>
      </c>
      <c r="HV266" s="1">
        <v>35.244</v>
      </c>
      <c r="HW266" s="1">
        <v>15.287800000000001</v>
      </c>
      <c r="HX266" s="1">
        <v>18</v>
      </c>
      <c r="HY266" s="1">
        <v>501.75</v>
      </c>
      <c r="HZ266" s="1">
        <v>518.25599999999997</v>
      </c>
      <c r="IA266" s="1">
        <v>29.762599999999999</v>
      </c>
      <c r="IB266" s="1">
        <v>29.054600000000001</v>
      </c>
      <c r="IC266" s="1">
        <v>30.000299999999999</v>
      </c>
      <c r="ID266" s="1">
        <v>28.842199999999998</v>
      </c>
      <c r="IE266" s="1">
        <v>28.935400000000001</v>
      </c>
      <c r="IF266" s="1">
        <v>52.740200000000002</v>
      </c>
      <c r="IG266" s="1">
        <v>28.642700000000001</v>
      </c>
      <c r="IH266" s="1">
        <v>75.145799999999994</v>
      </c>
      <c r="II266" s="1">
        <v>29.736599999999999</v>
      </c>
      <c r="IJ266" s="1">
        <v>1287.77</v>
      </c>
      <c r="IK266" s="1">
        <v>23.8843</v>
      </c>
      <c r="IL266" s="1">
        <v>100.90600000000001</v>
      </c>
      <c r="IM266" s="1">
        <v>100.675</v>
      </c>
      <c r="IN266" s="1" t="s">
        <v>365</v>
      </c>
    </row>
    <row r="267" spans="1:248" ht="15.75" customHeight="1" x14ac:dyDescent="0.3">
      <c r="A267" s="1">
        <v>251</v>
      </c>
      <c r="B267" s="1">
        <v>1660484632.0999999</v>
      </c>
      <c r="C267" s="1">
        <v>503</v>
      </c>
      <c r="D267" s="1" t="s">
        <v>852</v>
      </c>
      <c r="E267" s="1" t="s">
        <v>853</v>
      </c>
      <c r="F267" s="1">
        <v>1</v>
      </c>
      <c r="G267" s="1" t="s">
        <v>349</v>
      </c>
      <c r="H267" s="1" t="s">
        <v>350</v>
      </c>
      <c r="I267" s="1" t="s">
        <v>351</v>
      </c>
      <c r="J267" s="1" t="s">
        <v>352</v>
      </c>
      <c r="K267" s="1" t="s">
        <v>353</v>
      </c>
      <c r="L267" s="1" t="s">
        <v>349</v>
      </c>
      <c r="M267" s="1" t="s">
        <v>354</v>
      </c>
      <c r="N267" s="1">
        <v>1660484624.0999999</v>
      </c>
      <c r="O267" s="1">
        <f t="shared" si="0"/>
        <v>2.8212101737748688E-3</v>
      </c>
      <c r="P267" s="1">
        <f t="shared" si="1"/>
        <v>2.8212101737748689</v>
      </c>
      <c r="Q267" s="1">
        <f t="shared" si="2"/>
        <v>5.8274340819265351</v>
      </c>
      <c r="R267" s="1">
        <f t="shared" si="3"/>
        <v>1173.524375</v>
      </c>
      <c r="S267" s="1">
        <f t="shared" si="4"/>
        <v>1068.9068885563256</v>
      </c>
      <c r="T267" s="1">
        <f t="shared" si="5"/>
        <v>106.49419317077511</v>
      </c>
      <c r="U267" s="1">
        <f t="shared" si="6"/>
        <v>116.91713545849947</v>
      </c>
      <c r="V267" s="1">
        <f t="shared" si="7"/>
        <v>0.1406435757511392</v>
      </c>
      <c r="W267" s="1">
        <f t="shared" si="8"/>
        <v>2.9218712596103984</v>
      </c>
      <c r="X267" s="1">
        <f t="shared" si="9"/>
        <v>0.13698797979000588</v>
      </c>
      <c r="Y267" s="1">
        <f t="shared" si="10"/>
        <v>8.5938014140064731E-2</v>
      </c>
      <c r="Z267" s="1">
        <f t="shared" si="11"/>
        <v>321.51591974999997</v>
      </c>
      <c r="AA267" s="1">
        <f t="shared" si="12"/>
        <v>32.166893467245956</v>
      </c>
      <c r="AB267" s="1">
        <f t="shared" si="13"/>
        <v>31.659400000000002</v>
      </c>
      <c r="AC267" s="1">
        <f t="shared" si="14"/>
        <v>4.6837972751995025</v>
      </c>
      <c r="AD267" s="1">
        <f t="shared" si="15"/>
        <v>60.011141983015634</v>
      </c>
      <c r="AE267" s="1">
        <f t="shared" si="16"/>
        <v>2.7080948102824487</v>
      </c>
      <c r="AF267" s="1">
        <f t="shared" si="17"/>
        <v>4.5126533520206866</v>
      </c>
      <c r="AG267" s="1">
        <f t="shared" si="18"/>
        <v>1.9757024649170538</v>
      </c>
      <c r="AH267" s="1">
        <f t="shared" si="19"/>
        <v>-124.41536866347171</v>
      </c>
      <c r="AI267" s="1">
        <f t="shared" si="20"/>
        <v>-103.0905471106538</v>
      </c>
      <c r="AJ267" s="1">
        <f t="shared" si="21"/>
        <v>-7.9490110486401546</v>
      </c>
      <c r="AK267" s="1">
        <f t="shared" si="22"/>
        <v>86.060992927234281</v>
      </c>
      <c r="AL267" s="1">
        <f t="shared" si="23"/>
        <v>37.653196114657121</v>
      </c>
      <c r="AM267" s="1">
        <f t="shared" si="24"/>
        <v>2.8176361798241829</v>
      </c>
      <c r="AN267" s="1">
        <f t="shared" si="25"/>
        <v>5.8274340819265351</v>
      </c>
      <c r="AO267" s="1">
        <v>1278.4557781022741</v>
      </c>
      <c r="AP267" s="1">
        <v>1245.0473939393939</v>
      </c>
      <c r="AQ267" s="1">
        <v>5.133159378010169</v>
      </c>
      <c r="AR267" s="1">
        <v>64.973285806085684</v>
      </c>
      <c r="AS267" s="1">
        <f t="shared" si="26"/>
        <v>2.8212101737748689</v>
      </c>
      <c r="AT267" s="1">
        <v>23.890507522404221</v>
      </c>
      <c r="AU267" s="1">
        <v>27.183342424242429</v>
      </c>
      <c r="AV267" s="1">
        <v>-5.6054006541071127E-5</v>
      </c>
      <c r="AW267" s="1">
        <v>82.278735908204425</v>
      </c>
      <c r="AX267" s="1">
        <v>0</v>
      </c>
      <c r="AY267" s="1">
        <v>0</v>
      </c>
      <c r="AZ267" s="1">
        <f t="shared" si="27"/>
        <v>1</v>
      </c>
      <c r="BA267" s="1">
        <f t="shared" si="28"/>
        <v>0</v>
      </c>
      <c r="BB267" s="1">
        <f t="shared" si="29"/>
        <v>51951.785116574232</v>
      </c>
      <c r="BC267" s="1">
        <f t="shared" si="30"/>
        <v>2000.003125</v>
      </c>
      <c r="BD267" s="1">
        <f t="shared" si="31"/>
        <v>1681.2023249999997</v>
      </c>
      <c r="BE267" s="1">
        <f t="shared" si="32"/>
        <v>0.84059984906273577</v>
      </c>
      <c r="BF267" s="1">
        <f t="shared" si="33"/>
        <v>0.16075770869108016</v>
      </c>
      <c r="BG267" s="1">
        <v>6</v>
      </c>
      <c r="BH267" s="1">
        <v>0.5</v>
      </c>
      <c r="BI267" s="1" t="s">
        <v>355</v>
      </c>
      <c r="BJ267" s="1">
        <v>2</v>
      </c>
      <c r="BK267" s="1" t="b">
        <v>1</v>
      </c>
      <c r="BL267" s="1">
        <v>1660484624.0999999</v>
      </c>
      <c r="BM267" s="1">
        <v>1173.524375</v>
      </c>
      <c r="BN267" s="1">
        <v>1222.661875</v>
      </c>
      <c r="BO267" s="1">
        <v>27.181774999999998</v>
      </c>
      <c r="BP267" s="1">
        <v>23.89346875</v>
      </c>
      <c r="BQ267" s="1">
        <v>1170.9837500000001</v>
      </c>
      <c r="BR267" s="1">
        <v>27.16401875</v>
      </c>
      <c r="BS267" s="1">
        <v>500.14462500000002</v>
      </c>
      <c r="BT267" s="1">
        <v>99.529087500000003</v>
      </c>
      <c r="BU267" s="1">
        <v>9.9976837499999999E-2</v>
      </c>
      <c r="BV267" s="1">
        <v>31.004956249999999</v>
      </c>
      <c r="BW267" s="1">
        <v>31.659400000000002</v>
      </c>
      <c r="BX267" s="1">
        <v>999.9</v>
      </c>
      <c r="BY267" s="1">
        <v>0</v>
      </c>
      <c r="BZ267" s="1">
        <v>0</v>
      </c>
      <c r="CA267" s="1">
        <v>10003.401250000001</v>
      </c>
      <c r="CB267" s="1">
        <v>0</v>
      </c>
      <c r="CC267" s="1">
        <v>212.50806249999999</v>
      </c>
      <c r="CD267" s="1">
        <v>-49.136656250000001</v>
      </c>
      <c r="CE267" s="1">
        <v>1206.3143749999999</v>
      </c>
      <c r="CF267" s="1">
        <v>1252.5899999999999</v>
      </c>
      <c r="CG267" s="1">
        <v>3.2882950000000002</v>
      </c>
      <c r="CH267" s="1">
        <v>1222.661875</v>
      </c>
      <c r="CI267" s="1">
        <v>23.89346875</v>
      </c>
      <c r="CJ267" s="1">
        <v>2.7053756249999998</v>
      </c>
      <c r="CK267" s="1">
        <v>2.3780950000000001</v>
      </c>
      <c r="CL267" s="1">
        <v>22.317812499999999</v>
      </c>
      <c r="CM267" s="1">
        <v>20.215387499999999</v>
      </c>
      <c r="CN267" s="1">
        <v>2000.003125</v>
      </c>
      <c r="CO267" s="1">
        <v>0.98000500000000001</v>
      </c>
      <c r="CP267" s="1">
        <v>1.9995499999999999E-2</v>
      </c>
      <c r="CQ267" s="1">
        <v>0</v>
      </c>
      <c r="CR267" s="1">
        <v>2.7586249999999999</v>
      </c>
      <c r="CS267" s="1">
        <v>0</v>
      </c>
      <c r="CT267" s="1">
        <v>32729.231250000001</v>
      </c>
      <c r="CU267" s="1">
        <v>17412.375</v>
      </c>
      <c r="CV267" s="1">
        <v>39.186999999999998</v>
      </c>
      <c r="CW267" s="1">
        <v>40.155999999999999</v>
      </c>
      <c r="CX267" s="1">
        <v>39.125</v>
      </c>
      <c r="CY267" s="1">
        <v>38.679250000000003</v>
      </c>
      <c r="CZ267" s="1">
        <v>39.429250000000003</v>
      </c>
      <c r="DA267" s="1">
        <v>1960.0131249999999</v>
      </c>
      <c r="DB267" s="1">
        <v>39.99</v>
      </c>
      <c r="DC267" s="1">
        <v>0</v>
      </c>
      <c r="DD267" s="1">
        <v>1660484630</v>
      </c>
      <c r="DE267" s="1">
        <v>0</v>
      </c>
      <c r="DF267" s="1">
        <v>1660484159.0999999</v>
      </c>
      <c r="DG267" s="1" t="s">
        <v>356</v>
      </c>
      <c r="DH267" s="1">
        <v>1660484145.0999999</v>
      </c>
      <c r="DI267" s="1">
        <v>1660484159.0999999</v>
      </c>
      <c r="DJ267" s="1">
        <v>1</v>
      </c>
      <c r="DK267" s="1">
        <v>6.3E-2</v>
      </c>
      <c r="DL267" s="1">
        <v>-2.8000000000000001E-2</v>
      </c>
      <c r="DM267" s="1">
        <v>1.395</v>
      </c>
      <c r="DN267" s="1">
        <v>2.7E-2</v>
      </c>
      <c r="DO267" s="1">
        <v>400</v>
      </c>
      <c r="DP267" s="1">
        <v>24</v>
      </c>
      <c r="DQ267" s="1">
        <v>0.47</v>
      </c>
      <c r="DR267" s="1">
        <v>0.03</v>
      </c>
      <c r="DS267" s="1">
        <v>5.6695222348983956</v>
      </c>
      <c r="DT267" s="1">
        <v>0.31662888852652998</v>
      </c>
      <c r="DU267" s="1">
        <v>0.19564713780692281</v>
      </c>
      <c r="DV267" s="1">
        <v>1</v>
      </c>
      <c r="DW267" s="1">
        <v>37.644304443205371</v>
      </c>
      <c r="DX267" s="1">
        <v>-2.1430436333971739</v>
      </c>
      <c r="DY267" s="1">
        <v>0.1882612024494541</v>
      </c>
      <c r="DZ267" s="1">
        <v>0</v>
      </c>
      <c r="EA267" s="1">
        <v>-49.12660967741936</v>
      </c>
      <c r="EB267" s="1">
        <v>1.248053225806607</v>
      </c>
      <c r="EC267" s="1">
        <v>0.16610572100776311</v>
      </c>
      <c r="ED267" s="1">
        <v>0</v>
      </c>
      <c r="EE267" s="1">
        <v>1069.406476698364</v>
      </c>
      <c r="EF267" s="1">
        <v>287.91651360394428</v>
      </c>
      <c r="EG267" s="1">
        <v>20.898742911004671</v>
      </c>
      <c r="EH267" s="1">
        <v>0</v>
      </c>
      <c r="EI267" s="1">
        <v>3.2882404878048792</v>
      </c>
      <c r="EJ267" s="1">
        <v>1.4707526132402331E-2</v>
      </c>
      <c r="EK267" s="1">
        <v>2.719034935700295E-3</v>
      </c>
      <c r="EL267" s="1">
        <v>1</v>
      </c>
      <c r="EM267" s="1">
        <v>1.9756096176294971</v>
      </c>
      <c r="EN267" s="1">
        <v>3.358218395318819E-2</v>
      </c>
      <c r="EO267" s="1">
        <v>2.590350387281848E-3</v>
      </c>
      <c r="EP267" s="1">
        <v>1</v>
      </c>
      <c r="EQ267" s="1">
        <v>3</v>
      </c>
      <c r="ER267" s="1">
        <v>6</v>
      </c>
      <c r="ES267" s="1" t="s">
        <v>379</v>
      </c>
      <c r="ET267" s="1">
        <v>2.9452799999999999</v>
      </c>
      <c r="EU267" s="1">
        <v>2.8011400000000002</v>
      </c>
      <c r="EV267" s="1">
        <v>0.18940899999999999</v>
      </c>
      <c r="EW267" s="1">
        <v>0.194104</v>
      </c>
      <c r="EX267" s="1">
        <v>0.118544</v>
      </c>
      <c r="EY267" s="1">
        <v>0.108348</v>
      </c>
      <c r="EZ267" s="1">
        <v>16699.2</v>
      </c>
      <c r="FA267" s="1">
        <v>17415.5</v>
      </c>
      <c r="FB267" s="1">
        <v>23941.4</v>
      </c>
      <c r="FC267" s="1">
        <v>25131.4</v>
      </c>
      <c r="FD267" s="1">
        <v>33769</v>
      </c>
      <c r="FE267" s="1">
        <v>35775.5</v>
      </c>
      <c r="FF267" s="1">
        <v>43628.9</v>
      </c>
      <c r="FG267" s="1">
        <v>46449.599999999999</v>
      </c>
      <c r="FH267" s="1">
        <v>2.0017200000000002</v>
      </c>
      <c r="FI267" s="1">
        <v>1.92523</v>
      </c>
      <c r="FJ267" s="1">
        <v>0.160858</v>
      </c>
      <c r="FK267" s="1">
        <v>0</v>
      </c>
      <c r="FL267" s="1">
        <v>29.055099999999999</v>
      </c>
      <c r="FM267" s="1">
        <v>999.9</v>
      </c>
      <c r="FN267" s="1">
        <v>69.099999999999994</v>
      </c>
      <c r="FO267" s="1">
        <v>31.6</v>
      </c>
      <c r="FP267" s="1">
        <v>32.408099999999997</v>
      </c>
      <c r="FQ267" s="1">
        <v>63.954000000000001</v>
      </c>
      <c r="FR267" s="1">
        <v>25.8614</v>
      </c>
      <c r="FS267" s="1">
        <v>1</v>
      </c>
      <c r="FT267" s="1">
        <v>0.147281</v>
      </c>
      <c r="FU267" s="1">
        <v>-0.39881800000000001</v>
      </c>
      <c r="FV267" s="1">
        <v>20.323</v>
      </c>
      <c r="FW267" s="1">
        <v>5.2127999999999997</v>
      </c>
      <c r="FX267" s="1">
        <v>11.903499999999999</v>
      </c>
      <c r="FY267" s="1">
        <v>5.0030000000000001</v>
      </c>
      <c r="FZ267" s="1">
        <v>3.2898200000000002</v>
      </c>
      <c r="GA267" s="1">
        <v>9999</v>
      </c>
      <c r="GB267" s="1">
        <v>9999</v>
      </c>
      <c r="GC267" s="1">
        <v>9999</v>
      </c>
      <c r="GD267" s="1">
        <v>999.9</v>
      </c>
      <c r="GE267" s="1">
        <v>1.85944</v>
      </c>
      <c r="GF267" s="1">
        <v>1.8544</v>
      </c>
      <c r="GG267" s="1">
        <v>1.8575999999999999</v>
      </c>
      <c r="GH267" s="1">
        <v>1.85599</v>
      </c>
      <c r="GI267" s="1">
        <v>1.85486</v>
      </c>
      <c r="GJ267" s="1">
        <v>1.85453</v>
      </c>
      <c r="GK267" s="1">
        <v>1.8531500000000001</v>
      </c>
      <c r="GL267" s="1">
        <v>1.85632</v>
      </c>
      <c r="GM267" s="1">
        <v>0</v>
      </c>
      <c r="GN267" s="1">
        <v>0</v>
      </c>
      <c r="GO267" s="1">
        <v>0</v>
      </c>
      <c r="GP267" s="1">
        <v>0</v>
      </c>
      <c r="GQ267" s="1" t="s">
        <v>358</v>
      </c>
      <c r="GR267" s="1" t="s">
        <v>359</v>
      </c>
      <c r="GS267" s="1" t="s">
        <v>360</v>
      </c>
      <c r="GT267" s="1" t="s">
        <v>360</v>
      </c>
      <c r="GU267" s="1" t="s">
        <v>360</v>
      </c>
      <c r="GV267" s="1" t="s">
        <v>360</v>
      </c>
      <c r="GW267" s="1">
        <v>0</v>
      </c>
      <c r="GX267" s="1">
        <v>100</v>
      </c>
      <c r="GY267" s="1">
        <v>100</v>
      </c>
      <c r="GZ267" s="1">
        <v>2.58</v>
      </c>
      <c r="HA267" s="1">
        <v>1.77E-2</v>
      </c>
      <c r="HB267" s="1">
        <v>0.46748880523729403</v>
      </c>
      <c r="HC267" s="1">
        <v>2.678124759318837E-3</v>
      </c>
      <c r="HD267" s="1">
        <v>-9.3737611465157319E-7</v>
      </c>
      <c r="HE267" s="1">
        <v>1.3915637841753891E-10</v>
      </c>
      <c r="HF267" s="1">
        <v>-6.7805247810390282E-2</v>
      </c>
      <c r="HG267" s="1">
        <v>1.061361004592812E-2</v>
      </c>
      <c r="HH267" s="1">
        <v>-3.086644042041478E-4</v>
      </c>
      <c r="HI267" s="1">
        <v>1.24720902217549E-6</v>
      </c>
      <c r="HJ267" s="1">
        <v>1</v>
      </c>
      <c r="HK267" s="1">
        <v>2093</v>
      </c>
      <c r="HL267" s="1">
        <v>2</v>
      </c>
      <c r="HM267" s="1">
        <v>27</v>
      </c>
      <c r="HN267" s="1">
        <v>8.1</v>
      </c>
      <c r="HO267" s="1">
        <v>7.9</v>
      </c>
      <c r="HP267" s="1">
        <v>2.63672</v>
      </c>
      <c r="HQ267" s="1">
        <v>2.2570800000000002</v>
      </c>
      <c r="HR267" s="1">
        <v>1.4978</v>
      </c>
      <c r="HS267" s="1">
        <v>2.3022499999999999</v>
      </c>
      <c r="HT267" s="1">
        <v>1.5478499999999999</v>
      </c>
      <c r="HU267" s="1">
        <v>2.4475099999999999</v>
      </c>
      <c r="HV267" s="1">
        <v>35.244</v>
      </c>
      <c r="HW267" s="1">
        <v>15.2966</v>
      </c>
      <c r="HX267" s="1">
        <v>18</v>
      </c>
      <c r="HY267" s="1">
        <v>501.59199999999998</v>
      </c>
      <c r="HZ267" s="1">
        <v>518.38099999999997</v>
      </c>
      <c r="IA267" s="1">
        <v>29.7576</v>
      </c>
      <c r="IB267" s="1">
        <v>29.055299999999999</v>
      </c>
      <c r="IC267" s="1">
        <v>30.000299999999999</v>
      </c>
      <c r="ID267" s="1">
        <v>28.8428</v>
      </c>
      <c r="IE267" s="1">
        <v>28.936</v>
      </c>
      <c r="IF267" s="1">
        <v>52.842100000000002</v>
      </c>
      <c r="IG267" s="1">
        <v>28.642700000000001</v>
      </c>
      <c r="IH267" s="1">
        <v>75.145799999999994</v>
      </c>
      <c r="II267" s="1">
        <v>29.736599999999999</v>
      </c>
      <c r="IJ267" s="1">
        <v>1287.77</v>
      </c>
      <c r="IK267" s="1">
        <v>23.8843</v>
      </c>
      <c r="IL267" s="1">
        <v>100.90600000000001</v>
      </c>
      <c r="IM267" s="1">
        <v>100.67400000000001</v>
      </c>
      <c r="IN267" s="1" t="s">
        <v>365</v>
      </c>
    </row>
    <row r="268" spans="1:248" ht="15.75" customHeight="1" x14ac:dyDescent="0.3">
      <c r="A268" s="1">
        <v>252</v>
      </c>
      <c r="B268" s="1">
        <v>1660484633.0999999</v>
      </c>
      <c r="C268" s="1">
        <v>504</v>
      </c>
      <c r="D268" s="1" t="s">
        <v>854</v>
      </c>
      <c r="E268" s="1" t="s">
        <v>855</v>
      </c>
      <c r="F268" s="1">
        <v>1</v>
      </c>
      <c r="G268" s="1" t="s">
        <v>349</v>
      </c>
      <c r="H268" s="1" t="s">
        <v>350</v>
      </c>
      <c r="I268" s="1" t="s">
        <v>351</v>
      </c>
      <c r="J268" s="1" t="s">
        <v>352</v>
      </c>
      <c r="K268" s="1" t="s">
        <v>353</v>
      </c>
      <c r="L268" s="1" t="s">
        <v>349</v>
      </c>
      <c r="M268" s="1" t="s">
        <v>354</v>
      </c>
      <c r="N268" s="1">
        <v>1660484625.599999</v>
      </c>
      <c r="O268" s="1">
        <f t="shared" si="0"/>
        <v>2.8211374401865825E-3</v>
      </c>
      <c r="P268" s="1">
        <f t="shared" si="1"/>
        <v>2.8211374401865825</v>
      </c>
      <c r="Q268" s="1">
        <f t="shared" si="2"/>
        <v>5.7758806834349601</v>
      </c>
      <c r="R268" s="1">
        <f t="shared" si="3"/>
        <v>1181.088</v>
      </c>
      <c r="S268" s="1">
        <f t="shared" si="4"/>
        <v>1076.7824644169068</v>
      </c>
      <c r="T268" s="1">
        <f t="shared" si="5"/>
        <v>107.27866929566623</v>
      </c>
      <c r="U268" s="1">
        <f t="shared" si="6"/>
        <v>117.6705166996685</v>
      </c>
      <c r="V268" s="1">
        <f t="shared" si="7"/>
        <v>0.14059453293034971</v>
      </c>
      <c r="W268" s="1">
        <f t="shared" si="8"/>
        <v>2.9219816860643171</v>
      </c>
      <c r="X268" s="1">
        <f t="shared" si="9"/>
        <v>0.13694158449197155</v>
      </c>
      <c r="Y268" s="1">
        <f t="shared" si="10"/>
        <v>8.5908787913039769E-2</v>
      </c>
      <c r="Z268" s="1">
        <f t="shared" si="11"/>
        <v>321.51542099999995</v>
      </c>
      <c r="AA268" s="1">
        <f t="shared" si="12"/>
        <v>32.169716742001363</v>
      </c>
      <c r="AB268" s="1">
        <f t="shared" si="13"/>
        <v>31.661766666666662</v>
      </c>
      <c r="AC268" s="1">
        <f t="shared" si="14"/>
        <v>4.684426297229523</v>
      </c>
      <c r="AD268" s="1">
        <f t="shared" si="15"/>
        <v>60.001841247992651</v>
      </c>
      <c r="AE268" s="1">
        <f t="shared" si="16"/>
        <v>2.7081151771423664</v>
      </c>
      <c r="AF268" s="1">
        <f t="shared" si="17"/>
        <v>4.5133867908311327</v>
      </c>
      <c r="AG268" s="1">
        <f t="shared" si="18"/>
        <v>1.9763111200871566</v>
      </c>
      <c r="AH268" s="1">
        <f t="shared" si="19"/>
        <v>-124.41216111222829</v>
      </c>
      <c r="AI268" s="1">
        <f t="shared" si="20"/>
        <v>-103.01823813998324</v>
      </c>
      <c r="AJ268" s="1">
        <f t="shared" si="21"/>
        <v>-7.9433395581982014</v>
      </c>
      <c r="AK268" s="1">
        <f t="shared" si="22"/>
        <v>86.141682189590213</v>
      </c>
      <c r="AL268" s="1">
        <f t="shared" si="23"/>
        <v>37.609829208222443</v>
      </c>
      <c r="AM268" s="1">
        <f t="shared" si="24"/>
        <v>2.8179237761187186</v>
      </c>
      <c r="AN268" s="1">
        <f t="shared" si="25"/>
        <v>5.7758806834349601</v>
      </c>
      <c r="AO268" s="1">
        <v>1283.6807372813789</v>
      </c>
      <c r="AP268" s="1">
        <v>1250.224666666667</v>
      </c>
      <c r="AQ268" s="1">
        <v>5.1549478224065446</v>
      </c>
      <c r="AR268" s="1">
        <v>64.973285806085684</v>
      </c>
      <c r="AS268" s="1">
        <f t="shared" si="26"/>
        <v>2.8211374401865825</v>
      </c>
      <c r="AT268" s="1">
        <v>23.89096164181305</v>
      </c>
      <c r="AU268" s="1">
        <v>27.183441818181809</v>
      </c>
      <c r="AV268" s="1">
        <v>-1.5626001067222959E-5</v>
      </c>
      <c r="AW268" s="1">
        <v>82.278735908204425</v>
      </c>
      <c r="AX268" s="1">
        <v>0</v>
      </c>
      <c r="AY268" s="1">
        <v>0</v>
      </c>
      <c r="AZ268" s="1">
        <f t="shared" si="27"/>
        <v>1</v>
      </c>
      <c r="BA268" s="1">
        <f t="shared" si="28"/>
        <v>0</v>
      </c>
      <c r="BB268" s="1">
        <f t="shared" si="29"/>
        <v>51954.436071318843</v>
      </c>
      <c r="BC268" s="1">
        <f t="shared" si="30"/>
        <v>2000</v>
      </c>
      <c r="BD268" s="1">
        <f t="shared" si="31"/>
        <v>1681.1996999999999</v>
      </c>
      <c r="BE268" s="1">
        <f t="shared" si="32"/>
        <v>0.84059984999999993</v>
      </c>
      <c r="BF268" s="1">
        <f t="shared" si="33"/>
        <v>0.16075771049999998</v>
      </c>
      <c r="BG268" s="1">
        <v>6</v>
      </c>
      <c r="BH268" s="1">
        <v>0.5</v>
      </c>
      <c r="BI268" s="1" t="s">
        <v>355</v>
      </c>
      <c r="BJ268" s="1">
        <v>2</v>
      </c>
      <c r="BK268" s="1" t="b">
        <v>1</v>
      </c>
      <c r="BL268" s="1">
        <v>1660484625.599999</v>
      </c>
      <c r="BM268" s="1">
        <v>1181.088</v>
      </c>
      <c r="BN268" s="1">
        <v>1230.199333333333</v>
      </c>
      <c r="BO268" s="1">
        <v>27.182020000000001</v>
      </c>
      <c r="BP268" s="1">
        <v>23.893386666666661</v>
      </c>
      <c r="BQ268" s="1">
        <v>1178.54</v>
      </c>
      <c r="BR268" s="1">
        <v>27.164266666666659</v>
      </c>
      <c r="BS268" s="1">
        <v>500.14580000000012</v>
      </c>
      <c r="BT268" s="1">
        <v>99.528960000000012</v>
      </c>
      <c r="BU268" s="1">
        <v>9.9955626666666644E-2</v>
      </c>
      <c r="BV268" s="1">
        <v>31.007806666666671</v>
      </c>
      <c r="BW268" s="1">
        <v>31.661766666666662</v>
      </c>
      <c r="BX268" s="1">
        <v>999.89999999999986</v>
      </c>
      <c r="BY268" s="1">
        <v>0</v>
      </c>
      <c r="BZ268" s="1">
        <v>0</v>
      </c>
      <c r="CA268" s="1">
        <v>10004.044666666659</v>
      </c>
      <c r="CB268" s="1">
        <v>0</v>
      </c>
      <c r="CC268" s="1">
        <v>229.9620666666666</v>
      </c>
      <c r="CD268" s="1">
        <v>-49.11046666666666</v>
      </c>
      <c r="CE268" s="1">
        <v>1214.0899999999999</v>
      </c>
      <c r="CF268" s="1">
        <v>1260.3126666666669</v>
      </c>
      <c r="CG268" s="1">
        <v>3.288621333333333</v>
      </c>
      <c r="CH268" s="1">
        <v>1230.199333333333</v>
      </c>
      <c r="CI268" s="1">
        <v>23.893386666666661</v>
      </c>
      <c r="CJ268" s="1">
        <v>2.7053966666666671</v>
      </c>
      <c r="CK268" s="1">
        <v>2.3780839999999999</v>
      </c>
      <c r="CL268" s="1">
        <v>22.31794</v>
      </c>
      <c r="CM268" s="1">
        <v>20.215313333333331</v>
      </c>
      <c r="CN268" s="1">
        <v>2000</v>
      </c>
      <c r="CO268" s="1">
        <v>0.98000500000000013</v>
      </c>
      <c r="CP268" s="1">
        <v>1.9995499999999999E-2</v>
      </c>
      <c r="CQ268" s="1">
        <v>0</v>
      </c>
      <c r="CR268" s="1">
        <v>2.7277999999999998</v>
      </c>
      <c r="CS268" s="1">
        <v>0</v>
      </c>
      <c r="CT268" s="1">
        <v>32726.41333333333</v>
      </c>
      <c r="CU268" s="1">
        <v>17412.346666666661</v>
      </c>
      <c r="CV268" s="1">
        <v>39.186999999999998</v>
      </c>
      <c r="CW268" s="1">
        <v>40.162199999999999</v>
      </c>
      <c r="CX268" s="1">
        <v>39.125</v>
      </c>
      <c r="CY268" s="1">
        <v>38.674600000000012</v>
      </c>
      <c r="CZ268" s="1">
        <v>39.432866666666669</v>
      </c>
      <c r="DA268" s="1">
        <v>1960.01</v>
      </c>
      <c r="DB268" s="1">
        <v>39.99</v>
      </c>
      <c r="DC268" s="1">
        <v>0</v>
      </c>
      <c r="DD268" s="1">
        <v>1660484631.2</v>
      </c>
      <c r="DE268" s="1">
        <v>0</v>
      </c>
      <c r="DF268" s="1">
        <v>1660484159.0999999</v>
      </c>
      <c r="DG268" s="1" t="s">
        <v>356</v>
      </c>
      <c r="DH268" s="1">
        <v>1660484145.0999999</v>
      </c>
      <c r="DI268" s="1">
        <v>1660484159.0999999</v>
      </c>
      <c r="DJ268" s="1">
        <v>1</v>
      </c>
      <c r="DK268" s="1">
        <v>6.3E-2</v>
      </c>
      <c r="DL268" s="1">
        <v>-2.8000000000000001E-2</v>
      </c>
      <c r="DM268" s="1">
        <v>1.395</v>
      </c>
      <c r="DN268" s="1">
        <v>2.7E-2</v>
      </c>
      <c r="DO268" s="1">
        <v>400</v>
      </c>
      <c r="DP268" s="1">
        <v>24</v>
      </c>
      <c r="DQ268" s="1">
        <v>0.47</v>
      </c>
      <c r="DR268" s="1">
        <v>0.03</v>
      </c>
      <c r="DS268" s="1">
        <v>5.6695222348983956</v>
      </c>
      <c r="DT268" s="1">
        <v>0.31662888852652998</v>
      </c>
      <c r="DU268" s="1">
        <v>0.19564713780692281</v>
      </c>
      <c r="DV268" s="1">
        <v>1</v>
      </c>
      <c r="DW268" s="1">
        <v>37.644304443205371</v>
      </c>
      <c r="DX268" s="1">
        <v>-2.1430436333971739</v>
      </c>
      <c r="DY268" s="1">
        <v>0.1882612024494541</v>
      </c>
      <c r="DZ268" s="1">
        <v>0</v>
      </c>
      <c r="EA268" s="1">
        <v>-49.12660967741936</v>
      </c>
      <c r="EB268" s="1">
        <v>1.248053225806607</v>
      </c>
      <c r="EC268" s="1">
        <v>0.16610572100776311</v>
      </c>
      <c r="ED268" s="1">
        <v>0</v>
      </c>
      <c r="EE268" s="1">
        <v>1069.406476698364</v>
      </c>
      <c r="EF268" s="1">
        <v>287.91651360394428</v>
      </c>
      <c r="EG268" s="1">
        <v>20.898742911004671</v>
      </c>
      <c r="EH268" s="1">
        <v>0</v>
      </c>
      <c r="EI268" s="1">
        <v>3.2882404878048792</v>
      </c>
      <c r="EJ268" s="1">
        <v>1.4707526132402331E-2</v>
      </c>
      <c r="EK268" s="1">
        <v>2.719034935700295E-3</v>
      </c>
      <c r="EL268" s="1">
        <v>1</v>
      </c>
      <c r="EM268" s="1">
        <v>1.9756096176294971</v>
      </c>
      <c r="EN268" s="1">
        <v>3.358218395318819E-2</v>
      </c>
      <c r="EO268" s="1">
        <v>2.590350387281848E-3</v>
      </c>
      <c r="EP268" s="1">
        <v>1</v>
      </c>
      <c r="EQ268" s="1">
        <v>3</v>
      </c>
      <c r="ER268" s="1">
        <v>6</v>
      </c>
      <c r="ES268" s="1" t="s">
        <v>379</v>
      </c>
      <c r="ET268" s="1">
        <v>2.94537</v>
      </c>
      <c r="EU268" s="1">
        <v>2.8011599999999999</v>
      </c>
      <c r="EV268" s="1">
        <v>0.18989300000000001</v>
      </c>
      <c r="EW268" s="1">
        <v>0.194578</v>
      </c>
      <c r="EX268" s="1">
        <v>0.11854000000000001</v>
      </c>
      <c r="EY268" s="1">
        <v>0.10835400000000001</v>
      </c>
      <c r="EZ268" s="1">
        <v>16689.3</v>
      </c>
      <c r="FA268" s="1">
        <v>17405.2</v>
      </c>
      <c r="FB268" s="1">
        <v>23941.5</v>
      </c>
      <c r="FC268" s="1">
        <v>25131.4</v>
      </c>
      <c r="FD268" s="1">
        <v>33769.199999999997</v>
      </c>
      <c r="FE268" s="1">
        <v>35775.199999999997</v>
      </c>
      <c r="FF268" s="1">
        <v>43628.9</v>
      </c>
      <c r="FG268" s="1">
        <v>46449.5</v>
      </c>
      <c r="FH268" s="1">
        <v>2.0017800000000001</v>
      </c>
      <c r="FI268" s="1">
        <v>1.92523</v>
      </c>
      <c r="FJ268" s="1">
        <v>0.16089500000000001</v>
      </c>
      <c r="FK268" s="1">
        <v>0</v>
      </c>
      <c r="FL268" s="1">
        <v>29.055700000000002</v>
      </c>
      <c r="FM268" s="1">
        <v>999.9</v>
      </c>
      <c r="FN268" s="1">
        <v>69.099999999999994</v>
      </c>
      <c r="FO268" s="1">
        <v>31.6</v>
      </c>
      <c r="FP268" s="1">
        <v>32.406100000000002</v>
      </c>
      <c r="FQ268" s="1">
        <v>63.793999999999997</v>
      </c>
      <c r="FR268" s="1">
        <v>26.338100000000001</v>
      </c>
      <c r="FS268" s="1">
        <v>1</v>
      </c>
      <c r="FT268" s="1">
        <v>0.147261</v>
      </c>
      <c r="FU268" s="1">
        <v>-0.390455</v>
      </c>
      <c r="FV268" s="1">
        <v>20.3231</v>
      </c>
      <c r="FW268" s="1">
        <v>5.2132500000000004</v>
      </c>
      <c r="FX268" s="1">
        <v>11.903600000000001</v>
      </c>
      <c r="FY268" s="1">
        <v>5.0029500000000002</v>
      </c>
      <c r="FZ268" s="1">
        <v>3.28993</v>
      </c>
      <c r="GA268" s="1">
        <v>9999</v>
      </c>
      <c r="GB268" s="1">
        <v>9999</v>
      </c>
      <c r="GC268" s="1">
        <v>9999</v>
      </c>
      <c r="GD268" s="1">
        <v>999.9</v>
      </c>
      <c r="GE268" s="1">
        <v>1.85944</v>
      </c>
      <c r="GF268" s="1">
        <v>1.8544</v>
      </c>
      <c r="GG268" s="1">
        <v>1.8575999999999999</v>
      </c>
      <c r="GH268" s="1">
        <v>1.85599</v>
      </c>
      <c r="GI268" s="1">
        <v>1.8548500000000001</v>
      </c>
      <c r="GJ268" s="1">
        <v>1.8545199999999999</v>
      </c>
      <c r="GK268" s="1">
        <v>1.8531500000000001</v>
      </c>
      <c r="GL268" s="1">
        <v>1.8563099999999999</v>
      </c>
      <c r="GM268" s="1">
        <v>0</v>
      </c>
      <c r="GN268" s="1">
        <v>0</v>
      </c>
      <c r="GO268" s="1">
        <v>0</v>
      </c>
      <c r="GP268" s="1">
        <v>0</v>
      </c>
      <c r="GQ268" s="1" t="s">
        <v>358</v>
      </c>
      <c r="GR268" s="1" t="s">
        <v>359</v>
      </c>
      <c r="GS268" s="1" t="s">
        <v>360</v>
      </c>
      <c r="GT268" s="1" t="s">
        <v>360</v>
      </c>
      <c r="GU268" s="1" t="s">
        <v>360</v>
      </c>
      <c r="GV268" s="1" t="s">
        <v>360</v>
      </c>
      <c r="GW268" s="1">
        <v>0</v>
      </c>
      <c r="GX268" s="1">
        <v>100</v>
      </c>
      <c r="GY268" s="1">
        <v>100</v>
      </c>
      <c r="GZ268" s="1">
        <v>2.59</v>
      </c>
      <c r="HA268" s="1">
        <v>1.77E-2</v>
      </c>
      <c r="HB268" s="1">
        <v>0.46748880523729403</v>
      </c>
      <c r="HC268" s="1">
        <v>2.678124759318837E-3</v>
      </c>
      <c r="HD268" s="1">
        <v>-9.3737611465157319E-7</v>
      </c>
      <c r="HE268" s="1">
        <v>1.3915637841753891E-10</v>
      </c>
      <c r="HF268" s="1">
        <v>-6.7805247810390282E-2</v>
      </c>
      <c r="HG268" s="1">
        <v>1.061361004592812E-2</v>
      </c>
      <c r="HH268" s="1">
        <v>-3.086644042041478E-4</v>
      </c>
      <c r="HI268" s="1">
        <v>1.24720902217549E-6</v>
      </c>
      <c r="HJ268" s="1">
        <v>1</v>
      </c>
      <c r="HK268" s="1">
        <v>2093</v>
      </c>
      <c r="HL268" s="1">
        <v>2</v>
      </c>
      <c r="HM268" s="1">
        <v>27</v>
      </c>
      <c r="HN268" s="1">
        <v>8.1</v>
      </c>
      <c r="HO268" s="1">
        <v>7.9</v>
      </c>
      <c r="HP268" s="1">
        <v>2.64893</v>
      </c>
      <c r="HQ268" s="1">
        <v>2.2814899999999998</v>
      </c>
      <c r="HR268" s="1">
        <v>1.4978</v>
      </c>
      <c r="HS268" s="1">
        <v>2.3022499999999999</v>
      </c>
      <c r="HT268" s="1">
        <v>1.5478499999999999</v>
      </c>
      <c r="HU268" s="1">
        <v>2.3742700000000001</v>
      </c>
      <c r="HV268" s="1">
        <v>35.244</v>
      </c>
      <c r="HW268" s="1">
        <v>15.287800000000001</v>
      </c>
      <c r="HX268" s="1">
        <v>18</v>
      </c>
      <c r="HY268" s="1">
        <v>501.62400000000002</v>
      </c>
      <c r="HZ268" s="1">
        <v>518.38599999999997</v>
      </c>
      <c r="IA268" s="1">
        <v>29.753699999999998</v>
      </c>
      <c r="IB268" s="1">
        <v>29.0562</v>
      </c>
      <c r="IC268" s="1">
        <v>30.000299999999999</v>
      </c>
      <c r="ID268" s="1">
        <v>28.8431</v>
      </c>
      <c r="IE268" s="1">
        <v>28.936599999999999</v>
      </c>
      <c r="IF268" s="1">
        <v>53.074199999999998</v>
      </c>
      <c r="IG268" s="1">
        <v>28.642700000000001</v>
      </c>
      <c r="IH268" s="1">
        <v>75.145799999999994</v>
      </c>
      <c r="II268" s="1">
        <v>29.736599999999999</v>
      </c>
      <c r="IJ268" s="1">
        <v>1297.79</v>
      </c>
      <c r="IK268" s="1">
        <v>23.8843</v>
      </c>
      <c r="IL268" s="1">
        <v>100.907</v>
      </c>
      <c r="IM268" s="1">
        <v>100.67400000000001</v>
      </c>
      <c r="IN268" s="1" t="s">
        <v>365</v>
      </c>
    </row>
    <row r="269" spans="1:248" ht="15.75" customHeight="1" x14ac:dyDescent="0.3">
      <c r="A269" s="1">
        <v>253</v>
      </c>
      <c r="B269" s="1">
        <v>1660484634.0999999</v>
      </c>
      <c r="C269" s="1">
        <v>505</v>
      </c>
      <c r="D269" s="1" t="s">
        <v>856</v>
      </c>
      <c r="E269" s="1" t="s">
        <v>857</v>
      </c>
      <c r="F269" s="1">
        <v>1</v>
      </c>
      <c r="G269" s="1" t="s">
        <v>349</v>
      </c>
      <c r="H269" s="1" t="s">
        <v>350</v>
      </c>
      <c r="I269" s="1" t="s">
        <v>351</v>
      </c>
      <c r="J269" s="1" t="s">
        <v>352</v>
      </c>
      <c r="K269" s="1" t="s">
        <v>353</v>
      </c>
      <c r="L269" s="1" t="s">
        <v>349</v>
      </c>
      <c r="M269" s="1" t="s">
        <v>354</v>
      </c>
      <c r="N269" s="1">
        <v>1660484626.0999999</v>
      </c>
      <c r="O269" s="1">
        <f t="shared" si="0"/>
        <v>2.8196764381004753E-3</v>
      </c>
      <c r="P269" s="1">
        <f t="shared" si="1"/>
        <v>2.8196764381004753</v>
      </c>
      <c r="Q269" s="1">
        <f t="shared" si="2"/>
        <v>5.7077448124132433</v>
      </c>
      <c r="R269" s="1">
        <f t="shared" si="3"/>
        <v>1183.5999999999999</v>
      </c>
      <c r="S269" s="1">
        <f t="shared" si="4"/>
        <v>1079.9506900874305</v>
      </c>
      <c r="T269" s="1">
        <f t="shared" si="5"/>
        <v>107.59431681635218</v>
      </c>
      <c r="U269" s="1">
        <f t="shared" si="6"/>
        <v>117.92078522911498</v>
      </c>
      <c r="V269" s="1">
        <f t="shared" si="7"/>
        <v>0.14050771169139295</v>
      </c>
      <c r="W269" s="1">
        <f t="shared" si="8"/>
        <v>2.9216087777383142</v>
      </c>
      <c r="X269" s="1">
        <f t="shared" si="9"/>
        <v>0.13685875775558135</v>
      </c>
      <c r="Y269" s="1">
        <f t="shared" si="10"/>
        <v>8.5856674719421933E-2</v>
      </c>
      <c r="Z269" s="1">
        <f t="shared" si="11"/>
        <v>321.51522149999994</v>
      </c>
      <c r="AA269" s="1">
        <f t="shared" si="12"/>
        <v>32.171269374367682</v>
      </c>
      <c r="AB269" s="1">
        <f t="shared" si="13"/>
        <v>31.662424999999999</v>
      </c>
      <c r="AC269" s="1">
        <f t="shared" si="14"/>
        <v>4.6846012847429348</v>
      </c>
      <c r="AD269" s="1">
        <f t="shared" si="15"/>
        <v>59.998401500957144</v>
      </c>
      <c r="AE269" s="1">
        <f t="shared" si="16"/>
        <v>2.7081200499761646</v>
      </c>
      <c r="AF269" s="1">
        <f t="shared" si="17"/>
        <v>4.5136536678114041</v>
      </c>
      <c r="AG269" s="1">
        <f t="shared" si="18"/>
        <v>1.9764812347667702</v>
      </c>
      <c r="AH269" s="1">
        <f t="shared" si="19"/>
        <v>-124.34773092023096</v>
      </c>
      <c r="AI269" s="1">
        <f t="shared" si="20"/>
        <v>-102.94543394902654</v>
      </c>
      <c r="AJ269" s="1">
        <f t="shared" si="21"/>
        <v>-7.9388053912988852</v>
      </c>
      <c r="AK269" s="1">
        <f t="shared" si="22"/>
        <v>86.283251239443544</v>
      </c>
      <c r="AL269" s="1">
        <f t="shared" si="23"/>
        <v>37.606579423299841</v>
      </c>
      <c r="AM269" s="1">
        <f t="shared" si="24"/>
        <v>2.8178591990446087</v>
      </c>
      <c r="AN269" s="1">
        <f t="shared" si="25"/>
        <v>5.7077448124132433</v>
      </c>
      <c r="AO269" s="1">
        <v>1288.8514200147761</v>
      </c>
      <c r="AP269" s="1">
        <v>1255.404121212121</v>
      </c>
      <c r="AQ269" s="1">
        <v>5.1696562371502157</v>
      </c>
      <c r="AR269" s="1">
        <v>64.973285806085684</v>
      </c>
      <c r="AS269" s="1">
        <f t="shared" si="26"/>
        <v>2.8196764381004753</v>
      </c>
      <c r="AT269" s="1">
        <v>23.89202038807154</v>
      </c>
      <c r="AU269" s="1">
        <v>27.182528484848461</v>
      </c>
      <c r="AV269" s="1">
        <v>2.3920632851457231E-5</v>
      </c>
      <c r="AW269" s="1">
        <v>82.278735908204425</v>
      </c>
      <c r="AX269" s="1">
        <v>0</v>
      </c>
      <c r="AY269" s="1">
        <v>0</v>
      </c>
      <c r="AZ269" s="1">
        <f t="shared" si="27"/>
        <v>1</v>
      </c>
      <c r="BA269" s="1">
        <f t="shared" si="28"/>
        <v>0</v>
      </c>
      <c r="BB269" s="1">
        <f t="shared" si="29"/>
        <v>51943.652444041953</v>
      </c>
      <c r="BC269" s="1">
        <f t="shared" si="30"/>
        <v>1999.99875</v>
      </c>
      <c r="BD269" s="1">
        <f t="shared" si="31"/>
        <v>1681.19865</v>
      </c>
      <c r="BE269" s="1">
        <f t="shared" si="32"/>
        <v>0.84059985037490648</v>
      </c>
      <c r="BF269" s="1">
        <f t="shared" si="33"/>
        <v>0.16075771122356949</v>
      </c>
      <c r="BG269" s="1">
        <v>6</v>
      </c>
      <c r="BH269" s="1">
        <v>0.5</v>
      </c>
      <c r="BI269" s="1" t="s">
        <v>355</v>
      </c>
      <c r="BJ269" s="1">
        <v>2</v>
      </c>
      <c r="BK269" s="1" t="b">
        <v>1</v>
      </c>
      <c r="BL269" s="1">
        <v>1660484626.0999999</v>
      </c>
      <c r="BM269" s="1">
        <v>1183.5999999999999</v>
      </c>
      <c r="BN269" s="1">
        <v>1232.715625</v>
      </c>
      <c r="BO269" s="1">
        <v>27.182068749999999</v>
      </c>
      <c r="BP269" s="1">
        <v>23.893525</v>
      </c>
      <c r="BQ269" s="1">
        <v>1181.0493750000001</v>
      </c>
      <c r="BR269" s="1">
        <v>27.16431875</v>
      </c>
      <c r="BS269" s="1">
        <v>500.14793750000001</v>
      </c>
      <c r="BT269" s="1">
        <v>99.528943749999996</v>
      </c>
      <c r="BU269" s="1">
        <v>9.9972462499999998E-2</v>
      </c>
      <c r="BV269" s="1">
        <v>31.00884375</v>
      </c>
      <c r="BW269" s="1">
        <v>31.662424999999999</v>
      </c>
      <c r="BX269" s="1">
        <v>999.9</v>
      </c>
      <c r="BY269" s="1">
        <v>0</v>
      </c>
      <c r="BZ269" s="1">
        <v>0</v>
      </c>
      <c r="CA269" s="1">
        <v>10001.916875000001</v>
      </c>
      <c r="CB269" s="1">
        <v>0</v>
      </c>
      <c r="CC269" s="1">
        <v>231.8381875</v>
      </c>
      <c r="CD269" s="1">
        <v>-49.114493750000001</v>
      </c>
      <c r="CE269" s="1">
        <v>1216.6724999999999</v>
      </c>
      <c r="CF269" s="1">
        <v>1262.890625</v>
      </c>
      <c r="CG269" s="1">
        <v>3.28853375</v>
      </c>
      <c r="CH269" s="1">
        <v>1232.715625</v>
      </c>
      <c r="CI269" s="1">
        <v>23.893525</v>
      </c>
      <c r="CJ269" s="1">
        <v>2.70540125</v>
      </c>
      <c r="CK269" s="1">
        <v>2.3780975</v>
      </c>
      <c r="CL269" s="1">
        <v>22.317968749999999</v>
      </c>
      <c r="CM269" s="1">
        <v>20.215406250000001</v>
      </c>
      <c r="CN269" s="1">
        <v>1999.99875</v>
      </c>
      <c r="CO269" s="1">
        <v>0.98000500000000001</v>
      </c>
      <c r="CP269" s="1">
        <v>1.9995499999999999E-2</v>
      </c>
      <c r="CQ269" s="1">
        <v>0</v>
      </c>
      <c r="CR269" s="1">
        <v>2.7901875</v>
      </c>
      <c r="CS269" s="1">
        <v>0</v>
      </c>
      <c r="CT269" s="1">
        <v>32724.85</v>
      </c>
      <c r="CU269" s="1">
        <v>17412.337500000001</v>
      </c>
      <c r="CV269" s="1">
        <v>39.186999999999998</v>
      </c>
      <c r="CW269" s="1">
        <v>40.159875</v>
      </c>
      <c r="CX269" s="1">
        <v>39.125</v>
      </c>
      <c r="CY269" s="1">
        <v>38.675375000000003</v>
      </c>
      <c r="CZ269" s="1">
        <v>39.433124999999997</v>
      </c>
      <c r="DA269" s="1">
        <v>1960.00875</v>
      </c>
      <c r="DB269" s="1">
        <v>39.99</v>
      </c>
      <c r="DC269" s="1">
        <v>0</v>
      </c>
      <c r="DD269" s="1">
        <v>1660484631.8</v>
      </c>
      <c r="DE269" s="1">
        <v>0</v>
      </c>
      <c r="DF269" s="1">
        <v>1660484159.0999999</v>
      </c>
      <c r="DG269" s="1" t="s">
        <v>356</v>
      </c>
      <c r="DH269" s="1">
        <v>1660484145.0999999</v>
      </c>
      <c r="DI269" s="1">
        <v>1660484159.0999999</v>
      </c>
      <c r="DJ269" s="1">
        <v>1</v>
      </c>
      <c r="DK269" s="1">
        <v>6.3E-2</v>
      </c>
      <c r="DL269" s="1">
        <v>-2.8000000000000001E-2</v>
      </c>
      <c r="DM269" s="1">
        <v>1.395</v>
      </c>
      <c r="DN269" s="1">
        <v>2.7E-2</v>
      </c>
      <c r="DO269" s="1">
        <v>400</v>
      </c>
      <c r="DP269" s="1">
        <v>24</v>
      </c>
      <c r="DQ269" s="1">
        <v>0.47</v>
      </c>
      <c r="DR269" s="1">
        <v>0.03</v>
      </c>
      <c r="DS269" s="1">
        <v>5.6902074804534557</v>
      </c>
      <c r="DT269" s="1">
        <v>0.38018251372543932</v>
      </c>
      <c r="DU269" s="1">
        <v>0.19665778359640559</v>
      </c>
      <c r="DV269" s="1">
        <v>1</v>
      </c>
      <c r="DW269" s="1">
        <v>37.624734795242048</v>
      </c>
      <c r="DX269" s="1">
        <v>-1.6535000460707221</v>
      </c>
      <c r="DY269" s="1">
        <v>0.17498718448633641</v>
      </c>
      <c r="DZ269" s="1">
        <v>0</v>
      </c>
      <c r="EA269" s="1">
        <v>-49.107056666666679</v>
      </c>
      <c r="EB269" s="1">
        <v>0.49449877641821799</v>
      </c>
      <c r="EC269" s="1">
        <v>0.1522099792684069</v>
      </c>
      <c r="ED269" s="1">
        <v>1</v>
      </c>
      <c r="EE269" s="1">
        <v>1075.2550830352229</v>
      </c>
      <c r="EF269" s="1">
        <v>286.98457304357203</v>
      </c>
      <c r="EG269" s="1">
        <v>21.515185674425162</v>
      </c>
      <c r="EH269" s="1">
        <v>0</v>
      </c>
      <c r="EI269" s="1">
        <v>3.28838425</v>
      </c>
      <c r="EJ269" s="1">
        <v>1.5205440900556319E-2</v>
      </c>
      <c r="EK269" s="1">
        <v>2.761984691757027E-3</v>
      </c>
      <c r="EL269" s="1">
        <v>1</v>
      </c>
      <c r="EM269" s="1">
        <v>1.976080461325384</v>
      </c>
      <c r="EN269" s="1">
        <v>3.2864982649945237E-2</v>
      </c>
      <c r="EO269" s="1">
        <v>2.6143653949789272E-3</v>
      </c>
      <c r="EP269" s="1">
        <v>1</v>
      </c>
      <c r="EQ269" s="1">
        <v>4</v>
      </c>
      <c r="ER269" s="1">
        <v>6</v>
      </c>
      <c r="ES269" s="1" t="s">
        <v>376</v>
      </c>
      <c r="ET269" s="1">
        <v>2.9454400000000001</v>
      </c>
      <c r="EU269" s="1">
        <v>2.80111</v>
      </c>
      <c r="EV269" s="1">
        <v>0.19037899999999999</v>
      </c>
      <c r="EW269" s="1">
        <v>0.19505</v>
      </c>
      <c r="EX269" s="1">
        <v>0.11854000000000001</v>
      </c>
      <c r="EY269" s="1">
        <v>0.10835599999999999</v>
      </c>
      <c r="EZ269" s="1">
        <v>16679.2</v>
      </c>
      <c r="FA269" s="1">
        <v>17394.8</v>
      </c>
      <c r="FB269" s="1">
        <v>23941.5</v>
      </c>
      <c r="FC269" s="1">
        <v>25131.1</v>
      </c>
      <c r="FD269" s="1">
        <v>33769.199999999997</v>
      </c>
      <c r="FE269" s="1">
        <v>35775</v>
      </c>
      <c r="FF269" s="1">
        <v>43628.800000000003</v>
      </c>
      <c r="FG269" s="1">
        <v>46449.3</v>
      </c>
      <c r="FH269" s="1">
        <v>2.00163</v>
      </c>
      <c r="FI269" s="1">
        <v>1.9252499999999999</v>
      </c>
      <c r="FJ269" s="1">
        <v>0.16089500000000001</v>
      </c>
      <c r="FK269" s="1">
        <v>0</v>
      </c>
      <c r="FL269" s="1">
        <v>29.0564</v>
      </c>
      <c r="FM269" s="1">
        <v>999.9</v>
      </c>
      <c r="FN269" s="1">
        <v>69.099999999999994</v>
      </c>
      <c r="FO269" s="1">
        <v>31.6</v>
      </c>
      <c r="FP269" s="1">
        <v>32.410400000000003</v>
      </c>
      <c r="FQ269" s="1">
        <v>63.933999999999997</v>
      </c>
      <c r="FR269" s="1">
        <v>25.5609</v>
      </c>
      <c r="FS269" s="1">
        <v>1</v>
      </c>
      <c r="FT269" s="1">
        <v>0.14732200000000001</v>
      </c>
      <c r="FU269" s="1">
        <v>-0.38158999999999998</v>
      </c>
      <c r="FV269" s="1">
        <v>20.3231</v>
      </c>
      <c r="FW269" s="1">
        <v>5.21265</v>
      </c>
      <c r="FX269" s="1">
        <v>11.903600000000001</v>
      </c>
      <c r="FY269" s="1">
        <v>5.0028499999999996</v>
      </c>
      <c r="FZ269" s="1">
        <v>3.2898800000000001</v>
      </c>
      <c r="GA269" s="1">
        <v>9999</v>
      </c>
      <c r="GB269" s="1">
        <v>9999</v>
      </c>
      <c r="GC269" s="1">
        <v>9999</v>
      </c>
      <c r="GD269" s="1">
        <v>999.9</v>
      </c>
      <c r="GE269" s="1">
        <v>1.85944</v>
      </c>
      <c r="GF269" s="1">
        <v>1.85439</v>
      </c>
      <c r="GG269" s="1">
        <v>1.8575999999999999</v>
      </c>
      <c r="GH269" s="1">
        <v>1.85599</v>
      </c>
      <c r="GI269" s="1">
        <v>1.8548500000000001</v>
      </c>
      <c r="GJ269" s="1">
        <v>1.8545199999999999</v>
      </c>
      <c r="GK269" s="1">
        <v>1.8531599999999999</v>
      </c>
      <c r="GL269" s="1">
        <v>1.85629</v>
      </c>
      <c r="GM269" s="1">
        <v>0</v>
      </c>
      <c r="GN269" s="1">
        <v>0</v>
      </c>
      <c r="GO269" s="1">
        <v>0</v>
      </c>
      <c r="GP269" s="1">
        <v>0</v>
      </c>
      <c r="GQ269" s="1" t="s">
        <v>358</v>
      </c>
      <c r="GR269" s="1" t="s">
        <v>359</v>
      </c>
      <c r="GS269" s="1" t="s">
        <v>360</v>
      </c>
      <c r="GT269" s="1" t="s">
        <v>360</v>
      </c>
      <c r="GU269" s="1" t="s">
        <v>360</v>
      </c>
      <c r="GV269" s="1" t="s">
        <v>360</v>
      </c>
      <c r="GW269" s="1">
        <v>0</v>
      </c>
      <c r="GX269" s="1">
        <v>100</v>
      </c>
      <c r="GY269" s="1">
        <v>100</v>
      </c>
      <c r="GZ269" s="1">
        <v>2.59</v>
      </c>
      <c r="HA269" s="1">
        <v>1.77E-2</v>
      </c>
      <c r="HB269" s="1">
        <v>0.46748880523729403</v>
      </c>
      <c r="HC269" s="1">
        <v>2.678124759318837E-3</v>
      </c>
      <c r="HD269" s="1">
        <v>-9.3737611465157319E-7</v>
      </c>
      <c r="HE269" s="1">
        <v>1.3915637841753891E-10</v>
      </c>
      <c r="HF269" s="1">
        <v>-6.7805247810390282E-2</v>
      </c>
      <c r="HG269" s="1">
        <v>1.061361004592812E-2</v>
      </c>
      <c r="HH269" s="1">
        <v>-3.086644042041478E-4</v>
      </c>
      <c r="HI269" s="1">
        <v>1.24720902217549E-6</v>
      </c>
      <c r="HJ269" s="1">
        <v>1</v>
      </c>
      <c r="HK269" s="1">
        <v>2093</v>
      </c>
      <c r="HL269" s="1">
        <v>2</v>
      </c>
      <c r="HM269" s="1">
        <v>27</v>
      </c>
      <c r="HN269" s="1">
        <v>8.1999999999999993</v>
      </c>
      <c r="HO269" s="1">
        <v>7.9</v>
      </c>
      <c r="HP269" s="1">
        <v>2.65381</v>
      </c>
      <c r="HQ269" s="1">
        <v>2.2802699999999998</v>
      </c>
      <c r="HR269" s="1">
        <v>1.4978</v>
      </c>
      <c r="HS269" s="1">
        <v>2.3022499999999999</v>
      </c>
      <c r="HT269" s="1">
        <v>1.5478499999999999</v>
      </c>
      <c r="HU269" s="1">
        <v>2.2644000000000002</v>
      </c>
      <c r="HV269" s="1">
        <v>35.244</v>
      </c>
      <c r="HW269" s="1">
        <v>15.2791</v>
      </c>
      <c r="HX269" s="1">
        <v>18</v>
      </c>
      <c r="HY269" s="1">
        <v>501.53699999999998</v>
      </c>
      <c r="HZ269" s="1">
        <v>518.40800000000002</v>
      </c>
      <c r="IA269" s="1">
        <v>29.75</v>
      </c>
      <c r="IB269" s="1">
        <v>29.057099999999998</v>
      </c>
      <c r="IC269" s="1">
        <v>30.000299999999999</v>
      </c>
      <c r="ID269" s="1">
        <v>28.843399999999999</v>
      </c>
      <c r="IE269" s="1">
        <v>28.9373</v>
      </c>
      <c r="IF269" s="1">
        <v>53.188400000000001</v>
      </c>
      <c r="IG269" s="1">
        <v>28.642700000000001</v>
      </c>
      <c r="IH269" s="1">
        <v>75.145799999999994</v>
      </c>
      <c r="II269" s="1">
        <v>29.736599999999999</v>
      </c>
      <c r="IJ269" s="1">
        <v>1297.79</v>
      </c>
      <c r="IK269" s="1">
        <v>23.8843</v>
      </c>
      <c r="IL269" s="1">
        <v>100.90600000000001</v>
      </c>
      <c r="IM269" s="1">
        <v>100.673</v>
      </c>
      <c r="IN269" s="1" t="s">
        <v>365</v>
      </c>
    </row>
    <row r="270" spans="1:248" ht="15.75" customHeight="1" x14ac:dyDescent="0.3">
      <c r="A270" s="1">
        <v>254</v>
      </c>
      <c r="B270" s="1">
        <v>1660484635.0999999</v>
      </c>
      <c r="C270" s="1">
        <v>506</v>
      </c>
      <c r="D270" s="1" t="s">
        <v>858</v>
      </c>
      <c r="E270" s="1" t="s">
        <v>859</v>
      </c>
      <c r="F270" s="1">
        <v>1</v>
      </c>
      <c r="G270" s="1" t="s">
        <v>349</v>
      </c>
      <c r="H270" s="1" t="s">
        <v>350</v>
      </c>
      <c r="I270" s="1" t="s">
        <v>351</v>
      </c>
      <c r="J270" s="1" t="s">
        <v>352</v>
      </c>
      <c r="K270" s="1" t="s">
        <v>353</v>
      </c>
      <c r="L270" s="1" t="s">
        <v>349</v>
      </c>
      <c r="M270" s="1" t="s">
        <v>354</v>
      </c>
      <c r="N270" s="1">
        <v>1660484627.599999</v>
      </c>
      <c r="O270" s="1">
        <f t="shared" si="0"/>
        <v>2.8181547656482412E-3</v>
      </c>
      <c r="P270" s="1">
        <f t="shared" si="1"/>
        <v>2.8181547656482411</v>
      </c>
      <c r="Q270" s="1">
        <f t="shared" si="2"/>
        <v>5.5789261361389402</v>
      </c>
      <c r="R270" s="1">
        <f t="shared" si="3"/>
        <v>1191.154</v>
      </c>
      <c r="S270" s="1">
        <f t="shared" si="4"/>
        <v>1088.6614760464042</v>
      </c>
      <c r="T270" s="1">
        <f t="shared" si="5"/>
        <v>108.46200543787994</v>
      </c>
      <c r="U270" s="1">
        <f t="shared" si="6"/>
        <v>118.67320968731102</v>
      </c>
      <c r="V270" s="1">
        <f t="shared" si="7"/>
        <v>0.14037259214727796</v>
      </c>
      <c r="W270" s="1">
        <f t="shared" si="8"/>
        <v>2.9211472019509364</v>
      </c>
      <c r="X270" s="1">
        <f t="shared" si="9"/>
        <v>0.13672999552415332</v>
      </c>
      <c r="Y270" s="1">
        <f t="shared" si="10"/>
        <v>8.5775647055278736E-2</v>
      </c>
      <c r="Z270" s="1">
        <f t="shared" si="11"/>
        <v>321.51510180000002</v>
      </c>
      <c r="AA270" s="1">
        <f t="shared" si="12"/>
        <v>32.174722136716213</v>
      </c>
      <c r="AB270" s="1">
        <f t="shared" si="13"/>
        <v>31.66549333333333</v>
      </c>
      <c r="AC270" s="1">
        <f t="shared" si="14"/>
        <v>4.6854169345411441</v>
      </c>
      <c r="AD270" s="1">
        <f t="shared" si="15"/>
        <v>59.989264800835016</v>
      </c>
      <c r="AE270" s="1">
        <f t="shared" si="16"/>
        <v>2.7081537677642711</v>
      </c>
      <c r="AF270" s="1">
        <f t="shared" si="17"/>
        <v>4.5143973288477026</v>
      </c>
      <c r="AG270" s="1">
        <f t="shared" si="18"/>
        <v>1.977263166776873</v>
      </c>
      <c r="AH270" s="1">
        <f t="shared" si="19"/>
        <v>-124.28062516508744</v>
      </c>
      <c r="AI270" s="1">
        <f t="shared" si="20"/>
        <v>-102.95732034722283</v>
      </c>
      <c r="AJ270" s="1">
        <f t="shared" si="21"/>
        <v>-7.9412097956871177</v>
      </c>
      <c r="AK270" s="1">
        <f t="shared" si="22"/>
        <v>86.33594649200262</v>
      </c>
      <c r="AL270" s="1">
        <f t="shared" si="23"/>
        <v>37.562876869026645</v>
      </c>
      <c r="AM270" s="1">
        <f t="shared" si="24"/>
        <v>2.8181099722922687</v>
      </c>
      <c r="AN270" s="1">
        <f t="shared" si="25"/>
        <v>5.5789261361389402</v>
      </c>
      <c r="AO270" s="1">
        <v>1294.0114680965801</v>
      </c>
      <c r="AP270" s="1">
        <v>1260.6244242424241</v>
      </c>
      <c r="AQ270" s="1">
        <v>5.1889492150094387</v>
      </c>
      <c r="AR270" s="1">
        <v>64.973285806085684</v>
      </c>
      <c r="AS270" s="1">
        <f t="shared" si="26"/>
        <v>2.8181547656482411</v>
      </c>
      <c r="AT270" s="1">
        <v>23.893450499734069</v>
      </c>
      <c r="AU270" s="1">
        <v>27.182333333333339</v>
      </c>
      <c r="AV270" s="1">
        <v>-3.6308696265860608E-6</v>
      </c>
      <c r="AW270" s="1">
        <v>82.278735908204425</v>
      </c>
      <c r="AX270" s="1">
        <v>0</v>
      </c>
      <c r="AY270" s="1">
        <v>0</v>
      </c>
      <c r="AZ270" s="1">
        <f t="shared" si="27"/>
        <v>1</v>
      </c>
      <c r="BA270" s="1">
        <f t="shared" si="28"/>
        <v>0</v>
      </c>
      <c r="BB270" s="1">
        <f t="shared" si="29"/>
        <v>51930.028973004053</v>
      </c>
      <c r="BC270" s="1">
        <f t="shared" si="30"/>
        <v>1999.998</v>
      </c>
      <c r="BD270" s="1">
        <f t="shared" si="31"/>
        <v>1681.19802</v>
      </c>
      <c r="BE270" s="1">
        <f t="shared" si="32"/>
        <v>0.84059985059985065</v>
      </c>
      <c r="BF270" s="1">
        <f t="shared" si="33"/>
        <v>0.16075771165771166</v>
      </c>
      <c r="BG270" s="1">
        <v>6</v>
      </c>
      <c r="BH270" s="1">
        <v>0.5</v>
      </c>
      <c r="BI270" s="1" t="s">
        <v>355</v>
      </c>
      <c r="BJ270" s="1">
        <v>2</v>
      </c>
      <c r="BK270" s="1" t="b">
        <v>1</v>
      </c>
      <c r="BL270" s="1">
        <v>1660484627.599999</v>
      </c>
      <c r="BM270" s="1">
        <v>1191.154</v>
      </c>
      <c r="BN270" s="1">
        <v>1240.2426666666661</v>
      </c>
      <c r="BO270" s="1">
        <v>27.182446666666671</v>
      </c>
      <c r="BP270" s="1">
        <v>23.893640000000001</v>
      </c>
      <c r="BQ270" s="1">
        <v>1188.595333333333</v>
      </c>
      <c r="BR270" s="1">
        <v>27.164686666666661</v>
      </c>
      <c r="BS270" s="1">
        <v>500.15226666666678</v>
      </c>
      <c r="BT270" s="1">
        <v>99.52879333333334</v>
      </c>
      <c r="BU270" s="1">
        <v>9.997816666666666E-2</v>
      </c>
      <c r="BV270" s="1">
        <v>31.011733333333339</v>
      </c>
      <c r="BW270" s="1">
        <v>31.66549333333333</v>
      </c>
      <c r="BX270" s="1">
        <v>999.89999999999986</v>
      </c>
      <c r="BY270" s="1">
        <v>0</v>
      </c>
      <c r="BZ270" s="1">
        <v>0</v>
      </c>
      <c r="CA270" s="1">
        <v>9999.2966666666671</v>
      </c>
      <c r="CB270" s="1">
        <v>0</v>
      </c>
      <c r="CC270" s="1">
        <v>244.32946666666669</v>
      </c>
      <c r="CD270" s="1">
        <v>-49.087933333333339</v>
      </c>
      <c r="CE270" s="1">
        <v>1224.437333333334</v>
      </c>
      <c r="CF270" s="1">
        <v>1270.6020000000001</v>
      </c>
      <c r="CG270" s="1">
        <v>3.2887919999999999</v>
      </c>
      <c r="CH270" s="1">
        <v>1240.2426666666661</v>
      </c>
      <c r="CI270" s="1">
        <v>23.893640000000001</v>
      </c>
      <c r="CJ270" s="1">
        <v>2.705433999999999</v>
      </c>
      <c r="CK270" s="1">
        <v>2.3781053333333331</v>
      </c>
      <c r="CL270" s="1">
        <v>22.31816666666667</v>
      </c>
      <c r="CM270" s="1">
        <v>20.21546</v>
      </c>
      <c r="CN270" s="1">
        <v>1999.998</v>
      </c>
      <c r="CO270" s="1">
        <v>0.98000500000000013</v>
      </c>
      <c r="CP270" s="1">
        <v>1.9995499999999999E-2</v>
      </c>
      <c r="CQ270" s="1">
        <v>0</v>
      </c>
      <c r="CR270" s="1">
        <v>2.7780666666666671</v>
      </c>
      <c r="CS270" s="1">
        <v>0</v>
      </c>
      <c r="CT270" s="1">
        <v>32721.593333333331</v>
      </c>
      <c r="CU270" s="1">
        <v>17412.34</v>
      </c>
      <c r="CV270" s="1">
        <v>39.186999999999998</v>
      </c>
      <c r="CW270" s="1">
        <v>40.166333333333327</v>
      </c>
      <c r="CX270" s="1">
        <v>39.125</v>
      </c>
      <c r="CY270" s="1">
        <v>38.674600000000012</v>
      </c>
      <c r="CZ270" s="1">
        <v>39.432866666666669</v>
      </c>
      <c r="DA270" s="1">
        <v>1960.008</v>
      </c>
      <c r="DB270" s="1">
        <v>39.99</v>
      </c>
      <c r="DC270" s="1">
        <v>0</v>
      </c>
      <c r="DD270" s="1">
        <v>1660484633</v>
      </c>
      <c r="DE270" s="1">
        <v>0</v>
      </c>
      <c r="DF270" s="1">
        <v>1660484159.0999999</v>
      </c>
      <c r="DG270" s="1" t="s">
        <v>356</v>
      </c>
      <c r="DH270" s="1">
        <v>1660484145.0999999</v>
      </c>
      <c r="DI270" s="1">
        <v>1660484159.0999999</v>
      </c>
      <c r="DJ270" s="1">
        <v>1</v>
      </c>
      <c r="DK270" s="1">
        <v>6.3E-2</v>
      </c>
      <c r="DL270" s="1">
        <v>-2.8000000000000001E-2</v>
      </c>
      <c r="DM270" s="1">
        <v>1.395</v>
      </c>
      <c r="DN270" s="1">
        <v>2.7E-2</v>
      </c>
      <c r="DO270" s="1">
        <v>400</v>
      </c>
      <c r="DP270" s="1">
        <v>24</v>
      </c>
      <c r="DQ270" s="1">
        <v>0.47</v>
      </c>
      <c r="DR270" s="1">
        <v>0.03</v>
      </c>
      <c r="DS270" s="1">
        <v>5.6979222277400012</v>
      </c>
      <c r="DT270" s="1">
        <v>0.28310545706000068</v>
      </c>
      <c r="DU270" s="1">
        <v>0.19167968144020489</v>
      </c>
      <c r="DV270" s="1">
        <v>1</v>
      </c>
      <c r="DW270" s="1">
        <v>37.601878429130323</v>
      </c>
      <c r="DX270" s="1">
        <v>-1.2212757664792531</v>
      </c>
      <c r="DY270" s="1">
        <v>0.15496802828712039</v>
      </c>
      <c r="DZ270" s="1">
        <v>0</v>
      </c>
      <c r="EA270" s="1">
        <v>-49.09622000000001</v>
      </c>
      <c r="EB270" s="1">
        <v>-3.1325472747507403E-2</v>
      </c>
      <c r="EC270" s="1">
        <v>0.1399938079583046</v>
      </c>
      <c r="ED270" s="1">
        <v>1</v>
      </c>
      <c r="EE270" s="1">
        <v>1079.9545756973321</v>
      </c>
      <c r="EF270" s="1">
        <v>289.22219548879087</v>
      </c>
      <c r="EG270" s="1">
        <v>21.67760982901504</v>
      </c>
      <c r="EH270" s="1">
        <v>0</v>
      </c>
      <c r="EI270" s="1">
        <v>3.28827275</v>
      </c>
      <c r="EJ270" s="1">
        <v>1.504243902438593E-2</v>
      </c>
      <c r="EK270" s="1">
        <v>2.7655984772739818E-3</v>
      </c>
      <c r="EL270" s="1">
        <v>1</v>
      </c>
      <c r="EM270" s="1">
        <v>1.97651155642858</v>
      </c>
      <c r="EN270" s="1">
        <v>3.1247077647249179E-2</v>
      </c>
      <c r="EO270" s="1">
        <v>2.5237776000777349E-3</v>
      </c>
      <c r="EP270" s="1">
        <v>1</v>
      </c>
      <c r="EQ270" s="1">
        <v>4</v>
      </c>
      <c r="ER270" s="1">
        <v>6</v>
      </c>
      <c r="ES270" s="1" t="s">
        <v>376</v>
      </c>
      <c r="ET270" s="1">
        <v>2.94543</v>
      </c>
      <c r="EU270" s="1">
        <v>2.8012199999999998</v>
      </c>
      <c r="EV270" s="1">
        <v>0.190862</v>
      </c>
      <c r="EW270" s="1">
        <v>0.195517</v>
      </c>
      <c r="EX270" s="1">
        <v>0.11853900000000001</v>
      </c>
      <c r="EY270" s="1">
        <v>0.10835500000000001</v>
      </c>
      <c r="EZ270" s="1">
        <v>16669.3</v>
      </c>
      <c r="FA270" s="1">
        <v>17384.599999999999</v>
      </c>
      <c r="FB270" s="1">
        <v>23941.5</v>
      </c>
      <c r="FC270" s="1">
        <v>25130.9</v>
      </c>
      <c r="FD270" s="1">
        <v>33769.300000000003</v>
      </c>
      <c r="FE270" s="1">
        <v>35774.9</v>
      </c>
      <c r="FF270" s="1">
        <v>43629</v>
      </c>
      <c r="FG270" s="1">
        <v>46449</v>
      </c>
      <c r="FH270" s="1">
        <v>2.0015700000000001</v>
      </c>
      <c r="FI270" s="1">
        <v>1.9251199999999999</v>
      </c>
      <c r="FJ270" s="1">
        <v>0.16121199999999999</v>
      </c>
      <c r="FK270" s="1">
        <v>0</v>
      </c>
      <c r="FL270" s="1">
        <v>29.056999999999999</v>
      </c>
      <c r="FM270" s="1">
        <v>999.9</v>
      </c>
      <c r="FN270" s="1">
        <v>69.099999999999994</v>
      </c>
      <c r="FO270" s="1">
        <v>31.6</v>
      </c>
      <c r="FP270" s="1">
        <v>32.407299999999999</v>
      </c>
      <c r="FQ270" s="1">
        <v>63.863999999999997</v>
      </c>
      <c r="FR270" s="1">
        <v>25.5609</v>
      </c>
      <c r="FS270" s="1">
        <v>1</v>
      </c>
      <c r="FT270" s="1">
        <v>0.14744199999999999</v>
      </c>
      <c r="FU270" s="1">
        <v>-0.37412299999999998</v>
      </c>
      <c r="FV270" s="1">
        <v>20.3233</v>
      </c>
      <c r="FW270" s="1">
        <v>5.2138499999999999</v>
      </c>
      <c r="FX270" s="1">
        <v>11.9033</v>
      </c>
      <c r="FY270" s="1">
        <v>5.0031499999999998</v>
      </c>
      <c r="FZ270" s="1">
        <v>3.2900299999999998</v>
      </c>
      <c r="GA270" s="1">
        <v>9999</v>
      </c>
      <c r="GB270" s="1">
        <v>9999</v>
      </c>
      <c r="GC270" s="1">
        <v>9999</v>
      </c>
      <c r="GD270" s="1">
        <v>999.9</v>
      </c>
      <c r="GE270" s="1">
        <v>1.85944</v>
      </c>
      <c r="GF270" s="1">
        <v>1.85439</v>
      </c>
      <c r="GG270" s="1">
        <v>1.8575999999999999</v>
      </c>
      <c r="GH270" s="1">
        <v>1.85598</v>
      </c>
      <c r="GI270" s="1">
        <v>1.8548500000000001</v>
      </c>
      <c r="GJ270" s="1">
        <v>1.8545199999999999</v>
      </c>
      <c r="GK270" s="1">
        <v>1.8531599999999999</v>
      </c>
      <c r="GL270" s="1">
        <v>1.85629</v>
      </c>
      <c r="GM270" s="1">
        <v>0</v>
      </c>
      <c r="GN270" s="1">
        <v>0</v>
      </c>
      <c r="GO270" s="1">
        <v>0</v>
      </c>
      <c r="GP270" s="1">
        <v>0</v>
      </c>
      <c r="GQ270" s="1" t="s">
        <v>358</v>
      </c>
      <c r="GR270" s="1" t="s">
        <v>359</v>
      </c>
      <c r="GS270" s="1" t="s">
        <v>360</v>
      </c>
      <c r="GT270" s="1" t="s">
        <v>360</v>
      </c>
      <c r="GU270" s="1" t="s">
        <v>360</v>
      </c>
      <c r="GV270" s="1" t="s">
        <v>360</v>
      </c>
      <c r="GW270" s="1">
        <v>0</v>
      </c>
      <c r="GX270" s="1">
        <v>100</v>
      </c>
      <c r="GY270" s="1">
        <v>100</v>
      </c>
      <c r="GZ270" s="1">
        <v>2.6</v>
      </c>
      <c r="HA270" s="1">
        <v>1.78E-2</v>
      </c>
      <c r="HB270" s="1">
        <v>0.46748880523729403</v>
      </c>
      <c r="HC270" s="1">
        <v>2.678124759318837E-3</v>
      </c>
      <c r="HD270" s="1">
        <v>-9.3737611465157319E-7</v>
      </c>
      <c r="HE270" s="1">
        <v>1.3915637841753891E-10</v>
      </c>
      <c r="HF270" s="1">
        <v>-6.7805247810390282E-2</v>
      </c>
      <c r="HG270" s="1">
        <v>1.061361004592812E-2</v>
      </c>
      <c r="HH270" s="1">
        <v>-3.086644042041478E-4</v>
      </c>
      <c r="HI270" s="1">
        <v>1.24720902217549E-6</v>
      </c>
      <c r="HJ270" s="1">
        <v>1</v>
      </c>
      <c r="HK270" s="1">
        <v>2093</v>
      </c>
      <c r="HL270" s="1">
        <v>2</v>
      </c>
      <c r="HM270" s="1">
        <v>27</v>
      </c>
      <c r="HN270" s="1">
        <v>8.1999999999999993</v>
      </c>
      <c r="HO270" s="1">
        <v>7.9</v>
      </c>
      <c r="HP270" s="1">
        <v>2.65869</v>
      </c>
      <c r="HQ270" s="1">
        <v>2.2570800000000002</v>
      </c>
      <c r="HR270" s="1">
        <v>1.4978</v>
      </c>
      <c r="HS270" s="1">
        <v>2.3034699999999999</v>
      </c>
      <c r="HT270" s="1">
        <v>1.5478499999999999</v>
      </c>
      <c r="HU270" s="1">
        <v>2.4108900000000002</v>
      </c>
      <c r="HV270" s="1">
        <v>35.244</v>
      </c>
      <c r="HW270" s="1">
        <v>15.2966</v>
      </c>
      <c r="HX270" s="1">
        <v>18</v>
      </c>
      <c r="HY270" s="1">
        <v>501.512</v>
      </c>
      <c r="HZ270" s="1">
        <v>518.32899999999995</v>
      </c>
      <c r="IA270" s="1">
        <v>29.745999999999999</v>
      </c>
      <c r="IB270" s="1">
        <v>29.057700000000001</v>
      </c>
      <c r="IC270" s="1">
        <v>30.000399999999999</v>
      </c>
      <c r="ID270" s="1">
        <v>28.844100000000001</v>
      </c>
      <c r="IE270" s="1">
        <v>28.937899999999999</v>
      </c>
      <c r="IF270" s="1">
        <v>53.381999999999998</v>
      </c>
      <c r="IG270" s="1">
        <v>28.642700000000001</v>
      </c>
      <c r="IH270" s="1">
        <v>74.762500000000003</v>
      </c>
      <c r="II270" s="1">
        <v>29.736599999999999</v>
      </c>
      <c r="IJ270" s="1">
        <v>1307.81</v>
      </c>
      <c r="IK270" s="1">
        <v>23.8843</v>
      </c>
      <c r="IL270" s="1">
        <v>100.907</v>
      </c>
      <c r="IM270" s="1">
        <v>100.672</v>
      </c>
      <c r="IN270" s="1" t="s">
        <v>365</v>
      </c>
    </row>
    <row r="271" spans="1:248" ht="15.75" customHeight="1" x14ac:dyDescent="0.3">
      <c r="A271" s="1">
        <v>255</v>
      </c>
      <c r="B271" s="1">
        <v>1660484636.0999999</v>
      </c>
      <c r="C271" s="1">
        <v>507</v>
      </c>
      <c r="D271" s="1" t="s">
        <v>860</v>
      </c>
      <c r="E271" s="1" t="s">
        <v>861</v>
      </c>
      <c r="F271" s="1">
        <v>1</v>
      </c>
      <c r="G271" s="1" t="s">
        <v>349</v>
      </c>
      <c r="H271" s="1" t="s">
        <v>350</v>
      </c>
      <c r="I271" s="1" t="s">
        <v>351</v>
      </c>
      <c r="J271" s="1" t="s">
        <v>352</v>
      </c>
      <c r="K271" s="1" t="s">
        <v>353</v>
      </c>
      <c r="L271" s="1" t="s">
        <v>349</v>
      </c>
      <c r="M271" s="1" t="s">
        <v>354</v>
      </c>
      <c r="N271" s="1">
        <v>1660484628.0999999</v>
      </c>
      <c r="O271" s="1">
        <f t="shared" si="0"/>
        <v>2.8165141321249082E-3</v>
      </c>
      <c r="P271" s="1">
        <f t="shared" si="1"/>
        <v>2.8165141321249081</v>
      </c>
      <c r="Q271" s="1">
        <f t="shared" si="2"/>
        <v>5.4647566644131773</v>
      </c>
      <c r="R271" s="1">
        <f t="shared" si="3"/>
        <v>1193.6724999999999</v>
      </c>
      <c r="S271" s="1">
        <f t="shared" si="4"/>
        <v>1092.3554234289036</v>
      </c>
      <c r="T271" s="1">
        <f t="shared" si="5"/>
        <v>108.83000337791205</v>
      </c>
      <c r="U271" s="1">
        <f t="shared" si="6"/>
        <v>118.92409688354132</v>
      </c>
      <c r="V271" s="1">
        <f t="shared" si="7"/>
        <v>0.14026604777540955</v>
      </c>
      <c r="W271" s="1">
        <f t="shared" si="8"/>
        <v>2.9208943363208659</v>
      </c>
      <c r="X271" s="1">
        <f t="shared" si="9"/>
        <v>0.13662859536498573</v>
      </c>
      <c r="Y271" s="1">
        <f t="shared" si="10"/>
        <v>8.5711826028697397E-2</v>
      </c>
      <c r="Z271" s="1">
        <f t="shared" si="11"/>
        <v>321.51542099999995</v>
      </c>
      <c r="AA271" s="1">
        <f t="shared" si="12"/>
        <v>32.176116368866566</v>
      </c>
      <c r="AB271" s="1">
        <f t="shared" si="13"/>
        <v>31.6666375</v>
      </c>
      <c r="AC271" s="1">
        <f t="shared" si="14"/>
        <v>4.6857211180583525</v>
      </c>
      <c r="AD271" s="1">
        <f t="shared" si="15"/>
        <v>59.986107172398626</v>
      </c>
      <c r="AE271" s="1">
        <f t="shared" si="16"/>
        <v>2.7081459931637459</v>
      </c>
      <c r="AF271" s="1">
        <f t="shared" si="17"/>
        <v>4.5146220030258002</v>
      </c>
      <c r="AG271" s="1">
        <f t="shared" si="18"/>
        <v>1.9775751248946065</v>
      </c>
      <c r="AH271" s="1">
        <f t="shared" si="19"/>
        <v>-124.20827322670846</v>
      </c>
      <c r="AI271" s="1">
        <f t="shared" si="20"/>
        <v>-102.99112204739674</v>
      </c>
      <c r="AJ271" s="1">
        <f t="shared" si="21"/>
        <v>-7.9445836532898033</v>
      </c>
      <c r="AK271" s="1">
        <f t="shared" si="22"/>
        <v>86.371442072604964</v>
      </c>
      <c r="AL271" s="1">
        <f t="shared" si="23"/>
        <v>37.549123001481085</v>
      </c>
      <c r="AM271" s="1">
        <f t="shared" si="24"/>
        <v>2.8178853078600872</v>
      </c>
      <c r="AN271" s="1">
        <f t="shared" si="25"/>
        <v>5.4647566644131773</v>
      </c>
      <c r="AO271" s="1">
        <v>1299.168181498949</v>
      </c>
      <c r="AP271" s="1">
        <v>1265.842181818181</v>
      </c>
      <c r="AQ271" s="1">
        <v>5.20443425203056</v>
      </c>
      <c r="AR271" s="1">
        <v>64.973285806085684</v>
      </c>
      <c r="AS271" s="1">
        <f t="shared" si="26"/>
        <v>2.8165141321249081</v>
      </c>
      <c r="AT271" s="1">
        <v>23.894516368144181</v>
      </c>
      <c r="AU271" s="1">
        <v>27.181610303030311</v>
      </c>
      <c r="AV271" s="1">
        <v>-1.9932494392254141E-5</v>
      </c>
      <c r="AW271" s="1">
        <v>82.278735908204425</v>
      </c>
      <c r="AX271" s="1">
        <v>0</v>
      </c>
      <c r="AY271" s="1">
        <v>0</v>
      </c>
      <c r="AZ271" s="1">
        <f t="shared" si="27"/>
        <v>1</v>
      </c>
      <c r="BA271" s="1">
        <f t="shared" si="28"/>
        <v>0</v>
      </c>
      <c r="BB271" s="1">
        <f t="shared" si="29"/>
        <v>51922.68866215364</v>
      </c>
      <c r="BC271" s="1">
        <f t="shared" si="30"/>
        <v>2000</v>
      </c>
      <c r="BD271" s="1">
        <f t="shared" si="31"/>
        <v>1681.1996999999999</v>
      </c>
      <c r="BE271" s="1">
        <f t="shared" si="32"/>
        <v>0.84059984999999993</v>
      </c>
      <c r="BF271" s="1">
        <f t="shared" si="33"/>
        <v>0.16075771049999998</v>
      </c>
      <c r="BG271" s="1">
        <v>6</v>
      </c>
      <c r="BH271" s="1">
        <v>0.5</v>
      </c>
      <c r="BI271" s="1" t="s">
        <v>355</v>
      </c>
      <c r="BJ271" s="1">
        <v>2</v>
      </c>
      <c r="BK271" s="1" t="b">
        <v>1</v>
      </c>
      <c r="BL271" s="1">
        <v>1660484628.0999999</v>
      </c>
      <c r="BM271" s="1">
        <v>1193.6724999999999</v>
      </c>
      <c r="BN271" s="1">
        <v>1242.753125</v>
      </c>
      <c r="BO271" s="1">
        <v>27.182375</v>
      </c>
      <c r="BP271" s="1">
        <v>23.893812499999999</v>
      </c>
      <c r="BQ271" s="1">
        <v>1191.1112499999999</v>
      </c>
      <c r="BR271" s="1">
        <v>27.164618749999999</v>
      </c>
      <c r="BS271" s="1">
        <v>500.14956249999989</v>
      </c>
      <c r="BT271" s="1">
        <v>99.528762499999999</v>
      </c>
      <c r="BU271" s="1">
        <v>9.9985656249999999E-2</v>
      </c>
      <c r="BV271" s="1">
        <v>31.012606250000001</v>
      </c>
      <c r="BW271" s="1">
        <v>31.6666375</v>
      </c>
      <c r="BX271" s="1">
        <v>999.9</v>
      </c>
      <c r="BY271" s="1">
        <v>0</v>
      </c>
      <c r="BZ271" s="1">
        <v>0</v>
      </c>
      <c r="CA271" s="1">
        <v>9997.8562500000007</v>
      </c>
      <c r="CB271" s="1">
        <v>0</v>
      </c>
      <c r="CC271" s="1">
        <v>242.36699999999999</v>
      </c>
      <c r="CD271" s="1">
        <v>-49.080249999999999</v>
      </c>
      <c r="CE271" s="1">
        <v>1227.0262499999999</v>
      </c>
      <c r="CF271" s="1">
        <v>1273.1743750000001</v>
      </c>
      <c r="CG271" s="1">
        <v>3.2885512499999998</v>
      </c>
      <c r="CH271" s="1">
        <v>1242.753125</v>
      </c>
      <c r="CI271" s="1">
        <v>23.893812499999999</v>
      </c>
      <c r="CJ271" s="1">
        <v>2.7054262499999999</v>
      </c>
      <c r="CK271" s="1">
        <v>2.3781218750000002</v>
      </c>
      <c r="CL271" s="1">
        <v>22.31811875</v>
      </c>
      <c r="CM271" s="1">
        <v>20.215568749999999</v>
      </c>
      <c r="CN271" s="1">
        <v>2000</v>
      </c>
      <c r="CO271" s="1">
        <v>0.98000500000000001</v>
      </c>
      <c r="CP271" s="1">
        <v>1.9995499999999999E-2</v>
      </c>
      <c r="CQ271" s="1">
        <v>0</v>
      </c>
      <c r="CR271" s="1">
        <v>2.843375</v>
      </c>
      <c r="CS271" s="1">
        <v>0</v>
      </c>
      <c r="CT271" s="1">
        <v>32719.943749999999</v>
      </c>
      <c r="CU271" s="1">
        <v>17412.356250000001</v>
      </c>
      <c r="CV271" s="1">
        <v>39.186999999999998</v>
      </c>
      <c r="CW271" s="1">
        <v>40.167624999999987</v>
      </c>
      <c r="CX271" s="1">
        <v>39.125</v>
      </c>
      <c r="CY271" s="1">
        <v>38.675375000000003</v>
      </c>
      <c r="CZ271" s="1">
        <v>39.433124999999997</v>
      </c>
      <c r="DA271" s="1">
        <v>1960.01</v>
      </c>
      <c r="DB271" s="1">
        <v>39.99</v>
      </c>
      <c r="DC271" s="1">
        <v>0</v>
      </c>
      <c r="DD271" s="1">
        <v>1660484634.2</v>
      </c>
      <c r="DE271" s="1">
        <v>0</v>
      </c>
      <c r="DF271" s="1">
        <v>1660484159.0999999</v>
      </c>
      <c r="DG271" s="1" t="s">
        <v>356</v>
      </c>
      <c r="DH271" s="1">
        <v>1660484145.0999999</v>
      </c>
      <c r="DI271" s="1">
        <v>1660484159.0999999</v>
      </c>
      <c r="DJ271" s="1">
        <v>1</v>
      </c>
      <c r="DK271" s="1">
        <v>6.3E-2</v>
      </c>
      <c r="DL271" s="1">
        <v>-2.8000000000000001E-2</v>
      </c>
      <c r="DM271" s="1">
        <v>1.395</v>
      </c>
      <c r="DN271" s="1">
        <v>2.7E-2</v>
      </c>
      <c r="DO271" s="1">
        <v>400</v>
      </c>
      <c r="DP271" s="1">
        <v>24</v>
      </c>
      <c r="DQ271" s="1">
        <v>0.47</v>
      </c>
      <c r="DR271" s="1">
        <v>0.03</v>
      </c>
      <c r="DS271" s="1">
        <v>5.701756765831278</v>
      </c>
      <c r="DT271" s="1">
        <v>-0.24537162218356759</v>
      </c>
      <c r="DU271" s="1">
        <v>0.1919507432714487</v>
      </c>
      <c r="DV271" s="1">
        <v>1</v>
      </c>
      <c r="DW271" s="1">
        <v>37.557602009798963</v>
      </c>
      <c r="DX271" s="1">
        <v>-0.54978257667872332</v>
      </c>
      <c r="DY271" s="1">
        <v>0.1176256742128341</v>
      </c>
      <c r="DZ271" s="1">
        <v>0</v>
      </c>
      <c r="EA271" s="1">
        <v>-49.082164516129033</v>
      </c>
      <c r="EB271" s="1">
        <v>-0.25730322580624859</v>
      </c>
      <c r="EC271" s="1">
        <v>0.13140942556754301</v>
      </c>
      <c r="ED271" s="1">
        <v>1</v>
      </c>
      <c r="EE271" s="1">
        <v>1088.5087018436479</v>
      </c>
      <c r="EF271" s="1">
        <v>293.04692019875932</v>
      </c>
      <c r="EG271" s="1">
        <v>21.262412164532542</v>
      </c>
      <c r="EH271" s="1">
        <v>0</v>
      </c>
      <c r="EI271" s="1">
        <v>3.288104146341464</v>
      </c>
      <c r="EJ271" s="1">
        <v>1.2562578397207961E-2</v>
      </c>
      <c r="EK271" s="1">
        <v>2.777350005266719E-3</v>
      </c>
      <c r="EL271" s="1">
        <v>1</v>
      </c>
      <c r="EM271" s="1">
        <v>1.977435171982056</v>
      </c>
      <c r="EN271" s="1">
        <v>2.5945525273627621E-2</v>
      </c>
      <c r="EO271" s="1">
        <v>2.0871538331065421E-3</v>
      </c>
      <c r="EP271" s="1">
        <v>1</v>
      </c>
      <c r="EQ271" s="1">
        <v>4</v>
      </c>
      <c r="ER271" s="1">
        <v>6</v>
      </c>
      <c r="ES271" s="1" t="s">
        <v>376</v>
      </c>
      <c r="ET271" s="1">
        <v>2.9451900000000002</v>
      </c>
      <c r="EU271" s="1">
        <v>2.80097</v>
      </c>
      <c r="EV271" s="1">
        <v>0.19135199999999999</v>
      </c>
      <c r="EW271" s="1">
        <v>0.19598199999999999</v>
      </c>
      <c r="EX271" s="1">
        <v>0.118534</v>
      </c>
      <c r="EY271" s="1">
        <v>0.108361</v>
      </c>
      <c r="EZ271" s="1">
        <v>16659.3</v>
      </c>
      <c r="FA271" s="1">
        <v>17374.400000000001</v>
      </c>
      <c r="FB271" s="1">
        <v>23941.599999999999</v>
      </c>
      <c r="FC271" s="1">
        <v>25130.799999999999</v>
      </c>
      <c r="FD271" s="1">
        <v>33769.5</v>
      </c>
      <c r="FE271" s="1">
        <v>35774.5</v>
      </c>
      <c r="FF271" s="1">
        <v>43628.800000000003</v>
      </c>
      <c r="FG271" s="1">
        <v>46448.800000000003</v>
      </c>
      <c r="FH271" s="1">
        <v>2.0016799999999999</v>
      </c>
      <c r="FI271" s="1">
        <v>1.9251</v>
      </c>
      <c r="FJ271" s="1">
        <v>0.16152900000000001</v>
      </c>
      <c r="FK271" s="1">
        <v>0</v>
      </c>
      <c r="FL271" s="1">
        <v>29.057600000000001</v>
      </c>
      <c r="FM271" s="1">
        <v>999.9</v>
      </c>
      <c r="FN271" s="1">
        <v>69.099999999999994</v>
      </c>
      <c r="FO271" s="1">
        <v>31.6</v>
      </c>
      <c r="FP271" s="1">
        <v>32.4101</v>
      </c>
      <c r="FQ271" s="1">
        <v>63.914000000000001</v>
      </c>
      <c r="FR271" s="1">
        <v>26.426300000000001</v>
      </c>
      <c r="FS271" s="1">
        <v>1</v>
      </c>
      <c r="FT271" s="1">
        <v>0.147508</v>
      </c>
      <c r="FU271" s="1">
        <v>-0.38633699999999999</v>
      </c>
      <c r="FV271" s="1">
        <v>20.323</v>
      </c>
      <c r="FW271" s="1">
        <v>5.2125000000000004</v>
      </c>
      <c r="FX271" s="1">
        <v>11.903</v>
      </c>
      <c r="FY271" s="1">
        <v>5.0027499999999998</v>
      </c>
      <c r="FZ271" s="1">
        <v>3.2898800000000001</v>
      </c>
      <c r="GA271" s="1">
        <v>9999</v>
      </c>
      <c r="GB271" s="1">
        <v>9999</v>
      </c>
      <c r="GC271" s="1">
        <v>9999</v>
      </c>
      <c r="GD271" s="1">
        <v>999.9</v>
      </c>
      <c r="GE271" s="1">
        <v>1.85944</v>
      </c>
      <c r="GF271" s="1">
        <v>1.85439</v>
      </c>
      <c r="GG271" s="1">
        <v>1.8575999999999999</v>
      </c>
      <c r="GH271" s="1">
        <v>1.85598</v>
      </c>
      <c r="GI271" s="1">
        <v>1.8548500000000001</v>
      </c>
      <c r="GJ271" s="1">
        <v>1.8545199999999999</v>
      </c>
      <c r="GK271" s="1">
        <v>1.8531500000000001</v>
      </c>
      <c r="GL271" s="1">
        <v>1.8562700000000001</v>
      </c>
      <c r="GM271" s="1">
        <v>0</v>
      </c>
      <c r="GN271" s="1">
        <v>0</v>
      </c>
      <c r="GO271" s="1">
        <v>0</v>
      </c>
      <c r="GP271" s="1">
        <v>0</v>
      </c>
      <c r="GQ271" s="1" t="s">
        <v>358</v>
      </c>
      <c r="GR271" s="1" t="s">
        <v>359</v>
      </c>
      <c r="GS271" s="1" t="s">
        <v>360</v>
      </c>
      <c r="GT271" s="1" t="s">
        <v>360</v>
      </c>
      <c r="GU271" s="1" t="s">
        <v>360</v>
      </c>
      <c r="GV271" s="1" t="s">
        <v>360</v>
      </c>
      <c r="GW271" s="1">
        <v>0</v>
      </c>
      <c r="GX271" s="1">
        <v>100</v>
      </c>
      <c r="GY271" s="1">
        <v>100</v>
      </c>
      <c r="GZ271" s="1">
        <v>2.6</v>
      </c>
      <c r="HA271" s="1">
        <v>1.78E-2</v>
      </c>
      <c r="HB271" s="1">
        <v>0.46748880523729403</v>
      </c>
      <c r="HC271" s="1">
        <v>2.678124759318837E-3</v>
      </c>
      <c r="HD271" s="1">
        <v>-9.3737611465157319E-7</v>
      </c>
      <c r="HE271" s="1">
        <v>1.3915637841753891E-10</v>
      </c>
      <c r="HF271" s="1">
        <v>-6.7805247810390282E-2</v>
      </c>
      <c r="HG271" s="1">
        <v>1.061361004592812E-2</v>
      </c>
      <c r="HH271" s="1">
        <v>-3.086644042041478E-4</v>
      </c>
      <c r="HI271" s="1">
        <v>1.24720902217549E-6</v>
      </c>
      <c r="HJ271" s="1">
        <v>1</v>
      </c>
      <c r="HK271" s="1">
        <v>2093</v>
      </c>
      <c r="HL271" s="1">
        <v>2</v>
      </c>
      <c r="HM271" s="1">
        <v>27</v>
      </c>
      <c r="HN271" s="1">
        <v>8.1999999999999993</v>
      </c>
      <c r="HO271" s="1">
        <v>8</v>
      </c>
      <c r="HP271" s="1">
        <v>2.6696800000000001</v>
      </c>
      <c r="HQ271" s="1">
        <v>2.2729499999999998</v>
      </c>
      <c r="HR271" s="1">
        <v>1.4978</v>
      </c>
      <c r="HS271" s="1">
        <v>2.3022499999999999</v>
      </c>
      <c r="HT271" s="1">
        <v>1.5478499999999999</v>
      </c>
      <c r="HU271" s="1">
        <v>2.4291999999999998</v>
      </c>
      <c r="HV271" s="1">
        <v>35.244</v>
      </c>
      <c r="HW271" s="1">
        <v>15.2966</v>
      </c>
      <c r="HX271" s="1">
        <v>18</v>
      </c>
      <c r="HY271" s="1">
        <v>501.57600000000002</v>
      </c>
      <c r="HZ271" s="1">
        <v>518.31700000000001</v>
      </c>
      <c r="IA271" s="1">
        <v>29.741800000000001</v>
      </c>
      <c r="IB271" s="1">
        <v>29.058399999999999</v>
      </c>
      <c r="IC271" s="1">
        <v>30.000399999999999</v>
      </c>
      <c r="ID271" s="1">
        <v>28.8447</v>
      </c>
      <c r="IE271" s="1">
        <v>28.938500000000001</v>
      </c>
      <c r="IF271" s="1">
        <v>53.488500000000002</v>
      </c>
      <c r="IG271" s="1">
        <v>28.642700000000001</v>
      </c>
      <c r="IH271" s="1">
        <v>74.762500000000003</v>
      </c>
      <c r="II271" s="1">
        <v>29.712599999999998</v>
      </c>
      <c r="IJ271" s="1">
        <v>1307.81</v>
      </c>
      <c r="IK271" s="1">
        <v>23.8843</v>
      </c>
      <c r="IL271" s="1">
        <v>100.907</v>
      </c>
      <c r="IM271" s="1">
        <v>100.672</v>
      </c>
      <c r="IN271" s="1" t="s">
        <v>365</v>
      </c>
    </row>
    <row r="272" spans="1:248" ht="15.75" customHeight="1" x14ac:dyDescent="0.3">
      <c r="A272" s="1">
        <v>256</v>
      </c>
      <c r="B272" s="1">
        <v>1660484637.0999999</v>
      </c>
      <c r="C272" s="1">
        <v>508</v>
      </c>
      <c r="D272" s="1" t="s">
        <v>862</v>
      </c>
      <c r="E272" s="1" t="s">
        <v>863</v>
      </c>
      <c r="F272" s="1">
        <v>1</v>
      </c>
      <c r="G272" s="1" t="s">
        <v>349</v>
      </c>
      <c r="H272" s="1" t="s">
        <v>350</v>
      </c>
      <c r="I272" s="1" t="s">
        <v>351</v>
      </c>
      <c r="J272" s="1" t="s">
        <v>352</v>
      </c>
      <c r="K272" s="1" t="s">
        <v>353</v>
      </c>
      <c r="L272" s="1" t="s">
        <v>349</v>
      </c>
      <c r="M272" s="1" t="s">
        <v>354</v>
      </c>
      <c r="N272" s="1">
        <v>1660484629.599999</v>
      </c>
      <c r="O272" s="1">
        <f t="shared" ref="O272:O526" si="34">(P272)/1000</f>
        <v>2.8147257447671643E-3</v>
      </c>
      <c r="P272" s="1">
        <f t="shared" ref="P272:P526" si="35">IF(BK272, AS272, AM272)</f>
        <v>2.8147257447671641</v>
      </c>
      <c r="Q272" s="1">
        <f t="shared" ref="Q272:Q526" si="36">IF(BK272, AN272, AL272)</f>
        <v>5.3565541045877429</v>
      </c>
      <c r="R272" s="1">
        <f t="shared" ref="R272:R526" si="37">BM272 - IF(AZ272&gt;1, Q272*BG272*100/(BB272*CA272), 0)</f>
        <v>1201.2339999999999</v>
      </c>
      <c r="S272" s="1">
        <f t="shared" ref="S272:S526" si="38">((Y272-O272/2)*R272-Q272)/(Y272+O272/2)</f>
        <v>1100.8276299801094</v>
      </c>
      <c r="T272" s="1">
        <f t="shared" ref="T272:T526" si="39">S272*(BT272+BU272)/1000</f>
        <v>109.67374972151251</v>
      </c>
      <c r="U272" s="1">
        <f t="shared" ref="U272:U526" si="40">(BM272 - IF(AZ272&gt;1, Q272*BG272*100/(BB272*CA272), 0))*(BT272+BU272)/1000</f>
        <v>119.6770806664362</v>
      </c>
      <c r="V272" s="1">
        <f t="shared" ref="V272:V526" si="41">2/((1/X272-1/W272)+SIGN(X272)*SQRT((1/X272-1/W272)*(1/X272-1/W272) + 4*BH272/((BH272+1)*(BH272+1))*(2*1/X272*1/W272-1/W272*1/W272)))</f>
        <v>0.14010645989589945</v>
      </c>
      <c r="W272" s="1">
        <f t="shared" ref="W272:W526" si="42">IF(LEFT(BI272,1)&lt;&gt;"0",IF(LEFT(BI272,1)="1",3,BJ272),$D$5+$E$5*(CA272*BT272/($K$5*1000))+$F$5*(CA272*BT272/($K$5*1000))*MAX(MIN(BG272,$J$5),$I$5)*MAX(MIN(BG272,$J$5),$I$5)+$G$5*MAX(MIN(BG272,$J$5),$I$5)*(CA272*BT272/($K$5*1000))+$H$5*(CA272*BT272/($K$5*1000))*(CA272*BT272/($K$5*1000)))</f>
        <v>2.9201408338736199</v>
      </c>
      <c r="X272" s="1">
        <f t="shared" ref="X272:X526" si="43">O272*(1000-(1000*0.61365*EXP(17.502*AB272/(240.97+AB272))/(BT272+BU272)+BO272)/2)/(1000*0.61365*EXP(17.502*AB272/(240.97+AB272))/(BT272+BU272)-BO272)</f>
        <v>0.13647625412447473</v>
      </c>
      <c r="Y272" s="1">
        <f t="shared" ref="Y272:Y526" si="44">1/((BH272+1)/(V272/1.6)+1/(W272/1.37)) + BH272/((BH272+1)/(V272/1.6) + BH272/(W272/1.37))</f>
        <v>8.5615984034256146E-2</v>
      </c>
      <c r="Z272" s="1">
        <f t="shared" ref="Z272:Z526" si="45">(BC272*BF272)</f>
        <v>321.51499539999992</v>
      </c>
      <c r="AA272" s="1">
        <f t="shared" ref="AA272:AA526" si="46">(BV272+(Z272+2*0.95*0.0000000567*(((BV272+$B$7)+273)^4-(BV272+273)^4)-44100*O272)/(1.84*29.3*W272+8*0.95*0.0000000567*(BV272+273)^3))</f>
        <v>32.179855791070295</v>
      </c>
      <c r="AB272" s="1">
        <f t="shared" ref="AB272:AB526" si="47">($C$7*BW272+$D$7*BX272+$E$7*AA272)</f>
        <v>31.670246666666671</v>
      </c>
      <c r="AC272" s="1">
        <f t="shared" ref="AC272:AC526" si="48">0.61365*EXP(17.502*AB272/(240.97+AB272))</f>
        <v>4.686680749163707</v>
      </c>
      <c r="AD272" s="1">
        <f t="shared" ref="AD272:AD526" si="49">(AE272/AF272*100)</f>
        <v>59.976413499414114</v>
      </c>
      <c r="AE272" s="1">
        <f t="shared" ref="AE272:AE526" si="50">BO272*(BT272+BU272)/1000</f>
        <v>2.7081715771664339</v>
      </c>
      <c r="AF272" s="1">
        <f t="shared" ref="AF272:AF526" si="51">0.61365*EXP(17.502*BV272/(240.97+BV272))</f>
        <v>4.5153943344626448</v>
      </c>
      <c r="AG272" s="1">
        <f t="shared" ref="AG272:AG526" si="52">(AC272-BO272*(BT272+BU272)/1000)</f>
        <v>1.9785091719972732</v>
      </c>
      <c r="AH272" s="1">
        <f t="shared" ref="AH272:AH526" si="53">(-O272*44100)</f>
        <v>-124.12940534423194</v>
      </c>
      <c r="AI272" s="1">
        <f t="shared" ref="AI272:AI526" si="54">2*29.3*W272*0.92*(BV272-AB272)</f>
        <v>-103.06038934869667</v>
      </c>
      <c r="AJ272" s="1">
        <f t="shared" ref="AJ272:AJ526" si="55">2*0.95*0.0000000567*(((BV272+$B$7)+273)^4-(AB272+273)^4)</f>
        <v>-7.9522372698018522</v>
      </c>
      <c r="AK272" s="1">
        <f t="shared" ref="AK272:AK526" si="56">Z272+AJ272+AH272+AI272</f>
        <v>86.372963437269448</v>
      </c>
      <c r="AL272" s="1">
        <f t="shared" ref="AL272:AL526" si="57">BS272*AZ272*(BN272-BM272*(1000-AZ272*BP272)/(1000-AZ272*BO272))/(100*BG272)</f>
        <v>37.507883593281335</v>
      </c>
      <c r="AM272" s="1">
        <f t="shared" ref="AM272:AM526" si="58">1000*BS272*AZ272*(BO272-BP272)/(100*BG272*(1000-AZ272*BO272))</f>
        <v>2.8178141026888994</v>
      </c>
      <c r="AN272" s="1">
        <f t="shared" ref="AN272:AN526" si="59">(AO272 - AP272 - BT272*1000/(8.314*(BV272+273.15)) * AR272/BS272 * AQ272) * BS272/(100*BG272) * (1000 - BP272)/1000</f>
        <v>5.3565541045877429</v>
      </c>
      <c r="AO272" s="1">
        <v>1304.314528807005</v>
      </c>
      <c r="AP272" s="1">
        <v>1271.063212121212</v>
      </c>
      <c r="AQ272" s="1">
        <v>5.2158079408379479</v>
      </c>
      <c r="AR272" s="1">
        <v>64.973285806085684</v>
      </c>
      <c r="AS272" s="1">
        <f t="shared" ref="AS272:AS526" si="60">(AU272 - AT272 + BT272*1000/(8.314*(BV272+273.15)) * AW272/BS272 * AV272) * BS272/(100*BG272) * 1000/(1000 - AU272)</f>
        <v>2.8147257447671641</v>
      </c>
      <c r="AT272" s="1">
        <v>23.895136057386331</v>
      </c>
      <c r="AU272" s="1">
        <v>27.180203030303019</v>
      </c>
      <c r="AV272" s="1">
        <v>-2.1019305997343641E-5</v>
      </c>
      <c r="AW272" s="1">
        <v>82.278735908204425</v>
      </c>
      <c r="AX272" s="1">
        <v>0</v>
      </c>
      <c r="AY272" s="1">
        <v>0</v>
      </c>
      <c r="AZ272" s="1">
        <f t="shared" ref="AZ272:AZ526" si="61">IF(AX272*$H$13&gt;=BB272,1,(BB272/(BB272-AX272*$H$13)))</f>
        <v>1</v>
      </c>
      <c r="BA272" s="1">
        <f t="shared" ref="BA272:BA526" si="62">(AZ272-1)*100</f>
        <v>0</v>
      </c>
      <c r="BB272" s="1">
        <f t="shared" ref="BB272:BB526" si="63">MAX(0,($B$13+$C$13*CA272)/(1+$D$13*CA272)*BT272/(BV272+273)*$E$13)</f>
        <v>51900.745458374018</v>
      </c>
      <c r="BC272" s="1">
        <f t="shared" ref="BC272:BC526" si="64">$B$11*CB272+$C$11*CC272+$F$11*CN272*(1-CQ272)</f>
        <v>1999.997333333333</v>
      </c>
      <c r="BD272" s="1">
        <f t="shared" ref="BD272:BD526" si="65">BC272*BE272</f>
        <v>1681.1974599999996</v>
      </c>
      <c r="BE272" s="1">
        <f t="shared" ref="BE272:BE526" si="66">($B$11*$D$9+$C$11*$D$9+$F$11*((DA272+CS272)/MAX(DA272+CS272+DB272, 0.1)*$I$9+DB272/MAX(DA272+CS272+DB272, 0.1)*$J$9))/($B$11+$C$11+$F$11)</f>
        <v>0.84059985079980104</v>
      </c>
      <c r="BF272" s="1">
        <f t="shared" ref="BF272:BF526" si="67">($B$11*$K$9+$C$11*$K$9+$F$11*((DA272+CS272)/MAX(DA272+CS272+DB272, 0.1)*$P$9+DB272/MAX(DA272+CS272+DB272, 0.1)*$Q$9))/($B$11+$C$11+$F$11)</f>
        <v>0.16075771204361605</v>
      </c>
      <c r="BG272" s="1">
        <v>6</v>
      </c>
      <c r="BH272" s="1">
        <v>0.5</v>
      </c>
      <c r="BI272" s="1" t="s">
        <v>355</v>
      </c>
      <c r="BJ272" s="1">
        <v>2</v>
      </c>
      <c r="BK272" s="1" t="b">
        <v>1</v>
      </c>
      <c r="BL272" s="1">
        <v>1660484629.599999</v>
      </c>
      <c r="BM272" s="1">
        <v>1201.2339999999999</v>
      </c>
      <c r="BN272" s="1">
        <v>1250.2913333333329</v>
      </c>
      <c r="BO272" s="1">
        <v>27.182713333333329</v>
      </c>
      <c r="BP272" s="1">
        <v>23.89418666666667</v>
      </c>
      <c r="BQ272" s="1">
        <v>1198.664666666667</v>
      </c>
      <c r="BR272" s="1">
        <v>27.164946666666658</v>
      </c>
      <c r="BS272" s="1">
        <v>500.14220000000012</v>
      </c>
      <c r="BT272" s="1">
        <v>99.528453333333346</v>
      </c>
      <c r="BU272" s="1">
        <v>9.9995966666666672E-2</v>
      </c>
      <c r="BV272" s="1">
        <v>31.01560666666667</v>
      </c>
      <c r="BW272" s="1">
        <v>31.670246666666671</v>
      </c>
      <c r="BX272" s="1">
        <v>999.89999999999986</v>
      </c>
      <c r="BY272" s="1">
        <v>0</v>
      </c>
      <c r="BZ272" s="1">
        <v>0</v>
      </c>
      <c r="CA272" s="1">
        <v>9993.5866666666661</v>
      </c>
      <c r="CB272" s="1">
        <v>0</v>
      </c>
      <c r="CC272" s="1">
        <v>251.46773333333331</v>
      </c>
      <c r="CD272" s="1">
        <v>-49.056733333333327</v>
      </c>
      <c r="CE272" s="1">
        <v>1234.7993333333329</v>
      </c>
      <c r="CF272" s="1">
        <v>1280.8973333333331</v>
      </c>
      <c r="CG272" s="1">
        <v>3.288513333333333</v>
      </c>
      <c r="CH272" s="1">
        <v>1250.2913333333329</v>
      </c>
      <c r="CI272" s="1">
        <v>23.89418666666667</v>
      </c>
      <c r="CJ272" s="1">
        <v>2.705451333333333</v>
      </c>
      <c r="CK272" s="1">
        <v>2.3781513333333328</v>
      </c>
      <c r="CL272" s="1">
        <v>22.31826666666667</v>
      </c>
      <c r="CM272" s="1">
        <v>20.215766666666671</v>
      </c>
      <c r="CN272" s="1">
        <v>1999.997333333333</v>
      </c>
      <c r="CO272" s="1">
        <v>0.98000500000000013</v>
      </c>
      <c r="CP272" s="1">
        <v>1.9995499999999999E-2</v>
      </c>
      <c r="CQ272" s="1">
        <v>0</v>
      </c>
      <c r="CR272" s="1">
        <v>2.8365999999999998</v>
      </c>
      <c r="CS272" s="1">
        <v>0</v>
      </c>
      <c r="CT272" s="1">
        <v>32716.3</v>
      </c>
      <c r="CU272" s="1">
        <v>17412.34</v>
      </c>
      <c r="CV272" s="1">
        <v>39.186999999999998</v>
      </c>
      <c r="CW272" s="1">
        <v>40.174600000000012</v>
      </c>
      <c r="CX272" s="1">
        <v>39.125</v>
      </c>
      <c r="CY272" s="1">
        <v>38.674600000000012</v>
      </c>
      <c r="CZ272" s="1">
        <v>39.432866666666669</v>
      </c>
      <c r="DA272" s="1">
        <v>1960.007333333333</v>
      </c>
      <c r="DB272" s="1">
        <v>39.99</v>
      </c>
      <c r="DC272" s="1">
        <v>0</v>
      </c>
      <c r="DD272" s="1">
        <v>1660484634.8</v>
      </c>
      <c r="DE272" s="1">
        <v>0</v>
      </c>
      <c r="DF272" s="1">
        <v>1660484159.0999999</v>
      </c>
      <c r="DG272" s="1" t="s">
        <v>356</v>
      </c>
      <c r="DH272" s="1">
        <v>1660484145.0999999</v>
      </c>
      <c r="DI272" s="1">
        <v>1660484159.0999999</v>
      </c>
      <c r="DJ272" s="1">
        <v>1</v>
      </c>
      <c r="DK272" s="1">
        <v>6.3E-2</v>
      </c>
      <c r="DL272" s="1">
        <v>-2.8000000000000001E-2</v>
      </c>
      <c r="DM272" s="1">
        <v>1.395</v>
      </c>
      <c r="DN272" s="1">
        <v>2.7E-2</v>
      </c>
      <c r="DO272" s="1">
        <v>400</v>
      </c>
      <c r="DP272" s="1">
        <v>24</v>
      </c>
      <c r="DQ272" s="1">
        <v>0.47</v>
      </c>
      <c r="DR272" s="1">
        <v>0.03</v>
      </c>
      <c r="DS272" s="1">
        <v>5.701756765831278</v>
      </c>
      <c r="DT272" s="1">
        <v>-0.24537162218356759</v>
      </c>
      <c r="DU272" s="1">
        <v>0.1919507432714487</v>
      </c>
      <c r="DV272" s="1">
        <v>1</v>
      </c>
      <c r="DW272" s="1">
        <v>37.557602009798963</v>
      </c>
      <c r="DX272" s="1">
        <v>-0.54978257667872332</v>
      </c>
      <c r="DY272" s="1">
        <v>0.1176256742128341</v>
      </c>
      <c r="DZ272" s="1">
        <v>0</v>
      </c>
      <c r="EA272" s="1">
        <v>-49.082164516129033</v>
      </c>
      <c r="EB272" s="1">
        <v>-0.25730322580624859</v>
      </c>
      <c r="EC272" s="1">
        <v>0.13140942556754301</v>
      </c>
      <c r="ED272" s="1">
        <v>1</v>
      </c>
      <c r="EE272" s="1">
        <v>1088.5087018436479</v>
      </c>
      <c r="EF272" s="1">
        <v>293.04692019875932</v>
      </c>
      <c r="EG272" s="1">
        <v>21.262412164532542</v>
      </c>
      <c r="EH272" s="1">
        <v>0</v>
      </c>
      <c r="EI272" s="1">
        <v>3.288104146341464</v>
      </c>
      <c r="EJ272" s="1">
        <v>1.2562578397207961E-2</v>
      </c>
      <c r="EK272" s="1">
        <v>2.777350005266719E-3</v>
      </c>
      <c r="EL272" s="1">
        <v>1</v>
      </c>
      <c r="EM272" s="1">
        <v>1.977435171982056</v>
      </c>
      <c r="EN272" s="1">
        <v>2.5945525273627621E-2</v>
      </c>
      <c r="EO272" s="1">
        <v>2.0871538331065421E-3</v>
      </c>
      <c r="EP272" s="1">
        <v>1</v>
      </c>
      <c r="EQ272" s="1">
        <v>4</v>
      </c>
      <c r="ER272" s="1">
        <v>6</v>
      </c>
      <c r="ES272" s="1" t="s">
        <v>376</v>
      </c>
      <c r="ET272" s="1">
        <v>2.9454699999999998</v>
      </c>
      <c r="EU272" s="1">
        <v>2.80091</v>
      </c>
      <c r="EV272" s="1">
        <v>0.191834</v>
      </c>
      <c r="EW272" s="1">
        <v>0.19642699999999999</v>
      </c>
      <c r="EX272" s="1">
        <v>0.118535</v>
      </c>
      <c r="EY272" s="1">
        <v>0.108363</v>
      </c>
      <c r="EZ272" s="1">
        <v>16649.3</v>
      </c>
      <c r="FA272" s="1">
        <v>17364.599999999999</v>
      </c>
      <c r="FB272" s="1">
        <v>23941.599999999999</v>
      </c>
      <c r="FC272" s="1">
        <v>25130.5</v>
      </c>
      <c r="FD272" s="1">
        <v>33769.5</v>
      </c>
      <c r="FE272" s="1">
        <v>35774.199999999997</v>
      </c>
      <c r="FF272" s="1">
        <v>43628.9</v>
      </c>
      <c r="FG272" s="1">
        <v>46448.5</v>
      </c>
      <c r="FH272" s="1">
        <v>2.00163</v>
      </c>
      <c r="FI272" s="1">
        <v>1.9250700000000001</v>
      </c>
      <c r="FJ272" s="1">
        <v>0.161771</v>
      </c>
      <c r="FK272" s="1">
        <v>0</v>
      </c>
      <c r="FL272" s="1">
        <v>29.058199999999999</v>
      </c>
      <c r="FM272" s="1">
        <v>999.9</v>
      </c>
      <c r="FN272" s="1">
        <v>69.099999999999994</v>
      </c>
      <c r="FO272" s="1">
        <v>31.6</v>
      </c>
      <c r="FP272" s="1">
        <v>32.407400000000003</v>
      </c>
      <c r="FQ272" s="1">
        <v>63.874000000000002</v>
      </c>
      <c r="FR272" s="1">
        <v>25.749199999999998</v>
      </c>
      <c r="FS272" s="1">
        <v>1</v>
      </c>
      <c r="FT272" s="1">
        <v>0.14760400000000001</v>
      </c>
      <c r="FU272" s="1">
        <v>-0.37026999999999999</v>
      </c>
      <c r="FV272" s="1">
        <v>20.323</v>
      </c>
      <c r="FW272" s="1">
        <v>5.2122000000000002</v>
      </c>
      <c r="FX272" s="1">
        <v>11.903499999999999</v>
      </c>
      <c r="FY272" s="1">
        <v>5.0027999999999997</v>
      </c>
      <c r="FZ272" s="1">
        <v>3.2897799999999999</v>
      </c>
      <c r="GA272" s="1">
        <v>9999</v>
      </c>
      <c r="GB272" s="1">
        <v>9999</v>
      </c>
      <c r="GC272" s="1">
        <v>9999</v>
      </c>
      <c r="GD272" s="1">
        <v>999.9</v>
      </c>
      <c r="GE272" s="1">
        <v>1.85944</v>
      </c>
      <c r="GF272" s="1">
        <v>1.8543799999999999</v>
      </c>
      <c r="GG272" s="1">
        <v>1.8575999999999999</v>
      </c>
      <c r="GH272" s="1">
        <v>1.8559699999999999</v>
      </c>
      <c r="GI272" s="1">
        <v>1.8548500000000001</v>
      </c>
      <c r="GJ272" s="1">
        <v>1.85453</v>
      </c>
      <c r="GK272" s="1">
        <v>1.85314</v>
      </c>
      <c r="GL272" s="1">
        <v>1.85625</v>
      </c>
      <c r="GM272" s="1">
        <v>0</v>
      </c>
      <c r="GN272" s="1">
        <v>0</v>
      </c>
      <c r="GO272" s="1">
        <v>0</v>
      </c>
      <c r="GP272" s="1">
        <v>0</v>
      </c>
      <c r="GQ272" s="1" t="s">
        <v>358</v>
      </c>
      <c r="GR272" s="1" t="s">
        <v>359</v>
      </c>
      <c r="GS272" s="1" t="s">
        <v>360</v>
      </c>
      <c r="GT272" s="1" t="s">
        <v>360</v>
      </c>
      <c r="GU272" s="1" t="s">
        <v>360</v>
      </c>
      <c r="GV272" s="1" t="s">
        <v>360</v>
      </c>
      <c r="GW272" s="1">
        <v>0</v>
      </c>
      <c r="GX272" s="1">
        <v>100</v>
      </c>
      <c r="GY272" s="1">
        <v>100</v>
      </c>
      <c r="GZ272" s="1">
        <v>2.61</v>
      </c>
      <c r="HA272" s="1">
        <v>1.77E-2</v>
      </c>
      <c r="HB272" s="1">
        <v>0.46748880523729403</v>
      </c>
      <c r="HC272" s="1">
        <v>2.678124759318837E-3</v>
      </c>
      <c r="HD272" s="1">
        <v>-9.3737611465157319E-7</v>
      </c>
      <c r="HE272" s="1">
        <v>1.3915637841753891E-10</v>
      </c>
      <c r="HF272" s="1">
        <v>-6.7805247810390282E-2</v>
      </c>
      <c r="HG272" s="1">
        <v>1.061361004592812E-2</v>
      </c>
      <c r="HH272" s="1">
        <v>-3.086644042041478E-4</v>
      </c>
      <c r="HI272" s="1">
        <v>1.24720902217549E-6</v>
      </c>
      <c r="HJ272" s="1">
        <v>1</v>
      </c>
      <c r="HK272" s="1">
        <v>2093</v>
      </c>
      <c r="HL272" s="1">
        <v>2</v>
      </c>
      <c r="HM272" s="1">
        <v>27</v>
      </c>
      <c r="HN272" s="1">
        <v>8.1999999999999993</v>
      </c>
      <c r="HO272" s="1">
        <v>8</v>
      </c>
      <c r="HP272" s="1">
        <v>2.68066</v>
      </c>
      <c r="HQ272" s="1">
        <v>2.2827099999999998</v>
      </c>
      <c r="HR272" s="1">
        <v>1.4978</v>
      </c>
      <c r="HS272" s="1">
        <v>2.3022499999999999</v>
      </c>
      <c r="HT272" s="1">
        <v>1.5478499999999999</v>
      </c>
      <c r="HU272" s="1">
        <v>2.2949199999999998</v>
      </c>
      <c r="HV272" s="1">
        <v>35.244</v>
      </c>
      <c r="HW272" s="1">
        <v>15.287800000000001</v>
      </c>
      <c r="HX272" s="1">
        <v>18</v>
      </c>
      <c r="HY272" s="1">
        <v>501.553</v>
      </c>
      <c r="HZ272" s="1">
        <v>518.30499999999995</v>
      </c>
      <c r="IA272" s="1">
        <v>29.738099999999999</v>
      </c>
      <c r="IB272" s="1">
        <v>29.059000000000001</v>
      </c>
      <c r="IC272" s="1">
        <v>30.000399999999999</v>
      </c>
      <c r="ID272" s="1">
        <v>28.845600000000001</v>
      </c>
      <c r="IE272" s="1">
        <v>28.9391</v>
      </c>
      <c r="IF272" s="1">
        <v>53.731299999999997</v>
      </c>
      <c r="IG272" s="1">
        <v>28.642700000000001</v>
      </c>
      <c r="IH272" s="1">
        <v>74.762500000000003</v>
      </c>
      <c r="II272" s="1">
        <v>29.712599999999998</v>
      </c>
      <c r="IJ272" s="1">
        <v>1317.84</v>
      </c>
      <c r="IK272" s="1">
        <v>23.8843</v>
      </c>
      <c r="IL272" s="1">
        <v>100.907</v>
      </c>
      <c r="IM272" s="1">
        <v>100.67100000000001</v>
      </c>
      <c r="IN272" s="1" t="s">
        <v>365</v>
      </c>
    </row>
    <row r="273" spans="1:248" ht="15.75" customHeight="1" x14ac:dyDescent="0.3">
      <c r="A273" s="1">
        <v>257</v>
      </c>
      <c r="B273" s="1">
        <v>1660484638.0999999</v>
      </c>
      <c r="C273" s="1">
        <v>509</v>
      </c>
      <c r="D273" s="1" t="s">
        <v>864</v>
      </c>
      <c r="E273" s="1" t="s">
        <v>865</v>
      </c>
      <c r="F273" s="1">
        <v>1</v>
      </c>
      <c r="G273" s="1" t="s">
        <v>349</v>
      </c>
      <c r="H273" s="1" t="s">
        <v>350</v>
      </c>
      <c r="I273" s="1" t="s">
        <v>351</v>
      </c>
      <c r="J273" s="1" t="s">
        <v>352</v>
      </c>
      <c r="K273" s="1" t="s">
        <v>353</v>
      </c>
      <c r="L273" s="1" t="s">
        <v>349</v>
      </c>
      <c r="M273" s="1" t="s">
        <v>354</v>
      </c>
      <c r="N273" s="1">
        <v>1660484630.0999999</v>
      </c>
      <c r="O273" s="1">
        <f t="shared" si="34"/>
        <v>2.8142494368004782E-3</v>
      </c>
      <c r="P273" s="1">
        <f t="shared" si="35"/>
        <v>2.8142494368004782</v>
      </c>
      <c r="Q273" s="1">
        <f t="shared" si="36"/>
        <v>5.3339292975158337</v>
      </c>
      <c r="R273" s="1">
        <f t="shared" si="37"/>
        <v>1203.7537500000001</v>
      </c>
      <c r="S273" s="1">
        <f t="shared" si="38"/>
        <v>1103.4955745686634</v>
      </c>
      <c r="T273" s="1">
        <f t="shared" si="39"/>
        <v>109.93949879102422</v>
      </c>
      <c r="U273" s="1">
        <f t="shared" si="40"/>
        <v>119.92806042248537</v>
      </c>
      <c r="V273" s="1">
        <f t="shared" si="41"/>
        <v>0.14005332667991716</v>
      </c>
      <c r="W273" s="1">
        <f t="shared" si="42"/>
        <v>2.9201008338333634</v>
      </c>
      <c r="X273" s="1">
        <f t="shared" si="43"/>
        <v>0.13642578709250847</v>
      </c>
      <c r="Y273" s="1">
        <f t="shared" si="44"/>
        <v>8.5584211130045579E-2</v>
      </c>
      <c r="Z273" s="1">
        <f t="shared" si="45"/>
        <v>321.51522149999994</v>
      </c>
      <c r="AA273" s="1">
        <f t="shared" si="46"/>
        <v>32.180838472516143</v>
      </c>
      <c r="AB273" s="1">
        <f t="shared" si="47"/>
        <v>31.6716625</v>
      </c>
      <c r="AC273" s="1">
        <f t="shared" si="48"/>
        <v>4.6870572478084673</v>
      </c>
      <c r="AD273" s="1">
        <f t="shared" si="49"/>
        <v>59.973181439175875</v>
      </c>
      <c r="AE273" s="1">
        <f t="shared" si="50"/>
        <v>2.7081558395879246</v>
      </c>
      <c r="AF273" s="1">
        <f t="shared" si="51"/>
        <v>4.5156114359791069</v>
      </c>
      <c r="AG273" s="1">
        <f t="shared" si="52"/>
        <v>1.9789014082205427</v>
      </c>
      <c r="AH273" s="1">
        <f t="shared" si="53"/>
        <v>-124.10840016290109</v>
      </c>
      <c r="AI273" s="1">
        <f t="shared" si="54"/>
        <v>-103.14910543180673</v>
      </c>
      <c r="AJ273" s="1">
        <f t="shared" si="55"/>
        <v>-7.9592803508211372</v>
      </c>
      <c r="AK273" s="1">
        <f t="shared" si="56"/>
        <v>86.298435554470984</v>
      </c>
      <c r="AL273" s="1">
        <f t="shared" si="57"/>
        <v>37.474500356200956</v>
      </c>
      <c r="AM273" s="1">
        <f t="shared" si="58"/>
        <v>2.8175119872826349</v>
      </c>
      <c r="AN273" s="1">
        <f t="shared" si="59"/>
        <v>5.3339292975158337</v>
      </c>
      <c r="AO273" s="1">
        <v>1309.4482829733549</v>
      </c>
      <c r="AP273" s="1">
        <v>1276.251696969696</v>
      </c>
      <c r="AQ273" s="1">
        <v>5.2106068147506681</v>
      </c>
      <c r="AR273" s="1">
        <v>64.973285806085684</v>
      </c>
      <c r="AS273" s="1">
        <f t="shared" si="60"/>
        <v>2.8142494368004782</v>
      </c>
      <c r="AT273" s="1">
        <v>23.89562881369806</v>
      </c>
      <c r="AU273" s="1">
        <v>27.180286060606051</v>
      </c>
      <c r="AV273" s="1">
        <v>-4.7426180250778933E-5</v>
      </c>
      <c r="AW273" s="1">
        <v>82.278735908204425</v>
      </c>
      <c r="AX273" s="1">
        <v>0</v>
      </c>
      <c r="AY273" s="1">
        <v>0</v>
      </c>
      <c r="AZ273" s="1">
        <f t="shared" si="61"/>
        <v>1</v>
      </c>
      <c r="BA273" s="1">
        <f t="shared" si="62"/>
        <v>0</v>
      </c>
      <c r="BB273" s="1">
        <f t="shared" si="63"/>
        <v>51899.463409227414</v>
      </c>
      <c r="BC273" s="1">
        <f t="shared" si="64"/>
        <v>1999.99875</v>
      </c>
      <c r="BD273" s="1">
        <f t="shared" si="65"/>
        <v>1681.19865</v>
      </c>
      <c r="BE273" s="1">
        <f t="shared" si="66"/>
        <v>0.84059985037490648</v>
      </c>
      <c r="BF273" s="1">
        <f t="shared" si="67"/>
        <v>0.16075771122356949</v>
      </c>
      <c r="BG273" s="1">
        <v>6</v>
      </c>
      <c r="BH273" s="1">
        <v>0.5</v>
      </c>
      <c r="BI273" s="1" t="s">
        <v>355</v>
      </c>
      <c r="BJ273" s="1">
        <v>2</v>
      </c>
      <c r="BK273" s="1" t="b">
        <v>1</v>
      </c>
      <c r="BL273" s="1">
        <v>1660484630.0999999</v>
      </c>
      <c r="BM273" s="1">
        <v>1203.7537500000001</v>
      </c>
      <c r="BN273" s="1">
        <v>1252.7787499999999</v>
      </c>
      <c r="BO273" s="1">
        <v>27.182568750000002</v>
      </c>
      <c r="BP273" s="1">
        <v>23.89441875</v>
      </c>
      <c r="BQ273" s="1">
        <v>1201.181875</v>
      </c>
      <c r="BR273" s="1">
        <v>27.164806250000002</v>
      </c>
      <c r="BS273" s="1">
        <v>500.14593749999989</v>
      </c>
      <c r="BT273" s="1">
        <v>99.528412500000002</v>
      </c>
      <c r="BU273" s="1">
        <v>9.9987762499999994E-2</v>
      </c>
      <c r="BV273" s="1">
        <v>31.016449999999999</v>
      </c>
      <c r="BW273" s="1">
        <v>31.6716625</v>
      </c>
      <c r="BX273" s="1">
        <v>999.9</v>
      </c>
      <c r="BY273" s="1">
        <v>0</v>
      </c>
      <c r="BZ273" s="1">
        <v>0</v>
      </c>
      <c r="CA273" s="1">
        <v>9993.3624999999993</v>
      </c>
      <c r="CB273" s="1">
        <v>0</v>
      </c>
      <c r="CC273" s="1">
        <v>248.36574999999999</v>
      </c>
      <c r="CD273" s="1">
        <v>-49.024256250000001</v>
      </c>
      <c r="CE273" s="1">
        <v>1237.389375</v>
      </c>
      <c r="CF273" s="1">
        <v>1283.4456250000001</v>
      </c>
      <c r="CG273" s="1">
        <v>3.288140625</v>
      </c>
      <c r="CH273" s="1">
        <v>1252.7787499999999</v>
      </c>
      <c r="CI273" s="1">
        <v>23.89441875</v>
      </c>
      <c r="CJ273" s="1">
        <v>2.70543625</v>
      </c>
      <c r="CK273" s="1">
        <v>2.378173125</v>
      </c>
      <c r="CL273" s="1">
        <v>22.318175</v>
      </c>
      <c r="CM273" s="1">
        <v>20.21591875</v>
      </c>
      <c r="CN273" s="1">
        <v>1999.99875</v>
      </c>
      <c r="CO273" s="1">
        <v>0.98000500000000001</v>
      </c>
      <c r="CP273" s="1">
        <v>1.9995499999999999E-2</v>
      </c>
      <c r="CQ273" s="1">
        <v>0</v>
      </c>
      <c r="CR273" s="1">
        <v>2.7807499999999998</v>
      </c>
      <c r="CS273" s="1">
        <v>0</v>
      </c>
      <c r="CT273" s="1">
        <v>32714.53125</v>
      </c>
      <c r="CU273" s="1">
        <v>17412.349999999999</v>
      </c>
      <c r="CV273" s="1">
        <v>39.186999999999998</v>
      </c>
      <c r="CW273" s="1">
        <v>40.175375000000003</v>
      </c>
      <c r="CX273" s="1">
        <v>39.125</v>
      </c>
      <c r="CY273" s="1">
        <v>38.675375000000003</v>
      </c>
      <c r="CZ273" s="1">
        <v>39.433124999999997</v>
      </c>
      <c r="DA273" s="1">
        <v>1960.00875</v>
      </c>
      <c r="DB273" s="1">
        <v>39.99</v>
      </c>
      <c r="DC273" s="1">
        <v>0</v>
      </c>
      <c r="DD273" s="1">
        <v>1660484636</v>
      </c>
      <c r="DE273" s="1">
        <v>0</v>
      </c>
      <c r="DF273" s="1">
        <v>1660484159.0999999</v>
      </c>
      <c r="DG273" s="1" t="s">
        <v>356</v>
      </c>
      <c r="DH273" s="1">
        <v>1660484145.0999999</v>
      </c>
      <c r="DI273" s="1">
        <v>1660484159.0999999</v>
      </c>
      <c r="DJ273" s="1">
        <v>1</v>
      </c>
      <c r="DK273" s="1">
        <v>6.3E-2</v>
      </c>
      <c r="DL273" s="1">
        <v>-2.8000000000000001E-2</v>
      </c>
      <c r="DM273" s="1">
        <v>1.395</v>
      </c>
      <c r="DN273" s="1">
        <v>2.7E-2</v>
      </c>
      <c r="DO273" s="1">
        <v>400</v>
      </c>
      <c r="DP273" s="1">
        <v>24</v>
      </c>
      <c r="DQ273" s="1">
        <v>0.47</v>
      </c>
      <c r="DR273" s="1">
        <v>0.03</v>
      </c>
      <c r="DS273" s="1">
        <v>5.6542509266491354</v>
      </c>
      <c r="DT273" s="1">
        <v>-0.4021841249917455</v>
      </c>
      <c r="DU273" s="1">
        <v>0.19906231410221101</v>
      </c>
      <c r="DV273" s="1">
        <v>1</v>
      </c>
      <c r="DW273" s="1">
        <v>37.523009763557042</v>
      </c>
      <c r="DX273" s="1">
        <v>-0.68679375754775307</v>
      </c>
      <c r="DY273" s="1">
        <v>0.1242937201954076</v>
      </c>
      <c r="DZ273" s="1">
        <v>0</v>
      </c>
      <c r="EA273" s="1">
        <v>-49.050066666666673</v>
      </c>
      <c r="EB273" s="1">
        <v>-4.8587319243092852E-3</v>
      </c>
      <c r="EC273" s="1">
        <v>0.1514597357569181</v>
      </c>
      <c r="ED273" s="1">
        <v>1</v>
      </c>
      <c r="EE273" s="1">
        <v>1095.065641166512</v>
      </c>
      <c r="EF273" s="1">
        <v>295.25914077435641</v>
      </c>
      <c r="EG273" s="1">
        <v>22.129408212767721</v>
      </c>
      <c r="EH273" s="1">
        <v>0</v>
      </c>
      <c r="EI273" s="1">
        <v>3.28786975</v>
      </c>
      <c r="EJ273" s="1">
        <v>5.5451031894869027E-3</v>
      </c>
      <c r="EK273" s="1">
        <v>3.045473269871229E-3</v>
      </c>
      <c r="EL273" s="1">
        <v>1</v>
      </c>
      <c r="EM273" s="1">
        <v>1.978238199397431</v>
      </c>
      <c r="EN273" s="1">
        <v>2.631620046137205E-2</v>
      </c>
      <c r="EO273" s="1">
        <v>2.152278957354216E-3</v>
      </c>
      <c r="EP273" s="1">
        <v>1</v>
      </c>
      <c r="EQ273" s="1">
        <v>4</v>
      </c>
      <c r="ER273" s="1">
        <v>6</v>
      </c>
      <c r="ES273" s="1" t="s">
        <v>376</v>
      </c>
      <c r="ET273" s="1">
        <v>2.9454699999999998</v>
      </c>
      <c r="EU273" s="1">
        <v>2.8009300000000001</v>
      </c>
      <c r="EV273" s="1">
        <v>0.19230800000000001</v>
      </c>
      <c r="EW273" s="1">
        <v>0.19686999999999999</v>
      </c>
      <c r="EX273" s="1">
        <v>0.118536</v>
      </c>
      <c r="EY273" s="1">
        <v>0.10836800000000001</v>
      </c>
      <c r="EZ273" s="1">
        <v>16639.5</v>
      </c>
      <c r="FA273" s="1">
        <v>17355.099999999999</v>
      </c>
      <c r="FB273" s="1">
        <v>23941.599999999999</v>
      </c>
      <c r="FC273" s="1">
        <v>25130.5</v>
      </c>
      <c r="FD273" s="1">
        <v>33769.599999999999</v>
      </c>
      <c r="FE273" s="1">
        <v>35774.1</v>
      </c>
      <c r="FF273" s="1">
        <v>43629.1</v>
      </c>
      <c r="FG273" s="1">
        <v>46448.7</v>
      </c>
      <c r="FH273" s="1">
        <v>2.0016799999999999</v>
      </c>
      <c r="FI273" s="1">
        <v>1.9251199999999999</v>
      </c>
      <c r="FJ273" s="1">
        <v>0.16205</v>
      </c>
      <c r="FK273" s="1">
        <v>0</v>
      </c>
      <c r="FL273" s="1">
        <v>29.058800000000002</v>
      </c>
      <c r="FM273" s="1">
        <v>999.9</v>
      </c>
      <c r="FN273" s="1">
        <v>69</v>
      </c>
      <c r="FO273" s="1">
        <v>31.6</v>
      </c>
      <c r="FP273" s="1">
        <v>32.3611</v>
      </c>
      <c r="FQ273" s="1">
        <v>63.863999999999997</v>
      </c>
      <c r="FR273" s="1">
        <v>25.4407</v>
      </c>
      <c r="FS273" s="1">
        <v>1</v>
      </c>
      <c r="FT273" s="1">
        <v>0.14774100000000001</v>
      </c>
      <c r="FU273" s="1">
        <v>-0.354292</v>
      </c>
      <c r="FV273" s="1">
        <v>20.3231</v>
      </c>
      <c r="FW273" s="1">
        <v>5.21265</v>
      </c>
      <c r="FX273" s="1">
        <v>11.9038</v>
      </c>
      <c r="FY273" s="1">
        <v>5.0029500000000002</v>
      </c>
      <c r="FZ273" s="1">
        <v>3.2898800000000001</v>
      </c>
      <c r="GA273" s="1">
        <v>9999</v>
      </c>
      <c r="GB273" s="1">
        <v>9999</v>
      </c>
      <c r="GC273" s="1">
        <v>9999</v>
      </c>
      <c r="GD273" s="1">
        <v>999.9</v>
      </c>
      <c r="GE273" s="1">
        <v>1.85944</v>
      </c>
      <c r="GF273" s="1">
        <v>1.85439</v>
      </c>
      <c r="GG273" s="1">
        <v>1.8575999999999999</v>
      </c>
      <c r="GH273" s="1">
        <v>1.8559699999999999</v>
      </c>
      <c r="GI273" s="1">
        <v>1.85486</v>
      </c>
      <c r="GJ273" s="1">
        <v>1.8545400000000001</v>
      </c>
      <c r="GK273" s="1">
        <v>1.85314</v>
      </c>
      <c r="GL273" s="1">
        <v>1.85626</v>
      </c>
      <c r="GM273" s="1">
        <v>0</v>
      </c>
      <c r="GN273" s="1">
        <v>0</v>
      </c>
      <c r="GO273" s="1">
        <v>0</v>
      </c>
      <c r="GP273" s="1">
        <v>0</v>
      </c>
      <c r="GQ273" s="1" t="s">
        <v>358</v>
      </c>
      <c r="GR273" s="1" t="s">
        <v>359</v>
      </c>
      <c r="GS273" s="1" t="s">
        <v>360</v>
      </c>
      <c r="GT273" s="1" t="s">
        <v>360</v>
      </c>
      <c r="GU273" s="1" t="s">
        <v>360</v>
      </c>
      <c r="GV273" s="1" t="s">
        <v>360</v>
      </c>
      <c r="GW273" s="1">
        <v>0</v>
      </c>
      <c r="GX273" s="1">
        <v>100</v>
      </c>
      <c r="GY273" s="1">
        <v>100</v>
      </c>
      <c r="GZ273" s="1">
        <v>2.61</v>
      </c>
      <c r="HA273" s="1">
        <v>1.78E-2</v>
      </c>
      <c r="HB273" s="1">
        <v>0.46748880523729403</v>
      </c>
      <c r="HC273" s="1">
        <v>2.678124759318837E-3</v>
      </c>
      <c r="HD273" s="1">
        <v>-9.3737611465157319E-7</v>
      </c>
      <c r="HE273" s="1">
        <v>1.3915637841753891E-10</v>
      </c>
      <c r="HF273" s="1">
        <v>-6.7805247810390282E-2</v>
      </c>
      <c r="HG273" s="1">
        <v>1.061361004592812E-2</v>
      </c>
      <c r="HH273" s="1">
        <v>-3.086644042041478E-4</v>
      </c>
      <c r="HI273" s="1">
        <v>1.24720902217549E-6</v>
      </c>
      <c r="HJ273" s="1">
        <v>1</v>
      </c>
      <c r="HK273" s="1">
        <v>2093</v>
      </c>
      <c r="HL273" s="1">
        <v>2</v>
      </c>
      <c r="HM273" s="1">
        <v>27</v>
      </c>
      <c r="HN273" s="1">
        <v>8.1999999999999993</v>
      </c>
      <c r="HO273" s="1">
        <v>8</v>
      </c>
      <c r="HP273" s="1">
        <v>2.6867700000000001</v>
      </c>
      <c r="HQ273" s="1">
        <v>2.2607400000000002</v>
      </c>
      <c r="HR273" s="1">
        <v>1.4978</v>
      </c>
      <c r="HS273" s="1">
        <v>2.3034699999999999</v>
      </c>
      <c r="HT273" s="1">
        <v>1.5478499999999999</v>
      </c>
      <c r="HU273" s="1">
        <v>2.3730500000000001</v>
      </c>
      <c r="HV273" s="1">
        <v>35.244</v>
      </c>
      <c r="HW273" s="1">
        <v>15.2966</v>
      </c>
      <c r="HX273" s="1">
        <v>18</v>
      </c>
      <c r="HY273" s="1">
        <v>501.59100000000001</v>
      </c>
      <c r="HZ273" s="1">
        <v>518.34400000000005</v>
      </c>
      <c r="IA273" s="1">
        <v>29.733899999999998</v>
      </c>
      <c r="IB273" s="1">
        <v>29.0596</v>
      </c>
      <c r="IC273" s="1">
        <v>30.000499999999999</v>
      </c>
      <c r="ID273" s="1">
        <v>28.846499999999999</v>
      </c>
      <c r="IE273" s="1">
        <v>28.939699999999998</v>
      </c>
      <c r="IF273" s="1">
        <v>53.847799999999999</v>
      </c>
      <c r="IG273" s="1">
        <v>28.642700000000001</v>
      </c>
      <c r="IH273" s="1">
        <v>74.762500000000003</v>
      </c>
      <c r="II273" s="1">
        <v>29.712599999999998</v>
      </c>
      <c r="IJ273" s="1">
        <v>1317.84</v>
      </c>
      <c r="IK273" s="1">
        <v>23.8843</v>
      </c>
      <c r="IL273" s="1">
        <v>100.907</v>
      </c>
      <c r="IM273" s="1">
        <v>100.67100000000001</v>
      </c>
      <c r="IN273" s="1" t="s">
        <v>365</v>
      </c>
    </row>
    <row r="274" spans="1:248" ht="15.75" customHeight="1" x14ac:dyDescent="0.3">
      <c r="A274" s="1">
        <v>258</v>
      </c>
      <c r="B274" s="1">
        <v>1660484639.0999999</v>
      </c>
      <c r="C274" s="1">
        <v>510</v>
      </c>
      <c r="D274" s="1" t="s">
        <v>866</v>
      </c>
      <c r="E274" s="1" t="s">
        <v>867</v>
      </c>
      <c r="F274" s="1">
        <v>1</v>
      </c>
      <c r="G274" s="1" t="s">
        <v>349</v>
      </c>
      <c r="H274" s="1" t="s">
        <v>350</v>
      </c>
      <c r="I274" s="1" t="s">
        <v>351</v>
      </c>
      <c r="J274" s="1" t="s">
        <v>352</v>
      </c>
      <c r="K274" s="1" t="s">
        <v>353</v>
      </c>
      <c r="L274" s="1" t="s">
        <v>349</v>
      </c>
      <c r="M274" s="1" t="s">
        <v>354</v>
      </c>
      <c r="N274" s="1">
        <v>1660484631.599999</v>
      </c>
      <c r="O274" s="1">
        <f t="shared" si="34"/>
        <v>2.8139113510374544E-3</v>
      </c>
      <c r="P274" s="1">
        <f t="shared" si="35"/>
        <v>2.8139113510374543</v>
      </c>
      <c r="Q274" s="1">
        <f t="shared" si="36"/>
        <v>5.5553518277863807</v>
      </c>
      <c r="R274" s="1">
        <f t="shared" si="37"/>
        <v>1211.3</v>
      </c>
      <c r="S274" s="1">
        <f t="shared" si="38"/>
        <v>1108.2052353055958</v>
      </c>
      <c r="T274" s="1">
        <f t="shared" si="39"/>
        <v>110.40842461773474</v>
      </c>
      <c r="U274" s="1">
        <f t="shared" si="40"/>
        <v>120.67956410852265</v>
      </c>
      <c r="V274" s="1">
        <f t="shared" si="41"/>
        <v>0.13998080091772694</v>
      </c>
      <c r="W274" s="1">
        <f t="shared" si="42"/>
        <v>2.9197483789539391</v>
      </c>
      <c r="X274" s="1">
        <f t="shared" si="43"/>
        <v>0.13635653975720238</v>
      </c>
      <c r="Y274" s="1">
        <f t="shared" si="44"/>
        <v>8.554064708461058E-2</v>
      </c>
      <c r="Z274" s="1">
        <f t="shared" si="45"/>
        <v>321.51552740000005</v>
      </c>
      <c r="AA274" s="1">
        <f t="shared" si="46"/>
        <v>32.184039632527465</v>
      </c>
      <c r="AB274" s="1">
        <f t="shared" si="47"/>
        <v>31.674526666666669</v>
      </c>
      <c r="AC274" s="1">
        <f t="shared" si="48"/>
        <v>4.6878189680277353</v>
      </c>
      <c r="AD274" s="1">
        <f t="shared" si="49"/>
        <v>59.963158143120566</v>
      </c>
      <c r="AE274" s="1">
        <f t="shared" si="50"/>
        <v>2.7081637916981927</v>
      </c>
      <c r="AF274" s="1">
        <f t="shared" si="51"/>
        <v>4.5163795162928624</v>
      </c>
      <c r="AG274" s="1">
        <f t="shared" si="52"/>
        <v>1.9796551763295427</v>
      </c>
      <c r="AH274" s="1">
        <f t="shared" si="53"/>
        <v>-124.09349058075173</v>
      </c>
      <c r="AI274" s="1">
        <f t="shared" si="54"/>
        <v>-103.1178974180006</v>
      </c>
      <c r="AJ274" s="1">
        <f t="shared" si="55"/>
        <v>-7.9580621028367586</v>
      </c>
      <c r="AK274" s="1">
        <f t="shared" si="56"/>
        <v>86.346077298410947</v>
      </c>
      <c r="AL274" s="1">
        <f t="shared" si="57"/>
        <v>37.408159244460897</v>
      </c>
      <c r="AM274" s="1">
        <f t="shared" si="58"/>
        <v>2.8175083595387003</v>
      </c>
      <c r="AN274" s="1">
        <f t="shared" si="59"/>
        <v>5.5553518277863807</v>
      </c>
      <c r="AO274" s="1">
        <v>1314.468069772453</v>
      </c>
      <c r="AP274" s="1">
        <v>1281.2858181818181</v>
      </c>
      <c r="AQ274" s="1">
        <v>5.1545872882970958</v>
      </c>
      <c r="AR274" s="1">
        <v>64.973285806085684</v>
      </c>
      <c r="AS274" s="1">
        <f t="shared" si="60"/>
        <v>2.8139113510374543</v>
      </c>
      <c r="AT274" s="1">
        <v>23.896471384556211</v>
      </c>
      <c r="AU274" s="1">
        <v>27.180769696969691</v>
      </c>
      <c r="AV274" s="1">
        <v>-4.8849812172410582E-5</v>
      </c>
      <c r="AW274" s="1">
        <v>82.278735908204425</v>
      </c>
      <c r="AX274" s="1">
        <v>0</v>
      </c>
      <c r="AY274" s="1">
        <v>0</v>
      </c>
      <c r="AZ274" s="1">
        <f t="shared" si="61"/>
        <v>1</v>
      </c>
      <c r="BA274" s="1">
        <f t="shared" si="62"/>
        <v>0</v>
      </c>
      <c r="BB274" s="1">
        <f t="shared" si="63"/>
        <v>51888.928494745604</v>
      </c>
      <c r="BC274" s="1">
        <f t="shared" si="64"/>
        <v>2000.000666666667</v>
      </c>
      <c r="BD274" s="1">
        <f t="shared" si="65"/>
        <v>1681.2002600000001</v>
      </c>
      <c r="BE274" s="1">
        <f t="shared" si="66"/>
        <v>0.84059984980004998</v>
      </c>
      <c r="BF274" s="1">
        <f t="shared" si="67"/>
        <v>0.16075771011409662</v>
      </c>
      <c r="BG274" s="1">
        <v>6</v>
      </c>
      <c r="BH274" s="1">
        <v>0.5</v>
      </c>
      <c r="BI274" s="1" t="s">
        <v>355</v>
      </c>
      <c r="BJ274" s="1">
        <v>2</v>
      </c>
      <c r="BK274" s="1" t="b">
        <v>1</v>
      </c>
      <c r="BL274" s="1">
        <v>1660484631.599999</v>
      </c>
      <c r="BM274" s="1">
        <v>1211.3</v>
      </c>
      <c r="BN274" s="1">
        <v>1260.2713333333329</v>
      </c>
      <c r="BO274" s="1">
        <v>27.18272</v>
      </c>
      <c r="BP274" s="1">
        <v>23.89454666666667</v>
      </c>
      <c r="BQ274" s="1">
        <v>1208.7206666666671</v>
      </c>
      <c r="BR274" s="1">
        <v>27.164960000000001</v>
      </c>
      <c r="BS274" s="1">
        <v>500.14166666666671</v>
      </c>
      <c r="BT274" s="1">
        <v>99.528139999999993</v>
      </c>
      <c r="BU274" s="1">
        <v>9.9998453333333334E-2</v>
      </c>
      <c r="BV274" s="1">
        <v>31.019433333333339</v>
      </c>
      <c r="BW274" s="1">
        <v>31.674526666666669</v>
      </c>
      <c r="BX274" s="1">
        <v>999.89999999999986</v>
      </c>
      <c r="BY274" s="1">
        <v>0</v>
      </c>
      <c r="BZ274" s="1">
        <v>0</v>
      </c>
      <c r="CA274" s="1">
        <v>9991.3786666666674</v>
      </c>
      <c r="CB274" s="1">
        <v>0</v>
      </c>
      <c r="CC274" s="1">
        <v>253.27726666666669</v>
      </c>
      <c r="CD274" s="1">
        <v>-48.970866666666673</v>
      </c>
      <c r="CE274" s="1">
        <v>1245.146666666667</v>
      </c>
      <c r="CF274" s="1">
        <v>1291.1220000000001</v>
      </c>
      <c r="CG274" s="1">
        <v>3.2881626666666661</v>
      </c>
      <c r="CH274" s="1">
        <v>1260.2713333333329</v>
      </c>
      <c r="CI274" s="1">
        <v>23.89454666666667</v>
      </c>
      <c r="CJ274" s="1">
        <v>2.7054446666666672</v>
      </c>
      <c r="CK274" s="1">
        <v>2.37818</v>
      </c>
      <c r="CL274" s="1">
        <v>22.31822</v>
      </c>
      <c r="CM274" s="1">
        <v>20.21596666666667</v>
      </c>
      <c r="CN274" s="1">
        <v>2000.000666666667</v>
      </c>
      <c r="CO274" s="1">
        <v>0.98000500000000013</v>
      </c>
      <c r="CP274" s="1">
        <v>1.9995499999999999E-2</v>
      </c>
      <c r="CQ274" s="1">
        <v>0</v>
      </c>
      <c r="CR274" s="1">
        <v>2.8669333333333329</v>
      </c>
      <c r="CS274" s="1">
        <v>0</v>
      </c>
      <c r="CT274" s="1">
        <v>32710.393333333341</v>
      </c>
      <c r="CU274" s="1">
        <v>17412.366666666669</v>
      </c>
      <c r="CV274" s="1">
        <v>39.186999999999998</v>
      </c>
      <c r="CW274" s="1">
        <v>40.174600000000012</v>
      </c>
      <c r="CX274" s="1">
        <v>39.125</v>
      </c>
      <c r="CY274" s="1">
        <v>38.674600000000012</v>
      </c>
      <c r="CZ274" s="1">
        <v>39.432866666666669</v>
      </c>
      <c r="DA274" s="1">
        <v>1960.0106666666661</v>
      </c>
      <c r="DB274" s="1">
        <v>39.99</v>
      </c>
      <c r="DC274" s="1">
        <v>0</v>
      </c>
      <c r="DD274" s="1">
        <v>1660484637.2</v>
      </c>
      <c r="DE274" s="1">
        <v>0</v>
      </c>
      <c r="DF274" s="1">
        <v>1660484159.0999999</v>
      </c>
      <c r="DG274" s="1" t="s">
        <v>356</v>
      </c>
      <c r="DH274" s="1">
        <v>1660484145.0999999</v>
      </c>
      <c r="DI274" s="1">
        <v>1660484159.0999999</v>
      </c>
      <c r="DJ274" s="1">
        <v>1</v>
      </c>
      <c r="DK274" s="1">
        <v>6.3E-2</v>
      </c>
      <c r="DL274" s="1">
        <v>-2.8000000000000001E-2</v>
      </c>
      <c r="DM274" s="1">
        <v>1.395</v>
      </c>
      <c r="DN274" s="1">
        <v>2.7E-2</v>
      </c>
      <c r="DO274" s="1">
        <v>400</v>
      </c>
      <c r="DP274" s="1">
        <v>24</v>
      </c>
      <c r="DQ274" s="1">
        <v>0.47</v>
      </c>
      <c r="DR274" s="1">
        <v>0.03</v>
      </c>
      <c r="DS274" s="1">
        <v>5.5953120459809718</v>
      </c>
      <c r="DT274" s="1">
        <v>-0.24217101596879881</v>
      </c>
      <c r="DU274" s="1">
        <v>0.18825278748770541</v>
      </c>
      <c r="DV274" s="1">
        <v>1</v>
      </c>
      <c r="DW274" s="1">
        <v>37.449867267593852</v>
      </c>
      <c r="DX274" s="1">
        <v>-1.3571907215845129</v>
      </c>
      <c r="DY274" s="1">
        <v>0.18992006785635421</v>
      </c>
      <c r="DZ274" s="1">
        <v>0</v>
      </c>
      <c r="EA274" s="1">
        <v>-48.991348387096778</v>
      </c>
      <c r="EB274" s="1">
        <v>0.96870483870966462</v>
      </c>
      <c r="EC274" s="1">
        <v>0.21762557646025049</v>
      </c>
      <c r="ED274" s="1">
        <v>1</v>
      </c>
      <c r="EE274" s="1">
        <v>1104.275519432736</v>
      </c>
      <c r="EF274" s="1">
        <v>291.58055378026279</v>
      </c>
      <c r="EG274" s="1">
        <v>21.145441266554339</v>
      </c>
      <c r="EH274" s="1">
        <v>0</v>
      </c>
      <c r="EI274" s="1">
        <v>3.2875626829268301</v>
      </c>
      <c r="EJ274" s="1">
        <v>-4.3724738676009598E-3</v>
      </c>
      <c r="EK274" s="1">
        <v>3.3518746297573512E-3</v>
      </c>
      <c r="EL274" s="1">
        <v>1</v>
      </c>
      <c r="EM274" s="1">
        <v>1.9792120011413721</v>
      </c>
      <c r="EN274" s="1">
        <v>3.3314070375889397E-2</v>
      </c>
      <c r="EO274" s="1">
        <v>2.624528368309982E-3</v>
      </c>
      <c r="EP274" s="1">
        <v>1</v>
      </c>
      <c r="EQ274" s="1">
        <v>4</v>
      </c>
      <c r="ER274" s="1">
        <v>6</v>
      </c>
      <c r="ES274" s="1" t="s">
        <v>376</v>
      </c>
      <c r="ET274" s="1">
        <v>2.94516</v>
      </c>
      <c r="EU274" s="1">
        <v>2.8007499999999999</v>
      </c>
      <c r="EV274" s="1">
        <v>0.192771</v>
      </c>
      <c r="EW274" s="1">
        <v>0.197324</v>
      </c>
      <c r="EX274" s="1">
        <v>0.118536</v>
      </c>
      <c r="EY274" s="1">
        <v>0.10836800000000001</v>
      </c>
      <c r="EZ274" s="1">
        <v>16630</v>
      </c>
      <c r="FA274" s="1">
        <v>17345.2</v>
      </c>
      <c r="FB274" s="1">
        <v>23941.5</v>
      </c>
      <c r="FC274" s="1">
        <v>25130.400000000001</v>
      </c>
      <c r="FD274" s="1">
        <v>33769.599999999999</v>
      </c>
      <c r="FE274" s="1">
        <v>35774.199999999997</v>
      </c>
      <c r="FF274" s="1">
        <v>43629.1</v>
      </c>
      <c r="FG274" s="1">
        <v>46448.7</v>
      </c>
      <c r="FH274" s="1">
        <v>2.0016500000000002</v>
      </c>
      <c r="FI274" s="1">
        <v>1.92517</v>
      </c>
      <c r="FJ274" s="1">
        <v>0.162162</v>
      </c>
      <c r="FK274" s="1">
        <v>0</v>
      </c>
      <c r="FL274" s="1">
        <v>29.0595</v>
      </c>
      <c r="FM274" s="1">
        <v>999.9</v>
      </c>
      <c r="FN274" s="1">
        <v>69</v>
      </c>
      <c r="FO274" s="1">
        <v>31.6</v>
      </c>
      <c r="FP274" s="1">
        <v>32.361800000000002</v>
      </c>
      <c r="FQ274" s="1">
        <v>63.973999999999997</v>
      </c>
      <c r="FR274" s="1">
        <v>26.262</v>
      </c>
      <c r="FS274" s="1">
        <v>1</v>
      </c>
      <c r="FT274" s="1">
        <v>0.14777899999999999</v>
      </c>
      <c r="FU274" s="1">
        <v>-0.34143499999999999</v>
      </c>
      <c r="FV274" s="1">
        <v>20.3231</v>
      </c>
      <c r="FW274" s="1">
        <v>5.2114500000000001</v>
      </c>
      <c r="FX274" s="1">
        <v>11.904500000000001</v>
      </c>
      <c r="FY274" s="1">
        <v>5.0025500000000003</v>
      </c>
      <c r="FZ274" s="1">
        <v>3.2896800000000002</v>
      </c>
      <c r="GA274" s="1">
        <v>9999</v>
      </c>
      <c r="GB274" s="1">
        <v>9999</v>
      </c>
      <c r="GC274" s="1">
        <v>9999</v>
      </c>
      <c r="GD274" s="1">
        <v>999.9</v>
      </c>
      <c r="GE274" s="1">
        <v>1.85944</v>
      </c>
      <c r="GF274" s="1">
        <v>1.85439</v>
      </c>
      <c r="GG274" s="1">
        <v>1.8575999999999999</v>
      </c>
      <c r="GH274" s="1">
        <v>1.85598</v>
      </c>
      <c r="GI274" s="1">
        <v>1.85486</v>
      </c>
      <c r="GJ274" s="1">
        <v>1.8545400000000001</v>
      </c>
      <c r="GK274" s="1">
        <v>1.85314</v>
      </c>
      <c r="GL274" s="1">
        <v>1.8562799999999999</v>
      </c>
      <c r="GM274" s="1">
        <v>0</v>
      </c>
      <c r="GN274" s="1">
        <v>0</v>
      </c>
      <c r="GO274" s="1">
        <v>0</v>
      </c>
      <c r="GP274" s="1">
        <v>0</v>
      </c>
      <c r="GQ274" s="1" t="s">
        <v>358</v>
      </c>
      <c r="GR274" s="1" t="s">
        <v>359</v>
      </c>
      <c r="GS274" s="1" t="s">
        <v>360</v>
      </c>
      <c r="GT274" s="1" t="s">
        <v>360</v>
      </c>
      <c r="GU274" s="1" t="s">
        <v>360</v>
      </c>
      <c r="GV274" s="1" t="s">
        <v>360</v>
      </c>
      <c r="GW274" s="1">
        <v>0</v>
      </c>
      <c r="GX274" s="1">
        <v>100</v>
      </c>
      <c r="GY274" s="1">
        <v>100</v>
      </c>
      <c r="GZ274" s="1">
        <v>2.62</v>
      </c>
      <c r="HA274" s="1">
        <v>1.78E-2</v>
      </c>
      <c r="HB274" s="1">
        <v>0.46748880523729403</v>
      </c>
      <c r="HC274" s="1">
        <v>2.678124759318837E-3</v>
      </c>
      <c r="HD274" s="1">
        <v>-9.3737611465157319E-7</v>
      </c>
      <c r="HE274" s="1">
        <v>1.3915637841753891E-10</v>
      </c>
      <c r="HF274" s="1">
        <v>-6.7805247810390282E-2</v>
      </c>
      <c r="HG274" s="1">
        <v>1.061361004592812E-2</v>
      </c>
      <c r="HH274" s="1">
        <v>-3.086644042041478E-4</v>
      </c>
      <c r="HI274" s="1">
        <v>1.24720902217549E-6</v>
      </c>
      <c r="HJ274" s="1">
        <v>1</v>
      </c>
      <c r="HK274" s="1">
        <v>2093</v>
      </c>
      <c r="HL274" s="1">
        <v>2</v>
      </c>
      <c r="HM274" s="1">
        <v>27</v>
      </c>
      <c r="HN274" s="1">
        <v>8.1999999999999993</v>
      </c>
      <c r="HO274" s="1">
        <v>8</v>
      </c>
      <c r="HP274" s="1">
        <v>2.6989700000000001</v>
      </c>
      <c r="HQ274" s="1">
        <v>2.2668499999999998</v>
      </c>
      <c r="HR274" s="1">
        <v>1.4978</v>
      </c>
      <c r="HS274" s="1">
        <v>2.3034699999999999</v>
      </c>
      <c r="HT274" s="1">
        <v>1.5478499999999999</v>
      </c>
      <c r="HU274" s="1">
        <v>2.4438499999999999</v>
      </c>
      <c r="HV274" s="1">
        <v>35.244</v>
      </c>
      <c r="HW274" s="1">
        <v>15.2966</v>
      </c>
      <c r="HX274" s="1">
        <v>18</v>
      </c>
      <c r="HY274" s="1">
        <v>501.58</v>
      </c>
      <c r="HZ274" s="1">
        <v>518.38400000000001</v>
      </c>
      <c r="IA274" s="1">
        <v>29.7288</v>
      </c>
      <c r="IB274" s="1">
        <v>29.060199999999998</v>
      </c>
      <c r="IC274" s="1">
        <v>30.000399999999999</v>
      </c>
      <c r="ID274" s="1">
        <v>28.847100000000001</v>
      </c>
      <c r="IE274" s="1">
        <v>28.940300000000001</v>
      </c>
      <c r="IF274" s="1">
        <v>54.084899999999998</v>
      </c>
      <c r="IG274" s="1">
        <v>28.642700000000001</v>
      </c>
      <c r="IH274" s="1">
        <v>74.762500000000003</v>
      </c>
      <c r="II274" s="1">
        <v>29.712599999999998</v>
      </c>
      <c r="IJ274" s="1">
        <v>1327.86</v>
      </c>
      <c r="IK274" s="1">
        <v>23.8843</v>
      </c>
      <c r="IL274" s="1">
        <v>100.907</v>
      </c>
      <c r="IM274" s="1">
        <v>100.67100000000001</v>
      </c>
      <c r="IN274" s="1" t="s">
        <v>365</v>
      </c>
    </row>
    <row r="275" spans="1:248" ht="15.75" customHeight="1" x14ac:dyDescent="0.3">
      <c r="A275" s="1">
        <v>259</v>
      </c>
      <c r="B275" s="1">
        <v>1660484640.0999999</v>
      </c>
      <c r="C275" s="1">
        <v>511</v>
      </c>
      <c r="D275" s="1" t="s">
        <v>868</v>
      </c>
      <c r="E275" s="1" t="s">
        <v>869</v>
      </c>
      <c r="F275" s="1">
        <v>1</v>
      </c>
      <c r="G275" s="1" t="s">
        <v>349</v>
      </c>
      <c r="H275" s="1" t="s">
        <v>350</v>
      </c>
      <c r="I275" s="1" t="s">
        <v>351</v>
      </c>
      <c r="J275" s="1" t="s">
        <v>352</v>
      </c>
      <c r="K275" s="1" t="s">
        <v>353</v>
      </c>
      <c r="L275" s="1" t="s">
        <v>349</v>
      </c>
      <c r="M275" s="1" t="s">
        <v>354</v>
      </c>
      <c r="N275" s="1">
        <v>1660484632.0999999</v>
      </c>
      <c r="O275" s="1">
        <f t="shared" si="34"/>
        <v>2.812880584268298E-3</v>
      </c>
      <c r="P275" s="1">
        <f t="shared" si="35"/>
        <v>2.812880584268298</v>
      </c>
      <c r="Q275" s="1">
        <f t="shared" si="36"/>
        <v>5.835873603710473</v>
      </c>
      <c r="R275" s="1">
        <f t="shared" si="37"/>
        <v>1213.7993750000001</v>
      </c>
      <c r="S275" s="1">
        <f t="shared" si="38"/>
        <v>1107.351334583238</v>
      </c>
      <c r="T275" s="1">
        <f t="shared" si="39"/>
        <v>110.32340162862334</v>
      </c>
      <c r="U275" s="1">
        <f t="shared" si="40"/>
        <v>120.92862650054552</v>
      </c>
      <c r="V275" s="1">
        <f t="shared" si="41"/>
        <v>0.13989887012066149</v>
      </c>
      <c r="W275" s="1">
        <f t="shared" si="42"/>
        <v>2.9198987436476291</v>
      </c>
      <c r="X275" s="1">
        <f t="shared" si="43"/>
        <v>0.1362789724226558</v>
      </c>
      <c r="Y275" s="1">
        <f t="shared" si="44"/>
        <v>8.5491789704670543E-2</v>
      </c>
      <c r="Z275" s="1">
        <f t="shared" si="45"/>
        <v>321.51552074999995</v>
      </c>
      <c r="AA275" s="1">
        <f t="shared" si="46"/>
        <v>32.18498685678901</v>
      </c>
      <c r="AB275" s="1">
        <f t="shared" si="47"/>
        <v>31.67598125</v>
      </c>
      <c r="AC275" s="1">
        <f t="shared" si="48"/>
        <v>4.6882058532419881</v>
      </c>
      <c r="AD275" s="1">
        <f t="shared" si="49"/>
        <v>59.960392650265149</v>
      </c>
      <c r="AE275" s="1">
        <f t="shared" si="50"/>
        <v>2.7081524299761748</v>
      </c>
      <c r="AF275" s="1">
        <f t="shared" si="51"/>
        <v>4.5165688720088779</v>
      </c>
      <c r="AG275" s="1">
        <f t="shared" si="52"/>
        <v>1.9800534232658134</v>
      </c>
      <c r="AH275" s="1">
        <f t="shared" si="53"/>
        <v>-124.04803376623194</v>
      </c>
      <c r="AI275" s="1">
        <f t="shared" si="54"/>
        <v>-103.23641738385012</v>
      </c>
      <c r="AJ275" s="1">
        <f t="shared" si="55"/>
        <v>-7.966884537610377</v>
      </c>
      <c r="AK275" s="1">
        <f t="shared" si="56"/>
        <v>86.264185062307519</v>
      </c>
      <c r="AL275" s="1">
        <f t="shared" si="57"/>
        <v>37.380172304962159</v>
      </c>
      <c r="AM275" s="1">
        <f t="shared" si="58"/>
        <v>2.8172203693491626</v>
      </c>
      <c r="AN275" s="1">
        <f t="shared" si="59"/>
        <v>5.835873603710473</v>
      </c>
      <c r="AO275" s="1">
        <v>1319.391769449755</v>
      </c>
      <c r="AP275" s="1">
        <v>1286.256848484848</v>
      </c>
      <c r="AQ275" s="1">
        <v>5.0778454510818118</v>
      </c>
      <c r="AR275" s="1">
        <v>64.973285806085684</v>
      </c>
      <c r="AS275" s="1">
        <f t="shared" si="60"/>
        <v>2.812880584268298</v>
      </c>
      <c r="AT275" s="1">
        <v>23.897882155822771</v>
      </c>
      <c r="AU275" s="1">
        <v>27.180752727272729</v>
      </c>
      <c r="AV275" s="1">
        <v>-9.3292502549862758E-6</v>
      </c>
      <c r="AW275" s="1">
        <v>82.278735908204425</v>
      </c>
      <c r="AX275" s="1">
        <v>0</v>
      </c>
      <c r="AY275" s="1">
        <v>0</v>
      </c>
      <c r="AZ275" s="1">
        <f t="shared" si="61"/>
        <v>1</v>
      </c>
      <c r="BA275" s="1">
        <f t="shared" si="62"/>
        <v>0</v>
      </c>
      <c r="BB275" s="1">
        <f t="shared" si="63"/>
        <v>51893.078953322867</v>
      </c>
      <c r="BC275" s="1">
        <f t="shared" si="64"/>
        <v>2000.0006249999999</v>
      </c>
      <c r="BD275" s="1">
        <f t="shared" si="65"/>
        <v>1681.200225</v>
      </c>
      <c r="BE275" s="1">
        <f t="shared" si="66"/>
        <v>0.84059984981254698</v>
      </c>
      <c r="BF275" s="1">
        <f t="shared" si="67"/>
        <v>0.16075771013821558</v>
      </c>
      <c r="BG275" s="1">
        <v>6</v>
      </c>
      <c r="BH275" s="1">
        <v>0.5</v>
      </c>
      <c r="BI275" s="1" t="s">
        <v>355</v>
      </c>
      <c r="BJ275" s="1">
        <v>2</v>
      </c>
      <c r="BK275" s="1" t="b">
        <v>1</v>
      </c>
      <c r="BL275" s="1">
        <v>1660484632.0999999</v>
      </c>
      <c r="BM275" s="1">
        <v>1213.7993750000001</v>
      </c>
      <c r="BN275" s="1">
        <v>1262.745625</v>
      </c>
      <c r="BO275" s="1">
        <v>27.182593749999999</v>
      </c>
      <c r="BP275" s="1">
        <v>23.894725000000001</v>
      </c>
      <c r="BQ275" s="1">
        <v>1211.2175</v>
      </c>
      <c r="BR275" s="1">
        <v>27.164831249999999</v>
      </c>
      <c r="BS275" s="1">
        <v>500.13693749999987</v>
      </c>
      <c r="BT275" s="1">
        <v>99.528206250000011</v>
      </c>
      <c r="BU275" s="1">
        <v>9.9976949999999995E-2</v>
      </c>
      <c r="BV275" s="1">
        <v>31.02016875</v>
      </c>
      <c r="BW275" s="1">
        <v>31.67598125</v>
      </c>
      <c r="BX275" s="1">
        <v>999.9</v>
      </c>
      <c r="BY275" s="1">
        <v>0</v>
      </c>
      <c r="BZ275" s="1">
        <v>0</v>
      </c>
      <c r="CA275" s="1">
        <v>9992.23</v>
      </c>
      <c r="CB275" s="1">
        <v>0</v>
      </c>
      <c r="CC275" s="1">
        <v>249.51956250000001</v>
      </c>
      <c r="CD275" s="1">
        <v>-48.9455125</v>
      </c>
      <c r="CE275" s="1">
        <v>1247.7162499999999</v>
      </c>
      <c r="CF275" s="1">
        <v>1293.6568749999999</v>
      </c>
      <c r="CG275" s="1">
        <v>3.287855</v>
      </c>
      <c r="CH275" s="1">
        <v>1262.745625</v>
      </c>
      <c r="CI275" s="1">
        <v>23.894725000000001</v>
      </c>
      <c r="CJ275" s="1">
        <v>2.7054337500000001</v>
      </c>
      <c r="CK275" s="1">
        <v>2.3781993749999999</v>
      </c>
      <c r="CL275" s="1">
        <v>22.318156250000001</v>
      </c>
      <c r="CM275" s="1">
        <v>20.216100000000001</v>
      </c>
      <c r="CN275" s="1">
        <v>2000.0006249999999</v>
      </c>
      <c r="CO275" s="1">
        <v>0.98000500000000001</v>
      </c>
      <c r="CP275" s="1">
        <v>1.9995499999999999E-2</v>
      </c>
      <c r="CQ275" s="1">
        <v>0</v>
      </c>
      <c r="CR275" s="1">
        <v>2.800875</v>
      </c>
      <c r="CS275" s="1">
        <v>0</v>
      </c>
      <c r="CT275" s="1">
        <v>32708.643749999999</v>
      </c>
      <c r="CU275" s="1">
        <v>17412.368750000001</v>
      </c>
      <c r="CV275" s="1">
        <v>39.186999999999998</v>
      </c>
      <c r="CW275" s="1">
        <v>40.175375000000003</v>
      </c>
      <c r="CX275" s="1">
        <v>39.125</v>
      </c>
      <c r="CY275" s="1">
        <v>38.675375000000003</v>
      </c>
      <c r="CZ275" s="1">
        <v>39.433124999999997</v>
      </c>
      <c r="DA275" s="1">
        <v>1960.0106249999999</v>
      </c>
      <c r="DB275" s="1">
        <v>39.99</v>
      </c>
      <c r="DC275" s="1">
        <v>0</v>
      </c>
      <c r="DD275" s="1">
        <v>1660484637.8</v>
      </c>
      <c r="DE275" s="1">
        <v>0</v>
      </c>
      <c r="DF275" s="1">
        <v>1660484159.0999999</v>
      </c>
      <c r="DG275" s="1" t="s">
        <v>356</v>
      </c>
      <c r="DH275" s="1">
        <v>1660484145.0999999</v>
      </c>
      <c r="DI275" s="1">
        <v>1660484159.0999999</v>
      </c>
      <c r="DJ275" s="1">
        <v>1</v>
      </c>
      <c r="DK275" s="1">
        <v>6.3E-2</v>
      </c>
      <c r="DL275" s="1">
        <v>-2.8000000000000001E-2</v>
      </c>
      <c r="DM275" s="1">
        <v>1.395</v>
      </c>
      <c r="DN275" s="1">
        <v>2.7E-2</v>
      </c>
      <c r="DO275" s="1">
        <v>400</v>
      </c>
      <c r="DP275" s="1">
        <v>24</v>
      </c>
      <c r="DQ275" s="1">
        <v>0.47</v>
      </c>
      <c r="DR275" s="1">
        <v>0.03</v>
      </c>
      <c r="DS275" s="1">
        <v>5.5953120459809718</v>
      </c>
      <c r="DT275" s="1">
        <v>-0.24217101596879881</v>
      </c>
      <c r="DU275" s="1">
        <v>0.18825278748770541</v>
      </c>
      <c r="DV275" s="1">
        <v>1</v>
      </c>
      <c r="DW275" s="1">
        <v>37.449867267593852</v>
      </c>
      <c r="DX275" s="1">
        <v>-1.3571907215845129</v>
      </c>
      <c r="DY275" s="1">
        <v>0.18992006785635421</v>
      </c>
      <c r="DZ275" s="1">
        <v>0</v>
      </c>
      <c r="EA275" s="1">
        <v>-48.991348387096778</v>
      </c>
      <c r="EB275" s="1">
        <v>0.96870483870966462</v>
      </c>
      <c r="EC275" s="1">
        <v>0.21762557646025049</v>
      </c>
      <c r="ED275" s="1">
        <v>1</v>
      </c>
      <c r="EE275" s="1">
        <v>1104.275519432736</v>
      </c>
      <c r="EF275" s="1">
        <v>291.58055378026279</v>
      </c>
      <c r="EG275" s="1">
        <v>21.145441266554339</v>
      </c>
      <c r="EH275" s="1">
        <v>0</v>
      </c>
      <c r="EI275" s="1">
        <v>3.2875626829268301</v>
      </c>
      <c r="EJ275" s="1">
        <v>-4.3724738676009598E-3</v>
      </c>
      <c r="EK275" s="1">
        <v>3.3518746297573512E-3</v>
      </c>
      <c r="EL275" s="1">
        <v>1</v>
      </c>
      <c r="EM275" s="1">
        <v>1.9792120011413721</v>
      </c>
      <c r="EN275" s="1">
        <v>3.3314070375889397E-2</v>
      </c>
      <c r="EO275" s="1">
        <v>2.624528368309982E-3</v>
      </c>
      <c r="EP275" s="1">
        <v>1</v>
      </c>
      <c r="EQ275" s="1">
        <v>4</v>
      </c>
      <c r="ER275" s="1">
        <v>6</v>
      </c>
      <c r="ES275" s="1" t="s">
        <v>376</v>
      </c>
      <c r="ET275" s="1">
        <v>2.9453999999999998</v>
      </c>
      <c r="EU275" s="1">
        <v>2.80098</v>
      </c>
      <c r="EV275" s="1">
        <v>0.19323499999999999</v>
      </c>
      <c r="EW275" s="1">
        <v>0.19778200000000001</v>
      </c>
      <c r="EX275" s="1">
        <v>0.11853900000000001</v>
      </c>
      <c r="EY275" s="1">
        <v>0.108359</v>
      </c>
      <c r="EZ275" s="1">
        <v>16620.3</v>
      </c>
      <c r="FA275" s="1">
        <v>17335.3</v>
      </c>
      <c r="FB275" s="1">
        <v>23941.4</v>
      </c>
      <c r="FC275" s="1">
        <v>25130.5</v>
      </c>
      <c r="FD275" s="1">
        <v>33769.5</v>
      </c>
      <c r="FE275" s="1">
        <v>35774.6</v>
      </c>
      <c r="FF275" s="1">
        <v>43629</v>
      </c>
      <c r="FG275" s="1">
        <v>46448.7</v>
      </c>
      <c r="FH275" s="1">
        <v>2.0015700000000001</v>
      </c>
      <c r="FI275" s="1">
        <v>1.92517</v>
      </c>
      <c r="FJ275" s="1">
        <v>0.16234799999999999</v>
      </c>
      <c r="FK275" s="1">
        <v>0</v>
      </c>
      <c r="FL275" s="1">
        <v>29.060099999999998</v>
      </c>
      <c r="FM275" s="1">
        <v>999.9</v>
      </c>
      <c r="FN275" s="1">
        <v>69</v>
      </c>
      <c r="FO275" s="1">
        <v>31.6</v>
      </c>
      <c r="FP275" s="1">
        <v>32.360999999999997</v>
      </c>
      <c r="FQ275" s="1">
        <v>63.844000000000001</v>
      </c>
      <c r="FR275" s="1">
        <v>26.037700000000001</v>
      </c>
      <c r="FS275" s="1">
        <v>1</v>
      </c>
      <c r="FT275" s="1">
        <v>0.14785599999999999</v>
      </c>
      <c r="FU275" s="1">
        <v>-0.33127499999999999</v>
      </c>
      <c r="FV275" s="1">
        <v>20.3233</v>
      </c>
      <c r="FW275" s="1">
        <v>5.2129500000000002</v>
      </c>
      <c r="FX275" s="1">
        <v>11.905099999999999</v>
      </c>
      <c r="FY275" s="1">
        <v>5.0028499999999996</v>
      </c>
      <c r="FZ275" s="1">
        <v>3.2898200000000002</v>
      </c>
      <c r="GA275" s="1">
        <v>9999</v>
      </c>
      <c r="GB275" s="1">
        <v>9999</v>
      </c>
      <c r="GC275" s="1">
        <v>9999</v>
      </c>
      <c r="GD275" s="1">
        <v>999.9</v>
      </c>
      <c r="GE275" s="1">
        <v>1.85944</v>
      </c>
      <c r="GF275" s="1">
        <v>1.85439</v>
      </c>
      <c r="GG275" s="1">
        <v>1.8575999999999999</v>
      </c>
      <c r="GH275" s="1">
        <v>1.85598</v>
      </c>
      <c r="GI275" s="1">
        <v>1.85486</v>
      </c>
      <c r="GJ275" s="1">
        <v>1.8545499999999999</v>
      </c>
      <c r="GK275" s="1">
        <v>1.85314</v>
      </c>
      <c r="GL275" s="1">
        <v>1.8563000000000001</v>
      </c>
      <c r="GM275" s="1">
        <v>0</v>
      </c>
      <c r="GN275" s="1">
        <v>0</v>
      </c>
      <c r="GO275" s="1">
        <v>0</v>
      </c>
      <c r="GP275" s="1">
        <v>0</v>
      </c>
      <c r="GQ275" s="1" t="s">
        <v>358</v>
      </c>
      <c r="GR275" s="1" t="s">
        <v>359</v>
      </c>
      <c r="GS275" s="1" t="s">
        <v>360</v>
      </c>
      <c r="GT275" s="1" t="s">
        <v>360</v>
      </c>
      <c r="GU275" s="1" t="s">
        <v>360</v>
      </c>
      <c r="GV275" s="1" t="s">
        <v>360</v>
      </c>
      <c r="GW275" s="1">
        <v>0</v>
      </c>
      <c r="GX275" s="1">
        <v>100</v>
      </c>
      <c r="GY275" s="1">
        <v>100</v>
      </c>
      <c r="GZ275" s="1">
        <v>2.63</v>
      </c>
      <c r="HA275" s="1">
        <v>1.77E-2</v>
      </c>
      <c r="HB275" s="1">
        <v>0.46748880523729403</v>
      </c>
      <c r="HC275" s="1">
        <v>2.678124759318837E-3</v>
      </c>
      <c r="HD275" s="1">
        <v>-9.3737611465157319E-7</v>
      </c>
      <c r="HE275" s="1">
        <v>1.3915637841753891E-10</v>
      </c>
      <c r="HF275" s="1">
        <v>-6.7805247810390282E-2</v>
      </c>
      <c r="HG275" s="1">
        <v>1.061361004592812E-2</v>
      </c>
      <c r="HH275" s="1">
        <v>-3.086644042041478E-4</v>
      </c>
      <c r="HI275" s="1">
        <v>1.24720902217549E-6</v>
      </c>
      <c r="HJ275" s="1">
        <v>1</v>
      </c>
      <c r="HK275" s="1">
        <v>2093</v>
      </c>
      <c r="HL275" s="1">
        <v>2</v>
      </c>
      <c r="HM275" s="1">
        <v>27</v>
      </c>
      <c r="HN275" s="1">
        <v>8.1999999999999993</v>
      </c>
      <c r="HO275" s="1">
        <v>8</v>
      </c>
      <c r="HP275" s="1">
        <v>2.7050800000000002</v>
      </c>
      <c r="HQ275" s="1">
        <v>2.2851599999999999</v>
      </c>
      <c r="HR275" s="1">
        <v>1.4978</v>
      </c>
      <c r="HS275" s="1">
        <v>2.3022499999999999</v>
      </c>
      <c r="HT275" s="1">
        <v>1.5478499999999999</v>
      </c>
      <c r="HU275" s="1">
        <v>2.34619</v>
      </c>
      <c r="HV275" s="1">
        <v>35.244</v>
      </c>
      <c r="HW275" s="1">
        <v>15.287800000000001</v>
      </c>
      <c r="HX275" s="1">
        <v>18</v>
      </c>
      <c r="HY275" s="1">
        <v>501.541</v>
      </c>
      <c r="HZ275" s="1">
        <v>518.38800000000003</v>
      </c>
      <c r="IA275" s="1">
        <v>29.722899999999999</v>
      </c>
      <c r="IB275" s="1">
        <v>29.061199999999999</v>
      </c>
      <c r="IC275" s="1">
        <v>30.000399999999999</v>
      </c>
      <c r="ID275" s="1">
        <v>28.8477</v>
      </c>
      <c r="IE275" s="1">
        <v>28.9407</v>
      </c>
      <c r="IF275" s="1">
        <v>54.1937</v>
      </c>
      <c r="IG275" s="1">
        <v>28.642700000000001</v>
      </c>
      <c r="IH275" s="1">
        <v>74.762500000000003</v>
      </c>
      <c r="II275" s="1">
        <v>29.712599999999998</v>
      </c>
      <c r="IJ275" s="1">
        <v>1327.86</v>
      </c>
      <c r="IK275" s="1">
        <v>23.8843</v>
      </c>
      <c r="IL275" s="1">
        <v>100.90600000000001</v>
      </c>
      <c r="IM275" s="1">
        <v>100.67100000000001</v>
      </c>
      <c r="IN275" s="1" t="s">
        <v>365</v>
      </c>
    </row>
    <row r="276" spans="1:248" ht="15.75" customHeight="1" x14ac:dyDescent="0.3">
      <c r="A276" s="1">
        <v>260</v>
      </c>
      <c r="B276" s="1">
        <v>1660484641.0999999</v>
      </c>
      <c r="C276" s="1">
        <v>512</v>
      </c>
      <c r="D276" s="1" t="s">
        <v>870</v>
      </c>
      <c r="E276" s="1" t="s">
        <v>871</v>
      </c>
      <c r="F276" s="1">
        <v>1</v>
      </c>
      <c r="G276" s="1" t="s">
        <v>349</v>
      </c>
      <c r="H276" s="1" t="s">
        <v>350</v>
      </c>
      <c r="I276" s="1" t="s">
        <v>351</v>
      </c>
      <c r="J276" s="1" t="s">
        <v>352</v>
      </c>
      <c r="K276" s="1" t="s">
        <v>353</v>
      </c>
      <c r="L276" s="1" t="s">
        <v>349</v>
      </c>
      <c r="M276" s="1" t="s">
        <v>354</v>
      </c>
      <c r="N276" s="1">
        <v>1660484633.599999</v>
      </c>
      <c r="O276" s="1">
        <f t="shared" si="34"/>
        <v>2.8127696040232165E-3</v>
      </c>
      <c r="P276" s="1">
        <f t="shared" si="35"/>
        <v>2.8127696040232166</v>
      </c>
      <c r="Q276" s="1">
        <f t="shared" si="36"/>
        <v>5.8083452882265769</v>
      </c>
      <c r="R276" s="1">
        <f t="shared" si="37"/>
        <v>1221.311333333334</v>
      </c>
      <c r="S276" s="1">
        <f t="shared" si="38"/>
        <v>1114.8775069216026</v>
      </c>
      <c r="T276" s="1">
        <f t="shared" si="39"/>
        <v>111.07326055154475</v>
      </c>
      <c r="U276" s="1">
        <f t="shared" si="40"/>
        <v>121.67707313107277</v>
      </c>
      <c r="V276" s="1">
        <f t="shared" si="41"/>
        <v>0.13981555114459956</v>
      </c>
      <c r="W276" s="1">
        <f t="shared" si="42"/>
        <v>2.9199910501183388</v>
      </c>
      <c r="X276" s="1">
        <f t="shared" si="43"/>
        <v>0.13620001504125814</v>
      </c>
      <c r="Y276" s="1">
        <f t="shared" si="44"/>
        <v>8.5442063621870276E-2</v>
      </c>
      <c r="Z276" s="1">
        <f t="shared" si="45"/>
        <v>321.51552740000005</v>
      </c>
      <c r="AA276" s="1">
        <f t="shared" si="46"/>
        <v>32.187444133056751</v>
      </c>
      <c r="AB276" s="1">
        <f t="shared" si="47"/>
        <v>31.679860000000009</v>
      </c>
      <c r="AC276" s="1">
        <f t="shared" si="48"/>
        <v>4.68923764611759</v>
      </c>
      <c r="AD276" s="1">
        <f t="shared" si="49"/>
        <v>59.951342402641174</v>
      </c>
      <c r="AE276" s="1">
        <f t="shared" si="50"/>
        <v>2.7081241405855763</v>
      </c>
      <c r="AF276" s="1">
        <f t="shared" si="51"/>
        <v>4.5172035054652406</v>
      </c>
      <c r="AG276" s="1">
        <f t="shared" si="52"/>
        <v>1.9811135055320137</v>
      </c>
      <c r="AH276" s="1">
        <f t="shared" si="53"/>
        <v>-124.04313953742385</v>
      </c>
      <c r="AI276" s="1">
        <f t="shared" si="54"/>
        <v>-103.46230271991061</v>
      </c>
      <c r="AJ276" s="1">
        <f t="shared" si="55"/>
        <v>-7.9843136470397855</v>
      </c>
      <c r="AK276" s="1">
        <f t="shared" si="56"/>
        <v>86.025771495625776</v>
      </c>
      <c r="AL276" s="1">
        <f t="shared" si="57"/>
        <v>37.332526110626645</v>
      </c>
      <c r="AM276" s="1">
        <f t="shared" si="58"/>
        <v>2.8172538401212979</v>
      </c>
      <c r="AN276" s="1">
        <f t="shared" si="59"/>
        <v>5.8083452882265769</v>
      </c>
      <c r="AO276" s="1">
        <v>1324.3029998768379</v>
      </c>
      <c r="AP276" s="1">
        <v>1291.3339999999989</v>
      </c>
      <c r="AQ276" s="1">
        <v>5.0521196738191918</v>
      </c>
      <c r="AR276" s="1">
        <v>64.973285806085684</v>
      </c>
      <c r="AS276" s="1">
        <f t="shared" si="60"/>
        <v>2.8127696040232166</v>
      </c>
      <c r="AT276" s="1">
        <v>23.89891503134962</v>
      </c>
      <c r="AU276" s="1">
        <v>27.18155696969696</v>
      </c>
      <c r="AV276" s="1">
        <v>8.9410873563137462E-8</v>
      </c>
      <c r="AW276" s="1">
        <v>82.278735908204425</v>
      </c>
      <c r="AX276" s="1">
        <v>0</v>
      </c>
      <c r="AY276" s="1">
        <v>0</v>
      </c>
      <c r="AZ276" s="1">
        <f t="shared" si="61"/>
        <v>1</v>
      </c>
      <c r="BA276" s="1">
        <f t="shared" si="62"/>
        <v>0</v>
      </c>
      <c r="BB276" s="1">
        <f t="shared" si="63"/>
        <v>51895.283416595441</v>
      </c>
      <c r="BC276" s="1">
        <f t="shared" si="64"/>
        <v>2000.000666666667</v>
      </c>
      <c r="BD276" s="1">
        <f t="shared" si="65"/>
        <v>1681.2002600000001</v>
      </c>
      <c r="BE276" s="1">
        <f t="shared" si="66"/>
        <v>0.84059984980004998</v>
      </c>
      <c r="BF276" s="1">
        <f t="shared" si="67"/>
        <v>0.16075771011409662</v>
      </c>
      <c r="BG276" s="1">
        <v>6</v>
      </c>
      <c r="BH276" s="1">
        <v>0.5</v>
      </c>
      <c r="BI276" s="1" t="s">
        <v>355</v>
      </c>
      <c r="BJ276" s="1">
        <v>2</v>
      </c>
      <c r="BK276" s="1" t="b">
        <v>1</v>
      </c>
      <c r="BL276" s="1">
        <v>1660484633.599999</v>
      </c>
      <c r="BM276" s="1">
        <v>1221.311333333334</v>
      </c>
      <c r="BN276" s="1">
        <v>1270.2253333333331</v>
      </c>
      <c r="BO276" s="1">
        <v>27.182300000000001</v>
      </c>
      <c r="BP276" s="1">
        <v>23.894426666666661</v>
      </c>
      <c r="BQ276" s="1">
        <v>1218.721333333333</v>
      </c>
      <c r="BR276" s="1">
        <v>27.164539999999999</v>
      </c>
      <c r="BS276" s="1">
        <v>500.14233333333328</v>
      </c>
      <c r="BT276" s="1">
        <v>99.528253333333339</v>
      </c>
      <c r="BU276" s="1">
        <v>9.9965786666666653E-2</v>
      </c>
      <c r="BV276" s="1">
        <v>31.022633333333339</v>
      </c>
      <c r="BW276" s="1">
        <v>31.679860000000009</v>
      </c>
      <c r="BX276" s="1">
        <v>999.89999999999986</v>
      </c>
      <c r="BY276" s="1">
        <v>0</v>
      </c>
      <c r="BZ276" s="1">
        <v>0</v>
      </c>
      <c r="CA276" s="1">
        <v>9992.7520000000022</v>
      </c>
      <c r="CB276" s="1">
        <v>0</v>
      </c>
      <c r="CC276" s="1">
        <v>250.54426666666669</v>
      </c>
      <c r="CD276" s="1">
        <v>-48.912893333333344</v>
      </c>
      <c r="CE276" s="1">
        <v>1255.437333333334</v>
      </c>
      <c r="CF276" s="1">
        <v>1301.318666666667</v>
      </c>
      <c r="CG276" s="1">
        <v>3.2878573333333332</v>
      </c>
      <c r="CH276" s="1">
        <v>1270.2253333333331</v>
      </c>
      <c r="CI276" s="1">
        <v>23.894426666666661</v>
      </c>
      <c r="CJ276" s="1">
        <v>2.705406</v>
      </c>
      <c r="CK276" s="1">
        <v>2.378171333333333</v>
      </c>
      <c r="CL276" s="1">
        <v>22.31798666666667</v>
      </c>
      <c r="CM276" s="1">
        <v>20.215913333333329</v>
      </c>
      <c r="CN276" s="1">
        <v>2000.000666666667</v>
      </c>
      <c r="CO276" s="1">
        <v>0.98000500000000013</v>
      </c>
      <c r="CP276" s="1">
        <v>1.9995499999999999E-2</v>
      </c>
      <c r="CQ276" s="1">
        <v>0</v>
      </c>
      <c r="CR276" s="1">
        <v>2.8106</v>
      </c>
      <c r="CS276" s="1">
        <v>0</v>
      </c>
      <c r="CT276" s="1">
        <v>32703.98</v>
      </c>
      <c r="CU276" s="1">
        <v>17412.373333333329</v>
      </c>
      <c r="CV276" s="1">
        <v>39.186999999999998</v>
      </c>
      <c r="CW276" s="1">
        <v>40.174600000000012</v>
      </c>
      <c r="CX276" s="1">
        <v>39.125</v>
      </c>
      <c r="CY276" s="1">
        <v>38.682866666666669</v>
      </c>
      <c r="CZ276" s="1">
        <v>39.432866666666669</v>
      </c>
      <c r="DA276" s="1">
        <v>1960.0106666666661</v>
      </c>
      <c r="DB276" s="1">
        <v>39.99</v>
      </c>
      <c r="DC276" s="1">
        <v>0</v>
      </c>
      <c r="DD276" s="1">
        <v>1660484639</v>
      </c>
      <c r="DE276" s="1">
        <v>0</v>
      </c>
      <c r="DF276" s="1">
        <v>1660484159.0999999</v>
      </c>
      <c r="DG276" s="1" t="s">
        <v>356</v>
      </c>
      <c r="DH276" s="1">
        <v>1660484145.0999999</v>
      </c>
      <c r="DI276" s="1">
        <v>1660484159.0999999</v>
      </c>
      <c r="DJ276" s="1">
        <v>1</v>
      </c>
      <c r="DK276" s="1">
        <v>6.3E-2</v>
      </c>
      <c r="DL276" s="1">
        <v>-2.8000000000000001E-2</v>
      </c>
      <c r="DM276" s="1">
        <v>1.395</v>
      </c>
      <c r="DN276" s="1">
        <v>2.7E-2</v>
      </c>
      <c r="DO276" s="1">
        <v>400</v>
      </c>
      <c r="DP276" s="1">
        <v>24</v>
      </c>
      <c r="DQ276" s="1">
        <v>0.47</v>
      </c>
      <c r="DR276" s="1">
        <v>0.03</v>
      </c>
      <c r="DS276" s="1">
        <v>5.6027192967690871</v>
      </c>
      <c r="DT276" s="1">
        <v>1.459533413254733E-2</v>
      </c>
      <c r="DU276" s="1">
        <v>0.19133500497058181</v>
      </c>
      <c r="DV276" s="1">
        <v>1</v>
      </c>
      <c r="DW276" s="1">
        <v>37.383608480534541</v>
      </c>
      <c r="DX276" s="1">
        <v>-1.9160304667516079</v>
      </c>
      <c r="DY276" s="1">
        <v>0.2317190711914543</v>
      </c>
      <c r="DZ276" s="1">
        <v>0</v>
      </c>
      <c r="EA276" s="1">
        <v>-48.93077000000001</v>
      </c>
      <c r="EB276" s="1">
        <v>1.694076974416022</v>
      </c>
      <c r="EC276" s="1">
        <v>0.2554624044747088</v>
      </c>
      <c r="ED276" s="1">
        <v>0</v>
      </c>
      <c r="EE276" s="1">
        <v>1110.152822407131</v>
      </c>
      <c r="EF276" s="1">
        <v>288.72033592793338</v>
      </c>
      <c r="EG276" s="1">
        <v>21.635815501270791</v>
      </c>
      <c r="EH276" s="1">
        <v>0</v>
      </c>
      <c r="EI276" s="1">
        <v>3.2874037500000002</v>
      </c>
      <c r="EJ276" s="1">
        <v>-1.2326341463417731E-2</v>
      </c>
      <c r="EK276" s="1">
        <v>3.55549622943127E-3</v>
      </c>
      <c r="EL276" s="1">
        <v>1</v>
      </c>
      <c r="EM276" s="1">
        <v>1.9800242898224349</v>
      </c>
      <c r="EN276" s="1">
        <v>3.9265454705505957E-2</v>
      </c>
      <c r="EO276" s="1">
        <v>3.1190008048298549E-3</v>
      </c>
      <c r="EP276" s="1">
        <v>1</v>
      </c>
      <c r="EQ276" s="1">
        <v>3</v>
      </c>
      <c r="ER276" s="1">
        <v>6</v>
      </c>
      <c r="ES276" s="1" t="s">
        <v>379</v>
      </c>
      <c r="ET276" s="1">
        <v>2.94543</v>
      </c>
      <c r="EU276" s="1">
        <v>2.8010700000000002</v>
      </c>
      <c r="EV276" s="1">
        <v>0.19370100000000001</v>
      </c>
      <c r="EW276" s="1">
        <v>0.19826099999999999</v>
      </c>
      <c r="EX276" s="1">
        <v>0.11854000000000001</v>
      </c>
      <c r="EY276" s="1">
        <v>0.108351</v>
      </c>
      <c r="EZ276" s="1">
        <v>16610.599999999999</v>
      </c>
      <c r="FA276" s="1">
        <v>17325</v>
      </c>
      <c r="FB276" s="1">
        <v>23941.200000000001</v>
      </c>
      <c r="FC276" s="1">
        <v>25130.5</v>
      </c>
      <c r="FD276" s="1">
        <v>33769.199999999997</v>
      </c>
      <c r="FE276" s="1">
        <v>35774.800000000003</v>
      </c>
      <c r="FF276" s="1">
        <v>43628.7</v>
      </c>
      <c r="FG276" s="1">
        <v>46448.6</v>
      </c>
      <c r="FH276" s="1">
        <v>2.0017</v>
      </c>
      <c r="FI276" s="1">
        <v>1.9252</v>
      </c>
      <c r="FJ276" s="1">
        <v>0.16251599999999999</v>
      </c>
      <c r="FK276" s="1">
        <v>0</v>
      </c>
      <c r="FL276" s="1">
        <v>29.060700000000001</v>
      </c>
      <c r="FM276" s="1">
        <v>999.9</v>
      </c>
      <c r="FN276" s="1">
        <v>69</v>
      </c>
      <c r="FO276" s="1">
        <v>31.6</v>
      </c>
      <c r="FP276" s="1">
        <v>32.360799999999998</v>
      </c>
      <c r="FQ276" s="1">
        <v>63.444000000000003</v>
      </c>
      <c r="FR276" s="1">
        <v>25.460699999999999</v>
      </c>
      <c r="FS276" s="1">
        <v>1</v>
      </c>
      <c r="FT276" s="1">
        <v>0.14789099999999999</v>
      </c>
      <c r="FU276" s="1">
        <v>-0.35203400000000001</v>
      </c>
      <c r="FV276" s="1">
        <v>20.323399999999999</v>
      </c>
      <c r="FW276" s="1">
        <v>5.2127999999999997</v>
      </c>
      <c r="FX276" s="1">
        <v>11.904500000000001</v>
      </c>
      <c r="FY276" s="1">
        <v>5.0028499999999996</v>
      </c>
      <c r="FZ276" s="1">
        <v>3.2898200000000002</v>
      </c>
      <c r="GA276" s="1">
        <v>9999</v>
      </c>
      <c r="GB276" s="1">
        <v>9999</v>
      </c>
      <c r="GC276" s="1">
        <v>9999</v>
      </c>
      <c r="GD276" s="1">
        <v>999.9</v>
      </c>
      <c r="GE276" s="1">
        <v>1.85944</v>
      </c>
      <c r="GF276" s="1">
        <v>1.8544</v>
      </c>
      <c r="GG276" s="1">
        <v>1.8575999999999999</v>
      </c>
      <c r="GH276" s="1">
        <v>1.85599</v>
      </c>
      <c r="GI276" s="1">
        <v>1.85486</v>
      </c>
      <c r="GJ276" s="1">
        <v>1.8545499999999999</v>
      </c>
      <c r="GK276" s="1">
        <v>1.8531599999999999</v>
      </c>
      <c r="GL276" s="1">
        <v>1.85632</v>
      </c>
      <c r="GM276" s="1">
        <v>0</v>
      </c>
      <c r="GN276" s="1">
        <v>0</v>
      </c>
      <c r="GO276" s="1">
        <v>0</v>
      </c>
      <c r="GP276" s="1">
        <v>0</v>
      </c>
      <c r="GQ276" s="1" t="s">
        <v>358</v>
      </c>
      <c r="GR276" s="1" t="s">
        <v>359</v>
      </c>
      <c r="GS276" s="1" t="s">
        <v>360</v>
      </c>
      <c r="GT276" s="1" t="s">
        <v>360</v>
      </c>
      <c r="GU276" s="1" t="s">
        <v>360</v>
      </c>
      <c r="GV276" s="1" t="s">
        <v>360</v>
      </c>
      <c r="GW276" s="1">
        <v>0</v>
      </c>
      <c r="GX276" s="1">
        <v>100</v>
      </c>
      <c r="GY276" s="1">
        <v>100</v>
      </c>
      <c r="GZ276" s="1">
        <v>2.63</v>
      </c>
      <c r="HA276" s="1">
        <v>1.78E-2</v>
      </c>
      <c r="HB276" s="1">
        <v>0.46748880523729403</v>
      </c>
      <c r="HC276" s="1">
        <v>2.678124759318837E-3</v>
      </c>
      <c r="HD276" s="1">
        <v>-9.3737611465157319E-7</v>
      </c>
      <c r="HE276" s="1">
        <v>1.3915637841753891E-10</v>
      </c>
      <c r="HF276" s="1">
        <v>-6.7805247810390282E-2</v>
      </c>
      <c r="HG276" s="1">
        <v>1.061361004592812E-2</v>
      </c>
      <c r="HH276" s="1">
        <v>-3.086644042041478E-4</v>
      </c>
      <c r="HI276" s="1">
        <v>1.24720902217549E-6</v>
      </c>
      <c r="HJ276" s="1">
        <v>1</v>
      </c>
      <c r="HK276" s="1">
        <v>2093</v>
      </c>
      <c r="HL276" s="1">
        <v>2</v>
      </c>
      <c r="HM276" s="1">
        <v>27</v>
      </c>
      <c r="HN276" s="1">
        <v>8.3000000000000007</v>
      </c>
      <c r="HO276" s="1">
        <v>8</v>
      </c>
      <c r="HP276" s="1">
        <v>2.7148400000000001</v>
      </c>
      <c r="HQ276" s="1">
        <v>2.2595200000000002</v>
      </c>
      <c r="HR276" s="1">
        <v>1.4978</v>
      </c>
      <c r="HS276" s="1">
        <v>2.3034699999999999</v>
      </c>
      <c r="HT276" s="1">
        <v>1.5478499999999999</v>
      </c>
      <c r="HU276" s="1">
        <v>2.3877000000000002</v>
      </c>
      <c r="HV276" s="1">
        <v>35.244</v>
      </c>
      <c r="HW276" s="1">
        <v>15.287800000000001</v>
      </c>
      <c r="HX276" s="1">
        <v>18</v>
      </c>
      <c r="HY276" s="1">
        <v>501.61799999999999</v>
      </c>
      <c r="HZ276" s="1">
        <v>518.40599999999995</v>
      </c>
      <c r="IA276" s="1">
        <v>29.716899999999999</v>
      </c>
      <c r="IB276" s="1">
        <v>29.062100000000001</v>
      </c>
      <c r="IC276" s="1">
        <v>30.000299999999999</v>
      </c>
      <c r="ID276" s="1">
        <v>28.848099999999999</v>
      </c>
      <c r="IE276" s="1">
        <v>28.940899999999999</v>
      </c>
      <c r="IF276" s="1">
        <v>54.427900000000001</v>
      </c>
      <c r="IG276" s="1">
        <v>28.642700000000001</v>
      </c>
      <c r="IH276" s="1">
        <v>74.762500000000003</v>
      </c>
      <c r="II276" s="1">
        <v>29.682600000000001</v>
      </c>
      <c r="IJ276" s="1">
        <v>1337.87</v>
      </c>
      <c r="IK276" s="1">
        <v>23.8843</v>
      </c>
      <c r="IL276" s="1">
        <v>100.90600000000001</v>
      </c>
      <c r="IM276" s="1">
        <v>100.67100000000001</v>
      </c>
      <c r="IN276" s="1" t="s">
        <v>365</v>
      </c>
    </row>
    <row r="277" spans="1:248" ht="15.75" customHeight="1" x14ac:dyDescent="0.3">
      <c r="A277" s="1">
        <v>261</v>
      </c>
      <c r="B277" s="1">
        <v>1660484642.0999999</v>
      </c>
      <c r="C277" s="1">
        <v>513</v>
      </c>
      <c r="D277" s="1" t="s">
        <v>872</v>
      </c>
      <c r="E277" s="1" t="s">
        <v>873</v>
      </c>
      <c r="F277" s="1">
        <v>1</v>
      </c>
      <c r="G277" s="1" t="s">
        <v>349</v>
      </c>
      <c r="H277" s="1" t="s">
        <v>350</v>
      </c>
      <c r="I277" s="1" t="s">
        <v>351</v>
      </c>
      <c r="J277" s="1" t="s">
        <v>352</v>
      </c>
      <c r="K277" s="1" t="s">
        <v>353</v>
      </c>
      <c r="L277" s="1" t="s">
        <v>349</v>
      </c>
      <c r="M277" s="1" t="s">
        <v>354</v>
      </c>
      <c r="N277" s="1">
        <v>1660484634.0999999</v>
      </c>
      <c r="O277" s="1">
        <f t="shared" si="34"/>
        <v>2.8142302880851192E-3</v>
      </c>
      <c r="P277" s="1">
        <f t="shared" si="35"/>
        <v>2.8142302880851191</v>
      </c>
      <c r="Q277" s="1">
        <f t="shared" si="36"/>
        <v>5.7047667740777532</v>
      </c>
      <c r="R277" s="1">
        <f t="shared" si="37"/>
        <v>1223.8031249999999</v>
      </c>
      <c r="S277" s="1">
        <f t="shared" si="38"/>
        <v>1118.4938367326231</v>
      </c>
      <c r="T277" s="1">
        <f t="shared" si="39"/>
        <v>111.43358405782624</v>
      </c>
      <c r="U277" s="1">
        <f t="shared" si="40"/>
        <v>121.92536420074879</v>
      </c>
      <c r="V277" s="1">
        <f t="shared" si="41"/>
        <v>0.13985977808147498</v>
      </c>
      <c r="W277" s="1">
        <f t="shared" si="42"/>
        <v>2.9203176699770164</v>
      </c>
      <c r="X277" s="1">
        <f t="shared" si="43"/>
        <v>0.13624237948778736</v>
      </c>
      <c r="Y277" s="1">
        <f t="shared" si="44"/>
        <v>8.5468703177674507E-2</v>
      </c>
      <c r="Z277" s="1">
        <f t="shared" si="45"/>
        <v>321.51562050000001</v>
      </c>
      <c r="AA277" s="1">
        <f t="shared" si="46"/>
        <v>32.187435046907062</v>
      </c>
      <c r="AB277" s="1">
        <f t="shared" si="47"/>
        <v>31.6814</v>
      </c>
      <c r="AC277" s="1">
        <f t="shared" si="48"/>
        <v>4.6896473589646304</v>
      </c>
      <c r="AD277" s="1">
        <f t="shared" si="49"/>
        <v>59.949680888362423</v>
      </c>
      <c r="AE277" s="1">
        <f t="shared" si="50"/>
        <v>2.7081249913575887</v>
      </c>
      <c r="AF277" s="1">
        <f t="shared" si="51"/>
        <v>4.5173301195724909</v>
      </c>
      <c r="AG277" s="1">
        <f t="shared" si="52"/>
        <v>1.9815223676070417</v>
      </c>
      <c r="AH277" s="1">
        <f t="shared" si="53"/>
        <v>-124.10755570455376</v>
      </c>
      <c r="AI277" s="1">
        <f t="shared" si="54"/>
        <v>-103.6389254209725</v>
      </c>
      <c r="AJ277" s="1">
        <f t="shared" si="55"/>
        <v>-7.9971294225799934</v>
      </c>
      <c r="AK277" s="1">
        <f t="shared" si="56"/>
        <v>85.772009951893779</v>
      </c>
      <c r="AL277" s="1">
        <f t="shared" si="57"/>
        <v>37.328548084223897</v>
      </c>
      <c r="AM277" s="1">
        <f t="shared" si="58"/>
        <v>2.8173307757921267</v>
      </c>
      <c r="AN277" s="1">
        <f t="shared" si="59"/>
        <v>5.7047667740777532</v>
      </c>
      <c r="AO277" s="1">
        <v>1329.2629796268791</v>
      </c>
      <c r="AP277" s="1">
        <v>1296.4270303030301</v>
      </c>
      <c r="AQ277" s="1">
        <v>5.0509533928183403</v>
      </c>
      <c r="AR277" s="1">
        <v>64.973285806085684</v>
      </c>
      <c r="AS277" s="1">
        <f t="shared" si="60"/>
        <v>2.8142302880851191</v>
      </c>
      <c r="AT277" s="1">
        <v>23.898064031123571</v>
      </c>
      <c r="AU277" s="1">
        <v>27.18234424242425</v>
      </c>
      <c r="AV277" s="1">
        <v>1.369835382949232E-5</v>
      </c>
      <c r="AW277" s="1">
        <v>82.278735908204425</v>
      </c>
      <c r="AX277" s="1">
        <v>0</v>
      </c>
      <c r="AY277" s="1">
        <v>0</v>
      </c>
      <c r="AZ277" s="1">
        <f t="shared" si="61"/>
        <v>1</v>
      </c>
      <c r="BA277" s="1">
        <f t="shared" si="62"/>
        <v>0</v>
      </c>
      <c r="BB277" s="1">
        <f t="shared" si="63"/>
        <v>51904.486224968685</v>
      </c>
      <c r="BC277" s="1">
        <f t="shared" si="64"/>
        <v>2000.00125</v>
      </c>
      <c r="BD277" s="1">
        <f t="shared" si="65"/>
        <v>1681.2007500000002</v>
      </c>
      <c r="BE277" s="1">
        <f t="shared" si="66"/>
        <v>0.84059984962509404</v>
      </c>
      <c r="BF277" s="1">
        <f t="shared" si="67"/>
        <v>0.16075770977643139</v>
      </c>
      <c r="BG277" s="1">
        <v>6</v>
      </c>
      <c r="BH277" s="1">
        <v>0.5</v>
      </c>
      <c r="BI277" s="1" t="s">
        <v>355</v>
      </c>
      <c r="BJ277" s="1">
        <v>2</v>
      </c>
      <c r="BK277" s="1" t="b">
        <v>1</v>
      </c>
      <c r="BL277" s="1">
        <v>1660484634.0999999</v>
      </c>
      <c r="BM277" s="1">
        <v>1223.8031249999999</v>
      </c>
      <c r="BN277" s="1">
        <v>1272.7212500000001</v>
      </c>
      <c r="BO277" s="1">
        <v>27.182300000000001</v>
      </c>
      <c r="BP277" s="1">
        <v>23.894312500000002</v>
      </c>
      <c r="BQ277" s="1">
        <v>1221.2106249999999</v>
      </c>
      <c r="BR277" s="1">
        <v>27.16454375</v>
      </c>
      <c r="BS277" s="1">
        <v>500.13862499999999</v>
      </c>
      <c r="BT277" s="1">
        <v>99.528300000000002</v>
      </c>
      <c r="BU277" s="1">
        <v>9.9950418749999992E-2</v>
      </c>
      <c r="BV277" s="1">
        <v>31.023125</v>
      </c>
      <c r="BW277" s="1">
        <v>31.6814</v>
      </c>
      <c r="BX277" s="1">
        <v>999.9</v>
      </c>
      <c r="BY277" s="1">
        <v>0</v>
      </c>
      <c r="BZ277" s="1">
        <v>0</v>
      </c>
      <c r="CA277" s="1">
        <v>9994.6112499999999</v>
      </c>
      <c r="CB277" s="1">
        <v>0</v>
      </c>
      <c r="CC277" s="1">
        <v>246.50475</v>
      </c>
      <c r="CD277" s="1">
        <v>-48.916843749999998</v>
      </c>
      <c r="CE277" s="1">
        <v>1257.99875</v>
      </c>
      <c r="CF277" s="1">
        <v>1303.8756249999999</v>
      </c>
      <c r="CG277" s="1">
        <v>3.2879756250000001</v>
      </c>
      <c r="CH277" s="1">
        <v>1272.7212500000001</v>
      </c>
      <c r="CI277" s="1">
        <v>23.894312500000002</v>
      </c>
      <c r="CJ277" s="1">
        <v>2.7054075000000002</v>
      </c>
      <c r="CK277" s="1">
        <v>2.3781612499999998</v>
      </c>
      <c r="CL277" s="1">
        <v>22.317993749999999</v>
      </c>
      <c r="CM277" s="1">
        <v>20.215843750000001</v>
      </c>
      <c r="CN277" s="1">
        <v>2000.00125</v>
      </c>
      <c r="CO277" s="1">
        <v>0.98000500000000001</v>
      </c>
      <c r="CP277" s="1">
        <v>1.9995499999999999E-2</v>
      </c>
      <c r="CQ277" s="1">
        <v>0</v>
      </c>
      <c r="CR277" s="1">
        <v>2.7281875000000002</v>
      </c>
      <c r="CS277" s="1">
        <v>0</v>
      </c>
      <c r="CT277" s="1">
        <v>32702.325000000001</v>
      </c>
      <c r="CU277" s="1">
        <v>17412.375</v>
      </c>
      <c r="CV277" s="1">
        <v>39.186999999999998</v>
      </c>
      <c r="CW277" s="1">
        <v>40.175375000000003</v>
      </c>
      <c r="CX277" s="1">
        <v>39.125</v>
      </c>
      <c r="CY277" s="1">
        <v>38.683124999999997</v>
      </c>
      <c r="CZ277" s="1">
        <v>39.433124999999997</v>
      </c>
      <c r="DA277" s="1">
        <v>1960.01125</v>
      </c>
      <c r="DB277" s="1">
        <v>39.99</v>
      </c>
      <c r="DC277" s="1">
        <v>0</v>
      </c>
      <c r="DD277" s="1">
        <v>1660484640.2</v>
      </c>
      <c r="DE277" s="1">
        <v>0</v>
      </c>
      <c r="DF277" s="1">
        <v>1660484159.0999999</v>
      </c>
      <c r="DG277" s="1" t="s">
        <v>356</v>
      </c>
      <c r="DH277" s="1">
        <v>1660484145.0999999</v>
      </c>
      <c r="DI277" s="1">
        <v>1660484159.0999999</v>
      </c>
      <c r="DJ277" s="1">
        <v>1</v>
      </c>
      <c r="DK277" s="1">
        <v>6.3E-2</v>
      </c>
      <c r="DL277" s="1">
        <v>-2.8000000000000001E-2</v>
      </c>
      <c r="DM277" s="1">
        <v>1.395</v>
      </c>
      <c r="DN277" s="1">
        <v>2.7E-2</v>
      </c>
      <c r="DO277" s="1">
        <v>400</v>
      </c>
      <c r="DP277" s="1">
        <v>24</v>
      </c>
      <c r="DQ277" s="1">
        <v>0.47</v>
      </c>
      <c r="DR277" s="1">
        <v>0.03</v>
      </c>
      <c r="DS277" s="1">
        <v>5.6416360058362756</v>
      </c>
      <c r="DT277" s="1">
        <v>-0.22822286581260359</v>
      </c>
      <c r="DU277" s="1">
        <v>0.186764390503463</v>
      </c>
      <c r="DV277" s="1">
        <v>1</v>
      </c>
      <c r="DW277" s="1">
        <v>37.343210004300467</v>
      </c>
      <c r="DX277" s="1">
        <v>-2.3035408576520942</v>
      </c>
      <c r="DY277" s="1">
        <v>0.25331033474587261</v>
      </c>
      <c r="DZ277" s="1">
        <v>0</v>
      </c>
      <c r="EA277" s="1">
        <v>-48.914496666666672</v>
      </c>
      <c r="EB277" s="1">
        <v>2.1342620689656022</v>
      </c>
      <c r="EC277" s="1">
        <v>0.26535978530205973</v>
      </c>
      <c r="ED277" s="1">
        <v>0</v>
      </c>
      <c r="EE277" s="1">
        <v>1114.6166202706261</v>
      </c>
      <c r="EF277" s="1">
        <v>288.14448439047749</v>
      </c>
      <c r="EG277" s="1">
        <v>21.596215757176751</v>
      </c>
      <c r="EH277" s="1">
        <v>0</v>
      </c>
      <c r="EI277" s="1">
        <v>3.2874667500000001</v>
      </c>
      <c r="EJ277" s="1">
        <v>-1.261857410883007E-2</v>
      </c>
      <c r="EK277" s="1">
        <v>3.553964256643556E-3</v>
      </c>
      <c r="EL277" s="1">
        <v>1</v>
      </c>
      <c r="EM277" s="1">
        <v>1.9807403758611479</v>
      </c>
      <c r="EN277" s="1">
        <v>4.2579680121557141E-2</v>
      </c>
      <c r="EO277" s="1">
        <v>3.362306501608887E-3</v>
      </c>
      <c r="EP277" s="1">
        <v>1</v>
      </c>
      <c r="EQ277" s="1">
        <v>3</v>
      </c>
      <c r="ER277" s="1">
        <v>6</v>
      </c>
      <c r="ES277" s="1" t="s">
        <v>379</v>
      </c>
      <c r="ET277" s="1">
        <v>2.9452199999999999</v>
      </c>
      <c r="EU277" s="1">
        <v>2.8011699999999999</v>
      </c>
      <c r="EV277" s="1">
        <v>0.19416700000000001</v>
      </c>
      <c r="EW277" s="1">
        <v>0.19875000000000001</v>
      </c>
      <c r="EX277" s="1">
        <v>0.118538</v>
      </c>
      <c r="EY277" s="1">
        <v>0.108344</v>
      </c>
      <c r="EZ277" s="1">
        <v>16600.900000000001</v>
      </c>
      <c r="FA277" s="1">
        <v>17314.400000000001</v>
      </c>
      <c r="FB277" s="1">
        <v>23941.1</v>
      </c>
      <c r="FC277" s="1">
        <v>25130.5</v>
      </c>
      <c r="FD277" s="1">
        <v>33769.199999999997</v>
      </c>
      <c r="FE277" s="1">
        <v>35774.9</v>
      </c>
      <c r="FF277" s="1">
        <v>43628.6</v>
      </c>
      <c r="FG277" s="1">
        <v>46448.3</v>
      </c>
      <c r="FH277" s="1">
        <v>2.0015999999999998</v>
      </c>
      <c r="FI277" s="1">
        <v>1.9252</v>
      </c>
      <c r="FJ277" s="1">
        <v>0.16268299999999999</v>
      </c>
      <c r="FK277" s="1">
        <v>0</v>
      </c>
      <c r="FL277" s="1">
        <v>29.061499999999999</v>
      </c>
      <c r="FM277" s="1">
        <v>999.9</v>
      </c>
      <c r="FN277" s="1">
        <v>69</v>
      </c>
      <c r="FO277" s="1">
        <v>31.6</v>
      </c>
      <c r="FP277" s="1">
        <v>32.360500000000002</v>
      </c>
      <c r="FQ277" s="1">
        <v>63.764000000000003</v>
      </c>
      <c r="FR277" s="1">
        <v>26.0136</v>
      </c>
      <c r="FS277" s="1">
        <v>1</v>
      </c>
      <c r="FT277" s="1">
        <v>0.14783499999999999</v>
      </c>
      <c r="FU277" s="1">
        <v>-0.33495399999999997</v>
      </c>
      <c r="FV277" s="1">
        <v>20.323499999999999</v>
      </c>
      <c r="FW277" s="1">
        <v>5.2127999999999997</v>
      </c>
      <c r="FX277" s="1">
        <v>11.9048</v>
      </c>
      <c r="FY277" s="1">
        <v>5.0027999999999997</v>
      </c>
      <c r="FZ277" s="1">
        <v>3.2897799999999999</v>
      </c>
      <c r="GA277" s="1">
        <v>9999</v>
      </c>
      <c r="GB277" s="1">
        <v>9999</v>
      </c>
      <c r="GC277" s="1">
        <v>9999</v>
      </c>
      <c r="GD277" s="1">
        <v>999.9</v>
      </c>
      <c r="GE277" s="1">
        <v>1.85944</v>
      </c>
      <c r="GF277" s="1">
        <v>1.8544</v>
      </c>
      <c r="GG277" s="1">
        <v>1.8575999999999999</v>
      </c>
      <c r="GH277" s="1">
        <v>1.85598</v>
      </c>
      <c r="GI277" s="1">
        <v>1.85486</v>
      </c>
      <c r="GJ277" s="1">
        <v>1.8545499999999999</v>
      </c>
      <c r="GK277" s="1">
        <v>1.85317</v>
      </c>
      <c r="GL277" s="1">
        <v>1.8563099999999999</v>
      </c>
      <c r="GM277" s="1">
        <v>0</v>
      </c>
      <c r="GN277" s="1">
        <v>0</v>
      </c>
      <c r="GO277" s="1">
        <v>0</v>
      </c>
      <c r="GP277" s="1">
        <v>0</v>
      </c>
      <c r="GQ277" s="1" t="s">
        <v>358</v>
      </c>
      <c r="GR277" s="1" t="s">
        <v>359</v>
      </c>
      <c r="GS277" s="1" t="s">
        <v>360</v>
      </c>
      <c r="GT277" s="1" t="s">
        <v>360</v>
      </c>
      <c r="GU277" s="1" t="s">
        <v>360</v>
      </c>
      <c r="GV277" s="1" t="s">
        <v>360</v>
      </c>
      <c r="GW277" s="1">
        <v>0</v>
      </c>
      <c r="GX277" s="1">
        <v>100</v>
      </c>
      <c r="GY277" s="1">
        <v>100</v>
      </c>
      <c r="GZ277" s="1">
        <v>2.63</v>
      </c>
      <c r="HA277" s="1">
        <v>1.77E-2</v>
      </c>
      <c r="HB277" s="1">
        <v>0.46748880523729403</v>
      </c>
      <c r="HC277" s="1">
        <v>2.678124759318837E-3</v>
      </c>
      <c r="HD277" s="1">
        <v>-9.3737611465157319E-7</v>
      </c>
      <c r="HE277" s="1">
        <v>1.3915637841753891E-10</v>
      </c>
      <c r="HF277" s="1">
        <v>-6.7805247810390282E-2</v>
      </c>
      <c r="HG277" s="1">
        <v>1.061361004592812E-2</v>
      </c>
      <c r="HH277" s="1">
        <v>-3.086644042041478E-4</v>
      </c>
      <c r="HI277" s="1">
        <v>1.24720902217549E-6</v>
      </c>
      <c r="HJ277" s="1">
        <v>1</v>
      </c>
      <c r="HK277" s="1">
        <v>2093</v>
      </c>
      <c r="HL277" s="1">
        <v>2</v>
      </c>
      <c r="HM277" s="1">
        <v>27</v>
      </c>
      <c r="HN277" s="1">
        <v>8.3000000000000007</v>
      </c>
      <c r="HO277" s="1">
        <v>8.1</v>
      </c>
      <c r="HP277" s="1">
        <v>2.7221700000000002</v>
      </c>
      <c r="HQ277" s="1">
        <v>2.2631800000000002</v>
      </c>
      <c r="HR277" s="1">
        <v>1.4978</v>
      </c>
      <c r="HS277" s="1">
        <v>2.3034699999999999</v>
      </c>
      <c r="HT277" s="1">
        <v>1.5478499999999999</v>
      </c>
      <c r="HU277" s="1">
        <v>2.4609399999999999</v>
      </c>
      <c r="HV277" s="1">
        <v>35.244</v>
      </c>
      <c r="HW277" s="1">
        <v>15.2966</v>
      </c>
      <c r="HX277" s="1">
        <v>18</v>
      </c>
      <c r="HY277" s="1">
        <v>501.56</v>
      </c>
      <c r="HZ277" s="1">
        <v>518.41099999999994</v>
      </c>
      <c r="IA277" s="1">
        <v>29.712</v>
      </c>
      <c r="IB277" s="1">
        <v>29.0627</v>
      </c>
      <c r="IC277" s="1">
        <v>30.0002</v>
      </c>
      <c r="ID277" s="1">
        <v>28.848400000000002</v>
      </c>
      <c r="IE277" s="1">
        <v>28.941500000000001</v>
      </c>
      <c r="IF277" s="1">
        <v>54.533700000000003</v>
      </c>
      <c r="IG277" s="1">
        <v>28.642700000000001</v>
      </c>
      <c r="IH277" s="1">
        <v>74.762500000000003</v>
      </c>
      <c r="II277" s="1">
        <v>29.682600000000001</v>
      </c>
      <c r="IJ277" s="1">
        <v>1337.87</v>
      </c>
      <c r="IK277" s="1">
        <v>23.8843</v>
      </c>
      <c r="IL277" s="1">
        <v>100.905</v>
      </c>
      <c r="IM277" s="1">
        <v>100.67100000000001</v>
      </c>
      <c r="IN277" s="1" t="s">
        <v>365</v>
      </c>
    </row>
    <row r="278" spans="1:248" ht="15.75" customHeight="1" x14ac:dyDescent="0.3">
      <c r="A278" s="1">
        <v>262</v>
      </c>
      <c r="B278" s="1">
        <v>1660484643.0999999</v>
      </c>
      <c r="C278" s="1">
        <v>514</v>
      </c>
      <c r="D278" s="1" t="s">
        <v>874</v>
      </c>
      <c r="E278" s="1" t="s">
        <v>875</v>
      </c>
      <c r="F278" s="1">
        <v>1</v>
      </c>
      <c r="G278" s="1" t="s">
        <v>349</v>
      </c>
      <c r="H278" s="1" t="s">
        <v>350</v>
      </c>
      <c r="I278" s="1" t="s">
        <v>351</v>
      </c>
      <c r="J278" s="1" t="s">
        <v>352</v>
      </c>
      <c r="K278" s="1" t="s">
        <v>353</v>
      </c>
      <c r="L278" s="1" t="s">
        <v>349</v>
      </c>
      <c r="M278" s="1" t="s">
        <v>354</v>
      </c>
      <c r="N278" s="1">
        <v>1660484635.599999</v>
      </c>
      <c r="O278" s="1">
        <f t="shared" si="34"/>
        <v>2.8150636449881688E-3</v>
      </c>
      <c r="P278" s="1">
        <f t="shared" si="35"/>
        <v>2.815063644988169</v>
      </c>
      <c r="Q278" s="1">
        <f t="shared" si="36"/>
        <v>5.4805128483447776</v>
      </c>
      <c r="R278" s="1">
        <f t="shared" si="37"/>
        <v>1231.305333333333</v>
      </c>
      <c r="S278" s="1">
        <f t="shared" si="38"/>
        <v>1128.2939166360907</v>
      </c>
      <c r="T278" s="1">
        <f t="shared" si="39"/>
        <v>112.41005987553855</v>
      </c>
      <c r="U278" s="1">
        <f t="shared" si="40"/>
        <v>122.67291722863355</v>
      </c>
      <c r="V278" s="1">
        <f t="shared" si="41"/>
        <v>0.13981907959773152</v>
      </c>
      <c r="W278" s="1">
        <f t="shared" si="42"/>
        <v>2.9199711985957437</v>
      </c>
      <c r="X278" s="1">
        <f t="shared" si="43"/>
        <v>0.13620333964966611</v>
      </c>
      <c r="Y278" s="1">
        <f t="shared" si="44"/>
        <v>8.5444159135086947E-2</v>
      </c>
      <c r="Z278" s="1">
        <f t="shared" si="45"/>
        <v>321.51584660000003</v>
      </c>
      <c r="AA278" s="1">
        <f t="shared" si="46"/>
        <v>32.189474470613035</v>
      </c>
      <c r="AB278" s="1">
        <f t="shared" si="47"/>
        <v>31.685566666666659</v>
      </c>
      <c r="AC278" s="1">
        <f t="shared" si="48"/>
        <v>4.6907560456513613</v>
      </c>
      <c r="AD278" s="1">
        <f t="shared" si="49"/>
        <v>59.941584698288551</v>
      </c>
      <c r="AE278" s="1">
        <f t="shared" si="50"/>
        <v>2.7080878142467197</v>
      </c>
      <c r="AF278" s="1">
        <f t="shared" si="51"/>
        <v>4.5178782440899345</v>
      </c>
      <c r="AG278" s="1">
        <f t="shared" si="52"/>
        <v>1.9826682314046415</v>
      </c>
      <c r="AH278" s="1">
        <f t="shared" si="53"/>
        <v>-124.14430674397825</v>
      </c>
      <c r="AI278" s="1">
        <f t="shared" si="54"/>
        <v>-103.9475069900769</v>
      </c>
      <c r="AJ278" s="1">
        <f t="shared" si="55"/>
        <v>-8.0221412881442973</v>
      </c>
      <c r="AK278" s="1">
        <f t="shared" si="56"/>
        <v>85.401891577800569</v>
      </c>
      <c r="AL278" s="1">
        <f t="shared" si="57"/>
        <v>37.332652479756831</v>
      </c>
      <c r="AM278" s="1">
        <f t="shared" si="58"/>
        <v>2.8169796369841724</v>
      </c>
      <c r="AN278" s="1">
        <f t="shared" si="59"/>
        <v>5.4805128483447776</v>
      </c>
      <c r="AO278" s="1">
        <v>1334.3824025981789</v>
      </c>
      <c r="AP278" s="1">
        <v>1301.5926060606059</v>
      </c>
      <c r="AQ278" s="1">
        <v>5.0958497189274787</v>
      </c>
      <c r="AR278" s="1">
        <v>64.973285806085684</v>
      </c>
      <c r="AS278" s="1">
        <f t="shared" si="60"/>
        <v>2.815063644988169</v>
      </c>
      <c r="AT278" s="1">
        <v>23.895857224541899</v>
      </c>
      <c r="AU278" s="1">
        <v>27.18099999999998</v>
      </c>
      <c r="AV278" s="1">
        <v>3.2566056094928852E-5</v>
      </c>
      <c r="AW278" s="1">
        <v>82.278735908204425</v>
      </c>
      <c r="AX278" s="1">
        <v>0</v>
      </c>
      <c r="AY278" s="1">
        <v>0</v>
      </c>
      <c r="AZ278" s="1">
        <f t="shared" si="61"/>
        <v>1</v>
      </c>
      <c r="BA278" s="1">
        <f t="shared" si="62"/>
        <v>0</v>
      </c>
      <c r="BB278" s="1">
        <f t="shared" si="63"/>
        <v>51894.274677724956</v>
      </c>
      <c r="BC278" s="1">
        <f t="shared" si="64"/>
        <v>2000.002666666667</v>
      </c>
      <c r="BD278" s="1">
        <f t="shared" si="65"/>
        <v>1681.2019400000001</v>
      </c>
      <c r="BE278" s="1">
        <f t="shared" si="66"/>
        <v>0.84059984920020103</v>
      </c>
      <c r="BF278" s="1">
        <f t="shared" si="67"/>
        <v>0.16075770895638805</v>
      </c>
      <c r="BG278" s="1">
        <v>6</v>
      </c>
      <c r="BH278" s="1">
        <v>0.5</v>
      </c>
      <c r="BI278" s="1" t="s">
        <v>355</v>
      </c>
      <c r="BJ278" s="1">
        <v>2</v>
      </c>
      <c r="BK278" s="1" t="b">
        <v>1</v>
      </c>
      <c r="BL278" s="1">
        <v>1660484635.599999</v>
      </c>
      <c r="BM278" s="1">
        <v>1231.305333333333</v>
      </c>
      <c r="BN278" s="1">
        <v>1280.2533333333331</v>
      </c>
      <c r="BO278" s="1">
        <v>27.181899999999999</v>
      </c>
      <c r="BP278" s="1">
        <v>23.894313333333329</v>
      </c>
      <c r="BQ278" s="1">
        <v>1228.704666666667</v>
      </c>
      <c r="BR278" s="1">
        <v>27.164153333333331</v>
      </c>
      <c r="BS278" s="1">
        <v>500.13746666666668</v>
      </c>
      <c r="BT278" s="1">
        <v>99.528386666666648</v>
      </c>
      <c r="BU278" s="1">
        <v>9.9962133333333328E-2</v>
      </c>
      <c r="BV278" s="1">
        <v>31.025253333333339</v>
      </c>
      <c r="BW278" s="1">
        <v>31.685566666666659</v>
      </c>
      <c r="BX278" s="1">
        <v>999.89999999999986</v>
      </c>
      <c r="BY278" s="1">
        <v>0</v>
      </c>
      <c r="BZ278" s="1">
        <v>0</v>
      </c>
      <c r="CA278" s="1">
        <v>9992.6253333333334</v>
      </c>
      <c r="CB278" s="1">
        <v>0</v>
      </c>
      <c r="CC278" s="1">
        <v>243.70259999999999</v>
      </c>
      <c r="CD278" s="1">
        <v>-48.947460000000007</v>
      </c>
      <c r="CE278" s="1">
        <v>1265.71</v>
      </c>
      <c r="CF278" s="1">
        <v>1311.5920000000001</v>
      </c>
      <c r="CG278" s="1">
        <v>3.2875766666666659</v>
      </c>
      <c r="CH278" s="1">
        <v>1280.2533333333331</v>
      </c>
      <c r="CI278" s="1">
        <v>23.894313333333329</v>
      </c>
      <c r="CJ278" s="1">
        <v>2.705370666666667</v>
      </c>
      <c r="CK278" s="1">
        <v>2.3781639999999999</v>
      </c>
      <c r="CL278" s="1">
        <v>22.317773333333339</v>
      </c>
      <c r="CM278" s="1">
        <v>20.215859999999999</v>
      </c>
      <c r="CN278" s="1">
        <v>2000.002666666667</v>
      </c>
      <c r="CO278" s="1">
        <v>0.98000500000000013</v>
      </c>
      <c r="CP278" s="1">
        <v>1.9995499999999999E-2</v>
      </c>
      <c r="CQ278" s="1">
        <v>0</v>
      </c>
      <c r="CR278" s="1">
        <v>2.6709999999999998</v>
      </c>
      <c r="CS278" s="1">
        <v>0</v>
      </c>
      <c r="CT278" s="1">
        <v>32697.186666666668</v>
      </c>
      <c r="CU278" s="1">
        <v>17412.386666666669</v>
      </c>
      <c r="CV278" s="1">
        <v>39.186999999999998</v>
      </c>
      <c r="CW278" s="1">
        <v>40.174600000000012</v>
      </c>
      <c r="CX278" s="1">
        <v>39.125</v>
      </c>
      <c r="CY278" s="1">
        <v>38.682866666666669</v>
      </c>
      <c r="CZ278" s="1">
        <v>39.432866666666669</v>
      </c>
      <c r="DA278" s="1">
        <v>1960.0126666666661</v>
      </c>
      <c r="DB278" s="1">
        <v>39.99</v>
      </c>
      <c r="DC278" s="1">
        <v>0</v>
      </c>
      <c r="DD278" s="1">
        <v>1660484640.8</v>
      </c>
      <c r="DE278" s="1">
        <v>0</v>
      </c>
      <c r="DF278" s="1">
        <v>1660484159.0999999</v>
      </c>
      <c r="DG278" s="1" t="s">
        <v>356</v>
      </c>
      <c r="DH278" s="1">
        <v>1660484145.0999999</v>
      </c>
      <c r="DI278" s="1">
        <v>1660484159.0999999</v>
      </c>
      <c r="DJ278" s="1">
        <v>1</v>
      </c>
      <c r="DK278" s="1">
        <v>6.3E-2</v>
      </c>
      <c r="DL278" s="1">
        <v>-2.8000000000000001E-2</v>
      </c>
      <c r="DM278" s="1">
        <v>1.395</v>
      </c>
      <c r="DN278" s="1">
        <v>2.7E-2</v>
      </c>
      <c r="DO278" s="1">
        <v>400</v>
      </c>
      <c r="DP278" s="1">
        <v>24</v>
      </c>
      <c r="DQ278" s="1">
        <v>0.47</v>
      </c>
      <c r="DR278" s="1">
        <v>0.03</v>
      </c>
      <c r="DS278" s="1">
        <v>5.6641764038801954</v>
      </c>
      <c r="DT278" s="1">
        <v>-0.4821227836600071</v>
      </c>
      <c r="DU278" s="1">
        <v>0.17234128894223499</v>
      </c>
      <c r="DV278" s="1">
        <v>1</v>
      </c>
      <c r="DW278" s="1">
        <v>37.329119468113028</v>
      </c>
      <c r="DX278" s="1">
        <v>-2.5786717786091531</v>
      </c>
      <c r="DY278" s="1">
        <v>0.25996200151414428</v>
      </c>
      <c r="DZ278" s="1">
        <v>0</v>
      </c>
      <c r="EA278" s="1">
        <v>-48.938574193548398</v>
      </c>
      <c r="EB278" s="1">
        <v>1.717151612903262</v>
      </c>
      <c r="EC278" s="1">
        <v>0.2660962461915849</v>
      </c>
      <c r="ED278" s="1">
        <v>0</v>
      </c>
      <c r="EE278" s="1">
        <v>1122.564006667935</v>
      </c>
      <c r="EF278" s="1">
        <v>295.23988901157679</v>
      </c>
      <c r="EG278" s="1">
        <v>21.38975677898603</v>
      </c>
      <c r="EH278" s="1">
        <v>0</v>
      </c>
      <c r="EI278" s="1">
        <v>3.2877470731707321</v>
      </c>
      <c r="EJ278" s="1">
        <v>-1.065658536585283E-2</v>
      </c>
      <c r="EK278" s="1">
        <v>3.5287379378002E-3</v>
      </c>
      <c r="EL278" s="1">
        <v>1</v>
      </c>
      <c r="EM278" s="1">
        <v>1.982080962490635</v>
      </c>
      <c r="EN278" s="1">
        <v>4.5404553019696772E-2</v>
      </c>
      <c r="EO278" s="1">
        <v>3.4748315422225319E-3</v>
      </c>
      <c r="EP278" s="1">
        <v>1</v>
      </c>
      <c r="EQ278" s="1">
        <v>3</v>
      </c>
      <c r="ER278" s="1">
        <v>6</v>
      </c>
      <c r="ES278" s="1" t="s">
        <v>379</v>
      </c>
      <c r="ET278" s="1">
        <v>2.9453</v>
      </c>
      <c r="EU278" s="1">
        <v>2.8013499999999998</v>
      </c>
      <c r="EV278" s="1">
        <v>0.19464300000000001</v>
      </c>
      <c r="EW278" s="1">
        <v>0.19923399999999999</v>
      </c>
      <c r="EX278" s="1">
        <v>0.118533</v>
      </c>
      <c r="EY278" s="1">
        <v>0.10834299999999999</v>
      </c>
      <c r="EZ278" s="1">
        <v>16591.2</v>
      </c>
      <c r="FA278" s="1">
        <v>17304</v>
      </c>
      <c r="FB278" s="1">
        <v>23941.200000000001</v>
      </c>
      <c r="FC278" s="1">
        <v>25130.6</v>
      </c>
      <c r="FD278" s="1">
        <v>33769.5</v>
      </c>
      <c r="FE278" s="1">
        <v>35774.9</v>
      </c>
      <c r="FF278" s="1">
        <v>43628.7</v>
      </c>
      <c r="FG278" s="1">
        <v>46448.2</v>
      </c>
      <c r="FH278" s="1">
        <v>2.0015200000000002</v>
      </c>
      <c r="FI278" s="1">
        <v>1.9252</v>
      </c>
      <c r="FJ278" s="1">
        <v>0.16288800000000001</v>
      </c>
      <c r="FK278" s="1">
        <v>0</v>
      </c>
      <c r="FL278" s="1">
        <v>29.0626</v>
      </c>
      <c r="FM278" s="1">
        <v>999.9</v>
      </c>
      <c r="FN278" s="1">
        <v>69</v>
      </c>
      <c r="FO278" s="1">
        <v>31.6</v>
      </c>
      <c r="FP278" s="1">
        <v>32.3613</v>
      </c>
      <c r="FQ278" s="1">
        <v>63.753999999999998</v>
      </c>
      <c r="FR278" s="1">
        <v>26.27</v>
      </c>
      <c r="FS278" s="1">
        <v>1</v>
      </c>
      <c r="FT278" s="1">
        <v>0.14789099999999999</v>
      </c>
      <c r="FU278" s="1">
        <v>-0.31536199999999998</v>
      </c>
      <c r="FV278" s="1">
        <v>20.323499999999999</v>
      </c>
      <c r="FW278" s="1">
        <v>5.21265</v>
      </c>
      <c r="FX278" s="1">
        <v>11.9048</v>
      </c>
      <c r="FY278" s="1">
        <v>5.0028499999999996</v>
      </c>
      <c r="FZ278" s="1">
        <v>3.2898499999999999</v>
      </c>
      <c r="GA278" s="1">
        <v>9999</v>
      </c>
      <c r="GB278" s="1">
        <v>9999</v>
      </c>
      <c r="GC278" s="1">
        <v>9999</v>
      </c>
      <c r="GD278" s="1">
        <v>999.9</v>
      </c>
      <c r="GE278" s="1">
        <v>1.85944</v>
      </c>
      <c r="GF278" s="1">
        <v>1.8544</v>
      </c>
      <c r="GG278" s="1">
        <v>1.8575999999999999</v>
      </c>
      <c r="GH278" s="1">
        <v>1.8559699999999999</v>
      </c>
      <c r="GI278" s="1">
        <v>1.85486</v>
      </c>
      <c r="GJ278" s="1">
        <v>1.8545499999999999</v>
      </c>
      <c r="GK278" s="1">
        <v>1.85318</v>
      </c>
      <c r="GL278" s="1">
        <v>1.85629</v>
      </c>
      <c r="GM278" s="1">
        <v>0</v>
      </c>
      <c r="GN278" s="1">
        <v>0</v>
      </c>
      <c r="GO278" s="1">
        <v>0</v>
      </c>
      <c r="GP278" s="1">
        <v>0</v>
      </c>
      <c r="GQ278" s="1" t="s">
        <v>358</v>
      </c>
      <c r="GR278" s="1" t="s">
        <v>359</v>
      </c>
      <c r="GS278" s="1" t="s">
        <v>360</v>
      </c>
      <c r="GT278" s="1" t="s">
        <v>360</v>
      </c>
      <c r="GU278" s="1" t="s">
        <v>360</v>
      </c>
      <c r="GV278" s="1" t="s">
        <v>360</v>
      </c>
      <c r="GW278" s="1">
        <v>0</v>
      </c>
      <c r="GX278" s="1">
        <v>100</v>
      </c>
      <c r="GY278" s="1">
        <v>100</v>
      </c>
      <c r="GZ278" s="1">
        <v>2.63</v>
      </c>
      <c r="HA278" s="1">
        <v>1.78E-2</v>
      </c>
      <c r="HB278" s="1">
        <v>0.46748880523729403</v>
      </c>
      <c r="HC278" s="1">
        <v>2.678124759318837E-3</v>
      </c>
      <c r="HD278" s="1">
        <v>-9.3737611465157319E-7</v>
      </c>
      <c r="HE278" s="1">
        <v>1.3915637841753891E-10</v>
      </c>
      <c r="HF278" s="1">
        <v>-6.7805247810390282E-2</v>
      </c>
      <c r="HG278" s="1">
        <v>1.061361004592812E-2</v>
      </c>
      <c r="HH278" s="1">
        <v>-3.086644042041478E-4</v>
      </c>
      <c r="HI278" s="1">
        <v>1.24720902217549E-6</v>
      </c>
      <c r="HJ278" s="1">
        <v>1</v>
      </c>
      <c r="HK278" s="1">
        <v>2093</v>
      </c>
      <c r="HL278" s="1">
        <v>2</v>
      </c>
      <c r="HM278" s="1">
        <v>27</v>
      </c>
      <c r="HN278" s="1">
        <v>8.3000000000000007</v>
      </c>
      <c r="HO278" s="1">
        <v>8.1</v>
      </c>
      <c r="HP278" s="1">
        <v>2.7331500000000002</v>
      </c>
      <c r="HQ278" s="1">
        <v>2.2851599999999999</v>
      </c>
      <c r="HR278" s="1">
        <v>1.4978</v>
      </c>
      <c r="HS278" s="1">
        <v>2.3022499999999999</v>
      </c>
      <c r="HT278" s="1">
        <v>1.5478499999999999</v>
      </c>
      <c r="HU278" s="1">
        <v>2.3535200000000001</v>
      </c>
      <c r="HV278" s="1">
        <v>35.244</v>
      </c>
      <c r="HW278" s="1">
        <v>15.2791</v>
      </c>
      <c r="HX278" s="1">
        <v>18</v>
      </c>
      <c r="HY278" s="1">
        <v>501.52100000000002</v>
      </c>
      <c r="HZ278" s="1">
        <v>518.41700000000003</v>
      </c>
      <c r="IA278" s="1">
        <v>29.7072</v>
      </c>
      <c r="IB278" s="1">
        <v>29.063600000000001</v>
      </c>
      <c r="IC278" s="1">
        <v>30.000299999999999</v>
      </c>
      <c r="ID278" s="1">
        <v>28.849</v>
      </c>
      <c r="IE278" s="1">
        <v>28.9422</v>
      </c>
      <c r="IF278" s="1">
        <v>54.761800000000001</v>
      </c>
      <c r="IG278" s="1">
        <v>28.642700000000001</v>
      </c>
      <c r="IH278" s="1">
        <v>74.762500000000003</v>
      </c>
      <c r="II278" s="1">
        <v>29.682600000000001</v>
      </c>
      <c r="IJ278" s="1">
        <v>1347.9</v>
      </c>
      <c r="IK278" s="1">
        <v>23.8843</v>
      </c>
      <c r="IL278" s="1">
        <v>100.90600000000001</v>
      </c>
      <c r="IM278" s="1">
        <v>100.67100000000001</v>
      </c>
      <c r="IN278" s="1" t="s">
        <v>365</v>
      </c>
    </row>
    <row r="279" spans="1:248" ht="15.75" customHeight="1" x14ac:dyDescent="0.3">
      <c r="A279" s="1">
        <v>263</v>
      </c>
      <c r="B279" s="1">
        <v>1660484644.0999999</v>
      </c>
      <c r="C279" s="1">
        <v>515</v>
      </c>
      <c r="D279" s="1" t="s">
        <v>876</v>
      </c>
      <c r="E279" s="1" t="s">
        <v>877</v>
      </c>
      <c r="F279" s="1">
        <v>1</v>
      </c>
      <c r="G279" s="1" t="s">
        <v>349</v>
      </c>
      <c r="H279" s="1" t="s">
        <v>350</v>
      </c>
      <c r="I279" s="1" t="s">
        <v>351</v>
      </c>
      <c r="J279" s="1" t="s">
        <v>352</v>
      </c>
      <c r="K279" s="1" t="s">
        <v>353</v>
      </c>
      <c r="L279" s="1" t="s">
        <v>349</v>
      </c>
      <c r="M279" s="1" t="s">
        <v>354</v>
      </c>
      <c r="N279" s="1">
        <v>1660484636.0999999</v>
      </c>
      <c r="O279" s="1">
        <f t="shared" si="34"/>
        <v>2.8160196587723278E-3</v>
      </c>
      <c r="P279" s="1">
        <f t="shared" si="35"/>
        <v>2.8160196587723276</v>
      </c>
      <c r="Q279" s="1">
        <f t="shared" si="36"/>
        <v>5.4676442810457635</v>
      </c>
      <c r="R279" s="1">
        <f t="shared" si="37"/>
        <v>1233.8</v>
      </c>
      <c r="S279" s="1">
        <f t="shared" si="38"/>
        <v>1130.853285351471</v>
      </c>
      <c r="T279" s="1">
        <f t="shared" si="39"/>
        <v>112.6651161057316</v>
      </c>
      <c r="U279" s="1">
        <f t="shared" si="40"/>
        <v>122.92153372313749</v>
      </c>
      <c r="V279" s="1">
        <f t="shared" si="41"/>
        <v>0.13983353570960053</v>
      </c>
      <c r="W279" s="1">
        <f t="shared" si="42"/>
        <v>2.920189765945461</v>
      </c>
      <c r="X279" s="1">
        <f t="shared" si="43"/>
        <v>0.13621732160626565</v>
      </c>
      <c r="Y279" s="1">
        <f t="shared" si="44"/>
        <v>8.5452939221471472E-2</v>
      </c>
      <c r="Z279" s="1">
        <f t="shared" si="45"/>
        <v>321.51601949999997</v>
      </c>
      <c r="AA279" s="1">
        <f t="shared" si="46"/>
        <v>32.189560981634941</v>
      </c>
      <c r="AB279" s="1">
        <f t="shared" si="47"/>
        <v>31.687281250000002</v>
      </c>
      <c r="AC279" s="1">
        <f t="shared" si="48"/>
        <v>4.6912123364963865</v>
      </c>
      <c r="AD279" s="1">
        <f t="shared" si="49"/>
        <v>59.93994087469774</v>
      </c>
      <c r="AE279" s="1">
        <f t="shared" si="50"/>
        <v>2.7080776791836776</v>
      </c>
      <c r="AF279" s="1">
        <f t="shared" si="51"/>
        <v>4.5179852359961705</v>
      </c>
      <c r="AG279" s="1">
        <f t="shared" si="52"/>
        <v>1.9831346573127089</v>
      </c>
      <c r="AH279" s="1">
        <f t="shared" si="53"/>
        <v>-124.18646695185966</v>
      </c>
      <c r="AI279" s="1">
        <f t="shared" si="54"/>
        <v>-104.1598197856321</v>
      </c>
      <c r="AJ279" s="1">
        <f t="shared" si="55"/>
        <v>-8.0380092697256025</v>
      </c>
      <c r="AK279" s="1">
        <f t="shared" si="56"/>
        <v>85.131723492782641</v>
      </c>
      <c r="AL279" s="1">
        <f t="shared" si="57"/>
        <v>37.349781060807643</v>
      </c>
      <c r="AM279" s="1">
        <f t="shared" si="58"/>
        <v>2.8170685469093879</v>
      </c>
      <c r="AN279" s="1">
        <f t="shared" si="59"/>
        <v>5.4676442810457635</v>
      </c>
      <c r="AO279" s="1">
        <v>1339.692412769044</v>
      </c>
      <c r="AP279" s="1">
        <v>1306.749575757575</v>
      </c>
      <c r="AQ279" s="1">
        <v>5.1289116447411986</v>
      </c>
      <c r="AR279" s="1">
        <v>64.973285806085684</v>
      </c>
      <c r="AS279" s="1">
        <f t="shared" si="60"/>
        <v>2.8160196587723276</v>
      </c>
      <c r="AT279" s="1">
        <v>23.89324636050986</v>
      </c>
      <c r="AU279" s="1">
        <v>27.17961696969698</v>
      </c>
      <c r="AV279" s="1">
        <v>1.352865709234444E-5</v>
      </c>
      <c r="AW279" s="1">
        <v>82.278735908204425</v>
      </c>
      <c r="AX279" s="1">
        <v>0</v>
      </c>
      <c r="AY279" s="1">
        <v>0</v>
      </c>
      <c r="AZ279" s="1">
        <f t="shared" si="61"/>
        <v>1</v>
      </c>
      <c r="BA279" s="1">
        <f t="shared" si="62"/>
        <v>0</v>
      </c>
      <c r="BB279" s="1">
        <f t="shared" si="63"/>
        <v>51900.418528777678</v>
      </c>
      <c r="BC279" s="1">
        <f t="shared" si="64"/>
        <v>2000.0037500000001</v>
      </c>
      <c r="BD279" s="1">
        <f t="shared" si="65"/>
        <v>1681.2028499999999</v>
      </c>
      <c r="BE279" s="1">
        <f t="shared" si="66"/>
        <v>0.84059984887528327</v>
      </c>
      <c r="BF279" s="1">
        <f t="shared" si="67"/>
        <v>0.16075770832929687</v>
      </c>
      <c r="BG279" s="1">
        <v>6</v>
      </c>
      <c r="BH279" s="1">
        <v>0.5</v>
      </c>
      <c r="BI279" s="1" t="s">
        <v>355</v>
      </c>
      <c r="BJ279" s="1">
        <v>2</v>
      </c>
      <c r="BK279" s="1" t="b">
        <v>1</v>
      </c>
      <c r="BL279" s="1">
        <v>1660484636.0999999</v>
      </c>
      <c r="BM279" s="1">
        <v>1233.8</v>
      </c>
      <c r="BN279" s="1">
        <v>1282.776875</v>
      </c>
      <c r="BO279" s="1">
        <v>27.18178125</v>
      </c>
      <c r="BP279" s="1">
        <v>23.89410625</v>
      </c>
      <c r="BQ279" s="1">
        <v>1231.1968750000001</v>
      </c>
      <c r="BR279" s="1">
        <v>27.164031250000001</v>
      </c>
      <c r="BS279" s="1">
        <v>500.13987500000002</v>
      </c>
      <c r="BT279" s="1">
        <v>99.528437499999995</v>
      </c>
      <c r="BU279" s="1">
        <v>9.9973687499999991E-2</v>
      </c>
      <c r="BV279" s="1">
        <v>31.025668750000001</v>
      </c>
      <c r="BW279" s="1">
        <v>31.687281250000002</v>
      </c>
      <c r="BX279" s="1">
        <v>999.9</v>
      </c>
      <c r="BY279" s="1">
        <v>0</v>
      </c>
      <c r="BZ279" s="1">
        <v>0</v>
      </c>
      <c r="CA279" s="1">
        <v>9993.8675000000003</v>
      </c>
      <c r="CB279" s="1">
        <v>0</v>
      </c>
      <c r="CC279" s="1">
        <v>240.27631249999999</v>
      </c>
      <c r="CD279" s="1">
        <v>-48.976387500000001</v>
      </c>
      <c r="CE279" s="1">
        <v>1268.2737500000001</v>
      </c>
      <c r="CF279" s="1">
        <v>1314.1768750000001</v>
      </c>
      <c r="CG279" s="1">
        <v>3.287660625</v>
      </c>
      <c r="CH279" s="1">
        <v>1282.776875</v>
      </c>
      <c r="CI279" s="1">
        <v>23.89410625</v>
      </c>
      <c r="CJ279" s="1">
        <v>2.7053600000000002</v>
      </c>
      <c r="CK279" s="1">
        <v>2.378145</v>
      </c>
      <c r="CL279" s="1">
        <v>22.317706250000001</v>
      </c>
      <c r="CM279" s="1">
        <v>20.215731250000001</v>
      </c>
      <c r="CN279" s="1">
        <v>2000.0037500000001</v>
      </c>
      <c r="CO279" s="1">
        <v>0.98000500000000001</v>
      </c>
      <c r="CP279" s="1">
        <v>1.9995499999999999E-2</v>
      </c>
      <c r="CQ279" s="1">
        <v>0</v>
      </c>
      <c r="CR279" s="1">
        <v>2.7653750000000001</v>
      </c>
      <c r="CS279" s="1">
        <v>0</v>
      </c>
      <c r="CT279" s="1">
        <v>32695.712500000001</v>
      </c>
      <c r="CU279" s="1">
        <v>17412.393749999999</v>
      </c>
      <c r="CV279" s="1">
        <v>39.186999999999998</v>
      </c>
      <c r="CW279" s="1">
        <v>40.175375000000003</v>
      </c>
      <c r="CX279" s="1">
        <v>39.125</v>
      </c>
      <c r="CY279" s="1">
        <v>38.683124999999997</v>
      </c>
      <c r="CZ279" s="1">
        <v>39.433124999999997</v>
      </c>
      <c r="DA279" s="1">
        <v>1960.0137500000001</v>
      </c>
      <c r="DB279" s="1">
        <v>39.99</v>
      </c>
      <c r="DC279" s="1">
        <v>0</v>
      </c>
      <c r="DD279" s="1">
        <v>1660484642</v>
      </c>
      <c r="DE279" s="1">
        <v>0</v>
      </c>
      <c r="DF279" s="1">
        <v>1660484159.0999999</v>
      </c>
      <c r="DG279" s="1" t="s">
        <v>356</v>
      </c>
      <c r="DH279" s="1">
        <v>1660484145.0999999</v>
      </c>
      <c r="DI279" s="1">
        <v>1660484159.0999999</v>
      </c>
      <c r="DJ279" s="1">
        <v>1</v>
      </c>
      <c r="DK279" s="1">
        <v>6.3E-2</v>
      </c>
      <c r="DL279" s="1">
        <v>-2.8000000000000001E-2</v>
      </c>
      <c r="DM279" s="1">
        <v>1.395</v>
      </c>
      <c r="DN279" s="1">
        <v>2.7E-2</v>
      </c>
      <c r="DO279" s="1">
        <v>400</v>
      </c>
      <c r="DP279" s="1">
        <v>24</v>
      </c>
      <c r="DQ279" s="1">
        <v>0.47</v>
      </c>
      <c r="DR279" s="1">
        <v>0.03</v>
      </c>
      <c r="DS279" s="1">
        <v>5.6641764038801954</v>
      </c>
      <c r="DT279" s="1">
        <v>-0.4821227836600071</v>
      </c>
      <c r="DU279" s="1">
        <v>0.17234128894223499</v>
      </c>
      <c r="DV279" s="1">
        <v>1</v>
      </c>
      <c r="DW279" s="1">
        <v>37.329119468113028</v>
      </c>
      <c r="DX279" s="1">
        <v>-2.5786717786091531</v>
      </c>
      <c r="DY279" s="1">
        <v>0.25996200151414428</v>
      </c>
      <c r="DZ279" s="1">
        <v>0</v>
      </c>
      <c r="EA279" s="1">
        <v>-48.938574193548398</v>
      </c>
      <c r="EB279" s="1">
        <v>1.717151612903262</v>
      </c>
      <c r="EC279" s="1">
        <v>0.2660962461915849</v>
      </c>
      <c r="ED279" s="1">
        <v>0</v>
      </c>
      <c r="EE279" s="1">
        <v>1122.564006667935</v>
      </c>
      <c r="EF279" s="1">
        <v>295.23988901157679</v>
      </c>
      <c r="EG279" s="1">
        <v>21.38975677898603</v>
      </c>
      <c r="EH279" s="1">
        <v>0</v>
      </c>
      <c r="EI279" s="1">
        <v>3.2877470731707321</v>
      </c>
      <c r="EJ279" s="1">
        <v>-1.065658536585283E-2</v>
      </c>
      <c r="EK279" s="1">
        <v>3.5287379378002E-3</v>
      </c>
      <c r="EL279" s="1">
        <v>1</v>
      </c>
      <c r="EM279" s="1">
        <v>1.982080962490635</v>
      </c>
      <c r="EN279" s="1">
        <v>4.5404553019696772E-2</v>
      </c>
      <c r="EO279" s="1">
        <v>3.4748315422225319E-3</v>
      </c>
      <c r="EP279" s="1">
        <v>1</v>
      </c>
      <c r="EQ279" s="1">
        <v>3</v>
      </c>
      <c r="ER279" s="1">
        <v>6</v>
      </c>
      <c r="ES279" s="1" t="s">
        <v>379</v>
      </c>
      <c r="ET279" s="1">
        <v>2.9456699999999998</v>
      </c>
      <c r="EU279" s="1">
        <v>2.8014700000000001</v>
      </c>
      <c r="EV279" s="1">
        <v>0.19511200000000001</v>
      </c>
      <c r="EW279" s="1">
        <v>0.199712</v>
      </c>
      <c r="EX279" s="1">
        <v>0.11853</v>
      </c>
      <c r="EY279" s="1">
        <v>0.108348</v>
      </c>
      <c r="EZ279" s="1">
        <v>16581.599999999999</v>
      </c>
      <c r="FA279" s="1">
        <v>17293.7</v>
      </c>
      <c r="FB279" s="1">
        <v>23941.4</v>
      </c>
      <c r="FC279" s="1">
        <v>25130.6</v>
      </c>
      <c r="FD279" s="1">
        <v>33769.9</v>
      </c>
      <c r="FE279" s="1">
        <v>35774.699999999997</v>
      </c>
      <c r="FF279" s="1">
        <v>43629</v>
      </c>
      <c r="FG279" s="1">
        <v>46448.1</v>
      </c>
      <c r="FH279" s="1">
        <v>2.0017200000000002</v>
      </c>
      <c r="FI279" s="1">
        <v>1.9252</v>
      </c>
      <c r="FJ279" s="1">
        <v>0.162963</v>
      </c>
      <c r="FK279" s="1">
        <v>0</v>
      </c>
      <c r="FL279" s="1">
        <v>29.063199999999998</v>
      </c>
      <c r="FM279" s="1">
        <v>999.9</v>
      </c>
      <c r="FN279" s="1">
        <v>69</v>
      </c>
      <c r="FO279" s="1">
        <v>31.6</v>
      </c>
      <c r="FP279" s="1">
        <v>32.361199999999997</v>
      </c>
      <c r="FQ279" s="1">
        <v>63.654000000000003</v>
      </c>
      <c r="FR279" s="1">
        <v>25.412700000000001</v>
      </c>
      <c r="FS279" s="1">
        <v>1</v>
      </c>
      <c r="FT279" s="1">
        <v>0.148039</v>
      </c>
      <c r="FU279" s="1">
        <v>-0.29938500000000001</v>
      </c>
      <c r="FV279" s="1">
        <v>20.323499999999999</v>
      </c>
      <c r="FW279" s="1">
        <v>5.21265</v>
      </c>
      <c r="FX279" s="1">
        <v>11.9048</v>
      </c>
      <c r="FY279" s="1">
        <v>5.0029000000000003</v>
      </c>
      <c r="FZ279" s="1">
        <v>3.2898499999999999</v>
      </c>
      <c r="GA279" s="1">
        <v>9999</v>
      </c>
      <c r="GB279" s="1">
        <v>9999</v>
      </c>
      <c r="GC279" s="1">
        <v>9999</v>
      </c>
      <c r="GD279" s="1">
        <v>999.9</v>
      </c>
      <c r="GE279" s="1">
        <v>1.85944</v>
      </c>
      <c r="GF279" s="1">
        <v>1.8544</v>
      </c>
      <c r="GG279" s="1">
        <v>1.8575999999999999</v>
      </c>
      <c r="GH279" s="1">
        <v>1.8559600000000001</v>
      </c>
      <c r="GI279" s="1">
        <v>1.85486</v>
      </c>
      <c r="GJ279" s="1">
        <v>1.8545499999999999</v>
      </c>
      <c r="GK279" s="1">
        <v>1.85317</v>
      </c>
      <c r="GL279" s="1">
        <v>1.8562700000000001</v>
      </c>
      <c r="GM279" s="1">
        <v>0</v>
      </c>
      <c r="GN279" s="1">
        <v>0</v>
      </c>
      <c r="GO279" s="1">
        <v>0</v>
      </c>
      <c r="GP279" s="1">
        <v>0</v>
      </c>
      <c r="GQ279" s="1" t="s">
        <v>358</v>
      </c>
      <c r="GR279" s="1" t="s">
        <v>359</v>
      </c>
      <c r="GS279" s="1" t="s">
        <v>360</v>
      </c>
      <c r="GT279" s="1" t="s">
        <v>360</v>
      </c>
      <c r="GU279" s="1" t="s">
        <v>360</v>
      </c>
      <c r="GV279" s="1" t="s">
        <v>360</v>
      </c>
      <c r="GW279" s="1">
        <v>0</v>
      </c>
      <c r="GX279" s="1">
        <v>100</v>
      </c>
      <c r="GY279" s="1">
        <v>100</v>
      </c>
      <c r="GZ279" s="1">
        <v>2.65</v>
      </c>
      <c r="HA279" s="1">
        <v>1.78E-2</v>
      </c>
      <c r="HB279" s="1">
        <v>0.46748880523729403</v>
      </c>
      <c r="HC279" s="1">
        <v>2.678124759318837E-3</v>
      </c>
      <c r="HD279" s="1">
        <v>-9.3737611465157319E-7</v>
      </c>
      <c r="HE279" s="1">
        <v>1.3915637841753891E-10</v>
      </c>
      <c r="HF279" s="1">
        <v>-6.7805247810390282E-2</v>
      </c>
      <c r="HG279" s="1">
        <v>1.061361004592812E-2</v>
      </c>
      <c r="HH279" s="1">
        <v>-3.086644042041478E-4</v>
      </c>
      <c r="HI279" s="1">
        <v>1.24720902217549E-6</v>
      </c>
      <c r="HJ279" s="1">
        <v>1</v>
      </c>
      <c r="HK279" s="1">
        <v>2093</v>
      </c>
      <c r="HL279" s="1">
        <v>2</v>
      </c>
      <c r="HM279" s="1">
        <v>27</v>
      </c>
      <c r="HN279" s="1">
        <v>8.3000000000000007</v>
      </c>
      <c r="HO279" s="1">
        <v>8.1</v>
      </c>
      <c r="HP279" s="1">
        <v>2.7380399999999998</v>
      </c>
      <c r="HQ279" s="1">
        <v>2.2778299999999998</v>
      </c>
      <c r="HR279" s="1">
        <v>1.4978</v>
      </c>
      <c r="HS279" s="1">
        <v>2.3022499999999999</v>
      </c>
      <c r="HT279" s="1">
        <v>1.5478499999999999</v>
      </c>
      <c r="HU279" s="1">
        <v>2.2558600000000002</v>
      </c>
      <c r="HV279" s="1">
        <v>35.244</v>
      </c>
      <c r="HW279" s="1">
        <v>15.2791</v>
      </c>
      <c r="HX279" s="1">
        <v>18</v>
      </c>
      <c r="HY279" s="1">
        <v>501.64400000000001</v>
      </c>
      <c r="HZ279" s="1">
        <v>518.42200000000003</v>
      </c>
      <c r="IA279" s="1">
        <v>29.7011</v>
      </c>
      <c r="IB279" s="1">
        <v>29.064599999999999</v>
      </c>
      <c r="IC279" s="1">
        <v>30.000399999999999</v>
      </c>
      <c r="ID279" s="1">
        <v>28.849599999999999</v>
      </c>
      <c r="IE279" s="1">
        <v>28.942799999999998</v>
      </c>
      <c r="IF279" s="1">
        <v>54.869799999999998</v>
      </c>
      <c r="IG279" s="1">
        <v>28.642700000000001</v>
      </c>
      <c r="IH279" s="1">
        <v>74.762500000000003</v>
      </c>
      <c r="II279" s="1">
        <v>29.682600000000001</v>
      </c>
      <c r="IJ279" s="1">
        <v>1347.9</v>
      </c>
      <c r="IK279" s="1">
        <v>23.8843</v>
      </c>
      <c r="IL279" s="1">
        <v>100.90600000000001</v>
      </c>
      <c r="IM279" s="1">
        <v>100.67100000000001</v>
      </c>
      <c r="IN279" s="1" t="s">
        <v>365</v>
      </c>
    </row>
    <row r="280" spans="1:248" ht="15.75" customHeight="1" x14ac:dyDescent="0.3">
      <c r="A280" s="1">
        <v>264</v>
      </c>
      <c r="B280" s="1">
        <v>1660484644.5999999</v>
      </c>
      <c r="C280" s="1">
        <v>515.5</v>
      </c>
      <c r="D280" s="1" t="s">
        <v>876</v>
      </c>
      <c r="E280" s="1" t="s">
        <v>877</v>
      </c>
      <c r="F280" s="1">
        <v>1</v>
      </c>
      <c r="G280" s="1" t="s">
        <v>349</v>
      </c>
      <c r="H280" s="1" t="s">
        <v>350</v>
      </c>
      <c r="I280" s="1" t="s">
        <v>351</v>
      </c>
      <c r="J280" s="1" t="s">
        <v>352</v>
      </c>
      <c r="K280" s="1" t="s">
        <v>353</v>
      </c>
      <c r="L280" s="1" t="s">
        <v>349</v>
      </c>
      <c r="M280" s="1" t="s">
        <v>354</v>
      </c>
      <c r="N280" s="1">
        <v>1660484636.0999999</v>
      </c>
      <c r="O280" s="1">
        <f t="shared" si="34"/>
        <v>2.8165120311486364E-3</v>
      </c>
      <c r="P280" s="1">
        <f t="shared" si="35"/>
        <v>2.8165120311486365</v>
      </c>
      <c r="Q280" s="1">
        <f t="shared" si="36"/>
        <v>5.5015927677175922</v>
      </c>
      <c r="R280" s="1">
        <f t="shared" si="37"/>
        <v>1233.8</v>
      </c>
      <c r="S280" s="1">
        <f t="shared" si="38"/>
        <v>1130.4735866458007</v>
      </c>
      <c r="T280" s="1">
        <f t="shared" si="39"/>
        <v>112.62728732695574</v>
      </c>
      <c r="U280" s="1">
        <f t="shared" si="40"/>
        <v>122.92153372313749</v>
      </c>
      <c r="V280" s="1">
        <f t="shared" si="41"/>
        <v>0.13985863299633594</v>
      </c>
      <c r="W280" s="1">
        <f t="shared" si="42"/>
        <v>2.920189765945461</v>
      </c>
      <c r="X280" s="1">
        <f t="shared" si="43"/>
        <v>0.13624113878599473</v>
      </c>
      <c r="Y280" s="1">
        <f t="shared" si="44"/>
        <v>8.5467935853946006E-2</v>
      </c>
      <c r="Z280" s="1">
        <f t="shared" si="45"/>
        <v>321.51601949999997</v>
      </c>
      <c r="AA280" s="1">
        <f t="shared" si="46"/>
        <v>32.189432910013629</v>
      </c>
      <c r="AB280" s="1">
        <f t="shared" si="47"/>
        <v>31.687281250000002</v>
      </c>
      <c r="AC280" s="1">
        <f t="shared" si="48"/>
        <v>4.6912123364963865</v>
      </c>
      <c r="AD280" s="1">
        <f t="shared" si="49"/>
        <v>59.93994087469774</v>
      </c>
      <c r="AE280" s="1">
        <f t="shared" si="50"/>
        <v>2.7080776791836776</v>
      </c>
      <c r="AF280" s="1">
        <f t="shared" si="51"/>
        <v>4.5179852359961705</v>
      </c>
      <c r="AG280" s="1">
        <f t="shared" si="52"/>
        <v>1.9831346573127089</v>
      </c>
      <c r="AH280" s="1">
        <f t="shared" si="53"/>
        <v>-124.20818057365486</v>
      </c>
      <c r="AI280" s="1">
        <f t="shared" si="54"/>
        <v>-104.1598197856321</v>
      </c>
      <c r="AJ280" s="1">
        <f t="shared" si="55"/>
        <v>-8.0380092697256025</v>
      </c>
      <c r="AK280" s="1">
        <f t="shared" si="56"/>
        <v>85.110009870987426</v>
      </c>
      <c r="AL280" s="1">
        <f t="shared" si="57"/>
        <v>37.349781060807643</v>
      </c>
      <c r="AM280" s="1">
        <f t="shared" si="58"/>
        <v>2.8170685469093879</v>
      </c>
      <c r="AN280" s="1">
        <f t="shared" si="59"/>
        <v>5.5015927677175922</v>
      </c>
      <c r="AO280" s="1">
        <v>1342.3884067601341</v>
      </c>
      <c r="AP280" s="1">
        <v>1309.339333333332</v>
      </c>
      <c r="AQ280" s="1">
        <v>5.1415296003159012</v>
      </c>
      <c r="AR280" s="1">
        <v>64.973285806085684</v>
      </c>
      <c r="AS280" s="1">
        <f t="shared" si="60"/>
        <v>2.8165120311486365</v>
      </c>
      <c r="AT280" s="1">
        <v>23.892078397509589</v>
      </c>
      <c r="AU280" s="1">
        <v>27.179181212121211</v>
      </c>
      <c r="AV280" s="1">
        <v>-1.0582087770157531E-5</v>
      </c>
      <c r="AW280" s="1">
        <v>82.278735908204425</v>
      </c>
      <c r="AX280" s="1">
        <v>0</v>
      </c>
      <c r="AY280" s="1">
        <v>0</v>
      </c>
      <c r="AZ280" s="1">
        <f t="shared" si="61"/>
        <v>1</v>
      </c>
      <c r="BA280" s="1">
        <f t="shared" si="62"/>
        <v>0</v>
      </c>
      <c r="BB280" s="1">
        <f t="shared" si="63"/>
        <v>51900.418528777678</v>
      </c>
      <c r="BC280" s="1">
        <f t="shared" si="64"/>
        <v>2000.0037500000001</v>
      </c>
      <c r="BD280" s="1">
        <f t="shared" si="65"/>
        <v>1681.2028499999999</v>
      </c>
      <c r="BE280" s="1">
        <f t="shared" si="66"/>
        <v>0.84059984887528327</v>
      </c>
      <c r="BF280" s="1">
        <f t="shared" si="67"/>
        <v>0.16075770832929687</v>
      </c>
      <c r="BG280" s="1">
        <v>6</v>
      </c>
      <c r="BH280" s="1">
        <v>0.5</v>
      </c>
      <c r="BI280" s="1" t="s">
        <v>355</v>
      </c>
      <c r="BJ280" s="1">
        <v>2</v>
      </c>
      <c r="BK280" s="1" t="b">
        <v>1</v>
      </c>
      <c r="BL280" s="1">
        <v>1660484636.0999999</v>
      </c>
      <c r="BM280" s="1">
        <v>1233.8</v>
      </c>
      <c r="BN280" s="1">
        <v>1282.776875</v>
      </c>
      <c r="BO280" s="1">
        <v>27.18178125</v>
      </c>
      <c r="BP280" s="1">
        <v>23.89410625</v>
      </c>
      <c r="BQ280" s="1">
        <v>1231.1968750000001</v>
      </c>
      <c r="BR280" s="1">
        <v>27.164031250000001</v>
      </c>
      <c r="BS280" s="1">
        <v>500.13987500000002</v>
      </c>
      <c r="BT280" s="1">
        <v>99.528437499999995</v>
      </c>
      <c r="BU280" s="1">
        <v>9.9973687499999991E-2</v>
      </c>
      <c r="BV280" s="1">
        <v>31.025668750000001</v>
      </c>
      <c r="BW280" s="1">
        <v>31.687281250000002</v>
      </c>
      <c r="BX280" s="1">
        <v>999.9</v>
      </c>
      <c r="BY280" s="1">
        <v>0</v>
      </c>
      <c r="BZ280" s="1">
        <v>0</v>
      </c>
      <c r="CA280" s="1">
        <v>9993.8675000000003</v>
      </c>
      <c r="CB280" s="1">
        <v>0</v>
      </c>
      <c r="CC280" s="1">
        <v>240.27631249999999</v>
      </c>
      <c r="CD280" s="1">
        <v>-48.976387500000001</v>
      </c>
      <c r="CE280" s="1">
        <v>1268.2737500000001</v>
      </c>
      <c r="CF280" s="1">
        <v>1314.1768750000001</v>
      </c>
      <c r="CG280" s="1">
        <v>3.287660625</v>
      </c>
      <c r="CH280" s="1">
        <v>1282.776875</v>
      </c>
      <c r="CI280" s="1">
        <v>23.89410625</v>
      </c>
      <c r="CJ280" s="1">
        <v>2.7053600000000002</v>
      </c>
      <c r="CK280" s="1">
        <v>2.378145</v>
      </c>
      <c r="CL280" s="1">
        <v>22.317706250000001</v>
      </c>
      <c r="CM280" s="1">
        <v>20.215731250000001</v>
      </c>
      <c r="CN280" s="1">
        <v>2000.0037500000001</v>
      </c>
      <c r="CO280" s="1">
        <v>0.98000500000000001</v>
      </c>
      <c r="CP280" s="1">
        <v>1.9995499999999999E-2</v>
      </c>
      <c r="CQ280" s="1">
        <v>0</v>
      </c>
      <c r="CR280" s="1">
        <v>2.7653750000000001</v>
      </c>
      <c r="CS280" s="1">
        <v>0</v>
      </c>
      <c r="CT280" s="1">
        <v>32695.712500000001</v>
      </c>
      <c r="CU280" s="1">
        <v>17412.393749999999</v>
      </c>
      <c r="CV280" s="1">
        <v>39.186999999999998</v>
      </c>
      <c r="CW280" s="1">
        <v>40.175375000000003</v>
      </c>
      <c r="CX280" s="1">
        <v>39.125</v>
      </c>
      <c r="CY280" s="1">
        <v>38.683124999999997</v>
      </c>
      <c r="CZ280" s="1">
        <v>39.433124999999997</v>
      </c>
      <c r="DA280" s="1">
        <v>1960.0137500000001</v>
      </c>
      <c r="DB280" s="1">
        <v>39.99</v>
      </c>
      <c r="DC280" s="1">
        <v>0</v>
      </c>
      <c r="DD280" s="1">
        <v>1660484642.5999999</v>
      </c>
      <c r="DE280" s="1">
        <v>0</v>
      </c>
      <c r="DF280" s="1">
        <v>1660484159.0999999</v>
      </c>
      <c r="DG280" s="1" t="s">
        <v>356</v>
      </c>
      <c r="DH280" s="1">
        <v>1660484145.0999999</v>
      </c>
      <c r="DI280" s="1">
        <v>1660484159.0999999</v>
      </c>
      <c r="DJ280" s="1">
        <v>1</v>
      </c>
      <c r="DK280" s="1">
        <v>6.3E-2</v>
      </c>
      <c r="DL280" s="1">
        <v>-2.8000000000000001E-2</v>
      </c>
      <c r="DM280" s="1">
        <v>1.395</v>
      </c>
      <c r="DN280" s="1">
        <v>2.7E-2</v>
      </c>
      <c r="DO280" s="1">
        <v>400</v>
      </c>
      <c r="DP280" s="1">
        <v>24</v>
      </c>
      <c r="DQ280" s="1">
        <v>0.47</v>
      </c>
      <c r="DR280" s="1">
        <v>0.03</v>
      </c>
      <c r="DS280" s="1">
        <v>5.651044585371694</v>
      </c>
      <c r="DT280" s="1">
        <v>-1.085148911770637</v>
      </c>
      <c r="DU280" s="1">
        <v>0.18083103860933139</v>
      </c>
      <c r="DV280" s="1">
        <v>0</v>
      </c>
      <c r="DW280" s="1">
        <v>37.345945157483627</v>
      </c>
      <c r="DX280" s="1">
        <v>-1.8881248746272681</v>
      </c>
      <c r="DY280" s="1">
        <v>0.26302255605584612</v>
      </c>
      <c r="DZ280" s="1">
        <v>0</v>
      </c>
      <c r="EA280" s="1">
        <v>-48.986213333333332</v>
      </c>
      <c r="EB280" s="1">
        <v>0.86845828698556415</v>
      </c>
      <c r="EC280" s="1">
        <v>0.30532236705197652</v>
      </c>
      <c r="ED280" s="1">
        <v>1</v>
      </c>
      <c r="EE280" s="1">
        <v>1128.761901562247</v>
      </c>
      <c r="EF280" s="1">
        <v>299.66052354086992</v>
      </c>
      <c r="EG280" s="1">
        <v>22.421131907427611</v>
      </c>
      <c r="EH280" s="1">
        <v>0</v>
      </c>
      <c r="EI280" s="1">
        <v>3.2880855000000002</v>
      </c>
      <c r="EJ280" s="1">
        <v>-1.728810506567463E-2</v>
      </c>
      <c r="EK280" s="1">
        <v>3.431852961593776E-3</v>
      </c>
      <c r="EL280" s="1">
        <v>1</v>
      </c>
      <c r="EM280" s="1">
        <v>1.983096598597307</v>
      </c>
      <c r="EN280" s="1">
        <v>5.0099433438987012E-2</v>
      </c>
      <c r="EO280" s="1">
        <v>3.904855606947547E-3</v>
      </c>
      <c r="EP280" s="1">
        <v>1</v>
      </c>
      <c r="EQ280" s="1">
        <v>3</v>
      </c>
      <c r="ER280" s="1">
        <v>6</v>
      </c>
      <c r="ES280" s="1" t="s">
        <v>379</v>
      </c>
      <c r="ET280" s="1">
        <v>2.9456199999999999</v>
      </c>
      <c r="EU280" s="1">
        <v>2.8016299999999998</v>
      </c>
      <c r="EV280" s="1">
        <v>0.19534299999999999</v>
      </c>
      <c r="EW280" s="1">
        <v>0.19995199999999999</v>
      </c>
      <c r="EX280" s="1">
        <v>0.11852799999999999</v>
      </c>
      <c r="EY280" s="1">
        <v>0.108349</v>
      </c>
      <c r="EZ280" s="1">
        <v>16576.900000000001</v>
      </c>
      <c r="FA280" s="1">
        <v>17288.5</v>
      </c>
      <c r="FB280" s="1">
        <v>23941.5</v>
      </c>
      <c r="FC280" s="1">
        <v>25130.7</v>
      </c>
      <c r="FD280" s="1">
        <v>33770.199999999997</v>
      </c>
      <c r="FE280" s="1">
        <v>35774.6</v>
      </c>
      <c r="FF280" s="1">
        <v>43629.3</v>
      </c>
      <c r="FG280" s="1">
        <v>46448.1</v>
      </c>
      <c r="FH280" s="1">
        <v>2.0016799999999999</v>
      </c>
      <c r="FI280" s="1">
        <v>1.92523</v>
      </c>
      <c r="FJ280" s="1">
        <v>0.16297400000000001</v>
      </c>
      <c r="FK280" s="1">
        <v>0</v>
      </c>
      <c r="FL280" s="1">
        <v>29.063400000000001</v>
      </c>
      <c r="FM280" s="1">
        <v>999.9</v>
      </c>
      <c r="FN280" s="1">
        <v>69</v>
      </c>
      <c r="FO280" s="1">
        <v>31.6</v>
      </c>
      <c r="FP280" s="1">
        <v>32.363300000000002</v>
      </c>
      <c r="FQ280" s="1">
        <v>63.654000000000003</v>
      </c>
      <c r="FR280" s="1">
        <v>25.436699999999998</v>
      </c>
      <c r="FS280" s="1">
        <v>1</v>
      </c>
      <c r="FT280" s="1">
        <v>0.14804100000000001</v>
      </c>
      <c r="FU280" s="1">
        <v>-0.294902</v>
      </c>
      <c r="FV280" s="1">
        <v>20.323699999999999</v>
      </c>
      <c r="FW280" s="1">
        <v>5.2137000000000002</v>
      </c>
      <c r="FX280" s="1">
        <v>11.9048</v>
      </c>
      <c r="FY280" s="1">
        <v>5.0031499999999998</v>
      </c>
      <c r="FZ280" s="1">
        <v>3.29</v>
      </c>
      <c r="GA280" s="1">
        <v>9999</v>
      </c>
      <c r="GB280" s="1">
        <v>9999</v>
      </c>
      <c r="GC280" s="1">
        <v>9999</v>
      </c>
      <c r="GD280" s="1">
        <v>999.9</v>
      </c>
      <c r="GE280" s="1">
        <v>1.85944</v>
      </c>
      <c r="GF280" s="1">
        <v>1.8544</v>
      </c>
      <c r="GG280" s="1">
        <v>1.8575999999999999</v>
      </c>
      <c r="GH280" s="1">
        <v>1.8559699999999999</v>
      </c>
      <c r="GI280" s="1">
        <v>1.85486</v>
      </c>
      <c r="GJ280" s="1">
        <v>1.8545499999999999</v>
      </c>
      <c r="GK280" s="1">
        <v>1.85317</v>
      </c>
      <c r="GL280" s="1">
        <v>1.8562700000000001</v>
      </c>
      <c r="GM280" s="1">
        <v>0</v>
      </c>
      <c r="GN280" s="1">
        <v>0</v>
      </c>
      <c r="GO280" s="1">
        <v>0</v>
      </c>
      <c r="GP280" s="1">
        <v>0</v>
      </c>
      <c r="GQ280" s="1" t="s">
        <v>358</v>
      </c>
      <c r="GR280" s="1" t="s">
        <v>359</v>
      </c>
      <c r="GS280" s="1" t="s">
        <v>360</v>
      </c>
      <c r="GT280" s="1" t="s">
        <v>360</v>
      </c>
      <c r="GU280" s="1" t="s">
        <v>360</v>
      </c>
      <c r="GV280" s="1" t="s">
        <v>360</v>
      </c>
      <c r="GW280" s="1">
        <v>0</v>
      </c>
      <c r="GX280" s="1">
        <v>100</v>
      </c>
      <c r="GY280" s="1">
        <v>100</v>
      </c>
      <c r="GZ280" s="1">
        <v>2.64</v>
      </c>
      <c r="HA280" s="1">
        <v>1.78E-2</v>
      </c>
      <c r="HB280" s="1">
        <v>0.46748880523729403</v>
      </c>
      <c r="HC280" s="1">
        <v>2.678124759318837E-3</v>
      </c>
      <c r="HD280" s="1">
        <v>-9.3737611465157319E-7</v>
      </c>
      <c r="HE280" s="1">
        <v>1.3915637841753891E-10</v>
      </c>
      <c r="HF280" s="1">
        <v>-6.7805247810390282E-2</v>
      </c>
      <c r="HG280" s="1">
        <v>1.061361004592812E-2</v>
      </c>
      <c r="HH280" s="1">
        <v>-3.086644042041478E-4</v>
      </c>
      <c r="HI280" s="1">
        <v>1.24720902217549E-6</v>
      </c>
      <c r="HJ280" s="1">
        <v>1</v>
      </c>
      <c r="HK280" s="1">
        <v>2093</v>
      </c>
      <c r="HL280" s="1">
        <v>2</v>
      </c>
      <c r="HM280" s="1">
        <v>27</v>
      </c>
      <c r="HN280" s="1">
        <v>8.3000000000000007</v>
      </c>
      <c r="HO280" s="1">
        <v>8.1</v>
      </c>
      <c r="HP280" s="1">
        <v>2.7404799999999998</v>
      </c>
      <c r="HQ280" s="1">
        <v>2.2668499999999998</v>
      </c>
      <c r="HR280" s="1">
        <v>1.4978</v>
      </c>
      <c r="HS280" s="1">
        <v>2.3022499999999999</v>
      </c>
      <c r="HT280" s="1">
        <v>1.5478499999999999</v>
      </c>
      <c r="HU280" s="1">
        <v>2.36694</v>
      </c>
      <c r="HV280" s="1">
        <v>35.244</v>
      </c>
      <c r="HW280" s="1">
        <v>15.2966</v>
      </c>
      <c r="HX280" s="1">
        <v>18</v>
      </c>
      <c r="HY280" s="1">
        <v>501.61599999999999</v>
      </c>
      <c r="HZ280" s="1">
        <v>518.44100000000003</v>
      </c>
      <c r="IA280" s="1">
        <v>29.698899999999998</v>
      </c>
      <c r="IB280" s="1">
        <v>29.064800000000002</v>
      </c>
      <c r="IC280" s="1">
        <v>30.000399999999999</v>
      </c>
      <c r="ID280" s="1">
        <v>28.849699999999999</v>
      </c>
      <c r="IE280" s="1">
        <v>28.943000000000001</v>
      </c>
      <c r="IF280" s="1">
        <v>54.910699999999999</v>
      </c>
      <c r="IG280" s="1">
        <v>28.642700000000001</v>
      </c>
      <c r="IH280" s="1">
        <v>74.762500000000003</v>
      </c>
      <c r="II280" s="1">
        <v>29.682600000000001</v>
      </c>
      <c r="IJ280" s="1">
        <v>1357.91</v>
      </c>
      <c r="IK280" s="1">
        <v>23.8843</v>
      </c>
      <c r="IL280" s="1">
        <v>100.907</v>
      </c>
      <c r="IM280" s="1">
        <v>100.67100000000001</v>
      </c>
      <c r="IN280" s="1" t="s">
        <v>365</v>
      </c>
    </row>
    <row r="281" spans="1:248" ht="15.75" customHeight="1" x14ac:dyDescent="0.3">
      <c r="A281" s="1">
        <v>265</v>
      </c>
      <c r="B281" s="1">
        <v>1660484646.0999999</v>
      </c>
      <c r="C281" s="1">
        <v>517</v>
      </c>
      <c r="D281" s="1" t="s">
        <v>878</v>
      </c>
      <c r="E281" s="1" t="s">
        <v>879</v>
      </c>
      <c r="F281" s="1">
        <v>1</v>
      </c>
      <c r="G281" s="1" t="s">
        <v>349</v>
      </c>
      <c r="H281" s="1" t="s">
        <v>350</v>
      </c>
      <c r="I281" s="1" t="s">
        <v>351</v>
      </c>
      <c r="J281" s="1" t="s">
        <v>352</v>
      </c>
      <c r="K281" s="1" t="s">
        <v>353</v>
      </c>
      <c r="L281" s="1" t="s">
        <v>349</v>
      </c>
      <c r="M281" s="1" t="s">
        <v>354</v>
      </c>
      <c r="N281" s="1">
        <v>1660484638.1312499</v>
      </c>
      <c r="O281" s="1">
        <f t="shared" si="34"/>
        <v>2.8157668216080116E-3</v>
      </c>
      <c r="P281" s="1">
        <f t="shared" si="35"/>
        <v>2.8157668216080114</v>
      </c>
      <c r="Q281" s="1">
        <f t="shared" si="36"/>
        <v>5.6772348792048968</v>
      </c>
      <c r="R281" s="1">
        <f t="shared" si="37"/>
        <v>1243.9681250000001</v>
      </c>
      <c r="S281" s="1">
        <f t="shared" si="38"/>
        <v>1138.1973993254246</v>
      </c>
      <c r="T281" s="1">
        <f t="shared" si="39"/>
        <v>113.39684880663413</v>
      </c>
      <c r="U281" s="1">
        <f t="shared" si="40"/>
        <v>123.93462282948492</v>
      </c>
      <c r="V281" s="1">
        <f t="shared" si="41"/>
        <v>0.13971711539877746</v>
      </c>
      <c r="W281" s="1">
        <f t="shared" si="42"/>
        <v>2.9199710501310148</v>
      </c>
      <c r="X281" s="1">
        <f t="shared" si="43"/>
        <v>0.13610657363012926</v>
      </c>
      <c r="Y281" s="1">
        <f t="shared" si="44"/>
        <v>8.5383230048715689E-2</v>
      </c>
      <c r="Z281" s="1">
        <f t="shared" si="45"/>
        <v>321.51621899999998</v>
      </c>
      <c r="AA281" s="1">
        <f t="shared" si="46"/>
        <v>32.191863361973283</v>
      </c>
      <c r="AB281" s="1">
        <f t="shared" si="47"/>
        <v>31.692399999999999</v>
      </c>
      <c r="AC281" s="1">
        <f t="shared" si="48"/>
        <v>4.6925747858634734</v>
      </c>
      <c r="AD281" s="1">
        <f t="shared" si="49"/>
        <v>59.931235824593784</v>
      </c>
      <c r="AE281" s="1">
        <f t="shared" si="50"/>
        <v>2.7080172351718734</v>
      </c>
      <c r="AF281" s="1">
        <f t="shared" si="51"/>
        <v>4.5185406206167258</v>
      </c>
      <c r="AG281" s="1">
        <f t="shared" si="52"/>
        <v>1.9845575506916</v>
      </c>
      <c r="AH281" s="1">
        <f t="shared" si="53"/>
        <v>-124.17531683291331</v>
      </c>
      <c r="AI281" s="1">
        <f t="shared" si="54"/>
        <v>-104.61837957566775</v>
      </c>
      <c r="AJ281" s="1">
        <f t="shared" si="55"/>
        <v>-8.0742906128036598</v>
      </c>
      <c r="AK281" s="1">
        <f t="shared" si="56"/>
        <v>84.648231978615229</v>
      </c>
      <c r="AL281" s="1">
        <f t="shared" si="57"/>
        <v>37.385679130981515</v>
      </c>
      <c r="AM281" s="1">
        <f t="shared" si="58"/>
        <v>2.8162251536519327</v>
      </c>
      <c r="AN281" s="1">
        <f t="shared" si="59"/>
        <v>5.6772348792048968</v>
      </c>
      <c r="AO281" s="1">
        <v>1350.480548349761</v>
      </c>
      <c r="AP281" s="1">
        <v>1317.085757575757</v>
      </c>
      <c r="AQ281" s="1">
        <v>5.1670341037664791</v>
      </c>
      <c r="AR281" s="1">
        <v>64.973285806085684</v>
      </c>
      <c r="AS281" s="1">
        <f t="shared" si="60"/>
        <v>2.8157668216080114</v>
      </c>
      <c r="AT281" s="1">
        <v>23.891383235388059</v>
      </c>
      <c r="AU281" s="1">
        <v>27.177853939393941</v>
      </c>
      <c r="AV281" s="1">
        <v>-5.2231869901797699E-5</v>
      </c>
      <c r="AW281" s="1">
        <v>82.278735908204425</v>
      </c>
      <c r="AX281" s="1">
        <v>0</v>
      </c>
      <c r="AY281" s="1">
        <v>0</v>
      </c>
      <c r="AZ281" s="1">
        <f t="shared" si="61"/>
        <v>1</v>
      </c>
      <c r="BA281" s="1">
        <f t="shared" si="62"/>
        <v>0</v>
      </c>
      <c r="BB281" s="1">
        <f t="shared" si="63"/>
        <v>51893.832977771366</v>
      </c>
      <c r="BC281" s="1">
        <f t="shared" si="64"/>
        <v>2000.0050000000001</v>
      </c>
      <c r="BD281" s="1">
        <f t="shared" si="65"/>
        <v>1681.2039</v>
      </c>
      <c r="BE281" s="1">
        <f t="shared" si="66"/>
        <v>0.84059984850037872</v>
      </c>
      <c r="BF281" s="1">
        <f t="shared" si="67"/>
        <v>0.16075770760573097</v>
      </c>
      <c r="BG281" s="1">
        <v>6</v>
      </c>
      <c r="BH281" s="1">
        <v>0.5</v>
      </c>
      <c r="BI281" s="1" t="s">
        <v>355</v>
      </c>
      <c r="BJ281" s="1">
        <v>2</v>
      </c>
      <c r="BK281" s="1" t="b">
        <v>1</v>
      </c>
      <c r="BL281" s="1">
        <v>1660484638.1312499</v>
      </c>
      <c r="BM281" s="1">
        <v>1243.9681250000001</v>
      </c>
      <c r="BN281" s="1">
        <v>1293.0206250000001</v>
      </c>
      <c r="BO281" s="1">
        <v>27.181162499999999</v>
      </c>
      <c r="BP281" s="1">
        <v>23.894506249999999</v>
      </c>
      <c r="BQ281" s="1">
        <v>1241.355</v>
      </c>
      <c r="BR281" s="1">
        <v>27.1634125</v>
      </c>
      <c r="BS281" s="1">
        <v>500.14543750000001</v>
      </c>
      <c r="BT281" s="1">
        <v>99.528456250000005</v>
      </c>
      <c r="BU281" s="1">
        <v>9.9999124999999994E-2</v>
      </c>
      <c r="BV281" s="1">
        <v>31.027825</v>
      </c>
      <c r="BW281" s="1">
        <v>31.692399999999999</v>
      </c>
      <c r="BX281" s="1">
        <v>999.9</v>
      </c>
      <c r="BY281" s="1">
        <v>0</v>
      </c>
      <c r="BZ281" s="1">
        <v>0</v>
      </c>
      <c r="CA281" s="1">
        <v>9992.6175000000003</v>
      </c>
      <c r="CB281" s="1">
        <v>0</v>
      </c>
      <c r="CC281" s="1">
        <v>228.20837499999999</v>
      </c>
      <c r="CD281" s="1">
        <v>-49.051875000000003</v>
      </c>
      <c r="CE281" s="1">
        <v>1278.725625</v>
      </c>
      <c r="CF281" s="1">
        <v>1324.671875</v>
      </c>
      <c r="CG281" s="1">
        <v>3.2866425000000001</v>
      </c>
      <c r="CH281" s="1">
        <v>1293.0206250000001</v>
      </c>
      <c r="CI281" s="1">
        <v>23.894506249999999</v>
      </c>
      <c r="CJ281" s="1">
        <v>2.7052999999999998</v>
      </c>
      <c r="CK281" s="1">
        <v>2.378185625</v>
      </c>
      <c r="CL281" s="1">
        <v>22.317343749999999</v>
      </c>
      <c r="CM281" s="1">
        <v>20.216012500000001</v>
      </c>
      <c r="CN281" s="1">
        <v>2000.0050000000001</v>
      </c>
      <c r="CO281" s="1">
        <v>0.98000500000000001</v>
      </c>
      <c r="CP281" s="1">
        <v>1.9995499999999999E-2</v>
      </c>
      <c r="CQ281" s="1">
        <v>0</v>
      </c>
      <c r="CR281" s="1">
        <v>2.5169375</v>
      </c>
      <c r="CS281" s="1">
        <v>0</v>
      </c>
      <c r="CT281" s="1">
        <v>32689.556250000001</v>
      </c>
      <c r="CU281" s="1">
        <v>17412.40625</v>
      </c>
      <c r="CV281" s="1">
        <v>39.186999999999998</v>
      </c>
      <c r="CW281" s="1">
        <v>40.167624999999987</v>
      </c>
      <c r="CX281" s="1">
        <v>39.125</v>
      </c>
      <c r="CY281" s="1">
        <v>38.683124999999997</v>
      </c>
      <c r="CZ281" s="1">
        <v>39.433124999999997</v>
      </c>
      <c r="DA281" s="1">
        <v>1960.0150000000001</v>
      </c>
      <c r="DB281" s="1">
        <v>39.99</v>
      </c>
      <c r="DC281" s="1">
        <v>0</v>
      </c>
      <c r="DD281" s="1">
        <v>1660484643.8</v>
      </c>
      <c r="DE281" s="1">
        <v>0</v>
      </c>
      <c r="DF281" s="1">
        <v>1660484159.0999999</v>
      </c>
      <c r="DG281" s="1" t="s">
        <v>356</v>
      </c>
      <c r="DH281" s="1">
        <v>1660484145.0999999</v>
      </c>
      <c r="DI281" s="1">
        <v>1660484159.0999999</v>
      </c>
      <c r="DJ281" s="1">
        <v>1</v>
      </c>
      <c r="DK281" s="1">
        <v>6.3E-2</v>
      </c>
      <c r="DL281" s="1">
        <v>-2.8000000000000001E-2</v>
      </c>
      <c r="DM281" s="1">
        <v>1.395</v>
      </c>
      <c r="DN281" s="1">
        <v>2.7E-2</v>
      </c>
      <c r="DO281" s="1">
        <v>400</v>
      </c>
      <c r="DP281" s="1">
        <v>24</v>
      </c>
      <c r="DQ281" s="1">
        <v>0.47</v>
      </c>
      <c r="DR281" s="1">
        <v>0.03</v>
      </c>
      <c r="DS281" s="1">
        <v>5.6309586877606774</v>
      </c>
      <c r="DT281" s="1">
        <v>-0.81603645884316445</v>
      </c>
      <c r="DU281" s="1">
        <v>0.17496374288283201</v>
      </c>
      <c r="DV281" s="1">
        <v>0</v>
      </c>
      <c r="DW281" s="1">
        <v>37.364364630594999</v>
      </c>
      <c r="DX281" s="1">
        <v>-0.46748371420163121</v>
      </c>
      <c r="DY281" s="1">
        <v>0.292158079127389</v>
      </c>
      <c r="DZ281" s="1">
        <v>0</v>
      </c>
      <c r="EA281" s="1">
        <v>-49.042622580645158</v>
      </c>
      <c r="EB281" s="1">
        <v>-0.89082096774185349</v>
      </c>
      <c r="EC281" s="1">
        <v>0.36314681800285392</v>
      </c>
      <c r="ED281" s="1">
        <v>1</v>
      </c>
      <c r="EE281" s="1">
        <v>1137.486247067814</v>
      </c>
      <c r="EF281" s="1">
        <v>294.49118131114051</v>
      </c>
      <c r="EG281" s="1">
        <v>21.333090566883659</v>
      </c>
      <c r="EH281" s="1">
        <v>0</v>
      </c>
      <c r="EI281" s="1">
        <v>3.287900975609757</v>
      </c>
      <c r="EJ281" s="1">
        <v>-2.106857142856634E-2</v>
      </c>
      <c r="EK281" s="1">
        <v>3.4902000815370351E-3</v>
      </c>
      <c r="EL281" s="1">
        <v>1</v>
      </c>
      <c r="EM281" s="1">
        <v>1.984336756243491</v>
      </c>
      <c r="EN281" s="1">
        <v>5.76223723430698E-2</v>
      </c>
      <c r="EO281" s="1">
        <v>4.220493386507403E-3</v>
      </c>
      <c r="EP281" s="1">
        <v>1</v>
      </c>
      <c r="EQ281" s="1">
        <v>3</v>
      </c>
      <c r="ER281" s="1">
        <v>6</v>
      </c>
      <c r="ES281" s="1" t="s">
        <v>379</v>
      </c>
      <c r="ET281" s="1">
        <v>2.9453100000000001</v>
      </c>
      <c r="EU281" s="1">
        <v>2.8012100000000002</v>
      </c>
      <c r="EV281" s="1">
        <v>0.19605500000000001</v>
      </c>
      <c r="EW281" s="1">
        <v>0.20065</v>
      </c>
      <c r="EX281" s="1">
        <v>0.11852699999999999</v>
      </c>
      <c r="EY281" s="1">
        <v>0.108353</v>
      </c>
      <c r="EZ281" s="1">
        <v>16562.400000000001</v>
      </c>
      <c r="FA281" s="1">
        <v>17273.400000000001</v>
      </c>
      <c r="FB281" s="1">
        <v>23941.8</v>
      </c>
      <c r="FC281" s="1">
        <v>25130.6</v>
      </c>
      <c r="FD281" s="1">
        <v>33770.6</v>
      </c>
      <c r="FE281" s="1">
        <v>35774.6</v>
      </c>
      <c r="FF281" s="1">
        <v>43629.8</v>
      </c>
      <c r="FG281" s="1">
        <v>46448.2</v>
      </c>
      <c r="FH281" s="1">
        <v>2.0015999999999998</v>
      </c>
      <c r="FI281" s="1">
        <v>1.9252</v>
      </c>
      <c r="FJ281" s="1">
        <v>0.162832</v>
      </c>
      <c r="FK281" s="1">
        <v>0</v>
      </c>
      <c r="FL281" s="1">
        <v>29.065100000000001</v>
      </c>
      <c r="FM281" s="1">
        <v>999.9</v>
      </c>
      <c r="FN281" s="1">
        <v>69</v>
      </c>
      <c r="FO281" s="1">
        <v>31.6</v>
      </c>
      <c r="FP281" s="1">
        <v>32.363100000000003</v>
      </c>
      <c r="FQ281" s="1">
        <v>63.664000000000001</v>
      </c>
      <c r="FR281" s="1">
        <v>26.382200000000001</v>
      </c>
      <c r="FS281" s="1">
        <v>1</v>
      </c>
      <c r="FT281" s="1">
        <v>0.14816099999999999</v>
      </c>
      <c r="FU281" s="1">
        <v>-0.31288100000000002</v>
      </c>
      <c r="FV281" s="1">
        <v>20.3233</v>
      </c>
      <c r="FW281" s="1">
        <v>5.2132500000000004</v>
      </c>
      <c r="FX281" s="1">
        <v>11.9047</v>
      </c>
      <c r="FY281" s="1">
        <v>5.00305</v>
      </c>
      <c r="FZ281" s="1">
        <v>3.2899500000000002</v>
      </c>
      <c r="GA281" s="1">
        <v>9999</v>
      </c>
      <c r="GB281" s="1">
        <v>9999</v>
      </c>
      <c r="GC281" s="1">
        <v>9999</v>
      </c>
      <c r="GD281" s="1">
        <v>999.9</v>
      </c>
      <c r="GE281" s="1">
        <v>1.8594299999999999</v>
      </c>
      <c r="GF281" s="1">
        <v>1.85439</v>
      </c>
      <c r="GG281" s="1">
        <v>1.8575999999999999</v>
      </c>
      <c r="GH281" s="1">
        <v>1.8559600000000001</v>
      </c>
      <c r="GI281" s="1">
        <v>1.8548500000000001</v>
      </c>
      <c r="GJ281" s="1">
        <v>1.85453</v>
      </c>
      <c r="GK281" s="1">
        <v>1.85314</v>
      </c>
      <c r="GL281" s="1">
        <v>1.85626</v>
      </c>
      <c r="GM281" s="1">
        <v>0</v>
      </c>
      <c r="GN281" s="1">
        <v>0</v>
      </c>
      <c r="GO281" s="1">
        <v>0</v>
      </c>
      <c r="GP281" s="1">
        <v>0</v>
      </c>
      <c r="GQ281" s="1" t="s">
        <v>358</v>
      </c>
      <c r="GR281" s="1" t="s">
        <v>359</v>
      </c>
      <c r="GS281" s="1" t="s">
        <v>360</v>
      </c>
      <c r="GT281" s="1" t="s">
        <v>360</v>
      </c>
      <c r="GU281" s="1" t="s">
        <v>360</v>
      </c>
      <c r="GV281" s="1" t="s">
        <v>360</v>
      </c>
      <c r="GW281" s="1">
        <v>0</v>
      </c>
      <c r="GX281" s="1">
        <v>100</v>
      </c>
      <c r="GY281" s="1">
        <v>100</v>
      </c>
      <c r="GZ281" s="1">
        <v>2.65</v>
      </c>
      <c r="HA281" s="1">
        <v>1.77E-2</v>
      </c>
      <c r="HB281" s="1">
        <v>0.46748880523729403</v>
      </c>
      <c r="HC281" s="1">
        <v>2.678124759318837E-3</v>
      </c>
      <c r="HD281" s="1">
        <v>-9.3737611465157319E-7</v>
      </c>
      <c r="HE281" s="1">
        <v>1.3915637841753891E-10</v>
      </c>
      <c r="HF281" s="1">
        <v>-6.7805247810390282E-2</v>
      </c>
      <c r="HG281" s="1">
        <v>1.061361004592812E-2</v>
      </c>
      <c r="HH281" s="1">
        <v>-3.086644042041478E-4</v>
      </c>
      <c r="HI281" s="1">
        <v>1.24720902217549E-6</v>
      </c>
      <c r="HJ281" s="1">
        <v>1</v>
      </c>
      <c r="HK281" s="1">
        <v>2093</v>
      </c>
      <c r="HL281" s="1">
        <v>2</v>
      </c>
      <c r="HM281" s="1">
        <v>27</v>
      </c>
      <c r="HN281" s="1">
        <v>8.3000000000000007</v>
      </c>
      <c r="HO281" s="1">
        <v>8.1</v>
      </c>
      <c r="HP281" s="1">
        <v>2.7539099999999999</v>
      </c>
      <c r="HQ281" s="1">
        <v>2.2778299999999998</v>
      </c>
      <c r="HR281" s="1">
        <v>1.4978</v>
      </c>
      <c r="HS281" s="1">
        <v>2.3034699999999999</v>
      </c>
      <c r="HT281" s="1">
        <v>1.5478499999999999</v>
      </c>
      <c r="HU281" s="1">
        <v>2.4194300000000002</v>
      </c>
      <c r="HV281" s="1">
        <v>35.244</v>
      </c>
      <c r="HW281" s="1">
        <v>15.287800000000001</v>
      </c>
      <c r="HX281" s="1">
        <v>18</v>
      </c>
      <c r="HY281" s="1">
        <v>501.57900000000001</v>
      </c>
      <c r="HZ281" s="1">
        <v>518.43299999999999</v>
      </c>
      <c r="IA281" s="1">
        <v>29.686800000000002</v>
      </c>
      <c r="IB281" s="1">
        <v>29.066099999999999</v>
      </c>
      <c r="IC281" s="1">
        <v>30.000399999999999</v>
      </c>
      <c r="ID281" s="1">
        <v>28.8508</v>
      </c>
      <c r="IE281" s="1">
        <v>28.943999999999999</v>
      </c>
      <c r="IF281" s="1">
        <v>55.157400000000003</v>
      </c>
      <c r="IG281" s="1">
        <v>28.642700000000001</v>
      </c>
      <c r="IH281" s="1">
        <v>74.762500000000003</v>
      </c>
      <c r="II281" s="1">
        <v>29.6508</v>
      </c>
      <c r="IJ281" s="1">
        <v>1357.91</v>
      </c>
      <c r="IK281" s="1">
        <v>23.8843</v>
      </c>
      <c r="IL281" s="1">
        <v>100.908</v>
      </c>
      <c r="IM281" s="1">
        <v>100.67100000000001</v>
      </c>
      <c r="IN281" s="1" t="s">
        <v>365</v>
      </c>
    </row>
    <row r="282" spans="1:248" ht="15.75" customHeight="1" x14ac:dyDescent="0.3">
      <c r="A282" s="1">
        <v>266</v>
      </c>
      <c r="B282" s="1">
        <v>1660484646.5999999</v>
      </c>
      <c r="C282" s="1">
        <v>517.5</v>
      </c>
      <c r="D282" s="1" t="s">
        <v>878</v>
      </c>
      <c r="E282" s="1" t="s">
        <v>879</v>
      </c>
      <c r="F282" s="1">
        <v>1</v>
      </c>
      <c r="G282" s="1" t="s">
        <v>349</v>
      </c>
      <c r="H282" s="1" t="s">
        <v>350</v>
      </c>
      <c r="I282" s="1" t="s">
        <v>351</v>
      </c>
      <c r="J282" s="1" t="s">
        <v>352</v>
      </c>
      <c r="K282" s="1" t="s">
        <v>353</v>
      </c>
      <c r="L282" s="1" t="s">
        <v>349</v>
      </c>
      <c r="M282" s="1" t="s">
        <v>354</v>
      </c>
      <c r="N282" s="1">
        <v>1660484638.1312499</v>
      </c>
      <c r="O282" s="1">
        <f t="shared" si="34"/>
        <v>2.8155522951691741E-3</v>
      </c>
      <c r="P282" s="1">
        <f t="shared" si="35"/>
        <v>2.8155522951691743</v>
      </c>
      <c r="Q282" s="1">
        <f t="shared" si="36"/>
        <v>5.706448398171398</v>
      </c>
      <c r="R282" s="1">
        <f t="shared" si="37"/>
        <v>1243.9681250000001</v>
      </c>
      <c r="S282" s="1">
        <f t="shared" si="38"/>
        <v>1137.8557644420455</v>
      </c>
      <c r="T282" s="1">
        <f t="shared" si="39"/>
        <v>113.36281225090084</v>
      </c>
      <c r="U282" s="1">
        <f t="shared" si="40"/>
        <v>123.93462282948492</v>
      </c>
      <c r="V282" s="1">
        <f t="shared" si="41"/>
        <v>0.13970618892963652</v>
      </c>
      <c r="W282" s="1">
        <f t="shared" si="42"/>
        <v>2.9199710501310148</v>
      </c>
      <c r="X282" s="1">
        <f t="shared" si="43"/>
        <v>0.1360962040006844</v>
      </c>
      <c r="Y282" s="1">
        <f t="shared" si="44"/>
        <v>8.5376700789980692E-2</v>
      </c>
      <c r="Z282" s="1">
        <f t="shared" si="45"/>
        <v>321.51621899999998</v>
      </c>
      <c r="AA282" s="1">
        <f t="shared" si="46"/>
        <v>32.191919166521537</v>
      </c>
      <c r="AB282" s="1">
        <f t="shared" si="47"/>
        <v>31.692399999999999</v>
      </c>
      <c r="AC282" s="1">
        <f t="shared" si="48"/>
        <v>4.6925747858634734</v>
      </c>
      <c r="AD282" s="1">
        <f t="shared" si="49"/>
        <v>59.931235824593784</v>
      </c>
      <c r="AE282" s="1">
        <f t="shared" si="50"/>
        <v>2.7080172351718734</v>
      </c>
      <c r="AF282" s="1">
        <f t="shared" si="51"/>
        <v>4.5185406206167258</v>
      </c>
      <c r="AG282" s="1">
        <f t="shared" si="52"/>
        <v>1.9845575506916</v>
      </c>
      <c r="AH282" s="1">
        <f t="shared" si="53"/>
        <v>-124.16585621696058</v>
      </c>
      <c r="AI282" s="1">
        <f t="shared" si="54"/>
        <v>-104.61837957566775</v>
      </c>
      <c r="AJ282" s="1">
        <f t="shared" si="55"/>
        <v>-8.0742906128036598</v>
      </c>
      <c r="AK282" s="1">
        <f t="shared" si="56"/>
        <v>84.657692594567976</v>
      </c>
      <c r="AL282" s="1">
        <f t="shared" si="57"/>
        <v>37.385679130981515</v>
      </c>
      <c r="AM282" s="1">
        <f t="shared" si="58"/>
        <v>2.8162251536519327</v>
      </c>
      <c r="AN282" s="1">
        <f t="shared" si="59"/>
        <v>5.706448398171398</v>
      </c>
      <c r="AO282" s="1">
        <v>1353.1664566630409</v>
      </c>
      <c r="AP282" s="1">
        <v>1319.6937575757579</v>
      </c>
      <c r="AQ282" s="1">
        <v>5.1752498371790621</v>
      </c>
      <c r="AR282" s="1">
        <v>64.973285806085684</v>
      </c>
      <c r="AS282" s="1">
        <f t="shared" si="60"/>
        <v>2.8155522951691743</v>
      </c>
      <c r="AT282" s="1">
        <v>23.891746866782078</v>
      </c>
      <c r="AU282" s="1">
        <v>27.177926666666671</v>
      </c>
      <c r="AV282" s="1">
        <v>-4.6007992028959882E-5</v>
      </c>
      <c r="AW282" s="1">
        <v>82.278735908204425</v>
      </c>
      <c r="AX282" s="1">
        <v>0</v>
      </c>
      <c r="AY282" s="1">
        <v>0</v>
      </c>
      <c r="AZ282" s="1">
        <f t="shared" si="61"/>
        <v>1</v>
      </c>
      <c r="BA282" s="1">
        <f t="shared" si="62"/>
        <v>0</v>
      </c>
      <c r="BB282" s="1">
        <f t="shared" si="63"/>
        <v>51893.832977771366</v>
      </c>
      <c r="BC282" s="1">
        <f t="shared" si="64"/>
        <v>2000.0050000000001</v>
      </c>
      <c r="BD282" s="1">
        <f t="shared" si="65"/>
        <v>1681.2039</v>
      </c>
      <c r="BE282" s="1">
        <f t="shared" si="66"/>
        <v>0.84059984850037872</v>
      </c>
      <c r="BF282" s="1">
        <f t="shared" si="67"/>
        <v>0.16075770760573097</v>
      </c>
      <c r="BG282" s="1">
        <v>6</v>
      </c>
      <c r="BH282" s="1">
        <v>0.5</v>
      </c>
      <c r="BI282" s="1" t="s">
        <v>355</v>
      </c>
      <c r="BJ282" s="1">
        <v>2</v>
      </c>
      <c r="BK282" s="1" t="b">
        <v>1</v>
      </c>
      <c r="BL282" s="1">
        <v>1660484638.1312499</v>
      </c>
      <c r="BM282" s="1">
        <v>1243.9681250000001</v>
      </c>
      <c r="BN282" s="1">
        <v>1293.0206250000001</v>
      </c>
      <c r="BO282" s="1">
        <v>27.181162499999999</v>
      </c>
      <c r="BP282" s="1">
        <v>23.894506249999999</v>
      </c>
      <c r="BQ282" s="1">
        <v>1241.355</v>
      </c>
      <c r="BR282" s="1">
        <v>27.1634125</v>
      </c>
      <c r="BS282" s="1">
        <v>500.14543750000001</v>
      </c>
      <c r="BT282" s="1">
        <v>99.528456250000005</v>
      </c>
      <c r="BU282" s="1">
        <v>9.9999124999999994E-2</v>
      </c>
      <c r="BV282" s="1">
        <v>31.027825</v>
      </c>
      <c r="BW282" s="1">
        <v>31.692399999999999</v>
      </c>
      <c r="BX282" s="1">
        <v>999.9</v>
      </c>
      <c r="BY282" s="1">
        <v>0</v>
      </c>
      <c r="BZ282" s="1">
        <v>0</v>
      </c>
      <c r="CA282" s="1">
        <v>9992.6175000000003</v>
      </c>
      <c r="CB282" s="1">
        <v>0</v>
      </c>
      <c r="CC282" s="1">
        <v>228.20837499999999</v>
      </c>
      <c r="CD282" s="1">
        <v>-49.051875000000003</v>
      </c>
      <c r="CE282" s="1">
        <v>1278.725625</v>
      </c>
      <c r="CF282" s="1">
        <v>1324.671875</v>
      </c>
      <c r="CG282" s="1">
        <v>3.2866425000000001</v>
      </c>
      <c r="CH282" s="1">
        <v>1293.0206250000001</v>
      </c>
      <c r="CI282" s="1">
        <v>23.894506249999999</v>
      </c>
      <c r="CJ282" s="1">
        <v>2.7052999999999998</v>
      </c>
      <c r="CK282" s="1">
        <v>2.378185625</v>
      </c>
      <c r="CL282" s="1">
        <v>22.317343749999999</v>
      </c>
      <c r="CM282" s="1">
        <v>20.216012500000001</v>
      </c>
      <c r="CN282" s="1">
        <v>2000.0050000000001</v>
      </c>
      <c r="CO282" s="1">
        <v>0.98000500000000001</v>
      </c>
      <c r="CP282" s="1">
        <v>1.9995499999999999E-2</v>
      </c>
      <c r="CQ282" s="1">
        <v>0</v>
      </c>
      <c r="CR282" s="1">
        <v>2.5169375</v>
      </c>
      <c r="CS282" s="1">
        <v>0</v>
      </c>
      <c r="CT282" s="1">
        <v>32689.556250000001</v>
      </c>
      <c r="CU282" s="1">
        <v>17412.40625</v>
      </c>
      <c r="CV282" s="1">
        <v>39.186999999999998</v>
      </c>
      <c r="CW282" s="1">
        <v>40.167624999999987</v>
      </c>
      <c r="CX282" s="1">
        <v>39.125</v>
      </c>
      <c r="CY282" s="1">
        <v>38.683124999999997</v>
      </c>
      <c r="CZ282" s="1">
        <v>39.433124999999997</v>
      </c>
      <c r="DA282" s="1">
        <v>1960.0150000000001</v>
      </c>
      <c r="DB282" s="1">
        <v>39.99</v>
      </c>
      <c r="DC282" s="1">
        <v>0</v>
      </c>
      <c r="DD282" s="1">
        <v>1660484644.4000001</v>
      </c>
      <c r="DE282" s="1">
        <v>0</v>
      </c>
      <c r="DF282" s="1">
        <v>1660484159.0999999</v>
      </c>
      <c r="DG282" s="1" t="s">
        <v>356</v>
      </c>
      <c r="DH282" s="1">
        <v>1660484145.0999999</v>
      </c>
      <c r="DI282" s="1">
        <v>1660484159.0999999</v>
      </c>
      <c r="DJ282" s="1">
        <v>1</v>
      </c>
      <c r="DK282" s="1">
        <v>6.3E-2</v>
      </c>
      <c r="DL282" s="1">
        <v>-2.8000000000000001E-2</v>
      </c>
      <c r="DM282" s="1">
        <v>1.395</v>
      </c>
      <c r="DN282" s="1">
        <v>2.7E-2</v>
      </c>
      <c r="DO282" s="1">
        <v>400</v>
      </c>
      <c r="DP282" s="1">
        <v>24</v>
      </c>
      <c r="DQ282" s="1">
        <v>0.47</v>
      </c>
      <c r="DR282" s="1">
        <v>0.03</v>
      </c>
      <c r="DS282" s="1">
        <v>5.6309586877606774</v>
      </c>
      <c r="DT282" s="1">
        <v>-0.81603645884316445</v>
      </c>
      <c r="DU282" s="1">
        <v>0.17496374288283201</v>
      </c>
      <c r="DV282" s="1">
        <v>0</v>
      </c>
      <c r="DW282" s="1">
        <v>37.364364630594999</v>
      </c>
      <c r="DX282" s="1">
        <v>-0.46748371420163121</v>
      </c>
      <c r="DY282" s="1">
        <v>0.292158079127389</v>
      </c>
      <c r="DZ282" s="1">
        <v>0</v>
      </c>
      <c r="EA282" s="1">
        <v>-49.042622580645158</v>
      </c>
      <c r="EB282" s="1">
        <v>-0.89082096774185349</v>
      </c>
      <c r="EC282" s="1">
        <v>0.36314681800285392</v>
      </c>
      <c r="ED282" s="1">
        <v>1</v>
      </c>
      <c r="EE282" s="1">
        <v>1137.486247067814</v>
      </c>
      <c r="EF282" s="1">
        <v>294.49118131114051</v>
      </c>
      <c r="EG282" s="1">
        <v>21.333090566883659</v>
      </c>
      <c r="EH282" s="1">
        <v>0</v>
      </c>
      <c r="EI282" s="1">
        <v>3.287900975609757</v>
      </c>
      <c r="EJ282" s="1">
        <v>-2.106857142856634E-2</v>
      </c>
      <c r="EK282" s="1">
        <v>3.4902000815370351E-3</v>
      </c>
      <c r="EL282" s="1">
        <v>1</v>
      </c>
      <c r="EM282" s="1">
        <v>1.984336756243491</v>
      </c>
      <c r="EN282" s="1">
        <v>5.76223723430698E-2</v>
      </c>
      <c r="EO282" s="1">
        <v>4.220493386507403E-3</v>
      </c>
      <c r="EP282" s="1">
        <v>1</v>
      </c>
      <c r="EQ282" s="1">
        <v>3</v>
      </c>
      <c r="ER282" s="1">
        <v>6</v>
      </c>
      <c r="ES282" s="1" t="s">
        <v>379</v>
      </c>
      <c r="ET282" s="1">
        <v>2.94557</v>
      </c>
      <c r="EU282" s="1">
        <v>2.80138</v>
      </c>
      <c r="EV282" s="1">
        <v>0.19628200000000001</v>
      </c>
      <c r="EW282" s="1">
        <v>0.20086999999999999</v>
      </c>
      <c r="EX282" s="1">
        <v>0.118529</v>
      </c>
      <c r="EY282" s="1">
        <v>0.10835400000000001</v>
      </c>
      <c r="EZ282" s="1">
        <v>16557.7</v>
      </c>
      <c r="FA282" s="1">
        <v>17268.599999999999</v>
      </c>
      <c r="FB282" s="1">
        <v>23941.7</v>
      </c>
      <c r="FC282" s="1">
        <v>25130.5</v>
      </c>
      <c r="FD282" s="1">
        <v>33770.6</v>
      </c>
      <c r="FE282" s="1">
        <v>35774.6</v>
      </c>
      <c r="FF282" s="1">
        <v>43629.9</v>
      </c>
      <c r="FG282" s="1">
        <v>46448.2</v>
      </c>
      <c r="FH282" s="1">
        <v>2.0015999999999998</v>
      </c>
      <c r="FI282" s="1">
        <v>1.9252499999999999</v>
      </c>
      <c r="FJ282" s="1">
        <v>0.16278799999999999</v>
      </c>
      <c r="FK282" s="1">
        <v>0</v>
      </c>
      <c r="FL282" s="1">
        <v>29.065300000000001</v>
      </c>
      <c r="FM282" s="1">
        <v>999.9</v>
      </c>
      <c r="FN282" s="1">
        <v>69</v>
      </c>
      <c r="FO282" s="1">
        <v>31.6</v>
      </c>
      <c r="FP282" s="1">
        <v>32.362400000000001</v>
      </c>
      <c r="FQ282" s="1">
        <v>63.664000000000001</v>
      </c>
      <c r="FR282" s="1">
        <v>25.661100000000001</v>
      </c>
      <c r="FS282" s="1">
        <v>1</v>
      </c>
      <c r="FT282" s="1">
        <v>0.14815300000000001</v>
      </c>
      <c r="FU282" s="1">
        <v>-0.30968699999999999</v>
      </c>
      <c r="FV282" s="1">
        <v>20.323499999999999</v>
      </c>
      <c r="FW282" s="1">
        <v>5.2144399999999997</v>
      </c>
      <c r="FX282" s="1">
        <v>11.9047</v>
      </c>
      <c r="FY282" s="1">
        <v>5.0033500000000002</v>
      </c>
      <c r="FZ282" s="1">
        <v>3.2900499999999999</v>
      </c>
      <c r="GA282" s="1">
        <v>9999</v>
      </c>
      <c r="GB282" s="1">
        <v>9999</v>
      </c>
      <c r="GC282" s="1">
        <v>9999</v>
      </c>
      <c r="GD282" s="1">
        <v>999.9</v>
      </c>
      <c r="GE282" s="1">
        <v>1.8594299999999999</v>
      </c>
      <c r="GF282" s="1">
        <v>1.85439</v>
      </c>
      <c r="GG282" s="1">
        <v>1.8575999999999999</v>
      </c>
      <c r="GH282" s="1">
        <v>1.8559600000000001</v>
      </c>
      <c r="GI282" s="1">
        <v>1.8548500000000001</v>
      </c>
      <c r="GJ282" s="1">
        <v>1.85453</v>
      </c>
      <c r="GK282" s="1">
        <v>1.85314</v>
      </c>
      <c r="GL282" s="1">
        <v>1.85625</v>
      </c>
      <c r="GM282" s="1">
        <v>0</v>
      </c>
      <c r="GN282" s="1">
        <v>0</v>
      </c>
      <c r="GO282" s="1">
        <v>0</v>
      </c>
      <c r="GP282" s="1">
        <v>0</v>
      </c>
      <c r="GQ282" s="1" t="s">
        <v>358</v>
      </c>
      <c r="GR282" s="1" t="s">
        <v>359</v>
      </c>
      <c r="GS282" s="1" t="s">
        <v>360</v>
      </c>
      <c r="GT282" s="1" t="s">
        <v>360</v>
      </c>
      <c r="GU282" s="1" t="s">
        <v>360</v>
      </c>
      <c r="GV282" s="1" t="s">
        <v>360</v>
      </c>
      <c r="GW282" s="1">
        <v>0</v>
      </c>
      <c r="GX282" s="1">
        <v>100</v>
      </c>
      <c r="GY282" s="1">
        <v>100</v>
      </c>
      <c r="GZ282" s="1">
        <v>2.65</v>
      </c>
      <c r="HA282" s="1">
        <v>1.78E-2</v>
      </c>
      <c r="HB282" s="1">
        <v>0.46748880523729403</v>
      </c>
      <c r="HC282" s="1">
        <v>2.678124759318837E-3</v>
      </c>
      <c r="HD282" s="1">
        <v>-9.3737611465157319E-7</v>
      </c>
      <c r="HE282" s="1">
        <v>1.3915637841753891E-10</v>
      </c>
      <c r="HF282" s="1">
        <v>-6.7805247810390282E-2</v>
      </c>
      <c r="HG282" s="1">
        <v>1.061361004592812E-2</v>
      </c>
      <c r="HH282" s="1">
        <v>-3.086644042041478E-4</v>
      </c>
      <c r="HI282" s="1">
        <v>1.24720902217549E-6</v>
      </c>
      <c r="HJ282" s="1">
        <v>1</v>
      </c>
      <c r="HK282" s="1">
        <v>2093</v>
      </c>
      <c r="HL282" s="1">
        <v>2</v>
      </c>
      <c r="HM282" s="1">
        <v>27</v>
      </c>
      <c r="HN282" s="1">
        <v>8.4</v>
      </c>
      <c r="HO282" s="1">
        <v>8.1</v>
      </c>
      <c r="HP282" s="1">
        <v>2.7551299999999999</v>
      </c>
      <c r="HQ282" s="1">
        <v>2.2875999999999999</v>
      </c>
      <c r="HR282" s="1">
        <v>1.4978</v>
      </c>
      <c r="HS282" s="1">
        <v>2.3022499999999999</v>
      </c>
      <c r="HT282" s="1">
        <v>1.5478499999999999</v>
      </c>
      <c r="HU282" s="1">
        <v>2.33887</v>
      </c>
      <c r="HV282" s="1">
        <v>35.244</v>
      </c>
      <c r="HW282" s="1">
        <v>15.287800000000001</v>
      </c>
      <c r="HX282" s="1">
        <v>18</v>
      </c>
      <c r="HY282" s="1">
        <v>501.58100000000002</v>
      </c>
      <c r="HZ282" s="1">
        <v>518.46900000000005</v>
      </c>
      <c r="IA282" s="1">
        <v>29.684799999999999</v>
      </c>
      <c r="IB282" s="1">
        <v>29.066500000000001</v>
      </c>
      <c r="IC282" s="1">
        <v>30.000399999999999</v>
      </c>
      <c r="ID282" s="1">
        <v>28.850999999999999</v>
      </c>
      <c r="IE282" s="1">
        <v>28.944199999999999</v>
      </c>
      <c r="IF282" s="1">
        <v>55.209000000000003</v>
      </c>
      <c r="IG282" s="1">
        <v>28.642700000000001</v>
      </c>
      <c r="IH282" s="1">
        <v>74.762500000000003</v>
      </c>
      <c r="II282" s="1">
        <v>29.6508</v>
      </c>
      <c r="IJ282" s="1">
        <v>1367.94</v>
      </c>
      <c r="IK282" s="1">
        <v>23.8843</v>
      </c>
      <c r="IL282" s="1">
        <v>100.908</v>
      </c>
      <c r="IM282" s="1">
        <v>100.67100000000001</v>
      </c>
      <c r="IN282" s="1" t="s">
        <v>365</v>
      </c>
    </row>
    <row r="283" spans="1:248" ht="15.75" customHeight="1" x14ac:dyDescent="0.3">
      <c r="A283" s="1">
        <v>267</v>
      </c>
      <c r="B283" s="1">
        <v>1660484648.0999999</v>
      </c>
      <c r="C283" s="1">
        <v>519</v>
      </c>
      <c r="D283" s="1" t="s">
        <v>880</v>
      </c>
      <c r="E283" s="1" t="s">
        <v>881</v>
      </c>
      <c r="F283" s="1">
        <v>1</v>
      </c>
      <c r="G283" s="1" t="s">
        <v>349</v>
      </c>
      <c r="H283" s="1" t="s">
        <v>350</v>
      </c>
      <c r="I283" s="1" t="s">
        <v>351</v>
      </c>
      <c r="J283" s="1" t="s">
        <v>352</v>
      </c>
      <c r="K283" s="1" t="s">
        <v>353</v>
      </c>
      <c r="L283" s="1" t="s">
        <v>349</v>
      </c>
      <c r="M283" s="1" t="s">
        <v>354</v>
      </c>
      <c r="N283" s="1">
        <v>1660484640.1624999</v>
      </c>
      <c r="O283" s="1">
        <f t="shared" si="34"/>
        <v>2.8156164338475568E-3</v>
      </c>
      <c r="P283" s="1">
        <f t="shared" si="35"/>
        <v>2.8156164338475569</v>
      </c>
      <c r="Q283" s="1">
        <f t="shared" si="36"/>
        <v>5.8838900558393643</v>
      </c>
      <c r="R283" s="1">
        <f t="shared" si="37"/>
        <v>1254.1443750000001</v>
      </c>
      <c r="S283" s="1">
        <f t="shared" si="38"/>
        <v>1145.579831726224</v>
      </c>
      <c r="T283" s="1">
        <f t="shared" si="39"/>
        <v>114.13234757562371</v>
      </c>
      <c r="U283" s="1">
        <f t="shared" si="40"/>
        <v>124.94846518188466</v>
      </c>
      <c r="V283" s="1">
        <f t="shared" si="41"/>
        <v>0.13960329620858478</v>
      </c>
      <c r="W283" s="1">
        <f t="shared" si="42"/>
        <v>2.9204575274833022</v>
      </c>
      <c r="X283" s="1">
        <f t="shared" si="43"/>
        <v>0.1359991366644723</v>
      </c>
      <c r="Y283" s="1">
        <f t="shared" si="44"/>
        <v>8.5315529666643436E-2</v>
      </c>
      <c r="Z283" s="1">
        <f t="shared" si="45"/>
        <v>321.51701700000001</v>
      </c>
      <c r="AA283" s="1">
        <f t="shared" si="46"/>
        <v>32.193269614076286</v>
      </c>
      <c r="AB283" s="1">
        <f t="shared" si="47"/>
        <v>31.697668749999998</v>
      </c>
      <c r="AC283" s="1">
        <f t="shared" si="48"/>
        <v>4.6939775202929734</v>
      </c>
      <c r="AD283" s="1">
        <f t="shared" si="49"/>
        <v>59.924969034151765</v>
      </c>
      <c r="AE283" s="1">
        <f t="shared" si="50"/>
        <v>2.707972365163354</v>
      </c>
      <c r="AF283" s="1">
        <f t="shared" si="51"/>
        <v>4.5189382803352922</v>
      </c>
      <c r="AG283" s="1">
        <f t="shared" si="52"/>
        <v>1.9860051551296194</v>
      </c>
      <c r="AH283" s="1">
        <f t="shared" si="53"/>
        <v>-124.16868473267725</v>
      </c>
      <c r="AI283" s="1">
        <f t="shared" si="54"/>
        <v>-105.22230206794838</v>
      </c>
      <c r="AJ283" s="1">
        <f t="shared" si="55"/>
        <v>-8.1198204274215993</v>
      </c>
      <c r="AK283" s="1">
        <f t="shared" si="56"/>
        <v>84.006209771952783</v>
      </c>
      <c r="AL283" s="1">
        <f t="shared" si="57"/>
        <v>37.383232298204952</v>
      </c>
      <c r="AM283" s="1">
        <f t="shared" si="58"/>
        <v>2.8155659944126552</v>
      </c>
      <c r="AN283" s="1">
        <f t="shared" si="59"/>
        <v>5.8838900558393643</v>
      </c>
      <c r="AO283" s="1">
        <v>1361.1434377933181</v>
      </c>
      <c r="AP283" s="1">
        <v>1327.438848484848</v>
      </c>
      <c r="AQ283" s="1">
        <v>5.1779526815107237</v>
      </c>
      <c r="AR283" s="1">
        <v>64.973285806085684</v>
      </c>
      <c r="AS283" s="1">
        <f t="shared" si="60"/>
        <v>2.8156164338475569</v>
      </c>
      <c r="AT283" s="1">
        <v>23.89369792666367</v>
      </c>
      <c r="AU283" s="1">
        <v>27.179845454545461</v>
      </c>
      <c r="AV283" s="1">
        <v>-2.8687382667545561E-5</v>
      </c>
      <c r="AW283" s="1">
        <v>82.278735908204425</v>
      </c>
      <c r="AX283" s="1">
        <v>0</v>
      </c>
      <c r="AY283" s="1">
        <v>0</v>
      </c>
      <c r="AZ283" s="1">
        <f t="shared" si="61"/>
        <v>1</v>
      </c>
      <c r="BA283" s="1">
        <f t="shared" si="62"/>
        <v>0</v>
      </c>
      <c r="BB283" s="1">
        <f t="shared" si="63"/>
        <v>51907.400377702164</v>
      </c>
      <c r="BC283" s="1">
        <f t="shared" si="64"/>
        <v>2000.01</v>
      </c>
      <c r="BD283" s="1">
        <f t="shared" si="65"/>
        <v>1681.2080999999998</v>
      </c>
      <c r="BE283" s="1">
        <f t="shared" si="66"/>
        <v>0.84059984700076495</v>
      </c>
      <c r="BF283" s="1">
        <f t="shared" si="67"/>
        <v>0.16075770471147643</v>
      </c>
      <c r="BG283" s="1">
        <v>6</v>
      </c>
      <c r="BH283" s="1">
        <v>0.5</v>
      </c>
      <c r="BI283" s="1" t="s">
        <v>355</v>
      </c>
      <c r="BJ283" s="1">
        <v>2</v>
      </c>
      <c r="BK283" s="1" t="b">
        <v>1</v>
      </c>
      <c r="BL283" s="1">
        <v>1660484640.1624999</v>
      </c>
      <c r="BM283" s="1">
        <v>1254.1443750000001</v>
      </c>
      <c r="BN283" s="1">
        <v>1303.2275</v>
      </c>
      <c r="BO283" s="1">
        <v>27.180712499999998</v>
      </c>
      <c r="BP283" s="1">
        <v>23.8948125</v>
      </c>
      <c r="BQ283" s="1">
        <v>1251.52125</v>
      </c>
      <c r="BR283" s="1">
        <v>27.162962499999999</v>
      </c>
      <c r="BS283" s="1">
        <v>500.1436875</v>
      </c>
      <c r="BT283" s="1">
        <v>99.528481249999999</v>
      </c>
      <c r="BU283" s="1">
        <v>9.9972756249999989E-2</v>
      </c>
      <c r="BV283" s="1">
        <v>31.02936875</v>
      </c>
      <c r="BW283" s="1">
        <v>31.697668749999998</v>
      </c>
      <c r="BX283" s="1">
        <v>999.9</v>
      </c>
      <c r="BY283" s="1">
        <v>0</v>
      </c>
      <c r="BZ283" s="1">
        <v>0</v>
      </c>
      <c r="CA283" s="1">
        <v>9995.3912500000006</v>
      </c>
      <c r="CB283" s="1">
        <v>0</v>
      </c>
      <c r="CC283" s="1">
        <v>217.69787500000001</v>
      </c>
      <c r="CD283" s="1">
        <v>-49.082575000000013</v>
      </c>
      <c r="CE283" s="1">
        <v>1289.1856250000001</v>
      </c>
      <c r="CF283" s="1">
        <v>1335.1287500000001</v>
      </c>
      <c r="CG283" s="1">
        <v>3.2858874999999999</v>
      </c>
      <c r="CH283" s="1">
        <v>1303.2275</v>
      </c>
      <c r="CI283" s="1">
        <v>23.8948125</v>
      </c>
      <c r="CJ283" s="1">
        <v>2.7052562500000001</v>
      </c>
      <c r="CK283" s="1">
        <v>2.3782168750000001</v>
      </c>
      <c r="CL283" s="1">
        <v>22.317074999999999</v>
      </c>
      <c r="CM283" s="1">
        <v>20.216218749999999</v>
      </c>
      <c r="CN283" s="1">
        <v>2000.01</v>
      </c>
      <c r="CO283" s="1">
        <v>0.98000500000000001</v>
      </c>
      <c r="CP283" s="1">
        <v>1.9995499999999999E-2</v>
      </c>
      <c r="CQ283" s="1">
        <v>0</v>
      </c>
      <c r="CR283" s="1">
        <v>2.5040624999999999</v>
      </c>
      <c r="CS283" s="1">
        <v>0</v>
      </c>
      <c r="CT283" s="1">
        <v>32684.462500000001</v>
      </c>
      <c r="CU283" s="1">
        <v>17412.443749999999</v>
      </c>
      <c r="CV283" s="1">
        <v>39.186999999999998</v>
      </c>
      <c r="CW283" s="1">
        <v>40.171499999999988</v>
      </c>
      <c r="CX283" s="1">
        <v>39.125</v>
      </c>
      <c r="CY283" s="1">
        <v>38.683124999999997</v>
      </c>
      <c r="CZ283" s="1">
        <v>39.436999999999998</v>
      </c>
      <c r="DA283" s="1">
        <v>1960.02</v>
      </c>
      <c r="DB283" s="1">
        <v>39.99</v>
      </c>
      <c r="DC283" s="1">
        <v>0</v>
      </c>
      <c r="DD283" s="1">
        <v>1660484646.2</v>
      </c>
      <c r="DE283" s="1">
        <v>0</v>
      </c>
      <c r="DF283" s="1">
        <v>1660484159.0999999</v>
      </c>
      <c r="DG283" s="1" t="s">
        <v>356</v>
      </c>
      <c r="DH283" s="1">
        <v>1660484145.0999999</v>
      </c>
      <c r="DI283" s="1">
        <v>1660484159.0999999</v>
      </c>
      <c r="DJ283" s="1">
        <v>1</v>
      </c>
      <c r="DK283" s="1">
        <v>6.3E-2</v>
      </c>
      <c r="DL283" s="1">
        <v>-2.8000000000000001E-2</v>
      </c>
      <c r="DM283" s="1">
        <v>1.395</v>
      </c>
      <c r="DN283" s="1">
        <v>2.7E-2</v>
      </c>
      <c r="DO283" s="1">
        <v>400</v>
      </c>
      <c r="DP283" s="1">
        <v>24</v>
      </c>
      <c r="DQ283" s="1">
        <v>0.47</v>
      </c>
      <c r="DR283" s="1">
        <v>0.03</v>
      </c>
      <c r="DS283" s="1">
        <v>5.6195603426172536</v>
      </c>
      <c r="DT283" s="1">
        <v>-0.35184493177826909</v>
      </c>
      <c r="DU283" s="1">
        <v>0.16464857637225511</v>
      </c>
      <c r="DV283" s="1">
        <v>1</v>
      </c>
      <c r="DW283" s="1">
        <v>37.378501426191562</v>
      </c>
      <c r="DX283" s="1">
        <v>0.58422010355127496</v>
      </c>
      <c r="DY283" s="1">
        <v>0.30763106705189242</v>
      </c>
      <c r="DZ283" s="1">
        <v>0</v>
      </c>
      <c r="EA283" s="1">
        <v>-49.074838709677422</v>
      </c>
      <c r="EB283" s="1">
        <v>-1.9938919354837741</v>
      </c>
      <c r="EC283" s="1">
        <v>0.39444632299891841</v>
      </c>
      <c r="ED283" s="1">
        <v>0</v>
      </c>
      <c r="EE283" s="1">
        <v>1142.4113323943441</v>
      </c>
      <c r="EF283" s="1">
        <v>288.63509271794419</v>
      </c>
      <c r="EG283" s="1">
        <v>20.906839710939881</v>
      </c>
      <c r="EH283" s="1">
        <v>0</v>
      </c>
      <c r="EI283" s="1">
        <v>3.287597804878049</v>
      </c>
      <c r="EJ283" s="1">
        <v>-2.2432055749120671E-2</v>
      </c>
      <c r="EK283" s="1">
        <v>3.551577122841109E-3</v>
      </c>
      <c r="EL283" s="1">
        <v>1</v>
      </c>
      <c r="EM283" s="1">
        <v>1.985090399089888</v>
      </c>
      <c r="EN283" s="1">
        <v>5.8245193217792722E-2</v>
      </c>
      <c r="EO283" s="1">
        <v>4.2538629042203078E-3</v>
      </c>
      <c r="EP283" s="1">
        <v>1</v>
      </c>
      <c r="EQ283" s="1">
        <v>3</v>
      </c>
      <c r="ER283" s="1">
        <v>6</v>
      </c>
      <c r="ES283" s="1" t="s">
        <v>379</v>
      </c>
      <c r="ET283" s="1">
        <v>2.94537</v>
      </c>
      <c r="EU283" s="1">
        <v>2.8010100000000002</v>
      </c>
      <c r="EV283" s="1">
        <v>0.19698499999999999</v>
      </c>
      <c r="EW283" s="1">
        <v>0.20152600000000001</v>
      </c>
      <c r="EX283" s="1">
        <v>0.11853</v>
      </c>
      <c r="EY283" s="1">
        <v>0.108353</v>
      </c>
      <c r="EZ283" s="1">
        <v>16543.099999999999</v>
      </c>
      <c r="FA283" s="1">
        <v>17254.3</v>
      </c>
      <c r="FB283" s="1">
        <v>23941.5</v>
      </c>
      <c r="FC283" s="1">
        <v>25130.400000000001</v>
      </c>
      <c r="FD283" s="1">
        <v>33770.300000000003</v>
      </c>
      <c r="FE283" s="1">
        <v>35774.300000000003</v>
      </c>
      <c r="FF283" s="1">
        <v>43629.4</v>
      </c>
      <c r="FG283" s="1">
        <v>46447.7</v>
      </c>
      <c r="FH283" s="1">
        <v>2.0015700000000001</v>
      </c>
      <c r="FI283" s="1">
        <v>1.9251499999999999</v>
      </c>
      <c r="FJ283" s="1">
        <v>0.162832</v>
      </c>
      <c r="FK283" s="1">
        <v>0</v>
      </c>
      <c r="FL283" s="1">
        <v>29.067399999999999</v>
      </c>
      <c r="FM283" s="1">
        <v>999.9</v>
      </c>
      <c r="FN283" s="1">
        <v>69</v>
      </c>
      <c r="FO283" s="1">
        <v>31.6</v>
      </c>
      <c r="FP283" s="1">
        <v>32.3658</v>
      </c>
      <c r="FQ283" s="1">
        <v>63.734000000000002</v>
      </c>
      <c r="FR283" s="1">
        <v>25.512799999999999</v>
      </c>
      <c r="FS283" s="1">
        <v>1</v>
      </c>
      <c r="FT283" s="1">
        <v>0.14819099999999999</v>
      </c>
      <c r="FU283" s="1">
        <v>-0.28111399999999998</v>
      </c>
      <c r="FV283" s="1">
        <v>20.323399999999999</v>
      </c>
      <c r="FW283" s="1">
        <v>5.2137000000000002</v>
      </c>
      <c r="FX283" s="1">
        <v>11.905099999999999</v>
      </c>
      <c r="FY283" s="1">
        <v>5.0030000000000001</v>
      </c>
      <c r="FZ283" s="1">
        <v>3.29</v>
      </c>
      <c r="GA283" s="1">
        <v>9999</v>
      </c>
      <c r="GB283" s="1">
        <v>9999</v>
      </c>
      <c r="GC283" s="1">
        <v>9999</v>
      </c>
      <c r="GD283" s="1">
        <v>999.9</v>
      </c>
      <c r="GE283" s="1">
        <v>1.8594200000000001</v>
      </c>
      <c r="GF283" s="1">
        <v>1.85439</v>
      </c>
      <c r="GG283" s="1">
        <v>1.8575999999999999</v>
      </c>
      <c r="GH283" s="1">
        <v>1.8559399999999999</v>
      </c>
      <c r="GI283" s="1">
        <v>1.85484</v>
      </c>
      <c r="GJ283" s="1">
        <v>1.8545199999999999</v>
      </c>
      <c r="GK283" s="1">
        <v>1.8531200000000001</v>
      </c>
      <c r="GL283" s="1">
        <v>1.85625</v>
      </c>
      <c r="GM283" s="1">
        <v>0</v>
      </c>
      <c r="GN283" s="1">
        <v>0</v>
      </c>
      <c r="GO283" s="1">
        <v>0</v>
      </c>
      <c r="GP283" s="1">
        <v>0</v>
      </c>
      <c r="GQ283" s="1" t="s">
        <v>358</v>
      </c>
      <c r="GR283" s="1" t="s">
        <v>359</v>
      </c>
      <c r="GS283" s="1" t="s">
        <v>360</v>
      </c>
      <c r="GT283" s="1" t="s">
        <v>360</v>
      </c>
      <c r="GU283" s="1" t="s">
        <v>360</v>
      </c>
      <c r="GV283" s="1" t="s">
        <v>360</v>
      </c>
      <c r="GW283" s="1">
        <v>0</v>
      </c>
      <c r="GX283" s="1">
        <v>100</v>
      </c>
      <c r="GY283" s="1">
        <v>100</v>
      </c>
      <c r="GZ283" s="1">
        <v>2.66</v>
      </c>
      <c r="HA283" s="1">
        <v>1.78E-2</v>
      </c>
      <c r="HB283" s="1">
        <v>0.46748880523729403</v>
      </c>
      <c r="HC283" s="1">
        <v>2.678124759318837E-3</v>
      </c>
      <c r="HD283" s="1">
        <v>-9.3737611465157319E-7</v>
      </c>
      <c r="HE283" s="1">
        <v>1.3915637841753891E-10</v>
      </c>
      <c r="HF283" s="1">
        <v>-6.7805247810390282E-2</v>
      </c>
      <c r="HG283" s="1">
        <v>1.061361004592812E-2</v>
      </c>
      <c r="HH283" s="1">
        <v>-3.086644042041478E-4</v>
      </c>
      <c r="HI283" s="1">
        <v>1.24720902217549E-6</v>
      </c>
      <c r="HJ283" s="1">
        <v>1</v>
      </c>
      <c r="HK283" s="1">
        <v>2093</v>
      </c>
      <c r="HL283" s="1">
        <v>2</v>
      </c>
      <c r="HM283" s="1">
        <v>27</v>
      </c>
      <c r="HN283" s="1">
        <v>8.4</v>
      </c>
      <c r="HO283" s="1">
        <v>8.1999999999999993</v>
      </c>
      <c r="HP283" s="1">
        <v>2.7673299999999998</v>
      </c>
      <c r="HQ283" s="1">
        <v>2.2595200000000002</v>
      </c>
      <c r="HR283" s="1">
        <v>1.4978</v>
      </c>
      <c r="HS283" s="1">
        <v>2.3034699999999999</v>
      </c>
      <c r="HT283" s="1">
        <v>1.5478499999999999</v>
      </c>
      <c r="HU283" s="1">
        <v>2.4011200000000001</v>
      </c>
      <c r="HV283" s="1">
        <v>35.244</v>
      </c>
      <c r="HW283" s="1">
        <v>15.2966</v>
      </c>
      <c r="HX283" s="1">
        <v>18</v>
      </c>
      <c r="HY283" s="1">
        <v>501.57400000000001</v>
      </c>
      <c r="HZ283" s="1">
        <v>518.41</v>
      </c>
      <c r="IA283" s="1">
        <v>29.6754</v>
      </c>
      <c r="IB283" s="1">
        <v>29.067699999999999</v>
      </c>
      <c r="IC283" s="1">
        <v>30.000399999999999</v>
      </c>
      <c r="ID283" s="1">
        <v>28.852</v>
      </c>
      <c r="IE283" s="1">
        <v>28.9452</v>
      </c>
      <c r="IF283" s="1">
        <v>55.4726</v>
      </c>
      <c r="IG283" s="1">
        <v>28.642700000000001</v>
      </c>
      <c r="IH283" s="1">
        <v>74.762500000000003</v>
      </c>
      <c r="II283" s="1">
        <v>29.6508</v>
      </c>
      <c r="IJ283" s="1">
        <v>1367.94</v>
      </c>
      <c r="IK283" s="1">
        <v>23.8843</v>
      </c>
      <c r="IL283" s="1">
        <v>100.907</v>
      </c>
      <c r="IM283" s="1">
        <v>100.67</v>
      </c>
      <c r="IN283" s="1" t="s">
        <v>365</v>
      </c>
    </row>
    <row r="284" spans="1:248" ht="15.75" customHeight="1" x14ac:dyDescent="0.3">
      <c r="A284" s="1">
        <v>268</v>
      </c>
      <c r="B284" s="1">
        <v>1660484649.0999999</v>
      </c>
      <c r="C284" s="1">
        <v>520</v>
      </c>
      <c r="D284" s="1" t="s">
        <v>882</v>
      </c>
      <c r="E284" s="1" t="s">
        <v>883</v>
      </c>
      <c r="F284" s="1">
        <v>1</v>
      </c>
      <c r="G284" s="1" t="s">
        <v>349</v>
      </c>
      <c r="H284" s="1" t="s">
        <v>350</v>
      </c>
      <c r="I284" s="1" t="s">
        <v>351</v>
      </c>
      <c r="J284" s="1" t="s">
        <v>352</v>
      </c>
      <c r="K284" s="1" t="s">
        <v>353</v>
      </c>
      <c r="L284" s="1" t="s">
        <v>349</v>
      </c>
      <c r="M284" s="1" t="s">
        <v>354</v>
      </c>
      <c r="N284" s="1">
        <v>1660484641.666666</v>
      </c>
      <c r="O284" s="1">
        <f t="shared" si="34"/>
        <v>2.8157080050926178E-3</v>
      </c>
      <c r="P284" s="1">
        <f t="shared" si="35"/>
        <v>2.8157080050926178</v>
      </c>
      <c r="Q284" s="1">
        <f t="shared" si="36"/>
        <v>5.9652914441611333</v>
      </c>
      <c r="R284" s="1">
        <f t="shared" si="37"/>
        <v>1261.6759999999999</v>
      </c>
      <c r="S284" s="1">
        <f t="shared" si="38"/>
        <v>1151.8609683851896</v>
      </c>
      <c r="T284" s="1">
        <f t="shared" si="39"/>
        <v>114.75804565959795</v>
      </c>
      <c r="U284" s="1">
        <f t="shared" si="40"/>
        <v>125.69873968261858</v>
      </c>
      <c r="V284" s="1">
        <f t="shared" si="41"/>
        <v>0.13951546421448946</v>
      </c>
      <c r="W284" s="1">
        <f t="shared" si="42"/>
        <v>2.9209579895615203</v>
      </c>
      <c r="X284" s="1">
        <f t="shared" si="43"/>
        <v>0.1359163750306713</v>
      </c>
      <c r="Y284" s="1">
        <f t="shared" si="44"/>
        <v>8.5263365021268508E-2</v>
      </c>
      <c r="Z284" s="1">
        <f t="shared" si="45"/>
        <v>321.51733620000005</v>
      </c>
      <c r="AA284" s="1">
        <f t="shared" si="46"/>
        <v>32.194119556112426</v>
      </c>
      <c r="AB284" s="1">
        <f t="shared" si="47"/>
        <v>31.70226666666667</v>
      </c>
      <c r="AC284" s="1">
        <f t="shared" si="48"/>
        <v>4.6952019526055846</v>
      </c>
      <c r="AD284" s="1">
        <f t="shared" si="49"/>
        <v>59.920564824281605</v>
      </c>
      <c r="AE284" s="1">
        <f t="shared" si="50"/>
        <v>2.7079366430867005</v>
      </c>
      <c r="AF284" s="1">
        <f t="shared" si="51"/>
        <v>4.5192108102248119</v>
      </c>
      <c r="AG284" s="1">
        <f t="shared" si="52"/>
        <v>1.9872653095188841</v>
      </c>
      <c r="AH284" s="1">
        <f t="shared" si="53"/>
        <v>-124.17272302458444</v>
      </c>
      <c r="AI284" s="1">
        <f t="shared" si="54"/>
        <v>-105.79779380359636</v>
      </c>
      <c r="AJ284" s="1">
        <f t="shared" si="55"/>
        <v>-8.1630589323477594</v>
      </c>
      <c r="AK284" s="1">
        <f t="shared" si="56"/>
        <v>83.383760439471445</v>
      </c>
      <c r="AL284" s="1">
        <f t="shared" si="57"/>
        <v>37.353608914703209</v>
      </c>
      <c r="AM284" s="1">
        <f t="shared" si="58"/>
        <v>2.8151578148609211</v>
      </c>
      <c r="AN284" s="1">
        <f t="shared" si="59"/>
        <v>5.9652914441611333</v>
      </c>
      <c r="AO284" s="1">
        <v>1366.293668023872</v>
      </c>
      <c r="AP284" s="1">
        <v>1332.56206060606</v>
      </c>
      <c r="AQ284" s="1">
        <v>5.1635643553661206</v>
      </c>
      <c r="AR284" s="1">
        <v>64.973285806085684</v>
      </c>
      <c r="AS284" s="1">
        <f t="shared" si="60"/>
        <v>2.8157080050926178</v>
      </c>
      <c r="AT284" s="1">
        <v>23.894150218353719</v>
      </c>
      <c r="AU284" s="1">
        <v>27.180200606060609</v>
      </c>
      <c r="AV284" s="1">
        <v>1.2197526890120389E-5</v>
      </c>
      <c r="AW284" s="1">
        <v>82.278735908204425</v>
      </c>
      <c r="AX284" s="1">
        <v>0</v>
      </c>
      <c r="AY284" s="1">
        <v>0</v>
      </c>
      <c r="AZ284" s="1">
        <f t="shared" si="61"/>
        <v>1</v>
      </c>
      <c r="BA284" s="1">
        <f t="shared" si="62"/>
        <v>0</v>
      </c>
      <c r="BB284" s="1">
        <f t="shared" si="63"/>
        <v>51921.448599093768</v>
      </c>
      <c r="BC284" s="1">
        <f t="shared" si="64"/>
        <v>2000.0119999999999</v>
      </c>
      <c r="BD284" s="1">
        <f t="shared" si="65"/>
        <v>1681.2097800000001</v>
      </c>
      <c r="BE284" s="1">
        <f t="shared" si="66"/>
        <v>0.84059984640092167</v>
      </c>
      <c r="BF284" s="1">
        <f t="shared" si="67"/>
        <v>0.16075770355377869</v>
      </c>
      <c r="BG284" s="1">
        <v>6</v>
      </c>
      <c r="BH284" s="1">
        <v>0.5</v>
      </c>
      <c r="BI284" s="1" t="s">
        <v>355</v>
      </c>
      <c r="BJ284" s="1">
        <v>2</v>
      </c>
      <c r="BK284" s="1" t="b">
        <v>1</v>
      </c>
      <c r="BL284" s="1">
        <v>1660484641.666666</v>
      </c>
      <c r="BM284" s="1">
        <v>1261.6759999999999</v>
      </c>
      <c r="BN284" s="1">
        <v>1310.749333333333</v>
      </c>
      <c r="BO284" s="1">
        <v>27.180373333333339</v>
      </c>
      <c r="BP284" s="1">
        <v>23.894886666666661</v>
      </c>
      <c r="BQ284" s="1">
        <v>1259.044666666666</v>
      </c>
      <c r="BR284" s="1">
        <v>27.16262</v>
      </c>
      <c r="BS284" s="1">
        <v>500.13426666666669</v>
      </c>
      <c r="BT284" s="1">
        <v>99.528453333333317</v>
      </c>
      <c r="BU284" s="1">
        <v>9.9929613333333334E-2</v>
      </c>
      <c r="BV284" s="1">
        <v>31.030426666666671</v>
      </c>
      <c r="BW284" s="1">
        <v>31.70226666666667</v>
      </c>
      <c r="BX284" s="1">
        <v>999.89999999999986</v>
      </c>
      <c r="BY284" s="1">
        <v>0</v>
      </c>
      <c r="BZ284" s="1">
        <v>0</v>
      </c>
      <c r="CA284" s="1">
        <v>9998.2506666666668</v>
      </c>
      <c r="CB284" s="1">
        <v>0</v>
      </c>
      <c r="CC284" s="1">
        <v>215.14080000000001</v>
      </c>
      <c r="CD284" s="1">
        <v>-49.073060000000019</v>
      </c>
      <c r="CE284" s="1">
        <v>1296.926666666667</v>
      </c>
      <c r="CF284" s="1">
        <v>1342.8346666666671</v>
      </c>
      <c r="CG284" s="1">
        <v>3.2854766666666668</v>
      </c>
      <c r="CH284" s="1">
        <v>1310.749333333333</v>
      </c>
      <c r="CI284" s="1">
        <v>23.894886666666661</v>
      </c>
      <c r="CJ284" s="1">
        <v>2.705222</v>
      </c>
      <c r="CK284" s="1">
        <v>2.3782226666666659</v>
      </c>
      <c r="CL284" s="1">
        <v>22.31686666666667</v>
      </c>
      <c r="CM284" s="1">
        <v>20.216259999999998</v>
      </c>
      <c r="CN284" s="1">
        <v>2000.0119999999999</v>
      </c>
      <c r="CO284" s="1">
        <v>0.98000500000000013</v>
      </c>
      <c r="CP284" s="1">
        <v>1.9995499999999999E-2</v>
      </c>
      <c r="CQ284" s="1">
        <v>0</v>
      </c>
      <c r="CR284" s="1">
        <v>2.5298666666666669</v>
      </c>
      <c r="CS284" s="1">
        <v>0</v>
      </c>
      <c r="CT284" s="1">
        <v>32681.133333333331</v>
      </c>
      <c r="CU284" s="1">
        <v>17412.453333333331</v>
      </c>
      <c r="CV284" s="1">
        <v>39.186999999999998</v>
      </c>
      <c r="CW284" s="1">
        <v>40.17046666666667</v>
      </c>
      <c r="CX284" s="1">
        <v>39.125</v>
      </c>
      <c r="CY284" s="1">
        <v>38.686999999999998</v>
      </c>
      <c r="CZ284" s="1">
        <v>39.436999999999998</v>
      </c>
      <c r="DA284" s="1">
        <v>1960.0219999999999</v>
      </c>
      <c r="DB284" s="1">
        <v>39.99</v>
      </c>
      <c r="DC284" s="1">
        <v>0</v>
      </c>
      <c r="DD284" s="1">
        <v>1660484646.8</v>
      </c>
      <c r="DE284" s="1">
        <v>0</v>
      </c>
      <c r="DF284" s="1">
        <v>1660484159.0999999</v>
      </c>
      <c r="DG284" s="1" t="s">
        <v>356</v>
      </c>
      <c r="DH284" s="1">
        <v>1660484145.0999999</v>
      </c>
      <c r="DI284" s="1">
        <v>1660484159.0999999</v>
      </c>
      <c r="DJ284" s="1">
        <v>1</v>
      </c>
      <c r="DK284" s="1">
        <v>6.3E-2</v>
      </c>
      <c r="DL284" s="1">
        <v>-2.8000000000000001E-2</v>
      </c>
      <c r="DM284" s="1">
        <v>1.395</v>
      </c>
      <c r="DN284" s="1">
        <v>2.7E-2</v>
      </c>
      <c r="DO284" s="1">
        <v>400</v>
      </c>
      <c r="DP284" s="1">
        <v>24</v>
      </c>
      <c r="DQ284" s="1">
        <v>0.47</v>
      </c>
      <c r="DR284" s="1">
        <v>0.03</v>
      </c>
      <c r="DS284" s="1">
        <v>5.6204538472642058</v>
      </c>
      <c r="DT284" s="1">
        <v>0.89919478752409554</v>
      </c>
      <c r="DU284" s="1">
        <v>0.17343396151584861</v>
      </c>
      <c r="DV284" s="1">
        <v>0</v>
      </c>
      <c r="DW284" s="1">
        <v>37.389894641854752</v>
      </c>
      <c r="DX284" s="1">
        <v>1.5005568108081011</v>
      </c>
      <c r="DY284" s="1">
        <v>0.31008603224112252</v>
      </c>
      <c r="DZ284" s="1">
        <v>0</v>
      </c>
      <c r="EA284" s="1">
        <v>-49.089370000000002</v>
      </c>
      <c r="EB284" s="1">
        <v>-3.4395043381535668</v>
      </c>
      <c r="EC284" s="1">
        <v>0.41192763858878539</v>
      </c>
      <c r="ED284" s="1">
        <v>0</v>
      </c>
      <c r="EE284" s="1">
        <v>1148.2499735027741</v>
      </c>
      <c r="EF284" s="1">
        <v>278.6785929461808</v>
      </c>
      <c r="EG284" s="1">
        <v>20.860005689531949</v>
      </c>
      <c r="EH284" s="1">
        <v>0</v>
      </c>
      <c r="EI284" s="1">
        <v>3.2869372499999998</v>
      </c>
      <c r="EJ284" s="1">
        <v>-1.829189493434364E-2</v>
      </c>
      <c r="EK284" s="1">
        <v>3.287741616596404E-3</v>
      </c>
      <c r="EL284" s="1">
        <v>1</v>
      </c>
      <c r="EM284" s="1">
        <v>1.9860277958551</v>
      </c>
      <c r="EN284" s="1">
        <v>5.3232368545588833E-2</v>
      </c>
      <c r="EO284" s="1">
        <v>4.0800509975109367E-3</v>
      </c>
      <c r="EP284" s="1">
        <v>1</v>
      </c>
      <c r="EQ284" s="1">
        <v>2</v>
      </c>
      <c r="ER284" s="1">
        <v>6</v>
      </c>
      <c r="ES284" s="1" t="s">
        <v>384</v>
      </c>
      <c r="ET284" s="1">
        <v>2.9451100000000001</v>
      </c>
      <c r="EU284" s="1">
        <v>2.8009300000000001</v>
      </c>
      <c r="EV284" s="1">
        <v>0.19744600000000001</v>
      </c>
      <c r="EW284" s="1">
        <v>0.201935</v>
      </c>
      <c r="EX284" s="1">
        <v>0.11853</v>
      </c>
      <c r="EY284" s="1">
        <v>0.10835500000000001</v>
      </c>
      <c r="EZ284" s="1">
        <v>16533.5</v>
      </c>
      <c r="FA284" s="1">
        <v>17245.5</v>
      </c>
      <c r="FB284" s="1">
        <v>23941.4</v>
      </c>
      <c r="FC284" s="1">
        <v>25130.400000000001</v>
      </c>
      <c r="FD284" s="1">
        <v>33770.1</v>
      </c>
      <c r="FE284" s="1">
        <v>35774.1</v>
      </c>
      <c r="FF284" s="1">
        <v>43629.1</v>
      </c>
      <c r="FG284" s="1">
        <v>46447.6</v>
      </c>
      <c r="FH284" s="1">
        <v>2.0015000000000001</v>
      </c>
      <c r="FI284" s="1">
        <v>1.9252499999999999</v>
      </c>
      <c r="FJ284" s="1">
        <v>0.162795</v>
      </c>
      <c r="FK284" s="1">
        <v>0</v>
      </c>
      <c r="FL284" s="1">
        <v>29.068999999999999</v>
      </c>
      <c r="FM284" s="1">
        <v>999.9</v>
      </c>
      <c r="FN284" s="1">
        <v>69</v>
      </c>
      <c r="FO284" s="1">
        <v>31.6</v>
      </c>
      <c r="FP284" s="1">
        <v>32.363599999999998</v>
      </c>
      <c r="FQ284" s="1">
        <v>63.963999999999999</v>
      </c>
      <c r="FR284" s="1">
        <v>26.3782</v>
      </c>
      <c r="FS284" s="1">
        <v>1</v>
      </c>
      <c r="FT284" s="1">
        <v>0.14835899999999999</v>
      </c>
      <c r="FU284" s="1">
        <v>-0.264959</v>
      </c>
      <c r="FV284" s="1">
        <v>20.3232</v>
      </c>
      <c r="FW284" s="1">
        <v>5.2119</v>
      </c>
      <c r="FX284" s="1">
        <v>11.9054</v>
      </c>
      <c r="FY284" s="1">
        <v>5.00265</v>
      </c>
      <c r="FZ284" s="1">
        <v>3.2898499999999999</v>
      </c>
      <c r="GA284" s="1">
        <v>9999</v>
      </c>
      <c r="GB284" s="1">
        <v>9999</v>
      </c>
      <c r="GC284" s="1">
        <v>9999</v>
      </c>
      <c r="GD284" s="1">
        <v>999.9</v>
      </c>
      <c r="GE284" s="1">
        <v>1.8594200000000001</v>
      </c>
      <c r="GF284" s="1">
        <v>1.8543799999999999</v>
      </c>
      <c r="GG284" s="1">
        <v>1.8575999999999999</v>
      </c>
      <c r="GH284" s="1">
        <v>1.8559300000000001</v>
      </c>
      <c r="GI284" s="1">
        <v>1.85484</v>
      </c>
      <c r="GJ284" s="1">
        <v>1.8545100000000001</v>
      </c>
      <c r="GK284" s="1">
        <v>1.85311</v>
      </c>
      <c r="GL284" s="1">
        <v>1.85625</v>
      </c>
      <c r="GM284" s="1">
        <v>0</v>
      </c>
      <c r="GN284" s="1">
        <v>0</v>
      </c>
      <c r="GO284" s="1">
        <v>0</v>
      </c>
      <c r="GP284" s="1">
        <v>0</v>
      </c>
      <c r="GQ284" s="1" t="s">
        <v>358</v>
      </c>
      <c r="GR284" s="1" t="s">
        <v>359</v>
      </c>
      <c r="GS284" s="1" t="s">
        <v>360</v>
      </c>
      <c r="GT284" s="1" t="s">
        <v>360</v>
      </c>
      <c r="GU284" s="1" t="s">
        <v>360</v>
      </c>
      <c r="GV284" s="1" t="s">
        <v>360</v>
      </c>
      <c r="GW284" s="1">
        <v>0</v>
      </c>
      <c r="GX284" s="1">
        <v>100</v>
      </c>
      <c r="GY284" s="1">
        <v>100</v>
      </c>
      <c r="GZ284" s="1">
        <v>2.67</v>
      </c>
      <c r="HA284" s="1">
        <v>1.78E-2</v>
      </c>
      <c r="HB284" s="1">
        <v>0.46748880523729403</v>
      </c>
      <c r="HC284" s="1">
        <v>2.678124759318837E-3</v>
      </c>
      <c r="HD284" s="1">
        <v>-9.3737611465157319E-7</v>
      </c>
      <c r="HE284" s="1">
        <v>1.3915637841753891E-10</v>
      </c>
      <c r="HF284" s="1">
        <v>-6.7805247810390282E-2</v>
      </c>
      <c r="HG284" s="1">
        <v>1.061361004592812E-2</v>
      </c>
      <c r="HH284" s="1">
        <v>-3.086644042041478E-4</v>
      </c>
      <c r="HI284" s="1">
        <v>1.24720902217549E-6</v>
      </c>
      <c r="HJ284" s="1">
        <v>1</v>
      </c>
      <c r="HK284" s="1">
        <v>2093</v>
      </c>
      <c r="HL284" s="1">
        <v>2</v>
      </c>
      <c r="HM284" s="1">
        <v>27</v>
      </c>
      <c r="HN284" s="1">
        <v>8.4</v>
      </c>
      <c r="HO284" s="1">
        <v>8.1999999999999993</v>
      </c>
      <c r="HP284" s="1">
        <v>2.7795399999999999</v>
      </c>
      <c r="HQ284" s="1">
        <v>2.2680699999999998</v>
      </c>
      <c r="HR284" s="1">
        <v>1.4978</v>
      </c>
      <c r="HS284" s="1">
        <v>2.3034699999999999</v>
      </c>
      <c r="HT284" s="1">
        <v>1.5478499999999999</v>
      </c>
      <c r="HU284" s="1">
        <v>2.4304199999999998</v>
      </c>
      <c r="HV284" s="1">
        <v>35.267099999999999</v>
      </c>
      <c r="HW284" s="1">
        <v>15.287800000000001</v>
      </c>
      <c r="HX284" s="1">
        <v>18</v>
      </c>
      <c r="HY284" s="1">
        <v>501.53399999999999</v>
      </c>
      <c r="HZ284" s="1">
        <v>518.48199999999997</v>
      </c>
      <c r="IA284" s="1">
        <v>29.6691</v>
      </c>
      <c r="IB284" s="1">
        <v>29.068300000000001</v>
      </c>
      <c r="IC284" s="1">
        <v>30.000399999999999</v>
      </c>
      <c r="ID284" s="1">
        <v>28.852599999999999</v>
      </c>
      <c r="IE284" s="1">
        <v>28.945599999999999</v>
      </c>
      <c r="IF284" s="1">
        <v>55.721400000000003</v>
      </c>
      <c r="IG284" s="1">
        <v>28.642700000000001</v>
      </c>
      <c r="IH284" s="1">
        <v>74.392300000000006</v>
      </c>
      <c r="II284" s="1">
        <v>29.6508</v>
      </c>
      <c r="IJ284" s="1">
        <v>1377.96</v>
      </c>
      <c r="IK284" s="1">
        <v>23.8843</v>
      </c>
      <c r="IL284" s="1">
        <v>100.907</v>
      </c>
      <c r="IM284" s="1">
        <v>100.67</v>
      </c>
      <c r="IN284" s="1" t="s">
        <v>365</v>
      </c>
    </row>
    <row r="285" spans="1:248" ht="15.75" customHeight="1" x14ac:dyDescent="0.3">
      <c r="A285" s="1">
        <v>269</v>
      </c>
      <c r="B285" s="1">
        <v>1660484650.0999999</v>
      </c>
      <c r="C285" s="1">
        <v>521</v>
      </c>
      <c r="D285" s="1" t="s">
        <v>884</v>
      </c>
      <c r="E285" s="1" t="s">
        <v>885</v>
      </c>
      <c r="F285" s="1">
        <v>1</v>
      </c>
      <c r="G285" s="1" t="s">
        <v>349</v>
      </c>
      <c r="H285" s="1" t="s">
        <v>350</v>
      </c>
      <c r="I285" s="1" t="s">
        <v>351</v>
      </c>
      <c r="J285" s="1" t="s">
        <v>352</v>
      </c>
      <c r="K285" s="1" t="s">
        <v>353</v>
      </c>
      <c r="L285" s="1" t="s">
        <v>349</v>
      </c>
      <c r="M285" s="1" t="s">
        <v>354</v>
      </c>
      <c r="N285" s="1">
        <v>1660484642.1624999</v>
      </c>
      <c r="O285" s="1">
        <f t="shared" si="34"/>
        <v>2.8150134724236231E-3</v>
      </c>
      <c r="P285" s="1">
        <f t="shared" si="35"/>
        <v>2.8150134724236233</v>
      </c>
      <c r="Q285" s="1">
        <f t="shared" si="36"/>
        <v>6.1545469599280347</v>
      </c>
      <c r="R285" s="1">
        <f t="shared" si="37"/>
        <v>1264.14625</v>
      </c>
      <c r="S285" s="1">
        <f t="shared" si="38"/>
        <v>1152.0359604534169</v>
      </c>
      <c r="T285" s="1">
        <f t="shared" si="39"/>
        <v>114.77541748627772</v>
      </c>
      <c r="U285" s="1">
        <f t="shared" si="40"/>
        <v>125.94477827789065</v>
      </c>
      <c r="V285" s="1">
        <f t="shared" si="41"/>
        <v>0.13946238547094411</v>
      </c>
      <c r="W285" s="1">
        <f t="shared" si="42"/>
        <v>2.9208939786376433</v>
      </c>
      <c r="X285" s="1">
        <f t="shared" si="43"/>
        <v>0.13586591967660375</v>
      </c>
      <c r="Y285" s="1">
        <f t="shared" si="44"/>
        <v>8.523160305536491E-2</v>
      </c>
      <c r="Z285" s="1">
        <f t="shared" si="45"/>
        <v>321.51771524999998</v>
      </c>
      <c r="AA285" s="1">
        <f t="shared" si="46"/>
        <v>32.194624175718985</v>
      </c>
      <c r="AB285" s="1">
        <f t="shared" si="47"/>
        <v>31.70316875</v>
      </c>
      <c r="AC285" s="1">
        <f t="shared" si="48"/>
        <v>4.6954422114208461</v>
      </c>
      <c r="AD285" s="1">
        <f t="shared" si="49"/>
        <v>59.919461809832242</v>
      </c>
      <c r="AE285" s="1">
        <f t="shared" si="50"/>
        <v>2.7079328473785886</v>
      </c>
      <c r="AF285" s="1">
        <f t="shared" si="51"/>
        <v>4.5192876664560453</v>
      </c>
      <c r="AG285" s="1">
        <f t="shared" si="52"/>
        <v>1.9875093640422574</v>
      </c>
      <c r="AH285" s="1">
        <f t="shared" si="53"/>
        <v>-124.14209413388178</v>
      </c>
      <c r="AI285" s="1">
        <f t="shared" si="54"/>
        <v>-105.89054857153522</v>
      </c>
      <c r="AJ285" s="1">
        <f t="shared" si="55"/>
        <v>-8.1704430310499276</v>
      </c>
      <c r="AK285" s="1">
        <f t="shared" si="56"/>
        <v>83.314629513533021</v>
      </c>
      <c r="AL285" s="1">
        <f t="shared" si="57"/>
        <v>37.326589811092767</v>
      </c>
      <c r="AM285" s="1">
        <f t="shared" si="58"/>
        <v>2.8150575559628308</v>
      </c>
      <c r="AN285" s="1">
        <f t="shared" si="59"/>
        <v>6.1545469599280347</v>
      </c>
      <c r="AO285" s="1">
        <v>1371.309590691284</v>
      </c>
      <c r="AP285" s="1">
        <v>1337.5947272727269</v>
      </c>
      <c r="AQ285" s="1">
        <v>5.1147668440442668</v>
      </c>
      <c r="AR285" s="1">
        <v>64.973285806085684</v>
      </c>
      <c r="AS285" s="1">
        <f t="shared" si="60"/>
        <v>2.8150134724236233</v>
      </c>
      <c r="AT285" s="1">
        <v>23.894688093371759</v>
      </c>
      <c r="AU285" s="1">
        <v>27.179796363636338</v>
      </c>
      <c r="AV285" s="1">
        <v>3.546981330673516E-5</v>
      </c>
      <c r="AW285" s="1">
        <v>82.278735908204425</v>
      </c>
      <c r="AX285" s="1">
        <v>0</v>
      </c>
      <c r="AY285" s="1">
        <v>0</v>
      </c>
      <c r="AZ285" s="1">
        <f t="shared" si="61"/>
        <v>1</v>
      </c>
      <c r="BA285" s="1">
        <f t="shared" si="62"/>
        <v>0</v>
      </c>
      <c r="BB285" s="1">
        <f t="shared" si="63"/>
        <v>51919.576300163026</v>
      </c>
      <c r="BC285" s="1">
        <f t="shared" si="64"/>
        <v>2000.014375</v>
      </c>
      <c r="BD285" s="1">
        <f t="shared" si="65"/>
        <v>1681.2117749999998</v>
      </c>
      <c r="BE285" s="1">
        <f t="shared" si="66"/>
        <v>0.84059984568860902</v>
      </c>
      <c r="BF285" s="1">
        <f t="shared" si="67"/>
        <v>0.16075770217901558</v>
      </c>
      <c r="BG285" s="1">
        <v>6</v>
      </c>
      <c r="BH285" s="1">
        <v>0.5</v>
      </c>
      <c r="BI285" s="1" t="s">
        <v>355</v>
      </c>
      <c r="BJ285" s="1">
        <v>2</v>
      </c>
      <c r="BK285" s="1" t="b">
        <v>1</v>
      </c>
      <c r="BL285" s="1">
        <v>1660484642.1624999</v>
      </c>
      <c r="BM285" s="1">
        <v>1264.14625</v>
      </c>
      <c r="BN285" s="1">
        <v>1313.1956250000001</v>
      </c>
      <c r="BO285" s="1">
        <v>27.180350000000001</v>
      </c>
      <c r="BP285" s="1">
        <v>23.894962499999998</v>
      </c>
      <c r="BQ285" s="1">
        <v>1261.5125</v>
      </c>
      <c r="BR285" s="1">
        <v>27.162593749999999</v>
      </c>
      <c r="BS285" s="1">
        <v>500.13156249999997</v>
      </c>
      <c r="BT285" s="1">
        <v>99.528393749999992</v>
      </c>
      <c r="BU285" s="1">
        <v>9.9935074999999998E-2</v>
      </c>
      <c r="BV285" s="1">
        <v>31.030725</v>
      </c>
      <c r="BW285" s="1">
        <v>31.70316875</v>
      </c>
      <c r="BX285" s="1">
        <v>999.9</v>
      </c>
      <c r="BY285" s="1">
        <v>0</v>
      </c>
      <c r="BZ285" s="1">
        <v>0</v>
      </c>
      <c r="CA285" s="1">
        <v>9997.8912500000006</v>
      </c>
      <c r="CB285" s="1">
        <v>0</v>
      </c>
      <c r="CC285" s="1">
        <v>223.93268749999999</v>
      </c>
      <c r="CD285" s="1">
        <v>-49.048643749999997</v>
      </c>
      <c r="CE285" s="1">
        <v>1299.4662499999999</v>
      </c>
      <c r="CF285" s="1">
        <v>1345.340625</v>
      </c>
      <c r="CG285" s="1">
        <v>3.2853750000000002</v>
      </c>
      <c r="CH285" s="1">
        <v>1313.1956250000001</v>
      </c>
      <c r="CI285" s="1">
        <v>23.894962499999998</v>
      </c>
      <c r="CJ285" s="1">
        <v>2.705218125</v>
      </c>
      <c r="CK285" s="1">
        <v>2.3782287499999999</v>
      </c>
      <c r="CL285" s="1">
        <v>22.31684375</v>
      </c>
      <c r="CM285" s="1">
        <v>20.2163</v>
      </c>
      <c r="CN285" s="1">
        <v>2000.014375</v>
      </c>
      <c r="CO285" s="1">
        <v>0.98000500000000001</v>
      </c>
      <c r="CP285" s="1">
        <v>1.9995499999999999E-2</v>
      </c>
      <c r="CQ285" s="1">
        <v>0</v>
      </c>
      <c r="CR285" s="1">
        <v>2.4052500000000001</v>
      </c>
      <c r="CS285" s="1">
        <v>0</v>
      </c>
      <c r="CT285" s="1">
        <v>32680.868750000001</v>
      </c>
      <c r="CU285" s="1">
        <v>17412.474999999999</v>
      </c>
      <c r="CV285" s="1">
        <v>39.186999999999998</v>
      </c>
      <c r="CW285" s="1">
        <v>40.167625000000001</v>
      </c>
      <c r="CX285" s="1">
        <v>39.125</v>
      </c>
      <c r="CY285" s="1">
        <v>38.686999999999998</v>
      </c>
      <c r="CZ285" s="1">
        <v>39.436999999999998</v>
      </c>
      <c r="DA285" s="1">
        <v>1960.024375</v>
      </c>
      <c r="DB285" s="1">
        <v>39.99</v>
      </c>
      <c r="DC285" s="1">
        <v>0</v>
      </c>
      <c r="DD285" s="1">
        <v>1660484648</v>
      </c>
      <c r="DE285" s="1">
        <v>0</v>
      </c>
      <c r="DF285" s="1">
        <v>1660484159.0999999</v>
      </c>
      <c r="DG285" s="1" t="s">
        <v>356</v>
      </c>
      <c r="DH285" s="1">
        <v>1660484145.0999999</v>
      </c>
      <c r="DI285" s="1">
        <v>1660484159.0999999</v>
      </c>
      <c r="DJ285" s="1">
        <v>1</v>
      </c>
      <c r="DK285" s="1">
        <v>6.3E-2</v>
      </c>
      <c r="DL285" s="1">
        <v>-2.8000000000000001E-2</v>
      </c>
      <c r="DM285" s="1">
        <v>1.395</v>
      </c>
      <c r="DN285" s="1">
        <v>2.7E-2</v>
      </c>
      <c r="DO285" s="1">
        <v>400</v>
      </c>
      <c r="DP285" s="1">
        <v>24</v>
      </c>
      <c r="DQ285" s="1">
        <v>0.47</v>
      </c>
      <c r="DR285" s="1">
        <v>0.03</v>
      </c>
      <c r="DS285" s="1">
        <v>5.6472844097044694</v>
      </c>
      <c r="DT285" s="1">
        <v>1.721539262967966</v>
      </c>
      <c r="DU285" s="1">
        <v>0.19922676393256791</v>
      </c>
      <c r="DV285" s="1">
        <v>0</v>
      </c>
      <c r="DW285" s="1">
        <v>37.3533595256525</v>
      </c>
      <c r="DX285" s="1">
        <v>2.0009191647248481</v>
      </c>
      <c r="DY285" s="1">
        <v>0.31342877078601189</v>
      </c>
      <c r="DZ285" s="1">
        <v>0</v>
      </c>
      <c r="EA285" s="1">
        <v>-49.062516129032261</v>
      </c>
      <c r="EB285" s="1">
        <v>-2.8134870967740562</v>
      </c>
      <c r="EC285" s="1">
        <v>0.41255902185511278</v>
      </c>
      <c r="ED285" s="1">
        <v>0</v>
      </c>
      <c r="EE285" s="1">
        <v>1156.3840547642819</v>
      </c>
      <c r="EF285" s="1">
        <v>265.33547346798622</v>
      </c>
      <c r="EG285" s="1">
        <v>19.216327777878401</v>
      </c>
      <c r="EH285" s="1">
        <v>0</v>
      </c>
      <c r="EI285" s="1">
        <v>3.2864268292682932</v>
      </c>
      <c r="EJ285" s="1">
        <v>-1.519337979093683E-2</v>
      </c>
      <c r="EK285" s="1">
        <v>3.0340518179927589E-3</v>
      </c>
      <c r="EL285" s="1">
        <v>1</v>
      </c>
      <c r="EM285" s="1">
        <v>1.987446239021557</v>
      </c>
      <c r="EN285" s="1">
        <v>4.4812615935790112E-2</v>
      </c>
      <c r="EO285" s="1">
        <v>3.389705608391266E-3</v>
      </c>
      <c r="EP285" s="1">
        <v>1</v>
      </c>
      <c r="EQ285" s="1">
        <v>2</v>
      </c>
      <c r="ER285" s="1">
        <v>6</v>
      </c>
      <c r="ES285" s="1" t="s">
        <v>384</v>
      </c>
      <c r="ET285" s="1">
        <v>2.9454099999999999</v>
      </c>
      <c r="EU285" s="1">
        <v>2.8012000000000001</v>
      </c>
      <c r="EV285" s="1">
        <v>0.19789399999999999</v>
      </c>
      <c r="EW285" s="1">
        <v>0.202348</v>
      </c>
      <c r="EX285" s="1">
        <v>0.11852799999999999</v>
      </c>
      <c r="EY285" s="1">
        <v>0.10835500000000001</v>
      </c>
      <c r="EZ285" s="1">
        <v>16524.2</v>
      </c>
      <c r="FA285" s="1">
        <v>17236.599999999999</v>
      </c>
      <c r="FB285" s="1">
        <v>23941.3</v>
      </c>
      <c r="FC285" s="1">
        <v>25130.5</v>
      </c>
      <c r="FD285" s="1">
        <v>33770.199999999997</v>
      </c>
      <c r="FE285" s="1">
        <v>35774</v>
      </c>
      <c r="FF285" s="1">
        <v>43629.2</v>
      </c>
      <c r="FG285" s="1">
        <v>46447.5</v>
      </c>
      <c r="FH285" s="1">
        <v>2.0015999999999998</v>
      </c>
      <c r="FI285" s="1">
        <v>1.92523</v>
      </c>
      <c r="FJ285" s="1">
        <v>0.162721</v>
      </c>
      <c r="FK285" s="1">
        <v>0</v>
      </c>
      <c r="FL285" s="1">
        <v>29.070499999999999</v>
      </c>
      <c r="FM285" s="1">
        <v>999.9</v>
      </c>
      <c r="FN285" s="1">
        <v>69</v>
      </c>
      <c r="FO285" s="1">
        <v>31.6</v>
      </c>
      <c r="FP285" s="1">
        <v>32.367699999999999</v>
      </c>
      <c r="FQ285" s="1">
        <v>63.713999999999999</v>
      </c>
      <c r="FR285" s="1">
        <v>25.877400000000002</v>
      </c>
      <c r="FS285" s="1">
        <v>1</v>
      </c>
      <c r="FT285" s="1">
        <v>0.14843500000000001</v>
      </c>
      <c r="FU285" s="1">
        <v>-0.250915</v>
      </c>
      <c r="FV285" s="1">
        <v>20.323399999999999</v>
      </c>
      <c r="FW285" s="1">
        <v>5.2129500000000002</v>
      </c>
      <c r="FX285" s="1">
        <v>11.9053</v>
      </c>
      <c r="FY285" s="1">
        <v>5.0028499999999996</v>
      </c>
      <c r="FZ285" s="1">
        <v>3.2900499999999999</v>
      </c>
      <c r="GA285" s="1">
        <v>9999</v>
      </c>
      <c r="GB285" s="1">
        <v>9999</v>
      </c>
      <c r="GC285" s="1">
        <v>9999</v>
      </c>
      <c r="GD285" s="1">
        <v>999.9</v>
      </c>
      <c r="GE285" s="1">
        <v>1.8594200000000001</v>
      </c>
      <c r="GF285" s="1">
        <v>1.8543799999999999</v>
      </c>
      <c r="GG285" s="1">
        <v>1.8575999999999999</v>
      </c>
      <c r="GH285" s="1">
        <v>1.8559399999999999</v>
      </c>
      <c r="GI285" s="1">
        <v>1.8548500000000001</v>
      </c>
      <c r="GJ285" s="1">
        <v>1.85453</v>
      </c>
      <c r="GK285" s="1">
        <v>1.8531299999999999</v>
      </c>
      <c r="GL285" s="1">
        <v>1.85626</v>
      </c>
      <c r="GM285" s="1">
        <v>0</v>
      </c>
      <c r="GN285" s="1">
        <v>0</v>
      </c>
      <c r="GO285" s="1">
        <v>0</v>
      </c>
      <c r="GP285" s="1">
        <v>0</v>
      </c>
      <c r="GQ285" s="1" t="s">
        <v>358</v>
      </c>
      <c r="GR285" s="1" t="s">
        <v>359</v>
      </c>
      <c r="GS285" s="1" t="s">
        <v>360</v>
      </c>
      <c r="GT285" s="1" t="s">
        <v>360</v>
      </c>
      <c r="GU285" s="1" t="s">
        <v>360</v>
      </c>
      <c r="GV285" s="1" t="s">
        <v>360</v>
      </c>
      <c r="GW285" s="1">
        <v>0</v>
      </c>
      <c r="GX285" s="1">
        <v>100</v>
      </c>
      <c r="GY285" s="1">
        <v>100</v>
      </c>
      <c r="GZ285" s="1">
        <v>2.67</v>
      </c>
      <c r="HA285" s="1">
        <v>1.78E-2</v>
      </c>
      <c r="HB285" s="1">
        <v>0.46748880523729403</v>
      </c>
      <c r="HC285" s="1">
        <v>2.678124759318837E-3</v>
      </c>
      <c r="HD285" s="1">
        <v>-9.3737611465157319E-7</v>
      </c>
      <c r="HE285" s="1">
        <v>1.3915637841753891E-10</v>
      </c>
      <c r="HF285" s="1">
        <v>-6.7805247810390282E-2</v>
      </c>
      <c r="HG285" s="1">
        <v>1.061361004592812E-2</v>
      </c>
      <c r="HH285" s="1">
        <v>-3.086644042041478E-4</v>
      </c>
      <c r="HI285" s="1">
        <v>1.24720902217549E-6</v>
      </c>
      <c r="HJ285" s="1">
        <v>1</v>
      </c>
      <c r="HK285" s="1">
        <v>2093</v>
      </c>
      <c r="HL285" s="1">
        <v>2</v>
      </c>
      <c r="HM285" s="1">
        <v>27</v>
      </c>
      <c r="HN285" s="1">
        <v>8.4</v>
      </c>
      <c r="HO285" s="1">
        <v>8.1999999999999993</v>
      </c>
      <c r="HP285" s="1">
        <v>2.78687</v>
      </c>
      <c r="HQ285" s="1">
        <v>2.2827099999999998</v>
      </c>
      <c r="HR285" s="1">
        <v>1.4978</v>
      </c>
      <c r="HS285" s="1">
        <v>2.3022499999999999</v>
      </c>
      <c r="HT285" s="1">
        <v>1.5478499999999999</v>
      </c>
      <c r="HU285" s="1">
        <v>2.3156699999999999</v>
      </c>
      <c r="HV285" s="1">
        <v>35.267099999999999</v>
      </c>
      <c r="HW285" s="1">
        <v>15.2791</v>
      </c>
      <c r="HX285" s="1">
        <v>18</v>
      </c>
      <c r="HY285" s="1">
        <v>501.59800000000001</v>
      </c>
      <c r="HZ285" s="1">
        <v>518.46600000000001</v>
      </c>
      <c r="IA285" s="1">
        <v>29.662099999999999</v>
      </c>
      <c r="IB285" s="1">
        <v>29.068999999999999</v>
      </c>
      <c r="IC285" s="1">
        <v>30.000399999999999</v>
      </c>
      <c r="ID285" s="1">
        <v>28.853200000000001</v>
      </c>
      <c r="IE285" s="1">
        <v>28.945799999999998</v>
      </c>
      <c r="IF285" s="1">
        <v>55.845199999999998</v>
      </c>
      <c r="IG285" s="1">
        <v>28.642700000000001</v>
      </c>
      <c r="IH285" s="1">
        <v>74.392300000000006</v>
      </c>
      <c r="II285" s="1">
        <v>29.6508</v>
      </c>
      <c r="IJ285" s="1">
        <v>1377.96</v>
      </c>
      <c r="IK285" s="1">
        <v>23.8843</v>
      </c>
      <c r="IL285" s="1">
        <v>100.907</v>
      </c>
      <c r="IM285" s="1">
        <v>100.67</v>
      </c>
      <c r="IN285" s="1" t="s">
        <v>365</v>
      </c>
    </row>
    <row r="286" spans="1:248" ht="15.75" customHeight="1" x14ac:dyDescent="0.3">
      <c r="A286" s="1">
        <v>270</v>
      </c>
      <c r="B286" s="1">
        <v>1660484650.5999999</v>
      </c>
      <c r="C286" s="1">
        <v>521.5</v>
      </c>
      <c r="D286" s="1" t="s">
        <v>884</v>
      </c>
      <c r="E286" s="1" t="s">
        <v>885</v>
      </c>
      <c r="F286" s="1">
        <v>1</v>
      </c>
      <c r="G286" s="1" t="s">
        <v>349</v>
      </c>
      <c r="H286" s="1" t="s">
        <v>350</v>
      </c>
      <c r="I286" s="1" t="s">
        <v>351</v>
      </c>
      <c r="J286" s="1" t="s">
        <v>352</v>
      </c>
      <c r="K286" s="1" t="s">
        <v>353</v>
      </c>
      <c r="L286" s="1" t="s">
        <v>349</v>
      </c>
      <c r="M286" s="1" t="s">
        <v>354</v>
      </c>
      <c r="N286" s="1">
        <v>1660484642.1624999</v>
      </c>
      <c r="O286" s="1">
        <f t="shared" si="34"/>
        <v>2.8143150729391308E-3</v>
      </c>
      <c r="P286" s="1">
        <f t="shared" si="35"/>
        <v>2.8143150729391309</v>
      </c>
      <c r="Q286" s="1">
        <f t="shared" si="36"/>
        <v>6.2300360092164944</v>
      </c>
      <c r="R286" s="1">
        <f t="shared" si="37"/>
        <v>1264.14625</v>
      </c>
      <c r="S286" s="1">
        <f t="shared" si="38"/>
        <v>1151.1467092328753</v>
      </c>
      <c r="T286" s="1">
        <f t="shared" si="39"/>
        <v>114.68682287326956</v>
      </c>
      <c r="U286" s="1">
        <f t="shared" si="40"/>
        <v>125.94477827789065</v>
      </c>
      <c r="V286" s="1">
        <f t="shared" si="41"/>
        <v>0.13942687137219598</v>
      </c>
      <c r="W286" s="1">
        <f t="shared" si="42"/>
        <v>2.9208939786376433</v>
      </c>
      <c r="X286" s="1">
        <f t="shared" si="43"/>
        <v>0.1358322116005353</v>
      </c>
      <c r="Y286" s="1">
        <f t="shared" si="44"/>
        <v>8.5210379035312228E-2</v>
      </c>
      <c r="Z286" s="1">
        <f t="shared" si="45"/>
        <v>321.51771524999998</v>
      </c>
      <c r="AA286" s="1">
        <f t="shared" si="46"/>
        <v>32.194805796003017</v>
      </c>
      <c r="AB286" s="1">
        <f t="shared" si="47"/>
        <v>31.70316875</v>
      </c>
      <c r="AC286" s="1">
        <f t="shared" si="48"/>
        <v>4.6954422114208461</v>
      </c>
      <c r="AD286" s="1">
        <f t="shared" si="49"/>
        <v>59.919461809832242</v>
      </c>
      <c r="AE286" s="1">
        <f t="shared" si="50"/>
        <v>2.7079328473785886</v>
      </c>
      <c r="AF286" s="1">
        <f t="shared" si="51"/>
        <v>4.5192876664560453</v>
      </c>
      <c r="AG286" s="1">
        <f t="shared" si="52"/>
        <v>1.9875093640422574</v>
      </c>
      <c r="AH286" s="1">
        <f t="shared" si="53"/>
        <v>-124.11129471661567</v>
      </c>
      <c r="AI286" s="1">
        <f t="shared" si="54"/>
        <v>-105.89054857153522</v>
      </c>
      <c r="AJ286" s="1">
        <f t="shared" si="55"/>
        <v>-8.1704430310499276</v>
      </c>
      <c r="AK286" s="1">
        <f t="shared" si="56"/>
        <v>83.34542893079913</v>
      </c>
      <c r="AL286" s="1">
        <f t="shared" si="57"/>
        <v>37.326589811092767</v>
      </c>
      <c r="AM286" s="1">
        <f t="shared" si="58"/>
        <v>2.8150575559628308</v>
      </c>
      <c r="AN286" s="1">
        <f t="shared" si="59"/>
        <v>6.2300360092164944</v>
      </c>
      <c r="AO286" s="1">
        <v>1373.733164925346</v>
      </c>
      <c r="AP286" s="1">
        <v>1340.074848484848</v>
      </c>
      <c r="AQ286" s="1">
        <v>5.0855601475451939</v>
      </c>
      <c r="AR286" s="1">
        <v>64.973285806085684</v>
      </c>
      <c r="AS286" s="1">
        <f t="shared" si="60"/>
        <v>2.8143150729391309</v>
      </c>
      <c r="AT286" s="1">
        <v>23.894989765022832</v>
      </c>
      <c r="AU286" s="1">
        <v>27.179356969696968</v>
      </c>
      <c r="AV286" s="1">
        <v>2.426638865124084E-5</v>
      </c>
      <c r="AW286" s="1">
        <v>82.278735908204425</v>
      </c>
      <c r="AX286" s="1">
        <v>0</v>
      </c>
      <c r="AY286" s="1">
        <v>0</v>
      </c>
      <c r="AZ286" s="1">
        <f t="shared" si="61"/>
        <v>1</v>
      </c>
      <c r="BA286" s="1">
        <f t="shared" si="62"/>
        <v>0</v>
      </c>
      <c r="BB286" s="1">
        <f t="shared" si="63"/>
        <v>51919.576300163026</v>
      </c>
      <c r="BC286" s="1">
        <f t="shared" si="64"/>
        <v>2000.014375</v>
      </c>
      <c r="BD286" s="1">
        <f t="shared" si="65"/>
        <v>1681.2117749999998</v>
      </c>
      <c r="BE286" s="1">
        <f t="shared" si="66"/>
        <v>0.84059984568860902</v>
      </c>
      <c r="BF286" s="1">
        <f t="shared" si="67"/>
        <v>0.16075770217901558</v>
      </c>
      <c r="BG286" s="1">
        <v>6</v>
      </c>
      <c r="BH286" s="1">
        <v>0.5</v>
      </c>
      <c r="BI286" s="1" t="s">
        <v>355</v>
      </c>
      <c r="BJ286" s="1">
        <v>2</v>
      </c>
      <c r="BK286" s="1" t="b">
        <v>1</v>
      </c>
      <c r="BL286" s="1">
        <v>1660484642.1624999</v>
      </c>
      <c r="BM286" s="1">
        <v>1264.14625</v>
      </c>
      <c r="BN286" s="1">
        <v>1313.1956250000001</v>
      </c>
      <c r="BO286" s="1">
        <v>27.180350000000001</v>
      </c>
      <c r="BP286" s="1">
        <v>23.894962499999998</v>
      </c>
      <c r="BQ286" s="1">
        <v>1261.5125</v>
      </c>
      <c r="BR286" s="1">
        <v>27.162593749999999</v>
      </c>
      <c r="BS286" s="1">
        <v>500.13156249999997</v>
      </c>
      <c r="BT286" s="1">
        <v>99.528393749999992</v>
      </c>
      <c r="BU286" s="1">
        <v>9.9935074999999998E-2</v>
      </c>
      <c r="BV286" s="1">
        <v>31.030725</v>
      </c>
      <c r="BW286" s="1">
        <v>31.70316875</v>
      </c>
      <c r="BX286" s="1">
        <v>999.9</v>
      </c>
      <c r="BY286" s="1">
        <v>0</v>
      </c>
      <c r="BZ286" s="1">
        <v>0</v>
      </c>
      <c r="CA286" s="1">
        <v>9997.8912500000006</v>
      </c>
      <c r="CB286" s="1">
        <v>0</v>
      </c>
      <c r="CC286" s="1">
        <v>223.93268749999999</v>
      </c>
      <c r="CD286" s="1">
        <v>-49.048643749999997</v>
      </c>
      <c r="CE286" s="1">
        <v>1299.4662499999999</v>
      </c>
      <c r="CF286" s="1">
        <v>1345.340625</v>
      </c>
      <c r="CG286" s="1">
        <v>3.2853750000000002</v>
      </c>
      <c r="CH286" s="1">
        <v>1313.1956250000001</v>
      </c>
      <c r="CI286" s="1">
        <v>23.894962499999998</v>
      </c>
      <c r="CJ286" s="1">
        <v>2.705218125</v>
      </c>
      <c r="CK286" s="1">
        <v>2.3782287499999999</v>
      </c>
      <c r="CL286" s="1">
        <v>22.31684375</v>
      </c>
      <c r="CM286" s="1">
        <v>20.2163</v>
      </c>
      <c r="CN286" s="1">
        <v>2000.014375</v>
      </c>
      <c r="CO286" s="1">
        <v>0.98000500000000001</v>
      </c>
      <c r="CP286" s="1">
        <v>1.9995499999999999E-2</v>
      </c>
      <c r="CQ286" s="1">
        <v>0</v>
      </c>
      <c r="CR286" s="1">
        <v>2.4052500000000001</v>
      </c>
      <c r="CS286" s="1">
        <v>0</v>
      </c>
      <c r="CT286" s="1">
        <v>32680.868750000001</v>
      </c>
      <c r="CU286" s="1">
        <v>17412.474999999999</v>
      </c>
      <c r="CV286" s="1">
        <v>39.186999999999998</v>
      </c>
      <c r="CW286" s="1">
        <v>40.167625000000001</v>
      </c>
      <c r="CX286" s="1">
        <v>39.125</v>
      </c>
      <c r="CY286" s="1">
        <v>38.686999999999998</v>
      </c>
      <c r="CZ286" s="1">
        <v>39.436999999999998</v>
      </c>
      <c r="DA286" s="1">
        <v>1960.024375</v>
      </c>
      <c r="DB286" s="1">
        <v>39.99</v>
      </c>
      <c r="DC286" s="1">
        <v>0</v>
      </c>
      <c r="DD286" s="1">
        <v>1660484648.5999999</v>
      </c>
      <c r="DE286" s="1">
        <v>0</v>
      </c>
      <c r="DF286" s="1">
        <v>1660484159.0999999</v>
      </c>
      <c r="DG286" s="1" t="s">
        <v>356</v>
      </c>
      <c r="DH286" s="1">
        <v>1660484145.0999999</v>
      </c>
      <c r="DI286" s="1">
        <v>1660484159.0999999</v>
      </c>
      <c r="DJ286" s="1">
        <v>1</v>
      </c>
      <c r="DK286" s="1">
        <v>6.3E-2</v>
      </c>
      <c r="DL286" s="1">
        <v>-2.8000000000000001E-2</v>
      </c>
      <c r="DM286" s="1">
        <v>1.395</v>
      </c>
      <c r="DN286" s="1">
        <v>2.7E-2</v>
      </c>
      <c r="DO286" s="1">
        <v>400</v>
      </c>
      <c r="DP286" s="1">
        <v>24</v>
      </c>
      <c r="DQ286" s="1">
        <v>0.47</v>
      </c>
      <c r="DR286" s="1">
        <v>0.03</v>
      </c>
      <c r="DS286" s="1">
        <v>5.6472844097044694</v>
      </c>
      <c r="DT286" s="1">
        <v>1.721539262967966</v>
      </c>
      <c r="DU286" s="1">
        <v>0.19922676393256791</v>
      </c>
      <c r="DV286" s="1">
        <v>0</v>
      </c>
      <c r="DW286" s="1">
        <v>37.3533595256525</v>
      </c>
      <c r="DX286" s="1">
        <v>2.0009191647248481</v>
      </c>
      <c r="DY286" s="1">
        <v>0.31342877078601189</v>
      </c>
      <c r="DZ286" s="1">
        <v>0</v>
      </c>
      <c r="EA286" s="1">
        <v>-49.062516129032261</v>
      </c>
      <c r="EB286" s="1">
        <v>-2.8134870967740562</v>
      </c>
      <c r="EC286" s="1">
        <v>0.41255902185511278</v>
      </c>
      <c r="ED286" s="1">
        <v>0</v>
      </c>
      <c r="EE286" s="1">
        <v>1156.3840547642819</v>
      </c>
      <c r="EF286" s="1">
        <v>265.33547346798622</v>
      </c>
      <c r="EG286" s="1">
        <v>19.216327777878401</v>
      </c>
      <c r="EH286" s="1">
        <v>0</v>
      </c>
      <c r="EI286" s="1">
        <v>3.2864268292682932</v>
      </c>
      <c r="EJ286" s="1">
        <v>-1.519337979093683E-2</v>
      </c>
      <c r="EK286" s="1">
        <v>3.0340518179927589E-3</v>
      </c>
      <c r="EL286" s="1">
        <v>1</v>
      </c>
      <c r="EM286" s="1">
        <v>1.987446239021557</v>
      </c>
      <c r="EN286" s="1">
        <v>4.4812615935790112E-2</v>
      </c>
      <c r="EO286" s="1">
        <v>3.389705608391266E-3</v>
      </c>
      <c r="EP286" s="1">
        <v>1</v>
      </c>
      <c r="EQ286" s="1">
        <v>2</v>
      </c>
      <c r="ER286" s="1">
        <v>6</v>
      </c>
      <c r="ES286" s="1" t="s">
        <v>384</v>
      </c>
      <c r="ET286" s="1">
        <v>2.9451000000000001</v>
      </c>
      <c r="EU286" s="1">
        <v>2.8011900000000001</v>
      </c>
      <c r="EV286" s="1">
        <v>0.198125</v>
      </c>
      <c r="EW286" s="1">
        <v>0.202565</v>
      </c>
      <c r="EX286" s="1">
        <v>0.11852699999999999</v>
      </c>
      <c r="EY286" s="1">
        <v>0.10835500000000001</v>
      </c>
      <c r="EZ286" s="1">
        <v>16519.400000000001</v>
      </c>
      <c r="FA286" s="1">
        <v>17231.900000000001</v>
      </c>
      <c r="FB286" s="1">
        <v>23941.200000000001</v>
      </c>
      <c r="FC286" s="1">
        <v>25130.400000000001</v>
      </c>
      <c r="FD286" s="1">
        <v>33770.1</v>
      </c>
      <c r="FE286" s="1">
        <v>35773.9</v>
      </c>
      <c r="FF286" s="1">
        <v>43629</v>
      </c>
      <c r="FG286" s="1">
        <v>46447.3</v>
      </c>
      <c r="FH286" s="1">
        <v>2.00163</v>
      </c>
      <c r="FI286" s="1">
        <v>1.9252</v>
      </c>
      <c r="FJ286" s="1">
        <v>0.16269800000000001</v>
      </c>
      <c r="FK286" s="1">
        <v>0</v>
      </c>
      <c r="FL286" s="1">
        <v>29.071100000000001</v>
      </c>
      <c r="FM286" s="1">
        <v>999.9</v>
      </c>
      <c r="FN286" s="1">
        <v>69</v>
      </c>
      <c r="FO286" s="1">
        <v>31.6</v>
      </c>
      <c r="FP286" s="1">
        <v>32.3628</v>
      </c>
      <c r="FQ286" s="1">
        <v>63.713999999999999</v>
      </c>
      <c r="FR286" s="1">
        <v>26.338100000000001</v>
      </c>
      <c r="FS286" s="1">
        <v>1</v>
      </c>
      <c r="FT286" s="1">
        <v>0.148476</v>
      </c>
      <c r="FU286" s="1">
        <v>-0.258905</v>
      </c>
      <c r="FV286" s="1">
        <v>20.323399999999999</v>
      </c>
      <c r="FW286" s="1">
        <v>5.2129500000000002</v>
      </c>
      <c r="FX286" s="1">
        <v>11.9054</v>
      </c>
      <c r="FY286" s="1">
        <v>5.0029000000000003</v>
      </c>
      <c r="FZ286" s="1">
        <v>3.2900499999999999</v>
      </c>
      <c r="GA286" s="1">
        <v>9999</v>
      </c>
      <c r="GB286" s="1">
        <v>9999</v>
      </c>
      <c r="GC286" s="1">
        <v>9999</v>
      </c>
      <c r="GD286" s="1">
        <v>999.9</v>
      </c>
      <c r="GE286" s="1">
        <v>1.8594299999999999</v>
      </c>
      <c r="GF286" s="1">
        <v>1.8543799999999999</v>
      </c>
      <c r="GG286" s="1">
        <v>1.8575999999999999</v>
      </c>
      <c r="GH286" s="1">
        <v>1.8559399999999999</v>
      </c>
      <c r="GI286" s="1">
        <v>1.8548500000000001</v>
      </c>
      <c r="GJ286" s="1">
        <v>1.85453</v>
      </c>
      <c r="GK286" s="1">
        <v>1.8531299999999999</v>
      </c>
      <c r="GL286" s="1">
        <v>1.85626</v>
      </c>
      <c r="GM286" s="1">
        <v>0</v>
      </c>
      <c r="GN286" s="1">
        <v>0</v>
      </c>
      <c r="GO286" s="1">
        <v>0</v>
      </c>
      <c r="GP286" s="1">
        <v>0</v>
      </c>
      <c r="GQ286" s="1" t="s">
        <v>358</v>
      </c>
      <c r="GR286" s="1" t="s">
        <v>359</v>
      </c>
      <c r="GS286" s="1" t="s">
        <v>360</v>
      </c>
      <c r="GT286" s="1" t="s">
        <v>360</v>
      </c>
      <c r="GU286" s="1" t="s">
        <v>360</v>
      </c>
      <c r="GV286" s="1" t="s">
        <v>360</v>
      </c>
      <c r="GW286" s="1">
        <v>0</v>
      </c>
      <c r="GX286" s="1">
        <v>100</v>
      </c>
      <c r="GY286" s="1">
        <v>100</v>
      </c>
      <c r="GZ286" s="1">
        <v>2.68</v>
      </c>
      <c r="HA286" s="1">
        <v>1.78E-2</v>
      </c>
      <c r="HB286" s="1">
        <v>0.46748880523729403</v>
      </c>
      <c r="HC286" s="1">
        <v>2.678124759318837E-3</v>
      </c>
      <c r="HD286" s="1">
        <v>-9.3737611465157319E-7</v>
      </c>
      <c r="HE286" s="1">
        <v>1.3915637841753891E-10</v>
      </c>
      <c r="HF286" s="1">
        <v>-6.7805247810390282E-2</v>
      </c>
      <c r="HG286" s="1">
        <v>1.061361004592812E-2</v>
      </c>
      <c r="HH286" s="1">
        <v>-3.086644042041478E-4</v>
      </c>
      <c r="HI286" s="1">
        <v>1.24720902217549E-6</v>
      </c>
      <c r="HJ286" s="1">
        <v>1</v>
      </c>
      <c r="HK286" s="1">
        <v>2093</v>
      </c>
      <c r="HL286" s="1">
        <v>2</v>
      </c>
      <c r="HM286" s="1">
        <v>27</v>
      </c>
      <c r="HN286" s="1">
        <v>8.4</v>
      </c>
      <c r="HO286" s="1">
        <v>8.1999999999999993</v>
      </c>
      <c r="HP286" s="1">
        <v>2.78931</v>
      </c>
      <c r="HQ286" s="1">
        <v>2.2827099999999998</v>
      </c>
      <c r="HR286" s="1">
        <v>1.4978</v>
      </c>
      <c r="HS286" s="1">
        <v>2.3022499999999999</v>
      </c>
      <c r="HT286" s="1">
        <v>1.5478499999999999</v>
      </c>
      <c r="HU286" s="1">
        <v>2.2583000000000002</v>
      </c>
      <c r="HV286" s="1">
        <v>35.267099999999999</v>
      </c>
      <c r="HW286" s="1">
        <v>15.287800000000001</v>
      </c>
      <c r="HX286" s="1">
        <v>18</v>
      </c>
      <c r="HY286" s="1">
        <v>501.61399999999998</v>
      </c>
      <c r="HZ286" s="1">
        <v>518.45100000000002</v>
      </c>
      <c r="IA286" s="1">
        <v>29.659700000000001</v>
      </c>
      <c r="IB286" s="1">
        <v>29.069199999999999</v>
      </c>
      <c r="IC286" s="1">
        <v>30.000399999999999</v>
      </c>
      <c r="ID286" s="1">
        <v>28.853400000000001</v>
      </c>
      <c r="IE286" s="1">
        <v>28.946000000000002</v>
      </c>
      <c r="IF286" s="1">
        <v>55.8917</v>
      </c>
      <c r="IG286" s="1">
        <v>28.642700000000001</v>
      </c>
      <c r="IH286" s="1">
        <v>74.392300000000006</v>
      </c>
      <c r="II286" s="1">
        <v>29.6508</v>
      </c>
      <c r="IJ286" s="1">
        <v>1388.59</v>
      </c>
      <c r="IK286" s="1">
        <v>23.8843</v>
      </c>
      <c r="IL286" s="1">
        <v>100.90600000000001</v>
      </c>
      <c r="IM286" s="1">
        <v>100.669</v>
      </c>
      <c r="IN286" s="1" t="s">
        <v>365</v>
      </c>
    </row>
    <row r="287" spans="1:248" ht="15.75" customHeight="1" x14ac:dyDescent="0.3">
      <c r="A287" s="1">
        <v>271</v>
      </c>
      <c r="B287" s="1">
        <v>1660484652.0999999</v>
      </c>
      <c r="C287" s="1">
        <v>523</v>
      </c>
      <c r="D287" s="1" t="s">
        <v>886</v>
      </c>
      <c r="E287" s="1" t="s">
        <v>887</v>
      </c>
      <c r="F287" s="1">
        <v>1</v>
      </c>
      <c r="G287" s="1" t="s">
        <v>349</v>
      </c>
      <c r="H287" s="1" t="s">
        <v>350</v>
      </c>
      <c r="I287" s="1" t="s">
        <v>351</v>
      </c>
      <c r="J287" s="1" t="s">
        <v>352</v>
      </c>
      <c r="K287" s="1" t="s">
        <v>353</v>
      </c>
      <c r="L287" s="1" t="s">
        <v>349</v>
      </c>
      <c r="M287" s="1" t="s">
        <v>354</v>
      </c>
      <c r="N287" s="1">
        <v>1660484644.1937499</v>
      </c>
      <c r="O287" s="1">
        <f t="shared" si="34"/>
        <v>2.81254864002356E-3</v>
      </c>
      <c r="P287" s="1">
        <f t="shared" si="35"/>
        <v>2.81254864002356</v>
      </c>
      <c r="Q287" s="1">
        <f t="shared" si="36"/>
        <v>5.9831173258736134</v>
      </c>
      <c r="R287" s="1">
        <f t="shared" si="37"/>
        <v>1274.25875</v>
      </c>
      <c r="S287" s="1">
        <f t="shared" si="38"/>
        <v>1163.6569920009122</v>
      </c>
      <c r="T287" s="1">
        <f t="shared" si="39"/>
        <v>115.93306752347605</v>
      </c>
      <c r="U287" s="1">
        <f t="shared" si="40"/>
        <v>126.95212310984368</v>
      </c>
      <c r="V287" s="1">
        <f t="shared" si="41"/>
        <v>0.1392308214768285</v>
      </c>
      <c r="W287" s="1">
        <f t="shared" si="42"/>
        <v>2.9214124572578086</v>
      </c>
      <c r="X287" s="1">
        <f t="shared" si="43"/>
        <v>0.13564674218556921</v>
      </c>
      <c r="Y287" s="1">
        <f t="shared" si="44"/>
        <v>8.509354460965779E-2</v>
      </c>
      <c r="Z287" s="1">
        <f t="shared" si="45"/>
        <v>321.51701700000001</v>
      </c>
      <c r="AA287" s="1">
        <f t="shared" si="46"/>
        <v>32.196699035346846</v>
      </c>
      <c r="AB287" s="1">
        <f t="shared" si="47"/>
        <v>31.708443750000001</v>
      </c>
      <c r="AC287" s="1">
        <f t="shared" si="48"/>
        <v>4.6968473572027039</v>
      </c>
      <c r="AD287" s="1">
        <f t="shared" si="49"/>
        <v>59.91285666716594</v>
      </c>
      <c r="AE287" s="1">
        <f t="shared" si="50"/>
        <v>2.7078861320864225</v>
      </c>
      <c r="AF287" s="1">
        <f t="shared" si="51"/>
        <v>4.5197079270139797</v>
      </c>
      <c r="AG287" s="1">
        <f t="shared" si="52"/>
        <v>1.9889612251162814</v>
      </c>
      <c r="AH287" s="1">
        <f t="shared" si="53"/>
        <v>-124.033395025039</v>
      </c>
      <c r="AI287" s="1">
        <f t="shared" si="54"/>
        <v>-106.48323253446652</v>
      </c>
      <c r="AJ287" s="1">
        <f t="shared" si="55"/>
        <v>-8.2149956625469773</v>
      </c>
      <c r="AK287" s="1">
        <f t="shared" si="56"/>
        <v>82.785393777947505</v>
      </c>
      <c r="AL287" s="1">
        <f t="shared" si="57"/>
        <v>37.237044995488873</v>
      </c>
      <c r="AM287" s="1">
        <f t="shared" si="58"/>
        <v>2.8145854132440311</v>
      </c>
      <c r="AN287" s="1">
        <f t="shared" si="59"/>
        <v>5.9831173258736134</v>
      </c>
      <c r="AO287" s="1">
        <v>1380.76353994692</v>
      </c>
      <c r="AP287" s="1">
        <v>1347.6434545454549</v>
      </c>
      <c r="AQ287" s="1">
        <v>5.0397258072747801</v>
      </c>
      <c r="AR287" s="1">
        <v>64.973285806085684</v>
      </c>
      <c r="AS287" s="1">
        <f t="shared" si="60"/>
        <v>2.81254864002356</v>
      </c>
      <c r="AT287" s="1">
        <v>23.895608819019191</v>
      </c>
      <c r="AU287" s="1">
        <v>27.178055757575759</v>
      </c>
      <c r="AV287" s="1">
        <v>-8.0724107725137938E-7</v>
      </c>
      <c r="AW287" s="1">
        <v>82.278735908204425</v>
      </c>
      <c r="AX287" s="1">
        <v>0</v>
      </c>
      <c r="AY287" s="1">
        <v>0</v>
      </c>
      <c r="AZ287" s="1">
        <f t="shared" si="61"/>
        <v>1</v>
      </c>
      <c r="BA287" s="1">
        <f t="shared" si="62"/>
        <v>0</v>
      </c>
      <c r="BB287" s="1">
        <f t="shared" si="63"/>
        <v>51934.039030935768</v>
      </c>
      <c r="BC287" s="1">
        <f t="shared" si="64"/>
        <v>2000.01</v>
      </c>
      <c r="BD287" s="1">
        <f t="shared" si="65"/>
        <v>1681.2080999999998</v>
      </c>
      <c r="BE287" s="1">
        <f t="shared" si="66"/>
        <v>0.84059984700076495</v>
      </c>
      <c r="BF287" s="1">
        <f t="shared" si="67"/>
        <v>0.16075770471147643</v>
      </c>
      <c r="BG287" s="1">
        <v>6</v>
      </c>
      <c r="BH287" s="1">
        <v>0.5</v>
      </c>
      <c r="BI287" s="1" t="s">
        <v>355</v>
      </c>
      <c r="BJ287" s="1">
        <v>2</v>
      </c>
      <c r="BK287" s="1" t="b">
        <v>1</v>
      </c>
      <c r="BL287" s="1">
        <v>1660484644.1937499</v>
      </c>
      <c r="BM287" s="1">
        <v>1274.25875</v>
      </c>
      <c r="BN287" s="1">
        <v>1323.2337500000001</v>
      </c>
      <c r="BO287" s="1">
        <v>27.1799125</v>
      </c>
      <c r="BP287" s="1">
        <v>23.895099999999999</v>
      </c>
      <c r="BQ287" s="1">
        <v>1271.6143750000001</v>
      </c>
      <c r="BR287" s="1">
        <v>27.162156249999999</v>
      </c>
      <c r="BS287" s="1">
        <v>500.13543750000002</v>
      </c>
      <c r="BT287" s="1">
        <v>99.528312499999998</v>
      </c>
      <c r="BU287" s="1">
        <v>9.9901243749999993E-2</v>
      </c>
      <c r="BV287" s="1">
        <v>31.032356249999999</v>
      </c>
      <c r="BW287" s="1">
        <v>31.708443750000001</v>
      </c>
      <c r="BX287" s="1">
        <v>999.9</v>
      </c>
      <c r="BY287" s="1">
        <v>0</v>
      </c>
      <c r="BZ287" s="1">
        <v>0</v>
      </c>
      <c r="CA287" s="1">
        <v>10000.859375</v>
      </c>
      <c r="CB287" s="1">
        <v>0</v>
      </c>
      <c r="CC287" s="1">
        <v>247.85068749999999</v>
      </c>
      <c r="CD287" s="1">
        <v>-48.974093749999987</v>
      </c>
      <c r="CE287" s="1">
        <v>1309.8599999999999</v>
      </c>
      <c r="CF287" s="1">
        <v>1355.6243750000001</v>
      </c>
      <c r="CG287" s="1">
        <v>3.2847962499999999</v>
      </c>
      <c r="CH287" s="1">
        <v>1323.2337500000001</v>
      </c>
      <c r="CI287" s="1">
        <v>23.895099999999999</v>
      </c>
      <c r="CJ287" s="1">
        <v>2.705173125</v>
      </c>
      <c r="CK287" s="1">
        <v>2.3782406250000001</v>
      </c>
      <c r="CL287" s="1">
        <v>22.3165625</v>
      </c>
      <c r="CM287" s="1">
        <v>20.216381250000001</v>
      </c>
      <c r="CN287" s="1">
        <v>2000.01</v>
      </c>
      <c r="CO287" s="1">
        <v>0.98000500000000001</v>
      </c>
      <c r="CP287" s="1">
        <v>1.9995499999999999E-2</v>
      </c>
      <c r="CQ287" s="1">
        <v>0</v>
      </c>
      <c r="CR287" s="1">
        <v>2.3198750000000001</v>
      </c>
      <c r="CS287" s="1">
        <v>0</v>
      </c>
      <c r="CT287" s="1">
        <v>32677.875</v>
      </c>
      <c r="CU287" s="1">
        <v>17412.424999999999</v>
      </c>
      <c r="CV287" s="1">
        <v>39.186999999999998</v>
      </c>
      <c r="CW287" s="1">
        <v>40.167625000000001</v>
      </c>
      <c r="CX287" s="1">
        <v>39.125</v>
      </c>
      <c r="CY287" s="1">
        <v>38.686999999999998</v>
      </c>
      <c r="CZ287" s="1">
        <v>39.436999999999998</v>
      </c>
      <c r="DA287" s="1">
        <v>1960.02</v>
      </c>
      <c r="DB287" s="1">
        <v>39.99</v>
      </c>
      <c r="DC287" s="1">
        <v>0</v>
      </c>
      <c r="DD287" s="1">
        <v>1660484649.8</v>
      </c>
      <c r="DE287" s="1">
        <v>0</v>
      </c>
      <c r="DF287" s="1">
        <v>1660484159.0999999</v>
      </c>
      <c r="DG287" s="1" t="s">
        <v>356</v>
      </c>
      <c r="DH287" s="1">
        <v>1660484145.0999999</v>
      </c>
      <c r="DI287" s="1">
        <v>1660484159.0999999</v>
      </c>
      <c r="DJ287" s="1">
        <v>1</v>
      </c>
      <c r="DK287" s="1">
        <v>6.3E-2</v>
      </c>
      <c r="DL287" s="1">
        <v>-2.8000000000000001E-2</v>
      </c>
      <c r="DM287" s="1">
        <v>1.395</v>
      </c>
      <c r="DN287" s="1">
        <v>2.7E-2</v>
      </c>
      <c r="DO287" s="1">
        <v>400</v>
      </c>
      <c r="DP287" s="1">
        <v>24</v>
      </c>
      <c r="DQ287" s="1">
        <v>0.47</v>
      </c>
      <c r="DR287" s="1">
        <v>0.03</v>
      </c>
      <c r="DS287" s="1">
        <v>5.6880819300130971</v>
      </c>
      <c r="DT287" s="1">
        <v>2.5915634424426202</v>
      </c>
      <c r="DU287" s="1">
        <v>0.2427242439420928</v>
      </c>
      <c r="DV287" s="1">
        <v>0</v>
      </c>
      <c r="DW287" s="1">
        <v>37.311570689108713</v>
      </c>
      <c r="DX287" s="1">
        <v>1.5081649479870629</v>
      </c>
      <c r="DY287" s="1">
        <v>0.33349566084275412</v>
      </c>
      <c r="DZ287" s="1">
        <v>0</v>
      </c>
      <c r="EA287" s="1">
        <v>-49.022590322580648</v>
      </c>
      <c r="EB287" s="1">
        <v>-2.1256790322580779</v>
      </c>
      <c r="EC287" s="1">
        <v>0.43426903906846048</v>
      </c>
      <c r="ED287" s="1">
        <v>0</v>
      </c>
      <c r="EE287" s="1">
        <v>1160.6906006938091</v>
      </c>
      <c r="EF287" s="1">
        <v>257.52419150720903</v>
      </c>
      <c r="EG287" s="1">
        <v>18.662079838862201</v>
      </c>
      <c r="EH287" s="1">
        <v>0</v>
      </c>
      <c r="EI287" s="1">
        <v>3.2859931707317069</v>
      </c>
      <c r="EJ287" s="1">
        <v>-1.2463275261320799E-2</v>
      </c>
      <c r="EK287" s="1">
        <v>2.7971853789159548E-3</v>
      </c>
      <c r="EL287" s="1">
        <v>1</v>
      </c>
      <c r="EM287" s="1">
        <v>1.9881832525754941</v>
      </c>
      <c r="EN287" s="1">
        <v>3.8044422692491628E-2</v>
      </c>
      <c r="EO287" s="1">
        <v>2.8910765033683321E-3</v>
      </c>
      <c r="EP287" s="1">
        <v>1</v>
      </c>
      <c r="EQ287" s="1">
        <v>2</v>
      </c>
      <c r="ER287" s="1">
        <v>6</v>
      </c>
      <c r="ES287" s="1" t="s">
        <v>384</v>
      </c>
      <c r="ET287" s="1">
        <v>2.94516</v>
      </c>
      <c r="EU287" s="1">
        <v>2.8010600000000001</v>
      </c>
      <c r="EV287" s="1">
        <v>0.198797</v>
      </c>
      <c r="EW287" s="1">
        <v>0.20322899999999999</v>
      </c>
      <c r="EX287" s="1">
        <v>0.118523</v>
      </c>
      <c r="EY287" s="1">
        <v>0.10835699999999999</v>
      </c>
      <c r="EZ287" s="1">
        <v>16505.5</v>
      </c>
      <c r="FA287" s="1">
        <v>17217.5</v>
      </c>
      <c r="FB287" s="1">
        <v>23941.200000000001</v>
      </c>
      <c r="FC287" s="1">
        <v>25130.400000000001</v>
      </c>
      <c r="FD287" s="1">
        <v>33770.400000000001</v>
      </c>
      <c r="FE287" s="1">
        <v>35774</v>
      </c>
      <c r="FF287" s="1">
        <v>43629.1</v>
      </c>
      <c r="FG287" s="1">
        <v>46447.6</v>
      </c>
      <c r="FH287" s="1">
        <v>2.00163</v>
      </c>
      <c r="FI287" s="1">
        <v>1.92523</v>
      </c>
      <c r="FJ287" s="1">
        <v>0.162851</v>
      </c>
      <c r="FK287" s="1">
        <v>0</v>
      </c>
      <c r="FL287" s="1">
        <v>29.073399999999999</v>
      </c>
      <c r="FM287" s="1">
        <v>999.9</v>
      </c>
      <c r="FN287" s="1">
        <v>69</v>
      </c>
      <c r="FO287" s="1">
        <v>31.6</v>
      </c>
      <c r="FP287" s="1">
        <v>32.365699999999997</v>
      </c>
      <c r="FQ287" s="1">
        <v>63.904000000000003</v>
      </c>
      <c r="FR287" s="1">
        <v>26.2059</v>
      </c>
      <c r="FS287" s="1">
        <v>1</v>
      </c>
      <c r="FT287" s="1">
        <v>0.148531</v>
      </c>
      <c r="FU287" s="1">
        <v>-0.26162000000000002</v>
      </c>
      <c r="FV287" s="1">
        <v>20.323399999999999</v>
      </c>
      <c r="FW287" s="1">
        <v>5.2127999999999997</v>
      </c>
      <c r="FX287" s="1">
        <v>11.9048</v>
      </c>
      <c r="FY287" s="1">
        <v>5.0028499999999996</v>
      </c>
      <c r="FZ287" s="1">
        <v>3.2900299999999998</v>
      </c>
      <c r="GA287" s="1">
        <v>9999</v>
      </c>
      <c r="GB287" s="1">
        <v>9999</v>
      </c>
      <c r="GC287" s="1">
        <v>9999</v>
      </c>
      <c r="GD287" s="1">
        <v>999.9</v>
      </c>
      <c r="GE287" s="1">
        <v>1.85944</v>
      </c>
      <c r="GF287" s="1">
        <v>1.85439</v>
      </c>
      <c r="GG287" s="1">
        <v>1.8575999999999999</v>
      </c>
      <c r="GH287" s="1">
        <v>1.8559600000000001</v>
      </c>
      <c r="GI287" s="1">
        <v>1.8548500000000001</v>
      </c>
      <c r="GJ287" s="1">
        <v>1.85453</v>
      </c>
      <c r="GK287" s="1">
        <v>1.85314</v>
      </c>
      <c r="GL287" s="1">
        <v>1.85626</v>
      </c>
      <c r="GM287" s="1">
        <v>0</v>
      </c>
      <c r="GN287" s="1">
        <v>0</v>
      </c>
      <c r="GO287" s="1">
        <v>0</v>
      </c>
      <c r="GP287" s="1">
        <v>0</v>
      </c>
      <c r="GQ287" s="1" t="s">
        <v>358</v>
      </c>
      <c r="GR287" s="1" t="s">
        <v>359</v>
      </c>
      <c r="GS287" s="1" t="s">
        <v>360</v>
      </c>
      <c r="GT287" s="1" t="s">
        <v>360</v>
      </c>
      <c r="GU287" s="1" t="s">
        <v>360</v>
      </c>
      <c r="GV287" s="1" t="s">
        <v>360</v>
      </c>
      <c r="GW287" s="1">
        <v>0</v>
      </c>
      <c r="GX287" s="1">
        <v>100</v>
      </c>
      <c r="GY287" s="1">
        <v>100</v>
      </c>
      <c r="GZ287" s="1">
        <v>2.68</v>
      </c>
      <c r="HA287" s="1">
        <v>1.78E-2</v>
      </c>
      <c r="HB287" s="1">
        <v>0.46748880523729403</v>
      </c>
      <c r="HC287" s="1">
        <v>2.678124759318837E-3</v>
      </c>
      <c r="HD287" s="1">
        <v>-9.3737611465157319E-7</v>
      </c>
      <c r="HE287" s="1">
        <v>1.3915637841753891E-10</v>
      </c>
      <c r="HF287" s="1">
        <v>-6.7805247810390282E-2</v>
      </c>
      <c r="HG287" s="1">
        <v>1.061361004592812E-2</v>
      </c>
      <c r="HH287" s="1">
        <v>-3.086644042041478E-4</v>
      </c>
      <c r="HI287" s="1">
        <v>1.24720902217549E-6</v>
      </c>
      <c r="HJ287" s="1">
        <v>1</v>
      </c>
      <c r="HK287" s="1">
        <v>2093</v>
      </c>
      <c r="HL287" s="1">
        <v>2</v>
      </c>
      <c r="HM287" s="1">
        <v>27</v>
      </c>
      <c r="HN287" s="1">
        <v>8.4</v>
      </c>
      <c r="HO287" s="1">
        <v>8.1999999999999993</v>
      </c>
      <c r="HP287" s="1">
        <v>2.8027299999999999</v>
      </c>
      <c r="HQ287" s="1">
        <v>2.2631800000000002</v>
      </c>
      <c r="HR287" s="1">
        <v>1.4978</v>
      </c>
      <c r="HS287" s="1">
        <v>2.3034699999999999</v>
      </c>
      <c r="HT287" s="1">
        <v>1.5478499999999999</v>
      </c>
      <c r="HU287" s="1">
        <v>2.4548299999999998</v>
      </c>
      <c r="HV287" s="1">
        <v>35.267099999999999</v>
      </c>
      <c r="HW287" s="1">
        <v>15.2966</v>
      </c>
      <c r="HX287" s="1">
        <v>18</v>
      </c>
      <c r="HY287" s="1">
        <v>501.62200000000001</v>
      </c>
      <c r="HZ287" s="1">
        <v>518.47699999999998</v>
      </c>
      <c r="IA287" s="1">
        <v>29.648599999999998</v>
      </c>
      <c r="IB287" s="1">
        <v>29.0702</v>
      </c>
      <c r="IC287" s="1">
        <v>30.000299999999999</v>
      </c>
      <c r="ID287" s="1">
        <v>28.854500000000002</v>
      </c>
      <c r="IE287" s="1">
        <v>28.947099999999999</v>
      </c>
      <c r="IF287" s="1">
        <v>56.168300000000002</v>
      </c>
      <c r="IG287" s="1">
        <v>28.642700000000001</v>
      </c>
      <c r="IH287" s="1">
        <v>74.392300000000006</v>
      </c>
      <c r="II287" s="1">
        <v>29.616499999999998</v>
      </c>
      <c r="IJ287" s="1">
        <v>1388.59</v>
      </c>
      <c r="IK287" s="1">
        <v>23.8843</v>
      </c>
      <c r="IL287" s="1">
        <v>100.90600000000001</v>
      </c>
      <c r="IM287" s="1">
        <v>100.67</v>
      </c>
      <c r="IN287" s="1" t="s">
        <v>365</v>
      </c>
    </row>
    <row r="288" spans="1:248" ht="15.75" customHeight="1" x14ac:dyDescent="0.3">
      <c r="A288" s="1">
        <v>272</v>
      </c>
      <c r="B288" s="1">
        <v>1660484652.5999999</v>
      </c>
      <c r="C288" s="1">
        <v>523.5</v>
      </c>
      <c r="D288" s="1" t="s">
        <v>886</v>
      </c>
      <c r="E288" s="1" t="s">
        <v>887</v>
      </c>
      <c r="F288" s="1">
        <v>1</v>
      </c>
      <c r="G288" s="1" t="s">
        <v>349</v>
      </c>
      <c r="H288" s="1" t="s">
        <v>350</v>
      </c>
      <c r="I288" s="1" t="s">
        <v>351</v>
      </c>
      <c r="J288" s="1" t="s">
        <v>352</v>
      </c>
      <c r="K288" s="1" t="s">
        <v>353</v>
      </c>
      <c r="L288" s="1" t="s">
        <v>349</v>
      </c>
      <c r="M288" s="1" t="s">
        <v>354</v>
      </c>
      <c r="N288" s="1">
        <v>1660484644.1937499</v>
      </c>
      <c r="O288" s="1">
        <f t="shared" si="34"/>
        <v>2.8119199648521283E-3</v>
      </c>
      <c r="P288" s="1">
        <f t="shared" si="35"/>
        <v>2.8119199648521285</v>
      </c>
      <c r="Q288" s="1">
        <f t="shared" si="36"/>
        <v>5.9178558693072194</v>
      </c>
      <c r="R288" s="1">
        <f t="shared" si="37"/>
        <v>1274.25875</v>
      </c>
      <c r="S288" s="1">
        <f t="shared" si="38"/>
        <v>1164.3960762478591</v>
      </c>
      <c r="T288" s="1">
        <f t="shared" si="39"/>
        <v>116.00670116680553</v>
      </c>
      <c r="U288" s="1">
        <f t="shared" si="40"/>
        <v>126.95212310984368</v>
      </c>
      <c r="V288" s="1">
        <f t="shared" si="41"/>
        <v>0.1391988795022244</v>
      </c>
      <c r="W288" s="1">
        <f t="shared" si="42"/>
        <v>2.9214124572578086</v>
      </c>
      <c r="X288" s="1">
        <f t="shared" si="43"/>
        <v>0.13561642173610777</v>
      </c>
      <c r="Y288" s="1">
        <f t="shared" si="44"/>
        <v>8.5074453831775282E-2</v>
      </c>
      <c r="Z288" s="1">
        <f t="shared" si="45"/>
        <v>321.51701700000001</v>
      </c>
      <c r="AA288" s="1">
        <f t="shared" si="46"/>
        <v>32.196862496542387</v>
      </c>
      <c r="AB288" s="1">
        <f t="shared" si="47"/>
        <v>31.708443750000001</v>
      </c>
      <c r="AC288" s="1">
        <f t="shared" si="48"/>
        <v>4.6968473572027039</v>
      </c>
      <c r="AD288" s="1">
        <f t="shared" si="49"/>
        <v>59.91285666716594</v>
      </c>
      <c r="AE288" s="1">
        <f t="shared" si="50"/>
        <v>2.7078861320864225</v>
      </c>
      <c r="AF288" s="1">
        <f t="shared" si="51"/>
        <v>4.5197079270139797</v>
      </c>
      <c r="AG288" s="1">
        <f t="shared" si="52"/>
        <v>1.9889612251162814</v>
      </c>
      <c r="AH288" s="1">
        <f t="shared" si="53"/>
        <v>-124.00567044997885</v>
      </c>
      <c r="AI288" s="1">
        <f t="shared" si="54"/>
        <v>-106.48323253446652</v>
      </c>
      <c r="AJ288" s="1">
        <f t="shared" si="55"/>
        <v>-8.2149956625469773</v>
      </c>
      <c r="AK288" s="1">
        <f t="shared" si="56"/>
        <v>82.813118353007653</v>
      </c>
      <c r="AL288" s="1">
        <f t="shared" si="57"/>
        <v>37.237044995488873</v>
      </c>
      <c r="AM288" s="1">
        <f t="shared" si="58"/>
        <v>2.8145854132440311</v>
      </c>
      <c r="AN288" s="1">
        <f t="shared" si="59"/>
        <v>5.9178558693072194</v>
      </c>
      <c r="AO288" s="1">
        <v>1383.1038465995121</v>
      </c>
      <c r="AP288" s="1">
        <v>1350.1324242424239</v>
      </c>
      <c r="AQ288" s="1">
        <v>5.0263367998346729</v>
      </c>
      <c r="AR288" s="1">
        <v>64.973285806085684</v>
      </c>
      <c r="AS288" s="1">
        <f t="shared" si="60"/>
        <v>2.8119199648521285</v>
      </c>
      <c r="AT288" s="1">
        <v>23.895852998214661</v>
      </c>
      <c r="AU288" s="1">
        <v>27.177656969696979</v>
      </c>
      <c r="AV288" s="1">
        <v>-1.461471195285797E-5</v>
      </c>
      <c r="AW288" s="1">
        <v>82.278735908204425</v>
      </c>
      <c r="AX288" s="1">
        <v>0</v>
      </c>
      <c r="AY288" s="1">
        <v>0</v>
      </c>
      <c r="AZ288" s="1">
        <f t="shared" si="61"/>
        <v>1</v>
      </c>
      <c r="BA288" s="1">
        <f t="shared" si="62"/>
        <v>0</v>
      </c>
      <c r="BB288" s="1">
        <f t="shared" si="63"/>
        <v>51934.039030935768</v>
      </c>
      <c r="BC288" s="1">
        <f t="shared" si="64"/>
        <v>2000.01</v>
      </c>
      <c r="BD288" s="1">
        <f t="shared" si="65"/>
        <v>1681.2080999999998</v>
      </c>
      <c r="BE288" s="1">
        <f t="shared" si="66"/>
        <v>0.84059984700076495</v>
      </c>
      <c r="BF288" s="1">
        <f t="shared" si="67"/>
        <v>0.16075770471147643</v>
      </c>
      <c r="BG288" s="1">
        <v>6</v>
      </c>
      <c r="BH288" s="1">
        <v>0.5</v>
      </c>
      <c r="BI288" s="1" t="s">
        <v>355</v>
      </c>
      <c r="BJ288" s="1">
        <v>2</v>
      </c>
      <c r="BK288" s="1" t="b">
        <v>1</v>
      </c>
      <c r="BL288" s="1">
        <v>1660484644.1937499</v>
      </c>
      <c r="BM288" s="1">
        <v>1274.25875</v>
      </c>
      <c r="BN288" s="1">
        <v>1323.2337500000001</v>
      </c>
      <c r="BO288" s="1">
        <v>27.1799125</v>
      </c>
      <c r="BP288" s="1">
        <v>23.895099999999999</v>
      </c>
      <c r="BQ288" s="1">
        <v>1271.6143750000001</v>
      </c>
      <c r="BR288" s="1">
        <v>27.162156249999999</v>
      </c>
      <c r="BS288" s="1">
        <v>500.13543750000002</v>
      </c>
      <c r="BT288" s="1">
        <v>99.528312499999998</v>
      </c>
      <c r="BU288" s="1">
        <v>9.9901243749999993E-2</v>
      </c>
      <c r="BV288" s="1">
        <v>31.032356249999999</v>
      </c>
      <c r="BW288" s="1">
        <v>31.708443750000001</v>
      </c>
      <c r="BX288" s="1">
        <v>999.9</v>
      </c>
      <c r="BY288" s="1">
        <v>0</v>
      </c>
      <c r="BZ288" s="1">
        <v>0</v>
      </c>
      <c r="CA288" s="1">
        <v>10000.859375</v>
      </c>
      <c r="CB288" s="1">
        <v>0</v>
      </c>
      <c r="CC288" s="1">
        <v>247.85068749999999</v>
      </c>
      <c r="CD288" s="1">
        <v>-48.974093749999987</v>
      </c>
      <c r="CE288" s="1">
        <v>1309.8599999999999</v>
      </c>
      <c r="CF288" s="1">
        <v>1355.6243750000001</v>
      </c>
      <c r="CG288" s="1">
        <v>3.2847962499999999</v>
      </c>
      <c r="CH288" s="1">
        <v>1323.2337500000001</v>
      </c>
      <c r="CI288" s="1">
        <v>23.895099999999999</v>
      </c>
      <c r="CJ288" s="1">
        <v>2.705173125</v>
      </c>
      <c r="CK288" s="1">
        <v>2.3782406250000001</v>
      </c>
      <c r="CL288" s="1">
        <v>22.3165625</v>
      </c>
      <c r="CM288" s="1">
        <v>20.216381250000001</v>
      </c>
      <c r="CN288" s="1">
        <v>2000.01</v>
      </c>
      <c r="CO288" s="1">
        <v>0.98000500000000001</v>
      </c>
      <c r="CP288" s="1">
        <v>1.9995499999999999E-2</v>
      </c>
      <c r="CQ288" s="1">
        <v>0</v>
      </c>
      <c r="CR288" s="1">
        <v>2.3198750000000001</v>
      </c>
      <c r="CS288" s="1">
        <v>0</v>
      </c>
      <c r="CT288" s="1">
        <v>32677.875</v>
      </c>
      <c r="CU288" s="1">
        <v>17412.424999999999</v>
      </c>
      <c r="CV288" s="1">
        <v>39.186999999999998</v>
      </c>
      <c r="CW288" s="1">
        <v>40.167625000000001</v>
      </c>
      <c r="CX288" s="1">
        <v>39.125</v>
      </c>
      <c r="CY288" s="1">
        <v>38.686999999999998</v>
      </c>
      <c r="CZ288" s="1">
        <v>39.436999999999998</v>
      </c>
      <c r="DA288" s="1">
        <v>1960.02</v>
      </c>
      <c r="DB288" s="1">
        <v>39.99</v>
      </c>
      <c r="DC288" s="1">
        <v>0</v>
      </c>
      <c r="DD288" s="1">
        <v>1660484650.4000001</v>
      </c>
      <c r="DE288" s="1">
        <v>0</v>
      </c>
      <c r="DF288" s="1">
        <v>1660484159.0999999</v>
      </c>
      <c r="DG288" s="1" t="s">
        <v>356</v>
      </c>
      <c r="DH288" s="1">
        <v>1660484145.0999999</v>
      </c>
      <c r="DI288" s="1">
        <v>1660484159.0999999</v>
      </c>
      <c r="DJ288" s="1">
        <v>1</v>
      </c>
      <c r="DK288" s="1">
        <v>6.3E-2</v>
      </c>
      <c r="DL288" s="1">
        <v>-2.8000000000000001E-2</v>
      </c>
      <c r="DM288" s="1">
        <v>1.395</v>
      </c>
      <c r="DN288" s="1">
        <v>2.7E-2</v>
      </c>
      <c r="DO288" s="1">
        <v>400</v>
      </c>
      <c r="DP288" s="1">
        <v>24</v>
      </c>
      <c r="DQ288" s="1">
        <v>0.47</v>
      </c>
      <c r="DR288" s="1">
        <v>0.03</v>
      </c>
      <c r="DS288" s="1">
        <v>5.7560902208004929</v>
      </c>
      <c r="DT288" s="1">
        <v>2.6898746147247201</v>
      </c>
      <c r="DU288" s="1">
        <v>0.24866331006207479</v>
      </c>
      <c r="DV288" s="1">
        <v>0</v>
      </c>
      <c r="DW288" s="1">
        <v>37.250345297041122</v>
      </c>
      <c r="DX288" s="1">
        <v>0.1846782099108483</v>
      </c>
      <c r="DY288" s="1">
        <v>0.37377559188115678</v>
      </c>
      <c r="DZ288" s="1">
        <v>0</v>
      </c>
      <c r="EA288" s="1">
        <v>-48.986836666666683</v>
      </c>
      <c r="EB288" s="1">
        <v>-0.6538705228030387</v>
      </c>
      <c r="EC288" s="1">
        <v>0.46857560719221758</v>
      </c>
      <c r="ED288" s="1">
        <v>1</v>
      </c>
      <c r="EE288" s="1">
        <v>1166.023936828431</v>
      </c>
      <c r="EF288" s="1">
        <v>256.06187781401002</v>
      </c>
      <c r="EG288" s="1">
        <v>19.170214389992619</v>
      </c>
      <c r="EH288" s="1">
        <v>0</v>
      </c>
      <c r="EI288" s="1">
        <v>3.2851729999999999</v>
      </c>
      <c r="EJ288" s="1">
        <v>-9.6974859287105013E-3</v>
      </c>
      <c r="EK288" s="1">
        <v>2.5749128140579712E-3</v>
      </c>
      <c r="EL288" s="1">
        <v>1</v>
      </c>
      <c r="EM288" s="1">
        <v>1.988934767250095</v>
      </c>
      <c r="EN288" s="1">
        <v>3.3350708625355302E-2</v>
      </c>
      <c r="EO288" s="1">
        <v>2.6303775437352831E-3</v>
      </c>
      <c r="EP288" s="1">
        <v>1</v>
      </c>
      <c r="EQ288" s="1">
        <v>3</v>
      </c>
      <c r="ER288" s="1">
        <v>6</v>
      </c>
      <c r="ES288" s="1" t="s">
        <v>379</v>
      </c>
      <c r="ET288" s="1">
        <v>2.9452500000000001</v>
      </c>
      <c r="EU288" s="1">
        <v>2.80124</v>
      </c>
      <c r="EV288" s="1">
        <v>0.199019</v>
      </c>
      <c r="EW288" s="1">
        <v>0.203457</v>
      </c>
      <c r="EX288" s="1">
        <v>0.118521</v>
      </c>
      <c r="EY288" s="1">
        <v>0.108352</v>
      </c>
      <c r="EZ288" s="1">
        <v>16500.900000000001</v>
      </c>
      <c r="FA288" s="1">
        <v>17212.5</v>
      </c>
      <c r="FB288" s="1">
        <v>23941.200000000001</v>
      </c>
      <c r="FC288" s="1">
        <v>25130.3</v>
      </c>
      <c r="FD288" s="1">
        <v>33770.400000000001</v>
      </c>
      <c r="FE288" s="1">
        <v>35774.1</v>
      </c>
      <c r="FF288" s="1">
        <v>43629.1</v>
      </c>
      <c r="FG288" s="1">
        <v>46447.4</v>
      </c>
      <c r="FH288" s="1">
        <v>2.0016799999999999</v>
      </c>
      <c r="FI288" s="1">
        <v>1.9251499999999999</v>
      </c>
      <c r="FJ288" s="1">
        <v>0.16280600000000001</v>
      </c>
      <c r="FK288" s="1">
        <v>0</v>
      </c>
      <c r="FL288" s="1">
        <v>29.073899999999998</v>
      </c>
      <c r="FM288" s="1">
        <v>999.9</v>
      </c>
      <c r="FN288" s="1">
        <v>69</v>
      </c>
      <c r="FO288" s="1">
        <v>31.6</v>
      </c>
      <c r="FP288" s="1">
        <v>32.363599999999998</v>
      </c>
      <c r="FQ288" s="1">
        <v>63.904000000000003</v>
      </c>
      <c r="FR288" s="1">
        <v>26.374199999999998</v>
      </c>
      <c r="FS288" s="1">
        <v>1</v>
      </c>
      <c r="FT288" s="1">
        <v>0.14851600000000001</v>
      </c>
      <c r="FU288" s="1">
        <v>-0.254828</v>
      </c>
      <c r="FV288" s="1">
        <v>20.323599999999999</v>
      </c>
      <c r="FW288" s="1">
        <v>5.2144399999999997</v>
      </c>
      <c r="FX288" s="1">
        <v>11.9047</v>
      </c>
      <c r="FY288" s="1">
        <v>5.0033000000000003</v>
      </c>
      <c r="FZ288" s="1">
        <v>3.2901799999999999</v>
      </c>
      <c r="GA288" s="1">
        <v>9999</v>
      </c>
      <c r="GB288" s="1">
        <v>9999</v>
      </c>
      <c r="GC288" s="1">
        <v>9999</v>
      </c>
      <c r="GD288" s="1">
        <v>999.9</v>
      </c>
      <c r="GE288" s="1">
        <v>1.85944</v>
      </c>
      <c r="GF288" s="1">
        <v>1.85439</v>
      </c>
      <c r="GG288" s="1">
        <v>1.8575999999999999</v>
      </c>
      <c r="GH288" s="1">
        <v>1.8559600000000001</v>
      </c>
      <c r="GI288" s="1">
        <v>1.8548500000000001</v>
      </c>
      <c r="GJ288" s="1">
        <v>1.8545400000000001</v>
      </c>
      <c r="GK288" s="1">
        <v>1.85314</v>
      </c>
      <c r="GL288" s="1">
        <v>1.8562700000000001</v>
      </c>
      <c r="GM288" s="1">
        <v>0</v>
      </c>
      <c r="GN288" s="1">
        <v>0</v>
      </c>
      <c r="GO288" s="1">
        <v>0</v>
      </c>
      <c r="GP288" s="1">
        <v>0</v>
      </c>
      <c r="GQ288" s="1" t="s">
        <v>358</v>
      </c>
      <c r="GR288" s="1" t="s">
        <v>359</v>
      </c>
      <c r="GS288" s="1" t="s">
        <v>360</v>
      </c>
      <c r="GT288" s="1" t="s">
        <v>360</v>
      </c>
      <c r="GU288" s="1" t="s">
        <v>360</v>
      </c>
      <c r="GV288" s="1" t="s">
        <v>360</v>
      </c>
      <c r="GW288" s="1">
        <v>0</v>
      </c>
      <c r="GX288" s="1">
        <v>100</v>
      </c>
      <c r="GY288" s="1">
        <v>100</v>
      </c>
      <c r="GZ288" s="1">
        <v>2.69</v>
      </c>
      <c r="HA288" s="1">
        <v>1.78E-2</v>
      </c>
      <c r="HB288" s="1">
        <v>0.46748880523729403</v>
      </c>
      <c r="HC288" s="1">
        <v>2.678124759318837E-3</v>
      </c>
      <c r="HD288" s="1">
        <v>-9.3737611465157319E-7</v>
      </c>
      <c r="HE288" s="1">
        <v>1.3915637841753891E-10</v>
      </c>
      <c r="HF288" s="1">
        <v>-6.7805247810390282E-2</v>
      </c>
      <c r="HG288" s="1">
        <v>1.061361004592812E-2</v>
      </c>
      <c r="HH288" s="1">
        <v>-3.086644042041478E-4</v>
      </c>
      <c r="HI288" s="1">
        <v>1.24720902217549E-6</v>
      </c>
      <c r="HJ288" s="1">
        <v>1</v>
      </c>
      <c r="HK288" s="1">
        <v>2093</v>
      </c>
      <c r="HL288" s="1">
        <v>2</v>
      </c>
      <c r="HM288" s="1">
        <v>27</v>
      </c>
      <c r="HN288" s="1">
        <v>8.5</v>
      </c>
      <c r="HO288" s="1">
        <v>8.1999999999999993</v>
      </c>
      <c r="HP288" s="1">
        <v>2.8064</v>
      </c>
      <c r="HQ288" s="1">
        <v>2.2753899999999998</v>
      </c>
      <c r="HR288" s="1">
        <v>1.4978</v>
      </c>
      <c r="HS288" s="1">
        <v>2.3022499999999999</v>
      </c>
      <c r="HT288" s="1">
        <v>1.5478499999999999</v>
      </c>
      <c r="HU288" s="1">
        <v>2.4194300000000002</v>
      </c>
      <c r="HV288" s="1">
        <v>35.267099999999999</v>
      </c>
      <c r="HW288" s="1">
        <v>15.2966</v>
      </c>
      <c r="HX288" s="1">
        <v>18</v>
      </c>
      <c r="HY288" s="1">
        <v>501.654</v>
      </c>
      <c r="HZ288" s="1">
        <v>518.428</v>
      </c>
      <c r="IA288" s="1">
        <v>29.646799999999999</v>
      </c>
      <c r="IB288" s="1">
        <v>29.070499999999999</v>
      </c>
      <c r="IC288" s="1">
        <v>30.000299999999999</v>
      </c>
      <c r="ID288" s="1">
        <v>28.854700000000001</v>
      </c>
      <c r="IE288" s="1">
        <v>28.947299999999998</v>
      </c>
      <c r="IF288" s="1">
        <v>56.219000000000001</v>
      </c>
      <c r="IG288" s="1">
        <v>28.642700000000001</v>
      </c>
      <c r="IH288" s="1">
        <v>74.392300000000006</v>
      </c>
      <c r="II288" s="1">
        <v>29.616499999999998</v>
      </c>
      <c r="IJ288" s="1">
        <v>1398.68</v>
      </c>
      <c r="IK288" s="1">
        <v>23.8843</v>
      </c>
      <c r="IL288" s="1">
        <v>100.90600000000001</v>
      </c>
      <c r="IM288" s="1">
        <v>100.669</v>
      </c>
      <c r="IN288" s="1" t="s">
        <v>365</v>
      </c>
    </row>
    <row r="289" spans="1:248" ht="15.75" customHeight="1" x14ac:dyDescent="0.3">
      <c r="A289" s="1">
        <v>273</v>
      </c>
      <c r="B289" s="1">
        <v>1660484654.0999999</v>
      </c>
      <c r="C289" s="1">
        <v>525</v>
      </c>
      <c r="D289" s="1" t="s">
        <v>888</v>
      </c>
      <c r="E289" s="1" t="s">
        <v>889</v>
      </c>
      <c r="F289" s="1">
        <v>1</v>
      </c>
      <c r="G289" s="1" t="s">
        <v>349</v>
      </c>
      <c r="H289" s="1" t="s">
        <v>350</v>
      </c>
      <c r="I289" s="1" t="s">
        <v>351</v>
      </c>
      <c r="J289" s="1" t="s">
        <v>352</v>
      </c>
      <c r="K289" s="1" t="s">
        <v>353</v>
      </c>
      <c r="L289" s="1" t="s">
        <v>349</v>
      </c>
      <c r="M289" s="1" t="s">
        <v>354</v>
      </c>
      <c r="N289" s="1">
        <v>1660484646.2249999</v>
      </c>
      <c r="O289" s="1">
        <f t="shared" si="34"/>
        <v>2.8100393553518988E-3</v>
      </c>
      <c r="P289" s="1">
        <f t="shared" si="35"/>
        <v>2.8100393553518987</v>
      </c>
      <c r="Q289" s="1">
        <f t="shared" si="36"/>
        <v>5.8954249573817314</v>
      </c>
      <c r="R289" s="1">
        <f t="shared" si="37"/>
        <v>1284.318125</v>
      </c>
      <c r="S289" s="1">
        <f t="shared" si="38"/>
        <v>1174.2745001535231</v>
      </c>
      <c r="T289" s="1">
        <f t="shared" si="39"/>
        <v>116.99078784456638</v>
      </c>
      <c r="U289" s="1">
        <f t="shared" si="40"/>
        <v>127.95422983907285</v>
      </c>
      <c r="V289" s="1">
        <f t="shared" si="41"/>
        <v>0.13901467079084165</v>
      </c>
      <c r="W289" s="1">
        <f t="shared" si="42"/>
        <v>2.9215609898671087</v>
      </c>
      <c r="X289" s="1">
        <f t="shared" si="43"/>
        <v>0.13544173399621881</v>
      </c>
      <c r="Y289" s="1">
        <f t="shared" si="44"/>
        <v>8.4964449218711255E-2</v>
      </c>
      <c r="Z289" s="1">
        <f t="shared" si="45"/>
        <v>321.51691725000001</v>
      </c>
      <c r="AA289" s="1">
        <f t="shared" si="46"/>
        <v>32.19881963249594</v>
      </c>
      <c r="AB289" s="1">
        <f t="shared" si="47"/>
        <v>31.712824999999999</v>
      </c>
      <c r="AC289" s="1">
        <f t="shared" si="48"/>
        <v>4.6980147056535717</v>
      </c>
      <c r="AD289" s="1">
        <f t="shared" si="49"/>
        <v>59.906476496430138</v>
      </c>
      <c r="AE289" s="1">
        <f t="shared" si="50"/>
        <v>2.7078331503638142</v>
      </c>
      <c r="AF289" s="1">
        <f t="shared" si="51"/>
        <v>4.5201008450650164</v>
      </c>
      <c r="AG289" s="1">
        <f t="shared" si="52"/>
        <v>1.9901815552897575</v>
      </c>
      <c r="AH289" s="1">
        <f t="shared" si="53"/>
        <v>-123.92273557101873</v>
      </c>
      <c r="AI289" s="1">
        <f t="shared" si="54"/>
        <v>-106.93852636242079</v>
      </c>
      <c r="AJ289" s="1">
        <f t="shared" si="55"/>
        <v>-8.2499415639810376</v>
      </c>
      <c r="AK289" s="1">
        <f t="shared" si="56"/>
        <v>82.40571375257943</v>
      </c>
      <c r="AL289" s="1">
        <f t="shared" si="57"/>
        <v>37.217818845022173</v>
      </c>
      <c r="AM289" s="1">
        <f t="shared" si="58"/>
        <v>2.8144895658225058</v>
      </c>
      <c r="AN289" s="1">
        <f t="shared" si="59"/>
        <v>5.8954249573817314</v>
      </c>
      <c r="AO289" s="1">
        <v>1390.400202459932</v>
      </c>
      <c r="AP289" s="1">
        <v>1357.593515151515</v>
      </c>
      <c r="AQ289" s="1">
        <v>4.9995559997483952</v>
      </c>
      <c r="AR289" s="1">
        <v>64.973285806085684</v>
      </c>
      <c r="AS289" s="1">
        <f t="shared" si="60"/>
        <v>2.8100393553518987</v>
      </c>
      <c r="AT289" s="1">
        <v>23.896447276317311</v>
      </c>
      <c r="AU289" s="1">
        <v>27.17617515151515</v>
      </c>
      <c r="AV289" s="1">
        <v>-3.3507571715316239E-5</v>
      </c>
      <c r="AW289" s="1">
        <v>82.278735908204425</v>
      </c>
      <c r="AX289" s="1">
        <v>0</v>
      </c>
      <c r="AY289" s="1">
        <v>0</v>
      </c>
      <c r="AZ289" s="1">
        <f t="shared" si="61"/>
        <v>1</v>
      </c>
      <c r="BA289" s="1">
        <f t="shared" si="62"/>
        <v>0</v>
      </c>
      <c r="BB289" s="1">
        <f t="shared" si="63"/>
        <v>51938.00010497577</v>
      </c>
      <c r="BC289" s="1">
        <f t="shared" si="64"/>
        <v>2000.0093750000001</v>
      </c>
      <c r="BD289" s="1">
        <f t="shared" si="65"/>
        <v>1681.2075749999999</v>
      </c>
      <c r="BE289" s="1">
        <f t="shared" si="66"/>
        <v>0.84059984718821623</v>
      </c>
      <c r="BF289" s="1">
        <f t="shared" si="67"/>
        <v>0.16075770507325746</v>
      </c>
      <c r="BG289" s="1">
        <v>6</v>
      </c>
      <c r="BH289" s="1">
        <v>0.5</v>
      </c>
      <c r="BI289" s="1" t="s">
        <v>355</v>
      </c>
      <c r="BJ289" s="1">
        <v>2</v>
      </c>
      <c r="BK289" s="1" t="b">
        <v>1</v>
      </c>
      <c r="BL289" s="1">
        <v>1660484646.2249999</v>
      </c>
      <c r="BM289" s="1">
        <v>1284.318125</v>
      </c>
      <c r="BN289" s="1">
        <v>1333.30375</v>
      </c>
      <c r="BO289" s="1">
        <v>27.179400000000001</v>
      </c>
      <c r="BP289" s="1">
        <v>23.894706249999999</v>
      </c>
      <c r="BQ289" s="1">
        <v>1281.663125</v>
      </c>
      <c r="BR289" s="1">
        <v>27.161650000000002</v>
      </c>
      <c r="BS289" s="1">
        <v>500.13675000000001</v>
      </c>
      <c r="BT289" s="1">
        <v>99.528206250000011</v>
      </c>
      <c r="BU289" s="1">
        <v>9.9936768749999988E-2</v>
      </c>
      <c r="BV289" s="1">
        <v>31.03388125</v>
      </c>
      <c r="BW289" s="1">
        <v>31.712824999999999</v>
      </c>
      <c r="BX289" s="1">
        <v>999.9</v>
      </c>
      <c r="BY289" s="1">
        <v>0</v>
      </c>
      <c r="BZ289" s="1">
        <v>0</v>
      </c>
      <c r="CA289" s="1">
        <v>10001.718124999999</v>
      </c>
      <c r="CB289" s="1">
        <v>0</v>
      </c>
      <c r="CC289" s="1">
        <v>282.99762500000003</v>
      </c>
      <c r="CD289" s="1">
        <v>-48.986175000000003</v>
      </c>
      <c r="CE289" s="1">
        <v>1320.19875</v>
      </c>
      <c r="CF289" s="1">
        <v>1365.941875</v>
      </c>
      <c r="CG289" s="1">
        <v>3.2846781250000001</v>
      </c>
      <c r="CH289" s="1">
        <v>1333.30375</v>
      </c>
      <c r="CI289" s="1">
        <v>23.894706249999999</v>
      </c>
      <c r="CJ289" s="1">
        <v>2.70511875</v>
      </c>
      <c r="CK289" s="1">
        <v>2.3781987500000001</v>
      </c>
      <c r="CL289" s="1">
        <v>22.3162375</v>
      </c>
      <c r="CM289" s="1">
        <v>20.216093749999999</v>
      </c>
      <c r="CN289" s="1">
        <v>2000.0093750000001</v>
      </c>
      <c r="CO289" s="1">
        <v>0.98000500000000001</v>
      </c>
      <c r="CP289" s="1">
        <v>1.9995499999999999E-2</v>
      </c>
      <c r="CQ289" s="1">
        <v>0</v>
      </c>
      <c r="CR289" s="1">
        <v>2.5223125</v>
      </c>
      <c r="CS289" s="1">
        <v>0</v>
      </c>
      <c r="CT289" s="1">
        <v>32675.387500000001</v>
      </c>
      <c r="CU289" s="1">
        <v>17412.418750000001</v>
      </c>
      <c r="CV289" s="1">
        <v>39.186999999999998</v>
      </c>
      <c r="CW289" s="1">
        <v>40.167625000000001</v>
      </c>
      <c r="CX289" s="1">
        <v>39.125</v>
      </c>
      <c r="CY289" s="1">
        <v>38.686999999999998</v>
      </c>
      <c r="CZ289" s="1">
        <v>39.436999999999998</v>
      </c>
      <c r="DA289" s="1">
        <v>1960.0193750000001</v>
      </c>
      <c r="DB289" s="1">
        <v>39.99</v>
      </c>
      <c r="DC289" s="1">
        <v>0</v>
      </c>
      <c r="DD289" s="1">
        <v>1660484652.2</v>
      </c>
      <c r="DE289" s="1">
        <v>0</v>
      </c>
      <c r="DF289" s="1">
        <v>1660484159.0999999</v>
      </c>
      <c r="DG289" s="1" t="s">
        <v>356</v>
      </c>
      <c r="DH289" s="1">
        <v>1660484145.0999999</v>
      </c>
      <c r="DI289" s="1">
        <v>1660484159.0999999</v>
      </c>
      <c r="DJ289" s="1">
        <v>1</v>
      </c>
      <c r="DK289" s="1">
        <v>6.3E-2</v>
      </c>
      <c r="DL289" s="1">
        <v>-2.8000000000000001E-2</v>
      </c>
      <c r="DM289" s="1">
        <v>1.395</v>
      </c>
      <c r="DN289" s="1">
        <v>2.7E-2</v>
      </c>
      <c r="DO289" s="1">
        <v>400</v>
      </c>
      <c r="DP289" s="1">
        <v>24</v>
      </c>
      <c r="DQ289" s="1">
        <v>0.47</v>
      </c>
      <c r="DR289" s="1">
        <v>0.03</v>
      </c>
      <c r="DS289" s="1">
        <v>5.7972406797192866</v>
      </c>
      <c r="DT289" s="1">
        <v>2.0525285805608942</v>
      </c>
      <c r="DU289" s="1">
        <v>0.22079147794014689</v>
      </c>
      <c r="DV289" s="1">
        <v>0</v>
      </c>
      <c r="DW289" s="1">
        <v>37.233485528690252</v>
      </c>
      <c r="DX289" s="1">
        <v>-1.331442375152019</v>
      </c>
      <c r="DY289" s="1">
        <v>0.39347256410557729</v>
      </c>
      <c r="DZ289" s="1">
        <v>0</v>
      </c>
      <c r="EA289" s="1">
        <v>-48.994870967741939</v>
      </c>
      <c r="EB289" s="1">
        <v>0.65876612903234755</v>
      </c>
      <c r="EC289" s="1">
        <v>0.45121633620731622</v>
      </c>
      <c r="ED289" s="1">
        <v>1</v>
      </c>
      <c r="EE289" s="1">
        <v>1173.571437003749</v>
      </c>
      <c r="EF289" s="1">
        <v>265.09109020779613</v>
      </c>
      <c r="EG289" s="1">
        <v>19.205773777114342</v>
      </c>
      <c r="EH289" s="1">
        <v>0</v>
      </c>
      <c r="EI289" s="1">
        <v>3.2848075609756102</v>
      </c>
      <c r="EJ289" s="1">
        <v>-9.6742160278710902E-3</v>
      </c>
      <c r="EK289" s="1">
        <v>2.5442558742388701E-3</v>
      </c>
      <c r="EL289" s="1">
        <v>1</v>
      </c>
      <c r="EM289" s="1">
        <v>1.989977508764899</v>
      </c>
      <c r="EN289" s="1">
        <v>2.785741213779119E-2</v>
      </c>
      <c r="EO289" s="1">
        <v>2.1197964585900298E-3</v>
      </c>
      <c r="EP289" s="1">
        <v>1</v>
      </c>
      <c r="EQ289" s="1">
        <v>3</v>
      </c>
      <c r="ER289" s="1">
        <v>6</v>
      </c>
      <c r="ES289" s="1" t="s">
        <v>379</v>
      </c>
      <c r="ET289" s="1">
        <v>2.9455300000000002</v>
      </c>
      <c r="EU289" s="1">
        <v>2.8011900000000001</v>
      </c>
      <c r="EV289" s="1">
        <v>0.19969700000000001</v>
      </c>
      <c r="EW289" s="1">
        <v>0.204148</v>
      </c>
      <c r="EX289" s="1">
        <v>0.118516</v>
      </c>
      <c r="EY289" s="1">
        <v>0.108347</v>
      </c>
      <c r="EZ289" s="1">
        <v>16486.8</v>
      </c>
      <c r="FA289" s="1">
        <v>17197.5</v>
      </c>
      <c r="FB289" s="1">
        <v>23941</v>
      </c>
      <c r="FC289" s="1">
        <v>25130.2</v>
      </c>
      <c r="FD289" s="1">
        <v>33770.300000000003</v>
      </c>
      <c r="FE289" s="1">
        <v>35774.199999999997</v>
      </c>
      <c r="FF289" s="1">
        <v>43628.7</v>
      </c>
      <c r="FG289" s="1">
        <v>46447.3</v>
      </c>
      <c r="FH289" s="1">
        <v>2.0017</v>
      </c>
      <c r="FI289" s="1">
        <v>1.9251499999999999</v>
      </c>
      <c r="FJ289" s="1">
        <v>0.162907</v>
      </c>
      <c r="FK289" s="1">
        <v>0</v>
      </c>
      <c r="FL289" s="1">
        <v>29.076499999999999</v>
      </c>
      <c r="FM289" s="1">
        <v>999.9</v>
      </c>
      <c r="FN289" s="1">
        <v>69</v>
      </c>
      <c r="FO289" s="1">
        <v>31.6</v>
      </c>
      <c r="FP289" s="1">
        <v>32.363399999999999</v>
      </c>
      <c r="FQ289" s="1">
        <v>63.914000000000001</v>
      </c>
      <c r="FR289" s="1">
        <v>25.4527</v>
      </c>
      <c r="FS289" s="1">
        <v>1</v>
      </c>
      <c r="FT289" s="1">
        <v>0.148595</v>
      </c>
      <c r="FU289" s="1">
        <v>-0.22861699999999999</v>
      </c>
      <c r="FV289" s="1">
        <v>20.323499999999999</v>
      </c>
      <c r="FW289" s="1">
        <v>5.2130999999999998</v>
      </c>
      <c r="FX289" s="1">
        <v>11.9048</v>
      </c>
      <c r="FY289" s="1">
        <v>5.0028499999999996</v>
      </c>
      <c r="FZ289" s="1">
        <v>3.29</v>
      </c>
      <c r="GA289" s="1">
        <v>9999</v>
      </c>
      <c r="GB289" s="1">
        <v>9999</v>
      </c>
      <c r="GC289" s="1">
        <v>9999</v>
      </c>
      <c r="GD289" s="1">
        <v>999.9</v>
      </c>
      <c r="GE289" s="1">
        <v>1.85944</v>
      </c>
      <c r="GF289" s="1">
        <v>1.8544</v>
      </c>
      <c r="GG289" s="1">
        <v>1.8575999999999999</v>
      </c>
      <c r="GH289" s="1">
        <v>1.85598</v>
      </c>
      <c r="GI289" s="1">
        <v>1.85486</v>
      </c>
      <c r="GJ289" s="1">
        <v>1.8545400000000001</v>
      </c>
      <c r="GK289" s="1">
        <v>1.8531599999999999</v>
      </c>
      <c r="GL289" s="1">
        <v>1.8562799999999999</v>
      </c>
      <c r="GM289" s="1">
        <v>0</v>
      </c>
      <c r="GN289" s="1">
        <v>0</v>
      </c>
      <c r="GO289" s="1">
        <v>0</v>
      </c>
      <c r="GP289" s="1">
        <v>0</v>
      </c>
      <c r="GQ289" s="1" t="s">
        <v>358</v>
      </c>
      <c r="GR289" s="1" t="s">
        <v>359</v>
      </c>
      <c r="GS289" s="1" t="s">
        <v>360</v>
      </c>
      <c r="GT289" s="1" t="s">
        <v>360</v>
      </c>
      <c r="GU289" s="1" t="s">
        <v>360</v>
      </c>
      <c r="GV289" s="1" t="s">
        <v>360</v>
      </c>
      <c r="GW289" s="1">
        <v>0</v>
      </c>
      <c r="GX289" s="1">
        <v>100</v>
      </c>
      <c r="GY289" s="1">
        <v>100</v>
      </c>
      <c r="GZ289" s="1">
        <v>2.69</v>
      </c>
      <c r="HA289" s="1">
        <v>1.77E-2</v>
      </c>
      <c r="HB289" s="1">
        <v>0.46748880523729403</v>
      </c>
      <c r="HC289" s="1">
        <v>2.678124759318837E-3</v>
      </c>
      <c r="HD289" s="1">
        <v>-9.3737611465157319E-7</v>
      </c>
      <c r="HE289" s="1">
        <v>1.3915637841753891E-10</v>
      </c>
      <c r="HF289" s="1">
        <v>-6.7805247810390282E-2</v>
      </c>
      <c r="HG289" s="1">
        <v>1.061361004592812E-2</v>
      </c>
      <c r="HH289" s="1">
        <v>-3.086644042041478E-4</v>
      </c>
      <c r="HI289" s="1">
        <v>1.24720902217549E-6</v>
      </c>
      <c r="HJ289" s="1">
        <v>1</v>
      </c>
      <c r="HK289" s="1">
        <v>2093</v>
      </c>
      <c r="HL289" s="1">
        <v>2</v>
      </c>
      <c r="HM289" s="1">
        <v>27</v>
      </c>
      <c r="HN289" s="1">
        <v>8.5</v>
      </c>
      <c r="HO289" s="1">
        <v>8.1999999999999993</v>
      </c>
      <c r="HP289" s="1">
        <v>2.81982</v>
      </c>
      <c r="HQ289" s="1">
        <v>2.2814899999999998</v>
      </c>
      <c r="HR289" s="1">
        <v>1.4978</v>
      </c>
      <c r="HS289" s="1">
        <v>2.3022499999999999</v>
      </c>
      <c r="HT289" s="1">
        <v>1.5478499999999999</v>
      </c>
      <c r="HU289" s="1">
        <v>2.2668499999999998</v>
      </c>
      <c r="HV289" s="1">
        <v>35.267099999999999</v>
      </c>
      <c r="HW289" s="1">
        <v>15.287800000000001</v>
      </c>
      <c r="HX289" s="1">
        <v>18</v>
      </c>
      <c r="HY289" s="1">
        <v>501.67599999999999</v>
      </c>
      <c r="HZ289" s="1">
        <v>518.43600000000004</v>
      </c>
      <c r="IA289" s="1">
        <v>29.635300000000001</v>
      </c>
      <c r="IB289" s="1">
        <v>29.072099999999999</v>
      </c>
      <c r="IC289" s="1">
        <v>30.000399999999999</v>
      </c>
      <c r="ID289" s="1">
        <v>28.855699999999999</v>
      </c>
      <c r="IE289" s="1">
        <v>28.9483</v>
      </c>
      <c r="IF289" s="1">
        <v>56.496200000000002</v>
      </c>
      <c r="IG289" s="1">
        <v>28.642700000000001</v>
      </c>
      <c r="IH289" s="1">
        <v>74.392300000000006</v>
      </c>
      <c r="II289" s="1">
        <v>29.616499999999998</v>
      </c>
      <c r="IJ289" s="1">
        <v>1398.68</v>
      </c>
      <c r="IK289" s="1">
        <v>23.8843</v>
      </c>
      <c r="IL289" s="1">
        <v>100.905</v>
      </c>
      <c r="IM289" s="1">
        <v>100.669</v>
      </c>
      <c r="IN289" s="1" t="s">
        <v>365</v>
      </c>
    </row>
    <row r="290" spans="1:248" ht="15.75" customHeight="1" x14ac:dyDescent="0.3">
      <c r="A290" s="1">
        <v>274</v>
      </c>
      <c r="B290" s="1">
        <v>1660484654.5999999</v>
      </c>
      <c r="C290" s="1">
        <v>525.5</v>
      </c>
      <c r="D290" s="1" t="s">
        <v>888</v>
      </c>
      <c r="E290" s="1" t="s">
        <v>889</v>
      </c>
      <c r="F290" s="1">
        <v>1</v>
      </c>
      <c r="G290" s="1" t="s">
        <v>349</v>
      </c>
      <c r="H290" s="1" t="s">
        <v>350</v>
      </c>
      <c r="I290" s="1" t="s">
        <v>351</v>
      </c>
      <c r="J290" s="1" t="s">
        <v>352</v>
      </c>
      <c r="K290" s="1" t="s">
        <v>353</v>
      </c>
      <c r="L290" s="1" t="s">
        <v>349</v>
      </c>
      <c r="M290" s="1" t="s">
        <v>354</v>
      </c>
      <c r="N290" s="1">
        <v>1660484646.2249999</v>
      </c>
      <c r="O290" s="1">
        <f t="shared" si="34"/>
        <v>2.8096792644965447E-3</v>
      </c>
      <c r="P290" s="1">
        <f t="shared" si="35"/>
        <v>2.8096792644965447</v>
      </c>
      <c r="Q290" s="1">
        <f t="shared" si="36"/>
        <v>5.8045544903928379</v>
      </c>
      <c r="R290" s="1">
        <f t="shared" si="37"/>
        <v>1284.318125</v>
      </c>
      <c r="S290" s="1">
        <f t="shared" si="38"/>
        <v>1175.3179495934801</v>
      </c>
      <c r="T290" s="1">
        <f t="shared" si="39"/>
        <v>117.09474477460324</v>
      </c>
      <c r="U290" s="1">
        <f t="shared" si="40"/>
        <v>127.95422983907285</v>
      </c>
      <c r="V290" s="1">
        <f t="shared" si="41"/>
        <v>0.13899638794862204</v>
      </c>
      <c r="W290" s="1">
        <f t="shared" si="42"/>
        <v>2.9215609898671087</v>
      </c>
      <c r="X290" s="1">
        <f t="shared" si="43"/>
        <v>0.13542437789415837</v>
      </c>
      <c r="Y290" s="1">
        <f t="shared" si="44"/>
        <v>8.4953521353098943E-2</v>
      </c>
      <c r="Z290" s="1">
        <f t="shared" si="45"/>
        <v>321.51691725000001</v>
      </c>
      <c r="AA290" s="1">
        <f t="shared" si="46"/>
        <v>32.198913254834345</v>
      </c>
      <c r="AB290" s="1">
        <f t="shared" si="47"/>
        <v>31.712824999999999</v>
      </c>
      <c r="AC290" s="1">
        <f t="shared" si="48"/>
        <v>4.6980147056535717</v>
      </c>
      <c r="AD290" s="1">
        <f t="shared" si="49"/>
        <v>59.906476496430138</v>
      </c>
      <c r="AE290" s="1">
        <f t="shared" si="50"/>
        <v>2.7078331503638142</v>
      </c>
      <c r="AF290" s="1">
        <f t="shared" si="51"/>
        <v>4.5201008450650164</v>
      </c>
      <c r="AG290" s="1">
        <f t="shared" si="52"/>
        <v>1.9901815552897575</v>
      </c>
      <c r="AH290" s="1">
        <f t="shared" si="53"/>
        <v>-123.90685556429762</v>
      </c>
      <c r="AI290" s="1">
        <f t="shared" si="54"/>
        <v>-106.93852636242079</v>
      </c>
      <c r="AJ290" s="1">
        <f t="shared" si="55"/>
        <v>-8.2499415639810376</v>
      </c>
      <c r="AK290" s="1">
        <f t="shared" si="56"/>
        <v>82.421593759300549</v>
      </c>
      <c r="AL290" s="1">
        <f t="shared" si="57"/>
        <v>37.217818845022173</v>
      </c>
      <c r="AM290" s="1">
        <f t="shared" si="58"/>
        <v>2.8144895658225058</v>
      </c>
      <c r="AN290" s="1">
        <f t="shared" si="59"/>
        <v>5.8045544903928379</v>
      </c>
      <c r="AO290" s="1">
        <v>1392.920655723844</v>
      </c>
      <c r="AP290" s="1">
        <v>1360.1556969696969</v>
      </c>
      <c r="AQ290" s="1">
        <v>5.0132386963553346</v>
      </c>
      <c r="AR290" s="1">
        <v>64.973285806085684</v>
      </c>
      <c r="AS290" s="1">
        <f t="shared" si="60"/>
        <v>2.8096792644965447</v>
      </c>
      <c r="AT290" s="1">
        <v>23.896260859604379</v>
      </c>
      <c r="AU290" s="1">
        <v>27.17554727272725</v>
      </c>
      <c r="AV290" s="1">
        <v>-2.9904537693472141E-5</v>
      </c>
      <c r="AW290" s="1">
        <v>82.278735908204425</v>
      </c>
      <c r="AX290" s="1">
        <v>0</v>
      </c>
      <c r="AY290" s="1">
        <v>0</v>
      </c>
      <c r="AZ290" s="1">
        <f t="shared" si="61"/>
        <v>1</v>
      </c>
      <c r="BA290" s="1">
        <f t="shared" si="62"/>
        <v>0</v>
      </c>
      <c r="BB290" s="1">
        <f t="shared" si="63"/>
        <v>51938.00010497577</v>
      </c>
      <c r="BC290" s="1">
        <f t="shared" si="64"/>
        <v>2000.0093750000001</v>
      </c>
      <c r="BD290" s="1">
        <f t="shared" si="65"/>
        <v>1681.2075749999999</v>
      </c>
      <c r="BE290" s="1">
        <f t="shared" si="66"/>
        <v>0.84059984718821623</v>
      </c>
      <c r="BF290" s="1">
        <f t="shared" si="67"/>
        <v>0.16075770507325746</v>
      </c>
      <c r="BG290" s="1">
        <v>6</v>
      </c>
      <c r="BH290" s="1">
        <v>0.5</v>
      </c>
      <c r="BI290" s="1" t="s">
        <v>355</v>
      </c>
      <c r="BJ290" s="1">
        <v>2</v>
      </c>
      <c r="BK290" s="1" t="b">
        <v>1</v>
      </c>
      <c r="BL290" s="1">
        <v>1660484646.2249999</v>
      </c>
      <c r="BM290" s="1">
        <v>1284.318125</v>
      </c>
      <c r="BN290" s="1">
        <v>1333.30375</v>
      </c>
      <c r="BO290" s="1">
        <v>27.179400000000001</v>
      </c>
      <c r="BP290" s="1">
        <v>23.894706249999999</v>
      </c>
      <c r="BQ290" s="1">
        <v>1281.663125</v>
      </c>
      <c r="BR290" s="1">
        <v>27.161650000000002</v>
      </c>
      <c r="BS290" s="1">
        <v>500.13675000000001</v>
      </c>
      <c r="BT290" s="1">
        <v>99.528206250000011</v>
      </c>
      <c r="BU290" s="1">
        <v>9.9936768749999988E-2</v>
      </c>
      <c r="BV290" s="1">
        <v>31.03388125</v>
      </c>
      <c r="BW290" s="1">
        <v>31.712824999999999</v>
      </c>
      <c r="BX290" s="1">
        <v>999.9</v>
      </c>
      <c r="BY290" s="1">
        <v>0</v>
      </c>
      <c r="BZ290" s="1">
        <v>0</v>
      </c>
      <c r="CA290" s="1">
        <v>10001.718124999999</v>
      </c>
      <c r="CB290" s="1">
        <v>0</v>
      </c>
      <c r="CC290" s="1">
        <v>282.99762500000003</v>
      </c>
      <c r="CD290" s="1">
        <v>-48.986175000000003</v>
      </c>
      <c r="CE290" s="1">
        <v>1320.19875</v>
      </c>
      <c r="CF290" s="1">
        <v>1365.941875</v>
      </c>
      <c r="CG290" s="1">
        <v>3.2846781250000001</v>
      </c>
      <c r="CH290" s="1">
        <v>1333.30375</v>
      </c>
      <c r="CI290" s="1">
        <v>23.894706249999999</v>
      </c>
      <c r="CJ290" s="1">
        <v>2.70511875</v>
      </c>
      <c r="CK290" s="1">
        <v>2.3781987500000001</v>
      </c>
      <c r="CL290" s="1">
        <v>22.3162375</v>
      </c>
      <c r="CM290" s="1">
        <v>20.216093749999999</v>
      </c>
      <c r="CN290" s="1">
        <v>2000.0093750000001</v>
      </c>
      <c r="CO290" s="1">
        <v>0.98000500000000001</v>
      </c>
      <c r="CP290" s="1">
        <v>1.9995499999999999E-2</v>
      </c>
      <c r="CQ290" s="1">
        <v>0</v>
      </c>
      <c r="CR290" s="1">
        <v>2.5223125</v>
      </c>
      <c r="CS290" s="1">
        <v>0</v>
      </c>
      <c r="CT290" s="1">
        <v>32675.387500000001</v>
      </c>
      <c r="CU290" s="1">
        <v>17412.418750000001</v>
      </c>
      <c r="CV290" s="1">
        <v>39.186999999999998</v>
      </c>
      <c r="CW290" s="1">
        <v>40.167625000000001</v>
      </c>
      <c r="CX290" s="1">
        <v>39.125</v>
      </c>
      <c r="CY290" s="1">
        <v>38.686999999999998</v>
      </c>
      <c r="CZ290" s="1">
        <v>39.436999999999998</v>
      </c>
      <c r="DA290" s="1">
        <v>1960.0193750000001</v>
      </c>
      <c r="DB290" s="1">
        <v>39.99</v>
      </c>
      <c r="DC290" s="1">
        <v>0</v>
      </c>
      <c r="DD290" s="1">
        <v>1660484652.8</v>
      </c>
      <c r="DE290" s="1">
        <v>0</v>
      </c>
      <c r="DF290" s="1">
        <v>1660484159.0999999</v>
      </c>
      <c r="DG290" s="1" t="s">
        <v>356</v>
      </c>
      <c r="DH290" s="1">
        <v>1660484145.0999999</v>
      </c>
      <c r="DI290" s="1">
        <v>1660484159.0999999</v>
      </c>
      <c r="DJ290" s="1">
        <v>1</v>
      </c>
      <c r="DK290" s="1">
        <v>6.3E-2</v>
      </c>
      <c r="DL290" s="1">
        <v>-2.8000000000000001E-2</v>
      </c>
      <c r="DM290" s="1">
        <v>1.395</v>
      </c>
      <c r="DN290" s="1">
        <v>2.7E-2</v>
      </c>
      <c r="DO290" s="1">
        <v>400</v>
      </c>
      <c r="DP290" s="1">
        <v>24</v>
      </c>
      <c r="DQ290" s="1">
        <v>0.47</v>
      </c>
      <c r="DR290" s="1">
        <v>0.03</v>
      </c>
      <c r="DS290" s="1">
        <v>5.7972406797192866</v>
      </c>
      <c r="DT290" s="1">
        <v>2.0525285805608942</v>
      </c>
      <c r="DU290" s="1">
        <v>0.22079147794014689</v>
      </c>
      <c r="DV290" s="1">
        <v>0</v>
      </c>
      <c r="DW290" s="1">
        <v>37.233485528690252</v>
      </c>
      <c r="DX290" s="1">
        <v>-1.331442375152019</v>
      </c>
      <c r="DY290" s="1">
        <v>0.39347256410557729</v>
      </c>
      <c r="DZ290" s="1">
        <v>0</v>
      </c>
      <c r="EA290" s="1">
        <v>-48.994870967741939</v>
      </c>
      <c r="EB290" s="1">
        <v>0.65876612903234755</v>
      </c>
      <c r="EC290" s="1">
        <v>0.45121633620731622</v>
      </c>
      <c r="ED290" s="1">
        <v>1</v>
      </c>
      <c r="EE290" s="1">
        <v>1173.571437003749</v>
      </c>
      <c r="EF290" s="1">
        <v>265.09109020779613</v>
      </c>
      <c r="EG290" s="1">
        <v>19.205773777114342</v>
      </c>
      <c r="EH290" s="1">
        <v>0</v>
      </c>
      <c r="EI290" s="1">
        <v>3.2848075609756102</v>
      </c>
      <c r="EJ290" s="1">
        <v>-9.6742160278710902E-3</v>
      </c>
      <c r="EK290" s="1">
        <v>2.5442558742388701E-3</v>
      </c>
      <c r="EL290" s="1">
        <v>1</v>
      </c>
      <c r="EM290" s="1">
        <v>1.989977508764899</v>
      </c>
      <c r="EN290" s="1">
        <v>2.785741213779119E-2</v>
      </c>
      <c r="EO290" s="1">
        <v>2.1197964585900298E-3</v>
      </c>
      <c r="EP290" s="1">
        <v>1</v>
      </c>
      <c r="EQ290" s="1">
        <v>3</v>
      </c>
      <c r="ER290" s="1">
        <v>6</v>
      </c>
      <c r="ES290" s="1" t="s">
        <v>379</v>
      </c>
      <c r="ET290" s="1">
        <v>2.9453100000000001</v>
      </c>
      <c r="EU290" s="1">
        <v>2.8012100000000002</v>
      </c>
      <c r="EV290" s="1">
        <v>0.19991800000000001</v>
      </c>
      <c r="EW290" s="1">
        <v>0.204377</v>
      </c>
      <c r="EX290" s="1">
        <v>0.11851399999999999</v>
      </c>
      <c r="EY290" s="1">
        <v>0.108349</v>
      </c>
      <c r="EZ290" s="1">
        <v>16482.3</v>
      </c>
      <c r="FA290" s="1">
        <v>17192.599999999999</v>
      </c>
      <c r="FB290" s="1">
        <v>23941</v>
      </c>
      <c r="FC290" s="1">
        <v>25130.3</v>
      </c>
      <c r="FD290" s="1">
        <v>33770.400000000001</v>
      </c>
      <c r="FE290" s="1">
        <v>35774.300000000003</v>
      </c>
      <c r="FF290" s="1">
        <v>43628.7</v>
      </c>
      <c r="FG290" s="1">
        <v>46447.4</v>
      </c>
      <c r="FH290" s="1">
        <v>2.0016500000000002</v>
      </c>
      <c r="FI290" s="1">
        <v>1.9252</v>
      </c>
      <c r="FJ290" s="1">
        <v>0.162907</v>
      </c>
      <c r="FK290" s="1">
        <v>0</v>
      </c>
      <c r="FL290" s="1">
        <v>29.076899999999998</v>
      </c>
      <c r="FM290" s="1">
        <v>999.9</v>
      </c>
      <c r="FN290" s="1">
        <v>69</v>
      </c>
      <c r="FO290" s="1">
        <v>31.6</v>
      </c>
      <c r="FP290" s="1">
        <v>32.363700000000001</v>
      </c>
      <c r="FQ290" s="1">
        <v>63.914000000000001</v>
      </c>
      <c r="FR290" s="1">
        <v>25.793299999999999</v>
      </c>
      <c r="FS290" s="1">
        <v>1</v>
      </c>
      <c r="FT290" s="1">
        <v>0.14863299999999999</v>
      </c>
      <c r="FU290" s="1">
        <v>-0.224856</v>
      </c>
      <c r="FV290" s="1">
        <v>20.323499999999999</v>
      </c>
      <c r="FW290" s="1">
        <v>5.2127999999999997</v>
      </c>
      <c r="FX290" s="1">
        <v>11.9047</v>
      </c>
      <c r="FY290" s="1">
        <v>5.0027499999999998</v>
      </c>
      <c r="FZ290" s="1">
        <v>3.29</v>
      </c>
      <c r="GA290" s="1">
        <v>9999</v>
      </c>
      <c r="GB290" s="1">
        <v>9999</v>
      </c>
      <c r="GC290" s="1">
        <v>9999</v>
      </c>
      <c r="GD290" s="1">
        <v>999.9</v>
      </c>
      <c r="GE290" s="1">
        <v>1.85944</v>
      </c>
      <c r="GF290" s="1">
        <v>1.8544</v>
      </c>
      <c r="GG290" s="1">
        <v>1.8575999999999999</v>
      </c>
      <c r="GH290" s="1">
        <v>1.85598</v>
      </c>
      <c r="GI290" s="1">
        <v>1.85486</v>
      </c>
      <c r="GJ290" s="1">
        <v>1.8545400000000001</v>
      </c>
      <c r="GK290" s="1">
        <v>1.8531599999999999</v>
      </c>
      <c r="GL290" s="1">
        <v>1.8562799999999999</v>
      </c>
      <c r="GM290" s="1">
        <v>0</v>
      </c>
      <c r="GN290" s="1">
        <v>0</v>
      </c>
      <c r="GO290" s="1">
        <v>0</v>
      </c>
      <c r="GP290" s="1">
        <v>0</v>
      </c>
      <c r="GQ290" s="1" t="s">
        <v>358</v>
      </c>
      <c r="GR290" s="1" t="s">
        <v>359</v>
      </c>
      <c r="GS290" s="1" t="s">
        <v>360</v>
      </c>
      <c r="GT290" s="1" t="s">
        <v>360</v>
      </c>
      <c r="GU290" s="1" t="s">
        <v>360</v>
      </c>
      <c r="GV290" s="1" t="s">
        <v>360</v>
      </c>
      <c r="GW290" s="1">
        <v>0</v>
      </c>
      <c r="GX290" s="1">
        <v>100</v>
      </c>
      <c r="GY290" s="1">
        <v>100</v>
      </c>
      <c r="GZ290" s="1">
        <v>2.69</v>
      </c>
      <c r="HA290" s="1">
        <v>1.78E-2</v>
      </c>
      <c r="HB290" s="1">
        <v>0.46748880523729403</v>
      </c>
      <c r="HC290" s="1">
        <v>2.678124759318837E-3</v>
      </c>
      <c r="HD290" s="1">
        <v>-9.3737611465157319E-7</v>
      </c>
      <c r="HE290" s="1">
        <v>1.3915637841753891E-10</v>
      </c>
      <c r="HF290" s="1">
        <v>-6.7805247810390282E-2</v>
      </c>
      <c r="HG290" s="1">
        <v>1.061361004592812E-2</v>
      </c>
      <c r="HH290" s="1">
        <v>-3.086644042041478E-4</v>
      </c>
      <c r="HI290" s="1">
        <v>1.24720902217549E-6</v>
      </c>
      <c r="HJ290" s="1">
        <v>1</v>
      </c>
      <c r="HK290" s="1">
        <v>2093</v>
      </c>
      <c r="HL290" s="1">
        <v>2</v>
      </c>
      <c r="HM290" s="1">
        <v>27</v>
      </c>
      <c r="HN290" s="1">
        <v>8.5</v>
      </c>
      <c r="HO290" s="1">
        <v>8.3000000000000007</v>
      </c>
      <c r="HP290" s="1">
        <v>2.82104</v>
      </c>
      <c r="HQ290" s="1">
        <v>2.2644000000000002</v>
      </c>
      <c r="HR290" s="1">
        <v>1.4978</v>
      </c>
      <c r="HS290" s="1">
        <v>2.3022499999999999</v>
      </c>
      <c r="HT290" s="1">
        <v>1.5478499999999999</v>
      </c>
      <c r="HU290" s="1">
        <v>2.3852500000000001</v>
      </c>
      <c r="HV290" s="1">
        <v>35.267099999999999</v>
      </c>
      <c r="HW290" s="1">
        <v>15.287800000000001</v>
      </c>
      <c r="HX290" s="1">
        <v>18</v>
      </c>
      <c r="HY290" s="1">
        <v>501.64800000000002</v>
      </c>
      <c r="HZ290" s="1">
        <v>518.47199999999998</v>
      </c>
      <c r="IA290" s="1">
        <v>29.632999999999999</v>
      </c>
      <c r="IB290" s="1">
        <v>29.072299999999998</v>
      </c>
      <c r="IC290" s="1">
        <v>30.000399999999999</v>
      </c>
      <c r="ID290" s="1">
        <v>28.855899999999998</v>
      </c>
      <c r="IE290" s="1">
        <v>28.948499999999999</v>
      </c>
      <c r="IF290" s="1">
        <v>56.547499999999999</v>
      </c>
      <c r="IG290" s="1">
        <v>28.642700000000001</v>
      </c>
      <c r="IH290" s="1">
        <v>74.392300000000006</v>
      </c>
      <c r="II290" s="1">
        <v>29.616499999999998</v>
      </c>
      <c r="IJ290" s="1">
        <v>1408.75</v>
      </c>
      <c r="IK290" s="1">
        <v>23.8843</v>
      </c>
      <c r="IL290" s="1">
        <v>100.905</v>
      </c>
      <c r="IM290" s="1">
        <v>100.669</v>
      </c>
      <c r="IN290" s="1" t="s">
        <v>365</v>
      </c>
    </row>
    <row r="291" spans="1:248" ht="15.75" customHeight="1" x14ac:dyDescent="0.3">
      <c r="A291" s="1">
        <v>275</v>
      </c>
      <c r="B291" s="1">
        <v>1660484655.5999999</v>
      </c>
      <c r="C291" s="1">
        <v>526.5</v>
      </c>
      <c r="D291" s="1" t="s">
        <v>890</v>
      </c>
      <c r="E291" s="1" t="s">
        <v>891</v>
      </c>
      <c r="F291" s="1">
        <v>1</v>
      </c>
      <c r="G291" s="1" t="s">
        <v>349</v>
      </c>
      <c r="H291" s="1" t="s">
        <v>350</v>
      </c>
      <c r="I291" s="1" t="s">
        <v>351</v>
      </c>
      <c r="J291" s="1" t="s">
        <v>352</v>
      </c>
      <c r="K291" s="1" t="s">
        <v>353</v>
      </c>
      <c r="L291" s="1" t="s">
        <v>349</v>
      </c>
      <c r="M291" s="1" t="s">
        <v>354</v>
      </c>
      <c r="N291" s="1">
        <v>1660484647.7666659</v>
      </c>
      <c r="O291" s="1">
        <f t="shared" si="34"/>
        <v>2.8096194213034294E-3</v>
      </c>
      <c r="P291" s="1">
        <f t="shared" si="35"/>
        <v>2.8096194213034296</v>
      </c>
      <c r="Q291" s="1">
        <f t="shared" si="36"/>
        <v>5.8486152479542444</v>
      </c>
      <c r="R291" s="1">
        <f t="shared" si="37"/>
        <v>1291.963333333334</v>
      </c>
      <c r="S291" s="1">
        <f t="shared" si="38"/>
        <v>1182.1587058285968</v>
      </c>
      <c r="T291" s="1">
        <f t="shared" si="39"/>
        <v>117.77609328745746</v>
      </c>
      <c r="U291" s="1">
        <f t="shared" si="40"/>
        <v>128.71570739225561</v>
      </c>
      <c r="V291" s="1">
        <f t="shared" si="41"/>
        <v>0.13893547580455071</v>
      </c>
      <c r="W291" s="1">
        <f t="shared" si="42"/>
        <v>2.9214750222387145</v>
      </c>
      <c r="X291" s="1">
        <f t="shared" si="43"/>
        <v>0.13536645037253256</v>
      </c>
      <c r="Y291" s="1">
        <f t="shared" si="44"/>
        <v>8.491705792184441E-2</v>
      </c>
      <c r="Z291" s="1">
        <f t="shared" si="45"/>
        <v>321.51669779999997</v>
      </c>
      <c r="AA291" s="1">
        <f t="shared" si="46"/>
        <v>32.199857367283727</v>
      </c>
      <c r="AB291" s="1">
        <f t="shared" si="47"/>
        <v>31.715620000000001</v>
      </c>
      <c r="AC291" s="1">
        <f t="shared" si="48"/>
        <v>4.698759542658923</v>
      </c>
      <c r="AD291" s="1">
        <f t="shared" si="49"/>
        <v>59.90221222771995</v>
      </c>
      <c r="AE291" s="1">
        <f t="shared" si="50"/>
        <v>2.7077791214224658</v>
      </c>
      <c r="AF291" s="1">
        <f t="shared" si="51"/>
        <v>4.5203324229976127</v>
      </c>
      <c r="AG291" s="1">
        <f t="shared" si="52"/>
        <v>1.9909804212364572</v>
      </c>
      <c r="AH291" s="1">
        <f t="shared" si="53"/>
        <v>-123.90421647948124</v>
      </c>
      <c r="AI291" s="1">
        <f t="shared" si="54"/>
        <v>-107.23404390284993</v>
      </c>
      <c r="AJ291" s="1">
        <f t="shared" si="55"/>
        <v>-8.2731338206566249</v>
      </c>
      <c r="AK291" s="1">
        <f t="shared" si="56"/>
        <v>82.105303597012139</v>
      </c>
      <c r="AL291" s="1">
        <f t="shared" si="57"/>
        <v>37.255992204686635</v>
      </c>
      <c r="AM291" s="1">
        <f t="shared" si="58"/>
        <v>2.8145484094820268</v>
      </c>
      <c r="AN291" s="1">
        <f t="shared" si="59"/>
        <v>5.8486152479542444</v>
      </c>
      <c r="AO291" s="1">
        <v>1398.0660709774311</v>
      </c>
      <c r="AP291" s="1">
        <v>1365.2030909090911</v>
      </c>
      <c r="AQ291" s="1">
        <v>5.0219318224784297</v>
      </c>
      <c r="AR291" s="1">
        <v>64.973285806085684</v>
      </c>
      <c r="AS291" s="1">
        <f t="shared" si="60"/>
        <v>2.8096194213034296</v>
      </c>
      <c r="AT291" s="1">
        <v>23.895133392236751</v>
      </c>
      <c r="AU291" s="1">
        <v>27.174353333333329</v>
      </c>
      <c r="AV291" s="1">
        <v>-3.6605536991502791E-5</v>
      </c>
      <c r="AW291" s="1">
        <v>82.278735908204425</v>
      </c>
      <c r="AX291" s="1">
        <v>0</v>
      </c>
      <c r="AY291" s="1">
        <v>0</v>
      </c>
      <c r="AZ291" s="1">
        <f t="shared" si="61"/>
        <v>1</v>
      </c>
      <c r="BA291" s="1">
        <f t="shared" si="62"/>
        <v>0</v>
      </c>
      <c r="BB291" s="1">
        <f t="shared" si="63"/>
        <v>51935.397348355844</v>
      </c>
      <c r="BC291" s="1">
        <f t="shared" si="64"/>
        <v>2000.008</v>
      </c>
      <c r="BD291" s="1">
        <f t="shared" si="65"/>
        <v>1681.20642</v>
      </c>
      <c r="BE291" s="1">
        <f t="shared" si="66"/>
        <v>0.84059984760060957</v>
      </c>
      <c r="BF291" s="1">
        <f t="shared" si="67"/>
        <v>0.16075770586917651</v>
      </c>
      <c r="BG291" s="1">
        <v>6</v>
      </c>
      <c r="BH291" s="1">
        <v>0.5</v>
      </c>
      <c r="BI291" s="1" t="s">
        <v>355</v>
      </c>
      <c r="BJ291" s="1">
        <v>2</v>
      </c>
      <c r="BK291" s="1" t="b">
        <v>1</v>
      </c>
      <c r="BL291" s="1">
        <v>1660484647.7666659</v>
      </c>
      <c r="BM291" s="1">
        <v>1291.963333333334</v>
      </c>
      <c r="BN291" s="1">
        <v>1341.02</v>
      </c>
      <c r="BO291" s="1">
        <v>27.178899999999999</v>
      </c>
      <c r="BP291" s="1">
        <v>23.894179999999999</v>
      </c>
      <c r="BQ291" s="1">
        <v>1289.300666666667</v>
      </c>
      <c r="BR291" s="1">
        <v>27.161159999999999</v>
      </c>
      <c r="BS291" s="1">
        <v>500.14346666666671</v>
      </c>
      <c r="BT291" s="1">
        <v>99.527993333333328</v>
      </c>
      <c r="BU291" s="1">
        <v>9.999460666666668E-2</v>
      </c>
      <c r="BV291" s="1">
        <v>31.034780000000001</v>
      </c>
      <c r="BW291" s="1">
        <v>31.715620000000001</v>
      </c>
      <c r="BX291" s="1">
        <v>999.89999999999986</v>
      </c>
      <c r="BY291" s="1">
        <v>0</v>
      </c>
      <c r="BZ291" s="1">
        <v>0</v>
      </c>
      <c r="CA291" s="1">
        <v>10001.248666666659</v>
      </c>
      <c r="CB291" s="1">
        <v>0</v>
      </c>
      <c r="CC291" s="1">
        <v>317.03140000000002</v>
      </c>
      <c r="CD291" s="1">
        <v>-49.05708666666667</v>
      </c>
      <c r="CE291" s="1">
        <v>1328.0566666666659</v>
      </c>
      <c r="CF291" s="1">
        <v>1373.846</v>
      </c>
      <c r="CG291" s="1">
        <v>3.2847126666666662</v>
      </c>
      <c r="CH291" s="1">
        <v>1341.02</v>
      </c>
      <c r="CI291" s="1">
        <v>23.894179999999999</v>
      </c>
      <c r="CJ291" s="1">
        <v>2.7050640000000001</v>
      </c>
      <c r="CK291" s="1">
        <v>2.3781413333333332</v>
      </c>
      <c r="CL291" s="1">
        <v>22.315899999999999</v>
      </c>
      <c r="CM291" s="1">
        <v>20.215699999999998</v>
      </c>
      <c r="CN291" s="1">
        <v>2000.008</v>
      </c>
      <c r="CO291" s="1">
        <v>0.98000500000000013</v>
      </c>
      <c r="CP291" s="1">
        <v>1.9995499999999999E-2</v>
      </c>
      <c r="CQ291" s="1">
        <v>0</v>
      </c>
      <c r="CR291" s="1">
        <v>2.5432666666666668</v>
      </c>
      <c r="CS291" s="1">
        <v>0</v>
      </c>
      <c r="CT291" s="1">
        <v>32673.67333333334</v>
      </c>
      <c r="CU291" s="1">
        <v>17412.406666666669</v>
      </c>
      <c r="CV291" s="1">
        <v>39.186999999999998</v>
      </c>
      <c r="CW291" s="1">
        <v>40.166333333333327</v>
      </c>
      <c r="CX291" s="1">
        <v>39.125</v>
      </c>
      <c r="CY291" s="1">
        <v>38.686999999999998</v>
      </c>
      <c r="CZ291" s="1">
        <v>39.436999999999998</v>
      </c>
      <c r="DA291" s="1">
        <v>1960.018</v>
      </c>
      <c r="DB291" s="1">
        <v>39.99</v>
      </c>
      <c r="DC291" s="1">
        <v>0</v>
      </c>
      <c r="DD291" s="1">
        <v>1660484653.4000001</v>
      </c>
      <c r="DE291" s="1">
        <v>0</v>
      </c>
      <c r="DF291" s="1">
        <v>1660484159.0999999</v>
      </c>
      <c r="DG291" s="1" t="s">
        <v>356</v>
      </c>
      <c r="DH291" s="1">
        <v>1660484145.0999999</v>
      </c>
      <c r="DI291" s="1">
        <v>1660484159.0999999</v>
      </c>
      <c r="DJ291" s="1">
        <v>1</v>
      </c>
      <c r="DK291" s="1">
        <v>6.3E-2</v>
      </c>
      <c r="DL291" s="1">
        <v>-2.8000000000000001E-2</v>
      </c>
      <c r="DM291" s="1">
        <v>1.395</v>
      </c>
      <c r="DN291" s="1">
        <v>2.7E-2</v>
      </c>
      <c r="DO291" s="1">
        <v>400</v>
      </c>
      <c r="DP291" s="1">
        <v>24</v>
      </c>
      <c r="DQ291" s="1">
        <v>0.47</v>
      </c>
      <c r="DR291" s="1">
        <v>0.03</v>
      </c>
      <c r="DS291" s="1">
        <v>5.8218858627159777</v>
      </c>
      <c r="DT291" s="1">
        <v>1.603742483020425</v>
      </c>
      <c r="DU291" s="1">
        <v>0.20302741496115961</v>
      </c>
      <c r="DV291" s="1">
        <v>0</v>
      </c>
      <c r="DW291" s="1">
        <v>37.242402565420093</v>
      </c>
      <c r="DX291" s="1">
        <v>-2.1799801865394781</v>
      </c>
      <c r="DY291" s="1">
        <v>0.38747438647962712</v>
      </c>
      <c r="DZ291" s="1">
        <v>0</v>
      </c>
      <c r="EA291" s="1">
        <v>-49.027693548387091</v>
      </c>
      <c r="EB291" s="1">
        <v>1.4487435483871369</v>
      </c>
      <c r="EC291" s="1">
        <v>0.43189582893928369</v>
      </c>
      <c r="ED291" s="1">
        <v>0</v>
      </c>
      <c r="EE291" s="1">
        <v>1178.148717771882</v>
      </c>
      <c r="EF291" s="1">
        <v>267.72024931850052</v>
      </c>
      <c r="EG291" s="1">
        <v>19.40003168330232</v>
      </c>
      <c r="EH291" s="1">
        <v>0</v>
      </c>
      <c r="EI291" s="1">
        <v>3.2845236585365849</v>
      </c>
      <c r="EJ291" s="1">
        <v>-1.045839721254207E-2</v>
      </c>
      <c r="EK291" s="1">
        <v>2.5979961847711732E-3</v>
      </c>
      <c r="EL291" s="1">
        <v>1</v>
      </c>
      <c r="EM291" s="1">
        <v>1.9905289950638121</v>
      </c>
      <c r="EN291" s="1">
        <v>2.6453420468564599E-2</v>
      </c>
      <c r="EO291" s="1">
        <v>2.0025301438609342E-3</v>
      </c>
      <c r="EP291" s="1">
        <v>1</v>
      </c>
      <c r="EQ291" s="1">
        <v>2</v>
      </c>
      <c r="ER291" s="1">
        <v>6</v>
      </c>
      <c r="ES291" s="1" t="s">
        <v>384</v>
      </c>
      <c r="ET291" s="1">
        <v>2.9451700000000001</v>
      </c>
      <c r="EU291" s="1">
        <v>2.8014199999999998</v>
      </c>
      <c r="EV291" s="1">
        <v>0.20036499999999999</v>
      </c>
      <c r="EW291" s="1">
        <v>0.20482400000000001</v>
      </c>
      <c r="EX291" s="1">
        <v>0.11851100000000001</v>
      </c>
      <c r="EY291" s="1">
        <v>0.108346</v>
      </c>
      <c r="EZ291" s="1">
        <v>16473</v>
      </c>
      <c r="FA291" s="1">
        <v>17182.900000000001</v>
      </c>
      <c r="FB291" s="1">
        <v>23940.9</v>
      </c>
      <c r="FC291" s="1">
        <v>25130.2</v>
      </c>
      <c r="FD291" s="1">
        <v>33770.5</v>
      </c>
      <c r="FE291" s="1">
        <v>35774.300000000003</v>
      </c>
      <c r="FF291" s="1">
        <v>43628.6</v>
      </c>
      <c r="FG291" s="1">
        <v>46447.199999999997</v>
      </c>
      <c r="FH291" s="1">
        <v>2.0016799999999999</v>
      </c>
      <c r="FI291" s="1">
        <v>1.92523</v>
      </c>
      <c r="FJ291" s="1">
        <v>0.16234799999999999</v>
      </c>
      <c r="FK291" s="1">
        <v>0</v>
      </c>
      <c r="FL291" s="1">
        <v>29.078900000000001</v>
      </c>
      <c r="FM291" s="1">
        <v>999.9</v>
      </c>
      <c r="FN291" s="1">
        <v>69</v>
      </c>
      <c r="FO291" s="1">
        <v>31.6</v>
      </c>
      <c r="FP291" s="1">
        <v>32.364100000000001</v>
      </c>
      <c r="FQ291" s="1">
        <v>63.814</v>
      </c>
      <c r="FR291" s="1">
        <v>26.274000000000001</v>
      </c>
      <c r="FS291" s="1">
        <v>1</v>
      </c>
      <c r="FT291" s="1">
        <v>0.148725</v>
      </c>
      <c r="FU291" s="1">
        <v>-0.23150599999999999</v>
      </c>
      <c r="FV291" s="1">
        <v>20.323499999999999</v>
      </c>
      <c r="FW291" s="1">
        <v>5.2130999999999998</v>
      </c>
      <c r="FX291" s="1">
        <v>11.904500000000001</v>
      </c>
      <c r="FY291" s="1">
        <v>5.0030000000000001</v>
      </c>
      <c r="FZ291" s="1">
        <v>3.29</v>
      </c>
      <c r="GA291" s="1">
        <v>9999</v>
      </c>
      <c r="GB291" s="1">
        <v>9999</v>
      </c>
      <c r="GC291" s="1">
        <v>9999</v>
      </c>
      <c r="GD291" s="1">
        <v>999.9</v>
      </c>
      <c r="GE291" s="1">
        <v>1.85944</v>
      </c>
      <c r="GF291" s="1">
        <v>1.8544</v>
      </c>
      <c r="GG291" s="1">
        <v>1.8575999999999999</v>
      </c>
      <c r="GH291" s="1">
        <v>1.85599</v>
      </c>
      <c r="GI291" s="1">
        <v>1.8548500000000001</v>
      </c>
      <c r="GJ291" s="1">
        <v>1.8545499999999999</v>
      </c>
      <c r="GK291" s="1">
        <v>1.8531599999999999</v>
      </c>
      <c r="GL291" s="1">
        <v>1.85629</v>
      </c>
      <c r="GM291" s="1">
        <v>0</v>
      </c>
      <c r="GN291" s="1">
        <v>0</v>
      </c>
      <c r="GO291" s="1">
        <v>0</v>
      </c>
      <c r="GP291" s="1">
        <v>0</v>
      </c>
      <c r="GQ291" s="1" t="s">
        <v>358</v>
      </c>
      <c r="GR291" s="1" t="s">
        <v>359</v>
      </c>
      <c r="GS291" s="1" t="s">
        <v>360</v>
      </c>
      <c r="GT291" s="1" t="s">
        <v>360</v>
      </c>
      <c r="GU291" s="1" t="s">
        <v>360</v>
      </c>
      <c r="GV291" s="1" t="s">
        <v>360</v>
      </c>
      <c r="GW291" s="1">
        <v>0</v>
      </c>
      <c r="GX291" s="1">
        <v>100</v>
      </c>
      <c r="GY291" s="1">
        <v>100</v>
      </c>
      <c r="GZ291" s="1">
        <v>2.7</v>
      </c>
      <c r="HA291" s="1">
        <v>1.78E-2</v>
      </c>
      <c r="HB291" s="1">
        <v>0.46748880523729403</v>
      </c>
      <c r="HC291" s="1">
        <v>2.678124759318837E-3</v>
      </c>
      <c r="HD291" s="1">
        <v>-9.3737611465157319E-7</v>
      </c>
      <c r="HE291" s="1">
        <v>1.3915637841753891E-10</v>
      </c>
      <c r="HF291" s="1">
        <v>-6.7805247810390282E-2</v>
      </c>
      <c r="HG291" s="1">
        <v>1.061361004592812E-2</v>
      </c>
      <c r="HH291" s="1">
        <v>-3.086644042041478E-4</v>
      </c>
      <c r="HI291" s="1">
        <v>1.24720902217549E-6</v>
      </c>
      <c r="HJ291" s="1">
        <v>1</v>
      </c>
      <c r="HK291" s="1">
        <v>2093</v>
      </c>
      <c r="HL291" s="1">
        <v>2</v>
      </c>
      <c r="HM291" s="1">
        <v>27</v>
      </c>
      <c r="HN291" s="1">
        <v>8.5</v>
      </c>
      <c r="HO291" s="1">
        <v>8.3000000000000007</v>
      </c>
      <c r="HP291" s="1">
        <v>2.83325</v>
      </c>
      <c r="HQ291" s="1">
        <v>2.2631800000000002</v>
      </c>
      <c r="HR291" s="1">
        <v>1.4978</v>
      </c>
      <c r="HS291" s="1">
        <v>2.3022499999999999</v>
      </c>
      <c r="HT291" s="1">
        <v>1.5478499999999999</v>
      </c>
      <c r="HU291" s="1">
        <v>2.4401899999999999</v>
      </c>
      <c r="HV291" s="1">
        <v>35.267099999999999</v>
      </c>
      <c r="HW291" s="1">
        <v>15.2966</v>
      </c>
      <c r="HX291" s="1">
        <v>18</v>
      </c>
      <c r="HY291" s="1">
        <v>501.66899999999998</v>
      </c>
      <c r="HZ291" s="1">
        <v>518.495</v>
      </c>
      <c r="IA291" s="1">
        <v>29.623200000000001</v>
      </c>
      <c r="IB291" s="1">
        <v>29.073</v>
      </c>
      <c r="IC291" s="1">
        <v>30.000399999999999</v>
      </c>
      <c r="ID291" s="1">
        <v>28.8566</v>
      </c>
      <c r="IE291" s="1">
        <v>28.949200000000001</v>
      </c>
      <c r="IF291" s="1">
        <v>56.765000000000001</v>
      </c>
      <c r="IG291" s="1">
        <v>28.642700000000001</v>
      </c>
      <c r="IH291" s="1">
        <v>74.392300000000006</v>
      </c>
      <c r="II291" s="1">
        <v>29.616499999999998</v>
      </c>
      <c r="IJ291" s="1">
        <v>1408.75</v>
      </c>
      <c r="IK291" s="1">
        <v>23.8843</v>
      </c>
      <c r="IL291" s="1">
        <v>100.905</v>
      </c>
      <c r="IM291" s="1">
        <v>100.669</v>
      </c>
      <c r="IN291" s="1" t="s">
        <v>365</v>
      </c>
    </row>
    <row r="292" spans="1:248" ht="15.75" customHeight="1" x14ac:dyDescent="0.3">
      <c r="A292" s="1">
        <v>276</v>
      </c>
      <c r="B292" s="1">
        <v>1660484656.5999999</v>
      </c>
      <c r="C292" s="1">
        <v>527.5</v>
      </c>
      <c r="D292" s="1" t="s">
        <v>892</v>
      </c>
      <c r="E292" s="1" t="s">
        <v>893</v>
      </c>
      <c r="F292" s="1">
        <v>1</v>
      </c>
      <c r="G292" s="1" t="s">
        <v>349</v>
      </c>
      <c r="H292" s="1" t="s">
        <v>350</v>
      </c>
      <c r="I292" s="1" t="s">
        <v>351</v>
      </c>
      <c r="J292" s="1" t="s">
        <v>352</v>
      </c>
      <c r="K292" s="1" t="s">
        <v>353</v>
      </c>
      <c r="L292" s="1" t="s">
        <v>349</v>
      </c>
      <c r="M292" s="1" t="s">
        <v>354</v>
      </c>
      <c r="N292" s="1">
        <v>1660484648.799999</v>
      </c>
      <c r="O292" s="1">
        <f t="shared" si="34"/>
        <v>2.8098069810954247E-3</v>
      </c>
      <c r="P292" s="1">
        <f t="shared" si="35"/>
        <v>2.8098069810954249</v>
      </c>
      <c r="Q292" s="1">
        <f t="shared" si="36"/>
        <v>5.8844605209000083</v>
      </c>
      <c r="R292" s="1">
        <f t="shared" si="37"/>
        <v>1297.080666666667</v>
      </c>
      <c r="S292" s="1">
        <f t="shared" si="38"/>
        <v>1186.6796179624932</v>
      </c>
      <c r="T292" s="1">
        <f t="shared" si="39"/>
        <v>118.22628764857549</v>
      </c>
      <c r="U292" s="1">
        <f t="shared" si="40"/>
        <v>129.22530199350425</v>
      </c>
      <c r="V292" s="1">
        <f t="shared" si="41"/>
        <v>0.13892026605284907</v>
      </c>
      <c r="W292" s="1">
        <f t="shared" si="42"/>
        <v>2.9211279666341121</v>
      </c>
      <c r="X292" s="1">
        <f t="shared" si="43"/>
        <v>0.13535159898718743</v>
      </c>
      <c r="Y292" s="1">
        <f t="shared" si="44"/>
        <v>8.4907744305737928E-2</v>
      </c>
      <c r="Z292" s="1">
        <f t="shared" si="45"/>
        <v>321.51669779999997</v>
      </c>
      <c r="AA292" s="1">
        <f t="shared" si="46"/>
        <v>32.200749798146667</v>
      </c>
      <c r="AB292" s="1">
        <f t="shared" si="47"/>
        <v>31.716699999999999</v>
      </c>
      <c r="AC292" s="1">
        <f t="shared" si="48"/>
        <v>4.6990473784149609</v>
      </c>
      <c r="AD292" s="1">
        <f t="shared" si="49"/>
        <v>59.898165433656345</v>
      </c>
      <c r="AE292" s="1">
        <f t="shared" si="50"/>
        <v>2.7077217261420929</v>
      </c>
      <c r="AF292" s="1">
        <f t="shared" si="51"/>
        <v>4.520542000808331</v>
      </c>
      <c r="AG292" s="1">
        <f t="shared" si="52"/>
        <v>1.991325652272868</v>
      </c>
      <c r="AH292" s="1">
        <f t="shared" si="53"/>
        <v>-123.91248786630823</v>
      </c>
      <c r="AI292" s="1">
        <f t="shared" si="54"/>
        <v>-107.26330076565195</v>
      </c>
      <c r="AJ292" s="1">
        <f t="shared" si="55"/>
        <v>-8.2764514157948241</v>
      </c>
      <c r="AK292" s="1">
        <f t="shared" si="56"/>
        <v>82.064457752244962</v>
      </c>
      <c r="AL292" s="1">
        <f t="shared" si="57"/>
        <v>37.276501596689684</v>
      </c>
      <c r="AM292" s="1">
        <f t="shared" si="58"/>
        <v>2.814073303055598</v>
      </c>
      <c r="AN292" s="1">
        <f t="shared" si="59"/>
        <v>5.8844605209000083</v>
      </c>
      <c r="AO292" s="1">
        <v>1403.300792827448</v>
      </c>
      <c r="AP292" s="1">
        <v>1370.27006060606</v>
      </c>
      <c r="AQ292" s="1">
        <v>5.0461266668461899</v>
      </c>
      <c r="AR292" s="1">
        <v>64.973285806085684</v>
      </c>
      <c r="AS292" s="1">
        <f t="shared" si="60"/>
        <v>2.8098069810954249</v>
      </c>
      <c r="AT292" s="1">
        <v>23.89419068838226</v>
      </c>
      <c r="AU292" s="1">
        <v>27.17366606060607</v>
      </c>
      <c r="AV292" s="1">
        <v>-3.9933477573112518E-5</v>
      </c>
      <c r="AW292" s="1">
        <v>82.278735908204425</v>
      </c>
      <c r="AX292" s="1">
        <v>0</v>
      </c>
      <c r="AY292" s="1">
        <v>0</v>
      </c>
      <c r="AZ292" s="1">
        <f t="shared" si="61"/>
        <v>1</v>
      </c>
      <c r="BA292" s="1">
        <f t="shared" si="62"/>
        <v>0</v>
      </c>
      <c r="BB292" s="1">
        <f t="shared" si="63"/>
        <v>51925.38479080984</v>
      </c>
      <c r="BC292" s="1">
        <f t="shared" si="64"/>
        <v>2000.008</v>
      </c>
      <c r="BD292" s="1">
        <f t="shared" si="65"/>
        <v>1681.20642</v>
      </c>
      <c r="BE292" s="1">
        <f t="shared" si="66"/>
        <v>0.84059984760060957</v>
      </c>
      <c r="BF292" s="1">
        <f t="shared" si="67"/>
        <v>0.16075770586917651</v>
      </c>
      <c r="BG292" s="1">
        <v>6</v>
      </c>
      <c r="BH292" s="1">
        <v>0.5</v>
      </c>
      <c r="BI292" s="1" t="s">
        <v>355</v>
      </c>
      <c r="BJ292" s="1">
        <v>2</v>
      </c>
      <c r="BK292" s="1" t="b">
        <v>1</v>
      </c>
      <c r="BL292" s="1">
        <v>1660484648.799999</v>
      </c>
      <c r="BM292" s="1">
        <v>1297.080666666667</v>
      </c>
      <c r="BN292" s="1">
        <v>1346.178666666666</v>
      </c>
      <c r="BO292" s="1">
        <v>27.17837333333334</v>
      </c>
      <c r="BP292" s="1">
        <v>23.89419333333333</v>
      </c>
      <c r="BQ292" s="1">
        <v>1294.414</v>
      </c>
      <c r="BR292" s="1">
        <v>27.160626666666669</v>
      </c>
      <c r="BS292" s="1">
        <v>500.14153333333343</v>
      </c>
      <c r="BT292" s="1">
        <v>99.527766666666665</v>
      </c>
      <c r="BU292" s="1">
        <v>0.10004008</v>
      </c>
      <c r="BV292" s="1">
        <v>31.035593333333331</v>
      </c>
      <c r="BW292" s="1">
        <v>31.716699999999999</v>
      </c>
      <c r="BX292" s="1">
        <v>999.89999999999986</v>
      </c>
      <c r="BY292" s="1">
        <v>0</v>
      </c>
      <c r="BZ292" s="1">
        <v>0</v>
      </c>
      <c r="CA292" s="1">
        <v>9999.2899999999991</v>
      </c>
      <c r="CB292" s="1">
        <v>0</v>
      </c>
      <c r="CC292" s="1">
        <v>350.90133333333341</v>
      </c>
      <c r="CD292" s="1">
        <v>-49.098080000000003</v>
      </c>
      <c r="CE292" s="1">
        <v>1333.3166666666659</v>
      </c>
      <c r="CF292" s="1">
        <v>1379.131333333333</v>
      </c>
      <c r="CG292" s="1">
        <v>3.2841733333333329</v>
      </c>
      <c r="CH292" s="1">
        <v>1346.178666666666</v>
      </c>
      <c r="CI292" s="1">
        <v>23.89419333333333</v>
      </c>
      <c r="CJ292" s="1">
        <v>2.7050053333333328</v>
      </c>
      <c r="CK292" s="1">
        <v>2.3781366666666668</v>
      </c>
      <c r="CL292" s="1">
        <v>22.31554666666667</v>
      </c>
      <c r="CM292" s="1">
        <v>20.215666666666671</v>
      </c>
      <c r="CN292" s="1">
        <v>2000.008</v>
      </c>
      <c r="CO292" s="1">
        <v>0.98000500000000013</v>
      </c>
      <c r="CP292" s="1">
        <v>1.9995499999999999E-2</v>
      </c>
      <c r="CQ292" s="1">
        <v>0</v>
      </c>
      <c r="CR292" s="1">
        <v>2.4851999999999999</v>
      </c>
      <c r="CS292" s="1">
        <v>0</v>
      </c>
      <c r="CT292" s="1">
        <v>32672.62</v>
      </c>
      <c r="CU292" s="1">
        <v>17412.406666666669</v>
      </c>
      <c r="CV292" s="1">
        <v>39.186999999999998</v>
      </c>
      <c r="CW292" s="1">
        <v>40.17046666666667</v>
      </c>
      <c r="CX292" s="1">
        <v>39.125</v>
      </c>
      <c r="CY292" s="1">
        <v>38.686999999999998</v>
      </c>
      <c r="CZ292" s="1">
        <v>39.436999999999998</v>
      </c>
      <c r="DA292" s="1">
        <v>1960.018</v>
      </c>
      <c r="DB292" s="1">
        <v>39.99</v>
      </c>
      <c r="DC292" s="1">
        <v>0</v>
      </c>
      <c r="DD292" s="1">
        <v>1660484654.5999999</v>
      </c>
      <c r="DE292" s="1">
        <v>0</v>
      </c>
      <c r="DF292" s="1">
        <v>1660484159.0999999</v>
      </c>
      <c r="DG292" s="1" t="s">
        <v>356</v>
      </c>
      <c r="DH292" s="1">
        <v>1660484145.0999999</v>
      </c>
      <c r="DI292" s="1">
        <v>1660484159.0999999</v>
      </c>
      <c r="DJ292" s="1">
        <v>1</v>
      </c>
      <c r="DK292" s="1">
        <v>6.3E-2</v>
      </c>
      <c r="DL292" s="1">
        <v>-2.8000000000000001E-2</v>
      </c>
      <c r="DM292" s="1">
        <v>1.395</v>
      </c>
      <c r="DN292" s="1">
        <v>2.7E-2</v>
      </c>
      <c r="DO292" s="1">
        <v>400</v>
      </c>
      <c r="DP292" s="1">
        <v>24</v>
      </c>
      <c r="DQ292" s="1">
        <v>0.47</v>
      </c>
      <c r="DR292" s="1">
        <v>0.03</v>
      </c>
      <c r="DS292" s="1">
        <v>5.8261852420581697</v>
      </c>
      <c r="DT292" s="1">
        <v>1.507723678940706</v>
      </c>
      <c r="DU292" s="1">
        <v>0.2015325245206846</v>
      </c>
      <c r="DV292" s="1">
        <v>0</v>
      </c>
      <c r="DW292" s="1">
        <v>37.260435838615003</v>
      </c>
      <c r="DX292" s="1">
        <v>-2.7616259008144648</v>
      </c>
      <c r="DY292" s="1">
        <v>0.37889751601037808</v>
      </c>
      <c r="DZ292" s="1">
        <v>0</v>
      </c>
      <c r="EA292" s="1">
        <v>-49.067454838709672</v>
      </c>
      <c r="EB292" s="1">
        <v>2.0382967741936708</v>
      </c>
      <c r="EC292" s="1">
        <v>0.41332460557455458</v>
      </c>
      <c r="ED292" s="1">
        <v>0</v>
      </c>
      <c r="EE292" s="1">
        <v>1182.9325756606979</v>
      </c>
      <c r="EF292" s="1">
        <v>266.49557626330022</v>
      </c>
      <c r="EG292" s="1">
        <v>19.3055384839748</v>
      </c>
      <c r="EH292" s="1">
        <v>0</v>
      </c>
      <c r="EI292" s="1">
        <v>3.2841948780487802</v>
      </c>
      <c r="EJ292" s="1">
        <v>-1.1189477351919091E-2</v>
      </c>
      <c r="EK292" s="1">
        <v>2.65216627697768E-3</v>
      </c>
      <c r="EL292" s="1">
        <v>1</v>
      </c>
      <c r="EM292" s="1">
        <v>1.991026542980912</v>
      </c>
      <c r="EN292" s="1">
        <v>2.4186709700291419E-2</v>
      </c>
      <c r="EO292" s="1">
        <v>1.8229639717663E-3</v>
      </c>
      <c r="EP292" s="1">
        <v>1</v>
      </c>
      <c r="EQ292" s="1">
        <v>2</v>
      </c>
      <c r="ER292" s="1">
        <v>6</v>
      </c>
      <c r="ES292" s="1" t="s">
        <v>384</v>
      </c>
      <c r="ET292" s="1">
        <v>2.9455100000000001</v>
      </c>
      <c r="EU292" s="1">
        <v>2.8012800000000002</v>
      </c>
      <c r="EV292" s="1">
        <v>0.20082</v>
      </c>
      <c r="EW292" s="1">
        <v>0.20527000000000001</v>
      </c>
      <c r="EX292" s="1">
        <v>0.118505</v>
      </c>
      <c r="EY292" s="1">
        <v>0.108351</v>
      </c>
      <c r="EZ292" s="1">
        <v>16463.7</v>
      </c>
      <c r="FA292" s="1">
        <v>17173.2</v>
      </c>
      <c r="FB292" s="1">
        <v>23941</v>
      </c>
      <c r="FC292" s="1">
        <v>25130.2</v>
      </c>
      <c r="FD292" s="1">
        <v>33770.800000000003</v>
      </c>
      <c r="FE292" s="1">
        <v>35774</v>
      </c>
      <c r="FF292" s="1">
        <v>43628.7</v>
      </c>
      <c r="FG292" s="1">
        <v>46447</v>
      </c>
      <c r="FH292" s="1">
        <v>2.0017200000000002</v>
      </c>
      <c r="FI292" s="1">
        <v>1.92517</v>
      </c>
      <c r="FJ292" s="1">
        <v>0.162274</v>
      </c>
      <c r="FK292" s="1">
        <v>0</v>
      </c>
      <c r="FL292" s="1">
        <v>29.080300000000001</v>
      </c>
      <c r="FM292" s="1">
        <v>999.9</v>
      </c>
      <c r="FN292" s="1">
        <v>69</v>
      </c>
      <c r="FO292" s="1">
        <v>31.6</v>
      </c>
      <c r="FP292" s="1">
        <v>32.361499999999999</v>
      </c>
      <c r="FQ292" s="1">
        <v>63.834000000000003</v>
      </c>
      <c r="FR292" s="1">
        <v>26.041699999999999</v>
      </c>
      <c r="FS292" s="1">
        <v>1</v>
      </c>
      <c r="FT292" s="1">
        <v>0.14871999999999999</v>
      </c>
      <c r="FU292" s="1">
        <v>-0.23732300000000001</v>
      </c>
      <c r="FV292" s="1">
        <v>20.323499999999999</v>
      </c>
      <c r="FW292" s="1">
        <v>5.2122000000000002</v>
      </c>
      <c r="FX292" s="1">
        <v>11.904500000000001</v>
      </c>
      <c r="FY292" s="1">
        <v>5.0028499999999996</v>
      </c>
      <c r="FZ292" s="1">
        <v>3.29</v>
      </c>
      <c r="GA292" s="1">
        <v>9999</v>
      </c>
      <c r="GB292" s="1">
        <v>9999</v>
      </c>
      <c r="GC292" s="1">
        <v>9999</v>
      </c>
      <c r="GD292" s="1">
        <v>999.9</v>
      </c>
      <c r="GE292" s="1">
        <v>1.85944</v>
      </c>
      <c r="GF292" s="1">
        <v>1.8544</v>
      </c>
      <c r="GG292" s="1">
        <v>1.8575999999999999</v>
      </c>
      <c r="GH292" s="1">
        <v>1.85599</v>
      </c>
      <c r="GI292" s="1">
        <v>1.8548500000000001</v>
      </c>
      <c r="GJ292" s="1">
        <v>1.8545499999999999</v>
      </c>
      <c r="GK292" s="1">
        <v>1.85317</v>
      </c>
      <c r="GL292" s="1">
        <v>1.8563000000000001</v>
      </c>
      <c r="GM292" s="1">
        <v>0</v>
      </c>
      <c r="GN292" s="1">
        <v>0</v>
      </c>
      <c r="GO292" s="1">
        <v>0</v>
      </c>
      <c r="GP292" s="1">
        <v>0</v>
      </c>
      <c r="GQ292" s="1" t="s">
        <v>358</v>
      </c>
      <c r="GR292" s="1" t="s">
        <v>359</v>
      </c>
      <c r="GS292" s="1" t="s">
        <v>360</v>
      </c>
      <c r="GT292" s="1" t="s">
        <v>360</v>
      </c>
      <c r="GU292" s="1" t="s">
        <v>360</v>
      </c>
      <c r="GV292" s="1" t="s">
        <v>360</v>
      </c>
      <c r="GW292" s="1">
        <v>0</v>
      </c>
      <c r="GX292" s="1">
        <v>100</v>
      </c>
      <c r="GY292" s="1">
        <v>100</v>
      </c>
      <c r="GZ292" s="1">
        <v>2.7</v>
      </c>
      <c r="HA292" s="1">
        <v>1.77E-2</v>
      </c>
      <c r="HB292" s="1">
        <v>0.46748880523729403</v>
      </c>
      <c r="HC292" s="1">
        <v>2.678124759318837E-3</v>
      </c>
      <c r="HD292" s="1">
        <v>-9.3737611465157319E-7</v>
      </c>
      <c r="HE292" s="1">
        <v>1.3915637841753891E-10</v>
      </c>
      <c r="HF292" s="1">
        <v>-6.7805247810390282E-2</v>
      </c>
      <c r="HG292" s="1">
        <v>1.061361004592812E-2</v>
      </c>
      <c r="HH292" s="1">
        <v>-3.086644042041478E-4</v>
      </c>
      <c r="HI292" s="1">
        <v>1.24720902217549E-6</v>
      </c>
      <c r="HJ292" s="1">
        <v>1</v>
      </c>
      <c r="HK292" s="1">
        <v>2093</v>
      </c>
      <c r="HL292" s="1">
        <v>2</v>
      </c>
      <c r="HM292" s="1">
        <v>27</v>
      </c>
      <c r="HN292" s="1">
        <v>8.5</v>
      </c>
      <c r="HO292" s="1">
        <v>8.3000000000000007</v>
      </c>
      <c r="HP292" s="1">
        <v>2.8393600000000001</v>
      </c>
      <c r="HQ292" s="1">
        <v>2.2863799999999999</v>
      </c>
      <c r="HR292" s="1">
        <v>1.4978</v>
      </c>
      <c r="HS292" s="1">
        <v>2.3022499999999999</v>
      </c>
      <c r="HT292" s="1">
        <v>1.5478499999999999</v>
      </c>
      <c r="HU292" s="1">
        <v>2.34253</v>
      </c>
      <c r="HV292" s="1">
        <v>35.267099999999999</v>
      </c>
      <c r="HW292" s="1">
        <v>15.287800000000001</v>
      </c>
      <c r="HX292" s="1">
        <v>18</v>
      </c>
      <c r="HY292" s="1">
        <v>501.70299999999997</v>
      </c>
      <c r="HZ292" s="1">
        <v>518.46600000000001</v>
      </c>
      <c r="IA292" s="1">
        <v>29.616</v>
      </c>
      <c r="IB292" s="1">
        <v>29.074300000000001</v>
      </c>
      <c r="IC292" s="1">
        <v>30.000399999999999</v>
      </c>
      <c r="ID292" s="1">
        <v>28.857199999999999</v>
      </c>
      <c r="IE292" s="1">
        <v>28.9498</v>
      </c>
      <c r="IF292" s="1">
        <v>56.876300000000001</v>
      </c>
      <c r="IG292" s="1">
        <v>28.642700000000001</v>
      </c>
      <c r="IH292" s="1">
        <v>74.392300000000006</v>
      </c>
      <c r="II292" s="1">
        <v>29.575800000000001</v>
      </c>
      <c r="IJ292" s="1">
        <v>1418.88</v>
      </c>
      <c r="IK292" s="1">
        <v>23.8856</v>
      </c>
      <c r="IL292" s="1">
        <v>100.905</v>
      </c>
      <c r="IM292" s="1">
        <v>100.669</v>
      </c>
      <c r="IN292" s="1" t="s">
        <v>365</v>
      </c>
    </row>
    <row r="293" spans="1:248" ht="15.75" customHeight="1" x14ac:dyDescent="0.3">
      <c r="A293" s="1">
        <v>277</v>
      </c>
      <c r="B293" s="1">
        <v>1660484657.5999999</v>
      </c>
      <c r="C293" s="1">
        <v>528.5</v>
      </c>
      <c r="D293" s="1" t="s">
        <v>894</v>
      </c>
      <c r="E293" s="1" t="s">
        <v>895</v>
      </c>
      <c r="F293" s="1">
        <v>1</v>
      </c>
      <c r="G293" s="1" t="s">
        <v>349</v>
      </c>
      <c r="H293" s="1" t="s">
        <v>350</v>
      </c>
      <c r="I293" s="1" t="s">
        <v>351</v>
      </c>
      <c r="J293" s="1" t="s">
        <v>352</v>
      </c>
      <c r="K293" s="1" t="s">
        <v>353</v>
      </c>
      <c r="L293" s="1" t="s">
        <v>349</v>
      </c>
      <c r="M293" s="1" t="s">
        <v>354</v>
      </c>
      <c r="N293" s="1">
        <v>1660484649.833333</v>
      </c>
      <c r="O293" s="1">
        <f t="shared" si="34"/>
        <v>2.8089975382648278E-3</v>
      </c>
      <c r="P293" s="1">
        <f t="shared" si="35"/>
        <v>2.808997538264828</v>
      </c>
      <c r="Q293" s="1">
        <f t="shared" si="36"/>
        <v>5.8376791223694431</v>
      </c>
      <c r="R293" s="1">
        <f t="shared" si="37"/>
        <v>1302.2033333333329</v>
      </c>
      <c r="S293" s="1">
        <f t="shared" si="38"/>
        <v>1192.1409273953675</v>
      </c>
      <c r="T293" s="1">
        <f t="shared" si="39"/>
        <v>118.77012892759655</v>
      </c>
      <c r="U293" s="1">
        <f t="shared" si="40"/>
        <v>129.73538130920386</v>
      </c>
      <c r="V293" s="1">
        <f t="shared" si="41"/>
        <v>0.13885710932837497</v>
      </c>
      <c r="W293" s="1">
        <f t="shared" si="42"/>
        <v>2.9209416828905326</v>
      </c>
      <c r="X293" s="1">
        <f t="shared" si="43"/>
        <v>0.13529142039305508</v>
      </c>
      <c r="Y293" s="1">
        <f t="shared" si="44"/>
        <v>8.4869874383995181E-2</v>
      </c>
      <c r="Z293" s="1">
        <f t="shared" si="45"/>
        <v>321.51659139999992</v>
      </c>
      <c r="AA293" s="1">
        <f t="shared" si="46"/>
        <v>32.20190794295327</v>
      </c>
      <c r="AB293" s="1">
        <f t="shared" si="47"/>
        <v>31.717573333333331</v>
      </c>
      <c r="AC293" s="1">
        <f t="shared" si="48"/>
        <v>4.6992801457157327</v>
      </c>
      <c r="AD293" s="1">
        <f t="shared" si="49"/>
        <v>59.893547407656719</v>
      </c>
      <c r="AE293" s="1">
        <f t="shared" si="50"/>
        <v>2.707648784450317</v>
      </c>
      <c r="AF293" s="1">
        <f t="shared" si="51"/>
        <v>4.5207687666604537</v>
      </c>
      <c r="AG293" s="1">
        <f t="shared" si="52"/>
        <v>1.9916313612654157</v>
      </c>
      <c r="AH293" s="1">
        <f t="shared" si="53"/>
        <v>-123.8767914374789</v>
      </c>
      <c r="AI293" s="1">
        <f t="shared" si="54"/>
        <v>-107.2554106342451</v>
      </c>
      <c r="AJ293" s="1">
        <f t="shared" si="55"/>
        <v>-8.2764419189067375</v>
      </c>
      <c r="AK293" s="1">
        <f t="shared" si="56"/>
        <v>82.10794740936916</v>
      </c>
      <c r="AL293" s="1">
        <f t="shared" si="57"/>
        <v>37.274274777532192</v>
      </c>
      <c r="AM293" s="1">
        <f t="shared" si="58"/>
        <v>2.8133033221654822</v>
      </c>
      <c r="AN293" s="1">
        <f t="shared" si="59"/>
        <v>5.8376791223694431</v>
      </c>
      <c r="AO293" s="1">
        <v>1408.5135405470769</v>
      </c>
      <c r="AP293" s="1">
        <v>1375.3878181818179</v>
      </c>
      <c r="AQ293" s="1">
        <v>5.0760779557543643</v>
      </c>
      <c r="AR293" s="1">
        <v>64.973285806085684</v>
      </c>
      <c r="AS293" s="1">
        <f t="shared" si="60"/>
        <v>2.808997538264828</v>
      </c>
      <c r="AT293" s="1">
        <v>23.89367477560657</v>
      </c>
      <c r="AU293" s="1">
        <v>27.172148484848471</v>
      </c>
      <c r="AV293" s="1">
        <v>-3.810305737294652E-5</v>
      </c>
      <c r="AW293" s="1">
        <v>82.278735908204425</v>
      </c>
      <c r="AX293" s="1">
        <v>0</v>
      </c>
      <c r="AY293" s="1">
        <v>0</v>
      </c>
      <c r="AZ293" s="1">
        <f t="shared" si="61"/>
        <v>1</v>
      </c>
      <c r="BA293" s="1">
        <f t="shared" si="62"/>
        <v>0</v>
      </c>
      <c r="BB293" s="1">
        <f t="shared" si="63"/>
        <v>51919.932735646646</v>
      </c>
      <c r="BC293" s="1">
        <f t="shared" si="64"/>
        <v>2000.007333333333</v>
      </c>
      <c r="BD293" s="1">
        <f t="shared" si="65"/>
        <v>1681.2058599999998</v>
      </c>
      <c r="BE293" s="1">
        <f t="shared" si="66"/>
        <v>0.84059984780055808</v>
      </c>
      <c r="BF293" s="1">
        <f t="shared" si="67"/>
        <v>0.16075770625507704</v>
      </c>
      <c r="BG293" s="1">
        <v>6</v>
      </c>
      <c r="BH293" s="1">
        <v>0.5</v>
      </c>
      <c r="BI293" s="1" t="s">
        <v>355</v>
      </c>
      <c r="BJ293" s="1">
        <v>2</v>
      </c>
      <c r="BK293" s="1" t="b">
        <v>1</v>
      </c>
      <c r="BL293" s="1">
        <v>1660484649.833333</v>
      </c>
      <c r="BM293" s="1">
        <v>1302.2033333333329</v>
      </c>
      <c r="BN293" s="1">
        <v>1351.3140000000001</v>
      </c>
      <c r="BO293" s="1">
        <v>27.177700000000002</v>
      </c>
      <c r="BP293" s="1">
        <v>23.89446666666667</v>
      </c>
      <c r="BQ293" s="1">
        <v>1299.5313333333329</v>
      </c>
      <c r="BR293" s="1">
        <v>27.159953333333341</v>
      </c>
      <c r="BS293" s="1">
        <v>500.14920000000001</v>
      </c>
      <c r="BT293" s="1">
        <v>99.527533333333338</v>
      </c>
      <c r="BU293" s="1">
        <v>0.1000578333333333</v>
      </c>
      <c r="BV293" s="1">
        <v>31.03647333333333</v>
      </c>
      <c r="BW293" s="1">
        <v>31.717573333333331</v>
      </c>
      <c r="BX293" s="1">
        <v>999.89999999999986</v>
      </c>
      <c r="BY293" s="1">
        <v>0</v>
      </c>
      <c r="BZ293" s="1">
        <v>0</v>
      </c>
      <c r="CA293" s="1">
        <v>9998.2499999999982</v>
      </c>
      <c r="CB293" s="1">
        <v>0</v>
      </c>
      <c r="CC293" s="1">
        <v>387.43119999999999</v>
      </c>
      <c r="CD293" s="1">
        <v>-49.111359999999998</v>
      </c>
      <c r="CE293" s="1">
        <v>1338.5813333333331</v>
      </c>
      <c r="CF293" s="1">
        <v>1384.3926666666671</v>
      </c>
      <c r="CG293" s="1">
        <v>3.2832266666666658</v>
      </c>
      <c r="CH293" s="1">
        <v>1351.3140000000001</v>
      </c>
      <c r="CI293" s="1">
        <v>23.89446666666667</v>
      </c>
      <c r="CJ293" s="1">
        <v>2.7049319999999999</v>
      </c>
      <c r="CK293" s="1">
        <v>2.378158</v>
      </c>
      <c r="CL293" s="1">
        <v>22.315106666666669</v>
      </c>
      <c r="CM293" s="1">
        <v>20.21581333333333</v>
      </c>
      <c r="CN293" s="1">
        <v>2000.007333333333</v>
      </c>
      <c r="CO293" s="1">
        <v>0.98000500000000013</v>
      </c>
      <c r="CP293" s="1">
        <v>1.9995499999999999E-2</v>
      </c>
      <c r="CQ293" s="1">
        <v>0</v>
      </c>
      <c r="CR293" s="1">
        <v>2.5949333333333331</v>
      </c>
      <c r="CS293" s="1">
        <v>0</v>
      </c>
      <c r="CT293" s="1">
        <v>32671.37333333334</v>
      </c>
      <c r="CU293" s="1">
        <v>17412.406666666669</v>
      </c>
      <c r="CV293" s="1">
        <v>39.186999999999998</v>
      </c>
      <c r="CW293" s="1">
        <v>40.17046666666667</v>
      </c>
      <c r="CX293" s="1">
        <v>39.125</v>
      </c>
      <c r="CY293" s="1">
        <v>38.686999999999998</v>
      </c>
      <c r="CZ293" s="1">
        <v>39.436999999999998</v>
      </c>
      <c r="DA293" s="1">
        <v>1960.017333333333</v>
      </c>
      <c r="DB293" s="1">
        <v>39.99</v>
      </c>
      <c r="DC293" s="1">
        <v>0</v>
      </c>
      <c r="DD293" s="1">
        <v>1660484655.2</v>
      </c>
      <c r="DE293" s="1">
        <v>0</v>
      </c>
      <c r="DF293" s="1">
        <v>1660484159.0999999</v>
      </c>
      <c r="DG293" s="1" t="s">
        <v>356</v>
      </c>
      <c r="DH293" s="1">
        <v>1660484145.0999999</v>
      </c>
      <c r="DI293" s="1">
        <v>1660484159.0999999</v>
      </c>
      <c r="DJ293" s="1">
        <v>1</v>
      </c>
      <c r="DK293" s="1">
        <v>6.3E-2</v>
      </c>
      <c r="DL293" s="1">
        <v>-2.8000000000000001E-2</v>
      </c>
      <c r="DM293" s="1">
        <v>1.395</v>
      </c>
      <c r="DN293" s="1">
        <v>2.7E-2</v>
      </c>
      <c r="DO293" s="1">
        <v>400</v>
      </c>
      <c r="DP293" s="1">
        <v>24</v>
      </c>
      <c r="DQ293" s="1">
        <v>0.47</v>
      </c>
      <c r="DR293" s="1">
        <v>0.03</v>
      </c>
      <c r="DS293" s="1">
        <v>5.8357884248751981</v>
      </c>
      <c r="DT293" s="1">
        <v>1.634698381249347</v>
      </c>
      <c r="DU293" s="1">
        <v>0.20350132658017989</v>
      </c>
      <c r="DV293" s="1">
        <v>0</v>
      </c>
      <c r="DW293" s="1">
        <v>37.274243618404761</v>
      </c>
      <c r="DX293" s="1">
        <v>-2.9226656119392791</v>
      </c>
      <c r="DY293" s="1">
        <v>0.36687074121319613</v>
      </c>
      <c r="DZ293" s="1">
        <v>0</v>
      </c>
      <c r="EA293" s="1">
        <v>-49.106286666666669</v>
      </c>
      <c r="EB293" s="1">
        <v>2.8478736373748941</v>
      </c>
      <c r="EC293" s="1">
        <v>0.40488871123913672</v>
      </c>
      <c r="ED293" s="1">
        <v>0</v>
      </c>
      <c r="EE293" s="1">
        <v>1188.8077694835181</v>
      </c>
      <c r="EF293" s="1">
        <v>267.16353325793932</v>
      </c>
      <c r="EG293" s="1">
        <v>19.990913762218391</v>
      </c>
      <c r="EH293" s="1">
        <v>0</v>
      </c>
      <c r="EI293" s="1">
        <v>3.2837209999999999</v>
      </c>
      <c r="EJ293" s="1">
        <v>-2.130641651031788E-2</v>
      </c>
      <c r="EK293" s="1">
        <v>3.2526172538434512E-3</v>
      </c>
      <c r="EL293" s="1">
        <v>1</v>
      </c>
      <c r="EM293" s="1">
        <v>1.991404686615754</v>
      </c>
      <c r="EN293" s="1">
        <v>1.9335507470684261E-2</v>
      </c>
      <c r="EO293" s="1">
        <v>1.574195519830061E-3</v>
      </c>
      <c r="EP293" s="1">
        <v>1</v>
      </c>
      <c r="EQ293" s="1">
        <v>2</v>
      </c>
      <c r="ER293" s="1">
        <v>6</v>
      </c>
      <c r="ES293" s="1" t="s">
        <v>384</v>
      </c>
      <c r="ET293" s="1">
        <v>2.9455</v>
      </c>
      <c r="EU293" s="1">
        <v>2.8012299999999999</v>
      </c>
      <c r="EV293" s="1">
        <v>0.20127</v>
      </c>
      <c r="EW293" s="1">
        <v>0.20571</v>
      </c>
      <c r="EX293" s="1">
        <v>0.118501</v>
      </c>
      <c r="EY293" s="1">
        <v>0.10835699999999999</v>
      </c>
      <c r="EZ293" s="1">
        <v>16454.5</v>
      </c>
      <c r="FA293" s="1">
        <v>17163.7</v>
      </c>
      <c r="FB293" s="1">
        <v>23941.1</v>
      </c>
      <c r="FC293" s="1">
        <v>25130.1</v>
      </c>
      <c r="FD293" s="1">
        <v>33771.1</v>
      </c>
      <c r="FE293" s="1">
        <v>35773.800000000003</v>
      </c>
      <c r="FF293" s="1">
        <v>43628.800000000003</v>
      </c>
      <c r="FG293" s="1">
        <v>46447.1</v>
      </c>
      <c r="FH293" s="1">
        <v>2.00163</v>
      </c>
      <c r="FI293" s="1">
        <v>1.9251199999999999</v>
      </c>
      <c r="FJ293" s="1">
        <v>0.16197600000000001</v>
      </c>
      <c r="FK293" s="1">
        <v>0</v>
      </c>
      <c r="FL293" s="1">
        <v>29.081499999999998</v>
      </c>
      <c r="FM293" s="1">
        <v>999.9</v>
      </c>
      <c r="FN293" s="1">
        <v>69</v>
      </c>
      <c r="FO293" s="1">
        <v>31.6</v>
      </c>
      <c r="FP293" s="1">
        <v>32.363700000000001</v>
      </c>
      <c r="FQ293" s="1">
        <v>63.764000000000003</v>
      </c>
      <c r="FR293" s="1">
        <v>25.4207</v>
      </c>
      <c r="FS293" s="1">
        <v>1</v>
      </c>
      <c r="FT293" s="1">
        <v>0.14879600000000001</v>
      </c>
      <c r="FU293" s="1">
        <v>-0.21162</v>
      </c>
      <c r="FV293" s="1">
        <v>20.323599999999999</v>
      </c>
      <c r="FW293" s="1">
        <v>5.2129500000000002</v>
      </c>
      <c r="FX293" s="1">
        <v>11.904400000000001</v>
      </c>
      <c r="FY293" s="1">
        <v>5.00305</v>
      </c>
      <c r="FZ293" s="1">
        <v>3.2899699999999998</v>
      </c>
      <c r="GA293" s="1">
        <v>9999</v>
      </c>
      <c r="GB293" s="1">
        <v>9999</v>
      </c>
      <c r="GC293" s="1">
        <v>9999</v>
      </c>
      <c r="GD293" s="1">
        <v>999.9</v>
      </c>
      <c r="GE293" s="1">
        <v>1.85944</v>
      </c>
      <c r="GF293" s="1">
        <v>1.8544</v>
      </c>
      <c r="GG293" s="1">
        <v>1.8575999999999999</v>
      </c>
      <c r="GH293" s="1">
        <v>1.85599</v>
      </c>
      <c r="GI293" s="1">
        <v>1.8548500000000001</v>
      </c>
      <c r="GJ293" s="1">
        <v>1.8545499999999999</v>
      </c>
      <c r="GK293" s="1">
        <v>1.85317</v>
      </c>
      <c r="GL293" s="1">
        <v>1.85633</v>
      </c>
      <c r="GM293" s="1">
        <v>0</v>
      </c>
      <c r="GN293" s="1">
        <v>0</v>
      </c>
      <c r="GO293" s="1">
        <v>0</v>
      </c>
      <c r="GP293" s="1">
        <v>0</v>
      </c>
      <c r="GQ293" s="1" t="s">
        <v>358</v>
      </c>
      <c r="GR293" s="1" t="s">
        <v>359</v>
      </c>
      <c r="GS293" s="1" t="s">
        <v>360</v>
      </c>
      <c r="GT293" s="1" t="s">
        <v>360</v>
      </c>
      <c r="GU293" s="1" t="s">
        <v>360</v>
      </c>
      <c r="GV293" s="1" t="s">
        <v>360</v>
      </c>
      <c r="GW293" s="1">
        <v>0</v>
      </c>
      <c r="GX293" s="1">
        <v>100</v>
      </c>
      <c r="GY293" s="1">
        <v>100</v>
      </c>
      <c r="GZ293" s="1">
        <v>2.7</v>
      </c>
      <c r="HA293" s="1">
        <v>1.78E-2</v>
      </c>
      <c r="HB293" s="1">
        <v>0.46748880523729403</v>
      </c>
      <c r="HC293" s="1">
        <v>2.678124759318837E-3</v>
      </c>
      <c r="HD293" s="1">
        <v>-9.3737611465157319E-7</v>
      </c>
      <c r="HE293" s="1">
        <v>1.3915637841753891E-10</v>
      </c>
      <c r="HF293" s="1">
        <v>-6.7805247810390282E-2</v>
      </c>
      <c r="HG293" s="1">
        <v>1.061361004592812E-2</v>
      </c>
      <c r="HH293" s="1">
        <v>-3.086644042041478E-4</v>
      </c>
      <c r="HI293" s="1">
        <v>1.24720902217549E-6</v>
      </c>
      <c r="HJ293" s="1">
        <v>1</v>
      </c>
      <c r="HK293" s="1">
        <v>2093</v>
      </c>
      <c r="HL293" s="1">
        <v>2</v>
      </c>
      <c r="HM293" s="1">
        <v>27</v>
      </c>
      <c r="HN293" s="1">
        <v>8.5</v>
      </c>
      <c r="HO293" s="1">
        <v>8.3000000000000007</v>
      </c>
      <c r="HP293" s="1">
        <v>2.8491200000000001</v>
      </c>
      <c r="HQ293" s="1">
        <v>2.2680699999999998</v>
      </c>
      <c r="HR293" s="1">
        <v>1.4978</v>
      </c>
      <c r="HS293" s="1">
        <v>2.3022499999999999</v>
      </c>
      <c r="HT293" s="1">
        <v>1.5478499999999999</v>
      </c>
      <c r="HU293" s="1">
        <v>2.2985799999999998</v>
      </c>
      <c r="HV293" s="1">
        <v>35.267099999999999</v>
      </c>
      <c r="HW293" s="1">
        <v>15.287800000000001</v>
      </c>
      <c r="HX293" s="1">
        <v>18</v>
      </c>
      <c r="HY293" s="1">
        <v>501.649</v>
      </c>
      <c r="HZ293" s="1">
        <v>518.43799999999999</v>
      </c>
      <c r="IA293" s="1">
        <v>29.610099999999999</v>
      </c>
      <c r="IB293" s="1">
        <v>29.0749</v>
      </c>
      <c r="IC293" s="1">
        <v>30.000399999999999</v>
      </c>
      <c r="ID293" s="1">
        <v>28.857800000000001</v>
      </c>
      <c r="IE293" s="1">
        <v>28.950399999999998</v>
      </c>
      <c r="IF293" s="1">
        <v>57.1038</v>
      </c>
      <c r="IG293" s="1">
        <v>28.642700000000001</v>
      </c>
      <c r="IH293" s="1">
        <v>74.392300000000006</v>
      </c>
      <c r="II293" s="1">
        <v>29.575800000000001</v>
      </c>
      <c r="IJ293" s="1">
        <v>1418.88</v>
      </c>
      <c r="IK293" s="1">
        <v>23.884499999999999</v>
      </c>
      <c r="IL293" s="1">
        <v>100.90600000000001</v>
      </c>
      <c r="IM293" s="1">
        <v>100.669</v>
      </c>
      <c r="IN293" s="1" t="s">
        <v>365</v>
      </c>
    </row>
    <row r="294" spans="1:248" ht="15.75" customHeight="1" x14ac:dyDescent="0.3">
      <c r="A294" s="1">
        <v>278</v>
      </c>
      <c r="B294" s="1">
        <v>1660484658.5999999</v>
      </c>
      <c r="C294" s="1">
        <v>529.5</v>
      </c>
      <c r="D294" s="1" t="s">
        <v>896</v>
      </c>
      <c r="E294" s="1" t="s">
        <v>897</v>
      </c>
      <c r="F294" s="1">
        <v>1</v>
      </c>
      <c r="G294" s="1" t="s">
        <v>349</v>
      </c>
      <c r="H294" s="1" t="s">
        <v>350</v>
      </c>
      <c r="I294" s="1" t="s">
        <v>351</v>
      </c>
      <c r="J294" s="1" t="s">
        <v>352</v>
      </c>
      <c r="K294" s="1" t="s">
        <v>353</v>
      </c>
      <c r="L294" s="1" t="s">
        <v>349</v>
      </c>
      <c r="M294" s="1" t="s">
        <v>354</v>
      </c>
      <c r="N294" s="1">
        <v>1660484650.8666661</v>
      </c>
      <c r="O294" s="1">
        <f t="shared" si="34"/>
        <v>2.8078231510091658E-3</v>
      </c>
      <c r="P294" s="1">
        <f t="shared" si="35"/>
        <v>2.8078231510091656</v>
      </c>
      <c r="Q294" s="1">
        <f t="shared" si="36"/>
        <v>5.9323114190850745</v>
      </c>
      <c r="R294" s="1">
        <f t="shared" si="37"/>
        <v>1307.312666666666</v>
      </c>
      <c r="S294" s="1">
        <f t="shared" si="38"/>
        <v>1195.9491392178782</v>
      </c>
      <c r="T294" s="1">
        <f t="shared" si="39"/>
        <v>119.1492581772597</v>
      </c>
      <c r="U294" s="1">
        <f t="shared" si="40"/>
        <v>130.24411267266365</v>
      </c>
      <c r="V294" s="1">
        <f t="shared" si="41"/>
        <v>0.13878596141554062</v>
      </c>
      <c r="W294" s="1">
        <f t="shared" si="42"/>
        <v>2.9209013733149076</v>
      </c>
      <c r="X294" s="1">
        <f t="shared" si="43"/>
        <v>0.13522382725746593</v>
      </c>
      <c r="Y294" s="1">
        <f t="shared" si="44"/>
        <v>8.4827320589580688E-2</v>
      </c>
      <c r="Z294" s="1">
        <f t="shared" si="45"/>
        <v>321.5163786</v>
      </c>
      <c r="AA294" s="1">
        <f t="shared" si="46"/>
        <v>32.203126283588496</v>
      </c>
      <c r="AB294" s="1">
        <f t="shared" si="47"/>
        <v>31.717906666666671</v>
      </c>
      <c r="AC294" s="1">
        <f t="shared" si="48"/>
        <v>4.6993689908440199</v>
      </c>
      <c r="AD294" s="1">
        <f t="shared" si="49"/>
        <v>59.888956290816054</v>
      </c>
      <c r="AE294" s="1">
        <f t="shared" si="50"/>
        <v>2.707580131052489</v>
      </c>
      <c r="AF294" s="1">
        <f t="shared" si="51"/>
        <v>4.5210006965302467</v>
      </c>
      <c r="AG294" s="1">
        <f t="shared" si="52"/>
        <v>1.991788859791531</v>
      </c>
      <c r="AH294" s="1">
        <f t="shared" si="53"/>
        <v>-123.82500095950421</v>
      </c>
      <c r="AI294" s="1">
        <f t="shared" si="54"/>
        <v>-107.16469656185899</v>
      </c>
      <c r="AJ294" s="1">
        <f t="shared" si="55"/>
        <v>-8.2696062680305502</v>
      </c>
      <c r="AK294" s="1">
        <f t="shared" si="56"/>
        <v>82.257074810606241</v>
      </c>
      <c r="AL294" s="1">
        <f t="shared" si="57"/>
        <v>37.261686666543419</v>
      </c>
      <c r="AM294" s="1">
        <f t="shared" si="58"/>
        <v>2.8123629152316476</v>
      </c>
      <c r="AN294" s="1">
        <f t="shared" si="59"/>
        <v>5.9323114190850745</v>
      </c>
      <c r="AO294" s="1">
        <v>1413.6709726466911</v>
      </c>
      <c r="AP294" s="1">
        <v>1380.4445454545451</v>
      </c>
      <c r="AQ294" s="1">
        <v>5.0731412741713209</v>
      </c>
      <c r="AR294" s="1">
        <v>64.973285806085684</v>
      </c>
      <c r="AS294" s="1">
        <f t="shared" si="60"/>
        <v>2.8078231510091656</v>
      </c>
      <c r="AT294" s="1">
        <v>23.894097795436391</v>
      </c>
      <c r="AU294" s="1">
        <v>27.171172727272719</v>
      </c>
      <c r="AV294" s="1">
        <v>-4.0119568255468559E-5</v>
      </c>
      <c r="AW294" s="1">
        <v>82.278735908204425</v>
      </c>
      <c r="AX294" s="1">
        <v>0</v>
      </c>
      <c r="AY294" s="1">
        <v>0</v>
      </c>
      <c r="AZ294" s="1">
        <f t="shared" si="61"/>
        <v>1</v>
      </c>
      <c r="BA294" s="1">
        <f t="shared" si="62"/>
        <v>0</v>
      </c>
      <c r="BB294" s="1">
        <f t="shared" si="63"/>
        <v>51918.627944938817</v>
      </c>
      <c r="BC294" s="1">
        <f t="shared" si="64"/>
        <v>2000.0060000000001</v>
      </c>
      <c r="BD294" s="1">
        <f t="shared" si="65"/>
        <v>1681.2047399999999</v>
      </c>
      <c r="BE294" s="1">
        <f t="shared" si="66"/>
        <v>0.8405998482004553</v>
      </c>
      <c r="BF294" s="1">
        <f t="shared" si="67"/>
        <v>0.16075770702687892</v>
      </c>
      <c r="BG294" s="1">
        <v>6</v>
      </c>
      <c r="BH294" s="1">
        <v>0.5</v>
      </c>
      <c r="BI294" s="1" t="s">
        <v>355</v>
      </c>
      <c r="BJ294" s="1">
        <v>2</v>
      </c>
      <c r="BK294" s="1" t="b">
        <v>1</v>
      </c>
      <c r="BL294" s="1">
        <v>1660484650.8666661</v>
      </c>
      <c r="BM294" s="1">
        <v>1307.312666666666</v>
      </c>
      <c r="BN294" s="1">
        <v>1356.4233333333329</v>
      </c>
      <c r="BO294" s="1">
        <v>27.17707333333334</v>
      </c>
      <c r="BP294" s="1">
        <v>23.89498</v>
      </c>
      <c r="BQ294" s="1">
        <v>1304.636</v>
      </c>
      <c r="BR294" s="1">
        <v>27.159326666666669</v>
      </c>
      <c r="BS294" s="1">
        <v>500.15600000000012</v>
      </c>
      <c r="BT294" s="1">
        <v>99.527299999999997</v>
      </c>
      <c r="BU294" s="1">
        <v>0.1000622933333334</v>
      </c>
      <c r="BV294" s="1">
        <v>31.037373333333331</v>
      </c>
      <c r="BW294" s="1">
        <v>31.717906666666671</v>
      </c>
      <c r="BX294" s="1">
        <v>999.89999999999986</v>
      </c>
      <c r="BY294" s="1">
        <v>0</v>
      </c>
      <c r="BZ294" s="1">
        <v>0</v>
      </c>
      <c r="CA294" s="1">
        <v>9998.0433333333312</v>
      </c>
      <c r="CB294" s="1">
        <v>0</v>
      </c>
      <c r="CC294" s="1">
        <v>423.06173333333328</v>
      </c>
      <c r="CD294" s="1">
        <v>-49.111040000000003</v>
      </c>
      <c r="CE294" s="1">
        <v>1343.832666666666</v>
      </c>
      <c r="CF294" s="1">
        <v>1389.6279999999999</v>
      </c>
      <c r="CG294" s="1">
        <v>3.282087333333334</v>
      </c>
      <c r="CH294" s="1">
        <v>1356.4233333333329</v>
      </c>
      <c r="CI294" s="1">
        <v>23.89498</v>
      </c>
      <c r="CJ294" s="1">
        <v>2.7048626666666671</v>
      </c>
      <c r="CK294" s="1">
        <v>2.378203333333333</v>
      </c>
      <c r="CL294" s="1">
        <v>22.31468666666667</v>
      </c>
      <c r="CM294" s="1">
        <v>20.21612</v>
      </c>
      <c r="CN294" s="1">
        <v>2000.0060000000001</v>
      </c>
      <c r="CO294" s="1">
        <v>0.98000500000000013</v>
      </c>
      <c r="CP294" s="1">
        <v>1.9995499999999999E-2</v>
      </c>
      <c r="CQ294" s="1">
        <v>0</v>
      </c>
      <c r="CR294" s="1">
        <v>2.6741333333333328</v>
      </c>
      <c r="CS294" s="1">
        <v>0</v>
      </c>
      <c r="CT294" s="1">
        <v>32669.973333333339</v>
      </c>
      <c r="CU294" s="1">
        <v>17412.39333333333</v>
      </c>
      <c r="CV294" s="1">
        <v>39.186999999999998</v>
      </c>
      <c r="CW294" s="1">
        <v>40.17046666666667</v>
      </c>
      <c r="CX294" s="1">
        <v>39.125</v>
      </c>
      <c r="CY294" s="1">
        <v>38.686999999999998</v>
      </c>
      <c r="CZ294" s="1">
        <v>39.436999999999998</v>
      </c>
      <c r="DA294" s="1">
        <v>1960.0160000000001</v>
      </c>
      <c r="DB294" s="1">
        <v>39.99</v>
      </c>
      <c r="DC294" s="1">
        <v>0</v>
      </c>
      <c r="DD294" s="1">
        <v>1660484656.4000001</v>
      </c>
      <c r="DE294" s="1">
        <v>0</v>
      </c>
      <c r="DF294" s="1">
        <v>1660484159.0999999</v>
      </c>
      <c r="DG294" s="1" t="s">
        <v>356</v>
      </c>
      <c r="DH294" s="1">
        <v>1660484145.0999999</v>
      </c>
      <c r="DI294" s="1">
        <v>1660484159.0999999</v>
      </c>
      <c r="DJ294" s="1">
        <v>1</v>
      </c>
      <c r="DK294" s="1">
        <v>6.3E-2</v>
      </c>
      <c r="DL294" s="1">
        <v>-2.8000000000000001E-2</v>
      </c>
      <c r="DM294" s="1">
        <v>1.395</v>
      </c>
      <c r="DN294" s="1">
        <v>2.7E-2</v>
      </c>
      <c r="DO294" s="1">
        <v>400</v>
      </c>
      <c r="DP294" s="1">
        <v>24</v>
      </c>
      <c r="DQ294" s="1">
        <v>0.47</v>
      </c>
      <c r="DR294" s="1">
        <v>0.03</v>
      </c>
      <c r="DS294" s="1">
        <v>5.8357884248751981</v>
      </c>
      <c r="DT294" s="1">
        <v>1.634698381249347</v>
      </c>
      <c r="DU294" s="1">
        <v>0.20350132658017989</v>
      </c>
      <c r="DV294" s="1">
        <v>0</v>
      </c>
      <c r="DW294" s="1">
        <v>37.274243618404761</v>
      </c>
      <c r="DX294" s="1">
        <v>-2.9226656119392791</v>
      </c>
      <c r="DY294" s="1">
        <v>0.36687074121319613</v>
      </c>
      <c r="DZ294" s="1">
        <v>0</v>
      </c>
      <c r="EA294" s="1">
        <v>-49.106286666666669</v>
      </c>
      <c r="EB294" s="1">
        <v>2.8478736373748941</v>
      </c>
      <c r="EC294" s="1">
        <v>0.40488871123913672</v>
      </c>
      <c r="ED294" s="1">
        <v>0</v>
      </c>
      <c r="EE294" s="1">
        <v>1188.8077694835181</v>
      </c>
      <c r="EF294" s="1">
        <v>267.16353325793932</v>
      </c>
      <c r="EG294" s="1">
        <v>19.990913762218391</v>
      </c>
      <c r="EH294" s="1">
        <v>0</v>
      </c>
      <c r="EI294" s="1">
        <v>3.2837209999999999</v>
      </c>
      <c r="EJ294" s="1">
        <v>-2.130641651031788E-2</v>
      </c>
      <c r="EK294" s="1">
        <v>3.2526172538434512E-3</v>
      </c>
      <c r="EL294" s="1">
        <v>1</v>
      </c>
      <c r="EM294" s="1">
        <v>1.991404686615754</v>
      </c>
      <c r="EN294" s="1">
        <v>1.9335507470684261E-2</v>
      </c>
      <c r="EO294" s="1">
        <v>1.574195519830061E-3</v>
      </c>
      <c r="EP294" s="1">
        <v>1</v>
      </c>
      <c r="EQ294" s="1">
        <v>2</v>
      </c>
      <c r="ER294" s="1">
        <v>6</v>
      </c>
      <c r="ES294" s="1" t="s">
        <v>384</v>
      </c>
      <c r="ET294" s="1">
        <v>2.94536</v>
      </c>
      <c r="EU294" s="1">
        <v>2.80118</v>
      </c>
      <c r="EV294" s="1">
        <v>0.201712</v>
      </c>
      <c r="EW294" s="1">
        <v>0.206147</v>
      </c>
      <c r="EX294" s="1">
        <v>0.11849999999999999</v>
      </c>
      <c r="EY294" s="1">
        <v>0.10835599999999999</v>
      </c>
      <c r="EZ294" s="1">
        <v>16445.400000000001</v>
      </c>
      <c r="FA294" s="1">
        <v>17154.099999999999</v>
      </c>
      <c r="FB294" s="1">
        <v>23941.1</v>
      </c>
      <c r="FC294" s="1">
        <v>25129.9</v>
      </c>
      <c r="FD294" s="1">
        <v>33771.300000000003</v>
      </c>
      <c r="FE294" s="1">
        <v>35773.699999999997</v>
      </c>
      <c r="FF294" s="1">
        <v>43629</v>
      </c>
      <c r="FG294" s="1">
        <v>46447</v>
      </c>
      <c r="FH294" s="1">
        <v>2.0014500000000002</v>
      </c>
      <c r="FI294" s="1">
        <v>1.9250700000000001</v>
      </c>
      <c r="FJ294" s="1">
        <v>0.161856</v>
      </c>
      <c r="FK294" s="1">
        <v>0</v>
      </c>
      <c r="FL294" s="1">
        <v>29.082899999999999</v>
      </c>
      <c r="FM294" s="1">
        <v>999.9</v>
      </c>
      <c r="FN294" s="1">
        <v>69</v>
      </c>
      <c r="FO294" s="1">
        <v>31.6</v>
      </c>
      <c r="FP294" s="1">
        <v>32.360300000000002</v>
      </c>
      <c r="FQ294" s="1">
        <v>63.783999999999999</v>
      </c>
      <c r="FR294" s="1">
        <v>25.7973</v>
      </c>
      <c r="FS294" s="1">
        <v>1</v>
      </c>
      <c r="FT294" s="1">
        <v>0.14876</v>
      </c>
      <c r="FU294" s="1">
        <v>-0.193573</v>
      </c>
      <c r="FV294" s="1">
        <v>20.323699999999999</v>
      </c>
      <c r="FW294" s="1">
        <v>5.2130999999999998</v>
      </c>
      <c r="FX294" s="1">
        <v>11.904199999999999</v>
      </c>
      <c r="FY294" s="1">
        <v>5.0030000000000001</v>
      </c>
      <c r="FZ294" s="1">
        <v>3.2899500000000002</v>
      </c>
      <c r="GA294" s="1">
        <v>9999</v>
      </c>
      <c r="GB294" s="1">
        <v>9999</v>
      </c>
      <c r="GC294" s="1">
        <v>9999</v>
      </c>
      <c r="GD294" s="1">
        <v>999.9</v>
      </c>
      <c r="GE294" s="1">
        <v>1.85944</v>
      </c>
      <c r="GF294" s="1">
        <v>1.8544</v>
      </c>
      <c r="GG294" s="1">
        <v>1.8575999999999999</v>
      </c>
      <c r="GH294" s="1">
        <v>1.8560000000000001</v>
      </c>
      <c r="GI294" s="1">
        <v>1.8548500000000001</v>
      </c>
      <c r="GJ294" s="1">
        <v>1.8545499999999999</v>
      </c>
      <c r="GK294" s="1">
        <v>1.85317</v>
      </c>
      <c r="GL294" s="1">
        <v>1.85633</v>
      </c>
      <c r="GM294" s="1">
        <v>0</v>
      </c>
      <c r="GN294" s="1">
        <v>0</v>
      </c>
      <c r="GO294" s="1">
        <v>0</v>
      </c>
      <c r="GP294" s="1">
        <v>0</v>
      </c>
      <c r="GQ294" s="1" t="s">
        <v>358</v>
      </c>
      <c r="GR294" s="1" t="s">
        <v>359</v>
      </c>
      <c r="GS294" s="1" t="s">
        <v>360</v>
      </c>
      <c r="GT294" s="1" t="s">
        <v>360</v>
      </c>
      <c r="GU294" s="1" t="s">
        <v>360</v>
      </c>
      <c r="GV294" s="1" t="s">
        <v>360</v>
      </c>
      <c r="GW294" s="1">
        <v>0</v>
      </c>
      <c r="GX294" s="1">
        <v>100</v>
      </c>
      <c r="GY294" s="1">
        <v>100</v>
      </c>
      <c r="GZ294" s="1">
        <v>2.71</v>
      </c>
      <c r="HA294" s="1">
        <v>1.78E-2</v>
      </c>
      <c r="HB294" s="1">
        <v>0.46748880523729403</v>
      </c>
      <c r="HC294" s="1">
        <v>2.678124759318837E-3</v>
      </c>
      <c r="HD294" s="1">
        <v>-9.3737611465157319E-7</v>
      </c>
      <c r="HE294" s="1">
        <v>1.3915637841753891E-10</v>
      </c>
      <c r="HF294" s="1">
        <v>-6.7805247810390282E-2</v>
      </c>
      <c r="HG294" s="1">
        <v>1.061361004592812E-2</v>
      </c>
      <c r="HH294" s="1">
        <v>-3.086644042041478E-4</v>
      </c>
      <c r="HI294" s="1">
        <v>1.24720902217549E-6</v>
      </c>
      <c r="HJ294" s="1">
        <v>1</v>
      </c>
      <c r="HK294" s="1">
        <v>2093</v>
      </c>
      <c r="HL294" s="1">
        <v>2</v>
      </c>
      <c r="HM294" s="1">
        <v>27</v>
      </c>
      <c r="HN294" s="1">
        <v>8.6</v>
      </c>
      <c r="HO294" s="1">
        <v>8.3000000000000007</v>
      </c>
      <c r="HP294" s="1">
        <v>2.8552200000000001</v>
      </c>
      <c r="HQ294" s="1">
        <v>2.2583000000000002</v>
      </c>
      <c r="HR294" s="1">
        <v>1.4978</v>
      </c>
      <c r="HS294" s="1">
        <v>2.3022499999999999</v>
      </c>
      <c r="HT294" s="1">
        <v>1.5478499999999999</v>
      </c>
      <c r="HU294" s="1">
        <v>2.4414099999999999</v>
      </c>
      <c r="HV294" s="1">
        <v>35.267099999999999</v>
      </c>
      <c r="HW294" s="1">
        <v>15.2966</v>
      </c>
      <c r="HX294" s="1">
        <v>18</v>
      </c>
      <c r="HY294" s="1">
        <v>501.548</v>
      </c>
      <c r="HZ294" s="1">
        <v>518.40800000000002</v>
      </c>
      <c r="IA294" s="1">
        <v>29.604900000000001</v>
      </c>
      <c r="IB294" s="1">
        <v>29.075399999999998</v>
      </c>
      <c r="IC294" s="1">
        <v>30.000399999999999</v>
      </c>
      <c r="ID294" s="1">
        <v>28.8583</v>
      </c>
      <c r="IE294" s="1">
        <v>28.950900000000001</v>
      </c>
      <c r="IF294" s="1">
        <v>57.214500000000001</v>
      </c>
      <c r="IG294" s="1">
        <v>28.642700000000001</v>
      </c>
      <c r="IH294" s="1">
        <v>74.392300000000006</v>
      </c>
      <c r="II294" s="1">
        <v>29.575800000000001</v>
      </c>
      <c r="IJ294" s="1">
        <v>1428.94</v>
      </c>
      <c r="IK294" s="1">
        <v>23.884499999999999</v>
      </c>
      <c r="IL294" s="1">
        <v>100.90600000000001</v>
      </c>
      <c r="IM294" s="1">
        <v>100.66800000000001</v>
      </c>
      <c r="IN294" s="1" t="s">
        <v>365</v>
      </c>
    </row>
    <row r="295" spans="1:248" ht="15.75" customHeight="1" x14ac:dyDescent="0.3">
      <c r="A295" s="1">
        <v>279</v>
      </c>
      <c r="B295" s="1">
        <v>1660484659.5999999</v>
      </c>
      <c r="C295" s="1">
        <v>530.5</v>
      </c>
      <c r="D295" s="1" t="s">
        <v>898</v>
      </c>
      <c r="E295" s="1" t="s">
        <v>899</v>
      </c>
      <c r="F295" s="1">
        <v>1</v>
      </c>
      <c r="G295" s="1" t="s">
        <v>349</v>
      </c>
      <c r="H295" s="1" t="s">
        <v>350</v>
      </c>
      <c r="I295" s="1" t="s">
        <v>351</v>
      </c>
      <c r="J295" s="1" t="s">
        <v>352</v>
      </c>
      <c r="K295" s="1" t="s">
        <v>353</v>
      </c>
      <c r="L295" s="1" t="s">
        <v>349</v>
      </c>
      <c r="M295" s="1" t="s">
        <v>354</v>
      </c>
      <c r="N295" s="1">
        <v>1660484651.8999989</v>
      </c>
      <c r="O295" s="1">
        <f t="shared" si="34"/>
        <v>2.8060945233767867E-3</v>
      </c>
      <c r="P295" s="1">
        <f t="shared" si="35"/>
        <v>2.8060945233767867</v>
      </c>
      <c r="Q295" s="1">
        <f t="shared" si="36"/>
        <v>6.0837526663898469</v>
      </c>
      <c r="R295" s="1">
        <f t="shared" si="37"/>
        <v>1312.4186666666669</v>
      </c>
      <c r="S295" s="1">
        <f t="shared" si="38"/>
        <v>1199.0796903615021</v>
      </c>
      <c r="T295" s="1">
        <f t="shared" si="39"/>
        <v>119.46086633742853</v>
      </c>
      <c r="U295" s="1">
        <f t="shared" si="40"/>
        <v>130.75250308855249</v>
      </c>
      <c r="V295" s="1">
        <f t="shared" si="41"/>
        <v>0.13868654718673482</v>
      </c>
      <c r="W295" s="1">
        <f t="shared" si="42"/>
        <v>2.9208614152339676</v>
      </c>
      <c r="X295" s="1">
        <f t="shared" si="43"/>
        <v>0.1351293966547415</v>
      </c>
      <c r="Y295" s="1">
        <f t="shared" si="44"/>
        <v>8.4767869555173611E-2</v>
      </c>
      <c r="Z295" s="1">
        <f t="shared" si="45"/>
        <v>321.51627220000006</v>
      </c>
      <c r="AA295" s="1">
        <f t="shared" si="46"/>
        <v>32.204509244790344</v>
      </c>
      <c r="AB295" s="1">
        <f t="shared" si="47"/>
        <v>31.718260000000001</v>
      </c>
      <c r="AC295" s="1">
        <f t="shared" si="48"/>
        <v>4.6994631682767594</v>
      </c>
      <c r="AD295" s="1">
        <f t="shared" si="49"/>
        <v>59.884367709961097</v>
      </c>
      <c r="AE295" s="1">
        <f t="shared" si="50"/>
        <v>2.7075146638694449</v>
      </c>
      <c r="AF295" s="1">
        <f t="shared" si="51"/>
        <v>4.5212377911090149</v>
      </c>
      <c r="AG295" s="1">
        <f t="shared" si="52"/>
        <v>1.9919485044073144</v>
      </c>
      <c r="AH295" s="1">
        <f t="shared" si="53"/>
        <v>-123.7487684809163</v>
      </c>
      <c r="AI295" s="1">
        <f t="shared" si="54"/>
        <v>-107.07399783761565</v>
      </c>
      <c r="AJ295" s="1">
        <f t="shared" si="55"/>
        <v>-8.2627721624773365</v>
      </c>
      <c r="AK295" s="1">
        <f t="shared" si="56"/>
        <v>82.43073371899078</v>
      </c>
      <c r="AL295" s="1">
        <f t="shared" si="57"/>
        <v>37.236400989071356</v>
      </c>
      <c r="AM295" s="1">
        <f t="shared" si="58"/>
        <v>2.8114880130578497</v>
      </c>
      <c r="AN295" s="1">
        <f t="shared" si="59"/>
        <v>6.0837526663898469</v>
      </c>
      <c r="AO295" s="1">
        <v>1418.7650034522551</v>
      </c>
      <c r="AP295" s="1">
        <v>1385.438545454545</v>
      </c>
      <c r="AQ295" s="1">
        <v>5.0562630218891629</v>
      </c>
      <c r="AR295" s="1">
        <v>64.973285806085684</v>
      </c>
      <c r="AS295" s="1">
        <f t="shared" si="60"/>
        <v>2.8060945233767867</v>
      </c>
      <c r="AT295" s="1">
        <v>23.89576940119434</v>
      </c>
      <c r="AU295" s="1">
        <v>27.170871515151511</v>
      </c>
      <c r="AV295" s="1">
        <v>-4.1853646485256469E-5</v>
      </c>
      <c r="AW295" s="1">
        <v>82.278735908204425</v>
      </c>
      <c r="AX295" s="1">
        <v>0</v>
      </c>
      <c r="AY295" s="1">
        <v>0</v>
      </c>
      <c r="AZ295" s="1">
        <f t="shared" si="61"/>
        <v>1</v>
      </c>
      <c r="BA295" s="1">
        <f t="shared" si="62"/>
        <v>0</v>
      </c>
      <c r="BB295" s="1">
        <f t="shared" si="63"/>
        <v>51917.33017819305</v>
      </c>
      <c r="BC295" s="1">
        <f t="shared" si="64"/>
        <v>2000.005333333334</v>
      </c>
      <c r="BD295" s="1">
        <f t="shared" si="65"/>
        <v>1681.2041800000002</v>
      </c>
      <c r="BE295" s="1">
        <f t="shared" si="66"/>
        <v>0.84059984840040414</v>
      </c>
      <c r="BF295" s="1">
        <f t="shared" si="67"/>
        <v>0.1607577074127802</v>
      </c>
      <c r="BG295" s="1">
        <v>6</v>
      </c>
      <c r="BH295" s="1">
        <v>0.5</v>
      </c>
      <c r="BI295" s="1" t="s">
        <v>355</v>
      </c>
      <c r="BJ295" s="1">
        <v>2</v>
      </c>
      <c r="BK295" s="1" t="b">
        <v>1</v>
      </c>
      <c r="BL295" s="1">
        <v>1660484651.8999989</v>
      </c>
      <c r="BM295" s="1">
        <v>1312.4186666666669</v>
      </c>
      <c r="BN295" s="1">
        <v>1361.515333333333</v>
      </c>
      <c r="BO295" s="1">
        <v>27.176480000000009</v>
      </c>
      <c r="BP295" s="1">
        <v>23.895373333333339</v>
      </c>
      <c r="BQ295" s="1">
        <v>1309.737333333333</v>
      </c>
      <c r="BR295" s="1">
        <v>27.158733333333331</v>
      </c>
      <c r="BS295" s="1">
        <v>500.15106666666668</v>
      </c>
      <c r="BT295" s="1">
        <v>99.527086666666662</v>
      </c>
      <c r="BU295" s="1">
        <v>0.1000417866666667</v>
      </c>
      <c r="BV295" s="1">
        <v>31.038293333333339</v>
      </c>
      <c r="BW295" s="1">
        <v>31.718260000000001</v>
      </c>
      <c r="BX295" s="1">
        <v>999.89999999999986</v>
      </c>
      <c r="BY295" s="1">
        <v>0</v>
      </c>
      <c r="BZ295" s="1">
        <v>0</v>
      </c>
      <c r="CA295" s="1">
        <v>9997.8366666666643</v>
      </c>
      <c r="CB295" s="1">
        <v>0</v>
      </c>
      <c r="CC295" s="1">
        <v>455.39800000000002</v>
      </c>
      <c r="CD295" s="1">
        <v>-49.096746666666668</v>
      </c>
      <c r="CE295" s="1">
        <v>1349.0813333333331</v>
      </c>
      <c r="CF295" s="1">
        <v>1394.845333333333</v>
      </c>
      <c r="CG295" s="1">
        <v>3.2811046666666668</v>
      </c>
      <c r="CH295" s="1">
        <v>1361.515333333333</v>
      </c>
      <c r="CI295" s="1">
        <v>23.895373333333339</v>
      </c>
      <c r="CJ295" s="1">
        <v>2.7047979999999998</v>
      </c>
      <c r="CK295" s="1">
        <v>2.378236666666667</v>
      </c>
      <c r="CL295" s="1">
        <v>22.314293333333339</v>
      </c>
      <c r="CM295" s="1">
        <v>20.216346666666659</v>
      </c>
      <c r="CN295" s="1">
        <v>2000.005333333334</v>
      </c>
      <c r="CO295" s="1">
        <v>0.98000500000000013</v>
      </c>
      <c r="CP295" s="1">
        <v>1.9995499999999999E-2</v>
      </c>
      <c r="CQ295" s="1">
        <v>0</v>
      </c>
      <c r="CR295" s="1">
        <v>2.5623333333333331</v>
      </c>
      <c r="CS295" s="1">
        <v>0</v>
      </c>
      <c r="CT295" s="1">
        <v>32668.60666666667</v>
      </c>
      <c r="CU295" s="1">
        <v>17412.386666666669</v>
      </c>
      <c r="CV295" s="1">
        <v>39.186999999999998</v>
      </c>
      <c r="CW295" s="1">
        <v>40.17046666666667</v>
      </c>
      <c r="CX295" s="1">
        <v>39.125</v>
      </c>
      <c r="CY295" s="1">
        <v>38.686999999999998</v>
      </c>
      <c r="CZ295" s="1">
        <v>39.436999999999998</v>
      </c>
      <c r="DA295" s="1">
        <v>1960.015333333333</v>
      </c>
      <c r="DB295" s="1">
        <v>39.99</v>
      </c>
      <c r="DC295" s="1">
        <v>0</v>
      </c>
      <c r="DD295" s="1">
        <v>1660484657.5999999</v>
      </c>
      <c r="DE295" s="1">
        <v>0</v>
      </c>
      <c r="DF295" s="1">
        <v>1660484159.0999999</v>
      </c>
      <c r="DG295" s="1" t="s">
        <v>356</v>
      </c>
      <c r="DH295" s="1">
        <v>1660484145.0999999</v>
      </c>
      <c r="DI295" s="1">
        <v>1660484159.0999999</v>
      </c>
      <c r="DJ295" s="1">
        <v>1</v>
      </c>
      <c r="DK295" s="1">
        <v>6.3E-2</v>
      </c>
      <c r="DL295" s="1">
        <v>-2.8000000000000001E-2</v>
      </c>
      <c r="DM295" s="1">
        <v>1.395</v>
      </c>
      <c r="DN295" s="1">
        <v>2.7E-2</v>
      </c>
      <c r="DO295" s="1">
        <v>400</v>
      </c>
      <c r="DP295" s="1">
        <v>24</v>
      </c>
      <c r="DQ295" s="1">
        <v>0.47</v>
      </c>
      <c r="DR295" s="1">
        <v>0.03</v>
      </c>
      <c r="DS295" s="1">
        <v>5.8567824666046544</v>
      </c>
      <c r="DT295" s="1">
        <v>1.125276187858042</v>
      </c>
      <c r="DU295" s="1">
        <v>0.1861806387967872</v>
      </c>
      <c r="DV295" s="1">
        <v>0</v>
      </c>
      <c r="DW295" s="1">
        <v>37.253228012300191</v>
      </c>
      <c r="DX295" s="1">
        <v>-2.8685511854293688</v>
      </c>
      <c r="DY295" s="1">
        <v>0.36797339091533537</v>
      </c>
      <c r="DZ295" s="1">
        <v>0</v>
      </c>
      <c r="EA295" s="1">
        <v>-49.104280645161303</v>
      </c>
      <c r="EB295" s="1">
        <v>2.1880016129033391</v>
      </c>
      <c r="EC295" s="1">
        <v>0.39696044852089041</v>
      </c>
      <c r="ED295" s="1">
        <v>0</v>
      </c>
      <c r="EE295" s="1">
        <v>1196.700681159228</v>
      </c>
      <c r="EF295" s="1">
        <v>274.24005457781942</v>
      </c>
      <c r="EG295" s="1">
        <v>19.855930498558742</v>
      </c>
      <c r="EH295" s="1">
        <v>0</v>
      </c>
      <c r="EI295" s="1">
        <v>3.2830678048780482</v>
      </c>
      <c r="EJ295" s="1">
        <v>-3.2965923344947447E-2</v>
      </c>
      <c r="EK295" s="1">
        <v>4.1249529263804466E-3</v>
      </c>
      <c r="EL295" s="1">
        <v>1</v>
      </c>
      <c r="EM295" s="1">
        <v>1.9917992596671941</v>
      </c>
      <c r="EN295" s="1">
        <v>1.296137245608826E-2</v>
      </c>
      <c r="EO295" s="1">
        <v>1.2133917231361021E-3</v>
      </c>
      <c r="EP295" s="1">
        <v>1</v>
      </c>
      <c r="EQ295" s="1">
        <v>2</v>
      </c>
      <c r="ER295" s="1">
        <v>6</v>
      </c>
      <c r="ES295" s="1" t="s">
        <v>384</v>
      </c>
      <c r="ET295" s="1">
        <v>2.9454400000000001</v>
      </c>
      <c r="EU295" s="1">
        <v>2.8010600000000001</v>
      </c>
      <c r="EV295" s="1">
        <v>0.202157</v>
      </c>
      <c r="EW295" s="1">
        <v>0.20659</v>
      </c>
      <c r="EX295" s="1">
        <v>0.11849899999999999</v>
      </c>
      <c r="EY295" s="1">
        <v>0.10835699999999999</v>
      </c>
      <c r="EZ295" s="1">
        <v>16436.2</v>
      </c>
      <c r="FA295" s="1">
        <v>17144.599999999999</v>
      </c>
      <c r="FB295" s="1">
        <v>23941.1</v>
      </c>
      <c r="FC295" s="1">
        <v>25130</v>
      </c>
      <c r="FD295" s="1">
        <v>33771.4</v>
      </c>
      <c r="FE295" s="1">
        <v>35773.800000000003</v>
      </c>
      <c r="FF295" s="1">
        <v>43629.1</v>
      </c>
      <c r="FG295" s="1">
        <v>46447.1</v>
      </c>
      <c r="FH295" s="1">
        <v>2.0013700000000001</v>
      </c>
      <c r="FI295" s="1">
        <v>1.9250700000000001</v>
      </c>
      <c r="FJ295" s="1">
        <v>0.16212499999999999</v>
      </c>
      <c r="FK295" s="1">
        <v>0</v>
      </c>
      <c r="FL295" s="1">
        <v>29.084599999999998</v>
      </c>
      <c r="FM295" s="1">
        <v>999.9</v>
      </c>
      <c r="FN295" s="1">
        <v>69</v>
      </c>
      <c r="FO295" s="1">
        <v>31.6</v>
      </c>
      <c r="FP295" s="1">
        <v>32.363999999999997</v>
      </c>
      <c r="FQ295" s="1">
        <v>63.713999999999999</v>
      </c>
      <c r="FR295" s="1">
        <v>26.286100000000001</v>
      </c>
      <c r="FS295" s="1">
        <v>1</v>
      </c>
      <c r="FT295" s="1">
        <v>0.148892</v>
      </c>
      <c r="FU295" s="1">
        <v>-0.17058000000000001</v>
      </c>
      <c r="FV295" s="1">
        <v>20.323799999999999</v>
      </c>
      <c r="FW295" s="1">
        <v>5.2125000000000004</v>
      </c>
      <c r="FX295" s="1">
        <v>11.9041</v>
      </c>
      <c r="FY295" s="1">
        <v>5.0028499999999996</v>
      </c>
      <c r="FZ295" s="1">
        <v>3.2898999999999998</v>
      </c>
      <c r="GA295" s="1">
        <v>9999</v>
      </c>
      <c r="GB295" s="1">
        <v>9999</v>
      </c>
      <c r="GC295" s="1">
        <v>9999</v>
      </c>
      <c r="GD295" s="1">
        <v>999.9</v>
      </c>
      <c r="GE295" s="1">
        <v>1.85944</v>
      </c>
      <c r="GF295" s="1">
        <v>1.8544</v>
      </c>
      <c r="GG295" s="1">
        <v>1.8575999999999999</v>
      </c>
      <c r="GH295" s="1">
        <v>1.8560000000000001</v>
      </c>
      <c r="GI295" s="1">
        <v>1.85486</v>
      </c>
      <c r="GJ295" s="1">
        <v>1.8545499999999999</v>
      </c>
      <c r="GK295" s="1">
        <v>1.85317</v>
      </c>
      <c r="GL295" s="1">
        <v>1.8563499999999999</v>
      </c>
      <c r="GM295" s="1">
        <v>0</v>
      </c>
      <c r="GN295" s="1">
        <v>0</v>
      </c>
      <c r="GO295" s="1">
        <v>0</v>
      </c>
      <c r="GP295" s="1">
        <v>0</v>
      </c>
      <c r="GQ295" s="1" t="s">
        <v>358</v>
      </c>
      <c r="GR295" s="1" t="s">
        <v>359</v>
      </c>
      <c r="GS295" s="1" t="s">
        <v>360</v>
      </c>
      <c r="GT295" s="1" t="s">
        <v>360</v>
      </c>
      <c r="GU295" s="1" t="s">
        <v>360</v>
      </c>
      <c r="GV295" s="1" t="s">
        <v>360</v>
      </c>
      <c r="GW295" s="1">
        <v>0</v>
      </c>
      <c r="GX295" s="1">
        <v>100</v>
      </c>
      <c r="GY295" s="1">
        <v>100</v>
      </c>
      <c r="GZ295" s="1">
        <v>2.71</v>
      </c>
      <c r="HA295" s="1">
        <v>1.77E-2</v>
      </c>
      <c r="HB295" s="1">
        <v>0.46748880523729403</v>
      </c>
      <c r="HC295" s="1">
        <v>2.678124759318837E-3</v>
      </c>
      <c r="HD295" s="1">
        <v>-9.3737611465157319E-7</v>
      </c>
      <c r="HE295" s="1">
        <v>1.3915637841753891E-10</v>
      </c>
      <c r="HF295" s="1">
        <v>-6.7805247810390282E-2</v>
      </c>
      <c r="HG295" s="1">
        <v>1.061361004592812E-2</v>
      </c>
      <c r="HH295" s="1">
        <v>-3.086644042041478E-4</v>
      </c>
      <c r="HI295" s="1">
        <v>1.24720902217549E-6</v>
      </c>
      <c r="HJ295" s="1">
        <v>1</v>
      </c>
      <c r="HK295" s="1">
        <v>2093</v>
      </c>
      <c r="HL295" s="1">
        <v>2</v>
      </c>
      <c r="HM295" s="1">
        <v>27</v>
      </c>
      <c r="HN295" s="1">
        <v>8.6</v>
      </c>
      <c r="HO295" s="1">
        <v>8.3000000000000007</v>
      </c>
      <c r="HP295" s="1">
        <v>2.8662100000000001</v>
      </c>
      <c r="HQ295" s="1">
        <v>2.2790499999999998</v>
      </c>
      <c r="HR295" s="1">
        <v>1.4978</v>
      </c>
      <c r="HS295" s="1">
        <v>2.3022499999999999</v>
      </c>
      <c r="HT295" s="1">
        <v>1.5478499999999999</v>
      </c>
      <c r="HU295" s="1">
        <v>2.4072300000000002</v>
      </c>
      <c r="HV295" s="1">
        <v>35.267099999999999</v>
      </c>
      <c r="HW295" s="1">
        <v>15.287800000000001</v>
      </c>
      <c r="HX295" s="1">
        <v>18</v>
      </c>
      <c r="HY295" s="1">
        <v>501.51</v>
      </c>
      <c r="HZ295" s="1">
        <v>518.41399999999999</v>
      </c>
      <c r="IA295" s="1">
        <v>29.594100000000001</v>
      </c>
      <c r="IB295" s="1">
        <v>29.0761</v>
      </c>
      <c r="IC295" s="1">
        <v>30.000399999999999</v>
      </c>
      <c r="ID295" s="1">
        <v>28.859100000000002</v>
      </c>
      <c r="IE295" s="1">
        <v>28.951699999999999</v>
      </c>
      <c r="IF295" s="1">
        <v>57.436500000000002</v>
      </c>
      <c r="IG295" s="1">
        <v>28.642700000000001</v>
      </c>
      <c r="IH295" s="1">
        <v>74.392300000000006</v>
      </c>
      <c r="II295" s="1">
        <v>29.575800000000001</v>
      </c>
      <c r="IJ295" s="1">
        <v>1428.94</v>
      </c>
      <c r="IK295" s="1">
        <v>23.884599999999999</v>
      </c>
      <c r="IL295" s="1">
        <v>100.90600000000001</v>
      </c>
      <c r="IM295" s="1">
        <v>100.66800000000001</v>
      </c>
      <c r="IN295" s="1" t="s">
        <v>365</v>
      </c>
    </row>
    <row r="296" spans="1:248" ht="15.75" customHeight="1" x14ac:dyDescent="0.3">
      <c r="A296" s="1">
        <v>280</v>
      </c>
      <c r="B296" s="1">
        <v>1660484660.5999999</v>
      </c>
      <c r="C296" s="1">
        <v>531.5</v>
      </c>
      <c r="D296" s="1" t="s">
        <v>900</v>
      </c>
      <c r="E296" s="1" t="s">
        <v>901</v>
      </c>
      <c r="F296" s="1">
        <v>1</v>
      </c>
      <c r="G296" s="1" t="s">
        <v>349</v>
      </c>
      <c r="H296" s="1" t="s">
        <v>350</v>
      </c>
      <c r="I296" s="1" t="s">
        <v>351</v>
      </c>
      <c r="J296" s="1" t="s">
        <v>352</v>
      </c>
      <c r="K296" s="1" t="s">
        <v>353</v>
      </c>
      <c r="L296" s="1" t="s">
        <v>349</v>
      </c>
      <c r="M296" s="1" t="s">
        <v>354</v>
      </c>
      <c r="N296" s="1">
        <v>1660484652.4124999</v>
      </c>
      <c r="O296" s="1">
        <f t="shared" si="34"/>
        <v>2.8048771392040909E-3</v>
      </c>
      <c r="P296" s="1">
        <f t="shared" si="35"/>
        <v>2.8048771392040908</v>
      </c>
      <c r="Q296" s="1">
        <f t="shared" si="36"/>
        <v>6.2083509431271287</v>
      </c>
      <c r="R296" s="1">
        <f t="shared" si="37"/>
        <v>1314.9356250000001</v>
      </c>
      <c r="S296" s="1">
        <f t="shared" si="38"/>
        <v>1200.0363075517364</v>
      </c>
      <c r="T296" s="1">
        <f t="shared" si="39"/>
        <v>119.55611988306318</v>
      </c>
      <c r="U296" s="1">
        <f t="shared" si="40"/>
        <v>131.00320401283608</v>
      </c>
      <c r="V296" s="1">
        <f t="shared" si="41"/>
        <v>0.13862347583700504</v>
      </c>
      <c r="W296" s="1">
        <f t="shared" si="42"/>
        <v>2.9209458780620956</v>
      </c>
      <c r="X296" s="1">
        <f t="shared" si="43"/>
        <v>0.13506961526510891</v>
      </c>
      <c r="Y296" s="1">
        <f t="shared" si="44"/>
        <v>8.4730221197248878E-2</v>
      </c>
      <c r="Z296" s="1">
        <f t="shared" si="45"/>
        <v>321.51641849999993</v>
      </c>
      <c r="AA296" s="1">
        <f t="shared" si="46"/>
        <v>32.205276640396228</v>
      </c>
      <c r="AB296" s="1">
        <f t="shared" si="47"/>
        <v>31.718181250000001</v>
      </c>
      <c r="AC296" s="1">
        <f t="shared" si="48"/>
        <v>4.6994421781170095</v>
      </c>
      <c r="AD296" s="1">
        <f t="shared" si="49"/>
        <v>59.881888005358505</v>
      </c>
      <c r="AE296" s="1">
        <f t="shared" si="50"/>
        <v>2.7074768851237749</v>
      </c>
      <c r="AF296" s="1">
        <f t="shared" si="51"/>
        <v>4.5213619264668097</v>
      </c>
      <c r="AG296" s="1">
        <f t="shared" si="52"/>
        <v>1.9919652929932345</v>
      </c>
      <c r="AH296" s="1">
        <f t="shared" si="53"/>
        <v>-123.69508183890041</v>
      </c>
      <c r="AI296" s="1">
        <f t="shared" si="54"/>
        <v>-106.98884303330361</v>
      </c>
      <c r="AJ296" s="1">
        <f t="shared" si="55"/>
        <v>-8.2559785058849933</v>
      </c>
      <c r="AK296" s="1">
        <f t="shared" si="56"/>
        <v>82.57651512191093</v>
      </c>
      <c r="AL296" s="1">
        <f t="shared" si="57"/>
        <v>37.24141278910966</v>
      </c>
      <c r="AM296" s="1">
        <f t="shared" si="58"/>
        <v>2.811096762949258</v>
      </c>
      <c r="AN296" s="1">
        <f t="shared" si="59"/>
        <v>6.2083509431271287</v>
      </c>
      <c r="AO296" s="1">
        <v>1423.8086047601221</v>
      </c>
      <c r="AP296" s="1">
        <v>1390.4542424242429</v>
      </c>
      <c r="AQ296" s="1">
        <v>5.0317675553519159</v>
      </c>
      <c r="AR296" s="1">
        <v>64.973285806085684</v>
      </c>
      <c r="AS296" s="1">
        <f t="shared" si="60"/>
        <v>2.8048771392040908</v>
      </c>
      <c r="AT296" s="1">
        <v>23.89706610455189</v>
      </c>
      <c r="AU296" s="1">
        <v>27.170700606060599</v>
      </c>
      <c r="AV296" s="1">
        <v>-3.3762177721716012E-5</v>
      </c>
      <c r="AW296" s="1">
        <v>82.278735908204425</v>
      </c>
      <c r="AX296" s="1">
        <v>0</v>
      </c>
      <c r="AY296" s="1">
        <v>0</v>
      </c>
      <c r="AZ296" s="1">
        <f t="shared" si="61"/>
        <v>1</v>
      </c>
      <c r="BA296" s="1">
        <f t="shared" si="62"/>
        <v>0</v>
      </c>
      <c r="BB296" s="1">
        <f t="shared" si="63"/>
        <v>51919.648805960715</v>
      </c>
      <c r="BC296" s="1">
        <f t="shared" si="64"/>
        <v>2000.0062499999999</v>
      </c>
      <c r="BD296" s="1">
        <f t="shared" si="65"/>
        <v>1681.2049499999998</v>
      </c>
      <c r="BE296" s="1">
        <f t="shared" si="66"/>
        <v>0.8405998481254745</v>
      </c>
      <c r="BF296" s="1">
        <f t="shared" si="67"/>
        <v>0.16075770688216598</v>
      </c>
      <c r="BG296" s="1">
        <v>6</v>
      </c>
      <c r="BH296" s="1">
        <v>0.5</v>
      </c>
      <c r="BI296" s="1" t="s">
        <v>355</v>
      </c>
      <c r="BJ296" s="1">
        <v>2</v>
      </c>
      <c r="BK296" s="1" t="b">
        <v>1</v>
      </c>
      <c r="BL296" s="1">
        <v>1660484652.4124999</v>
      </c>
      <c r="BM296" s="1">
        <v>1314.9356250000001</v>
      </c>
      <c r="BN296" s="1">
        <v>1364.0462500000001</v>
      </c>
      <c r="BO296" s="1">
        <v>27.176112499999999</v>
      </c>
      <c r="BP296" s="1">
        <v>23.895456249999999</v>
      </c>
      <c r="BQ296" s="1">
        <v>1312.2518749999999</v>
      </c>
      <c r="BR296" s="1">
        <v>27.158362499999999</v>
      </c>
      <c r="BS296" s="1">
        <v>500.15031249999998</v>
      </c>
      <c r="BT296" s="1">
        <v>99.527056250000001</v>
      </c>
      <c r="BU296" s="1">
        <v>0.10002930625000001</v>
      </c>
      <c r="BV296" s="1">
        <v>31.038775000000001</v>
      </c>
      <c r="BW296" s="1">
        <v>31.718181250000001</v>
      </c>
      <c r="BX296" s="1">
        <v>999.9</v>
      </c>
      <c r="BY296" s="1">
        <v>0</v>
      </c>
      <c r="BZ296" s="1">
        <v>0</v>
      </c>
      <c r="CA296" s="1">
        <v>9998.3218750000015</v>
      </c>
      <c r="CB296" s="1">
        <v>0</v>
      </c>
      <c r="CC296" s="1">
        <v>465.52075000000002</v>
      </c>
      <c r="CD296" s="1">
        <v>-49.110774999999997</v>
      </c>
      <c r="CE296" s="1">
        <v>1351.6681249999999</v>
      </c>
      <c r="CF296" s="1">
        <v>1397.4381249999999</v>
      </c>
      <c r="CG296" s="1">
        <v>3.2806537499999999</v>
      </c>
      <c r="CH296" s="1">
        <v>1364.0462500000001</v>
      </c>
      <c r="CI296" s="1">
        <v>23.895456249999999</v>
      </c>
      <c r="CJ296" s="1">
        <v>2.7047599999999998</v>
      </c>
      <c r="CK296" s="1">
        <v>2.3782437500000002</v>
      </c>
      <c r="CL296" s="1">
        <v>22.314062499999999</v>
      </c>
      <c r="CM296" s="1">
        <v>20.216393750000002</v>
      </c>
      <c r="CN296" s="1">
        <v>2000.0062499999999</v>
      </c>
      <c r="CO296" s="1">
        <v>0.98000500000000001</v>
      </c>
      <c r="CP296" s="1">
        <v>1.9995499999999999E-2</v>
      </c>
      <c r="CQ296" s="1">
        <v>0</v>
      </c>
      <c r="CR296" s="1">
        <v>2.5855625</v>
      </c>
      <c r="CS296" s="1">
        <v>0</v>
      </c>
      <c r="CT296" s="1">
        <v>32667.3</v>
      </c>
      <c r="CU296" s="1">
        <v>17412.393749999999</v>
      </c>
      <c r="CV296" s="1">
        <v>39.186999999999998</v>
      </c>
      <c r="CW296" s="1">
        <v>40.171499999999988</v>
      </c>
      <c r="CX296" s="1">
        <v>39.125</v>
      </c>
      <c r="CY296" s="1">
        <v>38.686999999999998</v>
      </c>
      <c r="CZ296" s="1">
        <v>39.436999999999998</v>
      </c>
      <c r="DA296" s="1">
        <v>1960.0162499999999</v>
      </c>
      <c r="DB296" s="1">
        <v>39.99</v>
      </c>
      <c r="DC296" s="1">
        <v>0</v>
      </c>
      <c r="DD296" s="1">
        <v>1660484658.8</v>
      </c>
      <c r="DE296" s="1">
        <v>0</v>
      </c>
      <c r="DF296" s="1">
        <v>1660484159.0999999</v>
      </c>
      <c r="DG296" s="1" t="s">
        <v>356</v>
      </c>
      <c r="DH296" s="1">
        <v>1660484145.0999999</v>
      </c>
      <c r="DI296" s="1">
        <v>1660484159.0999999</v>
      </c>
      <c r="DJ296" s="1">
        <v>1</v>
      </c>
      <c r="DK296" s="1">
        <v>6.3E-2</v>
      </c>
      <c r="DL296" s="1">
        <v>-2.8000000000000001E-2</v>
      </c>
      <c r="DM296" s="1">
        <v>1.395</v>
      </c>
      <c r="DN296" s="1">
        <v>2.7E-2</v>
      </c>
      <c r="DO296" s="1">
        <v>400</v>
      </c>
      <c r="DP296" s="1">
        <v>24</v>
      </c>
      <c r="DQ296" s="1">
        <v>0.47</v>
      </c>
      <c r="DR296" s="1">
        <v>0.03</v>
      </c>
      <c r="DS296" s="1">
        <v>5.9277614383104336</v>
      </c>
      <c r="DT296" s="1">
        <v>0.48042277086578838</v>
      </c>
      <c r="DU296" s="1">
        <v>0.14043734152556489</v>
      </c>
      <c r="DV296" s="1">
        <v>1</v>
      </c>
      <c r="DW296" s="1">
        <v>37.227598502229988</v>
      </c>
      <c r="DX296" s="1">
        <v>-1.956217742819558</v>
      </c>
      <c r="DY296" s="1">
        <v>0.34643689312927239</v>
      </c>
      <c r="DZ296" s="1">
        <v>0</v>
      </c>
      <c r="EA296" s="1">
        <v>-49.058346666666672</v>
      </c>
      <c r="EB296" s="1">
        <v>0.37960578420464391</v>
      </c>
      <c r="EC296" s="1">
        <v>0.36441937538439911</v>
      </c>
      <c r="ED296" s="1">
        <v>1</v>
      </c>
      <c r="EE296" s="1">
        <v>1202.0957793114289</v>
      </c>
      <c r="EF296" s="1">
        <v>276.26597678348912</v>
      </c>
      <c r="EG296" s="1">
        <v>20.649885244002579</v>
      </c>
      <c r="EH296" s="1">
        <v>0</v>
      </c>
      <c r="EI296" s="1">
        <v>3.282384</v>
      </c>
      <c r="EJ296" s="1">
        <v>-4.7222589118213372E-2</v>
      </c>
      <c r="EK296" s="1">
        <v>4.7954816233617553E-3</v>
      </c>
      <c r="EL296" s="1">
        <v>1</v>
      </c>
      <c r="EM296" s="1">
        <v>1.9919710565559361</v>
      </c>
      <c r="EN296" s="1">
        <v>1.085616143440579E-2</v>
      </c>
      <c r="EO296" s="1">
        <v>1.1561451225005361E-3</v>
      </c>
      <c r="EP296" s="1">
        <v>1</v>
      </c>
      <c r="EQ296" s="1">
        <v>4</v>
      </c>
      <c r="ER296" s="1">
        <v>6</v>
      </c>
      <c r="ES296" s="1" t="s">
        <v>376</v>
      </c>
      <c r="ET296" s="1">
        <v>2.94536</v>
      </c>
      <c r="EU296" s="1">
        <v>2.80111</v>
      </c>
      <c r="EV296" s="1">
        <v>0.202599</v>
      </c>
      <c r="EW296" s="1">
        <v>0.20703299999999999</v>
      </c>
      <c r="EX296" s="1">
        <v>0.11849999999999999</v>
      </c>
      <c r="EY296" s="1">
        <v>0.10836</v>
      </c>
      <c r="EZ296" s="1">
        <v>16427.099999999999</v>
      </c>
      <c r="FA296" s="1">
        <v>17135</v>
      </c>
      <c r="FB296" s="1">
        <v>23941.200000000001</v>
      </c>
      <c r="FC296" s="1">
        <v>25130</v>
      </c>
      <c r="FD296" s="1">
        <v>33771.4</v>
      </c>
      <c r="FE296" s="1">
        <v>35773.800000000003</v>
      </c>
      <c r="FF296" s="1">
        <v>43629.1</v>
      </c>
      <c r="FG296" s="1">
        <v>46447.199999999997</v>
      </c>
      <c r="FH296" s="1">
        <v>2.0013000000000001</v>
      </c>
      <c r="FI296" s="1">
        <v>1.9251499999999999</v>
      </c>
      <c r="FJ296" s="1">
        <v>0.16161800000000001</v>
      </c>
      <c r="FK296" s="1">
        <v>0</v>
      </c>
      <c r="FL296" s="1">
        <v>29.085999999999999</v>
      </c>
      <c r="FM296" s="1">
        <v>999.9</v>
      </c>
      <c r="FN296" s="1">
        <v>69</v>
      </c>
      <c r="FO296" s="1">
        <v>31.6</v>
      </c>
      <c r="FP296" s="1">
        <v>32.360999999999997</v>
      </c>
      <c r="FQ296" s="1">
        <v>63.853999999999999</v>
      </c>
      <c r="FR296" s="1">
        <v>26.197900000000001</v>
      </c>
      <c r="FS296" s="1">
        <v>1</v>
      </c>
      <c r="FT296" s="1">
        <v>0.14901900000000001</v>
      </c>
      <c r="FU296" s="1">
        <v>-0.17355400000000001</v>
      </c>
      <c r="FV296" s="1">
        <v>20.323799999999999</v>
      </c>
      <c r="FW296" s="1">
        <v>5.2125000000000004</v>
      </c>
      <c r="FX296" s="1">
        <v>11.904199999999999</v>
      </c>
      <c r="FY296" s="1">
        <v>5.0027499999999998</v>
      </c>
      <c r="FZ296" s="1">
        <v>3.2899500000000002</v>
      </c>
      <c r="GA296" s="1">
        <v>9999</v>
      </c>
      <c r="GB296" s="1">
        <v>9999</v>
      </c>
      <c r="GC296" s="1">
        <v>9999</v>
      </c>
      <c r="GD296" s="1">
        <v>999.9</v>
      </c>
      <c r="GE296" s="1">
        <v>1.85944</v>
      </c>
      <c r="GF296" s="1">
        <v>1.8544</v>
      </c>
      <c r="GG296" s="1">
        <v>1.8575999999999999</v>
      </c>
      <c r="GH296" s="1">
        <v>1.8560099999999999</v>
      </c>
      <c r="GI296" s="1">
        <v>1.85486</v>
      </c>
      <c r="GJ296" s="1">
        <v>1.8545499999999999</v>
      </c>
      <c r="GK296" s="1">
        <v>1.85317</v>
      </c>
      <c r="GL296" s="1">
        <v>1.8563499999999999</v>
      </c>
      <c r="GM296" s="1">
        <v>0</v>
      </c>
      <c r="GN296" s="1">
        <v>0</v>
      </c>
      <c r="GO296" s="1">
        <v>0</v>
      </c>
      <c r="GP296" s="1">
        <v>0</v>
      </c>
      <c r="GQ296" s="1" t="s">
        <v>358</v>
      </c>
      <c r="GR296" s="1" t="s">
        <v>359</v>
      </c>
      <c r="GS296" s="1" t="s">
        <v>360</v>
      </c>
      <c r="GT296" s="1" t="s">
        <v>360</v>
      </c>
      <c r="GU296" s="1" t="s">
        <v>360</v>
      </c>
      <c r="GV296" s="1" t="s">
        <v>360</v>
      </c>
      <c r="GW296" s="1">
        <v>0</v>
      </c>
      <c r="GX296" s="1">
        <v>100</v>
      </c>
      <c r="GY296" s="1">
        <v>100</v>
      </c>
      <c r="GZ296" s="1">
        <v>2.71</v>
      </c>
      <c r="HA296" s="1">
        <v>1.78E-2</v>
      </c>
      <c r="HB296" s="1">
        <v>0.46748880523729403</v>
      </c>
      <c r="HC296" s="1">
        <v>2.678124759318837E-3</v>
      </c>
      <c r="HD296" s="1">
        <v>-9.3737611465157319E-7</v>
      </c>
      <c r="HE296" s="1">
        <v>1.3915637841753891E-10</v>
      </c>
      <c r="HF296" s="1">
        <v>-6.7805247810390282E-2</v>
      </c>
      <c r="HG296" s="1">
        <v>1.061361004592812E-2</v>
      </c>
      <c r="HH296" s="1">
        <v>-3.086644042041478E-4</v>
      </c>
      <c r="HI296" s="1">
        <v>1.24720902217549E-6</v>
      </c>
      <c r="HJ296" s="1">
        <v>1</v>
      </c>
      <c r="HK296" s="1">
        <v>2093</v>
      </c>
      <c r="HL296" s="1">
        <v>2</v>
      </c>
      <c r="HM296" s="1">
        <v>27</v>
      </c>
      <c r="HN296" s="1">
        <v>8.6</v>
      </c>
      <c r="HO296" s="1">
        <v>8.4</v>
      </c>
      <c r="HP296" s="1">
        <v>2.8723100000000001</v>
      </c>
      <c r="HQ296" s="1">
        <v>2.2802699999999998</v>
      </c>
      <c r="HR296" s="1">
        <v>1.4978</v>
      </c>
      <c r="HS296" s="1">
        <v>2.3022499999999999</v>
      </c>
      <c r="HT296" s="1">
        <v>1.5478499999999999</v>
      </c>
      <c r="HU296" s="1">
        <v>2.2741699999999998</v>
      </c>
      <c r="HV296" s="1">
        <v>35.267099999999999</v>
      </c>
      <c r="HW296" s="1">
        <v>15.2791</v>
      </c>
      <c r="HX296" s="1">
        <v>18</v>
      </c>
      <c r="HY296" s="1">
        <v>501.46899999999999</v>
      </c>
      <c r="HZ296" s="1">
        <v>518.47</v>
      </c>
      <c r="IA296" s="1">
        <v>29.586400000000001</v>
      </c>
      <c r="IB296" s="1">
        <v>29.076599999999999</v>
      </c>
      <c r="IC296" s="1">
        <v>30.000399999999999</v>
      </c>
      <c r="ID296" s="1">
        <v>28.8596</v>
      </c>
      <c r="IE296" s="1">
        <v>28.952200000000001</v>
      </c>
      <c r="IF296" s="1">
        <v>57.548699999999997</v>
      </c>
      <c r="IG296" s="1">
        <v>28.642700000000001</v>
      </c>
      <c r="IH296" s="1">
        <v>74.392300000000006</v>
      </c>
      <c r="II296" s="1">
        <v>29.575800000000001</v>
      </c>
      <c r="IJ296" s="1">
        <v>1439.11</v>
      </c>
      <c r="IK296" s="1">
        <v>23.8874</v>
      </c>
      <c r="IL296" s="1">
        <v>100.90600000000001</v>
      </c>
      <c r="IM296" s="1">
        <v>100.669</v>
      </c>
      <c r="IN296" s="1" t="s">
        <v>365</v>
      </c>
    </row>
    <row r="297" spans="1:248" ht="15.75" customHeight="1" x14ac:dyDescent="0.3">
      <c r="A297" s="1">
        <v>281</v>
      </c>
      <c r="B297" s="1">
        <v>1660484661.5999999</v>
      </c>
      <c r="C297" s="1">
        <v>532.5</v>
      </c>
      <c r="D297" s="1" t="s">
        <v>902</v>
      </c>
      <c r="E297" s="1" t="s">
        <v>903</v>
      </c>
      <c r="F297" s="1">
        <v>1</v>
      </c>
      <c r="G297" s="1" t="s">
        <v>349</v>
      </c>
      <c r="H297" s="1" t="s">
        <v>350</v>
      </c>
      <c r="I297" s="1" t="s">
        <v>351</v>
      </c>
      <c r="J297" s="1" t="s">
        <v>352</v>
      </c>
      <c r="K297" s="1" t="s">
        <v>353</v>
      </c>
      <c r="L297" s="1" t="s">
        <v>349</v>
      </c>
      <c r="M297" s="1" t="s">
        <v>354</v>
      </c>
      <c r="N297" s="1">
        <v>1660484653.9333329</v>
      </c>
      <c r="O297" s="1">
        <f t="shared" si="34"/>
        <v>2.8050005915107056E-3</v>
      </c>
      <c r="P297" s="1">
        <f t="shared" si="35"/>
        <v>2.8050005915107055</v>
      </c>
      <c r="Q297" s="1">
        <f t="shared" si="36"/>
        <v>6.2688388186135775</v>
      </c>
      <c r="R297" s="1">
        <f t="shared" si="37"/>
        <v>1322.4306666666671</v>
      </c>
      <c r="S297" s="1">
        <f t="shared" si="38"/>
        <v>1206.5770310450916</v>
      </c>
      <c r="T297" s="1">
        <f t="shared" si="39"/>
        <v>120.20744974101912</v>
      </c>
      <c r="U297" s="1">
        <f t="shared" si="40"/>
        <v>131.74958068083345</v>
      </c>
      <c r="V297" s="1">
        <f t="shared" si="41"/>
        <v>0.13861566546254039</v>
      </c>
      <c r="W297" s="1">
        <f t="shared" si="42"/>
        <v>2.9210756915272569</v>
      </c>
      <c r="X297" s="1">
        <f t="shared" si="43"/>
        <v>0.13506235337403683</v>
      </c>
      <c r="Y297" s="1">
        <f t="shared" si="44"/>
        <v>8.4725635151270934E-2</v>
      </c>
      <c r="Z297" s="1">
        <f t="shared" si="45"/>
        <v>321.51648500000005</v>
      </c>
      <c r="AA297" s="1">
        <f t="shared" si="46"/>
        <v>32.206514042642453</v>
      </c>
      <c r="AB297" s="1">
        <f t="shared" si="47"/>
        <v>31.718633333333329</v>
      </c>
      <c r="AC297" s="1">
        <f t="shared" si="48"/>
        <v>4.6995626782930291</v>
      </c>
      <c r="AD297" s="1">
        <f t="shared" si="49"/>
        <v>59.875872947067307</v>
      </c>
      <c r="AE297" s="1">
        <f t="shared" si="50"/>
        <v>2.7074083668115052</v>
      </c>
      <c r="AF297" s="1">
        <f t="shared" si="51"/>
        <v>4.5217017031300131</v>
      </c>
      <c r="AG297" s="1">
        <f t="shared" si="52"/>
        <v>1.9921543114815239</v>
      </c>
      <c r="AH297" s="1">
        <f t="shared" si="53"/>
        <v>-123.70052608562212</v>
      </c>
      <c r="AI297" s="1">
        <f t="shared" si="54"/>
        <v>-106.85717991578443</v>
      </c>
      <c r="AJ297" s="1">
        <f t="shared" si="55"/>
        <v>-8.2455239613016165</v>
      </c>
      <c r="AK297" s="1">
        <f t="shared" si="56"/>
        <v>82.713255037291873</v>
      </c>
      <c r="AL297" s="1">
        <f t="shared" si="57"/>
        <v>37.177845928984681</v>
      </c>
      <c r="AM297" s="1">
        <f t="shared" si="58"/>
        <v>2.8101776604914988</v>
      </c>
      <c r="AN297" s="1">
        <f t="shared" si="59"/>
        <v>6.2688388186135775</v>
      </c>
      <c r="AO297" s="1">
        <v>1428.8477113943491</v>
      </c>
      <c r="AP297" s="1">
        <v>1395.4778787878779</v>
      </c>
      <c r="AQ297" s="1">
        <v>5.020308977787276</v>
      </c>
      <c r="AR297" s="1">
        <v>64.973285806085684</v>
      </c>
      <c r="AS297" s="1">
        <f t="shared" si="60"/>
        <v>2.8050005915107055</v>
      </c>
      <c r="AT297" s="1">
        <v>23.897017694725069</v>
      </c>
      <c r="AU297" s="1">
        <v>27.170694545454548</v>
      </c>
      <c r="AV297" s="1">
        <v>-1.995467841901176E-5</v>
      </c>
      <c r="AW297" s="1">
        <v>82.278735908204425</v>
      </c>
      <c r="AX297" s="1">
        <v>0</v>
      </c>
      <c r="AY297" s="1">
        <v>0</v>
      </c>
      <c r="AZ297" s="1">
        <f t="shared" si="61"/>
        <v>1</v>
      </c>
      <c r="BA297" s="1">
        <f t="shared" si="62"/>
        <v>0</v>
      </c>
      <c r="BB297" s="1">
        <f t="shared" si="63"/>
        <v>51923.110116761549</v>
      </c>
      <c r="BC297" s="1">
        <f t="shared" si="64"/>
        <v>2000.0066666666669</v>
      </c>
      <c r="BD297" s="1">
        <f t="shared" si="65"/>
        <v>1681.2053000000003</v>
      </c>
      <c r="BE297" s="1">
        <f t="shared" si="66"/>
        <v>0.84059984800050669</v>
      </c>
      <c r="BF297" s="1">
        <f t="shared" si="67"/>
        <v>0.16075770664097785</v>
      </c>
      <c r="BG297" s="1">
        <v>6</v>
      </c>
      <c r="BH297" s="1">
        <v>0.5</v>
      </c>
      <c r="BI297" s="1" t="s">
        <v>355</v>
      </c>
      <c r="BJ297" s="1">
        <v>2</v>
      </c>
      <c r="BK297" s="1" t="b">
        <v>1</v>
      </c>
      <c r="BL297" s="1">
        <v>1660484653.9333329</v>
      </c>
      <c r="BM297" s="1">
        <v>1322.4306666666671</v>
      </c>
      <c r="BN297" s="1">
        <v>1371.4886666666671</v>
      </c>
      <c r="BO297" s="1">
        <v>27.175493333333328</v>
      </c>
      <c r="BP297" s="1">
        <v>23.89592</v>
      </c>
      <c r="BQ297" s="1">
        <v>1319.74</v>
      </c>
      <c r="BR297" s="1">
        <v>27.15774</v>
      </c>
      <c r="BS297" s="1">
        <v>500.15220000000011</v>
      </c>
      <c r="BT297" s="1">
        <v>99.526839999999993</v>
      </c>
      <c r="BU297" s="1">
        <v>9.9994133333333346E-2</v>
      </c>
      <c r="BV297" s="1">
        <v>31.040093333333331</v>
      </c>
      <c r="BW297" s="1">
        <v>31.718633333333329</v>
      </c>
      <c r="BX297" s="1">
        <v>999.89999999999986</v>
      </c>
      <c r="BY297" s="1">
        <v>0</v>
      </c>
      <c r="BZ297" s="1">
        <v>0</v>
      </c>
      <c r="CA297" s="1">
        <v>9999.0846666666639</v>
      </c>
      <c r="CB297" s="1">
        <v>0</v>
      </c>
      <c r="CC297" s="1">
        <v>508.18273333333332</v>
      </c>
      <c r="CD297" s="1">
        <v>-49.058066666666669</v>
      </c>
      <c r="CE297" s="1">
        <v>1359.3720000000001</v>
      </c>
      <c r="CF297" s="1">
        <v>1405.063333333333</v>
      </c>
      <c r="CG297" s="1">
        <v>3.2795666666666672</v>
      </c>
      <c r="CH297" s="1">
        <v>1371.4886666666671</v>
      </c>
      <c r="CI297" s="1">
        <v>23.89592</v>
      </c>
      <c r="CJ297" s="1">
        <v>2.7046920000000001</v>
      </c>
      <c r="CK297" s="1">
        <v>2.378284666666667</v>
      </c>
      <c r="CL297" s="1">
        <v>22.313646666666671</v>
      </c>
      <c r="CM297" s="1">
        <v>20.216666666666669</v>
      </c>
      <c r="CN297" s="1">
        <v>2000.0066666666669</v>
      </c>
      <c r="CO297" s="1">
        <v>0.98000500000000013</v>
      </c>
      <c r="CP297" s="1">
        <v>1.9995499999999999E-2</v>
      </c>
      <c r="CQ297" s="1">
        <v>0</v>
      </c>
      <c r="CR297" s="1">
        <v>2.6737333333333329</v>
      </c>
      <c r="CS297" s="1">
        <v>0</v>
      </c>
      <c r="CT297" s="1">
        <v>32665.119999999999</v>
      </c>
      <c r="CU297" s="1">
        <v>17412.386666666669</v>
      </c>
      <c r="CV297" s="1">
        <v>39.186999999999998</v>
      </c>
      <c r="CW297" s="1">
        <v>40.178733333333327</v>
      </c>
      <c r="CX297" s="1">
        <v>39.125</v>
      </c>
      <c r="CY297" s="1">
        <v>38.686999999999998</v>
      </c>
      <c r="CZ297" s="1">
        <v>39.436999999999998</v>
      </c>
      <c r="DA297" s="1">
        <v>1960.016666666666</v>
      </c>
      <c r="DB297" s="1">
        <v>39.99</v>
      </c>
      <c r="DC297" s="1">
        <v>0</v>
      </c>
      <c r="DD297" s="1">
        <v>1660484659.4000001</v>
      </c>
      <c r="DE297" s="1">
        <v>0</v>
      </c>
      <c r="DF297" s="1">
        <v>1660484159.0999999</v>
      </c>
      <c r="DG297" s="1" t="s">
        <v>356</v>
      </c>
      <c r="DH297" s="1">
        <v>1660484145.0999999</v>
      </c>
      <c r="DI297" s="1">
        <v>1660484159.0999999</v>
      </c>
      <c r="DJ297" s="1">
        <v>1</v>
      </c>
      <c r="DK297" s="1">
        <v>6.3E-2</v>
      </c>
      <c r="DL297" s="1">
        <v>-2.8000000000000001E-2</v>
      </c>
      <c r="DM297" s="1">
        <v>1.395</v>
      </c>
      <c r="DN297" s="1">
        <v>2.7E-2</v>
      </c>
      <c r="DO297" s="1">
        <v>400</v>
      </c>
      <c r="DP297" s="1">
        <v>24</v>
      </c>
      <c r="DQ297" s="1">
        <v>0.47</v>
      </c>
      <c r="DR297" s="1">
        <v>0.03</v>
      </c>
      <c r="DS297" s="1">
        <v>5.9277614383104336</v>
      </c>
      <c r="DT297" s="1">
        <v>0.48042277086578838</v>
      </c>
      <c r="DU297" s="1">
        <v>0.14043734152556489</v>
      </c>
      <c r="DV297" s="1">
        <v>1</v>
      </c>
      <c r="DW297" s="1">
        <v>37.227598502229988</v>
      </c>
      <c r="DX297" s="1">
        <v>-1.956217742819558</v>
      </c>
      <c r="DY297" s="1">
        <v>0.34643689312927239</v>
      </c>
      <c r="DZ297" s="1">
        <v>0</v>
      </c>
      <c r="EA297" s="1">
        <v>-49.058346666666672</v>
      </c>
      <c r="EB297" s="1">
        <v>0.37960578420464391</v>
      </c>
      <c r="EC297" s="1">
        <v>0.36441937538439911</v>
      </c>
      <c r="ED297" s="1">
        <v>1</v>
      </c>
      <c r="EE297" s="1">
        <v>1202.0957793114289</v>
      </c>
      <c r="EF297" s="1">
        <v>276.26597678348912</v>
      </c>
      <c r="EG297" s="1">
        <v>20.649885244002579</v>
      </c>
      <c r="EH297" s="1">
        <v>0</v>
      </c>
      <c r="EI297" s="1">
        <v>3.282384</v>
      </c>
      <c r="EJ297" s="1">
        <v>-4.7222589118213372E-2</v>
      </c>
      <c r="EK297" s="1">
        <v>4.7954816233617553E-3</v>
      </c>
      <c r="EL297" s="1">
        <v>1</v>
      </c>
      <c r="EM297" s="1">
        <v>1.9919710565559361</v>
      </c>
      <c r="EN297" s="1">
        <v>1.085616143440579E-2</v>
      </c>
      <c r="EO297" s="1">
        <v>1.1561451225005361E-3</v>
      </c>
      <c r="EP297" s="1">
        <v>1</v>
      </c>
      <c r="EQ297" s="1">
        <v>4</v>
      </c>
      <c r="ER297" s="1">
        <v>6</v>
      </c>
      <c r="ES297" s="1" t="s">
        <v>376</v>
      </c>
      <c r="ET297" s="1">
        <v>2.9453</v>
      </c>
      <c r="EU297" s="1">
        <v>2.8010799999999998</v>
      </c>
      <c r="EV297" s="1">
        <v>0.203046</v>
      </c>
      <c r="EW297" s="1">
        <v>0.207486</v>
      </c>
      <c r="EX297" s="1">
        <v>0.118501</v>
      </c>
      <c r="EY297" s="1">
        <v>0.108365</v>
      </c>
      <c r="EZ297" s="1">
        <v>16417.900000000001</v>
      </c>
      <c r="FA297" s="1">
        <v>17125.099999999999</v>
      </c>
      <c r="FB297" s="1">
        <v>23941.200000000001</v>
      </c>
      <c r="FC297" s="1">
        <v>25129.9</v>
      </c>
      <c r="FD297" s="1">
        <v>33771.199999999997</v>
      </c>
      <c r="FE297" s="1">
        <v>35773.4</v>
      </c>
      <c r="FF297" s="1">
        <v>43628.9</v>
      </c>
      <c r="FG297" s="1">
        <v>46447</v>
      </c>
      <c r="FH297" s="1">
        <v>2.0012500000000002</v>
      </c>
      <c r="FI297" s="1">
        <v>1.92523</v>
      </c>
      <c r="FJ297" s="1">
        <v>0.16190099999999999</v>
      </c>
      <c r="FK297" s="1">
        <v>0</v>
      </c>
      <c r="FL297" s="1">
        <v>29.087700000000002</v>
      </c>
      <c r="FM297" s="1">
        <v>999.9</v>
      </c>
      <c r="FN297" s="1">
        <v>69</v>
      </c>
      <c r="FO297" s="1">
        <v>31.6</v>
      </c>
      <c r="FP297" s="1">
        <v>32.362499999999997</v>
      </c>
      <c r="FQ297" s="1">
        <v>63.904000000000003</v>
      </c>
      <c r="FR297" s="1">
        <v>25.7532</v>
      </c>
      <c r="FS297" s="1">
        <v>1</v>
      </c>
      <c r="FT297" s="1">
        <v>0.14907500000000001</v>
      </c>
      <c r="FU297" s="1">
        <v>-0.192525</v>
      </c>
      <c r="FV297" s="1">
        <v>20.323799999999999</v>
      </c>
      <c r="FW297" s="1">
        <v>5.2125000000000004</v>
      </c>
      <c r="FX297" s="1">
        <v>11.904400000000001</v>
      </c>
      <c r="FY297" s="1">
        <v>5.0028499999999996</v>
      </c>
      <c r="FZ297" s="1">
        <v>3.29013</v>
      </c>
      <c r="GA297" s="1">
        <v>9999</v>
      </c>
      <c r="GB297" s="1">
        <v>9999</v>
      </c>
      <c r="GC297" s="1">
        <v>9999</v>
      </c>
      <c r="GD297" s="1">
        <v>999.9</v>
      </c>
      <c r="GE297" s="1">
        <v>1.85944</v>
      </c>
      <c r="GF297" s="1">
        <v>1.8544</v>
      </c>
      <c r="GG297" s="1">
        <v>1.8575999999999999</v>
      </c>
      <c r="GH297" s="1">
        <v>1.8560099999999999</v>
      </c>
      <c r="GI297" s="1">
        <v>1.85486</v>
      </c>
      <c r="GJ297" s="1">
        <v>1.8545400000000001</v>
      </c>
      <c r="GK297" s="1">
        <v>1.85317</v>
      </c>
      <c r="GL297" s="1">
        <v>1.8563400000000001</v>
      </c>
      <c r="GM297" s="1">
        <v>0</v>
      </c>
      <c r="GN297" s="1">
        <v>0</v>
      </c>
      <c r="GO297" s="1">
        <v>0</v>
      </c>
      <c r="GP297" s="1">
        <v>0</v>
      </c>
      <c r="GQ297" s="1" t="s">
        <v>358</v>
      </c>
      <c r="GR297" s="1" t="s">
        <v>359</v>
      </c>
      <c r="GS297" s="1" t="s">
        <v>360</v>
      </c>
      <c r="GT297" s="1" t="s">
        <v>360</v>
      </c>
      <c r="GU297" s="1" t="s">
        <v>360</v>
      </c>
      <c r="GV297" s="1" t="s">
        <v>360</v>
      </c>
      <c r="GW297" s="1">
        <v>0</v>
      </c>
      <c r="GX297" s="1">
        <v>100</v>
      </c>
      <c r="GY297" s="1">
        <v>100</v>
      </c>
      <c r="GZ297" s="1">
        <v>2.72</v>
      </c>
      <c r="HA297" s="1">
        <v>1.78E-2</v>
      </c>
      <c r="HB297" s="1">
        <v>0.46748880523729403</v>
      </c>
      <c r="HC297" s="1">
        <v>2.678124759318837E-3</v>
      </c>
      <c r="HD297" s="1">
        <v>-9.3737611465157319E-7</v>
      </c>
      <c r="HE297" s="1">
        <v>1.3915637841753891E-10</v>
      </c>
      <c r="HF297" s="1">
        <v>-6.7805247810390282E-2</v>
      </c>
      <c r="HG297" s="1">
        <v>1.061361004592812E-2</v>
      </c>
      <c r="HH297" s="1">
        <v>-3.086644042041478E-4</v>
      </c>
      <c r="HI297" s="1">
        <v>1.24720902217549E-6</v>
      </c>
      <c r="HJ297" s="1">
        <v>1</v>
      </c>
      <c r="HK297" s="1">
        <v>2093</v>
      </c>
      <c r="HL297" s="1">
        <v>2</v>
      </c>
      <c r="HM297" s="1">
        <v>27</v>
      </c>
      <c r="HN297" s="1">
        <v>8.6</v>
      </c>
      <c r="HO297" s="1">
        <v>8.4</v>
      </c>
      <c r="HP297" s="1">
        <v>2.8820800000000002</v>
      </c>
      <c r="HQ297" s="1">
        <v>2.2534200000000002</v>
      </c>
      <c r="HR297" s="1">
        <v>1.4978</v>
      </c>
      <c r="HS297" s="1">
        <v>2.3022499999999999</v>
      </c>
      <c r="HT297" s="1">
        <v>1.5478499999999999</v>
      </c>
      <c r="HU297" s="1">
        <v>2.4243199999999998</v>
      </c>
      <c r="HV297" s="1">
        <v>35.267099999999999</v>
      </c>
      <c r="HW297" s="1">
        <v>15.2966</v>
      </c>
      <c r="HX297" s="1">
        <v>18</v>
      </c>
      <c r="HY297" s="1">
        <v>501.44499999999999</v>
      </c>
      <c r="HZ297" s="1">
        <v>518.52700000000004</v>
      </c>
      <c r="IA297" s="1">
        <v>29.575099999999999</v>
      </c>
      <c r="IB297" s="1">
        <v>29.077400000000001</v>
      </c>
      <c r="IC297" s="1">
        <v>30.000299999999999</v>
      </c>
      <c r="ID297" s="1">
        <v>28.860299999999999</v>
      </c>
      <c r="IE297" s="1">
        <v>28.9529</v>
      </c>
      <c r="IF297" s="1">
        <v>57.774299999999997</v>
      </c>
      <c r="IG297" s="1">
        <v>28.642700000000001</v>
      </c>
      <c r="IH297" s="1">
        <v>74.392300000000006</v>
      </c>
      <c r="II297" s="1">
        <v>29.5307</v>
      </c>
      <c r="IJ297" s="1">
        <v>1439.11</v>
      </c>
      <c r="IK297" s="1">
        <v>23.884899999999998</v>
      </c>
      <c r="IL297" s="1">
        <v>100.90600000000001</v>
      </c>
      <c r="IM297" s="1">
        <v>100.66800000000001</v>
      </c>
      <c r="IN297" s="1" t="s">
        <v>365</v>
      </c>
    </row>
    <row r="298" spans="1:248" ht="15.75" customHeight="1" x14ac:dyDescent="0.3">
      <c r="A298" s="1">
        <v>282</v>
      </c>
      <c r="B298" s="1">
        <v>1660484662.5999999</v>
      </c>
      <c r="C298" s="1">
        <v>533.5</v>
      </c>
      <c r="D298" s="1" t="s">
        <v>904</v>
      </c>
      <c r="E298" s="1" t="s">
        <v>905</v>
      </c>
      <c r="F298" s="1">
        <v>1</v>
      </c>
      <c r="G298" s="1" t="s">
        <v>349</v>
      </c>
      <c r="H298" s="1" t="s">
        <v>350</v>
      </c>
      <c r="I298" s="1" t="s">
        <v>351</v>
      </c>
      <c r="J298" s="1" t="s">
        <v>352</v>
      </c>
      <c r="K298" s="1" t="s">
        <v>353</v>
      </c>
      <c r="L298" s="1" t="s">
        <v>349</v>
      </c>
      <c r="M298" s="1" t="s">
        <v>354</v>
      </c>
      <c r="N298" s="1">
        <v>1660484654.4437499</v>
      </c>
      <c r="O298" s="1">
        <f t="shared" si="34"/>
        <v>2.8052049663972079E-3</v>
      </c>
      <c r="P298" s="1">
        <f t="shared" si="35"/>
        <v>2.8052049663972078</v>
      </c>
      <c r="Q298" s="1">
        <f t="shared" si="36"/>
        <v>6.1815530450484841</v>
      </c>
      <c r="R298" s="1">
        <f t="shared" si="37"/>
        <v>1324.9356250000001</v>
      </c>
      <c r="S298" s="1">
        <f t="shared" si="38"/>
        <v>1210.0133705744986</v>
      </c>
      <c r="T298" s="1">
        <f t="shared" si="39"/>
        <v>120.54979868966572</v>
      </c>
      <c r="U298" s="1">
        <f t="shared" si="40"/>
        <v>131.99913881503898</v>
      </c>
      <c r="V298" s="1">
        <f t="shared" si="41"/>
        <v>0.13861887629172162</v>
      </c>
      <c r="W298" s="1">
        <f t="shared" si="42"/>
        <v>2.9210378263929329</v>
      </c>
      <c r="X298" s="1">
        <f t="shared" si="43"/>
        <v>0.13506535706778036</v>
      </c>
      <c r="Y298" s="1">
        <f t="shared" si="44"/>
        <v>8.4727530361277129E-2</v>
      </c>
      <c r="Z298" s="1">
        <f t="shared" si="45"/>
        <v>321.51651824999999</v>
      </c>
      <c r="AA298" s="1">
        <f t="shared" si="46"/>
        <v>32.206868976451105</v>
      </c>
      <c r="AB298" s="1">
        <f t="shared" si="47"/>
        <v>31.718900000000001</v>
      </c>
      <c r="AC298" s="1">
        <f t="shared" si="48"/>
        <v>4.6996337579993126</v>
      </c>
      <c r="AD298" s="1">
        <f t="shared" si="49"/>
        <v>59.873880066196691</v>
      </c>
      <c r="AE298" s="1">
        <f t="shared" si="50"/>
        <v>2.7073790827584148</v>
      </c>
      <c r="AF298" s="1">
        <f t="shared" si="51"/>
        <v>4.5218032968051016</v>
      </c>
      <c r="AG298" s="1">
        <f t="shared" si="52"/>
        <v>1.9922546752408978</v>
      </c>
      <c r="AH298" s="1">
        <f t="shared" si="53"/>
        <v>-123.70953901811687</v>
      </c>
      <c r="AI298" s="1">
        <f t="shared" si="54"/>
        <v>-106.83571618293399</v>
      </c>
      <c r="AJ298" s="1">
        <f t="shared" si="55"/>
        <v>-8.2440014426944153</v>
      </c>
      <c r="AK298" s="1">
        <f t="shared" si="56"/>
        <v>82.727261606254729</v>
      </c>
      <c r="AL298" s="1">
        <f t="shared" si="57"/>
        <v>37.203400640321867</v>
      </c>
      <c r="AM298" s="1">
        <f t="shared" si="58"/>
        <v>2.8096564164660678</v>
      </c>
      <c r="AN298" s="1">
        <f t="shared" si="59"/>
        <v>6.1815530450484841</v>
      </c>
      <c r="AO298" s="1">
        <v>1433.919232554485</v>
      </c>
      <c r="AP298" s="1">
        <v>1400.555272727272</v>
      </c>
      <c r="AQ298" s="1">
        <v>5.0400696001365084</v>
      </c>
      <c r="AR298" s="1">
        <v>64.973285806085684</v>
      </c>
      <c r="AS298" s="1">
        <f t="shared" si="60"/>
        <v>2.8052049663972078</v>
      </c>
      <c r="AT298" s="1">
        <v>23.896923360323331</v>
      </c>
      <c r="AU298" s="1">
        <v>27.170806060606051</v>
      </c>
      <c r="AV298" s="1">
        <v>-8.7616306684960843E-6</v>
      </c>
      <c r="AW298" s="1">
        <v>82.278735908204425</v>
      </c>
      <c r="AX298" s="1">
        <v>0</v>
      </c>
      <c r="AY298" s="1">
        <v>0</v>
      </c>
      <c r="AZ298" s="1">
        <f t="shared" si="61"/>
        <v>1</v>
      </c>
      <c r="BA298" s="1">
        <f t="shared" si="62"/>
        <v>0</v>
      </c>
      <c r="BB298" s="1">
        <f t="shared" si="63"/>
        <v>51921.966236623957</v>
      </c>
      <c r="BC298" s="1">
        <f t="shared" si="64"/>
        <v>2000.006875</v>
      </c>
      <c r="BD298" s="1">
        <f t="shared" si="65"/>
        <v>1681.205475</v>
      </c>
      <c r="BE298" s="1">
        <f t="shared" si="66"/>
        <v>0.84059984793802267</v>
      </c>
      <c r="BF298" s="1">
        <f t="shared" si="67"/>
        <v>0.16075770652038382</v>
      </c>
      <c r="BG298" s="1">
        <v>6</v>
      </c>
      <c r="BH298" s="1">
        <v>0.5</v>
      </c>
      <c r="BI298" s="1" t="s">
        <v>355</v>
      </c>
      <c r="BJ298" s="1">
        <v>2</v>
      </c>
      <c r="BK298" s="1" t="b">
        <v>1</v>
      </c>
      <c r="BL298" s="1">
        <v>1660484654.4437499</v>
      </c>
      <c r="BM298" s="1">
        <v>1324.9356250000001</v>
      </c>
      <c r="BN298" s="1">
        <v>1374.0325</v>
      </c>
      <c r="BO298" s="1">
        <v>27.1752</v>
      </c>
      <c r="BP298" s="1">
        <v>23.896193749999998</v>
      </c>
      <c r="BQ298" s="1">
        <v>1322.243125</v>
      </c>
      <c r="BR298" s="1">
        <v>27.157443749999999</v>
      </c>
      <c r="BS298" s="1">
        <v>500.14606250000003</v>
      </c>
      <c r="BT298" s="1">
        <v>99.526843749999998</v>
      </c>
      <c r="BU298" s="1">
        <v>9.9988168750000009E-2</v>
      </c>
      <c r="BV298" s="1">
        <v>31.040487500000001</v>
      </c>
      <c r="BW298" s="1">
        <v>31.718900000000001</v>
      </c>
      <c r="BX298" s="1">
        <v>999.9</v>
      </c>
      <c r="BY298" s="1">
        <v>0</v>
      </c>
      <c r="BZ298" s="1">
        <v>0</v>
      </c>
      <c r="CA298" s="1">
        <v>9998.8681250000009</v>
      </c>
      <c r="CB298" s="1">
        <v>0</v>
      </c>
      <c r="CC298" s="1">
        <v>513.73812499999997</v>
      </c>
      <c r="CD298" s="1">
        <v>-49.096600000000002</v>
      </c>
      <c r="CE298" s="1">
        <v>1361.9468750000001</v>
      </c>
      <c r="CF298" s="1">
        <v>1407.67</v>
      </c>
      <c r="CG298" s="1">
        <v>3.2789993750000002</v>
      </c>
      <c r="CH298" s="1">
        <v>1374.0325</v>
      </c>
      <c r="CI298" s="1">
        <v>23.896193749999998</v>
      </c>
      <c r="CJ298" s="1">
        <v>2.7046631250000002</v>
      </c>
      <c r="CK298" s="1">
        <v>2.3783124999999998</v>
      </c>
      <c r="CL298" s="1">
        <v>22.313468749999998</v>
      </c>
      <c r="CM298" s="1">
        <v>20.216856249999999</v>
      </c>
      <c r="CN298" s="1">
        <v>2000.006875</v>
      </c>
      <c r="CO298" s="1">
        <v>0.98000500000000001</v>
      </c>
      <c r="CP298" s="1">
        <v>1.9995499999999999E-2</v>
      </c>
      <c r="CQ298" s="1">
        <v>0</v>
      </c>
      <c r="CR298" s="1">
        <v>2.71225</v>
      </c>
      <c r="CS298" s="1">
        <v>0</v>
      </c>
      <c r="CT298" s="1">
        <v>32663.768749999999</v>
      </c>
      <c r="CU298" s="1">
        <v>17412.387500000001</v>
      </c>
      <c r="CV298" s="1">
        <v>39.186999999999998</v>
      </c>
      <c r="CW298" s="1">
        <v>40.179250000000003</v>
      </c>
      <c r="CX298" s="1">
        <v>39.125</v>
      </c>
      <c r="CY298" s="1">
        <v>38.686999999999998</v>
      </c>
      <c r="CZ298" s="1">
        <v>39.436999999999998</v>
      </c>
      <c r="DA298" s="1">
        <v>1960.016875</v>
      </c>
      <c r="DB298" s="1">
        <v>39.99</v>
      </c>
      <c r="DC298" s="1">
        <v>0</v>
      </c>
      <c r="DD298" s="1">
        <v>1660484660.5999999</v>
      </c>
      <c r="DE298" s="1">
        <v>0</v>
      </c>
      <c r="DF298" s="1">
        <v>1660484159.0999999</v>
      </c>
      <c r="DG298" s="1" t="s">
        <v>356</v>
      </c>
      <c r="DH298" s="1">
        <v>1660484145.0999999</v>
      </c>
      <c r="DI298" s="1">
        <v>1660484159.0999999</v>
      </c>
      <c r="DJ298" s="1">
        <v>1</v>
      </c>
      <c r="DK298" s="1">
        <v>6.3E-2</v>
      </c>
      <c r="DL298" s="1">
        <v>-2.8000000000000001E-2</v>
      </c>
      <c r="DM298" s="1">
        <v>1.395</v>
      </c>
      <c r="DN298" s="1">
        <v>2.7E-2</v>
      </c>
      <c r="DO298" s="1">
        <v>400</v>
      </c>
      <c r="DP298" s="1">
        <v>24</v>
      </c>
      <c r="DQ298" s="1">
        <v>0.47</v>
      </c>
      <c r="DR298" s="1">
        <v>0.03</v>
      </c>
      <c r="DS298" s="1">
        <v>5.9759231785992224</v>
      </c>
      <c r="DT298" s="1">
        <v>0.68823490619320693</v>
      </c>
      <c r="DU298" s="1">
        <v>0.15143333286190561</v>
      </c>
      <c r="DV298" s="1">
        <v>0</v>
      </c>
      <c r="DW298" s="1">
        <v>37.164384817915852</v>
      </c>
      <c r="DX298" s="1">
        <v>0.29603882771349982</v>
      </c>
      <c r="DY298" s="1">
        <v>0.27702475543307259</v>
      </c>
      <c r="DZ298" s="1">
        <v>0</v>
      </c>
      <c r="EA298" s="1">
        <v>-49.058370967741922</v>
      </c>
      <c r="EB298" s="1">
        <v>-1.51788870967724</v>
      </c>
      <c r="EC298" s="1">
        <v>0.34713593525335978</v>
      </c>
      <c r="ED298" s="1">
        <v>0</v>
      </c>
      <c r="EE298" s="1">
        <v>1209.6157541582929</v>
      </c>
      <c r="EF298" s="1">
        <v>276.96455561316071</v>
      </c>
      <c r="EG298" s="1">
        <v>20.04045780379025</v>
      </c>
      <c r="EH298" s="1">
        <v>0</v>
      </c>
      <c r="EI298" s="1">
        <v>3.281357804878049</v>
      </c>
      <c r="EJ298" s="1">
        <v>-5.1268432055746591E-2</v>
      </c>
      <c r="EK298" s="1">
        <v>5.2680229605751904E-3</v>
      </c>
      <c r="EL298" s="1">
        <v>1</v>
      </c>
      <c r="EM298" s="1">
        <v>1.992158576419077</v>
      </c>
      <c r="EN298" s="1">
        <v>6.874550234267307E-3</v>
      </c>
      <c r="EO298" s="1">
        <v>1.0442332290689659E-3</v>
      </c>
      <c r="EP298" s="1">
        <v>1</v>
      </c>
      <c r="EQ298" s="1">
        <v>2</v>
      </c>
      <c r="ER298" s="1">
        <v>6</v>
      </c>
      <c r="ES298" s="1" t="s">
        <v>384</v>
      </c>
      <c r="ET298" s="1">
        <v>2.9454799999999999</v>
      </c>
      <c r="EU298" s="1">
        <v>2.8011200000000001</v>
      </c>
      <c r="EV298" s="1">
        <v>0.20349500000000001</v>
      </c>
      <c r="EW298" s="1">
        <v>0.20793800000000001</v>
      </c>
      <c r="EX298" s="1">
        <v>0.11849999999999999</v>
      </c>
      <c r="EY298" s="1">
        <v>0.108374</v>
      </c>
      <c r="EZ298" s="1">
        <v>16408.7</v>
      </c>
      <c r="FA298" s="1">
        <v>17115.5</v>
      </c>
      <c r="FB298" s="1">
        <v>23941.200000000001</v>
      </c>
      <c r="FC298" s="1">
        <v>25130.1</v>
      </c>
      <c r="FD298" s="1">
        <v>33771.1</v>
      </c>
      <c r="FE298" s="1">
        <v>35773.199999999997</v>
      </c>
      <c r="FF298" s="1">
        <v>43628.7</v>
      </c>
      <c r="FG298" s="1">
        <v>46447.1</v>
      </c>
      <c r="FH298" s="1">
        <v>2.00122</v>
      </c>
      <c r="FI298" s="1">
        <v>1.92537</v>
      </c>
      <c r="FJ298" s="1">
        <v>0.16205</v>
      </c>
      <c r="FK298" s="1">
        <v>0</v>
      </c>
      <c r="FL298" s="1">
        <v>29.088799999999999</v>
      </c>
      <c r="FM298" s="1">
        <v>999.9</v>
      </c>
      <c r="FN298" s="1">
        <v>69</v>
      </c>
      <c r="FO298" s="1">
        <v>31.6</v>
      </c>
      <c r="FP298" s="1">
        <v>32.361899999999999</v>
      </c>
      <c r="FQ298" s="1">
        <v>63.893999999999998</v>
      </c>
      <c r="FR298" s="1">
        <v>25.424700000000001</v>
      </c>
      <c r="FS298" s="1">
        <v>1</v>
      </c>
      <c r="FT298" s="1">
        <v>0.149116</v>
      </c>
      <c r="FU298" s="1">
        <v>-0.17091799999999999</v>
      </c>
      <c r="FV298" s="1">
        <v>20.323799999999999</v>
      </c>
      <c r="FW298" s="1">
        <v>5.2123499999999998</v>
      </c>
      <c r="FX298" s="1">
        <v>11.904400000000001</v>
      </c>
      <c r="FY298" s="1">
        <v>5.0029000000000003</v>
      </c>
      <c r="FZ298" s="1">
        <v>3.2901500000000001</v>
      </c>
      <c r="GA298" s="1">
        <v>9999</v>
      </c>
      <c r="GB298" s="1">
        <v>9999</v>
      </c>
      <c r="GC298" s="1">
        <v>9999</v>
      </c>
      <c r="GD298" s="1">
        <v>999.9</v>
      </c>
      <c r="GE298" s="1">
        <v>1.85944</v>
      </c>
      <c r="GF298" s="1">
        <v>1.8544</v>
      </c>
      <c r="GG298" s="1">
        <v>1.8575999999999999</v>
      </c>
      <c r="GH298" s="1">
        <v>1.85602</v>
      </c>
      <c r="GI298" s="1">
        <v>1.85486</v>
      </c>
      <c r="GJ298" s="1">
        <v>1.8545400000000001</v>
      </c>
      <c r="GK298" s="1">
        <v>1.85317</v>
      </c>
      <c r="GL298" s="1">
        <v>1.8563499999999999</v>
      </c>
      <c r="GM298" s="1">
        <v>0</v>
      </c>
      <c r="GN298" s="1">
        <v>0</v>
      </c>
      <c r="GO298" s="1">
        <v>0</v>
      </c>
      <c r="GP298" s="1">
        <v>0</v>
      </c>
      <c r="GQ298" s="1" t="s">
        <v>358</v>
      </c>
      <c r="GR298" s="1" t="s">
        <v>359</v>
      </c>
      <c r="GS298" s="1" t="s">
        <v>360</v>
      </c>
      <c r="GT298" s="1" t="s">
        <v>360</v>
      </c>
      <c r="GU298" s="1" t="s">
        <v>360</v>
      </c>
      <c r="GV298" s="1" t="s">
        <v>360</v>
      </c>
      <c r="GW298" s="1">
        <v>0</v>
      </c>
      <c r="GX298" s="1">
        <v>100</v>
      </c>
      <c r="GY298" s="1">
        <v>100</v>
      </c>
      <c r="GZ298" s="1">
        <v>2.73</v>
      </c>
      <c r="HA298" s="1">
        <v>1.78E-2</v>
      </c>
      <c r="HB298" s="1">
        <v>0.46748880523729403</v>
      </c>
      <c r="HC298" s="1">
        <v>2.678124759318837E-3</v>
      </c>
      <c r="HD298" s="1">
        <v>-9.3737611465157319E-7</v>
      </c>
      <c r="HE298" s="1">
        <v>1.3915637841753891E-10</v>
      </c>
      <c r="HF298" s="1">
        <v>-6.7805247810390282E-2</v>
      </c>
      <c r="HG298" s="1">
        <v>1.061361004592812E-2</v>
      </c>
      <c r="HH298" s="1">
        <v>-3.086644042041478E-4</v>
      </c>
      <c r="HI298" s="1">
        <v>1.24720902217549E-6</v>
      </c>
      <c r="HJ298" s="1">
        <v>1</v>
      </c>
      <c r="HK298" s="1">
        <v>2093</v>
      </c>
      <c r="HL298" s="1">
        <v>2</v>
      </c>
      <c r="HM298" s="1">
        <v>27</v>
      </c>
      <c r="HN298" s="1">
        <v>8.6</v>
      </c>
      <c r="HO298" s="1">
        <v>8.4</v>
      </c>
      <c r="HP298" s="1">
        <v>2.8918499999999998</v>
      </c>
      <c r="HQ298" s="1">
        <v>2.2827099999999998</v>
      </c>
      <c r="HR298" s="1">
        <v>1.4978</v>
      </c>
      <c r="HS298" s="1">
        <v>2.3022499999999999</v>
      </c>
      <c r="HT298" s="1">
        <v>1.5478499999999999</v>
      </c>
      <c r="HU298" s="1">
        <v>2.34985</v>
      </c>
      <c r="HV298" s="1">
        <v>35.267099999999999</v>
      </c>
      <c r="HW298" s="1">
        <v>15.2966</v>
      </c>
      <c r="HX298" s="1">
        <v>18</v>
      </c>
      <c r="HY298" s="1">
        <v>501.43400000000003</v>
      </c>
      <c r="HZ298" s="1">
        <v>518.63400000000001</v>
      </c>
      <c r="IA298" s="1">
        <v>29.569600000000001</v>
      </c>
      <c r="IB298" s="1">
        <v>29.0779</v>
      </c>
      <c r="IC298" s="1">
        <v>30.000299999999999</v>
      </c>
      <c r="ID298" s="1">
        <v>28.860800000000001</v>
      </c>
      <c r="IE298" s="1">
        <v>28.953399999999998</v>
      </c>
      <c r="IF298" s="1">
        <v>57.877899999999997</v>
      </c>
      <c r="IG298" s="1">
        <v>28.642700000000001</v>
      </c>
      <c r="IH298" s="1">
        <v>74.014899999999997</v>
      </c>
      <c r="II298" s="1">
        <v>29.5307</v>
      </c>
      <c r="IJ298" s="1">
        <v>1449.27</v>
      </c>
      <c r="IK298" s="1">
        <v>23.884699999999999</v>
      </c>
      <c r="IL298" s="1">
        <v>100.90600000000001</v>
      </c>
      <c r="IM298" s="1">
        <v>100.669</v>
      </c>
      <c r="IN298" s="1" t="s">
        <v>365</v>
      </c>
    </row>
    <row r="299" spans="1:248" ht="15.75" customHeight="1" x14ac:dyDescent="0.3">
      <c r="A299" s="1">
        <v>283</v>
      </c>
      <c r="B299" s="1">
        <v>1660484663.5999999</v>
      </c>
      <c r="C299" s="1">
        <v>534.5</v>
      </c>
      <c r="D299" s="1" t="s">
        <v>906</v>
      </c>
      <c r="E299" s="1" t="s">
        <v>907</v>
      </c>
      <c r="F299" s="1">
        <v>1</v>
      </c>
      <c r="G299" s="1" t="s">
        <v>349</v>
      </c>
      <c r="H299" s="1" t="s">
        <v>350</v>
      </c>
      <c r="I299" s="1" t="s">
        <v>351</v>
      </c>
      <c r="J299" s="1" t="s">
        <v>352</v>
      </c>
      <c r="K299" s="1" t="s">
        <v>353</v>
      </c>
      <c r="L299" s="1" t="s">
        <v>349</v>
      </c>
      <c r="M299" s="1" t="s">
        <v>354</v>
      </c>
      <c r="N299" s="1">
        <v>1660484655.966666</v>
      </c>
      <c r="O299" s="1">
        <f t="shared" si="34"/>
        <v>2.8043263181764906E-3</v>
      </c>
      <c r="P299" s="1">
        <f t="shared" si="35"/>
        <v>2.8043263181764906</v>
      </c>
      <c r="Q299" s="1">
        <f t="shared" si="36"/>
        <v>6.1265478253116905</v>
      </c>
      <c r="R299" s="1">
        <f t="shared" si="37"/>
        <v>1332.414</v>
      </c>
      <c r="S299" s="1">
        <f t="shared" si="38"/>
        <v>1217.8435195630107</v>
      </c>
      <c r="T299" s="1">
        <f t="shared" si="39"/>
        <v>121.32977510509734</v>
      </c>
      <c r="U299" s="1">
        <f t="shared" si="40"/>
        <v>132.74405814048336</v>
      </c>
      <c r="V299" s="1">
        <f t="shared" si="41"/>
        <v>0.13854821843236667</v>
      </c>
      <c r="W299" s="1">
        <f t="shared" si="42"/>
        <v>2.9209060000084635</v>
      </c>
      <c r="X299" s="1">
        <f t="shared" si="43"/>
        <v>0.13499811518269958</v>
      </c>
      <c r="Y299" s="1">
        <f t="shared" si="44"/>
        <v>8.4685207990960423E-2</v>
      </c>
      <c r="Z299" s="1">
        <f t="shared" si="45"/>
        <v>321.51627219999989</v>
      </c>
      <c r="AA299" s="1">
        <f t="shared" si="46"/>
        <v>32.208689461521423</v>
      </c>
      <c r="AB299" s="1">
        <f t="shared" si="47"/>
        <v>31.719919999999998</v>
      </c>
      <c r="AC299" s="1">
        <f t="shared" si="48"/>
        <v>4.6999056465135363</v>
      </c>
      <c r="AD299" s="1">
        <f t="shared" si="49"/>
        <v>59.8665643881615</v>
      </c>
      <c r="AE299" s="1">
        <f t="shared" si="50"/>
        <v>2.7072868186066321</v>
      </c>
      <c r="AF299" s="1">
        <f t="shared" si="51"/>
        <v>4.5222017436196706</v>
      </c>
      <c r="AG299" s="1">
        <f t="shared" si="52"/>
        <v>1.9926188279069041</v>
      </c>
      <c r="AH299" s="1">
        <f t="shared" si="53"/>
        <v>-123.67079063158323</v>
      </c>
      <c r="AI299" s="1">
        <f t="shared" si="54"/>
        <v>-106.74809072317493</v>
      </c>
      <c r="AJ299" s="1">
        <f t="shared" si="55"/>
        <v>-8.2377157137046115</v>
      </c>
      <c r="AK299" s="1">
        <f t="shared" si="56"/>
        <v>82.859675131537102</v>
      </c>
      <c r="AL299" s="1">
        <f t="shared" si="57"/>
        <v>37.181857767372612</v>
      </c>
      <c r="AM299" s="1">
        <f t="shared" si="58"/>
        <v>2.8082439148722087</v>
      </c>
      <c r="AN299" s="1">
        <f t="shared" si="59"/>
        <v>6.1265478253116905</v>
      </c>
      <c r="AO299" s="1">
        <v>1439.0812329315991</v>
      </c>
      <c r="AP299" s="1">
        <v>1405.665151515152</v>
      </c>
      <c r="AQ299" s="1">
        <v>5.0634266077203058</v>
      </c>
      <c r="AR299" s="1">
        <v>64.973285806085684</v>
      </c>
      <c r="AS299" s="1">
        <f t="shared" si="60"/>
        <v>2.8043263181764906</v>
      </c>
      <c r="AT299" s="1">
        <v>23.897696540952978</v>
      </c>
      <c r="AU299" s="1">
        <v>27.170564242424241</v>
      </c>
      <c r="AV299" s="1">
        <v>-3.175983747480901E-6</v>
      </c>
      <c r="AW299" s="1">
        <v>82.278735908204425</v>
      </c>
      <c r="AX299" s="1">
        <v>0</v>
      </c>
      <c r="AY299" s="1">
        <v>0</v>
      </c>
      <c r="AZ299" s="1">
        <f t="shared" si="61"/>
        <v>1</v>
      </c>
      <c r="BA299" s="1">
        <f t="shared" si="62"/>
        <v>0</v>
      </c>
      <c r="BB299" s="1">
        <f t="shared" si="63"/>
        <v>51917.951819665192</v>
      </c>
      <c r="BC299" s="1">
        <f t="shared" si="64"/>
        <v>2000.0053333333331</v>
      </c>
      <c r="BD299" s="1">
        <f t="shared" si="65"/>
        <v>1681.2041799999995</v>
      </c>
      <c r="BE299" s="1">
        <f t="shared" si="66"/>
        <v>0.84059984840040414</v>
      </c>
      <c r="BF299" s="1">
        <f t="shared" si="67"/>
        <v>0.1607577074127802</v>
      </c>
      <c r="BG299" s="1">
        <v>6</v>
      </c>
      <c r="BH299" s="1">
        <v>0.5</v>
      </c>
      <c r="BI299" s="1" t="s">
        <v>355</v>
      </c>
      <c r="BJ299" s="1">
        <v>2</v>
      </c>
      <c r="BK299" s="1" t="b">
        <v>1</v>
      </c>
      <c r="BL299" s="1">
        <v>1660484655.966666</v>
      </c>
      <c r="BM299" s="1">
        <v>1332.414</v>
      </c>
      <c r="BN299" s="1">
        <v>1381.5086666666671</v>
      </c>
      <c r="BO299" s="1">
        <v>27.174299999999999</v>
      </c>
      <c r="BP299" s="1">
        <v>23.896893333333331</v>
      </c>
      <c r="BQ299" s="1">
        <v>1329.714666666667</v>
      </c>
      <c r="BR299" s="1">
        <v>27.15654666666666</v>
      </c>
      <c r="BS299" s="1">
        <v>500.13906666666668</v>
      </c>
      <c r="BT299" s="1">
        <v>99.526740000000004</v>
      </c>
      <c r="BU299" s="1">
        <v>9.999624E-2</v>
      </c>
      <c r="BV299" s="1">
        <v>31.042033333333329</v>
      </c>
      <c r="BW299" s="1">
        <v>31.719919999999998</v>
      </c>
      <c r="BX299" s="1">
        <v>999.89999999999986</v>
      </c>
      <c r="BY299" s="1">
        <v>0</v>
      </c>
      <c r="BZ299" s="1">
        <v>0</v>
      </c>
      <c r="CA299" s="1">
        <v>9998.1259999999984</v>
      </c>
      <c r="CB299" s="1">
        <v>0</v>
      </c>
      <c r="CC299" s="1">
        <v>556.23493333333329</v>
      </c>
      <c r="CD299" s="1">
        <v>-49.093800000000009</v>
      </c>
      <c r="CE299" s="1">
        <v>1369.633333333333</v>
      </c>
      <c r="CF299" s="1">
        <v>1415.33</v>
      </c>
      <c r="CG299" s="1">
        <v>3.277403333333333</v>
      </c>
      <c r="CH299" s="1">
        <v>1381.5086666666671</v>
      </c>
      <c r="CI299" s="1">
        <v>23.896893333333331</v>
      </c>
      <c r="CJ299" s="1">
        <v>2.704571333333333</v>
      </c>
      <c r="CK299" s="1">
        <v>2.3783793333333332</v>
      </c>
      <c r="CL299" s="1">
        <v>22.31290666666667</v>
      </c>
      <c r="CM299" s="1">
        <v>20.21731999999999</v>
      </c>
      <c r="CN299" s="1">
        <v>2000.0053333333331</v>
      </c>
      <c r="CO299" s="1">
        <v>0.98000500000000013</v>
      </c>
      <c r="CP299" s="1">
        <v>1.9995499999999999E-2</v>
      </c>
      <c r="CQ299" s="1">
        <v>0</v>
      </c>
      <c r="CR299" s="1">
        <v>2.7187999999999999</v>
      </c>
      <c r="CS299" s="1">
        <v>0</v>
      </c>
      <c r="CT299" s="1">
        <v>32660.973333333332</v>
      </c>
      <c r="CU299" s="1">
        <v>17412.38</v>
      </c>
      <c r="CV299" s="1">
        <v>39.186999999999998</v>
      </c>
      <c r="CW299" s="1">
        <v>40.178733333333327</v>
      </c>
      <c r="CX299" s="1">
        <v>39.125</v>
      </c>
      <c r="CY299" s="1">
        <v>38.686999999999998</v>
      </c>
      <c r="CZ299" s="1">
        <v>39.436999999999998</v>
      </c>
      <c r="DA299" s="1">
        <v>1960.015333333333</v>
      </c>
      <c r="DB299" s="1">
        <v>39.99</v>
      </c>
      <c r="DC299" s="1">
        <v>0</v>
      </c>
      <c r="DD299" s="1">
        <v>1660484661.2</v>
      </c>
      <c r="DE299" s="1">
        <v>0</v>
      </c>
      <c r="DF299" s="1">
        <v>1660484159.0999999</v>
      </c>
      <c r="DG299" s="1" t="s">
        <v>356</v>
      </c>
      <c r="DH299" s="1">
        <v>1660484145.0999999</v>
      </c>
      <c r="DI299" s="1">
        <v>1660484159.0999999</v>
      </c>
      <c r="DJ299" s="1">
        <v>1</v>
      </c>
      <c r="DK299" s="1">
        <v>6.3E-2</v>
      </c>
      <c r="DL299" s="1">
        <v>-2.8000000000000001E-2</v>
      </c>
      <c r="DM299" s="1">
        <v>1.395</v>
      </c>
      <c r="DN299" s="1">
        <v>2.7E-2</v>
      </c>
      <c r="DO299" s="1">
        <v>400</v>
      </c>
      <c r="DP299" s="1">
        <v>24</v>
      </c>
      <c r="DQ299" s="1">
        <v>0.47</v>
      </c>
      <c r="DR299" s="1">
        <v>0.03</v>
      </c>
      <c r="DS299" s="1">
        <v>6.003309498537396</v>
      </c>
      <c r="DT299" s="1">
        <v>0.69633734397318103</v>
      </c>
      <c r="DU299" s="1">
        <v>0.15108360862883249</v>
      </c>
      <c r="DV299" s="1">
        <v>0</v>
      </c>
      <c r="DW299" s="1">
        <v>37.152386722662499</v>
      </c>
      <c r="DX299" s="1">
        <v>1.819410430311555</v>
      </c>
      <c r="DY299" s="1">
        <v>0.25536209811584748</v>
      </c>
      <c r="DZ299" s="1">
        <v>0</v>
      </c>
      <c r="EA299" s="1">
        <v>-49.064432258064507</v>
      </c>
      <c r="EB299" s="1">
        <v>-3.2663758064515962</v>
      </c>
      <c r="EC299" s="1">
        <v>0.35673790992656229</v>
      </c>
      <c r="ED299" s="1">
        <v>0</v>
      </c>
      <c r="EE299" s="1">
        <v>1214.0918505724189</v>
      </c>
      <c r="EF299" s="1">
        <v>275.00149368687329</v>
      </c>
      <c r="EG299" s="1">
        <v>19.903313300981459</v>
      </c>
      <c r="EH299" s="1">
        <v>0</v>
      </c>
      <c r="EI299" s="1">
        <v>3.28037</v>
      </c>
      <c r="EJ299" s="1">
        <v>-5.3310104529620768E-2</v>
      </c>
      <c r="EK299" s="1">
        <v>5.4884544005865069E-3</v>
      </c>
      <c r="EL299" s="1">
        <v>1</v>
      </c>
      <c r="EM299" s="1">
        <v>1.9923725556441789</v>
      </c>
      <c r="EN299" s="1">
        <v>5.6404619921637013E-3</v>
      </c>
      <c r="EO299" s="1">
        <v>9.6375134503724606E-4</v>
      </c>
      <c r="EP299" s="1">
        <v>1</v>
      </c>
      <c r="EQ299" s="1">
        <v>2</v>
      </c>
      <c r="ER299" s="1">
        <v>6</v>
      </c>
      <c r="ES299" s="1" t="s">
        <v>384</v>
      </c>
      <c r="ET299" s="1">
        <v>2.9454199999999999</v>
      </c>
      <c r="EU299" s="1">
        <v>2.8011599999999999</v>
      </c>
      <c r="EV299" s="1">
        <v>0.20393900000000001</v>
      </c>
      <c r="EW299" s="1">
        <v>0.20837900000000001</v>
      </c>
      <c r="EX299" s="1">
        <v>0.11849800000000001</v>
      </c>
      <c r="EY299" s="1">
        <v>0.10838100000000001</v>
      </c>
      <c r="EZ299" s="1">
        <v>16399.5</v>
      </c>
      <c r="FA299" s="1">
        <v>17105.8</v>
      </c>
      <c r="FB299" s="1">
        <v>23941.1</v>
      </c>
      <c r="FC299" s="1">
        <v>25130</v>
      </c>
      <c r="FD299" s="1">
        <v>33771.1</v>
      </c>
      <c r="FE299" s="1">
        <v>35772.9</v>
      </c>
      <c r="FF299" s="1">
        <v>43628.5</v>
      </c>
      <c r="FG299" s="1">
        <v>46447</v>
      </c>
      <c r="FH299" s="1">
        <v>2.00122</v>
      </c>
      <c r="FI299" s="1">
        <v>1.9253</v>
      </c>
      <c r="FJ299" s="1">
        <v>0.16197600000000001</v>
      </c>
      <c r="FK299" s="1">
        <v>0</v>
      </c>
      <c r="FL299" s="1">
        <v>29.090299999999999</v>
      </c>
      <c r="FM299" s="1">
        <v>999.9</v>
      </c>
      <c r="FN299" s="1">
        <v>69</v>
      </c>
      <c r="FO299" s="1">
        <v>31.6</v>
      </c>
      <c r="FP299" s="1">
        <v>32.361899999999999</v>
      </c>
      <c r="FQ299" s="1">
        <v>63.793999999999997</v>
      </c>
      <c r="FR299" s="1">
        <v>25.713100000000001</v>
      </c>
      <c r="FS299" s="1">
        <v>1</v>
      </c>
      <c r="FT299" s="1">
        <v>0.14904500000000001</v>
      </c>
      <c r="FU299" s="1">
        <v>-0.13983899999999999</v>
      </c>
      <c r="FV299" s="1">
        <v>20.323699999999999</v>
      </c>
      <c r="FW299" s="1">
        <v>5.21265</v>
      </c>
      <c r="FX299" s="1">
        <v>11.904400000000001</v>
      </c>
      <c r="FY299" s="1">
        <v>5.0029500000000002</v>
      </c>
      <c r="FZ299" s="1">
        <v>3.2902300000000002</v>
      </c>
      <c r="GA299" s="1">
        <v>9999</v>
      </c>
      <c r="GB299" s="1">
        <v>9999</v>
      </c>
      <c r="GC299" s="1">
        <v>9999</v>
      </c>
      <c r="GD299" s="1">
        <v>999.9</v>
      </c>
      <c r="GE299" s="1">
        <v>1.85944</v>
      </c>
      <c r="GF299" s="1">
        <v>1.8544</v>
      </c>
      <c r="GG299" s="1">
        <v>1.8575999999999999</v>
      </c>
      <c r="GH299" s="1">
        <v>1.85605</v>
      </c>
      <c r="GI299" s="1">
        <v>1.85486</v>
      </c>
      <c r="GJ299" s="1">
        <v>1.8545400000000001</v>
      </c>
      <c r="GK299" s="1">
        <v>1.85317</v>
      </c>
      <c r="GL299" s="1">
        <v>1.85636</v>
      </c>
      <c r="GM299" s="1">
        <v>0</v>
      </c>
      <c r="GN299" s="1">
        <v>0</v>
      </c>
      <c r="GO299" s="1">
        <v>0</v>
      </c>
      <c r="GP299" s="1">
        <v>0</v>
      </c>
      <c r="GQ299" s="1" t="s">
        <v>358</v>
      </c>
      <c r="GR299" s="1" t="s">
        <v>359</v>
      </c>
      <c r="GS299" s="1" t="s">
        <v>360</v>
      </c>
      <c r="GT299" s="1" t="s">
        <v>360</v>
      </c>
      <c r="GU299" s="1" t="s">
        <v>360</v>
      </c>
      <c r="GV299" s="1" t="s">
        <v>360</v>
      </c>
      <c r="GW299" s="1">
        <v>0</v>
      </c>
      <c r="GX299" s="1">
        <v>100</v>
      </c>
      <c r="GY299" s="1">
        <v>100</v>
      </c>
      <c r="GZ299" s="1">
        <v>2.74</v>
      </c>
      <c r="HA299" s="1">
        <v>1.78E-2</v>
      </c>
      <c r="HB299" s="1">
        <v>0.46748880523729403</v>
      </c>
      <c r="HC299" s="1">
        <v>2.678124759318837E-3</v>
      </c>
      <c r="HD299" s="1">
        <v>-9.3737611465157319E-7</v>
      </c>
      <c r="HE299" s="1">
        <v>1.3915637841753891E-10</v>
      </c>
      <c r="HF299" s="1">
        <v>-6.7805247810390282E-2</v>
      </c>
      <c r="HG299" s="1">
        <v>1.061361004592812E-2</v>
      </c>
      <c r="HH299" s="1">
        <v>-3.086644042041478E-4</v>
      </c>
      <c r="HI299" s="1">
        <v>1.24720902217549E-6</v>
      </c>
      <c r="HJ299" s="1">
        <v>1</v>
      </c>
      <c r="HK299" s="1">
        <v>2093</v>
      </c>
      <c r="HL299" s="1">
        <v>2</v>
      </c>
      <c r="HM299" s="1">
        <v>27</v>
      </c>
      <c r="HN299" s="1">
        <v>8.6</v>
      </c>
      <c r="HO299" s="1">
        <v>8.4</v>
      </c>
      <c r="HP299" s="1">
        <v>2.8991699999999998</v>
      </c>
      <c r="HQ299" s="1">
        <v>2.2827099999999998</v>
      </c>
      <c r="HR299" s="1">
        <v>1.4978</v>
      </c>
      <c r="HS299" s="1">
        <v>2.3022499999999999</v>
      </c>
      <c r="HT299" s="1">
        <v>1.5478499999999999</v>
      </c>
      <c r="HU299" s="1">
        <v>2.2729499999999998</v>
      </c>
      <c r="HV299" s="1">
        <v>35.267099999999999</v>
      </c>
      <c r="HW299" s="1">
        <v>15.2791</v>
      </c>
      <c r="HX299" s="1">
        <v>18</v>
      </c>
      <c r="HY299" s="1">
        <v>501.43900000000002</v>
      </c>
      <c r="HZ299" s="1">
        <v>518.58900000000006</v>
      </c>
      <c r="IA299" s="1">
        <v>29.560500000000001</v>
      </c>
      <c r="IB299" s="1">
        <v>29.0792</v>
      </c>
      <c r="IC299" s="1">
        <v>30.0002</v>
      </c>
      <c r="ID299" s="1">
        <v>28.861499999999999</v>
      </c>
      <c r="IE299" s="1">
        <v>28.9542</v>
      </c>
      <c r="IF299" s="1">
        <v>58.106099999999998</v>
      </c>
      <c r="IG299" s="1">
        <v>28.642700000000001</v>
      </c>
      <c r="IH299" s="1">
        <v>74.014899999999997</v>
      </c>
      <c r="II299" s="1">
        <v>29.5307</v>
      </c>
      <c r="IJ299" s="1">
        <v>1449.27</v>
      </c>
      <c r="IK299" s="1">
        <v>23.884699999999999</v>
      </c>
      <c r="IL299" s="1">
        <v>100.905</v>
      </c>
      <c r="IM299" s="1">
        <v>100.66800000000001</v>
      </c>
      <c r="IN299" s="1" t="s">
        <v>365</v>
      </c>
    </row>
    <row r="300" spans="1:248" ht="15.75" customHeight="1" x14ac:dyDescent="0.3">
      <c r="A300" s="1">
        <v>284</v>
      </c>
      <c r="B300" s="1">
        <v>1660484664.5999999</v>
      </c>
      <c r="C300" s="1">
        <v>535.5</v>
      </c>
      <c r="D300" s="1" t="s">
        <v>908</v>
      </c>
      <c r="E300" s="1" t="s">
        <v>909</v>
      </c>
      <c r="F300" s="1">
        <v>1</v>
      </c>
      <c r="G300" s="1" t="s">
        <v>349</v>
      </c>
      <c r="H300" s="1" t="s">
        <v>350</v>
      </c>
      <c r="I300" s="1" t="s">
        <v>351</v>
      </c>
      <c r="J300" s="1" t="s">
        <v>352</v>
      </c>
      <c r="K300" s="1" t="s">
        <v>353</v>
      </c>
      <c r="L300" s="1" t="s">
        <v>349</v>
      </c>
      <c r="M300" s="1" t="s">
        <v>354</v>
      </c>
      <c r="N300" s="1">
        <v>1660484657</v>
      </c>
      <c r="O300" s="1">
        <f t="shared" si="34"/>
        <v>2.8024819462483951E-3</v>
      </c>
      <c r="P300" s="1">
        <f t="shared" si="35"/>
        <v>2.802481946248395</v>
      </c>
      <c r="Q300" s="1">
        <f t="shared" si="36"/>
        <v>6.1008130581606634</v>
      </c>
      <c r="R300" s="1">
        <f t="shared" si="37"/>
        <v>1337.4880000000001</v>
      </c>
      <c r="S300" s="1">
        <f t="shared" si="38"/>
        <v>1222.9879784675052</v>
      </c>
      <c r="T300" s="1">
        <f t="shared" si="39"/>
        <v>121.84222466116093</v>
      </c>
      <c r="U300" s="1">
        <f t="shared" si="40"/>
        <v>133.2494809816618</v>
      </c>
      <c r="V300" s="1">
        <f t="shared" si="41"/>
        <v>0.1384342170416954</v>
      </c>
      <c r="W300" s="1">
        <f t="shared" si="42"/>
        <v>2.9209333217146423</v>
      </c>
      <c r="X300" s="1">
        <f t="shared" si="43"/>
        <v>0.13488990539169773</v>
      </c>
      <c r="Y300" s="1">
        <f t="shared" si="44"/>
        <v>8.4617075003256728E-2</v>
      </c>
      <c r="Z300" s="1">
        <f t="shared" si="45"/>
        <v>321.51584660000003</v>
      </c>
      <c r="AA300" s="1">
        <f t="shared" si="46"/>
        <v>32.210142296831513</v>
      </c>
      <c r="AB300" s="1">
        <f t="shared" si="47"/>
        <v>31.720739999999989</v>
      </c>
      <c r="AC300" s="1">
        <f t="shared" si="48"/>
        <v>4.7001242334849858</v>
      </c>
      <c r="AD300" s="1">
        <f t="shared" si="49"/>
        <v>59.861750339314369</v>
      </c>
      <c r="AE300" s="1">
        <f t="shared" si="50"/>
        <v>2.7072213667503138</v>
      </c>
      <c r="AF300" s="1">
        <f t="shared" si="51"/>
        <v>4.5224560782218539</v>
      </c>
      <c r="AG300" s="1">
        <f t="shared" si="52"/>
        <v>1.992902866734672</v>
      </c>
      <c r="AH300" s="1">
        <f t="shared" si="53"/>
        <v>-123.58945382955422</v>
      </c>
      <c r="AI300" s="1">
        <f t="shared" si="54"/>
        <v>-106.72284366888088</v>
      </c>
      <c r="AJ300" s="1">
        <f t="shared" si="55"/>
        <v>-8.2357636913779331</v>
      </c>
      <c r="AK300" s="1">
        <f t="shared" si="56"/>
        <v>82.967785410187005</v>
      </c>
      <c r="AL300" s="1">
        <f t="shared" si="57"/>
        <v>37.21027942332001</v>
      </c>
      <c r="AM300" s="1">
        <f t="shared" si="58"/>
        <v>2.8072057435794089</v>
      </c>
      <c r="AN300" s="1">
        <f t="shared" si="59"/>
        <v>6.1008130581606634</v>
      </c>
      <c r="AO300" s="1">
        <v>1444.2967729940681</v>
      </c>
      <c r="AP300" s="1">
        <v>1410.778303030304</v>
      </c>
      <c r="AQ300" s="1">
        <v>5.0897745483789478</v>
      </c>
      <c r="AR300" s="1">
        <v>64.973285806085684</v>
      </c>
      <c r="AS300" s="1">
        <f t="shared" si="60"/>
        <v>2.802481946248395</v>
      </c>
      <c r="AT300" s="1">
        <v>23.899512021546659</v>
      </c>
      <c r="AU300" s="1">
        <v>27.170149696969691</v>
      </c>
      <c r="AV300" s="1">
        <v>1.9067336915756051E-7</v>
      </c>
      <c r="AW300" s="1">
        <v>82.278735908204425</v>
      </c>
      <c r="AX300" s="1">
        <v>0</v>
      </c>
      <c r="AY300" s="1">
        <v>0</v>
      </c>
      <c r="AZ300" s="1">
        <f t="shared" si="61"/>
        <v>1</v>
      </c>
      <c r="BA300" s="1">
        <f t="shared" si="62"/>
        <v>0</v>
      </c>
      <c r="BB300" s="1">
        <f t="shared" si="63"/>
        <v>51918.558602760218</v>
      </c>
      <c r="BC300" s="1">
        <f t="shared" si="64"/>
        <v>2000.002666666667</v>
      </c>
      <c r="BD300" s="1">
        <f t="shared" si="65"/>
        <v>1681.2019400000001</v>
      </c>
      <c r="BE300" s="1">
        <f t="shared" si="66"/>
        <v>0.84059984920020103</v>
      </c>
      <c r="BF300" s="1">
        <f t="shared" si="67"/>
        <v>0.16075770895638805</v>
      </c>
      <c r="BG300" s="1">
        <v>6</v>
      </c>
      <c r="BH300" s="1">
        <v>0.5</v>
      </c>
      <c r="BI300" s="1" t="s">
        <v>355</v>
      </c>
      <c r="BJ300" s="1">
        <v>2</v>
      </c>
      <c r="BK300" s="1" t="b">
        <v>1</v>
      </c>
      <c r="BL300" s="1">
        <v>1660484657</v>
      </c>
      <c r="BM300" s="1">
        <v>1337.4880000000001</v>
      </c>
      <c r="BN300" s="1">
        <v>1386.631333333333</v>
      </c>
      <c r="BO300" s="1">
        <v>27.173660000000002</v>
      </c>
      <c r="BP300" s="1">
        <v>23.89752</v>
      </c>
      <c r="BQ300" s="1">
        <v>1334.7840000000001</v>
      </c>
      <c r="BR300" s="1">
        <v>27.155899999999999</v>
      </c>
      <c r="BS300" s="1">
        <v>500.14780000000002</v>
      </c>
      <c r="BT300" s="1">
        <v>99.526666666666671</v>
      </c>
      <c r="BU300" s="1">
        <v>0.1000073533333333</v>
      </c>
      <c r="BV300" s="1">
        <v>31.043019999999999</v>
      </c>
      <c r="BW300" s="1">
        <v>31.720739999999989</v>
      </c>
      <c r="BX300" s="1">
        <v>999.89999999999986</v>
      </c>
      <c r="BY300" s="1">
        <v>0</v>
      </c>
      <c r="BZ300" s="1">
        <v>0</v>
      </c>
      <c r="CA300" s="1">
        <v>9998.2893333333323</v>
      </c>
      <c r="CB300" s="1">
        <v>0</v>
      </c>
      <c r="CC300" s="1">
        <v>581.30993333333333</v>
      </c>
      <c r="CD300" s="1">
        <v>-49.14264</v>
      </c>
      <c r="CE300" s="1">
        <v>1374.848</v>
      </c>
      <c r="CF300" s="1">
        <v>1420.578666666667</v>
      </c>
      <c r="CG300" s="1">
        <v>3.2761326666666659</v>
      </c>
      <c r="CH300" s="1">
        <v>1386.631333333333</v>
      </c>
      <c r="CI300" s="1">
        <v>23.89752</v>
      </c>
      <c r="CJ300" s="1">
        <v>2.7045053333333331</v>
      </c>
      <c r="CK300" s="1">
        <v>2.3784406666666671</v>
      </c>
      <c r="CL300" s="1">
        <v>22.31250666666666</v>
      </c>
      <c r="CM300" s="1">
        <v>20.217733333333339</v>
      </c>
      <c r="CN300" s="1">
        <v>2000.002666666667</v>
      </c>
      <c r="CO300" s="1">
        <v>0.98000500000000013</v>
      </c>
      <c r="CP300" s="1">
        <v>1.9995499999999999E-2</v>
      </c>
      <c r="CQ300" s="1">
        <v>0</v>
      </c>
      <c r="CR300" s="1">
        <v>2.6886666666666672</v>
      </c>
      <c r="CS300" s="1">
        <v>0</v>
      </c>
      <c r="CT300" s="1">
        <v>32658.593333333331</v>
      </c>
      <c r="CU300" s="1">
        <v>17412.36</v>
      </c>
      <c r="CV300" s="1">
        <v>39.186999999999998</v>
      </c>
      <c r="CW300" s="1">
        <v>40.182866666666669</v>
      </c>
      <c r="CX300" s="1">
        <v>39.125</v>
      </c>
      <c r="CY300" s="1">
        <v>38.686999999999998</v>
      </c>
      <c r="CZ300" s="1">
        <v>39.436999999999998</v>
      </c>
      <c r="DA300" s="1">
        <v>1960.012666666667</v>
      </c>
      <c r="DB300" s="1">
        <v>39.99</v>
      </c>
      <c r="DC300" s="1">
        <v>0</v>
      </c>
      <c r="DD300" s="1">
        <v>1660484662.4000001</v>
      </c>
      <c r="DE300" s="1">
        <v>0</v>
      </c>
      <c r="DF300" s="1">
        <v>1660484159.0999999</v>
      </c>
      <c r="DG300" s="1" t="s">
        <v>356</v>
      </c>
      <c r="DH300" s="1">
        <v>1660484145.0999999</v>
      </c>
      <c r="DI300" s="1">
        <v>1660484159.0999999</v>
      </c>
      <c r="DJ300" s="1">
        <v>1</v>
      </c>
      <c r="DK300" s="1">
        <v>6.3E-2</v>
      </c>
      <c r="DL300" s="1">
        <v>-2.8000000000000001E-2</v>
      </c>
      <c r="DM300" s="1">
        <v>1.395</v>
      </c>
      <c r="DN300" s="1">
        <v>2.7E-2</v>
      </c>
      <c r="DO300" s="1">
        <v>400</v>
      </c>
      <c r="DP300" s="1">
        <v>24</v>
      </c>
      <c r="DQ300" s="1">
        <v>0.47</v>
      </c>
      <c r="DR300" s="1">
        <v>0.03</v>
      </c>
      <c r="DS300" s="1">
        <v>6.0255768092500182</v>
      </c>
      <c r="DT300" s="1">
        <v>0.72621283758109567</v>
      </c>
      <c r="DU300" s="1">
        <v>0.1533233130866922</v>
      </c>
      <c r="DV300" s="1">
        <v>0</v>
      </c>
      <c r="DW300" s="1">
        <v>37.177467002171113</v>
      </c>
      <c r="DX300" s="1">
        <v>3.2189233398234669</v>
      </c>
      <c r="DY300" s="1">
        <v>0.27935791527886472</v>
      </c>
      <c r="DZ300" s="1">
        <v>0</v>
      </c>
      <c r="EA300" s="1">
        <v>-49.124759999999988</v>
      </c>
      <c r="EB300" s="1">
        <v>-5.5987862068964942</v>
      </c>
      <c r="EC300" s="1">
        <v>0.41762419039131332</v>
      </c>
      <c r="ED300" s="1">
        <v>0</v>
      </c>
      <c r="EE300" s="1">
        <v>1219.7914050932991</v>
      </c>
      <c r="EF300" s="1">
        <v>275.05193654917969</v>
      </c>
      <c r="EG300" s="1">
        <v>20.564561075736279</v>
      </c>
      <c r="EH300" s="1">
        <v>0</v>
      </c>
      <c r="EI300" s="1">
        <v>3.27846225</v>
      </c>
      <c r="EJ300" s="1">
        <v>-5.9123639774864109E-2</v>
      </c>
      <c r="EK300" s="1">
        <v>6.0053723812516823E-3</v>
      </c>
      <c r="EL300" s="1">
        <v>1</v>
      </c>
      <c r="EM300" s="1">
        <v>1.992651946584727</v>
      </c>
      <c r="EN300" s="1">
        <v>6.4010745331430719E-3</v>
      </c>
      <c r="EO300" s="1">
        <v>9.9885218937273402E-4</v>
      </c>
      <c r="EP300" s="1">
        <v>1</v>
      </c>
      <c r="EQ300" s="1">
        <v>2</v>
      </c>
      <c r="ER300" s="1">
        <v>6</v>
      </c>
      <c r="ES300" s="1" t="s">
        <v>384</v>
      </c>
      <c r="ET300" s="1">
        <v>2.9454199999999999</v>
      </c>
      <c r="EU300" s="1">
        <v>2.8010999999999999</v>
      </c>
      <c r="EV300" s="1">
        <v>0.20438700000000001</v>
      </c>
      <c r="EW300" s="1">
        <v>0.20882300000000001</v>
      </c>
      <c r="EX300" s="1">
        <v>0.11849899999999999</v>
      </c>
      <c r="EY300" s="1">
        <v>0.10838100000000001</v>
      </c>
      <c r="EZ300" s="1">
        <v>16390.3</v>
      </c>
      <c r="FA300" s="1">
        <v>17096.3</v>
      </c>
      <c r="FB300" s="1">
        <v>23941.200000000001</v>
      </c>
      <c r="FC300" s="1">
        <v>25130</v>
      </c>
      <c r="FD300" s="1">
        <v>33771.1</v>
      </c>
      <c r="FE300" s="1">
        <v>35773</v>
      </c>
      <c r="FF300" s="1">
        <v>43628.6</v>
      </c>
      <c r="FG300" s="1">
        <v>46447.199999999997</v>
      </c>
      <c r="FH300" s="1">
        <v>2.0011700000000001</v>
      </c>
      <c r="FI300" s="1">
        <v>1.9252</v>
      </c>
      <c r="FJ300" s="1">
        <v>0.16233300000000001</v>
      </c>
      <c r="FK300" s="1">
        <v>0</v>
      </c>
      <c r="FL300" s="1">
        <v>29.0913</v>
      </c>
      <c r="FM300" s="1">
        <v>999.9</v>
      </c>
      <c r="FN300" s="1">
        <v>69</v>
      </c>
      <c r="FO300" s="1">
        <v>31.6</v>
      </c>
      <c r="FP300" s="1">
        <v>32.3645</v>
      </c>
      <c r="FQ300" s="1">
        <v>63.694000000000003</v>
      </c>
      <c r="FR300" s="1">
        <v>26.1218</v>
      </c>
      <c r="FS300" s="1">
        <v>1</v>
      </c>
      <c r="FT300" s="1">
        <v>0.14899899999999999</v>
      </c>
      <c r="FU300" s="1">
        <v>-0.12307700000000001</v>
      </c>
      <c r="FV300" s="1">
        <v>20.323699999999999</v>
      </c>
      <c r="FW300" s="1">
        <v>5.21265</v>
      </c>
      <c r="FX300" s="1">
        <v>11.9039</v>
      </c>
      <c r="FY300" s="1">
        <v>5.00305</v>
      </c>
      <c r="FZ300" s="1">
        <v>3.29013</v>
      </c>
      <c r="GA300" s="1">
        <v>9999</v>
      </c>
      <c r="GB300" s="1">
        <v>9999</v>
      </c>
      <c r="GC300" s="1">
        <v>9999</v>
      </c>
      <c r="GD300" s="1">
        <v>999.9</v>
      </c>
      <c r="GE300" s="1">
        <v>1.85944</v>
      </c>
      <c r="GF300" s="1">
        <v>1.8544</v>
      </c>
      <c r="GG300" s="1">
        <v>1.8575999999999999</v>
      </c>
      <c r="GH300" s="1">
        <v>1.8560399999999999</v>
      </c>
      <c r="GI300" s="1">
        <v>1.85486</v>
      </c>
      <c r="GJ300" s="1">
        <v>1.8545400000000001</v>
      </c>
      <c r="GK300" s="1">
        <v>1.85317</v>
      </c>
      <c r="GL300" s="1">
        <v>1.85636</v>
      </c>
      <c r="GM300" s="1">
        <v>0</v>
      </c>
      <c r="GN300" s="1">
        <v>0</v>
      </c>
      <c r="GO300" s="1">
        <v>0</v>
      </c>
      <c r="GP300" s="1">
        <v>0</v>
      </c>
      <c r="GQ300" s="1" t="s">
        <v>358</v>
      </c>
      <c r="GR300" s="1" t="s">
        <v>359</v>
      </c>
      <c r="GS300" s="1" t="s">
        <v>360</v>
      </c>
      <c r="GT300" s="1" t="s">
        <v>360</v>
      </c>
      <c r="GU300" s="1" t="s">
        <v>360</v>
      </c>
      <c r="GV300" s="1" t="s">
        <v>360</v>
      </c>
      <c r="GW300" s="1">
        <v>0</v>
      </c>
      <c r="GX300" s="1">
        <v>100</v>
      </c>
      <c r="GY300" s="1">
        <v>100</v>
      </c>
      <c r="GZ300" s="1">
        <v>2.74</v>
      </c>
      <c r="HA300" s="1">
        <v>1.78E-2</v>
      </c>
      <c r="HB300" s="1">
        <v>0.46748880523729403</v>
      </c>
      <c r="HC300" s="1">
        <v>2.678124759318837E-3</v>
      </c>
      <c r="HD300" s="1">
        <v>-9.3737611465157319E-7</v>
      </c>
      <c r="HE300" s="1">
        <v>1.3915637841753891E-10</v>
      </c>
      <c r="HF300" s="1">
        <v>-6.7805247810390282E-2</v>
      </c>
      <c r="HG300" s="1">
        <v>1.061361004592812E-2</v>
      </c>
      <c r="HH300" s="1">
        <v>-3.086644042041478E-4</v>
      </c>
      <c r="HI300" s="1">
        <v>1.24720902217549E-6</v>
      </c>
      <c r="HJ300" s="1">
        <v>1</v>
      </c>
      <c r="HK300" s="1">
        <v>2093</v>
      </c>
      <c r="HL300" s="1">
        <v>2</v>
      </c>
      <c r="HM300" s="1">
        <v>27</v>
      </c>
      <c r="HN300" s="1">
        <v>8.6999999999999993</v>
      </c>
      <c r="HO300" s="1">
        <v>8.4</v>
      </c>
      <c r="HP300" s="1">
        <v>2.9052699999999998</v>
      </c>
      <c r="HQ300" s="1">
        <v>2.2558600000000002</v>
      </c>
      <c r="HR300" s="1">
        <v>1.4978</v>
      </c>
      <c r="HS300" s="1">
        <v>2.3022499999999999</v>
      </c>
      <c r="HT300" s="1">
        <v>1.5478499999999999</v>
      </c>
      <c r="HU300" s="1">
        <v>2.3974600000000001</v>
      </c>
      <c r="HV300" s="1">
        <v>35.290199999999999</v>
      </c>
      <c r="HW300" s="1">
        <v>15.2966</v>
      </c>
      <c r="HX300" s="1">
        <v>18</v>
      </c>
      <c r="HY300" s="1">
        <v>501.41300000000001</v>
      </c>
      <c r="HZ300" s="1">
        <v>518.52499999999998</v>
      </c>
      <c r="IA300" s="1">
        <v>29.552700000000002</v>
      </c>
      <c r="IB300" s="1">
        <v>29.079699999999999</v>
      </c>
      <c r="IC300" s="1">
        <v>30.0002</v>
      </c>
      <c r="ID300" s="1">
        <v>28.861999999999998</v>
      </c>
      <c r="IE300" s="1">
        <v>28.954699999999999</v>
      </c>
      <c r="IF300" s="1">
        <v>58.219000000000001</v>
      </c>
      <c r="IG300" s="1">
        <v>28.642700000000001</v>
      </c>
      <c r="IH300" s="1">
        <v>74.014899999999997</v>
      </c>
      <c r="II300" s="1">
        <v>29.5307</v>
      </c>
      <c r="IJ300" s="1">
        <v>1459.3</v>
      </c>
      <c r="IK300" s="1">
        <v>23.884699999999999</v>
      </c>
      <c r="IL300" s="1">
        <v>100.90600000000001</v>
      </c>
      <c r="IM300" s="1">
        <v>100.669</v>
      </c>
      <c r="IN300" s="1" t="s">
        <v>365</v>
      </c>
    </row>
    <row r="301" spans="1:248" ht="15.75" customHeight="1" x14ac:dyDescent="0.3">
      <c r="A301" s="1">
        <v>285</v>
      </c>
      <c r="B301" s="1">
        <v>1660484665.5999999</v>
      </c>
      <c r="C301" s="1">
        <v>536.5</v>
      </c>
      <c r="D301" s="1" t="s">
        <v>910</v>
      </c>
      <c r="E301" s="1" t="s">
        <v>911</v>
      </c>
      <c r="F301" s="1">
        <v>1</v>
      </c>
      <c r="G301" s="1" t="s">
        <v>349</v>
      </c>
      <c r="H301" s="1" t="s">
        <v>350</v>
      </c>
      <c r="I301" s="1" t="s">
        <v>351</v>
      </c>
      <c r="J301" s="1" t="s">
        <v>352</v>
      </c>
      <c r="K301" s="1" t="s">
        <v>353</v>
      </c>
      <c r="L301" s="1" t="s">
        <v>349</v>
      </c>
      <c r="M301" s="1" t="s">
        <v>354</v>
      </c>
      <c r="N301" s="1">
        <v>1660484658.0333331</v>
      </c>
      <c r="O301" s="1">
        <f t="shared" si="34"/>
        <v>2.800893489587761E-3</v>
      </c>
      <c r="P301" s="1">
        <f t="shared" si="35"/>
        <v>2.8008934895877609</v>
      </c>
      <c r="Q301" s="1">
        <f t="shared" si="36"/>
        <v>6.0315065503090386</v>
      </c>
      <c r="R301" s="1">
        <f t="shared" si="37"/>
        <v>1342.5719999999999</v>
      </c>
      <c r="S301" s="1">
        <f t="shared" si="38"/>
        <v>1228.6526829211714</v>
      </c>
      <c r="T301" s="1">
        <f t="shared" si="39"/>
        <v>122.40647560302229</v>
      </c>
      <c r="U301" s="1">
        <f t="shared" si="40"/>
        <v>133.75586856049264</v>
      </c>
      <c r="V301" s="1">
        <f t="shared" si="41"/>
        <v>0.13832921397925482</v>
      </c>
      <c r="W301" s="1">
        <f t="shared" si="42"/>
        <v>2.9209538691559107</v>
      </c>
      <c r="X301" s="1">
        <f t="shared" si="43"/>
        <v>0.13479022723354253</v>
      </c>
      <c r="Y301" s="1">
        <f t="shared" si="44"/>
        <v>8.4554314708315495E-2</v>
      </c>
      <c r="Z301" s="1">
        <f t="shared" si="45"/>
        <v>321.51510180000002</v>
      </c>
      <c r="AA301" s="1">
        <f t="shared" si="46"/>
        <v>32.211535867391525</v>
      </c>
      <c r="AB301" s="1">
        <f t="shared" si="47"/>
        <v>31.721779999999999</v>
      </c>
      <c r="AC301" s="1">
        <f t="shared" si="48"/>
        <v>4.7004014784737871</v>
      </c>
      <c r="AD301" s="1">
        <f t="shared" si="49"/>
        <v>59.856988209049867</v>
      </c>
      <c r="AE301" s="1">
        <f t="shared" si="50"/>
        <v>2.7071592746954205</v>
      </c>
      <c r="AF301" s="1">
        <f t="shared" si="51"/>
        <v>4.5227121438865199</v>
      </c>
      <c r="AG301" s="1">
        <f t="shared" si="52"/>
        <v>1.9932422037783666</v>
      </c>
      <c r="AH301" s="1">
        <f t="shared" si="53"/>
        <v>-123.51940289082026</v>
      </c>
      <c r="AI301" s="1">
        <f t="shared" si="54"/>
        <v>-106.73094322405557</v>
      </c>
      <c r="AJ301" s="1">
        <f t="shared" si="55"/>
        <v>-8.2364133244832285</v>
      </c>
      <c r="AK301" s="1">
        <f t="shared" si="56"/>
        <v>83.028342360640963</v>
      </c>
      <c r="AL301" s="1">
        <f t="shared" si="57"/>
        <v>37.265790024509585</v>
      </c>
      <c r="AM301" s="1">
        <f t="shared" si="58"/>
        <v>2.8062106972520295</v>
      </c>
      <c r="AN301" s="1">
        <f t="shared" si="59"/>
        <v>6.0315065503090386</v>
      </c>
      <c r="AO301" s="1">
        <v>1449.4983899277929</v>
      </c>
      <c r="AP301" s="1">
        <v>1415.929212121212</v>
      </c>
      <c r="AQ301" s="1">
        <v>5.1163897187476133</v>
      </c>
      <c r="AR301" s="1">
        <v>64.973285806085684</v>
      </c>
      <c r="AS301" s="1">
        <f t="shared" si="60"/>
        <v>2.8008934895877609</v>
      </c>
      <c r="AT301" s="1">
        <v>23.90219862328788</v>
      </c>
      <c r="AU301" s="1">
        <v>27.171010909090899</v>
      </c>
      <c r="AV301" s="1">
        <v>-5.7903834551139567E-6</v>
      </c>
      <c r="AW301" s="1">
        <v>82.278735908204425</v>
      </c>
      <c r="AX301" s="1">
        <v>0</v>
      </c>
      <c r="AY301" s="1">
        <v>0</v>
      </c>
      <c r="AZ301" s="1">
        <f t="shared" si="61"/>
        <v>1</v>
      </c>
      <c r="BA301" s="1">
        <f t="shared" si="62"/>
        <v>0</v>
      </c>
      <c r="BB301" s="1">
        <f t="shared" si="63"/>
        <v>51918.971495025384</v>
      </c>
      <c r="BC301" s="1">
        <f t="shared" si="64"/>
        <v>1999.998</v>
      </c>
      <c r="BD301" s="1">
        <f t="shared" si="65"/>
        <v>1681.19802</v>
      </c>
      <c r="BE301" s="1">
        <f t="shared" si="66"/>
        <v>0.84059985059985065</v>
      </c>
      <c r="BF301" s="1">
        <f t="shared" si="67"/>
        <v>0.16075771165771166</v>
      </c>
      <c r="BG301" s="1">
        <v>6</v>
      </c>
      <c r="BH301" s="1">
        <v>0.5</v>
      </c>
      <c r="BI301" s="1" t="s">
        <v>355</v>
      </c>
      <c r="BJ301" s="1">
        <v>2</v>
      </c>
      <c r="BK301" s="1" t="b">
        <v>1</v>
      </c>
      <c r="BL301" s="1">
        <v>1660484658.0333331</v>
      </c>
      <c r="BM301" s="1">
        <v>1342.5719999999999</v>
      </c>
      <c r="BN301" s="1">
        <v>1391.797333333333</v>
      </c>
      <c r="BO301" s="1">
        <v>27.17306</v>
      </c>
      <c r="BP301" s="1">
        <v>23.898086666666671</v>
      </c>
      <c r="BQ301" s="1">
        <v>1339.863333333333</v>
      </c>
      <c r="BR301" s="1">
        <v>27.1553</v>
      </c>
      <c r="BS301" s="1">
        <v>500.14893333333328</v>
      </c>
      <c r="BT301" s="1">
        <v>99.526586666666674</v>
      </c>
      <c r="BU301" s="1">
        <v>0.10000212</v>
      </c>
      <c r="BV301" s="1">
        <v>31.044013333333329</v>
      </c>
      <c r="BW301" s="1">
        <v>31.721779999999999</v>
      </c>
      <c r="BX301" s="1">
        <v>999.89999999999986</v>
      </c>
      <c r="BY301" s="1">
        <v>0</v>
      </c>
      <c r="BZ301" s="1">
        <v>0</v>
      </c>
      <c r="CA301" s="1">
        <v>9998.4146666666675</v>
      </c>
      <c r="CB301" s="1">
        <v>0</v>
      </c>
      <c r="CC301" s="1">
        <v>604.60606666666672</v>
      </c>
      <c r="CD301" s="1">
        <v>-49.225320000000004</v>
      </c>
      <c r="CE301" s="1">
        <v>1380.072666666666</v>
      </c>
      <c r="CF301" s="1">
        <v>1425.8726666666671</v>
      </c>
      <c r="CG301" s="1">
        <v>3.2749706666666669</v>
      </c>
      <c r="CH301" s="1">
        <v>1391.797333333333</v>
      </c>
      <c r="CI301" s="1">
        <v>23.898086666666671</v>
      </c>
      <c r="CJ301" s="1">
        <v>2.7044433333333329</v>
      </c>
      <c r="CK301" s="1">
        <v>2.3784953333333338</v>
      </c>
      <c r="CL301" s="1">
        <v>22.312126666666661</v>
      </c>
      <c r="CM301" s="1">
        <v>20.21810666666666</v>
      </c>
      <c r="CN301" s="1">
        <v>1999.998</v>
      </c>
      <c r="CO301" s="1">
        <v>0.98000500000000013</v>
      </c>
      <c r="CP301" s="1">
        <v>1.9995499999999999E-2</v>
      </c>
      <c r="CQ301" s="1">
        <v>0</v>
      </c>
      <c r="CR301" s="1">
        <v>2.835666666666667</v>
      </c>
      <c r="CS301" s="1">
        <v>0</v>
      </c>
      <c r="CT301" s="1">
        <v>32655.746666666659</v>
      </c>
      <c r="CU301" s="1">
        <v>17412.32</v>
      </c>
      <c r="CV301" s="1">
        <v>39.186999999999998</v>
      </c>
      <c r="CW301" s="1">
        <v>40.186999999999998</v>
      </c>
      <c r="CX301" s="1">
        <v>39.125</v>
      </c>
      <c r="CY301" s="1">
        <v>38.686999999999998</v>
      </c>
      <c r="CZ301" s="1">
        <v>39.436999999999998</v>
      </c>
      <c r="DA301" s="1">
        <v>1960.008</v>
      </c>
      <c r="DB301" s="1">
        <v>39.99</v>
      </c>
      <c r="DC301" s="1">
        <v>0</v>
      </c>
      <c r="DD301" s="1">
        <v>1660484663.5999999</v>
      </c>
      <c r="DE301" s="1">
        <v>0</v>
      </c>
      <c r="DF301" s="1">
        <v>1660484159.0999999</v>
      </c>
      <c r="DG301" s="1" t="s">
        <v>356</v>
      </c>
      <c r="DH301" s="1">
        <v>1660484145.0999999</v>
      </c>
      <c r="DI301" s="1">
        <v>1660484159.0999999</v>
      </c>
      <c r="DJ301" s="1">
        <v>1</v>
      </c>
      <c r="DK301" s="1">
        <v>6.3E-2</v>
      </c>
      <c r="DL301" s="1">
        <v>-2.8000000000000001E-2</v>
      </c>
      <c r="DM301" s="1">
        <v>1.395</v>
      </c>
      <c r="DN301" s="1">
        <v>2.7E-2</v>
      </c>
      <c r="DO301" s="1">
        <v>400</v>
      </c>
      <c r="DP301" s="1">
        <v>24</v>
      </c>
      <c r="DQ301" s="1">
        <v>0.47</v>
      </c>
      <c r="DR301" s="1">
        <v>0.03</v>
      </c>
      <c r="DS301" s="1">
        <v>6.0255768092500182</v>
      </c>
      <c r="DT301" s="1">
        <v>0.72621283758109567</v>
      </c>
      <c r="DU301" s="1">
        <v>0.1533233130866922</v>
      </c>
      <c r="DV301" s="1">
        <v>0</v>
      </c>
      <c r="DW301" s="1">
        <v>37.177467002171113</v>
      </c>
      <c r="DX301" s="1">
        <v>3.2189233398234669</v>
      </c>
      <c r="DY301" s="1">
        <v>0.27935791527886472</v>
      </c>
      <c r="DZ301" s="1">
        <v>0</v>
      </c>
      <c r="EA301" s="1">
        <v>-49.124759999999988</v>
      </c>
      <c r="EB301" s="1">
        <v>-5.5987862068964942</v>
      </c>
      <c r="EC301" s="1">
        <v>0.41762419039131332</v>
      </c>
      <c r="ED301" s="1">
        <v>0</v>
      </c>
      <c r="EE301" s="1">
        <v>1219.7914050932991</v>
      </c>
      <c r="EF301" s="1">
        <v>275.05193654917969</v>
      </c>
      <c r="EG301" s="1">
        <v>20.564561075736279</v>
      </c>
      <c r="EH301" s="1">
        <v>0</v>
      </c>
      <c r="EI301" s="1">
        <v>3.27846225</v>
      </c>
      <c r="EJ301" s="1">
        <v>-5.9123639774864109E-2</v>
      </c>
      <c r="EK301" s="1">
        <v>6.0053723812516823E-3</v>
      </c>
      <c r="EL301" s="1">
        <v>1</v>
      </c>
      <c r="EM301" s="1">
        <v>1.992651946584727</v>
      </c>
      <c r="EN301" s="1">
        <v>6.4010745331430719E-3</v>
      </c>
      <c r="EO301" s="1">
        <v>9.9885218937273402E-4</v>
      </c>
      <c r="EP301" s="1">
        <v>1</v>
      </c>
      <c r="EQ301" s="1">
        <v>2</v>
      </c>
      <c r="ER301" s="1">
        <v>6</v>
      </c>
      <c r="ES301" s="1" t="s">
        <v>384</v>
      </c>
      <c r="ET301" s="1">
        <v>2.9452699999999998</v>
      </c>
      <c r="EU301" s="1">
        <v>2.80104</v>
      </c>
      <c r="EV301" s="1">
        <v>0.20483100000000001</v>
      </c>
      <c r="EW301" s="1">
        <v>0.20927100000000001</v>
      </c>
      <c r="EX301" s="1">
        <v>0.11849899999999999</v>
      </c>
      <c r="EY301" s="1">
        <v>0.108379</v>
      </c>
      <c r="EZ301" s="1">
        <v>16381</v>
      </c>
      <c r="FA301" s="1">
        <v>17086.7</v>
      </c>
      <c r="FB301" s="1">
        <v>23941</v>
      </c>
      <c r="FC301" s="1">
        <v>25130.2</v>
      </c>
      <c r="FD301" s="1">
        <v>33771.1</v>
      </c>
      <c r="FE301" s="1">
        <v>35773.4</v>
      </c>
      <c r="FF301" s="1">
        <v>43628.5</v>
      </c>
      <c r="FG301" s="1">
        <v>46447.5</v>
      </c>
      <c r="FH301" s="1">
        <v>2.00122</v>
      </c>
      <c r="FI301" s="1">
        <v>1.9250700000000001</v>
      </c>
      <c r="FJ301" s="1">
        <v>0.16223599999999999</v>
      </c>
      <c r="FK301" s="1">
        <v>0</v>
      </c>
      <c r="FL301" s="1">
        <v>29.093299999999999</v>
      </c>
      <c r="FM301" s="1">
        <v>999.9</v>
      </c>
      <c r="FN301" s="1">
        <v>69</v>
      </c>
      <c r="FO301" s="1">
        <v>31.6</v>
      </c>
      <c r="FP301" s="1">
        <v>32.365699999999997</v>
      </c>
      <c r="FQ301" s="1">
        <v>63.984000000000002</v>
      </c>
      <c r="FR301" s="1">
        <v>26.306100000000001</v>
      </c>
      <c r="FS301" s="1">
        <v>1</v>
      </c>
      <c r="FT301" s="1">
        <v>0.14909800000000001</v>
      </c>
      <c r="FU301" s="1">
        <v>-0.130218</v>
      </c>
      <c r="FV301" s="1">
        <v>20.323699999999999</v>
      </c>
      <c r="FW301" s="1">
        <v>5.2123499999999998</v>
      </c>
      <c r="FX301" s="1">
        <v>11.9033</v>
      </c>
      <c r="FY301" s="1">
        <v>5.0027999999999997</v>
      </c>
      <c r="FZ301" s="1">
        <v>3.29</v>
      </c>
      <c r="GA301" s="1">
        <v>9999</v>
      </c>
      <c r="GB301" s="1">
        <v>9999</v>
      </c>
      <c r="GC301" s="1">
        <v>9999</v>
      </c>
      <c r="GD301" s="1">
        <v>999.9</v>
      </c>
      <c r="GE301" s="1">
        <v>1.85944</v>
      </c>
      <c r="GF301" s="1">
        <v>1.8544</v>
      </c>
      <c r="GG301" s="1">
        <v>1.8575999999999999</v>
      </c>
      <c r="GH301" s="1">
        <v>1.85605</v>
      </c>
      <c r="GI301" s="1">
        <v>1.85486</v>
      </c>
      <c r="GJ301" s="1">
        <v>1.8545400000000001</v>
      </c>
      <c r="GK301" s="1">
        <v>1.85317</v>
      </c>
      <c r="GL301" s="1">
        <v>1.8563700000000001</v>
      </c>
      <c r="GM301" s="1">
        <v>0</v>
      </c>
      <c r="GN301" s="1">
        <v>0</v>
      </c>
      <c r="GO301" s="1">
        <v>0</v>
      </c>
      <c r="GP301" s="1">
        <v>0</v>
      </c>
      <c r="GQ301" s="1" t="s">
        <v>358</v>
      </c>
      <c r="GR301" s="1" t="s">
        <v>359</v>
      </c>
      <c r="GS301" s="1" t="s">
        <v>360</v>
      </c>
      <c r="GT301" s="1" t="s">
        <v>360</v>
      </c>
      <c r="GU301" s="1" t="s">
        <v>360</v>
      </c>
      <c r="GV301" s="1" t="s">
        <v>360</v>
      </c>
      <c r="GW301" s="1">
        <v>0</v>
      </c>
      <c r="GX301" s="1">
        <v>100</v>
      </c>
      <c r="GY301" s="1">
        <v>100</v>
      </c>
      <c r="GZ301" s="1">
        <v>2.74</v>
      </c>
      <c r="HA301" s="1">
        <v>1.78E-2</v>
      </c>
      <c r="HB301" s="1">
        <v>0.46748880523729403</v>
      </c>
      <c r="HC301" s="1">
        <v>2.678124759318837E-3</v>
      </c>
      <c r="HD301" s="1">
        <v>-9.3737611465157319E-7</v>
      </c>
      <c r="HE301" s="1">
        <v>1.3915637841753891E-10</v>
      </c>
      <c r="HF301" s="1">
        <v>-6.7805247810390282E-2</v>
      </c>
      <c r="HG301" s="1">
        <v>1.061361004592812E-2</v>
      </c>
      <c r="HH301" s="1">
        <v>-3.086644042041478E-4</v>
      </c>
      <c r="HI301" s="1">
        <v>1.24720902217549E-6</v>
      </c>
      <c r="HJ301" s="1">
        <v>1</v>
      </c>
      <c r="HK301" s="1">
        <v>2093</v>
      </c>
      <c r="HL301" s="1">
        <v>2</v>
      </c>
      <c r="HM301" s="1">
        <v>27</v>
      </c>
      <c r="HN301" s="1">
        <v>8.6999999999999993</v>
      </c>
      <c r="HO301" s="1">
        <v>8.4</v>
      </c>
      <c r="HP301" s="1">
        <v>2.9162599999999999</v>
      </c>
      <c r="HQ301" s="1">
        <v>2.2619600000000002</v>
      </c>
      <c r="HR301" s="1">
        <v>1.4978</v>
      </c>
      <c r="HS301" s="1">
        <v>2.3022499999999999</v>
      </c>
      <c r="HT301" s="1">
        <v>1.5478499999999999</v>
      </c>
      <c r="HU301" s="1">
        <v>2.4572799999999999</v>
      </c>
      <c r="HV301" s="1">
        <v>35.267099999999999</v>
      </c>
      <c r="HW301" s="1">
        <v>15.287800000000001</v>
      </c>
      <c r="HX301" s="1">
        <v>18</v>
      </c>
      <c r="HY301" s="1">
        <v>501.44900000000001</v>
      </c>
      <c r="HZ301" s="1">
        <v>518.44600000000003</v>
      </c>
      <c r="IA301" s="1">
        <v>29.540199999999999</v>
      </c>
      <c r="IB301" s="1">
        <v>29.080500000000001</v>
      </c>
      <c r="IC301" s="1">
        <v>30.000299999999999</v>
      </c>
      <c r="ID301" s="1">
        <v>28.8627</v>
      </c>
      <c r="IE301" s="1">
        <v>28.955400000000001</v>
      </c>
      <c r="IF301" s="1">
        <v>58.4358</v>
      </c>
      <c r="IG301" s="1">
        <v>28.642700000000001</v>
      </c>
      <c r="IH301" s="1">
        <v>74.014899999999997</v>
      </c>
      <c r="II301" s="1">
        <v>29.5307</v>
      </c>
      <c r="IJ301" s="1">
        <v>1459.3</v>
      </c>
      <c r="IK301" s="1">
        <v>23.884699999999999</v>
      </c>
      <c r="IL301" s="1">
        <v>100.905</v>
      </c>
      <c r="IM301" s="1">
        <v>100.669</v>
      </c>
      <c r="IN301" s="1" t="s">
        <v>365</v>
      </c>
    </row>
    <row r="302" spans="1:248" ht="15.75" customHeight="1" x14ac:dyDescent="0.3">
      <c r="A302" s="1">
        <v>286</v>
      </c>
      <c r="B302" s="1">
        <v>1660484666.5999999</v>
      </c>
      <c r="C302" s="1">
        <v>537.5</v>
      </c>
      <c r="D302" s="1" t="s">
        <v>912</v>
      </c>
      <c r="E302" s="1" t="s">
        <v>913</v>
      </c>
      <c r="F302" s="1">
        <v>1</v>
      </c>
      <c r="G302" s="1" t="s">
        <v>349</v>
      </c>
      <c r="H302" s="1" t="s">
        <v>350</v>
      </c>
      <c r="I302" s="1" t="s">
        <v>351</v>
      </c>
      <c r="J302" s="1" t="s">
        <v>352</v>
      </c>
      <c r="K302" s="1" t="s">
        <v>353</v>
      </c>
      <c r="L302" s="1" t="s">
        <v>349</v>
      </c>
      <c r="M302" s="1" t="s">
        <v>354</v>
      </c>
      <c r="N302" s="1">
        <v>1660484658.5374999</v>
      </c>
      <c r="O302" s="1">
        <f t="shared" si="34"/>
        <v>2.7995585854838174E-3</v>
      </c>
      <c r="P302" s="1">
        <f t="shared" si="35"/>
        <v>2.7995585854838172</v>
      </c>
      <c r="Q302" s="1">
        <f t="shared" si="36"/>
        <v>6.0069032295834868</v>
      </c>
      <c r="R302" s="1">
        <f t="shared" si="37"/>
        <v>1345.0643749999999</v>
      </c>
      <c r="S302" s="1">
        <f t="shared" si="38"/>
        <v>1231.304674134047</v>
      </c>
      <c r="T302" s="1">
        <f t="shared" si="39"/>
        <v>122.67056502091731</v>
      </c>
      <c r="U302" s="1">
        <f t="shared" si="40"/>
        <v>134.00404492640962</v>
      </c>
      <c r="V302" s="1">
        <f t="shared" si="41"/>
        <v>0.13824660945103909</v>
      </c>
      <c r="W302" s="1">
        <f t="shared" si="42"/>
        <v>2.9208941552981127</v>
      </c>
      <c r="X302" s="1">
        <f t="shared" si="43"/>
        <v>0.13471171967921544</v>
      </c>
      <c r="Y302" s="1">
        <f t="shared" si="44"/>
        <v>8.4504892346280863E-2</v>
      </c>
      <c r="Z302" s="1">
        <f t="shared" si="45"/>
        <v>321.51522149999994</v>
      </c>
      <c r="AA302" s="1">
        <f t="shared" si="46"/>
        <v>32.212348430550719</v>
      </c>
      <c r="AB302" s="1">
        <f t="shared" si="47"/>
        <v>31.722506249999999</v>
      </c>
      <c r="AC302" s="1">
        <f t="shared" si="48"/>
        <v>4.7005950918912935</v>
      </c>
      <c r="AD302" s="1">
        <f t="shared" si="49"/>
        <v>59.855176517842025</v>
      </c>
      <c r="AE302" s="1">
        <f t="shared" si="50"/>
        <v>2.7071456803568097</v>
      </c>
      <c r="AF302" s="1">
        <f t="shared" si="51"/>
        <v>4.5228263248874487</v>
      </c>
      <c r="AG302" s="1">
        <f t="shared" si="52"/>
        <v>1.9934494115344839</v>
      </c>
      <c r="AH302" s="1">
        <f t="shared" si="53"/>
        <v>-123.46053361983635</v>
      </c>
      <c r="AI302" s="1">
        <f t="shared" si="54"/>
        <v>-106.77337814717765</v>
      </c>
      <c r="AJ302" s="1">
        <f t="shared" si="55"/>
        <v>-8.239903955567442</v>
      </c>
      <c r="AK302" s="1">
        <f t="shared" si="56"/>
        <v>83.041405777418476</v>
      </c>
      <c r="AL302" s="1">
        <f t="shared" si="57"/>
        <v>37.300029170784086</v>
      </c>
      <c r="AM302" s="1">
        <f t="shared" si="58"/>
        <v>2.8057843884154234</v>
      </c>
      <c r="AN302" s="1">
        <f t="shared" si="59"/>
        <v>6.0069032295834868</v>
      </c>
      <c r="AO302" s="1">
        <v>1454.679665057763</v>
      </c>
      <c r="AP302" s="1">
        <v>1421.0693333333329</v>
      </c>
      <c r="AQ302" s="1">
        <v>5.130331259434926</v>
      </c>
      <c r="AR302" s="1">
        <v>64.973285806085684</v>
      </c>
      <c r="AS302" s="1">
        <f t="shared" si="60"/>
        <v>2.7995585854838172</v>
      </c>
      <c r="AT302" s="1">
        <v>23.904264497176481</v>
      </c>
      <c r="AU302" s="1">
        <v>27.171507272727279</v>
      </c>
      <c r="AV302" s="1">
        <v>-1.5462499794120299E-6</v>
      </c>
      <c r="AW302" s="1">
        <v>82.278735908204425</v>
      </c>
      <c r="AX302" s="1">
        <v>0</v>
      </c>
      <c r="AY302" s="1">
        <v>0</v>
      </c>
      <c r="AZ302" s="1">
        <f t="shared" si="61"/>
        <v>1</v>
      </c>
      <c r="BA302" s="1">
        <f t="shared" si="62"/>
        <v>0</v>
      </c>
      <c r="BB302" s="1">
        <f t="shared" si="63"/>
        <v>51917.19593765914</v>
      </c>
      <c r="BC302" s="1">
        <f t="shared" si="64"/>
        <v>1999.99875</v>
      </c>
      <c r="BD302" s="1">
        <f t="shared" si="65"/>
        <v>1681.19865</v>
      </c>
      <c r="BE302" s="1">
        <f t="shared" si="66"/>
        <v>0.84059985037490648</v>
      </c>
      <c r="BF302" s="1">
        <f t="shared" si="67"/>
        <v>0.16075771122356949</v>
      </c>
      <c r="BG302" s="1">
        <v>6</v>
      </c>
      <c r="BH302" s="1">
        <v>0.5</v>
      </c>
      <c r="BI302" s="1" t="s">
        <v>355</v>
      </c>
      <c r="BJ302" s="1">
        <v>2</v>
      </c>
      <c r="BK302" s="1" t="b">
        <v>1</v>
      </c>
      <c r="BL302" s="1">
        <v>1660484658.5374999</v>
      </c>
      <c r="BM302" s="1">
        <v>1345.0643749999999</v>
      </c>
      <c r="BN302" s="1">
        <v>1394.3387499999999</v>
      </c>
      <c r="BO302" s="1">
        <v>27.17295</v>
      </c>
      <c r="BP302" s="1">
        <v>23.898456249999999</v>
      </c>
      <c r="BQ302" s="1">
        <v>1342.3531250000001</v>
      </c>
      <c r="BR302" s="1">
        <v>27.1551875</v>
      </c>
      <c r="BS302" s="1">
        <v>500.14625000000001</v>
      </c>
      <c r="BT302" s="1">
        <v>99.526487500000002</v>
      </c>
      <c r="BU302" s="1">
        <v>0.1000043</v>
      </c>
      <c r="BV302" s="1">
        <v>31.04445625</v>
      </c>
      <c r="BW302" s="1">
        <v>31.722506249999999</v>
      </c>
      <c r="BX302" s="1">
        <v>999.9</v>
      </c>
      <c r="BY302" s="1">
        <v>0</v>
      </c>
      <c r="BZ302" s="1">
        <v>0</v>
      </c>
      <c r="CA302" s="1">
        <v>9998.0837500000016</v>
      </c>
      <c r="CB302" s="1">
        <v>0</v>
      </c>
      <c r="CC302" s="1">
        <v>609.50581250000005</v>
      </c>
      <c r="CD302" s="1">
        <v>-49.274150000000013</v>
      </c>
      <c r="CE302" s="1">
        <v>1382.6343750000001</v>
      </c>
      <c r="CF302" s="1">
        <v>1428.4768750000001</v>
      </c>
      <c r="CG302" s="1">
        <v>3.2744912500000001</v>
      </c>
      <c r="CH302" s="1">
        <v>1394.3387499999999</v>
      </c>
      <c r="CI302" s="1">
        <v>23.898456249999999</v>
      </c>
      <c r="CJ302" s="1">
        <v>2.7044293750000001</v>
      </c>
      <c r="CK302" s="1">
        <v>2.3785293749999998</v>
      </c>
      <c r="CL302" s="1">
        <v>22.312043750000001</v>
      </c>
      <c r="CM302" s="1">
        <v>20.218337500000001</v>
      </c>
      <c r="CN302" s="1">
        <v>1999.99875</v>
      </c>
      <c r="CO302" s="1">
        <v>0.98000500000000001</v>
      </c>
      <c r="CP302" s="1">
        <v>1.9995499999999999E-2</v>
      </c>
      <c r="CQ302" s="1">
        <v>0</v>
      </c>
      <c r="CR302" s="1">
        <v>2.7970625</v>
      </c>
      <c r="CS302" s="1">
        <v>0</v>
      </c>
      <c r="CT302" s="1">
        <v>32654.162499999999</v>
      </c>
      <c r="CU302" s="1">
        <v>17412.331249999999</v>
      </c>
      <c r="CV302" s="1">
        <v>39.186999999999998</v>
      </c>
      <c r="CW302" s="1">
        <v>40.186999999999998</v>
      </c>
      <c r="CX302" s="1">
        <v>39.125</v>
      </c>
      <c r="CY302" s="1">
        <v>38.686999999999998</v>
      </c>
      <c r="CZ302" s="1">
        <v>39.436999999999998</v>
      </c>
      <c r="DA302" s="1">
        <v>1960.00875</v>
      </c>
      <c r="DB302" s="1">
        <v>39.99</v>
      </c>
      <c r="DC302" s="1">
        <v>0</v>
      </c>
      <c r="DD302" s="1">
        <v>1660484664.8</v>
      </c>
      <c r="DE302" s="1">
        <v>0</v>
      </c>
      <c r="DF302" s="1">
        <v>1660484159.0999999</v>
      </c>
      <c r="DG302" s="1" t="s">
        <v>356</v>
      </c>
      <c r="DH302" s="1">
        <v>1660484145.0999999</v>
      </c>
      <c r="DI302" s="1">
        <v>1660484159.0999999</v>
      </c>
      <c r="DJ302" s="1">
        <v>1</v>
      </c>
      <c r="DK302" s="1">
        <v>6.3E-2</v>
      </c>
      <c r="DL302" s="1">
        <v>-2.8000000000000001E-2</v>
      </c>
      <c r="DM302" s="1">
        <v>1.395</v>
      </c>
      <c r="DN302" s="1">
        <v>2.7E-2</v>
      </c>
      <c r="DO302" s="1">
        <v>400</v>
      </c>
      <c r="DP302" s="1">
        <v>24</v>
      </c>
      <c r="DQ302" s="1">
        <v>0.47</v>
      </c>
      <c r="DR302" s="1">
        <v>0.03</v>
      </c>
      <c r="DS302" s="1">
        <v>6.0255549503991146</v>
      </c>
      <c r="DT302" s="1">
        <v>0.83874304680265566</v>
      </c>
      <c r="DU302" s="1">
        <v>0.14994279652364259</v>
      </c>
      <c r="DV302" s="1">
        <v>0</v>
      </c>
      <c r="DW302" s="1">
        <v>37.253023772049218</v>
      </c>
      <c r="DX302" s="1">
        <v>4.1636899589607159</v>
      </c>
      <c r="DY302" s="1">
        <v>0.31044208887434238</v>
      </c>
      <c r="DZ302" s="1">
        <v>0</v>
      </c>
      <c r="EA302" s="1">
        <v>-49.23355161290322</v>
      </c>
      <c r="EB302" s="1">
        <v>-5.8738887096772157</v>
      </c>
      <c r="EC302" s="1">
        <v>0.44761658987313763</v>
      </c>
      <c r="ED302" s="1">
        <v>0</v>
      </c>
      <c r="EE302" s="1">
        <v>1228.0985486403499</v>
      </c>
      <c r="EF302" s="1">
        <v>270.94293707159869</v>
      </c>
      <c r="EG302" s="1">
        <v>19.595111030610731</v>
      </c>
      <c r="EH302" s="1">
        <v>0</v>
      </c>
      <c r="EI302" s="1">
        <v>3.2772541463414631</v>
      </c>
      <c r="EJ302" s="1">
        <v>-6.3222229965157209E-2</v>
      </c>
      <c r="EK302" s="1">
        <v>6.4933399183823483E-3</v>
      </c>
      <c r="EL302" s="1">
        <v>1</v>
      </c>
      <c r="EM302" s="1">
        <v>1.99316774893577</v>
      </c>
      <c r="EN302" s="1">
        <v>8.8264117841080746E-3</v>
      </c>
      <c r="EO302" s="1">
        <v>1.2414735498787141E-3</v>
      </c>
      <c r="EP302" s="1">
        <v>1</v>
      </c>
      <c r="EQ302" s="1">
        <v>2</v>
      </c>
      <c r="ER302" s="1">
        <v>6</v>
      </c>
      <c r="ES302" s="1" t="s">
        <v>384</v>
      </c>
      <c r="ET302" s="1">
        <v>2.9454400000000001</v>
      </c>
      <c r="EU302" s="1">
        <v>2.80125</v>
      </c>
      <c r="EV302" s="1">
        <v>0.20527400000000001</v>
      </c>
      <c r="EW302" s="1">
        <v>0.20971699999999999</v>
      </c>
      <c r="EX302" s="1">
        <v>0.11849899999999999</v>
      </c>
      <c r="EY302" s="1">
        <v>0.108374</v>
      </c>
      <c r="EZ302" s="1">
        <v>16371.8</v>
      </c>
      <c r="FA302" s="1">
        <v>17077.099999999999</v>
      </c>
      <c r="FB302" s="1">
        <v>23940.799999999999</v>
      </c>
      <c r="FC302" s="1">
        <v>25130.2</v>
      </c>
      <c r="FD302" s="1">
        <v>33770.9</v>
      </c>
      <c r="FE302" s="1">
        <v>35773.699999999997</v>
      </c>
      <c r="FF302" s="1">
        <v>43628.3</v>
      </c>
      <c r="FG302" s="1">
        <v>46447.6</v>
      </c>
      <c r="FH302" s="1">
        <v>2.0012500000000002</v>
      </c>
      <c r="FI302" s="1">
        <v>1.925</v>
      </c>
      <c r="FJ302" s="1">
        <v>0.16234100000000001</v>
      </c>
      <c r="FK302" s="1">
        <v>0</v>
      </c>
      <c r="FL302" s="1">
        <v>29.094799999999999</v>
      </c>
      <c r="FM302" s="1">
        <v>999.9</v>
      </c>
      <c r="FN302" s="1">
        <v>69</v>
      </c>
      <c r="FO302" s="1">
        <v>31.6</v>
      </c>
      <c r="FP302" s="1">
        <v>32.363599999999998</v>
      </c>
      <c r="FQ302" s="1">
        <v>63.914000000000001</v>
      </c>
      <c r="FR302" s="1">
        <v>25.865400000000001</v>
      </c>
      <c r="FS302" s="1">
        <v>1</v>
      </c>
      <c r="FT302" s="1">
        <v>0.14921200000000001</v>
      </c>
      <c r="FU302" s="1">
        <v>-0.141678</v>
      </c>
      <c r="FV302" s="1">
        <v>20.323699999999999</v>
      </c>
      <c r="FW302" s="1">
        <v>5.2123499999999998</v>
      </c>
      <c r="FX302" s="1">
        <v>11.903600000000001</v>
      </c>
      <c r="FY302" s="1">
        <v>5.0028499999999996</v>
      </c>
      <c r="FZ302" s="1">
        <v>3.29</v>
      </c>
      <c r="GA302" s="1">
        <v>9999</v>
      </c>
      <c r="GB302" s="1">
        <v>9999</v>
      </c>
      <c r="GC302" s="1">
        <v>9999</v>
      </c>
      <c r="GD302" s="1">
        <v>999.9</v>
      </c>
      <c r="GE302" s="1">
        <v>1.85944</v>
      </c>
      <c r="GF302" s="1">
        <v>1.8544</v>
      </c>
      <c r="GG302" s="1">
        <v>1.8575999999999999</v>
      </c>
      <c r="GH302" s="1">
        <v>1.8560399999999999</v>
      </c>
      <c r="GI302" s="1">
        <v>1.85486</v>
      </c>
      <c r="GJ302" s="1">
        <v>1.8545499999999999</v>
      </c>
      <c r="GK302" s="1">
        <v>1.85317</v>
      </c>
      <c r="GL302" s="1">
        <v>1.85636</v>
      </c>
      <c r="GM302" s="1">
        <v>0</v>
      </c>
      <c r="GN302" s="1">
        <v>0</v>
      </c>
      <c r="GO302" s="1">
        <v>0</v>
      </c>
      <c r="GP302" s="1">
        <v>0</v>
      </c>
      <c r="GQ302" s="1" t="s">
        <v>358</v>
      </c>
      <c r="GR302" s="1" t="s">
        <v>359</v>
      </c>
      <c r="GS302" s="1" t="s">
        <v>360</v>
      </c>
      <c r="GT302" s="1" t="s">
        <v>360</v>
      </c>
      <c r="GU302" s="1" t="s">
        <v>360</v>
      </c>
      <c r="GV302" s="1" t="s">
        <v>360</v>
      </c>
      <c r="GW302" s="1">
        <v>0</v>
      </c>
      <c r="GX302" s="1">
        <v>100</v>
      </c>
      <c r="GY302" s="1">
        <v>100</v>
      </c>
      <c r="GZ302" s="1">
        <v>2.74</v>
      </c>
      <c r="HA302" s="1">
        <v>1.78E-2</v>
      </c>
      <c r="HB302" s="1">
        <v>0.46748880523729403</v>
      </c>
      <c r="HC302" s="1">
        <v>2.678124759318837E-3</v>
      </c>
      <c r="HD302" s="1">
        <v>-9.3737611465157319E-7</v>
      </c>
      <c r="HE302" s="1">
        <v>1.3915637841753891E-10</v>
      </c>
      <c r="HF302" s="1">
        <v>-6.7805247810390282E-2</v>
      </c>
      <c r="HG302" s="1">
        <v>1.061361004592812E-2</v>
      </c>
      <c r="HH302" s="1">
        <v>-3.086644042041478E-4</v>
      </c>
      <c r="HI302" s="1">
        <v>1.24720902217549E-6</v>
      </c>
      <c r="HJ302" s="1">
        <v>1</v>
      </c>
      <c r="HK302" s="1">
        <v>2093</v>
      </c>
      <c r="HL302" s="1">
        <v>2</v>
      </c>
      <c r="HM302" s="1">
        <v>27</v>
      </c>
      <c r="HN302" s="1">
        <v>8.6999999999999993</v>
      </c>
      <c r="HO302" s="1">
        <v>8.5</v>
      </c>
      <c r="HP302" s="1">
        <v>2.9247999999999998</v>
      </c>
      <c r="HQ302" s="1">
        <v>2.2802699999999998</v>
      </c>
      <c r="HR302" s="1">
        <v>1.4978</v>
      </c>
      <c r="HS302" s="1">
        <v>2.3034699999999999</v>
      </c>
      <c r="HT302" s="1">
        <v>1.5478499999999999</v>
      </c>
      <c r="HU302" s="1">
        <v>2.2741699999999998</v>
      </c>
      <c r="HV302" s="1">
        <v>35.267099999999999</v>
      </c>
      <c r="HW302" s="1">
        <v>15.2791</v>
      </c>
      <c r="HX302" s="1">
        <v>18</v>
      </c>
      <c r="HY302" s="1">
        <v>501.46899999999999</v>
      </c>
      <c r="HZ302" s="1">
        <v>518.40099999999995</v>
      </c>
      <c r="IA302" s="1">
        <v>29.529399999999999</v>
      </c>
      <c r="IB302" s="1">
        <v>29.081800000000001</v>
      </c>
      <c r="IC302" s="1">
        <v>30.000299999999999</v>
      </c>
      <c r="ID302" s="1">
        <v>28.863399999999999</v>
      </c>
      <c r="IE302" s="1">
        <v>28.956099999999999</v>
      </c>
      <c r="IF302" s="1">
        <v>58.5428</v>
      </c>
      <c r="IG302" s="1">
        <v>28.642700000000001</v>
      </c>
      <c r="IH302" s="1">
        <v>74.014899999999997</v>
      </c>
      <c r="II302" s="1">
        <v>29.482299999999999</v>
      </c>
      <c r="IJ302" s="1">
        <v>1469.34</v>
      </c>
      <c r="IK302" s="1">
        <v>23.884799999999998</v>
      </c>
      <c r="IL302" s="1">
        <v>100.905</v>
      </c>
      <c r="IM302" s="1">
        <v>100.67</v>
      </c>
      <c r="IN302" s="1" t="s">
        <v>365</v>
      </c>
    </row>
    <row r="303" spans="1:248" ht="15.75" customHeight="1" x14ac:dyDescent="0.3">
      <c r="A303" s="1">
        <v>287</v>
      </c>
      <c r="B303" s="1">
        <v>1660484667.5999999</v>
      </c>
      <c r="C303" s="1">
        <v>538.5</v>
      </c>
      <c r="D303" s="1" t="s">
        <v>914</v>
      </c>
      <c r="E303" s="1" t="s">
        <v>915</v>
      </c>
      <c r="F303" s="1">
        <v>1</v>
      </c>
      <c r="G303" s="1" t="s">
        <v>349</v>
      </c>
      <c r="H303" s="1" t="s">
        <v>350</v>
      </c>
      <c r="I303" s="1" t="s">
        <v>351</v>
      </c>
      <c r="J303" s="1" t="s">
        <v>352</v>
      </c>
      <c r="K303" s="1" t="s">
        <v>353</v>
      </c>
      <c r="L303" s="1" t="s">
        <v>349</v>
      </c>
      <c r="M303" s="1" t="s">
        <v>354</v>
      </c>
      <c r="N303" s="1">
        <v>1660484660.0666659</v>
      </c>
      <c r="O303" s="1">
        <f t="shared" si="34"/>
        <v>2.7997898853786051E-3</v>
      </c>
      <c r="P303" s="1">
        <f t="shared" si="35"/>
        <v>2.7997898853786052</v>
      </c>
      <c r="Q303" s="1">
        <f t="shared" si="36"/>
        <v>6.0506545440950061</v>
      </c>
      <c r="R303" s="1">
        <f t="shared" si="37"/>
        <v>1352.591333333334</v>
      </c>
      <c r="S303" s="1">
        <f t="shared" si="38"/>
        <v>1238.0620271739131</v>
      </c>
      <c r="T303" s="1">
        <f t="shared" si="39"/>
        <v>123.34342479677126</v>
      </c>
      <c r="U303" s="1">
        <f t="shared" si="40"/>
        <v>134.75354525216309</v>
      </c>
      <c r="V303" s="1">
        <f t="shared" si="41"/>
        <v>0.13823212425698536</v>
      </c>
      <c r="W303" s="1">
        <f t="shared" si="42"/>
        <v>2.9209246411495293</v>
      </c>
      <c r="X303" s="1">
        <f t="shared" si="43"/>
        <v>0.13469800087573433</v>
      </c>
      <c r="Y303" s="1">
        <f t="shared" si="44"/>
        <v>8.4496251712724874E-2</v>
      </c>
      <c r="Z303" s="1">
        <f t="shared" si="45"/>
        <v>321.51499539999992</v>
      </c>
      <c r="AA303" s="1">
        <f t="shared" si="46"/>
        <v>32.213631596137454</v>
      </c>
      <c r="AB303" s="1">
        <f t="shared" si="47"/>
        <v>31.72354666666666</v>
      </c>
      <c r="AC303" s="1">
        <f t="shared" si="48"/>
        <v>4.7008724721508335</v>
      </c>
      <c r="AD303" s="1">
        <f t="shared" si="49"/>
        <v>59.848724247004355</v>
      </c>
      <c r="AE303" s="1">
        <f t="shared" si="50"/>
        <v>2.7070632437643072</v>
      </c>
      <c r="AF303" s="1">
        <f t="shared" si="51"/>
        <v>4.5231761876692058</v>
      </c>
      <c r="AG303" s="1">
        <f t="shared" si="52"/>
        <v>1.9938092283865263</v>
      </c>
      <c r="AH303" s="1">
        <f t="shared" si="53"/>
        <v>-123.47073394519649</v>
      </c>
      <c r="AI303" s="1">
        <f t="shared" si="54"/>
        <v>-106.72462614350755</v>
      </c>
      <c r="AJ303" s="1">
        <f t="shared" si="55"/>
        <v>-8.2361530086371832</v>
      </c>
      <c r="AK303" s="1">
        <f t="shared" si="56"/>
        <v>83.083482302658695</v>
      </c>
      <c r="AL303" s="1">
        <f t="shared" si="57"/>
        <v>37.42107877156468</v>
      </c>
      <c r="AM303" s="1">
        <f t="shared" si="58"/>
        <v>2.8047298633225299</v>
      </c>
      <c r="AN303" s="1">
        <f t="shared" si="59"/>
        <v>6.0506545440950061</v>
      </c>
      <c r="AO303" s="1">
        <v>1459.8751072227849</v>
      </c>
      <c r="AP303" s="1">
        <v>1426.1863636363639</v>
      </c>
      <c r="AQ303" s="1">
        <v>5.1351732740275393</v>
      </c>
      <c r="AR303" s="1">
        <v>64.973285806085684</v>
      </c>
      <c r="AS303" s="1">
        <f t="shared" si="60"/>
        <v>2.7997898853786052</v>
      </c>
      <c r="AT303" s="1">
        <v>23.905004858359781</v>
      </c>
      <c r="AU303" s="1">
        <v>27.172429090909091</v>
      </c>
      <c r="AV303" s="1">
        <v>1.283717723184964E-5</v>
      </c>
      <c r="AW303" s="1">
        <v>82.278735908204425</v>
      </c>
      <c r="AX303" s="1">
        <v>0</v>
      </c>
      <c r="AY303" s="1">
        <v>0</v>
      </c>
      <c r="AZ303" s="1">
        <f t="shared" si="61"/>
        <v>1</v>
      </c>
      <c r="BA303" s="1">
        <f t="shared" si="62"/>
        <v>0</v>
      </c>
      <c r="BB303" s="1">
        <f t="shared" si="63"/>
        <v>51917.8245831147</v>
      </c>
      <c r="BC303" s="1">
        <f t="shared" si="64"/>
        <v>1999.997333333333</v>
      </c>
      <c r="BD303" s="1">
        <f t="shared" si="65"/>
        <v>1681.1974599999996</v>
      </c>
      <c r="BE303" s="1">
        <f t="shared" si="66"/>
        <v>0.84059985079980104</v>
      </c>
      <c r="BF303" s="1">
        <f t="shared" si="67"/>
        <v>0.16075771204361605</v>
      </c>
      <c r="BG303" s="1">
        <v>6</v>
      </c>
      <c r="BH303" s="1">
        <v>0.5</v>
      </c>
      <c r="BI303" s="1" t="s">
        <v>355</v>
      </c>
      <c r="BJ303" s="1">
        <v>2</v>
      </c>
      <c r="BK303" s="1" t="b">
        <v>1</v>
      </c>
      <c r="BL303" s="1">
        <v>1660484660.0666659</v>
      </c>
      <c r="BM303" s="1">
        <v>1352.591333333334</v>
      </c>
      <c r="BN303" s="1">
        <v>1402.034666666666</v>
      </c>
      <c r="BO303" s="1">
        <v>27.172199999999989</v>
      </c>
      <c r="BP303" s="1">
        <v>23.898926666666672</v>
      </c>
      <c r="BQ303" s="1">
        <v>1349.873333333333</v>
      </c>
      <c r="BR303" s="1">
        <v>27.15443333333333</v>
      </c>
      <c r="BS303" s="1">
        <v>500.14506666666671</v>
      </c>
      <c r="BT303" s="1">
        <v>99.526186666666675</v>
      </c>
      <c r="BU303" s="1">
        <v>0.10002113999999999</v>
      </c>
      <c r="BV303" s="1">
        <v>31.045813333333339</v>
      </c>
      <c r="BW303" s="1">
        <v>31.72354666666666</v>
      </c>
      <c r="BX303" s="1">
        <v>999.89999999999986</v>
      </c>
      <c r="BY303" s="1">
        <v>0</v>
      </c>
      <c r="BZ303" s="1">
        <v>0</v>
      </c>
      <c r="CA303" s="1">
        <v>9998.2880000000005</v>
      </c>
      <c r="CB303" s="1">
        <v>0</v>
      </c>
      <c r="CC303" s="1">
        <v>636.86580000000004</v>
      </c>
      <c r="CD303" s="1">
        <v>-49.44385333333333</v>
      </c>
      <c r="CE303" s="1">
        <v>1390.3706666666669</v>
      </c>
      <c r="CF303" s="1">
        <v>1436.3626666666671</v>
      </c>
      <c r="CG303" s="1">
        <v>3.273273333333333</v>
      </c>
      <c r="CH303" s="1">
        <v>1402.034666666666</v>
      </c>
      <c r="CI303" s="1">
        <v>23.898926666666672</v>
      </c>
      <c r="CJ303" s="1">
        <v>2.7043460000000001</v>
      </c>
      <c r="CK303" s="1">
        <v>2.3785686666666672</v>
      </c>
      <c r="CL303" s="1">
        <v>22.31153999999999</v>
      </c>
      <c r="CM303" s="1">
        <v>20.21860666666667</v>
      </c>
      <c r="CN303" s="1">
        <v>1999.997333333333</v>
      </c>
      <c r="CO303" s="1">
        <v>0.98000500000000013</v>
      </c>
      <c r="CP303" s="1">
        <v>1.9995499999999999E-2</v>
      </c>
      <c r="CQ303" s="1">
        <v>0</v>
      </c>
      <c r="CR303" s="1">
        <v>2.8099333333333329</v>
      </c>
      <c r="CS303" s="1">
        <v>0</v>
      </c>
      <c r="CT303" s="1">
        <v>32649.866666666661</v>
      </c>
      <c r="CU303" s="1">
        <v>17412.326666666671</v>
      </c>
      <c r="CV303" s="1">
        <v>39.186999999999998</v>
      </c>
      <c r="CW303" s="1">
        <v>40.186999999999998</v>
      </c>
      <c r="CX303" s="1">
        <v>39.125</v>
      </c>
      <c r="CY303" s="1">
        <v>38.686999999999998</v>
      </c>
      <c r="CZ303" s="1">
        <v>39.436999999999998</v>
      </c>
      <c r="DA303" s="1">
        <v>1960.007333333333</v>
      </c>
      <c r="DB303" s="1">
        <v>39.99</v>
      </c>
      <c r="DC303" s="1">
        <v>0</v>
      </c>
      <c r="DD303" s="1">
        <v>1660484665.4000001</v>
      </c>
      <c r="DE303" s="1">
        <v>0</v>
      </c>
      <c r="DF303" s="1">
        <v>1660484159.0999999</v>
      </c>
      <c r="DG303" s="1" t="s">
        <v>356</v>
      </c>
      <c r="DH303" s="1">
        <v>1660484145.0999999</v>
      </c>
      <c r="DI303" s="1">
        <v>1660484159.0999999</v>
      </c>
      <c r="DJ303" s="1">
        <v>1</v>
      </c>
      <c r="DK303" s="1">
        <v>6.3E-2</v>
      </c>
      <c r="DL303" s="1">
        <v>-2.8000000000000001E-2</v>
      </c>
      <c r="DM303" s="1">
        <v>1.395</v>
      </c>
      <c r="DN303" s="1">
        <v>2.7E-2</v>
      </c>
      <c r="DO303" s="1">
        <v>400</v>
      </c>
      <c r="DP303" s="1">
        <v>24</v>
      </c>
      <c r="DQ303" s="1">
        <v>0.47</v>
      </c>
      <c r="DR303" s="1">
        <v>0.03</v>
      </c>
      <c r="DS303" s="1">
        <v>6.0130810942679576</v>
      </c>
      <c r="DT303" s="1">
        <v>1.094141064373765</v>
      </c>
      <c r="DU303" s="1">
        <v>0.14231863649218809</v>
      </c>
      <c r="DV303" s="1">
        <v>0</v>
      </c>
      <c r="DW303" s="1">
        <v>37.326183369305177</v>
      </c>
      <c r="DX303" s="1">
        <v>4.0572857782710914</v>
      </c>
      <c r="DY303" s="1">
        <v>0.30249864974540208</v>
      </c>
      <c r="DZ303" s="1">
        <v>0</v>
      </c>
      <c r="EA303" s="1">
        <v>-49.337483870967738</v>
      </c>
      <c r="EB303" s="1">
        <v>-5.7904016129031222</v>
      </c>
      <c r="EC303" s="1">
        <v>0.44110537699150992</v>
      </c>
      <c r="ED303" s="1">
        <v>0</v>
      </c>
      <c r="EE303" s="1">
        <v>1232.9116649506141</v>
      </c>
      <c r="EF303" s="1">
        <v>269.16682109545371</v>
      </c>
      <c r="EG303" s="1">
        <v>19.458032291330209</v>
      </c>
      <c r="EH303" s="1">
        <v>0</v>
      </c>
      <c r="EI303" s="1">
        <v>3.276476097560975</v>
      </c>
      <c r="EJ303" s="1">
        <v>-6.4988362369324898E-2</v>
      </c>
      <c r="EK303" s="1">
        <v>6.6176622053148596E-3</v>
      </c>
      <c r="EL303" s="1">
        <v>1</v>
      </c>
      <c r="EM303" s="1">
        <v>1.9934721505140971</v>
      </c>
      <c r="EN303" s="1">
        <v>1.116432728444554E-2</v>
      </c>
      <c r="EO303" s="1">
        <v>1.407501936948375E-3</v>
      </c>
      <c r="EP303" s="1">
        <v>1</v>
      </c>
      <c r="EQ303" s="1">
        <v>2</v>
      </c>
      <c r="ER303" s="1">
        <v>6</v>
      </c>
      <c r="ES303" s="1" t="s">
        <v>384</v>
      </c>
      <c r="ET303" s="1">
        <v>2.9454400000000001</v>
      </c>
      <c r="EU303" s="1">
        <v>2.80138</v>
      </c>
      <c r="EV303" s="1">
        <v>0.20572099999999999</v>
      </c>
      <c r="EW303" s="1">
        <v>0.21016399999999999</v>
      </c>
      <c r="EX303" s="1">
        <v>0.118501</v>
      </c>
      <c r="EY303" s="1">
        <v>0.10836999999999999</v>
      </c>
      <c r="EZ303" s="1">
        <v>16362.6</v>
      </c>
      <c r="FA303" s="1">
        <v>17067.400000000001</v>
      </c>
      <c r="FB303" s="1">
        <v>23940.799999999999</v>
      </c>
      <c r="FC303" s="1">
        <v>25130.2</v>
      </c>
      <c r="FD303" s="1">
        <v>33770.9</v>
      </c>
      <c r="FE303" s="1">
        <v>35773.9</v>
      </c>
      <c r="FF303" s="1">
        <v>43628.4</v>
      </c>
      <c r="FG303" s="1">
        <v>46447.7</v>
      </c>
      <c r="FH303" s="1">
        <v>2.0013000000000001</v>
      </c>
      <c r="FI303" s="1">
        <v>1.92502</v>
      </c>
      <c r="FJ303" s="1">
        <v>0.162274</v>
      </c>
      <c r="FK303" s="1">
        <v>0</v>
      </c>
      <c r="FL303" s="1">
        <v>29.096399999999999</v>
      </c>
      <c r="FM303" s="1">
        <v>999.9</v>
      </c>
      <c r="FN303" s="1">
        <v>69</v>
      </c>
      <c r="FO303" s="1">
        <v>31.6</v>
      </c>
      <c r="FP303" s="1">
        <v>32.3628</v>
      </c>
      <c r="FQ303" s="1">
        <v>63.933999999999997</v>
      </c>
      <c r="FR303" s="1">
        <v>25.4527</v>
      </c>
      <c r="FS303" s="1">
        <v>1</v>
      </c>
      <c r="FT303" s="1">
        <v>0.14927599999999999</v>
      </c>
      <c r="FU303" s="1">
        <v>-0.116743</v>
      </c>
      <c r="FV303" s="1">
        <v>20.323799999999999</v>
      </c>
      <c r="FW303" s="1">
        <v>5.2123499999999998</v>
      </c>
      <c r="FX303" s="1">
        <v>11.9039</v>
      </c>
      <c r="FY303" s="1">
        <v>5.0027999999999997</v>
      </c>
      <c r="FZ303" s="1">
        <v>3.2899799999999999</v>
      </c>
      <c r="GA303" s="1">
        <v>9999</v>
      </c>
      <c r="GB303" s="1">
        <v>9999</v>
      </c>
      <c r="GC303" s="1">
        <v>9999</v>
      </c>
      <c r="GD303" s="1">
        <v>999.9</v>
      </c>
      <c r="GE303" s="1">
        <v>1.85944</v>
      </c>
      <c r="GF303" s="1">
        <v>1.8544</v>
      </c>
      <c r="GG303" s="1">
        <v>1.8575999999999999</v>
      </c>
      <c r="GH303" s="1">
        <v>1.8560300000000001</v>
      </c>
      <c r="GI303" s="1">
        <v>1.85486</v>
      </c>
      <c r="GJ303" s="1">
        <v>1.8545499999999999</v>
      </c>
      <c r="GK303" s="1">
        <v>1.85318</v>
      </c>
      <c r="GL303" s="1">
        <v>1.85636</v>
      </c>
      <c r="GM303" s="1">
        <v>0</v>
      </c>
      <c r="GN303" s="1">
        <v>0</v>
      </c>
      <c r="GO303" s="1">
        <v>0</v>
      </c>
      <c r="GP303" s="1">
        <v>0</v>
      </c>
      <c r="GQ303" s="1" t="s">
        <v>358</v>
      </c>
      <c r="GR303" s="1" t="s">
        <v>359</v>
      </c>
      <c r="GS303" s="1" t="s">
        <v>360</v>
      </c>
      <c r="GT303" s="1" t="s">
        <v>360</v>
      </c>
      <c r="GU303" s="1" t="s">
        <v>360</v>
      </c>
      <c r="GV303" s="1" t="s">
        <v>360</v>
      </c>
      <c r="GW303" s="1">
        <v>0</v>
      </c>
      <c r="GX303" s="1">
        <v>100</v>
      </c>
      <c r="GY303" s="1">
        <v>100</v>
      </c>
      <c r="GZ303" s="1">
        <v>2.75</v>
      </c>
      <c r="HA303" s="1">
        <v>1.77E-2</v>
      </c>
      <c r="HB303" s="1">
        <v>0.46748880523729403</v>
      </c>
      <c r="HC303" s="1">
        <v>2.678124759318837E-3</v>
      </c>
      <c r="HD303" s="1">
        <v>-9.3737611465157319E-7</v>
      </c>
      <c r="HE303" s="1">
        <v>1.3915637841753891E-10</v>
      </c>
      <c r="HF303" s="1">
        <v>-6.7805247810390282E-2</v>
      </c>
      <c r="HG303" s="1">
        <v>1.061361004592812E-2</v>
      </c>
      <c r="HH303" s="1">
        <v>-3.086644042041478E-4</v>
      </c>
      <c r="HI303" s="1">
        <v>1.24720902217549E-6</v>
      </c>
      <c r="HJ303" s="1">
        <v>1</v>
      </c>
      <c r="HK303" s="1">
        <v>2093</v>
      </c>
      <c r="HL303" s="1">
        <v>2</v>
      </c>
      <c r="HM303" s="1">
        <v>27</v>
      </c>
      <c r="HN303" s="1">
        <v>8.6999999999999993</v>
      </c>
      <c r="HO303" s="1">
        <v>8.5</v>
      </c>
      <c r="HP303" s="1">
        <v>2.9321299999999999</v>
      </c>
      <c r="HQ303" s="1">
        <v>2.2656200000000002</v>
      </c>
      <c r="HR303" s="1">
        <v>1.4978</v>
      </c>
      <c r="HS303" s="1">
        <v>2.3034699999999999</v>
      </c>
      <c r="HT303" s="1">
        <v>1.5478499999999999</v>
      </c>
      <c r="HU303" s="1">
        <v>2.31812</v>
      </c>
      <c r="HV303" s="1">
        <v>35.290199999999999</v>
      </c>
      <c r="HW303" s="1">
        <v>15.2791</v>
      </c>
      <c r="HX303" s="1">
        <v>18</v>
      </c>
      <c r="HY303" s="1">
        <v>501.50299999999999</v>
      </c>
      <c r="HZ303" s="1">
        <v>518.423</v>
      </c>
      <c r="IA303" s="1">
        <v>29.522400000000001</v>
      </c>
      <c r="IB303" s="1">
        <v>29.0824</v>
      </c>
      <c r="IC303" s="1">
        <v>30.000299999999999</v>
      </c>
      <c r="ID303" s="1">
        <v>28.864000000000001</v>
      </c>
      <c r="IE303" s="1">
        <v>28.956600000000002</v>
      </c>
      <c r="IF303" s="1">
        <v>58.763199999999998</v>
      </c>
      <c r="IG303" s="1">
        <v>28.642700000000001</v>
      </c>
      <c r="IH303" s="1">
        <v>74.014899999999997</v>
      </c>
      <c r="II303" s="1">
        <v>29.482299999999999</v>
      </c>
      <c r="IJ303" s="1">
        <v>1469.34</v>
      </c>
      <c r="IK303" s="1">
        <v>23.884799999999998</v>
      </c>
      <c r="IL303" s="1">
        <v>100.905</v>
      </c>
      <c r="IM303" s="1">
        <v>100.67</v>
      </c>
      <c r="IN303" s="1" t="s">
        <v>365</v>
      </c>
    </row>
    <row r="304" spans="1:248" ht="15.75" customHeight="1" x14ac:dyDescent="0.3">
      <c r="A304" s="1">
        <v>288</v>
      </c>
      <c r="B304" s="1">
        <v>1660484668.5999999</v>
      </c>
      <c r="C304" s="1">
        <v>539.5</v>
      </c>
      <c r="D304" s="1" t="s">
        <v>916</v>
      </c>
      <c r="E304" s="1" t="s">
        <v>917</v>
      </c>
      <c r="F304" s="1">
        <v>1</v>
      </c>
      <c r="G304" s="1" t="s">
        <v>349</v>
      </c>
      <c r="H304" s="1" t="s">
        <v>350</v>
      </c>
      <c r="I304" s="1" t="s">
        <v>351</v>
      </c>
      <c r="J304" s="1" t="s">
        <v>352</v>
      </c>
      <c r="K304" s="1" t="s">
        <v>353</v>
      </c>
      <c r="L304" s="1" t="s">
        <v>349</v>
      </c>
      <c r="M304" s="1" t="s">
        <v>354</v>
      </c>
      <c r="N304" s="1">
        <v>1660484660.5687499</v>
      </c>
      <c r="O304" s="1">
        <f t="shared" si="34"/>
        <v>2.8007633724130856E-3</v>
      </c>
      <c r="P304" s="1">
        <f t="shared" si="35"/>
        <v>2.8007633724130856</v>
      </c>
      <c r="Q304" s="1">
        <f t="shared" si="36"/>
        <v>6.1164337841593222</v>
      </c>
      <c r="R304" s="1">
        <f t="shared" si="37"/>
        <v>1355.0818750000001</v>
      </c>
      <c r="S304" s="1">
        <f t="shared" si="38"/>
        <v>1239.719914341297</v>
      </c>
      <c r="T304" s="1">
        <f t="shared" si="39"/>
        <v>123.50849294100097</v>
      </c>
      <c r="U304" s="1">
        <f t="shared" si="40"/>
        <v>135.00155822038383</v>
      </c>
      <c r="V304" s="1">
        <f t="shared" si="41"/>
        <v>0.13826834622623468</v>
      </c>
      <c r="W304" s="1">
        <f t="shared" si="42"/>
        <v>2.920859525502308</v>
      </c>
      <c r="X304" s="1">
        <f t="shared" si="43"/>
        <v>0.13473231931545854</v>
      </c>
      <c r="Y304" s="1">
        <f t="shared" si="44"/>
        <v>8.4517865625867244E-2</v>
      </c>
      <c r="Z304" s="1">
        <f t="shared" si="45"/>
        <v>321.51482249999998</v>
      </c>
      <c r="AA304" s="1">
        <f t="shared" si="46"/>
        <v>32.213881615549802</v>
      </c>
      <c r="AB304" s="1">
        <f t="shared" si="47"/>
        <v>31.724231249999999</v>
      </c>
      <c r="AC304" s="1">
        <f t="shared" si="48"/>
        <v>4.7010549932470189</v>
      </c>
      <c r="AD304" s="1">
        <f t="shared" si="49"/>
        <v>59.847105389415511</v>
      </c>
      <c r="AE304" s="1">
        <f t="shared" si="50"/>
        <v>2.707064146271315</v>
      </c>
      <c r="AF304" s="1">
        <f t="shared" si="51"/>
        <v>4.5233000471065106</v>
      </c>
      <c r="AG304" s="1">
        <f t="shared" si="52"/>
        <v>1.9939908469757039</v>
      </c>
      <c r="AH304" s="1">
        <f t="shared" si="53"/>
        <v>-123.51366472341708</v>
      </c>
      <c r="AI304" s="1">
        <f t="shared" si="54"/>
        <v>-106.75439694878956</v>
      </c>
      <c r="AJ304" s="1">
        <f t="shared" si="55"/>
        <v>-8.2386814486032822</v>
      </c>
      <c r="AK304" s="1">
        <f t="shared" si="56"/>
        <v>83.008079379190022</v>
      </c>
      <c r="AL304" s="1">
        <f t="shared" si="57"/>
        <v>37.454194530597356</v>
      </c>
      <c r="AM304" s="1">
        <f t="shared" si="58"/>
        <v>2.8046313586650542</v>
      </c>
      <c r="AN304" s="1">
        <f t="shared" si="59"/>
        <v>6.1164337841593222</v>
      </c>
      <c r="AO304" s="1">
        <v>1465.1158790872671</v>
      </c>
      <c r="AP304" s="1">
        <v>1431.334787878787</v>
      </c>
      <c r="AQ304" s="1">
        <v>5.1374405037377953</v>
      </c>
      <c r="AR304" s="1">
        <v>64.973285806085684</v>
      </c>
      <c r="AS304" s="1">
        <f t="shared" si="60"/>
        <v>2.8007633724130856</v>
      </c>
      <c r="AT304" s="1">
        <v>23.90437879462327</v>
      </c>
      <c r="AU304" s="1">
        <v>27.172908484848481</v>
      </c>
      <c r="AV304" s="1">
        <v>1.7012293901907639E-5</v>
      </c>
      <c r="AW304" s="1">
        <v>82.278735908204425</v>
      </c>
      <c r="AX304" s="1">
        <v>0</v>
      </c>
      <c r="AY304" s="1">
        <v>0</v>
      </c>
      <c r="AZ304" s="1">
        <f t="shared" si="61"/>
        <v>1</v>
      </c>
      <c r="BA304" s="1">
        <f t="shared" si="62"/>
        <v>0</v>
      </c>
      <c r="BB304" s="1">
        <f t="shared" si="63"/>
        <v>51915.889064842719</v>
      </c>
      <c r="BC304" s="1">
        <f t="shared" si="64"/>
        <v>1999.9962499999999</v>
      </c>
      <c r="BD304" s="1">
        <f t="shared" si="65"/>
        <v>1681.1965499999999</v>
      </c>
      <c r="BE304" s="1">
        <f t="shared" si="66"/>
        <v>0.8405998511247208</v>
      </c>
      <c r="BF304" s="1">
        <f t="shared" si="67"/>
        <v>0.16075771267071126</v>
      </c>
      <c r="BG304" s="1">
        <v>6</v>
      </c>
      <c r="BH304" s="1">
        <v>0.5</v>
      </c>
      <c r="BI304" s="1" t="s">
        <v>355</v>
      </c>
      <c r="BJ304" s="1">
        <v>2</v>
      </c>
      <c r="BK304" s="1" t="b">
        <v>1</v>
      </c>
      <c r="BL304" s="1">
        <v>1660484660.5687499</v>
      </c>
      <c r="BM304" s="1">
        <v>1355.0818750000001</v>
      </c>
      <c r="BN304" s="1">
        <v>1404.5731249999999</v>
      </c>
      <c r="BO304" s="1">
        <v>27.172231249999999</v>
      </c>
      <c r="BP304" s="1">
        <v>23.899075</v>
      </c>
      <c r="BQ304" s="1">
        <v>1352.3618750000001</v>
      </c>
      <c r="BR304" s="1">
        <v>27.154462500000001</v>
      </c>
      <c r="BS304" s="1">
        <v>500.145375</v>
      </c>
      <c r="BT304" s="1">
        <v>99.526087500000003</v>
      </c>
      <c r="BU304" s="1">
        <v>0.10003894375</v>
      </c>
      <c r="BV304" s="1">
        <v>31.04629375</v>
      </c>
      <c r="BW304" s="1">
        <v>31.724231249999999</v>
      </c>
      <c r="BX304" s="1">
        <v>999.9</v>
      </c>
      <c r="BY304" s="1">
        <v>0</v>
      </c>
      <c r="BZ304" s="1">
        <v>0</v>
      </c>
      <c r="CA304" s="1">
        <v>9997.9262500000004</v>
      </c>
      <c r="CB304" s="1">
        <v>0</v>
      </c>
      <c r="CC304" s="1">
        <v>632.48624999999993</v>
      </c>
      <c r="CD304" s="1">
        <v>-49.491262499999998</v>
      </c>
      <c r="CE304" s="1">
        <v>1392.9312500000001</v>
      </c>
      <c r="CF304" s="1">
        <v>1438.963125</v>
      </c>
      <c r="CG304" s="1">
        <v>3.2731556249999998</v>
      </c>
      <c r="CH304" s="1">
        <v>1404.5731249999999</v>
      </c>
      <c r="CI304" s="1">
        <v>23.899075</v>
      </c>
      <c r="CJ304" s="1">
        <v>2.70434625</v>
      </c>
      <c r="CK304" s="1">
        <v>2.3785812499999999</v>
      </c>
      <c r="CL304" s="1">
        <v>22.311543749999998</v>
      </c>
      <c r="CM304" s="1">
        <v>20.21869375</v>
      </c>
      <c r="CN304" s="1">
        <v>1999.9962499999999</v>
      </c>
      <c r="CO304" s="1">
        <v>0.98000500000000001</v>
      </c>
      <c r="CP304" s="1">
        <v>1.9995499999999999E-2</v>
      </c>
      <c r="CQ304" s="1">
        <v>0</v>
      </c>
      <c r="CR304" s="1">
        <v>2.7838124999999998</v>
      </c>
      <c r="CS304" s="1">
        <v>0</v>
      </c>
      <c r="CT304" s="1">
        <v>32648.181250000001</v>
      </c>
      <c r="CU304" s="1">
        <v>17412.318749999999</v>
      </c>
      <c r="CV304" s="1">
        <v>39.186999999999998</v>
      </c>
      <c r="CW304" s="1">
        <v>40.186999999999998</v>
      </c>
      <c r="CX304" s="1">
        <v>39.125</v>
      </c>
      <c r="CY304" s="1">
        <v>38.686999999999998</v>
      </c>
      <c r="CZ304" s="1">
        <v>39.436999999999998</v>
      </c>
      <c r="DA304" s="1">
        <v>1960.0062499999999</v>
      </c>
      <c r="DB304" s="1">
        <v>39.99</v>
      </c>
      <c r="DC304" s="1">
        <v>0</v>
      </c>
      <c r="DD304" s="1">
        <v>1660484666.5999999</v>
      </c>
      <c r="DE304" s="1">
        <v>0</v>
      </c>
      <c r="DF304" s="1">
        <v>1660484159.0999999</v>
      </c>
      <c r="DG304" s="1" t="s">
        <v>356</v>
      </c>
      <c r="DH304" s="1">
        <v>1660484145.0999999</v>
      </c>
      <c r="DI304" s="1">
        <v>1660484159.0999999</v>
      </c>
      <c r="DJ304" s="1">
        <v>1</v>
      </c>
      <c r="DK304" s="1">
        <v>6.3E-2</v>
      </c>
      <c r="DL304" s="1">
        <v>-2.8000000000000001E-2</v>
      </c>
      <c r="DM304" s="1">
        <v>1.395</v>
      </c>
      <c r="DN304" s="1">
        <v>2.7E-2</v>
      </c>
      <c r="DO304" s="1">
        <v>400</v>
      </c>
      <c r="DP304" s="1">
        <v>24</v>
      </c>
      <c r="DQ304" s="1">
        <v>0.47</v>
      </c>
      <c r="DR304" s="1">
        <v>0.03</v>
      </c>
      <c r="DS304" s="1">
        <v>6.0199121386046519</v>
      </c>
      <c r="DT304" s="1">
        <v>1.164167769043764</v>
      </c>
      <c r="DU304" s="1">
        <v>0.14141126274482391</v>
      </c>
      <c r="DV304" s="1">
        <v>0</v>
      </c>
      <c r="DW304" s="1">
        <v>37.423750240238277</v>
      </c>
      <c r="DX304" s="1">
        <v>3.9361736518177568</v>
      </c>
      <c r="DY304" s="1">
        <v>0.30090962191758641</v>
      </c>
      <c r="DZ304" s="1">
        <v>0</v>
      </c>
      <c r="EA304" s="1">
        <v>-49.523319999999991</v>
      </c>
      <c r="EB304" s="1">
        <v>-5.4929779755284383</v>
      </c>
      <c r="EC304" s="1">
        <v>0.40395505971167939</v>
      </c>
      <c r="ED304" s="1">
        <v>0</v>
      </c>
      <c r="EE304" s="1">
        <v>1238.7273475514801</v>
      </c>
      <c r="EF304" s="1">
        <v>270.68224775827571</v>
      </c>
      <c r="EG304" s="1">
        <v>20.21820462536823</v>
      </c>
      <c r="EH304" s="1">
        <v>0</v>
      </c>
      <c r="EI304" s="1">
        <v>3.2752132500000002</v>
      </c>
      <c r="EJ304" s="1">
        <v>-6.0706153846159697E-2</v>
      </c>
      <c r="EK304" s="1">
        <v>6.2341468492088121E-3</v>
      </c>
      <c r="EL304" s="1">
        <v>1</v>
      </c>
      <c r="EM304" s="1">
        <v>1.993849831826235</v>
      </c>
      <c r="EN304" s="1">
        <v>1.6079775391943031E-2</v>
      </c>
      <c r="EO304" s="1">
        <v>1.7036657523549091E-3</v>
      </c>
      <c r="EP304" s="1">
        <v>1</v>
      </c>
      <c r="EQ304" s="1">
        <v>2</v>
      </c>
      <c r="ER304" s="1">
        <v>6</v>
      </c>
      <c r="ES304" s="1" t="s">
        <v>384</v>
      </c>
      <c r="ET304" s="1">
        <v>2.9452600000000002</v>
      </c>
      <c r="EU304" s="1">
        <v>2.8014899999999998</v>
      </c>
      <c r="EV304" s="1">
        <v>0.20616699999999999</v>
      </c>
      <c r="EW304" s="1">
        <v>0.21060499999999999</v>
      </c>
      <c r="EX304" s="1">
        <v>0.11849999999999999</v>
      </c>
      <c r="EY304" s="1">
        <v>0.108365</v>
      </c>
      <c r="EZ304" s="1">
        <v>16353.3</v>
      </c>
      <c r="FA304" s="1">
        <v>17057.8</v>
      </c>
      <c r="FB304" s="1">
        <v>23940.799999999999</v>
      </c>
      <c r="FC304" s="1">
        <v>25130.1</v>
      </c>
      <c r="FD304" s="1">
        <v>33770.800000000003</v>
      </c>
      <c r="FE304" s="1">
        <v>35774</v>
      </c>
      <c r="FF304" s="1">
        <v>43628.2</v>
      </c>
      <c r="FG304" s="1">
        <v>46447.6</v>
      </c>
      <c r="FH304" s="1">
        <v>2.0013999999999998</v>
      </c>
      <c r="FI304" s="1">
        <v>1.92502</v>
      </c>
      <c r="FJ304" s="1">
        <v>0.16202800000000001</v>
      </c>
      <c r="FK304" s="1">
        <v>0</v>
      </c>
      <c r="FL304" s="1">
        <v>29.098400000000002</v>
      </c>
      <c r="FM304" s="1">
        <v>999.9</v>
      </c>
      <c r="FN304" s="1">
        <v>69</v>
      </c>
      <c r="FO304" s="1">
        <v>31.6</v>
      </c>
      <c r="FP304" s="1">
        <v>32.362699999999997</v>
      </c>
      <c r="FQ304" s="1">
        <v>63.893999999999998</v>
      </c>
      <c r="FR304" s="1">
        <v>25.897400000000001</v>
      </c>
      <c r="FS304" s="1">
        <v>1</v>
      </c>
      <c r="FT304" s="1">
        <v>0.14926800000000001</v>
      </c>
      <c r="FU304" s="1">
        <v>-9.4809400000000002E-2</v>
      </c>
      <c r="FV304" s="1">
        <v>20.323799999999999</v>
      </c>
      <c r="FW304" s="1">
        <v>5.21265</v>
      </c>
      <c r="FX304" s="1">
        <v>11.9047</v>
      </c>
      <c r="FY304" s="1">
        <v>5.0027999999999997</v>
      </c>
      <c r="FZ304" s="1">
        <v>3.2900299999999998</v>
      </c>
      <c r="GA304" s="1">
        <v>9999</v>
      </c>
      <c r="GB304" s="1">
        <v>9999</v>
      </c>
      <c r="GC304" s="1">
        <v>9999</v>
      </c>
      <c r="GD304" s="1">
        <v>999.9</v>
      </c>
      <c r="GE304" s="1">
        <v>1.85944</v>
      </c>
      <c r="GF304" s="1">
        <v>1.8544</v>
      </c>
      <c r="GG304" s="1">
        <v>1.8575999999999999</v>
      </c>
      <c r="GH304" s="1">
        <v>1.8560399999999999</v>
      </c>
      <c r="GI304" s="1">
        <v>1.85486</v>
      </c>
      <c r="GJ304" s="1">
        <v>1.8545499999999999</v>
      </c>
      <c r="GK304" s="1">
        <v>1.85318</v>
      </c>
      <c r="GL304" s="1">
        <v>1.85636</v>
      </c>
      <c r="GM304" s="1">
        <v>0</v>
      </c>
      <c r="GN304" s="1">
        <v>0</v>
      </c>
      <c r="GO304" s="1">
        <v>0</v>
      </c>
      <c r="GP304" s="1">
        <v>0</v>
      </c>
      <c r="GQ304" s="1" t="s">
        <v>358</v>
      </c>
      <c r="GR304" s="1" t="s">
        <v>359</v>
      </c>
      <c r="GS304" s="1" t="s">
        <v>360</v>
      </c>
      <c r="GT304" s="1" t="s">
        <v>360</v>
      </c>
      <c r="GU304" s="1" t="s">
        <v>360</v>
      </c>
      <c r="GV304" s="1" t="s">
        <v>360</v>
      </c>
      <c r="GW304" s="1">
        <v>0</v>
      </c>
      <c r="GX304" s="1">
        <v>100</v>
      </c>
      <c r="GY304" s="1">
        <v>100</v>
      </c>
      <c r="GZ304" s="1">
        <v>2.76</v>
      </c>
      <c r="HA304" s="1">
        <v>1.78E-2</v>
      </c>
      <c r="HB304" s="1">
        <v>0.46748880523729403</v>
      </c>
      <c r="HC304" s="1">
        <v>2.678124759318837E-3</v>
      </c>
      <c r="HD304" s="1">
        <v>-9.3737611465157319E-7</v>
      </c>
      <c r="HE304" s="1">
        <v>1.3915637841753891E-10</v>
      </c>
      <c r="HF304" s="1">
        <v>-6.7805247810390282E-2</v>
      </c>
      <c r="HG304" s="1">
        <v>1.061361004592812E-2</v>
      </c>
      <c r="HH304" s="1">
        <v>-3.086644042041478E-4</v>
      </c>
      <c r="HI304" s="1">
        <v>1.24720902217549E-6</v>
      </c>
      <c r="HJ304" s="1">
        <v>1</v>
      </c>
      <c r="HK304" s="1">
        <v>2093</v>
      </c>
      <c r="HL304" s="1">
        <v>2</v>
      </c>
      <c r="HM304" s="1">
        <v>27</v>
      </c>
      <c r="HN304" s="1">
        <v>8.6999999999999993</v>
      </c>
      <c r="HO304" s="1">
        <v>8.5</v>
      </c>
      <c r="HP304" s="1">
        <v>2.9382299999999999</v>
      </c>
      <c r="HQ304" s="1">
        <v>2.2595200000000002</v>
      </c>
      <c r="HR304" s="1">
        <v>1.4978</v>
      </c>
      <c r="HS304" s="1">
        <v>2.3034699999999999</v>
      </c>
      <c r="HT304" s="1">
        <v>1.5478499999999999</v>
      </c>
      <c r="HU304" s="1">
        <v>2.4499499999999999</v>
      </c>
      <c r="HV304" s="1">
        <v>35.290199999999999</v>
      </c>
      <c r="HW304" s="1">
        <v>15.2966</v>
      </c>
      <c r="HX304" s="1">
        <v>18</v>
      </c>
      <c r="HY304" s="1">
        <v>501.56700000000001</v>
      </c>
      <c r="HZ304" s="1">
        <v>518.428</v>
      </c>
      <c r="IA304" s="1">
        <v>29.5152</v>
      </c>
      <c r="IB304" s="1">
        <v>29.083100000000002</v>
      </c>
      <c r="IC304" s="1">
        <v>30.000299999999999</v>
      </c>
      <c r="ID304" s="1">
        <v>28.864699999999999</v>
      </c>
      <c r="IE304" s="1">
        <v>28.9573</v>
      </c>
      <c r="IF304" s="1">
        <v>58.878500000000003</v>
      </c>
      <c r="IG304" s="1">
        <v>28.642700000000001</v>
      </c>
      <c r="IH304" s="1">
        <v>74.014899999999997</v>
      </c>
      <c r="II304" s="1">
        <v>29.482299999999999</v>
      </c>
      <c r="IJ304" s="1">
        <v>1479.37</v>
      </c>
      <c r="IK304" s="1">
        <v>23.884799999999998</v>
      </c>
      <c r="IL304" s="1">
        <v>100.904</v>
      </c>
      <c r="IM304" s="1">
        <v>100.669</v>
      </c>
      <c r="IN304" s="1" t="s">
        <v>365</v>
      </c>
    </row>
    <row r="305" spans="1:248" ht="15.75" customHeight="1" x14ac:dyDescent="0.3">
      <c r="A305" s="1">
        <v>289</v>
      </c>
      <c r="B305" s="1">
        <v>1660484669.5999999</v>
      </c>
      <c r="C305" s="1">
        <v>540.5</v>
      </c>
      <c r="D305" s="1" t="s">
        <v>918</v>
      </c>
      <c r="E305" s="1" t="s">
        <v>919</v>
      </c>
      <c r="F305" s="1">
        <v>1</v>
      </c>
      <c r="G305" s="1" t="s">
        <v>349</v>
      </c>
      <c r="H305" s="1" t="s">
        <v>350</v>
      </c>
      <c r="I305" s="1" t="s">
        <v>351</v>
      </c>
      <c r="J305" s="1" t="s">
        <v>352</v>
      </c>
      <c r="K305" s="1" t="s">
        <v>353</v>
      </c>
      <c r="L305" s="1" t="s">
        <v>349</v>
      </c>
      <c r="M305" s="1" t="s">
        <v>354</v>
      </c>
      <c r="N305" s="1">
        <v>1660484662.099999</v>
      </c>
      <c r="O305" s="1">
        <f t="shared" si="34"/>
        <v>2.8011187838007669E-3</v>
      </c>
      <c r="P305" s="1">
        <f t="shared" si="35"/>
        <v>2.8011187838007667</v>
      </c>
      <c r="Q305" s="1">
        <f t="shared" si="36"/>
        <v>6.1498831096583801</v>
      </c>
      <c r="R305" s="1">
        <f t="shared" si="37"/>
        <v>1362.652</v>
      </c>
      <c r="S305" s="1">
        <f t="shared" si="38"/>
        <v>1246.650453725505</v>
      </c>
      <c r="T305" s="1">
        <f t="shared" si="39"/>
        <v>124.19849193381673</v>
      </c>
      <c r="U305" s="1">
        <f t="shared" si="40"/>
        <v>135.75523349375314</v>
      </c>
      <c r="V305" s="1">
        <f t="shared" si="41"/>
        <v>0.13827066825364942</v>
      </c>
      <c r="W305" s="1">
        <f t="shared" si="42"/>
        <v>2.9208871148619178</v>
      </c>
      <c r="X305" s="1">
        <f t="shared" si="43"/>
        <v>0.13473455669291626</v>
      </c>
      <c r="Y305" s="1">
        <f t="shared" si="44"/>
        <v>8.4519271358092382E-2</v>
      </c>
      <c r="Z305" s="1">
        <f t="shared" si="45"/>
        <v>321.51446339999995</v>
      </c>
      <c r="AA305" s="1">
        <f t="shared" si="46"/>
        <v>32.215141958419849</v>
      </c>
      <c r="AB305" s="1">
        <f t="shared" si="47"/>
        <v>31.724779999999999</v>
      </c>
      <c r="AC305" s="1">
        <f t="shared" si="48"/>
        <v>4.7012013034136277</v>
      </c>
      <c r="AD305" s="1">
        <f t="shared" si="49"/>
        <v>59.84100757074129</v>
      </c>
      <c r="AE305" s="1">
        <f t="shared" si="50"/>
        <v>2.7069991184965358</v>
      </c>
      <c r="AF305" s="1">
        <f t="shared" si="51"/>
        <v>4.5236523053132851</v>
      </c>
      <c r="AG305" s="1">
        <f t="shared" si="52"/>
        <v>1.9942021849170919</v>
      </c>
      <c r="AH305" s="1">
        <f t="shared" si="53"/>
        <v>-123.52933836561382</v>
      </c>
      <c r="AI305" s="1">
        <f t="shared" si="54"/>
        <v>-106.62667287830314</v>
      </c>
      <c r="AJ305" s="1">
        <f t="shared" si="55"/>
        <v>-8.2288243551144653</v>
      </c>
      <c r="AK305" s="1">
        <f t="shared" si="56"/>
        <v>83.129627800968535</v>
      </c>
      <c r="AL305" s="1">
        <f t="shared" si="57"/>
        <v>37.551693659154331</v>
      </c>
      <c r="AM305" s="1">
        <f t="shared" si="58"/>
        <v>2.8035322346054161</v>
      </c>
      <c r="AN305" s="1">
        <f t="shared" si="59"/>
        <v>6.1498831096583801</v>
      </c>
      <c r="AO305" s="1">
        <v>1470.354226313377</v>
      </c>
      <c r="AP305" s="1">
        <v>1436.494424242424</v>
      </c>
      <c r="AQ305" s="1">
        <v>5.1447334815972638</v>
      </c>
      <c r="AR305" s="1">
        <v>64.973285806085684</v>
      </c>
      <c r="AS305" s="1">
        <f t="shared" si="60"/>
        <v>2.8011187838007667</v>
      </c>
      <c r="AT305" s="1">
        <v>23.90337894753543</v>
      </c>
      <c r="AU305" s="1">
        <v>27.17234909090908</v>
      </c>
      <c r="AV305" s="1">
        <v>2.125476101103926E-5</v>
      </c>
      <c r="AW305" s="1">
        <v>82.278735908204425</v>
      </c>
      <c r="AX305" s="1">
        <v>0</v>
      </c>
      <c r="AY305" s="1">
        <v>0</v>
      </c>
      <c r="AZ305" s="1">
        <f t="shared" si="61"/>
        <v>1</v>
      </c>
      <c r="BA305" s="1">
        <f t="shared" si="62"/>
        <v>0</v>
      </c>
      <c r="BB305" s="1">
        <f t="shared" si="63"/>
        <v>51916.432083727428</v>
      </c>
      <c r="BC305" s="1">
        <f t="shared" si="64"/>
        <v>1999.9939999999999</v>
      </c>
      <c r="BD305" s="1">
        <f t="shared" si="65"/>
        <v>1681.1946599999997</v>
      </c>
      <c r="BE305" s="1">
        <f t="shared" si="66"/>
        <v>0.84059985179955532</v>
      </c>
      <c r="BF305" s="1">
        <f t="shared" si="67"/>
        <v>0.1607577139731419</v>
      </c>
      <c r="BG305" s="1">
        <v>6</v>
      </c>
      <c r="BH305" s="1">
        <v>0.5</v>
      </c>
      <c r="BI305" s="1" t="s">
        <v>355</v>
      </c>
      <c r="BJ305" s="1">
        <v>2</v>
      </c>
      <c r="BK305" s="1" t="b">
        <v>1</v>
      </c>
      <c r="BL305" s="1">
        <v>1660484662.099999</v>
      </c>
      <c r="BM305" s="1">
        <v>1362.652</v>
      </c>
      <c r="BN305" s="1">
        <v>1412.2846666666669</v>
      </c>
      <c r="BO305" s="1">
        <v>27.171679999999991</v>
      </c>
      <c r="BP305" s="1">
        <v>23.899753333333329</v>
      </c>
      <c r="BQ305" s="1">
        <v>1359.9253333333329</v>
      </c>
      <c r="BR305" s="1">
        <v>27.1539</v>
      </c>
      <c r="BS305" s="1">
        <v>500.13753333333329</v>
      </c>
      <c r="BT305" s="1">
        <v>99.525706666666665</v>
      </c>
      <c r="BU305" s="1">
        <v>0.10004774</v>
      </c>
      <c r="BV305" s="1">
        <v>31.04766</v>
      </c>
      <c r="BW305" s="1">
        <v>31.724779999999999</v>
      </c>
      <c r="BX305" s="1">
        <v>999.89999999999986</v>
      </c>
      <c r="BY305" s="1">
        <v>0</v>
      </c>
      <c r="BZ305" s="1">
        <v>0</v>
      </c>
      <c r="CA305" s="1">
        <v>9998.1220000000012</v>
      </c>
      <c r="CB305" s="1">
        <v>0</v>
      </c>
      <c r="CC305" s="1">
        <v>644.97379999999998</v>
      </c>
      <c r="CD305" s="1">
        <v>-49.631946666666657</v>
      </c>
      <c r="CE305" s="1">
        <v>1400.712666666667</v>
      </c>
      <c r="CF305" s="1">
        <v>1446.864</v>
      </c>
      <c r="CG305" s="1">
        <v>3.271926666666666</v>
      </c>
      <c r="CH305" s="1">
        <v>1412.2846666666669</v>
      </c>
      <c r="CI305" s="1">
        <v>23.899753333333329</v>
      </c>
      <c r="CJ305" s="1">
        <v>2.7042813333333329</v>
      </c>
      <c r="CK305" s="1">
        <v>2.3786393333333331</v>
      </c>
      <c r="CL305" s="1">
        <v>22.311146666666669</v>
      </c>
      <c r="CM305" s="1">
        <v>20.21909333333333</v>
      </c>
      <c r="CN305" s="1">
        <v>1999.9939999999999</v>
      </c>
      <c r="CO305" s="1">
        <v>0.98000500000000013</v>
      </c>
      <c r="CP305" s="1">
        <v>1.9995499999999999E-2</v>
      </c>
      <c r="CQ305" s="1">
        <v>0</v>
      </c>
      <c r="CR305" s="1">
        <v>2.6335333333333328</v>
      </c>
      <c r="CS305" s="1">
        <v>0</v>
      </c>
      <c r="CT305" s="1">
        <v>32643.38</v>
      </c>
      <c r="CU305" s="1">
        <v>17412.3</v>
      </c>
      <c r="CV305" s="1">
        <v>39.186999999999998</v>
      </c>
      <c r="CW305" s="1">
        <v>40.186999999999998</v>
      </c>
      <c r="CX305" s="1">
        <v>39.125</v>
      </c>
      <c r="CY305" s="1">
        <v>38.686999999999998</v>
      </c>
      <c r="CZ305" s="1">
        <v>39.436999999999998</v>
      </c>
      <c r="DA305" s="1">
        <v>1960.0039999999999</v>
      </c>
      <c r="DB305" s="1">
        <v>39.99</v>
      </c>
      <c r="DC305" s="1">
        <v>0</v>
      </c>
      <c r="DD305" s="1">
        <v>1660484667.2</v>
      </c>
      <c r="DE305" s="1">
        <v>0</v>
      </c>
      <c r="DF305" s="1">
        <v>1660484159.0999999</v>
      </c>
      <c r="DG305" s="1" t="s">
        <v>356</v>
      </c>
      <c r="DH305" s="1">
        <v>1660484145.0999999</v>
      </c>
      <c r="DI305" s="1">
        <v>1660484159.0999999</v>
      </c>
      <c r="DJ305" s="1">
        <v>1</v>
      </c>
      <c r="DK305" s="1">
        <v>6.3E-2</v>
      </c>
      <c r="DL305" s="1">
        <v>-2.8000000000000001E-2</v>
      </c>
      <c r="DM305" s="1">
        <v>1.395</v>
      </c>
      <c r="DN305" s="1">
        <v>2.7E-2</v>
      </c>
      <c r="DO305" s="1">
        <v>400</v>
      </c>
      <c r="DP305" s="1">
        <v>24</v>
      </c>
      <c r="DQ305" s="1">
        <v>0.47</v>
      </c>
      <c r="DR305" s="1">
        <v>0.03</v>
      </c>
      <c r="DS305" s="1">
        <v>6.0199121386046519</v>
      </c>
      <c r="DT305" s="1">
        <v>1.164167769043764</v>
      </c>
      <c r="DU305" s="1">
        <v>0.14141126274482391</v>
      </c>
      <c r="DV305" s="1">
        <v>0</v>
      </c>
      <c r="DW305" s="1">
        <v>37.423750240238277</v>
      </c>
      <c r="DX305" s="1">
        <v>3.9361736518177568</v>
      </c>
      <c r="DY305" s="1">
        <v>0.30090962191758641</v>
      </c>
      <c r="DZ305" s="1">
        <v>0</v>
      </c>
      <c r="EA305" s="1">
        <v>-49.523319999999991</v>
      </c>
      <c r="EB305" s="1">
        <v>-5.4929779755284383</v>
      </c>
      <c r="EC305" s="1">
        <v>0.40395505971167939</v>
      </c>
      <c r="ED305" s="1">
        <v>0</v>
      </c>
      <c r="EE305" s="1">
        <v>1238.7273475514801</v>
      </c>
      <c r="EF305" s="1">
        <v>270.68224775827571</v>
      </c>
      <c r="EG305" s="1">
        <v>20.21820462536823</v>
      </c>
      <c r="EH305" s="1">
        <v>0</v>
      </c>
      <c r="EI305" s="1">
        <v>3.2752132500000002</v>
      </c>
      <c r="EJ305" s="1">
        <v>-6.0706153846159697E-2</v>
      </c>
      <c r="EK305" s="1">
        <v>6.2341468492088121E-3</v>
      </c>
      <c r="EL305" s="1">
        <v>1</v>
      </c>
      <c r="EM305" s="1">
        <v>1.993849831826235</v>
      </c>
      <c r="EN305" s="1">
        <v>1.6079775391943031E-2</v>
      </c>
      <c r="EO305" s="1">
        <v>1.7036657523549091E-3</v>
      </c>
      <c r="EP305" s="1">
        <v>1</v>
      </c>
      <c r="EQ305" s="1">
        <v>2</v>
      </c>
      <c r="ER305" s="1">
        <v>6</v>
      </c>
      <c r="ES305" s="1" t="s">
        <v>384</v>
      </c>
      <c r="ET305" s="1">
        <v>2.9453200000000002</v>
      </c>
      <c r="EU305" s="1">
        <v>2.8015599999999998</v>
      </c>
      <c r="EV305" s="1">
        <v>0.20661499999999999</v>
      </c>
      <c r="EW305" s="1">
        <v>0.21104100000000001</v>
      </c>
      <c r="EX305" s="1">
        <v>0.11849800000000001</v>
      </c>
      <c r="EY305" s="1">
        <v>0.108362</v>
      </c>
      <c r="EZ305" s="1">
        <v>16344.2</v>
      </c>
      <c r="FA305" s="1">
        <v>17048.400000000001</v>
      </c>
      <c r="FB305" s="1">
        <v>23940.9</v>
      </c>
      <c r="FC305" s="1">
        <v>25130.1</v>
      </c>
      <c r="FD305" s="1">
        <v>33771</v>
      </c>
      <c r="FE305" s="1">
        <v>35774.1</v>
      </c>
      <c r="FF305" s="1">
        <v>43628.2</v>
      </c>
      <c r="FG305" s="1">
        <v>46447.4</v>
      </c>
      <c r="FH305" s="1">
        <v>2.00143</v>
      </c>
      <c r="FI305" s="1">
        <v>1.9251199999999999</v>
      </c>
      <c r="FJ305" s="1">
        <v>0.161827</v>
      </c>
      <c r="FK305" s="1">
        <v>0</v>
      </c>
      <c r="FL305" s="1">
        <v>29.099599999999999</v>
      </c>
      <c r="FM305" s="1">
        <v>999.9</v>
      </c>
      <c r="FN305" s="1">
        <v>69</v>
      </c>
      <c r="FO305" s="1">
        <v>31.6</v>
      </c>
      <c r="FP305" s="1">
        <v>32.360500000000002</v>
      </c>
      <c r="FQ305" s="1">
        <v>63.884</v>
      </c>
      <c r="FR305" s="1">
        <v>26.165900000000001</v>
      </c>
      <c r="FS305" s="1">
        <v>1</v>
      </c>
      <c r="FT305" s="1">
        <v>0.14919499999999999</v>
      </c>
      <c r="FU305" s="1">
        <v>-7.0686299999999994E-2</v>
      </c>
      <c r="FV305" s="1">
        <v>20.323799999999999</v>
      </c>
      <c r="FW305" s="1">
        <v>5.21265</v>
      </c>
      <c r="FX305" s="1">
        <v>11.9047</v>
      </c>
      <c r="FY305" s="1">
        <v>5.0028499999999996</v>
      </c>
      <c r="FZ305" s="1">
        <v>3.2900499999999999</v>
      </c>
      <c r="GA305" s="1">
        <v>9999</v>
      </c>
      <c r="GB305" s="1">
        <v>9999</v>
      </c>
      <c r="GC305" s="1">
        <v>9999</v>
      </c>
      <c r="GD305" s="1">
        <v>999.9</v>
      </c>
      <c r="GE305" s="1">
        <v>1.85944</v>
      </c>
      <c r="GF305" s="1">
        <v>1.8544</v>
      </c>
      <c r="GG305" s="1">
        <v>1.8575999999999999</v>
      </c>
      <c r="GH305" s="1">
        <v>1.8560399999999999</v>
      </c>
      <c r="GI305" s="1">
        <v>1.85486</v>
      </c>
      <c r="GJ305" s="1">
        <v>1.8545499999999999</v>
      </c>
      <c r="GK305" s="1">
        <v>1.85318</v>
      </c>
      <c r="GL305" s="1">
        <v>1.8563499999999999</v>
      </c>
      <c r="GM305" s="1">
        <v>0</v>
      </c>
      <c r="GN305" s="1">
        <v>0</v>
      </c>
      <c r="GO305" s="1">
        <v>0</v>
      </c>
      <c r="GP305" s="1">
        <v>0</v>
      </c>
      <c r="GQ305" s="1" t="s">
        <v>358</v>
      </c>
      <c r="GR305" s="1" t="s">
        <v>359</v>
      </c>
      <c r="GS305" s="1" t="s">
        <v>360</v>
      </c>
      <c r="GT305" s="1" t="s">
        <v>360</v>
      </c>
      <c r="GU305" s="1" t="s">
        <v>360</v>
      </c>
      <c r="GV305" s="1" t="s">
        <v>360</v>
      </c>
      <c r="GW305" s="1">
        <v>0</v>
      </c>
      <c r="GX305" s="1">
        <v>100</v>
      </c>
      <c r="GY305" s="1">
        <v>100</v>
      </c>
      <c r="GZ305" s="1">
        <v>2.76</v>
      </c>
      <c r="HA305" s="1">
        <v>1.77E-2</v>
      </c>
      <c r="HB305" s="1">
        <v>0.46748880523729403</v>
      </c>
      <c r="HC305" s="1">
        <v>2.678124759318837E-3</v>
      </c>
      <c r="HD305" s="1">
        <v>-9.3737611465157319E-7</v>
      </c>
      <c r="HE305" s="1">
        <v>1.3915637841753891E-10</v>
      </c>
      <c r="HF305" s="1">
        <v>-6.7805247810390282E-2</v>
      </c>
      <c r="HG305" s="1">
        <v>1.061361004592812E-2</v>
      </c>
      <c r="HH305" s="1">
        <v>-3.086644042041478E-4</v>
      </c>
      <c r="HI305" s="1">
        <v>1.24720902217549E-6</v>
      </c>
      <c r="HJ305" s="1">
        <v>1</v>
      </c>
      <c r="HK305" s="1">
        <v>2093</v>
      </c>
      <c r="HL305" s="1">
        <v>2</v>
      </c>
      <c r="HM305" s="1">
        <v>27</v>
      </c>
      <c r="HN305" s="1">
        <v>8.6999999999999993</v>
      </c>
      <c r="HO305" s="1">
        <v>8.5</v>
      </c>
      <c r="HP305" s="1">
        <v>2.94922</v>
      </c>
      <c r="HQ305" s="1">
        <v>2.2839399999999999</v>
      </c>
      <c r="HR305" s="1">
        <v>1.4978</v>
      </c>
      <c r="HS305" s="1">
        <v>2.3022499999999999</v>
      </c>
      <c r="HT305" s="1">
        <v>1.5478499999999999</v>
      </c>
      <c r="HU305" s="1">
        <v>2.34985</v>
      </c>
      <c r="HV305" s="1">
        <v>35.267099999999999</v>
      </c>
      <c r="HW305" s="1">
        <v>15.2791</v>
      </c>
      <c r="HX305" s="1">
        <v>18</v>
      </c>
      <c r="HY305" s="1">
        <v>501.58699999999999</v>
      </c>
      <c r="HZ305" s="1">
        <v>518.50099999999998</v>
      </c>
      <c r="IA305" s="1">
        <v>29.5032</v>
      </c>
      <c r="IB305" s="1">
        <v>29.084199999999999</v>
      </c>
      <c r="IC305" s="1">
        <v>30.0002</v>
      </c>
      <c r="ID305" s="1">
        <v>28.865200000000002</v>
      </c>
      <c r="IE305" s="1">
        <v>28.957799999999999</v>
      </c>
      <c r="IF305" s="1">
        <v>59.097200000000001</v>
      </c>
      <c r="IG305" s="1">
        <v>28.642700000000001</v>
      </c>
      <c r="IH305" s="1">
        <v>74.014899999999997</v>
      </c>
      <c r="II305" s="1">
        <v>29.482299999999999</v>
      </c>
      <c r="IJ305" s="1">
        <v>1479.37</v>
      </c>
      <c r="IK305" s="1">
        <v>23.8857</v>
      </c>
      <c r="IL305" s="1">
        <v>100.905</v>
      </c>
      <c r="IM305" s="1">
        <v>100.669</v>
      </c>
      <c r="IN305" s="1" t="s">
        <v>365</v>
      </c>
    </row>
    <row r="306" spans="1:248" ht="15.75" customHeight="1" x14ac:dyDescent="0.3">
      <c r="A306" s="1">
        <v>290</v>
      </c>
      <c r="B306" s="1">
        <v>1660484670.5999999</v>
      </c>
      <c r="C306" s="1">
        <v>541.5</v>
      </c>
      <c r="D306" s="1" t="s">
        <v>920</v>
      </c>
      <c r="E306" s="1" t="s">
        <v>921</v>
      </c>
      <c r="F306" s="1">
        <v>1</v>
      </c>
      <c r="G306" s="1" t="s">
        <v>349</v>
      </c>
      <c r="H306" s="1" t="s">
        <v>350</v>
      </c>
      <c r="I306" s="1" t="s">
        <v>351</v>
      </c>
      <c r="J306" s="1" t="s">
        <v>352</v>
      </c>
      <c r="K306" s="1" t="s">
        <v>353</v>
      </c>
      <c r="L306" s="1" t="s">
        <v>349</v>
      </c>
      <c r="M306" s="1" t="s">
        <v>354</v>
      </c>
      <c r="N306" s="1">
        <v>1660484662.5999999</v>
      </c>
      <c r="O306" s="1">
        <f t="shared" si="34"/>
        <v>2.8014620212297777E-3</v>
      </c>
      <c r="P306" s="1">
        <f t="shared" si="35"/>
        <v>2.8014620212297778</v>
      </c>
      <c r="Q306" s="1">
        <f t="shared" si="36"/>
        <v>6.1222904879561915</v>
      </c>
      <c r="R306" s="1">
        <f t="shared" si="37"/>
        <v>1365.1412499999999</v>
      </c>
      <c r="S306" s="1">
        <f t="shared" si="38"/>
        <v>1249.3824204220505</v>
      </c>
      <c r="T306" s="1">
        <f t="shared" si="39"/>
        <v>124.47055315419618</v>
      </c>
      <c r="U306" s="1">
        <f t="shared" si="40"/>
        <v>136.00310340825078</v>
      </c>
      <c r="V306" s="1">
        <f t="shared" si="41"/>
        <v>0.13828056031372307</v>
      </c>
      <c r="W306" s="1">
        <f t="shared" si="42"/>
        <v>2.9208647419379297</v>
      </c>
      <c r="X306" s="1">
        <f t="shared" si="43"/>
        <v>0.13474392340500435</v>
      </c>
      <c r="Y306" s="1">
        <f t="shared" si="44"/>
        <v>8.4525171054138204E-2</v>
      </c>
      <c r="Z306" s="1">
        <f t="shared" si="45"/>
        <v>321.51442350000002</v>
      </c>
      <c r="AA306" s="1">
        <f t="shared" si="46"/>
        <v>32.215569099033445</v>
      </c>
      <c r="AB306" s="1">
        <f t="shared" si="47"/>
        <v>31.725149999999999</v>
      </c>
      <c r="AC306" s="1">
        <f t="shared" si="48"/>
        <v>4.7012999566977527</v>
      </c>
      <c r="AD306" s="1">
        <f t="shared" si="49"/>
        <v>59.839179482919555</v>
      </c>
      <c r="AE306" s="1">
        <f t="shared" si="50"/>
        <v>2.7069949170179939</v>
      </c>
      <c r="AF306" s="1">
        <f t="shared" si="51"/>
        <v>4.5237834816747045</v>
      </c>
      <c r="AG306" s="1">
        <f t="shared" si="52"/>
        <v>1.9943050396797588</v>
      </c>
      <c r="AH306" s="1">
        <f t="shared" si="53"/>
        <v>-123.5444751362332</v>
      </c>
      <c r="AI306" s="1">
        <f t="shared" si="54"/>
        <v>-106.6040072417769</v>
      </c>
      <c r="AJ306" s="1">
        <f t="shared" si="55"/>
        <v>-8.2271737933670472</v>
      </c>
      <c r="AK306" s="1">
        <f t="shared" si="56"/>
        <v>83.138767328622876</v>
      </c>
      <c r="AL306" s="1">
        <f t="shared" si="57"/>
        <v>37.579268401748656</v>
      </c>
      <c r="AM306" s="1">
        <f t="shared" si="58"/>
        <v>2.8035358743373942</v>
      </c>
      <c r="AN306" s="1">
        <f t="shared" si="59"/>
        <v>6.1222904879561915</v>
      </c>
      <c r="AO306" s="1">
        <v>1475.5658427333969</v>
      </c>
      <c r="AP306" s="1">
        <v>1441.6705454545449</v>
      </c>
      <c r="AQ306" s="1">
        <v>5.1583744001148526</v>
      </c>
      <c r="AR306" s="1">
        <v>64.973285806085684</v>
      </c>
      <c r="AS306" s="1">
        <f t="shared" si="60"/>
        <v>2.8014620212297778</v>
      </c>
      <c r="AT306" s="1">
        <v>23.90184258549645</v>
      </c>
      <c r="AU306" s="1">
        <v>27.1712381818182</v>
      </c>
      <c r="AV306" s="1">
        <v>1.417394502527335E-5</v>
      </c>
      <c r="AW306" s="1">
        <v>82.278735908204425</v>
      </c>
      <c r="AX306" s="1">
        <v>0</v>
      </c>
      <c r="AY306" s="1">
        <v>0</v>
      </c>
      <c r="AZ306" s="1">
        <f t="shared" si="61"/>
        <v>1</v>
      </c>
      <c r="BA306" s="1">
        <f t="shared" si="62"/>
        <v>0</v>
      </c>
      <c r="BB306" s="1">
        <f t="shared" si="63"/>
        <v>51915.706841421219</v>
      </c>
      <c r="BC306" s="1">
        <f t="shared" si="64"/>
        <v>1999.9937500000001</v>
      </c>
      <c r="BD306" s="1">
        <f t="shared" si="65"/>
        <v>1681.19445</v>
      </c>
      <c r="BE306" s="1">
        <f t="shared" si="66"/>
        <v>0.84059985187453701</v>
      </c>
      <c r="BF306" s="1">
        <f t="shared" si="67"/>
        <v>0.16075771411785661</v>
      </c>
      <c r="BG306" s="1">
        <v>6</v>
      </c>
      <c r="BH306" s="1">
        <v>0.5</v>
      </c>
      <c r="BI306" s="1" t="s">
        <v>355</v>
      </c>
      <c r="BJ306" s="1">
        <v>2</v>
      </c>
      <c r="BK306" s="1" t="b">
        <v>1</v>
      </c>
      <c r="BL306" s="1">
        <v>1660484662.5999999</v>
      </c>
      <c r="BM306" s="1">
        <v>1365.1412499999999</v>
      </c>
      <c r="BN306" s="1">
        <v>1414.8150000000001</v>
      </c>
      <c r="BO306" s="1">
        <v>27.1716625</v>
      </c>
      <c r="BP306" s="1">
        <v>23.899756249999999</v>
      </c>
      <c r="BQ306" s="1">
        <v>1362.4124999999999</v>
      </c>
      <c r="BR306" s="1">
        <v>27.153881250000001</v>
      </c>
      <c r="BS306" s="1">
        <v>500.14131250000003</v>
      </c>
      <c r="BT306" s="1">
        <v>99.525599999999997</v>
      </c>
      <c r="BU306" s="1">
        <v>0.10006394375</v>
      </c>
      <c r="BV306" s="1">
        <v>31.048168749999999</v>
      </c>
      <c r="BW306" s="1">
        <v>31.725149999999999</v>
      </c>
      <c r="BX306" s="1">
        <v>999.9</v>
      </c>
      <c r="BY306" s="1">
        <v>0</v>
      </c>
      <c r="BZ306" s="1">
        <v>0</v>
      </c>
      <c r="CA306" s="1">
        <v>9998.005000000001</v>
      </c>
      <c r="CB306" s="1">
        <v>0</v>
      </c>
      <c r="CC306" s="1">
        <v>637.97793750000005</v>
      </c>
      <c r="CD306" s="1">
        <v>-49.672912500000002</v>
      </c>
      <c r="CE306" s="1">
        <v>1403.2718749999999</v>
      </c>
      <c r="CF306" s="1">
        <v>1449.45625</v>
      </c>
      <c r="CG306" s="1">
        <v>3.2719093749999999</v>
      </c>
      <c r="CH306" s="1">
        <v>1414.8150000000001</v>
      </c>
      <c r="CI306" s="1">
        <v>23.899756249999999</v>
      </c>
      <c r="CJ306" s="1">
        <v>2.7042768750000001</v>
      </c>
      <c r="CK306" s="1">
        <v>2.3786368750000002</v>
      </c>
      <c r="CL306" s="1">
        <v>22.311118749999999</v>
      </c>
      <c r="CM306" s="1">
        <v>20.219075</v>
      </c>
      <c r="CN306" s="1">
        <v>1999.9937500000001</v>
      </c>
      <c r="CO306" s="1">
        <v>0.98000500000000001</v>
      </c>
      <c r="CP306" s="1">
        <v>1.9995499999999999E-2</v>
      </c>
      <c r="CQ306" s="1">
        <v>0</v>
      </c>
      <c r="CR306" s="1">
        <v>2.6396875</v>
      </c>
      <c r="CS306" s="1">
        <v>0</v>
      </c>
      <c r="CT306" s="1">
        <v>32641.775000000001</v>
      </c>
      <c r="CU306" s="1">
        <v>17412.293750000001</v>
      </c>
      <c r="CV306" s="1">
        <v>39.186999999999998</v>
      </c>
      <c r="CW306" s="1">
        <v>40.186999999999998</v>
      </c>
      <c r="CX306" s="1">
        <v>39.125</v>
      </c>
      <c r="CY306" s="1">
        <v>38.686999999999998</v>
      </c>
      <c r="CZ306" s="1">
        <v>39.436999999999998</v>
      </c>
      <c r="DA306" s="1">
        <v>1960.0037500000001</v>
      </c>
      <c r="DB306" s="1">
        <v>39.99</v>
      </c>
      <c r="DC306" s="1">
        <v>0</v>
      </c>
      <c r="DD306" s="1">
        <v>1660484668.4000001</v>
      </c>
      <c r="DE306" s="1">
        <v>0</v>
      </c>
      <c r="DF306" s="1">
        <v>1660484159.0999999</v>
      </c>
      <c r="DG306" s="1" t="s">
        <v>356</v>
      </c>
      <c r="DH306" s="1">
        <v>1660484145.0999999</v>
      </c>
      <c r="DI306" s="1">
        <v>1660484159.0999999</v>
      </c>
      <c r="DJ306" s="1">
        <v>1</v>
      </c>
      <c r="DK306" s="1">
        <v>6.3E-2</v>
      </c>
      <c r="DL306" s="1">
        <v>-2.8000000000000001E-2</v>
      </c>
      <c r="DM306" s="1">
        <v>1.395</v>
      </c>
      <c r="DN306" s="1">
        <v>2.7E-2</v>
      </c>
      <c r="DO306" s="1">
        <v>400</v>
      </c>
      <c r="DP306" s="1">
        <v>24</v>
      </c>
      <c r="DQ306" s="1">
        <v>0.47</v>
      </c>
      <c r="DR306" s="1">
        <v>0.03</v>
      </c>
      <c r="DS306" s="1">
        <v>6.043540042547022</v>
      </c>
      <c r="DT306" s="1">
        <v>1.104566924373181</v>
      </c>
      <c r="DU306" s="1">
        <v>0.13905736658380011</v>
      </c>
      <c r="DV306" s="1">
        <v>0</v>
      </c>
      <c r="DW306" s="1">
        <v>37.539695308891652</v>
      </c>
      <c r="DX306" s="1">
        <v>3.795664968529973</v>
      </c>
      <c r="DY306" s="1">
        <v>0.2813231884237673</v>
      </c>
      <c r="DZ306" s="1">
        <v>0</v>
      </c>
      <c r="EA306" s="1">
        <v>-49.633796774193542</v>
      </c>
      <c r="EB306" s="1">
        <v>-5.4367887096774066</v>
      </c>
      <c r="EC306" s="1">
        <v>0.41296165914655819</v>
      </c>
      <c r="ED306" s="1">
        <v>0</v>
      </c>
      <c r="EE306" s="1">
        <v>1246.684081964419</v>
      </c>
      <c r="EF306" s="1">
        <v>272.79644095896992</v>
      </c>
      <c r="EG306" s="1">
        <v>19.721669026522751</v>
      </c>
      <c r="EH306" s="1">
        <v>0</v>
      </c>
      <c r="EI306" s="1">
        <v>3.2745553658536579</v>
      </c>
      <c r="EJ306" s="1">
        <v>-5.2224041811836687E-2</v>
      </c>
      <c r="EK306" s="1">
        <v>5.8712578523337153E-3</v>
      </c>
      <c r="EL306" s="1">
        <v>1</v>
      </c>
      <c r="EM306" s="1">
        <v>1.9941631594403151</v>
      </c>
      <c r="EN306" s="1">
        <v>2.204726835832025E-2</v>
      </c>
      <c r="EO306" s="1">
        <v>1.8866118441121409E-3</v>
      </c>
      <c r="EP306" s="1">
        <v>1</v>
      </c>
      <c r="EQ306" s="1">
        <v>2</v>
      </c>
      <c r="ER306" s="1">
        <v>6</v>
      </c>
      <c r="ES306" s="1" t="s">
        <v>384</v>
      </c>
      <c r="ET306" s="1">
        <v>2.9453499999999999</v>
      </c>
      <c r="EU306" s="1">
        <v>2.8013599999999999</v>
      </c>
      <c r="EV306" s="1">
        <v>0.207064</v>
      </c>
      <c r="EW306" s="1">
        <v>0.21148400000000001</v>
      </c>
      <c r="EX306" s="1">
        <v>0.118495</v>
      </c>
      <c r="EY306" s="1">
        <v>0.108364</v>
      </c>
      <c r="EZ306" s="1">
        <v>16334.9</v>
      </c>
      <c r="FA306" s="1">
        <v>17038.599999999999</v>
      </c>
      <c r="FB306" s="1">
        <v>23940.9</v>
      </c>
      <c r="FC306" s="1">
        <v>25129.7</v>
      </c>
      <c r="FD306" s="1">
        <v>33771.1</v>
      </c>
      <c r="FE306" s="1">
        <v>35773.699999999997</v>
      </c>
      <c r="FF306" s="1">
        <v>43628.2</v>
      </c>
      <c r="FG306" s="1">
        <v>46447</v>
      </c>
      <c r="FH306" s="1">
        <v>2.0015700000000001</v>
      </c>
      <c r="FI306" s="1">
        <v>1.925</v>
      </c>
      <c r="FJ306" s="1">
        <v>0.161659</v>
      </c>
      <c r="FK306" s="1">
        <v>0</v>
      </c>
      <c r="FL306" s="1">
        <v>29.101199999999999</v>
      </c>
      <c r="FM306" s="1">
        <v>999.9</v>
      </c>
      <c r="FN306" s="1">
        <v>69</v>
      </c>
      <c r="FO306" s="1">
        <v>31.6</v>
      </c>
      <c r="FP306" s="1">
        <v>32.366700000000002</v>
      </c>
      <c r="FQ306" s="1">
        <v>63.933999999999997</v>
      </c>
      <c r="FR306" s="1">
        <v>25.9255</v>
      </c>
      <c r="FS306" s="1">
        <v>1</v>
      </c>
      <c r="FT306" s="1">
        <v>0.14921000000000001</v>
      </c>
      <c r="FU306" s="1">
        <v>-7.6745599999999997E-2</v>
      </c>
      <c r="FV306" s="1">
        <v>20.323799999999999</v>
      </c>
      <c r="FW306" s="1">
        <v>5.21265</v>
      </c>
      <c r="FX306" s="1">
        <v>11.904199999999999</v>
      </c>
      <c r="FY306" s="1">
        <v>5.0027999999999997</v>
      </c>
      <c r="FZ306" s="1">
        <v>3.2900499999999999</v>
      </c>
      <c r="GA306" s="1">
        <v>9999</v>
      </c>
      <c r="GB306" s="1">
        <v>9999</v>
      </c>
      <c r="GC306" s="1">
        <v>9999</v>
      </c>
      <c r="GD306" s="1">
        <v>999.9</v>
      </c>
      <c r="GE306" s="1">
        <v>1.85944</v>
      </c>
      <c r="GF306" s="1">
        <v>1.8544</v>
      </c>
      <c r="GG306" s="1">
        <v>1.8575999999999999</v>
      </c>
      <c r="GH306" s="1">
        <v>1.8560300000000001</v>
      </c>
      <c r="GI306" s="1">
        <v>1.85486</v>
      </c>
      <c r="GJ306" s="1">
        <v>1.8545499999999999</v>
      </c>
      <c r="GK306" s="1">
        <v>1.85317</v>
      </c>
      <c r="GL306" s="1">
        <v>1.85633</v>
      </c>
      <c r="GM306" s="1">
        <v>0</v>
      </c>
      <c r="GN306" s="1">
        <v>0</v>
      </c>
      <c r="GO306" s="1">
        <v>0</v>
      </c>
      <c r="GP306" s="1">
        <v>0</v>
      </c>
      <c r="GQ306" s="1" t="s">
        <v>358</v>
      </c>
      <c r="GR306" s="1" t="s">
        <v>359</v>
      </c>
      <c r="GS306" s="1" t="s">
        <v>360</v>
      </c>
      <c r="GT306" s="1" t="s">
        <v>360</v>
      </c>
      <c r="GU306" s="1" t="s">
        <v>360</v>
      </c>
      <c r="GV306" s="1" t="s">
        <v>360</v>
      </c>
      <c r="GW306" s="1">
        <v>0</v>
      </c>
      <c r="GX306" s="1">
        <v>100</v>
      </c>
      <c r="GY306" s="1">
        <v>100</v>
      </c>
      <c r="GZ306" s="1">
        <v>2.76</v>
      </c>
      <c r="HA306" s="1">
        <v>1.78E-2</v>
      </c>
      <c r="HB306" s="1">
        <v>0.46748880523729403</v>
      </c>
      <c r="HC306" s="1">
        <v>2.678124759318837E-3</v>
      </c>
      <c r="HD306" s="1">
        <v>-9.3737611465157319E-7</v>
      </c>
      <c r="HE306" s="1">
        <v>1.3915637841753891E-10</v>
      </c>
      <c r="HF306" s="1">
        <v>-6.7805247810390282E-2</v>
      </c>
      <c r="HG306" s="1">
        <v>1.061361004592812E-2</v>
      </c>
      <c r="HH306" s="1">
        <v>-3.086644042041478E-4</v>
      </c>
      <c r="HI306" s="1">
        <v>1.24720902217549E-6</v>
      </c>
      <c r="HJ306" s="1">
        <v>1</v>
      </c>
      <c r="HK306" s="1">
        <v>2093</v>
      </c>
      <c r="HL306" s="1">
        <v>2</v>
      </c>
      <c r="HM306" s="1">
        <v>27</v>
      </c>
      <c r="HN306" s="1">
        <v>8.8000000000000007</v>
      </c>
      <c r="HO306" s="1">
        <v>8.5</v>
      </c>
      <c r="HP306" s="1">
        <v>2.9540999999999999</v>
      </c>
      <c r="HQ306" s="1">
        <v>2.2741699999999998</v>
      </c>
      <c r="HR306" s="1">
        <v>1.4978</v>
      </c>
      <c r="HS306" s="1">
        <v>2.3022499999999999</v>
      </c>
      <c r="HT306" s="1">
        <v>1.5478499999999999</v>
      </c>
      <c r="HU306" s="1">
        <v>2.2656200000000002</v>
      </c>
      <c r="HV306" s="1">
        <v>35.267099999999999</v>
      </c>
      <c r="HW306" s="1">
        <v>15.287800000000001</v>
      </c>
      <c r="HX306" s="1">
        <v>18</v>
      </c>
      <c r="HY306" s="1">
        <v>501.68</v>
      </c>
      <c r="HZ306" s="1">
        <v>518.42100000000005</v>
      </c>
      <c r="IA306" s="1">
        <v>29.493400000000001</v>
      </c>
      <c r="IB306" s="1">
        <v>29.084800000000001</v>
      </c>
      <c r="IC306" s="1">
        <v>30.0002</v>
      </c>
      <c r="ID306" s="1">
        <v>28.8658</v>
      </c>
      <c r="IE306" s="1">
        <v>28.958400000000001</v>
      </c>
      <c r="IF306" s="1">
        <v>59.200299999999999</v>
      </c>
      <c r="IG306" s="1">
        <v>28.642700000000001</v>
      </c>
      <c r="IH306" s="1">
        <v>74.014899999999997</v>
      </c>
      <c r="II306" s="1">
        <v>29.482299999999999</v>
      </c>
      <c r="IJ306" s="1">
        <v>1489.46</v>
      </c>
      <c r="IK306" s="1">
        <v>23.886700000000001</v>
      </c>
      <c r="IL306" s="1">
        <v>100.905</v>
      </c>
      <c r="IM306" s="1">
        <v>100.66800000000001</v>
      </c>
      <c r="IN306" s="1" t="s">
        <v>365</v>
      </c>
    </row>
    <row r="307" spans="1:248" ht="15.75" customHeight="1" x14ac:dyDescent="0.3">
      <c r="A307" s="1">
        <v>291</v>
      </c>
      <c r="B307" s="1">
        <v>1660484671.5999999</v>
      </c>
      <c r="C307" s="1">
        <v>542.5</v>
      </c>
      <c r="D307" s="1" t="s">
        <v>922</v>
      </c>
      <c r="E307" s="1" t="s">
        <v>923</v>
      </c>
      <c r="F307" s="1">
        <v>1</v>
      </c>
      <c r="G307" s="1" t="s">
        <v>349</v>
      </c>
      <c r="H307" s="1" t="s">
        <v>350</v>
      </c>
      <c r="I307" s="1" t="s">
        <v>351</v>
      </c>
      <c r="J307" s="1" t="s">
        <v>352</v>
      </c>
      <c r="K307" s="1" t="s">
        <v>353</v>
      </c>
      <c r="L307" s="1" t="s">
        <v>349</v>
      </c>
      <c r="M307" s="1" t="s">
        <v>354</v>
      </c>
      <c r="N307" s="1">
        <v>1660484664.099999</v>
      </c>
      <c r="O307" s="1">
        <f t="shared" si="34"/>
        <v>2.801800600008118E-3</v>
      </c>
      <c r="P307" s="1">
        <f t="shared" si="35"/>
        <v>2.8018006000081179</v>
      </c>
      <c r="Q307" s="1">
        <f t="shared" si="36"/>
        <v>5.9901395950841918</v>
      </c>
      <c r="R307" s="1">
        <f t="shared" si="37"/>
        <v>1372.5813333333331</v>
      </c>
      <c r="S307" s="1">
        <f t="shared" si="38"/>
        <v>1258.1090560829159</v>
      </c>
      <c r="T307" s="1">
        <f t="shared" si="39"/>
        <v>125.33970661902177</v>
      </c>
      <c r="U307" s="1">
        <f t="shared" si="40"/>
        <v>136.74406109624846</v>
      </c>
      <c r="V307" s="1">
        <f t="shared" si="41"/>
        <v>0.13827586424044758</v>
      </c>
      <c r="W307" s="1">
        <f t="shared" si="42"/>
        <v>2.9209626508793436</v>
      </c>
      <c r="X307" s="1">
        <f t="shared" si="43"/>
        <v>0.13473957950403931</v>
      </c>
      <c r="Y307" s="1">
        <f t="shared" si="44"/>
        <v>8.4522425719454661E-2</v>
      </c>
      <c r="Z307" s="1">
        <f t="shared" si="45"/>
        <v>321.51414419999998</v>
      </c>
      <c r="AA307" s="1">
        <f t="shared" si="46"/>
        <v>32.216753242543277</v>
      </c>
      <c r="AB307" s="1">
        <f t="shared" si="47"/>
        <v>31.72610666666667</v>
      </c>
      <c r="AC307" s="1">
        <f t="shared" si="48"/>
        <v>4.7015550415625338</v>
      </c>
      <c r="AD307" s="1">
        <f t="shared" si="49"/>
        <v>59.833734243196943</v>
      </c>
      <c r="AE307" s="1">
        <f t="shared" si="50"/>
        <v>2.7069508891928695</v>
      </c>
      <c r="AF307" s="1">
        <f t="shared" si="51"/>
        <v>4.5241215903228502</v>
      </c>
      <c r="AG307" s="1">
        <f t="shared" si="52"/>
        <v>1.9946041523696643</v>
      </c>
      <c r="AH307" s="1">
        <f t="shared" si="53"/>
        <v>-123.55940646035801</v>
      </c>
      <c r="AI307" s="1">
        <f t="shared" si="54"/>
        <v>-106.55174267627683</v>
      </c>
      <c r="AJ307" s="1">
        <f t="shared" si="55"/>
        <v>-8.222956525743955</v>
      </c>
      <c r="AK307" s="1">
        <f t="shared" si="56"/>
        <v>83.180038537621215</v>
      </c>
      <c r="AL307" s="1">
        <f t="shared" si="57"/>
        <v>37.647727562768502</v>
      </c>
      <c r="AM307" s="1">
        <f t="shared" si="58"/>
        <v>2.8025026164611071</v>
      </c>
      <c r="AN307" s="1">
        <f t="shared" si="59"/>
        <v>5.9901395950841918</v>
      </c>
      <c r="AO307" s="1">
        <v>1480.7453076023321</v>
      </c>
      <c r="AP307" s="1">
        <v>1446.894363636364</v>
      </c>
      <c r="AQ307" s="1">
        <v>5.1815699557903034</v>
      </c>
      <c r="AR307" s="1">
        <v>64.973285806085684</v>
      </c>
      <c r="AS307" s="1">
        <f t="shared" si="60"/>
        <v>2.8018006000081179</v>
      </c>
      <c r="AT307" s="1">
        <v>23.900397262210561</v>
      </c>
      <c r="AU307" s="1">
        <v>27.170310909090912</v>
      </c>
      <c r="AV307" s="1">
        <v>-9.7370392922159129E-6</v>
      </c>
      <c r="AW307" s="1">
        <v>82.278735908204425</v>
      </c>
      <c r="AX307" s="1">
        <v>0</v>
      </c>
      <c r="AY307" s="1">
        <v>0</v>
      </c>
      <c r="AZ307" s="1">
        <f t="shared" si="61"/>
        <v>1</v>
      </c>
      <c r="BA307" s="1">
        <f t="shared" si="62"/>
        <v>0</v>
      </c>
      <c r="BB307" s="1">
        <f t="shared" si="63"/>
        <v>51918.262988783812</v>
      </c>
      <c r="BC307" s="1">
        <f t="shared" si="64"/>
        <v>1999.992</v>
      </c>
      <c r="BD307" s="1">
        <f t="shared" si="65"/>
        <v>1681.19298</v>
      </c>
      <c r="BE307" s="1">
        <f t="shared" si="66"/>
        <v>0.8405998523994096</v>
      </c>
      <c r="BF307" s="1">
        <f t="shared" si="67"/>
        <v>0.16075771513086051</v>
      </c>
      <c r="BG307" s="1">
        <v>6</v>
      </c>
      <c r="BH307" s="1">
        <v>0.5</v>
      </c>
      <c r="BI307" s="1" t="s">
        <v>355</v>
      </c>
      <c r="BJ307" s="1">
        <v>2</v>
      </c>
      <c r="BK307" s="1" t="b">
        <v>1</v>
      </c>
      <c r="BL307" s="1">
        <v>1660484664.099999</v>
      </c>
      <c r="BM307" s="1">
        <v>1372.5813333333331</v>
      </c>
      <c r="BN307" s="1">
        <v>1422.36</v>
      </c>
      <c r="BO307" s="1">
        <v>27.171273333333339</v>
      </c>
      <c r="BP307" s="1">
        <v>23.900606666666661</v>
      </c>
      <c r="BQ307" s="1">
        <v>1369.846</v>
      </c>
      <c r="BR307" s="1">
        <v>27.15349333333333</v>
      </c>
      <c r="BS307" s="1">
        <v>500.14666666666659</v>
      </c>
      <c r="BT307" s="1">
        <v>99.525426666666647</v>
      </c>
      <c r="BU307" s="1">
        <v>0.10004380666666669</v>
      </c>
      <c r="BV307" s="1">
        <v>31.049479999999999</v>
      </c>
      <c r="BW307" s="1">
        <v>31.72610666666667</v>
      </c>
      <c r="BX307" s="1">
        <v>999.89999999999986</v>
      </c>
      <c r="BY307" s="1">
        <v>0</v>
      </c>
      <c r="BZ307" s="1">
        <v>0</v>
      </c>
      <c r="CA307" s="1">
        <v>9998.5813333333354</v>
      </c>
      <c r="CB307" s="1">
        <v>0</v>
      </c>
      <c r="CC307" s="1">
        <v>631.66046666666659</v>
      </c>
      <c r="CD307" s="1">
        <v>-49.777686666666668</v>
      </c>
      <c r="CE307" s="1">
        <v>1410.9186666666669</v>
      </c>
      <c r="CF307" s="1">
        <v>1457.186666666667</v>
      </c>
      <c r="CG307" s="1">
        <v>3.270665333333334</v>
      </c>
      <c r="CH307" s="1">
        <v>1422.36</v>
      </c>
      <c r="CI307" s="1">
        <v>23.900606666666661</v>
      </c>
      <c r="CJ307" s="1">
        <v>2.7042333333333342</v>
      </c>
      <c r="CK307" s="1">
        <v>2.3787180000000001</v>
      </c>
      <c r="CL307" s="1">
        <v>22.310853333333331</v>
      </c>
      <c r="CM307" s="1">
        <v>20.21962666666666</v>
      </c>
      <c r="CN307" s="1">
        <v>1999.992</v>
      </c>
      <c r="CO307" s="1">
        <v>0.98000500000000013</v>
      </c>
      <c r="CP307" s="1">
        <v>1.9995499999999999E-2</v>
      </c>
      <c r="CQ307" s="1">
        <v>0</v>
      </c>
      <c r="CR307" s="1">
        <v>2.641</v>
      </c>
      <c r="CS307" s="1">
        <v>0</v>
      </c>
      <c r="CT307" s="1">
        <v>32636.906666666669</v>
      </c>
      <c r="CU307" s="1">
        <v>17412.28</v>
      </c>
      <c r="CV307" s="1">
        <v>39.186999999999998</v>
      </c>
      <c r="CW307" s="1">
        <v>40.186999999999998</v>
      </c>
      <c r="CX307" s="1">
        <v>39.125</v>
      </c>
      <c r="CY307" s="1">
        <v>38.686999999999998</v>
      </c>
      <c r="CZ307" s="1">
        <v>39.436999999999998</v>
      </c>
      <c r="DA307" s="1">
        <v>1960.002</v>
      </c>
      <c r="DB307" s="1">
        <v>39.99</v>
      </c>
      <c r="DC307" s="1">
        <v>0</v>
      </c>
      <c r="DD307" s="1">
        <v>1660484669.5999999</v>
      </c>
      <c r="DE307" s="1">
        <v>0</v>
      </c>
      <c r="DF307" s="1">
        <v>1660484159.0999999</v>
      </c>
      <c r="DG307" s="1" t="s">
        <v>356</v>
      </c>
      <c r="DH307" s="1">
        <v>1660484145.0999999</v>
      </c>
      <c r="DI307" s="1">
        <v>1660484159.0999999</v>
      </c>
      <c r="DJ307" s="1">
        <v>1</v>
      </c>
      <c r="DK307" s="1">
        <v>6.3E-2</v>
      </c>
      <c r="DL307" s="1">
        <v>-2.8000000000000001E-2</v>
      </c>
      <c r="DM307" s="1">
        <v>1.395</v>
      </c>
      <c r="DN307" s="1">
        <v>2.7E-2</v>
      </c>
      <c r="DO307" s="1">
        <v>400</v>
      </c>
      <c r="DP307" s="1">
        <v>24</v>
      </c>
      <c r="DQ307" s="1">
        <v>0.47</v>
      </c>
      <c r="DR307" s="1">
        <v>0.03</v>
      </c>
      <c r="DS307" s="1">
        <v>6.0711327015372696</v>
      </c>
      <c r="DT307" s="1">
        <v>0.74221972697336824</v>
      </c>
      <c r="DU307" s="1">
        <v>0.12069772749213629</v>
      </c>
      <c r="DV307" s="1">
        <v>0</v>
      </c>
      <c r="DW307" s="1">
        <v>37.590914604459577</v>
      </c>
      <c r="DX307" s="1">
        <v>3.8689022174936998</v>
      </c>
      <c r="DY307" s="1">
        <v>0.28543007342802812</v>
      </c>
      <c r="DZ307" s="1">
        <v>0</v>
      </c>
      <c r="EA307" s="1">
        <v>-49.709119354838698</v>
      </c>
      <c r="EB307" s="1">
        <v>-5.4990725806450138</v>
      </c>
      <c r="EC307" s="1">
        <v>0.4167707983233323</v>
      </c>
      <c r="ED307" s="1">
        <v>0</v>
      </c>
      <c r="EE307" s="1">
        <v>1251.2291400828619</v>
      </c>
      <c r="EF307" s="1">
        <v>276.55217855915419</v>
      </c>
      <c r="EG307" s="1">
        <v>19.98996372872698</v>
      </c>
      <c r="EH307" s="1">
        <v>0</v>
      </c>
      <c r="EI307" s="1">
        <v>3.2739326829268292</v>
      </c>
      <c r="EJ307" s="1">
        <v>-4.6949895470370963E-2</v>
      </c>
      <c r="EK307" s="1">
        <v>5.5366869658669739E-3</v>
      </c>
      <c r="EL307" s="1">
        <v>1</v>
      </c>
      <c r="EM307" s="1">
        <v>1.9943043591471361</v>
      </c>
      <c r="EN307" s="1">
        <v>2.4113505048948259E-2</v>
      </c>
      <c r="EO307" s="1">
        <v>1.93095948611093E-3</v>
      </c>
      <c r="EP307" s="1">
        <v>1</v>
      </c>
      <c r="EQ307" s="1">
        <v>2</v>
      </c>
      <c r="ER307" s="1">
        <v>6</v>
      </c>
      <c r="ES307" s="1" t="s">
        <v>384</v>
      </c>
      <c r="ET307" s="1">
        <v>2.9453200000000002</v>
      </c>
      <c r="EU307" s="1">
        <v>2.80118</v>
      </c>
      <c r="EV307" s="1">
        <v>0.207512</v>
      </c>
      <c r="EW307" s="1">
        <v>0.21191499999999999</v>
      </c>
      <c r="EX307" s="1">
        <v>0.118492</v>
      </c>
      <c r="EY307" s="1">
        <v>0.108364</v>
      </c>
      <c r="EZ307" s="1">
        <v>16325.7</v>
      </c>
      <c r="FA307" s="1">
        <v>17029.099999999999</v>
      </c>
      <c r="FB307" s="1">
        <v>23940.9</v>
      </c>
      <c r="FC307" s="1">
        <v>25129.599999999999</v>
      </c>
      <c r="FD307" s="1">
        <v>33771.199999999997</v>
      </c>
      <c r="FE307" s="1">
        <v>35773.5</v>
      </c>
      <c r="FF307" s="1">
        <v>43628.2</v>
      </c>
      <c r="FG307" s="1">
        <v>46446.7</v>
      </c>
      <c r="FH307" s="1">
        <v>2.0013999999999998</v>
      </c>
      <c r="FI307" s="1">
        <v>1.9250499999999999</v>
      </c>
      <c r="FJ307" s="1">
        <v>0.16167799999999999</v>
      </c>
      <c r="FK307" s="1">
        <v>0</v>
      </c>
      <c r="FL307" s="1">
        <v>29.103200000000001</v>
      </c>
      <c r="FM307" s="1">
        <v>999.9</v>
      </c>
      <c r="FN307" s="1">
        <v>69</v>
      </c>
      <c r="FO307" s="1">
        <v>31.6</v>
      </c>
      <c r="FP307" s="1">
        <v>32.360100000000003</v>
      </c>
      <c r="FQ307" s="1">
        <v>63.893999999999998</v>
      </c>
      <c r="FR307" s="1">
        <v>25.8614</v>
      </c>
      <c r="FS307" s="1">
        <v>1</v>
      </c>
      <c r="FT307" s="1">
        <v>0.14932699999999999</v>
      </c>
      <c r="FU307" s="1">
        <v>-9.5111699999999993E-2</v>
      </c>
      <c r="FV307" s="1">
        <v>20.323799999999999</v>
      </c>
      <c r="FW307" s="1">
        <v>5.2125000000000004</v>
      </c>
      <c r="FX307" s="1">
        <v>11.9041</v>
      </c>
      <c r="FY307" s="1">
        <v>5.0029000000000003</v>
      </c>
      <c r="FZ307" s="1">
        <v>3.2900499999999999</v>
      </c>
      <c r="GA307" s="1">
        <v>9999</v>
      </c>
      <c r="GB307" s="1">
        <v>9999</v>
      </c>
      <c r="GC307" s="1">
        <v>9999</v>
      </c>
      <c r="GD307" s="1">
        <v>999.9</v>
      </c>
      <c r="GE307" s="1">
        <v>1.85944</v>
      </c>
      <c r="GF307" s="1">
        <v>1.8544</v>
      </c>
      <c r="GG307" s="1">
        <v>1.8575999999999999</v>
      </c>
      <c r="GH307" s="1">
        <v>1.85602</v>
      </c>
      <c r="GI307" s="1">
        <v>1.85486</v>
      </c>
      <c r="GJ307" s="1">
        <v>1.8545499999999999</v>
      </c>
      <c r="GK307" s="1">
        <v>1.85317</v>
      </c>
      <c r="GL307" s="1">
        <v>1.8563099999999999</v>
      </c>
      <c r="GM307" s="1">
        <v>0</v>
      </c>
      <c r="GN307" s="1">
        <v>0</v>
      </c>
      <c r="GO307" s="1">
        <v>0</v>
      </c>
      <c r="GP307" s="1">
        <v>0</v>
      </c>
      <c r="GQ307" s="1" t="s">
        <v>358</v>
      </c>
      <c r="GR307" s="1" t="s">
        <v>359</v>
      </c>
      <c r="GS307" s="1" t="s">
        <v>360</v>
      </c>
      <c r="GT307" s="1" t="s">
        <v>360</v>
      </c>
      <c r="GU307" s="1" t="s">
        <v>360</v>
      </c>
      <c r="GV307" s="1" t="s">
        <v>360</v>
      </c>
      <c r="GW307" s="1">
        <v>0</v>
      </c>
      <c r="GX307" s="1">
        <v>100</v>
      </c>
      <c r="GY307" s="1">
        <v>100</v>
      </c>
      <c r="GZ307" s="1">
        <v>2.77</v>
      </c>
      <c r="HA307" s="1">
        <v>1.77E-2</v>
      </c>
      <c r="HB307" s="1">
        <v>0.46748880523729403</v>
      </c>
      <c r="HC307" s="1">
        <v>2.678124759318837E-3</v>
      </c>
      <c r="HD307" s="1">
        <v>-9.3737611465157319E-7</v>
      </c>
      <c r="HE307" s="1">
        <v>1.3915637841753891E-10</v>
      </c>
      <c r="HF307" s="1">
        <v>-6.7805247810390282E-2</v>
      </c>
      <c r="HG307" s="1">
        <v>1.061361004592812E-2</v>
      </c>
      <c r="HH307" s="1">
        <v>-3.086644042041478E-4</v>
      </c>
      <c r="HI307" s="1">
        <v>1.24720902217549E-6</v>
      </c>
      <c r="HJ307" s="1">
        <v>1</v>
      </c>
      <c r="HK307" s="1">
        <v>2093</v>
      </c>
      <c r="HL307" s="1">
        <v>2</v>
      </c>
      <c r="HM307" s="1">
        <v>27</v>
      </c>
      <c r="HN307" s="1">
        <v>8.8000000000000007</v>
      </c>
      <c r="HO307" s="1">
        <v>8.5</v>
      </c>
      <c r="HP307" s="1">
        <v>2.96509</v>
      </c>
      <c r="HQ307" s="1">
        <v>2.2509800000000002</v>
      </c>
      <c r="HR307" s="1">
        <v>1.4978</v>
      </c>
      <c r="HS307" s="1">
        <v>2.3034699999999999</v>
      </c>
      <c r="HT307" s="1">
        <v>1.5478499999999999</v>
      </c>
      <c r="HU307" s="1">
        <v>2.4340799999999998</v>
      </c>
      <c r="HV307" s="1">
        <v>35.290199999999999</v>
      </c>
      <c r="HW307" s="1">
        <v>15.287800000000001</v>
      </c>
      <c r="HX307" s="1">
        <v>18</v>
      </c>
      <c r="HY307" s="1">
        <v>501.58100000000002</v>
      </c>
      <c r="HZ307" s="1">
        <v>518.46100000000001</v>
      </c>
      <c r="IA307" s="1">
        <v>29.481100000000001</v>
      </c>
      <c r="IB307" s="1">
        <v>29.0854</v>
      </c>
      <c r="IC307" s="1">
        <v>30.000299999999999</v>
      </c>
      <c r="ID307" s="1">
        <v>28.866399999999999</v>
      </c>
      <c r="IE307" s="1">
        <v>28.959099999999999</v>
      </c>
      <c r="IF307" s="1">
        <v>59.4255</v>
      </c>
      <c r="IG307" s="1">
        <v>28.642700000000001</v>
      </c>
      <c r="IH307" s="1">
        <v>74.014899999999997</v>
      </c>
      <c r="II307" s="1">
        <v>29.428000000000001</v>
      </c>
      <c r="IJ307" s="1">
        <v>1489.46</v>
      </c>
      <c r="IK307" s="1">
        <v>23.8857</v>
      </c>
      <c r="IL307" s="1">
        <v>100.905</v>
      </c>
      <c r="IM307" s="1">
        <v>100.667</v>
      </c>
      <c r="IN307" s="1" t="s">
        <v>365</v>
      </c>
    </row>
    <row r="308" spans="1:248" ht="15.75" customHeight="1" x14ac:dyDescent="0.3">
      <c r="A308" s="1">
        <v>292</v>
      </c>
      <c r="B308" s="1">
        <v>1660484672.5999999</v>
      </c>
      <c r="C308" s="1">
        <v>543.5</v>
      </c>
      <c r="D308" s="1" t="s">
        <v>924</v>
      </c>
      <c r="E308" s="1" t="s">
        <v>925</v>
      </c>
      <c r="F308" s="1">
        <v>1</v>
      </c>
      <c r="G308" s="1" t="s">
        <v>349</v>
      </c>
      <c r="H308" s="1" t="s">
        <v>350</v>
      </c>
      <c r="I308" s="1" t="s">
        <v>351</v>
      </c>
      <c r="J308" s="1" t="s">
        <v>352</v>
      </c>
      <c r="K308" s="1" t="s">
        <v>353</v>
      </c>
      <c r="L308" s="1" t="s">
        <v>349</v>
      </c>
      <c r="M308" s="1" t="s">
        <v>354</v>
      </c>
      <c r="N308" s="1">
        <v>1660484664.5999999</v>
      </c>
      <c r="O308" s="1">
        <f t="shared" si="34"/>
        <v>2.8014074499314299E-3</v>
      </c>
      <c r="P308" s="1">
        <f t="shared" si="35"/>
        <v>2.8014074499314301</v>
      </c>
      <c r="Q308" s="1">
        <f t="shared" si="36"/>
        <v>5.9212108762931646</v>
      </c>
      <c r="R308" s="1">
        <f t="shared" si="37"/>
        <v>1375.08375</v>
      </c>
      <c r="S308" s="1">
        <f t="shared" si="38"/>
        <v>1261.3141817392452</v>
      </c>
      <c r="T308" s="1">
        <f t="shared" si="39"/>
        <v>125.65884722595003</v>
      </c>
      <c r="U308" s="1">
        <f t="shared" si="40"/>
        <v>136.993178516293</v>
      </c>
      <c r="V308" s="1">
        <f t="shared" si="41"/>
        <v>0.13824559960488386</v>
      </c>
      <c r="W308" s="1">
        <f t="shared" si="42"/>
        <v>2.9209889813766221</v>
      </c>
      <c r="X308" s="1">
        <f t="shared" si="43"/>
        <v>0.13471087235793869</v>
      </c>
      <c r="Y308" s="1">
        <f t="shared" si="44"/>
        <v>8.4504348805625296E-2</v>
      </c>
      <c r="Z308" s="1">
        <f t="shared" si="45"/>
        <v>321.51402449999995</v>
      </c>
      <c r="AA308" s="1">
        <f t="shared" si="46"/>
        <v>32.217283390288081</v>
      </c>
      <c r="AB308" s="1">
        <f t="shared" si="47"/>
        <v>31.726587500000001</v>
      </c>
      <c r="AC308" s="1">
        <f t="shared" si="48"/>
        <v>4.7016832551434691</v>
      </c>
      <c r="AD308" s="1">
        <f t="shared" si="49"/>
        <v>59.831953529399016</v>
      </c>
      <c r="AE308" s="1">
        <f t="shared" si="50"/>
        <v>2.7069380199422786</v>
      </c>
      <c r="AF308" s="1">
        <f t="shared" si="51"/>
        <v>4.5242347278736235</v>
      </c>
      <c r="AG308" s="1">
        <f t="shared" si="52"/>
        <v>1.9947452352011905</v>
      </c>
      <c r="AH308" s="1">
        <f t="shared" si="53"/>
        <v>-123.54206854197606</v>
      </c>
      <c r="AI308" s="1">
        <f t="shared" si="54"/>
        <v>-106.55933029803667</v>
      </c>
      <c r="AJ308" s="1">
        <f t="shared" si="55"/>
        <v>-8.223505226121917</v>
      </c>
      <c r="AK308" s="1">
        <f t="shared" si="56"/>
        <v>83.189120433865313</v>
      </c>
      <c r="AL308" s="1">
        <f t="shared" si="57"/>
        <v>37.667097457604932</v>
      </c>
      <c r="AM308" s="1">
        <f t="shared" si="58"/>
        <v>2.802343506226316</v>
      </c>
      <c r="AN308" s="1">
        <f t="shared" si="59"/>
        <v>5.9212108762931646</v>
      </c>
      <c r="AO308" s="1">
        <v>1485.912180351653</v>
      </c>
      <c r="AP308" s="1">
        <v>1452.087272727272</v>
      </c>
      <c r="AQ308" s="1">
        <v>5.1929867852776104</v>
      </c>
      <c r="AR308" s="1">
        <v>64.973285806085684</v>
      </c>
      <c r="AS308" s="1">
        <f t="shared" si="60"/>
        <v>2.8014074499314301</v>
      </c>
      <c r="AT308" s="1">
        <v>23.900012785826089</v>
      </c>
      <c r="AU308" s="1">
        <v>27.169583030303031</v>
      </c>
      <c r="AV308" s="1">
        <v>-2.1403549618148772E-5</v>
      </c>
      <c r="AW308" s="1">
        <v>82.278735908204425</v>
      </c>
      <c r="AX308" s="1">
        <v>0</v>
      </c>
      <c r="AY308" s="1">
        <v>0</v>
      </c>
      <c r="AZ308" s="1">
        <f t="shared" si="61"/>
        <v>1</v>
      </c>
      <c r="BA308" s="1">
        <f t="shared" si="62"/>
        <v>0</v>
      </c>
      <c r="BB308" s="1">
        <f t="shared" si="63"/>
        <v>51918.93387136286</v>
      </c>
      <c r="BC308" s="1">
        <f t="shared" si="64"/>
        <v>1999.99125</v>
      </c>
      <c r="BD308" s="1">
        <f t="shared" si="65"/>
        <v>1681.1923499999998</v>
      </c>
      <c r="BE308" s="1">
        <f t="shared" si="66"/>
        <v>0.8405998526243551</v>
      </c>
      <c r="BF308" s="1">
        <f t="shared" si="67"/>
        <v>0.16075771556500557</v>
      </c>
      <c r="BG308" s="1">
        <v>6</v>
      </c>
      <c r="BH308" s="1">
        <v>0.5</v>
      </c>
      <c r="BI308" s="1" t="s">
        <v>355</v>
      </c>
      <c r="BJ308" s="1">
        <v>2</v>
      </c>
      <c r="BK308" s="1" t="b">
        <v>1</v>
      </c>
      <c r="BL308" s="1">
        <v>1660484664.5999999</v>
      </c>
      <c r="BM308" s="1">
        <v>1375.08375</v>
      </c>
      <c r="BN308" s="1">
        <v>1424.8943750000001</v>
      </c>
      <c r="BO308" s="1">
        <v>27.17118125</v>
      </c>
      <c r="BP308" s="1">
        <v>23.900662499999999</v>
      </c>
      <c r="BQ308" s="1">
        <v>1372.3462500000001</v>
      </c>
      <c r="BR308" s="1">
        <v>27.153400000000001</v>
      </c>
      <c r="BS308" s="1">
        <v>500.14093749999989</v>
      </c>
      <c r="BT308" s="1">
        <v>99.525293750000003</v>
      </c>
      <c r="BU308" s="1">
        <v>0.10004071874999999</v>
      </c>
      <c r="BV308" s="1">
        <v>31.04991875</v>
      </c>
      <c r="BW308" s="1">
        <v>31.726587500000001</v>
      </c>
      <c r="BX308" s="1">
        <v>999.9</v>
      </c>
      <c r="BY308" s="1">
        <v>0</v>
      </c>
      <c r="BZ308" s="1">
        <v>0</v>
      </c>
      <c r="CA308" s="1">
        <v>9998.744999999999</v>
      </c>
      <c r="CB308" s="1">
        <v>0</v>
      </c>
      <c r="CC308" s="1">
        <v>632.42118749999997</v>
      </c>
      <c r="CD308" s="1">
        <v>-49.8098375</v>
      </c>
      <c r="CE308" s="1">
        <v>1413.4906249999999</v>
      </c>
      <c r="CF308" s="1">
        <v>1459.7831249999999</v>
      </c>
      <c r="CG308" s="1">
        <v>3.2705168750000002</v>
      </c>
      <c r="CH308" s="1">
        <v>1424.8943750000001</v>
      </c>
      <c r="CI308" s="1">
        <v>23.900662499999999</v>
      </c>
      <c r="CJ308" s="1">
        <v>2.704220625</v>
      </c>
      <c r="CK308" s="1">
        <v>2.3787206250000001</v>
      </c>
      <c r="CL308" s="1">
        <v>22.310775</v>
      </c>
      <c r="CM308" s="1">
        <v>20.219643749999999</v>
      </c>
      <c r="CN308" s="1">
        <v>1999.99125</v>
      </c>
      <c r="CO308" s="1">
        <v>0.98000500000000001</v>
      </c>
      <c r="CP308" s="1">
        <v>1.9995499999999999E-2</v>
      </c>
      <c r="CQ308" s="1">
        <v>0</v>
      </c>
      <c r="CR308" s="1">
        <v>2.6879374999999999</v>
      </c>
      <c r="CS308" s="1">
        <v>0</v>
      </c>
      <c r="CT308" s="1">
        <v>32635.275000000001</v>
      </c>
      <c r="CU308" s="1">
        <v>17412.275000000001</v>
      </c>
      <c r="CV308" s="1">
        <v>39.186999999999998</v>
      </c>
      <c r="CW308" s="1">
        <v>40.186999999999998</v>
      </c>
      <c r="CX308" s="1">
        <v>39.128875000000001</v>
      </c>
      <c r="CY308" s="1">
        <v>38.686999999999998</v>
      </c>
      <c r="CZ308" s="1">
        <v>39.436999999999998</v>
      </c>
      <c r="DA308" s="1">
        <v>1960.00125</v>
      </c>
      <c r="DB308" s="1">
        <v>39.99</v>
      </c>
      <c r="DC308" s="1">
        <v>0</v>
      </c>
      <c r="DD308" s="1">
        <v>1660484670.8</v>
      </c>
      <c r="DE308" s="1">
        <v>0</v>
      </c>
      <c r="DF308" s="1">
        <v>1660484159.0999999</v>
      </c>
      <c r="DG308" s="1" t="s">
        <v>356</v>
      </c>
      <c r="DH308" s="1">
        <v>1660484145.0999999</v>
      </c>
      <c r="DI308" s="1">
        <v>1660484159.0999999</v>
      </c>
      <c r="DJ308" s="1">
        <v>1</v>
      </c>
      <c r="DK308" s="1">
        <v>6.3E-2</v>
      </c>
      <c r="DL308" s="1">
        <v>-2.8000000000000001E-2</v>
      </c>
      <c r="DM308" s="1">
        <v>1.395</v>
      </c>
      <c r="DN308" s="1">
        <v>2.7E-2</v>
      </c>
      <c r="DO308" s="1">
        <v>400</v>
      </c>
      <c r="DP308" s="1">
        <v>24</v>
      </c>
      <c r="DQ308" s="1">
        <v>0.47</v>
      </c>
      <c r="DR308" s="1">
        <v>0.03</v>
      </c>
      <c r="DS308" s="1">
        <v>6.0752539300741644</v>
      </c>
      <c r="DT308" s="1">
        <v>0.1959081732523999</v>
      </c>
      <c r="DU308" s="1">
        <v>0.1125129279395306</v>
      </c>
      <c r="DV308" s="1">
        <v>1</v>
      </c>
      <c r="DW308" s="1">
        <v>37.645505790097893</v>
      </c>
      <c r="DX308" s="1">
        <v>3.616480904772525</v>
      </c>
      <c r="DY308" s="1">
        <v>0.28055625240070209</v>
      </c>
      <c r="DZ308" s="1">
        <v>0</v>
      </c>
      <c r="EA308" s="1">
        <v>-49.832956666666661</v>
      </c>
      <c r="EB308" s="1">
        <v>-5.2465094549498259</v>
      </c>
      <c r="EC308" s="1">
        <v>0.39112092902607792</v>
      </c>
      <c r="ED308" s="1">
        <v>0</v>
      </c>
      <c r="EE308" s="1">
        <v>1257.165627140414</v>
      </c>
      <c r="EF308" s="1">
        <v>284.00043581495862</v>
      </c>
      <c r="EG308" s="1">
        <v>21.213491020458619</v>
      </c>
      <c r="EH308" s="1">
        <v>0</v>
      </c>
      <c r="EI308" s="1">
        <v>3.2727564999999998</v>
      </c>
      <c r="EJ308" s="1">
        <v>-4.1232720450282971E-2</v>
      </c>
      <c r="EK308" s="1">
        <v>5.0687826694385063E-3</v>
      </c>
      <c r="EL308" s="1">
        <v>1</v>
      </c>
      <c r="EM308" s="1">
        <v>1.994599808208575</v>
      </c>
      <c r="EN308" s="1">
        <v>2.27456290859206E-2</v>
      </c>
      <c r="EO308" s="1">
        <v>1.909999140948246E-3</v>
      </c>
      <c r="EP308" s="1">
        <v>1</v>
      </c>
      <c r="EQ308" s="1">
        <v>3</v>
      </c>
      <c r="ER308" s="1">
        <v>6</v>
      </c>
      <c r="ES308" s="1" t="s">
        <v>379</v>
      </c>
      <c r="ET308" s="1">
        <v>2.9454600000000002</v>
      </c>
      <c r="EU308" s="1">
        <v>2.8011900000000001</v>
      </c>
      <c r="EV308" s="1">
        <v>0.207952</v>
      </c>
      <c r="EW308" s="1">
        <v>0.21235899999999999</v>
      </c>
      <c r="EX308" s="1">
        <v>0.11849</v>
      </c>
      <c r="EY308" s="1">
        <v>0.108371</v>
      </c>
      <c r="EZ308" s="1">
        <v>16316.6</v>
      </c>
      <c r="FA308" s="1">
        <v>17019.5</v>
      </c>
      <c r="FB308" s="1">
        <v>23940.799999999999</v>
      </c>
      <c r="FC308" s="1">
        <v>25129.5</v>
      </c>
      <c r="FD308" s="1">
        <v>33771.300000000003</v>
      </c>
      <c r="FE308" s="1">
        <v>35772.9</v>
      </c>
      <c r="FF308" s="1">
        <v>43628.2</v>
      </c>
      <c r="FG308" s="1">
        <v>46446.3</v>
      </c>
      <c r="FH308" s="1">
        <v>2.00135</v>
      </c>
      <c r="FI308" s="1">
        <v>1.9250499999999999</v>
      </c>
      <c r="FJ308" s="1">
        <v>0.16171099999999999</v>
      </c>
      <c r="FK308" s="1">
        <v>0</v>
      </c>
      <c r="FL308" s="1">
        <v>29.104900000000001</v>
      </c>
      <c r="FM308" s="1">
        <v>999.9</v>
      </c>
      <c r="FN308" s="1">
        <v>69</v>
      </c>
      <c r="FO308" s="1">
        <v>31.6</v>
      </c>
      <c r="FP308" s="1">
        <v>32.363599999999998</v>
      </c>
      <c r="FQ308" s="1">
        <v>63.823999999999998</v>
      </c>
      <c r="FR308" s="1">
        <v>25.500800000000002</v>
      </c>
      <c r="FS308" s="1">
        <v>1</v>
      </c>
      <c r="FT308" s="1">
        <v>0.14948400000000001</v>
      </c>
      <c r="FU308" s="1">
        <v>-6.8641099999999997E-2</v>
      </c>
      <c r="FV308" s="1">
        <v>20.323699999999999</v>
      </c>
      <c r="FW308" s="1">
        <v>5.2122000000000002</v>
      </c>
      <c r="FX308" s="1">
        <v>11.903600000000001</v>
      </c>
      <c r="FY308" s="1">
        <v>5.0029000000000003</v>
      </c>
      <c r="FZ308" s="1">
        <v>3.29</v>
      </c>
      <c r="GA308" s="1">
        <v>9999</v>
      </c>
      <c r="GB308" s="1">
        <v>9999</v>
      </c>
      <c r="GC308" s="1">
        <v>9999</v>
      </c>
      <c r="GD308" s="1">
        <v>999.9</v>
      </c>
      <c r="GE308" s="1">
        <v>1.85944</v>
      </c>
      <c r="GF308" s="1">
        <v>1.8544</v>
      </c>
      <c r="GG308" s="1">
        <v>1.8575999999999999</v>
      </c>
      <c r="GH308" s="1">
        <v>1.85599</v>
      </c>
      <c r="GI308" s="1">
        <v>1.85486</v>
      </c>
      <c r="GJ308" s="1">
        <v>1.8545499999999999</v>
      </c>
      <c r="GK308" s="1">
        <v>1.85317</v>
      </c>
      <c r="GL308" s="1">
        <v>1.85629</v>
      </c>
      <c r="GM308" s="1">
        <v>0</v>
      </c>
      <c r="GN308" s="1">
        <v>0</v>
      </c>
      <c r="GO308" s="1">
        <v>0</v>
      </c>
      <c r="GP308" s="1">
        <v>0</v>
      </c>
      <c r="GQ308" s="1" t="s">
        <v>358</v>
      </c>
      <c r="GR308" s="1" t="s">
        <v>359</v>
      </c>
      <c r="GS308" s="1" t="s">
        <v>360</v>
      </c>
      <c r="GT308" s="1" t="s">
        <v>360</v>
      </c>
      <c r="GU308" s="1" t="s">
        <v>360</v>
      </c>
      <c r="GV308" s="1" t="s">
        <v>360</v>
      </c>
      <c r="GW308" s="1">
        <v>0</v>
      </c>
      <c r="GX308" s="1">
        <v>100</v>
      </c>
      <c r="GY308" s="1">
        <v>100</v>
      </c>
      <c r="GZ308" s="1">
        <v>2.77</v>
      </c>
      <c r="HA308" s="1">
        <v>1.78E-2</v>
      </c>
      <c r="HB308" s="1">
        <v>0.46748880523729403</v>
      </c>
      <c r="HC308" s="1">
        <v>2.678124759318837E-3</v>
      </c>
      <c r="HD308" s="1">
        <v>-9.3737611465157319E-7</v>
      </c>
      <c r="HE308" s="1">
        <v>1.3915637841753891E-10</v>
      </c>
      <c r="HF308" s="1">
        <v>-6.7805247810390282E-2</v>
      </c>
      <c r="HG308" s="1">
        <v>1.061361004592812E-2</v>
      </c>
      <c r="HH308" s="1">
        <v>-3.086644042041478E-4</v>
      </c>
      <c r="HI308" s="1">
        <v>1.24720902217549E-6</v>
      </c>
      <c r="HJ308" s="1">
        <v>1</v>
      </c>
      <c r="HK308" s="1">
        <v>2093</v>
      </c>
      <c r="HL308" s="1">
        <v>2</v>
      </c>
      <c r="HM308" s="1">
        <v>27</v>
      </c>
      <c r="HN308" s="1">
        <v>8.8000000000000007</v>
      </c>
      <c r="HO308" s="1">
        <v>8.6</v>
      </c>
      <c r="HP308" s="1">
        <v>2.97363</v>
      </c>
      <c r="HQ308" s="1">
        <v>2.2827099999999998</v>
      </c>
      <c r="HR308" s="1">
        <v>1.4978</v>
      </c>
      <c r="HS308" s="1">
        <v>2.3022499999999999</v>
      </c>
      <c r="HT308" s="1">
        <v>1.5478499999999999</v>
      </c>
      <c r="HU308" s="1">
        <v>2.32544</v>
      </c>
      <c r="HV308" s="1">
        <v>35.290199999999999</v>
      </c>
      <c r="HW308" s="1">
        <v>15.287800000000001</v>
      </c>
      <c r="HX308" s="1">
        <v>18</v>
      </c>
      <c r="HY308" s="1">
        <v>501.55599999999998</v>
      </c>
      <c r="HZ308" s="1">
        <v>518.46600000000001</v>
      </c>
      <c r="IA308" s="1">
        <v>29.4741</v>
      </c>
      <c r="IB308" s="1">
        <v>29.086600000000001</v>
      </c>
      <c r="IC308" s="1">
        <v>30.000299999999999</v>
      </c>
      <c r="ID308" s="1">
        <v>28.867000000000001</v>
      </c>
      <c r="IE308" s="1">
        <v>28.959599999999998</v>
      </c>
      <c r="IF308" s="1">
        <v>59.528700000000001</v>
      </c>
      <c r="IG308" s="1">
        <v>28.642700000000001</v>
      </c>
      <c r="IH308" s="1">
        <v>74.014899999999997</v>
      </c>
      <c r="II308" s="1">
        <v>29.428000000000001</v>
      </c>
      <c r="IJ308" s="1">
        <v>1499.49</v>
      </c>
      <c r="IK308" s="1">
        <v>23.886199999999999</v>
      </c>
      <c r="IL308" s="1">
        <v>100.904</v>
      </c>
      <c r="IM308" s="1">
        <v>100.667</v>
      </c>
      <c r="IN308" s="1" t="s">
        <v>365</v>
      </c>
    </row>
    <row r="309" spans="1:248" ht="15.75" customHeight="1" x14ac:dyDescent="0.3">
      <c r="A309" s="1">
        <v>293</v>
      </c>
      <c r="B309" s="1">
        <v>1660484673.5999999</v>
      </c>
      <c r="C309" s="1">
        <v>544.5</v>
      </c>
      <c r="D309" s="1" t="s">
        <v>926</v>
      </c>
      <c r="E309" s="1" t="s">
        <v>927</v>
      </c>
      <c r="F309" s="1">
        <v>1</v>
      </c>
      <c r="G309" s="1" t="s">
        <v>349</v>
      </c>
      <c r="H309" s="1" t="s">
        <v>350</v>
      </c>
      <c r="I309" s="1" t="s">
        <v>351</v>
      </c>
      <c r="J309" s="1" t="s">
        <v>352</v>
      </c>
      <c r="K309" s="1" t="s">
        <v>353</v>
      </c>
      <c r="L309" s="1" t="s">
        <v>349</v>
      </c>
      <c r="M309" s="1" t="s">
        <v>354</v>
      </c>
      <c r="N309" s="1">
        <v>1660484666.099999</v>
      </c>
      <c r="O309" s="1">
        <f t="shared" si="34"/>
        <v>2.8004069142607913E-3</v>
      </c>
      <c r="P309" s="1">
        <f t="shared" si="35"/>
        <v>2.8004069142607912</v>
      </c>
      <c r="Q309" s="1">
        <f t="shared" si="36"/>
        <v>6.1136098404558679</v>
      </c>
      <c r="R309" s="1">
        <f t="shared" si="37"/>
        <v>1382.532666666667</v>
      </c>
      <c r="S309" s="1">
        <f t="shared" si="38"/>
        <v>1266.2217829665697</v>
      </c>
      <c r="T309" s="1">
        <f t="shared" si="39"/>
        <v>126.14762342670944</v>
      </c>
      <c r="U309" s="1">
        <f t="shared" si="40"/>
        <v>137.73512077891306</v>
      </c>
      <c r="V309" s="1">
        <f t="shared" si="41"/>
        <v>0.13815411369849856</v>
      </c>
      <c r="W309" s="1">
        <f t="shared" si="42"/>
        <v>2.9208695548940082</v>
      </c>
      <c r="X309" s="1">
        <f t="shared" si="43"/>
        <v>0.13462385851374131</v>
      </c>
      <c r="Y309" s="1">
        <f t="shared" si="44"/>
        <v>8.4449577420875638E-2</v>
      </c>
      <c r="Z309" s="1">
        <f t="shared" si="45"/>
        <v>321.51361220000007</v>
      </c>
      <c r="AA309" s="1">
        <f t="shared" si="46"/>
        <v>32.218878988235858</v>
      </c>
      <c r="AB309" s="1">
        <f t="shared" si="47"/>
        <v>31.728613333333339</v>
      </c>
      <c r="AC309" s="1">
        <f t="shared" si="48"/>
        <v>4.7022234743914533</v>
      </c>
      <c r="AD309" s="1">
        <f t="shared" si="49"/>
        <v>59.826909469527699</v>
      </c>
      <c r="AE309" s="1">
        <f t="shared" si="50"/>
        <v>2.7069095409740696</v>
      </c>
      <c r="AF309" s="1">
        <f t="shared" si="51"/>
        <v>4.5245685678495722</v>
      </c>
      <c r="AG309" s="1">
        <f t="shared" si="52"/>
        <v>1.9953139334173837</v>
      </c>
      <c r="AH309" s="1">
        <f t="shared" si="53"/>
        <v>-123.4979449189009</v>
      </c>
      <c r="AI309" s="1">
        <f t="shared" si="54"/>
        <v>-106.67012343099164</v>
      </c>
      <c r="AJ309" s="1">
        <f t="shared" si="55"/>
        <v>-8.2325267803252675</v>
      </c>
      <c r="AK309" s="1">
        <f t="shared" si="56"/>
        <v>83.113017069782288</v>
      </c>
      <c r="AL309" s="1">
        <f t="shared" si="57"/>
        <v>37.745299712156324</v>
      </c>
      <c r="AM309" s="1">
        <f t="shared" si="58"/>
        <v>2.8015819092764995</v>
      </c>
      <c r="AN309" s="1">
        <f t="shared" si="59"/>
        <v>6.1136098404558679</v>
      </c>
      <c r="AO309" s="1">
        <v>1491.095194694394</v>
      </c>
      <c r="AP309" s="1">
        <v>1457.17812121212</v>
      </c>
      <c r="AQ309" s="1">
        <v>5.1647278811729276</v>
      </c>
      <c r="AR309" s="1">
        <v>64.973285806085684</v>
      </c>
      <c r="AS309" s="1">
        <f t="shared" si="60"/>
        <v>2.8004069142607912</v>
      </c>
      <c r="AT309" s="1">
        <v>23.900304821058089</v>
      </c>
      <c r="AU309" s="1">
        <v>27.168763636363639</v>
      </c>
      <c r="AV309" s="1">
        <v>-2.5156270982007369E-5</v>
      </c>
      <c r="AW309" s="1">
        <v>82.278735908204425</v>
      </c>
      <c r="AX309" s="1">
        <v>0</v>
      </c>
      <c r="AY309" s="1">
        <v>0</v>
      </c>
      <c r="AZ309" s="1">
        <f t="shared" si="61"/>
        <v>1</v>
      </c>
      <c r="BA309" s="1">
        <f t="shared" si="62"/>
        <v>0</v>
      </c>
      <c r="BB309" s="1">
        <f t="shared" si="63"/>
        <v>51915.314884003739</v>
      </c>
      <c r="BC309" s="1">
        <f t="shared" si="64"/>
        <v>1999.9886666666671</v>
      </c>
      <c r="BD309" s="1">
        <f t="shared" si="65"/>
        <v>1681.1901800000005</v>
      </c>
      <c r="BE309" s="1">
        <f t="shared" si="66"/>
        <v>0.84059985339916932</v>
      </c>
      <c r="BF309" s="1">
        <f t="shared" si="67"/>
        <v>0.16075771706039668</v>
      </c>
      <c r="BG309" s="1">
        <v>6</v>
      </c>
      <c r="BH309" s="1">
        <v>0.5</v>
      </c>
      <c r="BI309" s="1" t="s">
        <v>355</v>
      </c>
      <c r="BJ309" s="1">
        <v>2</v>
      </c>
      <c r="BK309" s="1" t="b">
        <v>1</v>
      </c>
      <c r="BL309" s="1">
        <v>1660484666.099999</v>
      </c>
      <c r="BM309" s="1">
        <v>1382.532666666667</v>
      </c>
      <c r="BN309" s="1">
        <v>1432.461333333333</v>
      </c>
      <c r="BO309" s="1">
        <v>27.17092666666667</v>
      </c>
      <c r="BP309" s="1">
        <v>23.901266666666672</v>
      </c>
      <c r="BQ309" s="1">
        <v>1379.7893333333329</v>
      </c>
      <c r="BR309" s="1">
        <v>27.153133333333329</v>
      </c>
      <c r="BS309" s="1">
        <v>500.13646666666671</v>
      </c>
      <c r="BT309" s="1">
        <v>99.525179999999992</v>
      </c>
      <c r="BU309" s="1">
        <v>0.1000397866666667</v>
      </c>
      <c r="BV309" s="1">
        <v>31.05121333333333</v>
      </c>
      <c r="BW309" s="1">
        <v>31.728613333333339</v>
      </c>
      <c r="BX309" s="1">
        <v>999.89999999999986</v>
      </c>
      <c r="BY309" s="1">
        <v>0</v>
      </c>
      <c r="BZ309" s="1">
        <v>0</v>
      </c>
      <c r="CA309" s="1">
        <v>9998.0746666666691</v>
      </c>
      <c r="CB309" s="1">
        <v>0</v>
      </c>
      <c r="CC309" s="1">
        <v>623.81906666666669</v>
      </c>
      <c r="CD309" s="1">
        <v>-49.927813333333333</v>
      </c>
      <c r="CE309" s="1">
        <v>1421.147333333334</v>
      </c>
      <c r="CF309" s="1">
        <v>1467.536666666666</v>
      </c>
      <c r="CG309" s="1">
        <v>3.2696586666666669</v>
      </c>
      <c r="CH309" s="1">
        <v>1432.461333333333</v>
      </c>
      <c r="CI309" s="1">
        <v>23.901266666666672</v>
      </c>
      <c r="CJ309" s="1">
        <v>2.704191999999999</v>
      </c>
      <c r="CK309" s="1">
        <v>2.3787780000000001</v>
      </c>
      <c r="CL309" s="1">
        <v>22.310600000000001</v>
      </c>
      <c r="CM309" s="1">
        <v>20.22003333333333</v>
      </c>
      <c r="CN309" s="1">
        <v>1999.9886666666671</v>
      </c>
      <c r="CO309" s="1">
        <v>0.98000500000000013</v>
      </c>
      <c r="CP309" s="1">
        <v>1.9995499999999999E-2</v>
      </c>
      <c r="CQ309" s="1">
        <v>0</v>
      </c>
      <c r="CR309" s="1">
        <v>2.5257999999999998</v>
      </c>
      <c r="CS309" s="1">
        <v>0</v>
      </c>
      <c r="CT309" s="1">
        <v>32630.613333333331</v>
      </c>
      <c r="CU309" s="1">
        <v>17412.253333333341</v>
      </c>
      <c r="CV309" s="1">
        <v>39.186999999999998</v>
      </c>
      <c r="CW309" s="1">
        <v>40.186999999999998</v>
      </c>
      <c r="CX309" s="1">
        <v>39.129133333333343</v>
      </c>
      <c r="CY309" s="1">
        <v>38.686999999999998</v>
      </c>
      <c r="CZ309" s="1">
        <v>39.436999999999998</v>
      </c>
      <c r="DA309" s="1">
        <v>1959.9986666666671</v>
      </c>
      <c r="DB309" s="1">
        <v>39.99</v>
      </c>
      <c r="DC309" s="1">
        <v>0</v>
      </c>
      <c r="DD309" s="1">
        <v>1660484671.4000001</v>
      </c>
      <c r="DE309" s="1">
        <v>0</v>
      </c>
      <c r="DF309" s="1">
        <v>1660484159.0999999</v>
      </c>
      <c r="DG309" s="1" t="s">
        <v>356</v>
      </c>
      <c r="DH309" s="1">
        <v>1660484145.0999999</v>
      </c>
      <c r="DI309" s="1">
        <v>1660484159.0999999</v>
      </c>
      <c r="DJ309" s="1">
        <v>1</v>
      </c>
      <c r="DK309" s="1">
        <v>6.3E-2</v>
      </c>
      <c r="DL309" s="1">
        <v>-2.8000000000000001E-2</v>
      </c>
      <c r="DM309" s="1">
        <v>1.395</v>
      </c>
      <c r="DN309" s="1">
        <v>2.7E-2</v>
      </c>
      <c r="DO309" s="1">
        <v>400</v>
      </c>
      <c r="DP309" s="1">
        <v>24</v>
      </c>
      <c r="DQ309" s="1">
        <v>0.47</v>
      </c>
      <c r="DR309" s="1">
        <v>0.03</v>
      </c>
      <c r="DS309" s="1">
        <v>6.0752539300741644</v>
      </c>
      <c r="DT309" s="1">
        <v>0.1959081732523999</v>
      </c>
      <c r="DU309" s="1">
        <v>0.1125129279395306</v>
      </c>
      <c r="DV309" s="1">
        <v>1</v>
      </c>
      <c r="DW309" s="1">
        <v>37.645505790097893</v>
      </c>
      <c r="DX309" s="1">
        <v>3.616480904772525</v>
      </c>
      <c r="DY309" s="1">
        <v>0.28055625240070209</v>
      </c>
      <c r="DZ309" s="1">
        <v>0</v>
      </c>
      <c r="EA309" s="1">
        <v>-49.832956666666661</v>
      </c>
      <c r="EB309" s="1">
        <v>-5.2465094549498259</v>
      </c>
      <c r="EC309" s="1">
        <v>0.39112092902607792</v>
      </c>
      <c r="ED309" s="1">
        <v>0</v>
      </c>
      <c r="EE309" s="1">
        <v>1257.165627140414</v>
      </c>
      <c r="EF309" s="1">
        <v>284.00043581495862</v>
      </c>
      <c r="EG309" s="1">
        <v>21.213491020458619</v>
      </c>
      <c r="EH309" s="1">
        <v>0</v>
      </c>
      <c r="EI309" s="1">
        <v>3.2727564999999998</v>
      </c>
      <c r="EJ309" s="1">
        <v>-4.1232720450282971E-2</v>
      </c>
      <c r="EK309" s="1">
        <v>5.0687826694385063E-3</v>
      </c>
      <c r="EL309" s="1">
        <v>1</v>
      </c>
      <c r="EM309" s="1">
        <v>1.994599808208575</v>
      </c>
      <c r="EN309" s="1">
        <v>2.27456290859206E-2</v>
      </c>
      <c r="EO309" s="1">
        <v>1.909999140948246E-3</v>
      </c>
      <c r="EP309" s="1">
        <v>1</v>
      </c>
      <c r="EQ309" s="1">
        <v>3</v>
      </c>
      <c r="ER309" s="1">
        <v>6</v>
      </c>
      <c r="ES309" s="1" t="s">
        <v>379</v>
      </c>
      <c r="ET309" s="1">
        <v>2.9455800000000001</v>
      </c>
      <c r="EU309" s="1">
        <v>2.8011300000000001</v>
      </c>
      <c r="EV309" s="1">
        <v>0.20838699999999999</v>
      </c>
      <c r="EW309" s="1">
        <v>0.212787</v>
      </c>
      <c r="EX309" s="1">
        <v>0.118488</v>
      </c>
      <c r="EY309" s="1">
        <v>0.108375</v>
      </c>
      <c r="EZ309" s="1">
        <v>16307.6</v>
      </c>
      <c r="FA309" s="1">
        <v>17010</v>
      </c>
      <c r="FB309" s="1">
        <v>23940.9</v>
      </c>
      <c r="FC309" s="1">
        <v>25129.1</v>
      </c>
      <c r="FD309" s="1">
        <v>33771.599999999999</v>
      </c>
      <c r="FE309" s="1">
        <v>35772.5</v>
      </c>
      <c r="FF309" s="1">
        <v>43628.4</v>
      </c>
      <c r="FG309" s="1">
        <v>46446</v>
      </c>
      <c r="FH309" s="1">
        <v>2.0013000000000001</v>
      </c>
      <c r="FI309" s="1">
        <v>1.92502</v>
      </c>
      <c r="FJ309" s="1">
        <v>0.16178899999999999</v>
      </c>
      <c r="FK309" s="1">
        <v>0</v>
      </c>
      <c r="FL309" s="1">
        <v>29.107500000000002</v>
      </c>
      <c r="FM309" s="1">
        <v>999.9</v>
      </c>
      <c r="FN309" s="1">
        <v>69</v>
      </c>
      <c r="FO309" s="1">
        <v>31.6</v>
      </c>
      <c r="FP309" s="1">
        <v>32.366</v>
      </c>
      <c r="FQ309" s="1">
        <v>64.024000000000001</v>
      </c>
      <c r="FR309" s="1">
        <v>25.609000000000002</v>
      </c>
      <c r="FS309" s="1">
        <v>1</v>
      </c>
      <c r="FT309" s="1">
        <v>0.14966499999999999</v>
      </c>
      <c r="FU309" s="1">
        <v>-3.3494000000000003E-2</v>
      </c>
      <c r="FV309" s="1">
        <v>20.323699999999999</v>
      </c>
      <c r="FW309" s="1">
        <v>5.2123499999999998</v>
      </c>
      <c r="FX309" s="1">
        <v>11.903600000000001</v>
      </c>
      <c r="FY309" s="1">
        <v>5.0029000000000003</v>
      </c>
      <c r="FZ309" s="1">
        <v>3.2899500000000002</v>
      </c>
      <c r="GA309" s="1">
        <v>9999</v>
      </c>
      <c r="GB309" s="1">
        <v>9999</v>
      </c>
      <c r="GC309" s="1">
        <v>9999</v>
      </c>
      <c r="GD309" s="1">
        <v>999.9</v>
      </c>
      <c r="GE309" s="1">
        <v>1.85944</v>
      </c>
      <c r="GF309" s="1">
        <v>1.8544</v>
      </c>
      <c r="GG309" s="1">
        <v>1.8575999999999999</v>
      </c>
      <c r="GH309" s="1">
        <v>1.85598</v>
      </c>
      <c r="GI309" s="1">
        <v>1.8548500000000001</v>
      </c>
      <c r="GJ309" s="1">
        <v>1.8545499999999999</v>
      </c>
      <c r="GK309" s="1">
        <v>1.8531599999999999</v>
      </c>
      <c r="GL309" s="1">
        <v>1.8562799999999999</v>
      </c>
      <c r="GM309" s="1">
        <v>0</v>
      </c>
      <c r="GN309" s="1">
        <v>0</v>
      </c>
      <c r="GO309" s="1">
        <v>0</v>
      </c>
      <c r="GP309" s="1">
        <v>0</v>
      </c>
      <c r="GQ309" s="1" t="s">
        <v>358</v>
      </c>
      <c r="GR309" s="1" t="s">
        <v>359</v>
      </c>
      <c r="GS309" s="1" t="s">
        <v>360</v>
      </c>
      <c r="GT309" s="1" t="s">
        <v>360</v>
      </c>
      <c r="GU309" s="1" t="s">
        <v>360</v>
      </c>
      <c r="GV309" s="1" t="s">
        <v>360</v>
      </c>
      <c r="GW309" s="1">
        <v>0</v>
      </c>
      <c r="GX309" s="1">
        <v>100</v>
      </c>
      <c r="GY309" s="1">
        <v>100</v>
      </c>
      <c r="GZ309" s="1">
        <v>2.78</v>
      </c>
      <c r="HA309" s="1">
        <v>1.78E-2</v>
      </c>
      <c r="HB309" s="1">
        <v>0.46748880523729403</v>
      </c>
      <c r="HC309" s="1">
        <v>2.678124759318837E-3</v>
      </c>
      <c r="HD309" s="1">
        <v>-9.3737611465157319E-7</v>
      </c>
      <c r="HE309" s="1">
        <v>1.3915637841753891E-10</v>
      </c>
      <c r="HF309" s="1">
        <v>-6.7805247810390282E-2</v>
      </c>
      <c r="HG309" s="1">
        <v>1.061361004592812E-2</v>
      </c>
      <c r="HH309" s="1">
        <v>-3.086644042041478E-4</v>
      </c>
      <c r="HI309" s="1">
        <v>1.24720902217549E-6</v>
      </c>
      <c r="HJ309" s="1">
        <v>1</v>
      </c>
      <c r="HK309" s="1">
        <v>2093</v>
      </c>
      <c r="HL309" s="1">
        <v>2</v>
      </c>
      <c r="HM309" s="1">
        <v>27</v>
      </c>
      <c r="HN309" s="1">
        <v>8.8000000000000007</v>
      </c>
      <c r="HO309" s="1">
        <v>8.6</v>
      </c>
      <c r="HP309" s="1">
        <v>2.9821800000000001</v>
      </c>
      <c r="HQ309" s="1">
        <v>2.2790499999999998</v>
      </c>
      <c r="HR309" s="1">
        <v>1.4978</v>
      </c>
      <c r="HS309" s="1">
        <v>2.3034699999999999</v>
      </c>
      <c r="HT309" s="1">
        <v>1.5478499999999999</v>
      </c>
      <c r="HU309" s="1">
        <v>2.2717299999999998</v>
      </c>
      <c r="HV309" s="1">
        <v>35.290199999999999</v>
      </c>
      <c r="HW309" s="1">
        <v>15.270300000000001</v>
      </c>
      <c r="HX309" s="1">
        <v>18</v>
      </c>
      <c r="HY309" s="1">
        <v>501.53100000000001</v>
      </c>
      <c r="HZ309" s="1">
        <v>518.45500000000004</v>
      </c>
      <c r="IA309" s="1">
        <v>29.4633</v>
      </c>
      <c r="IB309" s="1">
        <v>29.087299999999999</v>
      </c>
      <c r="IC309" s="1">
        <v>30.000399999999999</v>
      </c>
      <c r="ID309" s="1">
        <v>28.867599999999999</v>
      </c>
      <c r="IE309" s="1">
        <v>28.9603</v>
      </c>
      <c r="IF309" s="1">
        <v>59.758499999999998</v>
      </c>
      <c r="IG309" s="1">
        <v>28.642700000000001</v>
      </c>
      <c r="IH309" s="1">
        <v>74.014899999999997</v>
      </c>
      <c r="II309" s="1">
        <v>29.428000000000001</v>
      </c>
      <c r="IJ309" s="1">
        <v>1499.49</v>
      </c>
      <c r="IK309" s="1">
        <v>23.889900000000001</v>
      </c>
      <c r="IL309" s="1">
        <v>100.905</v>
      </c>
      <c r="IM309" s="1">
        <v>100.666</v>
      </c>
      <c r="IN309" s="1" t="s">
        <v>365</v>
      </c>
    </row>
    <row r="310" spans="1:248" ht="15.75" customHeight="1" x14ac:dyDescent="0.3">
      <c r="A310" s="1">
        <v>294</v>
      </c>
      <c r="B310" s="1">
        <v>1660484674.5999999</v>
      </c>
      <c r="C310" s="1">
        <v>545.5</v>
      </c>
      <c r="D310" s="1" t="s">
        <v>928</v>
      </c>
      <c r="E310" s="1" t="s">
        <v>929</v>
      </c>
      <c r="F310" s="1">
        <v>1</v>
      </c>
      <c r="G310" s="1" t="s">
        <v>349</v>
      </c>
      <c r="H310" s="1" t="s">
        <v>350</v>
      </c>
      <c r="I310" s="1" t="s">
        <v>351</v>
      </c>
      <c r="J310" s="1" t="s">
        <v>352</v>
      </c>
      <c r="K310" s="1" t="s">
        <v>353</v>
      </c>
      <c r="L310" s="1" t="s">
        <v>349</v>
      </c>
      <c r="M310" s="1" t="s">
        <v>354</v>
      </c>
      <c r="N310" s="1">
        <v>1660484666.5999999</v>
      </c>
      <c r="O310" s="1">
        <f t="shared" si="34"/>
        <v>2.7989746195903192E-3</v>
      </c>
      <c r="P310" s="1">
        <f t="shared" si="35"/>
        <v>2.7989746195903193</v>
      </c>
      <c r="Q310" s="1">
        <f t="shared" si="36"/>
        <v>6.3049993924485035</v>
      </c>
      <c r="R310" s="1">
        <f t="shared" si="37"/>
        <v>1385.035625</v>
      </c>
      <c r="S310" s="1">
        <f t="shared" si="38"/>
        <v>1266.3636311541873</v>
      </c>
      <c r="T310" s="1">
        <f t="shared" si="39"/>
        <v>126.16161254749102</v>
      </c>
      <c r="U310" s="1">
        <f t="shared" si="40"/>
        <v>137.98432265972636</v>
      </c>
      <c r="V310" s="1">
        <f t="shared" si="41"/>
        <v>0.13806665476698213</v>
      </c>
      <c r="W310" s="1">
        <f t="shared" si="42"/>
        <v>2.9209303906878024</v>
      </c>
      <c r="X310" s="1">
        <f t="shared" si="43"/>
        <v>0.13454087783184807</v>
      </c>
      <c r="Y310" s="1">
        <f t="shared" si="44"/>
        <v>8.4397326446285184E-2</v>
      </c>
      <c r="Z310" s="1">
        <f t="shared" si="45"/>
        <v>321.51342599999992</v>
      </c>
      <c r="AA310" s="1">
        <f t="shared" si="46"/>
        <v>32.219770239065447</v>
      </c>
      <c r="AB310" s="1">
        <f t="shared" si="47"/>
        <v>31.72930625</v>
      </c>
      <c r="AC310" s="1">
        <f t="shared" si="48"/>
        <v>4.7024082635554212</v>
      </c>
      <c r="AD310" s="1">
        <f t="shared" si="49"/>
        <v>59.824601635559119</v>
      </c>
      <c r="AE310" s="1">
        <f t="shared" si="50"/>
        <v>2.7068888823034865</v>
      </c>
      <c r="AF310" s="1">
        <f t="shared" si="51"/>
        <v>4.5247085785767105</v>
      </c>
      <c r="AG310" s="1">
        <f t="shared" si="52"/>
        <v>1.9955193812519347</v>
      </c>
      <c r="AH310" s="1">
        <f t="shared" si="53"/>
        <v>-123.43478072393307</v>
      </c>
      <c r="AI310" s="1">
        <f t="shared" si="54"/>
        <v>-106.69596613338159</v>
      </c>
      <c r="AJ310" s="1">
        <f t="shared" si="55"/>
        <v>-8.2343999012377953</v>
      </c>
      <c r="AK310" s="1">
        <f t="shared" si="56"/>
        <v>83.148279241447469</v>
      </c>
      <c r="AL310" s="1">
        <f t="shared" si="57"/>
        <v>37.759832685547892</v>
      </c>
      <c r="AM310" s="1">
        <f t="shared" si="58"/>
        <v>2.801270710770797</v>
      </c>
      <c r="AN310" s="1">
        <f t="shared" si="59"/>
        <v>6.3049993924485035</v>
      </c>
      <c r="AO310" s="1">
        <v>1496.2768049689321</v>
      </c>
      <c r="AP310" s="1">
        <v>1462.271878787878</v>
      </c>
      <c r="AQ310" s="1">
        <v>5.1359470810868428</v>
      </c>
      <c r="AR310" s="1">
        <v>64.973285806085684</v>
      </c>
      <c r="AS310" s="1">
        <f t="shared" si="60"/>
        <v>2.7989746195903193</v>
      </c>
      <c r="AT310" s="1">
        <v>23.901326106006209</v>
      </c>
      <c r="AU310" s="1">
        <v>27.16808969696968</v>
      </c>
      <c r="AV310" s="1">
        <v>-2.3650656742093941E-5</v>
      </c>
      <c r="AW310" s="1">
        <v>82.278735908204425</v>
      </c>
      <c r="AX310" s="1">
        <v>0</v>
      </c>
      <c r="AY310" s="1">
        <v>0</v>
      </c>
      <c r="AZ310" s="1">
        <f t="shared" si="61"/>
        <v>1</v>
      </c>
      <c r="BA310" s="1">
        <f t="shared" si="62"/>
        <v>0</v>
      </c>
      <c r="BB310" s="1">
        <f t="shared" si="63"/>
        <v>51916.9496011913</v>
      </c>
      <c r="BC310" s="1">
        <f t="shared" si="64"/>
        <v>1999.9875</v>
      </c>
      <c r="BD310" s="1">
        <f t="shared" si="65"/>
        <v>1681.1891999999998</v>
      </c>
      <c r="BE310" s="1">
        <f t="shared" si="66"/>
        <v>0.84059985374908586</v>
      </c>
      <c r="BF310" s="1">
        <f t="shared" si="67"/>
        <v>0.16075771773573583</v>
      </c>
      <c r="BG310" s="1">
        <v>6</v>
      </c>
      <c r="BH310" s="1">
        <v>0.5</v>
      </c>
      <c r="BI310" s="1" t="s">
        <v>355</v>
      </c>
      <c r="BJ310" s="1">
        <v>2</v>
      </c>
      <c r="BK310" s="1" t="b">
        <v>1</v>
      </c>
      <c r="BL310" s="1">
        <v>1660484666.5999999</v>
      </c>
      <c r="BM310" s="1">
        <v>1385.035625</v>
      </c>
      <c r="BN310" s="1">
        <v>1434.9893750000001</v>
      </c>
      <c r="BO310" s="1">
        <v>27.170750000000002</v>
      </c>
      <c r="BP310" s="1">
        <v>23.901468749999999</v>
      </c>
      <c r="BQ310" s="1">
        <v>1382.29</v>
      </c>
      <c r="BR310" s="1">
        <v>27.152956249999999</v>
      </c>
      <c r="BS310" s="1">
        <v>500.1389375</v>
      </c>
      <c r="BT310" s="1">
        <v>99.525075000000001</v>
      </c>
      <c r="BU310" s="1">
        <v>0.10003223125000001</v>
      </c>
      <c r="BV310" s="1">
        <v>31.05175625</v>
      </c>
      <c r="BW310" s="1">
        <v>31.72930625</v>
      </c>
      <c r="BX310" s="1">
        <v>999.9</v>
      </c>
      <c r="BY310" s="1">
        <v>0</v>
      </c>
      <c r="BZ310" s="1">
        <v>0</v>
      </c>
      <c r="CA310" s="1">
        <v>9998.432499999999</v>
      </c>
      <c r="CB310" s="1">
        <v>0</v>
      </c>
      <c r="CC310" s="1">
        <v>628.84743750000007</v>
      </c>
      <c r="CD310" s="1">
        <v>-49.952749999999988</v>
      </c>
      <c r="CE310" s="1">
        <v>1423.72</v>
      </c>
      <c r="CF310" s="1">
        <v>1470.1268749999999</v>
      </c>
      <c r="CG310" s="1">
        <v>3.2692800000000002</v>
      </c>
      <c r="CH310" s="1">
        <v>1434.9893750000001</v>
      </c>
      <c r="CI310" s="1">
        <v>23.901468749999999</v>
      </c>
      <c r="CJ310" s="1">
        <v>2.7041712499999999</v>
      </c>
      <c r="CK310" s="1">
        <v>2.378795625</v>
      </c>
      <c r="CL310" s="1">
        <v>22.310475</v>
      </c>
      <c r="CM310" s="1">
        <v>20.22015</v>
      </c>
      <c r="CN310" s="1">
        <v>1999.9875</v>
      </c>
      <c r="CO310" s="1">
        <v>0.98000500000000001</v>
      </c>
      <c r="CP310" s="1">
        <v>1.9995499999999999E-2</v>
      </c>
      <c r="CQ310" s="1">
        <v>0</v>
      </c>
      <c r="CR310" s="1">
        <v>2.47925</v>
      </c>
      <c r="CS310" s="1">
        <v>0</v>
      </c>
      <c r="CT310" s="1">
        <v>32629.018749999999</v>
      </c>
      <c r="CU310" s="1">
        <v>17412.243750000001</v>
      </c>
      <c r="CV310" s="1">
        <v>39.186999999999998</v>
      </c>
      <c r="CW310" s="1">
        <v>40.186999999999998</v>
      </c>
      <c r="CX310" s="1">
        <v>39.128875000000001</v>
      </c>
      <c r="CY310" s="1">
        <v>38.686999999999998</v>
      </c>
      <c r="CZ310" s="1">
        <v>39.436999999999998</v>
      </c>
      <c r="DA310" s="1">
        <v>1959.9974999999999</v>
      </c>
      <c r="DB310" s="1">
        <v>39.99</v>
      </c>
      <c r="DC310" s="1">
        <v>0</v>
      </c>
      <c r="DD310" s="1">
        <v>1660484672.5999999</v>
      </c>
      <c r="DE310" s="1">
        <v>0</v>
      </c>
      <c r="DF310" s="1">
        <v>1660484159.0999999</v>
      </c>
      <c r="DG310" s="1" t="s">
        <v>356</v>
      </c>
      <c r="DH310" s="1">
        <v>1660484145.0999999</v>
      </c>
      <c r="DI310" s="1">
        <v>1660484159.0999999</v>
      </c>
      <c r="DJ310" s="1">
        <v>1</v>
      </c>
      <c r="DK310" s="1">
        <v>6.3E-2</v>
      </c>
      <c r="DL310" s="1">
        <v>-2.8000000000000001E-2</v>
      </c>
      <c r="DM310" s="1">
        <v>1.395</v>
      </c>
      <c r="DN310" s="1">
        <v>2.7E-2</v>
      </c>
      <c r="DO310" s="1">
        <v>400</v>
      </c>
      <c r="DP310" s="1">
        <v>24</v>
      </c>
      <c r="DQ310" s="1">
        <v>0.47</v>
      </c>
      <c r="DR310" s="1">
        <v>0.03</v>
      </c>
      <c r="DS310" s="1">
        <v>6.0901069903544878</v>
      </c>
      <c r="DT310" s="1">
        <v>-0.52014684931314603</v>
      </c>
      <c r="DU310" s="1">
        <v>9.2466309812839098E-2</v>
      </c>
      <c r="DV310" s="1">
        <v>0</v>
      </c>
      <c r="DW310" s="1">
        <v>37.732797843351143</v>
      </c>
      <c r="DX310" s="1">
        <v>3.2260956157911811</v>
      </c>
      <c r="DY310" s="1">
        <v>0.2499057578830195</v>
      </c>
      <c r="DZ310" s="1">
        <v>0</v>
      </c>
      <c r="EA310" s="1">
        <v>-49.923064516129031</v>
      </c>
      <c r="EB310" s="1">
        <v>-4.7052387096773547</v>
      </c>
      <c r="EC310" s="1">
        <v>0.3680521347610759</v>
      </c>
      <c r="ED310" s="1">
        <v>0</v>
      </c>
      <c r="EE310" s="1">
        <v>1265.28865842809</v>
      </c>
      <c r="EF310" s="1">
        <v>296.00551563009822</v>
      </c>
      <c r="EG310" s="1">
        <v>21.36857729725951</v>
      </c>
      <c r="EH310" s="1">
        <v>0</v>
      </c>
      <c r="EI310" s="1">
        <v>3.271750731707316</v>
      </c>
      <c r="EJ310" s="1">
        <v>-3.8515400696858562E-2</v>
      </c>
      <c r="EK310" s="1">
        <v>4.8605501998325454E-3</v>
      </c>
      <c r="EL310" s="1">
        <v>1</v>
      </c>
      <c r="EM310" s="1">
        <v>1.995196509795288</v>
      </c>
      <c r="EN310" s="1">
        <v>2.1988337388705849E-2</v>
      </c>
      <c r="EO310" s="1">
        <v>1.8161747546051571E-3</v>
      </c>
      <c r="EP310" s="1">
        <v>1</v>
      </c>
      <c r="EQ310" s="1">
        <v>2</v>
      </c>
      <c r="ER310" s="1">
        <v>6</v>
      </c>
      <c r="ES310" s="1" t="s">
        <v>384</v>
      </c>
      <c r="ET310" s="1">
        <v>2.9454400000000001</v>
      </c>
      <c r="EU310" s="1">
        <v>2.8011400000000002</v>
      </c>
      <c r="EV310" s="1">
        <v>0.20882999999999999</v>
      </c>
      <c r="EW310" s="1">
        <v>0.21321499999999999</v>
      </c>
      <c r="EX310" s="1">
        <v>0.11848499999999999</v>
      </c>
      <c r="EY310" s="1">
        <v>0.108378</v>
      </c>
      <c r="EZ310" s="1">
        <v>16298.6</v>
      </c>
      <c r="FA310" s="1">
        <v>17000.8</v>
      </c>
      <c r="FB310" s="1">
        <v>23941</v>
      </c>
      <c r="FC310" s="1">
        <v>25129.200000000001</v>
      </c>
      <c r="FD310" s="1">
        <v>33771.800000000003</v>
      </c>
      <c r="FE310" s="1">
        <v>35772.5</v>
      </c>
      <c r="FF310" s="1">
        <v>43628.6</v>
      </c>
      <c r="FG310" s="1">
        <v>46446</v>
      </c>
      <c r="FH310" s="1">
        <v>2.0011000000000001</v>
      </c>
      <c r="FI310" s="1">
        <v>1.9251</v>
      </c>
      <c r="FJ310" s="1">
        <v>0.16178899999999999</v>
      </c>
      <c r="FK310" s="1">
        <v>0</v>
      </c>
      <c r="FL310" s="1">
        <v>29.109300000000001</v>
      </c>
      <c r="FM310" s="1">
        <v>999.9</v>
      </c>
      <c r="FN310" s="1">
        <v>69</v>
      </c>
      <c r="FO310" s="1">
        <v>31.6</v>
      </c>
      <c r="FP310" s="1">
        <v>32.363399999999999</v>
      </c>
      <c r="FQ310" s="1">
        <v>63.984000000000002</v>
      </c>
      <c r="FR310" s="1">
        <v>25.444700000000001</v>
      </c>
      <c r="FS310" s="1">
        <v>1</v>
      </c>
      <c r="FT310" s="1">
        <v>0.149619</v>
      </c>
      <c r="FU310" s="1">
        <v>-6.4596999999999996E-3</v>
      </c>
      <c r="FV310" s="1">
        <v>20.323699999999999</v>
      </c>
      <c r="FW310" s="1">
        <v>5.2125000000000004</v>
      </c>
      <c r="FX310" s="1">
        <v>11.9039</v>
      </c>
      <c r="FY310" s="1">
        <v>5.0029000000000003</v>
      </c>
      <c r="FZ310" s="1">
        <v>3.2898800000000001</v>
      </c>
      <c r="GA310" s="1">
        <v>9999</v>
      </c>
      <c r="GB310" s="1">
        <v>9999</v>
      </c>
      <c r="GC310" s="1">
        <v>9999</v>
      </c>
      <c r="GD310" s="1">
        <v>999.9</v>
      </c>
      <c r="GE310" s="1">
        <v>1.85944</v>
      </c>
      <c r="GF310" s="1">
        <v>1.8544</v>
      </c>
      <c r="GG310" s="1">
        <v>1.8575999999999999</v>
      </c>
      <c r="GH310" s="1">
        <v>1.8559699999999999</v>
      </c>
      <c r="GI310" s="1">
        <v>1.8548500000000001</v>
      </c>
      <c r="GJ310" s="1">
        <v>1.8545499999999999</v>
      </c>
      <c r="GK310" s="1">
        <v>1.85314</v>
      </c>
      <c r="GL310" s="1">
        <v>1.8562700000000001</v>
      </c>
      <c r="GM310" s="1">
        <v>0</v>
      </c>
      <c r="GN310" s="1">
        <v>0</v>
      </c>
      <c r="GO310" s="1">
        <v>0</v>
      </c>
      <c r="GP310" s="1">
        <v>0</v>
      </c>
      <c r="GQ310" s="1" t="s">
        <v>358</v>
      </c>
      <c r="GR310" s="1" t="s">
        <v>359</v>
      </c>
      <c r="GS310" s="1" t="s">
        <v>360</v>
      </c>
      <c r="GT310" s="1" t="s">
        <v>360</v>
      </c>
      <c r="GU310" s="1" t="s">
        <v>360</v>
      </c>
      <c r="GV310" s="1" t="s">
        <v>360</v>
      </c>
      <c r="GW310" s="1">
        <v>0</v>
      </c>
      <c r="GX310" s="1">
        <v>100</v>
      </c>
      <c r="GY310" s="1">
        <v>100</v>
      </c>
      <c r="GZ310" s="1">
        <v>2.78</v>
      </c>
      <c r="HA310" s="1">
        <v>1.78E-2</v>
      </c>
      <c r="HB310" s="1">
        <v>0.46748880523729403</v>
      </c>
      <c r="HC310" s="1">
        <v>2.678124759318837E-3</v>
      </c>
      <c r="HD310" s="1">
        <v>-9.3737611465157319E-7</v>
      </c>
      <c r="HE310" s="1">
        <v>1.3915637841753891E-10</v>
      </c>
      <c r="HF310" s="1">
        <v>-6.7805247810390282E-2</v>
      </c>
      <c r="HG310" s="1">
        <v>1.061361004592812E-2</v>
      </c>
      <c r="HH310" s="1">
        <v>-3.086644042041478E-4</v>
      </c>
      <c r="HI310" s="1">
        <v>1.24720902217549E-6</v>
      </c>
      <c r="HJ310" s="1">
        <v>1</v>
      </c>
      <c r="HK310" s="1">
        <v>2093</v>
      </c>
      <c r="HL310" s="1">
        <v>2</v>
      </c>
      <c r="HM310" s="1">
        <v>27</v>
      </c>
      <c r="HN310" s="1">
        <v>8.8000000000000007</v>
      </c>
      <c r="HO310" s="1">
        <v>8.6</v>
      </c>
      <c r="HP310" s="1">
        <v>2.9895</v>
      </c>
      <c r="HQ310" s="1">
        <v>2.2522000000000002</v>
      </c>
      <c r="HR310" s="1">
        <v>1.4978</v>
      </c>
      <c r="HS310" s="1">
        <v>2.3034699999999999</v>
      </c>
      <c r="HT310" s="1">
        <v>1.5478499999999999</v>
      </c>
      <c r="HU310" s="1">
        <v>2.4401899999999999</v>
      </c>
      <c r="HV310" s="1">
        <v>35.290199999999999</v>
      </c>
      <c r="HW310" s="1">
        <v>15.2966</v>
      </c>
      <c r="HX310" s="1">
        <v>18</v>
      </c>
      <c r="HY310" s="1">
        <v>501.41699999999997</v>
      </c>
      <c r="HZ310" s="1">
        <v>518.51099999999997</v>
      </c>
      <c r="IA310" s="1">
        <v>29.450399999999998</v>
      </c>
      <c r="IB310" s="1">
        <v>29.087900000000001</v>
      </c>
      <c r="IC310" s="1">
        <v>30.0002</v>
      </c>
      <c r="ID310" s="1">
        <v>28.868200000000002</v>
      </c>
      <c r="IE310" s="1">
        <v>28.960899999999999</v>
      </c>
      <c r="IF310" s="1">
        <v>59.862000000000002</v>
      </c>
      <c r="IG310" s="1">
        <v>28.642700000000001</v>
      </c>
      <c r="IH310" s="1">
        <v>74.014899999999997</v>
      </c>
      <c r="II310" s="1">
        <v>29.428000000000001</v>
      </c>
      <c r="IJ310" s="1">
        <v>1509.51</v>
      </c>
      <c r="IK310" s="1">
        <v>23.887899999999998</v>
      </c>
      <c r="IL310" s="1">
        <v>100.905</v>
      </c>
      <c r="IM310" s="1">
        <v>100.666</v>
      </c>
      <c r="IN310" s="1" t="s">
        <v>365</v>
      </c>
    </row>
    <row r="311" spans="1:248" ht="15.75" customHeight="1" x14ac:dyDescent="0.3">
      <c r="A311" s="1">
        <v>295</v>
      </c>
      <c r="B311" s="1">
        <v>1660484675.5999999</v>
      </c>
      <c r="C311" s="1">
        <v>546.5</v>
      </c>
      <c r="D311" s="1" t="s">
        <v>930</v>
      </c>
      <c r="E311" s="1" t="s">
        <v>931</v>
      </c>
      <c r="F311" s="1">
        <v>1</v>
      </c>
      <c r="G311" s="1" t="s">
        <v>349</v>
      </c>
      <c r="H311" s="1" t="s">
        <v>350</v>
      </c>
      <c r="I311" s="1" t="s">
        <v>351</v>
      </c>
      <c r="J311" s="1" t="s">
        <v>352</v>
      </c>
      <c r="K311" s="1" t="s">
        <v>353</v>
      </c>
      <c r="L311" s="1" t="s">
        <v>349</v>
      </c>
      <c r="M311" s="1" t="s">
        <v>354</v>
      </c>
      <c r="N311" s="1">
        <v>1660484668.099999</v>
      </c>
      <c r="O311" s="1">
        <f t="shared" si="34"/>
        <v>2.7967808621527919E-3</v>
      </c>
      <c r="P311" s="1">
        <f t="shared" si="35"/>
        <v>2.7967808621527919</v>
      </c>
      <c r="Q311" s="1">
        <f t="shared" si="36"/>
        <v>6.3794870525513865</v>
      </c>
      <c r="R311" s="1">
        <f t="shared" si="37"/>
        <v>1392.508</v>
      </c>
      <c r="S311" s="1">
        <f t="shared" si="38"/>
        <v>1272.6257732278607</v>
      </c>
      <c r="T311" s="1">
        <f t="shared" si="39"/>
        <v>126.78520540089391</v>
      </c>
      <c r="U311" s="1">
        <f t="shared" si="40"/>
        <v>138.72845931337051</v>
      </c>
      <c r="V311" s="1">
        <f t="shared" si="41"/>
        <v>0.13790838647109399</v>
      </c>
      <c r="W311" s="1">
        <f t="shared" si="42"/>
        <v>2.9207911639481088</v>
      </c>
      <c r="X311" s="1">
        <f t="shared" si="43"/>
        <v>0.13439041423515705</v>
      </c>
      <c r="Y311" s="1">
        <f t="shared" si="44"/>
        <v>8.4302610075645268E-2</v>
      </c>
      <c r="Z311" s="1">
        <f t="shared" si="45"/>
        <v>321.51297380000005</v>
      </c>
      <c r="AA311" s="1">
        <f t="shared" si="46"/>
        <v>32.221832334310982</v>
      </c>
      <c r="AB311" s="1">
        <f t="shared" si="47"/>
        <v>31.731639999999999</v>
      </c>
      <c r="AC311" s="1">
        <f t="shared" si="48"/>
        <v>4.7030306817472161</v>
      </c>
      <c r="AD311" s="1">
        <f t="shared" si="49"/>
        <v>59.818896737184687</v>
      </c>
      <c r="AE311" s="1">
        <f t="shared" si="50"/>
        <v>2.7068534829093731</v>
      </c>
      <c r="AF311" s="1">
        <f t="shared" si="51"/>
        <v>4.5250809201680511</v>
      </c>
      <c r="AG311" s="1">
        <f t="shared" si="52"/>
        <v>1.9961771988378429</v>
      </c>
      <c r="AH311" s="1">
        <f t="shared" si="53"/>
        <v>-123.33803602093812</v>
      </c>
      <c r="AI311" s="1">
        <f t="shared" si="54"/>
        <v>-106.83102491548365</v>
      </c>
      <c r="AJ311" s="1">
        <f t="shared" si="55"/>
        <v>-8.2453697611649144</v>
      </c>
      <c r="AK311" s="1">
        <f t="shared" si="56"/>
        <v>83.098543102413373</v>
      </c>
      <c r="AL311" s="1">
        <f t="shared" si="57"/>
        <v>37.837096959202164</v>
      </c>
      <c r="AM311" s="1">
        <f t="shared" si="58"/>
        <v>2.8002050071749145</v>
      </c>
      <c r="AN311" s="1">
        <f t="shared" si="59"/>
        <v>6.3794870525513865</v>
      </c>
      <c r="AO311" s="1">
        <v>1501.4448040234699</v>
      </c>
      <c r="AP311" s="1">
        <v>1467.414181818182</v>
      </c>
      <c r="AQ311" s="1">
        <v>5.123070281431759</v>
      </c>
      <c r="AR311" s="1">
        <v>64.973285806085684</v>
      </c>
      <c r="AS311" s="1">
        <f t="shared" si="60"/>
        <v>2.7967808621527919</v>
      </c>
      <c r="AT311" s="1">
        <v>23.90252766621925</v>
      </c>
      <c r="AU311" s="1">
        <v>27.166726666666658</v>
      </c>
      <c r="AV311" s="1">
        <v>-1.9988748249338909E-5</v>
      </c>
      <c r="AW311" s="1">
        <v>82.278735908204425</v>
      </c>
      <c r="AX311" s="1">
        <v>0</v>
      </c>
      <c r="AY311" s="1">
        <v>0</v>
      </c>
      <c r="AZ311" s="1">
        <f t="shared" si="61"/>
        <v>1</v>
      </c>
      <c r="BA311" s="1">
        <f t="shared" si="62"/>
        <v>0</v>
      </c>
      <c r="BB311" s="1">
        <f t="shared" si="63"/>
        <v>51912.73970444021</v>
      </c>
      <c r="BC311" s="1">
        <f t="shared" si="64"/>
        <v>1999.984666666667</v>
      </c>
      <c r="BD311" s="1">
        <f t="shared" si="65"/>
        <v>1681.1868200000001</v>
      </c>
      <c r="BE311" s="1">
        <f t="shared" si="66"/>
        <v>0.8405998545988852</v>
      </c>
      <c r="BF311" s="1">
        <f t="shared" si="67"/>
        <v>0.16075771937584854</v>
      </c>
      <c r="BG311" s="1">
        <v>6</v>
      </c>
      <c r="BH311" s="1">
        <v>0.5</v>
      </c>
      <c r="BI311" s="1" t="s">
        <v>355</v>
      </c>
      <c r="BJ311" s="1">
        <v>2</v>
      </c>
      <c r="BK311" s="1" t="b">
        <v>1</v>
      </c>
      <c r="BL311" s="1">
        <v>1660484668.099999</v>
      </c>
      <c r="BM311" s="1">
        <v>1392.508</v>
      </c>
      <c r="BN311" s="1">
        <v>1442.578</v>
      </c>
      <c r="BO311" s="1">
        <v>27.170453333333331</v>
      </c>
      <c r="BP311" s="1">
        <v>23.9024</v>
      </c>
      <c r="BQ311" s="1">
        <v>1389.7560000000001</v>
      </c>
      <c r="BR311" s="1">
        <v>27.15265999999999</v>
      </c>
      <c r="BS311" s="1">
        <v>500.13666666666683</v>
      </c>
      <c r="BT311" s="1">
        <v>99.524840000000012</v>
      </c>
      <c r="BU311" s="1">
        <v>0.1000521466666667</v>
      </c>
      <c r="BV311" s="1">
        <v>31.0532</v>
      </c>
      <c r="BW311" s="1">
        <v>31.731639999999999</v>
      </c>
      <c r="BX311" s="1">
        <v>999.89999999999986</v>
      </c>
      <c r="BY311" s="1">
        <v>0</v>
      </c>
      <c r="BZ311" s="1">
        <v>0</v>
      </c>
      <c r="CA311" s="1">
        <v>9997.6613333333335</v>
      </c>
      <c r="CB311" s="1">
        <v>0</v>
      </c>
      <c r="CC311" s="1">
        <v>629.52280000000007</v>
      </c>
      <c r="CD311" s="1">
        <v>-50.06906</v>
      </c>
      <c r="CE311" s="1">
        <v>1431.4006666666669</v>
      </c>
      <c r="CF311" s="1">
        <v>1477.9026666666671</v>
      </c>
      <c r="CG311" s="1">
        <v>3.2680566666666668</v>
      </c>
      <c r="CH311" s="1">
        <v>1442.578</v>
      </c>
      <c r="CI311" s="1">
        <v>23.9024</v>
      </c>
      <c r="CJ311" s="1">
        <v>2.7041360000000001</v>
      </c>
      <c r="CK311" s="1">
        <v>2.378883333333333</v>
      </c>
      <c r="CL311" s="1">
        <v>22.310266666666671</v>
      </c>
      <c r="CM311" s="1">
        <v>20.22074666666667</v>
      </c>
      <c r="CN311" s="1">
        <v>1999.984666666667</v>
      </c>
      <c r="CO311" s="1">
        <v>0.98000500000000013</v>
      </c>
      <c r="CP311" s="1">
        <v>1.9995499999999999E-2</v>
      </c>
      <c r="CQ311" s="1">
        <v>0</v>
      </c>
      <c r="CR311" s="1">
        <v>2.438133333333333</v>
      </c>
      <c r="CS311" s="1">
        <v>0</v>
      </c>
      <c r="CT311" s="1">
        <v>32624.206666666661</v>
      </c>
      <c r="CU311" s="1">
        <v>17412.22</v>
      </c>
      <c r="CV311" s="1">
        <v>39.186999999999998</v>
      </c>
      <c r="CW311" s="1">
        <v>40.186999999999998</v>
      </c>
      <c r="CX311" s="1">
        <v>39.129133333333343</v>
      </c>
      <c r="CY311" s="1">
        <v>38.686999999999998</v>
      </c>
      <c r="CZ311" s="1">
        <v>39.436999999999998</v>
      </c>
      <c r="DA311" s="1">
        <v>1959.9946666666669</v>
      </c>
      <c r="DB311" s="1">
        <v>39.99</v>
      </c>
      <c r="DC311" s="1">
        <v>0</v>
      </c>
      <c r="DD311" s="1">
        <v>1660484673.2</v>
      </c>
      <c r="DE311" s="1">
        <v>0</v>
      </c>
      <c r="DF311" s="1">
        <v>1660484159.0999999</v>
      </c>
      <c r="DG311" s="1" t="s">
        <v>356</v>
      </c>
      <c r="DH311" s="1">
        <v>1660484145.0999999</v>
      </c>
      <c r="DI311" s="1">
        <v>1660484159.0999999</v>
      </c>
      <c r="DJ311" s="1">
        <v>1</v>
      </c>
      <c r="DK311" s="1">
        <v>6.3E-2</v>
      </c>
      <c r="DL311" s="1">
        <v>-2.8000000000000001E-2</v>
      </c>
      <c r="DM311" s="1">
        <v>1.395</v>
      </c>
      <c r="DN311" s="1">
        <v>2.7E-2</v>
      </c>
      <c r="DO311" s="1">
        <v>400</v>
      </c>
      <c r="DP311" s="1">
        <v>24</v>
      </c>
      <c r="DQ311" s="1">
        <v>0.47</v>
      </c>
      <c r="DR311" s="1">
        <v>0.03</v>
      </c>
      <c r="DS311" s="1">
        <v>6.1106449513588217</v>
      </c>
      <c r="DT311" s="1">
        <v>-0.4830445680284231</v>
      </c>
      <c r="DU311" s="1">
        <v>0.1007301250074096</v>
      </c>
      <c r="DV311" s="1">
        <v>1</v>
      </c>
      <c r="DW311" s="1">
        <v>37.78313143142725</v>
      </c>
      <c r="DX311" s="1">
        <v>2.7506675955311271</v>
      </c>
      <c r="DY311" s="1">
        <v>0.21800127627625071</v>
      </c>
      <c r="DZ311" s="1">
        <v>0</v>
      </c>
      <c r="EA311" s="1">
        <v>-49.994245161290323</v>
      </c>
      <c r="EB311" s="1">
        <v>-4.0804983870965863</v>
      </c>
      <c r="EC311" s="1">
        <v>0.32542667757359262</v>
      </c>
      <c r="ED311" s="1">
        <v>0</v>
      </c>
      <c r="EE311" s="1">
        <v>1269.894425433509</v>
      </c>
      <c r="EF311" s="1">
        <v>293.9478106007507</v>
      </c>
      <c r="EG311" s="1">
        <v>21.229625671322651</v>
      </c>
      <c r="EH311" s="1">
        <v>0</v>
      </c>
      <c r="EI311" s="1">
        <v>3.2708253658536588</v>
      </c>
      <c r="EJ311" s="1">
        <v>-3.6344111498260438E-2</v>
      </c>
      <c r="EK311" s="1">
        <v>4.6134586240592886E-3</v>
      </c>
      <c r="EL311" s="1">
        <v>1</v>
      </c>
      <c r="EM311" s="1">
        <v>1.9956164450118139</v>
      </c>
      <c r="EN311" s="1">
        <v>2.1562498874240318E-2</v>
      </c>
      <c r="EO311" s="1">
        <v>1.783614557201052E-3</v>
      </c>
      <c r="EP311" s="1">
        <v>1</v>
      </c>
      <c r="EQ311" s="1">
        <v>3</v>
      </c>
      <c r="ER311" s="1">
        <v>6</v>
      </c>
      <c r="ES311" s="1" t="s">
        <v>379</v>
      </c>
      <c r="ET311" s="1">
        <v>2.9451999999999998</v>
      </c>
      <c r="EU311" s="1">
        <v>2.80118</v>
      </c>
      <c r="EV311" s="1">
        <v>0.20926700000000001</v>
      </c>
      <c r="EW311" s="1">
        <v>0.21365200000000001</v>
      </c>
      <c r="EX311" s="1">
        <v>0.118481</v>
      </c>
      <c r="EY311" s="1">
        <v>0.10838399999999999</v>
      </c>
      <c r="EZ311" s="1">
        <v>16289.5</v>
      </c>
      <c r="FA311" s="1">
        <v>16991.3</v>
      </c>
      <c r="FB311" s="1">
        <v>23940.9</v>
      </c>
      <c r="FC311" s="1">
        <v>25129.200000000001</v>
      </c>
      <c r="FD311" s="1">
        <v>33771.800000000003</v>
      </c>
      <c r="FE311" s="1">
        <v>35772.199999999997</v>
      </c>
      <c r="FF311" s="1">
        <v>43628.4</v>
      </c>
      <c r="FG311" s="1">
        <v>46446</v>
      </c>
      <c r="FH311" s="1">
        <v>2.00108</v>
      </c>
      <c r="FI311" s="1">
        <v>1.9252</v>
      </c>
      <c r="FJ311" s="1">
        <v>0.161715</v>
      </c>
      <c r="FK311" s="1">
        <v>0</v>
      </c>
      <c r="FL311" s="1">
        <v>29.1114</v>
      </c>
      <c r="FM311" s="1">
        <v>999.9</v>
      </c>
      <c r="FN311" s="1">
        <v>69</v>
      </c>
      <c r="FO311" s="1">
        <v>31.6</v>
      </c>
      <c r="FP311" s="1">
        <v>32.363199999999999</v>
      </c>
      <c r="FQ311" s="1">
        <v>64.004000000000005</v>
      </c>
      <c r="FR311" s="1">
        <v>26.334099999999999</v>
      </c>
      <c r="FS311" s="1">
        <v>1</v>
      </c>
      <c r="FT311" s="1">
        <v>0.14962900000000001</v>
      </c>
      <c r="FU311" s="1">
        <v>-2.2170499999999999E-2</v>
      </c>
      <c r="FV311" s="1">
        <v>20.323699999999999</v>
      </c>
      <c r="FW311" s="1">
        <v>5.2127999999999997</v>
      </c>
      <c r="FX311" s="1">
        <v>11.9038</v>
      </c>
      <c r="FY311" s="1">
        <v>5.0029000000000003</v>
      </c>
      <c r="FZ311" s="1">
        <v>3.2898499999999999</v>
      </c>
      <c r="GA311" s="1">
        <v>9999</v>
      </c>
      <c r="GB311" s="1">
        <v>9999</v>
      </c>
      <c r="GC311" s="1">
        <v>9999</v>
      </c>
      <c r="GD311" s="1">
        <v>999.9</v>
      </c>
      <c r="GE311" s="1">
        <v>1.85944</v>
      </c>
      <c r="GF311" s="1">
        <v>1.8544</v>
      </c>
      <c r="GG311" s="1">
        <v>1.8575999999999999</v>
      </c>
      <c r="GH311" s="1">
        <v>1.85595</v>
      </c>
      <c r="GI311" s="1">
        <v>1.85484</v>
      </c>
      <c r="GJ311" s="1">
        <v>1.8545400000000001</v>
      </c>
      <c r="GK311" s="1">
        <v>1.8531299999999999</v>
      </c>
      <c r="GL311" s="1">
        <v>1.85626</v>
      </c>
      <c r="GM311" s="1">
        <v>0</v>
      </c>
      <c r="GN311" s="1">
        <v>0</v>
      </c>
      <c r="GO311" s="1">
        <v>0</v>
      </c>
      <c r="GP311" s="1">
        <v>0</v>
      </c>
      <c r="GQ311" s="1" t="s">
        <v>358</v>
      </c>
      <c r="GR311" s="1" t="s">
        <v>359</v>
      </c>
      <c r="GS311" s="1" t="s">
        <v>360</v>
      </c>
      <c r="GT311" s="1" t="s">
        <v>360</v>
      </c>
      <c r="GU311" s="1" t="s">
        <v>360</v>
      </c>
      <c r="GV311" s="1" t="s">
        <v>360</v>
      </c>
      <c r="GW311" s="1">
        <v>0</v>
      </c>
      <c r="GX311" s="1">
        <v>100</v>
      </c>
      <c r="GY311" s="1">
        <v>100</v>
      </c>
      <c r="GZ311" s="1">
        <v>2.78</v>
      </c>
      <c r="HA311" s="1">
        <v>1.78E-2</v>
      </c>
      <c r="HB311" s="1">
        <v>0.46748880523729403</v>
      </c>
      <c r="HC311" s="1">
        <v>2.678124759318837E-3</v>
      </c>
      <c r="HD311" s="1">
        <v>-9.3737611465157319E-7</v>
      </c>
      <c r="HE311" s="1">
        <v>1.3915637841753891E-10</v>
      </c>
      <c r="HF311" s="1">
        <v>-6.7805247810390282E-2</v>
      </c>
      <c r="HG311" s="1">
        <v>1.061361004592812E-2</v>
      </c>
      <c r="HH311" s="1">
        <v>-3.086644042041478E-4</v>
      </c>
      <c r="HI311" s="1">
        <v>1.24720902217549E-6</v>
      </c>
      <c r="HJ311" s="1">
        <v>1</v>
      </c>
      <c r="HK311" s="1">
        <v>2093</v>
      </c>
      <c r="HL311" s="1">
        <v>2</v>
      </c>
      <c r="HM311" s="1">
        <v>27</v>
      </c>
      <c r="HN311" s="1">
        <v>8.8000000000000007</v>
      </c>
      <c r="HO311" s="1">
        <v>8.6</v>
      </c>
      <c r="HP311" s="1">
        <v>2.9980500000000001</v>
      </c>
      <c r="HQ311" s="1">
        <v>2.2631800000000002</v>
      </c>
      <c r="HR311" s="1">
        <v>1.4978</v>
      </c>
      <c r="HS311" s="1">
        <v>2.3022499999999999</v>
      </c>
      <c r="HT311" s="1">
        <v>1.5478499999999999</v>
      </c>
      <c r="HU311" s="1">
        <v>2.4536099999999998</v>
      </c>
      <c r="HV311" s="1">
        <v>35.290199999999999</v>
      </c>
      <c r="HW311" s="1">
        <v>15.287800000000001</v>
      </c>
      <c r="HX311" s="1">
        <v>18</v>
      </c>
      <c r="HY311" s="1">
        <v>501.40699999999998</v>
      </c>
      <c r="HZ311" s="1">
        <v>518.58500000000004</v>
      </c>
      <c r="IA311" s="1">
        <v>29.439</v>
      </c>
      <c r="IB311" s="1">
        <v>29.089200000000002</v>
      </c>
      <c r="IC311" s="1">
        <v>30.0002</v>
      </c>
      <c r="ID311" s="1">
        <v>28.8689</v>
      </c>
      <c r="IE311" s="1">
        <v>28.961500000000001</v>
      </c>
      <c r="IF311" s="1">
        <v>60.082700000000003</v>
      </c>
      <c r="IG311" s="1">
        <v>28.642700000000001</v>
      </c>
      <c r="IH311" s="1">
        <v>73.637500000000003</v>
      </c>
      <c r="II311" s="1">
        <v>29.428000000000001</v>
      </c>
      <c r="IJ311" s="1">
        <v>1509.51</v>
      </c>
      <c r="IK311" s="1">
        <v>23.889600000000002</v>
      </c>
      <c r="IL311" s="1">
        <v>100.905</v>
      </c>
      <c r="IM311" s="1">
        <v>100.666</v>
      </c>
      <c r="IN311" s="1" t="s">
        <v>365</v>
      </c>
    </row>
    <row r="312" spans="1:248" ht="15.75" customHeight="1" x14ac:dyDescent="0.3">
      <c r="A312" s="1">
        <v>296</v>
      </c>
      <c r="B312" s="1">
        <v>1660484676.5999999</v>
      </c>
      <c r="C312" s="1">
        <v>547.5</v>
      </c>
      <c r="D312" s="1" t="s">
        <v>932</v>
      </c>
      <c r="E312" s="1" t="s">
        <v>933</v>
      </c>
      <c r="F312" s="1">
        <v>1</v>
      </c>
      <c r="G312" s="1" t="s">
        <v>349</v>
      </c>
      <c r="H312" s="1" t="s">
        <v>350</v>
      </c>
      <c r="I312" s="1" t="s">
        <v>351</v>
      </c>
      <c r="J312" s="1" t="s">
        <v>352</v>
      </c>
      <c r="K312" s="1" t="s">
        <v>353</v>
      </c>
      <c r="L312" s="1" t="s">
        <v>349</v>
      </c>
      <c r="M312" s="1" t="s">
        <v>354</v>
      </c>
      <c r="N312" s="1">
        <v>1660484668.5999999</v>
      </c>
      <c r="O312" s="1">
        <f t="shared" si="34"/>
        <v>2.7943540313877719E-3</v>
      </c>
      <c r="P312" s="1">
        <f t="shared" si="35"/>
        <v>2.7943540313877717</v>
      </c>
      <c r="Q312" s="1">
        <f t="shared" si="36"/>
        <v>6.4254568320352963</v>
      </c>
      <c r="R312" s="1">
        <f t="shared" si="37"/>
        <v>1395.0074999999999</v>
      </c>
      <c r="S312" s="1">
        <f t="shared" si="38"/>
        <v>1274.4289531672975</v>
      </c>
      <c r="T312" s="1">
        <f t="shared" si="39"/>
        <v>126.9648219297746</v>
      </c>
      <c r="U312" s="1">
        <f t="shared" si="40"/>
        <v>138.97744428044976</v>
      </c>
      <c r="V312" s="1">
        <f t="shared" si="41"/>
        <v>0.13777028009842035</v>
      </c>
      <c r="W312" s="1">
        <f t="shared" si="42"/>
        <v>2.9208296441582724</v>
      </c>
      <c r="X312" s="1">
        <f t="shared" si="43"/>
        <v>0.13425929876090423</v>
      </c>
      <c r="Y312" s="1">
        <f t="shared" si="44"/>
        <v>8.4220057016824709E-2</v>
      </c>
      <c r="Z312" s="1">
        <f t="shared" si="45"/>
        <v>321.51292724999996</v>
      </c>
      <c r="AA312" s="1">
        <f t="shared" si="46"/>
        <v>32.223035884812546</v>
      </c>
      <c r="AB312" s="1">
        <f t="shared" si="47"/>
        <v>31.732318750000001</v>
      </c>
      <c r="AC312" s="1">
        <f t="shared" si="48"/>
        <v>4.7032117198918195</v>
      </c>
      <c r="AD312" s="1">
        <f t="shared" si="49"/>
        <v>59.816172861316034</v>
      </c>
      <c r="AE312" s="1">
        <f t="shared" si="50"/>
        <v>2.7068208607404496</v>
      </c>
      <c r="AF312" s="1">
        <f t="shared" si="51"/>
        <v>4.5252324434333531</v>
      </c>
      <c r="AG312" s="1">
        <f t="shared" si="52"/>
        <v>1.9963908591513699</v>
      </c>
      <c r="AH312" s="1">
        <f t="shared" si="53"/>
        <v>-123.23101278420074</v>
      </c>
      <c r="AI312" s="1">
        <f t="shared" si="54"/>
        <v>-106.84680130366495</v>
      </c>
      <c r="AJ312" s="1">
        <f t="shared" si="55"/>
        <v>-8.2465302211446012</v>
      </c>
      <c r="AK312" s="1">
        <f t="shared" si="56"/>
        <v>83.188582940989662</v>
      </c>
      <c r="AL312" s="1">
        <f t="shared" si="57"/>
        <v>37.846288360148243</v>
      </c>
      <c r="AM312" s="1">
        <f t="shared" si="58"/>
        <v>2.7996692852178655</v>
      </c>
      <c r="AN312" s="1">
        <f t="shared" si="59"/>
        <v>6.4254568320352963</v>
      </c>
      <c r="AO312" s="1">
        <v>1506.556429481509</v>
      </c>
      <c r="AP312" s="1">
        <v>1472.51793939394</v>
      </c>
      <c r="AQ312" s="1">
        <v>5.1135379259217206</v>
      </c>
      <c r="AR312" s="1">
        <v>64.973285806085684</v>
      </c>
      <c r="AS312" s="1">
        <f t="shared" si="60"/>
        <v>2.7943540313877717</v>
      </c>
      <c r="AT312" s="1">
        <v>23.903976158253709</v>
      </c>
      <c r="AU312" s="1">
        <v>27.16539696969696</v>
      </c>
      <c r="AV312" s="1">
        <v>-2.5414521129236451E-5</v>
      </c>
      <c r="AW312" s="1">
        <v>82.278735908204425</v>
      </c>
      <c r="AX312" s="1">
        <v>0</v>
      </c>
      <c r="AY312" s="1">
        <v>0</v>
      </c>
      <c r="AZ312" s="1">
        <f t="shared" si="61"/>
        <v>1</v>
      </c>
      <c r="BA312" s="1">
        <f t="shared" si="62"/>
        <v>0</v>
      </c>
      <c r="BB312" s="1">
        <f t="shared" si="63"/>
        <v>51913.733099041492</v>
      </c>
      <c r="BC312" s="1">
        <f t="shared" si="64"/>
        <v>1999.984375</v>
      </c>
      <c r="BD312" s="1">
        <f t="shared" si="65"/>
        <v>1681.1865749999999</v>
      </c>
      <c r="BE312" s="1">
        <f t="shared" si="66"/>
        <v>0.84059985468636467</v>
      </c>
      <c r="BF312" s="1">
        <f t="shared" si="67"/>
        <v>0.16075771954468393</v>
      </c>
      <c r="BG312" s="1">
        <v>6</v>
      </c>
      <c r="BH312" s="1">
        <v>0.5</v>
      </c>
      <c r="BI312" s="1" t="s">
        <v>355</v>
      </c>
      <c r="BJ312" s="1">
        <v>2</v>
      </c>
      <c r="BK312" s="1" t="b">
        <v>1</v>
      </c>
      <c r="BL312" s="1">
        <v>1660484668.5999999</v>
      </c>
      <c r="BM312" s="1">
        <v>1395.0074999999999</v>
      </c>
      <c r="BN312" s="1">
        <v>1445.0962500000001</v>
      </c>
      <c r="BO312" s="1">
        <v>27.170131250000001</v>
      </c>
      <c r="BP312" s="1">
        <v>23.902687499999999</v>
      </c>
      <c r="BQ312" s="1">
        <v>1392.253125</v>
      </c>
      <c r="BR312" s="1">
        <v>27.152337500000002</v>
      </c>
      <c r="BS312" s="1">
        <v>500.13443749999999</v>
      </c>
      <c r="BT312" s="1">
        <v>99.524825000000007</v>
      </c>
      <c r="BU312" s="1">
        <v>0.10004746874999999</v>
      </c>
      <c r="BV312" s="1">
        <v>31.053787499999999</v>
      </c>
      <c r="BW312" s="1">
        <v>31.732318750000001</v>
      </c>
      <c r="BX312" s="1">
        <v>999.9</v>
      </c>
      <c r="BY312" s="1">
        <v>0</v>
      </c>
      <c r="BZ312" s="1">
        <v>0</v>
      </c>
      <c r="CA312" s="1">
        <v>9997.8824999999997</v>
      </c>
      <c r="CB312" s="1">
        <v>0</v>
      </c>
      <c r="CC312" s="1">
        <v>628.51118750000001</v>
      </c>
      <c r="CD312" s="1">
        <v>-50.088006249999999</v>
      </c>
      <c r="CE312" s="1">
        <v>1433.9693749999999</v>
      </c>
      <c r="CF312" s="1">
        <v>1480.483125</v>
      </c>
      <c r="CG312" s="1">
        <v>3.26744375</v>
      </c>
      <c r="CH312" s="1">
        <v>1445.0962500000001</v>
      </c>
      <c r="CI312" s="1">
        <v>23.902687499999999</v>
      </c>
      <c r="CJ312" s="1">
        <v>2.7041031250000001</v>
      </c>
      <c r="CK312" s="1">
        <v>2.378911875</v>
      </c>
      <c r="CL312" s="1">
        <v>22.310068749999999</v>
      </c>
      <c r="CM312" s="1">
        <v>20.220937500000002</v>
      </c>
      <c r="CN312" s="1">
        <v>1999.984375</v>
      </c>
      <c r="CO312" s="1">
        <v>0.98000500000000001</v>
      </c>
      <c r="CP312" s="1">
        <v>1.9995499999999999E-2</v>
      </c>
      <c r="CQ312" s="1">
        <v>0</v>
      </c>
      <c r="CR312" s="1">
        <v>2.5104375000000001</v>
      </c>
      <c r="CS312" s="1">
        <v>0</v>
      </c>
      <c r="CT312" s="1">
        <v>32622.362499999999</v>
      </c>
      <c r="CU312" s="1">
        <v>17412.21875</v>
      </c>
      <c r="CV312" s="1">
        <v>39.186999999999998</v>
      </c>
      <c r="CW312" s="1">
        <v>40.186999999999998</v>
      </c>
      <c r="CX312" s="1">
        <v>39.128875000000001</v>
      </c>
      <c r="CY312" s="1">
        <v>38.690937499999997</v>
      </c>
      <c r="CZ312" s="1">
        <v>39.436999999999998</v>
      </c>
      <c r="DA312" s="1">
        <v>1959.994375</v>
      </c>
      <c r="DB312" s="1">
        <v>39.99</v>
      </c>
      <c r="DC312" s="1">
        <v>0</v>
      </c>
      <c r="DD312" s="1">
        <v>1660484674.4000001</v>
      </c>
      <c r="DE312" s="1">
        <v>0</v>
      </c>
      <c r="DF312" s="1">
        <v>1660484159.0999999</v>
      </c>
      <c r="DG312" s="1" t="s">
        <v>356</v>
      </c>
      <c r="DH312" s="1">
        <v>1660484145.0999999</v>
      </c>
      <c r="DI312" s="1">
        <v>1660484159.0999999</v>
      </c>
      <c r="DJ312" s="1">
        <v>1</v>
      </c>
      <c r="DK312" s="1">
        <v>6.3E-2</v>
      </c>
      <c r="DL312" s="1">
        <v>-2.8000000000000001E-2</v>
      </c>
      <c r="DM312" s="1">
        <v>1.395</v>
      </c>
      <c r="DN312" s="1">
        <v>2.7E-2</v>
      </c>
      <c r="DO312" s="1">
        <v>400</v>
      </c>
      <c r="DP312" s="1">
        <v>24</v>
      </c>
      <c r="DQ312" s="1">
        <v>0.47</v>
      </c>
      <c r="DR312" s="1">
        <v>0.03</v>
      </c>
      <c r="DS312" s="1">
        <v>6.1308987773851387</v>
      </c>
      <c r="DT312" s="1">
        <v>0.23277927381763719</v>
      </c>
      <c r="DU312" s="1">
        <v>0.12526124022583729</v>
      </c>
      <c r="DV312" s="1">
        <v>1</v>
      </c>
      <c r="DW312" s="1">
        <v>37.83052517193525</v>
      </c>
      <c r="DX312" s="1">
        <v>2.091171764961246</v>
      </c>
      <c r="DY312" s="1">
        <v>0.1795227900943267</v>
      </c>
      <c r="DZ312" s="1">
        <v>0</v>
      </c>
      <c r="EA312" s="1">
        <v>-50.113219999999998</v>
      </c>
      <c r="EB312" s="1">
        <v>-2.993123025584052</v>
      </c>
      <c r="EC312" s="1">
        <v>0.23540372327839981</v>
      </c>
      <c r="ED312" s="1">
        <v>0</v>
      </c>
      <c r="EE312" s="1">
        <v>1275.6456031549069</v>
      </c>
      <c r="EF312" s="1">
        <v>285.87606393168682</v>
      </c>
      <c r="EG312" s="1">
        <v>21.35731270066362</v>
      </c>
      <c r="EH312" s="1">
        <v>0</v>
      </c>
      <c r="EI312" s="1">
        <v>3.2690237500000001</v>
      </c>
      <c r="EJ312" s="1">
        <v>-3.4708255159473768E-2</v>
      </c>
      <c r="EK312" s="1">
        <v>4.4117676091902022E-3</v>
      </c>
      <c r="EL312" s="1">
        <v>1</v>
      </c>
      <c r="EM312" s="1">
        <v>1.996129155077446</v>
      </c>
      <c r="EN312" s="1">
        <v>2.2021438498352738E-2</v>
      </c>
      <c r="EO312" s="1">
        <v>1.8471314626497569E-3</v>
      </c>
      <c r="EP312" s="1">
        <v>1</v>
      </c>
      <c r="EQ312" s="1">
        <v>3</v>
      </c>
      <c r="ER312" s="1">
        <v>6</v>
      </c>
      <c r="ES312" s="1" t="s">
        <v>379</v>
      </c>
      <c r="ET312" s="1">
        <v>2.9454199999999999</v>
      </c>
      <c r="EU312" s="1">
        <v>2.80118</v>
      </c>
      <c r="EV312" s="1">
        <v>0.209702</v>
      </c>
      <c r="EW312" s="1">
        <v>0.21407499999999999</v>
      </c>
      <c r="EX312" s="1">
        <v>0.118479</v>
      </c>
      <c r="EY312" s="1">
        <v>0.10838299999999999</v>
      </c>
      <c r="EZ312" s="1">
        <v>16280.4</v>
      </c>
      <c r="FA312" s="1">
        <v>16982.2</v>
      </c>
      <c r="FB312" s="1">
        <v>23940.799999999999</v>
      </c>
      <c r="FC312" s="1">
        <v>25129.200000000001</v>
      </c>
      <c r="FD312" s="1">
        <v>33771.800000000003</v>
      </c>
      <c r="FE312" s="1">
        <v>35772.400000000001</v>
      </c>
      <c r="FF312" s="1">
        <v>43628.2</v>
      </c>
      <c r="FG312" s="1">
        <v>46446.1</v>
      </c>
      <c r="FH312" s="1">
        <v>2.00115</v>
      </c>
      <c r="FI312" s="1">
        <v>1.92523</v>
      </c>
      <c r="FJ312" s="1">
        <v>0.161748</v>
      </c>
      <c r="FK312" s="1">
        <v>0</v>
      </c>
      <c r="FL312" s="1">
        <v>29.113099999999999</v>
      </c>
      <c r="FM312" s="1">
        <v>999.9</v>
      </c>
      <c r="FN312" s="1">
        <v>69</v>
      </c>
      <c r="FO312" s="1">
        <v>31.6</v>
      </c>
      <c r="FP312" s="1">
        <v>32.361699999999999</v>
      </c>
      <c r="FQ312" s="1">
        <v>63.963999999999999</v>
      </c>
      <c r="FR312" s="1">
        <v>25.468800000000002</v>
      </c>
      <c r="FS312" s="1">
        <v>1</v>
      </c>
      <c r="FT312" s="1">
        <v>0.14960899999999999</v>
      </c>
      <c r="FU312" s="1">
        <v>-3.9583300000000002E-2</v>
      </c>
      <c r="FV312" s="1">
        <v>20.323699999999999</v>
      </c>
      <c r="FW312" s="1">
        <v>5.2129500000000002</v>
      </c>
      <c r="FX312" s="1">
        <v>11.9039</v>
      </c>
      <c r="FY312" s="1">
        <v>5.0029500000000002</v>
      </c>
      <c r="FZ312" s="1">
        <v>3.2898499999999999</v>
      </c>
      <c r="GA312" s="1">
        <v>9999</v>
      </c>
      <c r="GB312" s="1">
        <v>9999</v>
      </c>
      <c r="GC312" s="1">
        <v>9999</v>
      </c>
      <c r="GD312" s="1">
        <v>999.9</v>
      </c>
      <c r="GE312" s="1">
        <v>1.85944</v>
      </c>
      <c r="GF312" s="1">
        <v>1.8544</v>
      </c>
      <c r="GG312" s="1">
        <v>1.8575999999999999</v>
      </c>
      <c r="GH312" s="1">
        <v>1.85595</v>
      </c>
      <c r="GI312" s="1">
        <v>1.85484</v>
      </c>
      <c r="GJ312" s="1">
        <v>1.8545199999999999</v>
      </c>
      <c r="GK312" s="1">
        <v>1.8531</v>
      </c>
      <c r="GL312" s="1">
        <v>1.85626</v>
      </c>
      <c r="GM312" s="1">
        <v>0</v>
      </c>
      <c r="GN312" s="1">
        <v>0</v>
      </c>
      <c r="GO312" s="1">
        <v>0</v>
      </c>
      <c r="GP312" s="1">
        <v>0</v>
      </c>
      <c r="GQ312" s="1" t="s">
        <v>358</v>
      </c>
      <c r="GR312" s="1" t="s">
        <v>359</v>
      </c>
      <c r="GS312" s="1" t="s">
        <v>360</v>
      </c>
      <c r="GT312" s="1" t="s">
        <v>360</v>
      </c>
      <c r="GU312" s="1" t="s">
        <v>360</v>
      </c>
      <c r="GV312" s="1" t="s">
        <v>360</v>
      </c>
      <c r="GW312" s="1">
        <v>0</v>
      </c>
      <c r="GX312" s="1">
        <v>100</v>
      </c>
      <c r="GY312" s="1">
        <v>100</v>
      </c>
      <c r="GZ312" s="1">
        <v>2.78</v>
      </c>
      <c r="HA312" s="1">
        <v>1.78E-2</v>
      </c>
      <c r="HB312" s="1">
        <v>0.46748880523729403</v>
      </c>
      <c r="HC312" s="1">
        <v>2.678124759318837E-3</v>
      </c>
      <c r="HD312" s="1">
        <v>-9.3737611465157319E-7</v>
      </c>
      <c r="HE312" s="1">
        <v>1.3915637841753891E-10</v>
      </c>
      <c r="HF312" s="1">
        <v>-6.7805247810390282E-2</v>
      </c>
      <c r="HG312" s="1">
        <v>1.061361004592812E-2</v>
      </c>
      <c r="HH312" s="1">
        <v>-3.086644042041478E-4</v>
      </c>
      <c r="HI312" s="1">
        <v>1.24720902217549E-6</v>
      </c>
      <c r="HJ312" s="1">
        <v>1</v>
      </c>
      <c r="HK312" s="1">
        <v>2093</v>
      </c>
      <c r="HL312" s="1">
        <v>2</v>
      </c>
      <c r="HM312" s="1">
        <v>27</v>
      </c>
      <c r="HN312" s="1">
        <v>8.9</v>
      </c>
      <c r="HO312" s="1">
        <v>8.6</v>
      </c>
      <c r="HP312" s="1">
        <v>3.0041500000000001</v>
      </c>
      <c r="HQ312" s="1">
        <v>2.2839399999999999</v>
      </c>
      <c r="HR312" s="1">
        <v>1.4978</v>
      </c>
      <c r="HS312" s="1">
        <v>2.3022499999999999</v>
      </c>
      <c r="HT312" s="1">
        <v>1.5478499999999999</v>
      </c>
      <c r="HU312" s="1">
        <v>2.3303199999999999</v>
      </c>
      <c r="HV312" s="1">
        <v>35.290199999999999</v>
      </c>
      <c r="HW312" s="1">
        <v>15.2791</v>
      </c>
      <c r="HX312" s="1">
        <v>18</v>
      </c>
      <c r="HY312" s="1">
        <v>501.45600000000002</v>
      </c>
      <c r="HZ312" s="1">
        <v>518.60699999999997</v>
      </c>
      <c r="IA312" s="1">
        <v>29.4283</v>
      </c>
      <c r="IB312" s="1">
        <v>29.0898</v>
      </c>
      <c r="IC312" s="1">
        <v>30.0002</v>
      </c>
      <c r="ID312" s="1">
        <v>28.869499999999999</v>
      </c>
      <c r="IE312" s="1">
        <v>28.9621</v>
      </c>
      <c r="IF312" s="1">
        <v>60.192700000000002</v>
      </c>
      <c r="IG312" s="1">
        <v>28.642700000000001</v>
      </c>
      <c r="IH312" s="1">
        <v>73.637500000000003</v>
      </c>
      <c r="II312" s="1">
        <v>29.3687</v>
      </c>
      <c r="IJ312" s="1">
        <v>1519.6</v>
      </c>
      <c r="IK312" s="1">
        <v>23.8916</v>
      </c>
      <c r="IL312" s="1">
        <v>100.904</v>
      </c>
      <c r="IM312" s="1">
        <v>100.666</v>
      </c>
      <c r="IN312" s="1" t="s">
        <v>365</v>
      </c>
    </row>
    <row r="313" spans="1:248" ht="15.75" customHeight="1" x14ac:dyDescent="0.3">
      <c r="A313" s="1">
        <v>297</v>
      </c>
      <c r="B313" s="1">
        <v>1660484677.5999999</v>
      </c>
      <c r="C313" s="1">
        <v>548.5</v>
      </c>
      <c r="D313" s="1" t="s">
        <v>934</v>
      </c>
      <c r="E313" s="1" t="s">
        <v>935</v>
      </c>
      <c r="F313" s="1">
        <v>1</v>
      </c>
      <c r="G313" s="1" t="s">
        <v>349</v>
      </c>
      <c r="H313" s="1" t="s">
        <v>350</v>
      </c>
      <c r="I313" s="1" t="s">
        <v>351</v>
      </c>
      <c r="J313" s="1" t="s">
        <v>352</v>
      </c>
      <c r="K313" s="1" t="s">
        <v>353</v>
      </c>
      <c r="L313" s="1" t="s">
        <v>349</v>
      </c>
      <c r="M313" s="1" t="s">
        <v>354</v>
      </c>
      <c r="N313" s="1">
        <v>1660484670.099999</v>
      </c>
      <c r="O313" s="1">
        <f t="shared" si="34"/>
        <v>2.7927537374238748E-3</v>
      </c>
      <c r="P313" s="1">
        <f t="shared" si="35"/>
        <v>2.7927537374238747</v>
      </c>
      <c r="Q313" s="1">
        <f t="shared" si="36"/>
        <v>6.4780167716395169</v>
      </c>
      <c r="R313" s="1">
        <f t="shared" si="37"/>
        <v>1402.500666666667</v>
      </c>
      <c r="S313" s="1">
        <f t="shared" si="38"/>
        <v>1280.9780912501571</v>
      </c>
      <c r="T313" s="1">
        <f t="shared" si="39"/>
        <v>127.61703469086899</v>
      </c>
      <c r="U313" s="1">
        <f t="shared" si="40"/>
        <v>139.72368259420455</v>
      </c>
      <c r="V313" s="1">
        <f t="shared" si="41"/>
        <v>0.13763964070961954</v>
      </c>
      <c r="W313" s="1">
        <f t="shared" si="42"/>
        <v>2.9210788963889764</v>
      </c>
      <c r="X313" s="1">
        <f t="shared" si="43"/>
        <v>0.1341355143427958</v>
      </c>
      <c r="Y313" s="1">
        <f t="shared" si="44"/>
        <v>8.4142097892744724E-2</v>
      </c>
      <c r="Z313" s="1">
        <f t="shared" si="45"/>
        <v>321.51254819999997</v>
      </c>
      <c r="AA313" s="1">
        <f t="shared" si="46"/>
        <v>32.224954982354184</v>
      </c>
      <c r="AB313" s="1">
        <f t="shared" si="47"/>
        <v>31.734726666666671</v>
      </c>
      <c r="AC313" s="1">
        <f t="shared" si="48"/>
        <v>4.7038540152690018</v>
      </c>
      <c r="AD313" s="1">
        <f t="shared" si="49"/>
        <v>59.809716110819387</v>
      </c>
      <c r="AE313" s="1">
        <f t="shared" si="50"/>
        <v>2.7067753728539841</v>
      </c>
      <c r="AF313" s="1">
        <f t="shared" si="51"/>
        <v>4.5256449099987233</v>
      </c>
      <c r="AG313" s="1">
        <f t="shared" si="52"/>
        <v>1.9970786424150178</v>
      </c>
      <c r="AH313" s="1">
        <f t="shared" si="53"/>
        <v>-123.16043982039288</v>
      </c>
      <c r="AI313" s="1">
        <f t="shared" si="54"/>
        <v>-106.98328211863996</v>
      </c>
      <c r="AJ313" s="1">
        <f t="shared" si="55"/>
        <v>-8.2565224227117522</v>
      </c>
      <c r="AK313" s="1">
        <f t="shared" si="56"/>
        <v>83.112303838255414</v>
      </c>
      <c r="AL313" s="1">
        <f t="shared" si="57"/>
        <v>37.900220636085891</v>
      </c>
      <c r="AM313" s="1">
        <f t="shared" si="58"/>
        <v>2.7987255582915749</v>
      </c>
      <c r="AN313" s="1">
        <f t="shared" si="59"/>
        <v>6.4780167716395169</v>
      </c>
      <c r="AO313" s="1">
        <v>1511.6728270498711</v>
      </c>
      <c r="AP313" s="1">
        <v>1477.6009696969691</v>
      </c>
      <c r="AQ313" s="1">
        <v>5.1075128590681853</v>
      </c>
      <c r="AR313" s="1">
        <v>64.973285806085684</v>
      </c>
      <c r="AS313" s="1">
        <f t="shared" si="60"/>
        <v>2.7927537374238747</v>
      </c>
      <c r="AT313" s="1">
        <v>23.905378426633771</v>
      </c>
      <c r="AU313" s="1">
        <v>27.164926666666641</v>
      </c>
      <c r="AV313" s="1">
        <v>-2.806987554332951E-5</v>
      </c>
      <c r="AW313" s="1">
        <v>82.278735908204425</v>
      </c>
      <c r="AX313" s="1">
        <v>0</v>
      </c>
      <c r="AY313" s="1">
        <v>0</v>
      </c>
      <c r="AZ313" s="1">
        <f t="shared" si="61"/>
        <v>1</v>
      </c>
      <c r="BA313" s="1">
        <f t="shared" si="62"/>
        <v>0</v>
      </c>
      <c r="BB313" s="1">
        <f t="shared" si="63"/>
        <v>51920.54244586594</v>
      </c>
      <c r="BC313" s="1">
        <f t="shared" si="64"/>
        <v>1999.982</v>
      </c>
      <c r="BD313" s="1">
        <f t="shared" si="65"/>
        <v>1681.1845799999999</v>
      </c>
      <c r="BE313" s="1">
        <f t="shared" si="66"/>
        <v>0.84059985539869853</v>
      </c>
      <c r="BF313" s="1">
        <f t="shared" si="67"/>
        <v>0.16075772091948826</v>
      </c>
      <c r="BG313" s="1">
        <v>6</v>
      </c>
      <c r="BH313" s="1">
        <v>0.5</v>
      </c>
      <c r="BI313" s="1" t="s">
        <v>355</v>
      </c>
      <c r="BJ313" s="1">
        <v>2</v>
      </c>
      <c r="BK313" s="1" t="b">
        <v>1</v>
      </c>
      <c r="BL313" s="1">
        <v>1660484670.099999</v>
      </c>
      <c r="BM313" s="1">
        <v>1402.500666666667</v>
      </c>
      <c r="BN313" s="1">
        <v>1452.6773333333331</v>
      </c>
      <c r="BO313" s="1">
        <v>27.169726666666669</v>
      </c>
      <c r="BP313" s="1">
        <v>23.903406666666669</v>
      </c>
      <c r="BQ313" s="1">
        <v>1399.739333333333</v>
      </c>
      <c r="BR313" s="1">
        <v>27.151933333333339</v>
      </c>
      <c r="BS313" s="1">
        <v>500.1380666666667</v>
      </c>
      <c r="BT313" s="1">
        <v>99.524626666666663</v>
      </c>
      <c r="BU313" s="1">
        <v>0.10005509999999999</v>
      </c>
      <c r="BV313" s="1">
        <v>31.05538666666666</v>
      </c>
      <c r="BW313" s="1">
        <v>31.734726666666671</v>
      </c>
      <c r="BX313" s="1">
        <v>999.89999999999986</v>
      </c>
      <c r="BY313" s="1">
        <v>0</v>
      </c>
      <c r="BZ313" s="1">
        <v>0</v>
      </c>
      <c r="CA313" s="1">
        <v>9999.3253333333341</v>
      </c>
      <c r="CB313" s="1">
        <v>0</v>
      </c>
      <c r="CC313" s="1">
        <v>627.82500000000016</v>
      </c>
      <c r="CD313" s="1">
        <v>-50.175886666666671</v>
      </c>
      <c r="CE313" s="1">
        <v>1441.670666666666</v>
      </c>
      <c r="CF313" s="1">
        <v>1488.250666666667</v>
      </c>
      <c r="CG313" s="1">
        <v>3.2663259999999998</v>
      </c>
      <c r="CH313" s="1">
        <v>1452.6773333333331</v>
      </c>
      <c r="CI313" s="1">
        <v>23.903406666666669</v>
      </c>
      <c r="CJ313" s="1">
        <v>2.7040573333333331</v>
      </c>
      <c r="CK313" s="1">
        <v>2.378978</v>
      </c>
      <c r="CL313" s="1">
        <v>22.309793333333332</v>
      </c>
      <c r="CM313" s="1">
        <v>20.221393333333332</v>
      </c>
      <c r="CN313" s="1">
        <v>1999.982</v>
      </c>
      <c r="CO313" s="1">
        <v>0.98000500000000013</v>
      </c>
      <c r="CP313" s="1">
        <v>1.9995499999999999E-2</v>
      </c>
      <c r="CQ313" s="1">
        <v>0</v>
      </c>
      <c r="CR313" s="1">
        <v>2.5730666666666671</v>
      </c>
      <c r="CS313" s="1">
        <v>0</v>
      </c>
      <c r="CT313" s="1">
        <v>32617.086666666659</v>
      </c>
      <c r="CU313" s="1">
        <v>17412.2</v>
      </c>
      <c r="CV313" s="1">
        <v>39.186999999999998</v>
      </c>
      <c r="CW313" s="1">
        <v>40.186999999999998</v>
      </c>
      <c r="CX313" s="1">
        <v>39.129133333333343</v>
      </c>
      <c r="CY313" s="1">
        <v>38.691200000000002</v>
      </c>
      <c r="CZ313" s="1">
        <v>39.436999999999998</v>
      </c>
      <c r="DA313" s="1">
        <v>1959.992</v>
      </c>
      <c r="DB313" s="1">
        <v>39.99</v>
      </c>
      <c r="DC313" s="1">
        <v>0</v>
      </c>
      <c r="DD313" s="1">
        <v>1660484675.5999999</v>
      </c>
      <c r="DE313" s="1">
        <v>0</v>
      </c>
      <c r="DF313" s="1">
        <v>1660484159.0999999</v>
      </c>
      <c r="DG313" s="1" t="s">
        <v>356</v>
      </c>
      <c r="DH313" s="1">
        <v>1660484145.0999999</v>
      </c>
      <c r="DI313" s="1">
        <v>1660484159.0999999</v>
      </c>
      <c r="DJ313" s="1">
        <v>1</v>
      </c>
      <c r="DK313" s="1">
        <v>6.3E-2</v>
      </c>
      <c r="DL313" s="1">
        <v>-2.8000000000000001E-2</v>
      </c>
      <c r="DM313" s="1">
        <v>1.395</v>
      </c>
      <c r="DN313" s="1">
        <v>2.7E-2</v>
      </c>
      <c r="DO313" s="1">
        <v>400</v>
      </c>
      <c r="DP313" s="1">
        <v>24</v>
      </c>
      <c r="DQ313" s="1">
        <v>0.47</v>
      </c>
      <c r="DR313" s="1">
        <v>0.03</v>
      </c>
      <c r="DS313" s="1">
        <v>6.1308987773851387</v>
      </c>
      <c r="DT313" s="1">
        <v>0.23277927381763719</v>
      </c>
      <c r="DU313" s="1">
        <v>0.12526124022583729</v>
      </c>
      <c r="DV313" s="1">
        <v>1</v>
      </c>
      <c r="DW313" s="1">
        <v>37.83052517193525</v>
      </c>
      <c r="DX313" s="1">
        <v>2.091171764961246</v>
      </c>
      <c r="DY313" s="1">
        <v>0.1795227900943267</v>
      </c>
      <c r="DZ313" s="1">
        <v>0</v>
      </c>
      <c r="EA313" s="1">
        <v>-50.113219999999998</v>
      </c>
      <c r="EB313" s="1">
        <v>-2.993123025584052</v>
      </c>
      <c r="EC313" s="1">
        <v>0.23540372327839981</v>
      </c>
      <c r="ED313" s="1">
        <v>0</v>
      </c>
      <c r="EE313" s="1">
        <v>1275.6456031549069</v>
      </c>
      <c r="EF313" s="1">
        <v>285.87606393168682</v>
      </c>
      <c r="EG313" s="1">
        <v>21.35731270066362</v>
      </c>
      <c r="EH313" s="1">
        <v>0</v>
      </c>
      <c r="EI313" s="1">
        <v>3.2690237500000001</v>
      </c>
      <c r="EJ313" s="1">
        <v>-3.4708255159473768E-2</v>
      </c>
      <c r="EK313" s="1">
        <v>4.4117676091902022E-3</v>
      </c>
      <c r="EL313" s="1">
        <v>1</v>
      </c>
      <c r="EM313" s="1">
        <v>1.996129155077446</v>
      </c>
      <c r="EN313" s="1">
        <v>2.2021438498352738E-2</v>
      </c>
      <c r="EO313" s="1">
        <v>1.8471314626497569E-3</v>
      </c>
      <c r="EP313" s="1">
        <v>1</v>
      </c>
      <c r="EQ313" s="1">
        <v>3</v>
      </c>
      <c r="ER313" s="1">
        <v>6</v>
      </c>
      <c r="ES313" s="1" t="s">
        <v>379</v>
      </c>
      <c r="ET313" s="1">
        <v>2.94536</v>
      </c>
      <c r="EU313" s="1">
        <v>2.8011699999999999</v>
      </c>
      <c r="EV313" s="1">
        <v>0.210142</v>
      </c>
      <c r="EW313" s="1">
        <v>0.214506</v>
      </c>
      <c r="EX313" s="1">
        <v>0.118479</v>
      </c>
      <c r="EY313" s="1">
        <v>0.108386</v>
      </c>
      <c r="EZ313" s="1">
        <v>16271.2</v>
      </c>
      <c r="FA313" s="1">
        <v>16973</v>
      </c>
      <c r="FB313" s="1">
        <v>23940.5</v>
      </c>
      <c r="FC313" s="1">
        <v>25129.5</v>
      </c>
      <c r="FD313" s="1">
        <v>33771.5</v>
      </c>
      <c r="FE313" s="1">
        <v>35772.5</v>
      </c>
      <c r="FF313" s="1">
        <v>43627.8</v>
      </c>
      <c r="FG313" s="1">
        <v>46446.5</v>
      </c>
      <c r="FH313" s="1">
        <v>2.00115</v>
      </c>
      <c r="FI313" s="1">
        <v>1.92517</v>
      </c>
      <c r="FJ313" s="1">
        <v>0.161603</v>
      </c>
      <c r="FK313" s="1">
        <v>0</v>
      </c>
      <c r="FL313" s="1">
        <v>29.115100000000002</v>
      </c>
      <c r="FM313" s="1">
        <v>999.9</v>
      </c>
      <c r="FN313" s="1">
        <v>69</v>
      </c>
      <c r="FO313" s="1">
        <v>31.6</v>
      </c>
      <c r="FP313" s="1">
        <v>32.365299999999998</v>
      </c>
      <c r="FQ313" s="1">
        <v>63.713999999999999</v>
      </c>
      <c r="FR313" s="1">
        <v>25.468800000000002</v>
      </c>
      <c r="FS313" s="1">
        <v>1</v>
      </c>
      <c r="FT313" s="1">
        <v>0.14960899999999999</v>
      </c>
      <c r="FU313" s="1">
        <v>-3.8698299999999999E-3</v>
      </c>
      <c r="FV313" s="1">
        <v>20.323699999999999</v>
      </c>
      <c r="FW313" s="1">
        <v>5.2130999999999998</v>
      </c>
      <c r="FX313" s="1">
        <v>11.9041</v>
      </c>
      <c r="FY313" s="1">
        <v>5.0029500000000002</v>
      </c>
      <c r="FZ313" s="1">
        <v>3.2899500000000002</v>
      </c>
      <c r="GA313" s="1">
        <v>9999</v>
      </c>
      <c r="GB313" s="1">
        <v>9999</v>
      </c>
      <c r="GC313" s="1">
        <v>9999</v>
      </c>
      <c r="GD313" s="1">
        <v>999.9</v>
      </c>
      <c r="GE313" s="1">
        <v>1.85944</v>
      </c>
      <c r="GF313" s="1">
        <v>1.85439</v>
      </c>
      <c r="GG313" s="1">
        <v>1.8575999999999999</v>
      </c>
      <c r="GH313" s="1">
        <v>1.85595</v>
      </c>
      <c r="GI313" s="1">
        <v>1.8548500000000001</v>
      </c>
      <c r="GJ313" s="1">
        <v>1.8545100000000001</v>
      </c>
      <c r="GK313" s="1">
        <v>1.8530899999999999</v>
      </c>
      <c r="GL313" s="1">
        <v>1.85626</v>
      </c>
      <c r="GM313" s="1">
        <v>0</v>
      </c>
      <c r="GN313" s="1">
        <v>0</v>
      </c>
      <c r="GO313" s="1">
        <v>0</v>
      </c>
      <c r="GP313" s="1">
        <v>0</v>
      </c>
      <c r="GQ313" s="1" t="s">
        <v>358</v>
      </c>
      <c r="GR313" s="1" t="s">
        <v>359</v>
      </c>
      <c r="GS313" s="1" t="s">
        <v>360</v>
      </c>
      <c r="GT313" s="1" t="s">
        <v>360</v>
      </c>
      <c r="GU313" s="1" t="s">
        <v>360</v>
      </c>
      <c r="GV313" s="1" t="s">
        <v>360</v>
      </c>
      <c r="GW313" s="1">
        <v>0</v>
      </c>
      <c r="GX313" s="1">
        <v>100</v>
      </c>
      <c r="GY313" s="1">
        <v>100</v>
      </c>
      <c r="GZ313" s="1">
        <v>2.79</v>
      </c>
      <c r="HA313" s="1">
        <v>1.78E-2</v>
      </c>
      <c r="HB313" s="1">
        <v>0.46748880523729403</v>
      </c>
      <c r="HC313" s="1">
        <v>2.678124759318837E-3</v>
      </c>
      <c r="HD313" s="1">
        <v>-9.3737611465157319E-7</v>
      </c>
      <c r="HE313" s="1">
        <v>1.3915637841753891E-10</v>
      </c>
      <c r="HF313" s="1">
        <v>-6.7805247810390282E-2</v>
      </c>
      <c r="HG313" s="1">
        <v>1.061361004592812E-2</v>
      </c>
      <c r="HH313" s="1">
        <v>-3.086644042041478E-4</v>
      </c>
      <c r="HI313" s="1">
        <v>1.24720902217549E-6</v>
      </c>
      <c r="HJ313" s="1">
        <v>1</v>
      </c>
      <c r="HK313" s="1">
        <v>2093</v>
      </c>
      <c r="HL313" s="1">
        <v>2</v>
      </c>
      <c r="HM313" s="1">
        <v>27</v>
      </c>
      <c r="HN313" s="1">
        <v>8.9</v>
      </c>
      <c r="HO313" s="1">
        <v>8.6</v>
      </c>
      <c r="HP313" s="1">
        <v>3.0151400000000002</v>
      </c>
      <c r="HQ313" s="1">
        <v>2.2680699999999998</v>
      </c>
      <c r="HR313" s="1">
        <v>1.4978</v>
      </c>
      <c r="HS313" s="1">
        <v>2.3022499999999999</v>
      </c>
      <c r="HT313" s="1">
        <v>1.5478499999999999</v>
      </c>
      <c r="HU313" s="1">
        <v>2.34863</v>
      </c>
      <c r="HV313" s="1">
        <v>35.290199999999999</v>
      </c>
      <c r="HW313" s="1">
        <v>15.287800000000001</v>
      </c>
      <c r="HX313" s="1">
        <v>18</v>
      </c>
      <c r="HY313" s="1">
        <v>501.46199999999999</v>
      </c>
      <c r="HZ313" s="1">
        <v>518.57799999999997</v>
      </c>
      <c r="IA313" s="1">
        <v>29.4176</v>
      </c>
      <c r="IB313" s="1">
        <v>29.090499999999999</v>
      </c>
      <c r="IC313" s="1">
        <v>30.0002</v>
      </c>
      <c r="ID313" s="1">
        <v>28.870100000000001</v>
      </c>
      <c r="IE313" s="1">
        <v>28.962800000000001</v>
      </c>
      <c r="IF313" s="1">
        <v>60.4161</v>
      </c>
      <c r="IG313" s="1">
        <v>28.642700000000001</v>
      </c>
      <c r="IH313" s="1">
        <v>73.637500000000003</v>
      </c>
      <c r="II313" s="1">
        <v>29.3687</v>
      </c>
      <c r="IJ313" s="1">
        <v>1519.6</v>
      </c>
      <c r="IK313" s="1">
        <v>23.887499999999999</v>
      </c>
      <c r="IL313" s="1">
        <v>100.90300000000001</v>
      </c>
      <c r="IM313" s="1">
        <v>100.667</v>
      </c>
      <c r="IN313" s="1" t="s">
        <v>365</v>
      </c>
    </row>
    <row r="314" spans="1:248" ht="15.75" customHeight="1" x14ac:dyDescent="0.3">
      <c r="A314" s="1">
        <v>298</v>
      </c>
      <c r="B314" s="1">
        <v>1660484678.5999999</v>
      </c>
      <c r="C314" s="1">
        <v>549.5</v>
      </c>
      <c r="D314" s="1" t="s">
        <v>936</v>
      </c>
      <c r="E314" s="1" t="s">
        <v>937</v>
      </c>
      <c r="F314" s="1">
        <v>1</v>
      </c>
      <c r="G314" s="1" t="s">
        <v>349</v>
      </c>
      <c r="H314" s="1" t="s">
        <v>350</v>
      </c>
      <c r="I314" s="1" t="s">
        <v>351</v>
      </c>
      <c r="J314" s="1" t="s">
        <v>352</v>
      </c>
      <c r="K314" s="1" t="s">
        <v>353</v>
      </c>
      <c r="L314" s="1" t="s">
        <v>349</v>
      </c>
      <c r="M314" s="1" t="s">
        <v>354</v>
      </c>
      <c r="N314" s="1">
        <v>1660484670.5999999</v>
      </c>
      <c r="O314" s="1">
        <f t="shared" si="34"/>
        <v>2.7925148478584426E-3</v>
      </c>
      <c r="P314" s="1">
        <f t="shared" si="35"/>
        <v>2.7925148478584427</v>
      </c>
      <c r="Q314" s="1">
        <f t="shared" si="36"/>
        <v>6.4295452274985179</v>
      </c>
      <c r="R314" s="1">
        <f t="shared" si="37"/>
        <v>1404.9981250000001</v>
      </c>
      <c r="S314" s="1">
        <f t="shared" si="38"/>
        <v>1283.9473863629714</v>
      </c>
      <c r="T314" s="1">
        <f t="shared" si="39"/>
        <v>127.91289709571519</v>
      </c>
      <c r="U314" s="1">
        <f t="shared" si="40"/>
        <v>139.97254287177759</v>
      </c>
      <c r="V314" s="1">
        <f t="shared" si="41"/>
        <v>0.13761933424854883</v>
      </c>
      <c r="W314" s="1">
        <f t="shared" si="42"/>
        <v>2.9212382057678123</v>
      </c>
      <c r="X314" s="1">
        <f t="shared" si="43"/>
        <v>0.13411641338995747</v>
      </c>
      <c r="Y314" s="1">
        <f t="shared" si="44"/>
        <v>8.413005550356073E-2</v>
      </c>
      <c r="Z314" s="1">
        <f t="shared" si="45"/>
        <v>321.5124285</v>
      </c>
      <c r="AA314" s="1">
        <f t="shared" si="46"/>
        <v>32.225370158209067</v>
      </c>
      <c r="AB314" s="1">
        <f t="shared" si="47"/>
        <v>31.735062500000002</v>
      </c>
      <c r="AC314" s="1">
        <f t="shared" si="48"/>
        <v>4.7039436025925498</v>
      </c>
      <c r="AD314" s="1">
        <f t="shared" si="49"/>
        <v>59.807775289559437</v>
      </c>
      <c r="AE314" s="1">
        <f t="shared" si="50"/>
        <v>2.7067513020639717</v>
      </c>
      <c r="AF314" s="1">
        <f t="shared" si="51"/>
        <v>4.5257515247126836</v>
      </c>
      <c r="AG314" s="1">
        <f t="shared" si="52"/>
        <v>1.9971923005285781</v>
      </c>
      <c r="AH314" s="1">
        <f t="shared" si="53"/>
        <v>-123.14990479055731</v>
      </c>
      <c r="AI314" s="1">
        <f t="shared" si="54"/>
        <v>-106.9769112983758</v>
      </c>
      <c r="AJ314" s="1">
        <f t="shared" si="55"/>
        <v>-8.2556109829770215</v>
      </c>
      <c r="AK314" s="1">
        <f t="shared" si="56"/>
        <v>83.130001428089855</v>
      </c>
      <c r="AL314" s="1">
        <f t="shared" si="57"/>
        <v>37.901660402967579</v>
      </c>
      <c r="AM314" s="1">
        <f t="shared" si="58"/>
        <v>2.798277374092053</v>
      </c>
      <c r="AN314" s="1">
        <f t="shared" si="59"/>
        <v>6.4295452274985179</v>
      </c>
      <c r="AO314" s="1">
        <v>1516.787278781783</v>
      </c>
      <c r="AP314" s="1">
        <v>1482.7513333333329</v>
      </c>
      <c r="AQ314" s="1">
        <v>5.1121155260223938</v>
      </c>
      <c r="AR314" s="1">
        <v>64.973285806085684</v>
      </c>
      <c r="AS314" s="1">
        <f t="shared" si="60"/>
        <v>2.7925148478584427</v>
      </c>
      <c r="AT314" s="1">
        <v>23.906280863043861</v>
      </c>
      <c r="AU314" s="1">
        <v>27.16558909090908</v>
      </c>
      <c r="AV314" s="1">
        <v>-3.2135629355484892E-5</v>
      </c>
      <c r="AW314" s="1">
        <v>82.278735908204425</v>
      </c>
      <c r="AX314" s="1">
        <v>0</v>
      </c>
      <c r="AY314" s="1">
        <v>0</v>
      </c>
      <c r="AZ314" s="1">
        <f t="shared" si="61"/>
        <v>1</v>
      </c>
      <c r="BA314" s="1">
        <f t="shared" si="62"/>
        <v>0</v>
      </c>
      <c r="BB314" s="1">
        <f t="shared" si="63"/>
        <v>51925.002492749976</v>
      </c>
      <c r="BC314" s="1">
        <f t="shared" si="64"/>
        <v>1999.98125</v>
      </c>
      <c r="BD314" s="1">
        <f t="shared" si="65"/>
        <v>1681.1839500000001</v>
      </c>
      <c r="BE314" s="1">
        <f t="shared" si="66"/>
        <v>0.84059985562364647</v>
      </c>
      <c r="BF314" s="1">
        <f t="shared" si="67"/>
        <v>0.16075772135363769</v>
      </c>
      <c r="BG314" s="1">
        <v>6</v>
      </c>
      <c r="BH314" s="1">
        <v>0.5</v>
      </c>
      <c r="BI314" s="1" t="s">
        <v>355</v>
      </c>
      <c r="BJ314" s="1">
        <v>2</v>
      </c>
      <c r="BK314" s="1" t="b">
        <v>1</v>
      </c>
      <c r="BL314" s="1">
        <v>1660484670.5999999</v>
      </c>
      <c r="BM314" s="1">
        <v>1404.9981250000001</v>
      </c>
      <c r="BN314" s="1">
        <v>1455.184375</v>
      </c>
      <c r="BO314" s="1">
        <v>27.169474999999998</v>
      </c>
      <c r="BP314" s="1">
        <v>23.903662499999999</v>
      </c>
      <c r="BQ314" s="1">
        <v>1402.234375</v>
      </c>
      <c r="BR314" s="1">
        <v>27.151681249999999</v>
      </c>
      <c r="BS314" s="1">
        <v>500.13581249999999</v>
      </c>
      <c r="BT314" s="1">
        <v>99.524675000000002</v>
      </c>
      <c r="BU314" s="1">
        <v>0.100043625</v>
      </c>
      <c r="BV314" s="1">
        <v>31.055800000000001</v>
      </c>
      <c r="BW314" s="1">
        <v>31.735062500000002</v>
      </c>
      <c r="BX314" s="1">
        <v>999.9</v>
      </c>
      <c r="BY314" s="1">
        <v>0</v>
      </c>
      <c r="BZ314" s="1">
        <v>0</v>
      </c>
      <c r="CA314" s="1">
        <v>10000.23</v>
      </c>
      <c r="CB314" s="1">
        <v>0</v>
      </c>
      <c r="CC314" s="1">
        <v>620.42868750000002</v>
      </c>
      <c r="CD314" s="1">
        <v>-50.185568749999987</v>
      </c>
      <c r="CE314" s="1">
        <v>1444.2375</v>
      </c>
      <c r="CF314" s="1">
        <v>1490.819375</v>
      </c>
      <c r="CG314" s="1">
        <v>3.2658187500000002</v>
      </c>
      <c r="CH314" s="1">
        <v>1455.184375</v>
      </c>
      <c r="CI314" s="1">
        <v>23.903662499999999</v>
      </c>
      <c r="CJ314" s="1">
        <v>2.704033125</v>
      </c>
      <c r="CK314" s="1">
        <v>2.3790043750000001</v>
      </c>
      <c r="CL314" s="1">
        <v>22.309650000000001</v>
      </c>
      <c r="CM314" s="1">
        <v>20.221575000000001</v>
      </c>
      <c r="CN314" s="1">
        <v>1999.98125</v>
      </c>
      <c r="CO314" s="1">
        <v>0.98000500000000001</v>
      </c>
      <c r="CP314" s="1">
        <v>1.9995499999999999E-2</v>
      </c>
      <c r="CQ314" s="1">
        <v>0</v>
      </c>
      <c r="CR314" s="1">
        <v>2.5785624999999999</v>
      </c>
      <c r="CS314" s="1">
        <v>0</v>
      </c>
      <c r="CT314" s="1">
        <v>32615.25</v>
      </c>
      <c r="CU314" s="1">
        <v>17412.193749999999</v>
      </c>
      <c r="CV314" s="1">
        <v>39.186999999999998</v>
      </c>
      <c r="CW314" s="1">
        <v>40.186999999999998</v>
      </c>
      <c r="CX314" s="1">
        <v>39.128875000000001</v>
      </c>
      <c r="CY314" s="1">
        <v>38.690937499999997</v>
      </c>
      <c r="CZ314" s="1">
        <v>39.436999999999998</v>
      </c>
      <c r="DA314" s="1">
        <v>1959.99125</v>
      </c>
      <c r="DB314" s="1">
        <v>39.99</v>
      </c>
      <c r="DC314" s="1">
        <v>0</v>
      </c>
      <c r="DD314" s="1">
        <v>1660484676.8</v>
      </c>
      <c r="DE314" s="1">
        <v>0</v>
      </c>
      <c r="DF314" s="1">
        <v>1660484159.0999999</v>
      </c>
      <c r="DG314" s="1" t="s">
        <v>356</v>
      </c>
      <c r="DH314" s="1">
        <v>1660484145.0999999</v>
      </c>
      <c r="DI314" s="1">
        <v>1660484159.0999999</v>
      </c>
      <c r="DJ314" s="1">
        <v>1</v>
      </c>
      <c r="DK314" s="1">
        <v>6.3E-2</v>
      </c>
      <c r="DL314" s="1">
        <v>-2.8000000000000001E-2</v>
      </c>
      <c r="DM314" s="1">
        <v>1.395</v>
      </c>
      <c r="DN314" s="1">
        <v>2.7E-2</v>
      </c>
      <c r="DO314" s="1">
        <v>400</v>
      </c>
      <c r="DP314" s="1">
        <v>24</v>
      </c>
      <c r="DQ314" s="1">
        <v>0.47</v>
      </c>
      <c r="DR314" s="1">
        <v>0.03</v>
      </c>
      <c r="DS314" s="1">
        <v>6.1483363438367364</v>
      </c>
      <c r="DT314" s="1">
        <v>1.3680424886094771</v>
      </c>
      <c r="DU314" s="1">
        <v>0.15639975967000111</v>
      </c>
      <c r="DV314" s="1">
        <v>0</v>
      </c>
      <c r="DW314" s="1">
        <v>37.892229543481072</v>
      </c>
      <c r="DX314" s="1">
        <v>1.3004143320433961</v>
      </c>
      <c r="DY314" s="1">
        <v>0.11732947962251471</v>
      </c>
      <c r="DZ314" s="1">
        <v>0</v>
      </c>
      <c r="EA314" s="1">
        <v>-50.167561290322581</v>
      </c>
      <c r="EB314" s="1">
        <v>-2.3928629032257049</v>
      </c>
      <c r="EC314" s="1">
        <v>0.19996255565192969</v>
      </c>
      <c r="ED314" s="1">
        <v>0</v>
      </c>
      <c r="EE314" s="1">
        <v>1283.8161381449111</v>
      </c>
      <c r="EF314" s="1">
        <v>272.75137264494242</v>
      </c>
      <c r="EG314" s="1">
        <v>19.730259623766269</v>
      </c>
      <c r="EH314" s="1">
        <v>0</v>
      </c>
      <c r="EI314" s="1">
        <v>3.2678851219512191</v>
      </c>
      <c r="EJ314" s="1">
        <v>-3.8244041811849067E-2</v>
      </c>
      <c r="EK314" s="1">
        <v>4.823103505436307E-3</v>
      </c>
      <c r="EL314" s="1">
        <v>1</v>
      </c>
      <c r="EM314" s="1">
        <v>1.9969546861284531</v>
      </c>
      <c r="EN314" s="1">
        <v>1.9392004395040231E-2</v>
      </c>
      <c r="EO314" s="1">
        <v>1.5707511849686871E-3</v>
      </c>
      <c r="EP314" s="1">
        <v>1</v>
      </c>
      <c r="EQ314" s="1">
        <v>2</v>
      </c>
      <c r="ER314" s="1">
        <v>6</v>
      </c>
      <c r="ES314" s="1" t="s">
        <v>384</v>
      </c>
      <c r="ET314" s="1">
        <v>2.9452699999999998</v>
      </c>
      <c r="EU314" s="1">
        <v>2.8011699999999999</v>
      </c>
      <c r="EV314" s="1">
        <v>0.21057000000000001</v>
      </c>
      <c r="EW314" s="1">
        <v>0.21493599999999999</v>
      </c>
      <c r="EX314" s="1">
        <v>0.118482</v>
      </c>
      <c r="EY314" s="1">
        <v>0.108386</v>
      </c>
      <c r="EZ314" s="1">
        <v>16262.2</v>
      </c>
      <c r="FA314" s="1">
        <v>16963.7</v>
      </c>
      <c r="FB314" s="1">
        <v>23940.3</v>
      </c>
      <c r="FC314" s="1">
        <v>25129.5</v>
      </c>
      <c r="FD314" s="1">
        <v>33771.1</v>
      </c>
      <c r="FE314" s="1">
        <v>35772.699999999997</v>
      </c>
      <c r="FF314" s="1">
        <v>43627.4</v>
      </c>
      <c r="FG314" s="1">
        <v>46446.6</v>
      </c>
      <c r="FH314" s="1">
        <v>2.0011700000000001</v>
      </c>
      <c r="FI314" s="1">
        <v>1.9252</v>
      </c>
      <c r="FJ314" s="1">
        <v>0.161134</v>
      </c>
      <c r="FK314" s="1">
        <v>0</v>
      </c>
      <c r="FL314" s="1">
        <v>29.1173</v>
      </c>
      <c r="FM314" s="1">
        <v>999.9</v>
      </c>
      <c r="FN314" s="1">
        <v>69</v>
      </c>
      <c r="FO314" s="1">
        <v>31.6</v>
      </c>
      <c r="FP314" s="1">
        <v>32.363300000000002</v>
      </c>
      <c r="FQ314" s="1">
        <v>63.944000000000003</v>
      </c>
      <c r="FR314" s="1">
        <v>26.037700000000001</v>
      </c>
      <c r="FS314" s="1">
        <v>1</v>
      </c>
      <c r="FT314" s="1">
        <v>0.14968500000000001</v>
      </c>
      <c r="FU314" s="1">
        <v>2.52778E-2</v>
      </c>
      <c r="FV314" s="1">
        <v>20.323699999999999</v>
      </c>
      <c r="FW314" s="1">
        <v>5.2130999999999998</v>
      </c>
      <c r="FX314" s="1">
        <v>11.9039</v>
      </c>
      <c r="FY314" s="1">
        <v>5.0029000000000003</v>
      </c>
      <c r="FZ314" s="1">
        <v>3.2900299999999998</v>
      </c>
      <c r="GA314" s="1">
        <v>9999</v>
      </c>
      <c r="GB314" s="1">
        <v>9999</v>
      </c>
      <c r="GC314" s="1">
        <v>9999</v>
      </c>
      <c r="GD314" s="1">
        <v>999.9</v>
      </c>
      <c r="GE314" s="1">
        <v>1.85944</v>
      </c>
      <c r="GF314" s="1">
        <v>1.85439</v>
      </c>
      <c r="GG314" s="1">
        <v>1.8575999999999999</v>
      </c>
      <c r="GH314" s="1">
        <v>1.8559399999999999</v>
      </c>
      <c r="GI314" s="1">
        <v>1.8548500000000001</v>
      </c>
      <c r="GJ314" s="1">
        <v>1.8545100000000001</v>
      </c>
      <c r="GK314" s="1">
        <v>1.8530800000000001</v>
      </c>
      <c r="GL314" s="1">
        <v>1.85626</v>
      </c>
      <c r="GM314" s="1">
        <v>0</v>
      </c>
      <c r="GN314" s="1">
        <v>0</v>
      </c>
      <c r="GO314" s="1">
        <v>0</v>
      </c>
      <c r="GP314" s="1">
        <v>0</v>
      </c>
      <c r="GQ314" s="1" t="s">
        <v>358</v>
      </c>
      <c r="GR314" s="1" t="s">
        <v>359</v>
      </c>
      <c r="GS314" s="1" t="s">
        <v>360</v>
      </c>
      <c r="GT314" s="1" t="s">
        <v>360</v>
      </c>
      <c r="GU314" s="1" t="s">
        <v>360</v>
      </c>
      <c r="GV314" s="1" t="s">
        <v>360</v>
      </c>
      <c r="GW314" s="1">
        <v>0</v>
      </c>
      <c r="GX314" s="1">
        <v>100</v>
      </c>
      <c r="GY314" s="1">
        <v>100</v>
      </c>
      <c r="GZ314" s="1">
        <v>2.8</v>
      </c>
      <c r="HA314" s="1">
        <v>1.78E-2</v>
      </c>
      <c r="HB314" s="1">
        <v>0.46748880523729403</v>
      </c>
      <c r="HC314" s="1">
        <v>2.678124759318837E-3</v>
      </c>
      <c r="HD314" s="1">
        <v>-9.3737611465157319E-7</v>
      </c>
      <c r="HE314" s="1">
        <v>1.3915637841753891E-10</v>
      </c>
      <c r="HF314" s="1">
        <v>-6.7805247810390282E-2</v>
      </c>
      <c r="HG314" s="1">
        <v>1.061361004592812E-2</v>
      </c>
      <c r="HH314" s="1">
        <v>-3.086644042041478E-4</v>
      </c>
      <c r="HI314" s="1">
        <v>1.24720902217549E-6</v>
      </c>
      <c r="HJ314" s="1">
        <v>1</v>
      </c>
      <c r="HK314" s="1">
        <v>2093</v>
      </c>
      <c r="HL314" s="1">
        <v>2</v>
      </c>
      <c r="HM314" s="1">
        <v>27</v>
      </c>
      <c r="HN314" s="1">
        <v>8.9</v>
      </c>
      <c r="HO314" s="1">
        <v>8.6999999999999993</v>
      </c>
      <c r="HP314" s="1">
        <v>3.0236800000000001</v>
      </c>
      <c r="HQ314" s="1">
        <v>2.2668499999999998</v>
      </c>
      <c r="HR314" s="1">
        <v>1.4978</v>
      </c>
      <c r="HS314" s="1">
        <v>2.3022499999999999</v>
      </c>
      <c r="HT314" s="1">
        <v>1.5478499999999999</v>
      </c>
      <c r="HU314" s="1">
        <v>2.4255399999999998</v>
      </c>
      <c r="HV314" s="1">
        <v>35.290199999999999</v>
      </c>
      <c r="HW314" s="1">
        <v>15.2966</v>
      </c>
      <c r="HX314" s="1">
        <v>18</v>
      </c>
      <c r="HY314" s="1">
        <v>501.48099999999999</v>
      </c>
      <c r="HZ314" s="1">
        <v>518.6</v>
      </c>
      <c r="IA314" s="1">
        <v>29.407900000000001</v>
      </c>
      <c r="IB314" s="1">
        <v>29.0916</v>
      </c>
      <c r="IC314" s="1">
        <v>30.000299999999999</v>
      </c>
      <c r="ID314" s="1">
        <v>28.870699999999999</v>
      </c>
      <c r="IE314" s="1">
        <v>28.9633</v>
      </c>
      <c r="IF314" s="1">
        <v>60.525100000000002</v>
      </c>
      <c r="IG314" s="1">
        <v>28.642700000000001</v>
      </c>
      <c r="IH314" s="1">
        <v>73.637500000000003</v>
      </c>
      <c r="II314" s="1">
        <v>29.3687</v>
      </c>
      <c r="IJ314" s="1">
        <v>1529.73</v>
      </c>
      <c r="IK314" s="1">
        <v>23.886700000000001</v>
      </c>
      <c r="IL314" s="1">
        <v>100.90300000000001</v>
      </c>
      <c r="IM314" s="1">
        <v>100.667</v>
      </c>
      <c r="IN314" s="1" t="s">
        <v>365</v>
      </c>
    </row>
    <row r="315" spans="1:248" ht="15.75" customHeight="1" x14ac:dyDescent="0.3">
      <c r="A315" s="1">
        <v>299</v>
      </c>
      <c r="B315" s="1">
        <v>1660484679.5999999</v>
      </c>
      <c r="C315" s="1">
        <v>550.5</v>
      </c>
      <c r="D315" s="1" t="s">
        <v>938</v>
      </c>
      <c r="E315" s="1" t="s">
        <v>939</v>
      </c>
      <c r="F315" s="1">
        <v>1</v>
      </c>
      <c r="G315" s="1" t="s">
        <v>349</v>
      </c>
      <c r="H315" s="1" t="s">
        <v>350</v>
      </c>
      <c r="I315" s="1" t="s">
        <v>351</v>
      </c>
      <c r="J315" s="1" t="s">
        <v>352</v>
      </c>
      <c r="K315" s="1" t="s">
        <v>353</v>
      </c>
      <c r="L315" s="1" t="s">
        <v>349</v>
      </c>
      <c r="M315" s="1" t="s">
        <v>354</v>
      </c>
      <c r="N315" s="1">
        <v>1660484672.099999</v>
      </c>
      <c r="O315" s="1">
        <f t="shared" si="34"/>
        <v>2.7929208364826513E-3</v>
      </c>
      <c r="P315" s="1">
        <f t="shared" si="35"/>
        <v>2.7929208364826512</v>
      </c>
      <c r="Q315" s="1">
        <f t="shared" si="36"/>
        <v>6.4311315492476675</v>
      </c>
      <c r="R315" s="1">
        <f t="shared" si="37"/>
        <v>1412.5</v>
      </c>
      <c r="S315" s="1">
        <f t="shared" si="38"/>
        <v>1291.1767743783516</v>
      </c>
      <c r="T315" s="1">
        <f t="shared" si="39"/>
        <v>128.63286533243445</v>
      </c>
      <c r="U315" s="1">
        <f t="shared" si="40"/>
        <v>140.71963335116664</v>
      </c>
      <c r="V315" s="1">
        <f t="shared" si="41"/>
        <v>0.13761605660328732</v>
      </c>
      <c r="W315" s="1">
        <f t="shared" si="42"/>
        <v>2.9214639788685193</v>
      </c>
      <c r="X315" s="1">
        <f t="shared" si="43"/>
        <v>0.13411356358732612</v>
      </c>
      <c r="Y315" s="1">
        <f t="shared" si="44"/>
        <v>8.412823757435739E-2</v>
      </c>
      <c r="Z315" s="1">
        <f t="shared" si="45"/>
        <v>321.51212260000005</v>
      </c>
      <c r="AA315" s="1">
        <f t="shared" si="46"/>
        <v>32.226597697020793</v>
      </c>
      <c r="AB315" s="1">
        <f t="shared" si="47"/>
        <v>31.736146666666659</v>
      </c>
      <c r="AC315" s="1">
        <f t="shared" si="48"/>
        <v>4.7042328263991635</v>
      </c>
      <c r="AD315" s="1">
        <f t="shared" si="49"/>
        <v>59.802122097395994</v>
      </c>
      <c r="AE315" s="1">
        <f t="shared" si="50"/>
        <v>2.7067145017056151</v>
      </c>
      <c r="AF315" s="1">
        <f t="shared" si="51"/>
        <v>4.5261178145105916</v>
      </c>
      <c r="AG315" s="1">
        <f t="shared" si="52"/>
        <v>1.9975183246935484</v>
      </c>
      <c r="AH315" s="1">
        <f t="shared" si="53"/>
        <v>-123.16780888888492</v>
      </c>
      <c r="AI315" s="1">
        <f t="shared" si="54"/>
        <v>-106.93228478935104</v>
      </c>
      <c r="AJ315" s="1">
        <f t="shared" si="55"/>
        <v>-8.2516311508830444</v>
      </c>
      <c r="AK315" s="1">
        <f t="shared" si="56"/>
        <v>83.160397770881062</v>
      </c>
      <c r="AL315" s="1">
        <f t="shared" si="57"/>
        <v>37.941142801436605</v>
      </c>
      <c r="AM315" s="1">
        <f t="shared" si="58"/>
        <v>2.7978816910709581</v>
      </c>
      <c r="AN315" s="1">
        <f t="shared" si="59"/>
        <v>6.4311315492476675</v>
      </c>
      <c r="AO315" s="1">
        <v>1521.8728306017979</v>
      </c>
      <c r="AP315" s="1">
        <v>1487.847636363636</v>
      </c>
      <c r="AQ315" s="1">
        <v>5.1095936000286626</v>
      </c>
      <c r="AR315" s="1">
        <v>64.973285806085684</v>
      </c>
      <c r="AS315" s="1">
        <f t="shared" si="60"/>
        <v>2.7929208364826512</v>
      </c>
      <c r="AT315" s="1">
        <v>23.906954526184979</v>
      </c>
      <c r="AU315" s="1">
        <v>27.166648484848491</v>
      </c>
      <c r="AV315" s="1">
        <v>-1.369424972354814E-5</v>
      </c>
      <c r="AW315" s="1">
        <v>82.278735908204425</v>
      </c>
      <c r="AX315" s="1">
        <v>0</v>
      </c>
      <c r="AY315" s="1">
        <v>0</v>
      </c>
      <c r="AZ315" s="1">
        <f t="shared" si="61"/>
        <v>1</v>
      </c>
      <c r="BA315" s="1">
        <f t="shared" si="62"/>
        <v>0</v>
      </c>
      <c r="BB315" s="1">
        <f t="shared" si="63"/>
        <v>51931.175413463905</v>
      </c>
      <c r="BC315" s="1">
        <f t="shared" si="64"/>
        <v>1999.9793333333339</v>
      </c>
      <c r="BD315" s="1">
        <f t="shared" si="65"/>
        <v>1681.1823400000003</v>
      </c>
      <c r="BE315" s="1">
        <f t="shared" si="66"/>
        <v>0.84059985619851396</v>
      </c>
      <c r="BF315" s="1">
        <f t="shared" si="67"/>
        <v>0.16075772246313211</v>
      </c>
      <c r="BG315" s="1">
        <v>6</v>
      </c>
      <c r="BH315" s="1">
        <v>0.5</v>
      </c>
      <c r="BI315" s="1" t="s">
        <v>355</v>
      </c>
      <c r="BJ315" s="1">
        <v>2</v>
      </c>
      <c r="BK315" s="1" t="b">
        <v>1</v>
      </c>
      <c r="BL315" s="1">
        <v>1660484672.099999</v>
      </c>
      <c r="BM315" s="1">
        <v>1412.5</v>
      </c>
      <c r="BN315" s="1">
        <v>1462.7586666666671</v>
      </c>
      <c r="BO315" s="1">
        <v>27.169159999999991</v>
      </c>
      <c r="BP315" s="1">
        <v>23.90377333333333</v>
      </c>
      <c r="BQ315" s="1">
        <v>1409.73</v>
      </c>
      <c r="BR315" s="1">
        <v>27.151366666666661</v>
      </c>
      <c r="BS315" s="1">
        <v>500.13046666666668</v>
      </c>
      <c r="BT315" s="1">
        <v>99.524479999999983</v>
      </c>
      <c r="BU315" s="1">
        <v>0.1000391866666666</v>
      </c>
      <c r="BV315" s="1">
        <v>31.057220000000001</v>
      </c>
      <c r="BW315" s="1">
        <v>31.736146666666659</v>
      </c>
      <c r="BX315" s="1">
        <v>999.89999999999986</v>
      </c>
      <c r="BY315" s="1">
        <v>0</v>
      </c>
      <c r="BZ315" s="1">
        <v>0</v>
      </c>
      <c r="CA315" s="1">
        <v>10001.538666666671</v>
      </c>
      <c r="CB315" s="1">
        <v>0</v>
      </c>
      <c r="CC315" s="1">
        <v>608.19319999999993</v>
      </c>
      <c r="CD315" s="1">
        <v>-50.257926666666663</v>
      </c>
      <c r="CE315" s="1">
        <v>1451.9486666666669</v>
      </c>
      <c r="CF315" s="1">
        <v>1498.58</v>
      </c>
      <c r="CG315" s="1">
        <v>3.2653966666666658</v>
      </c>
      <c r="CH315" s="1">
        <v>1462.7586666666671</v>
      </c>
      <c r="CI315" s="1">
        <v>23.90377333333333</v>
      </c>
      <c r="CJ315" s="1">
        <v>2.703996000000001</v>
      </c>
      <c r="CK315" s="1">
        <v>2.3790106666666659</v>
      </c>
      <c r="CL315" s="1">
        <v>22.30942666666666</v>
      </c>
      <c r="CM315" s="1">
        <v>20.22161333333333</v>
      </c>
      <c r="CN315" s="1">
        <v>1999.9793333333339</v>
      </c>
      <c r="CO315" s="1">
        <v>0.98000500000000013</v>
      </c>
      <c r="CP315" s="1">
        <v>1.9995499999999999E-2</v>
      </c>
      <c r="CQ315" s="1">
        <v>0</v>
      </c>
      <c r="CR315" s="1">
        <v>2.6032000000000002</v>
      </c>
      <c r="CS315" s="1">
        <v>0</v>
      </c>
      <c r="CT315" s="1">
        <v>32610.02</v>
      </c>
      <c r="CU315" s="1">
        <v>17412.17333333334</v>
      </c>
      <c r="CV315" s="1">
        <v>39.186999999999998</v>
      </c>
      <c r="CW315" s="1">
        <v>40.186999999999998</v>
      </c>
      <c r="CX315" s="1">
        <v>39.129133333333343</v>
      </c>
      <c r="CY315" s="1">
        <v>38.691200000000002</v>
      </c>
      <c r="CZ315" s="1">
        <v>39.436999999999998</v>
      </c>
      <c r="DA315" s="1">
        <v>1959.989333333333</v>
      </c>
      <c r="DB315" s="1">
        <v>39.99</v>
      </c>
      <c r="DC315" s="1">
        <v>0</v>
      </c>
      <c r="DD315" s="1">
        <v>1660484677.4000001</v>
      </c>
      <c r="DE315" s="1">
        <v>0</v>
      </c>
      <c r="DF315" s="1">
        <v>1660484159.0999999</v>
      </c>
      <c r="DG315" s="1" t="s">
        <v>356</v>
      </c>
      <c r="DH315" s="1">
        <v>1660484145.0999999</v>
      </c>
      <c r="DI315" s="1">
        <v>1660484159.0999999</v>
      </c>
      <c r="DJ315" s="1">
        <v>1</v>
      </c>
      <c r="DK315" s="1">
        <v>6.3E-2</v>
      </c>
      <c r="DL315" s="1">
        <v>-2.8000000000000001E-2</v>
      </c>
      <c r="DM315" s="1">
        <v>1.395</v>
      </c>
      <c r="DN315" s="1">
        <v>2.7E-2</v>
      </c>
      <c r="DO315" s="1">
        <v>400</v>
      </c>
      <c r="DP315" s="1">
        <v>24</v>
      </c>
      <c r="DQ315" s="1">
        <v>0.47</v>
      </c>
      <c r="DR315" s="1">
        <v>0.03</v>
      </c>
      <c r="DS315" s="1">
        <v>6.1686722709275754</v>
      </c>
      <c r="DT315" s="1">
        <v>1.722365692642148</v>
      </c>
      <c r="DU315" s="1">
        <v>0.1704015388286855</v>
      </c>
      <c r="DV315" s="1">
        <v>0</v>
      </c>
      <c r="DW315" s="1">
        <v>37.911343024077723</v>
      </c>
      <c r="DX315" s="1">
        <v>0.92513099596791659</v>
      </c>
      <c r="DY315" s="1">
        <v>9.6118758130549847E-2</v>
      </c>
      <c r="DZ315" s="1">
        <v>0</v>
      </c>
      <c r="EA315" s="1">
        <v>-50.209374193548392</v>
      </c>
      <c r="EB315" s="1">
        <v>-2.0386935483870432</v>
      </c>
      <c r="EC315" s="1">
        <v>0.17387590489130189</v>
      </c>
      <c r="ED315" s="1">
        <v>0</v>
      </c>
      <c r="EE315" s="1">
        <v>1288.3735092827001</v>
      </c>
      <c r="EF315" s="1">
        <v>268.4712304773962</v>
      </c>
      <c r="EG315" s="1">
        <v>19.419188766761291</v>
      </c>
      <c r="EH315" s="1">
        <v>0</v>
      </c>
      <c r="EI315" s="1">
        <v>3.2671465853658539</v>
      </c>
      <c r="EJ315" s="1">
        <v>-4.058947735191587E-2</v>
      </c>
      <c r="EK315" s="1">
        <v>5.0284399024417663E-3</v>
      </c>
      <c r="EL315" s="1">
        <v>1</v>
      </c>
      <c r="EM315" s="1">
        <v>1.997296521148981</v>
      </c>
      <c r="EN315" s="1">
        <v>1.8226926384091211E-2</v>
      </c>
      <c r="EO315" s="1">
        <v>1.4955997749696449E-3</v>
      </c>
      <c r="EP315" s="1">
        <v>1</v>
      </c>
      <c r="EQ315" s="1">
        <v>2</v>
      </c>
      <c r="ER315" s="1">
        <v>6</v>
      </c>
      <c r="ES315" s="1" t="s">
        <v>384</v>
      </c>
      <c r="ET315" s="1">
        <v>2.9453499999999999</v>
      </c>
      <c r="EU315" s="1">
        <v>2.8011400000000002</v>
      </c>
      <c r="EV315" s="1">
        <v>0.211005</v>
      </c>
      <c r="EW315" s="1">
        <v>0.21537300000000001</v>
      </c>
      <c r="EX315" s="1">
        <v>0.11848499999999999</v>
      </c>
      <c r="EY315" s="1">
        <v>0.108379</v>
      </c>
      <c r="EZ315" s="1">
        <v>16253.2</v>
      </c>
      <c r="FA315" s="1">
        <v>16954.3</v>
      </c>
      <c r="FB315" s="1">
        <v>23940.3</v>
      </c>
      <c r="FC315" s="1">
        <v>25129.5</v>
      </c>
      <c r="FD315" s="1">
        <v>33770.9</v>
      </c>
      <c r="FE315" s="1">
        <v>35773</v>
      </c>
      <c r="FF315" s="1">
        <v>43627.3</v>
      </c>
      <c r="FG315" s="1">
        <v>46446.6</v>
      </c>
      <c r="FH315" s="1">
        <v>2.0011000000000001</v>
      </c>
      <c r="FI315" s="1">
        <v>1.9251</v>
      </c>
      <c r="FJ315" s="1">
        <v>0.160635</v>
      </c>
      <c r="FK315" s="1">
        <v>0</v>
      </c>
      <c r="FL315" s="1">
        <v>29.12</v>
      </c>
      <c r="FM315" s="1">
        <v>999.9</v>
      </c>
      <c r="FN315" s="1">
        <v>69</v>
      </c>
      <c r="FO315" s="1">
        <v>31.6</v>
      </c>
      <c r="FP315" s="1">
        <v>32.362400000000001</v>
      </c>
      <c r="FQ315" s="1">
        <v>63.994</v>
      </c>
      <c r="FR315" s="1">
        <v>26.1538</v>
      </c>
      <c r="FS315" s="1">
        <v>1</v>
      </c>
      <c r="FT315" s="1">
        <v>0.149756</v>
      </c>
      <c r="FU315" s="1">
        <v>5.3594799999999998E-2</v>
      </c>
      <c r="FV315" s="1">
        <v>20.323599999999999</v>
      </c>
      <c r="FW315" s="1">
        <v>5.2129500000000002</v>
      </c>
      <c r="FX315" s="1">
        <v>11.904199999999999</v>
      </c>
      <c r="FY315" s="1">
        <v>5.0028499999999996</v>
      </c>
      <c r="FZ315" s="1">
        <v>3.2900999999999998</v>
      </c>
      <c r="GA315" s="1">
        <v>9999</v>
      </c>
      <c r="GB315" s="1">
        <v>9999</v>
      </c>
      <c r="GC315" s="1">
        <v>9999</v>
      </c>
      <c r="GD315" s="1">
        <v>999.9</v>
      </c>
      <c r="GE315" s="1">
        <v>1.85944</v>
      </c>
      <c r="GF315" s="1">
        <v>1.8543799999999999</v>
      </c>
      <c r="GG315" s="1">
        <v>1.8575999999999999</v>
      </c>
      <c r="GH315" s="1">
        <v>1.8559399999999999</v>
      </c>
      <c r="GI315" s="1">
        <v>1.8548500000000001</v>
      </c>
      <c r="GJ315" s="1">
        <v>1.85449</v>
      </c>
      <c r="GK315" s="1">
        <v>1.85307</v>
      </c>
      <c r="GL315" s="1">
        <v>1.85626</v>
      </c>
      <c r="GM315" s="1">
        <v>0</v>
      </c>
      <c r="GN315" s="1">
        <v>0</v>
      </c>
      <c r="GO315" s="1">
        <v>0</v>
      </c>
      <c r="GP315" s="1">
        <v>0</v>
      </c>
      <c r="GQ315" s="1" t="s">
        <v>358</v>
      </c>
      <c r="GR315" s="1" t="s">
        <v>359</v>
      </c>
      <c r="GS315" s="1" t="s">
        <v>360</v>
      </c>
      <c r="GT315" s="1" t="s">
        <v>360</v>
      </c>
      <c r="GU315" s="1" t="s">
        <v>360</v>
      </c>
      <c r="GV315" s="1" t="s">
        <v>360</v>
      </c>
      <c r="GW315" s="1">
        <v>0</v>
      </c>
      <c r="GX315" s="1">
        <v>100</v>
      </c>
      <c r="GY315" s="1">
        <v>100</v>
      </c>
      <c r="GZ315" s="1">
        <v>2.8</v>
      </c>
      <c r="HA315" s="1">
        <v>1.78E-2</v>
      </c>
      <c r="HB315" s="1">
        <v>0.46748880523729403</v>
      </c>
      <c r="HC315" s="1">
        <v>2.678124759318837E-3</v>
      </c>
      <c r="HD315" s="1">
        <v>-9.3737611465157319E-7</v>
      </c>
      <c r="HE315" s="1">
        <v>1.3915637841753891E-10</v>
      </c>
      <c r="HF315" s="1">
        <v>-6.7805247810390282E-2</v>
      </c>
      <c r="HG315" s="1">
        <v>1.061361004592812E-2</v>
      </c>
      <c r="HH315" s="1">
        <v>-3.086644042041478E-4</v>
      </c>
      <c r="HI315" s="1">
        <v>1.24720902217549E-6</v>
      </c>
      <c r="HJ315" s="1">
        <v>1</v>
      </c>
      <c r="HK315" s="1">
        <v>2093</v>
      </c>
      <c r="HL315" s="1">
        <v>2</v>
      </c>
      <c r="HM315" s="1">
        <v>27</v>
      </c>
      <c r="HN315" s="1">
        <v>8.9</v>
      </c>
      <c r="HO315" s="1">
        <v>8.6999999999999993</v>
      </c>
      <c r="HP315" s="1">
        <v>3.0310100000000002</v>
      </c>
      <c r="HQ315" s="1">
        <v>2.2839399999999999</v>
      </c>
      <c r="HR315" s="1">
        <v>1.4978</v>
      </c>
      <c r="HS315" s="1">
        <v>2.3022499999999999</v>
      </c>
      <c r="HT315" s="1">
        <v>1.5478499999999999</v>
      </c>
      <c r="HU315" s="1">
        <v>2.36816</v>
      </c>
      <c r="HV315" s="1">
        <v>35.290199999999999</v>
      </c>
      <c r="HW315" s="1">
        <v>15.2791</v>
      </c>
      <c r="HX315" s="1">
        <v>18</v>
      </c>
      <c r="HY315" s="1">
        <v>501.44099999999997</v>
      </c>
      <c r="HZ315" s="1">
        <v>518.53800000000001</v>
      </c>
      <c r="IA315" s="1">
        <v>29.394300000000001</v>
      </c>
      <c r="IB315" s="1">
        <v>29.092300000000002</v>
      </c>
      <c r="IC315" s="1">
        <v>30.000299999999999</v>
      </c>
      <c r="ID315" s="1">
        <v>28.871400000000001</v>
      </c>
      <c r="IE315" s="1">
        <v>28.963999999999999</v>
      </c>
      <c r="IF315" s="1">
        <v>60.742100000000001</v>
      </c>
      <c r="IG315" s="1">
        <v>28.642700000000001</v>
      </c>
      <c r="IH315" s="1">
        <v>73.637500000000003</v>
      </c>
      <c r="II315" s="1">
        <v>29.3687</v>
      </c>
      <c r="IJ315" s="1">
        <v>1529.73</v>
      </c>
      <c r="IK315" s="1">
        <v>23.8887</v>
      </c>
      <c r="IL315" s="1">
        <v>100.902</v>
      </c>
      <c r="IM315" s="1">
        <v>100.667</v>
      </c>
      <c r="IN315" s="1" t="s">
        <v>365</v>
      </c>
    </row>
    <row r="316" spans="1:248" ht="15.75" customHeight="1" x14ac:dyDescent="0.3">
      <c r="A316" s="1">
        <v>300</v>
      </c>
      <c r="B316" s="1">
        <v>1660484680.5999999</v>
      </c>
      <c r="C316" s="1">
        <v>551.5</v>
      </c>
      <c r="D316" s="1" t="s">
        <v>940</v>
      </c>
      <c r="E316" s="1" t="s">
        <v>941</v>
      </c>
      <c r="F316" s="1">
        <v>1</v>
      </c>
      <c r="G316" s="1" t="s">
        <v>349</v>
      </c>
      <c r="H316" s="1" t="s">
        <v>350</v>
      </c>
      <c r="I316" s="1" t="s">
        <v>351</v>
      </c>
      <c r="J316" s="1" t="s">
        <v>352</v>
      </c>
      <c r="K316" s="1" t="s">
        <v>353</v>
      </c>
      <c r="L316" s="1" t="s">
        <v>349</v>
      </c>
      <c r="M316" s="1" t="s">
        <v>354</v>
      </c>
      <c r="N316" s="1">
        <v>1660484672.5999999</v>
      </c>
      <c r="O316" s="1">
        <f t="shared" si="34"/>
        <v>2.7937977693518459E-3</v>
      </c>
      <c r="P316" s="1">
        <f t="shared" si="35"/>
        <v>2.7937977693518459</v>
      </c>
      <c r="Q316" s="1">
        <f t="shared" si="36"/>
        <v>6.3203985908497673</v>
      </c>
      <c r="R316" s="1">
        <f t="shared" si="37"/>
        <v>1414.9981250000001</v>
      </c>
      <c r="S316" s="1">
        <f t="shared" si="38"/>
        <v>1294.9138180400737</v>
      </c>
      <c r="T316" s="1">
        <f t="shared" si="39"/>
        <v>129.00518892159448</v>
      </c>
      <c r="U316" s="1">
        <f t="shared" si="40"/>
        <v>140.96853234265035</v>
      </c>
      <c r="V316" s="1">
        <f t="shared" si="41"/>
        <v>0.137663153285737</v>
      </c>
      <c r="W316" s="1">
        <f t="shared" si="42"/>
        <v>2.9215777436358268</v>
      </c>
      <c r="X316" s="1">
        <f t="shared" si="43"/>
        <v>0.1341584281418356</v>
      </c>
      <c r="Y316" s="1">
        <f t="shared" si="44"/>
        <v>8.4156471544819339E-2</v>
      </c>
      <c r="Z316" s="1">
        <f t="shared" si="45"/>
        <v>321.51232874999994</v>
      </c>
      <c r="AA316" s="1">
        <f t="shared" si="46"/>
        <v>32.226558445298174</v>
      </c>
      <c r="AB316" s="1">
        <f t="shared" si="47"/>
        <v>31.735968750000001</v>
      </c>
      <c r="AC316" s="1">
        <f t="shared" si="48"/>
        <v>4.7041853623989507</v>
      </c>
      <c r="AD316" s="1">
        <f t="shared" si="49"/>
        <v>59.801175239941664</v>
      </c>
      <c r="AE316" s="1">
        <f t="shared" si="50"/>
        <v>2.706707126492284</v>
      </c>
      <c r="AF316" s="1">
        <f t="shared" si="51"/>
        <v>4.5261771455696298</v>
      </c>
      <c r="AG316" s="1">
        <f t="shared" si="52"/>
        <v>1.9974782359066667</v>
      </c>
      <c r="AH316" s="1">
        <f t="shared" si="53"/>
        <v>-123.2064816284164</v>
      </c>
      <c r="AI316" s="1">
        <f t="shared" si="54"/>
        <v>-106.87219866201853</v>
      </c>
      <c r="AJ316" s="1">
        <f t="shared" si="55"/>
        <v>-8.2466754621157872</v>
      </c>
      <c r="AK316" s="1">
        <f t="shared" si="56"/>
        <v>83.186972997449246</v>
      </c>
      <c r="AL316" s="1">
        <f t="shared" si="57"/>
        <v>37.952332013459902</v>
      </c>
      <c r="AM316" s="1">
        <f t="shared" si="58"/>
        <v>2.7978109063149752</v>
      </c>
      <c r="AN316" s="1">
        <f t="shared" si="59"/>
        <v>6.3203985908497673</v>
      </c>
      <c r="AO316" s="1">
        <v>1526.989640898496</v>
      </c>
      <c r="AP316" s="1">
        <v>1493.007151515151</v>
      </c>
      <c r="AQ316" s="1">
        <v>5.1279123260367943</v>
      </c>
      <c r="AR316" s="1">
        <v>64.973285806085684</v>
      </c>
      <c r="AS316" s="1">
        <f t="shared" si="60"/>
        <v>2.7937977693518459</v>
      </c>
      <c r="AT316" s="1">
        <v>23.907410383539059</v>
      </c>
      <c r="AU316" s="1">
        <v>27.167961212121199</v>
      </c>
      <c r="AV316" s="1">
        <v>7.8017676457278696E-6</v>
      </c>
      <c r="AW316" s="1">
        <v>82.278735908204425</v>
      </c>
      <c r="AX316" s="1">
        <v>0</v>
      </c>
      <c r="AY316" s="1">
        <v>0</v>
      </c>
      <c r="AZ316" s="1">
        <f t="shared" si="61"/>
        <v>1</v>
      </c>
      <c r="BA316" s="1">
        <f t="shared" si="62"/>
        <v>0</v>
      </c>
      <c r="BB316" s="1">
        <f t="shared" si="63"/>
        <v>51934.371436030531</v>
      </c>
      <c r="BC316" s="1">
        <f t="shared" si="64"/>
        <v>1999.9806249999999</v>
      </c>
      <c r="BD316" s="1">
        <f t="shared" si="65"/>
        <v>1681.1834249999997</v>
      </c>
      <c r="BE316" s="1">
        <f t="shared" si="66"/>
        <v>0.84059985581110308</v>
      </c>
      <c r="BF316" s="1">
        <f t="shared" si="67"/>
        <v>0.1607577217154291</v>
      </c>
      <c r="BG316" s="1">
        <v>6</v>
      </c>
      <c r="BH316" s="1">
        <v>0.5</v>
      </c>
      <c r="BI316" s="1" t="s">
        <v>355</v>
      </c>
      <c r="BJ316" s="1">
        <v>2</v>
      </c>
      <c r="BK316" s="1" t="b">
        <v>1</v>
      </c>
      <c r="BL316" s="1">
        <v>1660484672.5999999</v>
      </c>
      <c r="BM316" s="1">
        <v>1414.9981250000001</v>
      </c>
      <c r="BN316" s="1">
        <v>1465.278125</v>
      </c>
      <c r="BO316" s="1">
        <v>27.169081250000001</v>
      </c>
      <c r="BP316" s="1">
        <v>23.9038</v>
      </c>
      <c r="BQ316" s="1">
        <v>1412.225625</v>
      </c>
      <c r="BR316" s="1">
        <v>27.151293750000001</v>
      </c>
      <c r="BS316" s="1">
        <v>500.13400000000001</v>
      </c>
      <c r="BT316" s="1">
        <v>99.524500000000003</v>
      </c>
      <c r="BU316" s="1">
        <v>0.10003649375</v>
      </c>
      <c r="BV316" s="1">
        <v>31.057449999999999</v>
      </c>
      <c r="BW316" s="1">
        <v>31.735968750000001</v>
      </c>
      <c r="BX316" s="1">
        <v>999.9</v>
      </c>
      <c r="BY316" s="1">
        <v>0</v>
      </c>
      <c r="BZ316" s="1">
        <v>0</v>
      </c>
      <c r="CA316" s="1">
        <v>10002.186250000001</v>
      </c>
      <c r="CB316" s="1">
        <v>0</v>
      </c>
      <c r="CC316" s="1">
        <v>604.46375000000012</v>
      </c>
      <c r="CD316" s="1">
        <v>-50.279287500000002</v>
      </c>
      <c r="CE316" s="1">
        <v>1454.5162499999999</v>
      </c>
      <c r="CF316" s="1">
        <v>1501.1612500000001</v>
      </c>
      <c r="CG316" s="1">
        <v>3.2652956249999998</v>
      </c>
      <c r="CH316" s="1">
        <v>1465.278125</v>
      </c>
      <c r="CI316" s="1">
        <v>23.9038</v>
      </c>
      <c r="CJ316" s="1">
        <v>2.7039887500000002</v>
      </c>
      <c r="CK316" s="1">
        <v>2.3790137499999999</v>
      </c>
      <c r="CL316" s="1">
        <v>22.309381250000001</v>
      </c>
      <c r="CM316" s="1">
        <v>20.221631250000002</v>
      </c>
      <c r="CN316" s="1">
        <v>1999.9806249999999</v>
      </c>
      <c r="CO316" s="1">
        <v>0.98000500000000001</v>
      </c>
      <c r="CP316" s="1">
        <v>1.9995499999999999E-2</v>
      </c>
      <c r="CQ316" s="1">
        <v>0</v>
      </c>
      <c r="CR316" s="1">
        <v>2.6404999999999998</v>
      </c>
      <c r="CS316" s="1">
        <v>0</v>
      </c>
      <c r="CT316" s="1">
        <v>32608.46875</v>
      </c>
      <c r="CU316" s="1">
        <v>17412.1875</v>
      </c>
      <c r="CV316" s="1">
        <v>39.186999999999998</v>
      </c>
      <c r="CW316" s="1">
        <v>40.186999999999998</v>
      </c>
      <c r="CX316" s="1">
        <v>39.128875000000001</v>
      </c>
      <c r="CY316" s="1">
        <v>38.690937499999997</v>
      </c>
      <c r="CZ316" s="1">
        <v>39.436999999999998</v>
      </c>
      <c r="DA316" s="1">
        <v>1959.9906249999999</v>
      </c>
      <c r="DB316" s="1">
        <v>39.99</v>
      </c>
      <c r="DC316" s="1">
        <v>0</v>
      </c>
      <c r="DD316" s="1">
        <v>1660484678.5999999</v>
      </c>
      <c r="DE316" s="1">
        <v>0</v>
      </c>
      <c r="DF316" s="1">
        <v>1660484159.0999999</v>
      </c>
      <c r="DG316" s="1" t="s">
        <v>356</v>
      </c>
      <c r="DH316" s="1">
        <v>1660484145.0999999</v>
      </c>
      <c r="DI316" s="1">
        <v>1660484159.0999999</v>
      </c>
      <c r="DJ316" s="1">
        <v>1</v>
      </c>
      <c r="DK316" s="1">
        <v>6.3E-2</v>
      </c>
      <c r="DL316" s="1">
        <v>-2.8000000000000001E-2</v>
      </c>
      <c r="DM316" s="1">
        <v>1.395</v>
      </c>
      <c r="DN316" s="1">
        <v>2.7E-2</v>
      </c>
      <c r="DO316" s="1">
        <v>400</v>
      </c>
      <c r="DP316" s="1">
        <v>24</v>
      </c>
      <c r="DQ316" s="1">
        <v>0.47</v>
      </c>
      <c r="DR316" s="1">
        <v>0.03</v>
      </c>
      <c r="DS316" s="1">
        <v>6.1973751738137492</v>
      </c>
      <c r="DT316" s="1">
        <v>1.993687735261404</v>
      </c>
      <c r="DU316" s="1">
        <v>0.18339125668659631</v>
      </c>
      <c r="DV316" s="1">
        <v>0</v>
      </c>
      <c r="DW316" s="1">
        <v>37.941453516603303</v>
      </c>
      <c r="DX316" s="1">
        <v>0.78438711690212026</v>
      </c>
      <c r="DY316" s="1">
        <v>8.3274692849634499E-2</v>
      </c>
      <c r="DZ316" s="1">
        <v>0</v>
      </c>
      <c r="EA316" s="1">
        <v>-50.294153333333327</v>
      </c>
      <c r="EB316" s="1">
        <v>-1.6727866518352881</v>
      </c>
      <c r="EC316" s="1">
        <v>0.13538008404324289</v>
      </c>
      <c r="ED316" s="1">
        <v>0</v>
      </c>
      <c r="EE316" s="1">
        <v>1294.048121683408</v>
      </c>
      <c r="EF316" s="1">
        <v>265.25460304987172</v>
      </c>
      <c r="EG316" s="1">
        <v>19.817235075391821</v>
      </c>
      <c r="EH316" s="1">
        <v>0</v>
      </c>
      <c r="EI316" s="1">
        <v>3.2660814999999999</v>
      </c>
      <c r="EJ316" s="1">
        <v>-3.6682851782359152E-2</v>
      </c>
      <c r="EK316" s="1">
        <v>4.7332813934943367E-3</v>
      </c>
      <c r="EL316" s="1">
        <v>1</v>
      </c>
      <c r="EM316" s="1">
        <v>1.997468787036027</v>
      </c>
      <c r="EN316" s="1">
        <v>1.273826954178179E-2</v>
      </c>
      <c r="EO316" s="1">
        <v>1.326438446149312E-3</v>
      </c>
      <c r="EP316" s="1">
        <v>1</v>
      </c>
      <c r="EQ316" s="1">
        <v>2</v>
      </c>
      <c r="ER316" s="1">
        <v>6</v>
      </c>
      <c r="ES316" s="1" t="s">
        <v>384</v>
      </c>
      <c r="ET316" s="1">
        <v>2.9452500000000001</v>
      </c>
      <c r="EU316" s="1">
        <v>2.8012899999999998</v>
      </c>
      <c r="EV316" s="1">
        <v>0.21144199999999999</v>
      </c>
      <c r="EW316" s="1">
        <v>0.215811</v>
      </c>
      <c r="EX316" s="1">
        <v>0.11848499999999999</v>
      </c>
      <c r="EY316" s="1">
        <v>0.108373</v>
      </c>
      <c r="EZ316" s="1">
        <v>16244.2</v>
      </c>
      <c r="FA316" s="1">
        <v>16944.8</v>
      </c>
      <c r="FB316" s="1">
        <v>23940.3</v>
      </c>
      <c r="FC316" s="1">
        <v>25129.4</v>
      </c>
      <c r="FD316" s="1">
        <v>33770.9</v>
      </c>
      <c r="FE316" s="1">
        <v>35773.1</v>
      </c>
      <c r="FF316" s="1">
        <v>43627.3</v>
      </c>
      <c r="FG316" s="1">
        <v>46446.5</v>
      </c>
      <c r="FH316" s="1">
        <v>2.00102</v>
      </c>
      <c r="FI316" s="1">
        <v>1.925</v>
      </c>
      <c r="FJ316" s="1">
        <v>0.16059699999999999</v>
      </c>
      <c r="FK316" s="1">
        <v>0</v>
      </c>
      <c r="FL316" s="1">
        <v>29.123000000000001</v>
      </c>
      <c r="FM316" s="1">
        <v>999.9</v>
      </c>
      <c r="FN316" s="1">
        <v>69</v>
      </c>
      <c r="FO316" s="1">
        <v>31.6</v>
      </c>
      <c r="FP316" s="1">
        <v>32.362099999999998</v>
      </c>
      <c r="FQ316" s="1">
        <v>63.863999999999997</v>
      </c>
      <c r="FR316" s="1">
        <v>26.117799999999999</v>
      </c>
      <c r="FS316" s="1">
        <v>1</v>
      </c>
      <c r="FT316" s="1">
        <v>0.14985000000000001</v>
      </c>
      <c r="FU316" s="1">
        <v>4.2805000000000003E-2</v>
      </c>
      <c r="FV316" s="1">
        <v>20.323699999999999</v>
      </c>
      <c r="FW316" s="1">
        <v>5.2132500000000004</v>
      </c>
      <c r="FX316" s="1">
        <v>11.904500000000001</v>
      </c>
      <c r="FY316" s="1">
        <v>5.0029000000000003</v>
      </c>
      <c r="FZ316" s="1">
        <v>3.2901500000000001</v>
      </c>
      <c r="GA316" s="1">
        <v>9999</v>
      </c>
      <c r="GB316" s="1">
        <v>9999</v>
      </c>
      <c r="GC316" s="1">
        <v>9999</v>
      </c>
      <c r="GD316" s="1">
        <v>999.9</v>
      </c>
      <c r="GE316" s="1">
        <v>1.85944</v>
      </c>
      <c r="GF316" s="1">
        <v>1.8543799999999999</v>
      </c>
      <c r="GG316" s="1">
        <v>1.8575999999999999</v>
      </c>
      <c r="GH316" s="1">
        <v>1.8559300000000001</v>
      </c>
      <c r="GI316" s="1">
        <v>1.8548500000000001</v>
      </c>
      <c r="GJ316" s="1">
        <v>1.85449</v>
      </c>
      <c r="GK316" s="1">
        <v>1.8530800000000001</v>
      </c>
      <c r="GL316" s="1">
        <v>1.85625</v>
      </c>
      <c r="GM316" s="1">
        <v>0</v>
      </c>
      <c r="GN316" s="1">
        <v>0</v>
      </c>
      <c r="GO316" s="1">
        <v>0</v>
      </c>
      <c r="GP316" s="1">
        <v>0</v>
      </c>
      <c r="GQ316" s="1" t="s">
        <v>358</v>
      </c>
      <c r="GR316" s="1" t="s">
        <v>359</v>
      </c>
      <c r="GS316" s="1" t="s">
        <v>360</v>
      </c>
      <c r="GT316" s="1" t="s">
        <v>360</v>
      </c>
      <c r="GU316" s="1" t="s">
        <v>360</v>
      </c>
      <c r="GV316" s="1" t="s">
        <v>360</v>
      </c>
      <c r="GW316" s="1">
        <v>0</v>
      </c>
      <c r="GX316" s="1">
        <v>100</v>
      </c>
      <c r="GY316" s="1">
        <v>100</v>
      </c>
      <c r="GZ316" s="1">
        <v>2.8</v>
      </c>
      <c r="HA316" s="1">
        <v>1.78E-2</v>
      </c>
      <c r="HB316" s="1">
        <v>0.46748880523729403</v>
      </c>
      <c r="HC316" s="1">
        <v>2.678124759318837E-3</v>
      </c>
      <c r="HD316" s="1">
        <v>-9.3737611465157319E-7</v>
      </c>
      <c r="HE316" s="1">
        <v>1.3915637841753891E-10</v>
      </c>
      <c r="HF316" s="1">
        <v>-6.7805247810390282E-2</v>
      </c>
      <c r="HG316" s="1">
        <v>1.061361004592812E-2</v>
      </c>
      <c r="HH316" s="1">
        <v>-3.086644042041478E-4</v>
      </c>
      <c r="HI316" s="1">
        <v>1.24720902217549E-6</v>
      </c>
      <c r="HJ316" s="1">
        <v>1</v>
      </c>
      <c r="HK316" s="1">
        <v>2093</v>
      </c>
      <c r="HL316" s="1">
        <v>2</v>
      </c>
      <c r="HM316" s="1">
        <v>27</v>
      </c>
      <c r="HN316" s="1">
        <v>8.9</v>
      </c>
      <c r="HO316" s="1">
        <v>8.6999999999999993</v>
      </c>
      <c r="HP316" s="1">
        <v>3.0383300000000002</v>
      </c>
      <c r="HQ316" s="1">
        <v>2.2570800000000002</v>
      </c>
      <c r="HR316" s="1">
        <v>1.4978</v>
      </c>
      <c r="HS316" s="1">
        <v>2.3022499999999999</v>
      </c>
      <c r="HT316" s="1">
        <v>1.5478499999999999</v>
      </c>
      <c r="HU316" s="1">
        <v>2.3828100000000001</v>
      </c>
      <c r="HV316" s="1">
        <v>35.290199999999999</v>
      </c>
      <c r="HW316" s="1">
        <v>15.2966</v>
      </c>
      <c r="HX316" s="1">
        <v>18</v>
      </c>
      <c r="HY316" s="1">
        <v>501.40199999999999</v>
      </c>
      <c r="HZ316" s="1">
        <v>518.476</v>
      </c>
      <c r="IA316" s="1">
        <v>29.3813</v>
      </c>
      <c r="IB316" s="1">
        <v>29.0932</v>
      </c>
      <c r="IC316" s="1">
        <v>30.000399999999999</v>
      </c>
      <c r="ID316" s="1">
        <v>28.8721</v>
      </c>
      <c r="IE316" s="1">
        <v>28.964700000000001</v>
      </c>
      <c r="IF316" s="1">
        <v>60.849600000000002</v>
      </c>
      <c r="IG316" s="1">
        <v>28.642700000000001</v>
      </c>
      <c r="IH316" s="1">
        <v>73.637500000000003</v>
      </c>
      <c r="II316" s="1">
        <v>29.3687</v>
      </c>
      <c r="IJ316" s="1">
        <v>1539.77</v>
      </c>
      <c r="IK316" s="1">
        <v>23.890499999999999</v>
      </c>
      <c r="IL316" s="1">
        <v>100.902</v>
      </c>
      <c r="IM316" s="1">
        <v>100.667</v>
      </c>
      <c r="IN316" s="1" t="s">
        <v>365</v>
      </c>
    </row>
    <row r="317" spans="1:248" ht="15.75" customHeight="1" x14ac:dyDescent="0.3">
      <c r="A317" s="1">
        <v>301</v>
      </c>
      <c r="B317" s="1">
        <v>1660484681.5999999</v>
      </c>
      <c r="C317" s="1">
        <v>552.5</v>
      </c>
      <c r="D317" s="1" t="s">
        <v>942</v>
      </c>
      <c r="E317" s="1" t="s">
        <v>943</v>
      </c>
      <c r="F317" s="1">
        <v>1</v>
      </c>
      <c r="G317" s="1" t="s">
        <v>349</v>
      </c>
      <c r="H317" s="1" t="s">
        <v>350</v>
      </c>
      <c r="I317" s="1" t="s">
        <v>351</v>
      </c>
      <c r="J317" s="1" t="s">
        <v>352</v>
      </c>
      <c r="K317" s="1" t="s">
        <v>353</v>
      </c>
      <c r="L317" s="1" t="s">
        <v>349</v>
      </c>
      <c r="M317" s="1" t="s">
        <v>354</v>
      </c>
      <c r="N317" s="1">
        <v>1660484674.099999</v>
      </c>
      <c r="O317" s="1">
        <f t="shared" si="34"/>
        <v>2.794538676288988E-3</v>
      </c>
      <c r="P317" s="1">
        <f t="shared" si="35"/>
        <v>2.7945386762889881</v>
      </c>
      <c r="Q317" s="1">
        <f t="shared" si="36"/>
        <v>6.1670061621444896</v>
      </c>
      <c r="R317" s="1">
        <f t="shared" si="37"/>
        <v>1422.5046666666669</v>
      </c>
      <c r="S317" s="1">
        <f t="shared" si="38"/>
        <v>1303.9785902258172</v>
      </c>
      <c r="T317" s="1">
        <f t="shared" si="39"/>
        <v>129.9079829016037</v>
      </c>
      <c r="U317" s="1">
        <f t="shared" si="40"/>
        <v>141.7160629016025</v>
      </c>
      <c r="V317" s="1">
        <f t="shared" si="41"/>
        <v>0.13768962541472904</v>
      </c>
      <c r="W317" s="1">
        <f t="shared" si="42"/>
        <v>2.9219134377833891</v>
      </c>
      <c r="X317" s="1">
        <f t="shared" si="43"/>
        <v>0.13418396249546108</v>
      </c>
      <c r="Y317" s="1">
        <f t="shared" si="44"/>
        <v>8.4172512223025575E-2</v>
      </c>
      <c r="Z317" s="1">
        <f t="shared" si="45"/>
        <v>321.51190980000001</v>
      </c>
      <c r="AA317" s="1">
        <f t="shared" si="46"/>
        <v>32.227341066063744</v>
      </c>
      <c r="AB317" s="1">
        <f t="shared" si="47"/>
        <v>31.73635333333333</v>
      </c>
      <c r="AC317" s="1">
        <f t="shared" si="48"/>
        <v>4.7042879607495927</v>
      </c>
      <c r="AD317" s="1">
        <f t="shared" si="49"/>
        <v>59.796491051915012</v>
      </c>
      <c r="AE317" s="1">
        <f t="shared" si="50"/>
        <v>2.706665308521091</v>
      </c>
      <c r="AF317" s="1">
        <f t="shared" si="51"/>
        <v>4.5264617720982621</v>
      </c>
      <c r="AG317" s="1">
        <f t="shared" si="52"/>
        <v>1.9976226522285017</v>
      </c>
      <c r="AH317" s="1">
        <f t="shared" si="53"/>
        <v>-123.23915562434436</v>
      </c>
      <c r="AI317" s="1">
        <f t="shared" si="54"/>
        <v>-106.77125650132218</v>
      </c>
      <c r="AJ317" s="1">
        <f t="shared" si="55"/>
        <v>-8.2380001985389733</v>
      </c>
      <c r="AK317" s="1">
        <f t="shared" si="56"/>
        <v>83.263497475794466</v>
      </c>
      <c r="AL317" s="1">
        <f t="shared" si="57"/>
        <v>37.993529680063887</v>
      </c>
      <c r="AM317" s="1">
        <f t="shared" si="58"/>
        <v>2.7976131058523417</v>
      </c>
      <c r="AN317" s="1">
        <f t="shared" si="59"/>
        <v>6.1670061621444896</v>
      </c>
      <c r="AO317" s="1">
        <v>1532.1706353205909</v>
      </c>
      <c r="AP317" s="1">
        <v>1498.2245454545459</v>
      </c>
      <c r="AQ317" s="1">
        <v>5.1577383707137781</v>
      </c>
      <c r="AR317" s="1">
        <v>64.973285806085684</v>
      </c>
      <c r="AS317" s="1">
        <f t="shared" si="60"/>
        <v>2.7945386762889881</v>
      </c>
      <c r="AT317" s="1">
        <v>23.90681211091492</v>
      </c>
      <c r="AU317" s="1">
        <v>27.168118787878779</v>
      </c>
      <c r="AV317" s="1">
        <v>2.1714653736046961E-5</v>
      </c>
      <c r="AW317" s="1">
        <v>82.278735908204425</v>
      </c>
      <c r="AX317" s="1">
        <v>0</v>
      </c>
      <c r="AY317" s="1">
        <v>0</v>
      </c>
      <c r="AZ317" s="1">
        <f t="shared" si="61"/>
        <v>1</v>
      </c>
      <c r="BA317" s="1">
        <f t="shared" si="62"/>
        <v>0</v>
      </c>
      <c r="BB317" s="1">
        <f t="shared" si="63"/>
        <v>51943.724108958617</v>
      </c>
      <c r="BC317" s="1">
        <f t="shared" si="64"/>
        <v>1999.9780000000001</v>
      </c>
      <c r="BD317" s="1">
        <f t="shared" si="65"/>
        <v>1681.1812199999999</v>
      </c>
      <c r="BE317" s="1">
        <f t="shared" si="66"/>
        <v>0.84059985659842251</v>
      </c>
      <c r="BF317" s="1">
        <f t="shared" si="67"/>
        <v>0.16075772323495557</v>
      </c>
      <c r="BG317" s="1">
        <v>6</v>
      </c>
      <c r="BH317" s="1">
        <v>0.5</v>
      </c>
      <c r="BI317" s="1" t="s">
        <v>355</v>
      </c>
      <c r="BJ317" s="1">
        <v>2</v>
      </c>
      <c r="BK317" s="1" t="b">
        <v>1</v>
      </c>
      <c r="BL317" s="1">
        <v>1660484674.099999</v>
      </c>
      <c r="BM317" s="1">
        <v>1422.5046666666669</v>
      </c>
      <c r="BN317" s="1">
        <v>1472.858666666667</v>
      </c>
      <c r="BO317" s="1">
        <v>27.16872</v>
      </c>
      <c r="BP317" s="1">
        <v>23.903686666666669</v>
      </c>
      <c r="BQ317" s="1">
        <v>1419.7260000000001</v>
      </c>
      <c r="BR317" s="1">
        <v>27.150933333333331</v>
      </c>
      <c r="BS317" s="1">
        <v>500.13679999999999</v>
      </c>
      <c r="BT317" s="1">
        <v>99.52427999999999</v>
      </c>
      <c r="BU317" s="1">
        <v>0.10004196</v>
      </c>
      <c r="BV317" s="1">
        <v>31.058553333333329</v>
      </c>
      <c r="BW317" s="1">
        <v>31.73635333333333</v>
      </c>
      <c r="BX317" s="1">
        <v>999.89999999999986</v>
      </c>
      <c r="BY317" s="1">
        <v>0</v>
      </c>
      <c r="BZ317" s="1">
        <v>0</v>
      </c>
      <c r="CA317" s="1">
        <v>10004.12533333333</v>
      </c>
      <c r="CB317" s="1">
        <v>0</v>
      </c>
      <c r="CC317" s="1">
        <v>592.64220000000012</v>
      </c>
      <c r="CD317" s="1">
        <v>-50.353333333333318</v>
      </c>
      <c r="CE317" s="1">
        <v>1462.232666666667</v>
      </c>
      <c r="CF317" s="1">
        <v>1508.9273333333331</v>
      </c>
      <c r="CG317" s="1">
        <v>3.2650493333333328</v>
      </c>
      <c r="CH317" s="1">
        <v>1472.858666666667</v>
      </c>
      <c r="CI317" s="1">
        <v>23.903686666666669</v>
      </c>
      <c r="CJ317" s="1">
        <v>2.7039466666666669</v>
      </c>
      <c r="CK317" s="1">
        <v>2.378997333333333</v>
      </c>
      <c r="CL317" s="1">
        <v>22.309126666666661</v>
      </c>
      <c r="CM317" s="1">
        <v>20.221520000000002</v>
      </c>
      <c r="CN317" s="1">
        <v>1999.9780000000001</v>
      </c>
      <c r="CO317" s="1">
        <v>0.98000500000000013</v>
      </c>
      <c r="CP317" s="1">
        <v>1.9995499999999999E-2</v>
      </c>
      <c r="CQ317" s="1">
        <v>0</v>
      </c>
      <c r="CR317" s="1">
        <v>2.7379333333333329</v>
      </c>
      <c r="CS317" s="1">
        <v>0</v>
      </c>
      <c r="CT317" s="1">
        <v>32603.38</v>
      </c>
      <c r="CU317" s="1">
        <v>17412.153333333339</v>
      </c>
      <c r="CV317" s="1">
        <v>39.186999999999998</v>
      </c>
      <c r="CW317" s="1">
        <v>40.186999999999998</v>
      </c>
      <c r="CX317" s="1">
        <v>39.129133333333343</v>
      </c>
      <c r="CY317" s="1">
        <v>38.691200000000002</v>
      </c>
      <c r="CZ317" s="1">
        <v>39.436999999999998</v>
      </c>
      <c r="DA317" s="1">
        <v>1959.9880000000001</v>
      </c>
      <c r="DB317" s="1">
        <v>39.99</v>
      </c>
      <c r="DC317" s="1">
        <v>0</v>
      </c>
      <c r="DD317" s="1">
        <v>1660484679.2</v>
      </c>
      <c r="DE317" s="1">
        <v>0</v>
      </c>
      <c r="DF317" s="1">
        <v>1660484159.0999999</v>
      </c>
      <c r="DG317" s="1" t="s">
        <v>356</v>
      </c>
      <c r="DH317" s="1">
        <v>1660484145.0999999</v>
      </c>
      <c r="DI317" s="1">
        <v>1660484159.0999999</v>
      </c>
      <c r="DJ317" s="1">
        <v>1</v>
      </c>
      <c r="DK317" s="1">
        <v>6.3E-2</v>
      </c>
      <c r="DL317" s="1">
        <v>-2.8000000000000001E-2</v>
      </c>
      <c r="DM317" s="1">
        <v>1.395</v>
      </c>
      <c r="DN317" s="1">
        <v>2.7E-2</v>
      </c>
      <c r="DO317" s="1">
        <v>400</v>
      </c>
      <c r="DP317" s="1">
        <v>24</v>
      </c>
      <c r="DQ317" s="1">
        <v>0.47</v>
      </c>
      <c r="DR317" s="1">
        <v>0.03</v>
      </c>
      <c r="DS317" s="1">
        <v>6.1973751738137492</v>
      </c>
      <c r="DT317" s="1">
        <v>1.993687735261404</v>
      </c>
      <c r="DU317" s="1">
        <v>0.18339125668659631</v>
      </c>
      <c r="DV317" s="1">
        <v>0</v>
      </c>
      <c r="DW317" s="1">
        <v>37.941453516603303</v>
      </c>
      <c r="DX317" s="1">
        <v>0.78438711690212026</v>
      </c>
      <c r="DY317" s="1">
        <v>8.3274692849634499E-2</v>
      </c>
      <c r="DZ317" s="1">
        <v>0</v>
      </c>
      <c r="EA317" s="1">
        <v>-50.294153333333327</v>
      </c>
      <c r="EB317" s="1">
        <v>-1.6727866518352881</v>
      </c>
      <c r="EC317" s="1">
        <v>0.13538008404324289</v>
      </c>
      <c r="ED317" s="1">
        <v>0</v>
      </c>
      <c r="EE317" s="1">
        <v>1294.048121683408</v>
      </c>
      <c r="EF317" s="1">
        <v>265.25460304987172</v>
      </c>
      <c r="EG317" s="1">
        <v>19.817235075391821</v>
      </c>
      <c r="EH317" s="1">
        <v>0</v>
      </c>
      <c r="EI317" s="1">
        <v>3.2660814999999999</v>
      </c>
      <c r="EJ317" s="1">
        <v>-3.6682851782359152E-2</v>
      </c>
      <c r="EK317" s="1">
        <v>4.7332813934943367E-3</v>
      </c>
      <c r="EL317" s="1">
        <v>1</v>
      </c>
      <c r="EM317" s="1">
        <v>1.997468787036027</v>
      </c>
      <c r="EN317" s="1">
        <v>1.273826954178179E-2</v>
      </c>
      <c r="EO317" s="1">
        <v>1.326438446149312E-3</v>
      </c>
      <c r="EP317" s="1">
        <v>1</v>
      </c>
      <c r="EQ317" s="1">
        <v>2</v>
      </c>
      <c r="ER317" s="1">
        <v>6</v>
      </c>
      <c r="ES317" s="1" t="s">
        <v>384</v>
      </c>
      <c r="ET317" s="1">
        <v>2.9453399999999998</v>
      </c>
      <c r="EU317" s="1">
        <v>2.80125</v>
      </c>
      <c r="EV317" s="1">
        <v>0.21187500000000001</v>
      </c>
      <c r="EW317" s="1">
        <v>0.216249</v>
      </c>
      <c r="EX317" s="1">
        <v>0.118483</v>
      </c>
      <c r="EY317" s="1">
        <v>0.108363</v>
      </c>
      <c r="EZ317" s="1">
        <v>16235.3</v>
      </c>
      <c r="FA317" s="1">
        <v>16935.2</v>
      </c>
      <c r="FB317" s="1">
        <v>23940.2</v>
      </c>
      <c r="FC317" s="1">
        <v>25129.3</v>
      </c>
      <c r="FD317" s="1">
        <v>33770.9</v>
      </c>
      <c r="FE317" s="1">
        <v>35773.300000000003</v>
      </c>
      <c r="FF317" s="1">
        <v>43627.1</v>
      </c>
      <c r="FG317" s="1">
        <v>46446.1</v>
      </c>
      <c r="FH317" s="1">
        <v>2.0009999999999999</v>
      </c>
      <c r="FI317" s="1">
        <v>1.9250499999999999</v>
      </c>
      <c r="FJ317" s="1">
        <v>0.16059699999999999</v>
      </c>
      <c r="FK317" s="1">
        <v>0</v>
      </c>
      <c r="FL317" s="1">
        <v>29.125</v>
      </c>
      <c r="FM317" s="1">
        <v>999.9</v>
      </c>
      <c r="FN317" s="1">
        <v>69</v>
      </c>
      <c r="FO317" s="1">
        <v>31.6</v>
      </c>
      <c r="FP317" s="1">
        <v>32.363599999999998</v>
      </c>
      <c r="FQ317" s="1">
        <v>63.524000000000001</v>
      </c>
      <c r="FR317" s="1">
        <v>25.9175</v>
      </c>
      <c r="FS317" s="1">
        <v>1</v>
      </c>
      <c r="FT317" s="1">
        <v>0.149893</v>
      </c>
      <c r="FU317" s="1">
        <v>2.0482E-2</v>
      </c>
      <c r="FV317" s="1">
        <v>20.323699999999999</v>
      </c>
      <c r="FW317" s="1">
        <v>5.2127999999999997</v>
      </c>
      <c r="FX317" s="1">
        <v>11.904400000000001</v>
      </c>
      <c r="FY317" s="1">
        <v>5.0027999999999997</v>
      </c>
      <c r="FZ317" s="1">
        <v>3.2900800000000001</v>
      </c>
      <c r="GA317" s="1">
        <v>9999</v>
      </c>
      <c r="GB317" s="1">
        <v>9999</v>
      </c>
      <c r="GC317" s="1">
        <v>9999</v>
      </c>
      <c r="GD317" s="1">
        <v>999.9</v>
      </c>
      <c r="GE317" s="1">
        <v>1.85944</v>
      </c>
      <c r="GF317" s="1">
        <v>1.8543799999999999</v>
      </c>
      <c r="GG317" s="1">
        <v>1.8575999999999999</v>
      </c>
      <c r="GH317" s="1">
        <v>1.8559399999999999</v>
      </c>
      <c r="GI317" s="1">
        <v>1.85484</v>
      </c>
      <c r="GJ317" s="1">
        <v>1.8544799999999999</v>
      </c>
      <c r="GK317" s="1">
        <v>1.8530800000000001</v>
      </c>
      <c r="GL317" s="1">
        <v>1.8562399999999999</v>
      </c>
      <c r="GM317" s="1">
        <v>0</v>
      </c>
      <c r="GN317" s="1">
        <v>0</v>
      </c>
      <c r="GO317" s="1">
        <v>0</v>
      </c>
      <c r="GP317" s="1">
        <v>0</v>
      </c>
      <c r="GQ317" s="1" t="s">
        <v>358</v>
      </c>
      <c r="GR317" s="1" t="s">
        <v>359</v>
      </c>
      <c r="GS317" s="1" t="s">
        <v>360</v>
      </c>
      <c r="GT317" s="1" t="s">
        <v>360</v>
      </c>
      <c r="GU317" s="1" t="s">
        <v>360</v>
      </c>
      <c r="GV317" s="1" t="s">
        <v>360</v>
      </c>
      <c r="GW317" s="1">
        <v>0</v>
      </c>
      <c r="GX317" s="1">
        <v>100</v>
      </c>
      <c r="GY317" s="1">
        <v>100</v>
      </c>
      <c r="GZ317" s="1">
        <v>2.81</v>
      </c>
      <c r="HA317" s="1">
        <v>1.78E-2</v>
      </c>
      <c r="HB317" s="1">
        <v>0.46748880523729403</v>
      </c>
      <c r="HC317" s="1">
        <v>2.678124759318837E-3</v>
      </c>
      <c r="HD317" s="1">
        <v>-9.3737611465157319E-7</v>
      </c>
      <c r="HE317" s="1">
        <v>1.3915637841753891E-10</v>
      </c>
      <c r="HF317" s="1">
        <v>-6.7805247810390282E-2</v>
      </c>
      <c r="HG317" s="1">
        <v>1.061361004592812E-2</v>
      </c>
      <c r="HH317" s="1">
        <v>-3.086644042041478E-4</v>
      </c>
      <c r="HI317" s="1">
        <v>1.24720902217549E-6</v>
      </c>
      <c r="HJ317" s="1">
        <v>1</v>
      </c>
      <c r="HK317" s="1">
        <v>2093</v>
      </c>
      <c r="HL317" s="1">
        <v>2</v>
      </c>
      <c r="HM317" s="1">
        <v>27</v>
      </c>
      <c r="HN317" s="1">
        <v>8.9</v>
      </c>
      <c r="HO317" s="1">
        <v>8.6999999999999993</v>
      </c>
      <c r="HP317" s="1">
        <v>3.0468799999999998</v>
      </c>
      <c r="HQ317" s="1">
        <v>2.2509800000000002</v>
      </c>
      <c r="HR317" s="1">
        <v>1.4978</v>
      </c>
      <c r="HS317" s="1">
        <v>2.3034699999999999</v>
      </c>
      <c r="HT317" s="1">
        <v>1.5478499999999999</v>
      </c>
      <c r="HU317" s="1">
        <v>2.4584999999999999</v>
      </c>
      <c r="HV317" s="1">
        <v>35.290199999999999</v>
      </c>
      <c r="HW317" s="1">
        <v>15.287800000000001</v>
      </c>
      <c r="HX317" s="1">
        <v>18</v>
      </c>
      <c r="HY317" s="1">
        <v>501.39100000000002</v>
      </c>
      <c r="HZ317" s="1">
        <v>518.51400000000001</v>
      </c>
      <c r="IA317" s="1">
        <v>29.3674</v>
      </c>
      <c r="IB317" s="1">
        <v>29.094200000000001</v>
      </c>
      <c r="IC317" s="1">
        <v>30.000399999999999</v>
      </c>
      <c r="ID317" s="1">
        <v>28.872599999999998</v>
      </c>
      <c r="IE317" s="1">
        <v>28.965199999999999</v>
      </c>
      <c r="IF317" s="1">
        <v>61.069000000000003</v>
      </c>
      <c r="IG317" s="1">
        <v>28.642700000000001</v>
      </c>
      <c r="IH317" s="1">
        <v>73.637500000000003</v>
      </c>
      <c r="II317" s="1">
        <v>29.307099999999998</v>
      </c>
      <c r="IJ317" s="1">
        <v>1539.77</v>
      </c>
      <c r="IK317" s="1">
        <v>23.892800000000001</v>
      </c>
      <c r="IL317" s="1">
        <v>100.902</v>
      </c>
      <c r="IM317" s="1">
        <v>100.666</v>
      </c>
      <c r="IN317" s="1" t="s">
        <v>365</v>
      </c>
    </row>
    <row r="318" spans="1:248" ht="15.75" customHeight="1" x14ac:dyDescent="0.3">
      <c r="A318" s="1">
        <v>302</v>
      </c>
      <c r="B318" s="1">
        <v>1660484682.5999999</v>
      </c>
      <c r="C318" s="1">
        <v>553.5</v>
      </c>
      <c r="D318" s="1" t="s">
        <v>944</v>
      </c>
      <c r="E318" s="1" t="s">
        <v>945</v>
      </c>
      <c r="F318" s="1">
        <v>1</v>
      </c>
      <c r="G318" s="1" t="s">
        <v>349</v>
      </c>
      <c r="H318" s="1" t="s">
        <v>350</v>
      </c>
      <c r="I318" s="1" t="s">
        <v>351</v>
      </c>
      <c r="J318" s="1" t="s">
        <v>352</v>
      </c>
      <c r="K318" s="1" t="s">
        <v>353</v>
      </c>
      <c r="L318" s="1" t="s">
        <v>349</v>
      </c>
      <c r="M318" s="1" t="s">
        <v>354</v>
      </c>
      <c r="N318" s="1">
        <v>1660484674.5999999</v>
      </c>
      <c r="O318" s="1">
        <f t="shared" si="34"/>
        <v>2.7944920056191952E-3</v>
      </c>
      <c r="P318" s="1">
        <f t="shared" si="35"/>
        <v>2.7944920056191953</v>
      </c>
      <c r="Q318" s="1">
        <f t="shared" si="36"/>
        <v>6.1921167371105161</v>
      </c>
      <c r="R318" s="1">
        <f t="shared" si="37"/>
        <v>1425.0074999999999</v>
      </c>
      <c r="S318" s="1">
        <f t="shared" si="38"/>
        <v>1306.1015648574169</v>
      </c>
      <c r="T318" s="1">
        <f t="shared" si="39"/>
        <v>130.11946315625181</v>
      </c>
      <c r="U318" s="1">
        <f t="shared" si="40"/>
        <v>141.96538453261434</v>
      </c>
      <c r="V318" s="1">
        <f t="shared" si="41"/>
        <v>0.13768300585096446</v>
      </c>
      <c r="W318" s="1">
        <f t="shared" si="42"/>
        <v>2.9220115674565004</v>
      </c>
      <c r="X318" s="1">
        <f t="shared" si="43"/>
        <v>0.13417778986989737</v>
      </c>
      <c r="Y318" s="1">
        <f t="shared" si="44"/>
        <v>8.4168615714754327E-2</v>
      </c>
      <c r="Z318" s="1">
        <f t="shared" si="45"/>
        <v>321.51435921391732</v>
      </c>
      <c r="AA318" s="1">
        <f t="shared" si="46"/>
        <v>32.227415285586503</v>
      </c>
      <c r="AB318" s="1">
        <f t="shared" si="47"/>
        <v>31.7365125</v>
      </c>
      <c r="AC318" s="1">
        <f t="shared" si="48"/>
        <v>4.7043304234755698</v>
      </c>
      <c r="AD318" s="1">
        <f t="shared" si="49"/>
        <v>59.795862293150371</v>
      </c>
      <c r="AE318" s="1">
        <f t="shared" si="50"/>
        <v>2.7066498315233565</v>
      </c>
      <c r="AF318" s="1">
        <f t="shared" si="51"/>
        <v>4.5264834851849001</v>
      </c>
      <c r="AG318" s="1">
        <f t="shared" si="52"/>
        <v>1.9976805919522134</v>
      </c>
      <c r="AH318" s="1">
        <f t="shared" si="53"/>
        <v>-123.23709744780651</v>
      </c>
      <c r="AI318" s="1">
        <f t="shared" si="54"/>
        <v>-106.78665717360361</v>
      </c>
      <c r="AJ318" s="1">
        <f t="shared" si="55"/>
        <v>-8.2389216320959218</v>
      </c>
      <c r="AK318" s="1">
        <f t="shared" si="56"/>
        <v>83.251682960411287</v>
      </c>
      <c r="AL318" s="1">
        <f t="shared" si="57"/>
        <v>38.01189673758185</v>
      </c>
      <c r="AM318" s="1">
        <f t="shared" si="58"/>
        <v>2.797637970479331</v>
      </c>
      <c r="AN318" s="1">
        <f t="shared" si="59"/>
        <v>6.1921167371105161</v>
      </c>
      <c r="AO318" s="1">
        <v>1537.437838901483</v>
      </c>
      <c r="AP318" s="1">
        <v>1503.387696969698</v>
      </c>
      <c r="AQ318" s="1">
        <v>5.1720709927394282</v>
      </c>
      <c r="AR318" s="1">
        <v>64.973285806085684</v>
      </c>
      <c r="AS318" s="1">
        <f t="shared" si="60"/>
        <v>2.7944920056191953</v>
      </c>
      <c r="AT318" s="1">
        <v>23.905413779398931</v>
      </c>
      <c r="AU318" s="1">
        <v>27.166645454545439</v>
      </c>
      <c r="AV318" s="1">
        <v>2.4629664326817489E-5</v>
      </c>
      <c r="AW318" s="1">
        <v>82.278735908204425</v>
      </c>
      <c r="AX318" s="1">
        <v>0</v>
      </c>
      <c r="AY318" s="1">
        <v>0</v>
      </c>
      <c r="AZ318" s="1">
        <f t="shared" si="61"/>
        <v>1</v>
      </c>
      <c r="BA318" s="1">
        <f t="shared" si="62"/>
        <v>0</v>
      </c>
      <c r="BB318" s="1">
        <f t="shared" si="63"/>
        <v>51946.500178325346</v>
      </c>
      <c r="BC318" s="1">
        <f t="shared" si="64"/>
        <v>1999.993125</v>
      </c>
      <c r="BD318" s="1">
        <f t="shared" si="65"/>
        <v>1681.1939433750865</v>
      </c>
      <c r="BE318" s="1">
        <f t="shared" si="66"/>
        <v>0.84059986124956632</v>
      </c>
      <c r="BF318" s="1">
        <f t="shared" si="67"/>
        <v>0.16075773221166315</v>
      </c>
      <c r="BG318" s="1">
        <v>6</v>
      </c>
      <c r="BH318" s="1">
        <v>0.5</v>
      </c>
      <c r="BI318" s="1" t="s">
        <v>355</v>
      </c>
      <c r="BJ318" s="1">
        <v>2</v>
      </c>
      <c r="BK318" s="1" t="b">
        <v>1</v>
      </c>
      <c r="BL318" s="1">
        <v>1660484674.5999999</v>
      </c>
      <c r="BM318" s="1">
        <v>1425.0074999999999</v>
      </c>
      <c r="BN318" s="1">
        <v>1475.391875</v>
      </c>
      <c r="BO318" s="1">
        <v>27.168568749999999</v>
      </c>
      <c r="BP318" s="1">
        <v>23.903512500000001</v>
      </c>
      <c r="BQ318" s="1">
        <v>1422.2262499999999</v>
      </c>
      <c r="BR318" s="1">
        <v>27.150781250000001</v>
      </c>
      <c r="BS318" s="1">
        <v>500.1378125</v>
      </c>
      <c r="BT318" s="1">
        <v>99.524275000000003</v>
      </c>
      <c r="BU318" s="1">
        <v>0.1000319125</v>
      </c>
      <c r="BV318" s="1">
        <v>31.0586375</v>
      </c>
      <c r="BW318" s="1">
        <v>31.7365125</v>
      </c>
      <c r="BX318" s="1">
        <v>999.9</v>
      </c>
      <c r="BY318" s="1">
        <v>0</v>
      </c>
      <c r="BZ318" s="1">
        <v>0</v>
      </c>
      <c r="CA318" s="1">
        <v>10004.686250000001</v>
      </c>
      <c r="CB318" s="1">
        <v>0</v>
      </c>
      <c r="CC318" s="1">
        <v>596.26293750000002</v>
      </c>
      <c r="CD318" s="1">
        <v>-50.384218750000002</v>
      </c>
      <c r="CE318" s="1">
        <v>1464.8050000000001</v>
      </c>
      <c r="CF318" s="1">
        <v>1511.5225</v>
      </c>
      <c r="CG318" s="1">
        <v>3.2650687500000002</v>
      </c>
      <c r="CH318" s="1">
        <v>1475.391875</v>
      </c>
      <c r="CI318" s="1">
        <v>23.903512500000001</v>
      </c>
      <c r="CJ318" s="1">
        <v>2.7039312500000001</v>
      </c>
      <c r="CK318" s="1">
        <v>2.3789799999999999</v>
      </c>
      <c r="CL318" s="1">
        <v>22.30903125</v>
      </c>
      <c r="CM318" s="1">
        <v>20.221399999999999</v>
      </c>
      <c r="CN318" s="1">
        <v>1999.993125</v>
      </c>
      <c r="CO318" s="1">
        <v>0.98000500000000001</v>
      </c>
      <c r="CP318" s="1">
        <v>1.9995499999999999E-2</v>
      </c>
      <c r="CQ318" s="1">
        <v>0</v>
      </c>
      <c r="CR318" s="1">
        <v>2.7913749999999999</v>
      </c>
      <c r="CS318" s="1">
        <v>0</v>
      </c>
      <c r="CT318" s="1">
        <v>32601.962500000001</v>
      </c>
      <c r="CU318" s="1">
        <v>17412.28125</v>
      </c>
      <c r="CV318" s="1">
        <v>39.186999999999998</v>
      </c>
      <c r="CW318" s="1">
        <v>40.186999999999998</v>
      </c>
      <c r="CX318" s="1">
        <v>39.128875000000001</v>
      </c>
      <c r="CY318" s="1">
        <v>38.690937499999997</v>
      </c>
      <c r="CZ318" s="1">
        <v>39.436999999999998</v>
      </c>
      <c r="DA318" s="1">
        <v>1960.003125</v>
      </c>
      <c r="DB318" s="1">
        <v>39.990625000000009</v>
      </c>
      <c r="DC318" s="1">
        <v>0</v>
      </c>
      <c r="DD318" s="1">
        <v>1660484680.4000001</v>
      </c>
      <c r="DE318" s="1">
        <v>0</v>
      </c>
      <c r="DF318" s="1">
        <v>1660484159.0999999</v>
      </c>
      <c r="DG318" s="1" t="s">
        <v>356</v>
      </c>
      <c r="DH318" s="1">
        <v>1660484145.0999999</v>
      </c>
      <c r="DI318" s="1">
        <v>1660484159.0999999</v>
      </c>
      <c r="DJ318" s="1">
        <v>1</v>
      </c>
      <c r="DK318" s="1">
        <v>6.3E-2</v>
      </c>
      <c r="DL318" s="1">
        <v>-2.8000000000000001E-2</v>
      </c>
      <c r="DM318" s="1">
        <v>1.395</v>
      </c>
      <c r="DN318" s="1">
        <v>2.7E-2</v>
      </c>
      <c r="DO318" s="1">
        <v>400</v>
      </c>
      <c r="DP318" s="1">
        <v>24</v>
      </c>
      <c r="DQ318" s="1">
        <v>0.47</v>
      </c>
      <c r="DR318" s="1">
        <v>0.03</v>
      </c>
      <c r="DS318" s="1">
        <v>6.2241088259228068</v>
      </c>
      <c r="DT318" s="1">
        <v>1.6833387911559849</v>
      </c>
      <c r="DU318" s="1">
        <v>0.17552216584915609</v>
      </c>
      <c r="DV318" s="1">
        <v>0</v>
      </c>
      <c r="DW318" s="1">
        <v>37.988850385939379</v>
      </c>
      <c r="DX318" s="1">
        <v>0.72637036545659084</v>
      </c>
      <c r="DY318" s="1">
        <v>7.881696032699996E-2</v>
      </c>
      <c r="DZ318" s="1">
        <v>0</v>
      </c>
      <c r="EA318" s="1">
        <v>-50.359538709677423</v>
      </c>
      <c r="EB318" s="1">
        <v>-2.0078080645159861</v>
      </c>
      <c r="EC318" s="1">
        <v>0.17291519584227899</v>
      </c>
      <c r="ED318" s="1">
        <v>0</v>
      </c>
      <c r="EE318" s="1">
        <v>1302.1790947129309</v>
      </c>
      <c r="EF318" s="1">
        <v>268.82702444864339</v>
      </c>
      <c r="EG318" s="1">
        <v>19.45472130530473</v>
      </c>
      <c r="EH318" s="1">
        <v>0</v>
      </c>
      <c r="EI318" s="1">
        <v>3.2657073170731712</v>
      </c>
      <c r="EJ318" s="1">
        <v>-2.9476097560970371E-2</v>
      </c>
      <c r="EK318" s="1">
        <v>4.4637696113673658E-3</v>
      </c>
      <c r="EL318" s="1">
        <v>1</v>
      </c>
      <c r="EM318" s="1">
        <v>1.997609990949889</v>
      </c>
      <c r="EN318" s="1">
        <v>9.0398318737122361E-3</v>
      </c>
      <c r="EO318" s="1">
        <v>1.2651225222711871E-3</v>
      </c>
      <c r="EP318" s="1">
        <v>1</v>
      </c>
      <c r="EQ318" s="1">
        <v>2</v>
      </c>
      <c r="ER318" s="1">
        <v>6</v>
      </c>
      <c r="ES318" s="1" t="s">
        <v>384</v>
      </c>
      <c r="ET318" s="1">
        <v>2.9455399999999998</v>
      </c>
      <c r="EU318" s="1">
        <v>2.80118</v>
      </c>
      <c r="EV318" s="1">
        <v>0.212314</v>
      </c>
      <c r="EW318" s="1">
        <v>0.21667500000000001</v>
      </c>
      <c r="EX318" s="1">
        <v>0.118479</v>
      </c>
      <c r="EY318" s="1">
        <v>0.108363</v>
      </c>
      <c r="EZ318" s="1">
        <v>16226.3</v>
      </c>
      <c r="FA318" s="1">
        <v>16926</v>
      </c>
      <c r="FB318" s="1">
        <v>23940.3</v>
      </c>
      <c r="FC318" s="1">
        <v>25129.200000000001</v>
      </c>
      <c r="FD318" s="1">
        <v>33771.199999999997</v>
      </c>
      <c r="FE318" s="1">
        <v>35773.199999999997</v>
      </c>
      <c r="FF318" s="1">
        <v>43627.3</v>
      </c>
      <c r="FG318" s="1">
        <v>46446</v>
      </c>
      <c r="FH318" s="1">
        <v>2.0011700000000001</v>
      </c>
      <c r="FI318" s="1">
        <v>1.9249799999999999</v>
      </c>
      <c r="FJ318" s="1">
        <v>0.160694</v>
      </c>
      <c r="FK318" s="1">
        <v>0</v>
      </c>
      <c r="FL318" s="1">
        <v>29.128</v>
      </c>
      <c r="FM318" s="1">
        <v>999.9</v>
      </c>
      <c r="FN318" s="1">
        <v>69</v>
      </c>
      <c r="FO318" s="1">
        <v>31.6</v>
      </c>
      <c r="FP318" s="1">
        <v>32.364100000000001</v>
      </c>
      <c r="FQ318" s="1">
        <v>63.814</v>
      </c>
      <c r="FR318" s="1">
        <v>25.372599999999998</v>
      </c>
      <c r="FS318" s="1">
        <v>1</v>
      </c>
      <c r="FT318" s="1">
        <v>0.14990300000000001</v>
      </c>
      <c r="FU318" s="1">
        <v>4.9354599999999998E-2</v>
      </c>
      <c r="FV318" s="1">
        <v>20.323599999999999</v>
      </c>
      <c r="FW318" s="1">
        <v>5.21265</v>
      </c>
      <c r="FX318" s="1">
        <v>11.9039</v>
      </c>
      <c r="FY318" s="1">
        <v>5.0029000000000003</v>
      </c>
      <c r="FZ318" s="1">
        <v>3.2900299999999998</v>
      </c>
      <c r="GA318" s="1">
        <v>9999</v>
      </c>
      <c r="GB318" s="1">
        <v>9999</v>
      </c>
      <c r="GC318" s="1">
        <v>9999</v>
      </c>
      <c r="GD318" s="1">
        <v>999.9</v>
      </c>
      <c r="GE318" s="1">
        <v>1.85944</v>
      </c>
      <c r="GF318" s="1">
        <v>1.85439</v>
      </c>
      <c r="GG318" s="1">
        <v>1.8575999999999999</v>
      </c>
      <c r="GH318" s="1">
        <v>1.8559399999999999</v>
      </c>
      <c r="GI318" s="1">
        <v>1.85483</v>
      </c>
      <c r="GJ318" s="1">
        <v>1.8544799999999999</v>
      </c>
      <c r="GK318" s="1">
        <v>1.85311</v>
      </c>
      <c r="GL318" s="1">
        <v>1.8562399999999999</v>
      </c>
      <c r="GM318" s="1">
        <v>0</v>
      </c>
      <c r="GN318" s="1">
        <v>0</v>
      </c>
      <c r="GO318" s="1">
        <v>0</v>
      </c>
      <c r="GP318" s="1">
        <v>0</v>
      </c>
      <c r="GQ318" s="1" t="s">
        <v>358</v>
      </c>
      <c r="GR318" s="1" t="s">
        <v>359</v>
      </c>
      <c r="GS318" s="1" t="s">
        <v>360</v>
      </c>
      <c r="GT318" s="1" t="s">
        <v>360</v>
      </c>
      <c r="GU318" s="1" t="s">
        <v>360</v>
      </c>
      <c r="GV318" s="1" t="s">
        <v>360</v>
      </c>
      <c r="GW318" s="1">
        <v>0</v>
      </c>
      <c r="GX318" s="1">
        <v>100</v>
      </c>
      <c r="GY318" s="1">
        <v>100</v>
      </c>
      <c r="GZ318" s="1">
        <v>2.81</v>
      </c>
      <c r="HA318" s="1">
        <v>1.78E-2</v>
      </c>
      <c r="HB318" s="1">
        <v>0.46748880523729403</v>
      </c>
      <c r="HC318" s="1">
        <v>2.678124759318837E-3</v>
      </c>
      <c r="HD318" s="1">
        <v>-9.3737611465157319E-7</v>
      </c>
      <c r="HE318" s="1">
        <v>1.3915637841753891E-10</v>
      </c>
      <c r="HF318" s="1">
        <v>-6.7805247810390282E-2</v>
      </c>
      <c r="HG318" s="1">
        <v>1.061361004592812E-2</v>
      </c>
      <c r="HH318" s="1">
        <v>-3.086644042041478E-4</v>
      </c>
      <c r="HI318" s="1">
        <v>1.24720902217549E-6</v>
      </c>
      <c r="HJ318" s="1">
        <v>1</v>
      </c>
      <c r="HK318" s="1">
        <v>2093</v>
      </c>
      <c r="HL318" s="1">
        <v>2</v>
      </c>
      <c r="HM318" s="1">
        <v>27</v>
      </c>
      <c r="HN318" s="1">
        <v>9</v>
      </c>
      <c r="HO318" s="1">
        <v>8.6999999999999993</v>
      </c>
      <c r="HP318" s="1">
        <v>3.0566399999999998</v>
      </c>
      <c r="HQ318" s="1">
        <v>2.2827099999999998</v>
      </c>
      <c r="HR318" s="1">
        <v>1.4978</v>
      </c>
      <c r="HS318" s="1">
        <v>2.3022499999999999</v>
      </c>
      <c r="HT318" s="1">
        <v>1.5478499999999999</v>
      </c>
      <c r="HU318" s="1">
        <v>2.32544</v>
      </c>
      <c r="HV318" s="1">
        <v>35.290199999999999</v>
      </c>
      <c r="HW318" s="1">
        <v>15.287800000000001</v>
      </c>
      <c r="HX318" s="1">
        <v>18</v>
      </c>
      <c r="HY318" s="1">
        <v>501.50099999999998</v>
      </c>
      <c r="HZ318" s="1">
        <v>518.47</v>
      </c>
      <c r="IA318" s="1">
        <v>29.357800000000001</v>
      </c>
      <c r="IB318" s="1">
        <v>29.094899999999999</v>
      </c>
      <c r="IC318" s="1">
        <v>30.000299999999999</v>
      </c>
      <c r="ID318" s="1">
        <v>28.8733</v>
      </c>
      <c r="IE318" s="1">
        <v>28.966000000000001</v>
      </c>
      <c r="IF318" s="1">
        <v>61.176000000000002</v>
      </c>
      <c r="IG318" s="1">
        <v>28.642700000000001</v>
      </c>
      <c r="IH318" s="1">
        <v>73.637500000000003</v>
      </c>
      <c r="II318" s="1">
        <v>29.307099999999998</v>
      </c>
      <c r="IJ318" s="1">
        <v>1549.85</v>
      </c>
      <c r="IK318" s="1">
        <v>23.894600000000001</v>
      </c>
      <c r="IL318" s="1">
        <v>100.902</v>
      </c>
      <c r="IM318" s="1">
        <v>100.666</v>
      </c>
      <c r="IN318" s="1" t="s">
        <v>365</v>
      </c>
    </row>
    <row r="319" spans="1:248" ht="15.75" customHeight="1" x14ac:dyDescent="0.3">
      <c r="A319" s="1">
        <v>303</v>
      </c>
      <c r="B319" s="1">
        <v>1660484683.5999999</v>
      </c>
      <c r="C319" s="1">
        <v>554.5</v>
      </c>
      <c r="D319" s="1" t="s">
        <v>946</v>
      </c>
      <c r="E319" s="1" t="s">
        <v>947</v>
      </c>
      <c r="F319" s="1">
        <v>1</v>
      </c>
      <c r="G319" s="1" t="s">
        <v>349</v>
      </c>
      <c r="H319" s="1" t="s">
        <v>350</v>
      </c>
      <c r="I319" s="1" t="s">
        <v>351</v>
      </c>
      <c r="J319" s="1" t="s">
        <v>352</v>
      </c>
      <c r="K319" s="1" t="s">
        <v>353</v>
      </c>
      <c r="L319" s="1" t="s">
        <v>349</v>
      </c>
      <c r="M319" s="1" t="s">
        <v>354</v>
      </c>
      <c r="N319" s="1">
        <v>1660484676.099999</v>
      </c>
      <c r="O319" s="1">
        <f t="shared" si="34"/>
        <v>2.7946684027797129E-3</v>
      </c>
      <c r="P319" s="1">
        <f t="shared" si="35"/>
        <v>2.7946684027797128</v>
      </c>
      <c r="Q319" s="1">
        <f t="shared" si="36"/>
        <v>6.41820456321864</v>
      </c>
      <c r="R319" s="1">
        <f t="shared" si="37"/>
        <v>1432.5139999999999</v>
      </c>
      <c r="S319" s="1">
        <f t="shared" si="38"/>
        <v>1310.7114196989658</v>
      </c>
      <c r="T319" s="1">
        <f t="shared" si="39"/>
        <v>130.57868477828006</v>
      </c>
      <c r="U319" s="1">
        <f t="shared" si="40"/>
        <v>142.71317944985529</v>
      </c>
      <c r="V319" s="1">
        <f t="shared" si="41"/>
        <v>0.1376752187669201</v>
      </c>
      <c r="W319" s="1">
        <f t="shared" si="42"/>
        <v>2.9222706282006485</v>
      </c>
      <c r="X319" s="1">
        <f t="shared" si="43"/>
        <v>0.134170696021567</v>
      </c>
      <c r="Y319" s="1">
        <f t="shared" si="44"/>
        <v>8.4164122294862698E-2</v>
      </c>
      <c r="Z319" s="1">
        <f t="shared" si="45"/>
        <v>321.51513962817961</v>
      </c>
      <c r="AA319" s="1">
        <f t="shared" si="46"/>
        <v>32.228092980796774</v>
      </c>
      <c r="AB319" s="1">
        <f t="shared" si="47"/>
        <v>31.737086666666659</v>
      </c>
      <c r="AC319" s="1">
        <f t="shared" si="48"/>
        <v>4.7044836033074224</v>
      </c>
      <c r="AD319" s="1">
        <f t="shared" si="49"/>
        <v>59.791375532601151</v>
      </c>
      <c r="AE319" s="1">
        <f t="shared" si="50"/>
        <v>2.7065725826468561</v>
      </c>
      <c r="AF319" s="1">
        <f t="shared" si="51"/>
        <v>4.5266939563400772</v>
      </c>
      <c r="AG319" s="1">
        <f t="shared" si="52"/>
        <v>1.9979110206605664</v>
      </c>
      <c r="AH319" s="1">
        <f t="shared" si="53"/>
        <v>-123.24487656258535</v>
      </c>
      <c r="AI319" s="1">
        <f t="shared" si="54"/>
        <v>-106.75805121841441</v>
      </c>
      <c r="AJ319" s="1">
        <f t="shared" si="55"/>
        <v>-8.2360408110893619</v>
      </c>
      <c r="AK319" s="1">
        <f t="shared" si="56"/>
        <v>83.276171036090489</v>
      </c>
      <c r="AL319" s="1">
        <f t="shared" si="57"/>
        <v>38.040731132237333</v>
      </c>
      <c r="AM319" s="1">
        <f t="shared" si="58"/>
        <v>2.7969447217241874</v>
      </c>
      <c r="AN319" s="1">
        <f t="shared" si="59"/>
        <v>6.41820456321864</v>
      </c>
      <c r="AO319" s="1">
        <v>1542.7425720423771</v>
      </c>
      <c r="AP319" s="1">
        <v>1508.491454545454</v>
      </c>
      <c r="AQ319" s="1">
        <v>5.1569937182803454</v>
      </c>
      <c r="AR319" s="1">
        <v>64.973285806085684</v>
      </c>
      <c r="AS319" s="1">
        <f t="shared" si="60"/>
        <v>2.7946684027797128</v>
      </c>
      <c r="AT319" s="1">
        <v>23.903354307555649</v>
      </c>
      <c r="AU319" s="1">
        <v>27.1649303030303</v>
      </c>
      <c r="AV319" s="1">
        <v>7.7700707170193089E-6</v>
      </c>
      <c r="AW319" s="1">
        <v>82.278735908204425</v>
      </c>
      <c r="AX319" s="1">
        <v>0</v>
      </c>
      <c r="AY319" s="1">
        <v>0</v>
      </c>
      <c r="AZ319" s="1">
        <f t="shared" si="61"/>
        <v>1</v>
      </c>
      <c r="BA319" s="1">
        <f t="shared" si="62"/>
        <v>0</v>
      </c>
      <c r="BB319" s="1">
        <f t="shared" si="63"/>
        <v>51953.728194052244</v>
      </c>
      <c r="BC319" s="1">
        <f t="shared" si="64"/>
        <v>1999.998</v>
      </c>
      <c r="BD319" s="1">
        <f t="shared" si="65"/>
        <v>1681.1980396000931</v>
      </c>
      <c r="BE319" s="1">
        <f t="shared" si="66"/>
        <v>0.84059986039990697</v>
      </c>
      <c r="BF319" s="1">
        <f t="shared" si="67"/>
        <v>0.16075773057182038</v>
      </c>
      <c r="BG319" s="1">
        <v>6</v>
      </c>
      <c r="BH319" s="1">
        <v>0.5</v>
      </c>
      <c r="BI319" s="1" t="s">
        <v>355</v>
      </c>
      <c r="BJ319" s="1">
        <v>2</v>
      </c>
      <c r="BK319" s="1" t="b">
        <v>1</v>
      </c>
      <c r="BL319" s="1">
        <v>1660484676.099999</v>
      </c>
      <c r="BM319" s="1">
        <v>1432.5139999999999</v>
      </c>
      <c r="BN319" s="1">
        <v>1482.9573333333331</v>
      </c>
      <c r="BO319" s="1">
        <v>27.1678</v>
      </c>
      <c r="BP319" s="1">
        <v>23.903526666666671</v>
      </c>
      <c r="BQ319" s="1">
        <v>1429.7266666666669</v>
      </c>
      <c r="BR319" s="1">
        <v>27.15001333333333</v>
      </c>
      <c r="BS319" s="1">
        <v>500.13420000000002</v>
      </c>
      <c r="BT319" s="1">
        <v>99.524280000000005</v>
      </c>
      <c r="BU319" s="1">
        <v>0.10000252</v>
      </c>
      <c r="BV319" s="1">
        <v>31.05945333333333</v>
      </c>
      <c r="BW319" s="1">
        <v>31.737086666666659</v>
      </c>
      <c r="BX319" s="1">
        <v>999.89999999999986</v>
      </c>
      <c r="BY319" s="1">
        <v>0</v>
      </c>
      <c r="BZ319" s="1">
        <v>0</v>
      </c>
      <c r="CA319" s="1">
        <v>10006.165333333331</v>
      </c>
      <c r="CB319" s="1">
        <v>0</v>
      </c>
      <c r="CC319" s="1">
        <v>600.25013333333334</v>
      </c>
      <c r="CD319" s="1">
        <v>-50.44304666666666</v>
      </c>
      <c r="CE319" s="1">
        <v>1472.52</v>
      </c>
      <c r="CF319" s="1">
        <v>1519.273333333334</v>
      </c>
      <c r="CG319" s="1">
        <v>3.264295333333334</v>
      </c>
      <c r="CH319" s="1">
        <v>1482.9573333333331</v>
      </c>
      <c r="CI319" s="1">
        <v>23.903526666666671</v>
      </c>
      <c r="CJ319" s="1">
        <v>2.7038553333333328</v>
      </c>
      <c r="CK319" s="1">
        <v>2.3789813333333338</v>
      </c>
      <c r="CL319" s="1">
        <v>22.308573333333332</v>
      </c>
      <c r="CM319" s="1">
        <v>20.22140666666667</v>
      </c>
      <c r="CN319" s="1">
        <v>1999.998</v>
      </c>
      <c r="CO319" s="1">
        <v>0.98000500000000013</v>
      </c>
      <c r="CP319" s="1">
        <v>1.9995499999999999E-2</v>
      </c>
      <c r="CQ319" s="1">
        <v>0</v>
      </c>
      <c r="CR319" s="1">
        <v>2.773000000000001</v>
      </c>
      <c r="CS319" s="1">
        <v>0</v>
      </c>
      <c r="CT319" s="1">
        <v>32597.126666666671</v>
      </c>
      <c r="CU319" s="1">
        <v>17412.32</v>
      </c>
      <c r="CV319" s="1">
        <v>39.186999999999998</v>
      </c>
      <c r="CW319" s="1">
        <v>40.186999999999998</v>
      </c>
      <c r="CX319" s="1">
        <v>39.129133333333343</v>
      </c>
      <c r="CY319" s="1">
        <v>38.691200000000002</v>
      </c>
      <c r="CZ319" s="1">
        <v>39.436999999999998</v>
      </c>
      <c r="DA319" s="1">
        <v>1960.008</v>
      </c>
      <c r="DB319" s="1">
        <v>39.990666666666669</v>
      </c>
      <c r="DC319" s="1">
        <v>0</v>
      </c>
      <c r="DD319" s="1">
        <v>1660484681.5999999</v>
      </c>
      <c r="DE319" s="1">
        <v>0</v>
      </c>
      <c r="DF319" s="1">
        <v>1660484159.0999999</v>
      </c>
      <c r="DG319" s="1" t="s">
        <v>356</v>
      </c>
      <c r="DH319" s="1">
        <v>1660484145.0999999</v>
      </c>
      <c r="DI319" s="1">
        <v>1660484159.0999999</v>
      </c>
      <c r="DJ319" s="1">
        <v>1</v>
      </c>
      <c r="DK319" s="1">
        <v>6.3E-2</v>
      </c>
      <c r="DL319" s="1">
        <v>-2.8000000000000001E-2</v>
      </c>
      <c r="DM319" s="1">
        <v>1.395</v>
      </c>
      <c r="DN319" s="1">
        <v>2.7E-2</v>
      </c>
      <c r="DO319" s="1">
        <v>400</v>
      </c>
      <c r="DP319" s="1">
        <v>24</v>
      </c>
      <c r="DQ319" s="1">
        <v>0.47</v>
      </c>
      <c r="DR319" s="1">
        <v>0.03</v>
      </c>
      <c r="DS319" s="1">
        <v>6.2279983928609184</v>
      </c>
      <c r="DT319" s="1">
        <v>1.355864046267524</v>
      </c>
      <c r="DU319" s="1">
        <v>0.16992694269867059</v>
      </c>
      <c r="DV319" s="1">
        <v>0</v>
      </c>
      <c r="DW319" s="1">
        <v>38.014689353062508</v>
      </c>
      <c r="DX319" s="1">
        <v>1.052930174962913</v>
      </c>
      <c r="DY319" s="1">
        <v>0.1072320405282635</v>
      </c>
      <c r="DZ319" s="1">
        <v>0</v>
      </c>
      <c r="EA319" s="1">
        <v>-50.403774193548379</v>
      </c>
      <c r="EB319" s="1">
        <v>-2.3033322580643278</v>
      </c>
      <c r="EC319" s="1">
        <v>0.19669192870552141</v>
      </c>
      <c r="ED319" s="1">
        <v>0</v>
      </c>
      <c r="EE319" s="1">
        <v>1306.89359916744</v>
      </c>
      <c r="EF319" s="1">
        <v>272.62825576414798</v>
      </c>
      <c r="EG319" s="1">
        <v>19.740184084421021</v>
      </c>
      <c r="EH319" s="1">
        <v>0</v>
      </c>
      <c r="EI319" s="1">
        <v>3.2654324390243898</v>
      </c>
      <c r="EJ319" s="1">
        <v>-2.509191637629854E-2</v>
      </c>
      <c r="EK319" s="1">
        <v>4.3025793627905337E-3</v>
      </c>
      <c r="EL319" s="1">
        <v>1</v>
      </c>
      <c r="EM319" s="1">
        <v>1.997696259852346</v>
      </c>
      <c r="EN319" s="1">
        <v>8.7447450401147292E-3</v>
      </c>
      <c r="EO319" s="1">
        <v>1.2616176685892159E-3</v>
      </c>
      <c r="EP319" s="1">
        <v>1</v>
      </c>
      <c r="EQ319" s="1">
        <v>2</v>
      </c>
      <c r="ER319" s="1">
        <v>6</v>
      </c>
      <c r="ES319" s="1" t="s">
        <v>384</v>
      </c>
      <c r="ET319" s="1">
        <v>2.9455100000000001</v>
      </c>
      <c r="EU319" s="1">
        <v>2.8010799999999998</v>
      </c>
      <c r="EV319" s="1">
        <v>0.21273900000000001</v>
      </c>
      <c r="EW319" s="1">
        <v>0.21709600000000001</v>
      </c>
      <c r="EX319" s="1">
        <v>0.11847199999999999</v>
      </c>
      <c r="EY319" s="1">
        <v>0.108365</v>
      </c>
      <c r="EZ319" s="1">
        <v>16217.5</v>
      </c>
      <c r="FA319" s="1">
        <v>16916.900000000001</v>
      </c>
      <c r="FB319" s="1">
        <v>23940.3</v>
      </c>
      <c r="FC319" s="1">
        <v>25129.200000000001</v>
      </c>
      <c r="FD319" s="1">
        <v>33771.699999999997</v>
      </c>
      <c r="FE319" s="1">
        <v>35773.1</v>
      </c>
      <c r="FF319" s="1">
        <v>43627.6</v>
      </c>
      <c r="FG319" s="1">
        <v>46445.9</v>
      </c>
      <c r="FH319" s="1">
        <v>2.0011999999999999</v>
      </c>
      <c r="FI319" s="1">
        <v>1.9249799999999999</v>
      </c>
      <c r="FJ319" s="1">
        <v>0.160635</v>
      </c>
      <c r="FK319" s="1">
        <v>0</v>
      </c>
      <c r="FL319" s="1">
        <v>29.13</v>
      </c>
      <c r="FM319" s="1">
        <v>999.9</v>
      </c>
      <c r="FN319" s="1">
        <v>68.900000000000006</v>
      </c>
      <c r="FO319" s="1">
        <v>31.6</v>
      </c>
      <c r="FP319" s="1">
        <v>32.320099999999996</v>
      </c>
      <c r="FQ319" s="1">
        <v>63.744</v>
      </c>
      <c r="FR319" s="1">
        <v>25.556899999999999</v>
      </c>
      <c r="FS319" s="1">
        <v>1</v>
      </c>
      <c r="FT319" s="1">
        <v>0.15005299999999999</v>
      </c>
      <c r="FU319" s="1">
        <v>8.0457500000000001E-2</v>
      </c>
      <c r="FV319" s="1">
        <v>20.323599999999999</v>
      </c>
      <c r="FW319" s="1">
        <v>5.2125000000000004</v>
      </c>
      <c r="FX319" s="1">
        <v>11.9039</v>
      </c>
      <c r="FY319" s="1">
        <v>5.0027999999999997</v>
      </c>
      <c r="FZ319" s="1">
        <v>3.2898999999999998</v>
      </c>
      <c r="GA319" s="1">
        <v>9999</v>
      </c>
      <c r="GB319" s="1">
        <v>9999</v>
      </c>
      <c r="GC319" s="1">
        <v>9999</v>
      </c>
      <c r="GD319" s="1">
        <v>999.9</v>
      </c>
      <c r="GE319" s="1">
        <v>1.85944</v>
      </c>
      <c r="GF319" s="1">
        <v>1.85439</v>
      </c>
      <c r="GG319" s="1">
        <v>1.8575999999999999</v>
      </c>
      <c r="GH319" s="1">
        <v>1.85595</v>
      </c>
      <c r="GI319" s="1">
        <v>1.85483</v>
      </c>
      <c r="GJ319" s="1">
        <v>1.8545</v>
      </c>
      <c r="GK319" s="1">
        <v>1.8531200000000001</v>
      </c>
      <c r="GL319" s="1">
        <v>1.85625</v>
      </c>
      <c r="GM319" s="1">
        <v>0</v>
      </c>
      <c r="GN319" s="1">
        <v>0</v>
      </c>
      <c r="GO319" s="1">
        <v>0</v>
      </c>
      <c r="GP319" s="1">
        <v>0</v>
      </c>
      <c r="GQ319" s="1" t="s">
        <v>358</v>
      </c>
      <c r="GR319" s="1" t="s">
        <v>359</v>
      </c>
      <c r="GS319" s="1" t="s">
        <v>360</v>
      </c>
      <c r="GT319" s="1" t="s">
        <v>360</v>
      </c>
      <c r="GU319" s="1" t="s">
        <v>360</v>
      </c>
      <c r="GV319" s="1" t="s">
        <v>360</v>
      </c>
      <c r="GW319" s="1">
        <v>0</v>
      </c>
      <c r="GX319" s="1">
        <v>100</v>
      </c>
      <c r="GY319" s="1">
        <v>100</v>
      </c>
      <c r="GZ319" s="1">
        <v>2.81</v>
      </c>
      <c r="HA319" s="1">
        <v>1.78E-2</v>
      </c>
      <c r="HB319" s="1">
        <v>0.46748880523729403</v>
      </c>
      <c r="HC319" s="1">
        <v>2.678124759318837E-3</v>
      </c>
      <c r="HD319" s="1">
        <v>-9.3737611465157319E-7</v>
      </c>
      <c r="HE319" s="1">
        <v>1.3915637841753891E-10</v>
      </c>
      <c r="HF319" s="1">
        <v>-6.7805247810390282E-2</v>
      </c>
      <c r="HG319" s="1">
        <v>1.061361004592812E-2</v>
      </c>
      <c r="HH319" s="1">
        <v>-3.086644042041478E-4</v>
      </c>
      <c r="HI319" s="1">
        <v>1.24720902217549E-6</v>
      </c>
      <c r="HJ319" s="1">
        <v>1</v>
      </c>
      <c r="HK319" s="1">
        <v>2093</v>
      </c>
      <c r="HL319" s="1">
        <v>2</v>
      </c>
      <c r="HM319" s="1">
        <v>27</v>
      </c>
      <c r="HN319" s="1">
        <v>9</v>
      </c>
      <c r="HO319" s="1">
        <v>8.6999999999999993</v>
      </c>
      <c r="HP319" s="1">
        <v>3.0639599999999998</v>
      </c>
      <c r="HQ319" s="1">
        <v>2.2729499999999998</v>
      </c>
      <c r="HR319" s="1">
        <v>1.4978</v>
      </c>
      <c r="HS319" s="1">
        <v>2.3022499999999999</v>
      </c>
      <c r="HT319" s="1">
        <v>1.5478499999999999</v>
      </c>
      <c r="HU319" s="1">
        <v>2.3315399999999999</v>
      </c>
      <c r="HV319" s="1">
        <v>35.290199999999999</v>
      </c>
      <c r="HW319" s="1">
        <v>15.2791</v>
      </c>
      <c r="HX319" s="1">
        <v>18</v>
      </c>
      <c r="HY319" s="1">
        <v>501.51900000000001</v>
      </c>
      <c r="HZ319" s="1">
        <v>518.47400000000005</v>
      </c>
      <c r="IA319" s="1">
        <v>29.345400000000001</v>
      </c>
      <c r="IB319" s="1">
        <v>29.095400000000001</v>
      </c>
      <c r="IC319" s="1">
        <v>30.000399999999999</v>
      </c>
      <c r="ID319" s="1">
        <v>28.873799999999999</v>
      </c>
      <c r="IE319" s="1">
        <v>28.9665</v>
      </c>
      <c r="IF319" s="1">
        <v>61.398200000000003</v>
      </c>
      <c r="IG319" s="1">
        <v>28.642700000000001</v>
      </c>
      <c r="IH319" s="1">
        <v>73.637500000000003</v>
      </c>
      <c r="II319" s="1">
        <v>29.307099999999998</v>
      </c>
      <c r="IJ319" s="1">
        <v>1549.85</v>
      </c>
      <c r="IK319" s="1">
        <v>23.895</v>
      </c>
      <c r="IL319" s="1">
        <v>100.90300000000001</v>
      </c>
      <c r="IM319" s="1">
        <v>100.666</v>
      </c>
      <c r="IN319" s="1" t="s">
        <v>365</v>
      </c>
    </row>
    <row r="320" spans="1:248" ht="15.75" customHeight="1" x14ac:dyDescent="0.3">
      <c r="A320" s="1">
        <v>304</v>
      </c>
      <c r="B320" s="1">
        <v>1660484684.5999999</v>
      </c>
      <c r="C320" s="1">
        <v>555.5</v>
      </c>
      <c r="D320" s="1" t="s">
        <v>948</v>
      </c>
      <c r="E320" s="1" t="s">
        <v>949</v>
      </c>
      <c r="F320" s="1">
        <v>1</v>
      </c>
      <c r="G320" s="1" t="s">
        <v>349</v>
      </c>
      <c r="H320" s="1" t="s">
        <v>350</v>
      </c>
      <c r="I320" s="1" t="s">
        <v>351</v>
      </c>
      <c r="J320" s="1" t="s">
        <v>352</v>
      </c>
      <c r="K320" s="1" t="s">
        <v>353</v>
      </c>
      <c r="L320" s="1" t="s">
        <v>349</v>
      </c>
      <c r="M320" s="1" t="s">
        <v>354</v>
      </c>
      <c r="N320" s="1">
        <v>1660484676.5999999</v>
      </c>
      <c r="O320" s="1">
        <f t="shared" si="34"/>
        <v>2.7939264927696462E-3</v>
      </c>
      <c r="P320" s="1">
        <f t="shared" si="35"/>
        <v>2.7939264927696463</v>
      </c>
      <c r="Q320" s="1">
        <f t="shared" si="36"/>
        <v>6.7345199812694307</v>
      </c>
      <c r="R320" s="1">
        <f t="shared" si="37"/>
        <v>1435.0093750000001</v>
      </c>
      <c r="S320" s="1">
        <f t="shared" si="38"/>
        <v>1309.4010072784454</v>
      </c>
      <c r="T320" s="1">
        <f t="shared" si="39"/>
        <v>130.44818037452663</v>
      </c>
      <c r="U320" s="1">
        <f t="shared" si="40"/>
        <v>142.9618281554672</v>
      </c>
      <c r="V320" s="1">
        <f t="shared" si="41"/>
        <v>0.13763057968862771</v>
      </c>
      <c r="W320" s="1">
        <f t="shared" si="42"/>
        <v>2.9222106305083884</v>
      </c>
      <c r="X320" s="1">
        <f t="shared" si="43"/>
        <v>0.134128228080339</v>
      </c>
      <c r="Y320" s="1">
        <f t="shared" si="44"/>
        <v>8.4137391560863029E-2</v>
      </c>
      <c r="Z320" s="1">
        <f t="shared" si="45"/>
        <v>321.51495771391876</v>
      </c>
      <c r="AA320" s="1">
        <f t="shared" si="46"/>
        <v>32.228291219766362</v>
      </c>
      <c r="AB320" s="1">
        <f t="shared" si="47"/>
        <v>31.737349999999999</v>
      </c>
      <c r="AC320" s="1">
        <f t="shared" si="48"/>
        <v>4.7045538585000228</v>
      </c>
      <c r="AD320" s="1">
        <f t="shared" si="49"/>
        <v>59.790720859356263</v>
      </c>
      <c r="AE320" s="1">
        <f t="shared" si="50"/>
        <v>2.7065405052538596</v>
      </c>
      <c r="AF320" s="1">
        <f t="shared" si="51"/>
        <v>4.5266898715276662</v>
      </c>
      <c r="AG320" s="1">
        <f t="shared" si="52"/>
        <v>1.9980133532461632</v>
      </c>
      <c r="AH320" s="1">
        <f t="shared" si="53"/>
        <v>-123.2121583311414</v>
      </c>
      <c r="AI320" s="1">
        <f t="shared" si="54"/>
        <v>-106.79983988490686</v>
      </c>
      <c r="AJ320" s="1">
        <f t="shared" si="55"/>
        <v>-8.2394438952695292</v>
      </c>
      <c r="AK320" s="1">
        <f t="shared" si="56"/>
        <v>83.263515602601004</v>
      </c>
      <c r="AL320" s="1">
        <f t="shared" si="57"/>
        <v>38.054971087492802</v>
      </c>
      <c r="AM320" s="1">
        <f t="shared" si="58"/>
        <v>2.7968142915146692</v>
      </c>
      <c r="AN320" s="1">
        <f t="shared" si="59"/>
        <v>6.7345199812694307</v>
      </c>
      <c r="AO320" s="1">
        <v>1547.994695541573</v>
      </c>
      <c r="AP320" s="1">
        <v>1513.550242424242</v>
      </c>
      <c r="AQ320" s="1">
        <v>5.1188197329451777</v>
      </c>
      <c r="AR320" s="1">
        <v>64.973285806085684</v>
      </c>
      <c r="AS320" s="1">
        <f t="shared" si="60"/>
        <v>2.7939264927696463</v>
      </c>
      <c r="AT320" s="1">
        <v>23.901576229578669</v>
      </c>
      <c r="AU320" s="1">
        <v>27.16244363636363</v>
      </c>
      <c r="AV320" s="1">
        <v>-1.9632627098505229E-5</v>
      </c>
      <c r="AW320" s="1">
        <v>82.278735908204425</v>
      </c>
      <c r="AX320" s="1">
        <v>0</v>
      </c>
      <c r="AY320" s="1">
        <v>0</v>
      </c>
      <c r="AZ320" s="1">
        <f t="shared" si="61"/>
        <v>1</v>
      </c>
      <c r="BA320" s="1">
        <f t="shared" si="62"/>
        <v>0</v>
      </c>
      <c r="BB320" s="1">
        <f t="shared" si="63"/>
        <v>51952.025717404096</v>
      </c>
      <c r="BC320" s="1">
        <f t="shared" si="64"/>
        <v>1999.996875</v>
      </c>
      <c r="BD320" s="1">
        <f t="shared" si="65"/>
        <v>1681.1970933750877</v>
      </c>
      <c r="BE320" s="1">
        <f t="shared" si="66"/>
        <v>0.84059986012482524</v>
      </c>
      <c r="BF320" s="1">
        <f t="shared" si="67"/>
        <v>0.16075773004091257</v>
      </c>
      <c r="BG320" s="1">
        <v>6</v>
      </c>
      <c r="BH320" s="1">
        <v>0.5</v>
      </c>
      <c r="BI320" s="1" t="s">
        <v>355</v>
      </c>
      <c r="BJ320" s="1">
        <v>2</v>
      </c>
      <c r="BK320" s="1" t="b">
        <v>1</v>
      </c>
      <c r="BL320" s="1">
        <v>1660484676.5999999</v>
      </c>
      <c r="BM320" s="1">
        <v>1435.0093750000001</v>
      </c>
      <c r="BN320" s="1">
        <v>1485.4775</v>
      </c>
      <c r="BO320" s="1">
        <v>27.167468750000001</v>
      </c>
      <c r="BP320" s="1">
        <v>23.903375</v>
      </c>
      <c r="BQ320" s="1">
        <v>1432.22</v>
      </c>
      <c r="BR320" s="1">
        <v>27.14968125</v>
      </c>
      <c r="BS320" s="1">
        <v>500.13856249999998</v>
      </c>
      <c r="BT320" s="1">
        <v>99.524331249999989</v>
      </c>
      <c r="BU320" s="1">
        <v>9.9985249999999998E-2</v>
      </c>
      <c r="BV320" s="1">
        <v>31.059437500000001</v>
      </c>
      <c r="BW320" s="1">
        <v>31.737349999999999</v>
      </c>
      <c r="BX320" s="1">
        <v>999.9</v>
      </c>
      <c r="BY320" s="1">
        <v>0</v>
      </c>
      <c r="BZ320" s="1">
        <v>0</v>
      </c>
      <c r="CA320" s="1">
        <v>10005.817499999999</v>
      </c>
      <c r="CB320" s="1">
        <v>0</v>
      </c>
      <c r="CC320" s="1">
        <v>603.45168750000005</v>
      </c>
      <c r="CD320" s="1">
        <v>-50.467887500000003</v>
      </c>
      <c r="CE320" s="1">
        <v>1475.0843749999999</v>
      </c>
      <c r="CF320" s="1">
        <v>1521.855</v>
      </c>
      <c r="CG320" s="1">
        <v>3.2641137499999999</v>
      </c>
      <c r="CH320" s="1">
        <v>1485.4775</v>
      </c>
      <c r="CI320" s="1">
        <v>23.903375</v>
      </c>
      <c r="CJ320" s="1">
        <v>2.7038243749999999</v>
      </c>
      <c r="CK320" s="1">
        <v>2.3789674999999999</v>
      </c>
      <c r="CL320" s="1">
        <v>22.30838125</v>
      </c>
      <c r="CM320" s="1">
        <v>20.2213125</v>
      </c>
      <c r="CN320" s="1">
        <v>1999.996875</v>
      </c>
      <c r="CO320" s="1">
        <v>0.98000500000000001</v>
      </c>
      <c r="CP320" s="1">
        <v>1.9995499999999999E-2</v>
      </c>
      <c r="CQ320" s="1">
        <v>0</v>
      </c>
      <c r="CR320" s="1">
        <v>2.7418749999999998</v>
      </c>
      <c r="CS320" s="1">
        <v>0</v>
      </c>
      <c r="CT320" s="1">
        <v>32595.474999999999</v>
      </c>
      <c r="CU320" s="1">
        <v>17412.3125</v>
      </c>
      <c r="CV320" s="1">
        <v>39.186999999999998</v>
      </c>
      <c r="CW320" s="1">
        <v>40.186999999999998</v>
      </c>
      <c r="CX320" s="1">
        <v>39.128875000000001</v>
      </c>
      <c r="CY320" s="1">
        <v>38.694875000000003</v>
      </c>
      <c r="CZ320" s="1">
        <v>39.436999999999998</v>
      </c>
      <c r="DA320" s="1">
        <v>1960.006875</v>
      </c>
      <c r="DB320" s="1">
        <v>39.990625000000009</v>
      </c>
      <c r="DC320" s="1">
        <v>0</v>
      </c>
      <c r="DD320" s="1">
        <v>1660484682.8</v>
      </c>
      <c r="DE320" s="1">
        <v>0</v>
      </c>
      <c r="DF320" s="1">
        <v>1660484159.0999999</v>
      </c>
      <c r="DG320" s="1" t="s">
        <v>356</v>
      </c>
      <c r="DH320" s="1">
        <v>1660484145.0999999</v>
      </c>
      <c r="DI320" s="1">
        <v>1660484159.0999999</v>
      </c>
      <c r="DJ320" s="1">
        <v>1</v>
      </c>
      <c r="DK320" s="1">
        <v>6.3E-2</v>
      </c>
      <c r="DL320" s="1">
        <v>-2.8000000000000001E-2</v>
      </c>
      <c r="DM320" s="1">
        <v>1.395</v>
      </c>
      <c r="DN320" s="1">
        <v>2.7E-2</v>
      </c>
      <c r="DO320" s="1">
        <v>400</v>
      </c>
      <c r="DP320" s="1">
        <v>24</v>
      </c>
      <c r="DQ320" s="1">
        <v>0.47</v>
      </c>
      <c r="DR320" s="1">
        <v>0.03</v>
      </c>
      <c r="DS320" s="1">
        <v>6.2594189004008767</v>
      </c>
      <c r="DT320" s="1">
        <v>1.3914072060570031</v>
      </c>
      <c r="DU320" s="1">
        <v>0.17618967337657551</v>
      </c>
      <c r="DV320" s="1">
        <v>0</v>
      </c>
      <c r="DW320" s="1">
        <v>38.043655441691349</v>
      </c>
      <c r="DX320" s="1">
        <v>1.402963168776256</v>
      </c>
      <c r="DY320" s="1">
        <v>0.12962731362048369</v>
      </c>
      <c r="DZ320" s="1">
        <v>0</v>
      </c>
      <c r="EA320" s="1">
        <v>-50.471466666666657</v>
      </c>
      <c r="EB320" s="1">
        <v>-2.8824880978865282</v>
      </c>
      <c r="EC320" s="1">
        <v>0.2267898635790899</v>
      </c>
      <c r="ED320" s="1">
        <v>0</v>
      </c>
      <c r="EE320" s="1">
        <v>1312.618960639795</v>
      </c>
      <c r="EF320" s="1">
        <v>272.05615008800129</v>
      </c>
      <c r="EG320" s="1">
        <v>20.35455404010586</v>
      </c>
      <c r="EH320" s="1">
        <v>0</v>
      </c>
      <c r="EI320" s="1">
        <v>3.2651292500000002</v>
      </c>
      <c r="EJ320" s="1">
        <v>-2.7815347091942701E-2</v>
      </c>
      <c r="EK320" s="1">
        <v>4.3799716822714406E-3</v>
      </c>
      <c r="EL320" s="1">
        <v>1</v>
      </c>
      <c r="EM320" s="1">
        <v>1.997920743497861</v>
      </c>
      <c r="EN320" s="1">
        <v>1.015286248917628E-2</v>
      </c>
      <c r="EO320" s="1">
        <v>1.320148319252232E-3</v>
      </c>
      <c r="EP320" s="1">
        <v>1</v>
      </c>
      <c r="EQ320" s="1">
        <v>2</v>
      </c>
      <c r="ER320" s="1">
        <v>6</v>
      </c>
      <c r="ES320" s="1" t="s">
        <v>384</v>
      </c>
      <c r="ET320" s="1">
        <v>2.9452400000000001</v>
      </c>
      <c r="EU320" s="1">
        <v>2.8009400000000002</v>
      </c>
      <c r="EV320" s="1">
        <v>0.21317</v>
      </c>
      <c r="EW320" s="1">
        <v>0.21751699999999999</v>
      </c>
      <c r="EX320" s="1">
        <v>0.118465</v>
      </c>
      <c r="EY320" s="1">
        <v>0.108367</v>
      </c>
      <c r="EZ320" s="1">
        <v>16208.6</v>
      </c>
      <c r="FA320" s="1">
        <v>16907.8</v>
      </c>
      <c r="FB320" s="1">
        <v>23940.2</v>
      </c>
      <c r="FC320" s="1">
        <v>25129.3</v>
      </c>
      <c r="FD320" s="1">
        <v>33771.800000000003</v>
      </c>
      <c r="FE320" s="1">
        <v>35773</v>
      </c>
      <c r="FF320" s="1">
        <v>43627.4</v>
      </c>
      <c r="FG320" s="1">
        <v>46445.9</v>
      </c>
      <c r="FH320" s="1">
        <v>2.00102</v>
      </c>
      <c r="FI320" s="1">
        <v>1.9249499999999999</v>
      </c>
      <c r="FJ320" s="1">
        <v>0.16037399999999999</v>
      </c>
      <c r="FK320" s="1">
        <v>0</v>
      </c>
      <c r="FL320" s="1">
        <v>29.132000000000001</v>
      </c>
      <c r="FM320" s="1">
        <v>999.9</v>
      </c>
      <c r="FN320" s="1">
        <v>68.900000000000006</v>
      </c>
      <c r="FO320" s="1">
        <v>31.6</v>
      </c>
      <c r="FP320" s="1">
        <v>32.317599999999999</v>
      </c>
      <c r="FQ320" s="1">
        <v>63.853999999999999</v>
      </c>
      <c r="FR320" s="1">
        <v>26.310099999999998</v>
      </c>
      <c r="FS320" s="1">
        <v>1</v>
      </c>
      <c r="FT320" s="1">
        <v>0.15013000000000001</v>
      </c>
      <c r="FU320" s="1">
        <v>0.102503</v>
      </c>
      <c r="FV320" s="1">
        <v>20.323499999999999</v>
      </c>
      <c r="FW320" s="1">
        <v>5.2125000000000004</v>
      </c>
      <c r="FX320" s="1">
        <v>11.9039</v>
      </c>
      <c r="FY320" s="1">
        <v>5.0028499999999996</v>
      </c>
      <c r="FZ320" s="1">
        <v>3.2898200000000002</v>
      </c>
      <c r="GA320" s="1">
        <v>9999</v>
      </c>
      <c r="GB320" s="1">
        <v>9999</v>
      </c>
      <c r="GC320" s="1">
        <v>9999</v>
      </c>
      <c r="GD320" s="1">
        <v>999.9</v>
      </c>
      <c r="GE320" s="1">
        <v>1.85944</v>
      </c>
      <c r="GF320" s="1">
        <v>1.85439</v>
      </c>
      <c r="GG320" s="1">
        <v>1.8575900000000001</v>
      </c>
      <c r="GH320" s="1">
        <v>1.85595</v>
      </c>
      <c r="GI320" s="1">
        <v>1.8548100000000001</v>
      </c>
      <c r="GJ320" s="1">
        <v>1.85449</v>
      </c>
      <c r="GK320" s="1">
        <v>1.85311</v>
      </c>
      <c r="GL320" s="1">
        <v>1.85626</v>
      </c>
      <c r="GM320" s="1">
        <v>0</v>
      </c>
      <c r="GN320" s="1">
        <v>0</v>
      </c>
      <c r="GO320" s="1">
        <v>0</v>
      </c>
      <c r="GP320" s="1">
        <v>0</v>
      </c>
      <c r="GQ320" s="1" t="s">
        <v>358</v>
      </c>
      <c r="GR320" s="1" t="s">
        <v>359</v>
      </c>
      <c r="GS320" s="1" t="s">
        <v>360</v>
      </c>
      <c r="GT320" s="1" t="s">
        <v>360</v>
      </c>
      <c r="GU320" s="1" t="s">
        <v>360</v>
      </c>
      <c r="GV320" s="1" t="s">
        <v>360</v>
      </c>
      <c r="GW320" s="1">
        <v>0</v>
      </c>
      <c r="GX320" s="1">
        <v>100</v>
      </c>
      <c r="GY320" s="1">
        <v>100</v>
      </c>
      <c r="GZ320" s="1">
        <v>2.82</v>
      </c>
      <c r="HA320" s="1">
        <v>1.7899999999999999E-2</v>
      </c>
      <c r="HB320" s="1">
        <v>0.46748880523729403</v>
      </c>
      <c r="HC320" s="1">
        <v>2.678124759318837E-3</v>
      </c>
      <c r="HD320" s="1">
        <v>-9.3737611465157319E-7</v>
      </c>
      <c r="HE320" s="1">
        <v>1.3915637841753891E-10</v>
      </c>
      <c r="HF320" s="1">
        <v>-6.7805247810390282E-2</v>
      </c>
      <c r="HG320" s="1">
        <v>1.061361004592812E-2</v>
      </c>
      <c r="HH320" s="1">
        <v>-3.086644042041478E-4</v>
      </c>
      <c r="HI320" s="1">
        <v>1.24720902217549E-6</v>
      </c>
      <c r="HJ320" s="1">
        <v>1</v>
      </c>
      <c r="HK320" s="1">
        <v>2093</v>
      </c>
      <c r="HL320" s="1">
        <v>2</v>
      </c>
      <c r="HM320" s="1">
        <v>27</v>
      </c>
      <c r="HN320" s="1">
        <v>9</v>
      </c>
      <c r="HO320" s="1">
        <v>8.8000000000000007</v>
      </c>
      <c r="HP320" s="1">
        <v>3.0725099999999999</v>
      </c>
      <c r="HQ320" s="1">
        <v>2.2509800000000002</v>
      </c>
      <c r="HR320" s="1">
        <v>1.4978</v>
      </c>
      <c r="HS320" s="1">
        <v>2.3022499999999999</v>
      </c>
      <c r="HT320" s="1">
        <v>1.5478499999999999</v>
      </c>
      <c r="HU320" s="1">
        <v>2.4731399999999999</v>
      </c>
      <c r="HV320" s="1">
        <v>35.290199999999999</v>
      </c>
      <c r="HW320" s="1">
        <v>15.2966</v>
      </c>
      <c r="HX320" s="1">
        <v>18</v>
      </c>
      <c r="HY320" s="1">
        <v>501.42</v>
      </c>
      <c r="HZ320" s="1">
        <v>518.46199999999999</v>
      </c>
      <c r="IA320" s="1">
        <v>29.332899999999999</v>
      </c>
      <c r="IB320" s="1">
        <v>29.096699999999998</v>
      </c>
      <c r="IC320" s="1">
        <v>30.000499999999999</v>
      </c>
      <c r="ID320" s="1">
        <v>28.874400000000001</v>
      </c>
      <c r="IE320" s="1">
        <v>28.967099999999999</v>
      </c>
      <c r="IF320" s="1">
        <v>61.507300000000001</v>
      </c>
      <c r="IG320" s="1">
        <v>28.642700000000001</v>
      </c>
      <c r="IH320" s="1">
        <v>73.637500000000003</v>
      </c>
      <c r="II320" s="1">
        <v>29.307099999999998</v>
      </c>
      <c r="IJ320" s="1">
        <v>1559.87</v>
      </c>
      <c r="IK320" s="1">
        <v>23.8979</v>
      </c>
      <c r="IL320" s="1">
        <v>100.902</v>
      </c>
      <c r="IM320" s="1">
        <v>100.666</v>
      </c>
      <c r="IN320" s="1" t="s">
        <v>365</v>
      </c>
    </row>
    <row r="321" spans="1:248" ht="15.75" customHeight="1" x14ac:dyDescent="0.3">
      <c r="A321" s="1">
        <v>305</v>
      </c>
      <c r="B321" s="1">
        <v>1660484685.5999999</v>
      </c>
      <c r="C321" s="1">
        <v>556.5</v>
      </c>
      <c r="D321" s="1" t="s">
        <v>950</v>
      </c>
      <c r="E321" s="1" t="s">
        <v>951</v>
      </c>
      <c r="F321" s="1">
        <v>1</v>
      </c>
      <c r="G321" s="1" t="s">
        <v>349</v>
      </c>
      <c r="H321" s="1" t="s">
        <v>350</v>
      </c>
      <c r="I321" s="1" t="s">
        <v>351</v>
      </c>
      <c r="J321" s="1" t="s">
        <v>352</v>
      </c>
      <c r="K321" s="1" t="s">
        <v>353</v>
      </c>
      <c r="L321" s="1" t="s">
        <v>349</v>
      </c>
      <c r="M321" s="1" t="s">
        <v>354</v>
      </c>
      <c r="N321" s="1">
        <v>1660484678.099999</v>
      </c>
      <c r="O321" s="1">
        <f t="shared" si="34"/>
        <v>2.7923009057106906E-3</v>
      </c>
      <c r="P321" s="1">
        <f t="shared" si="35"/>
        <v>2.7923009057106905</v>
      </c>
      <c r="Q321" s="1">
        <f t="shared" si="36"/>
        <v>6.6912893575154753</v>
      </c>
      <c r="R321" s="1">
        <f t="shared" si="37"/>
        <v>1442.5139999999999</v>
      </c>
      <c r="S321" s="1">
        <f t="shared" si="38"/>
        <v>1317.0998274418471</v>
      </c>
      <c r="T321" s="1">
        <f t="shared" si="39"/>
        <v>131.21535719592475</v>
      </c>
      <c r="U321" s="1">
        <f t="shared" si="40"/>
        <v>143.70967623445333</v>
      </c>
      <c r="V321" s="1">
        <f t="shared" si="41"/>
        <v>0.13752523600584443</v>
      </c>
      <c r="W321" s="1">
        <f t="shared" si="42"/>
        <v>2.9222675006650931</v>
      </c>
      <c r="X321" s="1">
        <f t="shared" si="43"/>
        <v>0.13402823663636293</v>
      </c>
      <c r="Y321" s="1">
        <f t="shared" si="44"/>
        <v>8.4074433035190937E-2</v>
      </c>
      <c r="Z321" s="1">
        <f t="shared" si="45"/>
        <v>321.51535242818005</v>
      </c>
      <c r="AA321" s="1">
        <f t="shared" si="46"/>
        <v>32.229230359696828</v>
      </c>
      <c r="AB321" s="1">
        <f t="shared" si="47"/>
        <v>31.738193333333339</v>
      </c>
      <c r="AC321" s="1">
        <f t="shared" si="48"/>
        <v>4.7047788591248212</v>
      </c>
      <c r="AD321" s="1">
        <f t="shared" si="49"/>
        <v>59.786598830821312</v>
      </c>
      <c r="AE321" s="1">
        <f t="shared" si="50"/>
        <v>2.7064365630604876</v>
      </c>
      <c r="AF321" s="1">
        <f t="shared" si="51"/>
        <v>4.5268281119635452</v>
      </c>
      <c r="AG321" s="1">
        <f t="shared" si="52"/>
        <v>1.9983422960643336</v>
      </c>
      <c r="AH321" s="1">
        <f t="shared" si="53"/>
        <v>-123.14046994184146</v>
      </c>
      <c r="AI321" s="1">
        <f t="shared" si="54"/>
        <v>-106.85036352900143</v>
      </c>
      <c r="AJ321" s="1">
        <f t="shared" si="55"/>
        <v>-8.2432373251290638</v>
      </c>
      <c r="AK321" s="1">
        <f t="shared" si="56"/>
        <v>83.281281632208092</v>
      </c>
      <c r="AL321" s="1">
        <f t="shared" si="57"/>
        <v>38.076497525993233</v>
      </c>
      <c r="AM321" s="1">
        <f t="shared" si="58"/>
        <v>2.795584016109669</v>
      </c>
      <c r="AN321" s="1">
        <f t="shared" si="59"/>
        <v>6.6912893575154753</v>
      </c>
      <c r="AO321" s="1">
        <v>1553.1325962396029</v>
      </c>
      <c r="AP321" s="1">
        <v>1518.7210303030299</v>
      </c>
      <c r="AQ321" s="1">
        <v>5.1228225481632679</v>
      </c>
      <c r="AR321" s="1">
        <v>64.973285806085684</v>
      </c>
      <c r="AS321" s="1">
        <f t="shared" si="60"/>
        <v>2.7923009057106905</v>
      </c>
      <c r="AT321" s="1">
        <v>23.900749000934081</v>
      </c>
      <c r="AU321" s="1">
        <v>27.159834545454562</v>
      </c>
      <c r="AV321" s="1">
        <v>-3.9424120919037682E-5</v>
      </c>
      <c r="AW321" s="1">
        <v>82.278735908204425</v>
      </c>
      <c r="AX321" s="1">
        <v>0</v>
      </c>
      <c r="AY321" s="1">
        <v>0</v>
      </c>
      <c r="AZ321" s="1">
        <f t="shared" si="61"/>
        <v>1</v>
      </c>
      <c r="BA321" s="1">
        <f t="shared" si="62"/>
        <v>0</v>
      </c>
      <c r="BB321" s="1">
        <f t="shared" si="63"/>
        <v>51953.555823449489</v>
      </c>
      <c r="BC321" s="1">
        <f t="shared" si="64"/>
        <v>1999.999333333333</v>
      </c>
      <c r="BD321" s="1">
        <f t="shared" si="65"/>
        <v>1681.1991596000933</v>
      </c>
      <c r="BE321" s="1">
        <f t="shared" si="66"/>
        <v>0.84059986000000009</v>
      </c>
      <c r="BF321" s="1">
        <f t="shared" si="67"/>
        <v>0.1607577298</v>
      </c>
      <c r="BG321" s="1">
        <v>6</v>
      </c>
      <c r="BH321" s="1">
        <v>0.5</v>
      </c>
      <c r="BI321" s="1" t="s">
        <v>355</v>
      </c>
      <c r="BJ321" s="1">
        <v>2</v>
      </c>
      <c r="BK321" s="1" t="b">
        <v>1</v>
      </c>
      <c r="BL321" s="1">
        <v>1660484678.099999</v>
      </c>
      <c r="BM321" s="1">
        <v>1442.5139999999999</v>
      </c>
      <c r="BN321" s="1">
        <v>1493.030666666667</v>
      </c>
      <c r="BO321" s="1">
        <v>27.166386666666661</v>
      </c>
      <c r="BP321" s="1">
        <v>23.90374666666667</v>
      </c>
      <c r="BQ321" s="1">
        <v>1439.7180000000001</v>
      </c>
      <c r="BR321" s="1">
        <v>27.148599999999998</v>
      </c>
      <c r="BS321" s="1">
        <v>500.14186666666671</v>
      </c>
      <c r="BT321" s="1">
        <v>99.524533333333324</v>
      </c>
      <c r="BU321" s="1">
        <v>9.9925239999999985E-2</v>
      </c>
      <c r="BV321" s="1">
        <v>31.059973333333328</v>
      </c>
      <c r="BW321" s="1">
        <v>31.738193333333339</v>
      </c>
      <c r="BX321" s="1">
        <v>999.89999999999986</v>
      </c>
      <c r="BY321" s="1">
        <v>0</v>
      </c>
      <c r="BZ321" s="1">
        <v>0</v>
      </c>
      <c r="CA321" s="1">
        <v>10006.121999999999</v>
      </c>
      <c r="CB321" s="1">
        <v>0</v>
      </c>
      <c r="CC321" s="1">
        <v>615.28366666666659</v>
      </c>
      <c r="CD321" s="1">
        <v>-50.516899999999993</v>
      </c>
      <c r="CE321" s="1">
        <v>1482.7966666666659</v>
      </c>
      <c r="CF321" s="1">
        <v>1529.5940000000001</v>
      </c>
      <c r="CG321" s="1">
        <v>3.2626533333333332</v>
      </c>
      <c r="CH321" s="1">
        <v>1493.030666666667</v>
      </c>
      <c r="CI321" s="1">
        <v>23.90374666666667</v>
      </c>
      <c r="CJ321" s="1">
        <v>2.703722</v>
      </c>
      <c r="CK321" s="1">
        <v>2.3790106666666668</v>
      </c>
      <c r="CL321" s="1">
        <v>22.307759999999991</v>
      </c>
      <c r="CM321" s="1">
        <v>20.22160666666667</v>
      </c>
      <c r="CN321" s="1">
        <v>1999.999333333333</v>
      </c>
      <c r="CO321" s="1">
        <v>0.98000500000000013</v>
      </c>
      <c r="CP321" s="1">
        <v>1.9995499999999999E-2</v>
      </c>
      <c r="CQ321" s="1">
        <v>0</v>
      </c>
      <c r="CR321" s="1">
        <v>2.7138666666666671</v>
      </c>
      <c r="CS321" s="1">
        <v>0</v>
      </c>
      <c r="CT321" s="1">
        <v>32590.646666666671</v>
      </c>
      <c r="CU321" s="1">
        <v>17412.34</v>
      </c>
      <c r="CV321" s="1">
        <v>39.186999999999998</v>
      </c>
      <c r="CW321" s="1">
        <v>40.186999999999998</v>
      </c>
      <c r="CX321" s="1">
        <v>39.129133333333343</v>
      </c>
      <c r="CY321" s="1">
        <v>38.695399999999999</v>
      </c>
      <c r="CZ321" s="1">
        <v>39.436999999999998</v>
      </c>
      <c r="DA321" s="1">
        <v>1960.009333333333</v>
      </c>
      <c r="DB321" s="1">
        <v>39.990666666666669</v>
      </c>
      <c r="DC321" s="1">
        <v>0</v>
      </c>
      <c r="DD321" s="1">
        <v>1660484683.4000001</v>
      </c>
      <c r="DE321" s="1">
        <v>0</v>
      </c>
      <c r="DF321" s="1">
        <v>1660484159.0999999</v>
      </c>
      <c r="DG321" s="1" t="s">
        <v>356</v>
      </c>
      <c r="DH321" s="1">
        <v>1660484145.0999999</v>
      </c>
      <c r="DI321" s="1">
        <v>1660484159.0999999</v>
      </c>
      <c r="DJ321" s="1">
        <v>1</v>
      </c>
      <c r="DK321" s="1">
        <v>6.3E-2</v>
      </c>
      <c r="DL321" s="1">
        <v>-2.8000000000000001E-2</v>
      </c>
      <c r="DM321" s="1">
        <v>1.395</v>
      </c>
      <c r="DN321" s="1">
        <v>2.7E-2</v>
      </c>
      <c r="DO321" s="1">
        <v>400</v>
      </c>
      <c r="DP321" s="1">
        <v>24</v>
      </c>
      <c r="DQ321" s="1">
        <v>0.47</v>
      </c>
      <c r="DR321" s="1">
        <v>0.03</v>
      </c>
      <c r="DS321" s="1">
        <v>6.2594189004008767</v>
      </c>
      <c r="DT321" s="1">
        <v>1.3914072060570031</v>
      </c>
      <c r="DU321" s="1">
        <v>0.17618967337657551</v>
      </c>
      <c r="DV321" s="1">
        <v>0</v>
      </c>
      <c r="DW321" s="1">
        <v>38.043655441691349</v>
      </c>
      <c r="DX321" s="1">
        <v>1.402963168776256</v>
      </c>
      <c r="DY321" s="1">
        <v>0.12962731362048369</v>
      </c>
      <c r="DZ321" s="1">
        <v>0</v>
      </c>
      <c r="EA321" s="1">
        <v>-50.471466666666657</v>
      </c>
      <c r="EB321" s="1">
        <v>-2.8824880978865282</v>
      </c>
      <c r="EC321" s="1">
        <v>0.2267898635790899</v>
      </c>
      <c r="ED321" s="1">
        <v>0</v>
      </c>
      <c r="EE321" s="1">
        <v>1312.618960639795</v>
      </c>
      <c r="EF321" s="1">
        <v>272.05615008800129</v>
      </c>
      <c r="EG321" s="1">
        <v>20.35455404010586</v>
      </c>
      <c r="EH321" s="1">
        <v>0</v>
      </c>
      <c r="EI321" s="1">
        <v>3.2651292500000002</v>
      </c>
      <c r="EJ321" s="1">
        <v>-2.7815347091942701E-2</v>
      </c>
      <c r="EK321" s="1">
        <v>4.3799716822714406E-3</v>
      </c>
      <c r="EL321" s="1">
        <v>1</v>
      </c>
      <c r="EM321" s="1">
        <v>1.997920743497861</v>
      </c>
      <c r="EN321" s="1">
        <v>1.015286248917628E-2</v>
      </c>
      <c r="EO321" s="1">
        <v>1.320148319252232E-3</v>
      </c>
      <c r="EP321" s="1">
        <v>1</v>
      </c>
      <c r="EQ321" s="1">
        <v>2</v>
      </c>
      <c r="ER321" s="1">
        <v>6</v>
      </c>
      <c r="ES321" s="1" t="s">
        <v>384</v>
      </c>
      <c r="ET321" s="1">
        <v>2.9451800000000001</v>
      </c>
      <c r="EU321" s="1">
        <v>2.8010000000000002</v>
      </c>
      <c r="EV321" s="1">
        <v>0.21360299999999999</v>
      </c>
      <c r="EW321" s="1">
        <v>0.21793799999999999</v>
      </c>
      <c r="EX321" s="1">
        <v>0.11845799999999999</v>
      </c>
      <c r="EY321" s="1">
        <v>0.10836800000000001</v>
      </c>
      <c r="EZ321" s="1">
        <v>16199.6</v>
      </c>
      <c r="FA321" s="1">
        <v>16898.7</v>
      </c>
      <c r="FB321" s="1">
        <v>23940.1</v>
      </c>
      <c r="FC321" s="1">
        <v>25129.200000000001</v>
      </c>
      <c r="FD321" s="1">
        <v>33772.199999999997</v>
      </c>
      <c r="FE321" s="1">
        <v>35773</v>
      </c>
      <c r="FF321" s="1">
        <v>43627.5</v>
      </c>
      <c r="FG321" s="1">
        <v>46445.9</v>
      </c>
      <c r="FH321" s="1">
        <v>2.0011199999999998</v>
      </c>
      <c r="FI321" s="1">
        <v>1.925</v>
      </c>
      <c r="FJ321" s="1">
        <v>0.160076</v>
      </c>
      <c r="FK321" s="1">
        <v>0</v>
      </c>
      <c r="FL321" s="1">
        <v>29.133900000000001</v>
      </c>
      <c r="FM321" s="1">
        <v>999.9</v>
      </c>
      <c r="FN321" s="1">
        <v>68.900000000000006</v>
      </c>
      <c r="FO321" s="1">
        <v>31.6</v>
      </c>
      <c r="FP321" s="1">
        <v>32.314599999999999</v>
      </c>
      <c r="FQ321" s="1">
        <v>63.783999999999999</v>
      </c>
      <c r="FR321" s="1">
        <v>26.366199999999999</v>
      </c>
      <c r="FS321" s="1">
        <v>1</v>
      </c>
      <c r="FT321" s="1">
        <v>0.15026400000000001</v>
      </c>
      <c r="FU321" s="1">
        <v>8.74809E-2</v>
      </c>
      <c r="FV321" s="1">
        <v>20.323599999999999</v>
      </c>
      <c r="FW321" s="1">
        <v>5.2123499999999998</v>
      </c>
      <c r="FX321" s="1">
        <v>11.9041</v>
      </c>
      <c r="FY321" s="1">
        <v>5.0028499999999996</v>
      </c>
      <c r="FZ321" s="1">
        <v>3.2897799999999999</v>
      </c>
      <c r="GA321" s="1">
        <v>9999</v>
      </c>
      <c r="GB321" s="1">
        <v>9999</v>
      </c>
      <c r="GC321" s="1">
        <v>9999</v>
      </c>
      <c r="GD321" s="1">
        <v>999.9</v>
      </c>
      <c r="GE321" s="1">
        <v>1.85944</v>
      </c>
      <c r="GF321" s="1">
        <v>1.85439</v>
      </c>
      <c r="GG321" s="1">
        <v>1.8575999999999999</v>
      </c>
      <c r="GH321" s="1">
        <v>1.8559699999999999</v>
      </c>
      <c r="GI321" s="1">
        <v>1.85483</v>
      </c>
      <c r="GJ321" s="1">
        <v>1.8545</v>
      </c>
      <c r="GK321" s="1">
        <v>1.8531200000000001</v>
      </c>
      <c r="GL321" s="1">
        <v>1.8562700000000001</v>
      </c>
      <c r="GM321" s="1">
        <v>0</v>
      </c>
      <c r="GN321" s="1">
        <v>0</v>
      </c>
      <c r="GO321" s="1">
        <v>0</v>
      </c>
      <c r="GP321" s="1">
        <v>0</v>
      </c>
      <c r="GQ321" s="1" t="s">
        <v>358</v>
      </c>
      <c r="GR321" s="1" t="s">
        <v>359</v>
      </c>
      <c r="GS321" s="1" t="s">
        <v>360</v>
      </c>
      <c r="GT321" s="1" t="s">
        <v>360</v>
      </c>
      <c r="GU321" s="1" t="s">
        <v>360</v>
      </c>
      <c r="GV321" s="1" t="s">
        <v>360</v>
      </c>
      <c r="GW321" s="1">
        <v>0</v>
      </c>
      <c r="GX321" s="1">
        <v>100</v>
      </c>
      <c r="GY321" s="1">
        <v>100</v>
      </c>
      <c r="GZ321" s="1">
        <v>2.82</v>
      </c>
      <c r="HA321" s="1">
        <v>1.78E-2</v>
      </c>
      <c r="HB321" s="1">
        <v>0.46748880523729403</v>
      </c>
      <c r="HC321" s="1">
        <v>2.678124759318837E-3</v>
      </c>
      <c r="HD321" s="1">
        <v>-9.3737611465157319E-7</v>
      </c>
      <c r="HE321" s="1">
        <v>1.3915637841753891E-10</v>
      </c>
      <c r="HF321" s="1">
        <v>-6.7805247810390282E-2</v>
      </c>
      <c r="HG321" s="1">
        <v>1.061361004592812E-2</v>
      </c>
      <c r="HH321" s="1">
        <v>-3.086644042041478E-4</v>
      </c>
      <c r="HI321" s="1">
        <v>1.24720902217549E-6</v>
      </c>
      <c r="HJ321" s="1">
        <v>1</v>
      </c>
      <c r="HK321" s="1">
        <v>2093</v>
      </c>
      <c r="HL321" s="1">
        <v>2</v>
      </c>
      <c r="HM321" s="1">
        <v>27</v>
      </c>
      <c r="HN321" s="1">
        <v>9</v>
      </c>
      <c r="HO321" s="1">
        <v>8.8000000000000007</v>
      </c>
      <c r="HP321" s="1">
        <v>3.0798299999999998</v>
      </c>
      <c r="HQ321" s="1">
        <v>2.2668499999999998</v>
      </c>
      <c r="HR321" s="1">
        <v>1.4978</v>
      </c>
      <c r="HS321" s="1">
        <v>2.3022499999999999</v>
      </c>
      <c r="HT321" s="1">
        <v>1.5478499999999999</v>
      </c>
      <c r="HU321" s="1">
        <v>2.4243199999999998</v>
      </c>
      <c r="HV321" s="1">
        <v>35.290199999999999</v>
      </c>
      <c r="HW321" s="1">
        <v>15.287800000000001</v>
      </c>
      <c r="HX321" s="1">
        <v>18</v>
      </c>
      <c r="HY321" s="1">
        <v>501.48399999999998</v>
      </c>
      <c r="HZ321" s="1">
        <v>518.50599999999997</v>
      </c>
      <c r="IA321" s="1">
        <v>29.317299999999999</v>
      </c>
      <c r="IB321" s="1">
        <v>29.097300000000001</v>
      </c>
      <c r="IC321" s="1">
        <v>30.000499999999999</v>
      </c>
      <c r="ID321" s="1">
        <v>28.875</v>
      </c>
      <c r="IE321" s="1">
        <v>28.9682</v>
      </c>
      <c r="IF321" s="1">
        <v>61.729199999999999</v>
      </c>
      <c r="IG321" s="1">
        <v>28.642700000000001</v>
      </c>
      <c r="IH321" s="1">
        <v>73.637500000000003</v>
      </c>
      <c r="II321" s="1">
        <v>29.307099999999998</v>
      </c>
      <c r="IJ321" s="1">
        <v>1559.87</v>
      </c>
      <c r="IK321" s="1">
        <v>23.900400000000001</v>
      </c>
      <c r="IL321" s="1">
        <v>100.902</v>
      </c>
      <c r="IM321" s="1">
        <v>100.666</v>
      </c>
      <c r="IN321" s="1" t="s">
        <v>365</v>
      </c>
    </row>
    <row r="322" spans="1:248" ht="15.75" customHeight="1" x14ac:dyDescent="0.3">
      <c r="A322" s="1">
        <v>306</v>
      </c>
      <c r="B322" s="1">
        <v>1660484686.5999999</v>
      </c>
      <c r="C322" s="1">
        <v>557.5</v>
      </c>
      <c r="D322" s="1" t="s">
        <v>952</v>
      </c>
      <c r="E322" s="1" t="s">
        <v>953</v>
      </c>
      <c r="F322" s="1">
        <v>1</v>
      </c>
      <c r="G322" s="1" t="s">
        <v>349</v>
      </c>
      <c r="H322" s="1" t="s">
        <v>350</v>
      </c>
      <c r="I322" s="1" t="s">
        <v>351</v>
      </c>
      <c r="J322" s="1" t="s">
        <v>352</v>
      </c>
      <c r="K322" s="1" t="s">
        <v>353</v>
      </c>
      <c r="L322" s="1" t="s">
        <v>349</v>
      </c>
      <c r="M322" s="1" t="s">
        <v>354</v>
      </c>
      <c r="N322" s="1">
        <v>1660484678.5999999</v>
      </c>
      <c r="O322" s="1">
        <f t="shared" si="34"/>
        <v>2.7903775330254225E-3</v>
      </c>
      <c r="P322" s="1">
        <f t="shared" si="35"/>
        <v>2.7903775330254224</v>
      </c>
      <c r="Q322" s="1">
        <f t="shared" si="36"/>
        <v>6.6161826867197604</v>
      </c>
      <c r="R322" s="1">
        <f t="shared" si="37"/>
        <v>1445.01125</v>
      </c>
      <c r="S322" s="1">
        <f t="shared" si="38"/>
        <v>1320.3372242681348</v>
      </c>
      <c r="T322" s="1">
        <f t="shared" si="39"/>
        <v>131.53795213827394</v>
      </c>
      <c r="U322" s="1">
        <f t="shared" si="40"/>
        <v>143.95854115763922</v>
      </c>
      <c r="V322" s="1">
        <f t="shared" si="41"/>
        <v>0.13742430636028327</v>
      </c>
      <c r="W322" s="1">
        <f t="shared" si="42"/>
        <v>2.92217410513011</v>
      </c>
      <c r="X322" s="1">
        <f t="shared" si="43"/>
        <v>0.13393225925771851</v>
      </c>
      <c r="Y322" s="1">
        <f t="shared" si="44"/>
        <v>8.4014017771743457E-2</v>
      </c>
      <c r="Z322" s="1">
        <f t="shared" si="45"/>
        <v>321.51535671391969</v>
      </c>
      <c r="AA322" s="1">
        <f t="shared" si="46"/>
        <v>32.229679288037374</v>
      </c>
      <c r="AB322" s="1">
        <f t="shared" si="47"/>
        <v>31.738225</v>
      </c>
      <c r="AC322" s="1">
        <f t="shared" si="48"/>
        <v>4.7047873079473854</v>
      </c>
      <c r="AD322" s="1">
        <f t="shared" si="49"/>
        <v>59.78583879089804</v>
      </c>
      <c r="AE322" s="1">
        <f t="shared" si="50"/>
        <v>2.7063889180748095</v>
      </c>
      <c r="AF322" s="1">
        <f t="shared" si="51"/>
        <v>4.5268059674473244</v>
      </c>
      <c r="AG322" s="1">
        <f t="shared" si="52"/>
        <v>1.9983983898725759</v>
      </c>
      <c r="AH322" s="1">
        <f t="shared" si="53"/>
        <v>-123.05564920642114</v>
      </c>
      <c r="AI322" s="1">
        <f t="shared" si="54"/>
        <v>-106.8654595757104</v>
      </c>
      <c r="AJ322" s="1">
        <f t="shared" si="55"/>
        <v>-8.2446632492537528</v>
      </c>
      <c r="AK322" s="1">
        <f t="shared" si="56"/>
        <v>83.349584682534399</v>
      </c>
      <c r="AL322" s="1">
        <f t="shared" si="57"/>
        <v>38.085956399487614</v>
      </c>
      <c r="AM322" s="1">
        <f t="shared" si="58"/>
        <v>2.7952746668832136</v>
      </c>
      <c r="AN322" s="1">
        <f t="shared" si="59"/>
        <v>6.6161826867197604</v>
      </c>
      <c r="AO322" s="1">
        <v>1558.220375409021</v>
      </c>
      <c r="AP322" s="1">
        <v>1523.8765454545451</v>
      </c>
      <c r="AQ322" s="1">
        <v>5.1275727409959329</v>
      </c>
      <c r="AR322" s="1">
        <v>64.973285806085684</v>
      </c>
      <c r="AS322" s="1">
        <f t="shared" si="60"/>
        <v>2.7903775330254224</v>
      </c>
      <c r="AT322" s="1">
        <v>23.901080019477121</v>
      </c>
      <c r="AU322" s="1">
        <v>27.158030909090911</v>
      </c>
      <c r="AV322" s="1">
        <v>-5.1541828990682957E-5</v>
      </c>
      <c r="AW322" s="1">
        <v>82.278735908204425</v>
      </c>
      <c r="AX322" s="1">
        <v>0</v>
      </c>
      <c r="AY322" s="1">
        <v>0</v>
      </c>
      <c r="AZ322" s="1">
        <f t="shared" si="61"/>
        <v>1</v>
      </c>
      <c r="BA322" s="1">
        <f t="shared" si="62"/>
        <v>0</v>
      </c>
      <c r="BB322" s="1">
        <f t="shared" si="63"/>
        <v>51950.915579219312</v>
      </c>
      <c r="BC322" s="1">
        <f t="shared" si="64"/>
        <v>1999.9993750000001</v>
      </c>
      <c r="BD322" s="1">
        <f t="shared" si="65"/>
        <v>1681.199193375088</v>
      </c>
      <c r="BE322" s="1">
        <f t="shared" si="66"/>
        <v>0.84059985937500004</v>
      </c>
      <c r="BF322" s="1">
        <f t="shared" si="67"/>
        <v>0.16075772859375001</v>
      </c>
      <c r="BG322" s="1">
        <v>6</v>
      </c>
      <c r="BH322" s="1">
        <v>0.5</v>
      </c>
      <c r="BI322" s="1" t="s">
        <v>355</v>
      </c>
      <c r="BJ322" s="1">
        <v>2</v>
      </c>
      <c r="BK322" s="1" t="b">
        <v>1</v>
      </c>
      <c r="BL322" s="1">
        <v>1660484678.5999999</v>
      </c>
      <c r="BM322" s="1">
        <v>1445.01125</v>
      </c>
      <c r="BN322" s="1">
        <v>1495.5474999999999</v>
      </c>
      <c r="BO322" s="1">
        <v>27.165893749999999</v>
      </c>
      <c r="BP322" s="1">
        <v>23.9035875</v>
      </c>
      <c r="BQ322" s="1">
        <v>1442.213125</v>
      </c>
      <c r="BR322" s="1">
        <v>27.148106250000001</v>
      </c>
      <c r="BS322" s="1">
        <v>500.13793750000002</v>
      </c>
      <c r="BT322" s="1">
        <v>99.524587499999996</v>
      </c>
      <c r="BU322" s="1">
        <v>9.9924874999999996E-2</v>
      </c>
      <c r="BV322" s="1">
        <v>31.059887499999999</v>
      </c>
      <c r="BW322" s="1">
        <v>31.738225</v>
      </c>
      <c r="BX322" s="1">
        <v>999.9</v>
      </c>
      <c r="BY322" s="1">
        <v>0</v>
      </c>
      <c r="BZ322" s="1">
        <v>0</v>
      </c>
      <c r="CA322" s="1">
        <v>10005.583124999999</v>
      </c>
      <c r="CB322" s="1">
        <v>0</v>
      </c>
      <c r="CC322" s="1">
        <v>616.00206249999997</v>
      </c>
      <c r="CD322" s="1">
        <v>-50.536549999999998</v>
      </c>
      <c r="CE322" s="1">
        <v>1485.3625</v>
      </c>
      <c r="CF322" s="1">
        <v>1532.171875</v>
      </c>
      <c r="CG322" s="1">
        <v>3.2623187499999999</v>
      </c>
      <c r="CH322" s="1">
        <v>1495.5474999999999</v>
      </c>
      <c r="CI322" s="1">
        <v>23.9035875</v>
      </c>
      <c r="CJ322" s="1">
        <v>2.7036743749999999</v>
      </c>
      <c r="CK322" s="1">
        <v>2.3789962500000001</v>
      </c>
      <c r="CL322" s="1">
        <v>22.307475</v>
      </c>
      <c r="CM322" s="1">
        <v>20.221506250000001</v>
      </c>
      <c r="CN322" s="1">
        <v>1999.9993750000001</v>
      </c>
      <c r="CO322" s="1">
        <v>0.98000500000000001</v>
      </c>
      <c r="CP322" s="1">
        <v>1.9995499999999999E-2</v>
      </c>
      <c r="CQ322" s="1">
        <v>0</v>
      </c>
      <c r="CR322" s="1">
        <v>2.6428124999999998</v>
      </c>
      <c r="CS322" s="1">
        <v>0</v>
      </c>
      <c r="CT322" s="1">
        <v>32589.21875</v>
      </c>
      <c r="CU322" s="1">
        <v>17412.337500000001</v>
      </c>
      <c r="CV322" s="1">
        <v>39.186999999999998</v>
      </c>
      <c r="CW322" s="1">
        <v>40.186999999999998</v>
      </c>
      <c r="CX322" s="1">
        <v>39.128875000000001</v>
      </c>
      <c r="CY322" s="1">
        <v>38.694875000000003</v>
      </c>
      <c r="CZ322" s="1">
        <v>39.436999999999998</v>
      </c>
      <c r="DA322" s="1">
        <v>1960.0093750000001</v>
      </c>
      <c r="DB322" s="1">
        <v>39.990625000000009</v>
      </c>
      <c r="DC322" s="1">
        <v>0</v>
      </c>
      <c r="DD322" s="1">
        <v>1660484684.5999999</v>
      </c>
      <c r="DE322" s="1">
        <v>0</v>
      </c>
      <c r="DF322" s="1">
        <v>1660484159.0999999</v>
      </c>
      <c r="DG322" s="1" t="s">
        <v>356</v>
      </c>
      <c r="DH322" s="1">
        <v>1660484145.0999999</v>
      </c>
      <c r="DI322" s="1">
        <v>1660484159.0999999</v>
      </c>
      <c r="DJ322" s="1">
        <v>1</v>
      </c>
      <c r="DK322" s="1">
        <v>6.3E-2</v>
      </c>
      <c r="DL322" s="1">
        <v>-2.8000000000000001E-2</v>
      </c>
      <c r="DM322" s="1">
        <v>1.395</v>
      </c>
      <c r="DN322" s="1">
        <v>2.7E-2</v>
      </c>
      <c r="DO322" s="1">
        <v>400</v>
      </c>
      <c r="DP322" s="1">
        <v>24</v>
      </c>
      <c r="DQ322" s="1">
        <v>0.47</v>
      </c>
      <c r="DR322" s="1">
        <v>0.03</v>
      </c>
      <c r="DS322" s="1">
        <v>6.3233684456755874</v>
      </c>
      <c r="DT322" s="1">
        <v>2.11567890806859</v>
      </c>
      <c r="DU322" s="1">
        <v>0.2203862082987694</v>
      </c>
      <c r="DV322" s="1">
        <v>0</v>
      </c>
      <c r="DW322" s="1">
        <v>38.073446118281488</v>
      </c>
      <c r="DX322" s="1">
        <v>1.710644712631475</v>
      </c>
      <c r="DY322" s="1">
        <v>0.14061242692749179</v>
      </c>
      <c r="DZ322" s="1">
        <v>0</v>
      </c>
      <c r="EA322" s="1">
        <v>-50.517551612903219</v>
      </c>
      <c r="EB322" s="1">
        <v>-2.956558064516059</v>
      </c>
      <c r="EC322" s="1">
        <v>0.23606839751192901</v>
      </c>
      <c r="ED322" s="1">
        <v>0</v>
      </c>
      <c r="EE322" s="1">
        <v>1320.290520159627</v>
      </c>
      <c r="EF322" s="1">
        <v>263.5536153469925</v>
      </c>
      <c r="EG322" s="1">
        <v>19.1089245131047</v>
      </c>
      <c r="EH322" s="1">
        <v>0</v>
      </c>
      <c r="EI322" s="1">
        <v>3.2645660975609752</v>
      </c>
      <c r="EJ322" s="1">
        <v>-3.3152404181170159E-2</v>
      </c>
      <c r="EK322" s="1">
        <v>4.6854231024549171E-3</v>
      </c>
      <c r="EL322" s="1">
        <v>1</v>
      </c>
      <c r="EM322" s="1">
        <v>1.9982950358645359</v>
      </c>
      <c r="EN322" s="1">
        <v>7.904777263145344E-3</v>
      </c>
      <c r="EO322" s="1">
        <v>1.2012950007241261E-3</v>
      </c>
      <c r="EP322" s="1">
        <v>1</v>
      </c>
      <c r="EQ322" s="1">
        <v>2</v>
      </c>
      <c r="ER322" s="1">
        <v>6</v>
      </c>
      <c r="ES322" s="1" t="s">
        <v>384</v>
      </c>
      <c r="ET322" s="1">
        <v>2.9451700000000001</v>
      </c>
      <c r="EU322" s="1">
        <v>2.8012100000000002</v>
      </c>
      <c r="EV322" s="1">
        <v>0.214029</v>
      </c>
      <c r="EW322" s="1">
        <v>0.218361</v>
      </c>
      <c r="EX322" s="1">
        <v>0.118452</v>
      </c>
      <c r="EY322" s="1">
        <v>0.108362</v>
      </c>
      <c r="EZ322" s="1">
        <v>16190.7</v>
      </c>
      <c r="FA322" s="1">
        <v>16889.5</v>
      </c>
      <c r="FB322" s="1">
        <v>23940</v>
      </c>
      <c r="FC322" s="1">
        <v>25129.200000000001</v>
      </c>
      <c r="FD322" s="1">
        <v>33772.300000000003</v>
      </c>
      <c r="FE322" s="1">
        <v>35773.1</v>
      </c>
      <c r="FF322" s="1">
        <v>43627.3</v>
      </c>
      <c r="FG322" s="1">
        <v>46445.7</v>
      </c>
      <c r="FH322" s="1">
        <v>2.00108</v>
      </c>
      <c r="FI322" s="1">
        <v>1.9250700000000001</v>
      </c>
      <c r="FJ322" s="1">
        <v>0.16014999999999999</v>
      </c>
      <c r="FK322" s="1">
        <v>0</v>
      </c>
      <c r="FL322" s="1">
        <v>29.1358</v>
      </c>
      <c r="FM322" s="1">
        <v>999.9</v>
      </c>
      <c r="FN322" s="1">
        <v>68.900000000000006</v>
      </c>
      <c r="FO322" s="1">
        <v>31.6</v>
      </c>
      <c r="FP322" s="1">
        <v>32.315600000000003</v>
      </c>
      <c r="FQ322" s="1">
        <v>63.774000000000001</v>
      </c>
      <c r="FR322" s="1">
        <v>26.342099999999999</v>
      </c>
      <c r="FS322" s="1">
        <v>1</v>
      </c>
      <c r="FT322" s="1">
        <v>0.15029000000000001</v>
      </c>
      <c r="FU322" s="1">
        <v>6.3491300000000001E-2</v>
      </c>
      <c r="FV322" s="1">
        <v>20.323599999999999</v>
      </c>
      <c r="FW322" s="1">
        <v>5.2127999999999997</v>
      </c>
      <c r="FX322" s="1">
        <v>11.9041</v>
      </c>
      <c r="FY322" s="1">
        <v>5.0029500000000002</v>
      </c>
      <c r="FZ322" s="1">
        <v>3.2897799999999999</v>
      </c>
      <c r="GA322" s="1">
        <v>9999</v>
      </c>
      <c r="GB322" s="1">
        <v>9999</v>
      </c>
      <c r="GC322" s="1">
        <v>9999</v>
      </c>
      <c r="GD322" s="1">
        <v>999.9</v>
      </c>
      <c r="GE322" s="1">
        <v>1.85944</v>
      </c>
      <c r="GF322" s="1">
        <v>1.85439</v>
      </c>
      <c r="GG322" s="1">
        <v>1.8575999999999999</v>
      </c>
      <c r="GH322" s="1">
        <v>1.8560000000000001</v>
      </c>
      <c r="GI322" s="1">
        <v>1.85483</v>
      </c>
      <c r="GJ322" s="1">
        <v>1.8545100000000001</v>
      </c>
      <c r="GK322" s="1">
        <v>1.85314</v>
      </c>
      <c r="GL322" s="1">
        <v>1.8562799999999999</v>
      </c>
      <c r="GM322" s="1">
        <v>0</v>
      </c>
      <c r="GN322" s="1">
        <v>0</v>
      </c>
      <c r="GO322" s="1">
        <v>0</v>
      </c>
      <c r="GP322" s="1">
        <v>0</v>
      </c>
      <c r="GQ322" s="1" t="s">
        <v>358</v>
      </c>
      <c r="GR322" s="1" t="s">
        <v>359</v>
      </c>
      <c r="GS322" s="1" t="s">
        <v>360</v>
      </c>
      <c r="GT322" s="1" t="s">
        <v>360</v>
      </c>
      <c r="GU322" s="1" t="s">
        <v>360</v>
      </c>
      <c r="GV322" s="1" t="s">
        <v>360</v>
      </c>
      <c r="GW322" s="1">
        <v>0</v>
      </c>
      <c r="GX322" s="1">
        <v>100</v>
      </c>
      <c r="GY322" s="1">
        <v>100</v>
      </c>
      <c r="GZ322" s="1">
        <v>2.83</v>
      </c>
      <c r="HA322" s="1">
        <v>1.78E-2</v>
      </c>
      <c r="HB322" s="1">
        <v>0.46748880523729403</v>
      </c>
      <c r="HC322" s="1">
        <v>2.678124759318837E-3</v>
      </c>
      <c r="HD322" s="1">
        <v>-9.3737611465157319E-7</v>
      </c>
      <c r="HE322" s="1">
        <v>1.3915637841753891E-10</v>
      </c>
      <c r="HF322" s="1">
        <v>-6.7805247810390282E-2</v>
      </c>
      <c r="HG322" s="1">
        <v>1.061361004592812E-2</v>
      </c>
      <c r="HH322" s="1">
        <v>-3.086644042041478E-4</v>
      </c>
      <c r="HI322" s="1">
        <v>1.24720902217549E-6</v>
      </c>
      <c r="HJ322" s="1">
        <v>1</v>
      </c>
      <c r="HK322" s="1">
        <v>2093</v>
      </c>
      <c r="HL322" s="1">
        <v>2</v>
      </c>
      <c r="HM322" s="1">
        <v>27</v>
      </c>
      <c r="HN322" s="1">
        <v>9</v>
      </c>
      <c r="HO322" s="1">
        <v>8.8000000000000007</v>
      </c>
      <c r="HP322" s="1">
        <v>3.0883799999999999</v>
      </c>
      <c r="HQ322" s="1">
        <v>2.2802699999999998</v>
      </c>
      <c r="HR322" s="1">
        <v>1.4978</v>
      </c>
      <c r="HS322" s="1">
        <v>2.3022499999999999</v>
      </c>
      <c r="HT322" s="1">
        <v>1.5478499999999999</v>
      </c>
      <c r="HU322" s="1">
        <v>2.2631800000000002</v>
      </c>
      <c r="HV322" s="1">
        <v>35.290199999999999</v>
      </c>
      <c r="HW322" s="1">
        <v>15.287800000000001</v>
      </c>
      <c r="HX322" s="1">
        <v>18</v>
      </c>
      <c r="HY322" s="1">
        <v>501.459</v>
      </c>
      <c r="HZ322" s="1">
        <v>518.56399999999996</v>
      </c>
      <c r="IA322" s="1">
        <v>29.304400000000001</v>
      </c>
      <c r="IB322" s="1">
        <v>29.097899999999999</v>
      </c>
      <c r="IC322" s="1">
        <v>30.000399999999999</v>
      </c>
      <c r="ID322" s="1">
        <v>28.875599999999999</v>
      </c>
      <c r="IE322" s="1">
        <v>28.968900000000001</v>
      </c>
      <c r="IF322" s="1">
        <v>61.832599999999999</v>
      </c>
      <c r="IG322" s="1">
        <v>28.642700000000001</v>
      </c>
      <c r="IH322" s="1">
        <v>73.637500000000003</v>
      </c>
      <c r="II322" s="1">
        <v>29.247699999999998</v>
      </c>
      <c r="IJ322" s="1">
        <v>1569.96</v>
      </c>
      <c r="IK322" s="1">
        <v>23.900500000000001</v>
      </c>
      <c r="IL322" s="1">
        <v>100.902</v>
      </c>
      <c r="IM322" s="1">
        <v>100.66500000000001</v>
      </c>
      <c r="IN322" s="1" t="s">
        <v>365</v>
      </c>
    </row>
    <row r="323" spans="1:248" ht="15.75" customHeight="1" x14ac:dyDescent="0.3">
      <c r="A323" s="1">
        <v>307</v>
      </c>
      <c r="B323" s="1">
        <v>1660484687.5999999</v>
      </c>
      <c r="C323" s="1">
        <v>558.5</v>
      </c>
      <c r="D323" s="1" t="s">
        <v>954</v>
      </c>
      <c r="E323" s="1" t="s">
        <v>955</v>
      </c>
      <c r="F323" s="1">
        <v>1</v>
      </c>
      <c r="G323" s="1" t="s">
        <v>349</v>
      </c>
      <c r="H323" s="1" t="s">
        <v>350</v>
      </c>
      <c r="I323" s="1" t="s">
        <v>351</v>
      </c>
      <c r="J323" s="1" t="s">
        <v>352</v>
      </c>
      <c r="K323" s="1" t="s">
        <v>353</v>
      </c>
      <c r="L323" s="1" t="s">
        <v>349</v>
      </c>
      <c r="M323" s="1" t="s">
        <v>354</v>
      </c>
      <c r="N323" s="1">
        <v>1660484680.099999</v>
      </c>
      <c r="O323" s="1">
        <f t="shared" si="34"/>
        <v>2.788693310519104E-3</v>
      </c>
      <c r="P323" s="1">
        <f t="shared" si="35"/>
        <v>2.7886933105191041</v>
      </c>
      <c r="Q323" s="1">
        <f t="shared" si="36"/>
        <v>6.4814360067075647</v>
      </c>
      <c r="R323" s="1">
        <f t="shared" si="37"/>
        <v>1452.499333333333</v>
      </c>
      <c r="S323" s="1">
        <f t="shared" si="38"/>
        <v>1329.0895116389788</v>
      </c>
      <c r="T323" s="1">
        <f t="shared" si="39"/>
        <v>132.41005000101785</v>
      </c>
      <c r="U323" s="1">
        <f t="shared" si="40"/>
        <v>144.70470774834703</v>
      </c>
      <c r="V323" s="1">
        <f t="shared" si="41"/>
        <v>0.13731285898427711</v>
      </c>
      <c r="W323" s="1">
        <f t="shared" si="42"/>
        <v>2.9222419555198975</v>
      </c>
      <c r="X323" s="1">
        <f t="shared" si="43"/>
        <v>0.1338264748482175</v>
      </c>
      <c r="Y323" s="1">
        <f t="shared" si="44"/>
        <v>8.3947411695157917E-2</v>
      </c>
      <c r="Z323" s="1">
        <f t="shared" si="45"/>
        <v>321.51556522818072</v>
      </c>
      <c r="AA323" s="1">
        <f t="shared" si="46"/>
        <v>32.230405326885204</v>
      </c>
      <c r="AB323" s="1">
        <f t="shared" si="47"/>
        <v>31.739193333333329</v>
      </c>
      <c r="AC323" s="1">
        <f t="shared" si="48"/>
        <v>4.7050456704263475</v>
      </c>
      <c r="AD323" s="1">
        <f t="shared" si="49"/>
        <v>59.782231766065138</v>
      </c>
      <c r="AE323" s="1">
        <f t="shared" si="50"/>
        <v>2.7062738337019838</v>
      </c>
      <c r="AF323" s="1">
        <f t="shared" si="51"/>
        <v>4.5268865911395704</v>
      </c>
      <c r="AG323" s="1">
        <f t="shared" si="52"/>
        <v>1.9987718367243636</v>
      </c>
      <c r="AH323" s="1">
        <f t="shared" si="53"/>
        <v>-122.98137499389249</v>
      </c>
      <c r="AI323" s="1">
        <f t="shared" si="54"/>
        <v>-106.97126344704503</v>
      </c>
      <c r="AJ323" s="1">
        <f t="shared" si="55"/>
        <v>-8.2526864992571607</v>
      </c>
      <c r="AK323" s="1">
        <f t="shared" si="56"/>
        <v>83.310240287986062</v>
      </c>
      <c r="AL323" s="1">
        <f t="shared" si="57"/>
        <v>38.116301152927946</v>
      </c>
      <c r="AM323" s="1">
        <f t="shared" si="58"/>
        <v>2.794231578431273</v>
      </c>
      <c r="AN323" s="1">
        <f t="shared" si="59"/>
        <v>6.4814360067075647</v>
      </c>
      <c r="AO323" s="1">
        <v>1563.314117773077</v>
      </c>
      <c r="AP323" s="1">
        <v>1529.0318181818179</v>
      </c>
      <c r="AQ323" s="1">
        <v>5.1480125334267974</v>
      </c>
      <c r="AR323" s="1">
        <v>64.973285806085684</v>
      </c>
      <c r="AS323" s="1">
        <f t="shared" si="60"/>
        <v>2.7886933105191041</v>
      </c>
      <c r="AT323" s="1">
        <v>23.901649523055951</v>
      </c>
      <c r="AU323" s="1">
        <v>27.156641212121201</v>
      </c>
      <c r="AV323" s="1">
        <v>-5.7912726368450357E-5</v>
      </c>
      <c r="AW323" s="1">
        <v>82.278735908204425</v>
      </c>
      <c r="AX323" s="1">
        <v>0</v>
      </c>
      <c r="AY323" s="1">
        <v>0</v>
      </c>
      <c r="AZ323" s="1">
        <f t="shared" si="61"/>
        <v>1</v>
      </c>
      <c r="BA323" s="1">
        <f t="shared" si="62"/>
        <v>0</v>
      </c>
      <c r="BB323" s="1">
        <f t="shared" si="63"/>
        <v>51952.794466359475</v>
      </c>
      <c r="BC323" s="1">
        <f t="shared" si="64"/>
        <v>2000.000666666667</v>
      </c>
      <c r="BD323" s="1">
        <f t="shared" si="65"/>
        <v>1681.2002796000941</v>
      </c>
      <c r="BE323" s="1">
        <f t="shared" si="66"/>
        <v>0.84059985960009365</v>
      </c>
      <c r="BF323" s="1">
        <f t="shared" si="67"/>
        <v>0.16075772902818064</v>
      </c>
      <c r="BG323" s="1">
        <v>6</v>
      </c>
      <c r="BH323" s="1">
        <v>0.5</v>
      </c>
      <c r="BI323" s="1" t="s">
        <v>355</v>
      </c>
      <c r="BJ323" s="1">
        <v>2</v>
      </c>
      <c r="BK323" s="1" t="b">
        <v>1</v>
      </c>
      <c r="BL323" s="1">
        <v>1660484680.099999</v>
      </c>
      <c r="BM323" s="1">
        <v>1452.499333333333</v>
      </c>
      <c r="BN323" s="1">
        <v>1503.0946666666671</v>
      </c>
      <c r="BO323" s="1">
        <v>27.164706666666671</v>
      </c>
      <c r="BP323" s="1">
        <v>23.903653333333331</v>
      </c>
      <c r="BQ323" s="1">
        <v>1449.694666666667</v>
      </c>
      <c r="BR323" s="1">
        <v>27.14691333333333</v>
      </c>
      <c r="BS323" s="1">
        <v>500.14400000000012</v>
      </c>
      <c r="BT323" s="1">
        <v>99.524713333333324</v>
      </c>
      <c r="BU323" s="1">
        <v>9.9916040000000012E-2</v>
      </c>
      <c r="BV323" s="1">
        <v>31.060199999999991</v>
      </c>
      <c r="BW323" s="1">
        <v>31.739193333333329</v>
      </c>
      <c r="BX323" s="1">
        <v>999.89999999999986</v>
      </c>
      <c r="BY323" s="1">
        <v>0</v>
      </c>
      <c r="BZ323" s="1">
        <v>0</v>
      </c>
      <c r="CA323" s="1">
        <v>10005.958000000001</v>
      </c>
      <c r="CB323" s="1">
        <v>0</v>
      </c>
      <c r="CC323" s="1">
        <v>618.67913333333331</v>
      </c>
      <c r="CD323" s="1">
        <v>-50.595880000000001</v>
      </c>
      <c r="CE323" s="1">
        <v>1493.058666666667</v>
      </c>
      <c r="CF323" s="1">
        <v>1539.904666666667</v>
      </c>
      <c r="CG323" s="1">
        <v>3.2610666666666668</v>
      </c>
      <c r="CH323" s="1">
        <v>1503.0946666666671</v>
      </c>
      <c r="CI323" s="1">
        <v>23.903653333333331</v>
      </c>
      <c r="CJ323" s="1">
        <v>2.7035593333333332</v>
      </c>
      <c r="CK323" s="1">
        <v>2.3790053333333332</v>
      </c>
      <c r="CL323" s="1">
        <v>22.30678</v>
      </c>
      <c r="CM323" s="1">
        <v>20.221566666666671</v>
      </c>
      <c r="CN323" s="1">
        <v>2000.000666666667</v>
      </c>
      <c r="CO323" s="1">
        <v>0.98000500000000013</v>
      </c>
      <c r="CP323" s="1">
        <v>1.9995499999999999E-2</v>
      </c>
      <c r="CQ323" s="1">
        <v>0</v>
      </c>
      <c r="CR323" s="1">
        <v>2.6152000000000002</v>
      </c>
      <c r="CS323" s="1">
        <v>0</v>
      </c>
      <c r="CT323" s="1">
        <v>32584.42666666667</v>
      </c>
      <c r="CU323" s="1">
        <v>17412.346666666672</v>
      </c>
      <c r="CV323" s="1">
        <v>39.186999999999998</v>
      </c>
      <c r="CW323" s="1">
        <v>40.186999999999998</v>
      </c>
      <c r="CX323" s="1">
        <v>39.125</v>
      </c>
      <c r="CY323" s="1">
        <v>38.695399999999999</v>
      </c>
      <c r="CZ323" s="1">
        <v>39.436999999999998</v>
      </c>
      <c r="DA323" s="1">
        <v>1960.010666666667</v>
      </c>
      <c r="DB323" s="1">
        <v>39.990666666666669</v>
      </c>
      <c r="DC323" s="1">
        <v>0</v>
      </c>
      <c r="DD323" s="1">
        <v>1660484685.2</v>
      </c>
      <c r="DE323" s="1">
        <v>0</v>
      </c>
      <c r="DF323" s="1">
        <v>1660484159.0999999</v>
      </c>
      <c r="DG323" s="1" t="s">
        <v>356</v>
      </c>
      <c r="DH323" s="1">
        <v>1660484145.0999999</v>
      </c>
      <c r="DI323" s="1">
        <v>1660484159.0999999</v>
      </c>
      <c r="DJ323" s="1">
        <v>1</v>
      </c>
      <c r="DK323" s="1">
        <v>6.3E-2</v>
      </c>
      <c r="DL323" s="1">
        <v>-2.8000000000000001E-2</v>
      </c>
      <c r="DM323" s="1">
        <v>1.395</v>
      </c>
      <c r="DN323" s="1">
        <v>2.7E-2</v>
      </c>
      <c r="DO323" s="1">
        <v>400</v>
      </c>
      <c r="DP323" s="1">
        <v>24</v>
      </c>
      <c r="DQ323" s="1">
        <v>0.47</v>
      </c>
      <c r="DR323" s="1">
        <v>0.03</v>
      </c>
      <c r="DS323" s="1">
        <v>6.3517316466806264</v>
      </c>
      <c r="DT323" s="1">
        <v>2.1163051506146688</v>
      </c>
      <c r="DU323" s="1">
        <v>0.2222229971328005</v>
      </c>
      <c r="DV323" s="1">
        <v>0</v>
      </c>
      <c r="DW323" s="1">
        <v>38.091757334645663</v>
      </c>
      <c r="DX323" s="1">
        <v>1.70947024410538</v>
      </c>
      <c r="DY323" s="1">
        <v>0.14040923791799659</v>
      </c>
      <c r="DZ323" s="1">
        <v>0</v>
      </c>
      <c r="EA323" s="1">
        <v>-50.556570967741941</v>
      </c>
      <c r="EB323" s="1">
        <v>-2.9744903225805048</v>
      </c>
      <c r="EC323" s="1">
        <v>0.23688124313815229</v>
      </c>
      <c r="ED323" s="1">
        <v>0</v>
      </c>
      <c r="EE323" s="1">
        <v>1324.6188278874611</v>
      </c>
      <c r="EF323" s="1">
        <v>264.67898935193551</v>
      </c>
      <c r="EG323" s="1">
        <v>19.18810025240311</v>
      </c>
      <c r="EH323" s="1">
        <v>0</v>
      </c>
      <c r="EI323" s="1">
        <v>3.2640782926829259</v>
      </c>
      <c r="EJ323" s="1">
        <v>-3.7119512195122523E-2</v>
      </c>
      <c r="EK323" s="1">
        <v>4.9197674456436004E-3</v>
      </c>
      <c r="EL323" s="1">
        <v>1</v>
      </c>
      <c r="EM323" s="1">
        <v>1.9984983011454589</v>
      </c>
      <c r="EN323" s="1">
        <v>4.9793762302421897E-3</v>
      </c>
      <c r="EO323" s="1">
        <v>1.035834566433495E-3</v>
      </c>
      <c r="EP323" s="1">
        <v>1</v>
      </c>
      <c r="EQ323" s="1">
        <v>2</v>
      </c>
      <c r="ER323" s="1">
        <v>6</v>
      </c>
      <c r="ES323" s="1" t="s">
        <v>384</v>
      </c>
      <c r="ET323" s="1">
        <v>2.9453999999999998</v>
      </c>
      <c r="EU323" s="1">
        <v>2.8012999999999999</v>
      </c>
      <c r="EV323" s="1">
        <v>0.21446299999999999</v>
      </c>
      <c r="EW323" s="1">
        <v>0.21878800000000001</v>
      </c>
      <c r="EX323" s="1">
        <v>0.118448</v>
      </c>
      <c r="EY323" s="1">
        <v>0.108362</v>
      </c>
      <c r="EZ323" s="1">
        <v>16181.7</v>
      </c>
      <c r="FA323" s="1">
        <v>16880.2</v>
      </c>
      <c r="FB323" s="1">
        <v>23939.9</v>
      </c>
      <c r="FC323" s="1">
        <v>25129.1</v>
      </c>
      <c r="FD323" s="1">
        <v>33772.199999999997</v>
      </c>
      <c r="FE323" s="1">
        <v>35773</v>
      </c>
      <c r="FF323" s="1">
        <v>43627</v>
      </c>
      <c r="FG323" s="1">
        <v>46445.599999999999</v>
      </c>
      <c r="FH323" s="1">
        <v>2.0010500000000002</v>
      </c>
      <c r="FI323" s="1">
        <v>1.9250499999999999</v>
      </c>
      <c r="FJ323" s="1">
        <v>0.160187</v>
      </c>
      <c r="FK323" s="1">
        <v>0</v>
      </c>
      <c r="FL323" s="1">
        <v>29.137699999999999</v>
      </c>
      <c r="FM323" s="1">
        <v>999.9</v>
      </c>
      <c r="FN323" s="1">
        <v>69</v>
      </c>
      <c r="FO323" s="1">
        <v>31.6</v>
      </c>
      <c r="FP323" s="1">
        <v>32.3643</v>
      </c>
      <c r="FQ323" s="1">
        <v>63.823999999999998</v>
      </c>
      <c r="FR323" s="1">
        <v>25.432700000000001</v>
      </c>
      <c r="FS323" s="1">
        <v>1</v>
      </c>
      <c r="FT323" s="1">
        <v>0.15026200000000001</v>
      </c>
      <c r="FU323" s="1">
        <v>9.0914999999999996E-2</v>
      </c>
      <c r="FV323" s="1">
        <v>20.323599999999999</v>
      </c>
      <c r="FW323" s="1">
        <v>5.2127999999999997</v>
      </c>
      <c r="FX323" s="1">
        <v>11.9039</v>
      </c>
      <c r="FY323" s="1">
        <v>5.0030000000000001</v>
      </c>
      <c r="FZ323" s="1">
        <v>3.2897799999999999</v>
      </c>
      <c r="GA323" s="1">
        <v>9999</v>
      </c>
      <c r="GB323" s="1">
        <v>9999</v>
      </c>
      <c r="GC323" s="1">
        <v>9999</v>
      </c>
      <c r="GD323" s="1">
        <v>999.9</v>
      </c>
      <c r="GE323" s="1">
        <v>1.85944</v>
      </c>
      <c r="GF323" s="1">
        <v>1.85439</v>
      </c>
      <c r="GG323" s="1">
        <v>1.8575999999999999</v>
      </c>
      <c r="GH323" s="1">
        <v>1.85602</v>
      </c>
      <c r="GI323" s="1">
        <v>1.85484</v>
      </c>
      <c r="GJ323" s="1">
        <v>1.8545100000000001</v>
      </c>
      <c r="GK323" s="1">
        <v>1.8531500000000001</v>
      </c>
      <c r="GL323" s="1">
        <v>1.85629</v>
      </c>
      <c r="GM323" s="1">
        <v>0</v>
      </c>
      <c r="GN323" s="1">
        <v>0</v>
      </c>
      <c r="GO323" s="1">
        <v>0</v>
      </c>
      <c r="GP323" s="1">
        <v>0</v>
      </c>
      <c r="GQ323" s="1" t="s">
        <v>358</v>
      </c>
      <c r="GR323" s="1" t="s">
        <v>359</v>
      </c>
      <c r="GS323" s="1" t="s">
        <v>360</v>
      </c>
      <c r="GT323" s="1" t="s">
        <v>360</v>
      </c>
      <c r="GU323" s="1" t="s">
        <v>360</v>
      </c>
      <c r="GV323" s="1" t="s">
        <v>360</v>
      </c>
      <c r="GW323" s="1">
        <v>0</v>
      </c>
      <c r="GX323" s="1">
        <v>100</v>
      </c>
      <c r="GY323" s="1">
        <v>100</v>
      </c>
      <c r="GZ323" s="1">
        <v>2.84</v>
      </c>
      <c r="HA323" s="1">
        <v>1.78E-2</v>
      </c>
      <c r="HB323" s="1">
        <v>0.46748880523729403</v>
      </c>
      <c r="HC323" s="1">
        <v>2.678124759318837E-3</v>
      </c>
      <c r="HD323" s="1">
        <v>-9.3737611465157319E-7</v>
      </c>
      <c r="HE323" s="1">
        <v>1.3915637841753891E-10</v>
      </c>
      <c r="HF323" s="1">
        <v>-6.7805247810390282E-2</v>
      </c>
      <c r="HG323" s="1">
        <v>1.061361004592812E-2</v>
      </c>
      <c r="HH323" s="1">
        <v>-3.086644042041478E-4</v>
      </c>
      <c r="HI323" s="1">
        <v>1.24720902217549E-6</v>
      </c>
      <c r="HJ323" s="1">
        <v>1</v>
      </c>
      <c r="HK323" s="1">
        <v>2093</v>
      </c>
      <c r="HL323" s="1">
        <v>2</v>
      </c>
      <c r="HM323" s="1">
        <v>27</v>
      </c>
      <c r="HN323" s="1">
        <v>9</v>
      </c>
      <c r="HO323" s="1">
        <v>8.8000000000000007</v>
      </c>
      <c r="HP323" s="1">
        <v>3.0956999999999999</v>
      </c>
      <c r="HQ323" s="1">
        <v>2.2595200000000002</v>
      </c>
      <c r="HR323" s="1">
        <v>1.4978</v>
      </c>
      <c r="HS323" s="1">
        <v>2.3022499999999999</v>
      </c>
      <c r="HT323" s="1">
        <v>1.5478499999999999</v>
      </c>
      <c r="HU323" s="1">
        <v>2.36328</v>
      </c>
      <c r="HV323" s="1">
        <v>35.290199999999999</v>
      </c>
      <c r="HW323" s="1">
        <v>15.2791</v>
      </c>
      <c r="HX323" s="1">
        <v>18</v>
      </c>
      <c r="HY323" s="1">
        <v>501.44900000000001</v>
      </c>
      <c r="HZ323" s="1">
        <v>518.55200000000002</v>
      </c>
      <c r="IA323" s="1">
        <v>29.293500000000002</v>
      </c>
      <c r="IB323" s="1">
        <v>29.0992</v>
      </c>
      <c r="IC323" s="1">
        <v>30.000299999999999</v>
      </c>
      <c r="ID323" s="1">
        <v>28.876300000000001</v>
      </c>
      <c r="IE323" s="1">
        <v>28.9695</v>
      </c>
      <c r="IF323" s="1">
        <v>62.052</v>
      </c>
      <c r="IG323" s="1">
        <v>28.642700000000001</v>
      </c>
      <c r="IH323" s="1">
        <v>73.637500000000003</v>
      </c>
      <c r="II323" s="1">
        <v>29.247699999999998</v>
      </c>
      <c r="IJ323" s="1">
        <v>1569.96</v>
      </c>
      <c r="IK323" s="1">
        <v>23.900400000000001</v>
      </c>
      <c r="IL323" s="1">
        <v>100.901</v>
      </c>
      <c r="IM323" s="1">
        <v>100.66500000000001</v>
      </c>
      <c r="IN323" s="1" t="s">
        <v>365</v>
      </c>
    </row>
    <row r="324" spans="1:248" ht="15.75" customHeight="1" x14ac:dyDescent="0.3">
      <c r="A324" s="1">
        <v>308</v>
      </c>
      <c r="B324" s="1">
        <v>1660484688.5999999</v>
      </c>
      <c r="C324" s="1">
        <v>559.5</v>
      </c>
      <c r="D324" s="1" t="s">
        <v>956</v>
      </c>
      <c r="E324" s="1" t="s">
        <v>957</v>
      </c>
      <c r="F324" s="1">
        <v>1</v>
      </c>
      <c r="G324" s="1" t="s">
        <v>349</v>
      </c>
      <c r="H324" s="1" t="s">
        <v>350</v>
      </c>
      <c r="I324" s="1" t="s">
        <v>351</v>
      </c>
      <c r="J324" s="1" t="s">
        <v>352</v>
      </c>
      <c r="K324" s="1" t="s">
        <v>353</v>
      </c>
      <c r="L324" s="1" t="s">
        <v>349</v>
      </c>
      <c r="M324" s="1" t="s">
        <v>354</v>
      </c>
      <c r="N324" s="1">
        <v>1660484680.5999999</v>
      </c>
      <c r="O324" s="1">
        <f t="shared" si="34"/>
        <v>2.7879607538482285E-3</v>
      </c>
      <c r="P324" s="1">
        <f t="shared" si="35"/>
        <v>2.7879607538482287</v>
      </c>
      <c r="Q324" s="1">
        <f t="shared" si="36"/>
        <v>6.3557066067224515</v>
      </c>
      <c r="R324" s="1">
        <f t="shared" si="37"/>
        <v>1455.003125</v>
      </c>
      <c r="S324" s="1">
        <f t="shared" si="38"/>
        <v>1332.9562448943893</v>
      </c>
      <c r="T324" s="1">
        <f t="shared" si="39"/>
        <v>132.79527192068116</v>
      </c>
      <c r="U324" s="1">
        <f t="shared" si="40"/>
        <v>144.95414712215441</v>
      </c>
      <c r="V324" s="1">
        <f t="shared" si="41"/>
        <v>0.13726565550154923</v>
      </c>
      <c r="W324" s="1">
        <f t="shared" si="42"/>
        <v>2.9221491654058034</v>
      </c>
      <c r="X324" s="1">
        <f t="shared" si="43"/>
        <v>0.13378152759317932</v>
      </c>
      <c r="Y324" s="1">
        <f t="shared" si="44"/>
        <v>8.3919123955927516E-2</v>
      </c>
      <c r="Z324" s="1">
        <f t="shared" si="45"/>
        <v>321.51555621392009</v>
      </c>
      <c r="AA324" s="1">
        <f t="shared" si="46"/>
        <v>32.230361673880815</v>
      </c>
      <c r="AB324" s="1">
        <f t="shared" si="47"/>
        <v>31.739518749999998</v>
      </c>
      <c r="AC324" s="1">
        <f t="shared" si="48"/>
        <v>4.7051324981117855</v>
      </c>
      <c r="AD324" s="1">
        <f t="shared" si="49"/>
        <v>59.781839841862841</v>
      </c>
      <c r="AE324" s="1">
        <f t="shared" si="50"/>
        <v>2.7062146411319592</v>
      </c>
      <c r="AF324" s="1">
        <f t="shared" si="51"/>
        <v>4.5268172546889485</v>
      </c>
      <c r="AG324" s="1">
        <f t="shared" si="52"/>
        <v>1.9989178569798263</v>
      </c>
      <c r="AH324" s="1">
        <f t="shared" si="53"/>
        <v>-122.94906924470688</v>
      </c>
      <c r="AI324" s="1">
        <f t="shared" si="54"/>
        <v>-107.06147114899801</v>
      </c>
      <c r="AJ324" s="1">
        <f t="shared" si="55"/>
        <v>-8.2599105017424126</v>
      </c>
      <c r="AK324" s="1">
        <f t="shared" si="56"/>
        <v>83.245105318472781</v>
      </c>
      <c r="AL324" s="1">
        <f t="shared" si="57"/>
        <v>38.128175180276266</v>
      </c>
      <c r="AM324" s="1">
        <f t="shared" si="58"/>
        <v>2.7938167579357045</v>
      </c>
      <c r="AN324" s="1">
        <f t="shared" si="59"/>
        <v>6.3557066067224515</v>
      </c>
      <c r="AO324" s="1">
        <v>1568.4392617081421</v>
      </c>
      <c r="AP324" s="1">
        <v>1534.220606060607</v>
      </c>
      <c r="AQ324" s="1">
        <v>5.1657536593344719</v>
      </c>
      <c r="AR324" s="1">
        <v>64.973285806085684</v>
      </c>
      <c r="AS324" s="1">
        <f t="shared" si="60"/>
        <v>2.7879607538482287</v>
      </c>
      <c r="AT324" s="1">
        <v>23.901251676078761</v>
      </c>
      <c r="AU324" s="1">
        <v>27.15533878787878</v>
      </c>
      <c r="AV324" s="1">
        <v>-4.706079359341238E-5</v>
      </c>
      <c r="AW324" s="1">
        <v>82.278735908204425</v>
      </c>
      <c r="AX324" s="1">
        <v>0</v>
      </c>
      <c r="AY324" s="1">
        <v>0</v>
      </c>
      <c r="AZ324" s="1">
        <f t="shared" si="61"/>
        <v>1</v>
      </c>
      <c r="BA324" s="1">
        <f t="shared" si="62"/>
        <v>0</v>
      </c>
      <c r="BB324" s="1">
        <f t="shared" si="63"/>
        <v>51950.201262012299</v>
      </c>
      <c r="BC324" s="1">
        <f t="shared" si="64"/>
        <v>2000.0006249999999</v>
      </c>
      <c r="BD324" s="1">
        <f t="shared" si="65"/>
        <v>1681.2002433750881</v>
      </c>
      <c r="BE324" s="1">
        <f t="shared" si="66"/>
        <v>0.84059985900008816</v>
      </c>
      <c r="BF324" s="1">
        <f t="shared" si="67"/>
        <v>0.16075772787017009</v>
      </c>
      <c r="BG324" s="1">
        <v>6</v>
      </c>
      <c r="BH324" s="1">
        <v>0.5</v>
      </c>
      <c r="BI324" s="1" t="s">
        <v>355</v>
      </c>
      <c r="BJ324" s="1">
        <v>2</v>
      </c>
      <c r="BK324" s="1" t="b">
        <v>1</v>
      </c>
      <c r="BL324" s="1">
        <v>1660484680.5999999</v>
      </c>
      <c r="BM324" s="1">
        <v>1455.003125</v>
      </c>
      <c r="BN324" s="1">
        <v>1505.620625</v>
      </c>
      <c r="BO324" s="1">
        <v>27.164112500000002</v>
      </c>
      <c r="BP324" s="1">
        <v>23.903524999999998</v>
      </c>
      <c r="BQ324" s="1">
        <v>1452.19625</v>
      </c>
      <c r="BR324" s="1">
        <v>27.146318749999999</v>
      </c>
      <c r="BS324" s="1">
        <v>500.14150000000012</v>
      </c>
      <c r="BT324" s="1">
        <v>99.524699999999996</v>
      </c>
      <c r="BU324" s="1">
        <v>9.9929412500000009E-2</v>
      </c>
      <c r="BV324" s="1">
        <v>31.059931250000002</v>
      </c>
      <c r="BW324" s="1">
        <v>31.739518749999998</v>
      </c>
      <c r="BX324" s="1">
        <v>999.9</v>
      </c>
      <c r="BY324" s="1">
        <v>0</v>
      </c>
      <c r="BZ324" s="1">
        <v>0</v>
      </c>
      <c r="CA324" s="1">
        <v>10005.429375</v>
      </c>
      <c r="CB324" s="1">
        <v>0</v>
      </c>
      <c r="CC324" s="1">
        <v>622.96937500000001</v>
      </c>
      <c r="CD324" s="1">
        <v>-50.618074999999997</v>
      </c>
      <c r="CE324" s="1">
        <v>1495.6312499999999</v>
      </c>
      <c r="CF324" s="1">
        <v>1542.4918749999999</v>
      </c>
      <c r="CG324" s="1">
        <v>3.260599375</v>
      </c>
      <c r="CH324" s="1">
        <v>1505.620625</v>
      </c>
      <c r="CI324" s="1">
        <v>23.903524999999998</v>
      </c>
      <c r="CJ324" s="1">
        <v>2.7035</v>
      </c>
      <c r="CK324" s="1">
        <v>2.3789924999999998</v>
      </c>
      <c r="CL324" s="1">
        <v>22.306418749999999</v>
      </c>
      <c r="CM324" s="1">
        <v>20.221475000000002</v>
      </c>
      <c r="CN324" s="1">
        <v>2000.0006249999999</v>
      </c>
      <c r="CO324" s="1">
        <v>0.98000500000000001</v>
      </c>
      <c r="CP324" s="1">
        <v>1.9995499999999999E-2</v>
      </c>
      <c r="CQ324" s="1">
        <v>0</v>
      </c>
      <c r="CR324" s="1">
        <v>2.6112500000000001</v>
      </c>
      <c r="CS324" s="1">
        <v>0</v>
      </c>
      <c r="CT324" s="1">
        <v>32583.112499999999</v>
      </c>
      <c r="CU324" s="1">
        <v>17412.349999999999</v>
      </c>
      <c r="CV324" s="1">
        <v>39.186999999999998</v>
      </c>
      <c r="CW324" s="1">
        <v>40.186999999999998</v>
      </c>
      <c r="CX324" s="1">
        <v>39.125</v>
      </c>
      <c r="CY324" s="1">
        <v>38.694875000000003</v>
      </c>
      <c r="CZ324" s="1">
        <v>39.436999999999998</v>
      </c>
      <c r="DA324" s="1">
        <v>1960.0106249999999</v>
      </c>
      <c r="DB324" s="1">
        <v>39.990625000000009</v>
      </c>
      <c r="DC324" s="1">
        <v>0</v>
      </c>
      <c r="DD324" s="1">
        <v>1660484686.4000001</v>
      </c>
      <c r="DE324" s="1">
        <v>0</v>
      </c>
      <c r="DF324" s="1">
        <v>1660484159.0999999</v>
      </c>
      <c r="DG324" s="1" t="s">
        <v>356</v>
      </c>
      <c r="DH324" s="1">
        <v>1660484145.0999999</v>
      </c>
      <c r="DI324" s="1">
        <v>1660484159.0999999</v>
      </c>
      <c r="DJ324" s="1">
        <v>1</v>
      </c>
      <c r="DK324" s="1">
        <v>6.3E-2</v>
      </c>
      <c r="DL324" s="1">
        <v>-2.8000000000000001E-2</v>
      </c>
      <c r="DM324" s="1">
        <v>1.395</v>
      </c>
      <c r="DN324" s="1">
        <v>2.7E-2</v>
      </c>
      <c r="DO324" s="1">
        <v>400</v>
      </c>
      <c r="DP324" s="1">
        <v>24</v>
      </c>
      <c r="DQ324" s="1">
        <v>0.47</v>
      </c>
      <c r="DR324" s="1">
        <v>0.03</v>
      </c>
      <c r="DS324" s="1">
        <v>6.4029863139122876</v>
      </c>
      <c r="DT324" s="1">
        <v>1.3656655211484281</v>
      </c>
      <c r="DU324" s="1">
        <v>0.1808518578919599</v>
      </c>
      <c r="DV324" s="1">
        <v>0</v>
      </c>
      <c r="DW324" s="1">
        <v>38.118133985668443</v>
      </c>
      <c r="DX324" s="1">
        <v>1.5866630745951711</v>
      </c>
      <c r="DY324" s="1">
        <v>0.13668355366707541</v>
      </c>
      <c r="DZ324" s="1">
        <v>0</v>
      </c>
      <c r="EA324" s="1">
        <v>-50.627273333333349</v>
      </c>
      <c r="EB324" s="1">
        <v>-2.9979817575084708</v>
      </c>
      <c r="EC324" s="1">
        <v>0.2320815890060125</v>
      </c>
      <c r="ED324" s="1">
        <v>0</v>
      </c>
      <c r="EE324" s="1">
        <v>1330.156225009081</v>
      </c>
      <c r="EF324" s="1">
        <v>272.73471954304011</v>
      </c>
      <c r="EG324" s="1">
        <v>20.40866682233403</v>
      </c>
      <c r="EH324" s="1">
        <v>0</v>
      </c>
      <c r="EI324" s="1">
        <v>3.2627989999999998</v>
      </c>
      <c r="EJ324" s="1">
        <v>-3.9353696060039911E-2</v>
      </c>
      <c r="EK324" s="1">
        <v>5.0520598769214853E-3</v>
      </c>
      <c r="EL324" s="1">
        <v>1</v>
      </c>
      <c r="EM324" s="1">
        <v>1.998776691110272</v>
      </c>
      <c r="EN324" s="1">
        <v>5.075807964731515E-3</v>
      </c>
      <c r="EO324" s="1">
        <v>1.016114990483212E-3</v>
      </c>
      <c r="EP324" s="1">
        <v>1</v>
      </c>
      <c r="EQ324" s="1">
        <v>2</v>
      </c>
      <c r="ER324" s="1">
        <v>6</v>
      </c>
      <c r="ES324" s="1" t="s">
        <v>384</v>
      </c>
      <c r="ET324" s="1">
        <v>2.9453200000000002</v>
      </c>
      <c r="EU324" s="1">
        <v>2.8012899999999998</v>
      </c>
      <c r="EV324" s="1">
        <v>0.214894</v>
      </c>
      <c r="EW324" s="1">
        <v>0.21922</v>
      </c>
      <c r="EX324" s="1">
        <v>0.11844499999999999</v>
      </c>
      <c r="EY324" s="1">
        <v>0.108367</v>
      </c>
      <c r="EZ324" s="1">
        <v>16172.9</v>
      </c>
      <c r="FA324" s="1">
        <v>16870.900000000001</v>
      </c>
      <c r="FB324" s="1">
        <v>23939.9</v>
      </c>
      <c r="FC324" s="1">
        <v>25129.1</v>
      </c>
      <c r="FD324" s="1">
        <v>33772.400000000001</v>
      </c>
      <c r="FE324" s="1">
        <v>35772.800000000003</v>
      </c>
      <c r="FF324" s="1">
        <v>43627.1</v>
      </c>
      <c r="FG324" s="1">
        <v>46445.599999999999</v>
      </c>
      <c r="FH324" s="1">
        <v>2.0012500000000002</v>
      </c>
      <c r="FI324" s="1">
        <v>1.92502</v>
      </c>
      <c r="FJ324" s="1">
        <v>0.16026199999999999</v>
      </c>
      <c r="FK324" s="1">
        <v>0</v>
      </c>
      <c r="FL324" s="1">
        <v>29.1401</v>
      </c>
      <c r="FM324" s="1">
        <v>999.9</v>
      </c>
      <c r="FN324" s="1">
        <v>69</v>
      </c>
      <c r="FO324" s="1">
        <v>31.6</v>
      </c>
      <c r="FP324" s="1">
        <v>32.359400000000001</v>
      </c>
      <c r="FQ324" s="1">
        <v>63.904000000000003</v>
      </c>
      <c r="FR324" s="1">
        <v>26.286100000000001</v>
      </c>
      <c r="FS324" s="1">
        <v>1</v>
      </c>
      <c r="FT324" s="1">
        <v>0.15034</v>
      </c>
      <c r="FU324" s="1">
        <v>0.117176</v>
      </c>
      <c r="FV324" s="1">
        <v>20.323499999999999</v>
      </c>
      <c r="FW324" s="1">
        <v>5.2127999999999997</v>
      </c>
      <c r="FX324" s="1">
        <v>11.904199999999999</v>
      </c>
      <c r="FY324" s="1">
        <v>5.0029000000000003</v>
      </c>
      <c r="FZ324" s="1">
        <v>3.2897799999999999</v>
      </c>
      <c r="GA324" s="1">
        <v>9999</v>
      </c>
      <c r="GB324" s="1">
        <v>9999</v>
      </c>
      <c r="GC324" s="1">
        <v>9999</v>
      </c>
      <c r="GD324" s="1">
        <v>999.9</v>
      </c>
      <c r="GE324" s="1">
        <v>1.85944</v>
      </c>
      <c r="GF324" s="1">
        <v>1.8544</v>
      </c>
      <c r="GG324" s="1">
        <v>1.8575999999999999</v>
      </c>
      <c r="GH324" s="1">
        <v>1.8560399999999999</v>
      </c>
      <c r="GI324" s="1">
        <v>1.85486</v>
      </c>
      <c r="GJ324" s="1">
        <v>1.85453</v>
      </c>
      <c r="GK324" s="1">
        <v>1.85318</v>
      </c>
      <c r="GL324" s="1">
        <v>1.85629</v>
      </c>
      <c r="GM324" s="1">
        <v>0</v>
      </c>
      <c r="GN324" s="1">
        <v>0</v>
      </c>
      <c r="GO324" s="1">
        <v>0</v>
      </c>
      <c r="GP324" s="1">
        <v>0</v>
      </c>
      <c r="GQ324" s="1" t="s">
        <v>358</v>
      </c>
      <c r="GR324" s="1" t="s">
        <v>359</v>
      </c>
      <c r="GS324" s="1" t="s">
        <v>360</v>
      </c>
      <c r="GT324" s="1" t="s">
        <v>360</v>
      </c>
      <c r="GU324" s="1" t="s">
        <v>360</v>
      </c>
      <c r="GV324" s="1" t="s">
        <v>360</v>
      </c>
      <c r="GW324" s="1">
        <v>0</v>
      </c>
      <c r="GX324" s="1">
        <v>100</v>
      </c>
      <c r="GY324" s="1">
        <v>100</v>
      </c>
      <c r="GZ324" s="1">
        <v>2.83</v>
      </c>
      <c r="HA324" s="1">
        <v>1.7899999999999999E-2</v>
      </c>
      <c r="HB324" s="1">
        <v>0.46748880523729403</v>
      </c>
      <c r="HC324" s="1">
        <v>2.678124759318837E-3</v>
      </c>
      <c r="HD324" s="1">
        <v>-9.3737611465157319E-7</v>
      </c>
      <c r="HE324" s="1">
        <v>1.3915637841753891E-10</v>
      </c>
      <c r="HF324" s="1">
        <v>-6.7805247810390282E-2</v>
      </c>
      <c r="HG324" s="1">
        <v>1.061361004592812E-2</v>
      </c>
      <c r="HH324" s="1">
        <v>-3.086644042041478E-4</v>
      </c>
      <c r="HI324" s="1">
        <v>1.24720902217549E-6</v>
      </c>
      <c r="HJ324" s="1">
        <v>1</v>
      </c>
      <c r="HK324" s="1">
        <v>2093</v>
      </c>
      <c r="HL324" s="1">
        <v>2</v>
      </c>
      <c r="HM324" s="1">
        <v>27</v>
      </c>
      <c r="HN324" s="1">
        <v>9.1</v>
      </c>
      <c r="HO324" s="1">
        <v>8.8000000000000007</v>
      </c>
      <c r="HP324" s="1">
        <v>3.10547</v>
      </c>
      <c r="HQ324" s="1">
        <v>2.2717299999999998</v>
      </c>
      <c r="HR324" s="1">
        <v>1.4978</v>
      </c>
      <c r="HS324" s="1">
        <v>2.3034699999999999</v>
      </c>
      <c r="HT324" s="1">
        <v>1.5478499999999999</v>
      </c>
      <c r="HU324" s="1">
        <v>2.4487299999999999</v>
      </c>
      <c r="HV324" s="1">
        <v>35.290199999999999</v>
      </c>
      <c r="HW324" s="1">
        <v>15.2966</v>
      </c>
      <c r="HX324" s="1">
        <v>18</v>
      </c>
      <c r="HY324" s="1">
        <v>501.57299999999998</v>
      </c>
      <c r="HZ324" s="1">
        <v>518.54</v>
      </c>
      <c r="IA324" s="1">
        <v>29.282900000000001</v>
      </c>
      <c r="IB324" s="1">
        <v>29.099799999999998</v>
      </c>
      <c r="IC324" s="1">
        <v>30.000299999999999</v>
      </c>
      <c r="ID324" s="1">
        <v>28.876899999999999</v>
      </c>
      <c r="IE324" s="1">
        <v>28.970199999999998</v>
      </c>
      <c r="IF324" s="1">
        <v>62.155999999999999</v>
      </c>
      <c r="IG324" s="1">
        <v>28.642700000000001</v>
      </c>
      <c r="IH324" s="1">
        <v>73.637500000000003</v>
      </c>
      <c r="II324" s="1">
        <v>29.247699999999998</v>
      </c>
      <c r="IJ324" s="1">
        <v>1580.03</v>
      </c>
      <c r="IK324" s="1">
        <v>23.9038</v>
      </c>
      <c r="IL324" s="1">
        <v>100.901</v>
      </c>
      <c r="IM324" s="1">
        <v>100.66500000000001</v>
      </c>
      <c r="IN324" s="1" t="s">
        <v>365</v>
      </c>
    </row>
    <row r="325" spans="1:248" ht="15.75" customHeight="1" x14ac:dyDescent="0.3">
      <c r="A325" s="1">
        <v>309</v>
      </c>
      <c r="B325" s="1">
        <v>1660484689.5999999</v>
      </c>
      <c r="C325" s="1">
        <v>560.5</v>
      </c>
      <c r="D325" s="1" t="s">
        <v>958</v>
      </c>
      <c r="E325" s="1" t="s">
        <v>959</v>
      </c>
      <c r="F325" s="1">
        <v>1</v>
      </c>
      <c r="G325" s="1" t="s">
        <v>349</v>
      </c>
      <c r="H325" s="1" t="s">
        <v>350</v>
      </c>
      <c r="I325" s="1" t="s">
        <v>351</v>
      </c>
      <c r="J325" s="1" t="s">
        <v>352</v>
      </c>
      <c r="K325" s="1" t="s">
        <v>353</v>
      </c>
      <c r="L325" s="1" t="s">
        <v>349</v>
      </c>
      <c r="M325" s="1" t="s">
        <v>354</v>
      </c>
      <c r="N325" s="1">
        <v>1660484682.099999</v>
      </c>
      <c r="O325" s="1">
        <f t="shared" si="34"/>
        <v>2.7877446343969078E-3</v>
      </c>
      <c r="P325" s="1">
        <f t="shared" si="35"/>
        <v>2.7877446343969079</v>
      </c>
      <c r="Q325" s="1">
        <f t="shared" si="36"/>
        <v>6.3057166218819551</v>
      </c>
      <c r="R325" s="1">
        <f t="shared" si="37"/>
        <v>1462.5</v>
      </c>
      <c r="S325" s="1">
        <f t="shared" si="38"/>
        <v>1340.7708581482946</v>
      </c>
      <c r="T325" s="1">
        <f t="shared" si="39"/>
        <v>133.57394294934824</v>
      </c>
      <c r="U325" s="1">
        <f t="shared" si="40"/>
        <v>145.70117658524998</v>
      </c>
      <c r="V325" s="1">
        <f t="shared" si="41"/>
        <v>0.1372343577931911</v>
      </c>
      <c r="W325" s="1">
        <f t="shared" si="42"/>
        <v>2.9220676901314544</v>
      </c>
      <c r="X325" s="1">
        <f t="shared" si="43"/>
        <v>0.13375170236621556</v>
      </c>
      <c r="Y325" s="1">
        <f t="shared" si="44"/>
        <v>8.3900355439176344E-2</v>
      </c>
      <c r="Z325" s="1">
        <f t="shared" si="45"/>
        <v>321.51567162818083</v>
      </c>
      <c r="AA325" s="1">
        <f t="shared" si="46"/>
        <v>32.230224440816507</v>
      </c>
      <c r="AB325" s="1">
        <f t="shared" si="47"/>
        <v>31.740179999999999</v>
      </c>
      <c r="AC325" s="1">
        <f t="shared" si="48"/>
        <v>4.7053089371556931</v>
      </c>
      <c r="AD325" s="1">
        <f t="shared" si="49"/>
        <v>59.780044615909986</v>
      </c>
      <c r="AE325" s="1">
        <f t="shared" si="50"/>
        <v>2.7060987374297563</v>
      </c>
      <c r="AF325" s="1">
        <f t="shared" si="51"/>
        <v>4.5267593137753357</v>
      </c>
      <c r="AG325" s="1">
        <f t="shared" si="52"/>
        <v>1.9992101997259368</v>
      </c>
      <c r="AH325" s="1">
        <f t="shared" si="53"/>
        <v>-122.93953837690364</v>
      </c>
      <c r="AI325" s="1">
        <f t="shared" si="54"/>
        <v>-107.19803538734897</v>
      </c>
      <c r="AJ325" s="1">
        <f t="shared" si="55"/>
        <v>-8.2706950095483069</v>
      </c>
      <c r="AK325" s="1">
        <f t="shared" si="56"/>
        <v>83.107402854379899</v>
      </c>
      <c r="AL325" s="1">
        <f t="shared" si="57"/>
        <v>38.164717440617338</v>
      </c>
      <c r="AM325" s="1">
        <f t="shared" si="58"/>
        <v>2.7928694287388423</v>
      </c>
      <c r="AN325" s="1">
        <f t="shared" si="59"/>
        <v>6.3057166218819551</v>
      </c>
      <c r="AO325" s="1">
        <v>1573.610447452053</v>
      </c>
      <c r="AP325" s="1">
        <v>1539.4129090909089</v>
      </c>
      <c r="AQ325" s="1">
        <v>5.1735629927753246</v>
      </c>
      <c r="AR325" s="1">
        <v>64.973285806085684</v>
      </c>
      <c r="AS325" s="1">
        <f t="shared" si="60"/>
        <v>2.7877446343969079</v>
      </c>
      <c r="AT325" s="1">
        <v>23.90077170521705</v>
      </c>
      <c r="AU325" s="1">
        <v>27.154578181818181</v>
      </c>
      <c r="AV325" s="1">
        <v>-3.7020422054789942E-5</v>
      </c>
      <c r="AW325" s="1">
        <v>82.278735908204425</v>
      </c>
      <c r="AX325" s="1">
        <v>0</v>
      </c>
      <c r="AY325" s="1">
        <v>0</v>
      </c>
      <c r="AZ325" s="1">
        <f t="shared" si="61"/>
        <v>1</v>
      </c>
      <c r="BA325" s="1">
        <f t="shared" si="62"/>
        <v>0</v>
      </c>
      <c r="BB325" s="1">
        <f t="shared" si="63"/>
        <v>51947.924614657924</v>
      </c>
      <c r="BC325" s="1">
        <f t="shared" si="64"/>
        <v>2000.0013333333329</v>
      </c>
      <c r="BD325" s="1">
        <f t="shared" si="65"/>
        <v>1681.2008396000933</v>
      </c>
      <c r="BE325" s="1">
        <f t="shared" si="66"/>
        <v>0.84059985940014059</v>
      </c>
      <c r="BF325" s="1">
        <f t="shared" si="67"/>
        <v>0.16075772864227136</v>
      </c>
      <c r="BG325" s="1">
        <v>6</v>
      </c>
      <c r="BH325" s="1">
        <v>0.5</v>
      </c>
      <c r="BI325" s="1" t="s">
        <v>355</v>
      </c>
      <c r="BJ325" s="1">
        <v>2</v>
      </c>
      <c r="BK325" s="1" t="b">
        <v>1</v>
      </c>
      <c r="BL325" s="1">
        <v>1660484682.099999</v>
      </c>
      <c r="BM325" s="1">
        <v>1462.5</v>
      </c>
      <c r="BN325" s="1">
        <v>1513.1853333333329</v>
      </c>
      <c r="BO325" s="1">
        <v>27.16292</v>
      </c>
      <c r="BP325" s="1">
        <v>23.903399999999991</v>
      </c>
      <c r="BQ325" s="1">
        <v>1459.686666666667</v>
      </c>
      <c r="BR325" s="1">
        <v>27.145119999999999</v>
      </c>
      <c r="BS325" s="1">
        <v>500.1362666666667</v>
      </c>
      <c r="BT325" s="1">
        <v>99.524793333333321</v>
      </c>
      <c r="BU325" s="1">
        <v>9.9942793333333349E-2</v>
      </c>
      <c r="BV325" s="1">
        <v>31.059706666666671</v>
      </c>
      <c r="BW325" s="1">
        <v>31.740179999999999</v>
      </c>
      <c r="BX325" s="1">
        <v>999.89999999999986</v>
      </c>
      <c r="BY325" s="1">
        <v>0</v>
      </c>
      <c r="BZ325" s="1">
        <v>0</v>
      </c>
      <c r="CA325" s="1">
        <v>10004.95466666667</v>
      </c>
      <c r="CB325" s="1">
        <v>0</v>
      </c>
      <c r="CC325" s="1">
        <v>619.69706666666684</v>
      </c>
      <c r="CD325" s="1">
        <v>-50.68615333333333</v>
      </c>
      <c r="CE325" s="1">
        <v>1503.335333333333</v>
      </c>
      <c r="CF325" s="1">
        <v>1550.242</v>
      </c>
      <c r="CG325" s="1">
        <v>3.2595246666666671</v>
      </c>
      <c r="CH325" s="1">
        <v>1513.1853333333329</v>
      </c>
      <c r="CI325" s="1">
        <v>23.903399999999991</v>
      </c>
      <c r="CJ325" s="1">
        <v>2.7033839999999998</v>
      </c>
      <c r="CK325" s="1">
        <v>2.3789826666666669</v>
      </c>
      <c r="CL325" s="1">
        <v>22.30571333333333</v>
      </c>
      <c r="CM325" s="1">
        <v>20.22140666666667</v>
      </c>
      <c r="CN325" s="1">
        <v>2000.0013333333329</v>
      </c>
      <c r="CO325" s="1">
        <v>0.98000500000000013</v>
      </c>
      <c r="CP325" s="1">
        <v>1.9995499999999999E-2</v>
      </c>
      <c r="CQ325" s="1">
        <v>0</v>
      </c>
      <c r="CR325" s="1">
        <v>2.6522000000000001</v>
      </c>
      <c r="CS325" s="1">
        <v>0</v>
      </c>
      <c r="CT325" s="1">
        <v>32578.186666666668</v>
      </c>
      <c r="CU325" s="1">
        <v>17412.353333333329</v>
      </c>
      <c r="CV325" s="1">
        <v>39.186999999999998</v>
      </c>
      <c r="CW325" s="1">
        <v>40.186999999999998</v>
      </c>
      <c r="CX325" s="1">
        <v>39.125</v>
      </c>
      <c r="CY325" s="1">
        <v>38.699599999999997</v>
      </c>
      <c r="CZ325" s="1">
        <v>39.436999999999998</v>
      </c>
      <c r="DA325" s="1">
        <v>1960.0113333333329</v>
      </c>
      <c r="DB325" s="1">
        <v>39.990666666666677</v>
      </c>
      <c r="DC325" s="1">
        <v>0</v>
      </c>
      <c r="DD325" s="1">
        <v>1660484687.5999999</v>
      </c>
      <c r="DE325" s="1">
        <v>0</v>
      </c>
      <c r="DF325" s="1">
        <v>1660484159.0999999</v>
      </c>
      <c r="DG325" s="1" t="s">
        <v>356</v>
      </c>
      <c r="DH325" s="1">
        <v>1660484145.0999999</v>
      </c>
      <c r="DI325" s="1">
        <v>1660484159.0999999</v>
      </c>
      <c r="DJ325" s="1">
        <v>1</v>
      </c>
      <c r="DK325" s="1">
        <v>6.3E-2</v>
      </c>
      <c r="DL325" s="1">
        <v>-2.8000000000000001E-2</v>
      </c>
      <c r="DM325" s="1">
        <v>1.395</v>
      </c>
      <c r="DN325" s="1">
        <v>2.7E-2</v>
      </c>
      <c r="DO325" s="1">
        <v>400</v>
      </c>
      <c r="DP325" s="1">
        <v>24</v>
      </c>
      <c r="DQ325" s="1">
        <v>0.47</v>
      </c>
      <c r="DR325" s="1">
        <v>0.03</v>
      </c>
      <c r="DS325" s="1">
        <v>6.4266398370491684</v>
      </c>
      <c r="DT325" s="1">
        <v>0.60877383398121654</v>
      </c>
      <c r="DU325" s="1">
        <v>0.15424571563178169</v>
      </c>
      <c r="DV325" s="1">
        <v>0</v>
      </c>
      <c r="DW325" s="1">
        <v>38.139885377676499</v>
      </c>
      <c r="DX325" s="1">
        <v>1.6577994867071031</v>
      </c>
      <c r="DY325" s="1">
        <v>0.14040850656575099</v>
      </c>
      <c r="DZ325" s="1">
        <v>0</v>
      </c>
      <c r="EA325" s="1">
        <v>-50.672966666666667</v>
      </c>
      <c r="EB325" s="1">
        <v>-3.0781187986651379</v>
      </c>
      <c r="EC325" s="1">
        <v>0.23698363844132561</v>
      </c>
      <c r="ED325" s="1">
        <v>0</v>
      </c>
      <c r="EE325" s="1">
        <v>1334.7379826201541</v>
      </c>
      <c r="EF325" s="1">
        <v>281.06160963192309</v>
      </c>
      <c r="EG325" s="1">
        <v>21.02156104848746</v>
      </c>
      <c r="EH325" s="1">
        <v>0</v>
      </c>
      <c r="EI325" s="1">
        <v>3.26181075</v>
      </c>
      <c r="EJ325" s="1">
        <v>-3.9432833020642627E-2</v>
      </c>
      <c r="EK325" s="1">
        <v>5.0571772697325804E-3</v>
      </c>
      <c r="EL325" s="1">
        <v>1</v>
      </c>
      <c r="EM325" s="1">
        <v>1.999028413112073</v>
      </c>
      <c r="EN325" s="1">
        <v>6.6017872960215489E-3</v>
      </c>
      <c r="EO325" s="1">
        <v>1.134447722126924E-3</v>
      </c>
      <c r="EP325" s="1">
        <v>1</v>
      </c>
      <c r="EQ325" s="1">
        <v>2</v>
      </c>
      <c r="ER325" s="1">
        <v>6</v>
      </c>
      <c r="ES325" s="1" t="s">
        <v>384</v>
      </c>
      <c r="ET325" s="1">
        <v>2.9454099999999999</v>
      </c>
      <c r="EU325" s="1">
        <v>2.80125</v>
      </c>
      <c r="EV325" s="1">
        <v>0.21532599999999999</v>
      </c>
      <c r="EW325" s="1">
        <v>0.21965299999999999</v>
      </c>
      <c r="EX325" s="1">
        <v>0.11844399999999999</v>
      </c>
      <c r="EY325" s="1">
        <v>0.10836999999999999</v>
      </c>
      <c r="EZ325" s="1">
        <v>16164</v>
      </c>
      <c r="FA325" s="1">
        <v>16861.5</v>
      </c>
      <c r="FB325" s="1">
        <v>23940</v>
      </c>
      <c r="FC325" s="1">
        <v>25129.1</v>
      </c>
      <c r="FD325" s="1">
        <v>33772.5</v>
      </c>
      <c r="FE325" s="1">
        <v>35772.6</v>
      </c>
      <c r="FF325" s="1">
        <v>43627.199999999997</v>
      </c>
      <c r="FG325" s="1">
        <v>46445.5</v>
      </c>
      <c r="FH325" s="1">
        <v>2.0011199999999998</v>
      </c>
      <c r="FI325" s="1">
        <v>1.9251199999999999</v>
      </c>
      <c r="FJ325" s="1">
        <v>0.160187</v>
      </c>
      <c r="FK325" s="1">
        <v>0</v>
      </c>
      <c r="FL325" s="1">
        <v>29.142600000000002</v>
      </c>
      <c r="FM325" s="1">
        <v>999.9</v>
      </c>
      <c r="FN325" s="1">
        <v>68.900000000000006</v>
      </c>
      <c r="FO325" s="1">
        <v>31.6</v>
      </c>
      <c r="FP325" s="1">
        <v>32.316400000000002</v>
      </c>
      <c r="FQ325" s="1">
        <v>63.713999999999999</v>
      </c>
      <c r="FR325" s="1">
        <v>25.961500000000001</v>
      </c>
      <c r="FS325" s="1">
        <v>1</v>
      </c>
      <c r="FT325" s="1">
        <v>0.15051600000000001</v>
      </c>
      <c r="FU325" s="1">
        <v>0.140961</v>
      </c>
      <c r="FV325" s="1">
        <v>20.323499999999999</v>
      </c>
      <c r="FW325" s="1">
        <v>5.2125000000000004</v>
      </c>
      <c r="FX325" s="1">
        <v>11.904500000000001</v>
      </c>
      <c r="FY325" s="1">
        <v>5.0029500000000002</v>
      </c>
      <c r="FZ325" s="1">
        <v>3.2898499999999999</v>
      </c>
      <c r="GA325" s="1">
        <v>9999</v>
      </c>
      <c r="GB325" s="1">
        <v>9999</v>
      </c>
      <c r="GC325" s="1">
        <v>9999</v>
      </c>
      <c r="GD325" s="1">
        <v>999.9</v>
      </c>
      <c r="GE325" s="1">
        <v>1.85944</v>
      </c>
      <c r="GF325" s="1">
        <v>1.8544</v>
      </c>
      <c r="GG325" s="1">
        <v>1.8575999999999999</v>
      </c>
      <c r="GH325" s="1">
        <v>1.85602</v>
      </c>
      <c r="GI325" s="1">
        <v>1.85486</v>
      </c>
      <c r="GJ325" s="1">
        <v>1.85453</v>
      </c>
      <c r="GK325" s="1">
        <v>1.8531599999999999</v>
      </c>
      <c r="GL325" s="1">
        <v>1.85629</v>
      </c>
      <c r="GM325" s="1">
        <v>0</v>
      </c>
      <c r="GN325" s="1">
        <v>0</v>
      </c>
      <c r="GO325" s="1">
        <v>0</v>
      </c>
      <c r="GP325" s="1">
        <v>0</v>
      </c>
      <c r="GQ325" s="1" t="s">
        <v>358</v>
      </c>
      <c r="GR325" s="1" t="s">
        <v>359</v>
      </c>
      <c r="GS325" s="1" t="s">
        <v>360</v>
      </c>
      <c r="GT325" s="1" t="s">
        <v>360</v>
      </c>
      <c r="GU325" s="1" t="s">
        <v>360</v>
      </c>
      <c r="GV325" s="1" t="s">
        <v>360</v>
      </c>
      <c r="GW325" s="1">
        <v>0</v>
      </c>
      <c r="GX325" s="1">
        <v>100</v>
      </c>
      <c r="GY325" s="1">
        <v>100</v>
      </c>
      <c r="GZ325" s="1">
        <v>2.84</v>
      </c>
      <c r="HA325" s="1">
        <v>1.7899999999999999E-2</v>
      </c>
      <c r="HB325" s="1">
        <v>0.46748880523729403</v>
      </c>
      <c r="HC325" s="1">
        <v>2.678124759318837E-3</v>
      </c>
      <c r="HD325" s="1">
        <v>-9.3737611465157319E-7</v>
      </c>
      <c r="HE325" s="1">
        <v>1.3915637841753891E-10</v>
      </c>
      <c r="HF325" s="1">
        <v>-6.7805247810390282E-2</v>
      </c>
      <c r="HG325" s="1">
        <v>1.061361004592812E-2</v>
      </c>
      <c r="HH325" s="1">
        <v>-3.086644042041478E-4</v>
      </c>
      <c r="HI325" s="1">
        <v>1.24720902217549E-6</v>
      </c>
      <c r="HJ325" s="1">
        <v>1</v>
      </c>
      <c r="HK325" s="1">
        <v>2093</v>
      </c>
      <c r="HL325" s="1">
        <v>2</v>
      </c>
      <c r="HM325" s="1">
        <v>27</v>
      </c>
      <c r="HN325" s="1">
        <v>9.1</v>
      </c>
      <c r="HO325" s="1">
        <v>8.8000000000000007</v>
      </c>
      <c r="HP325" s="1">
        <v>3.1127899999999999</v>
      </c>
      <c r="HQ325" s="1">
        <v>2.2839399999999999</v>
      </c>
      <c r="HR325" s="1">
        <v>1.4978</v>
      </c>
      <c r="HS325" s="1">
        <v>2.3034699999999999</v>
      </c>
      <c r="HT325" s="1">
        <v>1.5478499999999999</v>
      </c>
      <c r="HU325" s="1">
        <v>2.33643</v>
      </c>
      <c r="HV325" s="1">
        <v>35.290199999999999</v>
      </c>
      <c r="HW325" s="1">
        <v>15.270300000000001</v>
      </c>
      <c r="HX325" s="1">
        <v>18</v>
      </c>
      <c r="HY325" s="1">
        <v>501.50799999999998</v>
      </c>
      <c r="HZ325" s="1">
        <v>518.61300000000006</v>
      </c>
      <c r="IA325" s="1">
        <v>29.27</v>
      </c>
      <c r="IB325" s="1">
        <v>29.1004</v>
      </c>
      <c r="IC325" s="1">
        <v>30.000399999999999</v>
      </c>
      <c r="ID325" s="1">
        <v>28.8781</v>
      </c>
      <c r="IE325" s="1">
        <v>28.970800000000001</v>
      </c>
      <c r="IF325" s="1">
        <v>62.369599999999998</v>
      </c>
      <c r="IG325" s="1">
        <v>28.642700000000001</v>
      </c>
      <c r="IH325" s="1">
        <v>73.267099999999999</v>
      </c>
      <c r="II325" s="1">
        <v>29.247699999999998</v>
      </c>
      <c r="IJ325" s="1">
        <v>1580.03</v>
      </c>
      <c r="IK325" s="1">
        <v>23.9038</v>
      </c>
      <c r="IL325" s="1">
        <v>100.902</v>
      </c>
      <c r="IM325" s="1">
        <v>100.66500000000001</v>
      </c>
      <c r="IN325" s="1" t="s">
        <v>365</v>
      </c>
    </row>
    <row r="326" spans="1:248" ht="15.75" customHeight="1" x14ac:dyDescent="0.3">
      <c r="A326" s="1">
        <v>310</v>
      </c>
      <c r="B326" s="1">
        <v>1660484690.5999999</v>
      </c>
      <c r="C326" s="1">
        <v>561.5</v>
      </c>
      <c r="D326" s="1" t="s">
        <v>960</v>
      </c>
      <c r="E326" s="1" t="s">
        <v>961</v>
      </c>
      <c r="F326" s="1">
        <v>1</v>
      </c>
      <c r="G326" s="1" t="s">
        <v>349</v>
      </c>
      <c r="H326" s="1" t="s">
        <v>350</v>
      </c>
      <c r="I326" s="1" t="s">
        <v>351</v>
      </c>
      <c r="J326" s="1" t="s">
        <v>352</v>
      </c>
      <c r="K326" s="1" t="s">
        <v>353</v>
      </c>
      <c r="L326" s="1" t="s">
        <v>349</v>
      </c>
      <c r="M326" s="1" t="s">
        <v>354</v>
      </c>
      <c r="N326" s="1">
        <v>1660484682.5999999</v>
      </c>
      <c r="O326" s="1">
        <f t="shared" si="34"/>
        <v>2.7876107007146675E-3</v>
      </c>
      <c r="P326" s="1">
        <f t="shared" si="35"/>
        <v>2.7876107007146675</v>
      </c>
      <c r="Q326" s="1">
        <f t="shared" si="36"/>
        <v>6.2068104875668828</v>
      </c>
      <c r="R326" s="1">
        <f t="shared" si="37"/>
        <v>1465.0125</v>
      </c>
      <c r="S326" s="1">
        <f t="shared" si="38"/>
        <v>1344.3493099174864</v>
      </c>
      <c r="T326" s="1">
        <f t="shared" si="39"/>
        <v>133.93035543261499</v>
      </c>
      <c r="U326" s="1">
        <f t="shared" si="40"/>
        <v>145.95138584202257</v>
      </c>
      <c r="V326" s="1">
        <f t="shared" si="41"/>
        <v>0.13721827395415925</v>
      </c>
      <c r="W326" s="1">
        <f t="shared" si="42"/>
        <v>2.9219368615228372</v>
      </c>
      <c r="X326" s="1">
        <f t="shared" si="43"/>
        <v>0.13373627202077892</v>
      </c>
      <c r="Y326" s="1">
        <f t="shared" si="44"/>
        <v>8.3890654659447741E-2</v>
      </c>
      <c r="Z326" s="1">
        <f t="shared" si="45"/>
        <v>321.51535671391969</v>
      </c>
      <c r="AA326" s="1">
        <f t="shared" si="46"/>
        <v>32.22993720681329</v>
      </c>
      <c r="AB326" s="1">
        <f t="shared" si="47"/>
        <v>31.740475</v>
      </c>
      <c r="AC326" s="1">
        <f t="shared" si="48"/>
        <v>4.7053876528407086</v>
      </c>
      <c r="AD326" s="1">
        <f t="shared" si="49"/>
        <v>59.780104098691702</v>
      </c>
      <c r="AE326" s="1">
        <f t="shared" si="50"/>
        <v>2.7060444949099018</v>
      </c>
      <c r="AF326" s="1">
        <f t="shared" si="51"/>
        <v>4.5266640727865912</v>
      </c>
      <c r="AG326" s="1">
        <f t="shared" si="52"/>
        <v>1.9993431579308067</v>
      </c>
      <c r="AH326" s="1">
        <f t="shared" si="53"/>
        <v>-122.93363190151683</v>
      </c>
      <c r="AI326" s="1">
        <f t="shared" si="54"/>
        <v>-107.29786033916402</v>
      </c>
      <c r="AJ326" s="1">
        <f t="shared" si="55"/>
        <v>-8.2787645025437708</v>
      </c>
      <c r="AK326" s="1">
        <f t="shared" si="56"/>
        <v>83.005099970695071</v>
      </c>
      <c r="AL326" s="1">
        <f t="shared" si="57"/>
        <v>38.181439436658096</v>
      </c>
      <c r="AM326" s="1">
        <f t="shared" si="58"/>
        <v>2.7924426178517772</v>
      </c>
      <c r="AN326" s="1">
        <f t="shared" si="59"/>
        <v>6.2068104875668828</v>
      </c>
      <c r="AO326" s="1">
        <v>1578.8385410494111</v>
      </c>
      <c r="AP326" s="1">
        <v>1544.636363636364</v>
      </c>
      <c r="AQ326" s="1">
        <v>5.1983215112139636</v>
      </c>
      <c r="AR326" s="1">
        <v>64.973285806085684</v>
      </c>
      <c r="AS326" s="1">
        <f t="shared" si="60"/>
        <v>2.7876107007146675</v>
      </c>
      <c r="AT326" s="1">
        <v>23.90103661159614</v>
      </c>
      <c r="AU326" s="1">
        <v>27.15461757575757</v>
      </c>
      <c r="AV326" s="1">
        <v>-3.1924440508761143E-5</v>
      </c>
      <c r="AW326" s="1">
        <v>82.278735908204425</v>
      </c>
      <c r="AX326" s="1">
        <v>0</v>
      </c>
      <c r="AY326" s="1">
        <v>0</v>
      </c>
      <c r="AZ326" s="1">
        <f t="shared" si="61"/>
        <v>1</v>
      </c>
      <c r="BA326" s="1">
        <f t="shared" si="62"/>
        <v>0</v>
      </c>
      <c r="BB326" s="1">
        <f t="shared" si="63"/>
        <v>51944.265633244315</v>
      </c>
      <c r="BC326" s="1">
        <f t="shared" si="64"/>
        <v>1999.9993750000001</v>
      </c>
      <c r="BD326" s="1">
        <f t="shared" si="65"/>
        <v>1681.199193375088</v>
      </c>
      <c r="BE326" s="1">
        <f t="shared" si="66"/>
        <v>0.84059985937500004</v>
      </c>
      <c r="BF326" s="1">
        <f t="shared" si="67"/>
        <v>0.16075772859375001</v>
      </c>
      <c r="BG326" s="1">
        <v>6</v>
      </c>
      <c r="BH326" s="1">
        <v>0.5</v>
      </c>
      <c r="BI326" s="1" t="s">
        <v>355</v>
      </c>
      <c r="BJ326" s="1">
        <v>2</v>
      </c>
      <c r="BK326" s="1" t="b">
        <v>1</v>
      </c>
      <c r="BL326" s="1">
        <v>1660484682.5999999</v>
      </c>
      <c r="BM326" s="1">
        <v>1465.0125</v>
      </c>
      <c r="BN326" s="1">
        <v>1515.7249999999999</v>
      </c>
      <c r="BO326" s="1">
        <v>27.16239375</v>
      </c>
      <c r="BP326" s="1">
        <v>23.90340625</v>
      </c>
      <c r="BQ326" s="1">
        <v>1462.1975</v>
      </c>
      <c r="BR326" s="1">
        <v>27.144593749999999</v>
      </c>
      <c r="BS326" s="1">
        <v>500.14181250000001</v>
      </c>
      <c r="BT326" s="1">
        <v>99.524718750000005</v>
      </c>
      <c r="BU326" s="1">
        <v>9.9950556250000003E-2</v>
      </c>
      <c r="BV326" s="1">
        <v>31.059337500000002</v>
      </c>
      <c r="BW326" s="1">
        <v>31.740475</v>
      </c>
      <c r="BX326" s="1">
        <v>999.9</v>
      </c>
      <c r="BY326" s="1">
        <v>0</v>
      </c>
      <c r="BZ326" s="1">
        <v>0</v>
      </c>
      <c r="CA326" s="1">
        <v>10004.215</v>
      </c>
      <c r="CB326" s="1">
        <v>0</v>
      </c>
      <c r="CC326" s="1">
        <v>627.96462499999996</v>
      </c>
      <c r="CD326" s="1">
        <v>-50.712924999999998</v>
      </c>
      <c r="CE326" s="1">
        <v>1505.9175</v>
      </c>
      <c r="CF326" s="1">
        <v>1552.84375</v>
      </c>
      <c r="CG326" s="1">
        <v>3.258990625</v>
      </c>
      <c r="CH326" s="1">
        <v>1515.7249999999999</v>
      </c>
      <c r="CI326" s="1">
        <v>23.90340625</v>
      </c>
      <c r="CJ326" s="1">
        <v>2.703329375</v>
      </c>
      <c r="CK326" s="1">
        <v>2.3789812499999998</v>
      </c>
      <c r="CL326" s="1">
        <v>22.30538125</v>
      </c>
      <c r="CM326" s="1">
        <v>20.221399999999999</v>
      </c>
      <c r="CN326" s="1">
        <v>1999.9993750000001</v>
      </c>
      <c r="CO326" s="1">
        <v>0.98000500000000001</v>
      </c>
      <c r="CP326" s="1">
        <v>1.9995499999999999E-2</v>
      </c>
      <c r="CQ326" s="1">
        <v>0</v>
      </c>
      <c r="CR326" s="1">
        <v>2.6180625000000002</v>
      </c>
      <c r="CS326" s="1">
        <v>0</v>
      </c>
      <c r="CT326" s="1">
        <v>32576.75</v>
      </c>
      <c r="CU326" s="1">
        <v>17412.337500000001</v>
      </c>
      <c r="CV326" s="1">
        <v>39.186999999999998</v>
      </c>
      <c r="CW326" s="1">
        <v>40.186999999999998</v>
      </c>
      <c r="CX326" s="1">
        <v>39.125</v>
      </c>
      <c r="CY326" s="1">
        <v>38.698812500000003</v>
      </c>
      <c r="CZ326" s="1">
        <v>39.436999999999998</v>
      </c>
      <c r="DA326" s="1">
        <v>1960.0093750000001</v>
      </c>
      <c r="DB326" s="1">
        <v>39.990625000000009</v>
      </c>
      <c r="DC326" s="1">
        <v>0</v>
      </c>
      <c r="DD326" s="1">
        <v>1660484688.8</v>
      </c>
      <c r="DE326" s="1">
        <v>0</v>
      </c>
      <c r="DF326" s="1">
        <v>1660484159.0999999</v>
      </c>
      <c r="DG326" s="1" t="s">
        <v>356</v>
      </c>
      <c r="DH326" s="1">
        <v>1660484145.0999999</v>
      </c>
      <c r="DI326" s="1">
        <v>1660484159.0999999</v>
      </c>
      <c r="DJ326" s="1">
        <v>1</v>
      </c>
      <c r="DK326" s="1">
        <v>6.3E-2</v>
      </c>
      <c r="DL326" s="1">
        <v>-2.8000000000000001E-2</v>
      </c>
      <c r="DM326" s="1">
        <v>1.395</v>
      </c>
      <c r="DN326" s="1">
        <v>2.7E-2</v>
      </c>
      <c r="DO326" s="1">
        <v>400</v>
      </c>
      <c r="DP326" s="1">
        <v>24</v>
      </c>
      <c r="DQ326" s="1">
        <v>0.47</v>
      </c>
      <c r="DR326" s="1">
        <v>0.03</v>
      </c>
      <c r="DS326" s="1">
        <v>6.4266398370491684</v>
      </c>
      <c r="DT326" s="1">
        <v>0.60877383398121654</v>
      </c>
      <c r="DU326" s="1">
        <v>0.15424571563178169</v>
      </c>
      <c r="DV326" s="1">
        <v>0</v>
      </c>
      <c r="DW326" s="1">
        <v>38.139885377676499</v>
      </c>
      <c r="DX326" s="1">
        <v>1.6577994867071031</v>
      </c>
      <c r="DY326" s="1">
        <v>0.14040850656575099</v>
      </c>
      <c r="DZ326" s="1">
        <v>0</v>
      </c>
      <c r="EA326" s="1">
        <v>-50.672966666666667</v>
      </c>
      <c r="EB326" s="1">
        <v>-3.0781187986651379</v>
      </c>
      <c r="EC326" s="1">
        <v>0.23698363844132561</v>
      </c>
      <c r="ED326" s="1">
        <v>0</v>
      </c>
      <c r="EE326" s="1">
        <v>1334.7379826201541</v>
      </c>
      <c r="EF326" s="1">
        <v>281.06160963192309</v>
      </c>
      <c r="EG326" s="1">
        <v>21.02156104848746</v>
      </c>
      <c r="EH326" s="1">
        <v>0</v>
      </c>
      <c r="EI326" s="1">
        <v>3.26181075</v>
      </c>
      <c r="EJ326" s="1">
        <v>-3.9432833020642627E-2</v>
      </c>
      <c r="EK326" s="1">
        <v>5.0571772697325804E-3</v>
      </c>
      <c r="EL326" s="1">
        <v>1</v>
      </c>
      <c r="EM326" s="1">
        <v>1.999028413112073</v>
      </c>
      <c r="EN326" s="1">
        <v>6.6017872960215489E-3</v>
      </c>
      <c r="EO326" s="1">
        <v>1.134447722126924E-3</v>
      </c>
      <c r="EP326" s="1">
        <v>1</v>
      </c>
      <c r="EQ326" s="1">
        <v>2</v>
      </c>
      <c r="ER326" s="1">
        <v>6</v>
      </c>
      <c r="ES326" s="1" t="s">
        <v>384</v>
      </c>
      <c r="ET326" s="1">
        <v>2.9453499999999999</v>
      </c>
      <c r="EU326" s="1">
        <v>2.8011400000000002</v>
      </c>
      <c r="EV326" s="1">
        <v>0.21575900000000001</v>
      </c>
      <c r="EW326" s="1">
        <v>0.22007399999999999</v>
      </c>
      <c r="EX326" s="1">
        <v>0.118438</v>
      </c>
      <c r="EY326" s="1">
        <v>0.108374</v>
      </c>
      <c r="EZ326" s="1">
        <v>16155.1</v>
      </c>
      <c r="FA326" s="1">
        <v>16852.400000000001</v>
      </c>
      <c r="FB326" s="1">
        <v>23940</v>
      </c>
      <c r="FC326" s="1">
        <v>25129.1</v>
      </c>
      <c r="FD326" s="1">
        <v>33772.800000000003</v>
      </c>
      <c r="FE326" s="1">
        <v>35772.6</v>
      </c>
      <c r="FF326" s="1">
        <v>43627.199999999997</v>
      </c>
      <c r="FG326" s="1">
        <v>46445.599999999999</v>
      </c>
      <c r="FH326" s="1">
        <v>2.00122</v>
      </c>
      <c r="FI326" s="1">
        <v>1.9251</v>
      </c>
      <c r="FJ326" s="1">
        <v>0.15970300000000001</v>
      </c>
      <c r="FK326" s="1">
        <v>0</v>
      </c>
      <c r="FL326" s="1">
        <v>29.145099999999999</v>
      </c>
      <c r="FM326" s="1">
        <v>999.9</v>
      </c>
      <c r="FN326" s="1">
        <v>68.900000000000006</v>
      </c>
      <c r="FO326" s="1">
        <v>31.6</v>
      </c>
      <c r="FP326" s="1">
        <v>32.315399999999997</v>
      </c>
      <c r="FQ326" s="1">
        <v>63.823999999999998</v>
      </c>
      <c r="FR326" s="1">
        <v>26.145800000000001</v>
      </c>
      <c r="FS326" s="1">
        <v>1</v>
      </c>
      <c r="FT326" s="1">
        <v>0.15062</v>
      </c>
      <c r="FU326" s="1">
        <v>0.126836</v>
      </c>
      <c r="FV326" s="1">
        <v>20.323599999999999</v>
      </c>
      <c r="FW326" s="1">
        <v>5.2125000000000004</v>
      </c>
      <c r="FX326" s="1">
        <v>11.9056</v>
      </c>
      <c r="FY326" s="1">
        <v>5.0029000000000003</v>
      </c>
      <c r="FZ326" s="1">
        <v>3.2898800000000001</v>
      </c>
      <c r="GA326" s="1">
        <v>9999</v>
      </c>
      <c r="GB326" s="1">
        <v>9999</v>
      </c>
      <c r="GC326" s="1">
        <v>9999</v>
      </c>
      <c r="GD326" s="1">
        <v>999.9</v>
      </c>
      <c r="GE326" s="1">
        <v>1.85944</v>
      </c>
      <c r="GF326" s="1">
        <v>1.85439</v>
      </c>
      <c r="GG326" s="1">
        <v>1.8575999999999999</v>
      </c>
      <c r="GH326" s="1">
        <v>1.85598</v>
      </c>
      <c r="GI326" s="1">
        <v>1.8548500000000001</v>
      </c>
      <c r="GJ326" s="1">
        <v>1.8545</v>
      </c>
      <c r="GK326" s="1">
        <v>1.85314</v>
      </c>
      <c r="GL326" s="1">
        <v>1.8562700000000001</v>
      </c>
      <c r="GM326" s="1">
        <v>0</v>
      </c>
      <c r="GN326" s="1">
        <v>0</v>
      </c>
      <c r="GO326" s="1">
        <v>0</v>
      </c>
      <c r="GP326" s="1">
        <v>0</v>
      </c>
      <c r="GQ326" s="1" t="s">
        <v>358</v>
      </c>
      <c r="GR326" s="1" t="s">
        <v>359</v>
      </c>
      <c r="GS326" s="1" t="s">
        <v>360</v>
      </c>
      <c r="GT326" s="1" t="s">
        <v>360</v>
      </c>
      <c r="GU326" s="1" t="s">
        <v>360</v>
      </c>
      <c r="GV326" s="1" t="s">
        <v>360</v>
      </c>
      <c r="GW326" s="1">
        <v>0</v>
      </c>
      <c r="GX326" s="1">
        <v>100</v>
      </c>
      <c r="GY326" s="1">
        <v>100</v>
      </c>
      <c r="GZ326" s="1">
        <v>2.85</v>
      </c>
      <c r="HA326" s="1">
        <v>1.78E-2</v>
      </c>
      <c r="HB326" s="1">
        <v>0.46748880523729403</v>
      </c>
      <c r="HC326" s="1">
        <v>2.678124759318837E-3</v>
      </c>
      <c r="HD326" s="1">
        <v>-9.3737611465157319E-7</v>
      </c>
      <c r="HE326" s="1">
        <v>1.3915637841753891E-10</v>
      </c>
      <c r="HF326" s="1">
        <v>-6.7805247810390282E-2</v>
      </c>
      <c r="HG326" s="1">
        <v>1.061361004592812E-2</v>
      </c>
      <c r="HH326" s="1">
        <v>-3.086644042041478E-4</v>
      </c>
      <c r="HI326" s="1">
        <v>1.24720902217549E-6</v>
      </c>
      <c r="HJ326" s="1">
        <v>1</v>
      </c>
      <c r="HK326" s="1">
        <v>2093</v>
      </c>
      <c r="HL326" s="1">
        <v>2</v>
      </c>
      <c r="HM326" s="1">
        <v>27</v>
      </c>
      <c r="HN326" s="1">
        <v>9.1</v>
      </c>
      <c r="HO326" s="1">
        <v>8.9</v>
      </c>
      <c r="HP326" s="1">
        <v>3.12012</v>
      </c>
      <c r="HQ326" s="1">
        <v>2.2497600000000002</v>
      </c>
      <c r="HR326" s="1">
        <v>1.4978</v>
      </c>
      <c r="HS326" s="1">
        <v>2.3034699999999999</v>
      </c>
      <c r="HT326" s="1">
        <v>1.5478499999999999</v>
      </c>
      <c r="HU326" s="1">
        <v>2.4206500000000002</v>
      </c>
      <c r="HV326" s="1">
        <v>35.290199999999999</v>
      </c>
      <c r="HW326" s="1">
        <v>15.2966</v>
      </c>
      <c r="HX326" s="1">
        <v>18</v>
      </c>
      <c r="HY326" s="1">
        <v>501.572</v>
      </c>
      <c r="HZ326" s="1">
        <v>518.60199999999998</v>
      </c>
      <c r="IA326" s="1">
        <v>29.256799999999998</v>
      </c>
      <c r="IB326" s="1">
        <v>29.101700000000001</v>
      </c>
      <c r="IC326" s="1">
        <v>30.000499999999999</v>
      </c>
      <c r="ID326" s="1">
        <v>28.878699999999998</v>
      </c>
      <c r="IE326" s="1">
        <v>28.971399999999999</v>
      </c>
      <c r="IF326" s="1">
        <v>62.4803</v>
      </c>
      <c r="IG326" s="1">
        <v>28.642700000000001</v>
      </c>
      <c r="IH326" s="1">
        <v>73.267099999999999</v>
      </c>
      <c r="II326" s="1">
        <v>29.247699999999998</v>
      </c>
      <c r="IJ326" s="1">
        <v>1590.15</v>
      </c>
      <c r="IK326" s="1">
        <v>23.9099</v>
      </c>
      <c r="IL326" s="1">
        <v>100.902</v>
      </c>
      <c r="IM326" s="1">
        <v>100.66500000000001</v>
      </c>
      <c r="IN326" s="1" t="s">
        <v>365</v>
      </c>
    </row>
    <row r="327" spans="1:248" ht="15.75" customHeight="1" x14ac:dyDescent="0.3">
      <c r="A327" s="1">
        <v>311</v>
      </c>
      <c r="B327" s="1">
        <v>1660484691.5999999</v>
      </c>
      <c r="C327" s="1">
        <v>562.5</v>
      </c>
      <c r="D327" s="1" t="s">
        <v>962</v>
      </c>
      <c r="E327" s="1" t="s">
        <v>963</v>
      </c>
      <c r="F327" s="1">
        <v>1</v>
      </c>
      <c r="G327" s="1" t="s">
        <v>349</v>
      </c>
      <c r="H327" s="1" t="s">
        <v>350</v>
      </c>
      <c r="I327" s="1" t="s">
        <v>351</v>
      </c>
      <c r="J327" s="1" t="s">
        <v>352</v>
      </c>
      <c r="K327" s="1" t="s">
        <v>353</v>
      </c>
      <c r="L327" s="1" t="s">
        <v>349</v>
      </c>
      <c r="M327" s="1" t="s">
        <v>354</v>
      </c>
      <c r="N327" s="1">
        <v>1660484684.099999</v>
      </c>
      <c r="O327" s="1">
        <f t="shared" si="34"/>
        <v>2.7851647522107933E-3</v>
      </c>
      <c r="P327" s="1">
        <f t="shared" si="35"/>
        <v>2.7851647522107932</v>
      </c>
      <c r="Q327" s="1">
        <f t="shared" si="36"/>
        <v>6.2141015116495586</v>
      </c>
      <c r="R327" s="1">
        <f t="shared" si="37"/>
        <v>1472.528666666667</v>
      </c>
      <c r="S327" s="1">
        <f t="shared" si="38"/>
        <v>1351.4627181098751</v>
      </c>
      <c r="T327" s="1">
        <f t="shared" si="39"/>
        <v>134.63905640148681</v>
      </c>
      <c r="U327" s="1">
        <f t="shared" si="40"/>
        <v>146.7002141808405</v>
      </c>
      <c r="V327" s="1">
        <f t="shared" si="41"/>
        <v>0.13708632317165667</v>
      </c>
      <c r="W327" s="1">
        <f t="shared" si="42"/>
        <v>2.9218629317653639</v>
      </c>
      <c r="X327" s="1">
        <f t="shared" si="43"/>
        <v>0.13361083781438901</v>
      </c>
      <c r="Y327" s="1">
        <f t="shared" si="44"/>
        <v>8.3811693257440076E-2</v>
      </c>
      <c r="Z327" s="1">
        <f t="shared" si="45"/>
        <v>321.51822522818702</v>
      </c>
      <c r="AA327" s="1">
        <f t="shared" si="46"/>
        <v>32.229880594382024</v>
      </c>
      <c r="AB327" s="1">
        <f t="shared" si="47"/>
        <v>31.74051333333334</v>
      </c>
      <c r="AC327" s="1">
        <f t="shared" si="48"/>
        <v>4.7053978815167179</v>
      </c>
      <c r="AD327" s="1">
        <f t="shared" si="49"/>
        <v>59.780134867545733</v>
      </c>
      <c r="AE327" s="1">
        <f t="shared" si="50"/>
        <v>2.7059321489755903</v>
      </c>
      <c r="AF327" s="1">
        <f t="shared" si="51"/>
        <v>4.5264738110261851</v>
      </c>
      <c r="AG327" s="1">
        <f t="shared" si="52"/>
        <v>1.9994657325411276</v>
      </c>
      <c r="AH327" s="1">
        <f t="shared" si="53"/>
        <v>-122.82576557249598</v>
      </c>
      <c r="AI327" s="1">
        <f t="shared" si="54"/>
        <v>-107.41735749089551</v>
      </c>
      <c r="AJ327" s="1">
        <f t="shared" si="55"/>
        <v>-8.2881656990587924</v>
      </c>
      <c r="AK327" s="1">
        <f t="shared" si="56"/>
        <v>82.986936465736761</v>
      </c>
      <c r="AL327" s="1">
        <f t="shared" si="57"/>
        <v>38.218337174742317</v>
      </c>
      <c r="AM327" s="1">
        <f t="shared" si="58"/>
        <v>2.7917783911328304</v>
      </c>
      <c r="AN327" s="1">
        <f t="shared" si="59"/>
        <v>6.2141015116495586</v>
      </c>
      <c r="AO327" s="1">
        <v>1584.137330009537</v>
      </c>
      <c r="AP327" s="1">
        <v>1549.866303030303</v>
      </c>
      <c r="AQ327" s="1">
        <v>5.2101252742433957</v>
      </c>
      <c r="AR327" s="1">
        <v>64.973285806085684</v>
      </c>
      <c r="AS327" s="1">
        <f t="shared" si="60"/>
        <v>2.7851647522107932</v>
      </c>
      <c r="AT327" s="1">
        <v>23.901984419895989</v>
      </c>
      <c r="AU327" s="1">
        <v>27.152571515151511</v>
      </c>
      <c r="AV327" s="1">
        <v>-1.697656153627603E-5</v>
      </c>
      <c r="AW327" s="1">
        <v>82.278735908204425</v>
      </c>
      <c r="AX327" s="1">
        <v>0</v>
      </c>
      <c r="AY327" s="1">
        <v>0</v>
      </c>
      <c r="AZ327" s="1">
        <f t="shared" si="61"/>
        <v>1</v>
      </c>
      <c r="BA327" s="1">
        <f t="shared" si="62"/>
        <v>0</v>
      </c>
      <c r="BB327" s="1">
        <f t="shared" si="63"/>
        <v>51942.289733564867</v>
      </c>
      <c r="BC327" s="1">
        <f t="shared" si="64"/>
        <v>2000.017333333333</v>
      </c>
      <c r="BD327" s="1">
        <f t="shared" si="65"/>
        <v>1681.2142796000969</v>
      </c>
      <c r="BE327" s="1">
        <f t="shared" si="66"/>
        <v>0.8405998546013087</v>
      </c>
      <c r="BF327" s="1">
        <f t="shared" si="67"/>
        <v>0.16075771938052558</v>
      </c>
      <c r="BG327" s="1">
        <v>6</v>
      </c>
      <c r="BH327" s="1">
        <v>0.5</v>
      </c>
      <c r="BI327" s="1" t="s">
        <v>355</v>
      </c>
      <c r="BJ327" s="1">
        <v>2</v>
      </c>
      <c r="BK327" s="1" t="b">
        <v>1</v>
      </c>
      <c r="BL327" s="1">
        <v>1660484684.099999</v>
      </c>
      <c r="BM327" s="1">
        <v>1472.528666666667</v>
      </c>
      <c r="BN327" s="1">
        <v>1523.3086666666661</v>
      </c>
      <c r="BO327" s="1">
        <v>27.161259999999999</v>
      </c>
      <c r="BP327" s="1">
        <v>23.903093333333331</v>
      </c>
      <c r="BQ327" s="1">
        <v>1469.7073333333331</v>
      </c>
      <c r="BR327" s="1">
        <v>27.143453333333341</v>
      </c>
      <c r="BS327" s="1">
        <v>500.14940000000013</v>
      </c>
      <c r="BT327" s="1">
        <v>99.524740000000008</v>
      </c>
      <c r="BU327" s="1">
        <v>9.9951526666666665E-2</v>
      </c>
      <c r="BV327" s="1">
        <v>31.058600000000009</v>
      </c>
      <c r="BW327" s="1">
        <v>31.74051333333334</v>
      </c>
      <c r="BX327" s="1">
        <v>999.89999999999986</v>
      </c>
      <c r="BY327" s="1">
        <v>0</v>
      </c>
      <c r="BZ327" s="1">
        <v>0</v>
      </c>
      <c r="CA327" s="1">
        <v>10003.790666666669</v>
      </c>
      <c r="CB327" s="1">
        <v>0</v>
      </c>
      <c r="CC327" s="1">
        <v>634.52026666666666</v>
      </c>
      <c r="CD327" s="1">
        <v>-50.78044666666667</v>
      </c>
      <c r="CE327" s="1">
        <v>1513.641333333333</v>
      </c>
      <c r="CF327" s="1">
        <v>1560.613333333333</v>
      </c>
      <c r="CG327" s="1">
        <v>3.258169333333333</v>
      </c>
      <c r="CH327" s="1">
        <v>1523.3086666666661</v>
      </c>
      <c r="CI327" s="1">
        <v>23.903093333333331</v>
      </c>
      <c r="CJ327" s="1">
        <v>2.7032173333333329</v>
      </c>
      <c r="CK327" s="1">
        <v>2.378950000000001</v>
      </c>
      <c r="CL327" s="1">
        <v>22.304693333333329</v>
      </c>
      <c r="CM327" s="1">
        <v>20.221193333333339</v>
      </c>
      <c r="CN327" s="1">
        <v>2000.017333333333</v>
      </c>
      <c r="CO327" s="1">
        <v>0.9800051333333335</v>
      </c>
      <c r="CP327" s="1">
        <v>1.9995300000000001E-2</v>
      </c>
      <c r="CQ327" s="1">
        <v>0</v>
      </c>
      <c r="CR327" s="1">
        <v>2.5194000000000001</v>
      </c>
      <c r="CS327" s="1">
        <v>0</v>
      </c>
      <c r="CT327" s="1">
        <v>32572.74666666667</v>
      </c>
      <c r="CU327" s="1">
        <v>17412.493333333328</v>
      </c>
      <c r="CV327" s="1">
        <v>39.186999999999998</v>
      </c>
      <c r="CW327" s="1">
        <v>40.191200000000002</v>
      </c>
      <c r="CX327" s="1">
        <v>39.129133333333343</v>
      </c>
      <c r="CY327" s="1">
        <v>38.695399999999999</v>
      </c>
      <c r="CZ327" s="1">
        <v>39.436999999999998</v>
      </c>
      <c r="DA327" s="1">
        <v>1960.027333333333</v>
      </c>
      <c r="DB327" s="1">
        <v>39.990666666666677</v>
      </c>
      <c r="DC327" s="1">
        <v>0</v>
      </c>
      <c r="DD327" s="1">
        <v>1660484689.4000001</v>
      </c>
      <c r="DE327" s="1">
        <v>0</v>
      </c>
      <c r="DF327" s="1">
        <v>1660484159.0999999</v>
      </c>
      <c r="DG327" s="1" t="s">
        <v>356</v>
      </c>
      <c r="DH327" s="1">
        <v>1660484145.0999999</v>
      </c>
      <c r="DI327" s="1">
        <v>1660484159.0999999</v>
      </c>
      <c r="DJ327" s="1">
        <v>1</v>
      </c>
      <c r="DK327" s="1">
        <v>6.3E-2</v>
      </c>
      <c r="DL327" s="1">
        <v>-2.8000000000000001E-2</v>
      </c>
      <c r="DM327" s="1">
        <v>1.395</v>
      </c>
      <c r="DN327" s="1">
        <v>2.7E-2</v>
      </c>
      <c r="DO327" s="1">
        <v>400</v>
      </c>
      <c r="DP327" s="1">
        <v>24</v>
      </c>
      <c r="DQ327" s="1">
        <v>0.47</v>
      </c>
      <c r="DR327" s="1">
        <v>0.03</v>
      </c>
      <c r="DS327" s="1">
        <v>6.4160823237693814</v>
      </c>
      <c r="DT327" s="1">
        <v>5.8131357587577537E-2</v>
      </c>
      <c r="DU327" s="1">
        <v>0.1590042468379628</v>
      </c>
      <c r="DV327" s="1">
        <v>1</v>
      </c>
      <c r="DW327" s="1">
        <v>38.190856348934389</v>
      </c>
      <c r="DX327" s="1">
        <v>1.7808378481106251</v>
      </c>
      <c r="DY327" s="1">
        <v>0.14470734443277469</v>
      </c>
      <c r="DZ327" s="1">
        <v>0</v>
      </c>
      <c r="EA327" s="1">
        <v>-50.738145161290319</v>
      </c>
      <c r="EB327" s="1">
        <v>-3.0349403225805291</v>
      </c>
      <c r="EC327" s="1">
        <v>0.2407838326995608</v>
      </c>
      <c r="ED327" s="1">
        <v>0</v>
      </c>
      <c r="EE327" s="1">
        <v>1343.205644887601</v>
      </c>
      <c r="EF327" s="1">
        <v>288.88203281007549</v>
      </c>
      <c r="EG327" s="1">
        <v>20.924955860367341</v>
      </c>
      <c r="EH327" s="1">
        <v>0</v>
      </c>
      <c r="EI327" s="1">
        <v>3.2604882926829259</v>
      </c>
      <c r="EJ327" s="1">
        <v>-4.1342299651571893E-2</v>
      </c>
      <c r="EK327" s="1">
        <v>5.2961660787638129E-3</v>
      </c>
      <c r="EL327" s="1">
        <v>1</v>
      </c>
      <c r="EM327" s="1">
        <v>1.9993439165249041</v>
      </c>
      <c r="EN327" s="1">
        <v>1.18128975443669E-2</v>
      </c>
      <c r="EO327" s="1">
        <v>1.3939761705356571E-3</v>
      </c>
      <c r="EP327" s="1">
        <v>1</v>
      </c>
      <c r="EQ327" s="1">
        <v>3</v>
      </c>
      <c r="ER327" s="1">
        <v>6</v>
      </c>
      <c r="ES327" s="1" t="s">
        <v>379</v>
      </c>
      <c r="ET327" s="1">
        <v>2.94523</v>
      </c>
      <c r="EU327" s="1">
        <v>2.8010899999999999</v>
      </c>
      <c r="EV327" s="1">
        <v>0.21619099999999999</v>
      </c>
      <c r="EW327" s="1">
        <v>0.22048599999999999</v>
      </c>
      <c r="EX327" s="1">
        <v>0.118435</v>
      </c>
      <c r="EY327" s="1">
        <v>0.108377</v>
      </c>
      <c r="EZ327" s="1">
        <v>16146.2</v>
      </c>
      <c r="FA327" s="1">
        <v>16843.5</v>
      </c>
      <c r="FB327" s="1">
        <v>23940.1</v>
      </c>
      <c r="FC327" s="1">
        <v>25129.1</v>
      </c>
      <c r="FD327" s="1">
        <v>33773</v>
      </c>
      <c r="FE327" s="1">
        <v>35772.5</v>
      </c>
      <c r="FF327" s="1">
        <v>43627.3</v>
      </c>
      <c r="FG327" s="1">
        <v>46445.599999999999</v>
      </c>
      <c r="FH327" s="1">
        <v>2.00122</v>
      </c>
      <c r="FI327" s="1">
        <v>1.92502</v>
      </c>
      <c r="FJ327" s="1">
        <v>0.15973999999999999</v>
      </c>
      <c r="FK327" s="1">
        <v>0</v>
      </c>
      <c r="FL327" s="1">
        <v>29.147099999999998</v>
      </c>
      <c r="FM327" s="1">
        <v>999.9</v>
      </c>
      <c r="FN327" s="1">
        <v>68.900000000000006</v>
      </c>
      <c r="FO327" s="1">
        <v>31.6</v>
      </c>
      <c r="FP327" s="1">
        <v>32.3185</v>
      </c>
      <c r="FQ327" s="1">
        <v>63.844000000000001</v>
      </c>
      <c r="FR327" s="1">
        <v>26.169899999999998</v>
      </c>
      <c r="FS327" s="1">
        <v>1</v>
      </c>
      <c r="FT327" s="1">
        <v>0.15062500000000001</v>
      </c>
      <c r="FU327" s="1">
        <v>0.102386</v>
      </c>
      <c r="FV327" s="1">
        <v>20.323699999999999</v>
      </c>
      <c r="FW327" s="1">
        <v>5.2127999999999997</v>
      </c>
      <c r="FX327" s="1">
        <v>11.9056</v>
      </c>
      <c r="FY327" s="1">
        <v>5.0029500000000002</v>
      </c>
      <c r="FZ327" s="1">
        <v>3.2899799999999999</v>
      </c>
      <c r="GA327" s="1">
        <v>9999</v>
      </c>
      <c r="GB327" s="1">
        <v>9999</v>
      </c>
      <c r="GC327" s="1">
        <v>9999</v>
      </c>
      <c r="GD327" s="1">
        <v>999.9</v>
      </c>
      <c r="GE327" s="1">
        <v>1.85944</v>
      </c>
      <c r="GF327" s="1">
        <v>1.8543799999999999</v>
      </c>
      <c r="GG327" s="1">
        <v>1.8575999999999999</v>
      </c>
      <c r="GH327" s="1">
        <v>1.8559699999999999</v>
      </c>
      <c r="GI327" s="1">
        <v>1.8548500000000001</v>
      </c>
      <c r="GJ327" s="1">
        <v>1.8545</v>
      </c>
      <c r="GK327" s="1">
        <v>1.8531299999999999</v>
      </c>
      <c r="GL327" s="1">
        <v>1.8562799999999999</v>
      </c>
      <c r="GM327" s="1">
        <v>0</v>
      </c>
      <c r="GN327" s="1">
        <v>0</v>
      </c>
      <c r="GO327" s="1">
        <v>0</v>
      </c>
      <c r="GP327" s="1">
        <v>0</v>
      </c>
      <c r="GQ327" s="1" t="s">
        <v>358</v>
      </c>
      <c r="GR327" s="1" t="s">
        <v>359</v>
      </c>
      <c r="GS327" s="1" t="s">
        <v>360</v>
      </c>
      <c r="GT327" s="1" t="s">
        <v>360</v>
      </c>
      <c r="GU327" s="1" t="s">
        <v>360</v>
      </c>
      <c r="GV327" s="1" t="s">
        <v>360</v>
      </c>
      <c r="GW327" s="1">
        <v>0</v>
      </c>
      <c r="GX327" s="1">
        <v>100</v>
      </c>
      <c r="GY327" s="1">
        <v>100</v>
      </c>
      <c r="GZ327" s="1">
        <v>2.85</v>
      </c>
      <c r="HA327" s="1">
        <v>1.7899999999999999E-2</v>
      </c>
      <c r="HB327" s="1">
        <v>0.46748880523729403</v>
      </c>
      <c r="HC327" s="1">
        <v>2.678124759318837E-3</v>
      </c>
      <c r="HD327" s="1">
        <v>-9.3737611465157319E-7</v>
      </c>
      <c r="HE327" s="1">
        <v>1.3915637841753891E-10</v>
      </c>
      <c r="HF327" s="1">
        <v>-6.7805247810390282E-2</v>
      </c>
      <c r="HG327" s="1">
        <v>1.061361004592812E-2</v>
      </c>
      <c r="HH327" s="1">
        <v>-3.086644042041478E-4</v>
      </c>
      <c r="HI327" s="1">
        <v>1.24720902217549E-6</v>
      </c>
      <c r="HJ327" s="1">
        <v>1</v>
      </c>
      <c r="HK327" s="1">
        <v>2093</v>
      </c>
      <c r="HL327" s="1">
        <v>2</v>
      </c>
      <c r="HM327" s="1">
        <v>27</v>
      </c>
      <c r="HN327" s="1">
        <v>9.1</v>
      </c>
      <c r="HO327" s="1">
        <v>8.9</v>
      </c>
      <c r="HP327" s="1">
        <v>3.12866</v>
      </c>
      <c r="HQ327" s="1">
        <v>2.2558600000000002</v>
      </c>
      <c r="HR327" s="1">
        <v>1.4978</v>
      </c>
      <c r="HS327" s="1">
        <v>2.3034699999999999</v>
      </c>
      <c r="HT327" s="1">
        <v>1.5478499999999999</v>
      </c>
      <c r="HU327" s="1">
        <v>2.4633799999999999</v>
      </c>
      <c r="HV327" s="1">
        <v>35.290199999999999</v>
      </c>
      <c r="HW327" s="1">
        <v>15.287800000000001</v>
      </c>
      <c r="HX327" s="1">
        <v>18</v>
      </c>
      <c r="HY327" s="1">
        <v>501.577</v>
      </c>
      <c r="HZ327" s="1">
        <v>518.55600000000004</v>
      </c>
      <c r="IA327" s="1">
        <v>29.2437</v>
      </c>
      <c r="IB327" s="1">
        <v>29.1023</v>
      </c>
      <c r="IC327" s="1">
        <v>30.000499999999999</v>
      </c>
      <c r="ID327" s="1">
        <v>28.879300000000001</v>
      </c>
      <c r="IE327" s="1">
        <v>28.972000000000001</v>
      </c>
      <c r="IF327" s="1">
        <v>62.7044</v>
      </c>
      <c r="IG327" s="1">
        <v>28.642700000000001</v>
      </c>
      <c r="IH327" s="1">
        <v>73.267099999999999</v>
      </c>
      <c r="II327" s="1">
        <v>29.192399999999999</v>
      </c>
      <c r="IJ327" s="1">
        <v>1590.15</v>
      </c>
      <c r="IK327" s="1">
        <v>23.911100000000001</v>
      </c>
      <c r="IL327" s="1">
        <v>100.902</v>
      </c>
      <c r="IM327" s="1">
        <v>100.66500000000001</v>
      </c>
      <c r="IN327" s="1" t="s">
        <v>365</v>
      </c>
    </row>
    <row r="328" spans="1:248" ht="15.75" customHeight="1" x14ac:dyDescent="0.3">
      <c r="A328" s="1">
        <v>312</v>
      </c>
      <c r="B328" s="1">
        <v>1660484692.5999999</v>
      </c>
      <c r="C328" s="1">
        <v>563.5</v>
      </c>
      <c r="D328" s="1" t="s">
        <v>964</v>
      </c>
      <c r="E328" s="1" t="s">
        <v>965</v>
      </c>
      <c r="F328" s="1">
        <v>1</v>
      </c>
      <c r="G328" s="1" t="s">
        <v>349</v>
      </c>
      <c r="H328" s="1" t="s">
        <v>350</v>
      </c>
      <c r="I328" s="1" t="s">
        <v>351</v>
      </c>
      <c r="J328" s="1" t="s">
        <v>352</v>
      </c>
      <c r="K328" s="1" t="s">
        <v>353</v>
      </c>
      <c r="L328" s="1" t="s">
        <v>349</v>
      </c>
      <c r="M328" s="1" t="s">
        <v>354</v>
      </c>
      <c r="N328" s="1">
        <v>1660484684.5999999</v>
      </c>
      <c r="O328" s="1">
        <f t="shared" si="34"/>
        <v>2.7824616286287155E-3</v>
      </c>
      <c r="P328" s="1">
        <f t="shared" si="35"/>
        <v>2.7824616286287154</v>
      </c>
      <c r="Q328" s="1">
        <f t="shared" si="36"/>
        <v>6.2422541773843054</v>
      </c>
      <c r="R328" s="1">
        <f t="shared" si="37"/>
        <v>1475.048125</v>
      </c>
      <c r="S328" s="1">
        <f t="shared" si="38"/>
        <v>1353.4896297937528</v>
      </c>
      <c r="T328" s="1">
        <f t="shared" si="39"/>
        <v>134.84098747647803</v>
      </c>
      <c r="U328" s="1">
        <f t="shared" si="40"/>
        <v>146.9512151198644</v>
      </c>
      <c r="V328" s="1">
        <f t="shared" si="41"/>
        <v>0.13694013195250604</v>
      </c>
      <c r="W328" s="1">
        <f t="shared" si="42"/>
        <v>2.9219726511343698</v>
      </c>
      <c r="X328" s="1">
        <f t="shared" si="43"/>
        <v>0.1334720809600797</v>
      </c>
      <c r="Y328" s="1">
        <f t="shared" si="44"/>
        <v>8.3724325840304481E-2</v>
      </c>
      <c r="Z328" s="1">
        <f t="shared" si="45"/>
        <v>321.51755121392455</v>
      </c>
      <c r="AA328" s="1">
        <f t="shared" si="46"/>
        <v>32.230301174862305</v>
      </c>
      <c r="AB328" s="1">
        <f t="shared" si="47"/>
        <v>31.740781250000001</v>
      </c>
      <c r="AC328" s="1">
        <f t="shared" si="48"/>
        <v>4.7054693716080251</v>
      </c>
      <c r="AD328" s="1">
        <f t="shared" si="49"/>
        <v>59.779519200535461</v>
      </c>
      <c r="AE328" s="1">
        <f t="shared" si="50"/>
        <v>2.7058676545043427</v>
      </c>
      <c r="AF328" s="1">
        <f t="shared" si="51"/>
        <v>4.5264125417725101</v>
      </c>
      <c r="AG328" s="1">
        <f t="shared" si="52"/>
        <v>1.9996017171036824</v>
      </c>
      <c r="AH328" s="1">
        <f t="shared" si="53"/>
        <v>-122.70655782252635</v>
      </c>
      <c r="AI328" s="1">
        <f t="shared" si="54"/>
        <v>-107.50100911722768</v>
      </c>
      <c r="AJ328" s="1">
        <f t="shared" si="55"/>
        <v>-8.2943099334483215</v>
      </c>
      <c r="AK328" s="1">
        <f t="shared" si="56"/>
        <v>83.015674340722171</v>
      </c>
      <c r="AL328" s="1">
        <f t="shared" si="57"/>
        <v>38.214354885242805</v>
      </c>
      <c r="AM328" s="1">
        <f t="shared" si="58"/>
        <v>2.7911227772206599</v>
      </c>
      <c r="AN328" s="1">
        <f t="shared" si="59"/>
        <v>6.2422541773843054</v>
      </c>
      <c r="AO328" s="1">
        <v>1589.4028093638569</v>
      </c>
      <c r="AP328" s="1">
        <v>1555.0711515151511</v>
      </c>
      <c r="AQ328" s="1">
        <v>5.2151301333474684</v>
      </c>
      <c r="AR328" s="1">
        <v>64.973285806085684</v>
      </c>
      <c r="AS328" s="1">
        <f t="shared" si="60"/>
        <v>2.7824616286287154</v>
      </c>
      <c r="AT328" s="1">
        <v>23.90333287208723</v>
      </c>
      <c r="AU328" s="1">
        <v>27.150805454545441</v>
      </c>
      <c r="AV328" s="1">
        <v>-1.6109894531266861E-5</v>
      </c>
      <c r="AW328" s="1">
        <v>82.278735908204425</v>
      </c>
      <c r="AX328" s="1">
        <v>0</v>
      </c>
      <c r="AY328" s="1">
        <v>0</v>
      </c>
      <c r="AZ328" s="1">
        <f t="shared" si="61"/>
        <v>1</v>
      </c>
      <c r="BA328" s="1">
        <f t="shared" si="62"/>
        <v>0</v>
      </c>
      <c r="BB328" s="1">
        <f t="shared" si="63"/>
        <v>51945.450631997948</v>
      </c>
      <c r="BC328" s="1">
        <f t="shared" si="64"/>
        <v>2000.0131249999999</v>
      </c>
      <c r="BD328" s="1">
        <f t="shared" si="65"/>
        <v>1681.2107433750903</v>
      </c>
      <c r="BE328" s="1">
        <f t="shared" si="66"/>
        <v>0.84059985525099512</v>
      </c>
      <c r="BF328" s="1">
        <f t="shared" si="67"/>
        <v>0.16075772063442062</v>
      </c>
      <c r="BG328" s="1">
        <v>6</v>
      </c>
      <c r="BH328" s="1">
        <v>0.5</v>
      </c>
      <c r="BI328" s="1" t="s">
        <v>355</v>
      </c>
      <c r="BJ328" s="1">
        <v>2</v>
      </c>
      <c r="BK328" s="1" t="b">
        <v>1</v>
      </c>
      <c r="BL328" s="1">
        <v>1660484684.5999999</v>
      </c>
      <c r="BM328" s="1">
        <v>1475.048125</v>
      </c>
      <c r="BN328" s="1">
        <v>1525.83125</v>
      </c>
      <c r="BO328" s="1">
        <v>27.160612499999999</v>
      </c>
      <c r="BP328" s="1">
        <v>23.903168749999999</v>
      </c>
      <c r="BQ328" s="1">
        <v>1472.2249999999999</v>
      </c>
      <c r="BR328" s="1">
        <v>27.142800000000001</v>
      </c>
      <c r="BS328" s="1">
        <v>500.14325000000002</v>
      </c>
      <c r="BT328" s="1">
        <v>99.524750000000012</v>
      </c>
      <c r="BU328" s="1">
        <v>9.9941987499999996E-2</v>
      </c>
      <c r="BV328" s="1">
        <v>31.058362500000001</v>
      </c>
      <c r="BW328" s="1">
        <v>31.740781250000001</v>
      </c>
      <c r="BX328" s="1">
        <v>999.9</v>
      </c>
      <c r="BY328" s="1">
        <v>0</v>
      </c>
      <c r="BZ328" s="1">
        <v>0</v>
      </c>
      <c r="CA328" s="1">
        <v>10004.41625</v>
      </c>
      <c r="CB328" s="1">
        <v>0</v>
      </c>
      <c r="CC328" s="1">
        <v>641.38037499999996</v>
      </c>
      <c r="CD328" s="1">
        <v>-50.783618750000002</v>
      </c>
      <c r="CE328" s="1">
        <v>1516.23</v>
      </c>
      <c r="CF328" s="1">
        <v>1563.1981249999999</v>
      </c>
      <c r="CG328" s="1">
        <v>3.2574412499999998</v>
      </c>
      <c r="CH328" s="1">
        <v>1525.83125</v>
      </c>
      <c r="CI328" s="1">
        <v>23.903168749999999</v>
      </c>
      <c r="CJ328" s="1">
        <v>2.703153125</v>
      </c>
      <c r="CK328" s="1">
        <v>2.378958125</v>
      </c>
      <c r="CL328" s="1">
        <v>22.304300000000001</v>
      </c>
      <c r="CM328" s="1">
        <v>20.221250000000001</v>
      </c>
      <c r="CN328" s="1">
        <v>2000.0131249999999</v>
      </c>
      <c r="CO328" s="1">
        <v>0.98000512500000003</v>
      </c>
      <c r="CP328" s="1">
        <v>1.9995312500000001E-2</v>
      </c>
      <c r="CQ328" s="1">
        <v>0</v>
      </c>
      <c r="CR328" s="1">
        <v>2.5694374999999998</v>
      </c>
      <c r="CS328" s="1">
        <v>0</v>
      </c>
      <c r="CT328" s="1">
        <v>32571.125</v>
      </c>
      <c r="CU328" s="1">
        <v>17412.456249999999</v>
      </c>
      <c r="CV328" s="1">
        <v>39.186999999999998</v>
      </c>
      <c r="CW328" s="1">
        <v>40.190937499999997</v>
      </c>
      <c r="CX328" s="1">
        <v>39.132750000000001</v>
      </c>
      <c r="CY328" s="1">
        <v>38.694875000000003</v>
      </c>
      <c r="CZ328" s="1">
        <v>39.436999999999998</v>
      </c>
      <c r="DA328" s="1">
        <v>1960.0231249999999</v>
      </c>
      <c r="DB328" s="1">
        <v>39.990625000000009</v>
      </c>
      <c r="DC328" s="1">
        <v>0</v>
      </c>
      <c r="DD328" s="1">
        <v>1660484690.5999999</v>
      </c>
      <c r="DE328" s="1">
        <v>0</v>
      </c>
      <c r="DF328" s="1">
        <v>1660484159.0999999</v>
      </c>
      <c r="DG328" s="1" t="s">
        <v>356</v>
      </c>
      <c r="DH328" s="1">
        <v>1660484145.0999999</v>
      </c>
      <c r="DI328" s="1">
        <v>1660484159.0999999</v>
      </c>
      <c r="DJ328" s="1">
        <v>1</v>
      </c>
      <c r="DK328" s="1">
        <v>6.3E-2</v>
      </c>
      <c r="DL328" s="1">
        <v>-2.8000000000000001E-2</v>
      </c>
      <c r="DM328" s="1">
        <v>1.395</v>
      </c>
      <c r="DN328" s="1">
        <v>2.7E-2</v>
      </c>
      <c r="DO328" s="1">
        <v>400</v>
      </c>
      <c r="DP328" s="1">
        <v>24</v>
      </c>
      <c r="DQ328" s="1">
        <v>0.47</v>
      </c>
      <c r="DR328" s="1">
        <v>0.03</v>
      </c>
      <c r="DS328" s="1">
        <v>6.3982413965449663</v>
      </c>
      <c r="DT328" s="1">
        <v>-0.41628201278035631</v>
      </c>
      <c r="DU328" s="1">
        <v>0.17014131613675151</v>
      </c>
      <c r="DV328" s="1">
        <v>1</v>
      </c>
      <c r="DW328" s="1">
        <v>38.214208418066839</v>
      </c>
      <c r="DX328" s="1">
        <v>1.5069473348217159</v>
      </c>
      <c r="DY328" s="1">
        <v>0.13613392988244741</v>
      </c>
      <c r="DZ328" s="1">
        <v>0</v>
      </c>
      <c r="EA328" s="1">
        <v>-50.805416666666659</v>
      </c>
      <c r="EB328" s="1">
        <v>-2.3464978865405288</v>
      </c>
      <c r="EC328" s="1">
        <v>0.19945197765098449</v>
      </c>
      <c r="ED328" s="1">
        <v>0</v>
      </c>
      <c r="EE328" s="1">
        <v>1349.46771265384</v>
      </c>
      <c r="EF328" s="1">
        <v>294.20889134965938</v>
      </c>
      <c r="EG328" s="1">
        <v>22.019644423270059</v>
      </c>
      <c r="EH328" s="1">
        <v>0</v>
      </c>
      <c r="EI328" s="1">
        <v>3.2585967500000002</v>
      </c>
      <c r="EJ328" s="1">
        <v>-4.4342701688569207E-2</v>
      </c>
      <c r="EK328" s="1">
        <v>5.6199863823233418E-3</v>
      </c>
      <c r="EL328" s="1">
        <v>1</v>
      </c>
      <c r="EM328" s="1">
        <v>1.999517630695798</v>
      </c>
      <c r="EN328" s="1">
        <v>1.45197397649176E-2</v>
      </c>
      <c r="EO328" s="1">
        <v>1.4765489205572011E-3</v>
      </c>
      <c r="EP328" s="1">
        <v>1</v>
      </c>
      <c r="EQ328" s="1">
        <v>3</v>
      </c>
      <c r="ER328" s="1">
        <v>6</v>
      </c>
      <c r="ES328" s="1" t="s">
        <v>379</v>
      </c>
      <c r="ET328" s="1">
        <v>2.9453299999999998</v>
      </c>
      <c r="EU328" s="1">
        <v>2.8011300000000001</v>
      </c>
      <c r="EV328" s="1">
        <v>0.216615</v>
      </c>
      <c r="EW328" s="1">
        <v>0.22089200000000001</v>
      </c>
      <c r="EX328" s="1">
        <v>0.11842999999999999</v>
      </c>
      <c r="EY328" s="1">
        <v>0.10836800000000001</v>
      </c>
      <c r="EZ328" s="1">
        <v>16137.4</v>
      </c>
      <c r="FA328" s="1">
        <v>16834.7</v>
      </c>
      <c r="FB328" s="1">
        <v>23940</v>
      </c>
      <c r="FC328" s="1">
        <v>25129.1</v>
      </c>
      <c r="FD328" s="1">
        <v>33773</v>
      </c>
      <c r="FE328" s="1">
        <v>35772.9</v>
      </c>
      <c r="FF328" s="1">
        <v>43627</v>
      </c>
      <c r="FG328" s="1">
        <v>46445.599999999999</v>
      </c>
      <c r="FH328" s="1">
        <v>2.0011000000000001</v>
      </c>
      <c r="FI328" s="1">
        <v>1.9251499999999999</v>
      </c>
      <c r="FJ328" s="1">
        <v>0.15962899999999999</v>
      </c>
      <c r="FK328" s="1">
        <v>0</v>
      </c>
      <c r="FL328" s="1">
        <v>29.148900000000001</v>
      </c>
      <c r="FM328" s="1">
        <v>999.9</v>
      </c>
      <c r="FN328" s="1">
        <v>69</v>
      </c>
      <c r="FO328" s="1">
        <v>31.7</v>
      </c>
      <c r="FP328" s="1">
        <v>32.546199999999999</v>
      </c>
      <c r="FQ328" s="1">
        <v>63.624000000000002</v>
      </c>
      <c r="FR328" s="1">
        <v>25.620999999999999</v>
      </c>
      <c r="FS328" s="1">
        <v>1</v>
      </c>
      <c r="FT328" s="1">
        <v>0.15062500000000001</v>
      </c>
      <c r="FU328" s="1">
        <v>0.13156300000000001</v>
      </c>
      <c r="FV328" s="1">
        <v>20.323699999999999</v>
      </c>
      <c r="FW328" s="1">
        <v>5.2129500000000002</v>
      </c>
      <c r="FX328" s="1">
        <v>11.9048</v>
      </c>
      <c r="FY328" s="1">
        <v>5.00305</v>
      </c>
      <c r="FZ328" s="1">
        <v>3.29</v>
      </c>
      <c r="GA328" s="1">
        <v>9999</v>
      </c>
      <c r="GB328" s="1">
        <v>9999</v>
      </c>
      <c r="GC328" s="1">
        <v>9999</v>
      </c>
      <c r="GD328" s="1">
        <v>999.9</v>
      </c>
      <c r="GE328" s="1">
        <v>1.85944</v>
      </c>
      <c r="GF328" s="1">
        <v>1.8543799999999999</v>
      </c>
      <c r="GG328" s="1">
        <v>1.8575999999999999</v>
      </c>
      <c r="GH328" s="1">
        <v>1.8559600000000001</v>
      </c>
      <c r="GI328" s="1">
        <v>1.8548500000000001</v>
      </c>
      <c r="GJ328" s="1">
        <v>1.85449</v>
      </c>
      <c r="GK328" s="1">
        <v>1.8531200000000001</v>
      </c>
      <c r="GL328" s="1">
        <v>1.8562799999999999</v>
      </c>
      <c r="GM328" s="1">
        <v>0</v>
      </c>
      <c r="GN328" s="1">
        <v>0</v>
      </c>
      <c r="GO328" s="1">
        <v>0</v>
      </c>
      <c r="GP328" s="1">
        <v>0</v>
      </c>
      <c r="GQ328" s="1" t="s">
        <v>358</v>
      </c>
      <c r="GR328" s="1" t="s">
        <v>359</v>
      </c>
      <c r="GS328" s="1" t="s">
        <v>360</v>
      </c>
      <c r="GT328" s="1" t="s">
        <v>360</v>
      </c>
      <c r="GU328" s="1" t="s">
        <v>360</v>
      </c>
      <c r="GV328" s="1" t="s">
        <v>360</v>
      </c>
      <c r="GW328" s="1">
        <v>0</v>
      </c>
      <c r="GX328" s="1">
        <v>100</v>
      </c>
      <c r="GY328" s="1">
        <v>100</v>
      </c>
      <c r="GZ328" s="1">
        <v>2.86</v>
      </c>
      <c r="HA328" s="1">
        <v>1.78E-2</v>
      </c>
      <c r="HB328" s="1">
        <v>0.46748880523729403</v>
      </c>
      <c r="HC328" s="1">
        <v>2.678124759318837E-3</v>
      </c>
      <c r="HD328" s="1">
        <v>-9.3737611465157319E-7</v>
      </c>
      <c r="HE328" s="1">
        <v>1.3915637841753891E-10</v>
      </c>
      <c r="HF328" s="1">
        <v>-6.7805247810390282E-2</v>
      </c>
      <c r="HG328" s="1">
        <v>1.061361004592812E-2</v>
      </c>
      <c r="HH328" s="1">
        <v>-3.086644042041478E-4</v>
      </c>
      <c r="HI328" s="1">
        <v>1.24720902217549E-6</v>
      </c>
      <c r="HJ328" s="1">
        <v>1</v>
      </c>
      <c r="HK328" s="1">
        <v>2093</v>
      </c>
      <c r="HL328" s="1">
        <v>2</v>
      </c>
      <c r="HM328" s="1">
        <v>27</v>
      </c>
      <c r="HN328" s="1">
        <v>9.1</v>
      </c>
      <c r="HO328" s="1">
        <v>8.9</v>
      </c>
      <c r="HP328" s="1">
        <v>3.1384300000000001</v>
      </c>
      <c r="HQ328" s="1">
        <v>2.2827099999999998</v>
      </c>
      <c r="HR328" s="1">
        <v>1.4978</v>
      </c>
      <c r="HS328" s="1">
        <v>2.3034699999999999</v>
      </c>
      <c r="HT328" s="1">
        <v>1.5478499999999999</v>
      </c>
      <c r="HU328" s="1">
        <v>2.2888199999999999</v>
      </c>
      <c r="HV328" s="1">
        <v>35.290199999999999</v>
      </c>
      <c r="HW328" s="1">
        <v>15.287800000000001</v>
      </c>
      <c r="HX328" s="1">
        <v>18</v>
      </c>
      <c r="HY328" s="1">
        <v>501.50700000000001</v>
      </c>
      <c r="HZ328" s="1">
        <v>518.64599999999996</v>
      </c>
      <c r="IA328" s="1">
        <v>29.23</v>
      </c>
      <c r="IB328" s="1">
        <v>29.102900000000002</v>
      </c>
      <c r="IC328" s="1">
        <v>30.000399999999999</v>
      </c>
      <c r="ID328" s="1">
        <v>28.879899999999999</v>
      </c>
      <c r="IE328" s="1">
        <v>28.9726</v>
      </c>
      <c r="IF328" s="1">
        <v>62.813899999999997</v>
      </c>
      <c r="IG328" s="1">
        <v>28.642700000000001</v>
      </c>
      <c r="IH328" s="1">
        <v>73.267099999999999</v>
      </c>
      <c r="II328" s="1">
        <v>29.192399999999999</v>
      </c>
      <c r="IJ328" s="1">
        <v>1600.17</v>
      </c>
      <c r="IK328" s="1">
        <v>23.916599999999999</v>
      </c>
      <c r="IL328" s="1">
        <v>100.901</v>
      </c>
      <c r="IM328" s="1">
        <v>100.66500000000001</v>
      </c>
      <c r="IN328" s="1" t="s">
        <v>365</v>
      </c>
    </row>
    <row r="329" spans="1:248" ht="15.75" customHeight="1" x14ac:dyDescent="0.3">
      <c r="A329" s="1">
        <v>313</v>
      </c>
      <c r="B329" s="1">
        <v>1660484693.5999999</v>
      </c>
      <c r="C329" s="1">
        <v>564.5</v>
      </c>
      <c r="D329" s="1" t="s">
        <v>966</v>
      </c>
      <c r="E329" s="1" t="s">
        <v>967</v>
      </c>
      <c r="F329" s="1">
        <v>1</v>
      </c>
      <c r="G329" s="1" t="s">
        <v>349</v>
      </c>
      <c r="H329" s="1" t="s">
        <v>350</v>
      </c>
      <c r="I329" s="1" t="s">
        <v>351</v>
      </c>
      <c r="J329" s="1" t="s">
        <v>352</v>
      </c>
      <c r="K329" s="1" t="s">
        <v>353</v>
      </c>
      <c r="L329" s="1" t="s">
        <v>349</v>
      </c>
      <c r="M329" s="1" t="s">
        <v>354</v>
      </c>
      <c r="N329" s="1">
        <v>1660484686.099999</v>
      </c>
      <c r="O329" s="1">
        <f t="shared" si="34"/>
        <v>2.7797177835819733E-3</v>
      </c>
      <c r="P329" s="1">
        <f t="shared" si="35"/>
        <v>2.7797177835819733</v>
      </c>
      <c r="Q329" s="1">
        <f t="shared" si="36"/>
        <v>6.4494293677995804</v>
      </c>
      <c r="R329" s="1">
        <f t="shared" si="37"/>
        <v>1482.5766666666671</v>
      </c>
      <c r="S329" s="1">
        <f t="shared" si="38"/>
        <v>1358.2523566630528</v>
      </c>
      <c r="T329" s="1">
        <f t="shared" si="39"/>
        <v>135.31537614625324</v>
      </c>
      <c r="U329" s="1">
        <f t="shared" si="40"/>
        <v>147.7011384015039</v>
      </c>
      <c r="V329" s="1">
        <f t="shared" si="41"/>
        <v>0.13678970541061056</v>
      </c>
      <c r="W329" s="1">
        <f t="shared" si="42"/>
        <v>2.9219424248538273</v>
      </c>
      <c r="X329" s="1">
        <f t="shared" si="43"/>
        <v>0.13332913091671542</v>
      </c>
      <c r="Y329" s="1">
        <f t="shared" si="44"/>
        <v>8.3634333829240626E-2</v>
      </c>
      <c r="Z329" s="1">
        <f t="shared" si="45"/>
        <v>321.51748042818537</v>
      </c>
      <c r="AA329" s="1">
        <f t="shared" si="46"/>
        <v>32.230310064359216</v>
      </c>
      <c r="AB329" s="1">
        <f t="shared" si="47"/>
        <v>31.740880000000001</v>
      </c>
      <c r="AC329" s="1">
        <f t="shared" si="48"/>
        <v>4.7054957220046196</v>
      </c>
      <c r="AD329" s="1">
        <f t="shared" si="49"/>
        <v>59.778791810320577</v>
      </c>
      <c r="AE329" s="1">
        <f t="shared" si="50"/>
        <v>2.705724340326324</v>
      </c>
      <c r="AF329" s="1">
        <f t="shared" si="51"/>
        <v>4.5262278784617243</v>
      </c>
      <c r="AG329" s="1">
        <f t="shared" si="52"/>
        <v>1.9997713816782956</v>
      </c>
      <c r="AH329" s="1">
        <f t="shared" si="53"/>
        <v>-122.58555425596502</v>
      </c>
      <c r="AI329" s="1">
        <f t="shared" si="54"/>
        <v>-107.62821656329034</v>
      </c>
      <c r="AJ329" s="1">
        <f t="shared" si="55"/>
        <v>-8.3041853823415366</v>
      </c>
      <c r="AK329" s="1">
        <f t="shared" si="56"/>
        <v>82.999524226588491</v>
      </c>
      <c r="AL329" s="1">
        <f t="shared" si="57"/>
        <v>38.240338494868304</v>
      </c>
      <c r="AM329" s="1">
        <f t="shared" si="58"/>
        <v>2.7904719295899305</v>
      </c>
      <c r="AN329" s="1">
        <f t="shared" si="59"/>
        <v>6.4494293677995804</v>
      </c>
      <c r="AO329" s="1">
        <v>1594.565059754075</v>
      </c>
      <c r="AP329" s="1">
        <v>1560.161212121212</v>
      </c>
      <c r="AQ329" s="1">
        <v>5.1794808291997656</v>
      </c>
      <c r="AR329" s="1">
        <v>64.973285806085684</v>
      </c>
      <c r="AS329" s="1">
        <f t="shared" si="60"/>
        <v>2.7797177835819733</v>
      </c>
      <c r="AT329" s="1">
        <v>23.904644055889801</v>
      </c>
      <c r="AU329" s="1">
        <v>27.14897333333332</v>
      </c>
      <c r="AV329" s="1">
        <v>-2.770286967347734E-5</v>
      </c>
      <c r="AW329" s="1">
        <v>82.278735908204425</v>
      </c>
      <c r="AX329" s="1">
        <v>0</v>
      </c>
      <c r="AY329" s="1">
        <v>0</v>
      </c>
      <c r="AZ329" s="1">
        <f t="shared" si="61"/>
        <v>1</v>
      </c>
      <c r="BA329" s="1">
        <f t="shared" si="62"/>
        <v>0</v>
      </c>
      <c r="BB329" s="1">
        <f t="shared" si="63"/>
        <v>51944.711867977749</v>
      </c>
      <c r="BC329" s="1">
        <f t="shared" si="64"/>
        <v>2000.012666666667</v>
      </c>
      <c r="BD329" s="1">
        <f t="shared" si="65"/>
        <v>1681.2103596000964</v>
      </c>
      <c r="BE329" s="1">
        <f t="shared" si="66"/>
        <v>0.84059985600095999</v>
      </c>
      <c r="BF329" s="1">
        <f t="shared" si="67"/>
        <v>0.16075772208185279</v>
      </c>
      <c r="BG329" s="1">
        <v>6</v>
      </c>
      <c r="BH329" s="1">
        <v>0.5</v>
      </c>
      <c r="BI329" s="1" t="s">
        <v>355</v>
      </c>
      <c r="BJ329" s="1">
        <v>2</v>
      </c>
      <c r="BK329" s="1" t="b">
        <v>1</v>
      </c>
      <c r="BL329" s="1">
        <v>1660484686.099999</v>
      </c>
      <c r="BM329" s="1">
        <v>1482.5766666666671</v>
      </c>
      <c r="BN329" s="1">
        <v>1533.414666666667</v>
      </c>
      <c r="BO329" s="1">
        <v>27.159193333333331</v>
      </c>
      <c r="BP329" s="1">
        <v>23.90252666666667</v>
      </c>
      <c r="BQ329" s="1">
        <v>1479.747333333333</v>
      </c>
      <c r="BR329" s="1">
        <v>27.141380000000002</v>
      </c>
      <c r="BS329" s="1">
        <v>500.1466666666667</v>
      </c>
      <c r="BT329" s="1">
        <v>99.524680000000004</v>
      </c>
      <c r="BU329" s="1">
        <v>9.9940920000000016E-2</v>
      </c>
      <c r="BV329" s="1">
        <v>31.05764666666667</v>
      </c>
      <c r="BW329" s="1">
        <v>31.740880000000001</v>
      </c>
      <c r="BX329" s="1">
        <v>999.89999999999986</v>
      </c>
      <c r="BY329" s="1">
        <v>0</v>
      </c>
      <c r="BZ329" s="1">
        <v>0</v>
      </c>
      <c r="CA329" s="1">
        <v>10004.25066666666</v>
      </c>
      <c r="CB329" s="1">
        <v>0</v>
      </c>
      <c r="CC329" s="1">
        <v>662.40940000000001</v>
      </c>
      <c r="CD329" s="1">
        <v>-50.839326666666658</v>
      </c>
      <c r="CE329" s="1">
        <v>1523.9659999999999</v>
      </c>
      <c r="CF329" s="1">
        <v>1570.9666666666669</v>
      </c>
      <c r="CG329" s="1">
        <v>3.2566673333333331</v>
      </c>
      <c r="CH329" s="1">
        <v>1533.414666666667</v>
      </c>
      <c r="CI329" s="1">
        <v>23.90252666666667</v>
      </c>
      <c r="CJ329" s="1">
        <v>2.7030106666666671</v>
      </c>
      <c r="CK329" s="1">
        <v>2.3788926666666659</v>
      </c>
      <c r="CL329" s="1">
        <v>22.30342666666666</v>
      </c>
      <c r="CM329" s="1">
        <v>20.220800000000001</v>
      </c>
      <c r="CN329" s="1">
        <v>2000.012666666667</v>
      </c>
      <c r="CO329" s="1">
        <v>0.9800051333333335</v>
      </c>
      <c r="CP329" s="1">
        <v>1.9995300000000001E-2</v>
      </c>
      <c r="CQ329" s="1">
        <v>0</v>
      </c>
      <c r="CR329" s="1">
        <v>2.4659333333333331</v>
      </c>
      <c r="CS329" s="1">
        <v>0</v>
      </c>
      <c r="CT329" s="1">
        <v>32567.013333333329</v>
      </c>
      <c r="CU329" s="1">
        <v>17412.453333333331</v>
      </c>
      <c r="CV329" s="1">
        <v>39.186999999999998</v>
      </c>
      <c r="CW329" s="1">
        <v>40.195399999999999</v>
      </c>
      <c r="CX329" s="1">
        <v>39.133266666666671</v>
      </c>
      <c r="CY329" s="1">
        <v>38.699599999999997</v>
      </c>
      <c r="CZ329" s="1">
        <v>39.436999999999998</v>
      </c>
      <c r="DA329" s="1">
        <v>1960.022666666667</v>
      </c>
      <c r="DB329" s="1">
        <v>39.990666666666677</v>
      </c>
      <c r="DC329" s="1">
        <v>0</v>
      </c>
      <c r="DD329" s="1">
        <v>1660484691.2</v>
      </c>
      <c r="DE329" s="1">
        <v>0</v>
      </c>
      <c r="DF329" s="1">
        <v>1660484159.0999999</v>
      </c>
      <c r="DG329" s="1" t="s">
        <v>356</v>
      </c>
      <c r="DH329" s="1">
        <v>1660484145.0999999</v>
      </c>
      <c r="DI329" s="1">
        <v>1660484159.0999999</v>
      </c>
      <c r="DJ329" s="1">
        <v>1</v>
      </c>
      <c r="DK329" s="1">
        <v>6.3E-2</v>
      </c>
      <c r="DL329" s="1">
        <v>-2.8000000000000001E-2</v>
      </c>
      <c r="DM329" s="1">
        <v>1.395</v>
      </c>
      <c r="DN329" s="1">
        <v>2.7E-2</v>
      </c>
      <c r="DO329" s="1">
        <v>400</v>
      </c>
      <c r="DP329" s="1">
        <v>24</v>
      </c>
      <c r="DQ329" s="1">
        <v>0.47</v>
      </c>
      <c r="DR329" s="1">
        <v>0.03</v>
      </c>
      <c r="DS329" s="1">
        <v>6.3882742310478546</v>
      </c>
      <c r="DT329" s="1">
        <v>-0.46618488190124241</v>
      </c>
      <c r="DU329" s="1">
        <v>0.17423074968351299</v>
      </c>
      <c r="DV329" s="1">
        <v>1</v>
      </c>
      <c r="DW329" s="1">
        <v>38.228787986117403</v>
      </c>
      <c r="DX329" s="1">
        <v>1.1918286435713661</v>
      </c>
      <c r="DY329" s="1">
        <v>0.1221613995200375</v>
      </c>
      <c r="DZ329" s="1">
        <v>0</v>
      </c>
      <c r="EA329" s="1">
        <v>-50.805341935483867</v>
      </c>
      <c r="EB329" s="1">
        <v>-2.1248322580643881</v>
      </c>
      <c r="EC329" s="1">
        <v>0.19620906686194309</v>
      </c>
      <c r="ED329" s="1">
        <v>0</v>
      </c>
      <c r="EE329" s="1">
        <v>1353.2108972842359</v>
      </c>
      <c r="EF329" s="1">
        <v>294.6172040713609</v>
      </c>
      <c r="EG329" s="1">
        <v>21.34786692494972</v>
      </c>
      <c r="EH329" s="1">
        <v>0</v>
      </c>
      <c r="EI329" s="1">
        <v>3.258326585365853</v>
      </c>
      <c r="EJ329" s="1">
        <v>-4.5806759581881393E-2</v>
      </c>
      <c r="EK329" s="1">
        <v>5.8080510184532891E-3</v>
      </c>
      <c r="EL329" s="1">
        <v>1</v>
      </c>
      <c r="EM329" s="1">
        <v>1.9995662786256221</v>
      </c>
      <c r="EN329" s="1">
        <v>1.8234567803943589E-2</v>
      </c>
      <c r="EO329" s="1">
        <v>1.5470958878563651E-3</v>
      </c>
      <c r="EP329" s="1">
        <v>1</v>
      </c>
      <c r="EQ329" s="1">
        <v>3</v>
      </c>
      <c r="ER329" s="1">
        <v>6</v>
      </c>
      <c r="ES329" s="1" t="s">
        <v>379</v>
      </c>
      <c r="ET329" s="1">
        <v>2.9455100000000001</v>
      </c>
      <c r="EU329" s="1">
        <v>2.8010600000000001</v>
      </c>
      <c r="EV329" s="1">
        <v>0.21703600000000001</v>
      </c>
      <c r="EW329" s="1">
        <v>0.22129599999999999</v>
      </c>
      <c r="EX329" s="1">
        <v>0.118425</v>
      </c>
      <c r="EY329" s="1">
        <v>0.108364</v>
      </c>
      <c r="EZ329" s="1">
        <v>16128.7</v>
      </c>
      <c r="FA329" s="1">
        <v>16826</v>
      </c>
      <c r="FB329" s="1">
        <v>23939.9</v>
      </c>
      <c r="FC329" s="1">
        <v>25129.1</v>
      </c>
      <c r="FD329" s="1">
        <v>33773.1</v>
      </c>
      <c r="FE329" s="1">
        <v>35773.1</v>
      </c>
      <c r="FF329" s="1">
        <v>43626.9</v>
      </c>
      <c r="FG329" s="1">
        <v>46445.7</v>
      </c>
      <c r="FH329" s="1">
        <v>2.0012500000000002</v>
      </c>
      <c r="FI329" s="1">
        <v>1.925</v>
      </c>
      <c r="FJ329" s="1">
        <v>0.159442</v>
      </c>
      <c r="FK329" s="1">
        <v>0</v>
      </c>
      <c r="FL329" s="1">
        <v>29.1508</v>
      </c>
      <c r="FM329" s="1">
        <v>999.9</v>
      </c>
      <c r="FN329" s="1">
        <v>68.900000000000006</v>
      </c>
      <c r="FO329" s="1">
        <v>31.6</v>
      </c>
      <c r="FP329" s="1">
        <v>32.315100000000001</v>
      </c>
      <c r="FQ329" s="1">
        <v>63.164000000000001</v>
      </c>
      <c r="FR329" s="1">
        <v>25.404599999999999</v>
      </c>
      <c r="FS329" s="1">
        <v>1</v>
      </c>
      <c r="FT329" s="1">
        <v>0.15070600000000001</v>
      </c>
      <c r="FU329" s="1">
        <v>0.145237</v>
      </c>
      <c r="FV329" s="1">
        <v>20.323699999999999</v>
      </c>
      <c r="FW329" s="1">
        <v>5.2134</v>
      </c>
      <c r="FX329" s="1">
        <v>11.9048</v>
      </c>
      <c r="FY329" s="1">
        <v>5.00305</v>
      </c>
      <c r="FZ329" s="1">
        <v>3.2900299999999998</v>
      </c>
      <c r="GA329" s="1">
        <v>9999</v>
      </c>
      <c r="GB329" s="1">
        <v>9999</v>
      </c>
      <c r="GC329" s="1">
        <v>9999</v>
      </c>
      <c r="GD329" s="1">
        <v>999.9</v>
      </c>
      <c r="GE329" s="1">
        <v>1.85944</v>
      </c>
      <c r="GF329" s="1">
        <v>1.8543799999999999</v>
      </c>
      <c r="GG329" s="1">
        <v>1.8575999999999999</v>
      </c>
      <c r="GH329" s="1">
        <v>1.8559699999999999</v>
      </c>
      <c r="GI329" s="1">
        <v>1.8548500000000001</v>
      </c>
      <c r="GJ329" s="1">
        <v>1.8544799999999999</v>
      </c>
      <c r="GK329" s="1">
        <v>1.8531200000000001</v>
      </c>
      <c r="GL329" s="1">
        <v>1.8562799999999999</v>
      </c>
      <c r="GM329" s="1">
        <v>0</v>
      </c>
      <c r="GN329" s="1">
        <v>0</v>
      </c>
      <c r="GO329" s="1">
        <v>0</v>
      </c>
      <c r="GP329" s="1">
        <v>0</v>
      </c>
      <c r="GQ329" s="1" t="s">
        <v>358</v>
      </c>
      <c r="GR329" s="1" t="s">
        <v>359</v>
      </c>
      <c r="GS329" s="1" t="s">
        <v>360</v>
      </c>
      <c r="GT329" s="1" t="s">
        <v>360</v>
      </c>
      <c r="GU329" s="1" t="s">
        <v>360</v>
      </c>
      <c r="GV329" s="1" t="s">
        <v>360</v>
      </c>
      <c r="GW329" s="1">
        <v>0</v>
      </c>
      <c r="GX329" s="1">
        <v>100</v>
      </c>
      <c r="GY329" s="1">
        <v>100</v>
      </c>
      <c r="GZ329" s="1">
        <v>2.86</v>
      </c>
      <c r="HA329" s="1">
        <v>1.7899999999999999E-2</v>
      </c>
      <c r="HB329" s="1">
        <v>0.46748880523729403</v>
      </c>
      <c r="HC329" s="1">
        <v>2.678124759318837E-3</v>
      </c>
      <c r="HD329" s="1">
        <v>-9.3737611465157319E-7</v>
      </c>
      <c r="HE329" s="1">
        <v>1.3915637841753891E-10</v>
      </c>
      <c r="HF329" s="1">
        <v>-6.7805247810390282E-2</v>
      </c>
      <c r="HG329" s="1">
        <v>1.061361004592812E-2</v>
      </c>
      <c r="HH329" s="1">
        <v>-3.086644042041478E-4</v>
      </c>
      <c r="HI329" s="1">
        <v>1.24720902217549E-6</v>
      </c>
      <c r="HJ329" s="1">
        <v>1</v>
      </c>
      <c r="HK329" s="1">
        <v>2093</v>
      </c>
      <c r="HL329" s="1">
        <v>2</v>
      </c>
      <c r="HM329" s="1">
        <v>27</v>
      </c>
      <c r="HN329" s="1">
        <v>9.1</v>
      </c>
      <c r="HO329" s="1">
        <v>8.9</v>
      </c>
      <c r="HP329" s="1">
        <v>3.14453</v>
      </c>
      <c r="HQ329" s="1">
        <v>2.2705099999999998</v>
      </c>
      <c r="HR329" s="1">
        <v>1.4978</v>
      </c>
      <c r="HS329" s="1">
        <v>2.3034699999999999</v>
      </c>
      <c r="HT329" s="1">
        <v>1.5478499999999999</v>
      </c>
      <c r="HU329" s="1">
        <v>2.31934</v>
      </c>
      <c r="HV329" s="1">
        <v>35.290199999999999</v>
      </c>
      <c r="HW329" s="1">
        <v>15.2791</v>
      </c>
      <c r="HX329" s="1">
        <v>18</v>
      </c>
      <c r="HY329" s="1">
        <v>501.601</v>
      </c>
      <c r="HZ329" s="1">
        <v>518.54899999999998</v>
      </c>
      <c r="IA329" s="1">
        <v>29.222799999999999</v>
      </c>
      <c r="IB329" s="1">
        <v>29.104199999999999</v>
      </c>
      <c r="IC329" s="1">
        <v>30.000399999999999</v>
      </c>
      <c r="ID329" s="1">
        <v>28.880600000000001</v>
      </c>
      <c r="IE329" s="1">
        <v>28.973199999999999</v>
      </c>
      <c r="IF329" s="1">
        <v>63.035400000000003</v>
      </c>
      <c r="IG329" s="1">
        <v>28.642700000000001</v>
      </c>
      <c r="IH329" s="1">
        <v>73.267099999999999</v>
      </c>
      <c r="II329" s="1">
        <v>29.192399999999999</v>
      </c>
      <c r="IJ329" s="1">
        <v>1600.17</v>
      </c>
      <c r="IK329" s="1">
        <v>23.916</v>
      </c>
      <c r="IL329" s="1">
        <v>100.901</v>
      </c>
      <c r="IM329" s="1">
        <v>100.66500000000001</v>
      </c>
      <c r="IN329" s="1" t="s">
        <v>365</v>
      </c>
    </row>
    <row r="330" spans="1:248" ht="15.75" customHeight="1" x14ac:dyDescent="0.3">
      <c r="A330" s="1">
        <v>314</v>
      </c>
      <c r="B330" s="1">
        <v>1660484694.5999999</v>
      </c>
      <c r="C330" s="1">
        <v>565.5</v>
      </c>
      <c r="D330" s="1" t="s">
        <v>968</v>
      </c>
      <c r="E330" s="1" t="s">
        <v>969</v>
      </c>
      <c r="F330" s="1">
        <v>1</v>
      </c>
      <c r="G330" s="1" t="s">
        <v>349</v>
      </c>
      <c r="H330" s="1" t="s">
        <v>350</v>
      </c>
      <c r="I330" s="1" t="s">
        <v>351</v>
      </c>
      <c r="J330" s="1" t="s">
        <v>352</v>
      </c>
      <c r="K330" s="1" t="s">
        <v>353</v>
      </c>
      <c r="L330" s="1" t="s">
        <v>349</v>
      </c>
      <c r="M330" s="1" t="s">
        <v>354</v>
      </c>
      <c r="N330" s="1">
        <v>1660484686.5999999</v>
      </c>
      <c r="O330" s="1">
        <f t="shared" si="34"/>
        <v>2.7783983474796037E-3</v>
      </c>
      <c r="P330" s="1">
        <f t="shared" si="35"/>
        <v>2.7783983474796039</v>
      </c>
      <c r="Q330" s="1">
        <f t="shared" si="36"/>
        <v>6.550380756413742</v>
      </c>
      <c r="R330" s="1">
        <f t="shared" si="37"/>
        <v>1485.09</v>
      </c>
      <c r="S330" s="1">
        <f t="shared" si="38"/>
        <v>1359.4494556731331</v>
      </c>
      <c r="T330" s="1">
        <f t="shared" si="39"/>
        <v>135.43468428585757</v>
      </c>
      <c r="U330" s="1">
        <f t="shared" si="40"/>
        <v>147.95158028622188</v>
      </c>
      <c r="V330" s="1">
        <f t="shared" si="41"/>
        <v>0.13671181620233769</v>
      </c>
      <c r="W330" s="1">
        <f t="shared" si="42"/>
        <v>2.9219787774191541</v>
      </c>
      <c r="X330" s="1">
        <f t="shared" si="43"/>
        <v>0.13325516974792878</v>
      </c>
      <c r="Y330" s="1">
        <f t="shared" si="44"/>
        <v>8.358776758068695E-2</v>
      </c>
      <c r="Z330" s="1">
        <f t="shared" si="45"/>
        <v>321.51665346392258</v>
      </c>
      <c r="AA330" s="1">
        <f t="shared" si="46"/>
        <v>32.230519318277437</v>
      </c>
      <c r="AB330" s="1">
        <f t="shared" si="47"/>
        <v>31.741206250000001</v>
      </c>
      <c r="AC330" s="1">
        <f t="shared" si="48"/>
        <v>4.7055827792915794</v>
      </c>
      <c r="AD330" s="1">
        <f t="shared" si="49"/>
        <v>59.777556164833982</v>
      </c>
      <c r="AE330" s="1">
        <f t="shared" si="50"/>
        <v>2.7056506143916979</v>
      </c>
      <c r="AF330" s="1">
        <f t="shared" si="51"/>
        <v>4.5261981050730569</v>
      </c>
      <c r="AG330" s="1">
        <f t="shared" si="52"/>
        <v>1.9999321648998816</v>
      </c>
      <c r="AH330" s="1">
        <f t="shared" si="53"/>
        <v>-122.52736712385052</v>
      </c>
      <c r="AI330" s="1">
        <f t="shared" si="54"/>
        <v>-107.69913121723295</v>
      </c>
      <c r="AJ330" s="1">
        <f t="shared" si="55"/>
        <v>-8.3095621538411812</v>
      </c>
      <c r="AK330" s="1">
        <f t="shared" si="56"/>
        <v>82.980592968997939</v>
      </c>
      <c r="AL330" s="1">
        <f t="shared" si="57"/>
        <v>38.226517101273984</v>
      </c>
      <c r="AM330" s="1">
        <f t="shared" si="58"/>
        <v>2.789979438958031</v>
      </c>
      <c r="AN330" s="1">
        <f t="shared" si="59"/>
        <v>6.550380756413742</v>
      </c>
      <c r="AO330" s="1">
        <v>1599.611252008463</v>
      </c>
      <c r="AP330" s="1">
        <v>1565.2684848484851</v>
      </c>
      <c r="AQ330" s="1">
        <v>5.143284592229004</v>
      </c>
      <c r="AR330" s="1">
        <v>64.973285806085684</v>
      </c>
      <c r="AS330" s="1">
        <f t="shared" si="60"/>
        <v>2.7783983474796039</v>
      </c>
      <c r="AT330" s="1">
        <v>23.904499944829141</v>
      </c>
      <c r="AU330" s="1">
        <v>27.147340606060599</v>
      </c>
      <c r="AV330" s="1">
        <v>-3.6806132216792717E-5</v>
      </c>
      <c r="AW330" s="1">
        <v>82.278735908204425</v>
      </c>
      <c r="AX330" s="1">
        <v>0</v>
      </c>
      <c r="AY330" s="1">
        <v>0</v>
      </c>
      <c r="AZ330" s="1">
        <f t="shared" si="61"/>
        <v>1</v>
      </c>
      <c r="BA330" s="1">
        <f t="shared" si="62"/>
        <v>0</v>
      </c>
      <c r="BB330" s="1">
        <f t="shared" si="63"/>
        <v>51945.766325862889</v>
      </c>
      <c r="BC330" s="1">
        <f t="shared" si="64"/>
        <v>2000.0074999999999</v>
      </c>
      <c r="BD330" s="1">
        <f t="shared" si="65"/>
        <v>1681.2060183750893</v>
      </c>
      <c r="BE330" s="1">
        <f t="shared" si="66"/>
        <v>0.84059985693808115</v>
      </c>
      <c r="BF330" s="1">
        <f t="shared" si="67"/>
        <v>0.1607577238904967</v>
      </c>
      <c r="BG330" s="1">
        <v>6</v>
      </c>
      <c r="BH330" s="1">
        <v>0.5</v>
      </c>
      <c r="BI330" s="1" t="s">
        <v>355</v>
      </c>
      <c r="BJ330" s="1">
        <v>2</v>
      </c>
      <c r="BK330" s="1" t="b">
        <v>1</v>
      </c>
      <c r="BL330" s="1">
        <v>1660484686.5999999</v>
      </c>
      <c r="BM330" s="1">
        <v>1485.09</v>
      </c>
      <c r="BN330" s="1">
        <v>1535.91875</v>
      </c>
      <c r="BO330" s="1">
        <v>27.15844375</v>
      </c>
      <c r="BP330" s="1">
        <v>23.902362499999999</v>
      </c>
      <c r="BQ330" s="1">
        <v>1482.25875</v>
      </c>
      <c r="BR330" s="1">
        <v>27.140631249999998</v>
      </c>
      <c r="BS330" s="1">
        <v>500.14868749999999</v>
      </c>
      <c r="BT330" s="1">
        <v>99.524725000000004</v>
      </c>
      <c r="BU330" s="1">
        <v>9.9930937500000011E-2</v>
      </c>
      <c r="BV330" s="1">
        <v>31.05753125</v>
      </c>
      <c r="BW330" s="1">
        <v>31.741206250000001</v>
      </c>
      <c r="BX330" s="1">
        <v>999.9</v>
      </c>
      <c r="BY330" s="1">
        <v>0</v>
      </c>
      <c r="BZ330" s="1">
        <v>0</v>
      </c>
      <c r="CA330" s="1">
        <v>10004.453750000001</v>
      </c>
      <c r="CB330" s="1">
        <v>0</v>
      </c>
      <c r="CC330" s="1">
        <v>666.40806250000003</v>
      </c>
      <c r="CD330" s="1">
        <v>-50.829968750000013</v>
      </c>
      <c r="CE330" s="1">
        <v>1526.548125</v>
      </c>
      <c r="CF330" s="1">
        <v>1573.53125</v>
      </c>
      <c r="CG330" s="1">
        <v>3.2560799999999999</v>
      </c>
      <c r="CH330" s="1">
        <v>1535.91875</v>
      </c>
      <c r="CI330" s="1">
        <v>23.902362499999999</v>
      </c>
      <c r="CJ330" s="1">
        <v>2.7029375</v>
      </c>
      <c r="CK330" s="1">
        <v>2.3788775000000002</v>
      </c>
      <c r="CL330" s="1">
        <v>22.302981249999998</v>
      </c>
      <c r="CM330" s="1">
        <v>20.220700000000001</v>
      </c>
      <c r="CN330" s="1">
        <v>2000.0074999999999</v>
      </c>
      <c r="CO330" s="1">
        <v>0.98000512500000003</v>
      </c>
      <c r="CP330" s="1">
        <v>1.9995312500000001E-2</v>
      </c>
      <c r="CQ330" s="1">
        <v>0</v>
      </c>
      <c r="CR330" s="1">
        <v>2.4354374999999999</v>
      </c>
      <c r="CS330" s="1">
        <v>0</v>
      </c>
      <c r="CT330" s="1">
        <v>32565.525000000001</v>
      </c>
      <c r="CU330" s="1">
        <v>17412.412499999999</v>
      </c>
      <c r="CV330" s="1">
        <v>39.186999999999998</v>
      </c>
      <c r="CW330" s="1">
        <v>40.194875000000003</v>
      </c>
      <c r="CX330" s="1">
        <v>39.132750000000001</v>
      </c>
      <c r="CY330" s="1">
        <v>38.698812500000003</v>
      </c>
      <c r="CZ330" s="1">
        <v>39.436999999999998</v>
      </c>
      <c r="DA330" s="1">
        <v>1960.0174999999999</v>
      </c>
      <c r="DB330" s="1">
        <v>39.990625000000009</v>
      </c>
      <c r="DC330" s="1">
        <v>0</v>
      </c>
      <c r="DD330" s="1">
        <v>1660484692.4000001</v>
      </c>
      <c r="DE330" s="1">
        <v>0</v>
      </c>
      <c r="DF330" s="1">
        <v>1660484159.0999999</v>
      </c>
      <c r="DG330" s="1" t="s">
        <v>356</v>
      </c>
      <c r="DH330" s="1">
        <v>1660484145.0999999</v>
      </c>
      <c r="DI330" s="1">
        <v>1660484159.0999999</v>
      </c>
      <c r="DJ330" s="1">
        <v>1</v>
      </c>
      <c r="DK330" s="1">
        <v>6.3E-2</v>
      </c>
      <c r="DL330" s="1">
        <v>-2.8000000000000001E-2</v>
      </c>
      <c r="DM330" s="1">
        <v>1.395</v>
      </c>
      <c r="DN330" s="1">
        <v>2.7E-2</v>
      </c>
      <c r="DO330" s="1">
        <v>400</v>
      </c>
      <c r="DP330" s="1">
        <v>24</v>
      </c>
      <c r="DQ330" s="1">
        <v>0.47</v>
      </c>
      <c r="DR330" s="1">
        <v>0.03</v>
      </c>
      <c r="DS330" s="1">
        <v>6.3882742310478546</v>
      </c>
      <c r="DT330" s="1">
        <v>-0.46618488190124241</v>
      </c>
      <c r="DU330" s="1">
        <v>0.17423074968351299</v>
      </c>
      <c r="DV330" s="1">
        <v>1</v>
      </c>
      <c r="DW330" s="1">
        <v>38.228787986117403</v>
      </c>
      <c r="DX330" s="1">
        <v>1.1918286435713661</v>
      </c>
      <c r="DY330" s="1">
        <v>0.1221613995200375</v>
      </c>
      <c r="DZ330" s="1">
        <v>0</v>
      </c>
      <c r="EA330" s="1">
        <v>-50.805341935483867</v>
      </c>
      <c r="EB330" s="1">
        <v>-2.1248322580643881</v>
      </c>
      <c r="EC330" s="1">
        <v>0.19620906686194309</v>
      </c>
      <c r="ED330" s="1">
        <v>0</v>
      </c>
      <c r="EE330" s="1">
        <v>1353.2108972842359</v>
      </c>
      <c r="EF330" s="1">
        <v>294.6172040713609</v>
      </c>
      <c r="EG330" s="1">
        <v>21.34786692494972</v>
      </c>
      <c r="EH330" s="1">
        <v>0</v>
      </c>
      <c r="EI330" s="1">
        <v>3.258326585365853</v>
      </c>
      <c r="EJ330" s="1">
        <v>-4.5806759581881393E-2</v>
      </c>
      <c r="EK330" s="1">
        <v>5.8080510184532891E-3</v>
      </c>
      <c r="EL330" s="1">
        <v>1</v>
      </c>
      <c r="EM330" s="1">
        <v>1.9995662786256221</v>
      </c>
      <c r="EN330" s="1">
        <v>1.8234567803943589E-2</v>
      </c>
      <c r="EO330" s="1">
        <v>1.5470958878563651E-3</v>
      </c>
      <c r="EP330" s="1">
        <v>1</v>
      </c>
      <c r="EQ330" s="1">
        <v>3</v>
      </c>
      <c r="ER330" s="1">
        <v>6</v>
      </c>
      <c r="ES330" s="1" t="s">
        <v>379</v>
      </c>
      <c r="ET330" s="1">
        <v>2.9455200000000001</v>
      </c>
      <c r="EU330" s="1">
        <v>2.80104</v>
      </c>
      <c r="EV330" s="1">
        <v>0.21745999999999999</v>
      </c>
      <c r="EW330" s="1">
        <v>0.22171299999999999</v>
      </c>
      <c r="EX330" s="1">
        <v>0.118421</v>
      </c>
      <c r="EY330" s="1">
        <v>0.10835400000000001</v>
      </c>
      <c r="EZ330" s="1">
        <v>16120</v>
      </c>
      <c r="FA330" s="1">
        <v>16816.900000000001</v>
      </c>
      <c r="FB330" s="1">
        <v>23940</v>
      </c>
      <c r="FC330" s="1">
        <v>25129</v>
      </c>
      <c r="FD330" s="1">
        <v>33773.4</v>
      </c>
      <c r="FE330" s="1">
        <v>35773.4</v>
      </c>
      <c r="FF330" s="1">
        <v>43627</v>
      </c>
      <c r="FG330" s="1">
        <v>46445.5</v>
      </c>
      <c r="FH330" s="1">
        <v>2.00102</v>
      </c>
      <c r="FI330" s="1">
        <v>1.9249499999999999</v>
      </c>
      <c r="FJ330" s="1">
        <v>0.15962899999999999</v>
      </c>
      <c r="FK330" s="1">
        <v>0</v>
      </c>
      <c r="FL330" s="1">
        <v>29.152699999999999</v>
      </c>
      <c r="FM330" s="1">
        <v>999.9</v>
      </c>
      <c r="FN330" s="1">
        <v>68.900000000000006</v>
      </c>
      <c r="FO330" s="1">
        <v>31.6</v>
      </c>
      <c r="FP330" s="1">
        <v>32.314500000000002</v>
      </c>
      <c r="FQ330" s="1">
        <v>63.723999999999997</v>
      </c>
      <c r="FR330" s="1">
        <v>25.464700000000001</v>
      </c>
      <c r="FS330" s="1">
        <v>1</v>
      </c>
      <c r="FT330" s="1">
        <v>0.15092700000000001</v>
      </c>
      <c r="FU330" s="1">
        <v>0.163524</v>
      </c>
      <c r="FV330" s="1">
        <v>20.323599999999999</v>
      </c>
      <c r="FW330" s="1">
        <v>5.2129500000000002</v>
      </c>
      <c r="FX330" s="1">
        <v>11.9041</v>
      </c>
      <c r="FY330" s="1">
        <v>5.0029000000000003</v>
      </c>
      <c r="FZ330" s="1">
        <v>3.2899799999999999</v>
      </c>
      <c r="GA330" s="1">
        <v>9999</v>
      </c>
      <c r="GB330" s="1">
        <v>9999</v>
      </c>
      <c r="GC330" s="1">
        <v>9999</v>
      </c>
      <c r="GD330" s="1">
        <v>999.9</v>
      </c>
      <c r="GE330" s="1">
        <v>1.85944</v>
      </c>
      <c r="GF330" s="1">
        <v>1.85439</v>
      </c>
      <c r="GG330" s="1">
        <v>1.8575999999999999</v>
      </c>
      <c r="GH330" s="1">
        <v>1.85598</v>
      </c>
      <c r="GI330" s="1">
        <v>1.8548500000000001</v>
      </c>
      <c r="GJ330" s="1">
        <v>1.8545</v>
      </c>
      <c r="GK330" s="1">
        <v>1.8531500000000001</v>
      </c>
      <c r="GL330" s="1">
        <v>1.8562799999999999</v>
      </c>
      <c r="GM330" s="1">
        <v>0</v>
      </c>
      <c r="GN330" s="1">
        <v>0</v>
      </c>
      <c r="GO330" s="1">
        <v>0</v>
      </c>
      <c r="GP330" s="1">
        <v>0</v>
      </c>
      <c r="GQ330" s="1" t="s">
        <v>358</v>
      </c>
      <c r="GR330" s="1" t="s">
        <v>359</v>
      </c>
      <c r="GS330" s="1" t="s">
        <v>360</v>
      </c>
      <c r="GT330" s="1" t="s">
        <v>360</v>
      </c>
      <c r="GU330" s="1" t="s">
        <v>360</v>
      </c>
      <c r="GV330" s="1" t="s">
        <v>360</v>
      </c>
      <c r="GW330" s="1">
        <v>0</v>
      </c>
      <c r="GX330" s="1">
        <v>100</v>
      </c>
      <c r="GY330" s="1">
        <v>100</v>
      </c>
      <c r="GZ330" s="1">
        <v>2.86</v>
      </c>
      <c r="HA330" s="1">
        <v>1.78E-2</v>
      </c>
      <c r="HB330" s="1">
        <v>0.46748880523729403</v>
      </c>
      <c r="HC330" s="1">
        <v>2.678124759318837E-3</v>
      </c>
      <c r="HD330" s="1">
        <v>-9.3737611465157319E-7</v>
      </c>
      <c r="HE330" s="1">
        <v>1.3915637841753891E-10</v>
      </c>
      <c r="HF330" s="1">
        <v>-6.7805247810390282E-2</v>
      </c>
      <c r="HG330" s="1">
        <v>1.061361004592812E-2</v>
      </c>
      <c r="HH330" s="1">
        <v>-3.086644042041478E-4</v>
      </c>
      <c r="HI330" s="1">
        <v>1.24720902217549E-6</v>
      </c>
      <c r="HJ330" s="1">
        <v>1</v>
      </c>
      <c r="HK330" s="1">
        <v>2093</v>
      </c>
      <c r="HL330" s="1">
        <v>2</v>
      </c>
      <c r="HM330" s="1">
        <v>27</v>
      </c>
      <c r="HN330" s="1">
        <v>9.1999999999999993</v>
      </c>
      <c r="HO330" s="1">
        <v>8.9</v>
      </c>
      <c r="HP330" s="1">
        <v>3.1518600000000001</v>
      </c>
      <c r="HQ330" s="1">
        <v>2.2497600000000002</v>
      </c>
      <c r="HR330" s="1">
        <v>1.4978</v>
      </c>
      <c r="HS330" s="1">
        <v>2.3034699999999999</v>
      </c>
      <c r="HT330" s="1">
        <v>1.5478499999999999</v>
      </c>
      <c r="HU330" s="1">
        <v>2.4560499999999998</v>
      </c>
      <c r="HV330" s="1">
        <v>35.290199999999999</v>
      </c>
      <c r="HW330" s="1">
        <v>15.2966</v>
      </c>
      <c r="HX330" s="1">
        <v>18</v>
      </c>
      <c r="HY330" s="1">
        <v>501.47199999999998</v>
      </c>
      <c r="HZ330" s="1">
        <v>518.52099999999996</v>
      </c>
      <c r="IA330" s="1">
        <v>29.211099999999998</v>
      </c>
      <c r="IB330" s="1">
        <v>29.104800000000001</v>
      </c>
      <c r="IC330" s="1">
        <v>30.000599999999999</v>
      </c>
      <c r="ID330" s="1">
        <v>28.8812</v>
      </c>
      <c r="IE330" s="1">
        <v>28.973800000000001</v>
      </c>
      <c r="IF330" s="1">
        <v>63.140999999999998</v>
      </c>
      <c r="IG330" s="1">
        <v>28.642700000000001</v>
      </c>
      <c r="IH330" s="1">
        <v>73.267099999999999</v>
      </c>
      <c r="II330" s="1">
        <v>29.192399999999999</v>
      </c>
      <c r="IJ330" s="1">
        <v>1600.17</v>
      </c>
      <c r="IK330" s="1">
        <v>23.918600000000001</v>
      </c>
      <c r="IL330" s="1">
        <v>100.901</v>
      </c>
      <c r="IM330" s="1">
        <v>100.66500000000001</v>
      </c>
      <c r="IN330" s="1" t="s">
        <v>365</v>
      </c>
    </row>
    <row r="331" spans="1:248" ht="15.75" customHeight="1" x14ac:dyDescent="0.3">
      <c r="A331" s="1">
        <v>315</v>
      </c>
      <c r="B331" s="1">
        <v>1660484695.5999999</v>
      </c>
      <c r="C331" s="1">
        <v>566.5</v>
      </c>
      <c r="D331" s="1" t="s">
        <v>970</v>
      </c>
      <c r="E331" s="1" t="s">
        <v>971</v>
      </c>
      <c r="F331" s="1">
        <v>1</v>
      </c>
      <c r="G331" s="1" t="s">
        <v>349</v>
      </c>
      <c r="H331" s="1" t="s">
        <v>350</v>
      </c>
      <c r="I331" s="1" t="s">
        <v>351</v>
      </c>
      <c r="J331" s="1" t="s">
        <v>352</v>
      </c>
      <c r="K331" s="1" t="s">
        <v>353</v>
      </c>
      <c r="L331" s="1" t="s">
        <v>349</v>
      </c>
      <c r="M331" s="1" t="s">
        <v>354</v>
      </c>
      <c r="N331" s="1">
        <v>1660484688.099999</v>
      </c>
      <c r="O331" s="1">
        <f t="shared" si="34"/>
        <v>2.7788401476940209E-3</v>
      </c>
      <c r="P331" s="1">
        <f t="shared" si="35"/>
        <v>2.7788401476940208</v>
      </c>
      <c r="Q331" s="1">
        <f t="shared" si="36"/>
        <v>6.444053075964745</v>
      </c>
      <c r="R331" s="1">
        <f t="shared" si="37"/>
        <v>1492.624</v>
      </c>
      <c r="S331" s="1">
        <f t="shared" si="38"/>
        <v>1367.9651431212997</v>
      </c>
      <c r="T331" s="1">
        <f t="shared" si="39"/>
        <v>136.28303693147657</v>
      </c>
      <c r="U331" s="1">
        <f t="shared" si="40"/>
        <v>148.70213085449268</v>
      </c>
      <c r="V331" s="1">
        <f t="shared" si="41"/>
        <v>0.13669401536949527</v>
      </c>
      <c r="W331" s="1">
        <f t="shared" si="42"/>
        <v>2.9217824944389088</v>
      </c>
      <c r="X331" s="1">
        <f t="shared" si="43"/>
        <v>0.13323803092838088</v>
      </c>
      <c r="Y331" s="1">
        <f t="shared" si="44"/>
        <v>8.3576998179793763E-2</v>
      </c>
      <c r="Z331" s="1">
        <f t="shared" si="45"/>
        <v>321.51705482818426</v>
      </c>
      <c r="AA331" s="1">
        <f t="shared" si="46"/>
        <v>32.229869256330787</v>
      </c>
      <c r="AB331" s="1">
        <f t="shared" si="47"/>
        <v>31.74262666666667</v>
      </c>
      <c r="AC331" s="1">
        <f t="shared" si="48"/>
        <v>4.7059618228275824</v>
      </c>
      <c r="AD331" s="1">
        <f t="shared" si="49"/>
        <v>59.775351539442909</v>
      </c>
      <c r="AE331" s="1">
        <f t="shared" si="50"/>
        <v>2.7054565761705756</v>
      </c>
      <c r="AF331" s="1">
        <f t="shared" si="51"/>
        <v>4.5260404271907522</v>
      </c>
      <c r="AG331" s="1">
        <f t="shared" si="52"/>
        <v>2.0005052466570068</v>
      </c>
      <c r="AH331" s="1">
        <f t="shared" si="53"/>
        <v>-122.54685051330632</v>
      </c>
      <c r="AI331" s="1">
        <f t="shared" si="54"/>
        <v>-108.01192294460445</v>
      </c>
      <c r="AJ331" s="1">
        <f t="shared" si="55"/>
        <v>-8.3342888483876454</v>
      </c>
      <c r="AK331" s="1">
        <f t="shared" si="56"/>
        <v>82.623992521885853</v>
      </c>
      <c r="AL331" s="1">
        <f t="shared" si="57"/>
        <v>38.227683875614879</v>
      </c>
      <c r="AM331" s="1">
        <f t="shared" si="58"/>
        <v>2.7889656199393524</v>
      </c>
      <c r="AN331" s="1">
        <f t="shared" si="59"/>
        <v>6.444053075964745</v>
      </c>
      <c r="AO331" s="1">
        <v>1604.6083949108181</v>
      </c>
      <c r="AP331" s="1">
        <v>1570.4324242424241</v>
      </c>
      <c r="AQ331" s="1">
        <v>5.1361517036873696</v>
      </c>
      <c r="AR331" s="1">
        <v>64.973285806085684</v>
      </c>
      <c r="AS331" s="1">
        <f t="shared" si="60"/>
        <v>2.7788401476940208</v>
      </c>
      <c r="AT331" s="1">
        <v>23.903190562380271</v>
      </c>
      <c r="AU331" s="1">
        <v>27.146583636363641</v>
      </c>
      <c r="AV331" s="1">
        <v>-3.7672105615808811E-5</v>
      </c>
      <c r="AW331" s="1">
        <v>82.278735908204425</v>
      </c>
      <c r="AX331" s="1">
        <v>0</v>
      </c>
      <c r="AY331" s="1">
        <v>0</v>
      </c>
      <c r="AZ331" s="1">
        <f t="shared" si="61"/>
        <v>1</v>
      </c>
      <c r="BA331" s="1">
        <f t="shared" si="62"/>
        <v>0</v>
      </c>
      <c r="BB331" s="1">
        <f t="shared" si="63"/>
        <v>51940.288783295175</v>
      </c>
      <c r="BC331" s="1">
        <f t="shared" si="64"/>
        <v>2000.01</v>
      </c>
      <c r="BD331" s="1">
        <f t="shared" si="65"/>
        <v>1681.2081196000956</v>
      </c>
      <c r="BE331" s="1">
        <f t="shared" si="66"/>
        <v>0.84059985680076377</v>
      </c>
      <c r="BF331" s="1">
        <f t="shared" si="67"/>
        <v>0.160757723625474</v>
      </c>
      <c r="BG331" s="1">
        <v>6</v>
      </c>
      <c r="BH331" s="1">
        <v>0.5</v>
      </c>
      <c r="BI331" s="1" t="s">
        <v>355</v>
      </c>
      <c r="BJ331" s="1">
        <v>2</v>
      </c>
      <c r="BK331" s="1" t="b">
        <v>1</v>
      </c>
      <c r="BL331" s="1">
        <v>1660484688.099999</v>
      </c>
      <c r="BM331" s="1">
        <v>1492.624</v>
      </c>
      <c r="BN331" s="1">
        <v>1543.4780000000001</v>
      </c>
      <c r="BO331" s="1">
        <v>27.156499999999991</v>
      </c>
      <c r="BP331" s="1">
        <v>23.901566666666671</v>
      </c>
      <c r="BQ331" s="1">
        <v>1489.7866666666671</v>
      </c>
      <c r="BR331" s="1">
        <v>27.13867333333333</v>
      </c>
      <c r="BS331" s="1">
        <v>500.14426666666668</v>
      </c>
      <c r="BT331" s="1">
        <v>99.524713333333324</v>
      </c>
      <c r="BU331" s="1">
        <v>9.9928139999999999E-2</v>
      </c>
      <c r="BV331" s="1">
        <v>31.056920000000002</v>
      </c>
      <c r="BW331" s="1">
        <v>31.74262666666667</v>
      </c>
      <c r="BX331" s="1">
        <v>999.89999999999986</v>
      </c>
      <c r="BY331" s="1">
        <v>0</v>
      </c>
      <c r="BZ331" s="1">
        <v>0</v>
      </c>
      <c r="CA331" s="1">
        <v>10003.334000000001</v>
      </c>
      <c r="CB331" s="1">
        <v>0</v>
      </c>
      <c r="CC331" s="1">
        <v>689.29253333333338</v>
      </c>
      <c r="CD331" s="1">
        <v>-50.855633333333337</v>
      </c>
      <c r="CE331" s="1">
        <v>1534.2893333333329</v>
      </c>
      <c r="CF331" s="1">
        <v>1581.2746666666669</v>
      </c>
      <c r="CG331" s="1">
        <v>3.2549246666666671</v>
      </c>
      <c r="CH331" s="1">
        <v>1543.4780000000001</v>
      </c>
      <c r="CI331" s="1">
        <v>23.901566666666671</v>
      </c>
      <c r="CJ331" s="1">
        <v>2.702744</v>
      </c>
      <c r="CK331" s="1">
        <v>2.3787986666666669</v>
      </c>
      <c r="CL331" s="1">
        <v>22.301806666666661</v>
      </c>
      <c r="CM331" s="1">
        <v>20.220166666666671</v>
      </c>
      <c r="CN331" s="1">
        <v>2000.01</v>
      </c>
      <c r="CO331" s="1">
        <v>0.9800051333333335</v>
      </c>
      <c r="CP331" s="1">
        <v>1.9995300000000001E-2</v>
      </c>
      <c r="CQ331" s="1">
        <v>0</v>
      </c>
      <c r="CR331" s="1">
        <v>2.451333333333332</v>
      </c>
      <c r="CS331" s="1">
        <v>0</v>
      </c>
      <c r="CT331" s="1">
        <v>32561.146666666671</v>
      </c>
      <c r="CU331" s="1">
        <v>17412.426666666659</v>
      </c>
      <c r="CV331" s="1">
        <v>39.186999999999998</v>
      </c>
      <c r="CW331" s="1">
        <v>40.199599999999997</v>
      </c>
      <c r="CX331" s="1">
        <v>39.133266666666671</v>
      </c>
      <c r="CY331" s="1">
        <v>38.703800000000001</v>
      </c>
      <c r="CZ331" s="1">
        <v>39.436999999999998</v>
      </c>
      <c r="DA331" s="1">
        <v>1960.02</v>
      </c>
      <c r="DB331" s="1">
        <v>39.990666666666677</v>
      </c>
      <c r="DC331" s="1">
        <v>0</v>
      </c>
      <c r="DD331" s="1">
        <v>1660484693.5999999</v>
      </c>
      <c r="DE331" s="1">
        <v>0</v>
      </c>
      <c r="DF331" s="1">
        <v>1660484159.0999999</v>
      </c>
      <c r="DG331" s="1" t="s">
        <v>356</v>
      </c>
      <c r="DH331" s="1">
        <v>1660484145.0999999</v>
      </c>
      <c r="DI331" s="1">
        <v>1660484159.0999999</v>
      </c>
      <c r="DJ331" s="1">
        <v>1</v>
      </c>
      <c r="DK331" s="1">
        <v>6.3E-2</v>
      </c>
      <c r="DL331" s="1">
        <v>-2.8000000000000001E-2</v>
      </c>
      <c r="DM331" s="1">
        <v>1.395</v>
      </c>
      <c r="DN331" s="1">
        <v>2.7E-2</v>
      </c>
      <c r="DO331" s="1">
        <v>400</v>
      </c>
      <c r="DP331" s="1">
        <v>24</v>
      </c>
      <c r="DQ331" s="1">
        <v>0.47</v>
      </c>
      <c r="DR331" s="1">
        <v>0.03</v>
      </c>
      <c r="DS331" s="1">
        <v>6.3944142403090076</v>
      </c>
      <c r="DT331" s="1">
        <v>-8.3429826041068647E-2</v>
      </c>
      <c r="DU331" s="1">
        <v>0.1752713378222073</v>
      </c>
      <c r="DV331" s="1">
        <v>1</v>
      </c>
      <c r="DW331" s="1">
        <v>38.23885066742983</v>
      </c>
      <c r="DX331" s="1">
        <v>-0.1700507205256539</v>
      </c>
      <c r="DY331" s="1">
        <v>0.10251106811908239</v>
      </c>
      <c r="DZ331" s="1">
        <v>1</v>
      </c>
      <c r="EA331" s="1">
        <v>-50.844012903225803</v>
      </c>
      <c r="EB331" s="1">
        <v>-0.51654193548378813</v>
      </c>
      <c r="EC331" s="1">
        <v>0.1314321798420115</v>
      </c>
      <c r="ED331" s="1">
        <v>1</v>
      </c>
      <c r="EE331" s="1">
        <v>1362.7968897806959</v>
      </c>
      <c r="EF331" s="1">
        <v>289.3368377222107</v>
      </c>
      <c r="EG331" s="1">
        <v>20.977058154302931</v>
      </c>
      <c r="EH331" s="1">
        <v>0</v>
      </c>
      <c r="EI331" s="1">
        <v>3.2566458536585361</v>
      </c>
      <c r="EJ331" s="1">
        <v>-4.962418118465637E-2</v>
      </c>
      <c r="EK331" s="1">
        <v>6.1307927214364474E-3</v>
      </c>
      <c r="EL331" s="1">
        <v>1</v>
      </c>
      <c r="EM331" s="1">
        <v>2.0000025098946721</v>
      </c>
      <c r="EN331" s="1">
        <v>2.1179768186971731E-2</v>
      </c>
      <c r="EO331" s="1">
        <v>1.633904331575245E-3</v>
      </c>
      <c r="EP331" s="1">
        <v>1</v>
      </c>
      <c r="EQ331" s="1">
        <v>5</v>
      </c>
      <c r="ER331" s="1">
        <v>6</v>
      </c>
      <c r="ES331" s="1" t="s">
        <v>364</v>
      </c>
      <c r="ET331" s="1">
        <v>2.9453299999999998</v>
      </c>
      <c r="EU331" s="1">
        <v>2.8010600000000001</v>
      </c>
      <c r="EV331" s="1">
        <v>0.21788399999999999</v>
      </c>
      <c r="EW331" s="1">
        <v>0.22212999999999999</v>
      </c>
      <c r="EX331" s="1">
        <v>0.118418</v>
      </c>
      <c r="EY331" s="1">
        <v>0.108346</v>
      </c>
      <c r="EZ331" s="1">
        <v>16111.3</v>
      </c>
      <c r="FA331" s="1">
        <v>16807.7</v>
      </c>
      <c r="FB331" s="1">
        <v>23940</v>
      </c>
      <c r="FC331" s="1">
        <v>25128.799999999999</v>
      </c>
      <c r="FD331" s="1">
        <v>33773.5</v>
      </c>
      <c r="FE331" s="1">
        <v>35773.599999999999</v>
      </c>
      <c r="FF331" s="1">
        <v>43627</v>
      </c>
      <c r="FG331" s="1">
        <v>46445.3</v>
      </c>
      <c r="FH331" s="1">
        <v>2.00102</v>
      </c>
      <c r="FI331" s="1">
        <v>1.9250499999999999</v>
      </c>
      <c r="FJ331" s="1">
        <v>0.159442</v>
      </c>
      <c r="FK331" s="1">
        <v>0</v>
      </c>
      <c r="FL331" s="1">
        <v>29.155100000000001</v>
      </c>
      <c r="FM331" s="1">
        <v>999.9</v>
      </c>
      <c r="FN331" s="1">
        <v>68.900000000000006</v>
      </c>
      <c r="FO331" s="1">
        <v>31.6</v>
      </c>
      <c r="FP331" s="1">
        <v>32.318899999999999</v>
      </c>
      <c r="FQ331" s="1">
        <v>63.744</v>
      </c>
      <c r="FR331" s="1">
        <v>26.133800000000001</v>
      </c>
      <c r="FS331" s="1">
        <v>1</v>
      </c>
      <c r="FT331" s="1">
        <v>0.15110499999999999</v>
      </c>
      <c r="FU331" s="1">
        <v>0.14638300000000001</v>
      </c>
      <c r="FV331" s="1">
        <v>20.323599999999999</v>
      </c>
      <c r="FW331" s="1">
        <v>5.2127999999999997</v>
      </c>
      <c r="FX331" s="1">
        <v>11.9041</v>
      </c>
      <c r="FY331" s="1">
        <v>5.0029500000000002</v>
      </c>
      <c r="FZ331" s="1">
        <v>3.2899500000000002</v>
      </c>
      <c r="GA331" s="1">
        <v>9999</v>
      </c>
      <c r="GB331" s="1">
        <v>9999</v>
      </c>
      <c r="GC331" s="1">
        <v>9999</v>
      </c>
      <c r="GD331" s="1">
        <v>999.9</v>
      </c>
      <c r="GE331" s="1">
        <v>1.85944</v>
      </c>
      <c r="GF331" s="1">
        <v>1.8544</v>
      </c>
      <c r="GG331" s="1">
        <v>1.8575999999999999</v>
      </c>
      <c r="GH331" s="1">
        <v>1.8560000000000001</v>
      </c>
      <c r="GI331" s="1">
        <v>1.85486</v>
      </c>
      <c r="GJ331" s="1">
        <v>1.8545100000000001</v>
      </c>
      <c r="GK331" s="1">
        <v>1.8531599999999999</v>
      </c>
      <c r="GL331" s="1">
        <v>1.8562799999999999</v>
      </c>
      <c r="GM331" s="1">
        <v>0</v>
      </c>
      <c r="GN331" s="1">
        <v>0</v>
      </c>
      <c r="GO331" s="1">
        <v>0</v>
      </c>
      <c r="GP331" s="1">
        <v>0</v>
      </c>
      <c r="GQ331" s="1" t="s">
        <v>358</v>
      </c>
      <c r="GR331" s="1" t="s">
        <v>359</v>
      </c>
      <c r="GS331" s="1" t="s">
        <v>360</v>
      </c>
      <c r="GT331" s="1" t="s">
        <v>360</v>
      </c>
      <c r="GU331" s="1" t="s">
        <v>360</v>
      </c>
      <c r="GV331" s="1" t="s">
        <v>360</v>
      </c>
      <c r="GW331" s="1">
        <v>0</v>
      </c>
      <c r="GX331" s="1">
        <v>100</v>
      </c>
      <c r="GY331" s="1">
        <v>100</v>
      </c>
      <c r="GZ331" s="1">
        <v>2.87</v>
      </c>
      <c r="HA331" s="1">
        <v>1.7899999999999999E-2</v>
      </c>
      <c r="HB331" s="1">
        <v>0.46748880523729403</v>
      </c>
      <c r="HC331" s="1">
        <v>2.678124759318837E-3</v>
      </c>
      <c r="HD331" s="1">
        <v>-9.3737611465157319E-7</v>
      </c>
      <c r="HE331" s="1">
        <v>1.3915637841753891E-10</v>
      </c>
      <c r="HF331" s="1">
        <v>-6.7805247810390282E-2</v>
      </c>
      <c r="HG331" s="1">
        <v>1.061361004592812E-2</v>
      </c>
      <c r="HH331" s="1">
        <v>-3.086644042041478E-4</v>
      </c>
      <c r="HI331" s="1">
        <v>1.24720902217549E-6</v>
      </c>
      <c r="HJ331" s="1">
        <v>1</v>
      </c>
      <c r="HK331" s="1">
        <v>2093</v>
      </c>
      <c r="HL331" s="1">
        <v>2</v>
      </c>
      <c r="HM331" s="1">
        <v>27</v>
      </c>
      <c r="HN331" s="1">
        <v>9.1999999999999993</v>
      </c>
      <c r="HO331" s="1">
        <v>8.9</v>
      </c>
      <c r="HP331" s="1">
        <v>3.1628400000000001</v>
      </c>
      <c r="HQ331" s="1">
        <v>2.2766099999999998</v>
      </c>
      <c r="HR331" s="1">
        <v>1.4978</v>
      </c>
      <c r="HS331" s="1">
        <v>2.3034699999999999</v>
      </c>
      <c r="HT331" s="1">
        <v>1.5478499999999999</v>
      </c>
      <c r="HU331" s="1">
        <v>2.3718300000000001</v>
      </c>
      <c r="HV331" s="1">
        <v>35.290199999999999</v>
      </c>
      <c r="HW331" s="1">
        <v>15.2791</v>
      </c>
      <c r="HX331" s="1">
        <v>18</v>
      </c>
      <c r="HY331" s="1">
        <v>501.47699999999998</v>
      </c>
      <c r="HZ331" s="1">
        <v>518.59400000000005</v>
      </c>
      <c r="IA331" s="1">
        <v>29.1981</v>
      </c>
      <c r="IB331" s="1">
        <v>29.105399999999999</v>
      </c>
      <c r="IC331" s="1">
        <v>30.000599999999999</v>
      </c>
      <c r="ID331" s="1">
        <v>28.881799999999998</v>
      </c>
      <c r="IE331" s="1">
        <v>28.974399999999999</v>
      </c>
      <c r="IF331" s="1">
        <v>63.365499999999997</v>
      </c>
      <c r="IG331" s="1">
        <v>28.642700000000001</v>
      </c>
      <c r="IH331" s="1">
        <v>73.267099999999999</v>
      </c>
      <c r="II331" s="1">
        <v>29.192399999999999</v>
      </c>
      <c r="IJ331" s="1">
        <v>1610.19</v>
      </c>
      <c r="IK331" s="1">
        <v>23.920400000000001</v>
      </c>
      <c r="IL331" s="1">
        <v>100.901</v>
      </c>
      <c r="IM331" s="1">
        <v>100.664</v>
      </c>
      <c r="IN331" s="1" t="s">
        <v>365</v>
      </c>
    </row>
    <row r="332" spans="1:248" ht="15.75" customHeight="1" x14ac:dyDescent="0.3">
      <c r="A332" s="1">
        <v>316</v>
      </c>
      <c r="B332" s="1">
        <v>1660484696.5999999</v>
      </c>
      <c r="C332" s="1">
        <v>567.5</v>
      </c>
      <c r="D332" s="1" t="s">
        <v>972</v>
      </c>
      <c r="E332" s="1" t="s">
        <v>973</v>
      </c>
      <c r="F332" s="1">
        <v>1</v>
      </c>
      <c r="G332" s="1" t="s">
        <v>349</v>
      </c>
      <c r="H332" s="1" t="s">
        <v>350</v>
      </c>
      <c r="I332" s="1" t="s">
        <v>351</v>
      </c>
      <c r="J332" s="1" t="s">
        <v>352</v>
      </c>
      <c r="K332" s="1" t="s">
        <v>353</v>
      </c>
      <c r="L332" s="1" t="s">
        <v>349</v>
      </c>
      <c r="M332" s="1" t="s">
        <v>354</v>
      </c>
      <c r="N332" s="1">
        <v>1660484688.5999999</v>
      </c>
      <c r="O332" s="1">
        <f t="shared" si="34"/>
        <v>2.7808558729832925E-3</v>
      </c>
      <c r="P332" s="1">
        <f t="shared" si="35"/>
        <v>2.7808558729832926</v>
      </c>
      <c r="Q332" s="1">
        <f t="shared" si="36"/>
        <v>6.2386190089548306</v>
      </c>
      <c r="R332" s="1">
        <f t="shared" si="37"/>
        <v>1495.1381249999999</v>
      </c>
      <c r="S332" s="1">
        <f t="shared" si="38"/>
        <v>1372.8608637437862</v>
      </c>
      <c r="T332" s="1">
        <f t="shared" si="39"/>
        <v>136.77078957884189</v>
      </c>
      <c r="U332" s="1">
        <f t="shared" si="40"/>
        <v>148.95261951603197</v>
      </c>
      <c r="V332" s="1">
        <f t="shared" si="41"/>
        <v>0.13678721903280225</v>
      </c>
      <c r="W332" s="1">
        <f t="shared" si="42"/>
        <v>2.9215408759922683</v>
      </c>
      <c r="X332" s="1">
        <f t="shared" si="43"/>
        <v>0.133326305969728</v>
      </c>
      <c r="Y332" s="1">
        <f t="shared" si="44"/>
        <v>8.363259709674209E-2</v>
      </c>
      <c r="Z332" s="1">
        <f t="shared" si="45"/>
        <v>321.51864846392709</v>
      </c>
      <c r="AA332" s="1">
        <f t="shared" si="46"/>
        <v>32.229355976900663</v>
      </c>
      <c r="AB332" s="1">
        <f t="shared" si="47"/>
        <v>31.74286875</v>
      </c>
      <c r="AC332" s="1">
        <f t="shared" si="48"/>
        <v>4.7060264263280249</v>
      </c>
      <c r="AD332" s="1">
        <f t="shared" si="49"/>
        <v>59.774299900767701</v>
      </c>
      <c r="AE332" s="1">
        <f t="shared" si="50"/>
        <v>2.7053952941329729</v>
      </c>
      <c r="AF332" s="1">
        <f t="shared" si="51"/>
        <v>4.526017533662869</v>
      </c>
      <c r="AG332" s="1">
        <f t="shared" si="52"/>
        <v>2.0006311321950521</v>
      </c>
      <c r="AH332" s="1">
        <f t="shared" si="53"/>
        <v>-122.6357439985632</v>
      </c>
      <c r="AI332" s="1">
        <f t="shared" si="54"/>
        <v>-108.05509910984487</v>
      </c>
      <c r="AJ332" s="1">
        <f t="shared" si="55"/>
        <v>-8.3383162085601814</v>
      </c>
      <c r="AK332" s="1">
        <f t="shared" si="56"/>
        <v>82.489489146958832</v>
      </c>
      <c r="AL332" s="1">
        <f t="shared" si="57"/>
        <v>38.217824189274801</v>
      </c>
      <c r="AM332" s="1">
        <f t="shared" si="58"/>
        <v>2.7887952230001067</v>
      </c>
      <c r="AN332" s="1">
        <f t="shared" si="59"/>
        <v>6.2386190089548306</v>
      </c>
      <c r="AO332" s="1">
        <v>1609.627698861337</v>
      </c>
      <c r="AP332" s="1">
        <v>1575.626606060606</v>
      </c>
      <c r="AQ332" s="1">
        <v>5.1513681484074993</v>
      </c>
      <c r="AR332" s="1">
        <v>64.973285806085684</v>
      </c>
      <c r="AS332" s="1">
        <f t="shared" si="60"/>
        <v>2.7808558729832926</v>
      </c>
      <c r="AT332" s="1">
        <v>23.900723664286641</v>
      </c>
      <c r="AU332" s="1">
        <v>27.146429090909091</v>
      </c>
      <c r="AV332" s="1">
        <v>-3.4126546955933668E-5</v>
      </c>
      <c r="AW332" s="1">
        <v>82.278735908204425</v>
      </c>
      <c r="AX332" s="1">
        <v>0</v>
      </c>
      <c r="AY332" s="1">
        <v>0</v>
      </c>
      <c r="AZ332" s="1">
        <f t="shared" si="61"/>
        <v>1</v>
      </c>
      <c r="BA332" s="1">
        <f t="shared" si="62"/>
        <v>0</v>
      </c>
      <c r="BB332" s="1">
        <f t="shared" si="63"/>
        <v>51933.433457423635</v>
      </c>
      <c r="BC332" s="1">
        <f t="shared" si="64"/>
        <v>2000.02</v>
      </c>
      <c r="BD332" s="1">
        <f t="shared" si="65"/>
        <v>1681.2165183750917</v>
      </c>
      <c r="BE332" s="1">
        <f t="shared" si="66"/>
        <v>0.84059985318901398</v>
      </c>
      <c r="BF332" s="1">
        <f t="shared" si="67"/>
        <v>0.16075771665479699</v>
      </c>
      <c r="BG332" s="1">
        <v>6</v>
      </c>
      <c r="BH332" s="1">
        <v>0.5</v>
      </c>
      <c r="BI332" s="1" t="s">
        <v>355</v>
      </c>
      <c r="BJ332" s="1">
        <v>2</v>
      </c>
      <c r="BK332" s="1" t="b">
        <v>1</v>
      </c>
      <c r="BL332" s="1">
        <v>1660484688.5999999</v>
      </c>
      <c r="BM332" s="1">
        <v>1495.1381249999999</v>
      </c>
      <c r="BN332" s="1">
        <v>1545.9881250000001</v>
      </c>
      <c r="BO332" s="1">
        <v>27.15588125</v>
      </c>
      <c r="BP332" s="1">
        <v>23.901162500000002</v>
      </c>
      <c r="BQ332" s="1">
        <v>1492.2987499999999</v>
      </c>
      <c r="BR332" s="1">
        <v>27.13805</v>
      </c>
      <c r="BS332" s="1">
        <v>500.14699999999999</v>
      </c>
      <c r="BT332" s="1">
        <v>99.524718750000005</v>
      </c>
      <c r="BU332" s="1">
        <v>9.9936006250000015E-2</v>
      </c>
      <c r="BV332" s="1">
        <v>31.056831249999998</v>
      </c>
      <c r="BW332" s="1">
        <v>31.74286875</v>
      </c>
      <c r="BX332" s="1">
        <v>999.9</v>
      </c>
      <c r="BY332" s="1">
        <v>0</v>
      </c>
      <c r="BZ332" s="1">
        <v>0</v>
      </c>
      <c r="CA332" s="1">
        <v>10001.953750000001</v>
      </c>
      <c r="CB332" s="1">
        <v>0</v>
      </c>
      <c r="CC332" s="1">
        <v>694.38300000000004</v>
      </c>
      <c r="CD332" s="1">
        <v>-50.851581250000002</v>
      </c>
      <c r="CE332" s="1">
        <v>1536.8731250000001</v>
      </c>
      <c r="CF332" s="1">
        <v>1583.8456249999999</v>
      </c>
      <c r="CG332" s="1">
        <v>3.2547081250000001</v>
      </c>
      <c r="CH332" s="1">
        <v>1545.9881250000001</v>
      </c>
      <c r="CI332" s="1">
        <v>23.901162500000002</v>
      </c>
      <c r="CJ332" s="1">
        <v>2.7026824999999999</v>
      </c>
      <c r="CK332" s="1">
        <v>2.3787587499999998</v>
      </c>
      <c r="CL332" s="1">
        <v>22.30143125</v>
      </c>
      <c r="CM332" s="1">
        <v>20.219893750000001</v>
      </c>
      <c r="CN332" s="1">
        <v>2000.02</v>
      </c>
      <c r="CO332" s="1">
        <v>0.98000512500000003</v>
      </c>
      <c r="CP332" s="1">
        <v>1.9995312500000001E-2</v>
      </c>
      <c r="CQ332" s="1">
        <v>0</v>
      </c>
      <c r="CR332" s="1">
        <v>2.4245000000000001</v>
      </c>
      <c r="CS332" s="1">
        <v>0</v>
      </c>
      <c r="CT332" s="1">
        <v>32559.837500000001</v>
      </c>
      <c r="CU332" s="1">
        <v>17412.512500000001</v>
      </c>
      <c r="CV332" s="1">
        <v>39.186999999999998</v>
      </c>
      <c r="CW332" s="1">
        <v>40.202749999999988</v>
      </c>
      <c r="CX332" s="1">
        <v>39.136625000000002</v>
      </c>
      <c r="CY332" s="1">
        <v>38.702749999999988</v>
      </c>
      <c r="CZ332" s="1">
        <v>39.436999999999998</v>
      </c>
      <c r="DA332" s="1">
        <v>1960.03</v>
      </c>
      <c r="DB332" s="1">
        <v>39.990625000000009</v>
      </c>
      <c r="DC332" s="1">
        <v>0</v>
      </c>
      <c r="DD332" s="1">
        <v>1660484694.2</v>
      </c>
      <c r="DE332" s="1">
        <v>0</v>
      </c>
      <c r="DF332" s="1">
        <v>1660484159.0999999</v>
      </c>
      <c r="DG332" s="1" t="s">
        <v>356</v>
      </c>
      <c r="DH332" s="1">
        <v>1660484145.0999999</v>
      </c>
      <c r="DI332" s="1">
        <v>1660484159.0999999</v>
      </c>
      <c r="DJ332" s="1">
        <v>1</v>
      </c>
      <c r="DK332" s="1">
        <v>6.3E-2</v>
      </c>
      <c r="DL332" s="1">
        <v>-2.8000000000000001E-2</v>
      </c>
      <c r="DM332" s="1">
        <v>1.395</v>
      </c>
      <c r="DN332" s="1">
        <v>2.7E-2</v>
      </c>
      <c r="DO332" s="1">
        <v>400</v>
      </c>
      <c r="DP332" s="1">
        <v>24</v>
      </c>
      <c r="DQ332" s="1">
        <v>0.47</v>
      </c>
      <c r="DR332" s="1">
        <v>0.03</v>
      </c>
      <c r="DS332" s="1">
        <v>6.4000490396396001</v>
      </c>
      <c r="DT332" s="1">
        <v>-1.5556491118492079E-2</v>
      </c>
      <c r="DU332" s="1">
        <v>0.1764381858093684</v>
      </c>
      <c r="DV332" s="1">
        <v>1</v>
      </c>
      <c r="DW332" s="1">
        <v>38.224779776771413</v>
      </c>
      <c r="DX332" s="1">
        <v>-0.81719935332766103</v>
      </c>
      <c r="DY332" s="1">
        <v>0.1186040613277797</v>
      </c>
      <c r="DZ332" s="1">
        <v>0</v>
      </c>
      <c r="EA332" s="1">
        <v>-50.857880000000002</v>
      </c>
      <c r="EB332" s="1">
        <v>0.36543537263631282</v>
      </c>
      <c r="EC332" s="1">
        <v>0.11709052167731859</v>
      </c>
      <c r="ED332" s="1">
        <v>1</v>
      </c>
      <c r="EE332" s="1">
        <v>1368.7263660229121</v>
      </c>
      <c r="EF332" s="1">
        <v>288.70941108522322</v>
      </c>
      <c r="EG332" s="1">
        <v>21.6217967843209</v>
      </c>
      <c r="EH332" s="1">
        <v>0</v>
      </c>
      <c r="EI332" s="1">
        <v>3.2558497499999999</v>
      </c>
      <c r="EJ332" s="1">
        <v>-5.3604990619136608E-2</v>
      </c>
      <c r="EK332" s="1">
        <v>6.2462334600541349E-3</v>
      </c>
      <c r="EL332" s="1">
        <v>1</v>
      </c>
      <c r="EM332" s="1">
        <v>2.0004962640799322</v>
      </c>
      <c r="EN332" s="1">
        <v>2.0039556592276041E-2</v>
      </c>
      <c r="EO332" s="1">
        <v>1.5852255449117769E-3</v>
      </c>
      <c r="EP332" s="1">
        <v>1</v>
      </c>
      <c r="EQ332" s="1">
        <v>4</v>
      </c>
      <c r="ER332" s="1">
        <v>6</v>
      </c>
      <c r="ES332" s="1" t="s">
        <v>376</v>
      </c>
      <c r="ET332" s="1">
        <v>2.9455300000000002</v>
      </c>
      <c r="EU332" s="1">
        <v>2.80105</v>
      </c>
      <c r="EV332" s="1">
        <v>0.218307</v>
      </c>
      <c r="EW332" s="1">
        <v>0.222554</v>
      </c>
      <c r="EX332" s="1">
        <v>0.118418</v>
      </c>
      <c r="EY332" s="1">
        <v>0.108347</v>
      </c>
      <c r="EZ332" s="1">
        <v>16102.5</v>
      </c>
      <c r="FA332" s="1">
        <v>16798.5</v>
      </c>
      <c r="FB332" s="1">
        <v>23940</v>
      </c>
      <c r="FC332" s="1">
        <v>25128.7</v>
      </c>
      <c r="FD332" s="1">
        <v>33773.599999999999</v>
      </c>
      <c r="FE332" s="1">
        <v>35773.4</v>
      </c>
      <c r="FF332" s="1">
        <v>43627.199999999997</v>
      </c>
      <c r="FG332" s="1">
        <v>46445.1</v>
      </c>
      <c r="FH332" s="1">
        <v>2.0011000000000001</v>
      </c>
      <c r="FI332" s="1">
        <v>1.925</v>
      </c>
      <c r="FJ332" s="1">
        <v>0.159107</v>
      </c>
      <c r="FK332" s="1">
        <v>0</v>
      </c>
      <c r="FL332" s="1">
        <v>29.157599999999999</v>
      </c>
      <c r="FM332" s="1">
        <v>999.9</v>
      </c>
      <c r="FN332" s="1">
        <v>68.900000000000006</v>
      </c>
      <c r="FO332" s="1">
        <v>31.6</v>
      </c>
      <c r="FP332" s="1">
        <v>32.316099999999999</v>
      </c>
      <c r="FQ332" s="1">
        <v>63.764000000000003</v>
      </c>
      <c r="FR332" s="1">
        <v>25.392600000000002</v>
      </c>
      <c r="FS332" s="1">
        <v>1</v>
      </c>
      <c r="FT332" s="1">
        <v>0.15121200000000001</v>
      </c>
      <c r="FU332" s="1">
        <v>0.125893</v>
      </c>
      <c r="FV332" s="1">
        <v>20.323599999999999</v>
      </c>
      <c r="FW332" s="1">
        <v>5.2123499999999998</v>
      </c>
      <c r="FX332" s="1">
        <v>11.904199999999999</v>
      </c>
      <c r="FY332" s="1">
        <v>5.0028499999999996</v>
      </c>
      <c r="FZ332" s="1">
        <v>3.2898999999999998</v>
      </c>
      <c r="GA332" s="1">
        <v>9999</v>
      </c>
      <c r="GB332" s="1">
        <v>9999</v>
      </c>
      <c r="GC332" s="1">
        <v>9999</v>
      </c>
      <c r="GD332" s="1">
        <v>999.9</v>
      </c>
      <c r="GE332" s="1">
        <v>1.85944</v>
      </c>
      <c r="GF332" s="1">
        <v>1.8544</v>
      </c>
      <c r="GG332" s="1">
        <v>1.8575999999999999</v>
      </c>
      <c r="GH332" s="1">
        <v>1.8560000000000001</v>
      </c>
      <c r="GI332" s="1">
        <v>1.8548500000000001</v>
      </c>
      <c r="GJ332" s="1">
        <v>1.8545100000000001</v>
      </c>
      <c r="GK332" s="1">
        <v>1.85317</v>
      </c>
      <c r="GL332" s="1">
        <v>1.8562700000000001</v>
      </c>
      <c r="GM332" s="1">
        <v>0</v>
      </c>
      <c r="GN332" s="1">
        <v>0</v>
      </c>
      <c r="GO332" s="1">
        <v>0</v>
      </c>
      <c r="GP332" s="1">
        <v>0</v>
      </c>
      <c r="GQ332" s="1" t="s">
        <v>358</v>
      </c>
      <c r="GR332" s="1" t="s">
        <v>359</v>
      </c>
      <c r="GS332" s="1" t="s">
        <v>360</v>
      </c>
      <c r="GT332" s="1" t="s">
        <v>360</v>
      </c>
      <c r="GU332" s="1" t="s">
        <v>360</v>
      </c>
      <c r="GV332" s="1" t="s">
        <v>360</v>
      </c>
      <c r="GW332" s="1">
        <v>0</v>
      </c>
      <c r="GX332" s="1">
        <v>100</v>
      </c>
      <c r="GY332" s="1">
        <v>100</v>
      </c>
      <c r="GZ332" s="1">
        <v>2.87</v>
      </c>
      <c r="HA332" s="1">
        <v>1.7899999999999999E-2</v>
      </c>
      <c r="HB332" s="1">
        <v>0.46748880523729403</v>
      </c>
      <c r="HC332" s="1">
        <v>2.678124759318837E-3</v>
      </c>
      <c r="HD332" s="1">
        <v>-9.3737611465157319E-7</v>
      </c>
      <c r="HE332" s="1">
        <v>1.3915637841753891E-10</v>
      </c>
      <c r="HF332" s="1">
        <v>-6.7805247810390282E-2</v>
      </c>
      <c r="HG332" s="1">
        <v>1.061361004592812E-2</v>
      </c>
      <c r="HH332" s="1">
        <v>-3.086644042041478E-4</v>
      </c>
      <c r="HI332" s="1">
        <v>1.24720902217549E-6</v>
      </c>
      <c r="HJ332" s="1">
        <v>1</v>
      </c>
      <c r="HK332" s="1">
        <v>2093</v>
      </c>
      <c r="HL332" s="1">
        <v>2</v>
      </c>
      <c r="HM332" s="1">
        <v>27</v>
      </c>
      <c r="HN332" s="1">
        <v>9.1999999999999993</v>
      </c>
      <c r="HO332" s="1">
        <v>9</v>
      </c>
      <c r="HP332" s="1">
        <v>3.1677200000000001</v>
      </c>
      <c r="HQ332" s="1">
        <v>2.2741699999999998</v>
      </c>
      <c r="HR332" s="1">
        <v>1.4978</v>
      </c>
      <c r="HS332" s="1">
        <v>2.3034699999999999</v>
      </c>
      <c r="HT332" s="1">
        <v>1.5478499999999999</v>
      </c>
      <c r="HU332" s="1">
        <v>2.2656200000000002</v>
      </c>
      <c r="HV332" s="1">
        <v>35.290199999999999</v>
      </c>
      <c r="HW332" s="1">
        <v>15.2791</v>
      </c>
      <c r="HX332" s="1">
        <v>18</v>
      </c>
      <c r="HY332" s="1">
        <v>501.52600000000001</v>
      </c>
      <c r="HZ332" s="1">
        <v>518.56899999999996</v>
      </c>
      <c r="IA332" s="1">
        <v>29.186399999999999</v>
      </c>
      <c r="IB332" s="1">
        <v>29.1067</v>
      </c>
      <c r="IC332" s="1">
        <v>30.000599999999999</v>
      </c>
      <c r="ID332" s="1">
        <v>28.882400000000001</v>
      </c>
      <c r="IE332" s="1">
        <v>28.9756</v>
      </c>
      <c r="IF332" s="1">
        <v>63.466200000000001</v>
      </c>
      <c r="IG332" s="1">
        <v>28.642700000000001</v>
      </c>
      <c r="IH332" s="1">
        <v>73.267099999999999</v>
      </c>
      <c r="II332" s="1">
        <v>29.137</v>
      </c>
      <c r="IJ332" s="1">
        <v>1610.19</v>
      </c>
      <c r="IK332" s="1">
        <v>23.922000000000001</v>
      </c>
      <c r="IL332" s="1">
        <v>100.902</v>
      </c>
      <c r="IM332" s="1">
        <v>100.664</v>
      </c>
      <c r="IN332" s="1" t="s">
        <v>365</v>
      </c>
    </row>
    <row r="333" spans="1:248" ht="15.75" customHeight="1" x14ac:dyDescent="0.3">
      <c r="A333" s="1">
        <v>317</v>
      </c>
      <c r="B333" s="1">
        <v>1660484697.5999999</v>
      </c>
      <c r="C333" s="1">
        <v>568.5</v>
      </c>
      <c r="D333" s="1" t="s">
        <v>974</v>
      </c>
      <c r="E333" s="1" t="s">
        <v>975</v>
      </c>
      <c r="F333" s="1">
        <v>1</v>
      </c>
      <c r="G333" s="1" t="s">
        <v>349</v>
      </c>
      <c r="H333" s="1" t="s">
        <v>350</v>
      </c>
      <c r="I333" s="1" t="s">
        <v>351</v>
      </c>
      <c r="J333" s="1" t="s">
        <v>352</v>
      </c>
      <c r="K333" s="1" t="s">
        <v>353</v>
      </c>
      <c r="L333" s="1" t="s">
        <v>349</v>
      </c>
      <c r="M333" s="1" t="s">
        <v>354</v>
      </c>
      <c r="N333" s="1">
        <v>1660484690.099999</v>
      </c>
      <c r="O333" s="1">
        <f t="shared" si="34"/>
        <v>2.7836179488865418E-3</v>
      </c>
      <c r="P333" s="1">
        <f t="shared" si="35"/>
        <v>2.7836179488865418</v>
      </c>
      <c r="Q333" s="1">
        <f t="shared" si="36"/>
        <v>6.0486657423275529</v>
      </c>
      <c r="R333" s="1">
        <f t="shared" si="37"/>
        <v>1502.672</v>
      </c>
      <c r="S333" s="1">
        <f t="shared" si="38"/>
        <v>1382.4258399492739</v>
      </c>
      <c r="T333" s="1">
        <f t="shared" si="39"/>
        <v>137.72383972102847</v>
      </c>
      <c r="U333" s="1">
        <f t="shared" si="40"/>
        <v>149.70333431330474</v>
      </c>
      <c r="V333" s="1">
        <f t="shared" si="41"/>
        <v>0.13689441389192541</v>
      </c>
      <c r="W333" s="1">
        <f t="shared" si="42"/>
        <v>2.9210400259067169</v>
      </c>
      <c r="X333" s="1">
        <f t="shared" si="43"/>
        <v>0.13342757023754867</v>
      </c>
      <c r="Y333" s="1">
        <f t="shared" si="44"/>
        <v>8.3696400815379685E-2</v>
      </c>
      <c r="Z333" s="1">
        <f t="shared" si="45"/>
        <v>321.51957059999995</v>
      </c>
      <c r="AA333" s="1">
        <f t="shared" si="46"/>
        <v>32.228305711782966</v>
      </c>
      <c r="AB333" s="1">
        <f t="shared" si="47"/>
        <v>31.74384666666667</v>
      </c>
      <c r="AC333" s="1">
        <f t="shared" si="48"/>
        <v>4.7062874056433905</v>
      </c>
      <c r="AD333" s="1">
        <f t="shared" si="49"/>
        <v>59.771494323216132</v>
      </c>
      <c r="AE333" s="1">
        <f t="shared" si="50"/>
        <v>2.7051874322310319</v>
      </c>
      <c r="AF333" s="1">
        <f t="shared" si="51"/>
        <v>4.5258822167012429</v>
      </c>
      <c r="AG333" s="1">
        <f t="shared" si="52"/>
        <v>2.0010999734123587</v>
      </c>
      <c r="AH333" s="1">
        <f t="shared" si="53"/>
        <v>-122.75755154589649</v>
      </c>
      <c r="AI333" s="1">
        <f t="shared" si="54"/>
        <v>-108.27318720461602</v>
      </c>
      <c r="AJ333" s="1">
        <f t="shared" si="55"/>
        <v>-8.3565967818958828</v>
      </c>
      <c r="AK333" s="1">
        <f t="shared" si="56"/>
        <v>82.13223506759158</v>
      </c>
      <c r="AL333" s="1">
        <f t="shared" si="57"/>
        <v>38.204842281576219</v>
      </c>
      <c r="AM333" s="1">
        <f t="shared" si="58"/>
        <v>2.7873536588909968</v>
      </c>
      <c r="AN333" s="1">
        <f t="shared" si="59"/>
        <v>6.0486657423275529</v>
      </c>
      <c r="AO333" s="1">
        <v>1614.7401099339711</v>
      </c>
      <c r="AP333" s="1">
        <v>1580.8368484848479</v>
      </c>
      <c r="AQ333" s="1">
        <v>5.1779332150813238</v>
      </c>
      <c r="AR333" s="1">
        <v>64.973285806085684</v>
      </c>
      <c r="AS333" s="1">
        <f t="shared" si="60"/>
        <v>2.7836179488865418</v>
      </c>
      <c r="AT333" s="1">
        <v>23.89780508773125</v>
      </c>
      <c r="AU333" s="1">
        <v>27.146635151515149</v>
      </c>
      <c r="AV333" s="1">
        <v>-2.2562986538446972E-5</v>
      </c>
      <c r="AW333" s="1">
        <v>82.278735908204425</v>
      </c>
      <c r="AX333" s="1">
        <v>0</v>
      </c>
      <c r="AY333" s="1">
        <v>0</v>
      </c>
      <c r="AZ333" s="1">
        <f t="shared" si="61"/>
        <v>1</v>
      </c>
      <c r="BA333" s="1">
        <f t="shared" si="62"/>
        <v>0</v>
      </c>
      <c r="BB333" s="1">
        <f t="shared" si="63"/>
        <v>51919.284299901206</v>
      </c>
      <c r="BC333" s="1">
        <f t="shared" si="64"/>
        <v>2000.0260000000001</v>
      </c>
      <c r="BD333" s="1">
        <f t="shared" si="65"/>
        <v>1681.22154</v>
      </c>
      <c r="BE333" s="1">
        <f t="shared" si="66"/>
        <v>0.84059984220205131</v>
      </c>
      <c r="BF333" s="1">
        <f t="shared" si="67"/>
        <v>0.16075769544995913</v>
      </c>
      <c r="BG333" s="1">
        <v>6</v>
      </c>
      <c r="BH333" s="1">
        <v>0.5</v>
      </c>
      <c r="BI333" s="1" t="s">
        <v>355</v>
      </c>
      <c r="BJ333" s="1">
        <v>2</v>
      </c>
      <c r="BK333" s="1" t="b">
        <v>1</v>
      </c>
      <c r="BL333" s="1">
        <v>1660484690.099999</v>
      </c>
      <c r="BM333" s="1">
        <v>1502.672</v>
      </c>
      <c r="BN333" s="1">
        <v>1553.528666666667</v>
      </c>
      <c r="BO333" s="1">
        <v>27.153766666666659</v>
      </c>
      <c r="BP333" s="1">
        <v>23.90074666666667</v>
      </c>
      <c r="BQ333" s="1">
        <v>1499.8266666666671</v>
      </c>
      <c r="BR333" s="1">
        <v>27.13593333333333</v>
      </c>
      <c r="BS333" s="1">
        <v>500.15060000000011</v>
      </c>
      <c r="BT333" s="1">
        <v>99.524819999999991</v>
      </c>
      <c r="BU333" s="1">
        <v>9.9937973333333346E-2</v>
      </c>
      <c r="BV333" s="1">
        <v>31.056306666666661</v>
      </c>
      <c r="BW333" s="1">
        <v>31.74384666666667</v>
      </c>
      <c r="BX333" s="1">
        <v>999.89999999999986</v>
      </c>
      <c r="BY333" s="1">
        <v>0</v>
      </c>
      <c r="BZ333" s="1">
        <v>0</v>
      </c>
      <c r="CA333" s="1">
        <v>9999.0840000000007</v>
      </c>
      <c r="CB333" s="1">
        <v>0</v>
      </c>
      <c r="CC333" s="1">
        <v>710.77093333333323</v>
      </c>
      <c r="CD333" s="1">
        <v>-50.857926666666678</v>
      </c>
      <c r="CE333" s="1">
        <v>1544.613333333333</v>
      </c>
      <c r="CF333" s="1">
        <v>1591.5693333333329</v>
      </c>
      <c r="CG333" s="1">
        <v>3.253013333333334</v>
      </c>
      <c r="CH333" s="1">
        <v>1553.528666666667</v>
      </c>
      <c r="CI333" s="1">
        <v>23.90074666666667</v>
      </c>
      <c r="CJ333" s="1">
        <v>2.7024753333333331</v>
      </c>
      <c r="CK333" s="1">
        <v>2.3787193333333332</v>
      </c>
      <c r="CL333" s="1">
        <v>22.300173333333341</v>
      </c>
      <c r="CM333" s="1">
        <v>20.21962666666667</v>
      </c>
      <c r="CN333" s="1">
        <v>2000.0260000000001</v>
      </c>
      <c r="CO333" s="1">
        <v>0.98000526666666687</v>
      </c>
      <c r="CP333" s="1">
        <v>1.9995099999999998E-2</v>
      </c>
      <c r="CQ333" s="1">
        <v>0</v>
      </c>
      <c r="CR333" s="1">
        <v>2.2303333333333328</v>
      </c>
      <c r="CS333" s="1">
        <v>0</v>
      </c>
      <c r="CT333" s="1">
        <v>32555.833333333328</v>
      </c>
      <c r="CU333" s="1">
        <v>17412.57333333333</v>
      </c>
      <c r="CV333" s="1">
        <v>39.186999999999998</v>
      </c>
      <c r="CW333" s="1">
        <v>40.203800000000001</v>
      </c>
      <c r="CX333" s="1">
        <v>39.1374</v>
      </c>
      <c r="CY333" s="1">
        <v>38.707999999999998</v>
      </c>
      <c r="CZ333" s="1">
        <v>39.436999999999998</v>
      </c>
      <c r="DA333" s="1">
        <v>1960.0360000000001</v>
      </c>
      <c r="DB333" s="1">
        <v>39.99</v>
      </c>
      <c r="DC333" s="1">
        <v>0</v>
      </c>
      <c r="DD333" s="1">
        <v>1660484695.4000001</v>
      </c>
      <c r="DE333" s="1">
        <v>0</v>
      </c>
      <c r="DF333" s="1">
        <v>1660484159.0999999</v>
      </c>
      <c r="DG333" s="1" t="s">
        <v>356</v>
      </c>
      <c r="DH333" s="1">
        <v>1660484145.0999999</v>
      </c>
      <c r="DI333" s="1">
        <v>1660484159.0999999</v>
      </c>
      <c r="DJ333" s="1">
        <v>1</v>
      </c>
      <c r="DK333" s="1">
        <v>6.3E-2</v>
      </c>
      <c r="DL333" s="1">
        <v>-2.8000000000000001E-2</v>
      </c>
      <c r="DM333" s="1">
        <v>1.395</v>
      </c>
      <c r="DN333" s="1">
        <v>2.7E-2</v>
      </c>
      <c r="DO333" s="1">
        <v>400</v>
      </c>
      <c r="DP333" s="1">
        <v>24</v>
      </c>
      <c r="DQ333" s="1">
        <v>0.47</v>
      </c>
      <c r="DR333" s="1">
        <v>0.03</v>
      </c>
      <c r="DS333" s="1">
        <v>6.4000490396396001</v>
      </c>
      <c r="DT333" s="1">
        <v>-1.5556491118492079E-2</v>
      </c>
      <c r="DU333" s="1">
        <v>0.1764381858093684</v>
      </c>
      <c r="DV333" s="1">
        <v>1</v>
      </c>
      <c r="DW333" s="1">
        <v>38.224779776771413</v>
      </c>
      <c r="DX333" s="1">
        <v>-0.81719935332766103</v>
      </c>
      <c r="DY333" s="1">
        <v>0.1186040613277797</v>
      </c>
      <c r="DZ333" s="1">
        <v>0</v>
      </c>
      <c r="EA333" s="1">
        <v>-50.857880000000002</v>
      </c>
      <c r="EB333" s="1">
        <v>0.36543537263631282</v>
      </c>
      <c r="EC333" s="1">
        <v>0.11709052167731859</v>
      </c>
      <c r="ED333" s="1">
        <v>1</v>
      </c>
      <c r="EE333" s="1">
        <v>1368.7263660229121</v>
      </c>
      <c r="EF333" s="1">
        <v>288.70941108522322</v>
      </c>
      <c r="EG333" s="1">
        <v>21.6217967843209</v>
      </c>
      <c r="EH333" s="1">
        <v>0</v>
      </c>
      <c r="EI333" s="1">
        <v>3.2558497499999999</v>
      </c>
      <c r="EJ333" s="1">
        <v>-5.3604990619136608E-2</v>
      </c>
      <c r="EK333" s="1">
        <v>6.2462334600541349E-3</v>
      </c>
      <c r="EL333" s="1">
        <v>1</v>
      </c>
      <c r="EM333" s="1">
        <v>2.0004962640799322</v>
      </c>
      <c r="EN333" s="1">
        <v>2.0039556592276041E-2</v>
      </c>
      <c r="EO333" s="1">
        <v>1.5852255449117769E-3</v>
      </c>
      <c r="EP333" s="1">
        <v>1</v>
      </c>
      <c r="EQ333" s="1">
        <v>4</v>
      </c>
      <c r="ER333" s="1">
        <v>6</v>
      </c>
      <c r="ES333" s="1" t="s">
        <v>376</v>
      </c>
      <c r="ET333" s="1">
        <v>2.9452500000000001</v>
      </c>
      <c r="EU333" s="1">
        <v>2.8010199999999998</v>
      </c>
      <c r="EV333" s="1">
        <v>0.21873400000000001</v>
      </c>
      <c r="EW333" s="1">
        <v>0.22298100000000001</v>
      </c>
      <c r="EX333" s="1">
        <v>0.11841400000000001</v>
      </c>
      <c r="EY333" s="1">
        <v>0.108346</v>
      </c>
      <c r="EZ333" s="1">
        <v>16093.7</v>
      </c>
      <c r="FA333" s="1">
        <v>16789.2</v>
      </c>
      <c r="FB333" s="1">
        <v>23940</v>
      </c>
      <c r="FC333" s="1">
        <v>25128.7</v>
      </c>
      <c r="FD333" s="1">
        <v>33773.800000000003</v>
      </c>
      <c r="FE333" s="1">
        <v>35773.300000000003</v>
      </c>
      <c r="FF333" s="1">
        <v>43627.1</v>
      </c>
      <c r="FG333" s="1">
        <v>46444.9</v>
      </c>
      <c r="FH333" s="1">
        <v>2.00095</v>
      </c>
      <c r="FI333" s="1">
        <v>1.9249499999999999</v>
      </c>
      <c r="FJ333" s="1">
        <v>0.159107</v>
      </c>
      <c r="FK333" s="1">
        <v>0</v>
      </c>
      <c r="FL333" s="1">
        <v>29.1601</v>
      </c>
      <c r="FM333" s="1">
        <v>999.9</v>
      </c>
      <c r="FN333" s="1">
        <v>68.900000000000006</v>
      </c>
      <c r="FO333" s="1">
        <v>31.6</v>
      </c>
      <c r="FP333" s="1">
        <v>32.318899999999999</v>
      </c>
      <c r="FQ333" s="1">
        <v>63.514000000000003</v>
      </c>
      <c r="FR333" s="1">
        <v>25.913499999999999</v>
      </c>
      <c r="FS333" s="1">
        <v>1</v>
      </c>
      <c r="FT333" s="1">
        <v>0.15110799999999999</v>
      </c>
      <c r="FU333" s="1">
        <v>0.149537</v>
      </c>
      <c r="FV333" s="1">
        <v>20.323599999999999</v>
      </c>
      <c r="FW333" s="1">
        <v>5.21265</v>
      </c>
      <c r="FX333" s="1">
        <v>11.9038</v>
      </c>
      <c r="FY333" s="1">
        <v>5.0027999999999997</v>
      </c>
      <c r="FZ333" s="1">
        <v>3.2898800000000001</v>
      </c>
      <c r="GA333" s="1">
        <v>9999</v>
      </c>
      <c r="GB333" s="1">
        <v>9999</v>
      </c>
      <c r="GC333" s="1">
        <v>9999</v>
      </c>
      <c r="GD333" s="1">
        <v>999.9</v>
      </c>
      <c r="GE333" s="1">
        <v>1.85944</v>
      </c>
      <c r="GF333" s="1">
        <v>1.8544</v>
      </c>
      <c r="GG333" s="1">
        <v>1.8575999999999999</v>
      </c>
      <c r="GH333" s="1">
        <v>1.8560000000000001</v>
      </c>
      <c r="GI333" s="1">
        <v>1.8548500000000001</v>
      </c>
      <c r="GJ333" s="1">
        <v>1.85453</v>
      </c>
      <c r="GK333" s="1">
        <v>1.85317</v>
      </c>
      <c r="GL333" s="1">
        <v>1.8562700000000001</v>
      </c>
      <c r="GM333" s="1">
        <v>0</v>
      </c>
      <c r="GN333" s="1">
        <v>0</v>
      </c>
      <c r="GO333" s="1">
        <v>0</v>
      </c>
      <c r="GP333" s="1">
        <v>0</v>
      </c>
      <c r="GQ333" s="1" t="s">
        <v>358</v>
      </c>
      <c r="GR333" s="1" t="s">
        <v>359</v>
      </c>
      <c r="GS333" s="1" t="s">
        <v>360</v>
      </c>
      <c r="GT333" s="1" t="s">
        <v>360</v>
      </c>
      <c r="GU333" s="1" t="s">
        <v>360</v>
      </c>
      <c r="GV333" s="1" t="s">
        <v>360</v>
      </c>
      <c r="GW333" s="1">
        <v>0</v>
      </c>
      <c r="GX333" s="1">
        <v>100</v>
      </c>
      <c r="GY333" s="1">
        <v>100</v>
      </c>
      <c r="GZ333" s="1">
        <v>2.87</v>
      </c>
      <c r="HA333" s="1">
        <v>1.7899999999999999E-2</v>
      </c>
      <c r="HB333" s="1">
        <v>0.46748880523729403</v>
      </c>
      <c r="HC333" s="1">
        <v>2.678124759318837E-3</v>
      </c>
      <c r="HD333" s="1">
        <v>-9.3737611465157319E-7</v>
      </c>
      <c r="HE333" s="1">
        <v>1.3915637841753891E-10</v>
      </c>
      <c r="HF333" s="1">
        <v>-6.7805247810390282E-2</v>
      </c>
      <c r="HG333" s="1">
        <v>1.061361004592812E-2</v>
      </c>
      <c r="HH333" s="1">
        <v>-3.086644042041478E-4</v>
      </c>
      <c r="HI333" s="1">
        <v>1.24720902217549E-6</v>
      </c>
      <c r="HJ333" s="1">
        <v>1</v>
      </c>
      <c r="HK333" s="1">
        <v>2093</v>
      </c>
      <c r="HL333" s="1">
        <v>2</v>
      </c>
      <c r="HM333" s="1">
        <v>27</v>
      </c>
      <c r="HN333" s="1">
        <v>9.1999999999999993</v>
      </c>
      <c r="HO333" s="1">
        <v>9</v>
      </c>
      <c r="HP333" s="1">
        <v>3.1774900000000001</v>
      </c>
      <c r="HQ333" s="1">
        <v>2.2509800000000002</v>
      </c>
      <c r="HR333" s="1">
        <v>1.4978</v>
      </c>
      <c r="HS333" s="1">
        <v>2.3034699999999999</v>
      </c>
      <c r="HT333" s="1">
        <v>1.5478499999999999</v>
      </c>
      <c r="HU333" s="1">
        <v>2.4597199999999999</v>
      </c>
      <c r="HV333" s="1">
        <v>35.290199999999999</v>
      </c>
      <c r="HW333" s="1">
        <v>15.287800000000001</v>
      </c>
      <c r="HX333" s="1">
        <v>18</v>
      </c>
      <c r="HY333" s="1">
        <v>501.44200000000001</v>
      </c>
      <c r="HZ333" s="1">
        <v>518.54200000000003</v>
      </c>
      <c r="IA333" s="1">
        <v>29.177099999999999</v>
      </c>
      <c r="IB333" s="1">
        <v>29.107299999999999</v>
      </c>
      <c r="IC333" s="1">
        <v>30.000399999999999</v>
      </c>
      <c r="ID333" s="1">
        <v>28.882999999999999</v>
      </c>
      <c r="IE333" s="1">
        <v>28.976299999999998</v>
      </c>
      <c r="IF333" s="1">
        <v>63.681699999999999</v>
      </c>
      <c r="IG333" s="1">
        <v>28.642700000000001</v>
      </c>
      <c r="IH333" s="1">
        <v>73.267099999999999</v>
      </c>
      <c r="II333" s="1">
        <v>29.137</v>
      </c>
      <c r="IJ333" s="1">
        <v>1620.22</v>
      </c>
      <c r="IK333" s="1">
        <v>23.923999999999999</v>
      </c>
      <c r="IL333" s="1">
        <v>100.901</v>
      </c>
      <c r="IM333" s="1">
        <v>100.663</v>
      </c>
      <c r="IN333" s="1" t="s">
        <v>365</v>
      </c>
    </row>
    <row r="334" spans="1:248" ht="15.75" customHeight="1" x14ac:dyDescent="0.3">
      <c r="A334" s="1">
        <v>318</v>
      </c>
      <c r="B334" s="1">
        <v>1660484698.5999999</v>
      </c>
      <c r="C334" s="1">
        <v>569.5</v>
      </c>
      <c r="D334" s="1" t="s">
        <v>976</v>
      </c>
      <c r="E334" s="1" t="s">
        <v>977</v>
      </c>
      <c r="F334" s="1">
        <v>1</v>
      </c>
      <c r="G334" s="1" t="s">
        <v>349</v>
      </c>
      <c r="H334" s="1" t="s">
        <v>350</v>
      </c>
      <c r="I334" s="1" t="s">
        <v>351</v>
      </c>
      <c r="J334" s="1" t="s">
        <v>352</v>
      </c>
      <c r="K334" s="1" t="s">
        <v>353</v>
      </c>
      <c r="L334" s="1" t="s">
        <v>349</v>
      </c>
      <c r="M334" s="1" t="s">
        <v>354</v>
      </c>
      <c r="N334" s="1">
        <v>1660484690.5999999</v>
      </c>
      <c r="O334" s="1">
        <f t="shared" si="34"/>
        <v>2.783319271980248E-3</v>
      </c>
      <c r="P334" s="1">
        <f t="shared" si="35"/>
        <v>2.7833192719802482</v>
      </c>
      <c r="Q334" s="1">
        <f t="shared" si="36"/>
        <v>5.9610380511101253</v>
      </c>
      <c r="R334" s="1">
        <f t="shared" si="37"/>
        <v>1505.1912500000001</v>
      </c>
      <c r="S334" s="1">
        <f t="shared" si="38"/>
        <v>1385.8779283396107</v>
      </c>
      <c r="T334" s="1">
        <f t="shared" si="39"/>
        <v>138.06777810488387</v>
      </c>
      <c r="U334" s="1">
        <f t="shared" si="40"/>
        <v>149.95434104315046</v>
      </c>
      <c r="V334" s="1">
        <f t="shared" si="41"/>
        <v>0.13687081994729849</v>
      </c>
      <c r="W334" s="1">
        <f t="shared" si="42"/>
        <v>2.9211808575454885</v>
      </c>
      <c r="X334" s="1">
        <f t="shared" si="43"/>
        <v>0.13340531745274559</v>
      </c>
      <c r="Y334" s="1">
        <f t="shared" si="44"/>
        <v>8.3682376724703966E-2</v>
      </c>
      <c r="Z334" s="1">
        <f t="shared" si="45"/>
        <v>321.51901199999998</v>
      </c>
      <c r="AA334" s="1">
        <f t="shared" si="46"/>
        <v>32.22825850456011</v>
      </c>
      <c r="AB334" s="1">
        <f t="shared" si="47"/>
        <v>31.744074999999999</v>
      </c>
      <c r="AC334" s="1">
        <f t="shared" si="48"/>
        <v>4.7063483434037918</v>
      </c>
      <c r="AD334" s="1">
        <f t="shared" si="49"/>
        <v>59.77043833771625</v>
      </c>
      <c r="AE334" s="1">
        <f t="shared" si="50"/>
        <v>2.7051289757061419</v>
      </c>
      <c r="AF334" s="1">
        <f t="shared" si="51"/>
        <v>4.5258643753314347</v>
      </c>
      <c r="AG334" s="1">
        <f t="shared" si="52"/>
        <v>2.00121936769765</v>
      </c>
      <c r="AH334" s="1">
        <f t="shared" si="53"/>
        <v>-122.74437989432894</v>
      </c>
      <c r="AI334" s="1">
        <f t="shared" si="54"/>
        <v>-108.32525965655159</v>
      </c>
      <c r="AJ334" s="1">
        <f t="shared" si="55"/>
        <v>-8.3602192652380438</v>
      </c>
      <c r="AK334" s="1">
        <f t="shared" si="56"/>
        <v>82.089153183881422</v>
      </c>
      <c r="AL334" s="1">
        <f t="shared" si="57"/>
        <v>38.207243115687255</v>
      </c>
      <c r="AM334" s="1">
        <f t="shared" si="58"/>
        <v>2.787032155115833</v>
      </c>
      <c r="AN334" s="1">
        <f t="shared" si="59"/>
        <v>5.9610380511101253</v>
      </c>
      <c r="AO334" s="1">
        <v>1619.9348650799229</v>
      </c>
      <c r="AP334" s="1">
        <v>1586.0442424242419</v>
      </c>
      <c r="AQ334" s="1">
        <v>5.1964300742215652</v>
      </c>
      <c r="AR334" s="1">
        <v>64.973285806085684</v>
      </c>
      <c r="AS334" s="1">
        <f t="shared" si="60"/>
        <v>2.7833192719802482</v>
      </c>
      <c r="AT334" s="1">
        <v>23.896160993606031</v>
      </c>
      <c r="AU334" s="1">
        <v>27.14458848484848</v>
      </c>
      <c r="AV334" s="1">
        <v>-5.9175607149873934E-6</v>
      </c>
      <c r="AW334" s="1">
        <v>82.278735908204425</v>
      </c>
      <c r="AX334" s="1">
        <v>0</v>
      </c>
      <c r="AY334" s="1">
        <v>0</v>
      </c>
      <c r="AZ334" s="1">
        <f t="shared" si="61"/>
        <v>1</v>
      </c>
      <c r="BA334" s="1">
        <f t="shared" si="62"/>
        <v>0</v>
      </c>
      <c r="BB334" s="1">
        <f t="shared" si="63"/>
        <v>51923.30092913883</v>
      </c>
      <c r="BC334" s="1">
        <f t="shared" si="64"/>
        <v>2000.0225</v>
      </c>
      <c r="BD334" s="1">
        <f t="shared" si="65"/>
        <v>1681.2185999999999</v>
      </c>
      <c r="BE334" s="1">
        <f t="shared" si="66"/>
        <v>0.8405998432517634</v>
      </c>
      <c r="BF334" s="1">
        <f t="shared" si="67"/>
        <v>0.16075769747590338</v>
      </c>
      <c r="BG334" s="1">
        <v>6</v>
      </c>
      <c r="BH334" s="1">
        <v>0.5</v>
      </c>
      <c r="BI334" s="1" t="s">
        <v>355</v>
      </c>
      <c r="BJ334" s="1">
        <v>2</v>
      </c>
      <c r="BK334" s="1" t="b">
        <v>1</v>
      </c>
      <c r="BL334" s="1">
        <v>1660484690.5999999</v>
      </c>
      <c r="BM334" s="1">
        <v>1505.1912500000001</v>
      </c>
      <c r="BN334" s="1">
        <v>1556.059375</v>
      </c>
      <c r="BO334" s="1">
        <v>27.153175000000001</v>
      </c>
      <c r="BP334" s="1">
        <v>23.900481249999999</v>
      </c>
      <c r="BQ334" s="1">
        <v>1502.34375</v>
      </c>
      <c r="BR334" s="1">
        <v>27.135337499999999</v>
      </c>
      <c r="BS334" s="1">
        <v>500.14337499999999</v>
      </c>
      <c r="BT334" s="1">
        <v>99.524850000000015</v>
      </c>
      <c r="BU334" s="1">
        <v>9.9925950000000013E-2</v>
      </c>
      <c r="BV334" s="1">
        <v>31.056237500000002</v>
      </c>
      <c r="BW334" s="1">
        <v>31.744074999999999</v>
      </c>
      <c r="BX334" s="1">
        <v>999.9</v>
      </c>
      <c r="BY334" s="1">
        <v>0</v>
      </c>
      <c r="BZ334" s="1">
        <v>0</v>
      </c>
      <c r="CA334" s="1">
        <v>9999.885000000002</v>
      </c>
      <c r="CB334" s="1">
        <v>0</v>
      </c>
      <c r="CC334" s="1">
        <v>718.87018750000004</v>
      </c>
      <c r="CD334" s="1">
        <v>-50.869506250000001</v>
      </c>
      <c r="CE334" s="1">
        <v>1547.201875</v>
      </c>
      <c r="CF334" s="1">
        <v>1594.1612500000001</v>
      </c>
      <c r="CG334" s="1">
        <v>3.2526856249999998</v>
      </c>
      <c r="CH334" s="1">
        <v>1556.059375</v>
      </c>
      <c r="CI334" s="1">
        <v>23.900481249999999</v>
      </c>
      <c r="CJ334" s="1">
        <v>2.7024168749999999</v>
      </c>
      <c r="CK334" s="1">
        <v>2.3786937500000001</v>
      </c>
      <c r="CL334" s="1">
        <v>22.29981875</v>
      </c>
      <c r="CM334" s="1">
        <v>20.219449999999998</v>
      </c>
      <c r="CN334" s="1">
        <v>2000.0225</v>
      </c>
      <c r="CO334" s="1">
        <v>0.98000525000000005</v>
      </c>
      <c r="CP334" s="1">
        <v>1.9995124999999999E-2</v>
      </c>
      <c r="CQ334" s="1">
        <v>0</v>
      </c>
      <c r="CR334" s="1">
        <v>2.264875</v>
      </c>
      <c r="CS334" s="1">
        <v>0</v>
      </c>
      <c r="CT334" s="1">
        <v>32554.28125</v>
      </c>
      <c r="CU334" s="1">
        <v>17412.543750000001</v>
      </c>
      <c r="CV334" s="1">
        <v>39.190937499999997</v>
      </c>
      <c r="CW334" s="1">
        <v>40.206687499999987</v>
      </c>
      <c r="CX334" s="1">
        <v>39.140500000000003</v>
      </c>
      <c r="CY334" s="1">
        <v>38.710624999999993</v>
      </c>
      <c r="CZ334" s="1">
        <v>39.436999999999998</v>
      </c>
      <c r="DA334" s="1">
        <v>1960.0325</v>
      </c>
      <c r="DB334" s="1">
        <v>39.99</v>
      </c>
      <c r="DC334" s="1">
        <v>0</v>
      </c>
      <c r="DD334" s="1">
        <v>1660484696.5999999</v>
      </c>
      <c r="DE334" s="1">
        <v>0</v>
      </c>
      <c r="DF334" s="1">
        <v>1660484159.0999999</v>
      </c>
      <c r="DG334" s="1" t="s">
        <v>356</v>
      </c>
      <c r="DH334" s="1">
        <v>1660484145.0999999</v>
      </c>
      <c r="DI334" s="1">
        <v>1660484159.0999999</v>
      </c>
      <c r="DJ334" s="1">
        <v>1</v>
      </c>
      <c r="DK334" s="1">
        <v>6.3E-2</v>
      </c>
      <c r="DL334" s="1">
        <v>-2.8000000000000001E-2</v>
      </c>
      <c r="DM334" s="1">
        <v>1.395</v>
      </c>
      <c r="DN334" s="1">
        <v>2.7E-2</v>
      </c>
      <c r="DO334" s="1">
        <v>400</v>
      </c>
      <c r="DP334" s="1">
        <v>24</v>
      </c>
      <c r="DQ334" s="1">
        <v>0.47</v>
      </c>
      <c r="DR334" s="1">
        <v>0.03</v>
      </c>
      <c r="DS334" s="1">
        <v>6.3948717474053991</v>
      </c>
      <c r="DT334" s="1">
        <v>-1.02325315125456</v>
      </c>
      <c r="DU334" s="1">
        <v>0.18428507922966411</v>
      </c>
      <c r="DV334" s="1">
        <v>0</v>
      </c>
      <c r="DW334" s="1">
        <v>38.207574135315987</v>
      </c>
      <c r="DX334" s="1">
        <v>-1.101918208026637</v>
      </c>
      <c r="DY334" s="1">
        <v>0.1251406657591812</v>
      </c>
      <c r="DZ334" s="1">
        <v>0</v>
      </c>
      <c r="EA334" s="1">
        <v>-50.859677419354838</v>
      </c>
      <c r="EB334" s="1">
        <v>0.30115645161313742</v>
      </c>
      <c r="EC334" s="1">
        <v>0.1163094779087446</v>
      </c>
      <c r="ED334" s="1">
        <v>1</v>
      </c>
      <c r="EE334" s="1">
        <v>1377.143133099127</v>
      </c>
      <c r="EF334" s="1">
        <v>304.46304042394883</v>
      </c>
      <c r="EG334" s="1">
        <v>22.042466775808741</v>
      </c>
      <c r="EH334" s="1">
        <v>0</v>
      </c>
      <c r="EI334" s="1">
        <v>3.255264878048779</v>
      </c>
      <c r="EJ334" s="1">
        <v>-5.4610452961685943E-2</v>
      </c>
      <c r="EK334" s="1">
        <v>6.3337124019018859E-3</v>
      </c>
      <c r="EL334" s="1">
        <v>1</v>
      </c>
      <c r="EM334" s="1">
        <v>2.0010425326364079</v>
      </c>
      <c r="EN334" s="1">
        <v>1.6281193492480129E-2</v>
      </c>
      <c r="EO334" s="1">
        <v>1.287150623414687E-3</v>
      </c>
      <c r="EP334" s="1">
        <v>1</v>
      </c>
      <c r="EQ334" s="1">
        <v>3</v>
      </c>
      <c r="ER334" s="1">
        <v>6</v>
      </c>
      <c r="ES334" s="1" t="s">
        <v>379</v>
      </c>
      <c r="ET334" s="1">
        <v>2.9452799999999999</v>
      </c>
      <c r="EU334" s="1">
        <v>2.8009200000000001</v>
      </c>
      <c r="EV334" s="1">
        <v>0.21915299999999999</v>
      </c>
      <c r="EW334" s="1">
        <v>0.22340599999999999</v>
      </c>
      <c r="EX334" s="1">
        <v>0.118409</v>
      </c>
      <c r="EY334" s="1">
        <v>0.108349</v>
      </c>
      <c r="EZ334" s="1">
        <v>16085</v>
      </c>
      <c r="FA334" s="1">
        <v>16780.099999999999</v>
      </c>
      <c r="FB334" s="1">
        <v>23939.8</v>
      </c>
      <c r="FC334" s="1">
        <v>25128.6</v>
      </c>
      <c r="FD334" s="1">
        <v>33773.699999999997</v>
      </c>
      <c r="FE334" s="1">
        <v>35773.1</v>
      </c>
      <c r="FF334" s="1">
        <v>43626.7</v>
      </c>
      <c r="FG334" s="1">
        <v>46444.7</v>
      </c>
      <c r="FH334" s="1">
        <v>2.0009800000000002</v>
      </c>
      <c r="FI334" s="1">
        <v>1.9249799999999999</v>
      </c>
      <c r="FJ334" s="1">
        <v>0.15895799999999999</v>
      </c>
      <c r="FK334" s="1">
        <v>0</v>
      </c>
      <c r="FL334" s="1">
        <v>29.162600000000001</v>
      </c>
      <c r="FM334" s="1">
        <v>999.9</v>
      </c>
      <c r="FN334" s="1">
        <v>68.900000000000006</v>
      </c>
      <c r="FO334" s="1">
        <v>31.7</v>
      </c>
      <c r="FP334" s="1">
        <v>32.500399999999999</v>
      </c>
      <c r="FQ334" s="1">
        <v>63.353999999999999</v>
      </c>
      <c r="FR334" s="1">
        <v>26.201899999999998</v>
      </c>
      <c r="FS334" s="1">
        <v>1</v>
      </c>
      <c r="FT334" s="1">
        <v>0.15113799999999999</v>
      </c>
      <c r="FU334" s="1">
        <v>0.172655</v>
      </c>
      <c r="FV334" s="1">
        <v>20.323599999999999</v>
      </c>
      <c r="FW334" s="1">
        <v>5.2125000000000004</v>
      </c>
      <c r="FX334" s="1">
        <v>11.903600000000001</v>
      </c>
      <c r="FY334" s="1">
        <v>5.0027999999999997</v>
      </c>
      <c r="FZ334" s="1">
        <v>3.2898499999999999</v>
      </c>
      <c r="GA334" s="1">
        <v>9999</v>
      </c>
      <c r="GB334" s="1">
        <v>9999</v>
      </c>
      <c r="GC334" s="1">
        <v>9999</v>
      </c>
      <c r="GD334" s="1">
        <v>999.9</v>
      </c>
      <c r="GE334" s="1">
        <v>1.85944</v>
      </c>
      <c r="GF334" s="1">
        <v>1.85439</v>
      </c>
      <c r="GG334" s="1">
        <v>1.8575999999999999</v>
      </c>
      <c r="GH334" s="1">
        <v>1.8560000000000001</v>
      </c>
      <c r="GI334" s="1">
        <v>1.8548500000000001</v>
      </c>
      <c r="GJ334" s="1">
        <v>1.8545199999999999</v>
      </c>
      <c r="GK334" s="1">
        <v>1.8531599999999999</v>
      </c>
      <c r="GL334" s="1">
        <v>1.8562700000000001</v>
      </c>
      <c r="GM334" s="1">
        <v>0</v>
      </c>
      <c r="GN334" s="1">
        <v>0</v>
      </c>
      <c r="GO334" s="1">
        <v>0</v>
      </c>
      <c r="GP334" s="1">
        <v>0</v>
      </c>
      <c r="GQ334" s="1" t="s">
        <v>358</v>
      </c>
      <c r="GR334" s="1" t="s">
        <v>359</v>
      </c>
      <c r="GS334" s="1" t="s">
        <v>360</v>
      </c>
      <c r="GT334" s="1" t="s">
        <v>360</v>
      </c>
      <c r="GU334" s="1" t="s">
        <v>360</v>
      </c>
      <c r="GV334" s="1" t="s">
        <v>360</v>
      </c>
      <c r="GW334" s="1">
        <v>0</v>
      </c>
      <c r="GX334" s="1">
        <v>100</v>
      </c>
      <c r="GY334" s="1">
        <v>100</v>
      </c>
      <c r="GZ334" s="1">
        <v>2.88</v>
      </c>
      <c r="HA334" s="1">
        <v>1.7899999999999999E-2</v>
      </c>
      <c r="HB334" s="1">
        <v>0.46748880523729403</v>
      </c>
      <c r="HC334" s="1">
        <v>2.678124759318837E-3</v>
      </c>
      <c r="HD334" s="1">
        <v>-9.3737611465157319E-7</v>
      </c>
      <c r="HE334" s="1">
        <v>1.3915637841753891E-10</v>
      </c>
      <c r="HF334" s="1">
        <v>-6.7805247810390282E-2</v>
      </c>
      <c r="HG334" s="1">
        <v>1.061361004592812E-2</v>
      </c>
      <c r="HH334" s="1">
        <v>-3.086644042041478E-4</v>
      </c>
      <c r="HI334" s="1">
        <v>1.24720902217549E-6</v>
      </c>
      <c r="HJ334" s="1">
        <v>1</v>
      </c>
      <c r="HK334" s="1">
        <v>2093</v>
      </c>
      <c r="HL334" s="1">
        <v>2</v>
      </c>
      <c r="HM334" s="1">
        <v>27</v>
      </c>
      <c r="HN334" s="1">
        <v>9.1999999999999993</v>
      </c>
      <c r="HO334" s="1">
        <v>9</v>
      </c>
      <c r="HP334" s="1">
        <v>3.1835900000000001</v>
      </c>
      <c r="HQ334" s="1">
        <v>2.2802699999999998</v>
      </c>
      <c r="HR334" s="1">
        <v>1.4978</v>
      </c>
      <c r="HS334" s="1">
        <v>2.3034699999999999</v>
      </c>
      <c r="HT334" s="1">
        <v>1.5478499999999999</v>
      </c>
      <c r="HU334" s="1">
        <v>2.3803700000000001</v>
      </c>
      <c r="HV334" s="1">
        <v>35.290199999999999</v>
      </c>
      <c r="HW334" s="1">
        <v>15.2791</v>
      </c>
      <c r="HX334" s="1">
        <v>18</v>
      </c>
      <c r="HY334" s="1">
        <v>501.46100000000001</v>
      </c>
      <c r="HZ334" s="1">
        <v>518.56500000000005</v>
      </c>
      <c r="IA334" s="1">
        <v>29.166799999999999</v>
      </c>
      <c r="IB334" s="1">
        <v>29.107900000000001</v>
      </c>
      <c r="IC334" s="1">
        <v>30.000299999999999</v>
      </c>
      <c r="ID334" s="1">
        <v>28.883600000000001</v>
      </c>
      <c r="IE334" s="1">
        <v>28.976900000000001</v>
      </c>
      <c r="IF334" s="1">
        <v>63.782499999999999</v>
      </c>
      <c r="IG334" s="1">
        <v>28.642700000000001</v>
      </c>
      <c r="IH334" s="1">
        <v>73.267099999999999</v>
      </c>
      <c r="II334" s="1">
        <v>29.137</v>
      </c>
      <c r="IJ334" s="1">
        <v>1620.22</v>
      </c>
      <c r="IK334" s="1">
        <v>23.9285</v>
      </c>
      <c r="IL334" s="1">
        <v>100.901</v>
      </c>
      <c r="IM334" s="1">
        <v>100.663</v>
      </c>
      <c r="IN334" s="1" t="s">
        <v>365</v>
      </c>
    </row>
    <row r="335" spans="1:248" ht="15.75" customHeight="1" x14ac:dyDescent="0.3">
      <c r="A335" s="1">
        <v>319</v>
      </c>
      <c r="B335" s="1">
        <v>1660484699.5999999</v>
      </c>
      <c r="C335" s="1">
        <v>570.5</v>
      </c>
      <c r="D335" s="1" t="s">
        <v>978</v>
      </c>
      <c r="E335" s="1" t="s">
        <v>979</v>
      </c>
      <c r="F335" s="1">
        <v>1</v>
      </c>
      <c r="G335" s="1" t="s">
        <v>349</v>
      </c>
      <c r="H335" s="1" t="s">
        <v>350</v>
      </c>
      <c r="I335" s="1" t="s">
        <v>351</v>
      </c>
      <c r="J335" s="1" t="s">
        <v>352</v>
      </c>
      <c r="K335" s="1" t="s">
        <v>353</v>
      </c>
      <c r="L335" s="1" t="s">
        <v>349</v>
      </c>
      <c r="M335" s="1" t="s">
        <v>354</v>
      </c>
      <c r="N335" s="1">
        <v>1660484692.099999</v>
      </c>
      <c r="O335" s="1">
        <f t="shared" si="34"/>
        <v>2.7825101297036707E-3</v>
      </c>
      <c r="P335" s="1">
        <f t="shared" si="35"/>
        <v>2.7825101297036707</v>
      </c>
      <c r="Q335" s="1">
        <f t="shared" si="36"/>
        <v>6.1086530036259088</v>
      </c>
      <c r="R335" s="1">
        <f t="shared" si="37"/>
        <v>1512.742</v>
      </c>
      <c r="S335" s="1">
        <f t="shared" si="38"/>
        <v>1391.4016941914826</v>
      </c>
      <c r="T335" s="1">
        <f t="shared" si="39"/>
        <v>138.61807326053219</v>
      </c>
      <c r="U335" s="1">
        <f t="shared" si="40"/>
        <v>150.70657327475288</v>
      </c>
      <c r="V335" s="1">
        <f t="shared" si="41"/>
        <v>0.13680206056238209</v>
      </c>
      <c r="W335" s="1">
        <f t="shared" si="42"/>
        <v>2.9212169396916874</v>
      </c>
      <c r="X335" s="1">
        <f t="shared" si="43"/>
        <v>0.1333400332675572</v>
      </c>
      <c r="Y335" s="1">
        <f t="shared" si="44"/>
        <v>8.3641272861494032E-2</v>
      </c>
      <c r="Z335" s="1">
        <f t="shared" si="45"/>
        <v>321.51893219999994</v>
      </c>
      <c r="AA335" s="1">
        <f t="shared" si="46"/>
        <v>32.227991202020853</v>
      </c>
      <c r="AB335" s="1">
        <f t="shared" si="47"/>
        <v>31.744800000000001</v>
      </c>
      <c r="AC335" s="1">
        <f t="shared" si="48"/>
        <v>4.7065418364668181</v>
      </c>
      <c r="AD335" s="1">
        <f t="shared" si="49"/>
        <v>59.7675068092421</v>
      </c>
      <c r="AE335" s="1">
        <f t="shared" si="50"/>
        <v>2.7049247396331273</v>
      </c>
      <c r="AF335" s="1">
        <f t="shared" si="51"/>
        <v>4.5257446462780235</v>
      </c>
      <c r="AG335" s="1">
        <f t="shared" si="52"/>
        <v>2.0016170968336908</v>
      </c>
      <c r="AH335" s="1">
        <f t="shared" si="53"/>
        <v>-122.70869671993188</v>
      </c>
      <c r="AI335" s="1">
        <f t="shared" si="54"/>
        <v>-108.51387792995287</v>
      </c>
      <c r="AJ335" s="1">
        <f t="shared" si="55"/>
        <v>-8.3746836168692038</v>
      </c>
      <c r="AK335" s="1">
        <f t="shared" si="56"/>
        <v>81.92167393324597</v>
      </c>
      <c r="AL335" s="1">
        <f t="shared" si="57"/>
        <v>38.208436555726962</v>
      </c>
      <c r="AM335" s="1">
        <f t="shared" si="58"/>
        <v>2.7854070486616203</v>
      </c>
      <c r="AN335" s="1">
        <f t="shared" si="59"/>
        <v>6.1086530036259088</v>
      </c>
      <c r="AO335" s="1">
        <v>1625.216575966117</v>
      </c>
      <c r="AP335" s="1">
        <v>1591.1925454545451</v>
      </c>
      <c r="AQ335" s="1">
        <v>5.1870104295158246</v>
      </c>
      <c r="AR335" s="1">
        <v>64.973285806085684</v>
      </c>
      <c r="AS335" s="1">
        <f t="shared" si="60"/>
        <v>2.7825101297036707</v>
      </c>
      <c r="AT335" s="1">
        <v>23.895783017321481</v>
      </c>
      <c r="AU335" s="1">
        <v>27.143312121212109</v>
      </c>
      <c r="AV335" s="1">
        <v>-1.091234495874758E-5</v>
      </c>
      <c r="AW335" s="1">
        <v>82.278735908204425</v>
      </c>
      <c r="AX335" s="1">
        <v>0</v>
      </c>
      <c r="AY335" s="1">
        <v>0</v>
      </c>
      <c r="AZ335" s="1">
        <f t="shared" si="61"/>
        <v>1</v>
      </c>
      <c r="BA335" s="1">
        <f t="shared" si="62"/>
        <v>0</v>
      </c>
      <c r="BB335" s="1">
        <f t="shared" si="63"/>
        <v>51924.406188405563</v>
      </c>
      <c r="BC335" s="1">
        <f t="shared" si="64"/>
        <v>2000.0219999999999</v>
      </c>
      <c r="BD335" s="1">
        <f t="shared" si="65"/>
        <v>1681.2181799999998</v>
      </c>
      <c r="BE335" s="1">
        <f t="shared" si="66"/>
        <v>0.84059984340172256</v>
      </c>
      <c r="BF335" s="1">
        <f t="shared" si="67"/>
        <v>0.16075769776532456</v>
      </c>
      <c r="BG335" s="1">
        <v>6</v>
      </c>
      <c r="BH335" s="1">
        <v>0.5</v>
      </c>
      <c r="BI335" s="1" t="s">
        <v>355</v>
      </c>
      <c r="BJ335" s="1">
        <v>2</v>
      </c>
      <c r="BK335" s="1" t="b">
        <v>1</v>
      </c>
      <c r="BL335" s="1">
        <v>1660484692.099999</v>
      </c>
      <c r="BM335" s="1">
        <v>1512.742</v>
      </c>
      <c r="BN335" s="1">
        <v>1563.634</v>
      </c>
      <c r="BO335" s="1">
        <v>27.151126666666659</v>
      </c>
      <c r="BP335" s="1">
        <v>23.90031333333333</v>
      </c>
      <c r="BQ335" s="1">
        <v>1509.8879999999999</v>
      </c>
      <c r="BR335" s="1">
        <v>27.133279999999999</v>
      </c>
      <c r="BS335" s="1">
        <v>500.14193333333333</v>
      </c>
      <c r="BT335" s="1">
        <v>99.52485333333334</v>
      </c>
      <c r="BU335" s="1">
        <v>9.9916306666666677E-2</v>
      </c>
      <c r="BV335" s="1">
        <v>31.055773333333331</v>
      </c>
      <c r="BW335" s="1">
        <v>31.744800000000001</v>
      </c>
      <c r="BX335" s="1">
        <v>999.89999999999986</v>
      </c>
      <c r="BY335" s="1">
        <v>0</v>
      </c>
      <c r="BZ335" s="1">
        <v>0</v>
      </c>
      <c r="CA335" s="1">
        <v>10000.090666666671</v>
      </c>
      <c r="CB335" s="1">
        <v>0</v>
      </c>
      <c r="CC335" s="1">
        <v>736.37726666666663</v>
      </c>
      <c r="CD335" s="1">
        <v>-50.893013333333329</v>
      </c>
      <c r="CE335" s="1">
        <v>1554.96</v>
      </c>
      <c r="CF335" s="1">
        <v>1601.9206666666671</v>
      </c>
      <c r="CG335" s="1">
        <v>3.250799333333334</v>
      </c>
      <c r="CH335" s="1">
        <v>1563.634</v>
      </c>
      <c r="CI335" s="1">
        <v>23.90031333333333</v>
      </c>
      <c r="CJ335" s="1">
        <v>2.7022119999999998</v>
      </c>
      <c r="CK335" s="1">
        <v>2.378677333333334</v>
      </c>
      <c r="CL335" s="1">
        <v>22.298573333333341</v>
      </c>
      <c r="CM335" s="1">
        <v>20.219333333333331</v>
      </c>
      <c r="CN335" s="1">
        <v>2000.0219999999999</v>
      </c>
      <c r="CO335" s="1">
        <v>0.98000526666666687</v>
      </c>
      <c r="CP335" s="1">
        <v>1.9995099999999998E-2</v>
      </c>
      <c r="CQ335" s="1">
        <v>0</v>
      </c>
      <c r="CR335" s="1">
        <v>2.388466666666667</v>
      </c>
      <c r="CS335" s="1">
        <v>0</v>
      </c>
      <c r="CT335" s="1">
        <v>32549.906666666669</v>
      </c>
      <c r="CU335" s="1">
        <v>17412.54</v>
      </c>
      <c r="CV335" s="1">
        <v>39.191200000000002</v>
      </c>
      <c r="CW335" s="1">
        <v>40.212200000000003</v>
      </c>
      <c r="CX335" s="1">
        <v>39.141533333333342</v>
      </c>
      <c r="CY335" s="1">
        <v>38.712200000000003</v>
      </c>
      <c r="CZ335" s="1">
        <v>39.436999999999998</v>
      </c>
      <c r="DA335" s="1">
        <v>1960.0319999999999</v>
      </c>
      <c r="DB335" s="1">
        <v>39.99</v>
      </c>
      <c r="DC335" s="1">
        <v>0</v>
      </c>
      <c r="DD335" s="1">
        <v>1660484697.2</v>
      </c>
      <c r="DE335" s="1">
        <v>0</v>
      </c>
      <c r="DF335" s="1">
        <v>1660484159.0999999</v>
      </c>
      <c r="DG335" s="1" t="s">
        <v>356</v>
      </c>
      <c r="DH335" s="1">
        <v>1660484145.0999999</v>
      </c>
      <c r="DI335" s="1">
        <v>1660484159.0999999</v>
      </c>
      <c r="DJ335" s="1">
        <v>1</v>
      </c>
      <c r="DK335" s="1">
        <v>6.3E-2</v>
      </c>
      <c r="DL335" s="1">
        <v>-2.8000000000000001E-2</v>
      </c>
      <c r="DM335" s="1">
        <v>1.395</v>
      </c>
      <c r="DN335" s="1">
        <v>2.7E-2</v>
      </c>
      <c r="DO335" s="1">
        <v>400</v>
      </c>
      <c r="DP335" s="1">
        <v>24</v>
      </c>
      <c r="DQ335" s="1">
        <v>0.47</v>
      </c>
      <c r="DR335" s="1">
        <v>0.03</v>
      </c>
      <c r="DS335" s="1">
        <v>6.3581458917349201</v>
      </c>
      <c r="DT335" s="1">
        <v>-2.2090635319036558</v>
      </c>
      <c r="DU335" s="1">
        <v>0.21891559075779371</v>
      </c>
      <c r="DV335" s="1">
        <v>0</v>
      </c>
      <c r="DW335" s="1">
        <v>38.206522608018417</v>
      </c>
      <c r="DX335" s="1">
        <v>-0.82960801610204127</v>
      </c>
      <c r="DY335" s="1">
        <v>0.1232142207866487</v>
      </c>
      <c r="DZ335" s="1">
        <v>0</v>
      </c>
      <c r="EA335" s="1">
        <v>-50.887283333333343</v>
      </c>
      <c r="EB335" s="1">
        <v>-0.1317917686318788</v>
      </c>
      <c r="EC335" s="1">
        <v>0.13986896506691099</v>
      </c>
      <c r="ED335" s="1">
        <v>1</v>
      </c>
      <c r="EE335" s="1">
        <v>1383.6120974401531</v>
      </c>
      <c r="EF335" s="1">
        <v>315.16201023237721</v>
      </c>
      <c r="EG335" s="1">
        <v>23.559307314874381</v>
      </c>
      <c r="EH335" s="1">
        <v>0</v>
      </c>
      <c r="EI335" s="1">
        <v>3.254268000000001</v>
      </c>
      <c r="EJ335" s="1">
        <v>-6.2873470919330432E-2</v>
      </c>
      <c r="EK335" s="1">
        <v>6.6748835944906099E-3</v>
      </c>
      <c r="EL335" s="1">
        <v>1</v>
      </c>
      <c r="EM335" s="1">
        <v>2.001345569377238</v>
      </c>
      <c r="EN335" s="1">
        <v>1.6019271878503091E-2</v>
      </c>
      <c r="EO335" s="1">
        <v>1.302871865278309E-3</v>
      </c>
      <c r="EP335" s="1">
        <v>1</v>
      </c>
      <c r="EQ335" s="1">
        <v>3</v>
      </c>
      <c r="ER335" s="1">
        <v>6</v>
      </c>
      <c r="ES335" s="1" t="s">
        <v>379</v>
      </c>
      <c r="ET335" s="1">
        <v>2.9454600000000002</v>
      </c>
      <c r="EU335" s="1">
        <v>2.8008899999999999</v>
      </c>
      <c r="EV335" s="1">
        <v>0.21956899999999999</v>
      </c>
      <c r="EW335" s="1">
        <v>0.223826</v>
      </c>
      <c r="EX335" s="1">
        <v>0.118405</v>
      </c>
      <c r="EY335" s="1">
        <v>0.108352</v>
      </c>
      <c r="EZ335" s="1">
        <v>16076.2</v>
      </c>
      <c r="FA335" s="1">
        <v>16771</v>
      </c>
      <c r="FB335" s="1">
        <v>23939.599999999999</v>
      </c>
      <c r="FC335" s="1">
        <v>25128.7</v>
      </c>
      <c r="FD335" s="1">
        <v>33773.699999999997</v>
      </c>
      <c r="FE335" s="1">
        <v>35772.800000000003</v>
      </c>
      <c r="FF335" s="1">
        <v>43626.5</v>
      </c>
      <c r="FG335" s="1">
        <v>46444.5</v>
      </c>
      <c r="FH335" s="1">
        <v>2.0011000000000001</v>
      </c>
      <c r="FI335" s="1">
        <v>1.92493</v>
      </c>
      <c r="FJ335" s="1">
        <v>0.159107</v>
      </c>
      <c r="FK335" s="1">
        <v>0</v>
      </c>
      <c r="FL335" s="1">
        <v>29.1646</v>
      </c>
      <c r="FM335" s="1">
        <v>999.9</v>
      </c>
      <c r="FN335" s="1">
        <v>68.900000000000006</v>
      </c>
      <c r="FO335" s="1">
        <v>31.7</v>
      </c>
      <c r="FP335" s="1">
        <v>32.500599999999999</v>
      </c>
      <c r="FQ335" s="1">
        <v>63.643999999999998</v>
      </c>
      <c r="FR335" s="1">
        <v>25.468800000000002</v>
      </c>
      <c r="FS335" s="1">
        <v>1</v>
      </c>
      <c r="FT335" s="1">
        <v>0.15132100000000001</v>
      </c>
      <c r="FU335" s="1">
        <v>0.191944</v>
      </c>
      <c r="FV335" s="1">
        <v>20.323699999999999</v>
      </c>
      <c r="FW335" s="1">
        <v>5.2125000000000004</v>
      </c>
      <c r="FX335" s="1">
        <v>11.9038</v>
      </c>
      <c r="FY335" s="1">
        <v>5.0027499999999998</v>
      </c>
      <c r="FZ335" s="1">
        <v>3.2898800000000001</v>
      </c>
      <c r="GA335" s="1">
        <v>9999</v>
      </c>
      <c r="GB335" s="1">
        <v>9999</v>
      </c>
      <c r="GC335" s="1">
        <v>9999</v>
      </c>
      <c r="GD335" s="1">
        <v>999.9</v>
      </c>
      <c r="GE335" s="1">
        <v>1.85944</v>
      </c>
      <c r="GF335" s="1">
        <v>1.85439</v>
      </c>
      <c r="GG335" s="1">
        <v>1.8575999999999999</v>
      </c>
      <c r="GH335" s="1">
        <v>1.85599</v>
      </c>
      <c r="GI335" s="1">
        <v>1.85484</v>
      </c>
      <c r="GJ335" s="1">
        <v>1.85449</v>
      </c>
      <c r="GK335" s="1">
        <v>1.85314</v>
      </c>
      <c r="GL335" s="1">
        <v>1.85626</v>
      </c>
      <c r="GM335" s="1">
        <v>0</v>
      </c>
      <c r="GN335" s="1">
        <v>0</v>
      </c>
      <c r="GO335" s="1">
        <v>0</v>
      </c>
      <c r="GP335" s="1">
        <v>0</v>
      </c>
      <c r="GQ335" s="1" t="s">
        <v>358</v>
      </c>
      <c r="GR335" s="1" t="s">
        <v>359</v>
      </c>
      <c r="GS335" s="1" t="s">
        <v>360</v>
      </c>
      <c r="GT335" s="1" t="s">
        <v>360</v>
      </c>
      <c r="GU335" s="1" t="s">
        <v>360</v>
      </c>
      <c r="GV335" s="1" t="s">
        <v>360</v>
      </c>
      <c r="GW335" s="1">
        <v>0</v>
      </c>
      <c r="GX335" s="1">
        <v>100</v>
      </c>
      <c r="GY335" s="1">
        <v>100</v>
      </c>
      <c r="GZ335" s="1">
        <v>2.88</v>
      </c>
      <c r="HA335" s="1">
        <v>1.7899999999999999E-2</v>
      </c>
      <c r="HB335" s="1">
        <v>0.46748880523729403</v>
      </c>
      <c r="HC335" s="1">
        <v>2.678124759318837E-3</v>
      </c>
      <c r="HD335" s="1">
        <v>-9.3737611465157319E-7</v>
      </c>
      <c r="HE335" s="1">
        <v>1.3915637841753891E-10</v>
      </c>
      <c r="HF335" s="1">
        <v>-6.7805247810390282E-2</v>
      </c>
      <c r="HG335" s="1">
        <v>1.061361004592812E-2</v>
      </c>
      <c r="HH335" s="1">
        <v>-3.086644042041478E-4</v>
      </c>
      <c r="HI335" s="1">
        <v>1.24720902217549E-6</v>
      </c>
      <c r="HJ335" s="1">
        <v>1</v>
      </c>
      <c r="HK335" s="1">
        <v>2093</v>
      </c>
      <c r="HL335" s="1">
        <v>2</v>
      </c>
      <c r="HM335" s="1">
        <v>27</v>
      </c>
      <c r="HN335" s="1">
        <v>9.1999999999999993</v>
      </c>
      <c r="HO335" s="1">
        <v>9</v>
      </c>
      <c r="HP335" s="1">
        <v>3.1933600000000002</v>
      </c>
      <c r="HQ335" s="1">
        <v>2.2766099999999998</v>
      </c>
      <c r="HR335" s="1">
        <v>1.4978</v>
      </c>
      <c r="HS335" s="1">
        <v>2.3034699999999999</v>
      </c>
      <c r="HT335" s="1">
        <v>1.5478499999999999</v>
      </c>
      <c r="HU335" s="1">
        <v>2.2546400000000002</v>
      </c>
      <c r="HV335" s="1">
        <v>35.313299999999998</v>
      </c>
      <c r="HW335" s="1">
        <v>15.270300000000001</v>
      </c>
      <c r="HX335" s="1">
        <v>18</v>
      </c>
      <c r="HY335" s="1">
        <v>501.54</v>
      </c>
      <c r="HZ335" s="1">
        <v>518.53599999999994</v>
      </c>
      <c r="IA335" s="1">
        <v>29.155100000000001</v>
      </c>
      <c r="IB335" s="1">
        <v>29.109200000000001</v>
      </c>
      <c r="IC335" s="1">
        <v>30.000399999999999</v>
      </c>
      <c r="ID335" s="1">
        <v>28.8842</v>
      </c>
      <c r="IE335" s="1">
        <v>28.977499999999999</v>
      </c>
      <c r="IF335" s="1">
        <v>64.002200000000002</v>
      </c>
      <c r="IG335" s="1">
        <v>28.642700000000001</v>
      </c>
      <c r="IH335" s="1">
        <v>73.267099999999999</v>
      </c>
      <c r="II335" s="1">
        <v>29.137</v>
      </c>
      <c r="IJ335" s="1">
        <v>1630.23</v>
      </c>
      <c r="IK335" s="1">
        <v>23.927600000000002</v>
      </c>
      <c r="IL335" s="1">
        <v>100.9</v>
      </c>
      <c r="IM335" s="1">
        <v>100.663</v>
      </c>
      <c r="IN335" s="1" t="s">
        <v>365</v>
      </c>
    </row>
    <row r="336" spans="1:248" ht="15.75" customHeight="1" x14ac:dyDescent="0.3">
      <c r="A336" s="1">
        <v>320</v>
      </c>
      <c r="B336" s="1">
        <v>1660484700.5999999</v>
      </c>
      <c r="C336" s="1">
        <v>571.5</v>
      </c>
      <c r="D336" s="1" t="s">
        <v>980</v>
      </c>
      <c r="E336" s="1" t="s">
        <v>981</v>
      </c>
      <c r="F336" s="1">
        <v>1</v>
      </c>
      <c r="G336" s="1" t="s">
        <v>349</v>
      </c>
      <c r="H336" s="1" t="s">
        <v>350</v>
      </c>
      <c r="I336" s="1" t="s">
        <v>351</v>
      </c>
      <c r="J336" s="1" t="s">
        <v>352</v>
      </c>
      <c r="K336" s="1" t="s">
        <v>353</v>
      </c>
      <c r="L336" s="1" t="s">
        <v>349</v>
      </c>
      <c r="M336" s="1" t="s">
        <v>354</v>
      </c>
      <c r="N336" s="1">
        <v>1660484692.5999999</v>
      </c>
      <c r="O336" s="1">
        <f t="shared" si="34"/>
        <v>2.7806906471939904E-3</v>
      </c>
      <c r="P336" s="1">
        <f t="shared" si="35"/>
        <v>2.7806906471939903</v>
      </c>
      <c r="Q336" s="1">
        <f t="shared" si="36"/>
        <v>6.3994796319367131</v>
      </c>
      <c r="R336" s="1">
        <f t="shared" si="37"/>
        <v>1515.256875</v>
      </c>
      <c r="S336" s="1">
        <f t="shared" si="38"/>
        <v>1390.3489880887091</v>
      </c>
      <c r="T336" s="1">
        <f t="shared" si="39"/>
        <v>138.51324477820992</v>
      </c>
      <c r="U336" s="1">
        <f t="shared" si="40"/>
        <v>150.95716847125087</v>
      </c>
      <c r="V336" s="1">
        <f t="shared" si="41"/>
        <v>0.13669243828552494</v>
      </c>
      <c r="W336" s="1">
        <f t="shared" si="42"/>
        <v>2.9213536035664385</v>
      </c>
      <c r="X336" s="1">
        <f t="shared" si="43"/>
        <v>0.13323603895240341</v>
      </c>
      <c r="Y336" s="1">
        <f t="shared" si="44"/>
        <v>8.3575788639447882E-2</v>
      </c>
      <c r="Z336" s="1">
        <f t="shared" si="45"/>
        <v>321.51841349999995</v>
      </c>
      <c r="AA336" s="1">
        <f t="shared" si="46"/>
        <v>32.228374501786085</v>
      </c>
      <c r="AB336" s="1">
        <f t="shared" si="47"/>
        <v>31.745531249999999</v>
      </c>
      <c r="AC336" s="1">
        <f t="shared" si="48"/>
        <v>4.706737004589586</v>
      </c>
      <c r="AD336" s="1">
        <f t="shared" si="49"/>
        <v>59.766379790692966</v>
      </c>
      <c r="AE336" s="1">
        <f t="shared" si="50"/>
        <v>2.70486820951538</v>
      </c>
      <c r="AF336" s="1">
        <f t="shared" si="51"/>
        <v>4.5257354033957924</v>
      </c>
      <c r="AG336" s="1">
        <f t="shared" si="52"/>
        <v>2.001868795074206</v>
      </c>
      <c r="AH336" s="1">
        <f t="shared" si="53"/>
        <v>-122.62845754125497</v>
      </c>
      <c r="AI336" s="1">
        <f t="shared" si="54"/>
        <v>-108.63976712488511</v>
      </c>
      <c r="AJ336" s="1">
        <f t="shared" si="55"/>
        <v>-8.3840357843481055</v>
      </c>
      <c r="AK336" s="1">
        <f t="shared" si="56"/>
        <v>81.866153049511752</v>
      </c>
      <c r="AL336" s="1">
        <f t="shared" si="57"/>
        <v>38.221570111735176</v>
      </c>
      <c r="AM336" s="1">
        <f t="shared" si="58"/>
        <v>2.7850110141763627</v>
      </c>
      <c r="AN336" s="1">
        <f t="shared" si="59"/>
        <v>6.3994796319367131</v>
      </c>
      <c r="AO336" s="1">
        <v>1630.5432221635219</v>
      </c>
      <c r="AP336" s="1">
        <v>1596.3008484848481</v>
      </c>
      <c r="AQ336" s="1">
        <v>5.1598566219178368</v>
      </c>
      <c r="AR336" s="1">
        <v>64.973285806085684</v>
      </c>
      <c r="AS336" s="1">
        <f t="shared" si="60"/>
        <v>2.7806906471939903</v>
      </c>
      <c r="AT336" s="1">
        <v>23.896441998771369</v>
      </c>
      <c r="AU336" s="1">
        <v>27.141904242424239</v>
      </c>
      <c r="AV336" s="1">
        <v>-2.3264972766975251E-5</v>
      </c>
      <c r="AW336" s="1">
        <v>82.278735908204425</v>
      </c>
      <c r="AX336" s="1">
        <v>0</v>
      </c>
      <c r="AY336" s="1">
        <v>0</v>
      </c>
      <c r="AZ336" s="1">
        <f t="shared" si="61"/>
        <v>1</v>
      </c>
      <c r="BA336" s="1">
        <f t="shared" si="62"/>
        <v>0</v>
      </c>
      <c r="BB336" s="1">
        <f t="shared" si="63"/>
        <v>51928.299138567432</v>
      </c>
      <c r="BC336" s="1">
        <f t="shared" si="64"/>
        <v>2000.01875</v>
      </c>
      <c r="BD336" s="1">
        <f t="shared" si="65"/>
        <v>1681.2154499999999</v>
      </c>
      <c r="BE336" s="1">
        <f t="shared" si="66"/>
        <v>0.84059984437645896</v>
      </c>
      <c r="BF336" s="1">
        <f t="shared" si="67"/>
        <v>0.1607576996465658</v>
      </c>
      <c r="BG336" s="1">
        <v>6</v>
      </c>
      <c r="BH336" s="1">
        <v>0.5</v>
      </c>
      <c r="BI336" s="1" t="s">
        <v>355</v>
      </c>
      <c r="BJ336" s="1">
        <v>2</v>
      </c>
      <c r="BK336" s="1" t="b">
        <v>1</v>
      </c>
      <c r="BL336" s="1">
        <v>1660484692.5999999</v>
      </c>
      <c r="BM336" s="1">
        <v>1515.256875</v>
      </c>
      <c r="BN336" s="1">
        <v>1566.171875</v>
      </c>
      <c r="BO336" s="1">
        <v>27.150549999999999</v>
      </c>
      <c r="BP336" s="1">
        <v>23.900224999999999</v>
      </c>
      <c r="BQ336" s="1">
        <v>1512.4012499999999</v>
      </c>
      <c r="BR336" s="1">
        <v>27.1327</v>
      </c>
      <c r="BS336" s="1">
        <v>500.14625000000001</v>
      </c>
      <c r="BT336" s="1">
        <v>99.524900000000002</v>
      </c>
      <c r="BU336" s="1">
        <v>9.9903531250000011E-2</v>
      </c>
      <c r="BV336" s="1">
        <v>31.055737499999999</v>
      </c>
      <c r="BW336" s="1">
        <v>31.745531249999999</v>
      </c>
      <c r="BX336" s="1">
        <v>999.9</v>
      </c>
      <c r="BY336" s="1">
        <v>0</v>
      </c>
      <c r="BZ336" s="1">
        <v>0</v>
      </c>
      <c r="CA336" s="1">
        <v>10000.866249999999</v>
      </c>
      <c r="CB336" s="1">
        <v>0</v>
      </c>
      <c r="CC336" s="1">
        <v>743.50918750000005</v>
      </c>
      <c r="CD336" s="1">
        <v>-50.915568750000013</v>
      </c>
      <c r="CE336" s="1">
        <v>1557.5443749999999</v>
      </c>
      <c r="CF336" s="1">
        <v>1604.5206250000001</v>
      </c>
      <c r="CG336" s="1">
        <v>3.250310625</v>
      </c>
      <c r="CH336" s="1">
        <v>1566.171875</v>
      </c>
      <c r="CI336" s="1">
        <v>23.900224999999999</v>
      </c>
      <c r="CJ336" s="1">
        <v>2.7021556250000001</v>
      </c>
      <c r="CK336" s="1">
        <v>2.3786693749999999</v>
      </c>
      <c r="CL336" s="1">
        <v>22.298231250000001</v>
      </c>
      <c r="CM336" s="1">
        <v>20.219281250000002</v>
      </c>
      <c r="CN336" s="1">
        <v>2000.01875</v>
      </c>
      <c r="CO336" s="1">
        <v>0.98000525000000005</v>
      </c>
      <c r="CP336" s="1">
        <v>1.9995124999999999E-2</v>
      </c>
      <c r="CQ336" s="1">
        <v>0</v>
      </c>
      <c r="CR336" s="1">
        <v>2.4852500000000002</v>
      </c>
      <c r="CS336" s="1">
        <v>0</v>
      </c>
      <c r="CT336" s="1">
        <v>32548.368750000001</v>
      </c>
      <c r="CU336" s="1">
        <v>17412.512500000001</v>
      </c>
      <c r="CV336" s="1">
        <v>39.190937499999997</v>
      </c>
      <c r="CW336" s="1">
        <v>40.2145625</v>
      </c>
      <c r="CX336" s="1">
        <v>39.144374999999997</v>
      </c>
      <c r="CY336" s="1">
        <v>38.7145625</v>
      </c>
      <c r="CZ336" s="1">
        <v>39.436999999999998</v>
      </c>
      <c r="DA336" s="1">
        <v>1960.0287499999999</v>
      </c>
      <c r="DB336" s="1">
        <v>39.99</v>
      </c>
      <c r="DC336" s="1">
        <v>0</v>
      </c>
      <c r="DD336" s="1">
        <v>1660484698.4000001</v>
      </c>
      <c r="DE336" s="1">
        <v>0</v>
      </c>
      <c r="DF336" s="1">
        <v>1660484159.0999999</v>
      </c>
      <c r="DG336" s="1" t="s">
        <v>356</v>
      </c>
      <c r="DH336" s="1">
        <v>1660484145.0999999</v>
      </c>
      <c r="DI336" s="1">
        <v>1660484159.0999999</v>
      </c>
      <c r="DJ336" s="1">
        <v>1</v>
      </c>
      <c r="DK336" s="1">
        <v>6.3E-2</v>
      </c>
      <c r="DL336" s="1">
        <v>-2.8000000000000001E-2</v>
      </c>
      <c r="DM336" s="1">
        <v>1.395</v>
      </c>
      <c r="DN336" s="1">
        <v>2.7E-2</v>
      </c>
      <c r="DO336" s="1">
        <v>400</v>
      </c>
      <c r="DP336" s="1">
        <v>24</v>
      </c>
      <c r="DQ336" s="1">
        <v>0.47</v>
      </c>
      <c r="DR336" s="1">
        <v>0.03</v>
      </c>
      <c r="DS336" s="1">
        <v>6.3581458917349201</v>
      </c>
      <c r="DT336" s="1">
        <v>-2.2090635319036558</v>
      </c>
      <c r="DU336" s="1">
        <v>0.21891559075779371</v>
      </c>
      <c r="DV336" s="1">
        <v>0</v>
      </c>
      <c r="DW336" s="1">
        <v>38.206522608018417</v>
      </c>
      <c r="DX336" s="1">
        <v>-0.82960801610204127</v>
      </c>
      <c r="DY336" s="1">
        <v>0.1232142207866487</v>
      </c>
      <c r="DZ336" s="1">
        <v>0</v>
      </c>
      <c r="EA336" s="1">
        <v>-50.887283333333343</v>
      </c>
      <c r="EB336" s="1">
        <v>-0.1317917686318788</v>
      </c>
      <c r="EC336" s="1">
        <v>0.13986896506691099</v>
      </c>
      <c r="ED336" s="1">
        <v>1</v>
      </c>
      <c r="EE336" s="1">
        <v>1383.6120974401531</v>
      </c>
      <c r="EF336" s="1">
        <v>315.16201023237721</v>
      </c>
      <c r="EG336" s="1">
        <v>23.559307314874381</v>
      </c>
      <c r="EH336" s="1">
        <v>0</v>
      </c>
      <c r="EI336" s="1">
        <v>3.254268000000001</v>
      </c>
      <c r="EJ336" s="1">
        <v>-6.2873470919330432E-2</v>
      </c>
      <c r="EK336" s="1">
        <v>6.6748835944906099E-3</v>
      </c>
      <c r="EL336" s="1">
        <v>1</v>
      </c>
      <c r="EM336" s="1">
        <v>2.001345569377238</v>
      </c>
      <c r="EN336" s="1">
        <v>1.6019271878503091E-2</v>
      </c>
      <c r="EO336" s="1">
        <v>1.302871865278309E-3</v>
      </c>
      <c r="EP336" s="1">
        <v>1</v>
      </c>
      <c r="EQ336" s="1">
        <v>3</v>
      </c>
      <c r="ER336" s="1">
        <v>6</v>
      </c>
      <c r="ES336" s="1" t="s">
        <v>379</v>
      </c>
      <c r="ET336" s="1">
        <v>2.9453299999999998</v>
      </c>
      <c r="EU336" s="1">
        <v>2.8009900000000001</v>
      </c>
      <c r="EV336" s="1">
        <v>0.21999199999999999</v>
      </c>
      <c r="EW336" s="1">
        <v>0.22423899999999999</v>
      </c>
      <c r="EX336" s="1">
        <v>0.11840000000000001</v>
      </c>
      <c r="EY336" s="1">
        <v>0.10835500000000001</v>
      </c>
      <c r="EZ336" s="1">
        <v>16067.5</v>
      </c>
      <c r="FA336" s="1">
        <v>16762</v>
      </c>
      <c r="FB336" s="1">
        <v>23939.5</v>
      </c>
      <c r="FC336" s="1">
        <v>25128.6</v>
      </c>
      <c r="FD336" s="1">
        <v>33773.800000000003</v>
      </c>
      <c r="FE336" s="1">
        <v>35772.5</v>
      </c>
      <c r="FF336" s="1">
        <v>43626.400000000001</v>
      </c>
      <c r="FG336" s="1">
        <v>46444.2</v>
      </c>
      <c r="FH336" s="1">
        <v>2.0009800000000002</v>
      </c>
      <c r="FI336" s="1">
        <v>1.9249499999999999</v>
      </c>
      <c r="FJ336" s="1">
        <v>0.159554</v>
      </c>
      <c r="FK336" s="1">
        <v>0</v>
      </c>
      <c r="FL336" s="1">
        <v>29.166499999999999</v>
      </c>
      <c r="FM336" s="1">
        <v>999.9</v>
      </c>
      <c r="FN336" s="1">
        <v>68.900000000000006</v>
      </c>
      <c r="FO336" s="1">
        <v>31.7</v>
      </c>
      <c r="FP336" s="1">
        <v>32.499299999999998</v>
      </c>
      <c r="FQ336" s="1">
        <v>63.664000000000001</v>
      </c>
      <c r="FR336" s="1">
        <v>25.777200000000001</v>
      </c>
      <c r="FS336" s="1">
        <v>1</v>
      </c>
      <c r="FT336" s="1">
        <v>0.15143499999999999</v>
      </c>
      <c r="FU336" s="1">
        <v>0.17493500000000001</v>
      </c>
      <c r="FV336" s="1">
        <v>20.323699999999999</v>
      </c>
      <c r="FW336" s="1">
        <v>5.2125000000000004</v>
      </c>
      <c r="FX336" s="1">
        <v>11.9032</v>
      </c>
      <c r="FY336" s="1">
        <v>5.0027499999999998</v>
      </c>
      <c r="FZ336" s="1">
        <v>3.2898800000000001</v>
      </c>
      <c r="GA336" s="1">
        <v>9999</v>
      </c>
      <c r="GB336" s="1">
        <v>9999</v>
      </c>
      <c r="GC336" s="1">
        <v>9999</v>
      </c>
      <c r="GD336" s="1">
        <v>999.9</v>
      </c>
      <c r="GE336" s="1">
        <v>1.85944</v>
      </c>
      <c r="GF336" s="1">
        <v>1.8543799999999999</v>
      </c>
      <c r="GG336" s="1">
        <v>1.8575999999999999</v>
      </c>
      <c r="GH336" s="1">
        <v>1.85598</v>
      </c>
      <c r="GI336" s="1">
        <v>1.85483</v>
      </c>
      <c r="GJ336" s="1">
        <v>1.8544799999999999</v>
      </c>
      <c r="GK336" s="1">
        <v>1.8531200000000001</v>
      </c>
      <c r="GL336" s="1">
        <v>1.85625</v>
      </c>
      <c r="GM336" s="1">
        <v>0</v>
      </c>
      <c r="GN336" s="1">
        <v>0</v>
      </c>
      <c r="GO336" s="1">
        <v>0</v>
      </c>
      <c r="GP336" s="1">
        <v>0</v>
      </c>
      <c r="GQ336" s="1" t="s">
        <v>358</v>
      </c>
      <c r="GR336" s="1" t="s">
        <v>359</v>
      </c>
      <c r="GS336" s="1" t="s">
        <v>360</v>
      </c>
      <c r="GT336" s="1" t="s">
        <v>360</v>
      </c>
      <c r="GU336" s="1" t="s">
        <v>360</v>
      </c>
      <c r="GV336" s="1" t="s">
        <v>360</v>
      </c>
      <c r="GW336" s="1">
        <v>0</v>
      </c>
      <c r="GX336" s="1">
        <v>100</v>
      </c>
      <c r="GY336" s="1">
        <v>100</v>
      </c>
      <c r="GZ336" s="1">
        <v>2.88</v>
      </c>
      <c r="HA336" s="1">
        <v>1.7899999999999999E-2</v>
      </c>
      <c r="HB336" s="1">
        <v>0.46748880523729403</v>
      </c>
      <c r="HC336" s="1">
        <v>2.678124759318837E-3</v>
      </c>
      <c r="HD336" s="1">
        <v>-9.3737611465157319E-7</v>
      </c>
      <c r="HE336" s="1">
        <v>1.3915637841753891E-10</v>
      </c>
      <c r="HF336" s="1">
        <v>-6.7805247810390282E-2</v>
      </c>
      <c r="HG336" s="1">
        <v>1.061361004592812E-2</v>
      </c>
      <c r="HH336" s="1">
        <v>-3.086644042041478E-4</v>
      </c>
      <c r="HI336" s="1">
        <v>1.24720902217549E-6</v>
      </c>
      <c r="HJ336" s="1">
        <v>1</v>
      </c>
      <c r="HK336" s="1">
        <v>2093</v>
      </c>
      <c r="HL336" s="1">
        <v>2</v>
      </c>
      <c r="HM336" s="1">
        <v>27</v>
      </c>
      <c r="HN336" s="1">
        <v>9.3000000000000007</v>
      </c>
      <c r="HO336" s="1">
        <v>9</v>
      </c>
      <c r="HP336" s="1">
        <v>3.1982400000000002</v>
      </c>
      <c r="HQ336" s="1">
        <v>2.2534200000000002</v>
      </c>
      <c r="HR336" s="1">
        <v>1.4978</v>
      </c>
      <c r="HS336" s="1">
        <v>2.3034699999999999</v>
      </c>
      <c r="HT336" s="1">
        <v>1.5478499999999999</v>
      </c>
      <c r="HU336" s="1">
        <v>2.4475099999999999</v>
      </c>
      <c r="HV336" s="1">
        <v>35.313299999999998</v>
      </c>
      <c r="HW336" s="1">
        <v>15.287800000000001</v>
      </c>
      <c r="HX336" s="1">
        <v>18</v>
      </c>
      <c r="HY336" s="1">
        <v>501.47500000000002</v>
      </c>
      <c r="HZ336" s="1">
        <v>518.55799999999999</v>
      </c>
      <c r="IA336" s="1">
        <v>29.142499999999998</v>
      </c>
      <c r="IB336" s="1">
        <v>29.1098</v>
      </c>
      <c r="IC336" s="1">
        <v>30.000399999999999</v>
      </c>
      <c r="ID336" s="1">
        <v>28.8855</v>
      </c>
      <c r="IE336" s="1">
        <v>28.978100000000001</v>
      </c>
      <c r="IF336" s="1">
        <v>64.105599999999995</v>
      </c>
      <c r="IG336" s="1">
        <v>28.642700000000001</v>
      </c>
      <c r="IH336" s="1">
        <v>73.267099999999999</v>
      </c>
      <c r="II336" s="1">
        <v>29.137</v>
      </c>
      <c r="IJ336" s="1">
        <v>1630.23</v>
      </c>
      <c r="IK336" s="1">
        <v>23.9343</v>
      </c>
      <c r="IL336" s="1">
        <v>100.9</v>
      </c>
      <c r="IM336" s="1">
        <v>100.66200000000001</v>
      </c>
      <c r="IN336" s="1" t="s">
        <v>365</v>
      </c>
    </row>
    <row r="337" spans="1:248" ht="15.75" customHeight="1" x14ac:dyDescent="0.3">
      <c r="A337" s="1">
        <v>321</v>
      </c>
      <c r="B337" s="1">
        <v>1660484701.5999999</v>
      </c>
      <c r="C337" s="1">
        <v>572.5</v>
      </c>
      <c r="D337" s="1" t="s">
        <v>982</v>
      </c>
      <c r="E337" s="1" t="s">
        <v>983</v>
      </c>
      <c r="F337" s="1">
        <v>1</v>
      </c>
      <c r="G337" s="1" t="s">
        <v>349</v>
      </c>
      <c r="H337" s="1" t="s">
        <v>350</v>
      </c>
      <c r="I337" s="1" t="s">
        <v>351</v>
      </c>
      <c r="J337" s="1" t="s">
        <v>352</v>
      </c>
      <c r="K337" s="1" t="s">
        <v>353</v>
      </c>
      <c r="L337" s="1" t="s">
        <v>349</v>
      </c>
      <c r="M337" s="1" t="s">
        <v>354</v>
      </c>
      <c r="N337" s="1">
        <v>1660484694.099999</v>
      </c>
      <c r="O337" s="1">
        <f t="shared" si="34"/>
        <v>2.7782235322209642E-3</v>
      </c>
      <c r="P337" s="1">
        <f t="shared" si="35"/>
        <v>2.7782235322209643</v>
      </c>
      <c r="Q337" s="1">
        <f t="shared" si="36"/>
        <v>6.4517156688889523</v>
      </c>
      <c r="R337" s="1">
        <f t="shared" si="37"/>
        <v>1522.8140000000001</v>
      </c>
      <c r="S337" s="1">
        <f t="shared" si="38"/>
        <v>1396.9308992435381</v>
      </c>
      <c r="T337" s="1">
        <f t="shared" si="39"/>
        <v>139.16894066462584</v>
      </c>
      <c r="U337" s="1">
        <f t="shared" si="40"/>
        <v>151.71001752772767</v>
      </c>
      <c r="V337" s="1">
        <f t="shared" si="41"/>
        <v>0.13651690999115801</v>
      </c>
      <c r="W337" s="1">
        <f t="shared" si="42"/>
        <v>2.9214217466940879</v>
      </c>
      <c r="X337" s="1">
        <f t="shared" si="43"/>
        <v>0.13306933941627713</v>
      </c>
      <c r="Y337" s="1">
        <f t="shared" si="44"/>
        <v>8.3470836032213183E-2</v>
      </c>
      <c r="Z337" s="1">
        <f t="shared" si="45"/>
        <v>321.51829379999998</v>
      </c>
      <c r="AA337" s="1">
        <f t="shared" si="46"/>
        <v>32.228486107049285</v>
      </c>
      <c r="AB337" s="1">
        <f t="shared" si="47"/>
        <v>31.747546666666668</v>
      </c>
      <c r="AC337" s="1">
        <f t="shared" si="48"/>
        <v>4.7072749488756234</v>
      </c>
      <c r="AD337" s="1">
        <f t="shared" si="49"/>
        <v>59.763954919062257</v>
      </c>
      <c r="AE337" s="1">
        <f t="shared" si="50"/>
        <v>2.7046807471264072</v>
      </c>
      <c r="AF337" s="1">
        <f t="shared" si="51"/>
        <v>4.5256053599353159</v>
      </c>
      <c r="AG337" s="1">
        <f t="shared" si="52"/>
        <v>2.0025942017492162</v>
      </c>
      <c r="AH337" s="1">
        <f t="shared" si="53"/>
        <v>-122.51965777094452</v>
      </c>
      <c r="AI337" s="1">
        <f t="shared" si="54"/>
        <v>-109.03913483439722</v>
      </c>
      <c r="AJ337" s="1">
        <f t="shared" si="55"/>
        <v>-8.4147225754599244</v>
      </c>
      <c r="AK337" s="1">
        <f t="shared" si="56"/>
        <v>81.54477861919834</v>
      </c>
      <c r="AL337" s="1">
        <f t="shared" si="57"/>
        <v>38.22927404144643</v>
      </c>
      <c r="AM337" s="1">
        <f t="shared" si="58"/>
        <v>2.78354481547133</v>
      </c>
      <c r="AN337" s="1">
        <f t="shared" si="59"/>
        <v>6.4517156688889523</v>
      </c>
      <c r="AO337" s="1">
        <v>1635.8542066985151</v>
      </c>
      <c r="AP337" s="1">
        <v>1601.516303030302</v>
      </c>
      <c r="AQ337" s="1">
        <v>5.1659095408307119</v>
      </c>
      <c r="AR337" s="1">
        <v>64.973285806085684</v>
      </c>
      <c r="AS337" s="1">
        <f t="shared" si="60"/>
        <v>2.7782235322209643</v>
      </c>
      <c r="AT337" s="1">
        <v>23.897316664361028</v>
      </c>
      <c r="AU337" s="1">
        <v>27.139975151515149</v>
      </c>
      <c r="AV337" s="1">
        <v>-2.882315883766909E-5</v>
      </c>
      <c r="AW337" s="1">
        <v>82.278735908204425</v>
      </c>
      <c r="AX337" s="1">
        <v>0</v>
      </c>
      <c r="AY337" s="1">
        <v>0</v>
      </c>
      <c r="AZ337" s="1">
        <f t="shared" si="61"/>
        <v>1</v>
      </c>
      <c r="BA337" s="1">
        <f t="shared" si="62"/>
        <v>0</v>
      </c>
      <c r="BB337" s="1">
        <f t="shared" si="63"/>
        <v>51930.322412165428</v>
      </c>
      <c r="BC337" s="1">
        <f t="shared" si="64"/>
        <v>2000.018</v>
      </c>
      <c r="BD337" s="1">
        <f t="shared" si="65"/>
        <v>1681.2148199999999</v>
      </c>
      <c r="BE337" s="1">
        <f t="shared" si="66"/>
        <v>0.84059984460139858</v>
      </c>
      <c r="BF337" s="1">
        <f t="shared" si="67"/>
        <v>0.16075770008069926</v>
      </c>
      <c r="BG337" s="1">
        <v>6</v>
      </c>
      <c r="BH337" s="1">
        <v>0.5</v>
      </c>
      <c r="BI337" s="1" t="s">
        <v>355</v>
      </c>
      <c r="BJ337" s="1">
        <v>2</v>
      </c>
      <c r="BK337" s="1" t="b">
        <v>1</v>
      </c>
      <c r="BL337" s="1">
        <v>1660484694.099999</v>
      </c>
      <c r="BM337" s="1">
        <v>1522.8140000000001</v>
      </c>
      <c r="BN337" s="1">
        <v>1573.7613333333329</v>
      </c>
      <c r="BO337" s="1">
        <v>27.148673333333331</v>
      </c>
      <c r="BP337" s="1">
        <v>23.900020000000001</v>
      </c>
      <c r="BQ337" s="1">
        <v>1519.952666666667</v>
      </c>
      <c r="BR337" s="1">
        <v>27.130813333333329</v>
      </c>
      <c r="BS337" s="1">
        <v>500.14113333333341</v>
      </c>
      <c r="BT337" s="1">
        <v>99.524879999999996</v>
      </c>
      <c r="BU337" s="1">
        <v>9.990512E-2</v>
      </c>
      <c r="BV337" s="1">
        <v>31.05523333333333</v>
      </c>
      <c r="BW337" s="1">
        <v>31.747546666666668</v>
      </c>
      <c r="BX337" s="1">
        <v>999.89999999999986</v>
      </c>
      <c r="BY337" s="1">
        <v>0</v>
      </c>
      <c r="BZ337" s="1">
        <v>0</v>
      </c>
      <c r="CA337" s="1">
        <v>10001.257333333329</v>
      </c>
      <c r="CB337" s="1">
        <v>0</v>
      </c>
      <c r="CC337" s="1">
        <v>764.72359999999992</v>
      </c>
      <c r="CD337" s="1">
        <v>-50.947586666666673</v>
      </c>
      <c r="CE337" s="1">
        <v>1565.3093333333341</v>
      </c>
      <c r="CF337" s="1">
        <v>1612.295333333333</v>
      </c>
      <c r="CG337" s="1">
        <v>3.2486420000000011</v>
      </c>
      <c r="CH337" s="1">
        <v>1573.7613333333329</v>
      </c>
      <c r="CI337" s="1">
        <v>23.900020000000001</v>
      </c>
      <c r="CJ337" s="1">
        <v>2.7019679999999999</v>
      </c>
      <c r="CK337" s="1">
        <v>2.3786473333333329</v>
      </c>
      <c r="CL337" s="1">
        <v>22.297086666666669</v>
      </c>
      <c r="CM337" s="1">
        <v>20.219133333333339</v>
      </c>
      <c r="CN337" s="1">
        <v>2000.018</v>
      </c>
      <c r="CO337" s="1">
        <v>0.98000526666666687</v>
      </c>
      <c r="CP337" s="1">
        <v>1.9995099999999998E-2</v>
      </c>
      <c r="CQ337" s="1">
        <v>0</v>
      </c>
      <c r="CR337" s="1">
        <v>2.5468666666666668</v>
      </c>
      <c r="CS337" s="1">
        <v>0</v>
      </c>
      <c r="CT337" s="1">
        <v>32543.926666666659</v>
      </c>
      <c r="CU337" s="1">
        <v>17412.506666666672</v>
      </c>
      <c r="CV337" s="1">
        <v>39.191200000000002</v>
      </c>
      <c r="CW337" s="1">
        <v>40.220599999999997</v>
      </c>
      <c r="CX337" s="1">
        <v>39.149800000000013</v>
      </c>
      <c r="CY337" s="1">
        <v>38.720599999999997</v>
      </c>
      <c r="CZ337" s="1">
        <v>39.436999999999998</v>
      </c>
      <c r="DA337" s="1">
        <v>1960.028</v>
      </c>
      <c r="DB337" s="1">
        <v>39.99</v>
      </c>
      <c r="DC337" s="1">
        <v>0</v>
      </c>
      <c r="DD337" s="1">
        <v>1660484699.5999999</v>
      </c>
      <c r="DE337" s="1">
        <v>0</v>
      </c>
      <c r="DF337" s="1">
        <v>1660484159.0999999</v>
      </c>
      <c r="DG337" s="1" t="s">
        <v>356</v>
      </c>
      <c r="DH337" s="1">
        <v>1660484145.0999999</v>
      </c>
      <c r="DI337" s="1">
        <v>1660484159.0999999</v>
      </c>
      <c r="DJ337" s="1">
        <v>1</v>
      </c>
      <c r="DK337" s="1">
        <v>6.3E-2</v>
      </c>
      <c r="DL337" s="1">
        <v>-2.8000000000000001E-2</v>
      </c>
      <c r="DM337" s="1">
        <v>1.395</v>
      </c>
      <c r="DN337" s="1">
        <v>2.7E-2</v>
      </c>
      <c r="DO337" s="1">
        <v>400</v>
      </c>
      <c r="DP337" s="1">
        <v>24</v>
      </c>
      <c r="DQ337" s="1">
        <v>0.47</v>
      </c>
      <c r="DR337" s="1">
        <v>0.03</v>
      </c>
      <c r="DS337" s="1">
        <v>6.3230689142164307</v>
      </c>
      <c r="DT337" s="1">
        <v>-1.561289903340684</v>
      </c>
      <c r="DU337" s="1">
        <v>0.19313217714193459</v>
      </c>
      <c r="DV337" s="1">
        <v>0</v>
      </c>
      <c r="DW337" s="1">
        <v>38.219380442234957</v>
      </c>
      <c r="DX337" s="1">
        <v>-0.3085269682334032</v>
      </c>
      <c r="DY337" s="1">
        <v>0.13742886044002711</v>
      </c>
      <c r="DZ337" s="1">
        <v>1</v>
      </c>
      <c r="EA337" s="1">
        <v>-50.926725806451607</v>
      </c>
      <c r="EB337" s="1">
        <v>-0.72349838709673908</v>
      </c>
      <c r="EC337" s="1">
        <v>0.17114757255681839</v>
      </c>
      <c r="ED337" s="1">
        <v>1</v>
      </c>
      <c r="EE337" s="1">
        <v>1392.6971863566989</v>
      </c>
      <c r="EF337" s="1">
        <v>306.62207319612162</v>
      </c>
      <c r="EG337" s="1">
        <v>22.195249073931311</v>
      </c>
      <c r="EH337" s="1">
        <v>0</v>
      </c>
      <c r="EI337" s="1">
        <v>3.253021951219512</v>
      </c>
      <c r="EJ337" s="1">
        <v>-6.3958118466894351E-2</v>
      </c>
      <c r="EK337" s="1">
        <v>6.8873964848180083E-3</v>
      </c>
      <c r="EL337" s="1">
        <v>1</v>
      </c>
      <c r="EM337" s="1">
        <v>2.0019248343274798</v>
      </c>
      <c r="EN337" s="1">
        <v>1.7839503715707489E-2</v>
      </c>
      <c r="EO337" s="1">
        <v>1.423284656136036E-3</v>
      </c>
      <c r="EP337" s="1">
        <v>1</v>
      </c>
      <c r="EQ337" s="1">
        <v>4</v>
      </c>
      <c r="ER337" s="1">
        <v>6</v>
      </c>
      <c r="ES337" s="1" t="s">
        <v>376</v>
      </c>
      <c r="ET337" s="1">
        <v>2.9450500000000002</v>
      </c>
      <c r="EU337" s="1">
        <v>2.8010600000000001</v>
      </c>
      <c r="EV337" s="1">
        <v>0.220412</v>
      </c>
      <c r="EW337" s="1">
        <v>0.22464200000000001</v>
      </c>
      <c r="EX337" s="1">
        <v>0.118397</v>
      </c>
      <c r="EY337" s="1">
        <v>0.10836</v>
      </c>
      <c r="EZ337" s="1">
        <v>16058.8</v>
      </c>
      <c r="FA337" s="1">
        <v>16753.099999999999</v>
      </c>
      <c r="FB337" s="1">
        <v>23939.4</v>
      </c>
      <c r="FC337" s="1">
        <v>25128.400000000001</v>
      </c>
      <c r="FD337" s="1">
        <v>33773.800000000003</v>
      </c>
      <c r="FE337" s="1">
        <v>35772.199999999997</v>
      </c>
      <c r="FF337" s="1">
        <v>43626.2</v>
      </c>
      <c r="FG337" s="1">
        <v>46444</v>
      </c>
      <c r="FH337" s="1">
        <v>2.0009299999999999</v>
      </c>
      <c r="FI337" s="1">
        <v>1.9251799999999999</v>
      </c>
      <c r="FJ337" s="1">
        <v>0.159554</v>
      </c>
      <c r="FK337" s="1">
        <v>0</v>
      </c>
      <c r="FL337" s="1">
        <v>29.168399999999998</v>
      </c>
      <c r="FM337" s="1">
        <v>999.9</v>
      </c>
      <c r="FN337" s="1">
        <v>68.900000000000006</v>
      </c>
      <c r="FO337" s="1">
        <v>31.6</v>
      </c>
      <c r="FP337" s="1">
        <v>32.316499999999998</v>
      </c>
      <c r="FQ337" s="1">
        <v>63.834000000000003</v>
      </c>
      <c r="FR337" s="1">
        <v>26.394200000000001</v>
      </c>
      <c r="FS337" s="1">
        <v>1</v>
      </c>
      <c r="FT337" s="1">
        <v>0.15151400000000001</v>
      </c>
      <c r="FU337" s="1">
        <v>0.15482000000000001</v>
      </c>
      <c r="FV337" s="1">
        <v>20.323699999999999</v>
      </c>
      <c r="FW337" s="1">
        <v>5.2122000000000002</v>
      </c>
      <c r="FX337" s="1">
        <v>11.9032</v>
      </c>
      <c r="FY337" s="1">
        <v>5.0027499999999998</v>
      </c>
      <c r="FZ337" s="1">
        <v>3.28993</v>
      </c>
      <c r="GA337" s="1">
        <v>9999</v>
      </c>
      <c r="GB337" s="1">
        <v>9999</v>
      </c>
      <c r="GC337" s="1">
        <v>9999</v>
      </c>
      <c r="GD337" s="1">
        <v>999.9</v>
      </c>
      <c r="GE337" s="1">
        <v>1.85944</v>
      </c>
      <c r="GF337" s="1">
        <v>1.8543700000000001</v>
      </c>
      <c r="GG337" s="1">
        <v>1.8575999999999999</v>
      </c>
      <c r="GH337" s="1">
        <v>1.8559600000000001</v>
      </c>
      <c r="GI337" s="1">
        <v>1.8548199999999999</v>
      </c>
      <c r="GJ337" s="1">
        <v>1.8544499999999999</v>
      </c>
      <c r="GK337" s="1">
        <v>1.85311</v>
      </c>
      <c r="GL337" s="1">
        <v>1.8562399999999999</v>
      </c>
      <c r="GM337" s="1">
        <v>0</v>
      </c>
      <c r="GN337" s="1">
        <v>0</v>
      </c>
      <c r="GO337" s="1">
        <v>0</v>
      </c>
      <c r="GP337" s="1">
        <v>0</v>
      </c>
      <c r="GQ337" s="1" t="s">
        <v>358</v>
      </c>
      <c r="GR337" s="1" t="s">
        <v>359</v>
      </c>
      <c r="GS337" s="1" t="s">
        <v>360</v>
      </c>
      <c r="GT337" s="1" t="s">
        <v>360</v>
      </c>
      <c r="GU337" s="1" t="s">
        <v>360</v>
      </c>
      <c r="GV337" s="1" t="s">
        <v>360</v>
      </c>
      <c r="GW337" s="1">
        <v>0</v>
      </c>
      <c r="GX337" s="1">
        <v>100</v>
      </c>
      <c r="GY337" s="1">
        <v>100</v>
      </c>
      <c r="GZ337" s="1">
        <v>2.89</v>
      </c>
      <c r="HA337" s="1">
        <v>1.7899999999999999E-2</v>
      </c>
      <c r="HB337" s="1">
        <v>0.46748880523729403</v>
      </c>
      <c r="HC337" s="1">
        <v>2.678124759318837E-3</v>
      </c>
      <c r="HD337" s="1">
        <v>-9.3737611465157319E-7</v>
      </c>
      <c r="HE337" s="1">
        <v>1.3915637841753891E-10</v>
      </c>
      <c r="HF337" s="1">
        <v>-6.7805247810390282E-2</v>
      </c>
      <c r="HG337" s="1">
        <v>1.061361004592812E-2</v>
      </c>
      <c r="HH337" s="1">
        <v>-3.086644042041478E-4</v>
      </c>
      <c r="HI337" s="1">
        <v>1.24720902217549E-6</v>
      </c>
      <c r="HJ337" s="1">
        <v>1</v>
      </c>
      <c r="HK337" s="1">
        <v>2093</v>
      </c>
      <c r="HL337" s="1">
        <v>2</v>
      </c>
      <c r="HM337" s="1">
        <v>27</v>
      </c>
      <c r="HN337" s="1">
        <v>9.3000000000000007</v>
      </c>
      <c r="HO337" s="1">
        <v>9</v>
      </c>
      <c r="HP337" s="1">
        <v>3.2104499999999998</v>
      </c>
      <c r="HQ337" s="1">
        <v>2.2729499999999998</v>
      </c>
      <c r="HR337" s="1">
        <v>1.4978</v>
      </c>
      <c r="HS337" s="1">
        <v>2.3034699999999999</v>
      </c>
      <c r="HT337" s="1">
        <v>1.5478499999999999</v>
      </c>
      <c r="HU337" s="1">
        <v>2.3999000000000001</v>
      </c>
      <c r="HV337" s="1">
        <v>35.290199999999999</v>
      </c>
      <c r="HW337" s="1">
        <v>15.2791</v>
      </c>
      <c r="HX337" s="1">
        <v>18</v>
      </c>
      <c r="HY337" s="1">
        <v>501.45100000000002</v>
      </c>
      <c r="HZ337" s="1">
        <v>518.71699999999998</v>
      </c>
      <c r="IA337" s="1">
        <v>29.1309</v>
      </c>
      <c r="IB337" s="1">
        <v>29.110499999999998</v>
      </c>
      <c r="IC337" s="1">
        <v>30.000399999999999</v>
      </c>
      <c r="ID337" s="1">
        <v>28.886099999999999</v>
      </c>
      <c r="IE337" s="1">
        <v>28.9788</v>
      </c>
      <c r="IF337" s="1">
        <v>64.3249</v>
      </c>
      <c r="IG337" s="1">
        <v>28.642700000000001</v>
      </c>
      <c r="IH337" s="1">
        <v>73.267099999999999</v>
      </c>
      <c r="II337" s="1">
        <v>29.081800000000001</v>
      </c>
      <c r="IJ337" s="1">
        <v>1640.26</v>
      </c>
      <c r="IK337" s="1">
        <v>23.9376</v>
      </c>
      <c r="IL337" s="1">
        <v>100.899</v>
      </c>
      <c r="IM337" s="1">
        <v>100.66200000000001</v>
      </c>
      <c r="IN337" s="1" t="s">
        <v>365</v>
      </c>
    </row>
    <row r="338" spans="1:248" ht="15.75" customHeight="1" x14ac:dyDescent="0.3">
      <c r="A338" s="1">
        <v>322</v>
      </c>
      <c r="B338" s="1">
        <v>1660484702.5999999</v>
      </c>
      <c r="C338" s="1">
        <v>573.5</v>
      </c>
      <c r="D338" s="1" t="s">
        <v>984</v>
      </c>
      <c r="E338" s="1" t="s">
        <v>985</v>
      </c>
      <c r="F338" s="1">
        <v>1</v>
      </c>
      <c r="G338" s="1" t="s">
        <v>349</v>
      </c>
      <c r="H338" s="1" t="s">
        <v>350</v>
      </c>
      <c r="I338" s="1" t="s">
        <v>351</v>
      </c>
      <c r="J338" s="1" t="s">
        <v>352</v>
      </c>
      <c r="K338" s="1" t="s">
        <v>353</v>
      </c>
      <c r="L338" s="1" t="s">
        <v>349</v>
      </c>
      <c r="M338" s="1" t="s">
        <v>354</v>
      </c>
      <c r="N338" s="1">
        <v>1660484694.5999999</v>
      </c>
      <c r="O338" s="1">
        <f t="shared" si="34"/>
        <v>2.7768057351665334E-3</v>
      </c>
      <c r="P338" s="1">
        <f t="shared" si="35"/>
        <v>2.7768057351665334</v>
      </c>
      <c r="Q338" s="1">
        <f t="shared" si="36"/>
        <v>6.5010580560265856</v>
      </c>
      <c r="R338" s="1">
        <f t="shared" si="37"/>
        <v>1525.329375</v>
      </c>
      <c r="S338" s="1">
        <f t="shared" si="38"/>
        <v>1398.7229337900148</v>
      </c>
      <c r="T338" s="1">
        <f t="shared" si="39"/>
        <v>139.34754785373553</v>
      </c>
      <c r="U338" s="1">
        <f t="shared" si="40"/>
        <v>151.96069424527678</v>
      </c>
      <c r="V338" s="1">
        <f t="shared" si="41"/>
        <v>0.13642301021706643</v>
      </c>
      <c r="W338" s="1">
        <f t="shared" si="42"/>
        <v>2.9212512531551162</v>
      </c>
      <c r="X338" s="1">
        <f t="shared" si="43"/>
        <v>0.13297992077301693</v>
      </c>
      <c r="Y338" s="1">
        <f t="shared" si="44"/>
        <v>8.3414560630436591E-2</v>
      </c>
      <c r="Z338" s="1">
        <f t="shared" si="45"/>
        <v>321.51751574999997</v>
      </c>
      <c r="AA338" s="1">
        <f t="shared" si="46"/>
        <v>32.228849226906753</v>
      </c>
      <c r="AB338" s="1">
        <f t="shared" si="47"/>
        <v>31.748550000000002</v>
      </c>
      <c r="AC338" s="1">
        <f t="shared" si="48"/>
        <v>4.7075427732245902</v>
      </c>
      <c r="AD338" s="1">
        <f t="shared" si="49"/>
        <v>59.762959197336144</v>
      </c>
      <c r="AE338" s="1">
        <f t="shared" si="50"/>
        <v>2.7046257292426032</v>
      </c>
      <c r="AF338" s="1">
        <f t="shared" si="51"/>
        <v>4.5255887017106717</v>
      </c>
      <c r="AG338" s="1">
        <f t="shared" si="52"/>
        <v>2.002917043981987</v>
      </c>
      <c r="AH338" s="1">
        <f t="shared" si="53"/>
        <v>-122.45713292084412</v>
      </c>
      <c r="AI338" s="1">
        <f t="shared" si="54"/>
        <v>-109.2009580613434</v>
      </c>
      <c r="AJ338" s="1">
        <f t="shared" si="55"/>
        <v>-8.4277415880744311</v>
      </c>
      <c r="AK338" s="1">
        <f t="shared" si="56"/>
        <v>81.431683179738044</v>
      </c>
      <c r="AL338" s="1">
        <f t="shared" si="57"/>
        <v>38.229784558415318</v>
      </c>
      <c r="AM338" s="1">
        <f t="shared" si="58"/>
        <v>2.782976672607556</v>
      </c>
      <c r="AN338" s="1">
        <f t="shared" si="59"/>
        <v>6.5010580560265856</v>
      </c>
      <c r="AO338" s="1">
        <v>1641.1013836062609</v>
      </c>
      <c r="AP338" s="1">
        <v>1606.6884242424251</v>
      </c>
      <c r="AQ338" s="1">
        <v>5.1686833779023704</v>
      </c>
      <c r="AR338" s="1">
        <v>64.973285806085684</v>
      </c>
      <c r="AS338" s="1">
        <f t="shared" si="60"/>
        <v>2.7768057351665334</v>
      </c>
      <c r="AT338" s="1">
        <v>23.89823262006389</v>
      </c>
      <c r="AU338" s="1">
        <v>27.139254545454541</v>
      </c>
      <c r="AV338" s="1">
        <v>-2.811993619714018E-5</v>
      </c>
      <c r="AW338" s="1">
        <v>82.278735908204425</v>
      </c>
      <c r="AX338" s="1">
        <v>0</v>
      </c>
      <c r="AY338" s="1">
        <v>0</v>
      </c>
      <c r="AZ338" s="1">
        <f t="shared" si="61"/>
        <v>1</v>
      </c>
      <c r="BA338" s="1">
        <f t="shared" si="62"/>
        <v>0</v>
      </c>
      <c r="BB338" s="1">
        <f t="shared" si="63"/>
        <v>51925.486473578312</v>
      </c>
      <c r="BC338" s="1">
        <f t="shared" si="64"/>
        <v>2000.0131249999999</v>
      </c>
      <c r="BD338" s="1">
        <f t="shared" si="65"/>
        <v>1681.2107249999999</v>
      </c>
      <c r="BE338" s="1">
        <f t="shared" si="66"/>
        <v>0.84059984606351024</v>
      </c>
      <c r="BF338" s="1">
        <f t="shared" si="67"/>
        <v>0.16075770290257468</v>
      </c>
      <c r="BG338" s="1">
        <v>6</v>
      </c>
      <c r="BH338" s="1">
        <v>0.5</v>
      </c>
      <c r="BI338" s="1" t="s">
        <v>355</v>
      </c>
      <c r="BJ338" s="1">
        <v>2</v>
      </c>
      <c r="BK338" s="1" t="b">
        <v>1</v>
      </c>
      <c r="BL338" s="1">
        <v>1660484694.5999999</v>
      </c>
      <c r="BM338" s="1">
        <v>1525.329375</v>
      </c>
      <c r="BN338" s="1">
        <v>1576.2850000000001</v>
      </c>
      <c r="BO338" s="1">
        <v>27.148106250000001</v>
      </c>
      <c r="BP338" s="1">
        <v>23.90009375</v>
      </c>
      <c r="BQ338" s="1">
        <v>1522.4662499999999</v>
      </c>
      <c r="BR338" s="1">
        <v>27.130243750000002</v>
      </c>
      <c r="BS338" s="1">
        <v>500.13799999999998</v>
      </c>
      <c r="BT338" s="1">
        <v>99.524918750000012</v>
      </c>
      <c r="BU338" s="1">
        <v>9.9920800000000004E-2</v>
      </c>
      <c r="BV338" s="1">
        <v>31.05516875</v>
      </c>
      <c r="BW338" s="1">
        <v>31.748550000000002</v>
      </c>
      <c r="BX338" s="1">
        <v>999.9</v>
      </c>
      <c r="BY338" s="1">
        <v>0</v>
      </c>
      <c r="BZ338" s="1">
        <v>0</v>
      </c>
      <c r="CA338" s="1">
        <v>10000.280000000001</v>
      </c>
      <c r="CB338" s="1">
        <v>0</v>
      </c>
      <c r="CC338" s="1">
        <v>768.24212499999999</v>
      </c>
      <c r="CD338" s="1">
        <v>-50.9559</v>
      </c>
      <c r="CE338" s="1">
        <v>1567.8943750000001</v>
      </c>
      <c r="CF338" s="1">
        <v>1614.8812499999999</v>
      </c>
      <c r="CG338" s="1">
        <v>3.2480012500000002</v>
      </c>
      <c r="CH338" s="1">
        <v>1576.2850000000001</v>
      </c>
      <c r="CI338" s="1">
        <v>23.90009375</v>
      </c>
      <c r="CJ338" s="1">
        <v>2.7019125000000002</v>
      </c>
      <c r="CK338" s="1">
        <v>2.3786556249999999</v>
      </c>
      <c r="CL338" s="1">
        <v>22.296749999999999</v>
      </c>
      <c r="CM338" s="1">
        <v>20.2191875</v>
      </c>
      <c r="CN338" s="1">
        <v>2000.0131249999999</v>
      </c>
      <c r="CO338" s="1">
        <v>0.98000525000000005</v>
      </c>
      <c r="CP338" s="1">
        <v>1.9995124999999999E-2</v>
      </c>
      <c r="CQ338" s="1">
        <v>0</v>
      </c>
      <c r="CR338" s="1">
        <v>2.5586875</v>
      </c>
      <c r="CS338" s="1">
        <v>0</v>
      </c>
      <c r="CT338" s="1">
        <v>32542.306250000001</v>
      </c>
      <c r="CU338" s="1">
        <v>17412.462500000001</v>
      </c>
      <c r="CV338" s="1">
        <v>39.194875000000003</v>
      </c>
      <c r="CW338" s="1">
        <v>40.222437499999998</v>
      </c>
      <c r="CX338" s="1">
        <v>39.148249999999997</v>
      </c>
      <c r="CY338" s="1">
        <v>38.722437499999998</v>
      </c>
      <c r="CZ338" s="1">
        <v>39.436999999999998</v>
      </c>
      <c r="DA338" s="1">
        <v>1960.0231249999999</v>
      </c>
      <c r="DB338" s="1">
        <v>39.99</v>
      </c>
      <c r="DC338" s="1">
        <v>0</v>
      </c>
      <c r="DD338" s="1">
        <v>1660484700.2</v>
      </c>
      <c r="DE338" s="1">
        <v>0</v>
      </c>
      <c r="DF338" s="1">
        <v>1660484159.0999999</v>
      </c>
      <c r="DG338" s="1" t="s">
        <v>356</v>
      </c>
      <c r="DH338" s="1">
        <v>1660484145.0999999</v>
      </c>
      <c r="DI338" s="1">
        <v>1660484159.0999999</v>
      </c>
      <c r="DJ338" s="1">
        <v>1</v>
      </c>
      <c r="DK338" s="1">
        <v>6.3E-2</v>
      </c>
      <c r="DL338" s="1">
        <v>-2.8000000000000001E-2</v>
      </c>
      <c r="DM338" s="1">
        <v>1.395</v>
      </c>
      <c r="DN338" s="1">
        <v>2.7E-2</v>
      </c>
      <c r="DO338" s="1">
        <v>400</v>
      </c>
      <c r="DP338" s="1">
        <v>24</v>
      </c>
      <c r="DQ338" s="1">
        <v>0.47</v>
      </c>
      <c r="DR338" s="1">
        <v>0.03</v>
      </c>
      <c r="DS338" s="1">
        <v>6.3049738226600889</v>
      </c>
      <c r="DT338" s="1">
        <v>-0.4718736369208224</v>
      </c>
      <c r="DU338" s="1">
        <v>0.1690330441755066</v>
      </c>
      <c r="DV338" s="1">
        <v>1</v>
      </c>
      <c r="DW338" s="1">
        <v>38.230162172019341</v>
      </c>
      <c r="DX338" s="1">
        <v>-6.0291505809271458E-2</v>
      </c>
      <c r="DY338" s="1">
        <v>0.13992788571286019</v>
      </c>
      <c r="DZ338" s="1">
        <v>1</v>
      </c>
      <c r="EA338" s="1">
        <v>-50.958650000000013</v>
      </c>
      <c r="EB338" s="1">
        <v>-0.8954509454950107</v>
      </c>
      <c r="EC338" s="1">
        <v>0.17967409338391879</v>
      </c>
      <c r="ED338" s="1">
        <v>1</v>
      </c>
      <c r="EE338" s="1">
        <v>1398.783166607574</v>
      </c>
      <c r="EF338" s="1">
        <v>295.38176863583158</v>
      </c>
      <c r="EG338" s="1">
        <v>22.110456644233849</v>
      </c>
      <c r="EH338" s="1">
        <v>0</v>
      </c>
      <c r="EI338" s="1">
        <v>3.2507752499999989</v>
      </c>
      <c r="EJ338" s="1">
        <v>-6.1986303939967562E-2</v>
      </c>
      <c r="EK338" s="1">
        <v>6.5436526449300231E-3</v>
      </c>
      <c r="EL338" s="1">
        <v>1</v>
      </c>
      <c r="EM338" s="1">
        <v>2.0026321358438839</v>
      </c>
      <c r="EN338" s="1">
        <v>2.242619378629743E-2</v>
      </c>
      <c r="EO338" s="1">
        <v>1.922834547496361E-3</v>
      </c>
      <c r="EP338" s="1">
        <v>1</v>
      </c>
      <c r="EQ338" s="1">
        <v>5</v>
      </c>
      <c r="ER338" s="1">
        <v>6</v>
      </c>
      <c r="ES338" s="1" t="s">
        <v>364</v>
      </c>
      <c r="ET338" s="1">
        <v>2.9453900000000002</v>
      </c>
      <c r="EU338" s="1">
        <v>2.8012899999999998</v>
      </c>
      <c r="EV338" s="1">
        <v>0.220827</v>
      </c>
      <c r="EW338" s="1">
        <v>0.22504399999999999</v>
      </c>
      <c r="EX338" s="1">
        <v>0.118394</v>
      </c>
      <c r="EY338" s="1">
        <v>0.108363</v>
      </c>
      <c r="EZ338" s="1">
        <v>16050.2</v>
      </c>
      <c r="FA338" s="1">
        <v>16744.3</v>
      </c>
      <c r="FB338" s="1">
        <v>23939.4</v>
      </c>
      <c r="FC338" s="1">
        <v>25128.2</v>
      </c>
      <c r="FD338" s="1">
        <v>33773.800000000003</v>
      </c>
      <c r="FE338" s="1">
        <v>35771.9</v>
      </c>
      <c r="FF338" s="1">
        <v>43626.1</v>
      </c>
      <c r="FG338" s="1">
        <v>46443.9</v>
      </c>
      <c r="FH338" s="1">
        <v>2.0009800000000002</v>
      </c>
      <c r="FI338" s="1">
        <v>1.9251499999999999</v>
      </c>
      <c r="FJ338" s="1">
        <v>0.15951699999999999</v>
      </c>
      <c r="FK338" s="1">
        <v>0</v>
      </c>
      <c r="FL338" s="1">
        <v>29.170300000000001</v>
      </c>
      <c r="FM338" s="1">
        <v>999.9</v>
      </c>
      <c r="FN338" s="1">
        <v>68.900000000000006</v>
      </c>
      <c r="FO338" s="1">
        <v>31.7</v>
      </c>
      <c r="FP338" s="1">
        <v>32.502600000000001</v>
      </c>
      <c r="FQ338" s="1">
        <v>63.643999999999998</v>
      </c>
      <c r="FR338" s="1">
        <v>25.504799999999999</v>
      </c>
      <c r="FS338" s="1">
        <v>1</v>
      </c>
      <c r="FT338" s="1">
        <v>0.15149099999999999</v>
      </c>
      <c r="FU338" s="1">
        <v>0.177786</v>
      </c>
      <c r="FV338" s="1">
        <v>20.323699999999999</v>
      </c>
      <c r="FW338" s="1">
        <v>5.2122000000000002</v>
      </c>
      <c r="FX338" s="1">
        <v>11.903</v>
      </c>
      <c r="FY338" s="1">
        <v>5.0026999999999999</v>
      </c>
      <c r="FZ338" s="1">
        <v>3.2900299999999998</v>
      </c>
      <c r="GA338" s="1">
        <v>9999</v>
      </c>
      <c r="GB338" s="1">
        <v>9999</v>
      </c>
      <c r="GC338" s="1">
        <v>9999</v>
      </c>
      <c r="GD338" s="1">
        <v>999.9</v>
      </c>
      <c r="GE338" s="1">
        <v>1.85944</v>
      </c>
      <c r="GF338" s="1">
        <v>1.8543799999999999</v>
      </c>
      <c r="GG338" s="1">
        <v>1.8575999999999999</v>
      </c>
      <c r="GH338" s="1">
        <v>1.8559600000000001</v>
      </c>
      <c r="GI338" s="1">
        <v>1.8548199999999999</v>
      </c>
      <c r="GJ338" s="1">
        <v>1.8544499999999999</v>
      </c>
      <c r="GK338" s="1">
        <v>1.8530899999999999</v>
      </c>
      <c r="GL338" s="1">
        <v>1.8562399999999999</v>
      </c>
      <c r="GM338" s="1">
        <v>0</v>
      </c>
      <c r="GN338" s="1">
        <v>0</v>
      </c>
      <c r="GO338" s="1">
        <v>0</v>
      </c>
      <c r="GP338" s="1">
        <v>0</v>
      </c>
      <c r="GQ338" s="1" t="s">
        <v>358</v>
      </c>
      <c r="GR338" s="1" t="s">
        <v>359</v>
      </c>
      <c r="GS338" s="1" t="s">
        <v>360</v>
      </c>
      <c r="GT338" s="1" t="s">
        <v>360</v>
      </c>
      <c r="GU338" s="1" t="s">
        <v>360</v>
      </c>
      <c r="GV338" s="1" t="s">
        <v>360</v>
      </c>
      <c r="GW338" s="1">
        <v>0</v>
      </c>
      <c r="GX338" s="1">
        <v>100</v>
      </c>
      <c r="GY338" s="1">
        <v>100</v>
      </c>
      <c r="GZ338" s="1">
        <v>2.9</v>
      </c>
      <c r="HA338" s="1">
        <v>1.7899999999999999E-2</v>
      </c>
      <c r="HB338" s="1">
        <v>0.46748880523729403</v>
      </c>
      <c r="HC338" s="1">
        <v>2.678124759318837E-3</v>
      </c>
      <c r="HD338" s="1">
        <v>-9.3737611465157319E-7</v>
      </c>
      <c r="HE338" s="1">
        <v>1.3915637841753891E-10</v>
      </c>
      <c r="HF338" s="1">
        <v>-6.7805247810390282E-2</v>
      </c>
      <c r="HG338" s="1">
        <v>1.061361004592812E-2</v>
      </c>
      <c r="HH338" s="1">
        <v>-3.086644042041478E-4</v>
      </c>
      <c r="HI338" s="1">
        <v>1.24720902217549E-6</v>
      </c>
      <c r="HJ338" s="1">
        <v>1</v>
      </c>
      <c r="HK338" s="1">
        <v>2093</v>
      </c>
      <c r="HL338" s="1">
        <v>2</v>
      </c>
      <c r="HM338" s="1">
        <v>27</v>
      </c>
      <c r="HN338" s="1">
        <v>9.3000000000000007</v>
      </c>
      <c r="HO338" s="1">
        <v>9.1</v>
      </c>
      <c r="HP338" s="1">
        <v>3.2153299999999998</v>
      </c>
      <c r="HQ338" s="1">
        <v>2.2790499999999998</v>
      </c>
      <c r="HR338" s="1">
        <v>1.4978</v>
      </c>
      <c r="HS338" s="1">
        <v>2.3034699999999999</v>
      </c>
      <c r="HT338" s="1">
        <v>1.5478499999999999</v>
      </c>
      <c r="HU338" s="1">
        <v>2.2509800000000002</v>
      </c>
      <c r="HV338" s="1">
        <v>35.313299999999998</v>
      </c>
      <c r="HW338" s="1">
        <v>15.270300000000001</v>
      </c>
      <c r="HX338" s="1">
        <v>18</v>
      </c>
      <c r="HY338" s="1">
        <v>501.48500000000001</v>
      </c>
      <c r="HZ338" s="1">
        <v>518.70500000000004</v>
      </c>
      <c r="IA338" s="1">
        <v>29.121500000000001</v>
      </c>
      <c r="IB338" s="1">
        <v>29.111699999999999</v>
      </c>
      <c r="IC338" s="1">
        <v>30.000299999999999</v>
      </c>
      <c r="ID338" s="1">
        <v>28.886700000000001</v>
      </c>
      <c r="IE338" s="1">
        <v>28.979399999999998</v>
      </c>
      <c r="IF338" s="1">
        <v>64.425899999999999</v>
      </c>
      <c r="IG338" s="1">
        <v>28.642700000000001</v>
      </c>
      <c r="IH338" s="1">
        <v>73.267099999999999</v>
      </c>
      <c r="II338" s="1">
        <v>29.081800000000001</v>
      </c>
      <c r="IJ338" s="1">
        <v>1640.26</v>
      </c>
      <c r="IK338" s="1">
        <v>23.939800000000002</v>
      </c>
      <c r="IL338" s="1">
        <v>100.899</v>
      </c>
      <c r="IM338" s="1">
        <v>100.661</v>
      </c>
      <c r="IN338" s="1" t="s">
        <v>365</v>
      </c>
    </row>
    <row r="339" spans="1:248" ht="15.75" customHeight="1" x14ac:dyDescent="0.3">
      <c r="A339" s="1">
        <v>323</v>
      </c>
      <c r="B339" s="1">
        <v>1660484703.5999999</v>
      </c>
      <c r="C339" s="1">
        <v>574.5</v>
      </c>
      <c r="D339" s="1" t="s">
        <v>986</v>
      </c>
      <c r="E339" s="1" t="s">
        <v>987</v>
      </c>
      <c r="F339" s="1">
        <v>1</v>
      </c>
      <c r="G339" s="1" t="s">
        <v>349</v>
      </c>
      <c r="H339" s="1" t="s">
        <v>350</v>
      </c>
      <c r="I339" s="1" t="s">
        <v>351</v>
      </c>
      <c r="J339" s="1" t="s">
        <v>352</v>
      </c>
      <c r="K339" s="1" t="s">
        <v>353</v>
      </c>
      <c r="L339" s="1" t="s">
        <v>349</v>
      </c>
      <c r="M339" s="1" t="s">
        <v>354</v>
      </c>
      <c r="N339" s="1">
        <v>1660484696.099999</v>
      </c>
      <c r="O339" s="1">
        <f t="shared" si="34"/>
        <v>2.7753865977180317E-3</v>
      </c>
      <c r="P339" s="1">
        <f t="shared" si="35"/>
        <v>2.7753865977180316</v>
      </c>
      <c r="Q339" s="1">
        <f t="shared" si="36"/>
        <v>6.4803444761783187</v>
      </c>
      <c r="R339" s="1">
        <f t="shared" si="37"/>
        <v>1532.8879999999999</v>
      </c>
      <c r="S339" s="1">
        <f t="shared" si="38"/>
        <v>1406.2025330296617</v>
      </c>
      <c r="T339" s="1">
        <f t="shared" si="39"/>
        <v>140.09281183822927</v>
      </c>
      <c r="U339" s="1">
        <f t="shared" si="40"/>
        <v>152.71384107836039</v>
      </c>
      <c r="V339" s="1">
        <f t="shared" si="41"/>
        <v>0.13631090714102911</v>
      </c>
      <c r="W339" s="1">
        <f t="shared" si="42"/>
        <v>2.9210442440911462</v>
      </c>
      <c r="X339" s="1">
        <f t="shared" si="43"/>
        <v>0.13287316018207243</v>
      </c>
      <c r="Y339" s="1">
        <f t="shared" si="44"/>
        <v>8.3347371771347545E-2</v>
      </c>
      <c r="Z339" s="1">
        <f t="shared" si="45"/>
        <v>321.51733620000005</v>
      </c>
      <c r="AA339" s="1">
        <f t="shared" si="46"/>
        <v>32.22897927400156</v>
      </c>
      <c r="AB339" s="1">
        <f t="shared" si="47"/>
        <v>31.750113333333331</v>
      </c>
      <c r="AC339" s="1">
        <f t="shared" si="48"/>
        <v>4.707960107372589</v>
      </c>
      <c r="AD339" s="1">
        <f t="shared" si="49"/>
        <v>59.76035373848336</v>
      </c>
      <c r="AE339" s="1">
        <f t="shared" si="50"/>
        <v>2.7044591983459654</v>
      </c>
      <c r="AF339" s="1">
        <f t="shared" si="51"/>
        <v>4.5255073458582924</v>
      </c>
      <c r="AG339" s="1">
        <f t="shared" si="52"/>
        <v>2.0035009090266236</v>
      </c>
      <c r="AH339" s="1">
        <f t="shared" si="53"/>
        <v>-122.3945489593652</v>
      </c>
      <c r="AI339" s="1">
        <f t="shared" si="54"/>
        <v>-109.489084042467</v>
      </c>
      <c r="AJ339" s="1">
        <f t="shared" si="55"/>
        <v>-8.4506289862625881</v>
      </c>
      <c r="AK339" s="1">
        <f t="shared" si="56"/>
        <v>81.183074211905279</v>
      </c>
      <c r="AL339" s="1">
        <f t="shared" si="57"/>
        <v>38.214886251311015</v>
      </c>
      <c r="AM339" s="1">
        <f t="shared" si="58"/>
        <v>2.7814961314996447</v>
      </c>
      <c r="AN339" s="1">
        <f t="shared" si="59"/>
        <v>6.4803444761783187</v>
      </c>
      <c r="AO339" s="1">
        <v>1646.2498815692841</v>
      </c>
      <c r="AP339" s="1">
        <v>1611.848181818181</v>
      </c>
      <c r="AQ339" s="1">
        <v>5.1714864296237186</v>
      </c>
      <c r="AR339" s="1">
        <v>64.973285806085684</v>
      </c>
      <c r="AS339" s="1">
        <f t="shared" si="60"/>
        <v>2.7753865977180316</v>
      </c>
      <c r="AT339" s="1">
        <v>23.899221784311901</v>
      </c>
      <c r="AU339" s="1">
        <v>27.138596363636349</v>
      </c>
      <c r="AV339" s="1">
        <v>-3.1764343757306091E-5</v>
      </c>
      <c r="AW339" s="1">
        <v>82.278735908204425</v>
      </c>
      <c r="AX339" s="1">
        <v>0</v>
      </c>
      <c r="AY339" s="1">
        <v>0</v>
      </c>
      <c r="AZ339" s="1">
        <f t="shared" si="61"/>
        <v>1</v>
      </c>
      <c r="BA339" s="1">
        <f t="shared" si="62"/>
        <v>0</v>
      </c>
      <c r="BB339" s="1">
        <f t="shared" si="63"/>
        <v>51919.656091419551</v>
      </c>
      <c r="BC339" s="1">
        <f t="shared" si="64"/>
        <v>2000.0119999999999</v>
      </c>
      <c r="BD339" s="1">
        <f t="shared" si="65"/>
        <v>1681.2097800000001</v>
      </c>
      <c r="BE339" s="1">
        <f t="shared" si="66"/>
        <v>0.84059984640092167</v>
      </c>
      <c r="BF339" s="1">
        <f t="shared" si="67"/>
        <v>0.16075770355377869</v>
      </c>
      <c r="BG339" s="1">
        <v>6</v>
      </c>
      <c r="BH339" s="1">
        <v>0.5</v>
      </c>
      <c r="BI339" s="1" t="s">
        <v>355</v>
      </c>
      <c r="BJ339" s="1">
        <v>2</v>
      </c>
      <c r="BK339" s="1" t="b">
        <v>1</v>
      </c>
      <c r="BL339" s="1">
        <v>1660484696.099999</v>
      </c>
      <c r="BM339" s="1">
        <v>1532.8879999999999</v>
      </c>
      <c r="BN339" s="1">
        <v>1583.848</v>
      </c>
      <c r="BO339" s="1">
        <v>27.146413333333332</v>
      </c>
      <c r="BP339" s="1">
        <v>23.90014</v>
      </c>
      <c r="BQ339" s="1">
        <v>1530.0186666666671</v>
      </c>
      <c r="BR339" s="1">
        <v>27.128540000000001</v>
      </c>
      <c r="BS339" s="1">
        <v>500.14060000000012</v>
      </c>
      <c r="BT339" s="1">
        <v>99.524993333333313</v>
      </c>
      <c r="BU339" s="1">
        <v>9.9924519999999989E-2</v>
      </c>
      <c r="BV339" s="1">
        <v>31.05485333333333</v>
      </c>
      <c r="BW339" s="1">
        <v>31.750113333333331</v>
      </c>
      <c r="BX339" s="1">
        <v>999.89999999999986</v>
      </c>
      <c r="BY339" s="1">
        <v>0</v>
      </c>
      <c r="BZ339" s="1">
        <v>0</v>
      </c>
      <c r="CA339" s="1">
        <v>9999.0906666666651</v>
      </c>
      <c r="CB339" s="1">
        <v>0</v>
      </c>
      <c r="CC339" s="1">
        <v>785.07926666666674</v>
      </c>
      <c r="CD339" s="1">
        <v>-50.960733333333337</v>
      </c>
      <c r="CE339" s="1">
        <v>1575.6606666666671</v>
      </c>
      <c r="CF339" s="1">
        <v>1622.63</v>
      </c>
      <c r="CG339" s="1">
        <v>3.2462633333333342</v>
      </c>
      <c r="CH339" s="1">
        <v>1583.848</v>
      </c>
      <c r="CI339" s="1">
        <v>23.90014</v>
      </c>
      <c r="CJ339" s="1">
        <v>2.7017453333333341</v>
      </c>
      <c r="CK339" s="1">
        <v>2.3786613333333331</v>
      </c>
      <c r="CL339" s="1">
        <v>22.295733333333331</v>
      </c>
      <c r="CM339" s="1">
        <v>20.219233333333339</v>
      </c>
      <c r="CN339" s="1">
        <v>2000.0119999999999</v>
      </c>
      <c r="CO339" s="1">
        <v>0.98000526666666687</v>
      </c>
      <c r="CP339" s="1">
        <v>1.9995099999999998E-2</v>
      </c>
      <c r="CQ339" s="1">
        <v>0</v>
      </c>
      <c r="CR339" s="1">
        <v>2.6118000000000001</v>
      </c>
      <c r="CS339" s="1">
        <v>0</v>
      </c>
      <c r="CT339" s="1">
        <v>32537.726666666669</v>
      </c>
      <c r="CU339" s="1">
        <v>17412.44666666667</v>
      </c>
      <c r="CV339" s="1">
        <v>39.199599999999997</v>
      </c>
      <c r="CW339" s="1">
        <v>40.228999999999999</v>
      </c>
      <c r="CX339" s="1">
        <v>39.153933333333342</v>
      </c>
      <c r="CY339" s="1">
        <v>38.728999999999999</v>
      </c>
      <c r="CZ339" s="1">
        <v>39.436999999999998</v>
      </c>
      <c r="DA339" s="1">
        <v>1960.0219999999999</v>
      </c>
      <c r="DB339" s="1">
        <v>39.99</v>
      </c>
      <c r="DC339" s="1">
        <v>0</v>
      </c>
      <c r="DD339" s="1">
        <v>1660484701.4000001</v>
      </c>
      <c r="DE339" s="1">
        <v>0</v>
      </c>
      <c r="DF339" s="1">
        <v>1660484159.0999999</v>
      </c>
      <c r="DG339" s="1" t="s">
        <v>356</v>
      </c>
      <c r="DH339" s="1">
        <v>1660484145.0999999</v>
      </c>
      <c r="DI339" s="1">
        <v>1660484159.0999999</v>
      </c>
      <c r="DJ339" s="1">
        <v>1</v>
      </c>
      <c r="DK339" s="1">
        <v>6.3E-2</v>
      </c>
      <c r="DL339" s="1">
        <v>-2.8000000000000001E-2</v>
      </c>
      <c r="DM339" s="1">
        <v>1.395</v>
      </c>
      <c r="DN339" s="1">
        <v>2.7E-2</v>
      </c>
      <c r="DO339" s="1">
        <v>400</v>
      </c>
      <c r="DP339" s="1">
        <v>24</v>
      </c>
      <c r="DQ339" s="1">
        <v>0.47</v>
      </c>
      <c r="DR339" s="1">
        <v>0.03</v>
      </c>
      <c r="DS339" s="1">
        <v>6.3049738226600889</v>
      </c>
      <c r="DT339" s="1">
        <v>-0.4718736369208224</v>
      </c>
      <c r="DU339" s="1">
        <v>0.1690330441755066</v>
      </c>
      <c r="DV339" s="1">
        <v>1</v>
      </c>
      <c r="DW339" s="1">
        <v>38.230162172019341</v>
      </c>
      <c r="DX339" s="1">
        <v>-6.0291505809271458E-2</v>
      </c>
      <c r="DY339" s="1">
        <v>0.13992788571286019</v>
      </c>
      <c r="DZ339" s="1">
        <v>1</v>
      </c>
      <c r="EA339" s="1">
        <v>-50.958650000000013</v>
      </c>
      <c r="EB339" s="1">
        <v>-0.8954509454950107</v>
      </c>
      <c r="EC339" s="1">
        <v>0.17967409338391879</v>
      </c>
      <c r="ED339" s="1">
        <v>1</v>
      </c>
      <c r="EE339" s="1">
        <v>1398.783166607574</v>
      </c>
      <c r="EF339" s="1">
        <v>295.38176863583158</v>
      </c>
      <c r="EG339" s="1">
        <v>22.110456644233849</v>
      </c>
      <c r="EH339" s="1">
        <v>0</v>
      </c>
      <c r="EI339" s="1">
        <v>3.2507752499999989</v>
      </c>
      <c r="EJ339" s="1">
        <v>-6.1986303939967562E-2</v>
      </c>
      <c r="EK339" s="1">
        <v>6.5436526449300231E-3</v>
      </c>
      <c r="EL339" s="1">
        <v>1</v>
      </c>
      <c r="EM339" s="1">
        <v>2.0026321358438839</v>
      </c>
      <c r="EN339" s="1">
        <v>2.242619378629743E-2</v>
      </c>
      <c r="EO339" s="1">
        <v>1.922834547496361E-3</v>
      </c>
      <c r="EP339" s="1">
        <v>1</v>
      </c>
      <c r="EQ339" s="1">
        <v>5</v>
      </c>
      <c r="ER339" s="1">
        <v>6</v>
      </c>
      <c r="ES339" s="1" t="s">
        <v>364</v>
      </c>
      <c r="ET339" s="1">
        <v>2.9453800000000001</v>
      </c>
      <c r="EU339" s="1">
        <v>2.8014100000000002</v>
      </c>
      <c r="EV339" s="1">
        <v>0.22125</v>
      </c>
      <c r="EW339" s="1">
        <v>0.22544600000000001</v>
      </c>
      <c r="EX339" s="1">
        <v>0.11839</v>
      </c>
      <c r="EY339" s="1">
        <v>0.108367</v>
      </c>
      <c r="EZ339" s="1">
        <v>16041.6</v>
      </c>
      <c r="FA339" s="1">
        <v>16735.5</v>
      </c>
      <c r="FB339" s="1">
        <v>23939.5</v>
      </c>
      <c r="FC339" s="1">
        <v>25128.1</v>
      </c>
      <c r="FD339" s="1">
        <v>33774</v>
      </c>
      <c r="FE339" s="1">
        <v>35771.599999999999</v>
      </c>
      <c r="FF339" s="1">
        <v>43626.1</v>
      </c>
      <c r="FG339" s="1">
        <v>46443.6</v>
      </c>
      <c r="FH339" s="1">
        <v>2.0009000000000001</v>
      </c>
      <c r="FI339" s="1">
        <v>1.92517</v>
      </c>
      <c r="FJ339" s="1">
        <v>0.15895799999999999</v>
      </c>
      <c r="FK339" s="1">
        <v>0</v>
      </c>
      <c r="FL339" s="1">
        <v>29.172599999999999</v>
      </c>
      <c r="FM339" s="1">
        <v>999.9</v>
      </c>
      <c r="FN339" s="1">
        <v>68.900000000000006</v>
      </c>
      <c r="FO339" s="1">
        <v>31.7</v>
      </c>
      <c r="FP339" s="1">
        <v>32.498199999999997</v>
      </c>
      <c r="FQ339" s="1">
        <v>63.963999999999999</v>
      </c>
      <c r="FR339" s="1">
        <v>25.725200000000001</v>
      </c>
      <c r="FS339" s="1">
        <v>1</v>
      </c>
      <c r="FT339" s="1">
        <v>0.15145800000000001</v>
      </c>
      <c r="FU339" s="1">
        <v>0.20255999999999999</v>
      </c>
      <c r="FV339" s="1">
        <v>20.323599999999999</v>
      </c>
      <c r="FW339" s="1">
        <v>5.2119</v>
      </c>
      <c r="FX339" s="1">
        <v>11.9026</v>
      </c>
      <c r="FY339" s="1">
        <v>5.0026999999999999</v>
      </c>
      <c r="FZ339" s="1">
        <v>3.2900499999999999</v>
      </c>
      <c r="GA339" s="1">
        <v>9999</v>
      </c>
      <c r="GB339" s="1">
        <v>9999</v>
      </c>
      <c r="GC339" s="1">
        <v>9999</v>
      </c>
      <c r="GD339" s="1">
        <v>999.9</v>
      </c>
      <c r="GE339" s="1">
        <v>1.85944</v>
      </c>
      <c r="GF339" s="1">
        <v>1.85439</v>
      </c>
      <c r="GG339" s="1">
        <v>1.8575999999999999</v>
      </c>
      <c r="GH339" s="1">
        <v>1.8559600000000001</v>
      </c>
      <c r="GI339" s="1">
        <v>1.8548199999999999</v>
      </c>
      <c r="GJ339" s="1">
        <v>1.85446</v>
      </c>
      <c r="GK339" s="1">
        <v>1.8530800000000001</v>
      </c>
      <c r="GL339" s="1">
        <v>1.85625</v>
      </c>
      <c r="GM339" s="1">
        <v>0</v>
      </c>
      <c r="GN339" s="1">
        <v>0</v>
      </c>
      <c r="GO339" s="1">
        <v>0</v>
      </c>
      <c r="GP339" s="1">
        <v>0</v>
      </c>
      <c r="GQ339" s="1" t="s">
        <v>358</v>
      </c>
      <c r="GR339" s="1" t="s">
        <v>359</v>
      </c>
      <c r="GS339" s="1" t="s">
        <v>360</v>
      </c>
      <c r="GT339" s="1" t="s">
        <v>360</v>
      </c>
      <c r="GU339" s="1" t="s">
        <v>360</v>
      </c>
      <c r="GV339" s="1" t="s">
        <v>360</v>
      </c>
      <c r="GW339" s="1">
        <v>0</v>
      </c>
      <c r="GX339" s="1">
        <v>100</v>
      </c>
      <c r="GY339" s="1">
        <v>100</v>
      </c>
      <c r="GZ339" s="1">
        <v>2.9</v>
      </c>
      <c r="HA339" s="1">
        <v>1.7899999999999999E-2</v>
      </c>
      <c r="HB339" s="1">
        <v>0.46748880523729403</v>
      </c>
      <c r="HC339" s="1">
        <v>2.678124759318837E-3</v>
      </c>
      <c r="HD339" s="1">
        <v>-9.3737611465157319E-7</v>
      </c>
      <c r="HE339" s="1">
        <v>1.3915637841753891E-10</v>
      </c>
      <c r="HF339" s="1">
        <v>-6.7805247810390282E-2</v>
      </c>
      <c r="HG339" s="1">
        <v>1.061361004592812E-2</v>
      </c>
      <c r="HH339" s="1">
        <v>-3.086644042041478E-4</v>
      </c>
      <c r="HI339" s="1">
        <v>1.24720902217549E-6</v>
      </c>
      <c r="HJ339" s="1">
        <v>1</v>
      </c>
      <c r="HK339" s="1">
        <v>2093</v>
      </c>
      <c r="HL339" s="1">
        <v>2</v>
      </c>
      <c r="HM339" s="1">
        <v>27</v>
      </c>
      <c r="HN339" s="1">
        <v>9.3000000000000007</v>
      </c>
      <c r="HO339" s="1">
        <v>9.1</v>
      </c>
      <c r="HP339" s="1">
        <v>3.2263199999999999</v>
      </c>
      <c r="HQ339" s="1">
        <v>2.2485400000000002</v>
      </c>
      <c r="HR339" s="1">
        <v>1.4978</v>
      </c>
      <c r="HS339" s="1">
        <v>2.3034699999999999</v>
      </c>
      <c r="HT339" s="1">
        <v>1.5478499999999999</v>
      </c>
      <c r="HU339" s="1">
        <v>2.4328599999999998</v>
      </c>
      <c r="HV339" s="1">
        <v>35.290199999999999</v>
      </c>
      <c r="HW339" s="1">
        <v>15.2791</v>
      </c>
      <c r="HX339" s="1">
        <v>18</v>
      </c>
      <c r="HY339" s="1">
        <v>501.44499999999999</v>
      </c>
      <c r="HZ339" s="1">
        <v>518.72699999999998</v>
      </c>
      <c r="IA339" s="1">
        <v>29.111699999999999</v>
      </c>
      <c r="IB339" s="1">
        <v>29.112300000000001</v>
      </c>
      <c r="IC339" s="1">
        <v>30.0002</v>
      </c>
      <c r="ID339" s="1">
        <v>28.8873</v>
      </c>
      <c r="IE339" s="1">
        <v>28.98</v>
      </c>
      <c r="IF339" s="1">
        <v>64.655199999999994</v>
      </c>
      <c r="IG339" s="1">
        <v>28.642700000000001</v>
      </c>
      <c r="IH339" s="1">
        <v>72.856899999999996</v>
      </c>
      <c r="II339" s="1">
        <v>29.081800000000001</v>
      </c>
      <c r="IJ339" s="1">
        <v>1650.28</v>
      </c>
      <c r="IK339" s="1">
        <v>23.941299999999998</v>
      </c>
      <c r="IL339" s="1">
        <v>100.899</v>
      </c>
      <c r="IM339" s="1">
        <v>100.661</v>
      </c>
      <c r="IN339" s="1" t="s">
        <v>365</v>
      </c>
    </row>
    <row r="340" spans="1:248" ht="15.75" customHeight="1" x14ac:dyDescent="0.3">
      <c r="A340" s="1">
        <v>324</v>
      </c>
      <c r="B340" s="1">
        <v>1660484704.5999999</v>
      </c>
      <c r="C340" s="1">
        <v>575.5</v>
      </c>
      <c r="D340" s="1" t="s">
        <v>988</v>
      </c>
      <c r="E340" s="1" t="s">
        <v>989</v>
      </c>
      <c r="F340" s="1">
        <v>1</v>
      </c>
      <c r="G340" s="1" t="s">
        <v>349</v>
      </c>
      <c r="H340" s="1" t="s">
        <v>350</v>
      </c>
      <c r="I340" s="1" t="s">
        <v>351</v>
      </c>
      <c r="J340" s="1" t="s">
        <v>352</v>
      </c>
      <c r="K340" s="1" t="s">
        <v>353</v>
      </c>
      <c r="L340" s="1" t="s">
        <v>349</v>
      </c>
      <c r="M340" s="1" t="s">
        <v>354</v>
      </c>
      <c r="N340" s="1">
        <v>1660484696.5999999</v>
      </c>
      <c r="O340" s="1">
        <f t="shared" si="34"/>
        <v>2.7732823911394517E-3</v>
      </c>
      <c r="P340" s="1">
        <f t="shared" si="35"/>
        <v>2.7732823911394515</v>
      </c>
      <c r="Q340" s="1">
        <f t="shared" si="36"/>
        <v>6.2839452208235187</v>
      </c>
      <c r="R340" s="1">
        <f t="shared" si="37"/>
        <v>1535.40625</v>
      </c>
      <c r="S340" s="1">
        <f t="shared" si="38"/>
        <v>1410.892923958166</v>
      </c>
      <c r="T340" s="1">
        <f t="shared" si="39"/>
        <v>140.56010973918035</v>
      </c>
      <c r="U340" s="1">
        <f t="shared" si="40"/>
        <v>152.9647412142117</v>
      </c>
      <c r="V340" s="1">
        <f t="shared" si="41"/>
        <v>0.13619738704005183</v>
      </c>
      <c r="W340" s="1">
        <f t="shared" si="42"/>
        <v>2.9210751173567662</v>
      </c>
      <c r="X340" s="1">
        <f t="shared" si="43"/>
        <v>0.13276532127440926</v>
      </c>
      <c r="Y340" s="1">
        <f t="shared" si="44"/>
        <v>8.3279479872082451E-2</v>
      </c>
      <c r="Z340" s="1">
        <f t="shared" si="45"/>
        <v>321.51691725000001</v>
      </c>
      <c r="AA340" s="1">
        <f t="shared" si="46"/>
        <v>32.229365481558773</v>
      </c>
      <c r="AB340" s="1">
        <f t="shared" si="47"/>
        <v>31.750299999999999</v>
      </c>
      <c r="AC340" s="1">
        <f t="shared" si="48"/>
        <v>4.7080099404683455</v>
      </c>
      <c r="AD340" s="1">
        <f t="shared" si="49"/>
        <v>59.759580985893436</v>
      </c>
      <c r="AE340" s="1">
        <f t="shared" si="50"/>
        <v>2.7044015563964985</v>
      </c>
      <c r="AF340" s="1">
        <f t="shared" si="51"/>
        <v>4.5254694088884033</v>
      </c>
      <c r="AG340" s="1">
        <f t="shared" si="52"/>
        <v>2.003608384071847</v>
      </c>
      <c r="AH340" s="1">
        <f t="shared" si="53"/>
        <v>-122.30175344924982</v>
      </c>
      <c r="AI340" s="1">
        <f t="shared" si="54"/>
        <v>-109.54280054499735</v>
      </c>
      <c r="AJ340" s="1">
        <f t="shared" si="55"/>
        <v>-8.4546872541821507</v>
      </c>
      <c r="AK340" s="1">
        <f t="shared" si="56"/>
        <v>81.217676001570695</v>
      </c>
      <c r="AL340" s="1">
        <f t="shared" si="57"/>
        <v>38.210670497162027</v>
      </c>
      <c r="AM340" s="1">
        <f t="shared" si="58"/>
        <v>2.7807791548617331</v>
      </c>
      <c r="AN340" s="1">
        <f t="shared" si="59"/>
        <v>6.2839452208235187</v>
      </c>
      <c r="AO340" s="1">
        <v>1651.2930636649251</v>
      </c>
      <c r="AP340" s="1">
        <v>1617.062363636363</v>
      </c>
      <c r="AQ340" s="1">
        <v>5.1851885926602046</v>
      </c>
      <c r="AR340" s="1">
        <v>64.973285806085684</v>
      </c>
      <c r="AS340" s="1">
        <f t="shared" si="60"/>
        <v>2.7732823911394515</v>
      </c>
      <c r="AT340" s="1">
        <v>23.900434222043959</v>
      </c>
      <c r="AU340" s="1">
        <v>27.137318181818181</v>
      </c>
      <c r="AV340" s="1">
        <v>-2.1072357752440411E-5</v>
      </c>
      <c r="AW340" s="1">
        <v>82.278735908204425</v>
      </c>
      <c r="AX340" s="1">
        <v>0</v>
      </c>
      <c r="AY340" s="1">
        <v>0</v>
      </c>
      <c r="AZ340" s="1">
        <f t="shared" si="61"/>
        <v>1</v>
      </c>
      <c r="BA340" s="1">
        <f t="shared" si="62"/>
        <v>0</v>
      </c>
      <c r="BB340" s="1">
        <f t="shared" si="63"/>
        <v>51920.559144702856</v>
      </c>
      <c r="BC340" s="1">
        <f t="shared" si="64"/>
        <v>2000.0093750000001</v>
      </c>
      <c r="BD340" s="1">
        <f t="shared" si="65"/>
        <v>1681.2075749999999</v>
      </c>
      <c r="BE340" s="1">
        <f t="shared" si="66"/>
        <v>0.84059984718821623</v>
      </c>
      <c r="BF340" s="1">
        <f t="shared" si="67"/>
        <v>0.16075770507325746</v>
      </c>
      <c r="BG340" s="1">
        <v>6</v>
      </c>
      <c r="BH340" s="1">
        <v>0.5</v>
      </c>
      <c r="BI340" s="1" t="s">
        <v>355</v>
      </c>
      <c r="BJ340" s="1">
        <v>2</v>
      </c>
      <c r="BK340" s="1" t="b">
        <v>1</v>
      </c>
      <c r="BL340" s="1">
        <v>1660484696.5999999</v>
      </c>
      <c r="BM340" s="1">
        <v>1535.40625</v>
      </c>
      <c r="BN340" s="1">
        <v>1586.3687500000001</v>
      </c>
      <c r="BO340" s="1">
        <v>27.145831250000001</v>
      </c>
      <c r="BP340" s="1">
        <v>23.9003625</v>
      </c>
      <c r="BQ340" s="1">
        <v>1532.5350000000001</v>
      </c>
      <c r="BR340" s="1">
        <v>27.12795625</v>
      </c>
      <c r="BS340" s="1">
        <v>500.13593750000001</v>
      </c>
      <c r="BT340" s="1">
        <v>99.525000000000006</v>
      </c>
      <c r="BU340" s="1">
        <v>9.9930674999999997E-2</v>
      </c>
      <c r="BV340" s="1">
        <v>31.054706249999999</v>
      </c>
      <c r="BW340" s="1">
        <v>31.750299999999999</v>
      </c>
      <c r="BX340" s="1">
        <v>999.9</v>
      </c>
      <c r="BY340" s="1">
        <v>0</v>
      </c>
      <c r="BZ340" s="1">
        <v>0</v>
      </c>
      <c r="CA340" s="1">
        <v>9999.2662500000006</v>
      </c>
      <c r="CB340" s="1">
        <v>0</v>
      </c>
      <c r="CC340" s="1">
        <v>788.00131250000004</v>
      </c>
      <c r="CD340" s="1">
        <v>-50.9630875</v>
      </c>
      <c r="CE340" s="1">
        <v>1578.2481250000001</v>
      </c>
      <c r="CF340" s="1">
        <v>1625.2125000000001</v>
      </c>
      <c r="CG340" s="1">
        <v>3.24546125</v>
      </c>
      <c r="CH340" s="1">
        <v>1586.3687500000001</v>
      </c>
      <c r="CI340" s="1">
        <v>23.9003625</v>
      </c>
      <c r="CJ340" s="1">
        <v>2.7016874999999998</v>
      </c>
      <c r="CK340" s="1">
        <v>2.37868375</v>
      </c>
      <c r="CL340" s="1">
        <v>22.295381249999998</v>
      </c>
      <c r="CM340" s="1">
        <v>20.219381250000001</v>
      </c>
      <c r="CN340" s="1">
        <v>2000.0093750000001</v>
      </c>
      <c r="CO340" s="1">
        <v>0.98000525000000005</v>
      </c>
      <c r="CP340" s="1">
        <v>1.9995124999999999E-2</v>
      </c>
      <c r="CQ340" s="1">
        <v>0</v>
      </c>
      <c r="CR340" s="1">
        <v>2.6930000000000001</v>
      </c>
      <c r="CS340" s="1">
        <v>0</v>
      </c>
      <c r="CT340" s="1">
        <v>32536.206249999999</v>
      </c>
      <c r="CU340" s="1">
        <v>17412.424999999999</v>
      </c>
      <c r="CV340" s="1">
        <v>39.198812500000003</v>
      </c>
      <c r="CW340" s="1">
        <v>40.226374999999997</v>
      </c>
      <c r="CX340" s="1">
        <v>39.155999999999999</v>
      </c>
      <c r="CY340" s="1">
        <v>38.730312499999997</v>
      </c>
      <c r="CZ340" s="1">
        <v>39.436999999999998</v>
      </c>
      <c r="DA340" s="1">
        <v>1960.0193750000001</v>
      </c>
      <c r="DB340" s="1">
        <v>39.99</v>
      </c>
      <c r="DC340" s="1">
        <v>0</v>
      </c>
      <c r="DD340" s="1">
        <v>1660484702.5999999</v>
      </c>
      <c r="DE340" s="1">
        <v>0</v>
      </c>
      <c r="DF340" s="1">
        <v>1660484159.0999999</v>
      </c>
      <c r="DG340" s="1" t="s">
        <v>356</v>
      </c>
      <c r="DH340" s="1">
        <v>1660484145.0999999</v>
      </c>
      <c r="DI340" s="1">
        <v>1660484159.0999999</v>
      </c>
      <c r="DJ340" s="1">
        <v>1</v>
      </c>
      <c r="DK340" s="1">
        <v>6.3E-2</v>
      </c>
      <c r="DL340" s="1">
        <v>-2.8000000000000001E-2</v>
      </c>
      <c r="DM340" s="1">
        <v>1.395</v>
      </c>
      <c r="DN340" s="1">
        <v>2.7E-2</v>
      </c>
      <c r="DO340" s="1">
        <v>400</v>
      </c>
      <c r="DP340" s="1">
        <v>24</v>
      </c>
      <c r="DQ340" s="1">
        <v>0.47</v>
      </c>
      <c r="DR340" s="1">
        <v>0.03</v>
      </c>
      <c r="DS340" s="1">
        <v>6.3075189362811557</v>
      </c>
      <c r="DT340" s="1">
        <v>0.36492135054725711</v>
      </c>
      <c r="DU340" s="1">
        <v>0.1706651332627164</v>
      </c>
      <c r="DV340" s="1">
        <v>1</v>
      </c>
      <c r="DW340" s="1">
        <v>38.221239208634877</v>
      </c>
      <c r="DX340" s="1">
        <v>-5.9615941240307321E-2</v>
      </c>
      <c r="DY340" s="1">
        <v>0.1431086872363867</v>
      </c>
      <c r="DZ340" s="1">
        <v>1</v>
      </c>
      <c r="EA340" s="1">
        <v>-50.961712903225809</v>
      </c>
      <c r="EB340" s="1">
        <v>-0.72581129032266234</v>
      </c>
      <c r="EC340" s="1">
        <v>0.17727700165948651</v>
      </c>
      <c r="ED340" s="1">
        <v>1</v>
      </c>
      <c r="EE340" s="1">
        <v>1407.208653477609</v>
      </c>
      <c r="EF340" s="1">
        <v>284.21036979039047</v>
      </c>
      <c r="EG340" s="1">
        <v>20.608059860653249</v>
      </c>
      <c r="EH340" s="1">
        <v>0</v>
      </c>
      <c r="EI340" s="1">
        <v>3.2490000000000001</v>
      </c>
      <c r="EJ340" s="1">
        <v>-6.225365853657696E-2</v>
      </c>
      <c r="EK340" s="1">
        <v>6.6719547726138634E-3</v>
      </c>
      <c r="EL340" s="1">
        <v>1</v>
      </c>
      <c r="EM340" s="1">
        <v>2.0034289046079321</v>
      </c>
      <c r="EN340" s="1">
        <v>2.7338344127046981E-2</v>
      </c>
      <c r="EO340" s="1">
        <v>2.2379341182567959E-3</v>
      </c>
      <c r="EP340" s="1">
        <v>1</v>
      </c>
      <c r="EQ340" s="1">
        <v>5</v>
      </c>
      <c r="ER340" s="1">
        <v>6</v>
      </c>
      <c r="ES340" s="1" t="s">
        <v>364</v>
      </c>
      <c r="ET340" s="1">
        <v>2.9451100000000001</v>
      </c>
      <c r="EU340" s="1">
        <v>2.8012800000000002</v>
      </c>
      <c r="EV340" s="1">
        <v>0.22166</v>
      </c>
      <c r="EW340" s="1">
        <v>0.22586200000000001</v>
      </c>
      <c r="EX340" s="1">
        <v>0.11838700000000001</v>
      </c>
      <c r="EY340" s="1">
        <v>0.108372</v>
      </c>
      <c r="EZ340" s="1">
        <v>16033.1</v>
      </c>
      <c r="FA340" s="1">
        <v>16726.599999999999</v>
      </c>
      <c r="FB340" s="1">
        <v>23939.5</v>
      </c>
      <c r="FC340" s="1">
        <v>25128.1</v>
      </c>
      <c r="FD340" s="1">
        <v>33774.199999999997</v>
      </c>
      <c r="FE340" s="1">
        <v>35771.599999999999</v>
      </c>
      <c r="FF340" s="1">
        <v>43626.1</v>
      </c>
      <c r="FG340" s="1">
        <v>46443.8</v>
      </c>
      <c r="FH340" s="1">
        <v>2.0007999999999999</v>
      </c>
      <c r="FI340" s="1">
        <v>1.92523</v>
      </c>
      <c r="FJ340" s="1">
        <v>0.15825</v>
      </c>
      <c r="FK340" s="1">
        <v>0</v>
      </c>
      <c r="FL340" s="1">
        <v>29.1751</v>
      </c>
      <c r="FM340" s="1">
        <v>999.9</v>
      </c>
      <c r="FN340" s="1">
        <v>68.900000000000006</v>
      </c>
      <c r="FO340" s="1">
        <v>31.7</v>
      </c>
      <c r="FP340" s="1">
        <v>32.500300000000003</v>
      </c>
      <c r="FQ340" s="1">
        <v>63.503999999999998</v>
      </c>
      <c r="FR340" s="1">
        <v>26.334099999999999</v>
      </c>
      <c r="FS340" s="1">
        <v>1</v>
      </c>
      <c r="FT340" s="1">
        <v>0.151618</v>
      </c>
      <c r="FU340" s="1">
        <v>0.222881</v>
      </c>
      <c r="FV340" s="1">
        <v>20.323599999999999</v>
      </c>
      <c r="FW340" s="1">
        <v>5.2119</v>
      </c>
      <c r="FX340" s="1">
        <v>11.9026</v>
      </c>
      <c r="FY340" s="1">
        <v>5.00265</v>
      </c>
      <c r="FZ340" s="1">
        <v>3.2900499999999999</v>
      </c>
      <c r="GA340" s="1">
        <v>9999</v>
      </c>
      <c r="GB340" s="1">
        <v>9999</v>
      </c>
      <c r="GC340" s="1">
        <v>9999</v>
      </c>
      <c r="GD340" s="1">
        <v>999.9</v>
      </c>
      <c r="GE340" s="1">
        <v>1.85944</v>
      </c>
      <c r="GF340" s="1">
        <v>1.85439</v>
      </c>
      <c r="GG340" s="1">
        <v>1.8575999999999999</v>
      </c>
      <c r="GH340" s="1">
        <v>1.85599</v>
      </c>
      <c r="GI340" s="1">
        <v>1.85483</v>
      </c>
      <c r="GJ340" s="1">
        <v>1.8544700000000001</v>
      </c>
      <c r="GK340" s="1">
        <v>1.8530899999999999</v>
      </c>
      <c r="GL340" s="1">
        <v>1.85625</v>
      </c>
      <c r="GM340" s="1">
        <v>0</v>
      </c>
      <c r="GN340" s="1">
        <v>0</v>
      </c>
      <c r="GO340" s="1">
        <v>0</v>
      </c>
      <c r="GP340" s="1">
        <v>0</v>
      </c>
      <c r="GQ340" s="1" t="s">
        <v>358</v>
      </c>
      <c r="GR340" s="1" t="s">
        <v>359</v>
      </c>
      <c r="GS340" s="1" t="s">
        <v>360</v>
      </c>
      <c r="GT340" s="1" t="s">
        <v>360</v>
      </c>
      <c r="GU340" s="1" t="s">
        <v>360</v>
      </c>
      <c r="GV340" s="1" t="s">
        <v>360</v>
      </c>
      <c r="GW340" s="1">
        <v>0</v>
      </c>
      <c r="GX340" s="1">
        <v>100</v>
      </c>
      <c r="GY340" s="1">
        <v>100</v>
      </c>
      <c r="GZ340" s="1">
        <v>2.91</v>
      </c>
      <c r="HA340" s="1">
        <v>1.7899999999999999E-2</v>
      </c>
      <c r="HB340" s="1">
        <v>0.46748880523729403</v>
      </c>
      <c r="HC340" s="1">
        <v>2.678124759318837E-3</v>
      </c>
      <c r="HD340" s="1">
        <v>-9.3737611465157319E-7</v>
      </c>
      <c r="HE340" s="1">
        <v>1.3915637841753891E-10</v>
      </c>
      <c r="HF340" s="1">
        <v>-6.7805247810390282E-2</v>
      </c>
      <c r="HG340" s="1">
        <v>1.061361004592812E-2</v>
      </c>
      <c r="HH340" s="1">
        <v>-3.086644042041478E-4</v>
      </c>
      <c r="HI340" s="1">
        <v>1.24720902217549E-6</v>
      </c>
      <c r="HJ340" s="1">
        <v>1</v>
      </c>
      <c r="HK340" s="1">
        <v>2093</v>
      </c>
      <c r="HL340" s="1">
        <v>2</v>
      </c>
      <c r="HM340" s="1">
        <v>27</v>
      </c>
      <c r="HN340" s="1">
        <v>9.3000000000000007</v>
      </c>
      <c r="HO340" s="1">
        <v>9.1</v>
      </c>
      <c r="HP340" s="1">
        <v>3.2324199999999998</v>
      </c>
      <c r="HQ340" s="1">
        <v>2.2692899999999998</v>
      </c>
      <c r="HR340" s="1">
        <v>1.4978</v>
      </c>
      <c r="HS340" s="1">
        <v>2.3034699999999999</v>
      </c>
      <c r="HT340" s="1">
        <v>1.5478499999999999</v>
      </c>
      <c r="HU340" s="1">
        <v>2.4255399999999998</v>
      </c>
      <c r="HV340" s="1">
        <v>35.313299999999998</v>
      </c>
      <c r="HW340" s="1">
        <v>15.2791</v>
      </c>
      <c r="HX340" s="1">
        <v>18</v>
      </c>
      <c r="HY340" s="1">
        <v>501.39100000000002</v>
      </c>
      <c r="HZ340" s="1">
        <v>518.76700000000005</v>
      </c>
      <c r="IA340" s="1">
        <v>29.100200000000001</v>
      </c>
      <c r="IB340" s="1">
        <v>29.113</v>
      </c>
      <c r="IC340" s="1">
        <v>30.000399999999999</v>
      </c>
      <c r="ID340" s="1">
        <v>28.887899999999998</v>
      </c>
      <c r="IE340" s="1">
        <v>28.980599999999999</v>
      </c>
      <c r="IF340" s="1">
        <v>64.742800000000003</v>
      </c>
      <c r="IG340" s="1">
        <v>28.642700000000001</v>
      </c>
      <c r="IH340" s="1">
        <v>72.856899999999996</v>
      </c>
      <c r="II340" s="1">
        <v>29.081800000000001</v>
      </c>
      <c r="IJ340" s="1">
        <v>1650.28</v>
      </c>
      <c r="IK340" s="1">
        <v>23.944700000000001</v>
      </c>
      <c r="IL340" s="1">
        <v>100.899</v>
      </c>
      <c r="IM340" s="1">
        <v>100.661</v>
      </c>
      <c r="IN340" s="1" t="s">
        <v>365</v>
      </c>
    </row>
    <row r="341" spans="1:248" ht="15.75" customHeight="1" x14ac:dyDescent="0.3">
      <c r="A341" s="1">
        <v>325</v>
      </c>
      <c r="B341" s="1">
        <v>1660484705.5999999</v>
      </c>
      <c r="C341" s="1">
        <v>576.5</v>
      </c>
      <c r="D341" s="1" t="s">
        <v>990</v>
      </c>
      <c r="E341" s="1" t="s">
        <v>991</v>
      </c>
      <c r="F341" s="1">
        <v>1</v>
      </c>
      <c r="G341" s="1" t="s">
        <v>349</v>
      </c>
      <c r="H341" s="1" t="s">
        <v>350</v>
      </c>
      <c r="I341" s="1" t="s">
        <v>351</v>
      </c>
      <c r="J341" s="1" t="s">
        <v>352</v>
      </c>
      <c r="K341" s="1" t="s">
        <v>353</v>
      </c>
      <c r="L341" s="1" t="s">
        <v>349</v>
      </c>
      <c r="M341" s="1" t="s">
        <v>354</v>
      </c>
      <c r="N341" s="1">
        <v>1660484698.099999</v>
      </c>
      <c r="O341" s="1">
        <f t="shared" si="34"/>
        <v>2.7710977583721222E-3</v>
      </c>
      <c r="P341" s="1">
        <f t="shared" si="35"/>
        <v>2.7710977583721221</v>
      </c>
      <c r="Q341" s="1">
        <f t="shared" si="36"/>
        <v>6.427534090641454</v>
      </c>
      <c r="R341" s="1">
        <f t="shared" si="37"/>
        <v>1542.952666666667</v>
      </c>
      <c r="S341" s="1">
        <f t="shared" si="38"/>
        <v>1416.4189486268467</v>
      </c>
      <c r="T341" s="1">
        <f t="shared" si="39"/>
        <v>141.1107976053716</v>
      </c>
      <c r="U341" s="1">
        <f t="shared" si="40"/>
        <v>153.71672461156007</v>
      </c>
      <c r="V341" s="1">
        <f t="shared" si="41"/>
        <v>0.13606811068854871</v>
      </c>
      <c r="W341" s="1">
        <f t="shared" si="42"/>
        <v>2.9212289892305447</v>
      </c>
      <c r="X341" s="1">
        <f t="shared" si="43"/>
        <v>0.13264264444747983</v>
      </c>
      <c r="Y341" s="1">
        <f t="shared" si="44"/>
        <v>8.3202234775028694E-2</v>
      </c>
      <c r="Z341" s="1">
        <f t="shared" si="45"/>
        <v>321.51754899999992</v>
      </c>
      <c r="AA341" s="1">
        <f t="shared" si="46"/>
        <v>32.22976031587794</v>
      </c>
      <c r="AB341" s="1">
        <f t="shared" si="47"/>
        <v>31.750673333333339</v>
      </c>
      <c r="AC341" s="1">
        <f t="shared" si="48"/>
        <v>4.7081096080376366</v>
      </c>
      <c r="AD341" s="1">
        <f t="shared" si="49"/>
        <v>59.756082524574715</v>
      </c>
      <c r="AE341" s="1">
        <f t="shared" si="50"/>
        <v>2.704224803592274</v>
      </c>
      <c r="AF341" s="1">
        <f t="shared" si="51"/>
        <v>4.5254385651538662</v>
      </c>
      <c r="AG341" s="1">
        <f t="shared" si="52"/>
        <v>2.0038848044453625</v>
      </c>
      <c r="AH341" s="1">
        <f t="shared" si="53"/>
        <v>-122.20541114421059</v>
      </c>
      <c r="AI341" s="1">
        <f t="shared" si="54"/>
        <v>-109.62619997053872</v>
      </c>
      <c r="AJ341" s="1">
        <f t="shared" si="55"/>
        <v>-8.4606890706129434</v>
      </c>
      <c r="AK341" s="1">
        <f t="shared" si="56"/>
        <v>81.225248814637666</v>
      </c>
      <c r="AL341" s="1">
        <f t="shared" si="57"/>
        <v>38.182913093349157</v>
      </c>
      <c r="AM341" s="1">
        <f t="shared" si="58"/>
        <v>2.7792572457293838</v>
      </c>
      <c r="AN341" s="1">
        <f t="shared" si="59"/>
        <v>6.427534090641454</v>
      </c>
      <c r="AO341" s="1">
        <v>1656.361860096923</v>
      </c>
      <c r="AP341" s="1">
        <v>1622.134909090908</v>
      </c>
      <c r="AQ341" s="1">
        <v>5.1498677627415903</v>
      </c>
      <c r="AR341" s="1">
        <v>64.973285806085684</v>
      </c>
      <c r="AS341" s="1">
        <f t="shared" si="60"/>
        <v>2.7710977583721221</v>
      </c>
      <c r="AT341" s="1">
        <v>23.901807502465289</v>
      </c>
      <c r="AU341" s="1">
        <v>27.1361406060606</v>
      </c>
      <c r="AV341" s="1">
        <v>-1.5959819934050551E-5</v>
      </c>
      <c r="AW341" s="1">
        <v>82.278735908204425</v>
      </c>
      <c r="AX341" s="1">
        <v>0</v>
      </c>
      <c r="AY341" s="1">
        <v>0</v>
      </c>
      <c r="AZ341" s="1">
        <f t="shared" si="61"/>
        <v>1</v>
      </c>
      <c r="BA341" s="1">
        <f t="shared" si="62"/>
        <v>0</v>
      </c>
      <c r="BB341" s="1">
        <f t="shared" si="63"/>
        <v>51924.957133828779</v>
      </c>
      <c r="BC341" s="1">
        <f t="shared" si="64"/>
        <v>2000.0133333333331</v>
      </c>
      <c r="BD341" s="1">
        <f t="shared" si="65"/>
        <v>1681.2108999999996</v>
      </c>
      <c r="BE341" s="1">
        <f t="shared" si="66"/>
        <v>0.84059984600102655</v>
      </c>
      <c r="BF341" s="1">
        <f t="shared" si="67"/>
        <v>0.16075770278198143</v>
      </c>
      <c r="BG341" s="1">
        <v>6</v>
      </c>
      <c r="BH341" s="1">
        <v>0.5</v>
      </c>
      <c r="BI341" s="1" t="s">
        <v>355</v>
      </c>
      <c r="BJ341" s="1">
        <v>2</v>
      </c>
      <c r="BK341" s="1" t="b">
        <v>1</v>
      </c>
      <c r="BL341" s="1">
        <v>1660484698.099999</v>
      </c>
      <c r="BM341" s="1">
        <v>1542.952666666667</v>
      </c>
      <c r="BN341" s="1">
        <v>1593.904666666667</v>
      </c>
      <c r="BO341" s="1">
        <v>27.144026666666669</v>
      </c>
      <c r="BP341" s="1">
        <v>23.900300000000001</v>
      </c>
      <c r="BQ341" s="1">
        <v>1540.0746666666671</v>
      </c>
      <c r="BR341" s="1">
        <v>27.12614666666666</v>
      </c>
      <c r="BS341" s="1">
        <v>500.13159999999999</v>
      </c>
      <c r="BT341" s="1">
        <v>99.525120000000015</v>
      </c>
      <c r="BU341" s="1">
        <v>9.9922253333333322E-2</v>
      </c>
      <c r="BV341" s="1">
        <v>31.054586666666669</v>
      </c>
      <c r="BW341" s="1">
        <v>31.750673333333339</v>
      </c>
      <c r="BX341" s="1">
        <v>999.89999999999986</v>
      </c>
      <c r="BY341" s="1">
        <v>0</v>
      </c>
      <c r="BZ341" s="1">
        <v>0</v>
      </c>
      <c r="CA341" s="1">
        <v>10000.13266666667</v>
      </c>
      <c r="CB341" s="1">
        <v>0</v>
      </c>
      <c r="CC341" s="1">
        <v>798.90700000000004</v>
      </c>
      <c r="CD341" s="1">
        <v>-50.953093333333328</v>
      </c>
      <c r="CE341" s="1">
        <v>1586.002</v>
      </c>
      <c r="CF341" s="1">
        <v>1632.932666666667</v>
      </c>
      <c r="CG341" s="1">
        <v>3.2437273333333341</v>
      </c>
      <c r="CH341" s="1">
        <v>1593.904666666667</v>
      </c>
      <c r="CI341" s="1">
        <v>23.900300000000001</v>
      </c>
      <c r="CJ341" s="1">
        <v>2.7015120000000001</v>
      </c>
      <c r="CK341" s="1">
        <v>2.378680666666666</v>
      </c>
      <c r="CL341" s="1">
        <v>22.294306666666671</v>
      </c>
      <c r="CM341" s="1">
        <v>20.219360000000002</v>
      </c>
      <c r="CN341" s="1">
        <v>2000.0133333333331</v>
      </c>
      <c r="CO341" s="1">
        <v>0.98000526666666665</v>
      </c>
      <c r="CP341" s="1">
        <v>1.9995099999999998E-2</v>
      </c>
      <c r="CQ341" s="1">
        <v>0</v>
      </c>
      <c r="CR341" s="1">
        <v>2.8597999999999999</v>
      </c>
      <c r="CS341" s="1">
        <v>0</v>
      </c>
      <c r="CT341" s="1">
        <v>32531.66</v>
      </c>
      <c r="CU341" s="1">
        <v>17412.46</v>
      </c>
      <c r="CV341" s="1">
        <v>39.203800000000001</v>
      </c>
      <c r="CW341" s="1">
        <v>40.233199999999997</v>
      </c>
      <c r="CX341" s="1">
        <v>39.162199999999999</v>
      </c>
      <c r="CY341" s="1">
        <v>38.733199999999997</v>
      </c>
      <c r="CZ341" s="1">
        <v>39.436999999999998</v>
      </c>
      <c r="DA341" s="1">
        <v>1960.023333333334</v>
      </c>
      <c r="DB341" s="1">
        <v>39.99</v>
      </c>
      <c r="DC341" s="1">
        <v>0</v>
      </c>
      <c r="DD341" s="1">
        <v>1660484703.2</v>
      </c>
      <c r="DE341" s="1">
        <v>0</v>
      </c>
      <c r="DF341" s="1">
        <v>1660484159.0999999</v>
      </c>
      <c r="DG341" s="1" t="s">
        <v>356</v>
      </c>
      <c r="DH341" s="1">
        <v>1660484145.0999999</v>
      </c>
      <c r="DI341" s="1">
        <v>1660484159.0999999</v>
      </c>
      <c r="DJ341" s="1">
        <v>1</v>
      </c>
      <c r="DK341" s="1">
        <v>6.3E-2</v>
      </c>
      <c r="DL341" s="1">
        <v>-2.8000000000000001E-2</v>
      </c>
      <c r="DM341" s="1">
        <v>1.395</v>
      </c>
      <c r="DN341" s="1">
        <v>2.7E-2</v>
      </c>
      <c r="DO341" s="1">
        <v>400</v>
      </c>
      <c r="DP341" s="1">
        <v>24</v>
      </c>
      <c r="DQ341" s="1">
        <v>0.47</v>
      </c>
      <c r="DR341" s="1">
        <v>0.03</v>
      </c>
      <c r="DS341" s="1">
        <v>6.3093945375717944</v>
      </c>
      <c r="DT341" s="1">
        <v>0.41163925184007227</v>
      </c>
      <c r="DU341" s="1">
        <v>0.17335599988496281</v>
      </c>
      <c r="DV341" s="1">
        <v>1</v>
      </c>
      <c r="DW341" s="1">
        <v>38.204188918442007</v>
      </c>
      <c r="DX341" s="1">
        <v>-6.8266148014076928E-3</v>
      </c>
      <c r="DY341" s="1">
        <v>0.13859310390028021</v>
      </c>
      <c r="DZ341" s="1">
        <v>1</v>
      </c>
      <c r="EA341" s="1">
        <v>-50.955333333333328</v>
      </c>
      <c r="EB341" s="1">
        <v>-1.3239670745272141</v>
      </c>
      <c r="EC341" s="1">
        <v>0.1767926494198466</v>
      </c>
      <c r="ED341" s="1">
        <v>0</v>
      </c>
      <c r="EE341" s="1">
        <v>1413.23037538113</v>
      </c>
      <c r="EF341" s="1">
        <v>284.46220725796468</v>
      </c>
      <c r="EG341" s="1">
        <v>21.304408248682051</v>
      </c>
      <c r="EH341" s="1">
        <v>0</v>
      </c>
      <c r="EI341" s="1">
        <v>3.2466167499999998</v>
      </c>
      <c r="EJ341" s="1">
        <v>-6.5052495309571329E-2</v>
      </c>
      <c r="EK341" s="1">
        <v>6.8812801815868558E-3</v>
      </c>
      <c r="EL341" s="1">
        <v>1</v>
      </c>
      <c r="EM341" s="1">
        <v>2.0037091448611402</v>
      </c>
      <c r="EN341" s="1">
        <v>2.552809411564768E-2</v>
      </c>
      <c r="EO341" s="1">
        <v>2.2287654246397641E-3</v>
      </c>
      <c r="EP341" s="1">
        <v>1</v>
      </c>
      <c r="EQ341" s="1">
        <v>4</v>
      </c>
      <c r="ER341" s="1">
        <v>6</v>
      </c>
      <c r="ES341" s="1" t="s">
        <v>376</v>
      </c>
      <c r="ET341" s="1">
        <v>2.9455900000000002</v>
      </c>
      <c r="EU341" s="1">
        <v>2.80132</v>
      </c>
      <c r="EV341" s="1">
        <v>0.22207299999999999</v>
      </c>
      <c r="EW341" s="1">
        <v>0.226268</v>
      </c>
      <c r="EX341" s="1">
        <v>0.118384</v>
      </c>
      <c r="EY341" s="1">
        <v>0.108371</v>
      </c>
      <c r="EZ341" s="1">
        <v>16024.7</v>
      </c>
      <c r="FA341" s="1">
        <v>16717.8</v>
      </c>
      <c r="FB341" s="1">
        <v>23939.599999999999</v>
      </c>
      <c r="FC341" s="1">
        <v>25128.1</v>
      </c>
      <c r="FD341" s="1">
        <v>33774.400000000001</v>
      </c>
      <c r="FE341" s="1">
        <v>35771.599999999999</v>
      </c>
      <c r="FF341" s="1">
        <v>43626.400000000001</v>
      </c>
      <c r="FG341" s="1">
        <v>46443.8</v>
      </c>
      <c r="FH341" s="1">
        <v>2.0009299999999999</v>
      </c>
      <c r="FI341" s="1">
        <v>1.9250700000000001</v>
      </c>
      <c r="FJ341" s="1">
        <v>0.157915</v>
      </c>
      <c r="FK341" s="1">
        <v>0</v>
      </c>
      <c r="FL341" s="1">
        <v>29.177600000000002</v>
      </c>
      <c r="FM341" s="1">
        <v>999.9</v>
      </c>
      <c r="FN341" s="1">
        <v>68.900000000000006</v>
      </c>
      <c r="FO341" s="1">
        <v>31.7</v>
      </c>
      <c r="FP341" s="1">
        <v>32.5017</v>
      </c>
      <c r="FQ341" s="1">
        <v>63.704000000000001</v>
      </c>
      <c r="FR341" s="1">
        <v>25.5489</v>
      </c>
      <c r="FS341" s="1">
        <v>1</v>
      </c>
      <c r="FT341" s="1">
        <v>0.151784</v>
      </c>
      <c r="FU341" s="1">
        <v>0.206789</v>
      </c>
      <c r="FV341" s="1">
        <v>20.323599999999999</v>
      </c>
      <c r="FW341" s="1">
        <v>5.2120499999999996</v>
      </c>
      <c r="FX341" s="1">
        <v>11.9026</v>
      </c>
      <c r="FY341" s="1">
        <v>5.0026999999999999</v>
      </c>
      <c r="FZ341" s="1">
        <v>3.2900499999999999</v>
      </c>
      <c r="GA341" s="1">
        <v>9999</v>
      </c>
      <c r="GB341" s="1">
        <v>9999</v>
      </c>
      <c r="GC341" s="1">
        <v>9999</v>
      </c>
      <c r="GD341" s="1">
        <v>999.9</v>
      </c>
      <c r="GE341" s="1">
        <v>1.85944</v>
      </c>
      <c r="GF341" s="1">
        <v>1.8544</v>
      </c>
      <c r="GG341" s="1">
        <v>1.8575999999999999</v>
      </c>
      <c r="GH341" s="1">
        <v>1.8560000000000001</v>
      </c>
      <c r="GI341" s="1">
        <v>1.85483</v>
      </c>
      <c r="GJ341" s="1">
        <v>1.85449</v>
      </c>
      <c r="GK341" s="1">
        <v>1.85311</v>
      </c>
      <c r="GL341" s="1">
        <v>1.85626</v>
      </c>
      <c r="GM341" s="1">
        <v>0</v>
      </c>
      <c r="GN341" s="1">
        <v>0</v>
      </c>
      <c r="GO341" s="1">
        <v>0</v>
      </c>
      <c r="GP341" s="1">
        <v>0</v>
      </c>
      <c r="GQ341" s="1" t="s">
        <v>358</v>
      </c>
      <c r="GR341" s="1" t="s">
        <v>359</v>
      </c>
      <c r="GS341" s="1" t="s">
        <v>360</v>
      </c>
      <c r="GT341" s="1" t="s">
        <v>360</v>
      </c>
      <c r="GU341" s="1" t="s">
        <v>360</v>
      </c>
      <c r="GV341" s="1" t="s">
        <v>360</v>
      </c>
      <c r="GW341" s="1">
        <v>0</v>
      </c>
      <c r="GX341" s="1">
        <v>100</v>
      </c>
      <c r="GY341" s="1">
        <v>100</v>
      </c>
      <c r="GZ341" s="1">
        <v>2.91</v>
      </c>
      <c r="HA341" s="1">
        <v>1.7899999999999999E-2</v>
      </c>
      <c r="HB341" s="1">
        <v>0.46748880523729403</v>
      </c>
      <c r="HC341" s="1">
        <v>2.678124759318837E-3</v>
      </c>
      <c r="HD341" s="1">
        <v>-9.3737611465157319E-7</v>
      </c>
      <c r="HE341" s="1">
        <v>1.3915637841753891E-10</v>
      </c>
      <c r="HF341" s="1">
        <v>-6.7805247810390282E-2</v>
      </c>
      <c r="HG341" s="1">
        <v>1.061361004592812E-2</v>
      </c>
      <c r="HH341" s="1">
        <v>-3.086644042041478E-4</v>
      </c>
      <c r="HI341" s="1">
        <v>1.24720902217549E-6</v>
      </c>
      <c r="HJ341" s="1">
        <v>1</v>
      </c>
      <c r="HK341" s="1">
        <v>2093</v>
      </c>
      <c r="HL341" s="1">
        <v>2</v>
      </c>
      <c r="HM341" s="1">
        <v>27</v>
      </c>
      <c r="HN341" s="1">
        <v>9.3000000000000007</v>
      </c>
      <c r="HO341" s="1">
        <v>9.1</v>
      </c>
      <c r="HP341" s="1">
        <v>3.2421899999999999</v>
      </c>
      <c r="HQ341" s="1">
        <v>2.2497600000000002</v>
      </c>
      <c r="HR341" s="1">
        <v>1.4978</v>
      </c>
      <c r="HS341" s="1">
        <v>2.3034699999999999</v>
      </c>
      <c r="HT341" s="1">
        <v>1.5478499999999999</v>
      </c>
      <c r="HU341" s="1">
        <v>2.4426299999999999</v>
      </c>
      <c r="HV341" s="1">
        <v>35.313299999999998</v>
      </c>
      <c r="HW341" s="1">
        <v>15.2791</v>
      </c>
      <c r="HX341" s="1">
        <v>18</v>
      </c>
      <c r="HY341" s="1">
        <v>501.47</v>
      </c>
      <c r="HZ341" s="1">
        <v>518.66999999999996</v>
      </c>
      <c r="IA341" s="1">
        <v>29.087700000000002</v>
      </c>
      <c r="IB341" s="1">
        <v>29.1142</v>
      </c>
      <c r="IC341" s="1">
        <v>30.000499999999999</v>
      </c>
      <c r="ID341" s="1">
        <v>28.888500000000001</v>
      </c>
      <c r="IE341" s="1">
        <v>28.981200000000001</v>
      </c>
      <c r="IF341" s="1">
        <v>64.970500000000001</v>
      </c>
      <c r="IG341" s="1">
        <v>28.642700000000001</v>
      </c>
      <c r="IH341" s="1">
        <v>72.856899999999996</v>
      </c>
      <c r="II341" s="1">
        <v>29.081800000000001</v>
      </c>
      <c r="IJ341" s="1">
        <v>1660.29</v>
      </c>
      <c r="IK341" s="1">
        <v>23.946899999999999</v>
      </c>
      <c r="IL341" s="1">
        <v>100.9</v>
      </c>
      <c r="IM341" s="1">
        <v>100.661</v>
      </c>
      <c r="IN341" s="1" t="s">
        <v>365</v>
      </c>
    </row>
    <row r="342" spans="1:248" ht="15.75" customHeight="1" x14ac:dyDescent="0.3">
      <c r="A342" s="1">
        <v>326</v>
      </c>
      <c r="B342" s="1">
        <v>1660484706.5999999</v>
      </c>
      <c r="C342" s="1">
        <v>577.5</v>
      </c>
      <c r="D342" s="1" t="s">
        <v>992</v>
      </c>
      <c r="E342" s="1" t="s">
        <v>993</v>
      </c>
      <c r="F342" s="1">
        <v>1</v>
      </c>
      <c r="G342" s="1" t="s">
        <v>349</v>
      </c>
      <c r="H342" s="1" t="s">
        <v>350</v>
      </c>
      <c r="I342" s="1" t="s">
        <v>351</v>
      </c>
      <c r="J342" s="1" t="s">
        <v>352</v>
      </c>
      <c r="K342" s="1" t="s">
        <v>353</v>
      </c>
      <c r="L342" s="1" t="s">
        <v>349</v>
      </c>
      <c r="M342" s="1" t="s">
        <v>354</v>
      </c>
      <c r="N342" s="1">
        <v>1660484698.5999999</v>
      </c>
      <c r="O342" s="1">
        <f t="shared" si="34"/>
        <v>2.7689131675958066E-3</v>
      </c>
      <c r="P342" s="1">
        <f t="shared" si="35"/>
        <v>2.7689131675958065</v>
      </c>
      <c r="Q342" s="1">
        <f t="shared" si="36"/>
        <v>6.457951034787536</v>
      </c>
      <c r="R342" s="1">
        <f t="shared" si="37"/>
        <v>1545.464375</v>
      </c>
      <c r="S342" s="1">
        <f t="shared" si="38"/>
        <v>1418.4321786306302</v>
      </c>
      <c r="T342" s="1">
        <f t="shared" si="39"/>
        <v>141.31138122120765</v>
      </c>
      <c r="U342" s="1">
        <f t="shared" si="40"/>
        <v>153.96697053944314</v>
      </c>
      <c r="V342" s="1">
        <f t="shared" si="41"/>
        <v>0.13596257706701109</v>
      </c>
      <c r="W342" s="1">
        <f t="shared" si="42"/>
        <v>2.921165991616578</v>
      </c>
      <c r="X342" s="1">
        <f t="shared" si="43"/>
        <v>0.13254227861647136</v>
      </c>
      <c r="Y342" s="1">
        <f t="shared" si="44"/>
        <v>8.3139057923932363E-2</v>
      </c>
      <c r="Z342" s="1">
        <f t="shared" si="45"/>
        <v>321.51701700000001</v>
      </c>
      <c r="AA342" s="1">
        <f t="shared" si="46"/>
        <v>32.23011229094211</v>
      </c>
      <c r="AB342" s="1">
        <f t="shared" si="47"/>
        <v>31.750231249999999</v>
      </c>
      <c r="AC342" s="1">
        <f t="shared" si="48"/>
        <v>4.7079915867077791</v>
      </c>
      <c r="AD342" s="1">
        <f t="shared" si="49"/>
        <v>59.755639358065793</v>
      </c>
      <c r="AE342" s="1">
        <f t="shared" si="50"/>
        <v>2.7041682722595359</v>
      </c>
      <c r="AF342" s="1">
        <f t="shared" si="51"/>
        <v>4.5253775230413096</v>
      </c>
      <c r="AG342" s="1">
        <f t="shared" si="52"/>
        <v>2.0038233144482431</v>
      </c>
      <c r="AH342" s="1">
        <f t="shared" si="53"/>
        <v>-122.10907069097507</v>
      </c>
      <c r="AI342" s="1">
        <f t="shared" si="54"/>
        <v>-109.59148560352621</v>
      </c>
      <c r="AJ342" s="1">
        <f t="shared" si="55"/>
        <v>-8.4581640068484507</v>
      </c>
      <c r="AK342" s="1">
        <f t="shared" si="56"/>
        <v>81.358296698650278</v>
      </c>
      <c r="AL342" s="1">
        <f t="shared" si="57"/>
        <v>38.186261281702251</v>
      </c>
      <c r="AM342" s="1">
        <f t="shared" si="58"/>
        <v>2.7786060330680042</v>
      </c>
      <c r="AN342" s="1">
        <f t="shared" si="59"/>
        <v>6.457951034787536</v>
      </c>
      <c r="AO342" s="1">
        <v>1661.4799928147149</v>
      </c>
      <c r="AP342" s="1">
        <v>1627.264363636363</v>
      </c>
      <c r="AQ342" s="1">
        <v>5.1404258664006042</v>
      </c>
      <c r="AR342" s="1">
        <v>64.973285806085684</v>
      </c>
      <c r="AS342" s="1">
        <f t="shared" si="60"/>
        <v>2.7689131675958065</v>
      </c>
      <c r="AT342" s="1">
        <v>23.903312431374829</v>
      </c>
      <c r="AU342" s="1">
        <v>27.13509272727272</v>
      </c>
      <c r="AV342" s="1">
        <v>-2.164221614979833E-5</v>
      </c>
      <c r="AW342" s="1">
        <v>82.278735908204425</v>
      </c>
      <c r="AX342" s="1">
        <v>0</v>
      </c>
      <c r="AY342" s="1">
        <v>0</v>
      </c>
      <c r="AZ342" s="1">
        <f t="shared" si="61"/>
        <v>1</v>
      </c>
      <c r="BA342" s="1">
        <f t="shared" si="62"/>
        <v>0</v>
      </c>
      <c r="BB342" s="1">
        <f t="shared" si="63"/>
        <v>51923.206304902968</v>
      </c>
      <c r="BC342" s="1">
        <f t="shared" si="64"/>
        <v>2000.01</v>
      </c>
      <c r="BD342" s="1">
        <f t="shared" si="65"/>
        <v>1681.2080999999998</v>
      </c>
      <c r="BE342" s="1">
        <f t="shared" si="66"/>
        <v>0.84059984700076495</v>
      </c>
      <c r="BF342" s="1">
        <f t="shared" si="67"/>
        <v>0.16075770471147643</v>
      </c>
      <c r="BG342" s="1">
        <v>6</v>
      </c>
      <c r="BH342" s="1">
        <v>0.5</v>
      </c>
      <c r="BI342" s="1" t="s">
        <v>355</v>
      </c>
      <c r="BJ342" s="1">
        <v>2</v>
      </c>
      <c r="BK342" s="1" t="b">
        <v>1</v>
      </c>
      <c r="BL342" s="1">
        <v>1660484698.5999999</v>
      </c>
      <c r="BM342" s="1">
        <v>1545.464375</v>
      </c>
      <c r="BN342" s="1">
        <v>1596.4268750000001</v>
      </c>
      <c r="BO342" s="1">
        <v>27.14345625</v>
      </c>
      <c r="BP342" s="1">
        <v>23.90053125</v>
      </c>
      <c r="BQ342" s="1">
        <v>1542.5843749999999</v>
      </c>
      <c r="BR342" s="1">
        <v>27.125575000000001</v>
      </c>
      <c r="BS342" s="1">
        <v>500.13831249999998</v>
      </c>
      <c r="BT342" s="1">
        <v>99.525118750000004</v>
      </c>
      <c r="BU342" s="1">
        <v>9.9934424999999993E-2</v>
      </c>
      <c r="BV342" s="1">
        <v>31.054349999999999</v>
      </c>
      <c r="BW342" s="1">
        <v>31.750231249999999</v>
      </c>
      <c r="BX342" s="1">
        <v>999.9</v>
      </c>
      <c r="BY342" s="1">
        <v>0</v>
      </c>
      <c r="BZ342" s="1">
        <v>0</v>
      </c>
      <c r="CA342" s="1">
        <v>9999.7731249999997</v>
      </c>
      <c r="CB342" s="1">
        <v>0</v>
      </c>
      <c r="CC342" s="1">
        <v>803.30275000000006</v>
      </c>
      <c r="CD342" s="1">
        <v>-50.963256250000001</v>
      </c>
      <c r="CE342" s="1">
        <v>1588.5831250000001</v>
      </c>
      <c r="CF342" s="1">
        <v>1635.516875</v>
      </c>
      <c r="CG342" s="1">
        <v>3.2429256249999998</v>
      </c>
      <c r="CH342" s="1">
        <v>1596.4268750000001</v>
      </c>
      <c r="CI342" s="1">
        <v>23.90053125</v>
      </c>
      <c r="CJ342" s="1">
        <v>2.7014556249999999</v>
      </c>
      <c r="CK342" s="1">
        <v>2.3787037500000001</v>
      </c>
      <c r="CL342" s="1">
        <v>22.293962499999999</v>
      </c>
      <c r="CM342" s="1">
        <v>20.219518749999999</v>
      </c>
      <c r="CN342" s="1">
        <v>2000.01</v>
      </c>
      <c r="CO342" s="1">
        <v>0.98000525000000005</v>
      </c>
      <c r="CP342" s="1">
        <v>1.9995124999999999E-2</v>
      </c>
      <c r="CQ342" s="1">
        <v>0</v>
      </c>
      <c r="CR342" s="1">
        <v>2.8645</v>
      </c>
      <c r="CS342" s="1">
        <v>0</v>
      </c>
      <c r="CT342" s="1">
        <v>32530.15625</v>
      </c>
      <c r="CU342" s="1">
        <v>17412.431250000001</v>
      </c>
      <c r="CV342" s="1">
        <v>39.206687500000001</v>
      </c>
      <c r="CW342" s="1">
        <v>40.234250000000003</v>
      </c>
      <c r="CX342" s="1">
        <v>39.163749999999993</v>
      </c>
      <c r="CY342" s="1">
        <v>38.734250000000003</v>
      </c>
      <c r="CZ342" s="1">
        <v>39.436999999999998</v>
      </c>
      <c r="DA342" s="1">
        <v>1960.02</v>
      </c>
      <c r="DB342" s="1">
        <v>39.99</v>
      </c>
      <c r="DC342" s="1">
        <v>0</v>
      </c>
      <c r="DD342" s="1">
        <v>1660484704.4000001</v>
      </c>
      <c r="DE342" s="1">
        <v>0</v>
      </c>
      <c r="DF342" s="1">
        <v>1660484159.0999999</v>
      </c>
      <c r="DG342" s="1" t="s">
        <v>356</v>
      </c>
      <c r="DH342" s="1">
        <v>1660484145.0999999</v>
      </c>
      <c r="DI342" s="1">
        <v>1660484159.0999999</v>
      </c>
      <c r="DJ342" s="1">
        <v>1</v>
      </c>
      <c r="DK342" s="1">
        <v>6.3E-2</v>
      </c>
      <c r="DL342" s="1">
        <v>-2.8000000000000001E-2</v>
      </c>
      <c r="DM342" s="1">
        <v>1.395</v>
      </c>
      <c r="DN342" s="1">
        <v>2.7E-2</v>
      </c>
      <c r="DO342" s="1">
        <v>400</v>
      </c>
      <c r="DP342" s="1">
        <v>24</v>
      </c>
      <c r="DQ342" s="1">
        <v>0.47</v>
      </c>
      <c r="DR342" s="1">
        <v>0.03</v>
      </c>
      <c r="DS342" s="1">
        <v>6.3093945375717944</v>
      </c>
      <c r="DT342" s="1">
        <v>0.41163925184007227</v>
      </c>
      <c r="DU342" s="1">
        <v>0.17335599988496281</v>
      </c>
      <c r="DV342" s="1">
        <v>1</v>
      </c>
      <c r="DW342" s="1">
        <v>38.204188918442007</v>
      </c>
      <c r="DX342" s="1">
        <v>-6.8266148014076928E-3</v>
      </c>
      <c r="DY342" s="1">
        <v>0.13859310390028021</v>
      </c>
      <c r="DZ342" s="1">
        <v>1</v>
      </c>
      <c r="EA342" s="1">
        <v>-50.955333333333328</v>
      </c>
      <c r="EB342" s="1">
        <v>-1.3239670745272141</v>
      </c>
      <c r="EC342" s="1">
        <v>0.1767926494198466</v>
      </c>
      <c r="ED342" s="1">
        <v>0</v>
      </c>
      <c r="EE342" s="1">
        <v>1413.23037538113</v>
      </c>
      <c r="EF342" s="1">
        <v>284.46220725796468</v>
      </c>
      <c r="EG342" s="1">
        <v>21.304408248682051</v>
      </c>
      <c r="EH342" s="1">
        <v>0</v>
      </c>
      <c r="EI342" s="1">
        <v>3.2466167499999998</v>
      </c>
      <c r="EJ342" s="1">
        <v>-6.5052495309571329E-2</v>
      </c>
      <c r="EK342" s="1">
        <v>6.8812801815868558E-3</v>
      </c>
      <c r="EL342" s="1">
        <v>1</v>
      </c>
      <c r="EM342" s="1">
        <v>2.0037091448611402</v>
      </c>
      <c r="EN342" s="1">
        <v>2.552809411564768E-2</v>
      </c>
      <c r="EO342" s="1">
        <v>2.2287654246397641E-3</v>
      </c>
      <c r="EP342" s="1">
        <v>1</v>
      </c>
      <c r="EQ342" s="1">
        <v>4</v>
      </c>
      <c r="ER342" s="1">
        <v>6</v>
      </c>
      <c r="ES342" s="1" t="s">
        <v>376</v>
      </c>
      <c r="ET342" s="1">
        <v>2.9453800000000001</v>
      </c>
      <c r="EU342" s="1">
        <v>2.8012899999999998</v>
      </c>
      <c r="EV342" s="1">
        <v>0.22248799999999999</v>
      </c>
      <c r="EW342" s="1">
        <v>0.22668199999999999</v>
      </c>
      <c r="EX342" s="1">
        <v>0.118379</v>
      </c>
      <c r="EY342" s="1">
        <v>0.108371</v>
      </c>
      <c r="EZ342" s="1">
        <v>16016.1</v>
      </c>
      <c r="FA342" s="1">
        <v>16708.900000000001</v>
      </c>
      <c r="FB342" s="1">
        <v>23939.599999999999</v>
      </c>
      <c r="FC342" s="1">
        <v>25128.2</v>
      </c>
      <c r="FD342" s="1">
        <v>33774.699999999997</v>
      </c>
      <c r="FE342" s="1">
        <v>35771.599999999999</v>
      </c>
      <c r="FF342" s="1">
        <v>43626.400000000001</v>
      </c>
      <c r="FG342" s="1">
        <v>46443.8</v>
      </c>
      <c r="FH342" s="1">
        <v>2.0007999999999999</v>
      </c>
      <c r="FI342" s="1">
        <v>1.92502</v>
      </c>
      <c r="FJ342" s="1">
        <v>0.15754299999999999</v>
      </c>
      <c r="FK342" s="1">
        <v>0</v>
      </c>
      <c r="FL342" s="1">
        <v>29.179600000000001</v>
      </c>
      <c r="FM342" s="1">
        <v>999.9</v>
      </c>
      <c r="FN342" s="1">
        <v>68.900000000000006</v>
      </c>
      <c r="FO342" s="1">
        <v>31.7</v>
      </c>
      <c r="FP342" s="1">
        <v>32.499200000000002</v>
      </c>
      <c r="FQ342" s="1">
        <v>63.723999999999997</v>
      </c>
      <c r="FR342" s="1">
        <v>25.600999999999999</v>
      </c>
      <c r="FS342" s="1">
        <v>1</v>
      </c>
      <c r="FT342" s="1">
        <v>0.15182899999999999</v>
      </c>
      <c r="FU342" s="1">
        <v>0.18579000000000001</v>
      </c>
      <c r="FV342" s="1">
        <v>20.323599999999999</v>
      </c>
      <c r="FW342" s="1">
        <v>5.2123499999999998</v>
      </c>
      <c r="FX342" s="1">
        <v>11.9026</v>
      </c>
      <c r="FY342" s="1">
        <v>5.0027999999999997</v>
      </c>
      <c r="FZ342" s="1">
        <v>3.28993</v>
      </c>
      <c r="GA342" s="1">
        <v>9999</v>
      </c>
      <c r="GB342" s="1">
        <v>9999</v>
      </c>
      <c r="GC342" s="1">
        <v>9999</v>
      </c>
      <c r="GD342" s="1">
        <v>999.9</v>
      </c>
      <c r="GE342" s="1">
        <v>1.85944</v>
      </c>
      <c r="GF342" s="1">
        <v>1.8544</v>
      </c>
      <c r="GG342" s="1">
        <v>1.8575999999999999</v>
      </c>
      <c r="GH342" s="1">
        <v>1.85602</v>
      </c>
      <c r="GI342" s="1">
        <v>1.85484</v>
      </c>
      <c r="GJ342" s="1">
        <v>1.8545199999999999</v>
      </c>
      <c r="GK342" s="1">
        <v>1.85314</v>
      </c>
      <c r="GL342" s="1">
        <v>1.85626</v>
      </c>
      <c r="GM342" s="1">
        <v>0</v>
      </c>
      <c r="GN342" s="1">
        <v>0</v>
      </c>
      <c r="GO342" s="1">
        <v>0</v>
      </c>
      <c r="GP342" s="1">
        <v>0</v>
      </c>
      <c r="GQ342" s="1" t="s">
        <v>358</v>
      </c>
      <c r="GR342" s="1" t="s">
        <v>359</v>
      </c>
      <c r="GS342" s="1" t="s">
        <v>360</v>
      </c>
      <c r="GT342" s="1" t="s">
        <v>360</v>
      </c>
      <c r="GU342" s="1" t="s">
        <v>360</v>
      </c>
      <c r="GV342" s="1" t="s">
        <v>360</v>
      </c>
      <c r="GW342" s="1">
        <v>0</v>
      </c>
      <c r="GX342" s="1">
        <v>100</v>
      </c>
      <c r="GY342" s="1">
        <v>100</v>
      </c>
      <c r="GZ342" s="1">
        <v>2.91</v>
      </c>
      <c r="HA342" s="1">
        <v>1.7899999999999999E-2</v>
      </c>
      <c r="HB342" s="1">
        <v>0.46748880523729403</v>
      </c>
      <c r="HC342" s="1">
        <v>2.678124759318837E-3</v>
      </c>
      <c r="HD342" s="1">
        <v>-9.3737611465157319E-7</v>
      </c>
      <c r="HE342" s="1">
        <v>1.3915637841753891E-10</v>
      </c>
      <c r="HF342" s="1">
        <v>-6.7805247810390282E-2</v>
      </c>
      <c r="HG342" s="1">
        <v>1.061361004592812E-2</v>
      </c>
      <c r="HH342" s="1">
        <v>-3.086644042041478E-4</v>
      </c>
      <c r="HI342" s="1">
        <v>1.24720902217549E-6</v>
      </c>
      <c r="HJ342" s="1">
        <v>1</v>
      </c>
      <c r="HK342" s="1">
        <v>2093</v>
      </c>
      <c r="HL342" s="1">
        <v>2</v>
      </c>
      <c r="HM342" s="1">
        <v>27</v>
      </c>
      <c r="HN342" s="1">
        <v>9.4</v>
      </c>
      <c r="HO342" s="1">
        <v>9.1</v>
      </c>
      <c r="HP342" s="1">
        <v>3.2470699999999999</v>
      </c>
      <c r="HQ342" s="1">
        <v>2.2485400000000002</v>
      </c>
      <c r="HR342" s="1">
        <v>1.4978</v>
      </c>
      <c r="HS342" s="1">
        <v>2.3034699999999999</v>
      </c>
      <c r="HT342" s="1">
        <v>1.5478499999999999</v>
      </c>
      <c r="HU342" s="1">
        <v>2.4328599999999998</v>
      </c>
      <c r="HV342" s="1">
        <v>35.313299999999998</v>
      </c>
      <c r="HW342" s="1">
        <v>15.287800000000001</v>
      </c>
      <c r="HX342" s="1">
        <v>18</v>
      </c>
      <c r="HY342" s="1">
        <v>501.4</v>
      </c>
      <c r="HZ342" s="1">
        <v>518.64099999999996</v>
      </c>
      <c r="IA342" s="1">
        <v>29.0762</v>
      </c>
      <c r="IB342" s="1">
        <v>29.114799999999999</v>
      </c>
      <c r="IC342" s="1">
        <v>30.000499999999999</v>
      </c>
      <c r="ID342" s="1">
        <v>28.889199999999999</v>
      </c>
      <c r="IE342" s="1">
        <v>28.9819</v>
      </c>
      <c r="IF342" s="1">
        <v>65.063000000000002</v>
      </c>
      <c r="IG342" s="1">
        <v>28.642700000000001</v>
      </c>
      <c r="IH342" s="1">
        <v>72.856899999999996</v>
      </c>
      <c r="II342" s="1">
        <v>29.029</v>
      </c>
      <c r="IJ342" s="1">
        <v>1660.29</v>
      </c>
      <c r="IK342" s="1">
        <v>23.9543</v>
      </c>
      <c r="IL342" s="1">
        <v>100.9</v>
      </c>
      <c r="IM342" s="1">
        <v>100.661</v>
      </c>
      <c r="IN342" s="1" t="s">
        <v>365</v>
      </c>
    </row>
    <row r="343" spans="1:248" ht="15.75" customHeight="1" x14ac:dyDescent="0.3">
      <c r="A343" s="1">
        <v>327</v>
      </c>
      <c r="B343" s="1">
        <v>1660484707.5999999</v>
      </c>
      <c r="C343" s="1">
        <v>578.5</v>
      </c>
      <c r="D343" s="1" t="s">
        <v>994</v>
      </c>
      <c r="E343" s="1" t="s">
        <v>995</v>
      </c>
      <c r="F343" s="1">
        <v>1</v>
      </c>
      <c r="G343" s="1" t="s">
        <v>349</v>
      </c>
      <c r="H343" s="1" t="s">
        <v>350</v>
      </c>
      <c r="I343" s="1" t="s">
        <v>351</v>
      </c>
      <c r="J343" s="1" t="s">
        <v>352</v>
      </c>
      <c r="K343" s="1" t="s">
        <v>353</v>
      </c>
      <c r="L343" s="1" t="s">
        <v>349</v>
      </c>
      <c r="M343" s="1" t="s">
        <v>354</v>
      </c>
      <c r="N343" s="1">
        <v>1660484700.099999</v>
      </c>
      <c r="O343" s="1">
        <f t="shared" si="34"/>
        <v>2.7664306194009778E-3</v>
      </c>
      <c r="P343" s="1">
        <f t="shared" si="35"/>
        <v>2.7664306194009778</v>
      </c>
      <c r="Q343" s="1">
        <f t="shared" si="36"/>
        <v>6.4918174917074722</v>
      </c>
      <c r="R343" s="1">
        <f t="shared" si="37"/>
        <v>1552.9953333333331</v>
      </c>
      <c r="S343" s="1">
        <f t="shared" si="38"/>
        <v>1425.2317060621276</v>
      </c>
      <c r="T343" s="1">
        <f t="shared" si="39"/>
        <v>141.98889832926565</v>
      </c>
      <c r="U343" s="1">
        <f t="shared" si="40"/>
        <v>154.71736669383247</v>
      </c>
      <c r="V343" s="1">
        <f t="shared" si="41"/>
        <v>0.13582119171931301</v>
      </c>
      <c r="W343" s="1">
        <f t="shared" si="42"/>
        <v>2.9212517640797246</v>
      </c>
      <c r="X343" s="1">
        <f t="shared" si="43"/>
        <v>0.13240800433159913</v>
      </c>
      <c r="Y343" s="1">
        <f t="shared" si="44"/>
        <v>8.3054519936557741E-2</v>
      </c>
      <c r="Z343" s="1">
        <f t="shared" si="45"/>
        <v>321.51754899999992</v>
      </c>
      <c r="AA343" s="1">
        <f t="shared" si="46"/>
        <v>32.230439119235569</v>
      </c>
      <c r="AB343" s="1">
        <f t="shared" si="47"/>
        <v>31.75046</v>
      </c>
      <c r="AC343" s="1">
        <f t="shared" si="48"/>
        <v>4.7080526549159529</v>
      </c>
      <c r="AD343" s="1">
        <f t="shared" si="49"/>
        <v>59.752749827391028</v>
      </c>
      <c r="AE343" s="1">
        <f t="shared" si="50"/>
        <v>2.7039928167615535</v>
      </c>
      <c r="AF343" s="1">
        <f t="shared" si="51"/>
        <v>4.5253027259375207</v>
      </c>
      <c r="AG343" s="1">
        <f t="shared" si="52"/>
        <v>2.0040598381543995</v>
      </c>
      <c r="AH343" s="1">
        <f t="shared" si="53"/>
        <v>-121.99959031558312</v>
      </c>
      <c r="AI343" s="1">
        <f t="shared" si="54"/>
        <v>-109.67640168316814</v>
      </c>
      <c r="AJ343" s="1">
        <f t="shared" si="55"/>
        <v>-8.4644666716379984</v>
      </c>
      <c r="AK343" s="1">
        <f t="shared" si="56"/>
        <v>81.377090329610667</v>
      </c>
      <c r="AL343" s="1">
        <f t="shared" si="57"/>
        <v>38.191265091475415</v>
      </c>
      <c r="AM343" s="1">
        <f t="shared" si="58"/>
        <v>2.7774705827065373</v>
      </c>
      <c r="AN343" s="1">
        <f t="shared" si="59"/>
        <v>6.4918174917074722</v>
      </c>
      <c r="AO343" s="1">
        <v>1666.6426357993839</v>
      </c>
      <c r="AP343" s="1">
        <v>1632.4221212121199</v>
      </c>
      <c r="AQ343" s="1">
        <v>5.1333402963480097</v>
      </c>
      <c r="AR343" s="1">
        <v>64.973285806085684</v>
      </c>
      <c r="AS343" s="1">
        <f t="shared" si="60"/>
        <v>2.7664306194009778</v>
      </c>
      <c r="AT343" s="1">
        <v>23.904342477882938</v>
      </c>
      <c r="AU343" s="1">
        <v>27.133163030303042</v>
      </c>
      <c r="AV343" s="1">
        <v>-1.9090845140752159E-5</v>
      </c>
      <c r="AW343" s="1">
        <v>82.278735908204425</v>
      </c>
      <c r="AX343" s="1">
        <v>0</v>
      </c>
      <c r="AY343" s="1">
        <v>0</v>
      </c>
      <c r="AZ343" s="1">
        <f t="shared" si="61"/>
        <v>1</v>
      </c>
      <c r="BA343" s="1">
        <f t="shared" si="62"/>
        <v>0</v>
      </c>
      <c r="BB343" s="1">
        <f t="shared" si="63"/>
        <v>51925.695922076266</v>
      </c>
      <c r="BC343" s="1">
        <f t="shared" si="64"/>
        <v>2000.0133333333331</v>
      </c>
      <c r="BD343" s="1">
        <f t="shared" si="65"/>
        <v>1681.2108999999996</v>
      </c>
      <c r="BE343" s="1">
        <f t="shared" si="66"/>
        <v>0.84059984600102655</v>
      </c>
      <c r="BF343" s="1">
        <f t="shared" si="67"/>
        <v>0.16075770278198143</v>
      </c>
      <c r="BG343" s="1">
        <v>6</v>
      </c>
      <c r="BH343" s="1">
        <v>0.5</v>
      </c>
      <c r="BI343" s="1" t="s">
        <v>355</v>
      </c>
      <c r="BJ343" s="1">
        <v>2</v>
      </c>
      <c r="BK343" s="1" t="b">
        <v>1</v>
      </c>
      <c r="BL343" s="1">
        <v>1660484700.099999</v>
      </c>
      <c r="BM343" s="1">
        <v>1552.9953333333331</v>
      </c>
      <c r="BN343" s="1">
        <v>1603.9860000000001</v>
      </c>
      <c r="BO343" s="1">
        <v>27.14167333333333</v>
      </c>
      <c r="BP343" s="1">
        <v>23.900120000000001</v>
      </c>
      <c r="BQ343" s="1">
        <v>1550.1093333333331</v>
      </c>
      <c r="BR343" s="1">
        <v>27.12378666666666</v>
      </c>
      <c r="BS343" s="1">
        <v>500.14640000000003</v>
      </c>
      <c r="BT343" s="1">
        <v>99.525180000000006</v>
      </c>
      <c r="BU343" s="1">
        <v>9.9953039999999993E-2</v>
      </c>
      <c r="BV343" s="1">
        <v>31.05406</v>
      </c>
      <c r="BW343" s="1">
        <v>31.75046</v>
      </c>
      <c r="BX343" s="1">
        <v>999.89999999999986</v>
      </c>
      <c r="BY343" s="1">
        <v>0</v>
      </c>
      <c r="BZ343" s="1">
        <v>0</v>
      </c>
      <c r="CA343" s="1">
        <v>10000.25666666667</v>
      </c>
      <c r="CB343" s="1">
        <v>0</v>
      </c>
      <c r="CC343" s="1">
        <v>814.38086666666663</v>
      </c>
      <c r="CD343" s="1">
        <v>-50.990819999999992</v>
      </c>
      <c r="CE343" s="1">
        <v>1596.3219999999999</v>
      </c>
      <c r="CF343" s="1">
        <v>1643.259333333333</v>
      </c>
      <c r="CG343" s="1">
        <v>3.241559333333333</v>
      </c>
      <c r="CH343" s="1">
        <v>1603.9860000000001</v>
      </c>
      <c r="CI343" s="1">
        <v>23.900120000000001</v>
      </c>
      <c r="CJ343" s="1">
        <v>2.7012800000000001</v>
      </c>
      <c r="CK343" s="1">
        <v>2.3786640000000001</v>
      </c>
      <c r="CL343" s="1">
        <v>22.292893333333328</v>
      </c>
      <c r="CM343" s="1">
        <v>20.21924666666666</v>
      </c>
      <c r="CN343" s="1">
        <v>2000.0133333333331</v>
      </c>
      <c r="CO343" s="1">
        <v>0.98000526666666687</v>
      </c>
      <c r="CP343" s="1">
        <v>1.9995099999999998E-2</v>
      </c>
      <c r="CQ343" s="1">
        <v>0</v>
      </c>
      <c r="CR343" s="1">
        <v>2.8571333333333331</v>
      </c>
      <c r="CS343" s="1">
        <v>0</v>
      </c>
      <c r="CT343" s="1">
        <v>32525.686666666661</v>
      </c>
      <c r="CU343" s="1">
        <v>17412.46</v>
      </c>
      <c r="CV343" s="1">
        <v>39.212200000000003</v>
      </c>
      <c r="CW343" s="1">
        <v>40.237400000000001</v>
      </c>
      <c r="CX343" s="1">
        <v>39.162200000000013</v>
      </c>
      <c r="CY343" s="1">
        <v>38.741599999999998</v>
      </c>
      <c r="CZ343" s="1">
        <v>39.436999999999998</v>
      </c>
      <c r="DA343" s="1">
        <v>1960.023333333334</v>
      </c>
      <c r="DB343" s="1">
        <v>39.99</v>
      </c>
      <c r="DC343" s="1">
        <v>0</v>
      </c>
      <c r="DD343" s="1">
        <v>1660484705.5999999</v>
      </c>
      <c r="DE343" s="1">
        <v>0</v>
      </c>
      <c r="DF343" s="1">
        <v>1660484159.0999999</v>
      </c>
      <c r="DG343" s="1" t="s">
        <v>356</v>
      </c>
      <c r="DH343" s="1">
        <v>1660484145.0999999</v>
      </c>
      <c r="DI343" s="1">
        <v>1660484159.0999999</v>
      </c>
      <c r="DJ343" s="1">
        <v>1</v>
      </c>
      <c r="DK343" s="1">
        <v>6.3E-2</v>
      </c>
      <c r="DL343" s="1">
        <v>-2.8000000000000001E-2</v>
      </c>
      <c r="DM343" s="1">
        <v>1.395</v>
      </c>
      <c r="DN343" s="1">
        <v>2.7E-2</v>
      </c>
      <c r="DO343" s="1">
        <v>400</v>
      </c>
      <c r="DP343" s="1">
        <v>24</v>
      </c>
      <c r="DQ343" s="1">
        <v>0.47</v>
      </c>
      <c r="DR343" s="1">
        <v>0.03</v>
      </c>
      <c r="DS343" s="1">
        <v>6.3261087282008148</v>
      </c>
      <c r="DT343" s="1">
        <v>0.54980075010713403</v>
      </c>
      <c r="DU343" s="1">
        <v>0.17209551209482291</v>
      </c>
      <c r="DV343" s="1">
        <v>0</v>
      </c>
      <c r="DW343" s="1">
        <v>38.181002397091909</v>
      </c>
      <c r="DX343" s="1">
        <v>0.65441716178399412</v>
      </c>
      <c r="DY343" s="1">
        <v>0.1217788710206707</v>
      </c>
      <c r="DZ343" s="1">
        <v>0</v>
      </c>
      <c r="EA343" s="1">
        <v>-50.96634516129032</v>
      </c>
      <c r="EB343" s="1">
        <v>-1.6240790322580509</v>
      </c>
      <c r="EC343" s="1">
        <v>0.17954034471341679</v>
      </c>
      <c r="ED343" s="1">
        <v>0</v>
      </c>
      <c r="EE343" s="1">
        <v>1421.3612560926131</v>
      </c>
      <c r="EF343" s="1">
        <v>284.06240786327419</v>
      </c>
      <c r="EG343" s="1">
        <v>20.59860554289337</v>
      </c>
      <c r="EH343" s="1">
        <v>0</v>
      </c>
      <c r="EI343" s="1">
        <v>3.2449582926829259</v>
      </c>
      <c r="EJ343" s="1">
        <v>-6.9824320557485345E-2</v>
      </c>
      <c r="EK343" s="1">
        <v>7.5021222696303172E-3</v>
      </c>
      <c r="EL343" s="1">
        <v>1</v>
      </c>
      <c r="EM343" s="1">
        <v>2.003987404204965</v>
      </c>
      <c r="EN343" s="1">
        <v>1.8720754812322389E-2</v>
      </c>
      <c r="EO343" s="1">
        <v>2.0734926690460938E-3</v>
      </c>
      <c r="EP343" s="1">
        <v>1</v>
      </c>
      <c r="EQ343" s="1">
        <v>2</v>
      </c>
      <c r="ER343" s="1">
        <v>6</v>
      </c>
      <c r="ES343" s="1" t="s">
        <v>384</v>
      </c>
      <c r="ET343" s="1">
        <v>2.9451200000000002</v>
      </c>
      <c r="EU343" s="1">
        <v>2.8012999999999999</v>
      </c>
      <c r="EV343" s="1">
        <v>0.22289800000000001</v>
      </c>
      <c r="EW343" s="1">
        <v>0.22709599999999999</v>
      </c>
      <c r="EX343" s="1">
        <v>0.118377</v>
      </c>
      <c r="EY343" s="1">
        <v>0.108364</v>
      </c>
      <c r="EZ343" s="1">
        <v>16007.6</v>
      </c>
      <c r="FA343" s="1">
        <v>16699.900000000001</v>
      </c>
      <c r="FB343" s="1">
        <v>23939.599999999999</v>
      </c>
      <c r="FC343" s="1">
        <v>25128.1</v>
      </c>
      <c r="FD343" s="1">
        <v>33774.800000000003</v>
      </c>
      <c r="FE343" s="1">
        <v>35771.9</v>
      </c>
      <c r="FF343" s="1">
        <v>43626.400000000001</v>
      </c>
      <c r="FG343" s="1">
        <v>46443.8</v>
      </c>
      <c r="FH343" s="1">
        <v>2.0006300000000001</v>
      </c>
      <c r="FI343" s="1">
        <v>1.9249000000000001</v>
      </c>
      <c r="FJ343" s="1">
        <v>0.15743099999999999</v>
      </c>
      <c r="FK343" s="1">
        <v>0</v>
      </c>
      <c r="FL343" s="1">
        <v>29.1815</v>
      </c>
      <c r="FM343" s="1">
        <v>999.9</v>
      </c>
      <c r="FN343" s="1">
        <v>68.900000000000006</v>
      </c>
      <c r="FO343" s="1">
        <v>31.7</v>
      </c>
      <c r="FP343" s="1">
        <v>32.499299999999998</v>
      </c>
      <c r="FQ343" s="1">
        <v>63.744</v>
      </c>
      <c r="FR343" s="1">
        <v>26.322099999999999</v>
      </c>
      <c r="FS343" s="1">
        <v>1</v>
      </c>
      <c r="FT343" s="1">
        <v>0.15182899999999999</v>
      </c>
      <c r="FU343" s="1">
        <v>0.20654700000000001</v>
      </c>
      <c r="FV343" s="1">
        <v>20.323699999999999</v>
      </c>
      <c r="FW343" s="1">
        <v>5.2137000000000002</v>
      </c>
      <c r="FX343" s="1">
        <v>11.902900000000001</v>
      </c>
      <c r="FY343" s="1">
        <v>5.0030999999999999</v>
      </c>
      <c r="FZ343" s="1">
        <v>3.2900499999999999</v>
      </c>
      <c r="GA343" s="1">
        <v>9999</v>
      </c>
      <c r="GB343" s="1">
        <v>9999</v>
      </c>
      <c r="GC343" s="1">
        <v>9999</v>
      </c>
      <c r="GD343" s="1">
        <v>999.9</v>
      </c>
      <c r="GE343" s="1">
        <v>1.85944</v>
      </c>
      <c r="GF343" s="1">
        <v>1.8544</v>
      </c>
      <c r="GG343" s="1">
        <v>1.8575999999999999</v>
      </c>
      <c r="GH343" s="1">
        <v>1.85605</v>
      </c>
      <c r="GI343" s="1">
        <v>1.8548500000000001</v>
      </c>
      <c r="GJ343" s="1">
        <v>1.85453</v>
      </c>
      <c r="GK343" s="1">
        <v>1.8531599999999999</v>
      </c>
      <c r="GL343" s="1">
        <v>1.8562799999999999</v>
      </c>
      <c r="GM343" s="1">
        <v>0</v>
      </c>
      <c r="GN343" s="1">
        <v>0</v>
      </c>
      <c r="GO343" s="1">
        <v>0</v>
      </c>
      <c r="GP343" s="1">
        <v>0</v>
      </c>
      <c r="GQ343" s="1" t="s">
        <v>358</v>
      </c>
      <c r="GR343" s="1" t="s">
        <v>359</v>
      </c>
      <c r="GS343" s="1" t="s">
        <v>360</v>
      </c>
      <c r="GT343" s="1" t="s">
        <v>360</v>
      </c>
      <c r="GU343" s="1" t="s">
        <v>360</v>
      </c>
      <c r="GV343" s="1" t="s">
        <v>360</v>
      </c>
      <c r="GW343" s="1">
        <v>0</v>
      </c>
      <c r="GX343" s="1">
        <v>100</v>
      </c>
      <c r="GY343" s="1">
        <v>100</v>
      </c>
      <c r="GZ343" s="1">
        <v>2.91</v>
      </c>
      <c r="HA343" s="1">
        <v>1.7899999999999999E-2</v>
      </c>
      <c r="HB343" s="1">
        <v>0.46748880523729403</v>
      </c>
      <c r="HC343" s="1">
        <v>2.678124759318837E-3</v>
      </c>
      <c r="HD343" s="1">
        <v>-9.3737611465157319E-7</v>
      </c>
      <c r="HE343" s="1">
        <v>1.3915637841753891E-10</v>
      </c>
      <c r="HF343" s="1">
        <v>-6.7805247810390282E-2</v>
      </c>
      <c r="HG343" s="1">
        <v>1.061361004592812E-2</v>
      </c>
      <c r="HH343" s="1">
        <v>-3.086644042041478E-4</v>
      </c>
      <c r="HI343" s="1">
        <v>1.24720902217549E-6</v>
      </c>
      <c r="HJ343" s="1">
        <v>1</v>
      </c>
      <c r="HK343" s="1">
        <v>2093</v>
      </c>
      <c r="HL343" s="1">
        <v>2</v>
      </c>
      <c r="HM343" s="1">
        <v>27</v>
      </c>
      <c r="HN343" s="1">
        <v>9.4</v>
      </c>
      <c r="HO343" s="1">
        <v>9.1</v>
      </c>
      <c r="HP343" s="1">
        <v>3.2519499999999999</v>
      </c>
      <c r="HQ343" s="1">
        <v>2.2680699999999998</v>
      </c>
      <c r="HR343" s="1">
        <v>1.4978</v>
      </c>
      <c r="HS343" s="1">
        <v>2.3034699999999999</v>
      </c>
      <c r="HT343" s="1">
        <v>1.5478499999999999</v>
      </c>
      <c r="HU343" s="1">
        <v>2.4401899999999999</v>
      </c>
      <c r="HV343" s="1">
        <v>35.313299999999998</v>
      </c>
      <c r="HW343" s="1">
        <v>15.2791</v>
      </c>
      <c r="HX343" s="1">
        <v>18</v>
      </c>
      <c r="HY343" s="1">
        <v>501.30099999999999</v>
      </c>
      <c r="HZ343" s="1">
        <v>518.56200000000001</v>
      </c>
      <c r="IA343" s="1">
        <v>29.067</v>
      </c>
      <c r="IB343" s="1">
        <v>29.116099999999999</v>
      </c>
      <c r="IC343" s="1">
        <v>30.000499999999999</v>
      </c>
      <c r="ID343" s="1">
        <v>28.889800000000001</v>
      </c>
      <c r="IE343" s="1">
        <v>28.982500000000002</v>
      </c>
      <c r="IF343" s="1">
        <v>65.243200000000002</v>
      </c>
      <c r="IG343" s="1">
        <v>28.642700000000001</v>
      </c>
      <c r="IH343" s="1">
        <v>72.856899999999996</v>
      </c>
      <c r="II343" s="1">
        <v>29.029</v>
      </c>
      <c r="IJ343" s="1">
        <v>1670.31</v>
      </c>
      <c r="IK343" s="1">
        <v>23.9529</v>
      </c>
      <c r="IL343" s="1">
        <v>100.9</v>
      </c>
      <c r="IM343" s="1">
        <v>100.661</v>
      </c>
      <c r="IN343" s="1" t="s">
        <v>365</v>
      </c>
    </row>
    <row r="344" spans="1:248" ht="15.75" customHeight="1" x14ac:dyDescent="0.3">
      <c r="A344" s="1">
        <v>328</v>
      </c>
      <c r="B344" s="1">
        <v>1660484708.5999999</v>
      </c>
      <c r="C344" s="1">
        <v>579.5</v>
      </c>
      <c r="D344" s="1" t="s">
        <v>996</v>
      </c>
      <c r="E344" s="1" t="s">
        <v>997</v>
      </c>
      <c r="F344" s="1">
        <v>1</v>
      </c>
      <c r="G344" s="1" t="s">
        <v>349</v>
      </c>
      <c r="H344" s="1" t="s">
        <v>350</v>
      </c>
      <c r="I344" s="1" t="s">
        <v>351</v>
      </c>
      <c r="J344" s="1" t="s">
        <v>352</v>
      </c>
      <c r="K344" s="1" t="s">
        <v>353</v>
      </c>
      <c r="L344" s="1" t="s">
        <v>349</v>
      </c>
      <c r="M344" s="1" t="s">
        <v>354</v>
      </c>
      <c r="N344" s="1">
        <v>1660484700.5999999</v>
      </c>
      <c r="O344" s="1">
        <f t="shared" si="34"/>
        <v>2.7666248444094751E-3</v>
      </c>
      <c r="P344" s="1">
        <f t="shared" si="35"/>
        <v>2.766624844409475</v>
      </c>
      <c r="Q344" s="1">
        <f t="shared" si="36"/>
        <v>6.5022006941379979</v>
      </c>
      <c r="R344" s="1">
        <f t="shared" si="37"/>
        <v>1555.504375</v>
      </c>
      <c r="S344" s="1">
        <f t="shared" si="38"/>
        <v>1427.551480910412</v>
      </c>
      <c r="T344" s="1">
        <f t="shared" si="39"/>
        <v>142.21991136062843</v>
      </c>
      <c r="U344" s="1">
        <f t="shared" si="40"/>
        <v>154.9672269559664</v>
      </c>
      <c r="V344" s="1">
        <f t="shared" si="41"/>
        <v>0.13584258629690482</v>
      </c>
      <c r="W344" s="1">
        <f t="shared" si="42"/>
        <v>2.9211861335959171</v>
      </c>
      <c r="X344" s="1">
        <f t="shared" si="43"/>
        <v>0.13242826345863523</v>
      </c>
      <c r="Y344" s="1">
        <f t="shared" si="44"/>
        <v>8.3067280278222147E-2</v>
      </c>
      <c r="Z344" s="1">
        <f t="shared" si="45"/>
        <v>321.51701700000001</v>
      </c>
      <c r="AA344" s="1">
        <f t="shared" si="46"/>
        <v>32.23010027846523</v>
      </c>
      <c r="AB344" s="1">
        <f t="shared" si="47"/>
        <v>31.749662499999999</v>
      </c>
      <c r="AC344" s="1">
        <f t="shared" si="48"/>
        <v>4.7078397534415863</v>
      </c>
      <c r="AD344" s="1">
        <f t="shared" si="49"/>
        <v>59.752737417221823</v>
      </c>
      <c r="AE344" s="1">
        <f t="shared" si="50"/>
        <v>2.7039444802605868</v>
      </c>
      <c r="AF344" s="1">
        <f t="shared" si="51"/>
        <v>4.5252227716035334</v>
      </c>
      <c r="AG344" s="1">
        <f t="shared" si="52"/>
        <v>2.0038952731809996</v>
      </c>
      <c r="AH344" s="1">
        <f t="shared" si="53"/>
        <v>-122.00815563845785</v>
      </c>
      <c r="AI344" s="1">
        <f t="shared" si="54"/>
        <v>-109.59716272541024</v>
      </c>
      <c r="AJ344" s="1">
        <f t="shared" si="55"/>
        <v>-8.4584951247252622</v>
      </c>
      <c r="AK344" s="1">
        <f t="shared" si="56"/>
        <v>81.453203511406628</v>
      </c>
      <c r="AL344" s="1">
        <f t="shared" si="57"/>
        <v>38.195898273617182</v>
      </c>
      <c r="AM344" s="1">
        <f t="shared" si="58"/>
        <v>2.7770217722637822</v>
      </c>
      <c r="AN344" s="1">
        <f t="shared" si="59"/>
        <v>6.5022006941379979</v>
      </c>
      <c r="AO344" s="1">
        <v>1671.8459462429071</v>
      </c>
      <c r="AP344" s="1">
        <v>1637.5766666666671</v>
      </c>
      <c r="AQ344" s="1">
        <v>5.1403813631298494</v>
      </c>
      <c r="AR344" s="1">
        <v>64.973285806085684</v>
      </c>
      <c r="AS344" s="1">
        <f t="shared" si="60"/>
        <v>2.766624844409475</v>
      </c>
      <c r="AT344" s="1">
        <v>23.904460700722581</v>
      </c>
      <c r="AU344" s="1">
        <v>27.133546060606061</v>
      </c>
      <c r="AV344" s="1">
        <v>-2.51519762341257E-5</v>
      </c>
      <c r="AW344" s="1">
        <v>82.278735908204425</v>
      </c>
      <c r="AX344" s="1">
        <v>0</v>
      </c>
      <c r="AY344" s="1">
        <v>0</v>
      </c>
      <c r="AZ344" s="1">
        <f t="shared" si="61"/>
        <v>1</v>
      </c>
      <c r="BA344" s="1">
        <f t="shared" si="62"/>
        <v>0</v>
      </c>
      <c r="BB344" s="1">
        <f t="shared" si="63"/>
        <v>51923.881198139636</v>
      </c>
      <c r="BC344" s="1">
        <f t="shared" si="64"/>
        <v>2000.01</v>
      </c>
      <c r="BD344" s="1">
        <f t="shared" si="65"/>
        <v>1681.2080999999998</v>
      </c>
      <c r="BE344" s="1">
        <f t="shared" si="66"/>
        <v>0.84059984700076495</v>
      </c>
      <c r="BF344" s="1">
        <f t="shared" si="67"/>
        <v>0.16075770471147643</v>
      </c>
      <c r="BG344" s="1">
        <v>6</v>
      </c>
      <c r="BH344" s="1">
        <v>0.5</v>
      </c>
      <c r="BI344" s="1" t="s">
        <v>355</v>
      </c>
      <c r="BJ344" s="1">
        <v>2</v>
      </c>
      <c r="BK344" s="1" t="b">
        <v>1</v>
      </c>
      <c r="BL344" s="1">
        <v>1660484700.5999999</v>
      </c>
      <c r="BM344" s="1">
        <v>1555.504375</v>
      </c>
      <c r="BN344" s="1">
        <v>1606.5081250000001</v>
      </c>
      <c r="BO344" s="1">
        <v>27.14120625</v>
      </c>
      <c r="BP344" s="1">
        <v>23.900175000000001</v>
      </c>
      <c r="BQ344" s="1">
        <v>1552.6168749999999</v>
      </c>
      <c r="BR344" s="1">
        <v>27.123318749999999</v>
      </c>
      <c r="BS344" s="1">
        <v>500.14637499999998</v>
      </c>
      <c r="BT344" s="1">
        <v>99.525106250000007</v>
      </c>
      <c r="BU344" s="1">
        <v>9.9960350000000003E-2</v>
      </c>
      <c r="BV344" s="1">
        <v>31.053750000000001</v>
      </c>
      <c r="BW344" s="1">
        <v>31.749662499999999</v>
      </c>
      <c r="BX344" s="1">
        <v>999.9</v>
      </c>
      <c r="BY344" s="1">
        <v>0</v>
      </c>
      <c r="BZ344" s="1">
        <v>0</v>
      </c>
      <c r="CA344" s="1">
        <v>9999.8893750000007</v>
      </c>
      <c r="CB344" s="1">
        <v>0</v>
      </c>
      <c r="CC344" s="1">
        <v>814.16762500000004</v>
      </c>
      <c r="CD344" s="1">
        <v>-51.003912499999998</v>
      </c>
      <c r="CE344" s="1">
        <v>1598.900625</v>
      </c>
      <c r="CF344" s="1">
        <v>1645.84375</v>
      </c>
      <c r="CG344" s="1">
        <v>3.2410375</v>
      </c>
      <c r="CH344" s="1">
        <v>1606.5081250000001</v>
      </c>
      <c r="CI344" s="1">
        <v>23.900175000000001</v>
      </c>
      <c r="CJ344" s="1">
        <v>2.7012312500000002</v>
      </c>
      <c r="CK344" s="1">
        <v>2.3786675000000002</v>
      </c>
      <c r="CL344" s="1">
        <v>22.2926</v>
      </c>
      <c r="CM344" s="1">
        <v>20.219268750000001</v>
      </c>
      <c r="CN344" s="1">
        <v>2000.01</v>
      </c>
      <c r="CO344" s="1">
        <v>0.98000525000000005</v>
      </c>
      <c r="CP344" s="1">
        <v>1.9995124999999999E-2</v>
      </c>
      <c r="CQ344" s="1">
        <v>0</v>
      </c>
      <c r="CR344" s="1">
        <v>2.7926875</v>
      </c>
      <c r="CS344" s="1">
        <v>0</v>
      </c>
      <c r="CT344" s="1">
        <v>32523.912499999999</v>
      </c>
      <c r="CU344" s="1">
        <v>17412.431250000001</v>
      </c>
      <c r="CV344" s="1">
        <v>39.210624999999993</v>
      </c>
      <c r="CW344" s="1">
        <v>40.238187500000002</v>
      </c>
      <c r="CX344" s="1">
        <v>39.163749999999993</v>
      </c>
      <c r="CY344" s="1">
        <v>38.742125000000001</v>
      </c>
      <c r="CZ344" s="1">
        <v>39.436999999999998</v>
      </c>
      <c r="DA344" s="1">
        <v>1960.02</v>
      </c>
      <c r="DB344" s="1">
        <v>39.99</v>
      </c>
      <c r="DC344" s="1">
        <v>0</v>
      </c>
      <c r="DD344" s="1">
        <v>1660484706.2</v>
      </c>
      <c r="DE344" s="1">
        <v>0</v>
      </c>
      <c r="DF344" s="1">
        <v>1660484159.0999999</v>
      </c>
      <c r="DG344" s="1" t="s">
        <v>356</v>
      </c>
      <c r="DH344" s="1">
        <v>1660484145.0999999</v>
      </c>
      <c r="DI344" s="1">
        <v>1660484159.0999999</v>
      </c>
      <c r="DJ344" s="1">
        <v>1</v>
      </c>
      <c r="DK344" s="1">
        <v>6.3E-2</v>
      </c>
      <c r="DL344" s="1">
        <v>-2.8000000000000001E-2</v>
      </c>
      <c r="DM344" s="1">
        <v>1.395</v>
      </c>
      <c r="DN344" s="1">
        <v>2.7E-2</v>
      </c>
      <c r="DO344" s="1">
        <v>400</v>
      </c>
      <c r="DP344" s="1">
        <v>24</v>
      </c>
      <c r="DQ344" s="1">
        <v>0.47</v>
      </c>
      <c r="DR344" s="1">
        <v>0.03</v>
      </c>
      <c r="DS344" s="1">
        <v>6.3565335694511376</v>
      </c>
      <c r="DT344" s="1">
        <v>0.58187758959935409</v>
      </c>
      <c r="DU344" s="1">
        <v>0.17586084031719221</v>
      </c>
      <c r="DV344" s="1">
        <v>0</v>
      </c>
      <c r="DW344" s="1">
        <v>38.193185472056783</v>
      </c>
      <c r="DX344" s="1">
        <v>0.8926780268795167</v>
      </c>
      <c r="DY344" s="1">
        <v>0.12668348533099411</v>
      </c>
      <c r="DZ344" s="1">
        <v>0</v>
      </c>
      <c r="EA344" s="1">
        <v>-51.013793333333339</v>
      </c>
      <c r="EB344" s="1">
        <v>-1.9201922135706511</v>
      </c>
      <c r="EC344" s="1">
        <v>0.19112909936015041</v>
      </c>
      <c r="ED344" s="1">
        <v>0</v>
      </c>
      <c r="EE344" s="1">
        <v>1427.123043920901</v>
      </c>
      <c r="EF344" s="1">
        <v>282.81536674271052</v>
      </c>
      <c r="EG344" s="1">
        <v>21.184481102799172</v>
      </c>
      <c r="EH344" s="1">
        <v>0</v>
      </c>
      <c r="EI344" s="1">
        <v>3.2429082500000002</v>
      </c>
      <c r="EJ344" s="1">
        <v>-7.0696772983119924E-2</v>
      </c>
      <c r="EK344" s="1">
        <v>7.4507170418356382E-3</v>
      </c>
      <c r="EL344" s="1">
        <v>1</v>
      </c>
      <c r="EM344" s="1">
        <v>2.003998398113056</v>
      </c>
      <c r="EN344" s="1">
        <v>1.0148182774791171E-2</v>
      </c>
      <c r="EO344" s="1">
        <v>2.0010456804612541E-3</v>
      </c>
      <c r="EP344" s="1">
        <v>1</v>
      </c>
      <c r="EQ344" s="1">
        <v>2</v>
      </c>
      <c r="ER344" s="1">
        <v>6</v>
      </c>
      <c r="ES344" s="1" t="s">
        <v>384</v>
      </c>
      <c r="ET344" s="1">
        <v>2.9453900000000002</v>
      </c>
      <c r="EU344" s="1">
        <v>2.8011400000000002</v>
      </c>
      <c r="EV344" s="1">
        <v>0.22331300000000001</v>
      </c>
      <c r="EW344" s="1">
        <v>0.227494</v>
      </c>
      <c r="EX344" s="1">
        <v>0.118378</v>
      </c>
      <c r="EY344" s="1">
        <v>0.108353</v>
      </c>
      <c r="EZ344" s="1">
        <v>15999.1</v>
      </c>
      <c r="FA344" s="1">
        <v>16691.2</v>
      </c>
      <c r="FB344" s="1">
        <v>23939.7</v>
      </c>
      <c r="FC344" s="1">
        <v>25128</v>
      </c>
      <c r="FD344" s="1">
        <v>33774.9</v>
      </c>
      <c r="FE344" s="1">
        <v>35772.199999999997</v>
      </c>
      <c r="FF344" s="1">
        <v>43626.6</v>
      </c>
      <c r="FG344" s="1">
        <v>46443.6</v>
      </c>
      <c r="FH344" s="1">
        <v>2.0006699999999999</v>
      </c>
      <c r="FI344" s="1">
        <v>1.9248799999999999</v>
      </c>
      <c r="FJ344" s="1">
        <v>0.156835</v>
      </c>
      <c r="FK344" s="1">
        <v>0</v>
      </c>
      <c r="FL344" s="1">
        <v>29.183399999999999</v>
      </c>
      <c r="FM344" s="1">
        <v>999.9</v>
      </c>
      <c r="FN344" s="1">
        <v>68.900000000000006</v>
      </c>
      <c r="FO344" s="1">
        <v>31.7</v>
      </c>
      <c r="FP344" s="1">
        <v>32.499899999999997</v>
      </c>
      <c r="FQ344" s="1">
        <v>63.823999999999998</v>
      </c>
      <c r="FR344" s="1">
        <v>25.645</v>
      </c>
      <c r="FS344" s="1">
        <v>1</v>
      </c>
      <c r="FT344" s="1">
        <v>0.15190500000000001</v>
      </c>
      <c r="FU344" s="1">
        <v>0.22886200000000001</v>
      </c>
      <c r="FV344" s="1">
        <v>20.323499999999999</v>
      </c>
      <c r="FW344" s="1">
        <v>5.21265</v>
      </c>
      <c r="FX344" s="1">
        <v>11.9033</v>
      </c>
      <c r="FY344" s="1">
        <v>5.0028499999999996</v>
      </c>
      <c r="FZ344" s="1">
        <v>3.2898800000000001</v>
      </c>
      <c r="GA344" s="1">
        <v>9999</v>
      </c>
      <c r="GB344" s="1">
        <v>9999</v>
      </c>
      <c r="GC344" s="1">
        <v>9999</v>
      </c>
      <c r="GD344" s="1">
        <v>999.9</v>
      </c>
      <c r="GE344" s="1">
        <v>1.85944</v>
      </c>
      <c r="GF344" s="1">
        <v>1.8544</v>
      </c>
      <c r="GG344" s="1">
        <v>1.85761</v>
      </c>
      <c r="GH344" s="1">
        <v>1.85605</v>
      </c>
      <c r="GI344" s="1">
        <v>1.85486</v>
      </c>
      <c r="GJ344" s="1">
        <v>1.8545400000000001</v>
      </c>
      <c r="GK344" s="1">
        <v>1.85318</v>
      </c>
      <c r="GL344" s="1">
        <v>1.8563099999999999</v>
      </c>
      <c r="GM344" s="1">
        <v>0</v>
      </c>
      <c r="GN344" s="1">
        <v>0</v>
      </c>
      <c r="GO344" s="1">
        <v>0</v>
      </c>
      <c r="GP344" s="1">
        <v>0</v>
      </c>
      <c r="GQ344" s="1" t="s">
        <v>358</v>
      </c>
      <c r="GR344" s="1" t="s">
        <v>359</v>
      </c>
      <c r="GS344" s="1" t="s">
        <v>360</v>
      </c>
      <c r="GT344" s="1" t="s">
        <v>360</v>
      </c>
      <c r="GU344" s="1" t="s">
        <v>360</v>
      </c>
      <c r="GV344" s="1" t="s">
        <v>360</v>
      </c>
      <c r="GW344" s="1">
        <v>0</v>
      </c>
      <c r="GX344" s="1">
        <v>100</v>
      </c>
      <c r="GY344" s="1">
        <v>100</v>
      </c>
      <c r="GZ344" s="1">
        <v>2.91</v>
      </c>
      <c r="HA344" s="1">
        <v>1.7999999999999999E-2</v>
      </c>
      <c r="HB344" s="1">
        <v>0.46748880523729403</v>
      </c>
      <c r="HC344" s="1">
        <v>2.678124759318837E-3</v>
      </c>
      <c r="HD344" s="1">
        <v>-9.3737611465157319E-7</v>
      </c>
      <c r="HE344" s="1">
        <v>1.3915637841753891E-10</v>
      </c>
      <c r="HF344" s="1">
        <v>-6.7805247810390282E-2</v>
      </c>
      <c r="HG344" s="1">
        <v>1.061361004592812E-2</v>
      </c>
      <c r="HH344" s="1">
        <v>-3.086644042041478E-4</v>
      </c>
      <c r="HI344" s="1">
        <v>1.24720902217549E-6</v>
      </c>
      <c r="HJ344" s="1">
        <v>1</v>
      </c>
      <c r="HK344" s="1">
        <v>2093</v>
      </c>
      <c r="HL344" s="1">
        <v>2</v>
      </c>
      <c r="HM344" s="1">
        <v>27</v>
      </c>
      <c r="HN344" s="1">
        <v>9.4</v>
      </c>
      <c r="HO344" s="1">
        <v>9.1999999999999993</v>
      </c>
      <c r="HP344" s="1">
        <v>3.26172</v>
      </c>
      <c r="HQ344" s="1">
        <v>2.2814899999999998</v>
      </c>
      <c r="HR344" s="1">
        <v>1.4978</v>
      </c>
      <c r="HS344" s="1">
        <v>2.3034699999999999</v>
      </c>
      <c r="HT344" s="1">
        <v>1.5478499999999999</v>
      </c>
      <c r="HU344" s="1">
        <v>2.2692899999999998</v>
      </c>
      <c r="HV344" s="1">
        <v>35.313299999999998</v>
      </c>
      <c r="HW344" s="1">
        <v>15.270300000000001</v>
      </c>
      <c r="HX344" s="1">
        <v>18</v>
      </c>
      <c r="HY344" s="1">
        <v>501.33600000000001</v>
      </c>
      <c r="HZ344" s="1">
        <v>518.54999999999995</v>
      </c>
      <c r="IA344" s="1">
        <v>29.057300000000001</v>
      </c>
      <c r="IB344" s="1">
        <v>29.1173</v>
      </c>
      <c r="IC344" s="1">
        <v>30.000499999999999</v>
      </c>
      <c r="ID344" s="1">
        <v>28.8904</v>
      </c>
      <c r="IE344" s="1">
        <v>28.9831</v>
      </c>
      <c r="IF344" s="1">
        <v>65.343000000000004</v>
      </c>
      <c r="IG344" s="1">
        <v>28.642700000000001</v>
      </c>
      <c r="IH344" s="1">
        <v>72.856899999999996</v>
      </c>
      <c r="II344" s="1">
        <v>29.029</v>
      </c>
      <c r="IJ344" s="1">
        <v>1670.31</v>
      </c>
      <c r="IK344" s="1">
        <v>23.953399999999998</v>
      </c>
      <c r="IL344" s="1">
        <v>100.9</v>
      </c>
      <c r="IM344" s="1">
        <v>100.661</v>
      </c>
      <c r="IN344" s="1" t="s">
        <v>365</v>
      </c>
    </row>
    <row r="345" spans="1:248" ht="15.75" customHeight="1" x14ac:dyDescent="0.3">
      <c r="A345" s="1">
        <v>329</v>
      </c>
      <c r="B345" s="1">
        <v>1660484709.5999999</v>
      </c>
      <c r="C345" s="1">
        <v>580.5</v>
      </c>
      <c r="D345" s="1" t="s">
        <v>998</v>
      </c>
      <c r="E345" s="1" t="s">
        <v>999</v>
      </c>
      <c r="F345" s="1">
        <v>1</v>
      </c>
      <c r="G345" s="1" t="s">
        <v>349</v>
      </c>
      <c r="H345" s="1" t="s">
        <v>350</v>
      </c>
      <c r="I345" s="1" t="s">
        <v>351</v>
      </c>
      <c r="J345" s="1" t="s">
        <v>352</v>
      </c>
      <c r="K345" s="1" t="s">
        <v>353</v>
      </c>
      <c r="L345" s="1" t="s">
        <v>349</v>
      </c>
      <c r="M345" s="1" t="s">
        <v>354</v>
      </c>
      <c r="N345" s="1">
        <v>1660484702.099999</v>
      </c>
      <c r="O345" s="1">
        <f t="shared" si="34"/>
        <v>2.7680062180756144E-3</v>
      </c>
      <c r="P345" s="1">
        <f t="shared" si="35"/>
        <v>2.7680062180756142</v>
      </c>
      <c r="Q345" s="1">
        <f t="shared" si="36"/>
        <v>6.441238563997663</v>
      </c>
      <c r="R345" s="1">
        <f t="shared" si="37"/>
        <v>1563.0433333333331</v>
      </c>
      <c r="S345" s="1">
        <f t="shared" si="38"/>
        <v>1435.6038752288907</v>
      </c>
      <c r="T345" s="1">
        <f t="shared" si="39"/>
        <v>143.02199779647893</v>
      </c>
      <c r="U345" s="1">
        <f t="shared" si="40"/>
        <v>155.71815041259805</v>
      </c>
      <c r="V345" s="1">
        <f t="shared" si="41"/>
        <v>0.1359127996782114</v>
      </c>
      <c r="W345" s="1">
        <f t="shared" si="42"/>
        <v>2.9208394087341905</v>
      </c>
      <c r="X345" s="1">
        <f t="shared" si="43"/>
        <v>0.13249459948187667</v>
      </c>
      <c r="Y345" s="1">
        <f t="shared" si="44"/>
        <v>8.3109076114206287E-2</v>
      </c>
      <c r="Z345" s="1">
        <f t="shared" si="45"/>
        <v>321.51786819999995</v>
      </c>
      <c r="AA345" s="1">
        <f t="shared" si="46"/>
        <v>32.229266240910036</v>
      </c>
      <c r="AB345" s="1">
        <f t="shared" si="47"/>
        <v>31.749120000000001</v>
      </c>
      <c r="AC345" s="1">
        <f t="shared" si="48"/>
        <v>4.7076949318373682</v>
      </c>
      <c r="AD345" s="1">
        <f t="shared" si="49"/>
        <v>59.751662907374637</v>
      </c>
      <c r="AE345" s="1">
        <f t="shared" si="50"/>
        <v>2.7038018514529321</v>
      </c>
      <c r="AF345" s="1">
        <f t="shared" si="51"/>
        <v>4.5250654457002986</v>
      </c>
      <c r="AG345" s="1">
        <f t="shared" si="52"/>
        <v>2.0038930803844361</v>
      </c>
      <c r="AH345" s="1">
        <f t="shared" si="53"/>
        <v>-122.0690742171346</v>
      </c>
      <c r="AI345" s="1">
        <f t="shared" si="54"/>
        <v>-109.59478339987595</v>
      </c>
      <c r="AJ345" s="1">
        <f t="shared" si="55"/>
        <v>-8.4592675164189135</v>
      </c>
      <c r="AK345" s="1">
        <f t="shared" si="56"/>
        <v>81.394743066570527</v>
      </c>
      <c r="AL345" s="1">
        <f t="shared" si="57"/>
        <v>38.220533437606818</v>
      </c>
      <c r="AM345" s="1">
        <f t="shared" si="58"/>
        <v>2.7760122745967717</v>
      </c>
      <c r="AN345" s="1">
        <f t="shared" si="59"/>
        <v>6.441238563997663</v>
      </c>
      <c r="AO345" s="1">
        <v>1677.0588109778239</v>
      </c>
      <c r="AP345" s="1">
        <v>1642.757454545454</v>
      </c>
      <c r="AQ345" s="1">
        <v>5.1612901926531576</v>
      </c>
      <c r="AR345" s="1">
        <v>64.973285806085684</v>
      </c>
      <c r="AS345" s="1">
        <f t="shared" si="60"/>
        <v>2.7680062180756142</v>
      </c>
      <c r="AT345" s="1">
        <v>23.90368383371602</v>
      </c>
      <c r="AU345" s="1">
        <v>27.134365454545449</v>
      </c>
      <c r="AV345" s="1">
        <v>-2.1738350873629631E-5</v>
      </c>
      <c r="AW345" s="1">
        <v>82.278735908204425</v>
      </c>
      <c r="AX345" s="1">
        <v>0</v>
      </c>
      <c r="AY345" s="1">
        <v>0</v>
      </c>
      <c r="AZ345" s="1">
        <f t="shared" si="61"/>
        <v>1</v>
      </c>
      <c r="BA345" s="1">
        <f t="shared" si="62"/>
        <v>0</v>
      </c>
      <c r="BB345" s="1">
        <f t="shared" si="63"/>
        <v>51914.124711294971</v>
      </c>
      <c r="BC345" s="1">
        <f t="shared" si="64"/>
        <v>2000.015333333333</v>
      </c>
      <c r="BD345" s="1">
        <f t="shared" si="65"/>
        <v>1681.2125799999997</v>
      </c>
      <c r="BE345" s="1">
        <f t="shared" si="66"/>
        <v>0.84059984540118526</v>
      </c>
      <c r="BF345" s="1">
        <f t="shared" si="67"/>
        <v>0.16075770162428754</v>
      </c>
      <c r="BG345" s="1">
        <v>6</v>
      </c>
      <c r="BH345" s="1">
        <v>0.5</v>
      </c>
      <c r="BI345" s="1" t="s">
        <v>355</v>
      </c>
      <c r="BJ345" s="1">
        <v>2</v>
      </c>
      <c r="BK345" s="1" t="b">
        <v>1</v>
      </c>
      <c r="BL345" s="1">
        <v>1660484702.099999</v>
      </c>
      <c r="BM345" s="1">
        <v>1563.0433333333331</v>
      </c>
      <c r="BN345" s="1">
        <v>1614.1</v>
      </c>
      <c r="BO345" s="1">
        <v>27.139800000000001</v>
      </c>
      <c r="BP345" s="1">
        <v>23.89993333333333</v>
      </c>
      <c r="BQ345" s="1">
        <v>1560.1506666666669</v>
      </c>
      <c r="BR345" s="1">
        <v>27.1219</v>
      </c>
      <c r="BS345" s="1">
        <v>500.14499999999992</v>
      </c>
      <c r="BT345" s="1">
        <v>99.524986666666663</v>
      </c>
      <c r="BU345" s="1">
        <v>9.9986673333333345E-2</v>
      </c>
      <c r="BV345" s="1">
        <v>31.053139999999999</v>
      </c>
      <c r="BW345" s="1">
        <v>31.749120000000001</v>
      </c>
      <c r="BX345" s="1">
        <v>999.89999999999986</v>
      </c>
      <c r="BY345" s="1">
        <v>0</v>
      </c>
      <c r="BZ345" s="1">
        <v>0</v>
      </c>
      <c r="CA345" s="1">
        <v>9997.9220000000005</v>
      </c>
      <c r="CB345" s="1">
        <v>0</v>
      </c>
      <c r="CC345" s="1">
        <v>822.12513333333322</v>
      </c>
      <c r="CD345" s="1">
        <v>-51.056246666666659</v>
      </c>
      <c r="CE345" s="1">
        <v>1606.6486666666669</v>
      </c>
      <c r="CF345" s="1">
        <v>1653.6220000000001</v>
      </c>
      <c r="CG345" s="1">
        <v>3.239870666666667</v>
      </c>
      <c r="CH345" s="1">
        <v>1614.1</v>
      </c>
      <c r="CI345" s="1">
        <v>23.89993333333333</v>
      </c>
      <c r="CJ345" s="1">
        <v>2.7010873333333332</v>
      </c>
      <c r="CK345" s="1">
        <v>2.3786406666666671</v>
      </c>
      <c r="CL345" s="1">
        <v>22.291726666666669</v>
      </c>
      <c r="CM345" s="1">
        <v>20.219080000000002</v>
      </c>
      <c r="CN345" s="1">
        <v>2000.015333333333</v>
      </c>
      <c r="CO345" s="1">
        <v>0.98000526666666687</v>
      </c>
      <c r="CP345" s="1">
        <v>1.9995099999999998E-2</v>
      </c>
      <c r="CQ345" s="1">
        <v>0</v>
      </c>
      <c r="CR345" s="1">
        <v>2.8864666666666672</v>
      </c>
      <c r="CS345" s="1">
        <v>0</v>
      </c>
      <c r="CT345" s="1">
        <v>32519.23333333333</v>
      </c>
      <c r="CU345" s="1">
        <v>17412.48</v>
      </c>
      <c r="CV345" s="1">
        <v>39.212200000000003</v>
      </c>
      <c r="CW345" s="1">
        <v>40.241599999999998</v>
      </c>
      <c r="CX345" s="1">
        <v>39.17046666666667</v>
      </c>
      <c r="CY345" s="1">
        <v>38.745800000000003</v>
      </c>
      <c r="CZ345" s="1">
        <v>39.436999999999998</v>
      </c>
      <c r="DA345" s="1">
        <v>1960.025333333333</v>
      </c>
      <c r="DB345" s="1">
        <v>39.99</v>
      </c>
      <c r="DC345" s="1">
        <v>0</v>
      </c>
      <c r="DD345" s="1">
        <v>1660484707.4000001</v>
      </c>
      <c r="DE345" s="1">
        <v>0</v>
      </c>
      <c r="DF345" s="1">
        <v>1660484159.0999999</v>
      </c>
      <c r="DG345" s="1" t="s">
        <v>356</v>
      </c>
      <c r="DH345" s="1">
        <v>1660484145.0999999</v>
      </c>
      <c r="DI345" s="1">
        <v>1660484159.0999999</v>
      </c>
      <c r="DJ345" s="1">
        <v>1</v>
      </c>
      <c r="DK345" s="1">
        <v>6.3E-2</v>
      </c>
      <c r="DL345" s="1">
        <v>-2.8000000000000001E-2</v>
      </c>
      <c r="DM345" s="1">
        <v>1.395</v>
      </c>
      <c r="DN345" s="1">
        <v>2.7E-2</v>
      </c>
      <c r="DO345" s="1">
        <v>400</v>
      </c>
      <c r="DP345" s="1">
        <v>24</v>
      </c>
      <c r="DQ345" s="1">
        <v>0.47</v>
      </c>
      <c r="DR345" s="1">
        <v>0.03</v>
      </c>
      <c r="DS345" s="1">
        <v>6.3565335694511376</v>
      </c>
      <c r="DT345" s="1">
        <v>0.58187758959935409</v>
      </c>
      <c r="DU345" s="1">
        <v>0.17586084031719221</v>
      </c>
      <c r="DV345" s="1">
        <v>0</v>
      </c>
      <c r="DW345" s="1">
        <v>38.193185472056783</v>
      </c>
      <c r="DX345" s="1">
        <v>0.8926780268795167</v>
      </c>
      <c r="DY345" s="1">
        <v>0.12668348533099411</v>
      </c>
      <c r="DZ345" s="1">
        <v>0</v>
      </c>
      <c r="EA345" s="1">
        <v>-51.013793333333339</v>
      </c>
      <c r="EB345" s="1">
        <v>-1.9201922135706511</v>
      </c>
      <c r="EC345" s="1">
        <v>0.19112909936015041</v>
      </c>
      <c r="ED345" s="1">
        <v>0</v>
      </c>
      <c r="EE345" s="1">
        <v>1427.123043920901</v>
      </c>
      <c r="EF345" s="1">
        <v>282.81536674271052</v>
      </c>
      <c r="EG345" s="1">
        <v>21.184481102799172</v>
      </c>
      <c r="EH345" s="1">
        <v>0</v>
      </c>
      <c r="EI345" s="1">
        <v>3.2429082500000002</v>
      </c>
      <c r="EJ345" s="1">
        <v>-7.0696772983119924E-2</v>
      </c>
      <c r="EK345" s="1">
        <v>7.4507170418356382E-3</v>
      </c>
      <c r="EL345" s="1">
        <v>1</v>
      </c>
      <c r="EM345" s="1">
        <v>2.003998398113056</v>
      </c>
      <c r="EN345" s="1">
        <v>1.0148182774791171E-2</v>
      </c>
      <c r="EO345" s="1">
        <v>2.0010456804612541E-3</v>
      </c>
      <c r="EP345" s="1">
        <v>1</v>
      </c>
      <c r="EQ345" s="1">
        <v>2</v>
      </c>
      <c r="ER345" s="1">
        <v>6</v>
      </c>
      <c r="ES345" s="1" t="s">
        <v>384</v>
      </c>
      <c r="ET345" s="1">
        <v>2.9453</v>
      </c>
      <c r="EU345" s="1">
        <v>2.8012100000000002</v>
      </c>
      <c r="EV345" s="1">
        <v>0.223721</v>
      </c>
      <c r="EW345" s="1">
        <v>0.22788600000000001</v>
      </c>
      <c r="EX345" s="1">
        <v>0.11837399999999999</v>
      </c>
      <c r="EY345" s="1">
        <v>0.108348</v>
      </c>
      <c r="EZ345" s="1">
        <v>15990.6</v>
      </c>
      <c r="FA345" s="1">
        <v>16682.599999999999</v>
      </c>
      <c r="FB345" s="1">
        <v>23939.5</v>
      </c>
      <c r="FC345" s="1">
        <v>25127.9</v>
      </c>
      <c r="FD345" s="1">
        <v>33774.9</v>
      </c>
      <c r="FE345" s="1">
        <v>35772.300000000003</v>
      </c>
      <c r="FF345" s="1">
        <v>43626.400000000001</v>
      </c>
      <c r="FG345" s="1">
        <v>46443.4</v>
      </c>
      <c r="FH345" s="1">
        <v>2.0005799999999998</v>
      </c>
      <c r="FI345" s="1">
        <v>1.92482</v>
      </c>
      <c r="FJ345" s="1">
        <v>0.15657399999999999</v>
      </c>
      <c r="FK345" s="1">
        <v>0</v>
      </c>
      <c r="FL345" s="1">
        <v>29.185300000000002</v>
      </c>
      <c r="FM345" s="1">
        <v>999.9</v>
      </c>
      <c r="FN345" s="1">
        <v>68.900000000000006</v>
      </c>
      <c r="FO345" s="1">
        <v>31.7</v>
      </c>
      <c r="FP345" s="1">
        <v>32.502400000000002</v>
      </c>
      <c r="FQ345" s="1">
        <v>63.874000000000002</v>
      </c>
      <c r="FR345" s="1">
        <v>25.600999999999999</v>
      </c>
      <c r="FS345" s="1">
        <v>1</v>
      </c>
      <c r="FT345" s="1">
        <v>0.152035</v>
      </c>
      <c r="FU345" s="1">
        <v>0.24680299999999999</v>
      </c>
      <c r="FV345" s="1">
        <v>20.323399999999999</v>
      </c>
      <c r="FW345" s="1">
        <v>5.21265</v>
      </c>
      <c r="FX345" s="1">
        <v>11.9032</v>
      </c>
      <c r="FY345" s="1">
        <v>5.0029500000000002</v>
      </c>
      <c r="FZ345" s="1">
        <v>3.2898000000000001</v>
      </c>
      <c r="GA345" s="1">
        <v>9999</v>
      </c>
      <c r="GB345" s="1">
        <v>9999</v>
      </c>
      <c r="GC345" s="1">
        <v>9999</v>
      </c>
      <c r="GD345" s="1">
        <v>999.9</v>
      </c>
      <c r="GE345" s="1">
        <v>1.85944</v>
      </c>
      <c r="GF345" s="1">
        <v>1.8544</v>
      </c>
      <c r="GG345" s="1">
        <v>1.85762</v>
      </c>
      <c r="GH345" s="1">
        <v>1.8560700000000001</v>
      </c>
      <c r="GI345" s="1">
        <v>1.85486</v>
      </c>
      <c r="GJ345" s="1">
        <v>1.8545499999999999</v>
      </c>
      <c r="GK345" s="1">
        <v>1.85318</v>
      </c>
      <c r="GL345" s="1">
        <v>1.8563400000000001</v>
      </c>
      <c r="GM345" s="1">
        <v>0</v>
      </c>
      <c r="GN345" s="1">
        <v>0</v>
      </c>
      <c r="GO345" s="1">
        <v>0</v>
      </c>
      <c r="GP345" s="1">
        <v>0</v>
      </c>
      <c r="GQ345" s="1" t="s">
        <v>358</v>
      </c>
      <c r="GR345" s="1" t="s">
        <v>359</v>
      </c>
      <c r="GS345" s="1" t="s">
        <v>360</v>
      </c>
      <c r="GT345" s="1" t="s">
        <v>360</v>
      </c>
      <c r="GU345" s="1" t="s">
        <v>360</v>
      </c>
      <c r="GV345" s="1" t="s">
        <v>360</v>
      </c>
      <c r="GW345" s="1">
        <v>0</v>
      </c>
      <c r="GX345" s="1">
        <v>100</v>
      </c>
      <c r="GY345" s="1">
        <v>100</v>
      </c>
      <c r="GZ345" s="1">
        <v>2.93</v>
      </c>
      <c r="HA345" s="1">
        <v>1.7899999999999999E-2</v>
      </c>
      <c r="HB345" s="1">
        <v>0.46748880523729403</v>
      </c>
      <c r="HC345" s="1">
        <v>2.678124759318837E-3</v>
      </c>
      <c r="HD345" s="1">
        <v>-9.3737611465157319E-7</v>
      </c>
      <c r="HE345" s="1">
        <v>1.3915637841753891E-10</v>
      </c>
      <c r="HF345" s="1">
        <v>-6.7805247810390282E-2</v>
      </c>
      <c r="HG345" s="1">
        <v>1.061361004592812E-2</v>
      </c>
      <c r="HH345" s="1">
        <v>-3.086644042041478E-4</v>
      </c>
      <c r="HI345" s="1">
        <v>1.24720902217549E-6</v>
      </c>
      <c r="HJ345" s="1">
        <v>1</v>
      </c>
      <c r="HK345" s="1">
        <v>2093</v>
      </c>
      <c r="HL345" s="1">
        <v>2</v>
      </c>
      <c r="HM345" s="1">
        <v>27</v>
      </c>
      <c r="HN345" s="1">
        <v>9.4</v>
      </c>
      <c r="HO345" s="1">
        <v>9.1999999999999993</v>
      </c>
      <c r="HP345" s="1">
        <v>3.2714799999999999</v>
      </c>
      <c r="HQ345" s="1">
        <v>2.2460900000000001</v>
      </c>
      <c r="HR345" s="1">
        <v>1.4978</v>
      </c>
      <c r="HS345" s="1">
        <v>2.3034699999999999</v>
      </c>
      <c r="HT345" s="1">
        <v>1.5478499999999999</v>
      </c>
      <c r="HU345" s="1">
        <v>2.4072300000000002</v>
      </c>
      <c r="HV345" s="1">
        <v>35.290199999999999</v>
      </c>
      <c r="HW345" s="1">
        <v>15.2791</v>
      </c>
      <c r="HX345" s="1">
        <v>18</v>
      </c>
      <c r="HY345" s="1">
        <v>501.28100000000001</v>
      </c>
      <c r="HZ345" s="1">
        <v>518.52099999999996</v>
      </c>
      <c r="IA345" s="1">
        <v>29.046199999999999</v>
      </c>
      <c r="IB345" s="1">
        <v>29.117899999999999</v>
      </c>
      <c r="IC345" s="1">
        <v>30.000499999999999</v>
      </c>
      <c r="ID345" s="1">
        <v>28.890999999999998</v>
      </c>
      <c r="IE345" s="1">
        <v>28.983699999999999</v>
      </c>
      <c r="IF345" s="1">
        <v>65.569999999999993</v>
      </c>
      <c r="IG345" s="1">
        <v>28.642700000000001</v>
      </c>
      <c r="IH345" s="1">
        <v>72.856899999999996</v>
      </c>
      <c r="II345" s="1">
        <v>29.029</v>
      </c>
      <c r="IJ345" s="1">
        <v>1680.34</v>
      </c>
      <c r="IK345" s="1">
        <v>23.9618</v>
      </c>
      <c r="IL345" s="1">
        <v>100.9</v>
      </c>
      <c r="IM345" s="1">
        <v>100.66</v>
      </c>
      <c r="IN345" s="1" t="s">
        <v>365</v>
      </c>
    </row>
    <row r="346" spans="1:248" ht="15.75" customHeight="1" x14ac:dyDescent="0.3">
      <c r="A346" s="1">
        <v>330</v>
      </c>
      <c r="B346" s="1">
        <v>1660484710.5999999</v>
      </c>
      <c r="C346" s="1">
        <v>581.5</v>
      </c>
      <c r="D346" s="1" t="s">
        <v>1000</v>
      </c>
      <c r="E346" s="1" t="s">
        <v>1001</v>
      </c>
      <c r="F346" s="1">
        <v>1</v>
      </c>
      <c r="G346" s="1" t="s">
        <v>349</v>
      </c>
      <c r="H346" s="1" t="s">
        <v>350</v>
      </c>
      <c r="I346" s="1" t="s">
        <v>351</v>
      </c>
      <c r="J346" s="1" t="s">
        <v>352</v>
      </c>
      <c r="K346" s="1" t="s">
        <v>353</v>
      </c>
      <c r="L346" s="1" t="s">
        <v>349</v>
      </c>
      <c r="M346" s="1" t="s">
        <v>354</v>
      </c>
      <c r="N346" s="1">
        <v>1660484702.5999999</v>
      </c>
      <c r="O346" s="1">
        <f t="shared" si="34"/>
        <v>2.769164914632759E-3</v>
      </c>
      <c r="P346" s="1">
        <f t="shared" si="35"/>
        <v>2.7691649146327588</v>
      </c>
      <c r="Q346" s="1">
        <f t="shared" si="36"/>
        <v>6.4923606134318055</v>
      </c>
      <c r="R346" s="1">
        <f t="shared" si="37"/>
        <v>1565.5525</v>
      </c>
      <c r="S346" s="1">
        <f t="shared" si="38"/>
        <v>1437.4751042449816</v>
      </c>
      <c r="T346" s="1">
        <f t="shared" si="39"/>
        <v>143.20823194516794</v>
      </c>
      <c r="U346" s="1">
        <f t="shared" si="40"/>
        <v>155.96792242193033</v>
      </c>
      <c r="V346" s="1">
        <f t="shared" si="41"/>
        <v>0.13598986682130496</v>
      </c>
      <c r="W346" s="1">
        <f t="shared" si="42"/>
        <v>2.9208460691950071</v>
      </c>
      <c r="X346" s="1">
        <f t="shared" si="43"/>
        <v>0.13256784921178374</v>
      </c>
      <c r="Y346" s="1">
        <f t="shared" si="44"/>
        <v>8.315518823850622E-2</v>
      </c>
      <c r="Z346" s="1">
        <f t="shared" si="45"/>
        <v>321.51711674999996</v>
      </c>
      <c r="AA346" s="1">
        <f t="shared" si="46"/>
        <v>32.228643259002695</v>
      </c>
      <c r="AB346" s="1">
        <f t="shared" si="47"/>
        <v>31.747956250000001</v>
      </c>
      <c r="AC346" s="1">
        <f t="shared" si="48"/>
        <v>4.7073842792228904</v>
      </c>
      <c r="AD346" s="1">
        <f t="shared" si="49"/>
        <v>59.751790745194512</v>
      </c>
      <c r="AE346" s="1">
        <f t="shared" si="50"/>
        <v>2.7037590937239417</v>
      </c>
      <c r="AF346" s="1">
        <f t="shared" si="51"/>
        <v>4.524984205500802</v>
      </c>
      <c r="AG346" s="1">
        <f t="shared" si="52"/>
        <v>2.0036251854989486</v>
      </c>
      <c r="AH346" s="1">
        <f t="shared" si="53"/>
        <v>-122.12017273530468</v>
      </c>
      <c r="AI346" s="1">
        <f t="shared" si="54"/>
        <v>-109.46138179204043</v>
      </c>
      <c r="AJ346" s="1">
        <f t="shared" si="55"/>
        <v>-8.4488898176909188</v>
      </c>
      <c r="AK346" s="1">
        <f t="shared" si="56"/>
        <v>81.486672404963926</v>
      </c>
      <c r="AL346" s="1">
        <f t="shared" si="57"/>
        <v>38.20688636593809</v>
      </c>
      <c r="AM346" s="1">
        <f t="shared" si="58"/>
        <v>2.7758101992444075</v>
      </c>
      <c r="AN346" s="1">
        <f t="shared" si="59"/>
        <v>6.4923606134318055</v>
      </c>
      <c r="AO346" s="1">
        <v>1682.2737849921241</v>
      </c>
      <c r="AP346" s="1">
        <v>1647.915818181817</v>
      </c>
      <c r="AQ346" s="1">
        <v>5.1600125334265057</v>
      </c>
      <c r="AR346" s="1">
        <v>64.973285806085684</v>
      </c>
      <c r="AS346" s="1">
        <f t="shared" si="60"/>
        <v>2.7691649146327588</v>
      </c>
      <c r="AT346" s="1">
        <v>23.901669493867839</v>
      </c>
      <c r="AU346" s="1">
        <v>27.133629696969692</v>
      </c>
      <c r="AV346" s="1">
        <v>-5.2920404809861748E-6</v>
      </c>
      <c r="AW346" s="1">
        <v>82.278735908204425</v>
      </c>
      <c r="AX346" s="1">
        <v>0</v>
      </c>
      <c r="AY346" s="1">
        <v>0</v>
      </c>
      <c r="AZ346" s="1">
        <f t="shared" si="61"/>
        <v>1</v>
      </c>
      <c r="BA346" s="1">
        <f t="shared" si="62"/>
        <v>0</v>
      </c>
      <c r="BB346" s="1">
        <f t="shared" si="63"/>
        <v>51914.364948172355</v>
      </c>
      <c r="BC346" s="1">
        <f t="shared" si="64"/>
        <v>2000.0106249999999</v>
      </c>
      <c r="BD346" s="1">
        <f t="shared" si="65"/>
        <v>1681.208625</v>
      </c>
      <c r="BE346" s="1">
        <f t="shared" si="66"/>
        <v>0.84059984681331379</v>
      </c>
      <c r="BF346" s="1">
        <f t="shared" si="67"/>
        <v>0.16075770434969563</v>
      </c>
      <c r="BG346" s="1">
        <v>6</v>
      </c>
      <c r="BH346" s="1">
        <v>0.5</v>
      </c>
      <c r="BI346" s="1" t="s">
        <v>355</v>
      </c>
      <c r="BJ346" s="1">
        <v>2</v>
      </c>
      <c r="BK346" s="1" t="b">
        <v>1</v>
      </c>
      <c r="BL346" s="1">
        <v>1660484702.5999999</v>
      </c>
      <c r="BM346" s="1">
        <v>1565.5525</v>
      </c>
      <c r="BN346" s="1">
        <v>1616.6012499999999</v>
      </c>
      <c r="BO346" s="1">
        <v>27.13940625</v>
      </c>
      <c r="BP346" s="1">
        <v>23.899743749999999</v>
      </c>
      <c r="BQ346" s="1">
        <v>1562.6581249999999</v>
      </c>
      <c r="BR346" s="1">
        <v>27.121506249999999</v>
      </c>
      <c r="BS346" s="1">
        <v>500.14031250000011</v>
      </c>
      <c r="BT346" s="1">
        <v>99.524850000000001</v>
      </c>
      <c r="BU346" s="1">
        <v>9.9993256249999996E-2</v>
      </c>
      <c r="BV346" s="1">
        <v>31.052824999999999</v>
      </c>
      <c r="BW346" s="1">
        <v>31.747956250000001</v>
      </c>
      <c r="BX346" s="1">
        <v>999.9</v>
      </c>
      <c r="BY346" s="1">
        <v>0</v>
      </c>
      <c r="BZ346" s="1">
        <v>0</v>
      </c>
      <c r="CA346" s="1">
        <v>9997.9737499999992</v>
      </c>
      <c r="CB346" s="1">
        <v>0</v>
      </c>
      <c r="CC346" s="1">
        <v>816.02625000000012</v>
      </c>
      <c r="CD346" s="1">
        <v>-51.048481249999988</v>
      </c>
      <c r="CE346" s="1">
        <v>1609.2268750000001</v>
      </c>
      <c r="CF346" s="1">
        <v>1656.184375</v>
      </c>
      <c r="CG346" s="1">
        <v>3.2396693750000001</v>
      </c>
      <c r="CH346" s="1">
        <v>1616.6012499999999</v>
      </c>
      <c r="CI346" s="1">
        <v>23.899743749999999</v>
      </c>
      <c r="CJ346" s="1">
        <v>2.7010450000000001</v>
      </c>
      <c r="CK346" s="1">
        <v>2.378618125</v>
      </c>
      <c r="CL346" s="1">
        <v>22.29146875</v>
      </c>
      <c r="CM346" s="1">
        <v>20.218931250000001</v>
      </c>
      <c r="CN346" s="1">
        <v>2000.0106249999999</v>
      </c>
      <c r="CO346" s="1">
        <v>0.98000525000000005</v>
      </c>
      <c r="CP346" s="1">
        <v>1.9995124999999999E-2</v>
      </c>
      <c r="CQ346" s="1">
        <v>0</v>
      </c>
      <c r="CR346" s="1">
        <v>2.8256874999999999</v>
      </c>
      <c r="CS346" s="1">
        <v>0</v>
      </c>
      <c r="CT346" s="1">
        <v>32517.512500000001</v>
      </c>
      <c r="CU346" s="1">
        <v>17412.443749999999</v>
      </c>
      <c r="CV346" s="1">
        <v>39.210624999999993</v>
      </c>
      <c r="CW346" s="1">
        <v>40.242125000000001</v>
      </c>
      <c r="CX346" s="1">
        <v>39.171499999999988</v>
      </c>
      <c r="CY346" s="1">
        <v>38.746062500000001</v>
      </c>
      <c r="CZ346" s="1">
        <v>39.436999999999998</v>
      </c>
      <c r="DA346" s="1">
        <v>1960.0206250000001</v>
      </c>
      <c r="DB346" s="1">
        <v>39.99</v>
      </c>
      <c r="DC346" s="1">
        <v>0</v>
      </c>
      <c r="DD346" s="1">
        <v>1660484708.5999999</v>
      </c>
      <c r="DE346" s="1">
        <v>0</v>
      </c>
      <c r="DF346" s="1">
        <v>1660484159.0999999</v>
      </c>
      <c r="DG346" s="1" t="s">
        <v>356</v>
      </c>
      <c r="DH346" s="1">
        <v>1660484145.0999999</v>
      </c>
      <c r="DI346" s="1">
        <v>1660484159.0999999</v>
      </c>
      <c r="DJ346" s="1">
        <v>1</v>
      </c>
      <c r="DK346" s="1">
        <v>6.3E-2</v>
      </c>
      <c r="DL346" s="1">
        <v>-2.8000000000000001E-2</v>
      </c>
      <c r="DM346" s="1">
        <v>1.395</v>
      </c>
      <c r="DN346" s="1">
        <v>2.7E-2</v>
      </c>
      <c r="DO346" s="1">
        <v>400</v>
      </c>
      <c r="DP346" s="1">
        <v>24</v>
      </c>
      <c r="DQ346" s="1">
        <v>0.47</v>
      </c>
      <c r="DR346" s="1">
        <v>0.03</v>
      </c>
      <c r="DS346" s="1">
        <v>6.3522429330905688</v>
      </c>
      <c r="DT346" s="1">
        <v>1.26555431730292</v>
      </c>
      <c r="DU346" s="1">
        <v>0.175218549807336</v>
      </c>
      <c r="DV346" s="1">
        <v>0</v>
      </c>
      <c r="DW346" s="1">
        <v>38.217879419647133</v>
      </c>
      <c r="DX346" s="1">
        <v>0.67996632845599236</v>
      </c>
      <c r="DY346" s="1">
        <v>0.118167978435945</v>
      </c>
      <c r="DZ346" s="1">
        <v>0</v>
      </c>
      <c r="EA346" s="1">
        <v>-51.05001935483871</v>
      </c>
      <c r="EB346" s="1">
        <v>-1.5313983870966581</v>
      </c>
      <c r="EC346" s="1">
        <v>0.17286700168207789</v>
      </c>
      <c r="ED346" s="1">
        <v>0</v>
      </c>
      <c r="EE346" s="1">
        <v>1435.645706545437</v>
      </c>
      <c r="EF346" s="1">
        <v>275.00534582695309</v>
      </c>
      <c r="EG346" s="1">
        <v>19.923425783546481</v>
      </c>
      <c r="EH346" s="1">
        <v>0</v>
      </c>
      <c r="EI346" s="1">
        <v>3.2419160975609751</v>
      </c>
      <c r="EJ346" s="1">
        <v>-6.573240418118205E-2</v>
      </c>
      <c r="EK346" s="1">
        <v>7.2544774661966512E-3</v>
      </c>
      <c r="EL346" s="1">
        <v>1</v>
      </c>
      <c r="EM346" s="1">
        <v>2.0039500255565379</v>
      </c>
      <c r="EN346" s="1">
        <v>-4.0231515773396856E-3</v>
      </c>
      <c r="EO346" s="1">
        <v>2.1598991902738E-3</v>
      </c>
      <c r="EP346" s="1">
        <v>1</v>
      </c>
      <c r="EQ346" s="1">
        <v>2</v>
      </c>
      <c r="ER346" s="1">
        <v>6</v>
      </c>
      <c r="ES346" s="1" t="s">
        <v>384</v>
      </c>
      <c r="ET346" s="1">
        <v>2.9450599999999998</v>
      </c>
      <c r="EU346" s="1">
        <v>2.8013400000000002</v>
      </c>
      <c r="EV346" s="1">
        <v>0.22412799999999999</v>
      </c>
      <c r="EW346" s="1">
        <v>0.22826299999999999</v>
      </c>
      <c r="EX346" s="1">
        <v>0.11837300000000001</v>
      </c>
      <c r="EY346" s="1">
        <v>0.10834199999999999</v>
      </c>
      <c r="EZ346" s="1">
        <v>15982.1</v>
      </c>
      <c r="FA346" s="1">
        <v>16674.5</v>
      </c>
      <c r="FB346" s="1">
        <v>23939.3</v>
      </c>
      <c r="FC346" s="1">
        <v>25127.8</v>
      </c>
      <c r="FD346" s="1">
        <v>33774.800000000003</v>
      </c>
      <c r="FE346" s="1">
        <v>35772.5</v>
      </c>
      <c r="FF346" s="1">
        <v>43626.2</v>
      </c>
      <c r="FG346" s="1">
        <v>46443.3</v>
      </c>
      <c r="FH346" s="1">
        <v>2.0007000000000001</v>
      </c>
      <c r="FI346" s="1">
        <v>1.9248799999999999</v>
      </c>
      <c r="FJ346" s="1">
        <v>0.15631300000000001</v>
      </c>
      <c r="FK346" s="1">
        <v>0</v>
      </c>
      <c r="FL346" s="1">
        <v>29.1877</v>
      </c>
      <c r="FM346" s="1">
        <v>999.9</v>
      </c>
      <c r="FN346" s="1">
        <v>68.900000000000006</v>
      </c>
      <c r="FO346" s="1">
        <v>31.7</v>
      </c>
      <c r="FP346" s="1">
        <v>32.500700000000002</v>
      </c>
      <c r="FQ346" s="1">
        <v>63.923999999999999</v>
      </c>
      <c r="FR346" s="1">
        <v>26.386199999999999</v>
      </c>
      <c r="FS346" s="1">
        <v>1</v>
      </c>
      <c r="FT346" s="1">
        <v>0.15217700000000001</v>
      </c>
      <c r="FU346" s="1">
        <v>0.23028299999999999</v>
      </c>
      <c r="FV346" s="1">
        <v>20.323399999999999</v>
      </c>
      <c r="FW346" s="1">
        <v>5.21265</v>
      </c>
      <c r="FX346" s="1">
        <v>11.903499999999999</v>
      </c>
      <c r="FY346" s="1">
        <v>5.0030000000000001</v>
      </c>
      <c r="FZ346" s="1">
        <v>3.2898000000000001</v>
      </c>
      <c r="GA346" s="1">
        <v>9999</v>
      </c>
      <c r="GB346" s="1">
        <v>9999</v>
      </c>
      <c r="GC346" s="1">
        <v>9999</v>
      </c>
      <c r="GD346" s="1">
        <v>999.9</v>
      </c>
      <c r="GE346" s="1">
        <v>1.85945</v>
      </c>
      <c r="GF346" s="1">
        <v>1.8544</v>
      </c>
      <c r="GG346" s="1">
        <v>1.8576299999999999</v>
      </c>
      <c r="GH346" s="1">
        <v>1.85608</v>
      </c>
      <c r="GI346" s="1">
        <v>1.85486</v>
      </c>
      <c r="GJ346" s="1">
        <v>1.8545499999999999</v>
      </c>
      <c r="GK346" s="1">
        <v>1.85318</v>
      </c>
      <c r="GL346" s="1">
        <v>1.85636</v>
      </c>
      <c r="GM346" s="1">
        <v>0</v>
      </c>
      <c r="GN346" s="1">
        <v>0</v>
      </c>
      <c r="GO346" s="1">
        <v>0</v>
      </c>
      <c r="GP346" s="1">
        <v>0</v>
      </c>
      <c r="GQ346" s="1" t="s">
        <v>358</v>
      </c>
      <c r="GR346" s="1" t="s">
        <v>359</v>
      </c>
      <c r="GS346" s="1" t="s">
        <v>360</v>
      </c>
      <c r="GT346" s="1" t="s">
        <v>360</v>
      </c>
      <c r="GU346" s="1" t="s">
        <v>360</v>
      </c>
      <c r="GV346" s="1" t="s">
        <v>360</v>
      </c>
      <c r="GW346" s="1">
        <v>0</v>
      </c>
      <c r="GX346" s="1">
        <v>100</v>
      </c>
      <c r="GY346" s="1">
        <v>100</v>
      </c>
      <c r="GZ346" s="1">
        <v>2.92</v>
      </c>
      <c r="HA346" s="1">
        <v>1.7899999999999999E-2</v>
      </c>
      <c r="HB346" s="1">
        <v>0.46748880523729403</v>
      </c>
      <c r="HC346" s="1">
        <v>2.678124759318837E-3</v>
      </c>
      <c r="HD346" s="1">
        <v>-9.3737611465157319E-7</v>
      </c>
      <c r="HE346" s="1">
        <v>1.3915637841753891E-10</v>
      </c>
      <c r="HF346" s="1">
        <v>-6.7805247810390282E-2</v>
      </c>
      <c r="HG346" s="1">
        <v>1.061361004592812E-2</v>
      </c>
      <c r="HH346" s="1">
        <v>-3.086644042041478E-4</v>
      </c>
      <c r="HI346" s="1">
        <v>1.24720902217549E-6</v>
      </c>
      <c r="HJ346" s="1">
        <v>1</v>
      </c>
      <c r="HK346" s="1">
        <v>2093</v>
      </c>
      <c r="HL346" s="1">
        <v>2</v>
      </c>
      <c r="HM346" s="1">
        <v>27</v>
      </c>
      <c r="HN346" s="1">
        <v>9.4</v>
      </c>
      <c r="HO346" s="1">
        <v>9.1999999999999993</v>
      </c>
      <c r="HP346" s="1">
        <v>3.27881</v>
      </c>
      <c r="HQ346" s="1">
        <v>2.2619600000000002</v>
      </c>
      <c r="HR346" s="1">
        <v>1.4978</v>
      </c>
      <c r="HS346" s="1">
        <v>2.3034699999999999</v>
      </c>
      <c r="HT346" s="1">
        <v>1.5478499999999999</v>
      </c>
      <c r="HU346" s="1">
        <v>2.4401899999999999</v>
      </c>
      <c r="HV346" s="1">
        <v>35.313299999999998</v>
      </c>
      <c r="HW346" s="1">
        <v>15.287800000000001</v>
      </c>
      <c r="HX346" s="1">
        <v>18</v>
      </c>
      <c r="HY346" s="1">
        <v>501.36</v>
      </c>
      <c r="HZ346" s="1">
        <v>518.56100000000004</v>
      </c>
      <c r="IA346" s="1">
        <v>29.034099999999999</v>
      </c>
      <c r="IB346" s="1">
        <v>29.119199999999999</v>
      </c>
      <c r="IC346" s="1">
        <v>30.000499999999999</v>
      </c>
      <c r="ID346" s="1">
        <v>28.8916</v>
      </c>
      <c r="IE346" s="1">
        <v>28.984300000000001</v>
      </c>
      <c r="IF346" s="1">
        <v>65.682199999999995</v>
      </c>
      <c r="IG346" s="1">
        <v>28.642700000000001</v>
      </c>
      <c r="IH346" s="1">
        <v>72.856899999999996</v>
      </c>
      <c r="II346" s="1">
        <v>29.029</v>
      </c>
      <c r="IJ346" s="1">
        <v>1680.34</v>
      </c>
      <c r="IK346" s="1">
        <v>23.959900000000001</v>
      </c>
      <c r="IL346" s="1">
        <v>100.899</v>
      </c>
      <c r="IM346" s="1">
        <v>100.66</v>
      </c>
      <c r="IN346" s="1" t="s">
        <v>365</v>
      </c>
    </row>
    <row r="347" spans="1:248" ht="15.75" customHeight="1" x14ac:dyDescent="0.3">
      <c r="A347" s="1">
        <v>331</v>
      </c>
      <c r="B347" s="1">
        <v>1660484711.5999999</v>
      </c>
      <c r="C347" s="1">
        <v>582.5</v>
      </c>
      <c r="D347" s="1" t="s">
        <v>1002</v>
      </c>
      <c r="E347" s="1" t="s">
        <v>1003</v>
      </c>
      <c r="F347" s="1">
        <v>1</v>
      </c>
      <c r="G347" s="1" t="s">
        <v>349</v>
      </c>
      <c r="H347" s="1" t="s">
        <v>350</v>
      </c>
      <c r="I347" s="1" t="s">
        <v>351</v>
      </c>
      <c r="J347" s="1" t="s">
        <v>352</v>
      </c>
      <c r="K347" s="1" t="s">
        <v>353</v>
      </c>
      <c r="L347" s="1" t="s">
        <v>349</v>
      </c>
      <c r="M347" s="1" t="s">
        <v>354</v>
      </c>
      <c r="N347" s="1">
        <v>1660484704.099999</v>
      </c>
      <c r="O347" s="1">
        <f t="shared" si="34"/>
        <v>2.7704578951471479E-3</v>
      </c>
      <c r="P347" s="1">
        <f t="shared" si="35"/>
        <v>2.7704578951471479</v>
      </c>
      <c r="Q347" s="1">
        <f t="shared" si="36"/>
        <v>6.4906326048452625</v>
      </c>
      <c r="R347" s="1">
        <f t="shared" si="37"/>
        <v>1573.0913333333331</v>
      </c>
      <c r="S347" s="1">
        <f t="shared" si="38"/>
        <v>1444.833827500054</v>
      </c>
      <c r="T347" s="1">
        <f t="shared" si="39"/>
        <v>143.94104927915586</v>
      </c>
      <c r="U347" s="1">
        <f t="shared" si="40"/>
        <v>156.71865706780582</v>
      </c>
      <c r="V347" s="1">
        <f t="shared" si="41"/>
        <v>0.13606628899321482</v>
      </c>
      <c r="W347" s="1">
        <f t="shared" si="42"/>
        <v>2.9209574486922909</v>
      </c>
      <c r="X347" s="1">
        <f t="shared" si="43"/>
        <v>0.13264060343155337</v>
      </c>
      <c r="Y347" s="1">
        <f t="shared" si="44"/>
        <v>8.3200977829037487E-2</v>
      </c>
      <c r="Z347" s="1">
        <f t="shared" si="45"/>
        <v>321.5146762</v>
      </c>
      <c r="AA347" s="1">
        <f t="shared" si="46"/>
        <v>32.227533266314495</v>
      </c>
      <c r="AB347" s="1">
        <f t="shared" si="47"/>
        <v>31.74679333333334</v>
      </c>
      <c r="AC347" s="1">
        <f t="shared" si="48"/>
        <v>4.707073866888523</v>
      </c>
      <c r="AD347" s="1">
        <f t="shared" si="49"/>
        <v>59.750989398970177</v>
      </c>
      <c r="AE347" s="1">
        <f t="shared" si="50"/>
        <v>2.7036121398698327</v>
      </c>
      <c r="AF347" s="1">
        <f t="shared" si="51"/>
        <v>4.52479894821027</v>
      </c>
      <c r="AG347" s="1">
        <f t="shared" si="52"/>
        <v>2.0034617270186903</v>
      </c>
      <c r="AH347" s="1">
        <f t="shared" si="53"/>
        <v>-122.17719317598922</v>
      </c>
      <c r="AI347" s="1">
        <f t="shared" si="54"/>
        <v>-109.39554523236326</v>
      </c>
      <c r="AJ347" s="1">
        <f t="shared" si="55"/>
        <v>-8.4434078954289689</v>
      </c>
      <c r="AK347" s="1">
        <f t="shared" si="56"/>
        <v>81.498529896218585</v>
      </c>
      <c r="AL347" s="1">
        <f t="shared" si="57"/>
        <v>38.20023076671982</v>
      </c>
      <c r="AM347" s="1">
        <f t="shared" si="58"/>
        <v>2.7743084091272343</v>
      </c>
      <c r="AN347" s="1">
        <f t="shared" si="59"/>
        <v>6.4906326048452625</v>
      </c>
      <c r="AO347" s="1">
        <v>1687.378946561588</v>
      </c>
      <c r="AP347" s="1">
        <v>1653.044545454545</v>
      </c>
      <c r="AQ347" s="1">
        <v>5.1557773035725258</v>
      </c>
      <c r="AR347" s="1">
        <v>64.973285806085684</v>
      </c>
      <c r="AS347" s="1">
        <f t="shared" si="60"/>
        <v>2.7704578951471479</v>
      </c>
      <c r="AT347" s="1">
        <v>23.899275857439811</v>
      </c>
      <c r="AU347" s="1">
        <v>27.132701212121209</v>
      </c>
      <c r="AV347" s="1">
        <v>4.8747533656588286E-6</v>
      </c>
      <c r="AW347" s="1">
        <v>82.278735908204425</v>
      </c>
      <c r="AX347" s="1">
        <v>0</v>
      </c>
      <c r="AY347" s="1">
        <v>0</v>
      </c>
      <c r="AZ347" s="1">
        <f t="shared" si="61"/>
        <v>1</v>
      </c>
      <c r="BA347" s="1">
        <f t="shared" si="62"/>
        <v>0</v>
      </c>
      <c r="BB347" s="1">
        <f t="shared" si="63"/>
        <v>51917.64980674535</v>
      </c>
      <c r="BC347" s="1">
        <f t="shared" si="64"/>
        <v>1999.9953333333331</v>
      </c>
      <c r="BD347" s="1">
        <f t="shared" si="65"/>
        <v>1681.1957799999996</v>
      </c>
      <c r="BE347" s="1">
        <f t="shared" si="66"/>
        <v>0.84059985139965321</v>
      </c>
      <c r="BF347" s="1">
        <f t="shared" si="67"/>
        <v>0.16075771320133081</v>
      </c>
      <c r="BG347" s="1">
        <v>6</v>
      </c>
      <c r="BH347" s="1">
        <v>0.5</v>
      </c>
      <c r="BI347" s="1" t="s">
        <v>355</v>
      </c>
      <c r="BJ347" s="1">
        <v>2</v>
      </c>
      <c r="BK347" s="1" t="b">
        <v>1</v>
      </c>
      <c r="BL347" s="1">
        <v>1660484704.099999</v>
      </c>
      <c r="BM347" s="1">
        <v>1573.0913333333331</v>
      </c>
      <c r="BN347" s="1">
        <v>1624.154666666667</v>
      </c>
      <c r="BO347" s="1">
        <v>27.13798666666667</v>
      </c>
      <c r="BP347" s="1">
        <v>23.900053333333329</v>
      </c>
      <c r="BQ347" s="1">
        <v>1570.191333333333</v>
      </c>
      <c r="BR347" s="1">
        <v>27.120086666666669</v>
      </c>
      <c r="BS347" s="1">
        <v>500.13740000000001</v>
      </c>
      <c r="BT347" s="1">
        <v>99.524639999999991</v>
      </c>
      <c r="BU347" s="1">
        <v>9.9999553333333352E-2</v>
      </c>
      <c r="BV347" s="1">
        <v>31.05210666666666</v>
      </c>
      <c r="BW347" s="1">
        <v>31.74679333333334</v>
      </c>
      <c r="BX347" s="1">
        <v>999.89999999999986</v>
      </c>
      <c r="BY347" s="1">
        <v>0</v>
      </c>
      <c r="BZ347" s="1">
        <v>0</v>
      </c>
      <c r="CA347" s="1">
        <v>9998.6306666666678</v>
      </c>
      <c r="CB347" s="1">
        <v>0</v>
      </c>
      <c r="CC347" s="1">
        <v>818.8882000000001</v>
      </c>
      <c r="CD347" s="1">
        <v>-51.062773333333332</v>
      </c>
      <c r="CE347" s="1">
        <v>1616.9733333333329</v>
      </c>
      <c r="CF347" s="1">
        <v>1663.9226666666659</v>
      </c>
      <c r="CG347" s="1">
        <v>3.2379466666666672</v>
      </c>
      <c r="CH347" s="1">
        <v>1624.154666666667</v>
      </c>
      <c r="CI347" s="1">
        <v>23.900053333333329</v>
      </c>
      <c r="CJ347" s="1">
        <v>2.700898</v>
      </c>
      <c r="CK347" s="1">
        <v>2.378642666666666</v>
      </c>
      <c r="CL347" s="1">
        <v>22.290573333333331</v>
      </c>
      <c r="CM347" s="1">
        <v>20.219100000000001</v>
      </c>
      <c r="CN347" s="1">
        <v>1999.9953333333331</v>
      </c>
      <c r="CO347" s="1">
        <v>0.98000526666666687</v>
      </c>
      <c r="CP347" s="1">
        <v>1.9995099999999998E-2</v>
      </c>
      <c r="CQ347" s="1">
        <v>0</v>
      </c>
      <c r="CR347" s="1">
        <v>2.8153333333333341</v>
      </c>
      <c r="CS347" s="1">
        <v>0</v>
      </c>
      <c r="CT347" s="1">
        <v>32512.506666666661</v>
      </c>
      <c r="CU347" s="1">
        <v>17412.313333333339</v>
      </c>
      <c r="CV347" s="1">
        <v>39.2164</v>
      </c>
      <c r="CW347" s="1">
        <v>40.241599999999998</v>
      </c>
      <c r="CX347" s="1">
        <v>39.174600000000012</v>
      </c>
      <c r="CY347" s="1">
        <v>38.75</v>
      </c>
      <c r="CZ347" s="1">
        <v>39.441200000000002</v>
      </c>
      <c r="DA347" s="1">
        <v>1960.005333333334</v>
      </c>
      <c r="DB347" s="1">
        <v>39.99</v>
      </c>
      <c r="DC347" s="1">
        <v>0</v>
      </c>
      <c r="DD347" s="1">
        <v>1660484709.2</v>
      </c>
      <c r="DE347" s="1">
        <v>0</v>
      </c>
      <c r="DF347" s="1">
        <v>1660484159.0999999</v>
      </c>
      <c r="DG347" s="1" t="s">
        <v>356</v>
      </c>
      <c r="DH347" s="1">
        <v>1660484145.0999999</v>
      </c>
      <c r="DI347" s="1">
        <v>1660484159.0999999</v>
      </c>
      <c r="DJ347" s="1">
        <v>1</v>
      </c>
      <c r="DK347" s="1">
        <v>6.3E-2</v>
      </c>
      <c r="DL347" s="1">
        <v>-2.8000000000000001E-2</v>
      </c>
      <c r="DM347" s="1">
        <v>1.395</v>
      </c>
      <c r="DN347" s="1">
        <v>2.7E-2</v>
      </c>
      <c r="DO347" s="1">
        <v>400</v>
      </c>
      <c r="DP347" s="1">
        <v>24</v>
      </c>
      <c r="DQ347" s="1">
        <v>0.47</v>
      </c>
      <c r="DR347" s="1">
        <v>0.03</v>
      </c>
      <c r="DS347" s="1">
        <v>6.3565434474280096</v>
      </c>
      <c r="DT347" s="1">
        <v>1.7934109999893959</v>
      </c>
      <c r="DU347" s="1">
        <v>0.17670072282251831</v>
      </c>
      <c r="DV347" s="1">
        <v>0</v>
      </c>
      <c r="DW347" s="1">
        <v>38.211978184407272</v>
      </c>
      <c r="DX347" s="1">
        <v>-0.15010996873012369</v>
      </c>
      <c r="DY347" s="1">
        <v>0.12421228345358711</v>
      </c>
      <c r="DZ347" s="1">
        <v>1</v>
      </c>
      <c r="EA347" s="1">
        <v>-51.067396666666667</v>
      </c>
      <c r="EB347" s="1">
        <v>6.9909677419331601E-2</v>
      </c>
      <c r="EC347" s="1">
        <v>0.1566247223638576</v>
      </c>
      <c r="ED347" s="1">
        <v>1</v>
      </c>
      <c r="EE347" s="1">
        <v>1441.665996448434</v>
      </c>
      <c r="EF347" s="1">
        <v>271.08601488116761</v>
      </c>
      <c r="EG347" s="1">
        <v>20.267230716977931</v>
      </c>
      <c r="EH347" s="1">
        <v>0</v>
      </c>
      <c r="EI347" s="1">
        <v>3.2407564999999998</v>
      </c>
      <c r="EJ347" s="1">
        <v>-6.1811932457793782E-2</v>
      </c>
      <c r="EK347" s="1">
        <v>6.954949514554349E-3</v>
      </c>
      <c r="EL347" s="1">
        <v>1</v>
      </c>
      <c r="EM347" s="1">
        <v>2.0035942783343952</v>
      </c>
      <c r="EN347" s="1">
        <v>-1.401838082916439E-2</v>
      </c>
      <c r="EO347" s="1">
        <v>2.4783478974375619E-3</v>
      </c>
      <c r="EP347" s="1">
        <v>1</v>
      </c>
      <c r="EQ347" s="1">
        <v>4</v>
      </c>
      <c r="ER347" s="1">
        <v>6</v>
      </c>
      <c r="ES347" s="1" t="s">
        <v>376</v>
      </c>
      <c r="ET347" s="1">
        <v>2.9454199999999999</v>
      </c>
      <c r="EU347" s="1">
        <v>2.80131</v>
      </c>
      <c r="EV347" s="1">
        <v>0.22453799999999999</v>
      </c>
      <c r="EW347" s="1">
        <v>0.228635</v>
      </c>
      <c r="EX347" s="1">
        <v>0.118367</v>
      </c>
      <c r="EY347" s="1">
        <v>0.10834299999999999</v>
      </c>
      <c r="EZ347" s="1">
        <v>15973.6</v>
      </c>
      <c r="FA347" s="1">
        <v>16666.400000000001</v>
      </c>
      <c r="FB347" s="1">
        <v>23939.200000000001</v>
      </c>
      <c r="FC347" s="1">
        <v>25127.8</v>
      </c>
      <c r="FD347" s="1">
        <v>33774.9</v>
      </c>
      <c r="FE347" s="1">
        <v>35772.5</v>
      </c>
      <c r="FF347" s="1">
        <v>43626</v>
      </c>
      <c r="FG347" s="1">
        <v>46443.4</v>
      </c>
      <c r="FH347" s="1">
        <v>2.0008699999999999</v>
      </c>
      <c r="FI347" s="1">
        <v>1.9250499999999999</v>
      </c>
      <c r="FJ347" s="1">
        <v>0.15612699999999999</v>
      </c>
      <c r="FK347" s="1">
        <v>0</v>
      </c>
      <c r="FL347" s="1">
        <v>29.190200000000001</v>
      </c>
      <c r="FM347" s="1">
        <v>999.9</v>
      </c>
      <c r="FN347" s="1">
        <v>68.900000000000006</v>
      </c>
      <c r="FO347" s="1">
        <v>31.6</v>
      </c>
      <c r="FP347" s="1">
        <v>32.316800000000001</v>
      </c>
      <c r="FQ347" s="1">
        <v>63.973999999999997</v>
      </c>
      <c r="FR347" s="1">
        <v>25.729199999999999</v>
      </c>
      <c r="FS347" s="1">
        <v>1</v>
      </c>
      <c r="FT347" s="1">
        <v>0.15226400000000001</v>
      </c>
      <c r="FU347" s="1">
        <v>0.20836099999999999</v>
      </c>
      <c r="FV347" s="1">
        <v>20.3232</v>
      </c>
      <c r="FW347" s="1">
        <v>5.2114500000000001</v>
      </c>
      <c r="FX347" s="1">
        <v>11.9033</v>
      </c>
      <c r="FY347" s="1">
        <v>5.00265</v>
      </c>
      <c r="FZ347" s="1">
        <v>3.28965</v>
      </c>
      <c r="GA347" s="1">
        <v>9999</v>
      </c>
      <c r="GB347" s="1">
        <v>9999</v>
      </c>
      <c r="GC347" s="1">
        <v>9999</v>
      </c>
      <c r="GD347" s="1">
        <v>999.9</v>
      </c>
      <c r="GE347" s="1">
        <v>1.8594599999999999</v>
      </c>
      <c r="GF347" s="1">
        <v>1.8544</v>
      </c>
      <c r="GG347" s="1">
        <v>1.85764</v>
      </c>
      <c r="GH347" s="1">
        <v>1.8560700000000001</v>
      </c>
      <c r="GI347" s="1">
        <v>1.85486</v>
      </c>
      <c r="GJ347" s="1">
        <v>1.8545499999999999</v>
      </c>
      <c r="GK347" s="1">
        <v>1.85318</v>
      </c>
      <c r="GL347" s="1">
        <v>1.8563700000000001</v>
      </c>
      <c r="GM347" s="1">
        <v>0</v>
      </c>
      <c r="GN347" s="1">
        <v>0</v>
      </c>
      <c r="GO347" s="1">
        <v>0</v>
      </c>
      <c r="GP347" s="1">
        <v>0</v>
      </c>
      <c r="GQ347" s="1" t="s">
        <v>358</v>
      </c>
      <c r="GR347" s="1" t="s">
        <v>359</v>
      </c>
      <c r="GS347" s="1" t="s">
        <v>360</v>
      </c>
      <c r="GT347" s="1" t="s">
        <v>360</v>
      </c>
      <c r="GU347" s="1" t="s">
        <v>360</v>
      </c>
      <c r="GV347" s="1" t="s">
        <v>360</v>
      </c>
      <c r="GW347" s="1">
        <v>0</v>
      </c>
      <c r="GX347" s="1">
        <v>100</v>
      </c>
      <c r="GY347" s="1">
        <v>100</v>
      </c>
      <c r="GZ347" s="1">
        <v>2.93</v>
      </c>
      <c r="HA347" s="1">
        <v>1.7899999999999999E-2</v>
      </c>
      <c r="HB347" s="1">
        <v>0.46748880523729403</v>
      </c>
      <c r="HC347" s="1">
        <v>2.678124759318837E-3</v>
      </c>
      <c r="HD347" s="1">
        <v>-9.3737611465157319E-7</v>
      </c>
      <c r="HE347" s="1">
        <v>1.3915637841753891E-10</v>
      </c>
      <c r="HF347" s="1">
        <v>-6.7805247810390282E-2</v>
      </c>
      <c r="HG347" s="1">
        <v>1.061361004592812E-2</v>
      </c>
      <c r="HH347" s="1">
        <v>-3.086644042041478E-4</v>
      </c>
      <c r="HI347" s="1">
        <v>1.24720902217549E-6</v>
      </c>
      <c r="HJ347" s="1">
        <v>1</v>
      </c>
      <c r="HK347" s="1">
        <v>2093</v>
      </c>
      <c r="HL347" s="1">
        <v>2</v>
      </c>
      <c r="HM347" s="1">
        <v>27</v>
      </c>
      <c r="HN347" s="1">
        <v>9.4</v>
      </c>
      <c r="HO347" s="1">
        <v>9.1999999999999993</v>
      </c>
      <c r="HP347" s="1">
        <v>3.28979</v>
      </c>
      <c r="HQ347" s="1">
        <v>2.2827099999999998</v>
      </c>
      <c r="HR347" s="1">
        <v>1.4978</v>
      </c>
      <c r="HS347" s="1">
        <v>2.3034699999999999</v>
      </c>
      <c r="HT347" s="1">
        <v>1.5478499999999999</v>
      </c>
      <c r="HU347" s="1">
        <v>2.2949199999999998</v>
      </c>
      <c r="HV347" s="1">
        <v>35.313299999999998</v>
      </c>
      <c r="HW347" s="1">
        <v>15.270300000000001</v>
      </c>
      <c r="HX347" s="1">
        <v>18</v>
      </c>
      <c r="HY347" s="1">
        <v>501.47300000000001</v>
      </c>
      <c r="HZ347" s="1">
        <v>518.68499999999995</v>
      </c>
      <c r="IA347" s="1">
        <v>29.023</v>
      </c>
      <c r="IB347" s="1">
        <v>29.119800000000001</v>
      </c>
      <c r="IC347" s="1">
        <v>30.000499999999999</v>
      </c>
      <c r="ID347" s="1">
        <v>28.892800000000001</v>
      </c>
      <c r="IE347" s="1">
        <v>28.9849</v>
      </c>
      <c r="IF347" s="1">
        <v>65.911100000000005</v>
      </c>
      <c r="IG347" s="1">
        <v>28.642700000000001</v>
      </c>
      <c r="IH347" s="1">
        <v>72.856899999999996</v>
      </c>
      <c r="II347" s="1">
        <v>28.9803</v>
      </c>
      <c r="IJ347" s="1">
        <v>1690.36</v>
      </c>
      <c r="IK347" s="1">
        <v>23.971499999999999</v>
      </c>
      <c r="IL347" s="1">
        <v>100.899</v>
      </c>
      <c r="IM347" s="1">
        <v>100.66</v>
      </c>
      <c r="IN347" s="1" t="s">
        <v>365</v>
      </c>
    </row>
    <row r="348" spans="1:248" ht="15.75" customHeight="1" x14ac:dyDescent="0.3">
      <c r="A348" s="1">
        <v>332</v>
      </c>
      <c r="B348" s="1">
        <v>1660484712.5999999</v>
      </c>
      <c r="C348" s="1">
        <v>583.5</v>
      </c>
      <c r="D348" s="1" t="s">
        <v>1004</v>
      </c>
      <c r="E348" s="1" t="s">
        <v>1005</v>
      </c>
      <c r="F348" s="1">
        <v>1</v>
      </c>
      <c r="G348" s="1" t="s">
        <v>349</v>
      </c>
      <c r="H348" s="1" t="s">
        <v>350</v>
      </c>
      <c r="I348" s="1" t="s">
        <v>351</v>
      </c>
      <c r="J348" s="1" t="s">
        <v>352</v>
      </c>
      <c r="K348" s="1" t="s">
        <v>353</v>
      </c>
      <c r="L348" s="1" t="s">
        <v>349</v>
      </c>
      <c r="M348" s="1" t="s">
        <v>354</v>
      </c>
      <c r="N348" s="1">
        <v>1660484704.5999999</v>
      </c>
      <c r="O348" s="1">
        <f t="shared" si="34"/>
        <v>2.7703619161797812E-3</v>
      </c>
      <c r="P348" s="1">
        <f t="shared" si="35"/>
        <v>2.7703619161797812</v>
      </c>
      <c r="Q348" s="1">
        <f t="shared" si="36"/>
        <v>6.3382567316876219</v>
      </c>
      <c r="R348" s="1">
        <f t="shared" si="37"/>
        <v>1575.599375</v>
      </c>
      <c r="S348" s="1">
        <f t="shared" si="38"/>
        <v>1449.0716693863114</v>
      </c>
      <c r="T348" s="1">
        <f t="shared" si="39"/>
        <v>144.3630589390435</v>
      </c>
      <c r="U348" s="1">
        <f t="shared" si="40"/>
        <v>156.96831995464706</v>
      </c>
      <c r="V348" s="1">
        <f t="shared" si="41"/>
        <v>0.13607609981442409</v>
      </c>
      <c r="W348" s="1">
        <f t="shared" si="42"/>
        <v>2.9209830042552176</v>
      </c>
      <c r="X348" s="1">
        <f t="shared" si="43"/>
        <v>0.13264995609049265</v>
      </c>
      <c r="Y348" s="1">
        <f t="shared" si="44"/>
        <v>8.3206863001224013E-2</v>
      </c>
      <c r="Z348" s="1">
        <f t="shared" si="45"/>
        <v>321.51392475</v>
      </c>
      <c r="AA348" s="1">
        <f t="shared" si="46"/>
        <v>32.227250321508599</v>
      </c>
      <c r="AB348" s="1">
        <f t="shared" si="47"/>
        <v>31.745818750000002</v>
      </c>
      <c r="AC348" s="1">
        <f t="shared" si="48"/>
        <v>4.7068137392855931</v>
      </c>
      <c r="AD348" s="1">
        <f t="shared" si="49"/>
        <v>59.750884878511769</v>
      </c>
      <c r="AE348" s="1">
        <f t="shared" si="50"/>
        <v>2.7035620815254728</v>
      </c>
      <c r="AF348" s="1">
        <f t="shared" si="51"/>
        <v>4.5247230848923472</v>
      </c>
      <c r="AG348" s="1">
        <f t="shared" si="52"/>
        <v>2.0032516577601203</v>
      </c>
      <c r="AH348" s="1">
        <f t="shared" si="53"/>
        <v>-122.17296050352834</v>
      </c>
      <c r="AI348" s="1">
        <f t="shared" si="54"/>
        <v>-109.28935301865613</v>
      </c>
      <c r="AJ348" s="1">
        <f t="shared" si="55"/>
        <v>-8.4350851705621483</v>
      </c>
      <c r="AK348" s="1">
        <f t="shared" si="56"/>
        <v>81.616526057253367</v>
      </c>
      <c r="AL348" s="1">
        <f t="shared" si="57"/>
        <v>38.157683264151999</v>
      </c>
      <c r="AM348" s="1">
        <f t="shared" si="58"/>
        <v>2.7740809670804292</v>
      </c>
      <c r="AN348" s="1">
        <f t="shared" si="59"/>
        <v>6.3382567316876219</v>
      </c>
      <c r="AO348" s="1">
        <v>1692.338616318078</v>
      </c>
      <c r="AP348" s="1">
        <v>1658.2078181818181</v>
      </c>
      <c r="AQ348" s="1">
        <v>5.1526137777657484</v>
      </c>
      <c r="AR348" s="1">
        <v>64.973285806085684</v>
      </c>
      <c r="AS348" s="1">
        <f t="shared" si="60"/>
        <v>2.7703619161797812</v>
      </c>
      <c r="AT348" s="1">
        <v>23.897336568011539</v>
      </c>
      <c r="AU348" s="1">
        <v>27.13072303030301</v>
      </c>
      <c r="AV348" s="1">
        <v>-7.4402691016999137E-6</v>
      </c>
      <c r="AW348" s="1">
        <v>82.278735908204425</v>
      </c>
      <c r="AX348" s="1">
        <v>0</v>
      </c>
      <c r="AY348" s="1">
        <v>0</v>
      </c>
      <c r="AZ348" s="1">
        <f t="shared" si="61"/>
        <v>1</v>
      </c>
      <c r="BA348" s="1">
        <f t="shared" si="62"/>
        <v>0</v>
      </c>
      <c r="BB348" s="1">
        <f t="shared" si="63"/>
        <v>51918.423513805123</v>
      </c>
      <c r="BC348" s="1">
        <f t="shared" si="64"/>
        <v>1999.9906249999999</v>
      </c>
      <c r="BD348" s="1">
        <f t="shared" si="65"/>
        <v>1681.1918249999999</v>
      </c>
      <c r="BE348" s="1">
        <f t="shared" si="66"/>
        <v>0.84059985281181004</v>
      </c>
      <c r="BF348" s="1">
        <f t="shared" si="67"/>
        <v>0.16075771592679342</v>
      </c>
      <c r="BG348" s="1">
        <v>6</v>
      </c>
      <c r="BH348" s="1">
        <v>0.5</v>
      </c>
      <c r="BI348" s="1" t="s">
        <v>355</v>
      </c>
      <c r="BJ348" s="1">
        <v>2</v>
      </c>
      <c r="BK348" s="1" t="b">
        <v>1</v>
      </c>
      <c r="BL348" s="1">
        <v>1660484704.5999999</v>
      </c>
      <c r="BM348" s="1">
        <v>1575.599375</v>
      </c>
      <c r="BN348" s="1">
        <v>1626.619375</v>
      </c>
      <c r="BO348" s="1">
        <v>27.137518750000002</v>
      </c>
      <c r="BP348" s="1">
        <v>23.899862500000001</v>
      </c>
      <c r="BQ348" s="1">
        <v>1572.6975</v>
      </c>
      <c r="BR348" s="1">
        <v>27.119618750000001</v>
      </c>
      <c r="BS348" s="1">
        <v>500.13943749999999</v>
      </c>
      <c r="BT348" s="1">
        <v>99.524493750000005</v>
      </c>
      <c r="BU348" s="1">
        <v>0.10001895625</v>
      </c>
      <c r="BV348" s="1">
        <v>31.0518125</v>
      </c>
      <c r="BW348" s="1">
        <v>31.745818750000002</v>
      </c>
      <c r="BX348" s="1">
        <v>999.9</v>
      </c>
      <c r="BY348" s="1">
        <v>0</v>
      </c>
      <c r="BZ348" s="1">
        <v>0</v>
      </c>
      <c r="CA348" s="1">
        <v>9998.7912500000002</v>
      </c>
      <c r="CB348" s="1">
        <v>0</v>
      </c>
      <c r="CC348" s="1">
        <v>817.52893749999998</v>
      </c>
      <c r="CD348" s="1">
        <v>-51.019143749999998</v>
      </c>
      <c r="CE348" s="1">
        <v>1619.5506250000001</v>
      </c>
      <c r="CF348" s="1">
        <v>1666.4475</v>
      </c>
      <c r="CG348" s="1">
        <v>3.2376681249999999</v>
      </c>
      <c r="CH348" s="1">
        <v>1626.619375</v>
      </c>
      <c r="CI348" s="1">
        <v>23.899862500000001</v>
      </c>
      <c r="CJ348" s="1">
        <v>2.7008475000000001</v>
      </c>
      <c r="CK348" s="1">
        <v>2.3786200000000002</v>
      </c>
      <c r="CL348" s="1">
        <v>22.290268749999999</v>
      </c>
      <c r="CM348" s="1">
        <v>20.21895</v>
      </c>
      <c r="CN348" s="1">
        <v>1999.9906249999999</v>
      </c>
      <c r="CO348" s="1">
        <v>0.98000525000000005</v>
      </c>
      <c r="CP348" s="1">
        <v>1.9995124999999999E-2</v>
      </c>
      <c r="CQ348" s="1">
        <v>0</v>
      </c>
      <c r="CR348" s="1">
        <v>2.8236875000000001</v>
      </c>
      <c r="CS348" s="1">
        <v>0</v>
      </c>
      <c r="CT348" s="1">
        <v>32510.775000000001</v>
      </c>
      <c r="CU348" s="1">
        <v>17412.275000000001</v>
      </c>
      <c r="CV348" s="1">
        <v>39.218499999999999</v>
      </c>
      <c r="CW348" s="1">
        <v>40.242125000000001</v>
      </c>
      <c r="CX348" s="1">
        <v>39.175375000000003</v>
      </c>
      <c r="CY348" s="1">
        <v>38.75</v>
      </c>
      <c r="CZ348" s="1">
        <v>39.440937499999997</v>
      </c>
      <c r="DA348" s="1">
        <v>1960.0006249999999</v>
      </c>
      <c r="DB348" s="1">
        <v>39.99</v>
      </c>
      <c r="DC348" s="1">
        <v>0</v>
      </c>
      <c r="DD348" s="1">
        <v>1660484710.4000001</v>
      </c>
      <c r="DE348" s="1">
        <v>0</v>
      </c>
      <c r="DF348" s="1">
        <v>1660484159.0999999</v>
      </c>
      <c r="DG348" s="1" t="s">
        <v>356</v>
      </c>
      <c r="DH348" s="1">
        <v>1660484145.0999999</v>
      </c>
      <c r="DI348" s="1">
        <v>1660484159.0999999</v>
      </c>
      <c r="DJ348" s="1">
        <v>1</v>
      </c>
      <c r="DK348" s="1">
        <v>6.3E-2</v>
      </c>
      <c r="DL348" s="1">
        <v>-2.8000000000000001E-2</v>
      </c>
      <c r="DM348" s="1">
        <v>1.395</v>
      </c>
      <c r="DN348" s="1">
        <v>2.7E-2</v>
      </c>
      <c r="DO348" s="1">
        <v>400</v>
      </c>
      <c r="DP348" s="1">
        <v>24</v>
      </c>
      <c r="DQ348" s="1">
        <v>0.47</v>
      </c>
      <c r="DR348" s="1">
        <v>0.03</v>
      </c>
      <c r="DS348" s="1">
        <v>6.3565434474280096</v>
      </c>
      <c r="DT348" s="1">
        <v>1.7934109999893959</v>
      </c>
      <c r="DU348" s="1">
        <v>0.17670072282251831</v>
      </c>
      <c r="DV348" s="1">
        <v>0</v>
      </c>
      <c r="DW348" s="1">
        <v>38.211978184407272</v>
      </c>
      <c r="DX348" s="1">
        <v>-0.15010996873012369</v>
      </c>
      <c r="DY348" s="1">
        <v>0.12421228345358711</v>
      </c>
      <c r="DZ348" s="1">
        <v>1</v>
      </c>
      <c r="EA348" s="1">
        <v>-51.067396666666667</v>
      </c>
      <c r="EB348" s="1">
        <v>6.9909677419331601E-2</v>
      </c>
      <c r="EC348" s="1">
        <v>0.1566247223638576</v>
      </c>
      <c r="ED348" s="1">
        <v>1</v>
      </c>
      <c r="EE348" s="1">
        <v>1441.665996448434</v>
      </c>
      <c r="EF348" s="1">
        <v>271.08601488116761</v>
      </c>
      <c r="EG348" s="1">
        <v>20.267230716977931</v>
      </c>
      <c r="EH348" s="1">
        <v>0</v>
      </c>
      <c r="EI348" s="1">
        <v>3.2407564999999998</v>
      </c>
      <c r="EJ348" s="1">
        <v>-6.1811932457793782E-2</v>
      </c>
      <c r="EK348" s="1">
        <v>6.954949514554349E-3</v>
      </c>
      <c r="EL348" s="1">
        <v>1</v>
      </c>
      <c r="EM348" s="1">
        <v>2.0035942783343952</v>
      </c>
      <c r="EN348" s="1">
        <v>-1.401838082916439E-2</v>
      </c>
      <c r="EO348" s="1">
        <v>2.4783478974375619E-3</v>
      </c>
      <c r="EP348" s="1">
        <v>1</v>
      </c>
      <c r="EQ348" s="1">
        <v>4</v>
      </c>
      <c r="ER348" s="1">
        <v>6</v>
      </c>
      <c r="ES348" s="1" t="s">
        <v>376</v>
      </c>
      <c r="ET348" s="1">
        <v>2.9455</v>
      </c>
      <c r="EU348" s="1">
        <v>2.8016299999999998</v>
      </c>
      <c r="EV348" s="1">
        <v>0.22494700000000001</v>
      </c>
      <c r="EW348" s="1">
        <v>0.22902700000000001</v>
      </c>
      <c r="EX348" s="1">
        <v>0.11836000000000001</v>
      </c>
      <c r="EY348" s="1">
        <v>0.108348</v>
      </c>
      <c r="EZ348" s="1">
        <v>15965</v>
      </c>
      <c r="FA348" s="1">
        <v>16657.900000000001</v>
      </c>
      <c r="FB348" s="1">
        <v>23939.1</v>
      </c>
      <c r="FC348" s="1">
        <v>25127.7</v>
      </c>
      <c r="FD348" s="1">
        <v>33775</v>
      </c>
      <c r="FE348" s="1">
        <v>35772.300000000003</v>
      </c>
      <c r="FF348" s="1">
        <v>43625.7</v>
      </c>
      <c r="FG348" s="1">
        <v>46443.199999999997</v>
      </c>
      <c r="FH348" s="1">
        <v>2.0008699999999999</v>
      </c>
      <c r="FI348" s="1">
        <v>1.9250700000000001</v>
      </c>
      <c r="FJ348" s="1">
        <v>0.15623899999999999</v>
      </c>
      <c r="FK348" s="1">
        <v>0</v>
      </c>
      <c r="FL348" s="1">
        <v>29.192699999999999</v>
      </c>
      <c r="FM348" s="1">
        <v>999.9</v>
      </c>
      <c r="FN348" s="1">
        <v>68.900000000000006</v>
      </c>
      <c r="FO348" s="1">
        <v>31.6</v>
      </c>
      <c r="FP348" s="1">
        <v>32.3187</v>
      </c>
      <c r="FQ348" s="1">
        <v>63.844000000000001</v>
      </c>
      <c r="FR348" s="1">
        <v>25.464700000000001</v>
      </c>
      <c r="FS348" s="1">
        <v>1</v>
      </c>
      <c r="FT348" s="1">
        <v>0.15216499999999999</v>
      </c>
      <c r="FU348" s="1">
        <v>0.22694400000000001</v>
      </c>
      <c r="FV348" s="1">
        <v>20.323399999999999</v>
      </c>
      <c r="FW348" s="1">
        <v>5.2122000000000002</v>
      </c>
      <c r="FX348" s="1">
        <v>11.903600000000001</v>
      </c>
      <c r="FY348" s="1">
        <v>5.0029000000000003</v>
      </c>
      <c r="FZ348" s="1">
        <v>3.2898499999999999</v>
      </c>
      <c r="GA348" s="1">
        <v>9999</v>
      </c>
      <c r="GB348" s="1">
        <v>9999</v>
      </c>
      <c r="GC348" s="1">
        <v>9999</v>
      </c>
      <c r="GD348" s="1">
        <v>999.9</v>
      </c>
      <c r="GE348" s="1">
        <v>1.85947</v>
      </c>
      <c r="GF348" s="1">
        <v>1.8544</v>
      </c>
      <c r="GG348" s="1">
        <v>1.8576299999999999</v>
      </c>
      <c r="GH348" s="1">
        <v>1.8560700000000001</v>
      </c>
      <c r="GI348" s="1">
        <v>1.85486</v>
      </c>
      <c r="GJ348" s="1">
        <v>1.8545499999999999</v>
      </c>
      <c r="GK348" s="1">
        <v>1.85318</v>
      </c>
      <c r="GL348" s="1">
        <v>1.8563700000000001</v>
      </c>
      <c r="GM348" s="1">
        <v>0</v>
      </c>
      <c r="GN348" s="1">
        <v>0</v>
      </c>
      <c r="GO348" s="1">
        <v>0</v>
      </c>
      <c r="GP348" s="1">
        <v>0</v>
      </c>
      <c r="GQ348" s="1" t="s">
        <v>358</v>
      </c>
      <c r="GR348" s="1" t="s">
        <v>359</v>
      </c>
      <c r="GS348" s="1" t="s">
        <v>360</v>
      </c>
      <c r="GT348" s="1" t="s">
        <v>360</v>
      </c>
      <c r="GU348" s="1" t="s">
        <v>360</v>
      </c>
      <c r="GV348" s="1" t="s">
        <v>360</v>
      </c>
      <c r="GW348" s="1">
        <v>0</v>
      </c>
      <c r="GX348" s="1">
        <v>100</v>
      </c>
      <c r="GY348" s="1">
        <v>100</v>
      </c>
      <c r="GZ348" s="1">
        <v>2.93</v>
      </c>
      <c r="HA348" s="1">
        <v>1.7899999999999999E-2</v>
      </c>
      <c r="HB348" s="1">
        <v>0.46748880523729403</v>
      </c>
      <c r="HC348" s="1">
        <v>2.678124759318837E-3</v>
      </c>
      <c r="HD348" s="1">
        <v>-9.3737611465157319E-7</v>
      </c>
      <c r="HE348" s="1">
        <v>1.3915637841753891E-10</v>
      </c>
      <c r="HF348" s="1">
        <v>-6.7805247810390282E-2</v>
      </c>
      <c r="HG348" s="1">
        <v>1.061361004592812E-2</v>
      </c>
      <c r="HH348" s="1">
        <v>-3.086644042041478E-4</v>
      </c>
      <c r="HI348" s="1">
        <v>1.24720902217549E-6</v>
      </c>
      <c r="HJ348" s="1">
        <v>1</v>
      </c>
      <c r="HK348" s="1">
        <v>2093</v>
      </c>
      <c r="HL348" s="1">
        <v>2</v>
      </c>
      <c r="HM348" s="1">
        <v>27</v>
      </c>
      <c r="HN348" s="1">
        <v>9.5</v>
      </c>
      <c r="HO348" s="1">
        <v>9.1999999999999993</v>
      </c>
      <c r="HP348" s="1">
        <v>3.2946800000000001</v>
      </c>
      <c r="HQ348" s="1">
        <v>2.2583000000000002</v>
      </c>
      <c r="HR348" s="1">
        <v>1.4978</v>
      </c>
      <c r="HS348" s="1">
        <v>2.3034699999999999</v>
      </c>
      <c r="HT348" s="1">
        <v>1.5478499999999999</v>
      </c>
      <c r="HU348" s="1">
        <v>2.3803700000000001</v>
      </c>
      <c r="HV348" s="1">
        <v>35.313299999999998</v>
      </c>
      <c r="HW348" s="1">
        <v>15.287800000000001</v>
      </c>
      <c r="HX348" s="1">
        <v>18</v>
      </c>
      <c r="HY348" s="1">
        <v>501.47800000000001</v>
      </c>
      <c r="HZ348" s="1">
        <v>518.70699999999999</v>
      </c>
      <c r="IA348" s="1">
        <v>29.014500000000002</v>
      </c>
      <c r="IB348" s="1">
        <v>29.1204</v>
      </c>
      <c r="IC348" s="1">
        <v>30.000299999999999</v>
      </c>
      <c r="ID348" s="1">
        <v>28.8935</v>
      </c>
      <c r="IE348" s="1">
        <v>28.985499999999998</v>
      </c>
      <c r="IF348" s="1">
        <v>66.013099999999994</v>
      </c>
      <c r="IG348" s="1">
        <v>28.642700000000001</v>
      </c>
      <c r="IH348" s="1">
        <v>72.856899999999996</v>
      </c>
      <c r="II348" s="1">
        <v>28.9803</v>
      </c>
      <c r="IJ348" s="1">
        <v>1690.36</v>
      </c>
      <c r="IK348" s="1">
        <v>23.969200000000001</v>
      </c>
      <c r="IL348" s="1">
        <v>100.898</v>
      </c>
      <c r="IM348" s="1">
        <v>100.66</v>
      </c>
      <c r="IN348" s="1" t="s">
        <v>365</v>
      </c>
    </row>
    <row r="349" spans="1:248" ht="15.75" customHeight="1" x14ac:dyDescent="0.3">
      <c r="A349" s="1">
        <v>333</v>
      </c>
      <c r="B349" s="1">
        <v>1660484713.5999999</v>
      </c>
      <c r="C349" s="1">
        <v>584.5</v>
      </c>
      <c r="D349" s="1" t="s">
        <v>1006</v>
      </c>
      <c r="E349" s="1" t="s">
        <v>1007</v>
      </c>
      <c r="F349" s="1">
        <v>1</v>
      </c>
      <c r="G349" s="1" t="s">
        <v>349</v>
      </c>
      <c r="H349" s="1" t="s">
        <v>350</v>
      </c>
      <c r="I349" s="1" t="s">
        <v>351</v>
      </c>
      <c r="J349" s="1" t="s">
        <v>352</v>
      </c>
      <c r="K349" s="1" t="s">
        <v>353</v>
      </c>
      <c r="L349" s="1" t="s">
        <v>349</v>
      </c>
      <c r="M349" s="1" t="s">
        <v>354</v>
      </c>
      <c r="N349" s="1">
        <v>1660484706.099999</v>
      </c>
      <c r="O349" s="1">
        <f t="shared" si="34"/>
        <v>2.7690615181117507E-3</v>
      </c>
      <c r="P349" s="1">
        <f t="shared" si="35"/>
        <v>2.7690615181117506</v>
      </c>
      <c r="Q349" s="1">
        <f t="shared" si="36"/>
        <v>6.0868750396883007</v>
      </c>
      <c r="R349" s="1">
        <f t="shared" si="37"/>
        <v>1583.1253333333329</v>
      </c>
      <c r="S349" s="1">
        <f t="shared" si="38"/>
        <v>1459.2955266234674</v>
      </c>
      <c r="T349" s="1">
        <f t="shared" si="39"/>
        <v>145.38130496434476</v>
      </c>
      <c r="U349" s="1">
        <f t="shared" si="40"/>
        <v>157.71776359422714</v>
      </c>
      <c r="V349" s="1">
        <f t="shared" si="41"/>
        <v>0.13601799371663531</v>
      </c>
      <c r="W349" s="1">
        <f t="shared" si="42"/>
        <v>2.9211830263360876</v>
      </c>
      <c r="X349" s="1">
        <f t="shared" si="43"/>
        <v>0.13259496378000443</v>
      </c>
      <c r="Y349" s="1">
        <f t="shared" si="44"/>
        <v>8.3172223036920429E-2</v>
      </c>
      <c r="Z349" s="1">
        <f t="shared" si="45"/>
        <v>321.51127139999994</v>
      </c>
      <c r="AA349" s="1">
        <f t="shared" si="46"/>
        <v>32.226732875563165</v>
      </c>
      <c r="AB349" s="1">
        <f t="shared" si="47"/>
        <v>31.744773333333331</v>
      </c>
      <c r="AC349" s="1">
        <f t="shared" si="48"/>
        <v>4.706534719357899</v>
      </c>
      <c r="AD349" s="1">
        <f t="shared" si="49"/>
        <v>59.749746409783533</v>
      </c>
      <c r="AE349" s="1">
        <f t="shared" si="50"/>
        <v>2.7033925648187647</v>
      </c>
      <c r="AF349" s="1">
        <f t="shared" si="51"/>
        <v>4.524525587569868</v>
      </c>
      <c r="AG349" s="1">
        <f t="shared" si="52"/>
        <v>2.0031421545391344</v>
      </c>
      <c r="AH349" s="1">
        <f t="shared" si="53"/>
        <v>-122.11561294872821</v>
      </c>
      <c r="AI349" s="1">
        <f t="shared" si="54"/>
        <v>-109.25280620790771</v>
      </c>
      <c r="AJ349" s="1">
        <f t="shared" si="55"/>
        <v>-8.4316117965199471</v>
      </c>
      <c r="AK349" s="1">
        <f t="shared" si="56"/>
        <v>81.711240446844059</v>
      </c>
      <c r="AL349" s="1">
        <f t="shared" si="57"/>
        <v>38.109844425416831</v>
      </c>
      <c r="AM349" s="1">
        <f t="shared" si="58"/>
        <v>2.7723581514181865</v>
      </c>
      <c r="AN349" s="1">
        <f t="shared" si="59"/>
        <v>6.0868750396883007</v>
      </c>
      <c r="AO349" s="1">
        <v>1697.1504881379051</v>
      </c>
      <c r="AP349" s="1">
        <v>1663.3498787878791</v>
      </c>
      <c r="AQ349" s="1">
        <v>5.1485093925668686</v>
      </c>
      <c r="AR349" s="1">
        <v>64.973285806085684</v>
      </c>
      <c r="AS349" s="1">
        <f t="shared" si="60"/>
        <v>2.7690615181117506</v>
      </c>
      <c r="AT349" s="1">
        <v>23.896437146852001</v>
      </c>
      <c r="AU349" s="1">
        <v>27.128336969696971</v>
      </c>
      <c r="AV349" s="1">
        <v>-1.47722048795556E-5</v>
      </c>
      <c r="AW349" s="1">
        <v>82.278735908204425</v>
      </c>
      <c r="AX349" s="1">
        <v>0</v>
      </c>
      <c r="AY349" s="1">
        <v>0</v>
      </c>
      <c r="AZ349" s="1">
        <f t="shared" si="61"/>
        <v>1</v>
      </c>
      <c r="BA349" s="1">
        <f t="shared" si="62"/>
        <v>0</v>
      </c>
      <c r="BB349" s="1">
        <f t="shared" si="63"/>
        <v>51924.236319337411</v>
      </c>
      <c r="BC349" s="1">
        <f t="shared" si="64"/>
        <v>1999.9739999999999</v>
      </c>
      <c r="BD349" s="1">
        <f t="shared" si="65"/>
        <v>1681.17786</v>
      </c>
      <c r="BE349" s="1">
        <f t="shared" si="66"/>
        <v>0.84059985779815138</v>
      </c>
      <c r="BF349" s="1">
        <f t="shared" si="67"/>
        <v>0.16075772555043213</v>
      </c>
      <c r="BG349" s="1">
        <v>6</v>
      </c>
      <c r="BH349" s="1">
        <v>0.5</v>
      </c>
      <c r="BI349" s="1" t="s">
        <v>355</v>
      </c>
      <c r="BJ349" s="1">
        <v>2</v>
      </c>
      <c r="BK349" s="1" t="b">
        <v>1</v>
      </c>
      <c r="BL349" s="1">
        <v>1660484706.099999</v>
      </c>
      <c r="BM349" s="1">
        <v>1583.1253333333329</v>
      </c>
      <c r="BN349" s="1">
        <v>1634.1093333333331</v>
      </c>
      <c r="BO349" s="1">
        <v>27.13587333333334</v>
      </c>
      <c r="BP349" s="1">
        <v>23.900246666666671</v>
      </c>
      <c r="BQ349" s="1">
        <v>1580.2186666666671</v>
      </c>
      <c r="BR349" s="1">
        <v>27.11796</v>
      </c>
      <c r="BS349" s="1">
        <v>500.14319999999998</v>
      </c>
      <c r="BT349" s="1">
        <v>99.524253333333334</v>
      </c>
      <c r="BU349" s="1">
        <v>0.1000532666666667</v>
      </c>
      <c r="BV349" s="1">
        <v>31.051046666666661</v>
      </c>
      <c r="BW349" s="1">
        <v>31.744773333333331</v>
      </c>
      <c r="BX349" s="1">
        <v>999.89999999999986</v>
      </c>
      <c r="BY349" s="1">
        <v>0</v>
      </c>
      <c r="BZ349" s="1">
        <v>0</v>
      </c>
      <c r="CA349" s="1">
        <v>9999.9573333333337</v>
      </c>
      <c r="CB349" s="1">
        <v>0</v>
      </c>
      <c r="CC349" s="1">
        <v>819.03586666666672</v>
      </c>
      <c r="CD349" s="1">
        <v>-50.982959999999977</v>
      </c>
      <c r="CE349" s="1">
        <v>1627.284666666666</v>
      </c>
      <c r="CF349" s="1">
        <v>1674.122666666666</v>
      </c>
      <c r="CG349" s="1">
        <v>3.2356313333333331</v>
      </c>
      <c r="CH349" s="1">
        <v>1634.1093333333331</v>
      </c>
      <c r="CI349" s="1">
        <v>23.900246666666671</v>
      </c>
      <c r="CJ349" s="1">
        <v>2.700677333333334</v>
      </c>
      <c r="CK349" s="1">
        <v>2.378652666666667</v>
      </c>
      <c r="CL349" s="1">
        <v>22.289233333333339</v>
      </c>
      <c r="CM349" s="1">
        <v>20.219180000000001</v>
      </c>
      <c r="CN349" s="1">
        <v>1999.9739999999999</v>
      </c>
      <c r="CO349" s="1">
        <v>0.9800051333333335</v>
      </c>
      <c r="CP349" s="1">
        <v>1.9995300000000001E-2</v>
      </c>
      <c r="CQ349" s="1">
        <v>0</v>
      </c>
      <c r="CR349" s="1">
        <v>2.8115999999999999</v>
      </c>
      <c r="CS349" s="1">
        <v>0</v>
      </c>
      <c r="CT349" s="1">
        <v>32505.32666666666</v>
      </c>
      <c r="CU349" s="1">
        <v>17412.133333333339</v>
      </c>
      <c r="CV349" s="1">
        <v>39.220599999999997</v>
      </c>
      <c r="CW349" s="1">
        <v>40.245800000000003</v>
      </c>
      <c r="CX349" s="1">
        <v>39.178733333333327</v>
      </c>
      <c r="CY349" s="1">
        <v>38.75</v>
      </c>
      <c r="CZ349" s="1">
        <v>39.441200000000002</v>
      </c>
      <c r="DA349" s="1">
        <v>1959.9839999999999</v>
      </c>
      <c r="DB349" s="1">
        <v>39.99</v>
      </c>
      <c r="DC349" s="1">
        <v>0</v>
      </c>
      <c r="DD349" s="1">
        <v>1660484711.5999999</v>
      </c>
      <c r="DE349" s="1">
        <v>0</v>
      </c>
      <c r="DF349" s="1">
        <v>1660484159.0999999</v>
      </c>
      <c r="DG349" s="1" t="s">
        <v>356</v>
      </c>
      <c r="DH349" s="1">
        <v>1660484145.0999999</v>
      </c>
      <c r="DI349" s="1">
        <v>1660484159.0999999</v>
      </c>
      <c r="DJ349" s="1">
        <v>1</v>
      </c>
      <c r="DK349" s="1">
        <v>6.3E-2</v>
      </c>
      <c r="DL349" s="1">
        <v>-2.8000000000000001E-2</v>
      </c>
      <c r="DM349" s="1">
        <v>1.395</v>
      </c>
      <c r="DN349" s="1">
        <v>2.7E-2</v>
      </c>
      <c r="DO349" s="1">
        <v>400</v>
      </c>
      <c r="DP349" s="1">
        <v>24</v>
      </c>
      <c r="DQ349" s="1">
        <v>0.47</v>
      </c>
      <c r="DR349" s="1">
        <v>0.03</v>
      </c>
      <c r="DS349" s="1">
        <v>6.3731826929431268</v>
      </c>
      <c r="DT349" s="1">
        <v>1.5013880259167061</v>
      </c>
      <c r="DU349" s="1">
        <v>0.16997779815654579</v>
      </c>
      <c r="DV349" s="1">
        <v>0</v>
      </c>
      <c r="DW349" s="1">
        <v>38.170170908583323</v>
      </c>
      <c r="DX349" s="1">
        <v>-1.992274956267573</v>
      </c>
      <c r="DY349" s="1">
        <v>0.22083474271141021</v>
      </c>
      <c r="DZ349" s="1">
        <v>0</v>
      </c>
      <c r="EA349" s="1">
        <v>-51.01395483870968</v>
      </c>
      <c r="EB349" s="1">
        <v>1.866900000000139</v>
      </c>
      <c r="EC349" s="1">
        <v>0.25646392293441478</v>
      </c>
      <c r="ED349" s="1">
        <v>0</v>
      </c>
      <c r="EE349" s="1">
        <v>1449.8275428856821</v>
      </c>
      <c r="EF349" s="1">
        <v>274.72378024218813</v>
      </c>
      <c r="EG349" s="1">
        <v>19.88225093610934</v>
      </c>
      <c r="EH349" s="1">
        <v>0</v>
      </c>
      <c r="EI349" s="1">
        <v>3.2399258536585358</v>
      </c>
      <c r="EJ349" s="1">
        <v>-6.1164041811846308E-2</v>
      </c>
      <c r="EK349" s="1">
        <v>7.0081701364557974E-3</v>
      </c>
      <c r="EL349" s="1">
        <v>1</v>
      </c>
      <c r="EM349" s="1">
        <v>2.0033438363422569</v>
      </c>
      <c r="EN349" s="1">
        <v>-2.7880199227581028E-2</v>
      </c>
      <c r="EO349" s="1">
        <v>2.7731455423725751E-3</v>
      </c>
      <c r="EP349" s="1">
        <v>1</v>
      </c>
      <c r="EQ349" s="1">
        <v>2</v>
      </c>
      <c r="ER349" s="1">
        <v>6</v>
      </c>
      <c r="ES349" s="1" t="s">
        <v>384</v>
      </c>
      <c r="ET349" s="1">
        <v>2.9452799999999999</v>
      </c>
      <c r="EU349" s="1">
        <v>2.8015099999999999</v>
      </c>
      <c r="EV349" s="1">
        <v>0.22534399999999999</v>
      </c>
      <c r="EW349" s="1">
        <v>0.229434</v>
      </c>
      <c r="EX349" s="1">
        <v>0.118357</v>
      </c>
      <c r="EY349" s="1">
        <v>0.10835</v>
      </c>
      <c r="EZ349" s="1">
        <v>15956.9</v>
      </c>
      <c r="FA349" s="1">
        <v>16649</v>
      </c>
      <c r="FB349" s="1">
        <v>23939.200000000001</v>
      </c>
      <c r="FC349" s="1">
        <v>25127.599999999999</v>
      </c>
      <c r="FD349" s="1">
        <v>33775.300000000003</v>
      </c>
      <c r="FE349" s="1">
        <v>35772.1</v>
      </c>
      <c r="FF349" s="1">
        <v>43625.9</v>
      </c>
      <c r="FG349" s="1">
        <v>46443.1</v>
      </c>
      <c r="FH349" s="1">
        <v>2.0009299999999999</v>
      </c>
      <c r="FI349" s="1">
        <v>1.9250499999999999</v>
      </c>
      <c r="FJ349" s="1">
        <v>0.155941</v>
      </c>
      <c r="FK349" s="1">
        <v>0</v>
      </c>
      <c r="FL349" s="1">
        <v>29.1952</v>
      </c>
      <c r="FM349" s="1">
        <v>999.9</v>
      </c>
      <c r="FN349" s="1">
        <v>68.900000000000006</v>
      </c>
      <c r="FO349" s="1">
        <v>31.7</v>
      </c>
      <c r="FP349" s="1">
        <v>32.502000000000002</v>
      </c>
      <c r="FQ349" s="1">
        <v>63.683999999999997</v>
      </c>
      <c r="FR349" s="1">
        <v>26.302099999999999</v>
      </c>
      <c r="FS349" s="1">
        <v>1</v>
      </c>
      <c r="FT349" s="1">
        <v>0.152223</v>
      </c>
      <c r="FU349" s="1">
        <v>0.24676200000000001</v>
      </c>
      <c r="FV349" s="1">
        <v>20.3233</v>
      </c>
      <c r="FW349" s="1">
        <v>5.2122000000000002</v>
      </c>
      <c r="FX349" s="1">
        <v>11.9039</v>
      </c>
      <c r="FY349" s="1">
        <v>5.0027999999999997</v>
      </c>
      <c r="FZ349" s="1">
        <v>3.28993</v>
      </c>
      <c r="GA349" s="1">
        <v>9999</v>
      </c>
      <c r="GB349" s="1">
        <v>9999</v>
      </c>
      <c r="GC349" s="1">
        <v>9999</v>
      </c>
      <c r="GD349" s="1">
        <v>999.9</v>
      </c>
      <c r="GE349" s="1">
        <v>1.8594599999999999</v>
      </c>
      <c r="GF349" s="1">
        <v>1.8544</v>
      </c>
      <c r="GG349" s="1">
        <v>1.85761</v>
      </c>
      <c r="GH349" s="1">
        <v>1.8560700000000001</v>
      </c>
      <c r="GI349" s="1">
        <v>1.85486</v>
      </c>
      <c r="GJ349" s="1">
        <v>1.8545499999999999</v>
      </c>
      <c r="GK349" s="1">
        <v>1.85318</v>
      </c>
      <c r="GL349" s="1">
        <v>1.8563700000000001</v>
      </c>
      <c r="GM349" s="1">
        <v>0</v>
      </c>
      <c r="GN349" s="1">
        <v>0</v>
      </c>
      <c r="GO349" s="1">
        <v>0</v>
      </c>
      <c r="GP349" s="1">
        <v>0</v>
      </c>
      <c r="GQ349" s="1" t="s">
        <v>358</v>
      </c>
      <c r="GR349" s="1" t="s">
        <v>359</v>
      </c>
      <c r="GS349" s="1" t="s">
        <v>360</v>
      </c>
      <c r="GT349" s="1" t="s">
        <v>360</v>
      </c>
      <c r="GU349" s="1" t="s">
        <v>360</v>
      </c>
      <c r="GV349" s="1" t="s">
        <v>360</v>
      </c>
      <c r="GW349" s="1">
        <v>0</v>
      </c>
      <c r="GX349" s="1">
        <v>100</v>
      </c>
      <c r="GY349" s="1">
        <v>100</v>
      </c>
      <c r="GZ349" s="1">
        <v>2.94</v>
      </c>
      <c r="HA349" s="1">
        <v>1.7899999999999999E-2</v>
      </c>
      <c r="HB349" s="1">
        <v>0.46748880523729403</v>
      </c>
      <c r="HC349" s="1">
        <v>2.678124759318837E-3</v>
      </c>
      <c r="HD349" s="1">
        <v>-9.3737611465157319E-7</v>
      </c>
      <c r="HE349" s="1">
        <v>1.3915637841753891E-10</v>
      </c>
      <c r="HF349" s="1">
        <v>-6.7805247810390282E-2</v>
      </c>
      <c r="HG349" s="1">
        <v>1.061361004592812E-2</v>
      </c>
      <c r="HH349" s="1">
        <v>-3.086644042041478E-4</v>
      </c>
      <c r="HI349" s="1">
        <v>1.24720902217549E-6</v>
      </c>
      <c r="HJ349" s="1">
        <v>1</v>
      </c>
      <c r="HK349" s="1">
        <v>2093</v>
      </c>
      <c r="HL349" s="1">
        <v>2</v>
      </c>
      <c r="HM349" s="1">
        <v>27</v>
      </c>
      <c r="HN349" s="1">
        <v>9.5</v>
      </c>
      <c r="HO349" s="1">
        <v>9.1999999999999993</v>
      </c>
      <c r="HP349" s="1">
        <v>3.30566</v>
      </c>
      <c r="HQ349" s="1">
        <v>2.2583000000000002</v>
      </c>
      <c r="HR349" s="1">
        <v>1.4978</v>
      </c>
      <c r="HS349" s="1">
        <v>2.3034699999999999</v>
      </c>
      <c r="HT349" s="1">
        <v>1.5478499999999999</v>
      </c>
      <c r="HU349" s="1">
        <v>2.4572799999999999</v>
      </c>
      <c r="HV349" s="1">
        <v>35.313299999999998</v>
      </c>
      <c r="HW349" s="1">
        <v>15.2791</v>
      </c>
      <c r="HX349" s="1">
        <v>18</v>
      </c>
      <c r="HY349" s="1">
        <v>501.51299999999998</v>
      </c>
      <c r="HZ349" s="1">
        <v>518.69500000000005</v>
      </c>
      <c r="IA349" s="1">
        <v>29.005600000000001</v>
      </c>
      <c r="IB349" s="1">
        <v>29.121700000000001</v>
      </c>
      <c r="IC349" s="1">
        <v>30.000299999999999</v>
      </c>
      <c r="ID349" s="1">
        <v>28.894100000000002</v>
      </c>
      <c r="IE349" s="1">
        <v>28.9861</v>
      </c>
      <c r="IF349" s="1">
        <v>66.232600000000005</v>
      </c>
      <c r="IG349" s="1">
        <v>28.642700000000001</v>
      </c>
      <c r="IH349" s="1">
        <v>72.856899999999996</v>
      </c>
      <c r="II349" s="1">
        <v>28.9803</v>
      </c>
      <c r="IJ349" s="1">
        <v>1700.38</v>
      </c>
      <c r="IK349" s="1">
        <v>23.975899999999999</v>
      </c>
      <c r="IL349" s="1">
        <v>100.899</v>
      </c>
      <c r="IM349" s="1">
        <v>100.66</v>
      </c>
      <c r="IN349" s="1" t="s">
        <v>365</v>
      </c>
    </row>
    <row r="350" spans="1:248" ht="15.75" customHeight="1" x14ac:dyDescent="0.3">
      <c r="A350" s="1">
        <v>334</v>
      </c>
      <c r="B350" s="1">
        <v>1660484714.5999999</v>
      </c>
      <c r="C350" s="1">
        <v>585.5</v>
      </c>
      <c r="D350" s="1" t="s">
        <v>1008</v>
      </c>
      <c r="E350" s="1" t="s">
        <v>1009</v>
      </c>
      <c r="F350" s="1">
        <v>1</v>
      </c>
      <c r="G350" s="1" t="s">
        <v>349</v>
      </c>
      <c r="H350" s="1" t="s">
        <v>350</v>
      </c>
      <c r="I350" s="1" t="s">
        <v>351</v>
      </c>
      <c r="J350" s="1" t="s">
        <v>352</v>
      </c>
      <c r="K350" s="1" t="s">
        <v>353</v>
      </c>
      <c r="L350" s="1" t="s">
        <v>349</v>
      </c>
      <c r="M350" s="1" t="s">
        <v>354</v>
      </c>
      <c r="N350" s="1">
        <v>1660484706.5999999</v>
      </c>
      <c r="O350" s="1">
        <f t="shared" si="34"/>
        <v>2.7678536570537701E-3</v>
      </c>
      <c r="P350" s="1">
        <f t="shared" si="35"/>
        <v>2.7678536570537702</v>
      </c>
      <c r="Q350" s="1">
        <f t="shared" si="36"/>
        <v>6.1433902233368194</v>
      </c>
      <c r="R350" s="1">
        <f t="shared" si="37"/>
        <v>1585.6224999999999</v>
      </c>
      <c r="S350" s="1">
        <f t="shared" si="38"/>
        <v>1461.0215957846256</v>
      </c>
      <c r="T350" s="1">
        <f t="shared" si="39"/>
        <v>145.55308191226109</v>
      </c>
      <c r="U350" s="1">
        <f t="shared" si="40"/>
        <v>157.96634511790344</v>
      </c>
      <c r="V350" s="1">
        <f t="shared" si="41"/>
        <v>0.13596940887297726</v>
      </c>
      <c r="W350" s="1">
        <f t="shared" si="42"/>
        <v>2.9213180707887281</v>
      </c>
      <c r="X350" s="1">
        <f t="shared" si="43"/>
        <v>0.13254894459471353</v>
      </c>
      <c r="Y350" s="1">
        <f t="shared" si="44"/>
        <v>8.3143238724490059E-2</v>
      </c>
      <c r="Z350" s="1">
        <f t="shared" si="45"/>
        <v>321.51063299999998</v>
      </c>
      <c r="AA350" s="1">
        <f t="shared" si="46"/>
        <v>32.226739997110748</v>
      </c>
      <c r="AB350" s="1">
        <f t="shared" si="47"/>
        <v>31.7439</v>
      </c>
      <c r="AC350" s="1">
        <f t="shared" si="48"/>
        <v>4.7063016392193626</v>
      </c>
      <c r="AD350" s="1">
        <f t="shared" si="49"/>
        <v>59.749394654216722</v>
      </c>
      <c r="AE350" s="1">
        <f t="shared" si="50"/>
        <v>2.7033376798605966</v>
      </c>
      <c r="AF350" s="1">
        <f t="shared" si="51"/>
        <v>4.5244603656747051</v>
      </c>
      <c r="AG350" s="1">
        <f t="shared" si="52"/>
        <v>2.002963959358766</v>
      </c>
      <c r="AH350" s="1">
        <f t="shared" si="53"/>
        <v>-122.06234627607127</v>
      </c>
      <c r="AI350" s="1">
        <f t="shared" si="54"/>
        <v>-109.16014493193393</v>
      </c>
      <c r="AJ350" s="1">
        <f t="shared" si="55"/>
        <v>-8.4240244284798358</v>
      </c>
      <c r="AK350" s="1">
        <f t="shared" si="56"/>
        <v>81.864117363514993</v>
      </c>
      <c r="AL350" s="1">
        <f t="shared" si="57"/>
        <v>38.089366843704106</v>
      </c>
      <c r="AM350" s="1">
        <f t="shared" si="58"/>
        <v>2.7719533859593173</v>
      </c>
      <c r="AN350" s="1">
        <f t="shared" si="59"/>
        <v>6.1433902233368194</v>
      </c>
      <c r="AO350" s="1">
        <v>1701.982105290934</v>
      </c>
      <c r="AP350" s="1">
        <v>1668.348363636363</v>
      </c>
      <c r="AQ350" s="1">
        <v>5.1022950217450944</v>
      </c>
      <c r="AR350" s="1">
        <v>64.973285806085684</v>
      </c>
      <c r="AS350" s="1">
        <f t="shared" si="60"/>
        <v>2.7678536570537702</v>
      </c>
      <c r="AT350" s="1">
        <v>23.89687681062432</v>
      </c>
      <c r="AU350" s="1">
        <v>27.12746363636364</v>
      </c>
      <c r="AV350" s="1">
        <v>-3.018642721861855E-5</v>
      </c>
      <c r="AW350" s="1">
        <v>82.278735908204425</v>
      </c>
      <c r="AX350" s="1">
        <v>0</v>
      </c>
      <c r="AY350" s="1">
        <v>0</v>
      </c>
      <c r="AZ350" s="1">
        <f t="shared" si="61"/>
        <v>1</v>
      </c>
      <c r="BA350" s="1">
        <f t="shared" si="62"/>
        <v>0</v>
      </c>
      <c r="BB350" s="1">
        <f t="shared" si="63"/>
        <v>51928.116588830359</v>
      </c>
      <c r="BC350" s="1">
        <f t="shared" si="64"/>
        <v>1999.97</v>
      </c>
      <c r="BD350" s="1">
        <f t="shared" si="65"/>
        <v>1681.1744999999999</v>
      </c>
      <c r="BE350" s="1">
        <f t="shared" si="66"/>
        <v>0.84059985899788492</v>
      </c>
      <c r="BF350" s="1">
        <f t="shared" si="67"/>
        <v>0.16075772786591797</v>
      </c>
      <c r="BG350" s="1">
        <v>6</v>
      </c>
      <c r="BH350" s="1">
        <v>0.5</v>
      </c>
      <c r="BI350" s="1" t="s">
        <v>355</v>
      </c>
      <c r="BJ350" s="1">
        <v>2</v>
      </c>
      <c r="BK350" s="1" t="b">
        <v>1</v>
      </c>
      <c r="BL350" s="1">
        <v>1660484706.5999999</v>
      </c>
      <c r="BM350" s="1">
        <v>1585.6224999999999</v>
      </c>
      <c r="BN350" s="1">
        <v>1636.589375</v>
      </c>
      <c r="BO350" s="1">
        <v>27.135356250000001</v>
      </c>
      <c r="BP350" s="1">
        <v>23.90020625</v>
      </c>
      <c r="BQ350" s="1">
        <v>1582.7137499999999</v>
      </c>
      <c r="BR350" s="1">
        <v>27.117437500000001</v>
      </c>
      <c r="BS350" s="1">
        <v>500.14412499999997</v>
      </c>
      <c r="BT350" s="1">
        <v>99.524124999999998</v>
      </c>
      <c r="BU350" s="1">
        <v>0.100057375</v>
      </c>
      <c r="BV350" s="1">
        <v>31.05079375</v>
      </c>
      <c r="BW350" s="1">
        <v>31.7439</v>
      </c>
      <c r="BX350" s="1">
        <v>999.9</v>
      </c>
      <c r="BY350" s="1">
        <v>0</v>
      </c>
      <c r="BZ350" s="1">
        <v>0</v>
      </c>
      <c r="CA350" s="1">
        <v>10000.741249999999</v>
      </c>
      <c r="CB350" s="1">
        <v>0</v>
      </c>
      <c r="CC350" s="1">
        <v>822.86268749999999</v>
      </c>
      <c r="CD350" s="1">
        <v>-50.966025000000002</v>
      </c>
      <c r="CE350" s="1">
        <v>1629.850625</v>
      </c>
      <c r="CF350" s="1">
        <v>1676.6637499999999</v>
      </c>
      <c r="CG350" s="1">
        <v>3.2351518750000001</v>
      </c>
      <c r="CH350" s="1">
        <v>1636.589375</v>
      </c>
      <c r="CI350" s="1">
        <v>23.90020625</v>
      </c>
      <c r="CJ350" s="1">
        <v>2.7006218749999999</v>
      </c>
      <c r="CK350" s="1">
        <v>2.3786456249999999</v>
      </c>
      <c r="CL350" s="1">
        <v>22.288900000000002</v>
      </c>
      <c r="CM350" s="1">
        <v>20.21913125</v>
      </c>
      <c r="CN350" s="1">
        <v>1999.97</v>
      </c>
      <c r="CO350" s="1">
        <v>0.98000512500000003</v>
      </c>
      <c r="CP350" s="1">
        <v>1.9995312500000001E-2</v>
      </c>
      <c r="CQ350" s="1">
        <v>0</v>
      </c>
      <c r="CR350" s="1">
        <v>2.7939375000000002</v>
      </c>
      <c r="CS350" s="1">
        <v>0</v>
      </c>
      <c r="CT350" s="1">
        <v>32503.368750000001</v>
      </c>
      <c r="CU350" s="1">
        <v>17412.09375</v>
      </c>
      <c r="CV350" s="1">
        <v>39.222437499999998</v>
      </c>
      <c r="CW350" s="1">
        <v>40.246062500000001</v>
      </c>
      <c r="CX350" s="1">
        <v>39.179250000000003</v>
      </c>
      <c r="CY350" s="1">
        <v>38.75</v>
      </c>
      <c r="CZ350" s="1">
        <v>39.440937499999997</v>
      </c>
      <c r="DA350" s="1">
        <v>1959.98</v>
      </c>
      <c r="DB350" s="1">
        <v>39.99</v>
      </c>
      <c r="DC350" s="1">
        <v>0</v>
      </c>
      <c r="DD350" s="1">
        <v>1660484712.2</v>
      </c>
      <c r="DE350" s="1">
        <v>0</v>
      </c>
      <c r="DF350" s="1">
        <v>1660484159.0999999</v>
      </c>
      <c r="DG350" s="1" t="s">
        <v>356</v>
      </c>
      <c r="DH350" s="1">
        <v>1660484145.0999999</v>
      </c>
      <c r="DI350" s="1">
        <v>1660484159.0999999</v>
      </c>
      <c r="DJ350" s="1">
        <v>1</v>
      </c>
      <c r="DK350" s="1">
        <v>6.3E-2</v>
      </c>
      <c r="DL350" s="1">
        <v>-2.8000000000000001E-2</v>
      </c>
      <c r="DM350" s="1">
        <v>1.395</v>
      </c>
      <c r="DN350" s="1">
        <v>2.7E-2</v>
      </c>
      <c r="DO350" s="1">
        <v>400</v>
      </c>
      <c r="DP350" s="1">
        <v>24</v>
      </c>
      <c r="DQ350" s="1">
        <v>0.47</v>
      </c>
      <c r="DR350" s="1">
        <v>0.03</v>
      </c>
      <c r="DS350" s="1">
        <v>6.3860053980660583</v>
      </c>
      <c r="DT350" s="1">
        <v>4.2596761005543847E-2</v>
      </c>
      <c r="DU350" s="1">
        <v>0.14368758500064549</v>
      </c>
      <c r="DV350" s="1">
        <v>1</v>
      </c>
      <c r="DW350" s="1">
        <v>38.104899751310313</v>
      </c>
      <c r="DX350" s="1">
        <v>-3.0481437449990141</v>
      </c>
      <c r="DY350" s="1">
        <v>0.28962860612119201</v>
      </c>
      <c r="DZ350" s="1">
        <v>0</v>
      </c>
      <c r="EA350" s="1">
        <v>-50.958120000000001</v>
      </c>
      <c r="EB350" s="1">
        <v>2.9260298109010612</v>
      </c>
      <c r="EC350" s="1">
        <v>0.29953406639868752</v>
      </c>
      <c r="ED350" s="1">
        <v>0</v>
      </c>
      <c r="EE350" s="1">
        <v>1455.853285063615</v>
      </c>
      <c r="EF350" s="1">
        <v>290.95250665528209</v>
      </c>
      <c r="EG350" s="1">
        <v>21.757495335019051</v>
      </c>
      <c r="EH350" s="1">
        <v>0</v>
      </c>
      <c r="EI350" s="1">
        <v>3.2383679999999999</v>
      </c>
      <c r="EJ350" s="1">
        <v>-6.4950168855542431E-2</v>
      </c>
      <c r="EK350" s="1">
        <v>7.1755606749577226E-3</v>
      </c>
      <c r="EL350" s="1">
        <v>1</v>
      </c>
      <c r="EM350" s="1">
        <v>2.0030982585355379</v>
      </c>
      <c r="EN350" s="1">
        <v>-3.1550124036813898E-2</v>
      </c>
      <c r="EO350" s="1">
        <v>2.8510073769363441E-3</v>
      </c>
      <c r="EP350" s="1">
        <v>1</v>
      </c>
      <c r="EQ350" s="1">
        <v>3</v>
      </c>
      <c r="ER350" s="1">
        <v>6</v>
      </c>
      <c r="ES350" s="1" t="s">
        <v>379</v>
      </c>
      <c r="ET350" s="1">
        <v>2.9455200000000001</v>
      </c>
      <c r="EU350" s="1">
        <v>2.8013599999999999</v>
      </c>
      <c r="EV350" s="1">
        <v>0.225747</v>
      </c>
      <c r="EW350" s="1">
        <v>0.22986300000000001</v>
      </c>
      <c r="EX350" s="1">
        <v>0.118351</v>
      </c>
      <c r="EY350" s="1">
        <v>0.10835500000000001</v>
      </c>
      <c r="EZ350" s="1">
        <v>15948.7</v>
      </c>
      <c r="FA350" s="1">
        <v>16639.7</v>
      </c>
      <c r="FB350" s="1">
        <v>23939.3</v>
      </c>
      <c r="FC350" s="1">
        <v>25127.599999999999</v>
      </c>
      <c r="FD350" s="1">
        <v>33775.599999999999</v>
      </c>
      <c r="FE350" s="1">
        <v>35771.800000000003</v>
      </c>
      <c r="FF350" s="1">
        <v>43626</v>
      </c>
      <c r="FG350" s="1">
        <v>46443</v>
      </c>
      <c r="FH350" s="1">
        <v>2.0009299999999999</v>
      </c>
      <c r="FI350" s="1">
        <v>1.9251499999999999</v>
      </c>
      <c r="FJ350" s="1">
        <v>0.155754</v>
      </c>
      <c r="FK350" s="1">
        <v>0</v>
      </c>
      <c r="FL350" s="1">
        <v>29.197700000000001</v>
      </c>
      <c r="FM350" s="1">
        <v>999.9</v>
      </c>
      <c r="FN350" s="1">
        <v>68.900000000000006</v>
      </c>
      <c r="FO350" s="1">
        <v>31.7</v>
      </c>
      <c r="FP350" s="1">
        <v>32.502200000000002</v>
      </c>
      <c r="FQ350" s="1">
        <v>63.884</v>
      </c>
      <c r="FR350" s="1">
        <v>25.7973</v>
      </c>
      <c r="FS350" s="1">
        <v>1</v>
      </c>
      <c r="FT350" s="1">
        <v>0.152424</v>
      </c>
      <c r="FU350" s="1">
        <v>0.262571</v>
      </c>
      <c r="FV350" s="1">
        <v>20.3232</v>
      </c>
      <c r="FW350" s="1">
        <v>5.2119</v>
      </c>
      <c r="FX350" s="1">
        <v>11.9041</v>
      </c>
      <c r="FY350" s="1">
        <v>5.0026000000000002</v>
      </c>
      <c r="FZ350" s="1">
        <v>3.28993</v>
      </c>
      <c r="GA350" s="1">
        <v>9999</v>
      </c>
      <c r="GB350" s="1">
        <v>9999</v>
      </c>
      <c r="GC350" s="1">
        <v>9999</v>
      </c>
      <c r="GD350" s="1">
        <v>999.9</v>
      </c>
      <c r="GE350" s="1">
        <v>1.85945</v>
      </c>
      <c r="GF350" s="1">
        <v>1.8544</v>
      </c>
      <c r="GG350" s="1">
        <v>1.8575999999999999</v>
      </c>
      <c r="GH350" s="1">
        <v>1.8560700000000001</v>
      </c>
      <c r="GI350" s="1">
        <v>1.85486</v>
      </c>
      <c r="GJ350" s="1">
        <v>1.8545499999999999</v>
      </c>
      <c r="GK350" s="1">
        <v>1.85318</v>
      </c>
      <c r="GL350" s="1">
        <v>1.85636</v>
      </c>
      <c r="GM350" s="1">
        <v>0</v>
      </c>
      <c r="GN350" s="1">
        <v>0</v>
      </c>
      <c r="GO350" s="1">
        <v>0</v>
      </c>
      <c r="GP350" s="1">
        <v>0</v>
      </c>
      <c r="GQ350" s="1" t="s">
        <v>358</v>
      </c>
      <c r="GR350" s="1" t="s">
        <v>359</v>
      </c>
      <c r="GS350" s="1" t="s">
        <v>360</v>
      </c>
      <c r="GT350" s="1" t="s">
        <v>360</v>
      </c>
      <c r="GU350" s="1" t="s">
        <v>360</v>
      </c>
      <c r="GV350" s="1" t="s">
        <v>360</v>
      </c>
      <c r="GW350" s="1">
        <v>0</v>
      </c>
      <c r="GX350" s="1">
        <v>100</v>
      </c>
      <c r="GY350" s="1">
        <v>100</v>
      </c>
      <c r="GZ350" s="1">
        <v>2.94</v>
      </c>
      <c r="HA350" s="1">
        <v>1.7999999999999999E-2</v>
      </c>
      <c r="HB350" s="1">
        <v>0.46748880523729403</v>
      </c>
      <c r="HC350" s="1">
        <v>2.678124759318837E-3</v>
      </c>
      <c r="HD350" s="1">
        <v>-9.3737611465157319E-7</v>
      </c>
      <c r="HE350" s="1">
        <v>1.3915637841753891E-10</v>
      </c>
      <c r="HF350" s="1">
        <v>-6.7805247810390282E-2</v>
      </c>
      <c r="HG350" s="1">
        <v>1.061361004592812E-2</v>
      </c>
      <c r="HH350" s="1">
        <v>-3.086644042041478E-4</v>
      </c>
      <c r="HI350" s="1">
        <v>1.24720902217549E-6</v>
      </c>
      <c r="HJ350" s="1">
        <v>1</v>
      </c>
      <c r="HK350" s="1">
        <v>2093</v>
      </c>
      <c r="HL350" s="1">
        <v>2</v>
      </c>
      <c r="HM350" s="1">
        <v>27</v>
      </c>
      <c r="HN350" s="1">
        <v>9.5</v>
      </c>
      <c r="HO350" s="1">
        <v>9.3000000000000007</v>
      </c>
      <c r="HP350" s="1">
        <v>3.3117700000000001</v>
      </c>
      <c r="HQ350" s="1">
        <v>2.2851599999999999</v>
      </c>
      <c r="HR350" s="1">
        <v>1.4978</v>
      </c>
      <c r="HS350" s="1">
        <v>2.3034699999999999</v>
      </c>
      <c r="HT350" s="1">
        <v>1.5478499999999999</v>
      </c>
      <c r="HU350" s="1">
        <v>2.31934</v>
      </c>
      <c r="HV350" s="1">
        <v>35.313299999999998</v>
      </c>
      <c r="HW350" s="1">
        <v>15.270300000000001</v>
      </c>
      <c r="HX350" s="1">
        <v>18</v>
      </c>
      <c r="HY350" s="1">
        <v>501.517</v>
      </c>
      <c r="HZ350" s="1">
        <v>518.76900000000001</v>
      </c>
      <c r="IA350" s="1">
        <v>28.995200000000001</v>
      </c>
      <c r="IB350" s="1">
        <v>29.122299999999999</v>
      </c>
      <c r="IC350" s="1">
        <v>30.000499999999999</v>
      </c>
      <c r="ID350" s="1">
        <v>28.8947</v>
      </c>
      <c r="IE350" s="1">
        <v>28.986799999999999</v>
      </c>
      <c r="IF350" s="1">
        <v>66.3279</v>
      </c>
      <c r="IG350" s="1">
        <v>28.642700000000001</v>
      </c>
      <c r="IH350" s="1">
        <v>72.856899999999996</v>
      </c>
      <c r="II350" s="1">
        <v>28.9803</v>
      </c>
      <c r="IJ350" s="1">
        <v>1700.38</v>
      </c>
      <c r="IK350" s="1">
        <v>23.978999999999999</v>
      </c>
      <c r="IL350" s="1">
        <v>100.899</v>
      </c>
      <c r="IM350" s="1">
        <v>100.65900000000001</v>
      </c>
      <c r="IN350" s="1" t="s">
        <v>365</v>
      </c>
    </row>
    <row r="351" spans="1:248" ht="15.75" customHeight="1" x14ac:dyDescent="0.3">
      <c r="A351" s="1">
        <v>335</v>
      </c>
      <c r="B351" s="1">
        <v>1660484715.5999999</v>
      </c>
      <c r="C351" s="1">
        <v>586.5</v>
      </c>
      <c r="D351" s="1" t="s">
        <v>1010</v>
      </c>
      <c r="E351" s="1" t="s">
        <v>1011</v>
      </c>
      <c r="F351" s="1">
        <v>1</v>
      </c>
      <c r="G351" s="1" t="s">
        <v>349</v>
      </c>
      <c r="H351" s="1" t="s">
        <v>350</v>
      </c>
      <c r="I351" s="1" t="s">
        <v>351</v>
      </c>
      <c r="J351" s="1" t="s">
        <v>352</v>
      </c>
      <c r="K351" s="1" t="s">
        <v>353</v>
      </c>
      <c r="L351" s="1" t="s">
        <v>349</v>
      </c>
      <c r="M351" s="1" t="s">
        <v>354</v>
      </c>
      <c r="N351" s="1">
        <v>1660484708.099999</v>
      </c>
      <c r="O351" s="1">
        <f t="shared" si="34"/>
        <v>2.766061663497446E-3</v>
      </c>
      <c r="P351" s="1">
        <f t="shared" si="35"/>
        <v>2.766061663497446</v>
      </c>
      <c r="Q351" s="1">
        <f t="shared" si="36"/>
        <v>6.2713095223507338</v>
      </c>
      <c r="R351" s="1">
        <f t="shared" si="37"/>
        <v>1593.134</v>
      </c>
      <c r="S351" s="1">
        <f t="shared" si="38"/>
        <v>1466.7506415287628</v>
      </c>
      <c r="T351" s="1">
        <f t="shared" si="39"/>
        <v>146.12361307258379</v>
      </c>
      <c r="U351" s="1">
        <f t="shared" si="40"/>
        <v>158.71443284056861</v>
      </c>
      <c r="V351" s="1">
        <f t="shared" si="41"/>
        <v>0.13590745980931412</v>
      </c>
      <c r="W351" s="1">
        <f t="shared" si="42"/>
        <v>2.9211478500423205</v>
      </c>
      <c r="X351" s="1">
        <f t="shared" si="43"/>
        <v>0.13248987568651302</v>
      </c>
      <c r="Y351" s="1">
        <f t="shared" si="44"/>
        <v>8.3106070690230599E-2</v>
      </c>
      <c r="Z351" s="1">
        <f t="shared" si="45"/>
        <v>321.50999459999997</v>
      </c>
      <c r="AA351" s="1">
        <f t="shared" si="46"/>
        <v>32.226406127727294</v>
      </c>
      <c r="AB351" s="1">
        <f t="shared" si="47"/>
        <v>31.741800000000001</v>
      </c>
      <c r="AC351" s="1">
        <f t="shared" si="48"/>
        <v>4.7057412204812969</v>
      </c>
      <c r="AD351" s="1">
        <f t="shared" si="49"/>
        <v>59.748778545574268</v>
      </c>
      <c r="AE351" s="1">
        <f t="shared" si="50"/>
        <v>2.7031772353216885</v>
      </c>
      <c r="AF351" s="1">
        <f t="shared" si="51"/>
        <v>4.5242384884233244</v>
      </c>
      <c r="AG351" s="1">
        <f t="shared" si="52"/>
        <v>2.0025639851596084</v>
      </c>
      <c r="AH351" s="1">
        <f t="shared" si="53"/>
        <v>-121.98331936023737</v>
      </c>
      <c r="AI351" s="1">
        <f t="shared" si="54"/>
        <v>-108.95856865118741</v>
      </c>
      <c r="AJ351" s="1">
        <f t="shared" si="55"/>
        <v>-8.4088358026078414</v>
      </c>
      <c r="AK351" s="1">
        <f t="shared" si="56"/>
        <v>82.159270785967365</v>
      </c>
      <c r="AL351" s="1">
        <f t="shared" si="57"/>
        <v>38.054598455093306</v>
      </c>
      <c r="AM351" s="1">
        <f t="shared" si="58"/>
        <v>2.7703945915891892</v>
      </c>
      <c r="AN351" s="1">
        <f t="shared" si="59"/>
        <v>6.2713095223507338</v>
      </c>
      <c r="AO351" s="1">
        <v>1706.9955186672701</v>
      </c>
      <c r="AP351" s="1">
        <v>1673.383696969697</v>
      </c>
      <c r="AQ351" s="1">
        <v>5.0672275255193746</v>
      </c>
      <c r="AR351" s="1">
        <v>64.973285806085684</v>
      </c>
      <c r="AS351" s="1">
        <f t="shared" si="60"/>
        <v>2.766061663497446</v>
      </c>
      <c r="AT351" s="1">
        <v>23.897969604352792</v>
      </c>
      <c r="AU351" s="1">
        <v>27.126499999999979</v>
      </c>
      <c r="AV351" s="1">
        <v>-3.3449175287444347E-5</v>
      </c>
      <c r="AW351" s="1">
        <v>82.278735908204425</v>
      </c>
      <c r="AX351" s="1">
        <v>0</v>
      </c>
      <c r="AY351" s="1">
        <v>0</v>
      </c>
      <c r="AZ351" s="1">
        <f t="shared" si="61"/>
        <v>1</v>
      </c>
      <c r="BA351" s="1">
        <f t="shared" si="62"/>
        <v>0</v>
      </c>
      <c r="BB351" s="1">
        <f t="shared" si="63"/>
        <v>51923.419023093484</v>
      </c>
      <c r="BC351" s="1">
        <f t="shared" si="64"/>
        <v>1999.9659999999999</v>
      </c>
      <c r="BD351" s="1">
        <f t="shared" si="65"/>
        <v>1681.1711399999999</v>
      </c>
      <c r="BE351" s="1">
        <f t="shared" si="66"/>
        <v>0.84059986019762334</v>
      </c>
      <c r="BF351" s="1">
        <f t="shared" si="67"/>
        <v>0.16075773018141307</v>
      </c>
      <c r="BG351" s="1">
        <v>6</v>
      </c>
      <c r="BH351" s="1">
        <v>0.5</v>
      </c>
      <c r="BI351" s="1" t="s">
        <v>355</v>
      </c>
      <c r="BJ351" s="1">
        <v>2</v>
      </c>
      <c r="BK351" s="1" t="b">
        <v>1</v>
      </c>
      <c r="BL351" s="1">
        <v>1660484708.099999</v>
      </c>
      <c r="BM351" s="1">
        <v>1593.134</v>
      </c>
      <c r="BN351" s="1">
        <v>1644.0813333333331</v>
      </c>
      <c r="BO351" s="1">
        <v>27.133786666666669</v>
      </c>
      <c r="BP351" s="1">
        <v>23.90044</v>
      </c>
      <c r="BQ351" s="1">
        <v>1590.219333333333</v>
      </c>
      <c r="BR351" s="1">
        <v>27.115866666666669</v>
      </c>
      <c r="BS351" s="1">
        <v>500.14246666666668</v>
      </c>
      <c r="BT351" s="1">
        <v>99.523913333333354</v>
      </c>
      <c r="BU351" s="1">
        <v>0.10011882</v>
      </c>
      <c r="BV351" s="1">
        <v>31.049933333333328</v>
      </c>
      <c r="BW351" s="1">
        <v>31.741800000000001</v>
      </c>
      <c r="BX351" s="1">
        <v>999.89999999999986</v>
      </c>
      <c r="BY351" s="1">
        <v>0</v>
      </c>
      <c r="BZ351" s="1">
        <v>0</v>
      </c>
      <c r="CA351" s="1">
        <v>9999.7906666666677</v>
      </c>
      <c r="CB351" s="1">
        <v>0</v>
      </c>
      <c r="CC351" s="1">
        <v>822.2571999999999</v>
      </c>
      <c r="CD351" s="1">
        <v>-50.947360000000003</v>
      </c>
      <c r="CE351" s="1">
        <v>1637.568666666667</v>
      </c>
      <c r="CF351" s="1">
        <v>1684.34</v>
      </c>
      <c r="CG351" s="1">
        <v>3.233353333333334</v>
      </c>
      <c r="CH351" s="1">
        <v>1644.0813333333331</v>
      </c>
      <c r="CI351" s="1">
        <v>23.90044</v>
      </c>
      <c r="CJ351" s="1">
        <v>2.7004606666666668</v>
      </c>
      <c r="CK351" s="1">
        <v>2.3786633333333329</v>
      </c>
      <c r="CL351" s="1">
        <v>22.28792</v>
      </c>
      <c r="CM351" s="1">
        <v>20.219253333333331</v>
      </c>
      <c r="CN351" s="1">
        <v>1999.9659999999999</v>
      </c>
      <c r="CO351" s="1">
        <v>0.9800051333333335</v>
      </c>
      <c r="CP351" s="1">
        <v>1.9995300000000001E-2</v>
      </c>
      <c r="CQ351" s="1">
        <v>0</v>
      </c>
      <c r="CR351" s="1">
        <v>2.5703999999999998</v>
      </c>
      <c r="CS351" s="1">
        <v>0</v>
      </c>
      <c r="CT351" s="1">
        <v>32498.226666666658</v>
      </c>
      <c r="CU351" s="1">
        <v>17412.060000000001</v>
      </c>
      <c r="CV351" s="1">
        <v>39.229000000000013</v>
      </c>
      <c r="CW351" s="1">
        <v>40.245800000000003</v>
      </c>
      <c r="CX351" s="1">
        <v>39.182866666666669</v>
      </c>
      <c r="CY351" s="1">
        <v>38.75</v>
      </c>
      <c r="CZ351" s="1">
        <v>39.441200000000002</v>
      </c>
      <c r="DA351" s="1">
        <v>1959.9760000000001</v>
      </c>
      <c r="DB351" s="1">
        <v>39.99</v>
      </c>
      <c r="DC351" s="1">
        <v>0</v>
      </c>
      <c r="DD351" s="1">
        <v>1660484713.4000001</v>
      </c>
      <c r="DE351" s="1">
        <v>0</v>
      </c>
      <c r="DF351" s="1">
        <v>1660484159.0999999</v>
      </c>
      <c r="DG351" s="1" t="s">
        <v>356</v>
      </c>
      <c r="DH351" s="1">
        <v>1660484145.0999999</v>
      </c>
      <c r="DI351" s="1">
        <v>1660484159.0999999</v>
      </c>
      <c r="DJ351" s="1">
        <v>1</v>
      </c>
      <c r="DK351" s="1">
        <v>6.3E-2</v>
      </c>
      <c r="DL351" s="1">
        <v>-2.8000000000000001E-2</v>
      </c>
      <c r="DM351" s="1">
        <v>1.395</v>
      </c>
      <c r="DN351" s="1">
        <v>2.7E-2</v>
      </c>
      <c r="DO351" s="1">
        <v>400</v>
      </c>
      <c r="DP351" s="1">
        <v>24</v>
      </c>
      <c r="DQ351" s="1">
        <v>0.47</v>
      </c>
      <c r="DR351" s="1">
        <v>0.03</v>
      </c>
      <c r="DS351" s="1">
        <v>6.3860053980660583</v>
      </c>
      <c r="DT351" s="1">
        <v>4.2596761005543847E-2</v>
      </c>
      <c r="DU351" s="1">
        <v>0.14368758500064549</v>
      </c>
      <c r="DV351" s="1">
        <v>1</v>
      </c>
      <c r="DW351" s="1">
        <v>38.104899751310313</v>
      </c>
      <c r="DX351" s="1">
        <v>-3.0481437449990141</v>
      </c>
      <c r="DY351" s="1">
        <v>0.28962860612119201</v>
      </c>
      <c r="DZ351" s="1">
        <v>0</v>
      </c>
      <c r="EA351" s="1">
        <v>-50.958120000000001</v>
      </c>
      <c r="EB351" s="1">
        <v>2.9260298109010612</v>
      </c>
      <c r="EC351" s="1">
        <v>0.29953406639868752</v>
      </c>
      <c r="ED351" s="1">
        <v>0</v>
      </c>
      <c r="EE351" s="1">
        <v>1455.853285063615</v>
      </c>
      <c r="EF351" s="1">
        <v>290.95250665528209</v>
      </c>
      <c r="EG351" s="1">
        <v>21.757495335019051</v>
      </c>
      <c r="EH351" s="1">
        <v>0</v>
      </c>
      <c r="EI351" s="1">
        <v>3.2383679999999999</v>
      </c>
      <c r="EJ351" s="1">
        <v>-6.4950168855542431E-2</v>
      </c>
      <c r="EK351" s="1">
        <v>7.1755606749577226E-3</v>
      </c>
      <c r="EL351" s="1">
        <v>1</v>
      </c>
      <c r="EM351" s="1">
        <v>2.0030982585355379</v>
      </c>
      <c r="EN351" s="1">
        <v>-3.1550124036813898E-2</v>
      </c>
      <c r="EO351" s="1">
        <v>2.8510073769363441E-3</v>
      </c>
      <c r="EP351" s="1">
        <v>1</v>
      </c>
      <c r="EQ351" s="1">
        <v>3</v>
      </c>
      <c r="ER351" s="1">
        <v>6</v>
      </c>
      <c r="ES351" s="1" t="s">
        <v>379</v>
      </c>
      <c r="ET351" s="1">
        <v>2.9455100000000001</v>
      </c>
      <c r="EU351" s="1">
        <v>2.8013699999999999</v>
      </c>
      <c r="EV351" s="1">
        <v>0.22614400000000001</v>
      </c>
      <c r="EW351" s="1">
        <v>0.230294</v>
      </c>
      <c r="EX351" s="1">
        <v>0.118353</v>
      </c>
      <c r="EY351" s="1">
        <v>0.108353</v>
      </c>
      <c r="EZ351" s="1">
        <v>15940.5</v>
      </c>
      <c r="FA351" s="1">
        <v>16630.400000000001</v>
      </c>
      <c r="FB351" s="1">
        <v>23939.200000000001</v>
      </c>
      <c r="FC351" s="1">
        <v>25127.599999999999</v>
      </c>
      <c r="FD351" s="1">
        <v>33775.800000000003</v>
      </c>
      <c r="FE351" s="1">
        <v>35771.699999999997</v>
      </c>
      <c r="FF351" s="1">
        <v>43626.3</v>
      </c>
      <c r="FG351" s="1">
        <v>46442.8</v>
      </c>
      <c r="FH351" s="1">
        <v>2.0009299999999999</v>
      </c>
      <c r="FI351" s="1">
        <v>1.92502</v>
      </c>
      <c r="FJ351" s="1">
        <v>0.155643</v>
      </c>
      <c r="FK351" s="1">
        <v>0</v>
      </c>
      <c r="FL351" s="1">
        <v>29.200199999999999</v>
      </c>
      <c r="FM351" s="1">
        <v>999.9</v>
      </c>
      <c r="FN351" s="1">
        <v>68.900000000000006</v>
      </c>
      <c r="FO351" s="1">
        <v>31.7</v>
      </c>
      <c r="FP351" s="1">
        <v>32.502899999999997</v>
      </c>
      <c r="FQ351" s="1">
        <v>63.814</v>
      </c>
      <c r="FR351" s="1">
        <v>25.432700000000001</v>
      </c>
      <c r="FS351" s="1">
        <v>1</v>
      </c>
      <c r="FT351" s="1">
        <v>0.15246699999999999</v>
      </c>
      <c r="FU351" s="1">
        <v>0.24528900000000001</v>
      </c>
      <c r="FV351" s="1">
        <v>20.3233</v>
      </c>
      <c r="FW351" s="1">
        <v>5.2122000000000002</v>
      </c>
      <c r="FX351" s="1">
        <v>11.904400000000001</v>
      </c>
      <c r="FY351" s="1">
        <v>5.00265</v>
      </c>
      <c r="FZ351" s="1">
        <v>3.2898800000000001</v>
      </c>
      <c r="GA351" s="1">
        <v>9999</v>
      </c>
      <c r="GB351" s="1">
        <v>9999</v>
      </c>
      <c r="GC351" s="1">
        <v>9999</v>
      </c>
      <c r="GD351" s="1">
        <v>999.9</v>
      </c>
      <c r="GE351" s="1">
        <v>1.85945</v>
      </c>
      <c r="GF351" s="1">
        <v>1.8544</v>
      </c>
      <c r="GG351" s="1">
        <v>1.8575999999999999</v>
      </c>
      <c r="GH351" s="1">
        <v>1.85606</v>
      </c>
      <c r="GI351" s="1">
        <v>1.8548500000000001</v>
      </c>
      <c r="GJ351" s="1">
        <v>1.8545499999999999</v>
      </c>
      <c r="GK351" s="1">
        <v>1.85318</v>
      </c>
      <c r="GL351" s="1">
        <v>1.85636</v>
      </c>
      <c r="GM351" s="1">
        <v>0</v>
      </c>
      <c r="GN351" s="1">
        <v>0</v>
      </c>
      <c r="GO351" s="1">
        <v>0</v>
      </c>
      <c r="GP351" s="1">
        <v>0</v>
      </c>
      <c r="GQ351" s="1" t="s">
        <v>358</v>
      </c>
      <c r="GR351" s="1" t="s">
        <v>359</v>
      </c>
      <c r="GS351" s="1" t="s">
        <v>360</v>
      </c>
      <c r="GT351" s="1" t="s">
        <v>360</v>
      </c>
      <c r="GU351" s="1" t="s">
        <v>360</v>
      </c>
      <c r="GV351" s="1" t="s">
        <v>360</v>
      </c>
      <c r="GW351" s="1">
        <v>0</v>
      </c>
      <c r="GX351" s="1">
        <v>100</v>
      </c>
      <c r="GY351" s="1">
        <v>100</v>
      </c>
      <c r="GZ351" s="1">
        <v>2.94</v>
      </c>
      <c r="HA351" s="1">
        <v>1.7899999999999999E-2</v>
      </c>
      <c r="HB351" s="1">
        <v>0.46748880523729403</v>
      </c>
      <c r="HC351" s="1">
        <v>2.678124759318837E-3</v>
      </c>
      <c r="HD351" s="1">
        <v>-9.3737611465157319E-7</v>
      </c>
      <c r="HE351" s="1">
        <v>1.3915637841753891E-10</v>
      </c>
      <c r="HF351" s="1">
        <v>-6.7805247810390282E-2</v>
      </c>
      <c r="HG351" s="1">
        <v>1.061361004592812E-2</v>
      </c>
      <c r="HH351" s="1">
        <v>-3.086644042041478E-4</v>
      </c>
      <c r="HI351" s="1">
        <v>1.24720902217549E-6</v>
      </c>
      <c r="HJ351" s="1">
        <v>1</v>
      </c>
      <c r="HK351" s="1">
        <v>2093</v>
      </c>
      <c r="HL351" s="1">
        <v>2</v>
      </c>
      <c r="HM351" s="1">
        <v>27</v>
      </c>
      <c r="HN351" s="1">
        <v>9.5</v>
      </c>
      <c r="HO351" s="1">
        <v>9.3000000000000007</v>
      </c>
      <c r="HP351" s="1">
        <v>3.3203100000000001</v>
      </c>
      <c r="HQ351" s="1">
        <v>2.2546400000000002</v>
      </c>
      <c r="HR351" s="1">
        <v>1.4978</v>
      </c>
      <c r="HS351" s="1">
        <v>2.3034699999999999</v>
      </c>
      <c r="HT351" s="1">
        <v>1.5478499999999999</v>
      </c>
      <c r="HU351" s="1">
        <v>2.3779300000000001</v>
      </c>
      <c r="HV351" s="1">
        <v>35.313299999999998</v>
      </c>
      <c r="HW351" s="1">
        <v>15.2791</v>
      </c>
      <c r="HX351" s="1">
        <v>18</v>
      </c>
      <c r="HY351" s="1">
        <v>501.52199999999999</v>
      </c>
      <c r="HZ351" s="1">
        <v>518.69299999999998</v>
      </c>
      <c r="IA351" s="1">
        <v>28.983799999999999</v>
      </c>
      <c r="IB351" s="1">
        <v>29.122900000000001</v>
      </c>
      <c r="IC351" s="1">
        <v>30.000499999999999</v>
      </c>
      <c r="ID351" s="1">
        <v>28.895299999999999</v>
      </c>
      <c r="IE351" s="1">
        <v>28.9879</v>
      </c>
      <c r="IF351" s="1">
        <v>66.541700000000006</v>
      </c>
      <c r="IG351" s="1">
        <v>28.642700000000001</v>
      </c>
      <c r="IH351" s="1">
        <v>72.856899999999996</v>
      </c>
      <c r="II351" s="1">
        <v>28.9803</v>
      </c>
      <c r="IJ351" s="1">
        <v>1710.39</v>
      </c>
      <c r="IK351" s="1">
        <v>23.979600000000001</v>
      </c>
      <c r="IL351" s="1">
        <v>100.899</v>
      </c>
      <c r="IM351" s="1">
        <v>100.65900000000001</v>
      </c>
      <c r="IN351" s="1" t="s">
        <v>365</v>
      </c>
    </row>
    <row r="352" spans="1:248" ht="15.75" customHeight="1" x14ac:dyDescent="0.3">
      <c r="A352" s="1">
        <v>336</v>
      </c>
      <c r="B352" s="1">
        <v>1660484716.5999999</v>
      </c>
      <c r="C352" s="1">
        <v>587.5</v>
      </c>
      <c r="D352" s="1" t="s">
        <v>1012</v>
      </c>
      <c r="E352" s="1" t="s">
        <v>1013</v>
      </c>
      <c r="F352" s="1">
        <v>1</v>
      </c>
      <c r="G352" s="1" t="s">
        <v>349</v>
      </c>
      <c r="H352" s="1" t="s">
        <v>350</v>
      </c>
      <c r="I352" s="1" t="s">
        <v>351</v>
      </c>
      <c r="J352" s="1" t="s">
        <v>352</v>
      </c>
      <c r="K352" s="1" t="s">
        <v>353</v>
      </c>
      <c r="L352" s="1" t="s">
        <v>349</v>
      </c>
      <c r="M352" s="1" t="s">
        <v>354</v>
      </c>
      <c r="N352" s="1">
        <v>1660484708.5999999</v>
      </c>
      <c r="O352" s="1">
        <f t="shared" si="34"/>
        <v>2.7647868194671322E-3</v>
      </c>
      <c r="P352" s="1">
        <f t="shared" si="35"/>
        <v>2.7647868194671323</v>
      </c>
      <c r="Q352" s="1">
        <f t="shared" si="36"/>
        <v>6.4929020171540985</v>
      </c>
      <c r="R352" s="1">
        <f t="shared" si="37"/>
        <v>1595.6224999999999</v>
      </c>
      <c r="S352" s="1">
        <f t="shared" si="38"/>
        <v>1466.5066038185153</v>
      </c>
      <c r="T352" s="1">
        <f t="shared" si="39"/>
        <v>146.09929856310751</v>
      </c>
      <c r="U352" s="1">
        <f t="shared" si="40"/>
        <v>158.96234453667776</v>
      </c>
      <c r="V352" s="1">
        <f t="shared" si="41"/>
        <v>0.13585118137888533</v>
      </c>
      <c r="W352" s="1">
        <f t="shared" si="42"/>
        <v>2.9211709267380046</v>
      </c>
      <c r="X352" s="1">
        <f t="shared" si="43"/>
        <v>0.13243641501659281</v>
      </c>
      <c r="Y352" s="1">
        <f t="shared" si="44"/>
        <v>8.3072413445899607E-2</v>
      </c>
      <c r="Z352" s="1">
        <f t="shared" si="45"/>
        <v>321.51262800000001</v>
      </c>
      <c r="AA352" s="1">
        <f t="shared" si="46"/>
        <v>32.226523866867936</v>
      </c>
      <c r="AB352" s="1">
        <f t="shared" si="47"/>
        <v>31.741199999999999</v>
      </c>
      <c r="AC352" s="1">
        <f t="shared" si="48"/>
        <v>4.7055811115142863</v>
      </c>
      <c r="AD352" s="1">
        <f t="shared" si="49"/>
        <v>59.7484854451342</v>
      </c>
      <c r="AE352" s="1">
        <f t="shared" si="50"/>
        <v>2.7031299508789486</v>
      </c>
      <c r="AF352" s="1">
        <f t="shared" si="51"/>
        <v>4.5241815432479484</v>
      </c>
      <c r="AG352" s="1">
        <f t="shared" si="52"/>
        <v>2.0024511606353377</v>
      </c>
      <c r="AH352" s="1">
        <f t="shared" si="53"/>
        <v>-121.92709873850053</v>
      </c>
      <c r="AI352" s="1">
        <f t="shared" si="54"/>
        <v>-108.89971590500259</v>
      </c>
      <c r="AJ352" s="1">
        <f t="shared" si="55"/>
        <v>-8.4041934660814697</v>
      </c>
      <c r="AK352" s="1">
        <f t="shared" si="56"/>
        <v>82.281619890415371</v>
      </c>
      <c r="AL352" s="1">
        <f t="shared" si="57"/>
        <v>38.081900514254599</v>
      </c>
      <c r="AM352" s="1">
        <f t="shared" si="58"/>
        <v>2.7700418262278599</v>
      </c>
      <c r="AN352" s="1">
        <f t="shared" si="59"/>
        <v>6.4929020171540985</v>
      </c>
      <c r="AO352" s="1">
        <v>1712.2827948739371</v>
      </c>
      <c r="AP352" s="1">
        <v>1678.462424242424</v>
      </c>
      <c r="AQ352" s="1">
        <v>5.0547682666593676</v>
      </c>
      <c r="AR352" s="1">
        <v>64.973285806085684</v>
      </c>
      <c r="AS352" s="1">
        <f t="shared" si="60"/>
        <v>2.7647868194671323</v>
      </c>
      <c r="AT352" s="1">
        <v>23.899373928054079</v>
      </c>
      <c r="AU352" s="1">
        <v>27.126349090909081</v>
      </c>
      <c r="AV352" s="1">
        <v>-2.4746762975762308E-5</v>
      </c>
      <c r="AW352" s="1">
        <v>82.278735908204425</v>
      </c>
      <c r="AX352" s="1">
        <v>0</v>
      </c>
      <c r="AY352" s="1">
        <v>0</v>
      </c>
      <c r="AZ352" s="1">
        <f t="shared" si="61"/>
        <v>1</v>
      </c>
      <c r="BA352" s="1">
        <f t="shared" si="62"/>
        <v>0</v>
      </c>
      <c r="BB352" s="1">
        <f t="shared" si="63"/>
        <v>51924.112862450434</v>
      </c>
      <c r="BC352" s="1">
        <f t="shared" si="64"/>
        <v>1999.9825000000001</v>
      </c>
      <c r="BD352" s="1">
        <f t="shared" si="65"/>
        <v>1681.1849999999999</v>
      </c>
      <c r="BE352" s="1">
        <f t="shared" si="66"/>
        <v>0.84059985524873337</v>
      </c>
      <c r="BF352" s="1">
        <f t="shared" si="67"/>
        <v>0.1607577206300555</v>
      </c>
      <c r="BG352" s="1">
        <v>6</v>
      </c>
      <c r="BH352" s="1">
        <v>0.5</v>
      </c>
      <c r="BI352" s="1" t="s">
        <v>355</v>
      </c>
      <c r="BJ352" s="1">
        <v>2</v>
      </c>
      <c r="BK352" s="1" t="b">
        <v>1</v>
      </c>
      <c r="BL352" s="1">
        <v>1660484708.5999999</v>
      </c>
      <c r="BM352" s="1">
        <v>1595.6224999999999</v>
      </c>
      <c r="BN352" s="1">
        <v>1646.61</v>
      </c>
      <c r="BO352" s="1">
        <v>27.133312499999999</v>
      </c>
      <c r="BP352" s="1">
        <v>23.900387500000001</v>
      </c>
      <c r="BQ352" s="1">
        <v>1592.7056250000001</v>
      </c>
      <c r="BR352" s="1">
        <v>27.115393749999999</v>
      </c>
      <c r="BS352" s="1">
        <v>500.14425</v>
      </c>
      <c r="BT352" s="1">
        <v>99.523912499999994</v>
      </c>
      <c r="BU352" s="1">
        <v>0.10011795625</v>
      </c>
      <c r="BV352" s="1">
        <v>31.049712499999998</v>
      </c>
      <c r="BW352" s="1">
        <v>31.741199999999999</v>
      </c>
      <c r="BX352" s="1">
        <v>999.9</v>
      </c>
      <c r="BY352" s="1">
        <v>0</v>
      </c>
      <c r="BZ352" s="1">
        <v>0</v>
      </c>
      <c r="CA352" s="1">
        <v>9999.9225000000006</v>
      </c>
      <c r="CB352" s="1">
        <v>0</v>
      </c>
      <c r="CC352" s="1">
        <v>822.907375</v>
      </c>
      <c r="CD352" s="1">
        <v>-50.987718749999999</v>
      </c>
      <c r="CE352" s="1">
        <v>1640.1256249999999</v>
      </c>
      <c r="CF352" s="1">
        <v>1686.930625</v>
      </c>
      <c r="CG352" s="1">
        <v>3.23293125</v>
      </c>
      <c r="CH352" s="1">
        <v>1646.61</v>
      </c>
      <c r="CI352" s="1">
        <v>23.900387500000001</v>
      </c>
      <c r="CJ352" s="1">
        <v>2.7004137500000001</v>
      </c>
      <c r="CK352" s="1">
        <v>2.3786581249999998</v>
      </c>
      <c r="CL352" s="1">
        <v>22.28763125</v>
      </c>
      <c r="CM352" s="1">
        <v>20.21921875</v>
      </c>
      <c r="CN352" s="1">
        <v>1999.9825000000001</v>
      </c>
      <c r="CO352" s="1">
        <v>0.98000525000000005</v>
      </c>
      <c r="CP352" s="1">
        <v>1.9995124999999999E-2</v>
      </c>
      <c r="CQ352" s="1">
        <v>0</v>
      </c>
      <c r="CR352" s="1">
        <v>2.5065</v>
      </c>
      <c r="CS352" s="1">
        <v>0</v>
      </c>
      <c r="CT352" s="1">
        <v>32496.618750000001</v>
      </c>
      <c r="CU352" s="1">
        <v>17412.2</v>
      </c>
      <c r="CV352" s="1">
        <v>39.230312499999997</v>
      </c>
      <c r="CW352" s="1">
        <v>40.246062500000001</v>
      </c>
      <c r="CX352" s="1">
        <v>39.183124999999997</v>
      </c>
      <c r="CY352" s="1">
        <v>38.75</v>
      </c>
      <c r="CZ352" s="1">
        <v>39.440937499999997</v>
      </c>
      <c r="DA352" s="1">
        <v>1959.9925000000001</v>
      </c>
      <c r="DB352" s="1">
        <v>39.99</v>
      </c>
      <c r="DC352" s="1">
        <v>0</v>
      </c>
      <c r="DD352" s="1">
        <v>1660484714.5999999</v>
      </c>
      <c r="DE352" s="1">
        <v>0</v>
      </c>
      <c r="DF352" s="1">
        <v>1660484159.0999999</v>
      </c>
      <c r="DG352" s="1" t="s">
        <v>356</v>
      </c>
      <c r="DH352" s="1">
        <v>1660484145.0999999</v>
      </c>
      <c r="DI352" s="1">
        <v>1660484159.0999999</v>
      </c>
      <c r="DJ352" s="1">
        <v>1</v>
      </c>
      <c r="DK352" s="1">
        <v>6.3E-2</v>
      </c>
      <c r="DL352" s="1">
        <v>-2.8000000000000001E-2</v>
      </c>
      <c r="DM352" s="1">
        <v>1.395</v>
      </c>
      <c r="DN352" s="1">
        <v>2.7E-2</v>
      </c>
      <c r="DO352" s="1">
        <v>400</v>
      </c>
      <c r="DP352" s="1">
        <v>24</v>
      </c>
      <c r="DQ352" s="1">
        <v>0.47</v>
      </c>
      <c r="DR352" s="1">
        <v>0.03</v>
      </c>
      <c r="DS352" s="1">
        <v>6.3937807022499333</v>
      </c>
      <c r="DT352" s="1">
        <v>-0.9548492697248353</v>
      </c>
      <c r="DU352" s="1">
        <v>0.12808379325897301</v>
      </c>
      <c r="DV352" s="1">
        <v>0</v>
      </c>
      <c r="DW352" s="1">
        <v>38.056592210540813</v>
      </c>
      <c r="DX352" s="1">
        <v>-2.6465362396084391</v>
      </c>
      <c r="DY352" s="1">
        <v>0.28018752063560642</v>
      </c>
      <c r="DZ352" s="1">
        <v>0</v>
      </c>
      <c r="EA352" s="1">
        <v>-50.963070967741928</v>
      </c>
      <c r="EB352" s="1">
        <v>1.660577419354742</v>
      </c>
      <c r="EC352" s="1">
        <v>0.30239173716474987</v>
      </c>
      <c r="ED352" s="1">
        <v>0</v>
      </c>
      <c r="EE352" s="1">
        <v>1464.218391089026</v>
      </c>
      <c r="EF352" s="1">
        <v>304.06857549842971</v>
      </c>
      <c r="EG352" s="1">
        <v>21.966379220403471</v>
      </c>
      <c r="EH352" s="1">
        <v>0</v>
      </c>
      <c r="EI352" s="1">
        <v>3.2369370731707319</v>
      </c>
      <c r="EJ352" s="1">
        <v>-6.4380627177695743E-2</v>
      </c>
      <c r="EK352" s="1">
        <v>7.2397834639167232E-3</v>
      </c>
      <c r="EL352" s="1">
        <v>1</v>
      </c>
      <c r="EM352" s="1">
        <v>2.0026730902521201</v>
      </c>
      <c r="EN352" s="1">
        <v>-3.6975727005066968E-2</v>
      </c>
      <c r="EO352" s="1">
        <v>2.949789793630283E-3</v>
      </c>
      <c r="EP352" s="1">
        <v>1</v>
      </c>
      <c r="EQ352" s="1">
        <v>2</v>
      </c>
      <c r="ER352" s="1">
        <v>6</v>
      </c>
      <c r="ES352" s="1" t="s">
        <v>384</v>
      </c>
      <c r="ET352" s="1">
        <v>2.9452500000000001</v>
      </c>
      <c r="EU352" s="1">
        <v>2.8012100000000002</v>
      </c>
      <c r="EV352" s="1">
        <v>0.226546</v>
      </c>
      <c r="EW352" s="1">
        <v>0.23070499999999999</v>
      </c>
      <c r="EX352" s="1">
        <v>0.118351</v>
      </c>
      <c r="EY352" s="1">
        <v>0.10835400000000001</v>
      </c>
      <c r="EZ352" s="1">
        <v>15932.2</v>
      </c>
      <c r="FA352" s="1">
        <v>16621.5</v>
      </c>
      <c r="FB352" s="1">
        <v>23939.3</v>
      </c>
      <c r="FC352" s="1">
        <v>25127.599999999999</v>
      </c>
      <c r="FD352" s="1">
        <v>33775.9</v>
      </c>
      <c r="FE352" s="1">
        <v>35771.800000000003</v>
      </c>
      <c r="FF352" s="1">
        <v>43626.3</v>
      </c>
      <c r="FG352" s="1">
        <v>46442.9</v>
      </c>
      <c r="FH352" s="1">
        <v>2.00095</v>
      </c>
      <c r="FI352" s="1">
        <v>1.9249799999999999</v>
      </c>
      <c r="FJ352" s="1">
        <v>0.15560499999999999</v>
      </c>
      <c r="FK352" s="1">
        <v>0</v>
      </c>
      <c r="FL352" s="1">
        <v>29.2027</v>
      </c>
      <c r="FM352" s="1">
        <v>999.9</v>
      </c>
      <c r="FN352" s="1">
        <v>68.900000000000006</v>
      </c>
      <c r="FO352" s="1">
        <v>31.7</v>
      </c>
      <c r="FP352" s="1">
        <v>32.502400000000002</v>
      </c>
      <c r="FQ352" s="1">
        <v>63.923999999999999</v>
      </c>
      <c r="FR352" s="1">
        <v>26.242000000000001</v>
      </c>
      <c r="FS352" s="1">
        <v>1</v>
      </c>
      <c r="FT352" s="1">
        <v>0.15251999999999999</v>
      </c>
      <c r="FU352" s="1">
        <v>0.222971</v>
      </c>
      <c r="FV352" s="1">
        <v>20.3233</v>
      </c>
      <c r="FW352" s="1">
        <v>5.2123499999999998</v>
      </c>
      <c r="FX352" s="1">
        <v>11.9039</v>
      </c>
      <c r="FY352" s="1">
        <v>5.0026000000000002</v>
      </c>
      <c r="FZ352" s="1">
        <v>3.2898200000000002</v>
      </c>
      <c r="GA352" s="1">
        <v>9999</v>
      </c>
      <c r="GB352" s="1">
        <v>9999</v>
      </c>
      <c r="GC352" s="1">
        <v>9999</v>
      </c>
      <c r="GD352" s="1">
        <v>999.9</v>
      </c>
      <c r="GE352" s="1">
        <v>1.85944</v>
      </c>
      <c r="GF352" s="1">
        <v>1.8544</v>
      </c>
      <c r="GG352" s="1">
        <v>1.8575999999999999</v>
      </c>
      <c r="GH352" s="1">
        <v>1.8560399999999999</v>
      </c>
      <c r="GI352" s="1">
        <v>1.8548500000000001</v>
      </c>
      <c r="GJ352" s="1">
        <v>1.8545400000000001</v>
      </c>
      <c r="GK352" s="1">
        <v>1.85317</v>
      </c>
      <c r="GL352" s="1">
        <v>1.8563400000000001</v>
      </c>
      <c r="GM352" s="1">
        <v>0</v>
      </c>
      <c r="GN352" s="1">
        <v>0</v>
      </c>
      <c r="GO352" s="1">
        <v>0</v>
      </c>
      <c r="GP352" s="1">
        <v>0</v>
      </c>
      <c r="GQ352" s="1" t="s">
        <v>358</v>
      </c>
      <c r="GR352" s="1" t="s">
        <v>359</v>
      </c>
      <c r="GS352" s="1" t="s">
        <v>360</v>
      </c>
      <c r="GT352" s="1" t="s">
        <v>360</v>
      </c>
      <c r="GU352" s="1" t="s">
        <v>360</v>
      </c>
      <c r="GV352" s="1" t="s">
        <v>360</v>
      </c>
      <c r="GW352" s="1">
        <v>0</v>
      </c>
      <c r="GX352" s="1">
        <v>100</v>
      </c>
      <c r="GY352" s="1">
        <v>100</v>
      </c>
      <c r="GZ352" s="1">
        <v>2.95</v>
      </c>
      <c r="HA352" s="1">
        <v>1.7899999999999999E-2</v>
      </c>
      <c r="HB352" s="1">
        <v>0.46748880523729403</v>
      </c>
      <c r="HC352" s="1">
        <v>2.678124759318837E-3</v>
      </c>
      <c r="HD352" s="1">
        <v>-9.3737611465157319E-7</v>
      </c>
      <c r="HE352" s="1">
        <v>1.3915637841753891E-10</v>
      </c>
      <c r="HF352" s="1">
        <v>-6.7805247810390282E-2</v>
      </c>
      <c r="HG352" s="1">
        <v>1.061361004592812E-2</v>
      </c>
      <c r="HH352" s="1">
        <v>-3.086644042041478E-4</v>
      </c>
      <c r="HI352" s="1">
        <v>1.24720902217549E-6</v>
      </c>
      <c r="HJ352" s="1">
        <v>1</v>
      </c>
      <c r="HK352" s="1">
        <v>2093</v>
      </c>
      <c r="HL352" s="1">
        <v>2</v>
      </c>
      <c r="HM352" s="1">
        <v>27</v>
      </c>
      <c r="HN352" s="1">
        <v>9.5</v>
      </c>
      <c r="HO352" s="1">
        <v>9.3000000000000007</v>
      </c>
      <c r="HP352" s="1">
        <v>3.3264200000000002</v>
      </c>
      <c r="HQ352" s="1">
        <v>2.2558600000000002</v>
      </c>
      <c r="HR352" s="1">
        <v>1.4978</v>
      </c>
      <c r="HS352" s="1">
        <v>2.3034699999999999</v>
      </c>
      <c r="HT352" s="1">
        <v>1.5478499999999999</v>
      </c>
      <c r="HU352" s="1">
        <v>2.4462899999999999</v>
      </c>
      <c r="HV352" s="1">
        <v>35.313299999999998</v>
      </c>
      <c r="HW352" s="1">
        <v>15.2791</v>
      </c>
      <c r="HX352" s="1">
        <v>18</v>
      </c>
      <c r="HY352" s="1">
        <v>501.54199999999997</v>
      </c>
      <c r="HZ352" s="1">
        <v>518.66499999999996</v>
      </c>
      <c r="IA352" s="1">
        <v>28.973099999999999</v>
      </c>
      <c r="IB352" s="1">
        <v>29.124199999999998</v>
      </c>
      <c r="IC352" s="1">
        <v>30.000499999999999</v>
      </c>
      <c r="ID352" s="1">
        <v>28.895900000000001</v>
      </c>
      <c r="IE352" s="1">
        <v>28.988600000000002</v>
      </c>
      <c r="IF352" s="1">
        <v>66.640299999999996</v>
      </c>
      <c r="IG352" s="1">
        <v>28.642700000000001</v>
      </c>
      <c r="IH352" s="1">
        <v>72.486599999999996</v>
      </c>
      <c r="II352" s="1">
        <v>28.933199999999999</v>
      </c>
      <c r="IJ352" s="1">
        <v>1710.39</v>
      </c>
      <c r="IK352" s="1">
        <v>23.982199999999999</v>
      </c>
      <c r="IL352" s="1">
        <v>100.899</v>
      </c>
      <c r="IM352" s="1">
        <v>100.65900000000001</v>
      </c>
      <c r="IN352" s="1" t="s">
        <v>365</v>
      </c>
    </row>
    <row r="353" spans="1:248" ht="15.75" customHeight="1" x14ac:dyDescent="0.3">
      <c r="A353" s="1">
        <v>337</v>
      </c>
      <c r="B353" s="1">
        <v>1660484717.5999999</v>
      </c>
      <c r="C353" s="1">
        <v>588.5</v>
      </c>
      <c r="D353" s="1" t="s">
        <v>1014</v>
      </c>
      <c r="E353" s="1" t="s">
        <v>1015</v>
      </c>
      <c r="F353" s="1">
        <v>1</v>
      </c>
      <c r="G353" s="1" t="s">
        <v>349</v>
      </c>
      <c r="H353" s="1" t="s">
        <v>350</v>
      </c>
      <c r="I353" s="1" t="s">
        <v>351</v>
      </c>
      <c r="J353" s="1" t="s">
        <v>352</v>
      </c>
      <c r="K353" s="1" t="s">
        <v>353</v>
      </c>
      <c r="L353" s="1" t="s">
        <v>349</v>
      </c>
      <c r="M353" s="1" t="s">
        <v>354</v>
      </c>
      <c r="N353" s="1">
        <v>1660484710.099999</v>
      </c>
      <c r="O353" s="1">
        <f t="shared" si="34"/>
        <v>2.7643868143664612E-3</v>
      </c>
      <c r="P353" s="1">
        <f t="shared" si="35"/>
        <v>2.7643868143664614</v>
      </c>
      <c r="Q353" s="1">
        <f t="shared" si="36"/>
        <v>6.6400318560094593</v>
      </c>
      <c r="R353" s="1">
        <f t="shared" si="37"/>
        <v>1603.1193333333331</v>
      </c>
      <c r="S353" s="1">
        <f t="shared" si="38"/>
        <v>1472.0528008434665</v>
      </c>
      <c r="T353" s="1">
        <f t="shared" si="39"/>
        <v>146.65154102449583</v>
      </c>
      <c r="U353" s="1">
        <f t="shared" si="40"/>
        <v>159.7088912468266</v>
      </c>
      <c r="V353" s="1">
        <f t="shared" si="41"/>
        <v>0.13588288159719852</v>
      </c>
      <c r="W353" s="1">
        <f t="shared" si="42"/>
        <v>2.921363382075457</v>
      </c>
      <c r="X353" s="1">
        <f t="shared" si="43"/>
        <v>0.13246676196280394</v>
      </c>
      <c r="Y353" s="1">
        <f t="shared" si="44"/>
        <v>8.3091497874670905E-2</v>
      </c>
      <c r="Z353" s="1">
        <f t="shared" si="45"/>
        <v>321.51222899999999</v>
      </c>
      <c r="AA353" s="1">
        <f t="shared" si="46"/>
        <v>32.225648447262039</v>
      </c>
      <c r="AB353" s="1">
        <f t="shared" si="47"/>
        <v>31.737906666666671</v>
      </c>
      <c r="AC353" s="1">
        <f t="shared" si="48"/>
        <v>4.7047023756479112</v>
      </c>
      <c r="AD353" s="1">
        <f t="shared" si="49"/>
        <v>59.748546338744845</v>
      </c>
      <c r="AE353" s="1">
        <f t="shared" si="50"/>
        <v>2.7029931474739191</v>
      </c>
      <c r="AF353" s="1">
        <f t="shared" si="51"/>
        <v>4.5239479671175236</v>
      </c>
      <c r="AG353" s="1">
        <f t="shared" si="52"/>
        <v>2.0017092281739921</v>
      </c>
      <c r="AH353" s="1">
        <f t="shared" si="53"/>
        <v>-121.90945851356093</v>
      </c>
      <c r="AI353" s="1">
        <f t="shared" si="54"/>
        <v>-108.53086754318456</v>
      </c>
      <c r="AJ353" s="1">
        <f t="shared" si="55"/>
        <v>-8.3750029160574719</v>
      </c>
      <c r="AK353" s="1">
        <f t="shared" si="56"/>
        <v>82.696900027197003</v>
      </c>
      <c r="AL353" s="1">
        <f t="shared" si="57"/>
        <v>38.08402333774437</v>
      </c>
      <c r="AM353" s="1">
        <f t="shared" si="58"/>
        <v>2.7689812616915996</v>
      </c>
      <c r="AN353" s="1">
        <f t="shared" si="59"/>
        <v>6.6400318560094593</v>
      </c>
      <c r="AO353" s="1">
        <v>1717.780704507486</v>
      </c>
      <c r="AP353" s="1">
        <v>1683.6219999999989</v>
      </c>
      <c r="AQ353" s="1">
        <v>5.0856952300334379</v>
      </c>
      <c r="AR353" s="1">
        <v>64.973285806085684</v>
      </c>
      <c r="AS353" s="1">
        <f t="shared" si="60"/>
        <v>2.7643868143664614</v>
      </c>
      <c r="AT353" s="1">
        <v>23.899896756770929</v>
      </c>
      <c r="AU353" s="1">
        <v>27.12629636363636</v>
      </c>
      <c r="AV353" s="1">
        <v>-1.691282703549587E-5</v>
      </c>
      <c r="AW353" s="1">
        <v>82.278735908204425</v>
      </c>
      <c r="AX353" s="1">
        <v>0</v>
      </c>
      <c r="AY353" s="1">
        <v>0</v>
      </c>
      <c r="AZ353" s="1">
        <f t="shared" si="61"/>
        <v>1</v>
      </c>
      <c r="BA353" s="1">
        <f t="shared" si="62"/>
        <v>0</v>
      </c>
      <c r="BB353" s="1">
        <f t="shared" si="63"/>
        <v>51929.735292715719</v>
      </c>
      <c r="BC353" s="1">
        <f t="shared" si="64"/>
        <v>1999.98</v>
      </c>
      <c r="BD353" s="1">
        <f t="shared" si="65"/>
        <v>1681.1829</v>
      </c>
      <c r="BE353" s="1">
        <f t="shared" si="66"/>
        <v>0.84059985599856002</v>
      </c>
      <c r="BF353" s="1">
        <f t="shared" si="67"/>
        <v>0.16075772207722078</v>
      </c>
      <c r="BG353" s="1">
        <v>6</v>
      </c>
      <c r="BH353" s="1">
        <v>0.5</v>
      </c>
      <c r="BI353" s="1" t="s">
        <v>355</v>
      </c>
      <c r="BJ353" s="1">
        <v>2</v>
      </c>
      <c r="BK353" s="1" t="b">
        <v>1</v>
      </c>
      <c r="BL353" s="1">
        <v>1660484710.099999</v>
      </c>
      <c r="BM353" s="1">
        <v>1603.1193333333331</v>
      </c>
      <c r="BN353" s="1">
        <v>1654.131333333333</v>
      </c>
      <c r="BO353" s="1">
        <v>27.13199333333333</v>
      </c>
      <c r="BP353" s="1">
        <v>23.900359999999999</v>
      </c>
      <c r="BQ353" s="1">
        <v>1600.1973333333331</v>
      </c>
      <c r="BR353" s="1">
        <v>27.11407333333333</v>
      </c>
      <c r="BS353" s="1">
        <v>500.15326666666681</v>
      </c>
      <c r="BT353" s="1">
        <v>99.523700000000005</v>
      </c>
      <c r="BU353" s="1">
        <v>0.1001320666666667</v>
      </c>
      <c r="BV353" s="1">
        <v>31.04880666666666</v>
      </c>
      <c r="BW353" s="1">
        <v>31.737906666666671</v>
      </c>
      <c r="BX353" s="1">
        <v>999.89999999999986</v>
      </c>
      <c r="BY353" s="1">
        <v>0</v>
      </c>
      <c r="BZ353" s="1">
        <v>0</v>
      </c>
      <c r="CA353" s="1">
        <v>10001.04266666667</v>
      </c>
      <c r="CB353" s="1">
        <v>0</v>
      </c>
      <c r="CC353" s="1">
        <v>820.28966666666668</v>
      </c>
      <c r="CD353" s="1">
        <v>-51.011933333333332</v>
      </c>
      <c r="CE353" s="1">
        <v>1647.83</v>
      </c>
      <c r="CF353" s="1">
        <v>1694.636</v>
      </c>
      <c r="CG353" s="1">
        <v>3.2316419999999999</v>
      </c>
      <c r="CH353" s="1">
        <v>1654.131333333333</v>
      </c>
      <c r="CI353" s="1">
        <v>23.900359999999999</v>
      </c>
      <c r="CJ353" s="1">
        <v>2.7002773333333341</v>
      </c>
      <c r="CK353" s="1">
        <v>2.3786506666666671</v>
      </c>
      <c r="CL353" s="1">
        <v>22.286799999999999</v>
      </c>
      <c r="CM353" s="1">
        <v>20.21916666666667</v>
      </c>
      <c r="CN353" s="1">
        <v>1999.98</v>
      </c>
      <c r="CO353" s="1">
        <v>0.98000526666666687</v>
      </c>
      <c r="CP353" s="1">
        <v>1.9995099999999998E-2</v>
      </c>
      <c r="CQ353" s="1">
        <v>0</v>
      </c>
      <c r="CR353" s="1">
        <v>2.578466666666666</v>
      </c>
      <c r="CS353" s="1">
        <v>0</v>
      </c>
      <c r="CT353" s="1">
        <v>32491.113333333331</v>
      </c>
      <c r="CU353" s="1">
        <v>17412.18</v>
      </c>
      <c r="CV353" s="1">
        <v>39.229000000000013</v>
      </c>
      <c r="CW353" s="1">
        <v>40.245800000000003</v>
      </c>
      <c r="CX353" s="1">
        <v>39.186999999999998</v>
      </c>
      <c r="CY353" s="1">
        <v>38.75</v>
      </c>
      <c r="CZ353" s="1">
        <v>39.441200000000002</v>
      </c>
      <c r="DA353" s="1">
        <v>1959.99</v>
      </c>
      <c r="DB353" s="1">
        <v>39.99</v>
      </c>
      <c r="DC353" s="1">
        <v>0</v>
      </c>
      <c r="DD353" s="1">
        <v>1660484715.2</v>
      </c>
      <c r="DE353" s="1">
        <v>0</v>
      </c>
      <c r="DF353" s="1">
        <v>1660484159.0999999</v>
      </c>
      <c r="DG353" s="1" t="s">
        <v>356</v>
      </c>
      <c r="DH353" s="1">
        <v>1660484145.0999999</v>
      </c>
      <c r="DI353" s="1">
        <v>1660484159.0999999</v>
      </c>
      <c r="DJ353" s="1">
        <v>1</v>
      </c>
      <c r="DK353" s="1">
        <v>6.3E-2</v>
      </c>
      <c r="DL353" s="1">
        <v>-2.8000000000000001E-2</v>
      </c>
      <c r="DM353" s="1">
        <v>1.395</v>
      </c>
      <c r="DN353" s="1">
        <v>2.7E-2</v>
      </c>
      <c r="DO353" s="1">
        <v>400</v>
      </c>
      <c r="DP353" s="1">
        <v>24</v>
      </c>
      <c r="DQ353" s="1">
        <v>0.47</v>
      </c>
      <c r="DR353" s="1">
        <v>0.03</v>
      </c>
      <c r="DS353" s="1">
        <v>6.3982766852421511</v>
      </c>
      <c r="DT353" s="1">
        <v>-0.61423688428613055</v>
      </c>
      <c r="DU353" s="1">
        <v>0.13665104483029519</v>
      </c>
      <c r="DV353" s="1">
        <v>0</v>
      </c>
      <c r="DW353" s="1">
        <v>38.078287132014303</v>
      </c>
      <c r="DX353" s="1">
        <v>-1.039082531513561</v>
      </c>
      <c r="DY353" s="1">
        <v>0.29578036082155301</v>
      </c>
      <c r="DZ353" s="1">
        <v>0</v>
      </c>
      <c r="EA353" s="1">
        <v>-51.005210000000012</v>
      </c>
      <c r="EB353" s="1">
        <v>-0.33226518353734091</v>
      </c>
      <c r="EC353" s="1">
        <v>0.36482289525192918</v>
      </c>
      <c r="ED353" s="1">
        <v>1</v>
      </c>
      <c r="EE353" s="1">
        <v>1470.168153240249</v>
      </c>
      <c r="EF353" s="1">
        <v>298.07410910580558</v>
      </c>
      <c r="EG353" s="1">
        <v>22.270970450693522</v>
      </c>
      <c r="EH353" s="1">
        <v>0</v>
      </c>
      <c r="EI353" s="1">
        <v>3.2347864999999998</v>
      </c>
      <c r="EJ353" s="1">
        <v>-5.5527579737340543E-2</v>
      </c>
      <c r="EK353" s="1">
        <v>6.2374404005168761E-3</v>
      </c>
      <c r="EL353" s="1">
        <v>1</v>
      </c>
      <c r="EM353" s="1">
        <v>2.0021976794762559</v>
      </c>
      <c r="EN353" s="1">
        <v>-3.0275138074232291E-2</v>
      </c>
      <c r="EO353" s="1">
        <v>2.6960645244788689E-3</v>
      </c>
      <c r="EP353" s="1">
        <v>1</v>
      </c>
      <c r="EQ353" s="1">
        <v>3</v>
      </c>
      <c r="ER353" s="1">
        <v>6</v>
      </c>
      <c r="ES353" s="1" t="s">
        <v>379</v>
      </c>
      <c r="ET353" s="1">
        <v>2.9453900000000002</v>
      </c>
      <c r="EU353" s="1">
        <v>2.80124</v>
      </c>
      <c r="EV353" s="1">
        <v>0.226962</v>
      </c>
      <c r="EW353" s="1">
        <v>0.23110700000000001</v>
      </c>
      <c r="EX353" s="1">
        <v>0.11835</v>
      </c>
      <c r="EY353" s="1">
        <v>0.10835500000000001</v>
      </c>
      <c r="EZ353" s="1">
        <v>15923.7</v>
      </c>
      <c r="FA353" s="1">
        <v>16612.900000000001</v>
      </c>
      <c r="FB353" s="1">
        <v>23939.3</v>
      </c>
      <c r="FC353" s="1">
        <v>25127.7</v>
      </c>
      <c r="FD353" s="1">
        <v>33775.800000000003</v>
      </c>
      <c r="FE353" s="1">
        <v>35771.9</v>
      </c>
      <c r="FF353" s="1">
        <v>43626.1</v>
      </c>
      <c r="FG353" s="1">
        <v>46443.1</v>
      </c>
      <c r="FH353" s="1">
        <v>2.0009000000000001</v>
      </c>
      <c r="FI353" s="1">
        <v>1.9251</v>
      </c>
      <c r="FJ353" s="1">
        <v>0.15568000000000001</v>
      </c>
      <c r="FK353" s="1">
        <v>0</v>
      </c>
      <c r="FL353" s="1">
        <v>29.205300000000001</v>
      </c>
      <c r="FM353" s="1">
        <v>999.9</v>
      </c>
      <c r="FN353" s="1">
        <v>68.900000000000006</v>
      </c>
      <c r="FO353" s="1">
        <v>31.7</v>
      </c>
      <c r="FP353" s="1">
        <v>32.501600000000003</v>
      </c>
      <c r="FQ353" s="1">
        <v>63.734000000000002</v>
      </c>
      <c r="FR353" s="1">
        <v>25.8614</v>
      </c>
      <c r="FS353" s="1">
        <v>1</v>
      </c>
      <c r="FT353" s="1">
        <v>0.15248700000000001</v>
      </c>
      <c r="FU353" s="1">
        <v>0.23944199999999999</v>
      </c>
      <c r="FV353" s="1">
        <v>20.3233</v>
      </c>
      <c r="FW353" s="1">
        <v>5.2123499999999998</v>
      </c>
      <c r="FX353" s="1">
        <v>11.9038</v>
      </c>
      <c r="FY353" s="1">
        <v>5.0026000000000002</v>
      </c>
      <c r="FZ353" s="1">
        <v>3.2897799999999999</v>
      </c>
      <c r="GA353" s="1">
        <v>9999</v>
      </c>
      <c r="GB353" s="1">
        <v>9999</v>
      </c>
      <c r="GC353" s="1">
        <v>9999</v>
      </c>
      <c r="GD353" s="1">
        <v>999.9</v>
      </c>
      <c r="GE353" s="1">
        <v>1.85944</v>
      </c>
      <c r="GF353" s="1">
        <v>1.8544</v>
      </c>
      <c r="GG353" s="1">
        <v>1.8575999999999999</v>
      </c>
      <c r="GH353" s="1">
        <v>1.8560099999999999</v>
      </c>
      <c r="GI353" s="1">
        <v>1.85484</v>
      </c>
      <c r="GJ353" s="1">
        <v>1.8545400000000001</v>
      </c>
      <c r="GK353" s="1">
        <v>1.8531500000000001</v>
      </c>
      <c r="GL353" s="1">
        <v>1.85632</v>
      </c>
      <c r="GM353" s="1">
        <v>0</v>
      </c>
      <c r="GN353" s="1">
        <v>0</v>
      </c>
      <c r="GO353" s="1">
        <v>0</v>
      </c>
      <c r="GP353" s="1">
        <v>0</v>
      </c>
      <c r="GQ353" s="1" t="s">
        <v>358</v>
      </c>
      <c r="GR353" s="1" t="s">
        <v>359</v>
      </c>
      <c r="GS353" s="1" t="s">
        <v>360</v>
      </c>
      <c r="GT353" s="1" t="s">
        <v>360</v>
      </c>
      <c r="GU353" s="1" t="s">
        <v>360</v>
      </c>
      <c r="GV353" s="1" t="s">
        <v>360</v>
      </c>
      <c r="GW353" s="1">
        <v>0</v>
      </c>
      <c r="GX353" s="1">
        <v>100</v>
      </c>
      <c r="GY353" s="1">
        <v>100</v>
      </c>
      <c r="GZ353" s="1">
        <v>2.95</v>
      </c>
      <c r="HA353" s="1">
        <v>1.7999999999999999E-2</v>
      </c>
      <c r="HB353" s="1">
        <v>0.46748880523729403</v>
      </c>
      <c r="HC353" s="1">
        <v>2.678124759318837E-3</v>
      </c>
      <c r="HD353" s="1">
        <v>-9.3737611465157319E-7</v>
      </c>
      <c r="HE353" s="1">
        <v>1.3915637841753891E-10</v>
      </c>
      <c r="HF353" s="1">
        <v>-6.7805247810390282E-2</v>
      </c>
      <c r="HG353" s="1">
        <v>1.061361004592812E-2</v>
      </c>
      <c r="HH353" s="1">
        <v>-3.086644042041478E-4</v>
      </c>
      <c r="HI353" s="1">
        <v>1.24720902217549E-6</v>
      </c>
      <c r="HJ353" s="1">
        <v>1</v>
      </c>
      <c r="HK353" s="1">
        <v>2093</v>
      </c>
      <c r="HL353" s="1">
        <v>2</v>
      </c>
      <c r="HM353" s="1">
        <v>27</v>
      </c>
      <c r="HN353" s="1">
        <v>9.5</v>
      </c>
      <c r="HO353" s="1">
        <v>9.3000000000000007</v>
      </c>
      <c r="HP353" s="1">
        <v>3.3374000000000001</v>
      </c>
      <c r="HQ353" s="1">
        <v>2.2863799999999999</v>
      </c>
      <c r="HR353" s="1">
        <v>1.4978</v>
      </c>
      <c r="HS353" s="1">
        <v>2.3034699999999999</v>
      </c>
      <c r="HT353" s="1">
        <v>1.5478499999999999</v>
      </c>
      <c r="HU353" s="1">
        <v>2.3132299999999999</v>
      </c>
      <c r="HV353" s="1">
        <v>35.313299999999998</v>
      </c>
      <c r="HW353" s="1">
        <v>15.270300000000001</v>
      </c>
      <c r="HX353" s="1">
        <v>18</v>
      </c>
      <c r="HY353" s="1">
        <v>501.517</v>
      </c>
      <c r="HZ353" s="1">
        <v>518.75599999999997</v>
      </c>
      <c r="IA353" s="1">
        <v>28.9649</v>
      </c>
      <c r="IB353" s="1">
        <v>29.1248</v>
      </c>
      <c r="IC353" s="1">
        <v>30.000399999999999</v>
      </c>
      <c r="ID353" s="1">
        <v>28.8965</v>
      </c>
      <c r="IE353" s="1">
        <v>28.9892</v>
      </c>
      <c r="IF353" s="1">
        <v>66.861999999999995</v>
      </c>
      <c r="IG353" s="1">
        <v>28.642700000000001</v>
      </c>
      <c r="IH353" s="1">
        <v>72.486599999999996</v>
      </c>
      <c r="II353" s="1">
        <v>28.933199999999999</v>
      </c>
      <c r="IJ353" s="1">
        <v>1720.41</v>
      </c>
      <c r="IK353" s="1">
        <v>23.989000000000001</v>
      </c>
      <c r="IL353" s="1">
        <v>100.899</v>
      </c>
      <c r="IM353" s="1">
        <v>100.66</v>
      </c>
      <c r="IN353" s="1" t="s">
        <v>365</v>
      </c>
    </row>
    <row r="354" spans="1:248" ht="15.75" customHeight="1" x14ac:dyDescent="0.3">
      <c r="A354" s="1">
        <v>338</v>
      </c>
      <c r="B354" s="1">
        <v>1660484718.5999999</v>
      </c>
      <c r="C354" s="1">
        <v>589.5</v>
      </c>
      <c r="D354" s="1" t="s">
        <v>1016</v>
      </c>
      <c r="E354" s="1" t="s">
        <v>1017</v>
      </c>
      <c r="F354" s="1">
        <v>1</v>
      </c>
      <c r="G354" s="1" t="s">
        <v>349</v>
      </c>
      <c r="H354" s="1" t="s">
        <v>350</v>
      </c>
      <c r="I354" s="1" t="s">
        <v>351</v>
      </c>
      <c r="J354" s="1" t="s">
        <v>352</v>
      </c>
      <c r="K354" s="1" t="s">
        <v>353</v>
      </c>
      <c r="L354" s="1" t="s">
        <v>349</v>
      </c>
      <c r="M354" s="1" t="s">
        <v>354</v>
      </c>
      <c r="N354" s="1">
        <v>1660484710.5999999</v>
      </c>
      <c r="O354" s="1">
        <f t="shared" si="34"/>
        <v>2.7634255470726427E-3</v>
      </c>
      <c r="P354" s="1">
        <f t="shared" si="35"/>
        <v>2.7634255470726425</v>
      </c>
      <c r="Q354" s="1">
        <f t="shared" si="36"/>
        <v>6.5647641693404628</v>
      </c>
      <c r="R354" s="1">
        <f t="shared" si="37"/>
        <v>1605.6143750000001</v>
      </c>
      <c r="S354" s="1">
        <f t="shared" si="38"/>
        <v>1475.3263185892758</v>
      </c>
      <c r="T354" s="1">
        <f t="shared" si="39"/>
        <v>146.97770483044289</v>
      </c>
      <c r="U354" s="1">
        <f t="shared" si="40"/>
        <v>159.95750411740906</v>
      </c>
      <c r="V354" s="1">
        <f t="shared" si="41"/>
        <v>0.13583031293009015</v>
      </c>
      <c r="W354" s="1">
        <f t="shared" si="42"/>
        <v>2.9214555227387766</v>
      </c>
      <c r="X354" s="1">
        <f t="shared" si="43"/>
        <v>0.13241690494189132</v>
      </c>
      <c r="Y354" s="1">
        <f t="shared" si="44"/>
        <v>8.3060102194370239E-2</v>
      </c>
      <c r="Z354" s="1">
        <f t="shared" si="45"/>
        <v>321.51372524999999</v>
      </c>
      <c r="AA354" s="1">
        <f t="shared" si="46"/>
        <v>32.225572566859142</v>
      </c>
      <c r="AB354" s="1">
        <f t="shared" si="47"/>
        <v>31.737962499999998</v>
      </c>
      <c r="AC354" s="1">
        <f t="shared" si="48"/>
        <v>4.7047172720541584</v>
      </c>
      <c r="AD354" s="1">
        <f t="shared" si="49"/>
        <v>59.748610767846074</v>
      </c>
      <c r="AE354" s="1">
        <f t="shared" si="50"/>
        <v>2.7029497794803246</v>
      </c>
      <c r="AF354" s="1">
        <f t="shared" si="51"/>
        <v>4.523870504676113</v>
      </c>
      <c r="AG354" s="1">
        <f t="shared" si="52"/>
        <v>2.0017674925738338</v>
      </c>
      <c r="AH354" s="1">
        <f t="shared" si="53"/>
        <v>-121.86706662590355</v>
      </c>
      <c r="AI354" s="1">
        <f t="shared" si="54"/>
        <v>-108.59040055176635</v>
      </c>
      <c r="AJ354" s="1">
        <f t="shared" si="55"/>
        <v>-8.3793225256980346</v>
      </c>
      <c r="AK354" s="1">
        <f t="shared" si="56"/>
        <v>82.676935546632052</v>
      </c>
      <c r="AL354" s="1">
        <f t="shared" si="57"/>
        <v>38.108601216551946</v>
      </c>
      <c r="AM354" s="1">
        <f t="shared" si="58"/>
        <v>2.7686151999709603</v>
      </c>
      <c r="AN354" s="1">
        <f t="shared" si="59"/>
        <v>6.5647641693404628</v>
      </c>
      <c r="AO354" s="1">
        <v>1723.246739363484</v>
      </c>
      <c r="AP354" s="1">
        <v>1688.866</v>
      </c>
      <c r="AQ354" s="1">
        <v>5.1472596154119037</v>
      </c>
      <c r="AR354" s="1">
        <v>64.973285806085684</v>
      </c>
      <c r="AS354" s="1">
        <f t="shared" si="60"/>
        <v>2.7634255470726425</v>
      </c>
      <c r="AT354" s="1">
        <v>23.899935247107351</v>
      </c>
      <c r="AU354" s="1">
        <v>27.125129696969701</v>
      </c>
      <c r="AV354" s="1">
        <v>-6.5484066705960314E-6</v>
      </c>
      <c r="AW354" s="1">
        <v>82.278735908204425</v>
      </c>
      <c r="AX354" s="1">
        <v>0</v>
      </c>
      <c r="AY354" s="1">
        <v>0</v>
      </c>
      <c r="AZ354" s="1">
        <f t="shared" si="61"/>
        <v>1</v>
      </c>
      <c r="BA354" s="1">
        <f t="shared" si="62"/>
        <v>0</v>
      </c>
      <c r="BB354" s="1">
        <f t="shared" si="63"/>
        <v>51932.407410852378</v>
      </c>
      <c r="BC354" s="1">
        <f t="shared" si="64"/>
        <v>1999.9893750000001</v>
      </c>
      <c r="BD354" s="1">
        <f t="shared" si="65"/>
        <v>1681.190775</v>
      </c>
      <c r="BE354" s="1">
        <f t="shared" si="66"/>
        <v>0.84059985318672004</v>
      </c>
      <c r="BF354" s="1">
        <f t="shared" si="67"/>
        <v>0.1607577166503697</v>
      </c>
      <c r="BG354" s="1">
        <v>6</v>
      </c>
      <c r="BH354" s="1">
        <v>0.5</v>
      </c>
      <c r="BI354" s="1" t="s">
        <v>355</v>
      </c>
      <c r="BJ354" s="1">
        <v>2</v>
      </c>
      <c r="BK354" s="1" t="b">
        <v>1</v>
      </c>
      <c r="BL354" s="1">
        <v>1660484710.5999999</v>
      </c>
      <c r="BM354" s="1">
        <v>1605.6143750000001</v>
      </c>
      <c r="BN354" s="1">
        <v>1656.663125</v>
      </c>
      <c r="BO354" s="1">
        <v>27.131550000000001</v>
      </c>
      <c r="BP354" s="1">
        <v>23.9003625</v>
      </c>
      <c r="BQ354" s="1">
        <v>1602.690625</v>
      </c>
      <c r="BR354" s="1">
        <v>27.113631250000001</v>
      </c>
      <c r="BS354" s="1">
        <v>500.15637500000003</v>
      </c>
      <c r="BT354" s="1">
        <v>99.523737499999996</v>
      </c>
      <c r="BU354" s="1">
        <v>0.100124</v>
      </c>
      <c r="BV354" s="1">
        <v>31.048506249999999</v>
      </c>
      <c r="BW354" s="1">
        <v>31.737962499999998</v>
      </c>
      <c r="BX354" s="1">
        <v>999.9</v>
      </c>
      <c r="BY354" s="1">
        <v>0</v>
      </c>
      <c r="BZ354" s="1">
        <v>0</v>
      </c>
      <c r="CA354" s="1">
        <v>10001.565000000001</v>
      </c>
      <c r="CB354" s="1">
        <v>0</v>
      </c>
      <c r="CC354" s="1">
        <v>818.3895</v>
      </c>
      <c r="CD354" s="1">
        <v>-51.048406249999999</v>
      </c>
      <c r="CE354" s="1">
        <v>1650.39375</v>
      </c>
      <c r="CF354" s="1">
        <v>1697.2293749999999</v>
      </c>
      <c r="CG354" s="1">
        <v>3.2311937500000001</v>
      </c>
      <c r="CH354" s="1">
        <v>1656.663125</v>
      </c>
      <c r="CI354" s="1">
        <v>23.9003625</v>
      </c>
      <c r="CJ354" s="1">
        <v>2.7002337500000002</v>
      </c>
      <c r="CK354" s="1">
        <v>2.3786518750000001</v>
      </c>
      <c r="CL354" s="1">
        <v>22.286537500000001</v>
      </c>
      <c r="CM354" s="1">
        <v>20.219175</v>
      </c>
      <c r="CN354" s="1">
        <v>1999.9893750000001</v>
      </c>
      <c r="CO354" s="1">
        <v>0.98000525000000005</v>
      </c>
      <c r="CP354" s="1">
        <v>1.9995124999999999E-2</v>
      </c>
      <c r="CQ354" s="1">
        <v>0</v>
      </c>
      <c r="CR354" s="1">
        <v>2.6894999999999998</v>
      </c>
      <c r="CS354" s="1">
        <v>0</v>
      </c>
      <c r="CT354" s="1">
        <v>32489.493750000001</v>
      </c>
      <c r="CU354" s="1">
        <v>17412.262500000001</v>
      </c>
      <c r="CV354" s="1">
        <v>39.230312499999997</v>
      </c>
      <c r="CW354" s="1">
        <v>40.246062500000001</v>
      </c>
      <c r="CX354" s="1">
        <v>39.186999999999998</v>
      </c>
      <c r="CY354" s="1">
        <v>38.75</v>
      </c>
      <c r="CZ354" s="1">
        <v>39.440937499999997</v>
      </c>
      <c r="DA354" s="1">
        <v>1959.9993750000001</v>
      </c>
      <c r="DB354" s="1">
        <v>39.99</v>
      </c>
      <c r="DC354" s="1">
        <v>0</v>
      </c>
      <c r="DD354" s="1">
        <v>1660484716.4000001</v>
      </c>
      <c r="DE354" s="1">
        <v>0</v>
      </c>
      <c r="DF354" s="1">
        <v>1660484159.0999999</v>
      </c>
      <c r="DG354" s="1" t="s">
        <v>356</v>
      </c>
      <c r="DH354" s="1">
        <v>1660484145.0999999</v>
      </c>
      <c r="DI354" s="1">
        <v>1660484159.0999999</v>
      </c>
      <c r="DJ354" s="1">
        <v>1</v>
      </c>
      <c r="DK354" s="1">
        <v>6.3E-2</v>
      </c>
      <c r="DL354" s="1">
        <v>-2.8000000000000001E-2</v>
      </c>
      <c r="DM354" s="1">
        <v>1.395</v>
      </c>
      <c r="DN354" s="1">
        <v>2.7E-2</v>
      </c>
      <c r="DO354" s="1">
        <v>400</v>
      </c>
      <c r="DP354" s="1">
        <v>24</v>
      </c>
      <c r="DQ354" s="1">
        <v>0.47</v>
      </c>
      <c r="DR354" s="1">
        <v>0.03</v>
      </c>
      <c r="DS354" s="1">
        <v>6.3982766852421511</v>
      </c>
      <c r="DT354" s="1">
        <v>-0.61423688428613055</v>
      </c>
      <c r="DU354" s="1">
        <v>0.13665104483029519</v>
      </c>
      <c r="DV354" s="1">
        <v>0</v>
      </c>
      <c r="DW354" s="1">
        <v>38.078287132014303</v>
      </c>
      <c r="DX354" s="1">
        <v>-1.039082531513561</v>
      </c>
      <c r="DY354" s="1">
        <v>0.29578036082155301</v>
      </c>
      <c r="DZ354" s="1">
        <v>0</v>
      </c>
      <c r="EA354" s="1">
        <v>-51.005210000000012</v>
      </c>
      <c r="EB354" s="1">
        <v>-0.33226518353734091</v>
      </c>
      <c r="EC354" s="1">
        <v>0.36482289525192918</v>
      </c>
      <c r="ED354" s="1">
        <v>1</v>
      </c>
      <c r="EE354" s="1">
        <v>1470.168153240249</v>
      </c>
      <c r="EF354" s="1">
        <v>298.07410910580558</v>
      </c>
      <c r="EG354" s="1">
        <v>22.270970450693522</v>
      </c>
      <c r="EH354" s="1">
        <v>0</v>
      </c>
      <c r="EI354" s="1">
        <v>3.2347864999999998</v>
      </c>
      <c r="EJ354" s="1">
        <v>-5.5527579737340543E-2</v>
      </c>
      <c r="EK354" s="1">
        <v>6.2374404005168761E-3</v>
      </c>
      <c r="EL354" s="1">
        <v>1</v>
      </c>
      <c r="EM354" s="1">
        <v>2.0021976794762559</v>
      </c>
      <c r="EN354" s="1">
        <v>-3.0275138074232291E-2</v>
      </c>
      <c r="EO354" s="1">
        <v>2.6960645244788689E-3</v>
      </c>
      <c r="EP354" s="1">
        <v>1</v>
      </c>
      <c r="EQ354" s="1">
        <v>3</v>
      </c>
      <c r="ER354" s="1">
        <v>6</v>
      </c>
      <c r="ES354" s="1" t="s">
        <v>379</v>
      </c>
      <c r="ET354" s="1">
        <v>2.9455900000000002</v>
      </c>
      <c r="EU354" s="1">
        <v>2.80118</v>
      </c>
      <c r="EV354" s="1">
        <v>0.22736999999999999</v>
      </c>
      <c r="EW354" s="1">
        <v>0.23149700000000001</v>
      </c>
      <c r="EX354" s="1">
        <v>0.11834799999999999</v>
      </c>
      <c r="EY354" s="1">
        <v>0.10835699999999999</v>
      </c>
      <c r="EZ354" s="1">
        <v>15915.3</v>
      </c>
      <c r="FA354" s="1">
        <v>16604.5</v>
      </c>
      <c r="FB354" s="1">
        <v>23939.4</v>
      </c>
      <c r="FC354" s="1">
        <v>25127.7</v>
      </c>
      <c r="FD354" s="1">
        <v>33776</v>
      </c>
      <c r="FE354" s="1">
        <v>35771.9</v>
      </c>
      <c r="FF354" s="1">
        <v>43626.3</v>
      </c>
      <c r="FG354" s="1">
        <v>46443.1</v>
      </c>
      <c r="FH354" s="1">
        <v>2.00102</v>
      </c>
      <c r="FI354" s="1">
        <v>1.9249000000000001</v>
      </c>
      <c r="FJ354" s="1">
        <v>0.15579200000000001</v>
      </c>
      <c r="FK354" s="1">
        <v>0</v>
      </c>
      <c r="FL354" s="1">
        <v>29.2073</v>
      </c>
      <c r="FM354" s="1">
        <v>999.9</v>
      </c>
      <c r="FN354" s="1">
        <v>68.900000000000006</v>
      </c>
      <c r="FO354" s="1">
        <v>31.7</v>
      </c>
      <c r="FP354" s="1">
        <v>32.501600000000003</v>
      </c>
      <c r="FQ354" s="1">
        <v>63.664000000000001</v>
      </c>
      <c r="FR354" s="1">
        <v>25.348600000000001</v>
      </c>
      <c r="FS354" s="1">
        <v>1</v>
      </c>
      <c r="FT354" s="1">
        <v>0.15254100000000001</v>
      </c>
      <c r="FU354" s="1">
        <v>0.25733400000000001</v>
      </c>
      <c r="FV354" s="1">
        <v>20.3232</v>
      </c>
      <c r="FW354" s="1">
        <v>5.2125000000000004</v>
      </c>
      <c r="FX354" s="1">
        <v>11.903499999999999</v>
      </c>
      <c r="FY354" s="1">
        <v>5.0027499999999998</v>
      </c>
      <c r="FZ354" s="1">
        <v>3.2898200000000002</v>
      </c>
      <c r="GA354" s="1">
        <v>9999</v>
      </c>
      <c r="GB354" s="1">
        <v>9999</v>
      </c>
      <c r="GC354" s="1">
        <v>9999</v>
      </c>
      <c r="GD354" s="1">
        <v>999.9</v>
      </c>
      <c r="GE354" s="1">
        <v>1.85944</v>
      </c>
      <c r="GF354" s="1">
        <v>1.8544</v>
      </c>
      <c r="GG354" s="1">
        <v>1.8575999999999999</v>
      </c>
      <c r="GH354" s="1">
        <v>1.8560000000000001</v>
      </c>
      <c r="GI354" s="1">
        <v>1.85484</v>
      </c>
      <c r="GJ354" s="1">
        <v>1.8545400000000001</v>
      </c>
      <c r="GK354" s="1">
        <v>1.8531500000000001</v>
      </c>
      <c r="GL354" s="1">
        <v>1.85632</v>
      </c>
      <c r="GM354" s="1">
        <v>0</v>
      </c>
      <c r="GN354" s="1">
        <v>0</v>
      </c>
      <c r="GO354" s="1">
        <v>0</v>
      </c>
      <c r="GP354" s="1">
        <v>0</v>
      </c>
      <c r="GQ354" s="1" t="s">
        <v>358</v>
      </c>
      <c r="GR354" s="1" t="s">
        <v>359</v>
      </c>
      <c r="GS354" s="1" t="s">
        <v>360</v>
      </c>
      <c r="GT354" s="1" t="s">
        <v>360</v>
      </c>
      <c r="GU354" s="1" t="s">
        <v>360</v>
      </c>
      <c r="GV354" s="1" t="s">
        <v>360</v>
      </c>
      <c r="GW354" s="1">
        <v>0</v>
      </c>
      <c r="GX354" s="1">
        <v>100</v>
      </c>
      <c r="GY354" s="1">
        <v>100</v>
      </c>
      <c r="GZ354" s="1">
        <v>2.96</v>
      </c>
      <c r="HA354" s="1">
        <v>1.7899999999999999E-2</v>
      </c>
      <c r="HB354" s="1">
        <v>0.46748880523729403</v>
      </c>
      <c r="HC354" s="1">
        <v>2.678124759318837E-3</v>
      </c>
      <c r="HD354" s="1">
        <v>-9.3737611465157319E-7</v>
      </c>
      <c r="HE354" s="1">
        <v>1.3915637841753891E-10</v>
      </c>
      <c r="HF354" s="1">
        <v>-6.7805247810390282E-2</v>
      </c>
      <c r="HG354" s="1">
        <v>1.061361004592812E-2</v>
      </c>
      <c r="HH354" s="1">
        <v>-3.086644042041478E-4</v>
      </c>
      <c r="HI354" s="1">
        <v>1.24720902217549E-6</v>
      </c>
      <c r="HJ354" s="1">
        <v>1</v>
      </c>
      <c r="HK354" s="1">
        <v>2093</v>
      </c>
      <c r="HL354" s="1">
        <v>2</v>
      </c>
      <c r="HM354" s="1">
        <v>27</v>
      </c>
      <c r="HN354" s="1">
        <v>9.6</v>
      </c>
      <c r="HO354" s="1">
        <v>9.3000000000000007</v>
      </c>
      <c r="HP354" s="1">
        <v>3.3422900000000002</v>
      </c>
      <c r="HQ354" s="1">
        <v>2.2583000000000002</v>
      </c>
      <c r="HR354" s="1">
        <v>1.4978</v>
      </c>
      <c r="HS354" s="1">
        <v>2.3034699999999999</v>
      </c>
      <c r="HT354" s="1">
        <v>1.5478499999999999</v>
      </c>
      <c r="HU354" s="1">
        <v>2.3754900000000001</v>
      </c>
      <c r="HV354" s="1">
        <v>35.313299999999998</v>
      </c>
      <c r="HW354" s="1">
        <v>15.2791</v>
      </c>
      <c r="HX354" s="1">
        <v>18</v>
      </c>
      <c r="HY354" s="1">
        <v>501.596</v>
      </c>
      <c r="HZ354" s="1">
        <v>518.62900000000002</v>
      </c>
      <c r="IA354" s="1">
        <v>28.956199999999999</v>
      </c>
      <c r="IB354" s="1">
        <v>29.125399999999999</v>
      </c>
      <c r="IC354" s="1">
        <v>30.000399999999999</v>
      </c>
      <c r="ID354" s="1">
        <v>28.897099999999998</v>
      </c>
      <c r="IE354" s="1">
        <v>28.990300000000001</v>
      </c>
      <c r="IF354" s="1">
        <v>66.962699999999998</v>
      </c>
      <c r="IG354" s="1">
        <v>28.642700000000001</v>
      </c>
      <c r="IH354" s="1">
        <v>72.486599999999996</v>
      </c>
      <c r="II354" s="1">
        <v>28.933199999999999</v>
      </c>
      <c r="IJ354" s="1">
        <v>1720.41</v>
      </c>
      <c r="IK354" s="1">
        <v>23.9941</v>
      </c>
      <c r="IL354" s="1">
        <v>100.899</v>
      </c>
      <c r="IM354" s="1">
        <v>100.66</v>
      </c>
      <c r="IN354" s="1" t="s">
        <v>365</v>
      </c>
    </row>
    <row r="355" spans="1:248" ht="15.75" customHeight="1" x14ac:dyDescent="0.3">
      <c r="A355" s="1">
        <v>339</v>
      </c>
      <c r="B355" s="1">
        <v>1660484719.5999999</v>
      </c>
      <c r="C355" s="1">
        <v>590.5</v>
      </c>
      <c r="D355" s="1" t="s">
        <v>1018</v>
      </c>
      <c r="E355" s="1" t="s">
        <v>1019</v>
      </c>
      <c r="F355" s="1">
        <v>1</v>
      </c>
      <c r="G355" s="1" t="s">
        <v>349</v>
      </c>
      <c r="H355" s="1" t="s">
        <v>350</v>
      </c>
      <c r="I355" s="1" t="s">
        <v>351</v>
      </c>
      <c r="J355" s="1" t="s">
        <v>352</v>
      </c>
      <c r="K355" s="1" t="s">
        <v>353</v>
      </c>
      <c r="L355" s="1" t="s">
        <v>349</v>
      </c>
      <c r="M355" s="1" t="s">
        <v>354</v>
      </c>
      <c r="N355" s="1">
        <v>1660484712.099999</v>
      </c>
      <c r="O355" s="1">
        <f t="shared" si="34"/>
        <v>2.7627495217090511E-3</v>
      </c>
      <c r="P355" s="1">
        <f t="shared" si="35"/>
        <v>2.762749521709051</v>
      </c>
      <c r="Q355" s="1">
        <f t="shared" si="36"/>
        <v>6.4415206211597882</v>
      </c>
      <c r="R355" s="1">
        <f t="shared" si="37"/>
        <v>1613.109333333334</v>
      </c>
      <c r="S355" s="1">
        <f t="shared" si="38"/>
        <v>1484.0484580563721</v>
      </c>
      <c r="T355" s="1">
        <f t="shared" si="39"/>
        <v>147.84631682735466</v>
      </c>
      <c r="U355" s="1">
        <f t="shared" si="40"/>
        <v>160.70383165621922</v>
      </c>
      <c r="V355" s="1">
        <f t="shared" si="41"/>
        <v>0.13583058946222043</v>
      </c>
      <c r="W355" s="1">
        <f t="shared" si="42"/>
        <v>2.9217763192000099</v>
      </c>
      <c r="X355" s="1">
        <f t="shared" si="43"/>
        <v>0.13241753239706333</v>
      </c>
      <c r="Y355" s="1">
        <f t="shared" si="44"/>
        <v>8.306046430852769E-2</v>
      </c>
      <c r="Z355" s="1">
        <f t="shared" si="45"/>
        <v>321.51329300000003</v>
      </c>
      <c r="AA355" s="1">
        <f t="shared" si="46"/>
        <v>32.224640328837999</v>
      </c>
      <c r="AB355" s="1">
        <f t="shared" si="47"/>
        <v>31.73559333333333</v>
      </c>
      <c r="AC355" s="1">
        <f t="shared" si="48"/>
        <v>4.7040852113919378</v>
      </c>
      <c r="AD355" s="1">
        <f t="shared" si="49"/>
        <v>59.748954720314252</v>
      </c>
      <c r="AE355" s="1">
        <f t="shared" si="50"/>
        <v>2.7028133999717463</v>
      </c>
      <c r="AF355" s="1">
        <f t="shared" si="51"/>
        <v>4.5236162082226476</v>
      </c>
      <c r="AG355" s="1">
        <f t="shared" si="52"/>
        <v>2.0012718114201915</v>
      </c>
      <c r="AH355" s="1">
        <f t="shared" si="53"/>
        <v>-121.83725390736915</v>
      </c>
      <c r="AI355" s="1">
        <f t="shared" si="54"/>
        <v>-108.38448916447473</v>
      </c>
      <c r="AJ355" s="1">
        <f t="shared" si="55"/>
        <v>-8.3623769000924266</v>
      </c>
      <c r="AK355" s="1">
        <f t="shared" si="56"/>
        <v>82.92917302806373</v>
      </c>
      <c r="AL355" s="1">
        <f t="shared" si="57"/>
        <v>38.123199816134459</v>
      </c>
      <c r="AM355" s="1">
        <f t="shared" si="58"/>
        <v>2.7677697291019334</v>
      </c>
      <c r="AN355" s="1">
        <f t="shared" si="59"/>
        <v>6.4415206211597882</v>
      </c>
      <c r="AO355" s="1">
        <v>1728.5577858229981</v>
      </c>
      <c r="AP355" s="1">
        <v>1694.0969696969689</v>
      </c>
      <c r="AQ355" s="1">
        <v>5.192572059700427</v>
      </c>
      <c r="AR355" s="1">
        <v>64.973285806085684</v>
      </c>
      <c r="AS355" s="1">
        <f t="shared" si="60"/>
        <v>2.762749521709051</v>
      </c>
      <c r="AT355" s="1">
        <v>23.89983733747383</v>
      </c>
      <c r="AU355" s="1">
        <v>27.124244848484839</v>
      </c>
      <c r="AV355" s="1">
        <v>-8.2279867920722216E-6</v>
      </c>
      <c r="AW355" s="1">
        <v>82.278735908204425</v>
      </c>
      <c r="AX355" s="1">
        <v>0</v>
      </c>
      <c r="AY355" s="1">
        <v>0</v>
      </c>
      <c r="AZ355" s="1">
        <f t="shared" si="61"/>
        <v>1</v>
      </c>
      <c r="BA355" s="1">
        <f t="shared" si="62"/>
        <v>0</v>
      </c>
      <c r="BB355" s="1">
        <f t="shared" si="63"/>
        <v>51941.694037259273</v>
      </c>
      <c r="BC355" s="1">
        <f t="shared" si="64"/>
        <v>1999.9866666666669</v>
      </c>
      <c r="BD355" s="1">
        <f t="shared" si="65"/>
        <v>1681.1885000000002</v>
      </c>
      <c r="BE355" s="1">
        <f t="shared" si="66"/>
        <v>0.8405998539990267</v>
      </c>
      <c r="BF355" s="1">
        <f t="shared" si="67"/>
        <v>0.16075771821812146</v>
      </c>
      <c r="BG355" s="1">
        <v>6</v>
      </c>
      <c r="BH355" s="1">
        <v>0.5</v>
      </c>
      <c r="BI355" s="1" t="s">
        <v>355</v>
      </c>
      <c r="BJ355" s="1">
        <v>2</v>
      </c>
      <c r="BK355" s="1" t="b">
        <v>1</v>
      </c>
      <c r="BL355" s="1">
        <v>1660484712.099999</v>
      </c>
      <c r="BM355" s="1">
        <v>1613.109333333334</v>
      </c>
      <c r="BN355" s="1">
        <v>1664.1986666666669</v>
      </c>
      <c r="BO355" s="1">
        <v>27.130240000000001</v>
      </c>
      <c r="BP355" s="1">
        <v>23.900046666666672</v>
      </c>
      <c r="BQ355" s="1">
        <v>1610.1806666666671</v>
      </c>
      <c r="BR355" s="1">
        <v>27.11232</v>
      </c>
      <c r="BS355" s="1">
        <v>500.15820000000008</v>
      </c>
      <c r="BT355" s="1">
        <v>99.523546666666661</v>
      </c>
      <c r="BU355" s="1">
        <v>0.10009838666666671</v>
      </c>
      <c r="BV355" s="1">
        <v>31.047520000000009</v>
      </c>
      <c r="BW355" s="1">
        <v>31.73559333333333</v>
      </c>
      <c r="BX355" s="1">
        <v>999.89999999999986</v>
      </c>
      <c r="BY355" s="1">
        <v>0</v>
      </c>
      <c r="BZ355" s="1">
        <v>0</v>
      </c>
      <c r="CA355" s="1">
        <v>10003.415999999999</v>
      </c>
      <c r="CB355" s="1">
        <v>0</v>
      </c>
      <c r="CC355" s="1">
        <v>815.12853333333339</v>
      </c>
      <c r="CD355" s="1">
        <v>-51.088679999999997</v>
      </c>
      <c r="CE355" s="1">
        <v>1658.096</v>
      </c>
      <c r="CF355" s="1">
        <v>1704.949333333333</v>
      </c>
      <c r="CG355" s="1">
        <v>3.230194</v>
      </c>
      <c r="CH355" s="1">
        <v>1664.1986666666669</v>
      </c>
      <c r="CI355" s="1">
        <v>23.900046666666672</v>
      </c>
      <c r="CJ355" s="1">
        <v>2.7000986666666669</v>
      </c>
      <c r="CK355" s="1">
        <v>2.378616000000001</v>
      </c>
      <c r="CL355" s="1">
        <v>22.28571333333333</v>
      </c>
      <c r="CM355" s="1">
        <v>20.21894</v>
      </c>
      <c r="CN355" s="1">
        <v>1999.9866666666669</v>
      </c>
      <c r="CO355" s="1">
        <v>0.98000526666666687</v>
      </c>
      <c r="CP355" s="1">
        <v>1.9995099999999998E-2</v>
      </c>
      <c r="CQ355" s="1">
        <v>0</v>
      </c>
      <c r="CR355" s="1">
        <v>2.536</v>
      </c>
      <c r="CS355" s="1">
        <v>0</v>
      </c>
      <c r="CT355" s="1">
        <v>32483.52</v>
      </c>
      <c r="CU355" s="1">
        <v>17412.240000000002</v>
      </c>
      <c r="CV355" s="1">
        <v>39.233199999999997</v>
      </c>
      <c r="CW355" s="1">
        <v>40.25</v>
      </c>
      <c r="CX355" s="1">
        <v>39.186999999999998</v>
      </c>
      <c r="CY355" s="1">
        <v>38.75</v>
      </c>
      <c r="CZ355" s="1">
        <v>39.441200000000002</v>
      </c>
      <c r="DA355" s="1">
        <v>1959.9966666666669</v>
      </c>
      <c r="DB355" s="1">
        <v>39.99</v>
      </c>
      <c r="DC355" s="1">
        <v>0</v>
      </c>
      <c r="DD355" s="1">
        <v>1660484717.5999999</v>
      </c>
      <c r="DE355" s="1">
        <v>0</v>
      </c>
      <c r="DF355" s="1">
        <v>1660484159.0999999</v>
      </c>
      <c r="DG355" s="1" t="s">
        <v>356</v>
      </c>
      <c r="DH355" s="1">
        <v>1660484145.0999999</v>
      </c>
      <c r="DI355" s="1">
        <v>1660484159.0999999</v>
      </c>
      <c r="DJ355" s="1">
        <v>1</v>
      </c>
      <c r="DK355" s="1">
        <v>6.3E-2</v>
      </c>
      <c r="DL355" s="1">
        <v>-2.8000000000000001E-2</v>
      </c>
      <c r="DM355" s="1">
        <v>1.395</v>
      </c>
      <c r="DN355" s="1">
        <v>2.7E-2</v>
      </c>
      <c r="DO355" s="1">
        <v>400</v>
      </c>
      <c r="DP355" s="1">
        <v>24</v>
      </c>
      <c r="DQ355" s="1">
        <v>0.47</v>
      </c>
      <c r="DR355" s="1">
        <v>0.03</v>
      </c>
      <c r="DS355" s="1">
        <v>6.409892119816428</v>
      </c>
      <c r="DT355" s="1">
        <v>1.570375671649131E-2</v>
      </c>
      <c r="DU355" s="1">
        <v>0.1445631401356379</v>
      </c>
      <c r="DV355" s="1">
        <v>1</v>
      </c>
      <c r="DW355" s="1">
        <v>38.10278617914711</v>
      </c>
      <c r="DX355" s="1">
        <v>0.2292376825230491</v>
      </c>
      <c r="DY355" s="1">
        <v>0.32308604549389158</v>
      </c>
      <c r="DZ355" s="1">
        <v>0</v>
      </c>
      <c r="EA355" s="1">
        <v>-51.059722580645158</v>
      </c>
      <c r="EB355" s="1">
        <v>-1.3971919354836611</v>
      </c>
      <c r="EC355" s="1">
        <v>0.3943471409236165</v>
      </c>
      <c r="ED355" s="1">
        <v>0</v>
      </c>
      <c r="EE355" s="1">
        <v>1478.551487369479</v>
      </c>
      <c r="EF355" s="1">
        <v>288.71635918661673</v>
      </c>
      <c r="EG355" s="1">
        <v>20.902330501440769</v>
      </c>
      <c r="EH355" s="1">
        <v>0</v>
      </c>
      <c r="EI355" s="1">
        <v>3.2333863414634139</v>
      </c>
      <c r="EJ355" s="1">
        <v>-5.1369616724733287E-2</v>
      </c>
      <c r="EK355" s="1">
        <v>5.8673735164009909E-3</v>
      </c>
      <c r="EL355" s="1">
        <v>1</v>
      </c>
      <c r="EM355" s="1">
        <v>2.001460888567224</v>
      </c>
      <c r="EN355" s="1">
        <v>-1.393067081654953E-2</v>
      </c>
      <c r="EO355" s="1">
        <v>1.749230669201155E-3</v>
      </c>
      <c r="EP355" s="1">
        <v>1</v>
      </c>
      <c r="EQ355" s="1">
        <v>3</v>
      </c>
      <c r="ER355" s="1">
        <v>6</v>
      </c>
      <c r="ES355" s="1" t="s">
        <v>379</v>
      </c>
      <c r="ET355" s="1">
        <v>2.9451900000000002</v>
      </c>
      <c r="EU355" s="1">
        <v>2.8010999999999999</v>
      </c>
      <c r="EV355" s="1">
        <v>0.227773</v>
      </c>
      <c r="EW355" s="1">
        <v>0.23189100000000001</v>
      </c>
      <c r="EX355" s="1">
        <v>0.118341</v>
      </c>
      <c r="EY355" s="1">
        <v>0.108359</v>
      </c>
      <c r="EZ355" s="1">
        <v>15907</v>
      </c>
      <c r="FA355" s="1">
        <v>16596</v>
      </c>
      <c r="FB355" s="1">
        <v>23939.4</v>
      </c>
      <c r="FC355" s="1">
        <v>25127.7</v>
      </c>
      <c r="FD355" s="1">
        <v>33776.199999999997</v>
      </c>
      <c r="FE355" s="1">
        <v>35771.800000000003</v>
      </c>
      <c r="FF355" s="1">
        <v>43626.2</v>
      </c>
      <c r="FG355" s="1">
        <v>46443.1</v>
      </c>
      <c r="FH355" s="1">
        <v>2.0008499999999998</v>
      </c>
      <c r="FI355" s="1">
        <v>1.925</v>
      </c>
      <c r="FJ355" s="1">
        <v>0.155643</v>
      </c>
      <c r="FK355" s="1">
        <v>0</v>
      </c>
      <c r="FL355" s="1">
        <v>29.209099999999999</v>
      </c>
      <c r="FM355" s="1">
        <v>999.9</v>
      </c>
      <c r="FN355" s="1">
        <v>68.900000000000006</v>
      </c>
      <c r="FO355" s="1">
        <v>31.7</v>
      </c>
      <c r="FP355" s="1">
        <v>32.500799999999998</v>
      </c>
      <c r="FQ355" s="1">
        <v>63.834000000000003</v>
      </c>
      <c r="FR355" s="1">
        <v>26.189900000000002</v>
      </c>
      <c r="FS355" s="1">
        <v>1</v>
      </c>
      <c r="FT355" s="1">
        <v>0.15271100000000001</v>
      </c>
      <c r="FU355" s="1">
        <v>0.27204800000000001</v>
      </c>
      <c r="FV355" s="1">
        <v>20.3232</v>
      </c>
      <c r="FW355" s="1">
        <v>5.2125000000000004</v>
      </c>
      <c r="FX355" s="1">
        <v>11.9032</v>
      </c>
      <c r="FY355" s="1">
        <v>5.0028499999999996</v>
      </c>
      <c r="FZ355" s="1">
        <v>3.2898200000000002</v>
      </c>
      <c r="GA355" s="1">
        <v>9999</v>
      </c>
      <c r="GB355" s="1">
        <v>9999</v>
      </c>
      <c r="GC355" s="1">
        <v>9999</v>
      </c>
      <c r="GD355" s="1">
        <v>999.9</v>
      </c>
      <c r="GE355" s="1">
        <v>1.85944</v>
      </c>
      <c r="GF355" s="1">
        <v>1.85439</v>
      </c>
      <c r="GG355" s="1">
        <v>1.8575999999999999</v>
      </c>
      <c r="GH355" s="1">
        <v>1.85599</v>
      </c>
      <c r="GI355" s="1">
        <v>1.85484</v>
      </c>
      <c r="GJ355" s="1">
        <v>1.8545400000000001</v>
      </c>
      <c r="GK355" s="1">
        <v>1.85314</v>
      </c>
      <c r="GL355" s="1">
        <v>1.8563000000000001</v>
      </c>
      <c r="GM355" s="1">
        <v>0</v>
      </c>
      <c r="GN355" s="1">
        <v>0</v>
      </c>
      <c r="GO355" s="1">
        <v>0</v>
      </c>
      <c r="GP355" s="1">
        <v>0</v>
      </c>
      <c r="GQ355" s="1" t="s">
        <v>358</v>
      </c>
      <c r="GR355" s="1" t="s">
        <v>359</v>
      </c>
      <c r="GS355" s="1" t="s">
        <v>360</v>
      </c>
      <c r="GT355" s="1" t="s">
        <v>360</v>
      </c>
      <c r="GU355" s="1" t="s">
        <v>360</v>
      </c>
      <c r="GV355" s="1" t="s">
        <v>360</v>
      </c>
      <c r="GW355" s="1">
        <v>0</v>
      </c>
      <c r="GX355" s="1">
        <v>100</v>
      </c>
      <c r="GY355" s="1">
        <v>100</v>
      </c>
      <c r="GZ355" s="1">
        <v>2.96</v>
      </c>
      <c r="HA355" s="1">
        <v>1.7999999999999999E-2</v>
      </c>
      <c r="HB355" s="1">
        <v>0.46748880523729403</v>
      </c>
      <c r="HC355" s="1">
        <v>2.678124759318837E-3</v>
      </c>
      <c r="HD355" s="1">
        <v>-9.3737611465157319E-7</v>
      </c>
      <c r="HE355" s="1">
        <v>1.3915637841753891E-10</v>
      </c>
      <c r="HF355" s="1">
        <v>-6.7805247810390282E-2</v>
      </c>
      <c r="HG355" s="1">
        <v>1.061361004592812E-2</v>
      </c>
      <c r="HH355" s="1">
        <v>-3.086644042041478E-4</v>
      </c>
      <c r="HI355" s="1">
        <v>1.24720902217549E-6</v>
      </c>
      <c r="HJ355" s="1">
        <v>1</v>
      </c>
      <c r="HK355" s="1">
        <v>2093</v>
      </c>
      <c r="HL355" s="1">
        <v>2</v>
      </c>
      <c r="HM355" s="1">
        <v>27</v>
      </c>
      <c r="HN355" s="1">
        <v>9.6</v>
      </c>
      <c r="HO355" s="1">
        <v>9.3000000000000007</v>
      </c>
      <c r="HP355" s="1">
        <v>3.3520500000000002</v>
      </c>
      <c r="HQ355" s="1">
        <v>2.2534200000000002</v>
      </c>
      <c r="HR355" s="1">
        <v>1.4978</v>
      </c>
      <c r="HS355" s="1">
        <v>2.3034699999999999</v>
      </c>
      <c r="HT355" s="1">
        <v>1.5478499999999999</v>
      </c>
      <c r="HU355" s="1">
        <v>2.4438499999999999</v>
      </c>
      <c r="HV355" s="1">
        <v>35.313299999999998</v>
      </c>
      <c r="HW355" s="1">
        <v>15.2791</v>
      </c>
      <c r="HX355" s="1">
        <v>18</v>
      </c>
      <c r="HY355" s="1">
        <v>501.49599999999998</v>
      </c>
      <c r="HZ355" s="1">
        <v>518.70399999999995</v>
      </c>
      <c r="IA355" s="1">
        <v>28.946400000000001</v>
      </c>
      <c r="IB355" s="1">
        <v>29.1267</v>
      </c>
      <c r="IC355" s="1">
        <v>30.000499999999999</v>
      </c>
      <c r="ID355" s="1">
        <v>28.8978</v>
      </c>
      <c r="IE355" s="1">
        <v>28.991099999999999</v>
      </c>
      <c r="IF355" s="1">
        <v>67.180300000000003</v>
      </c>
      <c r="IG355" s="1">
        <v>28.642700000000001</v>
      </c>
      <c r="IH355" s="1">
        <v>72.486599999999996</v>
      </c>
      <c r="II355" s="1">
        <v>28.933199999999999</v>
      </c>
      <c r="IJ355" s="1">
        <v>1730.44</v>
      </c>
      <c r="IK355" s="1">
        <v>23.996300000000002</v>
      </c>
      <c r="IL355" s="1">
        <v>100.899</v>
      </c>
      <c r="IM355" s="1">
        <v>100.66</v>
      </c>
      <c r="IN355" s="1" t="s">
        <v>365</v>
      </c>
    </row>
    <row r="356" spans="1:248" ht="15.75" customHeight="1" x14ac:dyDescent="0.3">
      <c r="A356" s="1">
        <v>340</v>
      </c>
      <c r="B356" s="1">
        <v>1660484720.5999999</v>
      </c>
      <c r="C356" s="1">
        <v>591.5</v>
      </c>
      <c r="D356" s="1" t="s">
        <v>1020</v>
      </c>
      <c r="E356" s="1" t="s">
        <v>1021</v>
      </c>
      <c r="F356" s="1">
        <v>1</v>
      </c>
      <c r="G356" s="1" t="s">
        <v>349</v>
      </c>
      <c r="H356" s="1" t="s">
        <v>350</v>
      </c>
      <c r="I356" s="1" t="s">
        <v>351</v>
      </c>
      <c r="J356" s="1" t="s">
        <v>352</v>
      </c>
      <c r="K356" s="1" t="s">
        <v>353</v>
      </c>
      <c r="L356" s="1" t="s">
        <v>349</v>
      </c>
      <c r="M356" s="1" t="s">
        <v>354</v>
      </c>
      <c r="N356" s="1">
        <v>1660484712.5999999</v>
      </c>
      <c r="O356" s="1">
        <f t="shared" si="34"/>
        <v>2.760374624213688E-3</v>
      </c>
      <c r="P356" s="1">
        <f t="shared" si="35"/>
        <v>2.760374624213688</v>
      </c>
      <c r="Q356" s="1">
        <f t="shared" si="36"/>
        <v>6.4069989072893305</v>
      </c>
      <c r="R356" s="1">
        <f t="shared" si="37"/>
        <v>1615.6131250000001</v>
      </c>
      <c r="S356" s="1">
        <f t="shared" si="38"/>
        <v>1486.8039699898914</v>
      </c>
      <c r="T356" s="1">
        <f t="shared" si="39"/>
        <v>148.12078498579098</v>
      </c>
      <c r="U356" s="1">
        <f t="shared" si="40"/>
        <v>160.95321854028541</v>
      </c>
      <c r="V356" s="1">
        <f t="shared" si="41"/>
        <v>0.13570037561413753</v>
      </c>
      <c r="W356" s="1">
        <f t="shared" si="42"/>
        <v>2.9218141785059828</v>
      </c>
      <c r="X356" s="1">
        <f t="shared" si="43"/>
        <v>0.13229381382018202</v>
      </c>
      <c r="Y356" s="1">
        <f t="shared" si="44"/>
        <v>8.298257695905939E-2</v>
      </c>
      <c r="Z356" s="1">
        <f t="shared" si="45"/>
        <v>321.51482249999998</v>
      </c>
      <c r="AA356" s="1">
        <f t="shared" si="46"/>
        <v>32.224864163745686</v>
      </c>
      <c r="AB356" s="1">
        <f t="shared" si="47"/>
        <v>31.735949999999999</v>
      </c>
      <c r="AC356" s="1">
        <f t="shared" si="48"/>
        <v>4.7041803603623249</v>
      </c>
      <c r="AD356" s="1">
        <f t="shared" si="49"/>
        <v>59.749098355561195</v>
      </c>
      <c r="AE356" s="1">
        <f t="shared" si="50"/>
        <v>2.7027600094221889</v>
      </c>
      <c r="AF356" s="1">
        <f t="shared" si="51"/>
        <v>4.5235159756525887</v>
      </c>
      <c r="AG356" s="1">
        <f t="shared" si="52"/>
        <v>2.001420350940136</v>
      </c>
      <c r="AH356" s="1">
        <f t="shared" si="53"/>
        <v>-121.73252092782364</v>
      </c>
      <c r="AI356" s="1">
        <f t="shared" si="54"/>
        <v>-108.50331223488635</v>
      </c>
      <c r="AJ356" s="1">
        <f t="shared" si="55"/>
        <v>-8.3714348886388787</v>
      </c>
      <c r="AK356" s="1">
        <f t="shared" si="56"/>
        <v>82.907554448651098</v>
      </c>
      <c r="AL356" s="1">
        <f t="shared" si="57"/>
        <v>38.134493906714745</v>
      </c>
      <c r="AM356" s="1">
        <f t="shared" si="58"/>
        <v>2.7672046342676766</v>
      </c>
      <c r="AN356" s="1">
        <f t="shared" si="59"/>
        <v>6.4069989072893305</v>
      </c>
      <c r="AO356" s="1">
        <v>1733.7144963457581</v>
      </c>
      <c r="AP356" s="1">
        <v>1699.256484848484</v>
      </c>
      <c r="AQ356" s="1">
        <v>5.2002477332682933</v>
      </c>
      <c r="AR356" s="1">
        <v>64.973285806085684</v>
      </c>
      <c r="AS356" s="1">
        <f t="shared" si="60"/>
        <v>2.760374624213688</v>
      </c>
      <c r="AT356" s="1">
        <v>23.900195723825622</v>
      </c>
      <c r="AU356" s="1">
        <v>27.121881818181819</v>
      </c>
      <c r="AV356" s="1">
        <v>-9.674687787566359E-6</v>
      </c>
      <c r="AW356" s="1">
        <v>82.278735908204425</v>
      </c>
      <c r="AX356" s="1">
        <v>0</v>
      </c>
      <c r="AY356" s="1">
        <v>0</v>
      </c>
      <c r="AZ356" s="1">
        <f t="shared" si="61"/>
        <v>1</v>
      </c>
      <c r="BA356" s="1">
        <f t="shared" si="62"/>
        <v>0</v>
      </c>
      <c r="BB356" s="1">
        <f t="shared" si="63"/>
        <v>51942.836739544466</v>
      </c>
      <c r="BC356" s="1">
        <f t="shared" si="64"/>
        <v>1999.9962499999999</v>
      </c>
      <c r="BD356" s="1">
        <f t="shared" si="65"/>
        <v>1681.1965499999999</v>
      </c>
      <c r="BE356" s="1">
        <f t="shared" si="66"/>
        <v>0.8405998511247208</v>
      </c>
      <c r="BF356" s="1">
        <f t="shared" si="67"/>
        <v>0.16075771267071126</v>
      </c>
      <c r="BG356" s="1">
        <v>6</v>
      </c>
      <c r="BH356" s="1">
        <v>0.5</v>
      </c>
      <c r="BI356" s="1" t="s">
        <v>355</v>
      </c>
      <c r="BJ356" s="1">
        <v>2</v>
      </c>
      <c r="BK356" s="1" t="b">
        <v>1</v>
      </c>
      <c r="BL356" s="1">
        <v>1660484712.5999999</v>
      </c>
      <c r="BM356" s="1">
        <v>1615.6131250000001</v>
      </c>
      <c r="BN356" s="1">
        <v>1666.7237500000001</v>
      </c>
      <c r="BO356" s="1">
        <v>27.1297125</v>
      </c>
      <c r="BP356" s="1">
        <v>23.900143750000002</v>
      </c>
      <c r="BQ356" s="1">
        <v>1612.6824999999999</v>
      </c>
      <c r="BR356" s="1">
        <v>27.111787499999998</v>
      </c>
      <c r="BS356" s="1">
        <v>500.15306249999998</v>
      </c>
      <c r="BT356" s="1">
        <v>99.523531249999991</v>
      </c>
      <c r="BU356" s="1">
        <v>0.100082875</v>
      </c>
      <c r="BV356" s="1">
        <v>31.04713125</v>
      </c>
      <c r="BW356" s="1">
        <v>31.735949999999999</v>
      </c>
      <c r="BX356" s="1">
        <v>999.9</v>
      </c>
      <c r="BY356" s="1">
        <v>0</v>
      </c>
      <c r="BZ356" s="1">
        <v>0</v>
      </c>
      <c r="CA356" s="1">
        <v>10003.633750000001</v>
      </c>
      <c r="CB356" s="1">
        <v>0</v>
      </c>
      <c r="CC356" s="1">
        <v>809.67012499999998</v>
      </c>
      <c r="CD356" s="1">
        <v>-51.110075000000002</v>
      </c>
      <c r="CE356" s="1">
        <v>1660.6681249999999</v>
      </c>
      <c r="CF356" s="1">
        <v>1707.5362500000001</v>
      </c>
      <c r="CG356" s="1">
        <v>3.2295687499999999</v>
      </c>
      <c r="CH356" s="1">
        <v>1666.7237500000001</v>
      </c>
      <c r="CI356" s="1">
        <v>23.900143750000002</v>
      </c>
      <c r="CJ356" s="1">
        <v>2.700045625</v>
      </c>
      <c r="CK356" s="1">
        <v>2.3786256250000002</v>
      </c>
      <c r="CL356" s="1">
        <v>22.285393750000001</v>
      </c>
      <c r="CM356" s="1">
        <v>20.219000000000001</v>
      </c>
      <c r="CN356" s="1">
        <v>1999.9962499999999</v>
      </c>
      <c r="CO356" s="1">
        <v>0.98000525000000005</v>
      </c>
      <c r="CP356" s="1">
        <v>1.9995124999999999E-2</v>
      </c>
      <c r="CQ356" s="1">
        <v>0</v>
      </c>
      <c r="CR356" s="1">
        <v>2.5995625000000002</v>
      </c>
      <c r="CS356" s="1">
        <v>0</v>
      </c>
      <c r="CT356" s="1">
        <v>32481.393749999999</v>
      </c>
      <c r="CU356" s="1">
        <v>17412.318749999999</v>
      </c>
      <c r="CV356" s="1">
        <v>39.234250000000003</v>
      </c>
      <c r="CW356" s="1">
        <v>40.25</v>
      </c>
      <c r="CX356" s="1">
        <v>39.186999999999998</v>
      </c>
      <c r="CY356" s="1">
        <v>38.75</v>
      </c>
      <c r="CZ356" s="1">
        <v>39.444875000000003</v>
      </c>
      <c r="DA356" s="1">
        <v>1960.0062499999999</v>
      </c>
      <c r="DB356" s="1">
        <v>39.99</v>
      </c>
      <c r="DC356" s="1">
        <v>0</v>
      </c>
      <c r="DD356" s="1">
        <v>1660484718.2</v>
      </c>
      <c r="DE356" s="1">
        <v>0</v>
      </c>
      <c r="DF356" s="1">
        <v>1660484159.0999999</v>
      </c>
      <c r="DG356" s="1" t="s">
        <v>356</v>
      </c>
      <c r="DH356" s="1">
        <v>1660484145.0999999</v>
      </c>
      <c r="DI356" s="1">
        <v>1660484159.0999999</v>
      </c>
      <c r="DJ356" s="1">
        <v>1</v>
      </c>
      <c r="DK356" s="1">
        <v>6.3E-2</v>
      </c>
      <c r="DL356" s="1">
        <v>-2.8000000000000001E-2</v>
      </c>
      <c r="DM356" s="1">
        <v>1.395</v>
      </c>
      <c r="DN356" s="1">
        <v>2.7E-2</v>
      </c>
      <c r="DO356" s="1">
        <v>400</v>
      </c>
      <c r="DP356" s="1">
        <v>24</v>
      </c>
      <c r="DQ356" s="1">
        <v>0.47</v>
      </c>
      <c r="DR356" s="1">
        <v>0.03</v>
      </c>
      <c r="DS356" s="1">
        <v>6.4161241688408541</v>
      </c>
      <c r="DT356" s="1">
        <v>2.3827179441746221E-3</v>
      </c>
      <c r="DU356" s="1">
        <v>0.14222225418681669</v>
      </c>
      <c r="DV356" s="1">
        <v>1</v>
      </c>
      <c r="DW356" s="1">
        <v>38.126228207013192</v>
      </c>
      <c r="DX356" s="1">
        <v>0.72345651650499976</v>
      </c>
      <c r="DY356" s="1">
        <v>0.32615209497711001</v>
      </c>
      <c r="DZ356" s="1">
        <v>0</v>
      </c>
      <c r="EA356" s="1">
        <v>-51.107280000000003</v>
      </c>
      <c r="EB356" s="1">
        <v>-2.166535261401596</v>
      </c>
      <c r="EC356" s="1">
        <v>0.41612894507992748</v>
      </c>
      <c r="ED356" s="1">
        <v>0</v>
      </c>
      <c r="EE356" s="1">
        <v>1484.4731345479861</v>
      </c>
      <c r="EF356" s="1">
        <v>289.03766958799469</v>
      </c>
      <c r="EG356" s="1">
        <v>21.615330823171039</v>
      </c>
      <c r="EH356" s="1">
        <v>0</v>
      </c>
      <c r="EI356" s="1">
        <v>3.231347</v>
      </c>
      <c r="EJ356" s="1">
        <v>-4.7414409005634581E-2</v>
      </c>
      <c r="EK356" s="1">
        <v>5.3422706782790272E-3</v>
      </c>
      <c r="EL356" s="1">
        <v>1</v>
      </c>
      <c r="EM356" s="1">
        <v>2.0013481874223462</v>
      </c>
      <c r="EN356" s="1">
        <v>-2.2299631438961799E-3</v>
      </c>
      <c r="EO356" s="1">
        <v>1.418313989261484E-3</v>
      </c>
      <c r="EP356" s="1">
        <v>1</v>
      </c>
      <c r="EQ356" s="1">
        <v>3</v>
      </c>
      <c r="ER356" s="1">
        <v>6</v>
      </c>
      <c r="ES356" s="1" t="s">
        <v>379</v>
      </c>
      <c r="ET356" s="1">
        <v>2.9452799999999999</v>
      </c>
      <c r="EU356" s="1">
        <v>2.8011900000000001</v>
      </c>
      <c r="EV356" s="1">
        <v>0.22817699999999999</v>
      </c>
      <c r="EW356" s="1">
        <v>0.23228299999999999</v>
      </c>
      <c r="EX356" s="1">
        <v>0.118335</v>
      </c>
      <c r="EY356" s="1">
        <v>0.10835400000000001</v>
      </c>
      <c r="EZ356" s="1">
        <v>15898.6</v>
      </c>
      <c r="FA356" s="1">
        <v>16587.400000000001</v>
      </c>
      <c r="FB356" s="1">
        <v>23939.3</v>
      </c>
      <c r="FC356" s="1">
        <v>25127.599999999999</v>
      </c>
      <c r="FD356" s="1">
        <v>33776.400000000001</v>
      </c>
      <c r="FE356" s="1">
        <v>35771.9</v>
      </c>
      <c r="FF356" s="1">
        <v>43626.1</v>
      </c>
      <c r="FG356" s="1">
        <v>46442.8</v>
      </c>
      <c r="FH356" s="1">
        <v>2.0007999999999999</v>
      </c>
      <c r="FI356" s="1">
        <v>1.9251199999999999</v>
      </c>
      <c r="FJ356" s="1">
        <v>0.15568000000000001</v>
      </c>
      <c r="FK356" s="1">
        <v>0</v>
      </c>
      <c r="FL356" s="1">
        <v>29.210999999999999</v>
      </c>
      <c r="FM356" s="1">
        <v>999.9</v>
      </c>
      <c r="FN356" s="1">
        <v>68.900000000000006</v>
      </c>
      <c r="FO356" s="1">
        <v>31.7</v>
      </c>
      <c r="FP356" s="1">
        <v>32.501100000000001</v>
      </c>
      <c r="FQ356" s="1">
        <v>63.884</v>
      </c>
      <c r="FR356" s="1">
        <v>25.977599999999999</v>
      </c>
      <c r="FS356" s="1">
        <v>1</v>
      </c>
      <c r="FT356" s="1">
        <v>0.15291199999999999</v>
      </c>
      <c r="FU356" s="1">
        <v>0.25704199999999999</v>
      </c>
      <c r="FV356" s="1">
        <v>20.3232</v>
      </c>
      <c r="FW356" s="1">
        <v>5.2122000000000002</v>
      </c>
      <c r="FX356" s="1">
        <v>11.9032</v>
      </c>
      <c r="FY356" s="1">
        <v>5.0028499999999996</v>
      </c>
      <c r="FZ356" s="1">
        <v>3.2898200000000002</v>
      </c>
      <c r="GA356" s="1">
        <v>9999</v>
      </c>
      <c r="GB356" s="1">
        <v>9999</v>
      </c>
      <c r="GC356" s="1">
        <v>9999</v>
      </c>
      <c r="GD356" s="1">
        <v>999.9</v>
      </c>
      <c r="GE356" s="1">
        <v>1.85944</v>
      </c>
      <c r="GF356" s="1">
        <v>1.85439</v>
      </c>
      <c r="GG356" s="1">
        <v>1.8575999999999999</v>
      </c>
      <c r="GH356" s="1">
        <v>1.8560000000000001</v>
      </c>
      <c r="GI356" s="1">
        <v>1.8548500000000001</v>
      </c>
      <c r="GJ356" s="1">
        <v>1.8545499999999999</v>
      </c>
      <c r="GK356" s="1">
        <v>1.8531500000000001</v>
      </c>
      <c r="GL356" s="1">
        <v>1.8563099999999999</v>
      </c>
      <c r="GM356" s="1">
        <v>0</v>
      </c>
      <c r="GN356" s="1">
        <v>0</v>
      </c>
      <c r="GO356" s="1">
        <v>0</v>
      </c>
      <c r="GP356" s="1">
        <v>0</v>
      </c>
      <c r="GQ356" s="1" t="s">
        <v>358</v>
      </c>
      <c r="GR356" s="1" t="s">
        <v>359</v>
      </c>
      <c r="GS356" s="1" t="s">
        <v>360</v>
      </c>
      <c r="GT356" s="1" t="s">
        <v>360</v>
      </c>
      <c r="GU356" s="1" t="s">
        <v>360</v>
      </c>
      <c r="GV356" s="1" t="s">
        <v>360</v>
      </c>
      <c r="GW356" s="1">
        <v>0</v>
      </c>
      <c r="GX356" s="1">
        <v>100</v>
      </c>
      <c r="GY356" s="1">
        <v>100</v>
      </c>
      <c r="GZ356" s="1">
        <v>2.96</v>
      </c>
      <c r="HA356" s="1">
        <v>1.7899999999999999E-2</v>
      </c>
      <c r="HB356" s="1">
        <v>0.46748880523729403</v>
      </c>
      <c r="HC356" s="1">
        <v>2.678124759318837E-3</v>
      </c>
      <c r="HD356" s="1">
        <v>-9.3737611465157319E-7</v>
      </c>
      <c r="HE356" s="1">
        <v>1.3915637841753891E-10</v>
      </c>
      <c r="HF356" s="1">
        <v>-6.7805247810390282E-2</v>
      </c>
      <c r="HG356" s="1">
        <v>1.061361004592812E-2</v>
      </c>
      <c r="HH356" s="1">
        <v>-3.086644042041478E-4</v>
      </c>
      <c r="HI356" s="1">
        <v>1.24720902217549E-6</v>
      </c>
      <c r="HJ356" s="1">
        <v>1</v>
      </c>
      <c r="HK356" s="1">
        <v>2093</v>
      </c>
      <c r="HL356" s="1">
        <v>2</v>
      </c>
      <c r="HM356" s="1">
        <v>27</v>
      </c>
      <c r="HN356" s="1">
        <v>9.6</v>
      </c>
      <c r="HO356" s="1">
        <v>9.4</v>
      </c>
      <c r="HP356" s="1">
        <v>3.3581500000000002</v>
      </c>
      <c r="HQ356" s="1">
        <v>2.2814899999999998</v>
      </c>
      <c r="HR356" s="1">
        <v>1.4978</v>
      </c>
      <c r="HS356" s="1">
        <v>2.3034699999999999</v>
      </c>
      <c r="HT356" s="1">
        <v>1.5478499999999999</v>
      </c>
      <c r="HU356" s="1">
        <v>2.34131</v>
      </c>
      <c r="HV356" s="1">
        <v>35.313299999999998</v>
      </c>
      <c r="HW356" s="1">
        <v>15.270300000000001</v>
      </c>
      <c r="HX356" s="1">
        <v>18</v>
      </c>
      <c r="HY356" s="1">
        <v>501.471</v>
      </c>
      <c r="HZ356" s="1">
        <v>518.79399999999998</v>
      </c>
      <c r="IA356" s="1">
        <v>28.9359</v>
      </c>
      <c r="IB356" s="1">
        <v>29.127300000000002</v>
      </c>
      <c r="IC356" s="1">
        <v>30.000499999999999</v>
      </c>
      <c r="ID356" s="1">
        <v>28.898399999999999</v>
      </c>
      <c r="IE356" s="1">
        <v>28.991700000000002</v>
      </c>
      <c r="IF356" s="1">
        <v>67.278700000000001</v>
      </c>
      <c r="IG356" s="1">
        <v>28.3584</v>
      </c>
      <c r="IH356" s="1">
        <v>72.486599999999996</v>
      </c>
      <c r="II356" s="1">
        <v>28.933199999999999</v>
      </c>
      <c r="IJ356" s="1">
        <v>1730.44</v>
      </c>
      <c r="IK356" s="1">
        <v>24.001899999999999</v>
      </c>
      <c r="IL356" s="1">
        <v>100.899</v>
      </c>
      <c r="IM356" s="1">
        <v>100.65900000000001</v>
      </c>
      <c r="IN356" s="1" t="s">
        <v>365</v>
      </c>
    </row>
    <row r="357" spans="1:248" ht="15.75" customHeight="1" x14ac:dyDescent="0.3">
      <c r="A357" s="1">
        <v>341</v>
      </c>
      <c r="B357" s="1">
        <v>1660484721.0999999</v>
      </c>
      <c r="C357" s="1">
        <v>592</v>
      </c>
      <c r="D357" s="1" t="s">
        <v>1022</v>
      </c>
      <c r="E357" s="1" t="s">
        <v>1023</v>
      </c>
      <c r="F357" s="1">
        <v>1</v>
      </c>
      <c r="G357" s="1" t="s">
        <v>349</v>
      </c>
      <c r="H357" s="1" t="s">
        <v>350</v>
      </c>
      <c r="I357" s="1" t="s">
        <v>351</v>
      </c>
      <c r="J357" s="1" t="s">
        <v>352</v>
      </c>
      <c r="K357" s="1" t="s">
        <v>353</v>
      </c>
      <c r="L357" s="1" t="s">
        <v>349</v>
      </c>
      <c r="M357" s="1" t="s">
        <v>354</v>
      </c>
      <c r="N357" s="1">
        <v>1660484712.5999999</v>
      </c>
      <c r="O357" s="1">
        <f t="shared" si="34"/>
        <v>2.759138765503529E-3</v>
      </c>
      <c r="P357" s="1">
        <f t="shared" si="35"/>
        <v>2.7591387655035291</v>
      </c>
      <c r="Q357" s="1">
        <f t="shared" si="36"/>
        <v>6.443129139516163</v>
      </c>
      <c r="R357" s="1">
        <f t="shared" si="37"/>
        <v>1615.6131250000001</v>
      </c>
      <c r="S357" s="1">
        <f t="shared" si="38"/>
        <v>1486.3412835863871</v>
      </c>
      <c r="T357" s="1">
        <f t="shared" si="39"/>
        <v>148.07469049406743</v>
      </c>
      <c r="U357" s="1">
        <f t="shared" si="40"/>
        <v>160.95321854028541</v>
      </c>
      <c r="V357" s="1">
        <f t="shared" si="41"/>
        <v>0.13563806010196311</v>
      </c>
      <c r="W357" s="1">
        <f t="shared" si="42"/>
        <v>2.9218141785059828</v>
      </c>
      <c r="X357" s="1">
        <f t="shared" si="43"/>
        <v>0.13223458401105551</v>
      </c>
      <c r="Y357" s="1">
        <f t="shared" si="44"/>
        <v>8.2945290722567622E-2</v>
      </c>
      <c r="Z357" s="1">
        <f t="shared" si="45"/>
        <v>321.51482249999998</v>
      </c>
      <c r="AA357" s="1">
        <f t="shared" si="46"/>
        <v>32.225185453748601</v>
      </c>
      <c r="AB357" s="1">
        <f t="shared" si="47"/>
        <v>31.735949999999999</v>
      </c>
      <c r="AC357" s="1">
        <f t="shared" si="48"/>
        <v>4.7041803603623249</v>
      </c>
      <c r="AD357" s="1">
        <f t="shared" si="49"/>
        <v>59.749098355561195</v>
      </c>
      <c r="AE357" s="1">
        <f t="shared" si="50"/>
        <v>2.7027600094221889</v>
      </c>
      <c r="AF357" s="1">
        <f t="shared" si="51"/>
        <v>4.5235159756525887</v>
      </c>
      <c r="AG357" s="1">
        <f t="shared" si="52"/>
        <v>2.001420350940136</v>
      </c>
      <c r="AH357" s="1">
        <f t="shared" si="53"/>
        <v>-121.67801955870563</v>
      </c>
      <c r="AI357" s="1">
        <f t="shared" si="54"/>
        <v>-108.50331223488635</v>
      </c>
      <c r="AJ357" s="1">
        <f t="shared" si="55"/>
        <v>-8.3714348886388787</v>
      </c>
      <c r="AK357" s="1">
        <f t="shared" si="56"/>
        <v>82.962055817769141</v>
      </c>
      <c r="AL357" s="1">
        <f t="shared" si="57"/>
        <v>38.134493906714745</v>
      </c>
      <c r="AM357" s="1">
        <f t="shared" si="58"/>
        <v>2.7672046342676766</v>
      </c>
      <c r="AN357" s="1">
        <f t="shared" si="59"/>
        <v>6.443129139516163</v>
      </c>
      <c r="AO357" s="1">
        <v>1736.2765942379051</v>
      </c>
      <c r="AP357" s="1">
        <v>1701.81915151515</v>
      </c>
      <c r="AQ357" s="1">
        <v>5.1914502219461092</v>
      </c>
      <c r="AR357" s="1">
        <v>64.973285806085684</v>
      </c>
      <c r="AS357" s="1">
        <f t="shared" si="60"/>
        <v>2.7591387655035291</v>
      </c>
      <c r="AT357" s="1">
        <v>23.900705108293</v>
      </c>
      <c r="AU357" s="1">
        <v>27.120987272727259</v>
      </c>
      <c r="AV357" s="1">
        <v>-1.515472202836355E-5</v>
      </c>
      <c r="AW357" s="1">
        <v>82.278735908204425</v>
      </c>
      <c r="AX357" s="1">
        <v>0</v>
      </c>
      <c r="AY357" s="1">
        <v>0</v>
      </c>
      <c r="AZ357" s="1">
        <f t="shared" si="61"/>
        <v>1</v>
      </c>
      <c r="BA357" s="1">
        <f t="shared" si="62"/>
        <v>0</v>
      </c>
      <c r="BB357" s="1">
        <f t="shared" si="63"/>
        <v>51942.836739544466</v>
      </c>
      <c r="BC357" s="1">
        <f t="shared" si="64"/>
        <v>1999.9962499999999</v>
      </c>
      <c r="BD357" s="1">
        <f t="shared" si="65"/>
        <v>1681.1965499999999</v>
      </c>
      <c r="BE357" s="1">
        <f t="shared" si="66"/>
        <v>0.8405998511247208</v>
      </c>
      <c r="BF357" s="1">
        <f t="shared" si="67"/>
        <v>0.16075771267071126</v>
      </c>
      <c r="BG357" s="1">
        <v>6</v>
      </c>
      <c r="BH357" s="1">
        <v>0.5</v>
      </c>
      <c r="BI357" s="1" t="s">
        <v>355</v>
      </c>
      <c r="BJ357" s="1">
        <v>2</v>
      </c>
      <c r="BK357" s="1" t="b">
        <v>1</v>
      </c>
      <c r="BL357" s="1">
        <v>1660484712.5999999</v>
      </c>
      <c r="BM357" s="1">
        <v>1615.6131250000001</v>
      </c>
      <c r="BN357" s="1">
        <v>1666.7237500000001</v>
      </c>
      <c r="BO357" s="1">
        <v>27.1297125</v>
      </c>
      <c r="BP357" s="1">
        <v>23.900143750000002</v>
      </c>
      <c r="BQ357" s="1">
        <v>1612.6824999999999</v>
      </c>
      <c r="BR357" s="1">
        <v>27.111787499999998</v>
      </c>
      <c r="BS357" s="1">
        <v>500.15306249999998</v>
      </c>
      <c r="BT357" s="1">
        <v>99.523531249999991</v>
      </c>
      <c r="BU357" s="1">
        <v>0.100082875</v>
      </c>
      <c r="BV357" s="1">
        <v>31.04713125</v>
      </c>
      <c r="BW357" s="1">
        <v>31.735949999999999</v>
      </c>
      <c r="BX357" s="1">
        <v>999.9</v>
      </c>
      <c r="BY357" s="1">
        <v>0</v>
      </c>
      <c r="BZ357" s="1">
        <v>0</v>
      </c>
      <c r="CA357" s="1">
        <v>10003.633750000001</v>
      </c>
      <c r="CB357" s="1">
        <v>0</v>
      </c>
      <c r="CC357" s="1">
        <v>809.67012499999998</v>
      </c>
      <c r="CD357" s="1">
        <v>-51.110075000000002</v>
      </c>
      <c r="CE357" s="1">
        <v>1660.6681249999999</v>
      </c>
      <c r="CF357" s="1">
        <v>1707.5362500000001</v>
      </c>
      <c r="CG357" s="1">
        <v>3.2295687499999999</v>
      </c>
      <c r="CH357" s="1">
        <v>1666.7237500000001</v>
      </c>
      <c r="CI357" s="1">
        <v>23.900143750000002</v>
      </c>
      <c r="CJ357" s="1">
        <v>2.700045625</v>
      </c>
      <c r="CK357" s="1">
        <v>2.3786256250000002</v>
      </c>
      <c r="CL357" s="1">
        <v>22.285393750000001</v>
      </c>
      <c r="CM357" s="1">
        <v>20.219000000000001</v>
      </c>
      <c r="CN357" s="1">
        <v>1999.9962499999999</v>
      </c>
      <c r="CO357" s="1">
        <v>0.98000525000000005</v>
      </c>
      <c r="CP357" s="1">
        <v>1.9995124999999999E-2</v>
      </c>
      <c r="CQ357" s="1">
        <v>0</v>
      </c>
      <c r="CR357" s="1">
        <v>2.5995625000000002</v>
      </c>
      <c r="CS357" s="1">
        <v>0</v>
      </c>
      <c r="CT357" s="1">
        <v>32481.393749999999</v>
      </c>
      <c r="CU357" s="1">
        <v>17412.318749999999</v>
      </c>
      <c r="CV357" s="1">
        <v>39.234250000000003</v>
      </c>
      <c r="CW357" s="1">
        <v>40.25</v>
      </c>
      <c r="CX357" s="1">
        <v>39.186999999999998</v>
      </c>
      <c r="CY357" s="1">
        <v>38.75</v>
      </c>
      <c r="CZ357" s="1">
        <v>39.444875000000003</v>
      </c>
      <c r="DA357" s="1">
        <v>1960.0062499999999</v>
      </c>
      <c r="DB357" s="1">
        <v>39.99</v>
      </c>
      <c r="DC357" s="1">
        <v>0</v>
      </c>
      <c r="DD357" s="1">
        <v>1660484718.8</v>
      </c>
      <c r="DE357" s="1">
        <v>0</v>
      </c>
      <c r="DF357" s="1">
        <v>1660484159.0999999</v>
      </c>
      <c r="DG357" s="1" t="s">
        <v>356</v>
      </c>
      <c r="DH357" s="1">
        <v>1660484145.0999999</v>
      </c>
      <c r="DI357" s="1">
        <v>1660484159.0999999</v>
      </c>
      <c r="DJ357" s="1">
        <v>1</v>
      </c>
      <c r="DK357" s="1">
        <v>6.3E-2</v>
      </c>
      <c r="DL357" s="1">
        <v>-2.8000000000000001E-2</v>
      </c>
      <c r="DM357" s="1">
        <v>1.395</v>
      </c>
      <c r="DN357" s="1">
        <v>2.7E-2</v>
      </c>
      <c r="DO357" s="1">
        <v>400</v>
      </c>
      <c r="DP357" s="1">
        <v>24</v>
      </c>
      <c r="DQ357" s="1">
        <v>0.47</v>
      </c>
      <c r="DR357" s="1">
        <v>0.03</v>
      </c>
      <c r="DS357" s="1">
        <v>6.4161241688408541</v>
      </c>
      <c r="DT357" s="1">
        <v>2.3827179441746221E-3</v>
      </c>
      <c r="DU357" s="1">
        <v>0.14222225418681669</v>
      </c>
      <c r="DV357" s="1">
        <v>1</v>
      </c>
      <c r="DW357" s="1">
        <v>38.126228207013192</v>
      </c>
      <c r="DX357" s="1">
        <v>0.72345651650499976</v>
      </c>
      <c r="DY357" s="1">
        <v>0.32615209497711001</v>
      </c>
      <c r="DZ357" s="1">
        <v>0</v>
      </c>
      <c r="EA357" s="1">
        <v>-51.107280000000003</v>
      </c>
      <c r="EB357" s="1">
        <v>-2.166535261401596</v>
      </c>
      <c r="EC357" s="1">
        <v>0.41612894507992748</v>
      </c>
      <c r="ED357" s="1">
        <v>0</v>
      </c>
      <c r="EE357" s="1">
        <v>1484.4731345479861</v>
      </c>
      <c r="EF357" s="1">
        <v>289.03766958799469</v>
      </c>
      <c r="EG357" s="1">
        <v>21.615330823171039</v>
      </c>
      <c r="EH357" s="1">
        <v>0</v>
      </c>
      <c r="EI357" s="1">
        <v>3.231347</v>
      </c>
      <c r="EJ357" s="1">
        <v>-4.7414409005634581E-2</v>
      </c>
      <c r="EK357" s="1">
        <v>5.3422706782790272E-3</v>
      </c>
      <c r="EL357" s="1">
        <v>1</v>
      </c>
      <c r="EM357" s="1">
        <v>2.0013481874223462</v>
      </c>
      <c r="EN357" s="1">
        <v>-2.2299631438961799E-3</v>
      </c>
      <c r="EO357" s="1">
        <v>1.418313989261484E-3</v>
      </c>
      <c r="EP357" s="1">
        <v>1</v>
      </c>
      <c r="EQ357" s="1">
        <v>3</v>
      </c>
      <c r="ER357" s="1">
        <v>6</v>
      </c>
      <c r="ES357" s="1" t="s">
        <v>379</v>
      </c>
      <c r="ET357" s="1">
        <v>2.9454500000000001</v>
      </c>
      <c r="EU357" s="1">
        <v>2.8013599999999999</v>
      </c>
      <c r="EV357" s="1">
        <v>0.22837199999999999</v>
      </c>
      <c r="EW357" s="1">
        <v>0.232484</v>
      </c>
      <c r="EX357" s="1">
        <v>0.11833200000000001</v>
      </c>
      <c r="EY357" s="1">
        <v>0.108349</v>
      </c>
      <c r="EZ357" s="1">
        <v>15894.5</v>
      </c>
      <c r="FA357" s="1">
        <v>16583</v>
      </c>
      <c r="FB357" s="1">
        <v>23939.200000000001</v>
      </c>
      <c r="FC357" s="1">
        <v>25127.599999999999</v>
      </c>
      <c r="FD357" s="1">
        <v>33776.400000000001</v>
      </c>
      <c r="FE357" s="1">
        <v>35772</v>
      </c>
      <c r="FF357" s="1">
        <v>43626</v>
      </c>
      <c r="FG357" s="1">
        <v>46442.8</v>
      </c>
      <c r="FH357" s="1">
        <v>2.0007700000000002</v>
      </c>
      <c r="FI357" s="1">
        <v>1.9251</v>
      </c>
      <c r="FJ357" s="1">
        <v>0.155579</v>
      </c>
      <c r="FK357" s="1">
        <v>0</v>
      </c>
      <c r="FL357" s="1">
        <v>29.211600000000001</v>
      </c>
      <c r="FM357" s="1">
        <v>999.9</v>
      </c>
      <c r="FN357" s="1">
        <v>68.900000000000006</v>
      </c>
      <c r="FO357" s="1">
        <v>31.7</v>
      </c>
      <c r="FP357" s="1">
        <v>32.500900000000001</v>
      </c>
      <c r="FQ357" s="1">
        <v>63.933999999999997</v>
      </c>
      <c r="FR357" s="1">
        <v>25.400600000000001</v>
      </c>
      <c r="FS357" s="1">
        <v>1</v>
      </c>
      <c r="FT357" s="1">
        <v>0.15295</v>
      </c>
      <c r="FU357" s="1">
        <v>0.24358399999999999</v>
      </c>
      <c r="FV357" s="1">
        <v>20.323399999999999</v>
      </c>
      <c r="FW357" s="1">
        <v>5.2129500000000002</v>
      </c>
      <c r="FX357" s="1">
        <v>11.9032</v>
      </c>
      <c r="FY357" s="1">
        <v>5.0030000000000001</v>
      </c>
      <c r="FZ357" s="1">
        <v>3.2899699999999998</v>
      </c>
      <c r="GA357" s="1">
        <v>9999</v>
      </c>
      <c r="GB357" s="1">
        <v>9999</v>
      </c>
      <c r="GC357" s="1">
        <v>9999</v>
      </c>
      <c r="GD357" s="1">
        <v>999.9</v>
      </c>
      <c r="GE357" s="1">
        <v>1.85944</v>
      </c>
      <c r="GF357" s="1">
        <v>1.85439</v>
      </c>
      <c r="GG357" s="1">
        <v>1.8575999999999999</v>
      </c>
      <c r="GH357" s="1">
        <v>1.8560099999999999</v>
      </c>
      <c r="GI357" s="1">
        <v>1.85484</v>
      </c>
      <c r="GJ357" s="1">
        <v>1.8545400000000001</v>
      </c>
      <c r="GK357" s="1">
        <v>1.8531500000000001</v>
      </c>
      <c r="GL357" s="1">
        <v>1.85632</v>
      </c>
      <c r="GM357" s="1">
        <v>0</v>
      </c>
      <c r="GN357" s="1">
        <v>0</v>
      </c>
      <c r="GO357" s="1">
        <v>0</v>
      </c>
      <c r="GP357" s="1">
        <v>0</v>
      </c>
      <c r="GQ357" s="1" t="s">
        <v>358</v>
      </c>
      <c r="GR357" s="1" t="s">
        <v>359</v>
      </c>
      <c r="GS357" s="1" t="s">
        <v>360</v>
      </c>
      <c r="GT357" s="1" t="s">
        <v>360</v>
      </c>
      <c r="GU357" s="1" t="s">
        <v>360</v>
      </c>
      <c r="GV357" s="1" t="s">
        <v>360</v>
      </c>
      <c r="GW357" s="1">
        <v>0</v>
      </c>
      <c r="GX357" s="1">
        <v>100</v>
      </c>
      <c r="GY357" s="1">
        <v>100</v>
      </c>
      <c r="GZ357" s="1">
        <v>2.96</v>
      </c>
      <c r="HA357" s="1">
        <v>1.7899999999999999E-2</v>
      </c>
      <c r="HB357" s="1">
        <v>0.46748880523729403</v>
      </c>
      <c r="HC357" s="1">
        <v>2.678124759318837E-3</v>
      </c>
      <c r="HD357" s="1">
        <v>-9.3737611465157319E-7</v>
      </c>
      <c r="HE357" s="1">
        <v>1.3915637841753891E-10</v>
      </c>
      <c r="HF357" s="1">
        <v>-6.7805247810390282E-2</v>
      </c>
      <c r="HG357" s="1">
        <v>1.061361004592812E-2</v>
      </c>
      <c r="HH357" s="1">
        <v>-3.086644042041478E-4</v>
      </c>
      <c r="HI357" s="1">
        <v>1.24720902217549E-6</v>
      </c>
      <c r="HJ357" s="1">
        <v>1</v>
      </c>
      <c r="HK357" s="1">
        <v>2093</v>
      </c>
      <c r="HL357" s="1">
        <v>2</v>
      </c>
      <c r="HM357" s="1">
        <v>27</v>
      </c>
      <c r="HN357" s="1">
        <v>9.6</v>
      </c>
      <c r="HO357" s="1">
        <v>9.4</v>
      </c>
      <c r="HP357" s="1">
        <v>3.3605999999999998</v>
      </c>
      <c r="HQ357" s="1">
        <v>2.2802699999999998</v>
      </c>
      <c r="HR357" s="1">
        <v>1.4978</v>
      </c>
      <c r="HS357" s="1">
        <v>2.3034699999999999</v>
      </c>
      <c r="HT357" s="1">
        <v>1.5478499999999999</v>
      </c>
      <c r="HU357" s="1">
        <v>2.2534200000000002</v>
      </c>
      <c r="HV357" s="1">
        <v>35.313299999999998</v>
      </c>
      <c r="HW357" s="1">
        <v>15.270300000000001</v>
      </c>
      <c r="HX357" s="1">
        <v>18</v>
      </c>
      <c r="HY357" s="1">
        <v>501.45800000000003</v>
      </c>
      <c r="HZ357" s="1">
        <v>518.779</v>
      </c>
      <c r="IA357" s="1">
        <v>28.9329</v>
      </c>
      <c r="IB357" s="1">
        <v>29.127700000000001</v>
      </c>
      <c r="IC357" s="1">
        <v>30.000499999999999</v>
      </c>
      <c r="ID357" s="1">
        <v>28.898599999999998</v>
      </c>
      <c r="IE357" s="1">
        <v>28.991900000000001</v>
      </c>
      <c r="IF357" s="1">
        <v>67.314899999999994</v>
      </c>
      <c r="IG357" s="1">
        <v>28.3584</v>
      </c>
      <c r="IH357" s="1">
        <v>72.486599999999996</v>
      </c>
      <c r="II357" s="1">
        <v>28.8902</v>
      </c>
      <c r="IJ357" s="1">
        <v>1740.98</v>
      </c>
      <c r="IK357" s="1">
        <v>24.0014</v>
      </c>
      <c r="IL357" s="1">
        <v>100.899</v>
      </c>
      <c r="IM357" s="1">
        <v>100.65900000000001</v>
      </c>
      <c r="IN357" s="1" t="s">
        <v>365</v>
      </c>
    </row>
    <row r="358" spans="1:248" ht="15.75" customHeight="1" x14ac:dyDescent="0.3">
      <c r="A358" s="1">
        <v>342</v>
      </c>
      <c r="B358" s="1">
        <v>1660484722.5999999</v>
      </c>
      <c r="C358" s="1">
        <v>593.5</v>
      </c>
      <c r="D358" s="1" t="s">
        <v>1024</v>
      </c>
      <c r="E358" s="1" t="s">
        <v>1025</v>
      </c>
      <c r="F358" s="1">
        <v>1</v>
      </c>
      <c r="G358" s="1" t="s">
        <v>349</v>
      </c>
      <c r="H358" s="1" t="s">
        <v>350</v>
      </c>
      <c r="I358" s="1" t="s">
        <v>351</v>
      </c>
      <c r="J358" s="1" t="s">
        <v>352</v>
      </c>
      <c r="K358" s="1" t="s">
        <v>353</v>
      </c>
      <c r="L358" s="1" t="s">
        <v>349</v>
      </c>
      <c r="M358" s="1" t="s">
        <v>354</v>
      </c>
      <c r="N358" s="1">
        <v>1660484714.6312499</v>
      </c>
      <c r="O358" s="1">
        <f t="shared" si="34"/>
        <v>2.7557770622231069E-3</v>
      </c>
      <c r="P358" s="1">
        <f t="shared" si="35"/>
        <v>2.7557770622231068</v>
      </c>
      <c r="Q358" s="1">
        <f t="shared" si="36"/>
        <v>6.6231065395514195</v>
      </c>
      <c r="R358" s="1">
        <f t="shared" si="37"/>
        <v>1625.7725</v>
      </c>
      <c r="S358" s="1">
        <f t="shared" si="38"/>
        <v>1493.9398496431936</v>
      </c>
      <c r="T358" s="1">
        <f t="shared" si="39"/>
        <v>148.83146366943529</v>
      </c>
      <c r="U358" s="1">
        <f t="shared" si="40"/>
        <v>161.96508904043705</v>
      </c>
      <c r="V358" s="1">
        <f t="shared" si="41"/>
        <v>0.13547129580402717</v>
      </c>
      <c r="W358" s="1">
        <f t="shared" si="42"/>
        <v>2.9215653860701902</v>
      </c>
      <c r="X358" s="1">
        <f t="shared" si="43"/>
        <v>0.13207578943687912</v>
      </c>
      <c r="Y358" s="1">
        <f t="shared" si="44"/>
        <v>8.2845352626470581E-2</v>
      </c>
      <c r="Z358" s="1">
        <f t="shared" si="45"/>
        <v>321.51292724999996</v>
      </c>
      <c r="AA358" s="1">
        <f t="shared" si="46"/>
        <v>32.224698907265655</v>
      </c>
      <c r="AB358" s="1">
        <f t="shared" si="47"/>
        <v>31.734999999999999</v>
      </c>
      <c r="AC358" s="1">
        <f t="shared" si="48"/>
        <v>4.7039269299012174</v>
      </c>
      <c r="AD358" s="1">
        <f t="shared" si="49"/>
        <v>59.74914893435249</v>
      </c>
      <c r="AE358" s="1">
        <f t="shared" si="50"/>
        <v>2.7025398934457936</v>
      </c>
      <c r="AF358" s="1">
        <f t="shared" si="51"/>
        <v>4.5231437462232718</v>
      </c>
      <c r="AG358" s="1">
        <f t="shared" si="52"/>
        <v>2.0013870364554238</v>
      </c>
      <c r="AH358" s="1">
        <f t="shared" si="53"/>
        <v>-121.52976844403902</v>
      </c>
      <c r="AI358" s="1">
        <f t="shared" si="54"/>
        <v>-108.57184247448107</v>
      </c>
      <c r="AJ358" s="1">
        <f t="shared" si="55"/>
        <v>-8.3773367855383363</v>
      </c>
      <c r="AK358" s="1">
        <f t="shared" si="56"/>
        <v>83.033979545941563</v>
      </c>
      <c r="AL358" s="1">
        <f t="shared" si="57"/>
        <v>38.155463477702511</v>
      </c>
      <c r="AM358" s="1">
        <f t="shared" si="58"/>
        <v>2.7659301359722495</v>
      </c>
      <c r="AN358" s="1">
        <f t="shared" si="59"/>
        <v>6.6231065395514195</v>
      </c>
      <c r="AO358" s="1">
        <v>1743.9202605669161</v>
      </c>
      <c r="AP358" s="1">
        <v>1709.482666666667</v>
      </c>
      <c r="AQ358" s="1">
        <v>5.1442198812090671</v>
      </c>
      <c r="AR358" s="1">
        <v>64.973285806085684</v>
      </c>
      <c r="AS358" s="1">
        <f t="shared" si="60"/>
        <v>2.7557770622231068</v>
      </c>
      <c r="AT358" s="1">
        <v>23.901102184260161</v>
      </c>
      <c r="AU358" s="1">
        <v>27.11758363636363</v>
      </c>
      <c r="AV358" s="1">
        <v>-2.7717343210756868E-5</v>
      </c>
      <c r="AW358" s="1">
        <v>82.278735908204425</v>
      </c>
      <c r="AX358" s="1">
        <v>0</v>
      </c>
      <c r="AY358" s="1">
        <v>0</v>
      </c>
      <c r="AZ358" s="1">
        <f t="shared" si="61"/>
        <v>1</v>
      </c>
      <c r="BA358" s="1">
        <f t="shared" si="62"/>
        <v>0</v>
      </c>
      <c r="BB358" s="1">
        <f t="shared" si="63"/>
        <v>51936.005172884776</v>
      </c>
      <c r="BC358" s="1">
        <f t="shared" si="64"/>
        <v>1999.984375</v>
      </c>
      <c r="BD358" s="1">
        <f t="shared" si="65"/>
        <v>1681.1865749999999</v>
      </c>
      <c r="BE358" s="1">
        <f t="shared" si="66"/>
        <v>0.84059985468636467</v>
      </c>
      <c r="BF358" s="1">
        <f t="shared" si="67"/>
        <v>0.16075771954468393</v>
      </c>
      <c r="BG358" s="1">
        <v>6</v>
      </c>
      <c r="BH358" s="1">
        <v>0.5</v>
      </c>
      <c r="BI358" s="1" t="s">
        <v>355</v>
      </c>
      <c r="BJ358" s="1">
        <v>2</v>
      </c>
      <c r="BK358" s="1" t="b">
        <v>1</v>
      </c>
      <c r="BL358" s="1">
        <v>1660484714.6312499</v>
      </c>
      <c r="BM358" s="1">
        <v>1625.7725</v>
      </c>
      <c r="BN358" s="1">
        <v>1676.94</v>
      </c>
      <c r="BO358" s="1">
        <v>27.127543750000001</v>
      </c>
      <c r="BP358" s="1">
        <v>23.899425000000001</v>
      </c>
      <c r="BQ358" s="1">
        <v>1622.8343749999999</v>
      </c>
      <c r="BR358" s="1">
        <v>27.109618749999999</v>
      </c>
      <c r="BS358" s="1">
        <v>500.14837499999999</v>
      </c>
      <c r="BT358" s="1">
        <v>99.523375000000001</v>
      </c>
      <c r="BU358" s="1">
        <v>0.10008956250000001</v>
      </c>
      <c r="BV358" s="1">
        <v>31.0456875</v>
      </c>
      <c r="BW358" s="1">
        <v>31.734999999999999</v>
      </c>
      <c r="BX358" s="1">
        <v>999.9</v>
      </c>
      <c r="BY358" s="1">
        <v>0</v>
      </c>
      <c r="BZ358" s="1">
        <v>0</v>
      </c>
      <c r="CA358" s="1">
        <v>10002.22875</v>
      </c>
      <c r="CB358" s="1">
        <v>0</v>
      </c>
      <c r="CC358" s="1">
        <v>776.30018749999999</v>
      </c>
      <c r="CD358" s="1">
        <v>-51.16731875</v>
      </c>
      <c r="CE358" s="1">
        <v>1671.1068749999999</v>
      </c>
      <c r="CF358" s="1">
        <v>1718.0018749999999</v>
      </c>
      <c r="CG358" s="1">
        <v>3.2281243750000002</v>
      </c>
      <c r="CH358" s="1">
        <v>1676.94</v>
      </c>
      <c r="CI358" s="1">
        <v>23.899425000000001</v>
      </c>
      <c r="CJ358" s="1">
        <v>2.6998250000000001</v>
      </c>
      <c r="CK358" s="1">
        <v>2.378549375</v>
      </c>
      <c r="CL358" s="1">
        <v>22.284056249999999</v>
      </c>
      <c r="CM358" s="1">
        <v>20.21848125</v>
      </c>
      <c r="CN358" s="1">
        <v>1999.984375</v>
      </c>
      <c r="CO358" s="1">
        <v>0.98000525000000005</v>
      </c>
      <c r="CP358" s="1">
        <v>1.9995124999999999E-2</v>
      </c>
      <c r="CQ358" s="1">
        <v>0</v>
      </c>
      <c r="CR358" s="1">
        <v>2.5590625</v>
      </c>
      <c r="CS358" s="1">
        <v>0</v>
      </c>
      <c r="CT358" s="1">
        <v>32471.987499999999</v>
      </c>
      <c r="CU358" s="1">
        <v>17412.212500000001</v>
      </c>
      <c r="CV358" s="1">
        <v>39.234250000000003</v>
      </c>
      <c r="CW358" s="1">
        <v>40.25</v>
      </c>
      <c r="CX358" s="1">
        <v>39.186999999999998</v>
      </c>
      <c r="CY358" s="1">
        <v>38.75</v>
      </c>
      <c r="CZ358" s="1">
        <v>39.444875000000003</v>
      </c>
      <c r="DA358" s="1">
        <v>1959.994375</v>
      </c>
      <c r="DB358" s="1">
        <v>39.99</v>
      </c>
      <c r="DC358" s="1">
        <v>0</v>
      </c>
      <c r="DD358" s="1">
        <v>1660484720.5999999</v>
      </c>
      <c r="DE358" s="1">
        <v>0</v>
      </c>
      <c r="DF358" s="1">
        <v>1660484159.0999999</v>
      </c>
      <c r="DG358" s="1" t="s">
        <v>356</v>
      </c>
      <c r="DH358" s="1">
        <v>1660484145.0999999</v>
      </c>
      <c r="DI358" s="1">
        <v>1660484159.0999999</v>
      </c>
      <c r="DJ358" s="1">
        <v>1</v>
      </c>
      <c r="DK358" s="1">
        <v>6.3E-2</v>
      </c>
      <c r="DL358" s="1">
        <v>-2.8000000000000001E-2</v>
      </c>
      <c r="DM358" s="1">
        <v>1.395</v>
      </c>
      <c r="DN358" s="1">
        <v>2.7E-2</v>
      </c>
      <c r="DO358" s="1">
        <v>400</v>
      </c>
      <c r="DP358" s="1">
        <v>24</v>
      </c>
      <c r="DQ358" s="1">
        <v>0.47</v>
      </c>
      <c r="DR358" s="1">
        <v>0.03</v>
      </c>
      <c r="DS358" s="1">
        <v>6.4176918494911437</v>
      </c>
      <c r="DT358" s="1">
        <v>-2.7238330023774411E-2</v>
      </c>
      <c r="DU358" s="1">
        <v>0.14296733441730711</v>
      </c>
      <c r="DV358" s="1">
        <v>1</v>
      </c>
      <c r="DW358" s="1">
        <v>38.133316438643462</v>
      </c>
      <c r="DX358" s="1">
        <v>1.0494124603969031</v>
      </c>
      <c r="DY358" s="1">
        <v>0.32851996801269712</v>
      </c>
      <c r="DZ358" s="1">
        <v>0</v>
      </c>
      <c r="EA358" s="1">
        <v>-51.131750000000011</v>
      </c>
      <c r="EB358" s="1">
        <v>-2.6701428253614639</v>
      </c>
      <c r="EC358" s="1">
        <v>0.42541922833051798</v>
      </c>
      <c r="ED358" s="1">
        <v>0</v>
      </c>
      <c r="EE358" s="1">
        <v>1489.252088653587</v>
      </c>
      <c r="EF358" s="1">
        <v>289.31928871127798</v>
      </c>
      <c r="EG358" s="1">
        <v>21.635424401131349</v>
      </c>
      <c r="EH358" s="1">
        <v>0</v>
      </c>
      <c r="EI358" s="1">
        <v>3.2303562499999998</v>
      </c>
      <c r="EJ358" s="1">
        <v>-4.6807767354597511E-2</v>
      </c>
      <c r="EK358" s="1">
        <v>5.2789419808802196E-3</v>
      </c>
      <c r="EL358" s="1">
        <v>1</v>
      </c>
      <c r="EM358" s="1">
        <v>2.0013464352307051</v>
      </c>
      <c r="EN358" s="1">
        <v>5.320262983620966E-3</v>
      </c>
      <c r="EO358" s="1">
        <v>1.415538355705834E-3</v>
      </c>
      <c r="EP358" s="1">
        <v>1</v>
      </c>
      <c r="EQ358" s="1">
        <v>3</v>
      </c>
      <c r="ER358" s="1">
        <v>6</v>
      </c>
      <c r="ES358" s="1" t="s">
        <v>379</v>
      </c>
      <c r="ET358" s="1">
        <v>2.9450500000000002</v>
      </c>
      <c r="EU358" s="1">
        <v>2.8012199999999998</v>
      </c>
      <c r="EV358" s="1">
        <v>0.22897500000000001</v>
      </c>
      <c r="EW358" s="1">
        <v>0.23308000000000001</v>
      </c>
      <c r="EX358" s="1">
        <v>0.118321</v>
      </c>
      <c r="EY358" s="1">
        <v>0.108352</v>
      </c>
      <c r="EZ358" s="1">
        <v>15882.1</v>
      </c>
      <c r="FA358" s="1">
        <v>16569.900000000001</v>
      </c>
      <c r="FB358" s="1">
        <v>23939.200000000001</v>
      </c>
      <c r="FC358" s="1">
        <v>25127.3</v>
      </c>
      <c r="FD358" s="1">
        <v>33776.699999999997</v>
      </c>
      <c r="FE358" s="1">
        <v>35771.599999999999</v>
      </c>
      <c r="FF358" s="1">
        <v>43625.7</v>
      </c>
      <c r="FG358" s="1">
        <v>46442.3</v>
      </c>
      <c r="FH358" s="1">
        <v>2.0005999999999999</v>
      </c>
      <c r="FI358" s="1">
        <v>1.9249799999999999</v>
      </c>
      <c r="FJ358" s="1">
        <v>0.15489800000000001</v>
      </c>
      <c r="FK358" s="1">
        <v>0</v>
      </c>
      <c r="FL358" s="1">
        <v>29.215299999999999</v>
      </c>
      <c r="FM358" s="1">
        <v>999.9</v>
      </c>
      <c r="FN358" s="1">
        <v>68.900000000000006</v>
      </c>
      <c r="FO358" s="1">
        <v>31.7</v>
      </c>
      <c r="FP358" s="1">
        <v>32.502600000000001</v>
      </c>
      <c r="FQ358" s="1">
        <v>63.923999999999999</v>
      </c>
      <c r="FR358" s="1">
        <v>26.1098</v>
      </c>
      <c r="FS358" s="1">
        <v>1</v>
      </c>
      <c r="FT358" s="1">
        <v>0.15284800000000001</v>
      </c>
      <c r="FU358" s="1">
        <v>0.251716</v>
      </c>
      <c r="FV358" s="1">
        <v>20.3231</v>
      </c>
      <c r="FW358" s="1">
        <v>5.2123499999999998</v>
      </c>
      <c r="FX358" s="1">
        <v>11.903</v>
      </c>
      <c r="FY358" s="1">
        <v>5.0028499999999996</v>
      </c>
      <c r="FZ358" s="1">
        <v>3.2899500000000002</v>
      </c>
      <c r="GA358" s="1">
        <v>9999</v>
      </c>
      <c r="GB358" s="1">
        <v>9999</v>
      </c>
      <c r="GC358" s="1">
        <v>9999</v>
      </c>
      <c r="GD358" s="1">
        <v>999.9</v>
      </c>
      <c r="GE358" s="1">
        <v>1.85944</v>
      </c>
      <c r="GF358" s="1">
        <v>1.85436</v>
      </c>
      <c r="GG358" s="1">
        <v>1.8575999999999999</v>
      </c>
      <c r="GH358" s="1">
        <v>1.8560000000000001</v>
      </c>
      <c r="GI358" s="1">
        <v>1.85484</v>
      </c>
      <c r="GJ358" s="1">
        <v>1.85453</v>
      </c>
      <c r="GK358" s="1">
        <v>1.8531500000000001</v>
      </c>
      <c r="GL358" s="1">
        <v>1.8563000000000001</v>
      </c>
      <c r="GM358" s="1">
        <v>0</v>
      </c>
      <c r="GN358" s="1">
        <v>0</v>
      </c>
      <c r="GO358" s="1">
        <v>0</v>
      </c>
      <c r="GP358" s="1">
        <v>0</v>
      </c>
      <c r="GQ358" s="1" t="s">
        <v>358</v>
      </c>
      <c r="GR358" s="1" t="s">
        <v>359</v>
      </c>
      <c r="GS358" s="1" t="s">
        <v>360</v>
      </c>
      <c r="GT358" s="1" t="s">
        <v>360</v>
      </c>
      <c r="GU358" s="1" t="s">
        <v>360</v>
      </c>
      <c r="GV358" s="1" t="s">
        <v>360</v>
      </c>
      <c r="GW358" s="1">
        <v>0</v>
      </c>
      <c r="GX358" s="1">
        <v>100</v>
      </c>
      <c r="GY358" s="1">
        <v>100</v>
      </c>
      <c r="GZ358" s="1">
        <v>2.96</v>
      </c>
      <c r="HA358" s="1">
        <v>1.7899999999999999E-2</v>
      </c>
      <c r="HB358" s="1">
        <v>0.46748880523729403</v>
      </c>
      <c r="HC358" s="1">
        <v>2.678124759318837E-3</v>
      </c>
      <c r="HD358" s="1">
        <v>-9.3737611465157319E-7</v>
      </c>
      <c r="HE358" s="1">
        <v>1.3915637841753891E-10</v>
      </c>
      <c r="HF358" s="1">
        <v>-6.7805247810390282E-2</v>
      </c>
      <c r="HG358" s="1">
        <v>1.061361004592812E-2</v>
      </c>
      <c r="HH358" s="1">
        <v>-3.086644042041478E-4</v>
      </c>
      <c r="HI358" s="1">
        <v>1.24720902217549E-6</v>
      </c>
      <c r="HJ358" s="1">
        <v>1</v>
      </c>
      <c r="HK358" s="1">
        <v>2093</v>
      </c>
      <c r="HL358" s="1">
        <v>2</v>
      </c>
      <c r="HM358" s="1">
        <v>27</v>
      </c>
      <c r="HN358" s="1">
        <v>9.6</v>
      </c>
      <c r="HO358" s="1">
        <v>9.4</v>
      </c>
      <c r="HP358" s="1">
        <v>3.3715799999999998</v>
      </c>
      <c r="HQ358" s="1">
        <v>2.2509800000000002</v>
      </c>
      <c r="HR358" s="1">
        <v>1.4978</v>
      </c>
      <c r="HS358" s="1">
        <v>2.3034699999999999</v>
      </c>
      <c r="HT358" s="1">
        <v>1.5478499999999999</v>
      </c>
      <c r="HU358" s="1">
        <v>2.4536099999999998</v>
      </c>
      <c r="HV358" s="1">
        <v>35.313299999999998</v>
      </c>
      <c r="HW358" s="1">
        <v>15.287800000000001</v>
      </c>
      <c r="HX358" s="1">
        <v>18</v>
      </c>
      <c r="HY358" s="1">
        <v>501.36700000000002</v>
      </c>
      <c r="HZ358" s="1">
        <v>518.70299999999997</v>
      </c>
      <c r="IA358" s="1">
        <v>28.919799999999999</v>
      </c>
      <c r="IB358" s="1">
        <v>29.129799999999999</v>
      </c>
      <c r="IC358" s="1">
        <v>30.000299999999999</v>
      </c>
      <c r="ID358" s="1">
        <v>28.900200000000002</v>
      </c>
      <c r="IE358" s="1">
        <v>28.992899999999999</v>
      </c>
      <c r="IF358" s="1">
        <v>67.562100000000001</v>
      </c>
      <c r="IG358" s="1">
        <v>28.3584</v>
      </c>
      <c r="IH358" s="1">
        <v>72.486599999999996</v>
      </c>
      <c r="II358" s="1">
        <v>28.8902</v>
      </c>
      <c r="IJ358" s="1">
        <v>1740.98</v>
      </c>
      <c r="IK358" s="1">
        <v>24.012499999999999</v>
      </c>
      <c r="IL358" s="1">
        <v>100.898</v>
      </c>
      <c r="IM358" s="1">
        <v>100.658</v>
      </c>
      <c r="IN358" s="1" t="s">
        <v>365</v>
      </c>
    </row>
    <row r="359" spans="1:248" ht="15.75" customHeight="1" x14ac:dyDescent="0.3">
      <c r="A359" s="1">
        <v>343</v>
      </c>
      <c r="B359" s="1">
        <v>1660484723.0999999</v>
      </c>
      <c r="C359" s="1">
        <v>594</v>
      </c>
      <c r="D359" s="1" t="s">
        <v>1026</v>
      </c>
      <c r="E359" s="1" t="s">
        <v>1027</v>
      </c>
      <c r="F359" s="1">
        <v>1</v>
      </c>
      <c r="G359" s="1" t="s">
        <v>349</v>
      </c>
      <c r="H359" s="1" t="s">
        <v>350</v>
      </c>
      <c r="I359" s="1" t="s">
        <v>351</v>
      </c>
      <c r="J359" s="1" t="s">
        <v>352</v>
      </c>
      <c r="K359" s="1" t="s">
        <v>353</v>
      </c>
      <c r="L359" s="1" t="s">
        <v>349</v>
      </c>
      <c r="M359" s="1" t="s">
        <v>354</v>
      </c>
      <c r="N359" s="1">
        <v>1660484714.6312499</v>
      </c>
      <c r="O359" s="1">
        <f t="shared" si="34"/>
        <v>2.7554894132706814E-3</v>
      </c>
      <c r="P359" s="1">
        <f t="shared" si="35"/>
        <v>2.7554894132706815</v>
      </c>
      <c r="Q359" s="1">
        <f t="shared" si="36"/>
        <v>6.6271400806848666</v>
      </c>
      <c r="R359" s="1">
        <f t="shared" si="37"/>
        <v>1625.7725</v>
      </c>
      <c r="S359" s="1">
        <f t="shared" si="38"/>
        <v>1493.8836958054844</v>
      </c>
      <c r="T359" s="1">
        <f t="shared" si="39"/>
        <v>148.8258694295742</v>
      </c>
      <c r="U359" s="1">
        <f t="shared" si="40"/>
        <v>161.96508904043705</v>
      </c>
      <c r="V359" s="1">
        <f t="shared" si="41"/>
        <v>0.13545679250586115</v>
      </c>
      <c r="W359" s="1">
        <f t="shared" si="42"/>
        <v>2.9215653860701902</v>
      </c>
      <c r="X359" s="1">
        <f t="shared" si="43"/>
        <v>0.13206200332079843</v>
      </c>
      <c r="Y359" s="1">
        <f t="shared" si="44"/>
        <v>8.2836674103626079E-2</v>
      </c>
      <c r="Z359" s="1">
        <f t="shared" si="45"/>
        <v>321.51292724999996</v>
      </c>
      <c r="AA359" s="1">
        <f t="shared" si="46"/>
        <v>32.224773694241023</v>
      </c>
      <c r="AB359" s="1">
        <f t="shared" si="47"/>
        <v>31.734999999999999</v>
      </c>
      <c r="AC359" s="1">
        <f t="shared" si="48"/>
        <v>4.7039269299012174</v>
      </c>
      <c r="AD359" s="1">
        <f t="shared" si="49"/>
        <v>59.74914893435249</v>
      </c>
      <c r="AE359" s="1">
        <f t="shared" si="50"/>
        <v>2.7025398934457936</v>
      </c>
      <c r="AF359" s="1">
        <f t="shared" si="51"/>
        <v>4.5231437462232718</v>
      </c>
      <c r="AG359" s="1">
        <f t="shared" si="52"/>
        <v>2.0013870364554238</v>
      </c>
      <c r="AH359" s="1">
        <f t="shared" si="53"/>
        <v>-121.51708312523705</v>
      </c>
      <c r="AI359" s="1">
        <f t="shared" si="54"/>
        <v>-108.57184247448107</v>
      </c>
      <c r="AJ359" s="1">
        <f t="shared" si="55"/>
        <v>-8.3773367855383363</v>
      </c>
      <c r="AK359" s="1">
        <f t="shared" si="56"/>
        <v>83.046664864743533</v>
      </c>
      <c r="AL359" s="1">
        <f t="shared" si="57"/>
        <v>38.155463477702511</v>
      </c>
      <c r="AM359" s="1">
        <f t="shared" si="58"/>
        <v>2.7659301359722495</v>
      </c>
      <c r="AN359" s="1">
        <f t="shared" si="59"/>
        <v>6.6271400806848666</v>
      </c>
      <c r="AO359" s="1">
        <v>1746.4897447957389</v>
      </c>
      <c r="AP359" s="1">
        <v>1712.0685454545451</v>
      </c>
      <c r="AQ359" s="1">
        <v>5.1400431406798406</v>
      </c>
      <c r="AR359" s="1">
        <v>64.973285806085684</v>
      </c>
      <c r="AS359" s="1">
        <f t="shared" si="60"/>
        <v>2.7554894132706815</v>
      </c>
      <c r="AT359" s="1">
        <v>23.900476132169999</v>
      </c>
      <c r="AU359" s="1">
        <v>27.11666727272727</v>
      </c>
      <c r="AV359" s="1">
        <v>-3.4263552770803733E-5</v>
      </c>
      <c r="AW359" s="1">
        <v>82.278735908204425</v>
      </c>
      <c r="AX359" s="1">
        <v>0</v>
      </c>
      <c r="AY359" s="1">
        <v>0</v>
      </c>
      <c r="AZ359" s="1">
        <f t="shared" si="61"/>
        <v>1</v>
      </c>
      <c r="BA359" s="1">
        <f t="shared" si="62"/>
        <v>0</v>
      </c>
      <c r="BB359" s="1">
        <f t="shared" si="63"/>
        <v>51936.005172884776</v>
      </c>
      <c r="BC359" s="1">
        <f t="shared" si="64"/>
        <v>1999.984375</v>
      </c>
      <c r="BD359" s="1">
        <f t="shared" si="65"/>
        <v>1681.1865749999999</v>
      </c>
      <c r="BE359" s="1">
        <f t="shared" si="66"/>
        <v>0.84059985468636467</v>
      </c>
      <c r="BF359" s="1">
        <f t="shared" si="67"/>
        <v>0.16075771954468393</v>
      </c>
      <c r="BG359" s="1">
        <v>6</v>
      </c>
      <c r="BH359" s="1">
        <v>0.5</v>
      </c>
      <c r="BI359" s="1" t="s">
        <v>355</v>
      </c>
      <c r="BJ359" s="1">
        <v>2</v>
      </c>
      <c r="BK359" s="1" t="b">
        <v>1</v>
      </c>
      <c r="BL359" s="1">
        <v>1660484714.6312499</v>
      </c>
      <c r="BM359" s="1">
        <v>1625.7725</v>
      </c>
      <c r="BN359" s="1">
        <v>1676.94</v>
      </c>
      <c r="BO359" s="1">
        <v>27.127543750000001</v>
      </c>
      <c r="BP359" s="1">
        <v>23.899425000000001</v>
      </c>
      <c r="BQ359" s="1">
        <v>1622.8343749999999</v>
      </c>
      <c r="BR359" s="1">
        <v>27.109618749999999</v>
      </c>
      <c r="BS359" s="1">
        <v>500.14837499999999</v>
      </c>
      <c r="BT359" s="1">
        <v>99.523375000000001</v>
      </c>
      <c r="BU359" s="1">
        <v>0.10008956250000001</v>
      </c>
      <c r="BV359" s="1">
        <v>31.0456875</v>
      </c>
      <c r="BW359" s="1">
        <v>31.734999999999999</v>
      </c>
      <c r="BX359" s="1">
        <v>999.9</v>
      </c>
      <c r="BY359" s="1">
        <v>0</v>
      </c>
      <c r="BZ359" s="1">
        <v>0</v>
      </c>
      <c r="CA359" s="1">
        <v>10002.22875</v>
      </c>
      <c r="CB359" s="1">
        <v>0</v>
      </c>
      <c r="CC359" s="1">
        <v>776.30018749999999</v>
      </c>
      <c r="CD359" s="1">
        <v>-51.16731875</v>
      </c>
      <c r="CE359" s="1">
        <v>1671.1068749999999</v>
      </c>
      <c r="CF359" s="1">
        <v>1718.0018749999999</v>
      </c>
      <c r="CG359" s="1">
        <v>3.2281243750000002</v>
      </c>
      <c r="CH359" s="1">
        <v>1676.94</v>
      </c>
      <c r="CI359" s="1">
        <v>23.899425000000001</v>
      </c>
      <c r="CJ359" s="1">
        <v>2.6998250000000001</v>
      </c>
      <c r="CK359" s="1">
        <v>2.378549375</v>
      </c>
      <c r="CL359" s="1">
        <v>22.284056249999999</v>
      </c>
      <c r="CM359" s="1">
        <v>20.21848125</v>
      </c>
      <c r="CN359" s="1">
        <v>1999.984375</v>
      </c>
      <c r="CO359" s="1">
        <v>0.98000525000000005</v>
      </c>
      <c r="CP359" s="1">
        <v>1.9995124999999999E-2</v>
      </c>
      <c r="CQ359" s="1">
        <v>0</v>
      </c>
      <c r="CR359" s="1">
        <v>2.5590625</v>
      </c>
      <c r="CS359" s="1">
        <v>0</v>
      </c>
      <c r="CT359" s="1">
        <v>32471.987499999999</v>
      </c>
      <c r="CU359" s="1">
        <v>17412.212500000001</v>
      </c>
      <c r="CV359" s="1">
        <v>39.234250000000003</v>
      </c>
      <c r="CW359" s="1">
        <v>40.25</v>
      </c>
      <c r="CX359" s="1">
        <v>39.186999999999998</v>
      </c>
      <c r="CY359" s="1">
        <v>38.75</v>
      </c>
      <c r="CZ359" s="1">
        <v>39.444875000000003</v>
      </c>
      <c r="DA359" s="1">
        <v>1959.994375</v>
      </c>
      <c r="DB359" s="1">
        <v>39.99</v>
      </c>
      <c r="DC359" s="1">
        <v>0</v>
      </c>
      <c r="DD359" s="1">
        <v>1660484721.2</v>
      </c>
      <c r="DE359" s="1">
        <v>0</v>
      </c>
      <c r="DF359" s="1">
        <v>1660484159.0999999</v>
      </c>
      <c r="DG359" s="1" t="s">
        <v>356</v>
      </c>
      <c r="DH359" s="1">
        <v>1660484145.0999999</v>
      </c>
      <c r="DI359" s="1">
        <v>1660484159.0999999</v>
      </c>
      <c r="DJ359" s="1">
        <v>1</v>
      </c>
      <c r="DK359" s="1">
        <v>6.3E-2</v>
      </c>
      <c r="DL359" s="1">
        <v>-2.8000000000000001E-2</v>
      </c>
      <c r="DM359" s="1">
        <v>1.395</v>
      </c>
      <c r="DN359" s="1">
        <v>2.7E-2</v>
      </c>
      <c r="DO359" s="1">
        <v>400</v>
      </c>
      <c r="DP359" s="1">
        <v>24</v>
      </c>
      <c r="DQ359" s="1">
        <v>0.47</v>
      </c>
      <c r="DR359" s="1">
        <v>0.03</v>
      </c>
      <c r="DS359" s="1">
        <v>6.4320418923308909</v>
      </c>
      <c r="DT359" s="1">
        <v>0.42762940899100899</v>
      </c>
      <c r="DU359" s="1">
        <v>0.15076998356610971</v>
      </c>
      <c r="DV359" s="1">
        <v>1</v>
      </c>
      <c r="DW359" s="1">
        <v>38.140739160116297</v>
      </c>
      <c r="DX359" s="1">
        <v>2.1203975040968821</v>
      </c>
      <c r="DY359" s="1">
        <v>0.33887337312920851</v>
      </c>
      <c r="DZ359" s="1">
        <v>0</v>
      </c>
      <c r="EA359" s="1">
        <v>-51.167667741935489</v>
      </c>
      <c r="EB359" s="1">
        <v>-3.3926274193546622</v>
      </c>
      <c r="EC359" s="1">
        <v>0.43644297886221861</v>
      </c>
      <c r="ED359" s="1">
        <v>0</v>
      </c>
      <c r="EE359" s="1">
        <v>1497.555360615278</v>
      </c>
      <c r="EF359" s="1">
        <v>281.23968231985373</v>
      </c>
      <c r="EG359" s="1">
        <v>20.366901509826491</v>
      </c>
      <c r="EH359" s="1">
        <v>0</v>
      </c>
      <c r="EI359" s="1">
        <v>3.2291014634146342</v>
      </c>
      <c r="EJ359" s="1">
        <v>-4.966912891984749E-2</v>
      </c>
      <c r="EK359" s="1">
        <v>5.6539153543387101E-3</v>
      </c>
      <c r="EL359" s="1">
        <v>1</v>
      </c>
      <c r="EM359" s="1">
        <v>2.0013482132243259</v>
      </c>
      <c r="EN359" s="1">
        <v>1.544702310138645E-2</v>
      </c>
      <c r="EO359" s="1">
        <v>1.4751549808411819E-3</v>
      </c>
      <c r="EP359" s="1">
        <v>1</v>
      </c>
      <c r="EQ359" s="1">
        <v>3</v>
      </c>
      <c r="ER359" s="1">
        <v>6</v>
      </c>
      <c r="ES359" s="1" t="s">
        <v>379</v>
      </c>
      <c r="ET359" s="1">
        <v>2.9452600000000002</v>
      </c>
      <c r="EU359" s="1">
        <v>2.8014600000000001</v>
      </c>
      <c r="EV359" s="1">
        <v>0.22917699999999999</v>
      </c>
      <c r="EW359" s="1">
        <v>0.23327300000000001</v>
      </c>
      <c r="EX359" s="1">
        <v>0.11831800000000001</v>
      </c>
      <c r="EY359" s="1">
        <v>0.108358</v>
      </c>
      <c r="EZ359" s="1">
        <v>15877.9</v>
      </c>
      <c r="FA359" s="1">
        <v>16565.8</v>
      </c>
      <c r="FB359" s="1">
        <v>23939.1</v>
      </c>
      <c r="FC359" s="1">
        <v>25127.3</v>
      </c>
      <c r="FD359" s="1">
        <v>33776.699999999997</v>
      </c>
      <c r="FE359" s="1">
        <v>35771.199999999997</v>
      </c>
      <c r="FF359" s="1">
        <v>43625.599999999999</v>
      </c>
      <c r="FG359" s="1">
        <v>46442.2</v>
      </c>
      <c r="FH359" s="1">
        <v>2.0007000000000001</v>
      </c>
      <c r="FI359" s="1">
        <v>1.9249499999999999</v>
      </c>
      <c r="FJ359" s="1">
        <v>0.15465899999999999</v>
      </c>
      <c r="FK359" s="1">
        <v>0</v>
      </c>
      <c r="FL359" s="1">
        <v>29.2163</v>
      </c>
      <c r="FM359" s="1">
        <v>999.9</v>
      </c>
      <c r="FN359" s="1">
        <v>68.900000000000006</v>
      </c>
      <c r="FO359" s="1">
        <v>31.7</v>
      </c>
      <c r="FP359" s="1">
        <v>32.498399999999997</v>
      </c>
      <c r="FQ359" s="1">
        <v>64.004000000000005</v>
      </c>
      <c r="FR359" s="1">
        <v>25.8293</v>
      </c>
      <c r="FS359" s="1">
        <v>1</v>
      </c>
      <c r="FT359" s="1">
        <v>0.15287899999999999</v>
      </c>
      <c r="FU359" s="1">
        <v>0.25894299999999998</v>
      </c>
      <c r="FV359" s="1">
        <v>20.3233</v>
      </c>
      <c r="FW359" s="1">
        <v>5.2137000000000002</v>
      </c>
      <c r="FX359" s="1">
        <v>11.9032</v>
      </c>
      <c r="FY359" s="1">
        <v>5.0031999999999996</v>
      </c>
      <c r="FZ359" s="1">
        <v>3.2901799999999999</v>
      </c>
      <c r="GA359" s="1">
        <v>9999</v>
      </c>
      <c r="GB359" s="1">
        <v>9999</v>
      </c>
      <c r="GC359" s="1">
        <v>9999</v>
      </c>
      <c r="GD359" s="1">
        <v>999.9</v>
      </c>
      <c r="GE359" s="1">
        <v>1.85944</v>
      </c>
      <c r="GF359" s="1">
        <v>1.85436</v>
      </c>
      <c r="GG359" s="1">
        <v>1.8575999999999999</v>
      </c>
      <c r="GH359" s="1">
        <v>1.8560000000000001</v>
      </c>
      <c r="GI359" s="1">
        <v>1.85484</v>
      </c>
      <c r="GJ359" s="1">
        <v>1.8545199999999999</v>
      </c>
      <c r="GK359" s="1">
        <v>1.8531500000000001</v>
      </c>
      <c r="GL359" s="1">
        <v>1.8563000000000001</v>
      </c>
      <c r="GM359" s="1">
        <v>0</v>
      </c>
      <c r="GN359" s="1">
        <v>0</v>
      </c>
      <c r="GO359" s="1">
        <v>0</v>
      </c>
      <c r="GP359" s="1">
        <v>0</v>
      </c>
      <c r="GQ359" s="1" t="s">
        <v>358</v>
      </c>
      <c r="GR359" s="1" t="s">
        <v>359</v>
      </c>
      <c r="GS359" s="1" t="s">
        <v>360</v>
      </c>
      <c r="GT359" s="1" t="s">
        <v>360</v>
      </c>
      <c r="GU359" s="1" t="s">
        <v>360</v>
      </c>
      <c r="GV359" s="1" t="s">
        <v>360</v>
      </c>
      <c r="GW359" s="1">
        <v>0</v>
      </c>
      <c r="GX359" s="1">
        <v>100</v>
      </c>
      <c r="GY359" s="1">
        <v>100</v>
      </c>
      <c r="GZ359" s="1">
        <v>2.97</v>
      </c>
      <c r="HA359" s="1">
        <v>1.7999999999999999E-2</v>
      </c>
      <c r="HB359" s="1">
        <v>0.46748880523729403</v>
      </c>
      <c r="HC359" s="1">
        <v>2.678124759318837E-3</v>
      </c>
      <c r="HD359" s="1">
        <v>-9.3737611465157319E-7</v>
      </c>
      <c r="HE359" s="1">
        <v>1.3915637841753891E-10</v>
      </c>
      <c r="HF359" s="1">
        <v>-6.7805247810390282E-2</v>
      </c>
      <c r="HG359" s="1">
        <v>1.061361004592812E-2</v>
      </c>
      <c r="HH359" s="1">
        <v>-3.086644042041478E-4</v>
      </c>
      <c r="HI359" s="1">
        <v>1.24720902217549E-6</v>
      </c>
      <c r="HJ359" s="1">
        <v>1</v>
      </c>
      <c r="HK359" s="1">
        <v>2093</v>
      </c>
      <c r="HL359" s="1">
        <v>2</v>
      </c>
      <c r="HM359" s="1">
        <v>27</v>
      </c>
      <c r="HN359" s="1">
        <v>9.6</v>
      </c>
      <c r="HO359" s="1">
        <v>9.4</v>
      </c>
      <c r="HP359" s="1">
        <v>3.3776899999999999</v>
      </c>
      <c r="HQ359" s="1">
        <v>2.2802699999999998</v>
      </c>
      <c r="HR359" s="1">
        <v>1.4978</v>
      </c>
      <c r="HS359" s="1">
        <v>2.3034699999999999</v>
      </c>
      <c r="HT359" s="1">
        <v>1.5478499999999999</v>
      </c>
      <c r="HU359" s="1">
        <v>2.3535200000000001</v>
      </c>
      <c r="HV359" s="1">
        <v>35.313299999999998</v>
      </c>
      <c r="HW359" s="1">
        <v>15.2791</v>
      </c>
      <c r="HX359" s="1">
        <v>18</v>
      </c>
      <c r="HY359" s="1">
        <v>501.428</v>
      </c>
      <c r="HZ359" s="1">
        <v>518.68799999999999</v>
      </c>
      <c r="IA359" s="1">
        <v>28.917200000000001</v>
      </c>
      <c r="IB359" s="1">
        <v>29.13</v>
      </c>
      <c r="IC359" s="1">
        <v>30.000299999999999</v>
      </c>
      <c r="ID359" s="1">
        <v>28.900500000000001</v>
      </c>
      <c r="IE359" s="1">
        <v>28.993200000000002</v>
      </c>
      <c r="IF359" s="1">
        <v>67.603300000000004</v>
      </c>
      <c r="IG359" s="1">
        <v>28.3584</v>
      </c>
      <c r="IH359" s="1">
        <v>72.486599999999996</v>
      </c>
      <c r="II359" s="1">
        <v>28.8902</v>
      </c>
      <c r="IJ359" s="1">
        <v>1751.07</v>
      </c>
      <c r="IK359" s="1">
        <v>24.016300000000001</v>
      </c>
      <c r="IL359" s="1">
        <v>100.898</v>
      </c>
      <c r="IM359" s="1">
        <v>100.658</v>
      </c>
      <c r="IN359" s="1" t="s">
        <v>365</v>
      </c>
    </row>
    <row r="360" spans="1:248" ht="15.75" customHeight="1" x14ac:dyDescent="0.3">
      <c r="A360" s="1">
        <v>344</v>
      </c>
      <c r="B360" s="1">
        <v>1660484724.0999999</v>
      </c>
      <c r="C360" s="1">
        <v>595</v>
      </c>
      <c r="D360" s="1" t="s">
        <v>1028</v>
      </c>
      <c r="E360" s="1" t="s">
        <v>1029</v>
      </c>
      <c r="F360" s="1">
        <v>1</v>
      </c>
      <c r="G360" s="1" t="s">
        <v>349</v>
      </c>
      <c r="H360" s="1" t="s">
        <v>350</v>
      </c>
      <c r="I360" s="1" t="s">
        <v>351</v>
      </c>
      <c r="J360" s="1" t="s">
        <v>352</v>
      </c>
      <c r="K360" s="1" t="s">
        <v>353</v>
      </c>
      <c r="L360" s="1" t="s">
        <v>349</v>
      </c>
      <c r="M360" s="1" t="s">
        <v>354</v>
      </c>
      <c r="N360" s="1">
        <v>1660484716.166666</v>
      </c>
      <c r="O360" s="1">
        <f t="shared" si="34"/>
        <v>2.7551166563653199E-3</v>
      </c>
      <c r="P360" s="1">
        <f t="shared" si="35"/>
        <v>2.75511665636532</v>
      </c>
      <c r="Q360" s="1">
        <f t="shared" si="36"/>
        <v>6.526508959735362</v>
      </c>
      <c r="R360" s="1">
        <f t="shared" si="37"/>
        <v>1633.4559999999999</v>
      </c>
      <c r="S360" s="1">
        <f t="shared" si="38"/>
        <v>1502.5093091678409</v>
      </c>
      <c r="T360" s="1">
        <f t="shared" si="39"/>
        <v>149.68503262195466</v>
      </c>
      <c r="U360" s="1">
        <f t="shared" si="40"/>
        <v>162.73038253716049</v>
      </c>
      <c r="V360" s="1">
        <f t="shared" si="41"/>
        <v>0.13544801839389525</v>
      </c>
      <c r="W360" s="1">
        <f t="shared" si="42"/>
        <v>2.92135552138671</v>
      </c>
      <c r="X360" s="1">
        <f t="shared" si="43"/>
        <v>0.13205342578762333</v>
      </c>
      <c r="Y360" s="1">
        <f t="shared" si="44"/>
        <v>8.2831295845222419E-2</v>
      </c>
      <c r="Z360" s="1">
        <f t="shared" si="45"/>
        <v>321.51244179999992</v>
      </c>
      <c r="AA360" s="1">
        <f t="shared" si="46"/>
        <v>32.223966389261278</v>
      </c>
      <c r="AB360" s="1">
        <f t="shared" si="47"/>
        <v>31.733846666666668</v>
      </c>
      <c r="AC360" s="1">
        <f t="shared" si="48"/>
        <v>4.7036192724055255</v>
      </c>
      <c r="AD360" s="1">
        <f t="shared" si="49"/>
        <v>59.748735352208257</v>
      </c>
      <c r="AE360" s="1">
        <f t="shared" si="50"/>
        <v>2.7023701032159293</v>
      </c>
      <c r="AF360" s="1">
        <f t="shared" si="51"/>
        <v>4.5228908817666751</v>
      </c>
      <c r="AG360" s="1">
        <f t="shared" si="52"/>
        <v>2.0012491691895962</v>
      </c>
      <c r="AH360" s="1">
        <f t="shared" si="53"/>
        <v>-121.50064454571061</v>
      </c>
      <c r="AI360" s="1">
        <f t="shared" si="54"/>
        <v>-108.5368753573843</v>
      </c>
      <c r="AJ360" s="1">
        <f t="shared" si="55"/>
        <v>-8.3751522757617476</v>
      </c>
      <c r="AK360" s="1">
        <f t="shared" si="56"/>
        <v>83.099769621143253</v>
      </c>
      <c r="AL360" s="1">
        <f t="shared" si="57"/>
        <v>38.137326354547874</v>
      </c>
      <c r="AM360" s="1">
        <f t="shared" si="58"/>
        <v>2.7644458421449549</v>
      </c>
      <c r="AN360" s="1">
        <f t="shared" si="59"/>
        <v>6.526508959735362</v>
      </c>
      <c r="AO360" s="1">
        <v>1751.6806891775709</v>
      </c>
      <c r="AP360" s="1">
        <v>1717.2846060606059</v>
      </c>
      <c r="AQ360" s="1">
        <v>5.1592679410178492</v>
      </c>
      <c r="AR360" s="1">
        <v>64.973285806085684</v>
      </c>
      <c r="AS360" s="1">
        <f t="shared" si="60"/>
        <v>2.75511665636532</v>
      </c>
      <c r="AT360" s="1">
        <v>23.898734624536338</v>
      </c>
      <c r="AU360" s="1">
        <v>27.114516969696972</v>
      </c>
      <c r="AV360" s="1">
        <v>-3.3935343892130009E-5</v>
      </c>
      <c r="AW360" s="1">
        <v>82.278735908204425</v>
      </c>
      <c r="AX360" s="1">
        <v>0</v>
      </c>
      <c r="AY360" s="1">
        <v>0</v>
      </c>
      <c r="AZ360" s="1">
        <f t="shared" si="61"/>
        <v>1</v>
      </c>
      <c r="BA360" s="1">
        <f t="shared" si="62"/>
        <v>0</v>
      </c>
      <c r="BB360" s="1">
        <f t="shared" si="63"/>
        <v>51930.202650353967</v>
      </c>
      <c r="BC360" s="1">
        <f t="shared" si="64"/>
        <v>1999.9813333333329</v>
      </c>
      <c r="BD360" s="1">
        <f t="shared" si="65"/>
        <v>1681.1840199999997</v>
      </c>
      <c r="BE360" s="1">
        <f t="shared" si="66"/>
        <v>0.84059985559865225</v>
      </c>
      <c r="BF360" s="1">
        <f t="shared" si="67"/>
        <v>0.16075772130539884</v>
      </c>
      <c r="BG360" s="1">
        <v>6</v>
      </c>
      <c r="BH360" s="1">
        <v>0.5</v>
      </c>
      <c r="BI360" s="1" t="s">
        <v>355</v>
      </c>
      <c r="BJ360" s="1">
        <v>2</v>
      </c>
      <c r="BK360" s="1" t="b">
        <v>1</v>
      </c>
      <c r="BL360" s="1">
        <v>1660484716.166666</v>
      </c>
      <c r="BM360" s="1">
        <v>1633.4559999999999</v>
      </c>
      <c r="BN360" s="1">
        <v>1684.6246666666671</v>
      </c>
      <c r="BO360" s="1">
        <v>27.125866666666671</v>
      </c>
      <c r="BP360" s="1">
        <v>23.89945333333333</v>
      </c>
      <c r="BQ360" s="1">
        <v>1630.5119999999999</v>
      </c>
      <c r="BR360" s="1">
        <v>27.107939999999999</v>
      </c>
      <c r="BS360" s="1">
        <v>500.14506666666671</v>
      </c>
      <c r="BT360" s="1">
        <v>99.523259999999993</v>
      </c>
      <c r="BU360" s="1">
        <v>0.1001045333333333</v>
      </c>
      <c r="BV360" s="1">
        <v>31.044706666666659</v>
      </c>
      <c r="BW360" s="1">
        <v>31.733846666666668</v>
      </c>
      <c r="BX360" s="1">
        <v>999.89999999999986</v>
      </c>
      <c r="BY360" s="1">
        <v>0</v>
      </c>
      <c r="BZ360" s="1">
        <v>0</v>
      </c>
      <c r="CA360" s="1">
        <v>10001.041999999999</v>
      </c>
      <c r="CB360" s="1">
        <v>0</v>
      </c>
      <c r="CC360" s="1">
        <v>742.70753333333334</v>
      </c>
      <c r="CD360" s="1">
        <v>-51.168780000000012</v>
      </c>
      <c r="CE360" s="1">
        <v>1679.000666666667</v>
      </c>
      <c r="CF360" s="1">
        <v>1725.8746666666671</v>
      </c>
      <c r="CG360" s="1">
        <v>3.2264200000000001</v>
      </c>
      <c r="CH360" s="1">
        <v>1684.6246666666671</v>
      </c>
      <c r="CI360" s="1">
        <v>23.89945333333333</v>
      </c>
      <c r="CJ360" s="1">
        <v>2.699654666666667</v>
      </c>
      <c r="CK360" s="1">
        <v>2.378549333333333</v>
      </c>
      <c r="CL360" s="1">
        <v>22.283026666666672</v>
      </c>
      <c r="CM360" s="1">
        <v>20.21848</v>
      </c>
      <c r="CN360" s="1">
        <v>1999.9813333333329</v>
      </c>
      <c r="CO360" s="1">
        <v>0.98000526666666687</v>
      </c>
      <c r="CP360" s="1">
        <v>1.9995099999999998E-2</v>
      </c>
      <c r="CQ360" s="1">
        <v>0</v>
      </c>
      <c r="CR360" s="1">
        <v>2.6776666666666671</v>
      </c>
      <c r="CS360" s="1">
        <v>0</v>
      </c>
      <c r="CT360" s="1">
        <v>32465.06</v>
      </c>
      <c r="CU360" s="1">
        <v>17412.186666666661</v>
      </c>
      <c r="CV360" s="1">
        <v>39.237400000000001</v>
      </c>
      <c r="CW360" s="1">
        <v>40.25</v>
      </c>
      <c r="CX360" s="1">
        <v>39.186999999999998</v>
      </c>
      <c r="CY360" s="1">
        <v>38.754133333333343</v>
      </c>
      <c r="CZ360" s="1">
        <v>39.449599999999997</v>
      </c>
      <c r="DA360" s="1">
        <v>1959.9913333333341</v>
      </c>
      <c r="DB360" s="1">
        <v>39.99</v>
      </c>
      <c r="DC360" s="1">
        <v>0</v>
      </c>
      <c r="DD360" s="1">
        <v>1660484721.8</v>
      </c>
      <c r="DE360" s="1">
        <v>0</v>
      </c>
      <c r="DF360" s="1">
        <v>1660484159.0999999</v>
      </c>
      <c r="DG360" s="1" t="s">
        <v>356</v>
      </c>
      <c r="DH360" s="1">
        <v>1660484145.0999999</v>
      </c>
      <c r="DI360" s="1">
        <v>1660484159.0999999</v>
      </c>
      <c r="DJ360" s="1">
        <v>1</v>
      </c>
      <c r="DK360" s="1">
        <v>6.3E-2</v>
      </c>
      <c r="DL360" s="1">
        <v>-2.8000000000000001E-2</v>
      </c>
      <c r="DM360" s="1">
        <v>1.395</v>
      </c>
      <c r="DN360" s="1">
        <v>2.7E-2</v>
      </c>
      <c r="DO360" s="1">
        <v>400</v>
      </c>
      <c r="DP360" s="1">
        <v>24</v>
      </c>
      <c r="DQ360" s="1">
        <v>0.47</v>
      </c>
      <c r="DR360" s="1">
        <v>0.03</v>
      </c>
      <c r="DS360" s="1">
        <v>6.4320418923308909</v>
      </c>
      <c r="DT360" s="1">
        <v>0.42762940899100899</v>
      </c>
      <c r="DU360" s="1">
        <v>0.15076998356610971</v>
      </c>
      <c r="DV360" s="1">
        <v>1</v>
      </c>
      <c r="DW360" s="1">
        <v>38.140739160116297</v>
      </c>
      <c r="DX360" s="1">
        <v>2.1203975040968821</v>
      </c>
      <c r="DY360" s="1">
        <v>0.33887337312920851</v>
      </c>
      <c r="DZ360" s="1">
        <v>0</v>
      </c>
      <c r="EA360" s="1">
        <v>-51.167667741935489</v>
      </c>
      <c r="EB360" s="1">
        <v>-3.3926274193546622</v>
      </c>
      <c r="EC360" s="1">
        <v>0.43644297886221861</v>
      </c>
      <c r="ED360" s="1">
        <v>0</v>
      </c>
      <c r="EE360" s="1">
        <v>1497.555360615278</v>
      </c>
      <c r="EF360" s="1">
        <v>281.23968231985373</v>
      </c>
      <c r="EG360" s="1">
        <v>20.366901509826491</v>
      </c>
      <c r="EH360" s="1">
        <v>0</v>
      </c>
      <c r="EI360" s="1">
        <v>3.2291014634146342</v>
      </c>
      <c r="EJ360" s="1">
        <v>-4.966912891984749E-2</v>
      </c>
      <c r="EK360" s="1">
        <v>5.6539153543387101E-3</v>
      </c>
      <c r="EL360" s="1">
        <v>1</v>
      </c>
      <c r="EM360" s="1">
        <v>2.0013482132243259</v>
      </c>
      <c r="EN360" s="1">
        <v>1.544702310138645E-2</v>
      </c>
      <c r="EO360" s="1">
        <v>1.4751549808411819E-3</v>
      </c>
      <c r="EP360" s="1">
        <v>1</v>
      </c>
      <c r="EQ360" s="1">
        <v>3</v>
      </c>
      <c r="ER360" s="1">
        <v>6</v>
      </c>
      <c r="ES360" s="1" t="s">
        <v>379</v>
      </c>
      <c r="ET360" s="1">
        <v>2.9454400000000001</v>
      </c>
      <c r="EU360" s="1">
        <v>2.8013300000000001</v>
      </c>
      <c r="EV360" s="1">
        <v>0.22958000000000001</v>
      </c>
      <c r="EW360" s="1">
        <v>0.23364499999999999</v>
      </c>
      <c r="EX360" s="1">
        <v>0.118314</v>
      </c>
      <c r="EY360" s="1">
        <v>0.10838299999999999</v>
      </c>
      <c r="EZ360" s="1">
        <v>15869.5</v>
      </c>
      <c r="FA360" s="1">
        <v>16557.7</v>
      </c>
      <c r="FB360" s="1">
        <v>23939</v>
      </c>
      <c r="FC360" s="1">
        <v>25127.200000000001</v>
      </c>
      <c r="FD360" s="1">
        <v>33776.6</v>
      </c>
      <c r="FE360" s="1">
        <v>35770.199999999997</v>
      </c>
      <c r="FF360" s="1">
        <v>43625.3</v>
      </c>
      <c r="FG360" s="1">
        <v>46442.1</v>
      </c>
      <c r="FH360" s="1">
        <v>2.0006300000000001</v>
      </c>
      <c r="FI360" s="1">
        <v>1.9248499999999999</v>
      </c>
      <c r="FJ360" s="1">
        <v>0.15398500000000001</v>
      </c>
      <c r="FK360" s="1">
        <v>0</v>
      </c>
      <c r="FL360" s="1">
        <v>29.219100000000001</v>
      </c>
      <c r="FM360" s="1">
        <v>999.9</v>
      </c>
      <c r="FN360" s="1">
        <v>68.900000000000006</v>
      </c>
      <c r="FO360" s="1">
        <v>31.7</v>
      </c>
      <c r="FP360" s="1">
        <v>32.502899999999997</v>
      </c>
      <c r="FQ360" s="1">
        <v>63.933999999999997</v>
      </c>
      <c r="FR360" s="1">
        <v>25.600999999999999</v>
      </c>
      <c r="FS360" s="1">
        <v>1</v>
      </c>
      <c r="FT360" s="1">
        <v>0.153056</v>
      </c>
      <c r="FU360" s="1">
        <v>0.27860299999999999</v>
      </c>
      <c r="FV360" s="1">
        <v>20.3231</v>
      </c>
      <c r="FW360" s="1">
        <v>5.2125000000000004</v>
      </c>
      <c r="FX360" s="1">
        <v>11.903499999999999</v>
      </c>
      <c r="FY360" s="1">
        <v>5.0028499999999996</v>
      </c>
      <c r="FZ360" s="1">
        <v>3.2898999999999998</v>
      </c>
      <c r="GA360" s="1">
        <v>9999</v>
      </c>
      <c r="GB360" s="1">
        <v>9999</v>
      </c>
      <c r="GC360" s="1">
        <v>9999</v>
      </c>
      <c r="GD360" s="1">
        <v>999.9</v>
      </c>
      <c r="GE360" s="1">
        <v>1.85944</v>
      </c>
      <c r="GF360" s="1">
        <v>1.8543700000000001</v>
      </c>
      <c r="GG360" s="1">
        <v>1.8575999999999999</v>
      </c>
      <c r="GH360" s="1">
        <v>1.85599</v>
      </c>
      <c r="GI360" s="1">
        <v>1.85483</v>
      </c>
      <c r="GJ360" s="1">
        <v>1.8545199999999999</v>
      </c>
      <c r="GK360" s="1">
        <v>1.8531500000000001</v>
      </c>
      <c r="GL360" s="1">
        <v>1.85629</v>
      </c>
      <c r="GM360" s="1">
        <v>0</v>
      </c>
      <c r="GN360" s="1">
        <v>0</v>
      </c>
      <c r="GO360" s="1">
        <v>0</v>
      </c>
      <c r="GP360" s="1">
        <v>0</v>
      </c>
      <c r="GQ360" s="1" t="s">
        <v>358</v>
      </c>
      <c r="GR360" s="1" t="s">
        <v>359</v>
      </c>
      <c r="GS360" s="1" t="s">
        <v>360</v>
      </c>
      <c r="GT360" s="1" t="s">
        <v>360</v>
      </c>
      <c r="GU360" s="1" t="s">
        <v>360</v>
      </c>
      <c r="GV360" s="1" t="s">
        <v>360</v>
      </c>
      <c r="GW360" s="1">
        <v>0</v>
      </c>
      <c r="GX360" s="1">
        <v>100</v>
      </c>
      <c r="GY360" s="1">
        <v>100</v>
      </c>
      <c r="GZ360" s="1">
        <v>2.97</v>
      </c>
      <c r="HA360" s="1">
        <v>1.7899999999999999E-2</v>
      </c>
      <c r="HB360" s="1">
        <v>0.46748880523729403</v>
      </c>
      <c r="HC360" s="1">
        <v>2.678124759318837E-3</v>
      </c>
      <c r="HD360" s="1">
        <v>-9.3737611465157319E-7</v>
      </c>
      <c r="HE360" s="1">
        <v>1.3915637841753891E-10</v>
      </c>
      <c r="HF360" s="1">
        <v>-6.7805247810390282E-2</v>
      </c>
      <c r="HG360" s="1">
        <v>1.061361004592812E-2</v>
      </c>
      <c r="HH360" s="1">
        <v>-3.086644042041478E-4</v>
      </c>
      <c r="HI360" s="1">
        <v>1.24720902217549E-6</v>
      </c>
      <c r="HJ360" s="1">
        <v>1</v>
      </c>
      <c r="HK360" s="1">
        <v>2093</v>
      </c>
      <c r="HL360" s="1">
        <v>2</v>
      </c>
      <c r="HM360" s="1">
        <v>27</v>
      </c>
      <c r="HN360" s="1">
        <v>9.6999999999999993</v>
      </c>
      <c r="HO360" s="1">
        <v>9.4</v>
      </c>
      <c r="HP360" s="1">
        <v>3.3850099999999999</v>
      </c>
      <c r="HQ360" s="1">
        <v>2.2802699999999998</v>
      </c>
      <c r="HR360" s="1">
        <v>1.4978</v>
      </c>
      <c r="HS360" s="1">
        <v>2.3034699999999999</v>
      </c>
      <c r="HT360" s="1">
        <v>1.5478499999999999</v>
      </c>
      <c r="HU360" s="1">
        <v>2.2924799999999999</v>
      </c>
      <c r="HV360" s="1">
        <v>35.313299999999998</v>
      </c>
      <c r="HW360" s="1">
        <v>15.270300000000001</v>
      </c>
      <c r="HX360" s="1">
        <v>18</v>
      </c>
      <c r="HY360" s="1">
        <v>501.38900000000001</v>
      </c>
      <c r="HZ360" s="1">
        <v>518.62599999999998</v>
      </c>
      <c r="IA360" s="1">
        <v>28.908200000000001</v>
      </c>
      <c r="IB360" s="1">
        <v>29.131</v>
      </c>
      <c r="IC360" s="1">
        <v>30.000399999999999</v>
      </c>
      <c r="ID360" s="1">
        <v>28.901199999999999</v>
      </c>
      <c r="IE360" s="1">
        <v>28.9939</v>
      </c>
      <c r="IF360" s="1">
        <v>67.812700000000007</v>
      </c>
      <c r="IG360" s="1">
        <v>28.3584</v>
      </c>
      <c r="IH360" s="1">
        <v>72.486599999999996</v>
      </c>
      <c r="II360" s="1">
        <v>28.8902</v>
      </c>
      <c r="IJ360" s="1">
        <v>1751.07</v>
      </c>
      <c r="IK360" s="1">
        <v>24.017299999999999</v>
      </c>
      <c r="IL360" s="1">
        <v>100.89700000000001</v>
      </c>
      <c r="IM360" s="1">
        <v>100.658</v>
      </c>
      <c r="IN360" s="1" t="s">
        <v>365</v>
      </c>
    </row>
    <row r="361" spans="1:248" ht="15.75" customHeight="1" x14ac:dyDescent="0.3">
      <c r="A361" s="1">
        <v>345</v>
      </c>
      <c r="B361" s="1">
        <v>1660484725.5999999</v>
      </c>
      <c r="C361" s="1">
        <v>596.5</v>
      </c>
      <c r="D361" s="1" t="s">
        <v>1030</v>
      </c>
      <c r="E361" s="1" t="s">
        <v>1031</v>
      </c>
      <c r="F361" s="1">
        <v>1</v>
      </c>
      <c r="G361" s="1" t="s">
        <v>349</v>
      </c>
      <c r="H361" s="1" t="s">
        <v>350</v>
      </c>
      <c r="I361" s="1" t="s">
        <v>351</v>
      </c>
      <c r="J361" s="1" t="s">
        <v>352</v>
      </c>
      <c r="K361" s="1" t="s">
        <v>353</v>
      </c>
      <c r="L361" s="1" t="s">
        <v>349</v>
      </c>
      <c r="M361" s="1" t="s">
        <v>354</v>
      </c>
      <c r="N361" s="1">
        <v>1660484717.6937499</v>
      </c>
      <c r="O361" s="1">
        <f t="shared" si="34"/>
        <v>2.7530648599397439E-3</v>
      </c>
      <c r="P361" s="1">
        <f t="shared" si="35"/>
        <v>2.753064859939744</v>
      </c>
      <c r="Q361" s="1">
        <f t="shared" si="36"/>
        <v>6.3796637085218499</v>
      </c>
      <c r="R361" s="1">
        <f t="shared" si="37"/>
        <v>1641.1068749999999</v>
      </c>
      <c r="S361" s="1">
        <f t="shared" si="38"/>
        <v>1511.6142434325218</v>
      </c>
      <c r="T361" s="1">
        <f t="shared" si="39"/>
        <v>150.59216316397308</v>
      </c>
      <c r="U361" s="1">
        <f t="shared" si="40"/>
        <v>163.49266048745733</v>
      </c>
      <c r="V361" s="1">
        <f t="shared" si="41"/>
        <v>0.13536349245397383</v>
      </c>
      <c r="W361" s="1">
        <f t="shared" si="42"/>
        <v>2.921276733480247</v>
      </c>
      <c r="X361" s="1">
        <f t="shared" si="43"/>
        <v>0.13197298920860942</v>
      </c>
      <c r="Y361" s="1">
        <f t="shared" si="44"/>
        <v>8.2780668219791229E-2</v>
      </c>
      <c r="Z361" s="1">
        <f t="shared" si="45"/>
        <v>321.51402449999995</v>
      </c>
      <c r="AA361" s="1">
        <f t="shared" si="46"/>
        <v>32.223308115956279</v>
      </c>
      <c r="AB361" s="1">
        <f t="shared" si="47"/>
        <v>31.732074999999998</v>
      </c>
      <c r="AC361" s="1">
        <f t="shared" si="48"/>
        <v>4.7031467054952554</v>
      </c>
      <c r="AD361" s="1">
        <f t="shared" si="49"/>
        <v>59.748307587836159</v>
      </c>
      <c r="AE361" s="1">
        <f t="shared" si="50"/>
        <v>2.7021610470834196</v>
      </c>
      <c r="AF361" s="1">
        <f t="shared" si="51"/>
        <v>4.5225733684773664</v>
      </c>
      <c r="AG361" s="1">
        <f t="shared" si="52"/>
        <v>2.0009856584118357</v>
      </c>
      <c r="AH361" s="1">
        <f t="shared" si="53"/>
        <v>-121.41016032334271</v>
      </c>
      <c r="AI361" s="1">
        <f t="shared" si="54"/>
        <v>-108.44890254645914</v>
      </c>
      <c r="AJ361" s="1">
        <f t="shared" si="55"/>
        <v>-8.3684657569597469</v>
      </c>
      <c r="AK361" s="1">
        <f t="shared" si="56"/>
        <v>83.286495873238366</v>
      </c>
      <c r="AL361" s="1">
        <f t="shared" si="57"/>
        <v>38.08867096780002</v>
      </c>
      <c r="AM361" s="1">
        <f t="shared" si="58"/>
        <v>2.7606656084136509</v>
      </c>
      <c r="AN361" s="1">
        <f t="shared" si="59"/>
        <v>6.3796637085218499</v>
      </c>
      <c r="AO361" s="1">
        <v>1759.4125664933049</v>
      </c>
      <c r="AP361" s="1">
        <v>1725.0642424242419</v>
      </c>
      <c r="AQ361" s="1">
        <v>5.1852971556679952</v>
      </c>
      <c r="AR361" s="1">
        <v>64.973285806085684</v>
      </c>
      <c r="AS361" s="1">
        <f t="shared" si="60"/>
        <v>2.753064859939744</v>
      </c>
      <c r="AT361" s="1">
        <v>23.899498254644651</v>
      </c>
      <c r="AU361" s="1">
        <v>27.11285272727272</v>
      </c>
      <c r="AV361" s="1">
        <v>-3.5029134481795138E-5</v>
      </c>
      <c r="AW361" s="1">
        <v>82.278735908204425</v>
      </c>
      <c r="AX361" s="1">
        <v>0</v>
      </c>
      <c r="AY361" s="1">
        <v>0</v>
      </c>
      <c r="AZ361" s="1">
        <f t="shared" si="61"/>
        <v>1</v>
      </c>
      <c r="BA361" s="1">
        <f t="shared" si="62"/>
        <v>0</v>
      </c>
      <c r="BB361" s="1">
        <f t="shared" si="63"/>
        <v>51928.173958069165</v>
      </c>
      <c r="BC361" s="1">
        <f t="shared" si="64"/>
        <v>1999.99125</v>
      </c>
      <c r="BD361" s="1">
        <f t="shared" si="65"/>
        <v>1681.1923499999998</v>
      </c>
      <c r="BE361" s="1">
        <f t="shared" si="66"/>
        <v>0.8405998526243551</v>
      </c>
      <c r="BF361" s="1">
        <f t="shared" si="67"/>
        <v>0.16075771556500557</v>
      </c>
      <c r="BG361" s="1">
        <v>6</v>
      </c>
      <c r="BH361" s="1">
        <v>0.5</v>
      </c>
      <c r="BI361" s="1" t="s">
        <v>355</v>
      </c>
      <c r="BJ361" s="1">
        <v>2</v>
      </c>
      <c r="BK361" s="1" t="b">
        <v>1</v>
      </c>
      <c r="BL361" s="1">
        <v>1660484717.6937499</v>
      </c>
      <c r="BM361" s="1">
        <v>1641.1068749999999</v>
      </c>
      <c r="BN361" s="1">
        <v>1692.234375</v>
      </c>
      <c r="BO361" s="1">
        <v>27.12375625</v>
      </c>
      <c r="BP361" s="1">
        <v>23.90179375</v>
      </c>
      <c r="BQ361" s="1">
        <v>1638.1575</v>
      </c>
      <c r="BR361" s="1">
        <v>27.105818750000001</v>
      </c>
      <c r="BS361" s="1">
        <v>500.15218750000003</v>
      </c>
      <c r="BT361" s="1">
        <v>99.523318750000001</v>
      </c>
      <c r="BU361" s="1">
        <v>0.10008968125000001</v>
      </c>
      <c r="BV361" s="1">
        <v>31.043475000000001</v>
      </c>
      <c r="BW361" s="1">
        <v>31.732074999999998</v>
      </c>
      <c r="BX361" s="1">
        <v>999.9</v>
      </c>
      <c r="BY361" s="1">
        <v>0</v>
      </c>
      <c r="BZ361" s="1">
        <v>0</v>
      </c>
      <c r="CA361" s="1">
        <v>10000.58625</v>
      </c>
      <c r="CB361" s="1">
        <v>0</v>
      </c>
      <c r="CC361" s="1">
        <v>685.32349999999997</v>
      </c>
      <c r="CD361" s="1">
        <v>-51.127843749999997</v>
      </c>
      <c r="CE361" s="1">
        <v>1686.8612499999999</v>
      </c>
      <c r="CF361" s="1">
        <v>1733.675</v>
      </c>
      <c r="CG361" s="1">
        <v>3.2219631249999998</v>
      </c>
      <c r="CH361" s="1">
        <v>1692.234375</v>
      </c>
      <c r="CI361" s="1">
        <v>23.90179375</v>
      </c>
      <c r="CJ361" s="1">
        <v>2.6994456250000001</v>
      </c>
      <c r="CK361" s="1">
        <v>2.3787837500000002</v>
      </c>
      <c r="CL361" s="1">
        <v>22.281756250000001</v>
      </c>
      <c r="CM361" s="1">
        <v>20.220075000000001</v>
      </c>
      <c r="CN361" s="1">
        <v>1999.99125</v>
      </c>
      <c r="CO361" s="1">
        <v>0.98000537499999996</v>
      </c>
      <c r="CP361" s="1">
        <v>1.9994937500000001E-2</v>
      </c>
      <c r="CQ361" s="1">
        <v>0</v>
      </c>
      <c r="CR361" s="1">
        <v>2.6884999999999999</v>
      </c>
      <c r="CS361" s="1">
        <v>0</v>
      </c>
      <c r="CT361" s="1">
        <v>32457.606250000001</v>
      </c>
      <c r="CU361" s="1">
        <v>17412.262500000001</v>
      </c>
      <c r="CV361" s="1">
        <v>39.242125000000001</v>
      </c>
      <c r="CW361" s="1">
        <v>40.257750000000001</v>
      </c>
      <c r="CX361" s="1">
        <v>39.186999999999998</v>
      </c>
      <c r="CY361" s="1">
        <v>38.757750000000001</v>
      </c>
      <c r="CZ361" s="1">
        <v>39.452749999999988</v>
      </c>
      <c r="DA361" s="1">
        <v>1960.00125</v>
      </c>
      <c r="DB361" s="1">
        <v>39.99</v>
      </c>
      <c r="DC361" s="1">
        <v>0</v>
      </c>
      <c r="DD361" s="1">
        <v>1660484723.5999999</v>
      </c>
      <c r="DE361" s="1">
        <v>0</v>
      </c>
      <c r="DF361" s="1">
        <v>1660484159.0999999</v>
      </c>
      <c r="DG361" s="1" t="s">
        <v>356</v>
      </c>
      <c r="DH361" s="1">
        <v>1660484145.0999999</v>
      </c>
      <c r="DI361" s="1">
        <v>1660484159.0999999</v>
      </c>
      <c r="DJ361" s="1">
        <v>1</v>
      </c>
      <c r="DK361" s="1">
        <v>6.3E-2</v>
      </c>
      <c r="DL361" s="1">
        <v>-2.8000000000000001E-2</v>
      </c>
      <c r="DM361" s="1">
        <v>1.395</v>
      </c>
      <c r="DN361" s="1">
        <v>2.7E-2</v>
      </c>
      <c r="DO361" s="1">
        <v>400</v>
      </c>
      <c r="DP361" s="1">
        <v>24</v>
      </c>
      <c r="DQ361" s="1">
        <v>0.47</v>
      </c>
      <c r="DR361" s="1">
        <v>0.03</v>
      </c>
      <c r="DS361" s="1">
        <v>6.4396451862996864</v>
      </c>
      <c r="DT361" s="1">
        <v>0.91258144251365814</v>
      </c>
      <c r="DU361" s="1">
        <v>0.15665256962508819</v>
      </c>
      <c r="DV361" s="1">
        <v>0</v>
      </c>
      <c r="DW361" s="1">
        <v>38.145401154615321</v>
      </c>
      <c r="DX361" s="1">
        <v>2.507332532492843</v>
      </c>
      <c r="DY361" s="1">
        <v>0.3352835784163033</v>
      </c>
      <c r="DZ361" s="1">
        <v>0</v>
      </c>
      <c r="EA361" s="1">
        <v>-51.175956666666657</v>
      </c>
      <c r="EB361" s="1">
        <v>-4.3297414905450724</v>
      </c>
      <c r="EC361" s="1">
        <v>0.44758026891522162</v>
      </c>
      <c r="ED361" s="1">
        <v>0</v>
      </c>
      <c r="EE361" s="1">
        <v>1503.465619448812</v>
      </c>
      <c r="EF361" s="1">
        <v>276.44882550238611</v>
      </c>
      <c r="EG361" s="1">
        <v>20.67588353374855</v>
      </c>
      <c r="EH361" s="1">
        <v>0</v>
      </c>
      <c r="EI361" s="1">
        <v>3.2270159999999999</v>
      </c>
      <c r="EJ361" s="1">
        <v>-6.528652908068025E-2</v>
      </c>
      <c r="EK361" s="1">
        <v>7.3085469828140332E-3</v>
      </c>
      <c r="EL361" s="1">
        <v>1</v>
      </c>
      <c r="EM361" s="1">
        <v>2.0013162968250362</v>
      </c>
      <c r="EN361" s="1">
        <v>1.513579297203846E-2</v>
      </c>
      <c r="EO361" s="1">
        <v>1.4518188070263549E-3</v>
      </c>
      <c r="EP361" s="1">
        <v>1</v>
      </c>
      <c r="EQ361" s="1">
        <v>2</v>
      </c>
      <c r="ER361" s="1">
        <v>6</v>
      </c>
      <c r="ES361" s="1" t="s">
        <v>384</v>
      </c>
      <c r="ET361" s="1">
        <v>2.9453</v>
      </c>
      <c r="EU361" s="1">
        <v>2.80097</v>
      </c>
      <c r="EV361" s="1">
        <v>0.23017699999999999</v>
      </c>
      <c r="EW361" s="1">
        <v>0.234185</v>
      </c>
      <c r="EX361" s="1">
        <v>0.118311</v>
      </c>
      <c r="EY361" s="1">
        <v>0.108431</v>
      </c>
      <c r="EZ361" s="1">
        <v>15857.2</v>
      </c>
      <c r="FA361" s="1">
        <v>16546</v>
      </c>
      <c r="FB361" s="1">
        <v>23939</v>
      </c>
      <c r="FC361" s="1">
        <v>25127.200000000001</v>
      </c>
      <c r="FD361" s="1">
        <v>33776.699999999997</v>
      </c>
      <c r="FE361" s="1">
        <v>35768.1</v>
      </c>
      <c r="FF361" s="1">
        <v>43625.3</v>
      </c>
      <c r="FG361" s="1">
        <v>46441.9</v>
      </c>
      <c r="FH361" s="1">
        <v>2.0007700000000002</v>
      </c>
      <c r="FI361" s="1">
        <v>1.92475</v>
      </c>
      <c r="FJ361" s="1">
        <v>0.15348200000000001</v>
      </c>
      <c r="FK361" s="1">
        <v>0</v>
      </c>
      <c r="FL361" s="1">
        <v>29.222799999999999</v>
      </c>
      <c r="FM361" s="1">
        <v>999.9</v>
      </c>
      <c r="FN361" s="1">
        <v>68.900000000000006</v>
      </c>
      <c r="FO361" s="1">
        <v>31.7</v>
      </c>
      <c r="FP361" s="1">
        <v>32.5017</v>
      </c>
      <c r="FQ361" s="1">
        <v>63.683999999999997</v>
      </c>
      <c r="FR361" s="1">
        <v>25.989599999999999</v>
      </c>
      <c r="FS361" s="1">
        <v>1</v>
      </c>
      <c r="FT361" s="1">
        <v>0.153117</v>
      </c>
      <c r="FU361" s="1">
        <v>0.27413700000000002</v>
      </c>
      <c r="FV361" s="1">
        <v>20.3231</v>
      </c>
      <c r="FW361" s="1">
        <v>5.2120499999999996</v>
      </c>
      <c r="FX361" s="1">
        <v>11.904199999999999</v>
      </c>
      <c r="FY361" s="1">
        <v>5.0029000000000003</v>
      </c>
      <c r="FZ361" s="1">
        <v>3.2898000000000001</v>
      </c>
      <c r="GA361" s="1">
        <v>9999</v>
      </c>
      <c r="GB361" s="1">
        <v>9999</v>
      </c>
      <c r="GC361" s="1">
        <v>9999</v>
      </c>
      <c r="GD361" s="1">
        <v>999.9</v>
      </c>
      <c r="GE361" s="1">
        <v>1.85944</v>
      </c>
      <c r="GF361" s="1">
        <v>1.8543799999999999</v>
      </c>
      <c r="GG361" s="1">
        <v>1.8575999999999999</v>
      </c>
      <c r="GH361" s="1">
        <v>1.8559699999999999</v>
      </c>
      <c r="GI361" s="1">
        <v>1.8548500000000001</v>
      </c>
      <c r="GJ361" s="1">
        <v>1.85453</v>
      </c>
      <c r="GK361" s="1">
        <v>1.8531500000000001</v>
      </c>
      <c r="GL361" s="1">
        <v>1.85629</v>
      </c>
      <c r="GM361" s="1">
        <v>0</v>
      </c>
      <c r="GN361" s="1">
        <v>0</v>
      </c>
      <c r="GO361" s="1">
        <v>0</v>
      </c>
      <c r="GP361" s="1">
        <v>0</v>
      </c>
      <c r="GQ361" s="1" t="s">
        <v>358</v>
      </c>
      <c r="GR361" s="1" t="s">
        <v>359</v>
      </c>
      <c r="GS361" s="1" t="s">
        <v>360</v>
      </c>
      <c r="GT361" s="1" t="s">
        <v>360</v>
      </c>
      <c r="GU361" s="1" t="s">
        <v>360</v>
      </c>
      <c r="GV361" s="1" t="s">
        <v>360</v>
      </c>
      <c r="GW361" s="1">
        <v>0</v>
      </c>
      <c r="GX361" s="1">
        <v>100</v>
      </c>
      <c r="GY361" s="1">
        <v>100</v>
      </c>
      <c r="GZ361" s="1">
        <v>2.98</v>
      </c>
      <c r="HA361" s="1">
        <v>1.7899999999999999E-2</v>
      </c>
      <c r="HB361" s="1">
        <v>0.46748880523729403</v>
      </c>
      <c r="HC361" s="1">
        <v>2.678124759318837E-3</v>
      </c>
      <c r="HD361" s="1">
        <v>-9.3737611465157319E-7</v>
      </c>
      <c r="HE361" s="1">
        <v>1.3915637841753891E-10</v>
      </c>
      <c r="HF361" s="1">
        <v>-6.7805247810390282E-2</v>
      </c>
      <c r="HG361" s="1">
        <v>1.061361004592812E-2</v>
      </c>
      <c r="HH361" s="1">
        <v>-3.086644042041478E-4</v>
      </c>
      <c r="HI361" s="1">
        <v>1.24720902217549E-6</v>
      </c>
      <c r="HJ361" s="1">
        <v>1</v>
      </c>
      <c r="HK361" s="1">
        <v>2093</v>
      </c>
      <c r="HL361" s="1">
        <v>2</v>
      </c>
      <c r="HM361" s="1">
        <v>27</v>
      </c>
      <c r="HN361" s="1">
        <v>9.6999999999999993</v>
      </c>
      <c r="HO361" s="1">
        <v>9.4</v>
      </c>
      <c r="HP361" s="1">
        <v>3.3984399999999999</v>
      </c>
      <c r="HQ361" s="1">
        <v>2.2522000000000002</v>
      </c>
      <c r="HR361" s="1">
        <v>1.4978</v>
      </c>
      <c r="HS361" s="1">
        <v>2.3034699999999999</v>
      </c>
      <c r="HT361" s="1">
        <v>1.5478499999999999</v>
      </c>
      <c r="HU361" s="1">
        <v>2.4401899999999999</v>
      </c>
      <c r="HV361" s="1">
        <v>35.313299999999998</v>
      </c>
      <c r="HW361" s="1">
        <v>15.2791</v>
      </c>
      <c r="HX361" s="1">
        <v>18</v>
      </c>
      <c r="HY361" s="1">
        <v>501.49</v>
      </c>
      <c r="HZ361" s="1">
        <v>518.56899999999996</v>
      </c>
      <c r="IA361" s="1">
        <v>28.893599999999999</v>
      </c>
      <c r="IB361" s="1">
        <v>29.132300000000001</v>
      </c>
      <c r="IC361" s="1">
        <v>30.000399999999999</v>
      </c>
      <c r="ID361" s="1">
        <v>28.902699999999999</v>
      </c>
      <c r="IE361" s="1">
        <v>28.9953</v>
      </c>
      <c r="IF361" s="1">
        <v>68.111800000000002</v>
      </c>
      <c r="IG361" s="1">
        <v>28.3584</v>
      </c>
      <c r="IH361" s="1">
        <v>72.486599999999996</v>
      </c>
      <c r="II361" s="1">
        <v>28.8902</v>
      </c>
      <c r="IJ361" s="1">
        <v>1761.12</v>
      </c>
      <c r="IK361" s="1">
        <v>24.024000000000001</v>
      </c>
      <c r="IL361" s="1">
        <v>100.89700000000001</v>
      </c>
      <c r="IM361" s="1">
        <v>100.657</v>
      </c>
      <c r="IN361" s="1" t="s">
        <v>365</v>
      </c>
    </row>
    <row r="362" spans="1:248" ht="15.75" customHeight="1" x14ac:dyDescent="0.3">
      <c r="A362" s="1">
        <v>346</v>
      </c>
      <c r="B362" s="1">
        <v>1660484726.0999999</v>
      </c>
      <c r="C362" s="1">
        <v>597</v>
      </c>
      <c r="D362" s="1" t="s">
        <v>1032</v>
      </c>
      <c r="E362" s="1" t="s">
        <v>1033</v>
      </c>
      <c r="F362" s="1">
        <v>1</v>
      </c>
      <c r="G362" s="1" t="s">
        <v>349</v>
      </c>
      <c r="H362" s="1" t="s">
        <v>350</v>
      </c>
      <c r="I362" s="1" t="s">
        <v>351</v>
      </c>
      <c r="J362" s="1" t="s">
        <v>352</v>
      </c>
      <c r="K362" s="1" t="s">
        <v>353</v>
      </c>
      <c r="L362" s="1" t="s">
        <v>349</v>
      </c>
      <c r="M362" s="1" t="s">
        <v>354</v>
      </c>
      <c r="N362" s="1">
        <v>1660484717.6937499</v>
      </c>
      <c r="O362" s="1">
        <f t="shared" si="34"/>
        <v>2.7512145626084465E-3</v>
      </c>
      <c r="P362" s="1">
        <f t="shared" si="35"/>
        <v>2.7512145626084465</v>
      </c>
      <c r="Q362" s="1">
        <f t="shared" si="36"/>
        <v>6.4150633855008321</v>
      </c>
      <c r="R362" s="1">
        <f t="shared" si="37"/>
        <v>1641.1068749999999</v>
      </c>
      <c r="S362" s="1">
        <f t="shared" si="38"/>
        <v>1511.1420314299278</v>
      </c>
      <c r="T362" s="1">
        <f t="shared" si="39"/>
        <v>150.54511979477252</v>
      </c>
      <c r="U362" s="1">
        <f t="shared" si="40"/>
        <v>163.49266048745733</v>
      </c>
      <c r="V362" s="1">
        <f t="shared" si="41"/>
        <v>0.13527018559819864</v>
      </c>
      <c r="W362" s="1">
        <f t="shared" si="42"/>
        <v>2.921276733480247</v>
      </c>
      <c r="X362" s="1">
        <f t="shared" si="43"/>
        <v>0.13188429196311796</v>
      </c>
      <c r="Y362" s="1">
        <f t="shared" si="44"/>
        <v>8.2724832641931978E-2</v>
      </c>
      <c r="Z362" s="1">
        <f t="shared" si="45"/>
        <v>321.51402449999995</v>
      </c>
      <c r="AA362" s="1">
        <f t="shared" si="46"/>
        <v>32.223789226880847</v>
      </c>
      <c r="AB362" s="1">
        <f t="shared" si="47"/>
        <v>31.732074999999998</v>
      </c>
      <c r="AC362" s="1">
        <f t="shared" si="48"/>
        <v>4.7031467054952554</v>
      </c>
      <c r="AD362" s="1">
        <f t="shared" si="49"/>
        <v>59.748307587836159</v>
      </c>
      <c r="AE362" s="1">
        <f t="shared" si="50"/>
        <v>2.7021610470834196</v>
      </c>
      <c r="AF362" s="1">
        <f t="shared" si="51"/>
        <v>4.5225733684773664</v>
      </c>
      <c r="AG362" s="1">
        <f t="shared" si="52"/>
        <v>2.0009856584118357</v>
      </c>
      <c r="AH362" s="1">
        <f t="shared" si="53"/>
        <v>-121.32856221103249</v>
      </c>
      <c r="AI362" s="1">
        <f t="shared" si="54"/>
        <v>-108.44890254645914</v>
      </c>
      <c r="AJ362" s="1">
        <f t="shared" si="55"/>
        <v>-8.3684657569597469</v>
      </c>
      <c r="AK362" s="1">
        <f t="shared" si="56"/>
        <v>83.368093985548612</v>
      </c>
      <c r="AL362" s="1">
        <f t="shared" si="57"/>
        <v>38.08867096780002</v>
      </c>
      <c r="AM362" s="1">
        <f t="shared" si="58"/>
        <v>2.7606656084136509</v>
      </c>
      <c r="AN362" s="1">
        <f t="shared" si="59"/>
        <v>6.4150633855008321</v>
      </c>
      <c r="AO362" s="1">
        <v>1761.922305674979</v>
      </c>
      <c r="AP362" s="1">
        <v>1727.602727272727</v>
      </c>
      <c r="AQ362" s="1">
        <v>5.1711635258065218</v>
      </c>
      <c r="AR362" s="1">
        <v>64.973285806085684</v>
      </c>
      <c r="AS362" s="1">
        <f t="shared" si="60"/>
        <v>2.7512145626084465</v>
      </c>
      <c r="AT362" s="1">
        <v>23.901960416572621</v>
      </c>
      <c r="AU362" s="1">
        <v>27.11313636363635</v>
      </c>
      <c r="AV362" s="1">
        <v>-3.2234714868408647E-5</v>
      </c>
      <c r="AW362" s="1">
        <v>82.278735908204425</v>
      </c>
      <c r="AX362" s="1">
        <v>0</v>
      </c>
      <c r="AY362" s="1">
        <v>0</v>
      </c>
      <c r="AZ362" s="1">
        <f t="shared" si="61"/>
        <v>1</v>
      </c>
      <c r="BA362" s="1">
        <f t="shared" si="62"/>
        <v>0</v>
      </c>
      <c r="BB362" s="1">
        <f t="shared" si="63"/>
        <v>51928.173958069165</v>
      </c>
      <c r="BC362" s="1">
        <f t="shared" si="64"/>
        <v>1999.99125</v>
      </c>
      <c r="BD362" s="1">
        <f t="shared" si="65"/>
        <v>1681.1923499999998</v>
      </c>
      <c r="BE362" s="1">
        <f t="shared" si="66"/>
        <v>0.8405998526243551</v>
      </c>
      <c r="BF362" s="1">
        <f t="shared" si="67"/>
        <v>0.16075771556500557</v>
      </c>
      <c r="BG362" s="1">
        <v>6</v>
      </c>
      <c r="BH362" s="1">
        <v>0.5</v>
      </c>
      <c r="BI362" s="1" t="s">
        <v>355</v>
      </c>
      <c r="BJ362" s="1">
        <v>2</v>
      </c>
      <c r="BK362" s="1" t="b">
        <v>1</v>
      </c>
      <c r="BL362" s="1">
        <v>1660484717.6937499</v>
      </c>
      <c r="BM362" s="1">
        <v>1641.1068749999999</v>
      </c>
      <c r="BN362" s="1">
        <v>1692.234375</v>
      </c>
      <c r="BO362" s="1">
        <v>27.12375625</v>
      </c>
      <c r="BP362" s="1">
        <v>23.90179375</v>
      </c>
      <c r="BQ362" s="1">
        <v>1638.1575</v>
      </c>
      <c r="BR362" s="1">
        <v>27.105818750000001</v>
      </c>
      <c r="BS362" s="1">
        <v>500.15218750000003</v>
      </c>
      <c r="BT362" s="1">
        <v>99.523318750000001</v>
      </c>
      <c r="BU362" s="1">
        <v>0.10008968125000001</v>
      </c>
      <c r="BV362" s="1">
        <v>31.043475000000001</v>
      </c>
      <c r="BW362" s="1">
        <v>31.732074999999998</v>
      </c>
      <c r="BX362" s="1">
        <v>999.9</v>
      </c>
      <c r="BY362" s="1">
        <v>0</v>
      </c>
      <c r="BZ362" s="1">
        <v>0</v>
      </c>
      <c r="CA362" s="1">
        <v>10000.58625</v>
      </c>
      <c r="CB362" s="1">
        <v>0</v>
      </c>
      <c r="CC362" s="1">
        <v>685.32349999999997</v>
      </c>
      <c r="CD362" s="1">
        <v>-51.127843749999997</v>
      </c>
      <c r="CE362" s="1">
        <v>1686.8612499999999</v>
      </c>
      <c r="CF362" s="1">
        <v>1733.675</v>
      </c>
      <c r="CG362" s="1">
        <v>3.2219631249999998</v>
      </c>
      <c r="CH362" s="1">
        <v>1692.234375</v>
      </c>
      <c r="CI362" s="1">
        <v>23.90179375</v>
      </c>
      <c r="CJ362" s="1">
        <v>2.6994456250000001</v>
      </c>
      <c r="CK362" s="1">
        <v>2.3787837500000002</v>
      </c>
      <c r="CL362" s="1">
        <v>22.281756250000001</v>
      </c>
      <c r="CM362" s="1">
        <v>20.220075000000001</v>
      </c>
      <c r="CN362" s="1">
        <v>1999.99125</v>
      </c>
      <c r="CO362" s="1">
        <v>0.98000537499999996</v>
      </c>
      <c r="CP362" s="1">
        <v>1.9994937500000001E-2</v>
      </c>
      <c r="CQ362" s="1">
        <v>0</v>
      </c>
      <c r="CR362" s="1">
        <v>2.6884999999999999</v>
      </c>
      <c r="CS362" s="1">
        <v>0</v>
      </c>
      <c r="CT362" s="1">
        <v>32457.606250000001</v>
      </c>
      <c r="CU362" s="1">
        <v>17412.262500000001</v>
      </c>
      <c r="CV362" s="1">
        <v>39.242125000000001</v>
      </c>
      <c r="CW362" s="1">
        <v>40.257750000000001</v>
      </c>
      <c r="CX362" s="1">
        <v>39.186999999999998</v>
      </c>
      <c r="CY362" s="1">
        <v>38.757750000000001</v>
      </c>
      <c r="CZ362" s="1">
        <v>39.452749999999988</v>
      </c>
      <c r="DA362" s="1">
        <v>1960.00125</v>
      </c>
      <c r="DB362" s="1">
        <v>39.99</v>
      </c>
      <c r="DC362" s="1">
        <v>0</v>
      </c>
      <c r="DD362" s="1">
        <v>1660484724.2</v>
      </c>
      <c r="DE362" s="1">
        <v>0</v>
      </c>
      <c r="DF362" s="1">
        <v>1660484159.0999999</v>
      </c>
      <c r="DG362" s="1" t="s">
        <v>356</v>
      </c>
      <c r="DH362" s="1">
        <v>1660484145.0999999</v>
      </c>
      <c r="DI362" s="1">
        <v>1660484159.0999999</v>
      </c>
      <c r="DJ362" s="1">
        <v>1</v>
      </c>
      <c r="DK362" s="1">
        <v>6.3E-2</v>
      </c>
      <c r="DL362" s="1">
        <v>-2.8000000000000001E-2</v>
      </c>
      <c r="DM362" s="1">
        <v>1.395</v>
      </c>
      <c r="DN362" s="1">
        <v>2.7E-2</v>
      </c>
      <c r="DO362" s="1">
        <v>400</v>
      </c>
      <c r="DP362" s="1">
        <v>24</v>
      </c>
      <c r="DQ362" s="1">
        <v>0.47</v>
      </c>
      <c r="DR362" s="1">
        <v>0.03</v>
      </c>
      <c r="DS362" s="1">
        <v>6.4388247414553312</v>
      </c>
      <c r="DT362" s="1">
        <v>1.1308801631819541</v>
      </c>
      <c r="DU362" s="1">
        <v>0.16020123128682051</v>
      </c>
      <c r="DV362" s="1">
        <v>0</v>
      </c>
      <c r="DW362" s="1">
        <v>38.118525840911403</v>
      </c>
      <c r="DX362" s="1">
        <v>2.342008526153768</v>
      </c>
      <c r="DY362" s="1">
        <v>0.34885211018979811</v>
      </c>
      <c r="DZ362" s="1">
        <v>0</v>
      </c>
      <c r="EA362" s="1">
        <v>-51.148490322580663</v>
      </c>
      <c r="EB362" s="1">
        <v>-2.8402741935483311</v>
      </c>
      <c r="EC362" s="1">
        <v>0.45664868288846161</v>
      </c>
      <c r="ED362" s="1">
        <v>0</v>
      </c>
      <c r="EE362" s="1">
        <v>1511.906745019241</v>
      </c>
      <c r="EF362" s="1">
        <v>274.60647127216862</v>
      </c>
      <c r="EG362" s="1">
        <v>19.879822138246269</v>
      </c>
      <c r="EH362" s="1">
        <v>0</v>
      </c>
      <c r="EI362" s="1">
        <v>3.2243204878048779</v>
      </c>
      <c r="EJ362" s="1">
        <v>-9.6405574912885955E-2</v>
      </c>
      <c r="EK362" s="1">
        <v>1.1278693695165419E-2</v>
      </c>
      <c r="EL362" s="1">
        <v>1</v>
      </c>
      <c r="EM362" s="1">
        <v>2.001249295449461</v>
      </c>
      <c r="EN362" s="1">
        <v>6.6635547044002381E-3</v>
      </c>
      <c r="EO362" s="1">
        <v>1.594267290805392E-3</v>
      </c>
      <c r="EP362" s="1">
        <v>1</v>
      </c>
      <c r="EQ362" s="1">
        <v>2</v>
      </c>
      <c r="ER362" s="1">
        <v>6</v>
      </c>
      <c r="ES362" s="1" t="s">
        <v>384</v>
      </c>
      <c r="ET362" s="1">
        <v>2.94529</v>
      </c>
      <c r="EU362" s="1">
        <v>2.80097</v>
      </c>
      <c r="EV362" s="1">
        <v>0.230376</v>
      </c>
      <c r="EW362" s="1">
        <v>0.23436000000000001</v>
      </c>
      <c r="EX362" s="1">
        <v>0.118314</v>
      </c>
      <c r="EY362" s="1">
        <v>0.108448</v>
      </c>
      <c r="EZ362" s="1">
        <v>15853.1</v>
      </c>
      <c r="FA362" s="1">
        <v>16542.2</v>
      </c>
      <c r="FB362" s="1">
        <v>23939</v>
      </c>
      <c r="FC362" s="1">
        <v>25127.200000000001</v>
      </c>
      <c r="FD362" s="1">
        <v>33776.699999999997</v>
      </c>
      <c r="FE362" s="1">
        <v>35767.699999999997</v>
      </c>
      <c r="FF362" s="1">
        <v>43625.3</v>
      </c>
      <c r="FG362" s="1">
        <v>46442.2</v>
      </c>
      <c r="FH362" s="1">
        <v>2.00075</v>
      </c>
      <c r="FI362" s="1">
        <v>1.9247700000000001</v>
      </c>
      <c r="FJ362" s="1">
        <v>0.15318399999999999</v>
      </c>
      <c r="FK362" s="1">
        <v>0</v>
      </c>
      <c r="FL362" s="1">
        <v>29.2239</v>
      </c>
      <c r="FM362" s="1">
        <v>999.9</v>
      </c>
      <c r="FN362" s="1">
        <v>68.900000000000006</v>
      </c>
      <c r="FO362" s="1">
        <v>31.7</v>
      </c>
      <c r="FP362" s="1">
        <v>32.498800000000003</v>
      </c>
      <c r="FQ362" s="1">
        <v>63.853999999999999</v>
      </c>
      <c r="FR362" s="1">
        <v>26.286100000000001</v>
      </c>
      <c r="FS362" s="1">
        <v>1</v>
      </c>
      <c r="FT362" s="1">
        <v>0.15315500000000001</v>
      </c>
      <c r="FU362" s="1">
        <v>0.251942</v>
      </c>
      <c r="FV362" s="1">
        <v>20.3232</v>
      </c>
      <c r="FW362" s="1">
        <v>5.2125000000000004</v>
      </c>
      <c r="FX362" s="1">
        <v>11.904199999999999</v>
      </c>
      <c r="FY362" s="1">
        <v>5.00305</v>
      </c>
      <c r="FZ362" s="1">
        <v>3.2898499999999999</v>
      </c>
      <c r="GA362" s="1">
        <v>9999</v>
      </c>
      <c r="GB362" s="1">
        <v>9999</v>
      </c>
      <c r="GC362" s="1">
        <v>9999</v>
      </c>
      <c r="GD362" s="1">
        <v>999.9</v>
      </c>
      <c r="GE362" s="1">
        <v>1.85944</v>
      </c>
      <c r="GF362" s="1">
        <v>1.85439</v>
      </c>
      <c r="GG362" s="1">
        <v>1.8575999999999999</v>
      </c>
      <c r="GH362" s="1">
        <v>1.85598</v>
      </c>
      <c r="GI362" s="1">
        <v>1.8548500000000001</v>
      </c>
      <c r="GJ362" s="1">
        <v>1.85453</v>
      </c>
      <c r="GK362" s="1">
        <v>1.8531599999999999</v>
      </c>
      <c r="GL362" s="1">
        <v>1.8563000000000001</v>
      </c>
      <c r="GM362" s="1">
        <v>0</v>
      </c>
      <c r="GN362" s="1">
        <v>0</v>
      </c>
      <c r="GO362" s="1">
        <v>0</v>
      </c>
      <c r="GP362" s="1">
        <v>0</v>
      </c>
      <c r="GQ362" s="1" t="s">
        <v>358</v>
      </c>
      <c r="GR362" s="1" t="s">
        <v>359</v>
      </c>
      <c r="GS362" s="1" t="s">
        <v>360</v>
      </c>
      <c r="GT362" s="1" t="s">
        <v>360</v>
      </c>
      <c r="GU362" s="1" t="s">
        <v>360</v>
      </c>
      <c r="GV362" s="1" t="s">
        <v>360</v>
      </c>
      <c r="GW362" s="1">
        <v>0</v>
      </c>
      <c r="GX362" s="1">
        <v>100</v>
      </c>
      <c r="GY362" s="1">
        <v>100</v>
      </c>
      <c r="GZ362" s="1">
        <v>2.99</v>
      </c>
      <c r="HA362" s="1">
        <v>1.7999999999999999E-2</v>
      </c>
      <c r="HB362" s="1">
        <v>0.46748880523729403</v>
      </c>
      <c r="HC362" s="1">
        <v>2.678124759318837E-3</v>
      </c>
      <c r="HD362" s="1">
        <v>-9.3737611465157319E-7</v>
      </c>
      <c r="HE362" s="1">
        <v>1.3915637841753891E-10</v>
      </c>
      <c r="HF362" s="1">
        <v>-6.7805247810390282E-2</v>
      </c>
      <c r="HG362" s="1">
        <v>1.061361004592812E-2</v>
      </c>
      <c r="HH362" s="1">
        <v>-3.086644042041478E-4</v>
      </c>
      <c r="HI362" s="1">
        <v>1.24720902217549E-6</v>
      </c>
      <c r="HJ362" s="1">
        <v>1</v>
      </c>
      <c r="HK362" s="1">
        <v>2093</v>
      </c>
      <c r="HL362" s="1">
        <v>2</v>
      </c>
      <c r="HM362" s="1">
        <v>27</v>
      </c>
      <c r="HN362" s="1">
        <v>9.6999999999999993</v>
      </c>
      <c r="HO362" s="1">
        <v>9.4</v>
      </c>
      <c r="HP362" s="1">
        <v>3.4020999999999999</v>
      </c>
      <c r="HQ362" s="1">
        <v>2.2583000000000002</v>
      </c>
      <c r="HR362" s="1">
        <v>1.4978</v>
      </c>
      <c r="HS362" s="1">
        <v>2.3034699999999999</v>
      </c>
      <c r="HT362" s="1">
        <v>1.5478499999999999</v>
      </c>
      <c r="HU362" s="1">
        <v>2.4389599999999998</v>
      </c>
      <c r="HV362" s="1">
        <v>35.336500000000001</v>
      </c>
      <c r="HW362" s="1">
        <v>15.287800000000001</v>
      </c>
      <c r="HX362" s="1">
        <v>18</v>
      </c>
      <c r="HY362" s="1">
        <v>501.47699999999998</v>
      </c>
      <c r="HZ362" s="1">
        <v>518.59100000000001</v>
      </c>
      <c r="IA362" s="1">
        <v>28.8887</v>
      </c>
      <c r="IB362" s="1">
        <v>29.1326</v>
      </c>
      <c r="IC362" s="1">
        <v>30.000499999999999</v>
      </c>
      <c r="ID362" s="1">
        <v>28.902999999999999</v>
      </c>
      <c r="IE362" s="1">
        <v>28.995699999999999</v>
      </c>
      <c r="IF362" s="1">
        <v>68.170900000000003</v>
      </c>
      <c r="IG362" s="1">
        <v>28.3584</v>
      </c>
      <c r="IH362" s="1">
        <v>72.486599999999996</v>
      </c>
      <c r="II362" s="1">
        <v>28.852499999999999</v>
      </c>
      <c r="IJ362" s="1">
        <v>1761.12</v>
      </c>
      <c r="IK362" s="1">
        <v>24.023700000000002</v>
      </c>
      <c r="IL362" s="1">
        <v>100.89700000000001</v>
      </c>
      <c r="IM362" s="1">
        <v>100.658</v>
      </c>
      <c r="IN362" s="1" t="s">
        <v>365</v>
      </c>
    </row>
    <row r="363" spans="1:248" ht="15.75" customHeight="1" x14ac:dyDescent="0.3">
      <c r="A363" s="1">
        <v>347</v>
      </c>
      <c r="B363" s="1">
        <v>1660484727.0999999</v>
      </c>
      <c r="C363" s="1">
        <v>598</v>
      </c>
      <c r="D363" s="1" t="s">
        <v>1034</v>
      </c>
      <c r="E363" s="1" t="s">
        <v>1035</v>
      </c>
      <c r="F363" s="1">
        <v>1</v>
      </c>
      <c r="G363" s="1" t="s">
        <v>349</v>
      </c>
      <c r="H363" s="1" t="s">
        <v>350</v>
      </c>
      <c r="I363" s="1" t="s">
        <v>351</v>
      </c>
      <c r="J363" s="1" t="s">
        <v>352</v>
      </c>
      <c r="K363" s="1" t="s">
        <v>353</v>
      </c>
      <c r="L363" s="1" t="s">
        <v>349</v>
      </c>
      <c r="M363" s="1" t="s">
        <v>354</v>
      </c>
      <c r="N363" s="1">
        <v>1660484719.2333331</v>
      </c>
      <c r="O363" s="1">
        <f t="shared" si="34"/>
        <v>2.7458295674188497E-3</v>
      </c>
      <c r="P363" s="1">
        <f t="shared" si="35"/>
        <v>2.7458295674188498</v>
      </c>
      <c r="Q363" s="1">
        <f t="shared" si="36"/>
        <v>6.4468241956113808</v>
      </c>
      <c r="R363" s="1">
        <f t="shared" si="37"/>
        <v>1648.797333333333</v>
      </c>
      <c r="S363" s="1">
        <f t="shared" si="38"/>
        <v>1518.0599604006036</v>
      </c>
      <c r="T363" s="1">
        <f t="shared" si="39"/>
        <v>151.23452144701116</v>
      </c>
      <c r="U363" s="1">
        <f t="shared" si="40"/>
        <v>164.25904257692955</v>
      </c>
      <c r="V363" s="1">
        <f t="shared" si="41"/>
        <v>0.13500700579290004</v>
      </c>
      <c r="W363" s="1">
        <f t="shared" si="42"/>
        <v>2.9214401906785286</v>
      </c>
      <c r="X363" s="1">
        <f t="shared" si="43"/>
        <v>0.13163428115074791</v>
      </c>
      <c r="Y363" s="1">
        <f t="shared" si="44"/>
        <v>8.2567433855589747E-2</v>
      </c>
      <c r="Z363" s="1">
        <f t="shared" si="45"/>
        <v>321.51701700000001</v>
      </c>
      <c r="AA363" s="1">
        <f t="shared" si="46"/>
        <v>32.223871731550737</v>
      </c>
      <c r="AB363" s="1">
        <f t="shared" si="47"/>
        <v>31.73096</v>
      </c>
      <c r="AC363" s="1">
        <f t="shared" si="48"/>
        <v>4.7028493162832525</v>
      </c>
      <c r="AD363" s="1">
        <f t="shared" si="49"/>
        <v>59.74863052729242</v>
      </c>
      <c r="AE363" s="1">
        <f t="shared" si="50"/>
        <v>2.7019792801340503</v>
      </c>
      <c r="AF363" s="1">
        <f t="shared" si="51"/>
        <v>4.5222447046712144</v>
      </c>
      <c r="AG363" s="1">
        <f t="shared" si="52"/>
        <v>2.0008700361492022</v>
      </c>
      <c r="AH363" s="1">
        <f t="shared" si="53"/>
        <v>-121.09108392317127</v>
      </c>
      <c r="AI363" s="1">
        <f t="shared" si="54"/>
        <v>-108.48017080868952</v>
      </c>
      <c r="AJ363" s="1">
        <f t="shared" si="55"/>
        <v>-8.3703116369729376</v>
      </c>
      <c r="AK363" s="1">
        <f t="shared" si="56"/>
        <v>83.575450631166305</v>
      </c>
      <c r="AL363" s="1">
        <f t="shared" si="57"/>
        <v>38.067163419838693</v>
      </c>
      <c r="AM363" s="1">
        <f t="shared" si="58"/>
        <v>2.7567712669122542</v>
      </c>
      <c r="AN363" s="1">
        <f t="shared" si="59"/>
        <v>6.4468241956113808</v>
      </c>
      <c r="AO363" s="1">
        <v>1766.7906946060009</v>
      </c>
      <c r="AP363" s="1">
        <v>1732.645575757575</v>
      </c>
      <c r="AQ363" s="1">
        <v>5.1294710809791653</v>
      </c>
      <c r="AR363" s="1">
        <v>64.973285806085684</v>
      </c>
      <c r="AS363" s="1">
        <f t="shared" si="60"/>
        <v>2.7458295674188498</v>
      </c>
      <c r="AT363" s="1">
        <v>23.909889233288059</v>
      </c>
      <c r="AU363" s="1">
        <v>27.114666060606051</v>
      </c>
      <c r="AV363" s="1">
        <v>-2.3098306906469492E-5</v>
      </c>
      <c r="AW363" s="1">
        <v>82.278735908204425</v>
      </c>
      <c r="AX363" s="1">
        <v>0</v>
      </c>
      <c r="AY363" s="1">
        <v>0</v>
      </c>
      <c r="AZ363" s="1">
        <f t="shared" si="61"/>
        <v>1</v>
      </c>
      <c r="BA363" s="1">
        <f t="shared" si="62"/>
        <v>0</v>
      </c>
      <c r="BB363" s="1">
        <f t="shared" si="63"/>
        <v>51933.043085069796</v>
      </c>
      <c r="BC363" s="1">
        <f t="shared" si="64"/>
        <v>2000.01</v>
      </c>
      <c r="BD363" s="1">
        <f t="shared" si="65"/>
        <v>1681.2080999999998</v>
      </c>
      <c r="BE363" s="1">
        <f t="shared" si="66"/>
        <v>0.84059984700076495</v>
      </c>
      <c r="BF363" s="1">
        <f t="shared" si="67"/>
        <v>0.16075770471147643</v>
      </c>
      <c r="BG363" s="1">
        <v>6</v>
      </c>
      <c r="BH363" s="1">
        <v>0.5</v>
      </c>
      <c r="BI363" s="1" t="s">
        <v>355</v>
      </c>
      <c r="BJ363" s="1">
        <v>2</v>
      </c>
      <c r="BK363" s="1" t="b">
        <v>1</v>
      </c>
      <c r="BL363" s="1">
        <v>1660484719.2333331</v>
      </c>
      <c r="BM363" s="1">
        <v>1648.797333333333</v>
      </c>
      <c r="BN363" s="1">
        <v>1699.9159999999999</v>
      </c>
      <c r="BO363" s="1">
        <v>27.121893333333329</v>
      </c>
      <c r="BP363" s="1">
        <v>23.904520000000002</v>
      </c>
      <c r="BQ363" s="1">
        <v>1645.8426666666669</v>
      </c>
      <c r="BR363" s="1">
        <v>27.10395333333334</v>
      </c>
      <c r="BS363" s="1">
        <v>500.16</v>
      </c>
      <c r="BT363" s="1">
        <v>99.523479999999992</v>
      </c>
      <c r="BU363" s="1">
        <v>0.1000693933333333</v>
      </c>
      <c r="BV363" s="1">
        <v>31.042200000000001</v>
      </c>
      <c r="BW363" s="1">
        <v>31.73096</v>
      </c>
      <c r="BX363" s="1">
        <v>999.89999999999986</v>
      </c>
      <c r="BY363" s="1">
        <v>0</v>
      </c>
      <c r="BZ363" s="1">
        <v>0</v>
      </c>
      <c r="CA363" s="1">
        <v>10001.50333333333</v>
      </c>
      <c r="CB363" s="1">
        <v>0</v>
      </c>
      <c r="CC363" s="1">
        <v>645.7624666666668</v>
      </c>
      <c r="CD363" s="1">
        <v>-51.118740000000003</v>
      </c>
      <c r="CE363" s="1">
        <v>1694.7633333333331</v>
      </c>
      <c r="CF363" s="1">
        <v>1741.55</v>
      </c>
      <c r="CG363" s="1">
        <v>3.2173726666666669</v>
      </c>
      <c r="CH363" s="1">
        <v>1699.9159999999999</v>
      </c>
      <c r="CI363" s="1">
        <v>23.904520000000002</v>
      </c>
      <c r="CJ363" s="1">
        <v>2.699263999999999</v>
      </c>
      <c r="CK363" s="1">
        <v>2.3790593333333332</v>
      </c>
      <c r="CL363" s="1">
        <v>22.28065333333333</v>
      </c>
      <c r="CM363" s="1">
        <v>20.221946666666661</v>
      </c>
      <c r="CN363" s="1">
        <v>2000.01</v>
      </c>
      <c r="CO363" s="1">
        <v>0.98000553333333351</v>
      </c>
      <c r="CP363" s="1">
        <v>1.9994700000000001E-2</v>
      </c>
      <c r="CQ363" s="1">
        <v>0</v>
      </c>
      <c r="CR363" s="1">
        <v>2.7218666666666671</v>
      </c>
      <c r="CS363" s="1">
        <v>0</v>
      </c>
      <c r="CT363" s="1">
        <v>32450.62</v>
      </c>
      <c r="CU363" s="1">
        <v>17412.42666666667</v>
      </c>
      <c r="CV363" s="1">
        <v>39.245800000000003</v>
      </c>
      <c r="CW363" s="1">
        <v>40.2624</v>
      </c>
      <c r="CX363" s="1">
        <v>39.186999999999998</v>
      </c>
      <c r="CY363" s="1">
        <v>38.7624</v>
      </c>
      <c r="CZ363" s="1">
        <v>39.453800000000001</v>
      </c>
      <c r="DA363" s="1">
        <v>1960.02</v>
      </c>
      <c r="DB363" s="1">
        <v>39.99</v>
      </c>
      <c r="DC363" s="1">
        <v>0</v>
      </c>
      <c r="DD363" s="1">
        <v>1660484724.8</v>
      </c>
      <c r="DE363" s="1">
        <v>0</v>
      </c>
      <c r="DF363" s="1">
        <v>1660484159.0999999</v>
      </c>
      <c r="DG363" s="1" t="s">
        <v>356</v>
      </c>
      <c r="DH363" s="1">
        <v>1660484145.0999999</v>
      </c>
      <c r="DI363" s="1">
        <v>1660484159.0999999</v>
      </c>
      <c r="DJ363" s="1">
        <v>1</v>
      </c>
      <c r="DK363" s="1">
        <v>6.3E-2</v>
      </c>
      <c r="DL363" s="1">
        <v>-2.8000000000000001E-2</v>
      </c>
      <c r="DM363" s="1">
        <v>1.395</v>
      </c>
      <c r="DN363" s="1">
        <v>2.7E-2</v>
      </c>
      <c r="DO363" s="1">
        <v>400</v>
      </c>
      <c r="DP363" s="1">
        <v>24</v>
      </c>
      <c r="DQ363" s="1">
        <v>0.47</v>
      </c>
      <c r="DR363" s="1">
        <v>0.03</v>
      </c>
      <c r="DS363" s="1">
        <v>6.4388247414553312</v>
      </c>
      <c r="DT363" s="1">
        <v>1.1308801631819541</v>
      </c>
      <c r="DU363" s="1">
        <v>0.16020123128682051</v>
      </c>
      <c r="DV363" s="1">
        <v>0</v>
      </c>
      <c r="DW363" s="1">
        <v>38.118525840911403</v>
      </c>
      <c r="DX363" s="1">
        <v>2.342008526153768</v>
      </c>
      <c r="DY363" s="1">
        <v>0.34885211018979811</v>
      </c>
      <c r="DZ363" s="1">
        <v>0</v>
      </c>
      <c r="EA363" s="1">
        <v>-51.148490322580663</v>
      </c>
      <c r="EB363" s="1">
        <v>-2.8402741935483311</v>
      </c>
      <c r="EC363" s="1">
        <v>0.45664868288846161</v>
      </c>
      <c r="ED363" s="1">
        <v>0</v>
      </c>
      <c r="EE363" s="1">
        <v>1511.906745019241</v>
      </c>
      <c r="EF363" s="1">
        <v>274.60647127216862</v>
      </c>
      <c r="EG363" s="1">
        <v>19.879822138246269</v>
      </c>
      <c r="EH363" s="1">
        <v>0</v>
      </c>
      <c r="EI363" s="1">
        <v>3.2243204878048779</v>
      </c>
      <c r="EJ363" s="1">
        <v>-9.6405574912885955E-2</v>
      </c>
      <c r="EK363" s="1">
        <v>1.1278693695165419E-2</v>
      </c>
      <c r="EL363" s="1">
        <v>1</v>
      </c>
      <c r="EM363" s="1">
        <v>2.001249295449461</v>
      </c>
      <c r="EN363" s="1">
        <v>6.6635547044002381E-3</v>
      </c>
      <c r="EO363" s="1">
        <v>1.594267290805392E-3</v>
      </c>
      <c r="EP363" s="1">
        <v>1</v>
      </c>
      <c r="EQ363" s="1">
        <v>2</v>
      </c>
      <c r="ER363" s="1">
        <v>6</v>
      </c>
      <c r="ES363" s="1" t="s">
        <v>384</v>
      </c>
      <c r="ET363" s="1">
        <v>2.9453299999999998</v>
      </c>
      <c r="EU363" s="1">
        <v>2.8007900000000001</v>
      </c>
      <c r="EV363" s="1">
        <v>0.23076199999999999</v>
      </c>
      <c r="EW363" s="1">
        <v>0.234734</v>
      </c>
      <c r="EX363" s="1">
        <v>0.118314</v>
      </c>
      <c r="EY363" s="1">
        <v>0.108464</v>
      </c>
      <c r="EZ363" s="1">
        <v>15845</v>
      </c>
      <c r="FA363" s="1">
        <v>16534.099999999999</v>
      </c>
      <c r="FB363" s="1">
        <v>23938.9</v>
      </c>
      <c r="FC363" s="1">
        <v>25127.200000000001</v>
      </c>
      <c r="FD363" s="1">
        <v>33776.6</v>
      </c>
      <c r="FE363" s="1">
        <v>35767</v>
      </c>
      <c r="FF363" s="1">
        <v>43625.2</v>
      </c>
      <c r="FG363" s="1">
        <v>46442.1</v>
      </c>
      <c r="FH363" s="1">
        <v>2.0005199999999999</v>
      </c>
      <c r="FI363" s="1">
        <v>1.925</v>
      </c>
      <c r="FJ363" s="1">
        <v>0.15284900000000001</v>
      </c>
      <c r="FK363" s="1">
        <v>0</v>
      </c>
      <c r="FL363" s="1">
        <v>29.2258</v>
      </c>
      <c r="FM363" s="1">
        <v>999.9</v>
      </c>
      <c r="FN363" s="1">
        <v>68.900000000000006</v>
      </c>
      <c r="FO363" s="1">
        <v>31.7</v>
      </c>
      <c r="FP363" s="1">
        <v>32.498800000000003</v>
      </c>
      <c r="FQ363" s="1">
        <v>63.874000000000002</v>
      </c>
      <c r="FR363" s="1">
        <v>25.677099999999999</v>
      </c>
      <c r="FS363" s="1">
        <v>1</v>
      </c>
      <c r="FT363" s="1">
        <v>0.15321100000000001</v>
      </c>
      <c r="FU363" s="1">
        <v>0.258633</v>
      </c>
      <c r="FV363" s="1">
        <v>20.3231</v>
      </c>
      <c r="FW363" s="1">
        <v>5.2117500000000003</v>
      </c>
      <c r="FX363" s="1">
        <v>11.9047</v>
      </c>
      <c r="FY363" s="1">
        <v>5.0027499999999998</v>
      </c>
      <c r="FZ363" s="1">
        <v>3.28973</v>
      </c>
      <c r="GA363" s="1">
        <v>9999</v>
      </c>
      <c r="GB363" s="1">
        <v>9999</v>
      </c>
      <c r="GC363" s="1">
        <v>9999</v>
      </c>
      <c r="GD363" s="1">
        <v>999.9</v>
      </c>
      <c r="GE363" s="1">
        <v>1.85944</v>
      </c>
      <c r="GF363" s="1">
        <v>1.8544</v>
      </c>
      <c r="GG363" s="1">
        <v>1.8575999999999999</v>
      </c>
      <c r="GH363" s="1">
        <v>1.8560000000000001</v>
      </c>
      <c r="GI363" s="1">
        <v>1.8548500000000001</v>
      </c>
      <c r="GJ363" s="1">
        <v>1.85453</v>
      </c>
      <c r="GK363" s="1">
        <v>1.8531599999999999</v>
      </c>
      <c r="GL363" s="1">
        <v>1.8563400000000001</v>
      </c>
      <c r="GM363" s="1">
        <v>0</v>
      </c>
      <c r="GN363" s="1">
        <v>0</v>
      </c>
      <c r="GO363" s="1">
        <v>0</v>
      </c>
      <c r="GP363" s="1">
        <v>0</v>
      </c>
      <c r="GQ363" s="1" t="s">
        <v>358</v>
      </c>
      <c r="GR363" s="1" t="s">
        <v>359</v>
      </c>
      <c r="GS363" s="1" t="s">
        <v>360</v>
      </c>
      <c r="GT363" s="1" t="s">
        <v>360</v>
      </c>
      <c r="GU363" s="1" t="s">
        <v>360</v>
      </c>
      <c r="GV363" s="1" t="s">
        <v>360</v>
      </c>
      <c r="GW363" s="1">
        <v>0</v>
      </c>
      <c r="GX363" s="1">
        <v>100</v>
      </c>
      <c r="GY363" s="1">
        <v>100</v>
      </c>
      <c r="GZ363" s="1">
        <v>2.99</v>
      </c>
      <c r="HA363" s="1">
        <v>1.7999999999999999E-2</v>
      </c>
      <c r="HB363" s="1">
        <v>0.46748880523729403</v>
      </c>
      <c r="HC363" s="1">
        <v>2.678124759318837E-3</v>
      </c>
      <c r="HD363" s="1">
        <v>-9.3737611465157319E-7</v>
      </c>
      <c r="HE363" s="1">
        <v>1.3915637841753891E-10</v>
      </c>
      <c r="HF363" s="1">
        <v>-6.7805247810390282E-2</v>
      </c>
      <c r="HG363" s="1">
        <v>1.061361004592812E-2</v>
      </c>
      <c r="HH363" s="1">
        <v>-3.086644042041478E-4</v>
      </c>
      <c r="HI363" s="1">
        <v>1.24720902217549E-6</v>
      </c>
      <c r="HJ363" s="1">
        <v>1</v>
      </c>
      <c r="HK363" s="1">
        <v>2093</v>
      </c>
      <c r="HL363" s="1">
        <v>2</v>
      </c>
      <c r="HM363" s="1">
        <v>27</v>
      </c>
      <c r="HN363" s="1">
        <v>9.6999999999999993</v>
      </c>
      <c r="HO363" s="1">
        <v>9.5</v>
      </c>
      <c r="HP363" s="1">
        <v>3.4081999999999999</v>
      </c>
      <c r="HQ363" s="1">
        <v>2.2839399999999999</v>
      </c>
      <c r="HR363" s="1">
        <v>1.4978</v>
      </c>
      <c r="HS363" s="1">
        <v>2.3034699999999999</v>
      </c>
      <c r="HT363" s="1">
        <v>1.5478499999999999</v>
      </c>
      <c r="HU363" s="1">
        <v>2.2924799999999999</v>
      </c>
      <c r="HV363" s="1">
        <v>35.336500000000001</v>
      </c>
      <c r="HW363" s="1">
        <v>15.270300000000001</v>
      </c>
      <c r="HX363" s="1">
        <v>18</v>
      </c>
      <c r="HY363" s="1">
        <v>501.34800000000001</v>
      </c>
      <c r="HZ363" s="1">
        <v>518.74900000000002</v>
      </c>
      <c r="IA363" s="1">
        <v>28.8809</v>
      </c>
      <c r="IB363" s="1">
        <v>29.133600000000001</v>
      </c>
      <c r="IC363" s="1">
        <v>30.000399999999999</v>
      </c>
      <c r="ID363" s="1">
        <v>28.903600000000001</v>
      </c>
      <c r="IE363" s="1">
        <v>28.996300000000002</v>
      </c>
      <c r="IF363" s="1">
        <v>68.385900000000007</v>
      </c>
      <c r="IG363" s="1">
        <v>28.3584</v>
      </c>
      <c r="IH363" s="1">
        <v>72.486599999999996</v>
      </c>
      <c r="II363" s="1">
        <v>28.852499999999999</v>
      </c>
      <c r="IJ363" s="1">
        <v>1771.16</v>
      </c>
      <c r="IK363" s="1">
        <v>24.029399999999999</v>
      </c>
      <c r="IL363" s="1">
        <v>100.89700000000001</v>
      </c>
      <c r="IM363" s="1">
        <v>100.658</v>
      </c>
      <c r="IN363" s="1" t="s">
        <v>365</v>
      </c>
    </row>
    <row r="364" spans="1:248" ht="15.75" customHeight="1" x14ac:dyDescent="0.3">
      <c r="A364" s="1">
        <v>348</v>
      </c>
      <c r="B364" s="1">
        <v>1660484728.0999999</v>
      </c>
      <c r="C364" s="1">
        <v>599</v>
      </c>
      <c r="D364" s="1" t="s">
        <v>1036</v>
      </c>
      <c r="E364" s="1" t="s">
        <v>1037</v>
      </c>
      <c r="F364" s="1">
        <v>1</v>
      </c>
      <c r="G364" s="1" t="s">
        <v>349</v>
      </c>
      <c r="H364" s="1" t="s">
        <v>350</v>
      </c>
      <c r="I364" s="1" t="s">
        <v>351</v>
      </c>
      <c r="J364" s="1" t="s">
        <v>352</v>
      </c>
      <c r="K364" s="1" t="s">
        <v>353</v>
      </c>
      <c r="L364" s="1" t="s">
        <v>349</v>
      </c>
      <c r="M364" s="1" t="s">
        <v>354</v>
      </c>
      <c r="N364" s="1">
        <v>1660484720.2666659</v>
      </c>
      <c r="O364" s="1">
        <f t="shared" si="34"/>
        <v>2.7374604531415422E-3</v>
      </c>
      <c r="P364" s="1">
        <f t="shared" si="35"/>
        <v>2.7374604531415421</v>
      </c>
      <c r="Q364" s="1">
        <f t="shared" si="36"/>
        <v>6.508699746982713</v>
      </c>
      <c r="R364" s="1">
        <f t="shared" si="37"/>
        <v>1653.9486666666669</v>
      </c>
      <c r="S364" s="1">
        <f t="shared" si="38"/>
        <v>1522.083269890622</v>
      </c>
      <c r="T364" s="1">
        <f t="shared" si="39"/>
        <v>151.63541731205027</v>
      </c>
      <c r="U364" s="1">
        <f t="shared" si="40"/>
        <v>164.77232306793022</v>
      </c>
      <c r="V364" s="1">
        <f t="shared" si="41"/>
        <v>0.13460198648136945</v>
      </c>
      <c r="W364" s="1">
        <f t="shared" si="42"/>
        <v>2.9215446951271939</v>
      </c>
      <c r="X364" s="1">
        <f t="shared" si="43"/>
        <v>0.13124931380451202</v>
      </c>
      <c r="Y364" s="1">
        <f t="shared" si="44"/>
        <v>8.2325090012354718E-2</v>
      </c>
      <c r="Z364" s="1">
        <f t="shared" si="45"/>
        <v>321.51648500000005</v>
      </c>
      <c r="AA364" s="1">
        <f t="shared" si="46"/>
        <v>32.224972811460987</v>
      </c>
      <c r="AB364" s="1">
        <f t="shared" si="47"/>
        <v>31.729659999999999</v>
      </c>
      <c r="AC364" s="1">
        <f t="shared" si="48"/>
        <v>4.7025026051395775</v>
      </c>
      <c r="AD364" s="1">
        <f t="shared" si="49"/>
        <v>59.749831184410887</v>
      </c>
      <c r="AE364" s="1">
        <f t="shared" si="50"/>
        <v>2.7018744314450727</v>
      </c>
      <c r="AF364" s="1">
        <f t="shared" si="51"/>
        <v>4.5219783518819536</v>
      </c>
      <c r="AG364" s="1">
        <f t="shared" si="52"/>
        <v>2.0006281736945049</v>
      </c>
      <c r="AH364" s="1">
        <f t="shared" si="53"/>
        <v>-120.72200598354202</v>
      </c>
      <c r="AI364" s="1">
        <f t="shared" si="54"/>
        <v>-108.44204962802773</v>
      </c>
      <c r="AJ364" s="1">
        <f t="shared" si="55"/>
        <v>-8.366974693104746</v>
      </c>
      <c r="AK364" s="1">
        <f t="shared" si="56"/>
        <v>83.985454695325544</v>
      </c>
      <c r="AL364" s="1">
        <f t="shared" si="57"/>
        <v>38.06054822176543</v>
      </c>
      <c r="AM364" s="1">
        <f t="shared" si="58"/>
        <v>2.7536318031709528</v>
      </c>
      <c r="AN364" s="1">
        <f t="shared" si="59"/>
        <v>6.508699746982713</v>
      </c>
      <c r="AO364" s="1">
        <v>1771.5038514406081</v>
      </c>
      <c r="AP364" s="1">
        <v>1737.616787878789</v>
      </c>
      <c r="AQ364" s="1">
        <v>5.0641154659982979</v>
      </c>
      <c r="AR364" s="1">
        <v>64.973285806085684</v>
      </c>
      <c r="AS364" s="1">
        <f t="shared" si="60"/>
        <v>2.7374604531415421</v>
      </c>
      <c r="AT364" s="1">
        <v>23.920109480687401</v>
      </c>
      <c r="AU364" s="1">
        <v>27.114981212121201</v>
      </c>
      <c r="AV364" s="1">
        <v>-3.9768050941612969E-6</v>
      </c>
      <c r="AW364" s="1">
        <v>82.278735908204425</v>
      </c>
      <c r="AX364" s="1">
        <v>0</v>
      </c>
      <c r="AY364" s="1">
        <v>0</v>
      </c>
      <c r="AZ364" s="1">
        <f t="shared" si="61"/>
        <v>1</v>
      </c>
      <c r="BA364" s="1">
        <f t="shared" si="62"/>
        <v>0</v>
      </c>
      <c r="BB364" s="1">
        <f t="shared" si="63"/>
        <v>51936.193418230119</v>
      </c>
      <c r="BC364" s="1">
        <f t="shared" si="64"/>
        <v>2000.0066666666669</v>
      </c>
      <c r="BD364" s="1">
        <f t="shared" si="65"/>
        <v>1681.2053000000003</v>
      </c>
      <c r="BE364" s="1">
        <f t="shared" si="66"/>
        <v>0.84059984800050669</v>
      </c>
      <c r="BF364" s="1">
        <f t="shared" si="67"/>
        <v>0.16075770664097785</v>
      </c>
      <c r="BG364" s="1">
        <v>6</v>
      </c>
      <c r="BH364" s="1">
        <v>0.5</v>
      </c>
      <c r="BI364" s="1" t="s">
        <v>355</v>
      </c>
      <c r="BJ364" s="1">
        <v>2</v>
      </c>
      <c r="BK364" s="1" t="b">
        <v>1</v>
      </c>
      <c r="BL364" s="1">
        <v>1660484720.2666659</v>
      </c>
      <c r="BM364" s="1">
        <v>1653.9486666666669</v>
      </c>
      <c r="BN364" s="1">
        <v>1705.07</v>
      </c>
      <c r="BO364" s="1">
        <v>27.12082666666667</v>
      </c>
      <c r="BP364" s="1">
        <v>23.90712666666667</v>
      </c>
      <c r="BQ364" s="1">
        <v>1650.99</v>
      </c>
      <c r="BR364" s="1">
        <v>27.102879999999999</v>
      </c>
      <c r="BS364" s="1">
        <v>500.16199999999998</v>
      </c>
      <c r="BT364" s="1">
        <v>99.523579999999995</v>
      </c>
      <c r="BU364" s="1">
        <v>0.10002162000000001</v>
      </c>
      <c r="BV364" s="1">
        <v>31.041166666666669</v>
      </c>
      <c r="BW364" s="1">
        <v>31.729659999999999</v>
      </c>
      <c r="BX364" s="1">
        <v>999.89999999999986</v>
      </c>
      <c r="BY364" s="1">
        <v>0</v>
      </c>
      <c r="BZ364" s="1">
        <v>0</v>
      </c>
      <c r="CA364" s="1">
        <v>10002.09</v>
      </c>
      <c r="CB364" s="1">
        <v>0</v>
      </c>
      <c r="CC364" s="1">
        <v>603.96013333333326</v>
      </c>
      <c r="CD364" s="1">
        <v>-51.121753333333331</v>
      </c>
      <c r="CE364" s="1">
        <v>1700.0566666666659</v>
      </c>
      <c r="CF364" s="1">
        <v>1746.834666666666</v>
      </c>
      <c r="CG364" s="1">
        <v>3.2136979999999999</v>
      </c>
      <c r="CH364" s="1">
        <v>1705.07</v>
      </c>
      <c r="CI364" s="1">
        <v>23.90712666666667</v>
      </c>
      <c r="CJ364" s="1">
        <v>2.6991606666666672</v>
      </c>
      <c r="CK364" s="1">
        <v>2.379321333333333</v>
      </c>
      <c r="CL364" s="1">
        <v>22.28002</v>
      </c>
      <c r="CM364" s="1">
        <v>20.223726666666671</v>
      </c>
      <c r="CN364" s="1">
        <v>2000.0066666666669</v>
      </c>
      <c r="CO364" s="1">
        <v>0.98000553333333351</v>
      </c>
      <c r="CP364" s="1">
        <v>1.9994700000000001E-2</v>
      </c>
      <c r="CQ364" s="1">
        <v>0</v>
      </c>
      <c r="CR364" s="1">
        <v>2.7545333333333342</v>
      </c>
      <c r="CS364" s="1">
        <v>0</v>
      </c>
      <c r="CT364" s="1">
        <v>32445.57333333333</v>
      </c>
      <c r="CU364" s="1">
        <v>17412.39333333333</v>
      </c>
      <c r="CV364" s="1">
        <v>39.245800000000003</v>
      </c>
      <c r="CW364" s="1">
        <v>40.266533333333342</v>
      </c>
      <c r="CX364" s="1">
        <v>39.186999999999998</v>
      </c>
      <c r="CY364" s="1">
        <v>38.766533333333342</v>
      </c>
      <c r="CZ364" s="1">
        <v>39.457999999999998</v>
      </c>
      <c r="DA364" s="1">
        <v>1960.016666666666</v>
      </c>
      <c r="DB364" s="1">
        <v>39.99</v>
      </c>
      <c r="DC364" s="1">
        <v>0</v>
      </c>
      <c r="DD364" s="1">
        <v>1660484726</v>
      </c>
      <c r="DE364" s="1">
        <v>0</v>
      </c>
      <c r="DF364" s="1">
        <v>1660484159.0999999</v>
      </c>
      <c r="DG364" s="1" t="s">
        <v>356</v>
      </c>
      <c r="DH364" s="1">
        <v>1660484145.0999999</v>
      </c>
      <c r="DI364" s="1">
        <v>1660484159.0999999</v>
      </c>
      <c r="DJ364" s="1">
        <v>1</v>
      </c>
      <c r="DK364" s="1">
        <v>6.3E-2</v>
      </c>
      <c r="DL364" s="1">
        <v>-2.8000000000000001E-2</v>
      </c>
      <c r="DM364" s="1">
        <v>1.395</v>
      </c>
      <c r="DN364" s="1">
        <v>2.7E-2</v>
      </c>
      <c r="DO364" s="1">
        <v>400</v>
      </c>
      <c r="DP364" s="1">
        <v>24</v>
      </c>
      <c r="DQ364" s="1">
        <v>0.47</v>
      </c>
      <c r="DR364" s="1">
        <v>0.03</v>
      </c>
      <c r="DS364" s="1">
        <v>6.4328665938452438</v>
      </c>
      <c r="DT364" s="1">
        <v>1.0665966599533621</v>
      </c>
      <c r="DU364" s="1">
        <v>0.15718472599747371</v>
      </c>
      <c r="DV364" s="1">
        <v>0</v>
      </c>
      <c r="DW364" s="1">
        <v>38.070699749690966</v>
      </c>
      <c r="DX364" s="1">
        <v>0.23007380227985169</v>
      </c>
      <c r="DY364" s="1">
        <v>0.39629668843211219</v>
      </c>
      <c r="DZ364" s="1">
        <v>0</v>
      </c>
      <c r="EA364" s="1">
        <v>-51.142730000000007</v>
      </c>
      <c r="EB364" s="1">
        <v>0.80611434927682046</v>
      </c>
      <c r="EC364" s="1">
        <v>0.48608158927625811</v>
      </c>
      <c r="ED364" s="1">
        <v>1</v>
      </c>
      <c r="EE364" s="1">
        <v>1517.9923957115479</v>
      </c>
      <c r="EF364" s="1">
        <v>276.04524293313722</v>
      </c>
      <c r="EG364" s="1">
        <v>20.64593637221386</v>
      </c>
      <c r="EH364" s="1">
        <v>0</v>
      </c>
      <c r="EI364" s="1">
        <v>3.2205157500000001</v>
      </c>
      <c r="EJ364" s="1">
        <v>-0.14366555347092341</v>
      </c>
      <c r="EK364" s="1">
        <v>1.564982122701411E-2</v>
      </c>
      <c r="EL364" s="1">
        <v>1</v>
      </c>
      <c r="EM364" s="1">
        <v>2.000992570621051</v>
      </c>
      <c r="EN364" s="1">
        <v>-4.9795079482654681E-3</v>
      </c>
      <c r="EO364" s="1">
        <v>1.9274866856007001E-3</v>
      </c>
      <c r="EP364" s="1">
        <v>1</v>
      </c>
      <c r="EQ364" s="1">
        <v>3</v>
      </c>
      <c r="ER364" s="1">
        <v>6</v>
      </c>
      <c r="ES364" s="1" t="s">
        <v>379</v>
      </c>
      <c r="ET364" s="1">
        <v>2.94537</v>
      </c>
      <c r="EU364" s="1">
        <v>2.8009599999999999</v>
      </c>
      <c r="EV364" s="1">
        <v>0.23114100000000001</v>
      </c>
      <c r="EW364" s="1">
        <v>0.235129</v>
      </c>
      <c r="EX364" s="1">
        <v>0.118314</v>
      </c>
      <c r="EY364" s="1">
        <v>0.108469</v>
      </c>
      <c r="EZ364" s="1">
        <v>15837.2</v>
      </c>
      <c r="FA364" s="1">
        <v>16525.599999999999</v>
      </c>
      <c r="FB364" s="1">
        <v>23938.9</v>
      </c>
      <c r="FC364" s="1">
        <v>25127.200000000001</v>
      </c>
      <c r="FD364" s="1">
        <v>33776.6</v>
      </c>
      <c r="FE364" s="1">
        <v>35766.800000000003</v>
      </c>
      <c r="FF364" s="1">
        <v>43625.2</v>
      </c>
      <c r="FG364" s="1">
        <v>46442.1</v>
      </c>
      <c r="FH364" s="1">
        <v>2.0005500000000001</v>
      </c>
      <c r="FI364" s="1">
        <v>1.92502</v>
      </c>
      <c r="FJ364" s="1">
        <v>0.152811</v>
      </c>
      <c r="FK364" s="1">
        <v>0</v>
      </c>
      <c r="FL364" s="1">
        <v>29.227699999999999</v>
      </c>
      <c r="FM364" s="1">
        <v>999.9</v>
      </c>
      <c r="FN364" s="1">
        <v>68.900000000000006</v>
      </c>
      <c r="FO364" s="1">
        <v>31.7</v>
      </c>
      <c r="FP364" s="1">
        <v>32.500599999999999</v>
      </c>
      <c r="FQ364" s="1">
        <v>63.713999999999999</v>
      </c>
      <c r="FR364" s="1">
        <v>25.492799999999999</v>
      </c>
      <c r="FS364" s="1">
        <v>1</v>
      </c>
      <c r="FT364" s="1">
        <v>0.15319099999999999</v>
      </c>
      <c r="FU364" s="1">
        <v>0.27286199999999999</v>
      </c>
      <c r="FV364" s="1">
        <v>20.3233</v>
      </c>
      <c r="FW364" s="1">
        <v>5.2127999999999997</v>
      </c>
      <c r="FX364" s="1">
        <v>11.904500000000001</v>
      </c>
      <c r="FY364" s="1">
        <v>5.0030000000000001</v>
      </c>
      <c r="FZ364" s="1">
        <v>3.2900299999999998</v>
      </c>
      <c r="GA364" s="1">
        <v>9999</v>
      </c>
      <c r="GB364" s="1">
        <v>9999</v>
      </c>
      <c r="GC364" s="1">
        <v>9999</v>
      </c>
      <c r="GD364" s="1">
        <v>999.9</v>
      </c>
      <c r="GE364" s="1">
        <v>1.85944</v>
      </c>
      <c r="GF364" s="1">
        <v>1.85439</v>
      </c>
      <c r="GG364" s="1">
        <v>1.8575999999999999</v>
      </c>
      <c r="GH364" s="1">
        <v>1.85599</v>
      </c>
      <c r="GI364" s="1">
        <v>1.8548500000000001</v>
      </c>
      <c r="GJ364" s="1">
        <v>1.8545199999999999</v>
      </c>
      <c r="GK364" s="1">
        <v>1.8531500000000001</v>
      </c>
      <c r="GL364" s="1">
        <v>1.8563400000000001</v>
      </c>
      <c r="GM364" s="1">
        <v>0</v>
      </c>
      <c r="GN364" s="1">
        <v>0</v>
      </c>
      <c r="GO364" s="1">
        <v>0</v>
      </c>
      <c r="GP364" s="1">
        <v>0</v>
      </c>
      <c r="GQ364" s="1" t="s">
        <v>358</v>
      </c>
      <c r="GR364" s="1" t="s">
        <v>359</v>
      </c>
      <c r="GS364" s="1" t="s">
        <v>360</v>
      </c>
      <c r="GT364" s="1" t="s">
        <v>360</v>
      </c>
      <c r="GU364" s="1" t="s">
        <v>360</v>
      </c>
      <c r="GV364" s="1" t="s">
        <v>360</v>
      </c>
      <c r="GW364" s="1">
        <v>0</v>
      </c>
      <c r="GX364" s="1">
        <v>100</v>
      </c>
      <c r="GY364" s="1">
        <v>100</v>
      </c>
      <c r="GZ364" s="1">
        <v>2.99</v>
      </c>
      <c r="HA364" s="1">
        <v>1.7999999999999999E-2</v>
      </c>
      <c r="HB364" s="1">
        <v>0.46748880523729403</v>
      </c>
      <c r="HC364" s="1">
        <v>2.678124759318837E-3</v>
      </c>
      <c r="HD364" s="1">
        <v>-9.3737611465157319E-7</v>
      </c>
      <c r="HE364" s="1">
        <v>1.3915637841753891E-10</v>
      </c>
      <c r="HF364" s="1">
        <v>-6.7805247810390282E-2</v>
      </c>
      <c r="HG364" s="1">
        <v>1.061361004592812E-2</v>
      </c>
      <c r="HH364" s="1">
        <v>-3.086644042041478E-4</v>
      </c>
      <c r="HI364" s="1">
        <v>1.24720902217549E-6</v>
      </c>
      <c r="HJ364" s="1">
        <v>1</v>
      </c>
      <c r="HK364" s="1">
        <v>2093</v>
      </c>
      <c r="HL364" s="1">
        <v>2</v>
      </c>
      <c r="HM364" s="1">
        <v>27</v>
      </c>
      <c r="HN364" s="1">
        <v>9.6999999999999993</v>
      </c>
      <c r="HO364" s="1">
        <v>9.5</v>
      </c>
      <c r="HP364" s="1">
        <v>3.41919</v>
      </c>
      <c r="HQ364" s="1">
        <v>2.2558600000000002</v>
      </c>
      <c r="HR364" s="1">
        <v>1.4978</v>
      </c>
      <c r="HS364" s="1">
        <v>2.3034699999999999</v>
      </c>
      <c r="HT364" s="1">
        <v>1.5478499999999999</v>
      </c>
      <c r="HU364" s="1">
        <v>2.3999000000000001</v>
      </c>
      <c r="HV364" s="1">
        <v>35.336500000000001</v>
      </c>
      <c r="HW364" s="1">
        <v>15.2791</v>
      </c>
      <c r="HX364" s="1">
        <v>18</v>
      </c>
      <c r="HY364" s="1">
        <v>501.37</v>
      </c>
      <c r="HZ364" s="1">
        <v>518.77300000000002</v>
      </c>
      <c r="IA364" s="1">
        <v>28.874199999999998</v>
      </c>
      <c r="IB364" s="1">
        <v>29.134499999999999</v>
      </c>
      <c r="IC364" s="1">
        <v>30.000299999999999</v>
      </c>
      <c r="ID364" s="1">
        <v>28.904499999999999</v>
      </c>
      <c r="IE364" s="1">
        <v>28.9971</v>
      </c>
      <c r="IF364" s="1">
        <v>68.507400000000004</v>
      </c>
      <c r="IG364" s="1">
        <v>28.3584</v>
      </c>
      <c r="IH364" s="1">
        <v>72.486599999999996</v>
      </c>
      <c r="II364" s="1">
        <v>28.852499999999999</v>
      </c>
      <c r="IJ364" s="1">
        <v>1771.16</v>
      </c>
      <c r="IK364" s="1">
        <v>24.033300000000001</v>
      </c>
      <c r="IL364" s="1">
        <v>100.89700000000001</v>
      </c>
      <c r="IM364" s="1">
        <v>100.658</v>
      </c>
      <c r="IN364" s="1" t="s">
        <v>365</v>
      </c>
    </row>
    <row r="365" spans="1:248" ht="15.75" customHeight="1" x14ac:dyDescent="0.3">
      <c r="A365" s="1">
        <v>349</v>
      </c>
      <c r="B365" s="1">
        <v>1660484729.0999999</v>
      </c>
      <c r="C365" s="1">
        <v>600</v>
      </c>
      <c r="D365" s="1" t="s">
        <v>1038</v>
      </c>
      <c r="E365" s="1" t="s">
        <v>1039</v>
      </c>
      <c r="F365" s="1">
        <v>1</v>
      </c>
      <c r="G365" s="1" t="s">
        <v>349</v>
      </c>
      <c r="H365" s="1" t="s">
        <v>350</v>
      </c>
      <c r="I365" s="1" t="s">
        <v>351</v>
      </c>
      <c r="J365" s="1" t="s">
        <v>352</v>
      </c>
      <c r="K365" s="1" t="s">
        <v>353</v>
      </c>
      <c r="L365" s="1" t="s">
        <v>349</v>
      </c>
      <c r="M365" s="1" t="s">
        <v>354</v>
      </c>
      <c r="N365" s="1">
        <v>1660484721.299999</v>
      </c>
      <c r="O365" s="1">
        <f t="shared" si="34"/>
        <v>2.7301656203934347E-3</v>
      </c>
      <c r="P365" s="1">
        <f t="shared" si="35"/>
        <v>2.7301656203934348</v>
      </c>
      <c r="Q365" s="1">
        <f t="shared" si="36"/>
        <v>6.5798216328334354</v>
      </c>
      <c r="R365" s="1">
        <f t="shared" si="37"/>
        <v>1659.0906666666669</v>
      </c>
      <c r="S365" s="1">
        <f t="shared" si="38"/>
        <v>1526.0125669776191</v>
      </c>
      <c r="T365" s="1">
        <f t="shared" si="39"/>
        <v>152.0270368980691</v>
      </c>
      <c r="U365" s="1">
        <f t="shared" si="40"/>
        <v>165.28477121137277</v>
      </c>
      <c r="V365" s="1">
        <f t="shared" si="41"/>
        <v>0.13425144985907694</v>
      </c>
      <c r="W365" s="1">
        <f t="shared" si="42"/>
        <v>2.9216418445529686</v>
      </c>
      <c r="X365" s="1">
        <f t="shared" si="43"/>
        <v>0.13091609170207097</v>
      </c>
      <c r="Y365" s="1">
        <f t="shared" si="44"/>
        <v>8.2115324244313406E-2</v>
      </c>
      <c r="Z365" s="1">
        <f t="shared" si="45"/>
        <v>321.51829379999998</v>
      </c>
      <c r="AA365" s="1">
        <f t="shared" si="46"/>
        <v>32.225764396420978</v>
      </c>
      <c r="AB365" s="1">
        <f t="shared" si="47"/>
        <v>31.72842</v>
      </c>
      <c r="AC365" s="1">
        <f t="shared" si="48"/>
        <v>4.7021719167871465</v>
      </c>
      <c r="AD365" s="1">
        <f t="shared" si="49"/>
        <v>59.75163705318873</v>
      </c>
      <c r="AE365" s="1">
        <f t="shared" si="50"/>
        <v>2.7017897635881454</v>
      </c>
      <c r="AF365" s="1">
        <f t="shared" si="51"/>
        <v>4.5216999848608506</v>
      </c>
      <c r="AG365" s="1">
        <f t="shared" si="52"/>
        <v>2.0003821531990011</v>
      </c>
      <c r="AH365" s="1">
        <f t="shared" si="53"/>
        <v>-120.40030385935047</v>
      </c>
      <c r="AI365" s="1">
        <f t="shared" si="54"/>
        <v>-108.42045377670412</v>
      </c>
      <c r="AJ365" s="1">
        <f t="shared" si="55"/>
        <v>-8.3649346384257335</v>
      </c>
      <c r="AK365" s="1">
        <f t="shared" si="56"/>
        <v>84.332601525519678</v>
      </c>
      <c r="AL365" s="1">
        <f t="shared" si="57"/>
        <v>38.08031946944029</v>
      </c>
      <c r="AM365" s="1">
        <f t="shared" si="58"/>
        <v>2.7506835764898026</v>
      </c>
      <c r="AN365" s="1">
        <f t="shared" si="59"/>
        <v>6.5798216328334354</v>
      </c>
      <c r="AO365" s="1">
        <v>1776.227193712569</v>
      </c>
      <c r="AP365" s="1">
        <v>1742.562545454545</v>
      </c>
      <c r="AQ365" s="1">
        <v>5.0034154068724721</v>
      </c>
      <c r="AR365" s="1">
        <v>64.973285806085684</v>
      </c>
      <c r="AS365" s="1">
        <f t="shared" si="60"/>
        <v>2.7301656203934348</v>
      </c>
      <c r="AT365" s="1">
        <v>23.92889126493678</v>
      </c>
      <c r="AU365" s="1">
        <v>27.115187272727269</v>
      </c>
      <c r="AV365" s="1">
        <v>1.029188859894929E-5</v>
      </c>
      <c r="AW365" s="1">
        <v>82.278735908204425</v>
      </c>
      <c r="AX365" s="1">
        <v>0</v>
      </c>
      <c r="AY365" s="1">
        <v>0</v>
      </c>
      <c r="AZ365" s="1">
        <f t="shared" si="61"/>
        <v>1</v>
      </c>
      <c r="BA365" s="1">
        <f t="shared" si="62"/>
        <v>0</v>
      </c>
      <c r="BB365" s="1">
        <f t="shared" si="63"/>
        <v>51939.14365589909</v>
      </c>
      <c r="BC365" s="1">
        <f t="shared" si="64"/>
        <v>2000.018</v>
      </c>
      <c r="BD365" s="1">
        <f t="shared" si="65"/>
        <v>1681.2148199999999</v>
      </c>
      <c r="BE365" s="1">
        <f t="shared" si="66"/>
        <v>0.84059984460139858</v>
      </c>
      <c r="BF365" s="1">
        <f t="shared" si="67"/>
        <v>0.16075770008069926</v>
      </c>
      <c r="BG365" s="1">
        <v>6</v>
      </c>
      <c r="BH365" s="1">
        <v>0.5</v>
      </c>
      <c r="BI365" s="1" t="s">
        <v>355</v>
      </c>
      <c r="BJ365" s="1">
        <v>2</v>
      </c>
      <c r="BK365" s="1" t="b">
        <v>1</v>
      </c>
      <c r="BL365" s="1">
        <v>1660484721.299999</v>
      </c>
      <c r="BM365" s="1">
        <v>1659.0906666666669</v>
      </c>
      <c r="BN365" s="1">
        <v>1710.247333333333</v>
      </c>
      <c r="BO365" s="1">
        <v>27.119946666666671</v>
      </c>
      <c r="BP365" s="1">
        <v>23.909653333333331</v>
      </c>
      <c r="BQ365" s="1">
        <v>1656.1279999999999</v>
      </c>
      <c r="BR365" s="1">
        <v>27.102</v>
      </c>
      <c r="BS365" s="1">
        <v>500.15713333333321</v>
      </c>
      <c r="BT365" s="1">
        <v>99.523726666666647</v>
      </c>
      <c r="BU365" s="1">
        <v>9.9985606666666671E-2</v>
      </c>
      <c r="BV365" s="1">
        <v>31.04008666666666</v>
      </c>
      <c r="BW365" s="1">
        <v>31.72842</v>
      </c>
      <c r="BX365" s="1">
        <v>999.89999999999986</v>
      </c>
      <c r="BY365" s="1">
        <v>0</v>
      </c>
      <c r="BZ365" s="1">
        <v>0</v>
      </c>
      <c r="CA365" s="1">
        <v>10002.629999999999</v>
      </c>
      <c r="CB365" s="1">
        <v>0</v>
      </c>
      <c r="CC365" s="1">
        <v>558.98939999999993</v>
      </c>
      <c r="CD365" s="1">
        <v>-51.156633333333318</v>
      </c>
      <c r="CE365" s="1">
        <v>1705.34</v>
      </c>
      <c r="CF365" s="1">
        <v>1752.1426666666659</v>
      </c>
      <c r="CG365" s="1">
        <v>3.2102926666666671</v>
      </c>
      <c r="CH365" s="1">
        <v>1710.247333333333</v>
      </c>
      <c r="CI365" s="1">
        <v>23.909653333333331</v>
      </c>
      <c r="CJ365" s="1">
        <v>2.6990773333333329</v>
      </c>
      <c r="CK365" s="1">
        <v>2.379576666666666</v>
      </c>
      <c r="CL365" s="1">
        <v>22.27951333333333</v>
      </c>
      <c r="CM365" s="1">
        <v>20.225453333333341</v>
      </c>
      <c r="CN365" s="1">
        <v>2000.018</v>
      </c>
      <c r="CO365" s="1">
        <v>0.98000566666666689</v>
      </c>
      <c r="CP365" s="1">
        <v>1.9994499999999998E-2</v>
      </c>
      <c r="CQ365" s="1">
        <v>0</v>
      </c>
      <c r="CR365" s="1">
        <v>2.8668666666666671</v>
      </c>
      <c r="CS365" s="1">
        <v>0</v>
      </c>
      <c r="CT365" s="1">
        <v>32441.06</v>
      </c>
      <c r="CU365" s="1">
        <v>17412.486666666671</v>
      </c>
      <c r="CV365" s="1">
        <v>39.245800000000003</v>
      </c>
      <c r="CW365" s="1">
        <v>40.270666666666671</v>
      </c>
      <c r="CX365" s="1">
        <v>39.186999999999998</v>
      </c>
      <c r="CY365" s="1">
        <v>38.770666666666671</v>
      </c>
      <c r="CZ365" s="1">
        <v>39.462200000000003</v>
      </c>
      <c r="DA365" s="1">
        <v>1960.028</v>
      </c>
      <c r="DB365" s="1">
        <v>39.99</v>
      </c>
      <c r="DC365" s="1">
        <v>0</v>
      </c>
      <c r="DD365" s="1">
        <v>1660484727.2</v>
      </c>
      <c r="DE365" s="1">
        <v>0</v>
      </c>
      <c r="DF365" s="1">
        <v>1660484159.0999999</v>
      </c>
      <c r="DG365" s="1" t="s">
        <v>356</v>
      </c>
      <c r="DH365" s="1">
        <v>1660484145.0999999</v>
      </c>
      <c r="DI365" s="1">
        <v>1660484159.0999999</v>
      </c>
      <c r="DJ365" s="1">
        <v>1</v>
      </c>
      <c r="DK365" s="1">
        <v>6.3E-2</v>
      </c>
      <c r="DL365" s="1">
        <v>-2.8000000000000001E-2</v>
      </c>
      <c r="DM365" s="1">
        <v>1.395</v>
      </c>
      <c r="DN365" s="1">
        <v>2.7E-2</v>
      </c>
      <c r="DO365" s="1">
        <v>400</v>
      </c>
      <c r="DP365" s="1">
        <v>24</v>
      </c>
      <c r="DQ365" s="1">
        <v>0.47</v>
      </c>
      <c r="DR365" s="1">
        <v>0.03</v>
      </c>
      <c r="DS365" s="1">
        <v>6.4630074196211362</v>
      </c>
      <c r="DT365" s="1">
        <v>0.75126489498549665</v>
      </c>
      <c r="DU365" s="1">
        <v>0.13807452083697949</v>
      </c>
      <c r="DV365" s="1">
        <v>0</v>
      </c>
      <c r="DW365" s="1">
        <v>38.081071630951442</v>
      </c>
      <c r="DX365" s="1">
        <v>-3.1838971322582421</v>
      </c>
      <c r="DY365" s="1">
        <v>0.40310170521132449</v>
      </c>
      <c r="DZ365" s="1">
        <v>0</v>
      </c>
      <c r="EA365" s="1">
        <v>-51.144245161290343</v>
      </c>
      <c r="EB365" s="1">
        <v>3.1110870967742779</v>
      </c>
      <c r="EC365" s="1">
        <v>0.46444271554732502</v>
      </c>
      <c r="ED365" s="1">
        <v>0</v>
      </c>
      <c r="EE365" s="1">
        <v>1525.9992069219149</v>
      </c>
      <c r="EF365" s="1">
        <v>279.90858975385612</v>
      </c>
      <c r="EG365" s="1">
        <v>20.252512503568401</v>
      </c>
      <c r="EH365" s="1">
        <v>0</v>
      </c>
      <c r="EI365" s="1">
        <v>3.216858048780487</v>
      </c>
      <c r="EJ365" s="1">
        <v>-0.17304313588850179</v>
      </c>
      <c r="EK365" s="1">
        <v>1.8672556387554481E-2</v>
      </c>
      <c r="EL365" s="1">
        <v>0</v>
      </c>
      <c r="EM365" s="1">
        <v>2.0006457958373511</v>
      </c>
      <c r="EN365" s="1">
        <v>-1.8060730894989201E-2</v>
      </c>
      <c r="EO365" s="1">
        <v>2.3704054477920022E-3</v>
      </c>
      <c r="EP365" s="1">
        <v>1</v>
      </c>
      <c r="EQ365" s="1">
        <v>1</v>
      </c>
      <c r="ER365" s="1">
        <v>6</v>
      </c>
      <c r="ES365" s="1" t="s">
        <v>423</v>
      </c>
      <c r="ET365" s="1">
        <v>2.94495</v>
      </c>
      <c r="EU365" s="1">
        <v>2.8011900000000001</v>
      </c>
      <c r="EV365" s="1">
        <v>0.23152600000000001</v>
      </c>
      <c r="EW365" s="1">
        <v>0.23555499999999999</v>
      </c>
      <c r="EX365" s="1">
        <v>0.118316</v>
      </c>
      <c r="EY365" s="1">
        <v>0.108475</v>
      </c>
      <c r="EZ365" s="1">
        <v>15829.3</v>
      </c>
      <c r="FA365" s="1">
        <v>16516.599999999999</v>
      </c>
      <c r="FB365" s="1">
        <v>23938.799999999999</v>
      </c>
      <c r="FC365" s="1">
        <v>25127.5</v>
      </c>
      <c r="FD365" s="1">
        <v>33776.400000000001</v>
      </c>
      <c r="FE365" s="1">
        <v>35766.699999999997</v>
      </c>
      <c r="FF365" s="1">
        <v>43625.1</v>
      </c>
      <c r="FG365" s="1">
        <v>46442.3</v>
      </c>
      <c r="FH365" s="1">
        <v>2.0004200000000001</v>
      </c>
      <c r="FI365" s="1">
        <v>1.92502</v>
      </c>
      <c r="FJ365" s="1">
        <v>0.15268100000000001</v>
      </c>
      <c r="FK365" s="1">
        <v>0</v>
      </c>
      <c r="FL365" s="1">
        <v>29.229399999999998</v>
      </c>
      <c r="FM365" s="1">
        <v>999.9</v>
      </c>
      <c r="FN365" s="1">
        <v>68.900000000000006</v>
      </c>
      <c r="FO365" s="1">
        <v>31.7</v>
      </c>
      <c r="FP365" s="1">
        <v>32.5</v>
      </c>
      <c r="FQ365" s="1">
        <v>63.884</v>
      </c>
      <c r="FR365" s="1">
        <v>26.318100000000001</v>
      </c>
      <c r="FS365" s="1">
        <v>1</v>
      </c>
      <c r="FT365" s="1">
        <v>0.15332799999999999</v>
      </c>
      <c r="FU365" s="1">
        <v>0.28545999999999999</v>
      </c>
      <c r="FV365" s="1">
        <v>20.3233</v>
      </c>
      <c r="FW365" s="1">
        <v>5.2125000000000004</v>
      </c>
      <c r="FX365" s="1">
        <v>11.9041</v>
      </c>
      <c r="FY365" s="1">
        <v>5.0029500000000002</v>
      </c>
      <c r="FZ365" s="1">
        <v>3.2899799999999999</v>
      </c>
      <c r="GA365" s="1">
        <v>9999</v>
      </c>
      <c r="GB365" s="1">
        <v>9999</v>
      </c>
      <c r="GC365" s="1">
        <v>9999</v>
      </c>
      <c r="GD365" s="1">
        <v>999.9</v>
      </c>
      <c r="GE365" s="1">
        <v>1.85944</v>
      </c>
      <c r="GF365" s="1">
        <v>1.8543799999999999</v>
      </c>
      <c r="GG365" s="1">
        <v>1.8575999999999999</v>
      </c>
      <c r="GH365" s="1">
        <v>1.8560000000000001</v>
      </c>
      <c r="GI365" s="1">
        <v>1.85484</v>
      </c>
      <c r="GJ365" s="1">
        <v>1.8545</v>
      </c>
      <c r="GK365" s="1">
        <v>1.85314</v>
      </c>
      <c r="GL365" s="1">
        <v>1.8563400000000001</v>
      </c>
      <c r="GM365" s="1">
        <v>0</v>
      </c>
      <c r="GN365" s="1">
        <v>0</v>
      </c>
      <c r="GO365" s="1">
        <v>0</v>
      </c>
      <c r="GP365" s="1">
        <v>0</v>
      </c>
      <c r="GQ365" s="1" t="s">
        <v>358</v>
      </c>
      <c r="GR365" s="1" t="s">
        <v>359</v>
      </c>
      <c r="GS365" s="1" t="s">
        <v>360</v>
      </c>
      <c r="GT365" s="1" t="s">
        <v>360</v>
      </c>
      <c r="GU365" s="1" t="s">
        <v>360</v>
      </c>
      <c r="GV365" s="1" t="s">
        <v>360</v>
      </c>
      <c r="GW365" s="1">
        <v>0</v>
      </c>
      <c r="GX365" s="1">
        <v>100</v>
      </c>
      <c r="GY365" s="1">
        <v>100</v>
      </c>
      <c r="GZ365" s="1">
        <v>3</v>
      </c>
      <c r="HA365" s="1">
        <v>1.7899999999999999E-2</v>
      </c>
      <c r="HB365" s="1">
        <v>0.46748880523729403</v>
      </c>
      <c r="HC365" s="1">
        <v>2.678124759318837E-3</v>
      </c>
      <c r="HD365" s="1">
        <v>-9.3737611465157319E-7</v>
      </c>
      <c r="HE365" s="1">
        <v>1.3915637841753891E-10</v>
      </c>
      <c r="HF365" s="1">
        <v>-6.7805247810390282E-2</v>
      </c>
      <c r="HG365" s="1">
        <v>1.061361004592812E-2</v>
      </c>
      <c r="HH365" s="1">
        <v>-3.086644042041478E-4</v>
      </c>
      <c r="HI365" s="1">
        <v>1.24720902217549E-6</v>
      </c>
      <c r="HJ365" s="1">
        <v>1</v>
      </c>
      <c r="HK365" s="1">
        <v>2093</v>
      </c>
      <c r="HL365" s="1">
        <v>2</v>
      </c>
      <c r="HM365" s="1">
        <v>27</v>
      </c>
      <c r="HN365" s="1">
        <v>9.6999999999999993</v>
      </c>
      <c r="HO365" s="1">
        <v>9.5</v>
      </c>
      <c r="HP365" s="1">
        <v>3.4240699999999999</v>
      </c>
      <c r="HQ365" s="1">
        <v>2.2607400000000002</v>
      </c>
      <c r="HR365" s="1">
        <v>1.4978</v>
      </c>
      <c r="HS365" s="1">
        <v>2.3034699999999999</v>
      </c>
      <c r="HT365" s="1">
        <v>1.5478499999999999</v>
      </c>
      <c r="HU365" s="1">
        <v>2.4487299999999999</v>
      </c>
      <c r="HV365" s="1">
        <v>35.336500000000001</v>
      </c>
      <c r="HW365" s="1">
        <v>15.2791</v>
      </c>
      <c r="HX365" s="1">
        <v>18</v>
      </c>
      <c r="HY365" s="1">
        <v>501.303</v>
      </c>
      <c r="HZ365" s="1">
        <v>518.78200000000004</v>
      </c>
      <c r="IA365" s="1">
        <v>28.866800000000001</v>
      </c>
      <c r="IB365" s="1">
        <v>29.135400000000001</v>
      </c>
      <c r="IC365" s="1">
        <v>30.000399999999999</v>
      </c>
      <c r="ID365" s="1">
        <v>28.9054</v>
      </c>
      <c r="IE365" s="1">
        <v>28.998200000000001</v>
      </c>
      <c r="IF365" s="1">
        <v>68.590699999999998</v>
      </c>
      <c r="IG365" s="1">
        <v>28.3584</v>
      </c>
      <c r="IH365" s="1">
        <v>72.486599999999996</v>
      </c>
      <c r="II365" s="1">
        <v>28.852499999999999</v>
      </c>
      <c r="IJ365" s="1">
        <v>1781.23</v>
      </c>
      <c r="IK365" s="1">
        <v>24.036300000000001</v>
      </c>
      <c r="IL365" s="1">
        <v>100.89700000000001</v>
      </c>
      <c r="IM365" s="1">
        <v>100.658</v>
      </c>
      <c r="IN365" s="1" t="s">
        <v>365</v>
      </c>
    </row>
    <row r="366" spans="1:248" ht="15.75" customHeight="1" x14ac:dyDescent="0.3">
      <c r="A366" s="1">
        <v>350</v>
      </c>
      <c r="B366" s="1">
        <v>1660484730.0999999</v>
      </c>
      <c r="C366" s="1">
        <v>601</v>
      </c>
      <c r="D366" s="1" t="s">
        <v>1040</v>
      </c>
      <c r="E366" s="1" t="s">
        <v>1041</v>
      </c>
      <c r="F366" s="1">
        <v>1</v>
      </c>
      <c r="G366" s="1" t="s">
        <v>349</v>
      </c>
      <c r="H366" s="1" t="s">
        <v>350</v>
      </c>
      <c r="I366" s="1" t="s">
        <v>351</v>
      </c>
      <c r="J366" s="1" t="s">
        <v>352</v>
      </c>
      <c r="K366" s="1" t="s">
        <v>353</v>
      </c>
      <c r="L366" s="1" t="s">
        <v>349</v>
      </c>
      <c r="M366" s="1" t="s">
        <v>354</v>
      </c>
      <c r="N366" s="1">
        <v>1660484722.333333</v>
      </c>
      <c r="O366" s="1">
        <f t="shared" si="34"/>
        <v>2.7259508169934503E-3</v>
      </c>
      <c r="P366" s="1">
        <f t="shared" si="35"/>
        <v>2.7259508169934503</v>
      </c>
      <c r="Q366" s="1">
        <f t="shared" si="36"/>
        <v>6.6094025249498127</v>
      </c>
      <c r="R366" s="1">
        <f t="shared" si="37"/>
        <v>1664.232666666667</v>
      </c>
      <c r="S366" s="1">
        <f t="shared" si="38"/>
        <v>1530.5277610719418</v>
      </c>
      <c r="T366" s="1">
        <f t="shared" si="39"/>
        <v>152.47702666358225</v>
      </c>
      <c r="U366" s="1">
        <f t="shared" si="40"/>
        <v>165.7972205038692</v>
      </c>
      <c r="V366" s="1">
        <f t="shared" si="41"/>
        <v>0.13405858268643178</v>
      </c>
      <c r="W366" s="1">
        <f t="shared" si="42"/>
        <v>2.9216147693301435</v>
      </c>
      <c r="X366" s="1">
        <f t="shared" si="43"/>
        <v>0.1307326430118704</v>
      </c>
      <c r="Y366" s="1">
        <f t="shared" si="44"/>
        <v>8.1999851652627354E-2</v>
      </c>
      <c r="Z366" s="1">
        <f t="shared" si="45"/>
        <v>321.51808099999988</v>
      </c>
      <c r="AA366" s="1">
        <f t="shared" si="46"/>
        <v>32.225770075297618</v>
      </c>
      <c r="AB366" s="1">
        <f t="shared" si="47"/>
        <v>31.727080000000001</v>
      </c>
      <c r="AC366" s="1">
        <f t="shared" si="48"/>
        <v>4.7018145827818252</v>
      </c>
      <c r="AD366" s="1">
        <f t="shared" si="49"/>
        <v>59.753643269767529</v>
      </c>
      <c r="AE366" s="1">
        <f t="shared" si="50"/>
        <v>2.7017110731466385</v>
      </c>
      <c r="AF366" s="1">
        <f t="shared" si="51"/>
        <v>4.5214164782376951</v>
      </c>
      <c r="AG366" s="1">
        <f t="shared" si="52"/>
        <v>2.0001035096351867</v>
      </c>
      <c r="AH366" s="1">
        <f t="shared" si="53"/>
        <v>-120.21443102941116</v>
      </c>
      <c r="AI366" s="1">
        <f t="shared" si="54"/>
        <v>-108.38164660780026</v>
      </c>
      <c r="AJ366" s="1">
        <f t="shared" si="55"/>
        <v>-8.3619174968739927</v>
      </c>
      <c r="AK366" s="1">
        <f t="shared" si="56"/>
        <v>84.560085865914431</v>
      </c>
      <c r="AL366" s="1">
        <f t="shared" si="57"/>
        <v>38.113988795064017</v>
      </c>
      <c r="AM366" s="1">
        <f t="shared" si="58"/>
        <v>2.7476442577017823</v>
      </c>
      <c r="AN366" s="1">
        <f t="shared" si="59"/>
        <v>6.6094025249498127</v>
      </c>
      <c r="AO366" s="1">
        <v>1781.173096284045</v>
      </c>
      <c r="AP366" s="1">
        <v>1747.5645454545449</v>
      </c>
      <c r="AQ366" s="1">
        <v>4.9852108442957261</v>
      </c>
      <c r="AR366" s="1">
        <v>64.973285806085684</v>
      </c>
      <c r="AS366" s="1">
        <f t="shared" si="60"/>
        <v>2.7259508169934503</v>
      </c>
      <c r="AT366" s="1">
        <v>23.933833804841679</v>
      </c>
      <c r="AU366" s="1">
        <v>27.1152703030303</v>
      </c>
      <c r="AV366" s="1">
        <v>7.861121656534691E-6</v>
      </c>
      <c r="AW366" s="1">
        <v>82.278735908204425</v>
      </c>
      <c r="AX366" s="1">
        <v>0</v>
      </c>
      <c r="AY366" s="1">
        <v>0</v>
      </c>
      <c r="AZ366" s="1">
        <f t="shared" si="61"/>
        <v>1</v>
      </c>
      <c r="BA366" s="1">
        <f t="shared" si="62"/>
        <v>0</v>
      </c>
      <c r="BB366" s="1">
        <f t="shared" si="63"/>
        <v>51938.56419120483</v>
      </c>
      <c r="BC366" s="1">
        <f t="shared" si="64"/>
        <v>2000.016666666666</v>
      </c>
      <c r="BD366" s="1">
        <f t="shared" si="65"/>
        <v>1681.2136999999993</v>
      </c>
      <c r="BE366" s="1">
        <f t="shared" si="66"/>
        <v>0.84059984500129159</v>
      </c>
      <c r="BF366" s="1">
        <f t="shared" si="67"/>
        <v>0.16075770085249289</v>
      </c>
      <c r="BG366" s="1">
        <v>6</v>
      </c>
      <c r="BH366" s="1">
        <v>0.5</v>
      </c>
      <c r="BI366" s="1" t="s">
        <v>355</v>
      </c>
      <c r="BJ366" s="1">
        <v>2</v>
      </c>
      <c r="BK366" s="1" t="b">
        <v>1</v>
      </c>
      <c r="BL366" s="1">
        <v>1660484722.333333</v>
      </c>
      <c r="BM366" s="1">
        <v>1664.232666666667</v>
      </c>
      <c r="BN366" s="1">
        <v>1715.441333333333</v>
      </c>
      <c r="BO366" s="1">
        <v>27.11912666666667</v>
      </c>
      <c r="BP366" s="1">
        <v>23.912333333333329</v>
      </c>
      <c r="BQ366" s="1">
        <v>1661.2660000000001</v>
      </c>
      <c r="BR366" s="1">
        <v>27.101186666666671</v>
      </c>
      <c r="BS366" s="1">
        <v>500.15019999999993</v>
      </c>
      <c r="BT366" s="1">
        <v>99.523846666666671</v>
      </c>
      <c r="BU366" s="1">
        <v>9.9976266666666674E-2</v>
      </c>
      <c r="BV366" s="1">
        <v>31.03898666666667</v>
      </c>
      <c r="BW366" s="1">
        <v>31.727080000000001</v>
      </c>
      <c r="BX366" s="1">
        <v>999.89999999999986</v>
      </c>
      <c r="BY366" s="1">
        <v>0</v>
      </c>
      <c r="BZ366" s="1">
        <v>0</v>
      </c>
      <c r="CA366" s="1">
        <v>10002.46333333333</v>
      </c>
      <c r="CB366" s="1">
        <v>0</v>
      </c>
      <c r="CC366" s="1">
        <v>515.26073333333318</v>
      </c>
      <c r="CD366" s="1">
        <v>-51.208526666666657</v>
      </c>
      <c r="CE366" s="1">
        <v>1710.623333333333</v>
      </c>
      <c r="CF366" s="1">
        <v>1757.4680000000001</v>
      </c>
      <c r="CG366" s="1">
        <v>3.2067986666666659</v>
      </c>
      <c r="CH366" s="1">
        <v>1715.441333333333</v>
      </c>
      <c r="CI366" s="1">
        <v>23.912333333333329</v>
      </c>
      <c r="CJ366" s="1">
        <v>2.6989999999999998</v>
      </c>
      <c r="CK366" s="1">
        <v>2.3798460000000001</v>
      </c>
      <c r="CL366" s="1">
        <v>22.279039999999998</v>
      </c>
      <c r="CM366" s="1">
        <v>20.227286666666672</v>
      </c>
      <c r="CN366" s="1">
        <v>2000.016666666666</v>
      </c>
      <c r="CO366" s="1">
        <v>0.98000566666666689</v>
      </c>
      <c r="CP366" s="1">
        <v>1.9994499999999998E-2</v>
      </c>
      <c r="CQ366" s="1">
        <v>0</v>
      </c>
      <c r="CR366" s="1">
        <v>2.8706</v>
      </c>
      <c r="CS366" s="1">
        <v>0</v>
      </c>
      <c r="CT366" s="1">
        <v>32436.593333333331</v>
      </c>
      <c r="CU366" s="1">
        <v>17412.48</v>
      </c>
      <c r="CV366" s="1">
        <v>39.245800000000003</v>
      </c>
      <c r="CW366" s="1">
        <v>40.270666666666671</v>
      </c>
      <c r="CX366" s="1">
        <v>39.186999999999998</v>
      </c>
      <c r="CY366" s="1">
        <v>38.774800000000013</v>
      </c>
      <c r="CZ366" s="1">
        <v>39.4664</v>
      </c>
      <c r="DA366" s="1">
        <v>1960.0266666666671</v>
      </c>
      <c r="DB366" s="1">
        <v>39.99</v>
      </c>
      <c r="DC366" s="1">
        <v>0</v>
      </c>
      <c r="DD366" s="1">
        <v>1660484727.8</v>
      </c>
      <c r="DE366" s="1">
        <v>0</v>
      </c>
      <c r="DF366" s="1">
        <v>1660484159.0999999</v>
      </c>
      <c r="DG366" s="1" t="s">
        <v>356</v>
      </c>
      <c r="DH366" s="1">
        <v>1660484145.0999999</v>
      </c>
      <c r="DI366" s="1">
        <v>1660484159.0999999</v>
      </c>
      <c r="DJ366" s="1">
        <v>1</v>
      </c>
      <c r="DK366" s="1">
        <v>6.3E-2</v>
      </c>
      <c r="DL366" s="1">
        <v>-2.8000000000000001E-2</v>
      </c>
      <c r="DM366" s="1">
        <v>1.395</v>
      </c>
      <c r="DN366" s="1">
        <v>2.7E-2</v>
      </c>
      <c r="DO366" s="1">
        <v>400</v>
      </c>
      <c r="DP366" s="1">
        <v>24</v>
      </c>
      <c r="DQ366" s="1">
        <v>0.47</v>
      </c>
      <c r="DR366" s="1">
        <v>0.03</v>
      </c>
      <c r="DS366" s="1">
        <v>6.4630074196211362</v>
      </c>
      <c r="DT366" s="1">
        <v>0.75126489498549665</v>
      </c>
      <c r="DU366" s="1">
        <v>0.13807452083697949</v>
      </c>
      <c r="DV366" s="1">
        <v>0</v>
      </c>
      <c r="DW366" s="1">
        <v>38.081071630951442</v>
      </c>
      <c r="DX366" s="1">
        <v>-3.1838971322582421</v>
      </c>
      <c r="DY366" s="1">
        <v>0.40310170521132449</v>
      </c>
      <c r="DZ366" s="1">
        <v>0</v>
      </c>
      <c r="EA366" s="1">
        <v>-51.144245161290343</v>
      </c>
      <c r="EB366" s="1">
        <v>3.1110870967742779</v>
      </c>
      <c r="EC366" s="1">
        <v>0.46444271554732502</v>
      </c>
      <c r="ED366" s="1">
        <v>0</v>
      </c>
      <c r="EE366" s="1">
        <v>1525.9992069219149</v>
      </c>
      <c r="EF366" s="1">
        <v>279.90858975385612</v>
      </c>
      <c r="EG366" s="1">
        <v>20.252512503568401</v>
      </c>
      <c r="EH366" s="1">
        <v>0</v>
      </c>
      <c r="EI366" s="1">
        <v>3.216858048780487</v>
      </c>
      <c r="EJ366" s="1">
        <v>-0.17304313588850179</v>
      </c>
      <c r="EK366" s="1">
        <v>1.8672556387554481E-2</v>
      </c>
      <c r="EL366" s="1">
        <v>0</v>
      </c>
      <c r="EM366" s="1">
        <v>2.0006457958373511</v>
      </c>
      <c r="EN366" s="1">
        <v>-1.8060730894989201E-2</v>
      </c>
      <c r="EO366" s="1">
        <v>2.3704054477920022E-3</v>
      </c>
      <c r="EP366" s="1">
        <v>1</v>
      </c>
      <c r="EQ366" s="1">
        <v>1</v>
      </c>
      <c r="ER366" s="1">
        <v>6</v>
      </c>
      <c r="ES366" s="1" t="s">
        <v>423</v>
      </c>
      <c r="ET366" s="1">
        <v>2.9451800000000001</v>
      </c>
      <c r="EU366" s="1">
        <v>2.8013400000000002</v>
      </c>
      <c r="EV366" s="1">
        <v>0.23191000000000001</v>
      </c>
      <c r="EW366" s="1">
        <v>0.235987</v>
      </c>
      <c r="EX366" s="1">
        <v>0.11831899999999999</v>
      </c>
      <c r="EY366" s="1">
        <v>0.108482</v>
      </c>
      <c r="EZ366" s="1">
        <v>15821.2</v>
      </c>
      <c r="FA366" s="1">
        <v>16507.2</v>
      </c>
      <c r="FB366" s="1">
        <v>23938.7</v>
      </c>
      <c r="FC366" s="1">
        <v>25127.5</v>
      </c>
      <c r="FD366" s="1">
        <v>33776.199999999997</v>
      </c>
      <c r="FE366" s="1">
        <v>35766.400000000001</v>
      </c>
      <c r="FF366" s="1">
        <v>43624.9</v>
      </c>
      <c r="FG366" s="1">
        <v>46442.3</v>
      </c>
      <c r="FH366" s="1">
        <v>2.0005000000000002</v>
      </c>
      <c r="FI366" s="1">
        <v>1.9251199999999999</v>
      </c>
      <c r="FJ366" s="1">
        <v>0.15277399999999999</v>
      </c>
      <c r="FK366" s="1">
        <v>0</v>
      </c>
      <c r="FL366" s="1">
        <v>29.230799999999999</v>
      </c>
      <c r="FM366" s="1">
        <v>999.9</v>
      </c>
      <c r="FN366" s="1">
        <v>68.900000000000006</v>
      </c>
      <c r="FO366" s="1">
        <v>31.7</v>
      </c>
      <c r="FP366" s="1">
        <v>32.5015</v>
      </c>
      <c r="FQ366" s="1">
        <v>63.874000000000002</v>
      </c>
      <c r="FR366" s="1">
        <v>25.8293</v>
      </c>
      <c r="FS366" s="1">
        <v>1</v>
      </c>
      <c r="FT366" s="1">
        <v>0.153478</v>
      </c>
      <c r="FU366" s="1">
        <v>0.29572399999999999</v>
      </c>
      <c r="FV366" s="1">
        <v>20.3232</v>
      </c>
      <c r="FW366" s="1">
        <v>5.2127999999999997</v>
      </c>
      <c r="FX366" s="1">
        <v>11.9041</v>
      </c>
      <c r="FY366" s="1">
        <v>5.00305</v>
      </c>
      <c r="FZ366" s="1">
        <v>3.2900499999999999</v>
      </c>
      <c r="GA366" s="1">
        <v>9999</v>
      </c>
      <c r="GB366" s="1">
        <v>9999</v>
      </c>
      <c r="GC366" s="1">
        <v>9999</v>
      </c>
      <c r="GD366" s="1">
        <v>999.9</v>
      </c>
      <c r="GE366" s="1">
        <v>1.85944</v>
      </c>
      <c r="GF366" s="1">
        <v>1.8543799999999999</v>
      </c>
      <c r="GG366" s="1">
        <v>1.8575999999999999</v>
      </c>
      <c r="GH366" s="1">
        <v>1.85599</v>
      </c>
      <c r="GI366" s="1">
        <v>1.85483</v>
      </c>
      <c r="GJ366" s="1">
        <v>1.85449</v>
      </c>
      <c r="GK366" s="1">
        <v>1.8531299999999999</v>
      </c>
      <c r="GL366" s="1">
        <v>1.85633</v>
      </c>
      <c r="GM366" s="1">
        <v>0</v>
      </c>
      <c r="GN366" s="1">
        <v>0</v>
      </c>
      <c r="GO366" s="1">
        <v>0</v>
      </c>
      <c r="GP366" s="1">
        <v>0</v>
      </c>
      <c r="GQ366" s="1" t="s">
        <v>358</v>
      </c>
      <c r="GR366" s="1" t="s">
        <v>359</v>
      </c>
      <c r="GS366" s="1" t="s">
        <v>360</v>
      </c>
      <c r="GT366" s="1" t="s">
        <v>360</v>
      </c>
      <c r="GU366" s="1" t="s">
        <v>360</v>
      </c>
      <c r="GV366" s="1" t="s">
        <v>360</v>
      </c>
      <c r="GW366" s="1">
        <v>0</v>
      </c>
      <c r="GX366" s="1">
        <v>100</v>
      </c>
      <c r="GY366" s="1">
        <v>100</v>
      </c>
      <c r="GZ366" s="1">
        <v>3</v>
      </c>
      <c r="HA366" s="1">
        <v>1.7899999999999999E-2</v>
      </c>
      <c r="HB366" s="1">
        <v>0.46748880523729403</v>
      </c>
      <c r="HC366" s="1">
        <v>2.678124759318837E-3</v>
      </c>
      <c r="HD366" s="1">
        <v>-9.3737611465157319E-7</v>
      </c>
      <c r="HE366" s="1">
        <v>1.3915637841753891E-10</v>
      </c>
      <c r="HF366" s="1">
        <v>-6.7805247810390282E-2</v>
      </c>
      <c r="HG366" s="1">
        <v>1.061361004592812E-2</v>
      </c>
      <c r="HH366" s="1">
        <v>-3.086644042041478E-4</v>
      </c>
      <c r="HI366" s="1">
        <v>1.24720902217549E-6</v>
      </c>
      <c r="HJ366" s="1">
        <v>1</v>
      </c>
      <c r="HK366" s="1">
        <v>2093</v>
      </c>
      <c r="HL366" s="1">
        <v>2</v>
      </c>
      <c r="HM366" s="1">
        <v>27</v>
      </c>
      <c r="HN366" s="1">
        <v>9.8000000000000007</v>
      </c>
      <c r="HO366" s="1">
        <v>9.5</v>
      </c>
      <c r="HP366" s="1">
        <v>3.43384</v>
      </c>
      <c r="HQ366" s="1">
        <v>2.2802699999999998</v>
      </c>
      <c r="HR366" s="1">
        <v>1.4978</v>
      </c>
      <c r="HS366" s="1">
        <v>2.3034699999999999</v>
      </c>
      <c r="HT366" s="1">
        <v>1.5478499999999999</v>
      </c>
      <c r="HU366" s="1">
        <v>2.32178</v>
      </c>
      <c r="HV366" s="1">
        <v>35.313299999999998</v>
      </c>
      <c r="HW366" s="1">
        <v>15.270300000000001</v>
      </c>
      <c r="HX366" s="1">
        <v>18</v>
      </c>
      <c r="HY366" s="1">
        <v>501.35199999999998</v>
      </c>
      <c r="HZ366" s="1">
        <v>518.85599999999999</v>
      </c>
      <c r="IA366" s="1">
        <v>28.858499999999999</v>
      </c>
      <c r="IB366" s="1">
        <v>29.136700000000001</v>
      </c>
      <c r="IC366" s="1">
        <v>30.000399999999999</v>
      </c>
      <c r="ID366" s="1">
        <v>28.906099999999999</v>
      </c>
      <c r="IE366" s="1">
        <v>28.998799999999999</v>
      </c>
      <c r="IF366" s="1">
        <v>68.780100000000004</v>
      </c>
      <c r="IG366" s="1">
        <v>28.3584</v>
      </c>
      <c r="IH366" s="1">
        <v>72.486599999999996</v>
      </c>
      <c r="II366" s="1">
        <v>28.852499999999999</v>
      </c>
      <c r="IJ366" s="1">
        <v>1781.23</v>
      </c>
      <c r="IK366" s="1">
        <v>24.037099999999999</v>
      </c>
      <c r="IL366" s="1">
        <v>100.896</v>
      </c>
      <c r="IM366" s="1">
        <v>100.658</v>
      </c>
      <c r="IN366" s="1" t="s">
        <v>365</v>
      </c>
    </row>
    <row r="367" spans="1:248" ht="15.75" customHeight="1" x14ac:dyDescent="0.3">
      <c r="A367" s="1">
        <v>351</v>
      </c>
      <c r="B367" s="1">
        <v>1660484731.0999999</v>
      </c>
      <c r="C367" s="1">
        <v>602</v>
      </c>
      <c r="D367" s="1" t="s">
        <v>1042</v>
      </c>
      <c r="E367" s="1" t="s">
        <v>1043</v>
      </c>
      <c r="F367" s="1">
        <v>1</v>
      </c>
      <c r="G367" s="1" t="s">
        <v>349</v>
      </c>
      <c r="H367" s="1" t="s">
        <v>350</v>
      </c>
      <c r="I367" s="1" t="s">
        <v>351</v>
      </c>
      <c r="J367" s="1" t="s">
        <v>352</v>
      </c>
      <c r="K367" s="1" t="s">
        <v>353</v>
      </c>
      <c r="L367" s="1" t="s">
        <v>349</v>
      </c>
      <c r="M367" s="1" t="s">
        <v>354</v>
      </c>
      <c r="N367" s="1">
        <v>1660484723.3666661</v>
      </c>
      <c r="O367" s="1">
        <f t="shared" si="34"/>
        <v>2.7248420584331519E-3</v>
      </c>
      <c r="P367" s="1">
        <f t="shared" si="35"/>
        <v>2.7248420584331519</v>
      </c>
      <c r="Q367" s="1">
        <f t="shared" si="36"/>
        <v>6.7540134194057728</v>
      </c>
      <c r="R367" s="1">
        <f t="shared" si="37"/>
        <v>1669.3706666666669</v>
      </c>
      <c r="S367" s="1">
        <f t="shared" si="38"/>
        <v>1533.7389793094794</v>
      </c>
      <c r="T367" s="1">
        <f t="shared" si="39"/>
        <v>152.79700113449329</v>
      </c>
      <c r="U367" s="1">
        <f t="shared" si="40"/>
        <v>166.30915370188765</v>
      </c>
      <c r="V367" s="1">
        <f t="shared" si="41"/>
        <v>0.1340120254078439</v>
      </c>
      <c r="W367" s="1">
        <f t="shared" si="42"/>
        <v>2.9216074181852556</v>
      </c>
      <c r="X367" s="1">
        <f t="shared" si="43"/>
        <v>0.13068835648133323</v>
      </c>
      <c r="Y367" s="1">
        <f t="shared" si="44"/>
        <v>8.1971975550895915E-2</v>
      </c>
      <c r="Z367" s="1">
        <f t="shared" si="45"/>
        <v>321.52137939999994</v>
      </c>
      <c r="AA367" s="1">
        <f t="shared" si="46"/>
        <v>32.225001465138675</v>
      </c>
      <c r="AB367" s="1">
        <f t="shared" si="47"/>
        <v>31.726333333333329</v>
      </c>
      <c r="AC367" s="1">
        <f t="shared" si="48"/>
        <v>4.7016154815541542</v>
      </c>
      <c r="AD367" s="1">
        <f t="shared" si="49"/>
        <v>59.755847235112071</v>
      </c>
      <c r="AE367" s="1">
        <f t="shared" si="50"/>
        <v>2.7016444010296352</v>
      </c>
      <c r="AF367" s="1">
        <f t="shared" si="51"/>
        <v>4.5211381413435472</v>
      </c>
      <c r="AG367" s="1">
        <f t="shared" si="52"/>
        <v>1.999971080524519</v>
      </c>
      <c r="AH367" s="1">
        <f t="shared" si="53"/>
        <v>-120.16553477690199</v>
      </c>
      <c r="AI367" s="1">
        <f t="shared" si="54"/>
        <v>-108.43387713918573</v>
      </c>
      <c r="AJ367" s="1">
        <f t="shared" si="55"/>
        <v>-8.365892965711156</v>
      </c>
      <c r="AK367" s="1">
        <f t="shared" si="56"/>
        <v>84.556074518201044</v>
      </c>
      <c r="AL367" s="1">
        <f t="shared" si="57"/>
        <v>38.158553853679543</v>
      </c>
      <c r="AM367" s="1">
        <f t="shared" si="58"/>
        <v>2.7446971569026566</v>
      </c>
      <c r="AN367" s="1">
        <f t="shared" si="59"/>
        <v>6.7540134194057728</v>
      </c>
      <c r="AO367" s="1">
        <v>1786.465145067704</v>
      </c>
      <c r="AP367" s="1">
        <v>1752.6112727272721</v>
      </c>
      <c r="AQ367" s="1">
        <v>4.9983855409385356</v>
      </c>
      <c r="AR367" s="1">
        <v>64.973285806085684</v>
      </c>
      <c r="AS367" s="1">
        <f t="shared" si="60"/>
        <v>2.7248420584331519</v>
      </c>
      <c r="AT367" s="1">
        <v>23.936339923135169</v>
      </c>
      <c r="AU367" s="1">
        <v>27.116510909090909</v>
      </c>
      <c r="AV367" s="1">
        <v>4.4643309953511736E-6</v>
      </c>
      <c r="AW367" s="1">
        <v>82.278735908204425</v>
      </c>
      <c r="AX367" s="1">
        <v>0</v>
      </c>
      <c r="AY367" s="1">
        <v>0</v>
      </c>
      <c r="AZ367" s="1">
        <f t="shared" si="61"/>
        <v>1</v>
      </c>
      <c r="BA367" s="1">
        <f t="shared" si="62"/>
        <v>0</v>
      </c>
      <c r="BB367" s="1">
        <f t="shared" si="63"/>
        <v>51938.540638119419</v>
      </c>
      <c r="BC367" s="1">
        <f t="shared" si="64"/>
        <v>2000.037333333333</v>
      </c>
      <c r="BD367" s="1">
        <f t="shared" si="65"/>
        <v>1681.2310599999996</v>
      </c>
      <c r="BE367" s="1">
        <f t="shared" si="66"/>
        <v>0.84059983880300893</v>
      </c>
      <c r="BF367" s="1">
        <f t="shared" si="67"/>
        <v>0.16075768888980738</v>
      </c>
      <c r="BG367" s="1">
        <v>6</v>
      </c>
      <c r="BH367" s="1">
        <v>0.5</v>
      </c>
      <c r="BI367" s="1" t="s">
        <v>355</v>
      </c>
      <c r="BJ367" s="1">
        <v>2</v>
      </c>
      <c r="BK367" s="1" t="b">
        <v>1</v>
      </c>
      <c r="BL367" s="1">
        <v>1660484723.3666661</v>
      </c>
      <c r="BM367" s="1">
        <v>1669.3706666666669</v>
      </c>
      <c r="BN367" s="1">
        <v>1720.644</v>
      </c>
      <c r="BO367" s="1">
        <v>27.118446666666671</v>
      </c>
      <c r="BP367" s="1">
        <v>23.91508</v>
      </c>
      <c r="BQ367" s="1">
        <v>1666.4006666666669</v>
      </c>
      <c r="BR367" s="1">
        <v>27.1005</v>
      </c>
      <c r="BS367" s="1">
        <v>500.14853333333332</v>
      </c>
      <c r="BT367" s="1">
        <v>99.523893333333319</v>
      </c>
      <c r="BU367" s="1">
        <v>9.9969133333333335E-2</v>
      </c>
      <c r="BV367" s="1">
        <v>31.037906666666672</v>
      </c>
      <c r="BW367" s="1">
        <v>31.726333333333329</v>
      </c>
      <c r="BX367" s="1">
        <v>999.89999999999986</v>
      </c>
      <c r="BY367" s="1">
        <v>0</v>
      </c>
      <c r="BZ367" s="1">
        <v>0</v>
      </c>
      <c r="CA367" s="1">
        <v>10002.41666666667</v>
      </c>
      <c r="CB367" s="1">
        <v>0</v>
      </c>
      <c r="CC367" s="1">
        <v>475.82220000000001</v>
      </c>
      <c r="CD367" s="1">
        <v>-51.273086666666657</v>
      </c>
      <c r="CE367" s="1">
        <v>1715.904</v>
      </c>
      <c r="CF367" s="1">
        <v>1762.802666666666</v>
      </c>
      <c r="CG367" s="1">
        <v>3.2033666666666671</v>
      </c>
      <c r="CH367" s="1">
        <v>1720.644</v>
      </c>
      <c r="CI367" s="1">
        <v>23.91508</v>
      </c>
      <c r="CJ367" s="1">
        <v>2.6989333333333341</v>
      </c>
      <c r="CK367" s="1">
        <v>2.3801213333333329</v>
      </c>
      <c r="CL367" s="1">
        <v>22.278633333333332</v>
      </c>
      <c r="CM367" s="1">
        <v>20.22916</v>
      </c>
      <c r="CN367" s="1">
        <v>2000.037333333333</v>
      </c>
      <c r="CO367" s="1">
        <v>0.98000580000000015</v>
      </c>
      <c r="CP367" s="1">
        <v>1.99943E-2</v>
      </c>
      <c r="CQ367" s="1">
        <v>0</v>
      </c>
      <c r="CR367" s="1">
        <v>2.9536666666666669</v>
      </c>
      <c r="CS367" s="1">
        <v>0</v>
      </c>
      <c r="CT367" s="1">
        <v>32432.493333333339</v>
      </c>
      <c r="CU367" s="1">
        <v>17412.66</v>
      </c>
      <c r="CV367" s="1">
        <v>39.245800000000003</v>
      </c>
      <c r="CW367" s="1">
        <v>40.274800000000013</v>
      </c>
      <c r="CX367" s="1">
        <v>39.186999999999998</v>
      </c>
      <c r="CY367" s="1">
        <v>38.778933333333342</v>
      </c>
      <c r="CZ367" s="1">
        <v>39.470599999999997</v>
      </c>
      <c r="DA367" s="1">
        <v>1960.0473333333341</v>
      </c>
      <c r="DB367" s="1">
        <v>39.99</v>
      </c>
      <c r="DC367" s="1">
        <v>0</v>
      </c>
      <c r="DD367" s="1">
        <v>1660484729.5999999</v>
      </c>
      <c r="DE367" s="1">
        <v>0</v>
      </c>
      <c r="DF367" s="1">
        <v>1660484159.0999999</v>
      </c>
      <c r="DG367" s="1" t="s">
        <v>356</v>
      </c>
      <c r="DH367" s="1">
        <v>1660484145.0999999</v>
      </c>
      <c r="DI367" s="1">
        <v>1660484159.0999999</v>
      </c>
      <c r="DJ367" s="1">
        <v>1</v>
      </c>
      <c r="DK367" s="1">
        <v>6.3E-2</v>
      </c>
      <c r="DL367" s="1">
        <v>-2.8000000000000001E-2</v>
      </c>
      <c r="DM367" s="1">
        <v>1.395</v>
      </c>
      <c r="DN367" s="1">
        <v>2.7E-2</v>
      </c>
      <c r="DO367" s="1">
        <v>400</v>
      </c>
      <c r="DP367" s="1">
        <v>24</v>
      </c>
      <c r="DQ367" s="1">
        <v>0.47</v>
      </c>
      <c r="DR367" s="1">
        <v>0.03</v>
      </c>
      <c r="DS367" s="1">
        <v>6.4973615054649567</v>
      </c>
      <c r="DT367" s="1">
        <v>0.38851853907887313</v>
      </c>
      <c r="DU367" s="1">
        <v>0.10567856594027771</v>
      </c>
      <c r="DV367" s="1">
        <v>1</v>
      </c>
      <c r="DW367" s="1">
        <v>38.09990557368755</v>
      </c>
      <c r="DX367" s="1">
        <v>-3.5686048219826159</v>
      </c>
      <c r="DY367" s="1">
        <v>0.39006289844815351</v>
      </c>
      <c r="DZ367" s="1">
        <v>0</v>
      </c>
      <c r="EA367" s="1">
        <v>-51.220980000000012</v>
      </c>
      <c r="EB367" s="1">
        <v>3.732317686318106</v>
      </c>
      <c r="EC367" s="1">
        <v>0.46812485827323119</v>
      </c>
      <c r="ED367" s="1">
        <v>0</v>
      </c>
      <c r="EE367" s="1">
        <v>1531.5289694793639</v>
      </c>
      <c r="EF367" s="1">
        <v>282.95610532563791</v>
      </c>
      <c r="EG367" s="1">
        <v>21.13215045861179</v>
      </c>
      <c r="EH367" s="1">
        <v>0</v>
      </c>
      <c r="EI367" s="1">
        <v>3.2118947499999999</v>
      </c>
      <c r="EJ367" s="1">
        <v>-0.19960986866791899</v>
      </c>
      <c r="EK367" s="1">
        <v>2.0520342466379592E-2</v>
      </c>
      <c r="EL367" s="1">
        <v>0</v>
      </c>
      <c r="EM367" s="1">
        <v>2.0002683469500528</v>
      </c>
      <c r="EN367" s="1">
        <v>-2.537000669240683E-2</v>
      </c>
      <c r="EO367" s="1">
        <v>2.6365451413249618E-3</v>
      </c>
      <c r="EP367" s="1">
        <v>1</v>
      </c>
      <c r="EQ367" s="1">
        <v>2</v>
      </c>
      <c r="ER367" s="1">
        <v>6</v>
      </c>
      <c r="ES367" s="1" t="s">
        <v>384</v>
      </c>
      <c r="ET367" s="1">
        <v>2.9453200000000002</v>
      </c>
      <c r="EU367" s="1">
        <v>2.80132</v>
      </c>
      <c r="EV367" s="1">
        <v>0.23230200000000001</v>
      </c>
      <c r="EW367" s="1">
        <v>0.236402</v>
      </c>
      <c r="EX367" s="1">
        <v>0.118323</v>
      </c>
      <c r="EY367" s="1">
        <v>0.108491</v>
      </c>
      <c r="EZ367" s="1">
        <v>15813.1</v>
      </c>
      <c r="FA367" s="1">
        <v>16498.2</v>
      </c>
      <c r="FB367" s="1">
        <v>23938.6</v>
      </c>
      <c r="FC367" s="1">
        <v>25127.5</v>
      </c>
      <c r="FD367" s="1">
        <v>33775.9</v>
      </c>
      <c r="FE367" s="1">
        <v>35766.199999999997</v>
      </c>
      <c r="FF367" s="1">
        <v>43624.7</v>
      </c>
      <c r="FG367" s="1">
        <v>46442.400000000001</v>
      </c>
      <c r="FH367" s="1">
        <v>2.0006699999999999</v>
      </c>
      <c r="FI367" s="1">
        <v>1.9250700000000001</v>
      </c>
      <c r="FJ367" s="1">
        <v>0.15301999999999999</v>
      </c>
      <c r="FK367" s="1">
        <v>0</v>
      </c>
      <c r="FL367" s="1">
        <v>29.232099999999999</v>
      </c>
      <c r="FM367" s="1">
        <v>999.9</v>
      </c>
      <c r="FN367" s="1">
        <v>68.900000000000006</v>
      </c>
      <c r="FO367" s="1">
        <v>31.7</v>
      </c>
      <c r="FP367" s="1">
        <v>32.499099999999999</v>
      </c>
      <c r="FQ367" s="1">
        <v>63.654000000000003</v>
      </c>
      <c r="FR367" s="1">
        <v>25.652999999999999</v>
      </c>
      <c r="FS367" s="1">
        <v>1</v>
      </c>
      <c r="FT367" s="1">
        <v>0.15352099999999999</v>
      </c>
      <c r="FU367" s="1">
        <v>0.26894600000000002</v>
      </c>
      <c r="FV367" s="1">
        <v>20.3232</v>
      </c>
      <c r="FW367" s="1">
        <v>5.2125000000000004</v>
      </c>
      <c r="FX367" s="1">
        <v>11.903499999999999</v>
      </c>
      <c r="FY367" s="1">
        <v>5.0029000000000003</v>
      </c>
      <c r="FZ367" s="1">
        <v>3.2900800000000001</v>
      </c>
      <c r="GA367" s="1">
        <v>9999</v>
      </c>
      <c r="GB367" s="1">
        <v>9999</v>
      </c>
      <c r="GC367" s="1">
        <v>9999</v>
      </c>
      <c r="GD367" s="1">
        <v>999.9</v>
      </c>
      <c r="GE367" s="1">
        <v>1.85944</v>
      </c>
      <c r="GF367" s="1">
        <v>1.8543799999999999</v>
      </c>
      <c r="GG367" s="1">
        <v>1.8575999999999999</v>
      </c>
      <c r="GH367" s="1">
        <v>1.85599</v>
      </c>
      <c r="GI367" s="1">
        <v>1.85483</v>
      </c>
      <c r="GJ367" s="1">
        <v>1.8545</v>
      </c>
      <c r="GK367" s="1">
        <v>1.8531200000000001</v>
      </c>
      <c r="GL367" s="1">
        <v>1.85632</v>
      </c>
      <c r="GM367" s="1">
        <v>0</v>
      </c>
      <c r="GN367" s="1">
        <v>0</v>
      </c>
      <c r="GO367" s="1">
        <v>0</v>
      </c>
      <c r="GP367" s="1">
        <v>0</v>
      </c>
      <c r="GQ367" s="1" t="s">
        <v>358</v>
      </c>
      <c r="GR367" s="1" t="s">
        <v>359</v>
      </c>
      <c r="GS367" s="1" t="s">
        <v>360</v>
      </c>
      <c r="GT367" s="1" t="s">
        <v>360</v>
      </c>
      <c r="GU367" s="1" t="s">
        <v>360</v>
      </c>
      <c r="GV367" s="1" t="s">
        <v>360</v>
      </c>
      <c r="GW367" s="1">
        <v>0</v>
      </c>
      <c r="GX367" s="1">
        <v>100</v>
      </c>
      <c r="GY367" s="1">
        <v>100</v>
      </c>
      <c r="GZ367" s="1">
        <v>3</v>
      </c>
      <c r="HA367" s="1">
        <v>1.7899999999999999E-2</v>
      </c>
      <c r="HB367" s="1">
        <v>0.46748880523729403</v>
      </c>
      <c r="HC367" s="1">
        <v>2.678124759318837E-3</v>
      </c>
      <c r="HD367" s="1">
        <v>-9.3737611465157319E-7</v>
      </c>
      <c r="HE367" s="1">
        <v>1.3915637841753891E-10</v>
      </c>
      <c r="HF367" s="1">
        <v>-6.7805247810390282E-2</v>
      </c>
      <c r="HG367" s="1">
        <v>1.061361004592812E-2</v>
      </c>
      <c r="HH367" s="1">
        <v>-3.086644042041478E-4</v>
      </c>
      <c r="HI367" s="1">
        <v>1.24720902217549E-6</v>
      </c>
      <c r="HJ367" s="1">
        <v>1</v>
      </c>
      <c r="HK367" s="1">
        <v>2093</v>
      </c>
      <c r="HL367" s="1">
        <v>2</v>
      </c>
      <c r="HM367" s="1">
        <v>27</v>
      </c>
      <c r="HN367" s="1">
        <v>9.8000000000000007</v>
      </c>
      <c r="HO367" s="1">
        <v>9.5</v>
      </c>
      <c r="HP367" s="1">
        <v>3.43994</v>
      </c>
      <c r="HQ367" s="1">
        <v>2.2387700000000001</v>
      </c>
      <c r="HR367" s="1">
        <v>1.4978</v>
      </c>
      <c r="HS367" s="1">
        <v>2.3034699999999999</v>
      </c>
      <c r="HT367" s="1">
        <v>1.5478499999999999</v>
      </c>
      <c r="HU367" s="1">
        <v>2.4426299999999999</v>
      </c>
      <c r="HV367" s="1">
        <v>35.313299999999998</v>
      </c>
      <c r="HW367" s="1">
        <v>15.287800000000001</v>
      </c>
      <c r="HX367" s="1">
        <v>18</v>
      </c>
      <c r="HY367" s="1">
        <v>501.46</v>
      </c>
      <c r="HZ367" s="1">
        <v>518.82600000000002</v>
      </c>
      <c r="IA367" s="1">
        <v>28.8522</v>
      </c>
      <c r="IB367" s="1">
        <v>29.1374</v>
      </c>
      <c r="IC367" s="1">
        <v>30.000399999999999</v>
      </c>
      <c r="ID367" s="1">
        <v>28.906500000000001</v>
      </c>
      <c r="IE367" s="1">
        <v>28.999199999999998</v>
      </c>
      <c r="IF367" s="1">
        <v>68.868300000000005</v>
      </c>
      <c r="IG367" s="1">
        <v>28.075399999999998</v>
      </c>
      <c r="IH367" s="1">
        <v>72.109200000000001</v>
      </c>
      <c r="II367" s="1">
        <v>28.821200000000001</v>
      </c>
      <c r="IJ367" s="1">
        <v>1791.27</v>
      </c>
      <c r="IK367" s="1">
        <v>24.0382</v>
      </c>
      <c r="IL367" s="1">
        <v>100.896</v>
      </c>
      <c r="IM367" s="1">
        <v>100.658</v>
      </c>
      <c r="IN367" s="1" t="s">
        <v>365</v>
      </c>
    </row>
    <row r="368" spans="1:248" ht="15.75" customHeight="1" x14ac:dyDescent="0.3">
      <c r="A368" s="1">
        <v>352</v>
      </c>
      <c r="B368" s="1">
        <v>1660484732.0999999</v>
      </c>
      <c r="C368" s="1">
        <v>603</v>
      </c>
      <c r="D368" s="1" t="s">
        <v>1044</v>
      </c>
      <c r="E368" s="1" t="s">
        <v>1045</v>
      </c>
      <c r="F368" s="1">
        <v>1</v>
      </c>
      <c r="G368" s="1" t="s">
        <v>349</v>
      </c>
      <c r="H368" s="1" t="s">
        <v>350</v>
      </c>
      <c r="I368" s="1" t="s">
        <v>351</v>
      </c>
      <c r="J368" s="1" t="s">
        <v>352</v>
      </c>
      <c r="K368" s="1" t="s">
        <v>353</v>
      </c>
      <c r="L368" s="1" t="s">
        <v>349</v>
      </c>
      <c r="M368" s="1" t="s">
        <v>354</v>
      </c>
      <c r="N368" s="1">
        <v>1660484724.3999989</v>
      </c>
      <c r="O368" s="1">
        <f t="shared" si="34"/>
        <v>2.7245618010887434E-3</v>
      </c>
      <c r="P368" s="1">
        <f t="shared" si="35"/>
        <v>2.7245618010887434</v>
      </c>
      <c r="Q368" s="1">
        <f t="shared" si="36"/>
        <v>6.868685658444976</v>
      </c>
      <c r="R368" s="1">
        <f t="shared" si="37"/>
        <v>1674.5160000000001</v>
      </c>
      <c r="S368" s="1">
        <f t="shared" si="38"/>
        <v>1537.3422504682273</v>
      </c>
      <c r="T368" s="1">
        <f t="shared" si="39"/>
        <v>153.15597530259851</v>
      </c>
      <c r="U368" s="1">
        <f t="shared" si="40"/>
        <v>166.82175427215086</v>
      </c>
      <c r="V368" s="1">
        <f t="shared" si="41"/>
        <v>0.13400855826017413</v>
      </c>
      <c r="W368" s="1">
        <f t="shared" si="42"/>
        <v>2.9218551516308464</v>
      </c>
      <c r="X368" s="1">
        <f t="shared" si="43"/>
        <v>0.13068533327411713</v>
      </c>
      <c r="Y368" s="1">
        <f t="shared" si="44"/>
        <v>8.1970047816687153E-2</v>
      </c>
      <c r="Z368" s="1">
        <f t="shared" si="45"/>
        <v>321.51744260000004</v>
      </c>
      <c r="AA368" s="1">
        <f t="shared" si="46"/>
        <v>32.223885217061927</v>
      </c>
      <c r="AB368" s="1">
        <f t="shared" si="47"/>
        <v>31.72554666666667</v>
      </c>
      <c r="AC368" s="1">
        <f t="shared" si="48"/>
        <v>4.7014057221305228</v>
      </c>
      <c r="AD368" s="1">
        <f t="shared" si="49"/>
        <v>59.75832898036839</v>
      </c>
      <c r="AE368" s="1">
        <f t="shared" si="50"/>
        <v>2.7015913102453584</v>
      </c>
      <c r="AF368" s="1">
        <f t="shared" si="51"/>
        <v>4.520861537364735</v>
      </c>
      <c r="AG368" s="1">
        <f t="shared" si="52"/>
        <v>1.9998144118851644</v>
      </c>
      <c r="AH368" s="1">
        <f t="shared" si="53"/>
        <v>-120.15317542801358</v>
      </c>
      <c r="AI368" s="1">
        <f t="shared" si="54"/>
        <v>-108.4882282409416</v>
      </c>
      <c r="AJ368" s="1">
        <f t="shared" si="55"/>
        <v>-8.3692998886459602</v>
      </c>
      <c r="AK368" s="1">
        <f t="shared" si="56"/>
        <v>84.506739042398891</v>
      </c>
      <c r="AL368" s="1">
        <f t="shared" si="57"/>
        <v>38.187033299830809</v>
      </c>
      <c r="AM368" s="1">
        <f t="shared" si="58"/>
        <v>2.7417072194254564</v>
      </c>
      <c r="AN368" s="1">
        <f t="shared" si="59"/>
        <v>6.868685658444976</v>
      </c>
      <c r="AO368" s="1">
        <v>1792.075304075428</v>
      </c>
      <c r="AP368" s="1">
        <v>1757.7779393939391</v>
      </c>
      <c r="AQ368" s="1">
        <v>5.057514311695555</v>
      </c>
      <c r="AR368" s="1">
        <v>64.973285806085684</v>
      </c>
      <c r="AS368" s="1">
        <f t="shared" si="60"/>
        <v>2.7245618010887434</v>
      </c>
      <c r="AT368" s="1">
        <v>23.93833006991586</v>
      </c>
      <c r="AU368" s="1">
        <v>27.118157575757561</v>
      </c>
      <c r="AV368" s="1">
        <v>8.3903584865288981E-6</v>
      </c>
      <c r="AW368" s="1">
        <v>82.278735908204425</v>
      </c>
      <c r="AX368" s="1">
        <v>0</v>
      </c>
      <c r="AY368" s="1">
        <v>0</v>
      </c>
      <c r="AZ368" s="1">
        <f t="shared" si="61"/>
        <v>1</v>
      </c>
      <c r="BA368" s="1">
        <f t="shared" si="62"/>
        <v>0</v>
      </c>
      <c r="BB368" s="1">
        <f t="shared" si="63"/>
        <v>51945.769321127911</v>
      </c>
      <c r="BC368" s="1">
        <f t="shared" si="64"/>
        <v>2000.012666666667</v>
      </c>
      <c r="BD368" s="1">
        <f t="shared" si="65"/>
        <v>1681.2103400000003</v>
      </c>
      <c r="BE368" s="1">
        <f t="shared" si="66"/>
        <v>0.84059984620097405</v>
      </c>
      <c r="BF368" s="1">
        <f t="shared" si="67"/>
        <v>0.16075770316787993</v>
      </c>
      <c r="BG368" s="1">
        <v>6</v>
      </c>
      <c r="BH368" s="1">
        <v>0.5</v>
      </c>
      <c r="BI368" s="1" t="s">
        <v>355</v>
      </c>
      <c r="BJ368" s="1">
        <v>2</v>
      </c>
      <c r="BK368" s="1" t="b">
        <v>1</v>
      </c>
      <c r="BL368" s="1">
        <v>1660484724.3999989</v>
      </c>
      <c r="BM368" s="1">
        <v>1674.5160000000001</v>
      </c>
      <c r="BN368" s="1">
        <v>1725.8346666666671</v>
      </c>
      <c r="BO368" s="1">
        <v>27.11791333333333</v>
      </c>
      <c r="BP368" s="1">
        <v>23.918019999999999</v>
      </c>
      <c r="BQ368" s="1">
        <v>1671.5426666666669</v>
      </c>
      <c r="BR368" s="1">
        <v>27.099959999999999</v>
      </c>
      <c r="BS368" s="1">
        <v>500.14626666666658</v>
      </c>
      <c r="BT368" s="1">
        <v>99.523906666666647</v>
      </c>
      <c r="BU368" s="1">
        <v>9.9957346666666655E-2</v>
      </c>
      <c r="BV368" s="1">
        <v>31.036833333333341</v>
      </c>
      <c r="BW368" s="1">
        <v>31.72554666666667</v>
      </c>
      <c r="BX368" s="1">
        <v>999.89999999999986</v>
      </c>
      <c r="BY368" s="1">
        <v>0</v>
      </c>
      <c r="BZ368" s="1">
        <v>0</v>
      </c>
      <c r="CA368" s="1">
        <v>10003.83</v>
      </c>
      <c r="CB368" s="1">
        <v>0</v>
      </c>
      <c r="CC368" s="1">
        <v>439.91559999999993</v>
      </c>
      <c r="CD368" s="1">
        <v>-51.317926666666679</v>
      </c>
      <c r="CE368" s="1">
        <v>1721.192</v>
      </c>
      <c r="CF368" s="1">
        <v>1768.1253333333329</v>
      </c>
      <c r="CG368" s="1">
        <v>3.199894</v>
      </c>
      <c r="CH368" s="1">
        <v>1725.8346666666671</v>
      </c>
      <c r="CI368" s="1">
        <v>23.918019999999999</v>
      </c>
      <c r="CJ368" s="1">
        <v>2.6988799999999999</v>
      </c>
      <c r="CK368" s="1">
        <v>2.380414</v>
      </c>
      <c r="CL368" s="1">
        <v>22.27831333333333</v>
      </c>
      <c r="CM368" s="1">
        <v>20.231146666666671</v>
      </c>
      <c r="CN368" s="1">
        <v>2000.012666666667</v>
      </c>
      <c r="CO368" s="1">
        <v>0.98000566666666677</v>
      </c>
      <c r="CP368" s="1">
        <v>1.9994499999999998E-2</v>
      </c>
      <c r="CQ368" s="1">
        <v>0</v>
      </c>
      <c r="CR368" s="1">
        <v>2.9908666666666668</v>
      </c>
      <c r="CS368" s="1">
        <v>0</v>
      </c>
      <c r="CT368" s="1">
        <v>32427.486666666671</v>
      </c>
      <c r="CU368" s="1">
        <v>17412.44666666667</v>
      </c>
      <c r="CV368" s="1">
        <v>39.245800000000003</v>
      </c>
      <c r="CW368" s="1">
        <v>40.278933333333342</v>
      </c>
      <c r="CX368" s="1">
        <v>39.186999999999998</v>
      </c>
      <c r="CY368" s="1">
        <v>38.78306666666667</v>
      </c>
      <c r="CZ368" s="1">
        <v>39.474799999999988</v>
      </c>
      <c r="DA368" s="1">
        <v>1960.022666666667</v>
      </c>
      <c r="DB368" s="1">
        <v>39.99</v>
      </c>
      <c r="DC368" s="1">
        <v>0</v>
      </c>
      <c r="DD368" s="1">
        <v>1660484730.2</v>
      </c>
      <c r="DE368" s="1">
        <v>0</v>
      </c>
      <c r="DF368" s="1">
        <v>1660484159.0999999</v>
      </c>
      <c r="DG368" s="1" t="s">
        <v>356</v>
      </c>
      <c r="DH368" s="1">
        <v>1660484145.0999999</v>
      </c>
      <c r="DI368" s="1">
        <v>1660484159.0999999</v>
      </c>
      <c r="DJ368" s="1">
        <v>1</v>
      </c>
      <c r="DK368" s="1">
        <v>6.3E-2</v>
      </c>
      <c r="DL368" s="1">
        <v>-2.8000000000000001E-2</v>
      </c>
      <c r="DM368" s="1">
        <v>1.395</v>
      </c>
      <c r="DN368" s="1">
        <v>2.7E-2</v>
      </c>
      <c r="DO368" s="1">
        <v>400</v>
      </c>
      <c r="DP368" s="1">
        <v>24</v>
      </c>
      <c r="DQ368" s="1">
        <v>0.47</v>
      </c>
      <c r="DR368" s="1">
        <v>0.03</v>
      </c>
      <c r="DS368" s="1">
        <v>6.527624641327173</v>
      </c>
      <c r="DT368" s="1">
        <v>0.27919456596129971</v>
      </c>
      <c r="DU368" s="1">
        <v>9.499549760439846E-2</v>
      </c>
      <c r="DV368" s="1">
        <v>1</v>
      </c>
      <c r="DW368" s="1">
        <v>38.141669312015473</v>
      </c>
      <c r="DX368" s="1">
        <v>-2.720851770638943</v>
      </c>
      <c r="DY368" s="1">
        <v>0.41954956942635979</v>
      </c>
      <c r="DZ368" s="1">
        <v>0</v>
      </c>
      <c r="EA368" s="1">
        <v>-51.266856666666662</v>
      </c>
      <c r="EB368" s="1">
        <v>1.7109597330367581</v>
      </c>
      <c r="EC368" s="1">
        <v>0.52632795206242089</v>
      </c>
      <c r="ED368" s="1">
        <v>0</v>
      </c>
      <c r="EE368" s="1">
        <v>1535.9139780289929</v>
      </c>
      <c r="EF368" s="1">
        <v>283.16400920426622</v>
      </c>
      <c r="EG368" s="1">
        <v>21.14674503279134</v>
      </c>
      <c r="EH368" s="1">
        <v>0</v>
      </c>
      <c r="EI368" s="1">
        <v>3.2087802499999998</v>
      </c>
      <c r="EJ368" s="1">
        <v>-0.20806345215760011</v>
      </c>
      <c r="EK368" s="1">
        <v>2.1221032548806439E-2</v>
      </c>
      <c r="EL368" s="1">
        <v>0</v>
      </c>
      <c r="EM368" s="1">
        <v>2.0001037249887639</v>
      </c>
      <c r="EN368" s="1">
        <v>-2.8680118824846688E-2</v>
      </c>
      <c r="EO368" s="1">
        <v>2.70920997630233E-3</v>
      </c>
      <c r="EP368" s="1">
        <v>1</v>
      </c>
      <c r="EQ368" s="1">
        <v>2</v>
      </c>
      <c r="ER368" s="1">
        <v>6</v>
      </c>
      <c r="ES368" s="1" t="s">
        <v>384</v>
      </c>
      <c r="ET368" s="1">
        <v>2.9454199999999999</v>
      </c>
      <c r="EU368" s="1">
        <v>2.8010199999999998</v>
      </c>
      <c r="EV368" s="1">
        <v>0.23270199999999999</v>
      </c>
      <c r="EW368" s="1">
        <v>0.236792</v>
      </c>
      <c r="EX368" s="1">
        <v>0.118325</v>
      </c>
      <c r="EY368" s="1">
        <v>0.108498</v>
      </c>
      <c r="EZ368" s="1">
        <v>15804.8</v>
      </c>
      <c r="FA368" s="1">
        <v>16489.8</v>
      </c>
      <c r="FB368" s="1">
        <v>23938.5</v>
      </c>
      <c r="FC368" s="1">
        <v>25127.5</v>
      </c>
      <c r="FD368" s="1">
        <v>33775.800000000003</v>
      </c>
      <c r="FE368" s="1">
        <v>35766.1</v>
      </c>
      <c r="FF368" s="1">
        <v>43624.7</v>
      </c>
      <c r="FG368" s="1">
        <v>46442.6</v>
      </c>
      <c r="FH368" s="1">
        <v>2.0006300000000001</v>
      </c>
      <c r="FI368" s="1">
        <v>1.92502</v>
      </c>
      <c r="FJ368" s="1">
        <v>0.15306500000000001</v>
      </c>
      <c r="FK368" s="1">
        <v>0</v>
      </c>
      <c r="FL368" s="1">
        <v>29.2333</v>
      </c>
      <c r="FM368" s="1">
        <v>999.9</v>
      </c>
      <c r="FN368" s="1">
        <v>68.900000000000006</v>
      </c>
      <c r="FO368" s="1">
        <v>31.7</v>
      </c>
      <c r="FP368" s="1">
        <v>32.506399999999999</v>
      </c>
      <c r="FQ368" s="1">
        <v>63.673999999999999</v>
      </c>
      <c r="FR368" s="1">
        <v>26.298100000000002</v>
      </c>
      <c r="FS368" s="1">
        <v>1</v>
      </c>
      <c r="FT368" s="1">
        <v>0.153476</v>
      </c>
      <c r="FU368" s="1">
        <v>0.23761699999999999</v>
      </c>
      <c r="FV368" s="1">
        <v>20.323</v>
      </c>
      <c r="FW368" s="1">
        <v>5.2117500000000003</v>
      </c>
      <c r="FX368" s="1">
        <v>11.9038</v>
      </c>
      <c r="FY368" s="1">
        <v>5.0023499999999999</v>
      </c>
      <c r="FZ368" s="1">
        <v>3.2898999999999998</v>
      </c>
      <c r="GA368" s="1">
        <v>9999</v>
      </c>
      <c r="GB368" s="1">
        <v>9999</v>
      </c>
      <c r="GC368" s="1">
        <v>9999</v>
      </c>
      <c r="GD368" s="1">
        <v>999.9</v>
      </c>
      <c r="GE368" s="1">
        <v>1.85944</v>
      </c>
      <c r="GF368" s="1">
        <v>1.8543799999999999</v>
      </c>
      <c r="GG368" s="1">
        <v>1.8575999999999999</v>
      </c>
      <c r="GH368" s="1">
        <v>1.85599</v>
      </c>
      <c r="GI368" s="1">
        <v>1.85483</v>
      </c>
      <c r="GJ368" s="1">
        <v>1.85449</v>
      </c>
      <c r="GK368" s="1">
        <v>1.8531</v>
      </c>
      <c r="GL368" s="1">
        <v>1.8563099999999999</v>
      </c>
      <c r="GM368" s="1">
        <v>0</v>
      </c>
      <c r="GN368" s="1">
        <v>0</v>
      </c>
      <c r="GO368" s="1">
        <v>0</v>
      </c>
      <c r="GP368" s="1">
        <v>0</v>
      </c>
      <c r="GQ368" s="1" t="s">
        <v>358</v>
      </c>
      <c r="GR368" s="1" t="s">
        <v>359</v>
      </c>
      <c r="GS368" s="1" t="s">
        <v>360</v>
      </c>
      <c r="GT368" s="1" t="s">
        <v>360</v>
      </c>
      <c r="GU368" s="1" t="s">
        <v>360</v>
      </c>
      <c r="GV368" s="1" t="s">
        <v>360</v>
      </c>
      <c r="GW368" s="1">
        <v>0</v>
      </c>
      <c r="GX368" s="1">
        <v>100</v>
      </c>
      <c r="GY368" s="1">
        <v>100</v>
      </c>
      <c r="GZ368" s="1">
        <v>3</v>
      </c>
      <c r="HA368" s="1">
        <v>1.7899999999999999E-2</v>
      </c>
      <c r="HB368" s="1">
        <v>0.46748880523729403</v>
      </c>
      <c r="HC368" s="1">
        <v>2.678124759318837E-3</v>
      </c>
      <c r="HD368" s="1">
        <v>-9.3737611465157319E-7</v>
      </c>
      <c r="HE368" s="1">
        <v>1.3915637841753891E-10</v>
      </c>
      <c r="HF368" s="1">
        <v>-6.7805247810390282E-2</v>
      </c>
      <c r="HG368" s="1">
        <v>1.061361004592812E-2</v>
      </c>
      <c r="HH368" s="1">
        <v>-3.086644042041478E-4</v>
      </c>
      <c r="HI368" s="1">
        <v>1.24720902217549E-6</v>
      </c>
      <c r="HJ368" s="1">
        <v>1</v>
      </c>
      <c r="HK368" s="1">
        <v>2093</v>
      </c>
      <c r="HL368" s="1">
        <v>2</v>
      </c>
      <c r="HM368" s="1">
        <v>27</v>
      </c>
      <c r="HN368" s="1">
        <v>9.8000000000000007</v>
      </c>
      <c r="HO368" s="1">
        <v>9.6</v>
      </c>
      <c r="HP368" s="1">
        <v>3.43994</v>
      </c>
      <c r="HQ368" s="1">
        <v>2.2570800000000002</v>
      </c>
      <c r="HR368" s="1">
        <v>1.4978</v>
      </c>
      <c r="HS368" s="1">
        <v>2.3034699999999999</v>
      </c>
      <c r="HT368" s="1">
        <v>1.5478499999999999</v>
      </c>
      <c r="HU368" s="1">
        <v>2.4584999999999999</v>
      </c>
      <c r="HV368" s="1">
        <v>35.336500000000001</v>
      </c>
      <c r="HW368" s="1">
        <v>15.270300000000001</v>
      </c>
      <c r="HX368" s="1">
        <v>18</v>
      </c>
      <c r="HY368" s="1">
        <v>501.43400000000003</v>
      </c>
      <c r="HZ368" s="1">
        <v>518.80100000000004</v>
      </c>
      <c r="IA368" s="1">
        <v>28.843499999999999</v>
      </c>
      <c r="IB368" s="1">
        <v>29.138000000000002</v>
      </c>
      <c r="IC368" s="1">
        <v>30.000299999999999</v>
      </c>
      <c r="ID368" s="1">
        <v>28.907</v>
      </c>
      <c r="IE368" s="1">
        <v>29.000299999999999</v>
      </c>
      <c r="IF368" s="1">
        <v>69.074100000000001</v>
      </c>
      <c r="IG368" s="1">
        <v>28.075399999999998</v>
      </c>
      <c r="IH368" s="1">
        <v>72.109200000000001</v>
      </c>
      <c r="II368" s="1">
        <v>28.821200000000001</v>
      </c>
      <c r="IJ368" s="1">
        <v>1791.27</v>
      </c>
      <c r="IK368" s="1">
        <v>24.044899999999998</v>
      </c>
      <c r="IL368" s="1">
        <v>100.896</v>
      </c>
      <c r="IM368" s="1">
        <v>100.65900000000001</v>
      </c>
      <c r="IN368" s="1" t="s">
        <v>365</v>
      </c>
    </row>
    <row r="369" spans="1:248" ht="15.75" customHeight="1" x14ac:dyDescent="0.3">
      <c r="A369" s="1">
        <v>353</v>
      </c>
      <c r="B369" s="1">
        <v>1660484733.0999999</v>
      </c>
      <c r="C369" s="1">
        <v>604</v>
      </c>
      <c r="D369" s="1" t="s">
        <v>1046</v>
      </c>
      <c r="E369" s="1" t="s">
        <v>1047</v>
      </c>
      <c r="F369" s="1">
        <v>1</v>
      </c>
      <c r="G369" s="1" t="s">
        <v>349</v>
      </c>
      <c r="H369" s="1" t="s">
        <v>350</v>
      </c>
      <c r="I369" s="1" t="s">
        <v>351</v>
      </c>
      <c r="J369" s="1" t="s">
        <v>352</v>
      </c>
      <c r="K369" s="1" t="s">
        <v>353</v>
      </c>
      <c r="L369" s="1" t="s">
        <v>349</v>
      </c>
      <c r="M369" s="1" t="s">
        <v>354</v>
      </c>
      <c r="N369" s="1">
        <v>1660484725.4333329</v>
      </c>
      <c r="O369" s="1">
        <f t="shared" si="34"/>
        <v>2.7235051701249005E-3</v>
      </c>
      <c r="P369" s="1">
        <f t="shared" si="35"/>
        <v>2.7235051701249007</v>
      </c>
      <c r="Q369" s="1">
        <f t="shared" si="36"/>
        <v>6.7349001713389276</v>
      </c>
      <c r="R369" s="1">
        <f t="shared" si="37"/>
        <v>1679.67</v>
      </c>
      <c r="S369" s="1">
        <f t="shared" si="38"/>
        <v>1543.9167714373359</v>
      </c>
      <c r="T369" s="1">
        <f t="shared" si="39"/>
        <v>153.81078156689941</v>
      </c>
      <c r="U369" s="1">
        <f t="shared" si="40"/>
        <v>167.33502754423563</v>
      </c>
      <c r="V369" s="1">
        <f t="shared" si="41"/>
        <v>0.13397063628796704</v>
      </c>
      <c r="W369" s="1">
        <f t="shared" si="42"/>
        <v>2.9219921930052464</v>
      </c>
      <c r="X369" s="1">
        <f t="shared" si="43"/>
        <v>0.13064941836625221</v>
      </c>
      <c r="Y369" s="1">
        <f t="shared" si="44"/>
        <v>8.1947427021094116E-2</v>
      </c>
      <c r="Z369" s="1">
        <f t="shared" si="45"/>
        <v>321.51978339999994</v>
      </c>
      <c r="AA369" s="1">
        <f t="shared" si="46"/>
        <v>32.223056224927241</v>
      </c>
      <c r="AB369" s="1">
        <f t="shared" si="47"/>
        <v>31.724499999999999</v>
      </c>
      <c r="AC369" s="1">
        <f t="shared" si="48"/>
        <v>4.7011266480724183</v>
      </c>
      <c r="AD369" s="1">
        <f t="shared" si="49"/>
        <v>59.760764087314655</v>
      </c>
      <c r="AE369" s="1">
        <f t="shared" si="50"/>
        <v>2.7015371328463655</v>
      </c>
      <c r="AF369" s="1">
        <f t="shared" si="51"/>
        <v>4.5205866660259408</v>
      </c>
      <c r="AG369" s="1">
        <f t="shared" si="52"/>
        <v>1.9995895152260528</v>
      </c>
      <c r="AH369" s="1">
        <f t="shared" si="53"/>
        <v>-120.10657800250812</v>
      </c>
      <c r="AI369" s="1">
        <f t="shared" si="54"/>
        <v>-108.49646718414361</v>
      </c>
      <c r="AJ369" s="1">
        <f t="shared" si="55"/>
        <v>-8.3694557660427709</v>
      </c>
      <c r="AK369" s="1">
        <f t="shared" si="56"/>
        <v>84.54728244730542</v>
      </c>
      <c r="AL369" s="1">
        <f t="shared" si="57"/>
        <v>38.203190168057112</v>
      </c>
      <c r="AM369" s="1">
        <f t="shared" si="58"/>
        <v>2.7385194002715894</v>
      </c>
      <c r="AN369" s="1">
        <f t="shared" si="59"/>
        <v>6.7349001713389276</v>
      </c>
      <c r="AO369" s="1">
        <v>1797.728062314967</v>
      </c>
      <c r="AP369" s="1">
        <v>1763.092909090909</v>
      </c>
      <c r="AQ369" s="1">
        <v>5.1557203268992913</v>
      </c>
      <c r="AR369" s="1">
        <v>64.973285806085684</v>
      </c>
      <c r="AS369" s="1">
        <f t="shared" si="60"/>
        <v>2.7235051701249007</v>
      </c>
      <c r="AT369" s="1">
        <v>23.940383327671221</v>
      </c>
      <c r="AU369" s="1">
        <v>27.118947272727279</v>
      </c>
      <c r="AV369" s="1">
        <v>1.353045101205926E-5</v>
      </c>
      <c r="AW369" s="1">
        <v>82.278735908204425</v>
      </c>
      <c r="AX369" s="1">
        <v>0</v>
      </c>
      <c r="AY369" s="1">
        <v>0</v>
      </c>
      <c r="AZ369" s="1">
        <f t="shared" si="61"/>
        <v>1</v>
      </c>
      <c r="BA369" s="1">
        <f t="shared" si="62"/>
        <v>0</v>
      </c>
      <c r="BB369" s="1">
        <f t="shared" si="63"/>
        <v>51949.847355806924</v>
      </c>
      <c r="BC369" s="1">
        <f t="shared" si="64"/>
        <v>2000.027333333333</v>
      </c>
      <c r="BD369" s="1">
        <f t="shared" si="65"/>
        <v>1681.2226599999995</v>
      </c>
      <c r="BE369" s="1">
        <f t="shared" si="66"/>
        <v>0.84059984180216196</v>
      </c>
      <c r="BF369" s="1">
        <f t="shared" si="67"/>
        <v>0.16075769467817272</v>
      </c>
      <c r="BG369" s="1">
        <v>6</v>
      </c>
      <c r="BH369" s="1">
        <v>0.5</v>
      </c>
      <c r="BI369" s="1" t="s">
        <v>355</v>
      </c>
      <c r="BJ369" s="1">
        <v>2</v>
      </c>
      <c r="BK369" s="1" t="b">
        <v>1</v>
      </c>
      <c r="BL369" s="1">
        <v>1660484725.4333329</v>
      </c>
      <c r="BM369" s="1">
        <v>1679.67</v>
      </c>
      <c r="BN369" s="1">
        <v>1731.0186666666671</v>
      </c>
      <c r="BO369" s="1">
        <v>27.1174</v>
      </c>
      <c r="BP369" s="1">
        <v>23.921220000000002</v>
      </c>
      <c r="BQ369" s="1">
        <v>1676.692</v>
      </c>
      <c r="BR369" s="1">
        <v>27.099440000000001</v>
      </c>
      <c r="BS369" s="1">
        <v>500.14539999999988</v>
      </c>
      <c r="BT369" s="1">
        <v>99.523833333333343</v>
      </c>
      <c r="BU369" s="1">
        <v>9.9918679999999996E-2</v>
      </c>
      <c r="BV369" s="1">
        <v>31.035766666666671</v>
      </c>
      <c r="BW369" s="1">
        <v>31.724499999999999</v>
      </c>
      <c r="BX369" s="1">
        <v>999.89999999999986</v>
      </c>
      <c r="BY369" s="1">
        <v>0</v>
      </c>
      <c r="BZ369" s="1">
        <v>0</v>
      </c>
      <c r="CA369" s="1">
        <v>10004.620000000001</v>
      </c>
      <c r="CB369" s="1">
        <v>0</v>
      </c>
      <c r="CC369" s="1">
        <v>408.0661333333332</v>
      </c>
      <c r="CD369" s="1">
        <v>-51.348586666666669</v>
      </c>
      <c r="CE369" s="1">
        <v>1726.4880000000001</v>
      </c>
      <c r="CF369" s="1">
        <v>1773.442666666667</v>
      </c>
      <c r="CG369" s="1">
        <v>3.1961759999999999</v>
      </c>
      <c r="CH369" s="1">
        <v>1731.0186666666671</v>
      </c>
      <c r="CI369" s="1">
        <v>23.921220000000002</v>
      </c>
      <c r="CJ369" s="1">
        <v>2.6988266666666658</v>
      </c>
      <c r="CK369" s="1">
        <v>2.380730666666667</v>
      </c>
      <c r="CL369" s="1">
        <v>22.27798666666666</v>
      </c>
      <c r="CM369" s="1">
        <v>20.2333</v>
      </c>
      <c r="CN369" s="1">
        <v>2000.027333333333</v>
      </c>
      <c r="CO369" s="1">
        <v>0.98000566666666677</v>
      </c>
      <c r="CP369" s="1">
        <v>1.9994499999999998E-2</v>
      </c>
      <c r="CQ369" s="1">
        <v>0</v>
      </c>
      <c r="CR369" s="1">
        <v>2.8656666666666668</v>
      </c>
      <c r="CS369" s="1">
        <v>0</v>
      </c>
      <c r="CT369" s="1">
        <v>32423.353333333329</v>
      </c>
      <c r="CU369" s="1">
        <v>17412.573333333341</v>
      </c>
      <c r="CV369" s="1">
        <v>39.25</v>
      </c>
      <c r="CW369" s="1">
        <v>40.28306666666667</v>
      </c>
      <c r="CX369" s="1">
        <v>39.186999999999998</v>
      </c>
      <c r="CY369" s="1">
        <v>38.787200000000013</v>
      </c>
      <c r="CZ369" s="1">
        <v>39.478999999999999</v>
      </c>
      <c r="DA369" s="1">
        <v>1960.0373333333339</v>
      </c>
      <c r="DB369" s="1">
        <v>39.99</v>
      </c>
      <c r="DC369" s="1">
        <v>0</v>
      </c>
      <c r="DD369" s="1">
        <v>1660484732</v>
      </c>
      <c r="DE369" s="1">
        <v>0</v>
      </c>
      <c r="DF369" s="1">
        <v>1660484159.0999999</v>
      </c>
      <c r="DG369" s="1" t="s">
        <v>356</v>
      </c>
      <c r="DH369" s="1">
        <v>1660484145.0999999</v>
      </c>
      <c r="DI369" s="1">
        <v>1660484159.0999999</v>
      </c>
      <c r="DJ369" s="1">
        <v>1</v>
      </c>
      <c r="DK369" s="1">
        <v>6.3E-2</v>
      </c>
      <c r="DL369" s="1">
        <v>-2.8000000000000001E-2</v>
      </c>
      <c r="DM369" s="1">
        <v>1.395</v>
      </c>
      <c r="DN369" s="1">
        <v>2.7E-2</v>
      </c>
      <c r="DO369" s="1">
        <v>400</v>
      </c>
      <c r="DP369" s="1">
        <v>24</v>
      </c>
      <c r="DQ369" s="1">
        <v>0.47</v>
      </c>
      <c r="DR369" s="1">
        <v>0.03</v>
      </c>
      <c r="DS369" s="1">
        <v>6.527624641327173</v>
      </c>
      <c r="DT369" s="1">
        <v>0.27919456596129971</v>
      </c>
      <c r="DU369" s="1">
        <v>9.499549760439846E-2</v>
      </c>
      <c r="DV369" s="1">
        <v>1</v>
      </c>
      <c r="DW369" s="1">
        <v>38.141669312015473</v>
      </c>
      <c r="DX369" s="1">
        <v>-2.720851770638943</v>
      </c>
      <c r="DY369" s="1">
        <v>0.41954956942635979</v>
      </c>
      <c r="DZ369" s="1">
        <v>0</v>
      </c>
      <c r="EA369" s="1">
        <v>-51.266856666666662</v>
      </c>
      <c r="EB369" s="1">
        <v>1.7109597330367581</v>
      </c>
      <c r="EC369" s="1">
        <v>0.52632795206242089</v>
      </c>
      <c r="ED369" s="1">
        <v>0</v>
      </c>
      <c r="EE369" s="1">
        <v>1535.9139780289929</v>
      </c>
      <c r="EF369" s="1">
        <v>283.16400920426622</v>
      </c>
      <c r="EG369" s="1">
        <v>21.14674503279134</v>
      </c>
      <c r="EH369" s="1">
        <v>0</v>
      </c>
      <c r="EI369" s="1">
        <v>3.2087802499999998</v>
      </c>
      <c r="EJ369" s="1">
        <v>-0.20806345215760011</v>
      </c>
      <c r="EK369" s="1">
        <v>2.1221032548806439E-2</v>
      </c>
      <c r="EL369" s="1">
        <v>0</v>
      </c>
      <c r="EM369" s="1">
        <v>2.0001037249887639</v>
      </c>
      <c r="EN369" s="1">
        <v>-2.8680118824846688E-2</v>
      </c>
      <c r="EO369" s="1">
        <v>2.70920997630233E-3</v>
      </c>
      <c r="EP369" s="1">
        <v>1</v>
      </c>
      <c r="EQ369" s="1">
        <v>2</v>
      </c>
      <c r="ER369" s="1">
        <v>6</v>
      </c>
      <c r="ES369" s="1" t="s">
        <v>384</v>
      </c>
      <c r="ET369" s="1">
        <v>2.94563</v>
      </c>
      <c r="EU369" s="1">
        <v>2.8008700000000002</v>
      </c>
      <c r="EV369" s="1">
        <v>0.2331</v>
      </c>
      <c r="EW369" s="1">
        <v>0.23715</v>
      </c>
      <c r="EX369" s="1">
        <v>0.118328</v>
      </c>
      <c r="EY369" s="1">
        <v>0.108512</v>
      </c>
      <c r="EZ369" s="1">
        <v>15796.6</v>
      </c>
      <c r="FA369" s="1">
        <v>16482.099999999999</v>
      </c>
      <c r="FB369" s="1">
        <v>23938.5</v>
      </c>
      <c r="FC369" s="1">
        <v>25127.5</v>
      </c>
      <c r="FD369" s="1">
        <v>33775.699999999997</v>
      </c>
      <c r="FE369" s="1">
        <v>35765.599999999999</v>
      </c>
      <c r="FF369" s="1">
        <v>43624.7</v>
      </c>
      <c r="FG369" s="1">
        <v>46442.7</v>
      </c>
      <c r="FH369" s="1">
        <v>2.0007000000000001</v>
      </c>
      <c r="FI369" s="1">
        <v>1.92502</v>
      </c>
      <c r="FJ369" s="1">
        <v>0.152588</v>
      </c>
      <c r="FK369" s="1">
        <v>0</v>
      </c>
      <c r="FL369" s="1">
        <v>29.2349</v>
      </c>
      <c r="FM369" s="1">
        <v>999.9</v>
      </c>
      <c r="FN369" s="1">
        <v>68.900000000000006</v>
      </c>
      <c r="FO369" s="1">
        <v>31.7</v>
      </c>
      <c r="FP369" s="1">
        <v>32.502899999999997</v>
      </c>
      <c r="FQ369" s="1">
        <v>63.634</v>
      </c>
      <c r="FR369" s="1">
        <v>25.821300000000001</v>
      </c>
      <c r="FS369" s="1">
        <v>1</v>
      </c>
      <c r="FT369" s="1">
        <v>0.15348800000000001</v>
      </c>
      <c r="FU369" s="1">
        <v>0.24421799999999999</v>
      </c>
      <c r="FV369" s="1">
        <v>20.322800000000001</v>
      </c>
      <c r="FW369" s="1">
        <v>5.2090500000000004</v>
      </c>
      <c r="FX369" s="1">
        <v>11.904199999999999</v>
      </c>
      <c r="FY369" s="1">
        <v>5.0012999999999996</v>
      </c>
      <c r="FZ369" s="1">
        <v>3.2894000000000001</v>
      </c>
      <c r="GA369" s="1">
        <v>9999</v>
      </c>
      <c r="GB369" s="1">
        <v>9999</v>
      </c>
      <c r="GC369" s="1">
        <v>9999</v>
      </c>
      <c r="GD369" s="1">
        <v>999.9</v>
      </c>
      <c r="GE369" s="1">
        <v>1.8594299999999999</v>
      </c>
      <c r="GF369" s="1">
        <v>1.85436</v>
      </c>
      <c r="GG369" s="1">
        <v>1.8575999999999999</v>
      </c>
      <c r="GH369" s="1">
        <v>1.8559699999999999</v>
      </c>
      <c r="GI369" s="1">
        <v>1.85483</v>
      </c>
      <c r="GJ369" s="1">
        <v>1.8544799999999999</v>
      </c>
      <c r="GK369" s="1">
        <v>1.8530899999999999</v>
      </c>
      <c r="GL369" s="1">
        <v>1.85629</v>
      </c>
      <c r="GM369" s="1">
        <v>0</v>
      </c>
      <c r="GN369" s="1">
        <v>0</v>
      </c>
      <c r="GO369" s="1">
        <v>0</v>
      </c>
      <c r="GP369" s="1">
        <v>0</v>
      </c>
      <c r="GQ369" s="1" t="s">
        <v>358</v>
      </c>
      <c r="GR369" s="1" t="s">
        <v>359</v>
      </c>
      <c r="GS369" s="1" t="s">
        <v>360</v>
      </c>
      <c r="GT369" s="1" t="s">
        <v>360</v>
      </c>
      <c r="GU369" s="1" t="s">
        <v>360</v>
      </c>
      <c r="GV369" s="1" t="s">
        <v>360</v>
      </c>
      <c r="GW369" s="1">
        <v>0</v>
      </c>
      <c r="GX369" s="1">
        <v>100</v>
      </c>
      <c r="GY369" s="1">
        <v>100</v>
      </c>
      <c r="GZ369" s="1">
        <v>3</v>
      </c>
      <c r="HA369" s="1">
        <v>1.7899999999999999E-2</v>
      </c>
      <c r="HB369" s="1">
        <v>0.46748880523729403</v>
      </c>
      <c r="HC369" s="1">
        <v>2.678124759318837E-3</v>
      </c>
      <c r="HD369" s="1">
        <v>-9.3737611465157319E-7</v>
      </c>
      <c r="HE369" s="1">
        <v>1.3915637841753891E-10</v>
      </c>
      <c r="HF369" s="1">
        <v>-6.7805247810390282E-2</v>
      </c>
      <c r="HG369" s="1">
        <v>1.061361004592812E-2</v>
      </c>
      <c r="HH369" s="1">
        <v>-3.086644042041478E-4</v>
      </c>
      <c r="HI369" s="1">
        <v>1.24720902217549E-6</v>
      </c>
      <c r="HJ369" s="1">
        <v>1</v>
      </c>
      <c r="HK369" s="1">
        <v>2093</v>
      </c>
      <c r="HL369" s="1">
        <v>2</v>
      </c>
      <c r="HM369" s="1">
        <v>27</v>
      </c>
      <c r="HN369" s="1">
        <v>9.8000000000000007</v>
      </c>
      <c r="HO369" s="1">
        <v>9.6</v>
      </c>
      <c r="HP369" s="1">
        <v>3.45459</v>
      </c>
      <c r="HQ369" s="1">
        <v>2.2668499999999998</v>
      </c>
      <c r="HR369" s="1">
        <v>1.4978</v>
      </c>
      <c r="HS369" s="1">
        <v>2.3034699999999999</v>
      </c>
      <c r="HT369" s="1">
        <v>1.5478499999999999</v>
      </c>
      <c r="HU369" s="1">
        <v>2.34131</v>
      </c>
      <c r="HV369" s="1">
        <v>35.336500000000001</v>
      </c>
      <c r="HW369" s="1">
        <v>15.287800000000001</v>
      </c>
      <c r="HX369" s="1">
        <v>18</v>
      </c>
      <c r="HY369" s="1">
        <v>501.48500000000001</v>
      </c>
      <c r="HZ369" s="1">
        <v>518.80799999999999</v>
      </c>
      <c r="IA369" s="1">
        <v>28.8399</v>
      </c>
      <c r="IB369" s="1">
        <v>29.139399999999998</v>
      </c>
      <c r="IC369" s="1">
        <v>30.000299999999999</v>
      </c>
      <c r="ID369" s="1">
        <v>28.907900000000001</v>
      </c>
      <c r="IE369" s="1">
        <v>29.001200000000001</v>
      </c>
      <c r="IF369" s="1">
        <v>69.1755</v>
      </c>
      <c r="IG369" s="1">
        <v>28.075399999999998</v>
      </c>
      <c r="IH369" s="1">
        <v>72.109200000000001</v>
      </c>
      <c r="II369" s="1">
        <v>28.821200000000001</v>
      </c>
      <c r="IJ369" s="1">
        <v>1801.36</v>
      </c>
      <c r="IK369" s="1">
        <v>24.0456</v>
      </c>
      <c r="IL369" s="1">
        <v>100.896</v>
      </c>
      <c r="IM369" s="1">
        <v>100.65900000000001</v>
      </c>
      <c r="IN369" s="1" t="s">
        <v>365</v>
      </c>
    </row>
    <row r="370" spans="1:248" ht="15.75" customHeight="1" x14ac:dyDescent="0.3">
      <c r="A370" s="1">
        <v>354</v>
      </c>
      <c r="B370" s="1">
        <v>1660484734.5999999</v>
      </c>
      <c r="C370" s="1">
        <v>605.5</v>
      </c>
      <c r="D370" s="1" t="s">
        <v>1048</v>
      </c>
      <c r="E370" s="1" t="s">
        <v>1049</v>
      </c>
      <c r="F370" s="1">
        <v>1</v>
      </c>
      <c r="G370" s="1" t="s">
        <v>349</v>
      </c>
      <c r="H370" s="1" t="s">
        <v>350</v>
      </c>
      <c r="I370" s="1" t="s">
        <v>351</v>
      </c>
      <c r="J370" s="1" t="s">
        <v>352</v>
      </c>
      <c r="K370" s="1" t="s">
        <v>353</v>
      </c>
      <c r="L370" s="1" t="s">
        <v>349</v>
      </c>
      <c r="M370" s="1" t="s">
        <v>354</v>
      </c>
      <c r="N370" s="1">
        <v>1660484726.9437499</v>
      </c>
      <c r="O370" s="1">
        <f t="shared" si="34"/>
        <v>2.7225353966724535E-3</v>
      </c>
      <c r="P370" s="1">
        <f t="shared" si="35"/>
        <v>2.7225353966724533</v>
      </c>
      <c r="Q370" s="1">
        <f t="shared" si="36"/>
        <v>6.4485295018811764</v>
      </c>
      <c r="R370" s="1">
        <f t="shared" si="37"/>
        <v>1687.2125000000001</v>
      </c>
      <c r="S370" s="1">
        <f t="shared" si="38"/>
        <v>1554.6560153253295</v>
      </c>
      <c r="T370" s="1">
        <f t="shared" si="39"/>
        <v>154.88034058730364</v>
      </c>
      <c r="U370" s="1">
        <f t="shared" si="40"/>
        <v>168.08608725478908</v>
      </c>
      <c r="V370" s="1">
        <f t="shared" si="41"/>
        <v>0.13395681106306537</v>
      </c>
      <c r="W370" s="1">
        <f t="shared" si="42"/>
        <v>2.9221778520672683</v>
      </c>
      <c r="X370" s="1">
        <f t="shared" si="43"/>
        <v>0.13063647476438167</v>
      </c>
      <c r="Y370" s="1">
        <f t="shared" si="44"/>
        <v>8.1939260992806406E-2</v>
      </c>
      <c r="Z370" s="1">
        <f t="shared" si="45"/>
        <v>321.52220399999999</v>
      </c>
      <c r="AA370" s="1">
        <f t="shared" si="46"/>
        <v>32.221905742795137</v>
      </c>
      <c r="AB370" s="1">
        <f t="shared" si="47"/>
        <v>31.72254375</v>
      </c>
      <c r="AC370" s="1">
        <f t="shared" si="48"/>
        <v>4.7006050893302938</v>
      </c>
      <c r="AD370" s="1">
        <f t="shared" si="49"/>
        <v>59.765161800080023</v>
      </c>
      <c r="AE370" s="1">
        <f t="shared" si="50"/>
        <v>2.7015283551021527</v>
      </c>
      <c r="AF370" s="1">
        <f t="shared" si="51"/>
        <v>4.5202393396658307</v>
      </c>
      <c r="AG370" s="1">
        <f t="shared" si="52"/>
        <v>1.999076734228141</v>
      </c>
      <c r="AH370" s="1">
        <f t="shared" si="53"/>
        <v>-120.0638109932552</v>
      </c>
      <c r="AI370" s="1">
        <f t="shared" si="54"/>
        <v>-108.40752378067258</v>
      </c>
      <c r="AJ370" s="1">
        <f t="shared" si="55"/>
        <v>-8.3619271490783706</v>
      </c>
      <c r="AK370" s="1">
        <f t="shared" si="56"/>
        <v>84.688942076993825</v>
      </c>
      <c r="AL370" s="1">
        <f t="shared" si="57"/>
        <v>38.155434132435794</v>
      </c>
      <c r="AM370" s="1">
        <f t="shared" si="58"/>
        <v>2.7338192683901497</v>
      </c>
      <c r="AN370" s="1">
        <f t="shared" si="59"/>
        <v>6.4485295018811764</v>
      </c>
      <c r="AO370" s="1">
        <v>1805.8657959141799</v>
      </c>
      <c r="AP370" s="1">
        <v>1771.0410303030301</v>
      </c>
      <c r="AQ370" s="1">
        <v>5.2617662227729589</v>
      </c>
      <c r="AR370" s="1">
        <v>64.973285806085684</v>
      </c>
      <c r="AS370" s="1">
        <f t="shared" si="60"/>
        <v>2.7225353966724533</v>
      </c>
      <c r="AT370" s="1">
        <v>23.943915631060019</v>
      </c>
      <c r="AU370" s="1">
        <v>27.12124909090911</v>
      </c>
      <c r="AV370" s="1">
        <v>1.7879363321591501E-5</v>
      </c>
      <c r="AW370" s="1">
        <v>82.278735908204425</v>
      </c>
      <c r="AX370" s="1">
        <v>0</v>
      </c>
      <c r="AY370" s="1">
        <v>0</v>
      </c>
      <c r="AZ370" s="1">
        <f t="shared" si="61"/>
        <v>1</v>
      </c>
      <c r="BA370" s="1">
        <f t="shared" si="62"/>
        <v>0</v>
      </c>
      <c r="BB370" s="1">
        <f t="shared" si="63"/>
        <v>51955.355038104783</v>
      </c>
      <c r="BC370" s="1">
        <f t="shared" si="64"/>
        <v>2000.0425</v>
      </c>
      <c r="BD370" s="1">
        <f t="shared" si="65"/>
        <v>1681.2354</v>
      </c>
      <c r="BE370" s="1">
        <f t="shared" si="66"/>
        <v>0.84059983725345833</v>
      </c>
      <c r="BF370" s="1">
        <f t="shared" si="67"/>
        <v>0.16075768589917463</v>
      </c>
      <c r="BG370" s="1">
        <v>6</v>
      </c>
      <c r="BH370" s="1">
        <v>0.5</v>
      </c>
      <c r="BI370" s="1" t="s">
        <v>355</v>
      </c>
      <c r="BJ370" s="1">
        <v>2</v>
      </c>
      <c r="BK370" s="1" t="b">
        <v>1</v>
      </c>
      <c r="BL370" s="1">
        <v>1660484726.9437499</v>
      </c>
      <c r="BM370" s="1">
        <v>1687.2125000000001</v>
      </c>
      <c r="BN370" s="1">
        <v>1738.5181250000001</v>
      </c>
      <c r="BO370" s="1">
        <v>27.117368750000001</v>
      </c>
      <c r="BP370" s="1">
        <v>23.926737500000002</v>
      </c>
      <c r="BQ370" s="1">
        <v>1684.23</v>
      </c>
      <c r="BR370" s="1">
        <v>27.099399999999999</v>
      </c>
      <c r="BS370" s="1">
        <v>500.15531249999998</v>
      </c>
      <c r="BT370" s="1">
        <v>99.523699999999991</v>
      </c>
      <c r="BU370" s="1">
        <v>9.9843125000000005E-2</v>
      </c>
      <c r="BV370" s="1">
        <v>31.03441875</v>
      </c>
      <c r="BW370" s="1">
        <v>31.72254375</v>
      </c>
      <c r="BX370" s="1">
        <v>999.9</v>
      </c>
      <c r="BY370" s="1">
        <v>0</v>
      </c>
      <c r="BZ370" s="1">
        <v>0</v>
      </c>
      <c r="CA370" s="1">
        <v>10005.69375</v>
      </c>
      <c r="CB370" s="1">
        <v>0</v>
      </c>
      <c r="CC370" s="1">
        <v>370.66837500000003</v>
      </c>
      <c r="CD370" s="1">
        <v>-51.305893750000003</v>
      </c>
      <c r="CE370" s="1">
        <v>1734.24125</v>
      </c>
      <c r="CF370" s="1">
        <v>1781.1375</v>
      </c>
      <c r="CG370" s="1">
        <v>3.1906275000000002</v>
      </c>
      <c r="CH370" s="1">
        <v>1738.5181250000001</v>
      </c>
      <c r="CI370" s="1">
        <v>23.926737500000002</v>
      </c>
      <c r="CJ370" s="1">
        <v>2.69882</v>
      </c>
      <c r="CK370" s="1">
        <v>2.38127625</v>
      </c>
      <c r="CL370" s="1">
        <v>22.277943749999999</v>
      </c>
      <c r="CM370" s="1">
        <v>20.23700625</v>
      </c>
      <c r="CN370" s="1">
        <v>2000.0425</v>
      </c>
      <c r="CO370" s="1">
        <v>0.98000587500000003</v>
      </c>
      <c r="CP370" s="1">
        <v>1.99941875E-2</v>
      </c>
      <c r="CQ370" s="1">
        <v>0</v>
      </c>
      <c r="CR370" s="1">
        <v>2.9437500000000001</v>
      </c>
      <c r="CS370" s="1">
        <v>0</v>
      </c>
      <c r="CT370" s="1">
        <v>32416.981250000001</v>
      </c>
      <c r="CU370" s="1">
        <v>17412.706249999999</v>
      </c>
      <c r="CV370" s="1">
        <v>39.25</v>
      </c>
      <c r="CW370" s="1">
        <v>40.28875</v>
      </c>
      <c r="CX370" s="1">
        <v>39.186999999999998</v>
      </c>
      <c r="CY370" s="1">
        <v>38.792625000000001</v>
      </c>
      <c r="CZ370" s="1">
        <v>39.484250000000003</v>
      </c>
      <c r="DA370" s="1">
        <v>1960.0525</v>
      </c>
      <c r="DB370" s="1">
        <v>39.99</v>
      </c>
      <c r="DC370" s="1">
        <v>0</v>
      </c>
      <c r="DD370" s="1">
        <v>1660484732.5999999</v>
      </c>
      <c r="DE370" s="1">
        <v>0</v>
      </c>
      <c r="DF370" s="1">
        <v>1660484159.0999999</v>
      </c>
      <c r="DG370" s="1" t="s">
        <v>356</v>
      </c>
      <c r="DH370" s="1">
        <v>1660484145.0999999</v>
      </c>
      <c r="DI370" s="1">
        <v>1660484159.0999999</v>
      </c>
      <c r="DJ370" s="1">
        <v>1</v>
      </c>
      <c r="DK370" s="1">
        <v>6.3E-2</v>
      </c>
      <c r="DL370" s="1">
        <v>-2.8000000000000001E-2</v>
      </c>
      <c r="DM370" s="1">
        <v>1.395</v>
      </c>
      <c r="DN370" s="1">
        <v>2.7E-2</v>
      </c>
      <c r="DO370" s="1">
        <v>400</v>
      </c>
      <c r="DP370" s="1">
        <v>24</v>
      </c>
      <c r="DQ370" s="1">
        <v>0.47</v>
      </c>
      <c r="DR370" s="1">
        <v>0.03</v>
      </c>
      <c r="DS370" s="1">
        <v>6.5624531935407298</v>
      </c>
      <c r="DT370" s="1">
        <v>1.0356678050052059</v>
      </c>
      <c r="DU370" s="1">
        <v>0.13065735375920781</v>
      </c>
      <c r="DV370" s="1">
        <v>0</v>
      </c>
      <c r="DW370" s="1">
        <v>38.191344238000838</v>
      </c>
      <c r="DX370" s="1">
        <v>0.35870460900478901</v>
      </c>
      <c r="DY370" s="1">
        <v>0.47708358162684888</v>
      </c>
      <c r="DZ370" s="1">
        <v>0</v>
      </c>
      <c r="EA370" s="1">
        <v>-51.330126666666658</v>
      </c>
      <c r="EB370" s="1">
        <v>-1.902823581757551</v>
      </c>
      <c r="EC370" s="1">
        <v>0.5943165704871064</v>
      </c>
      <c r="ED370" s="1">
        <v>0</v>
      </c>
      <c r="EE370" s="1">
        <v>1545.007577869553</v>
      </c>
      <c r="EF370" s="1">
        <v>272.3941826190034</v>
      </c>
      <c r="EG370" s="1">
        <v>20.35852468568735</v>
      </c>
      <c r="EH370" s="1">
        <v>0</v>
      </c>
      <c r="EI370" s="1">
        <v>3.2027347499999999</v>
      </c>
      <c r="EJ370" s="1">
        <v>-0.22119118198875001</v>
      </c>
      <c r="EK370" s="1">
        <v>2.2234808070624348E-2</v>
      </c>
      <c r="EL370" s="1">
        <v>0</v>
      </c>
      <c r="EM370" s="1">
        <v>1.999788493885863</v>
      </c>
      <c r="EN370" s="1">
        <v>-3.0212909963995619E-2</v>
      </c>
      <c r="EO370" s="1">
        <v>2.735543433126343E-3</v>
      </c>
      <c r="EP370" s="1">
        <v>1</v>
      </c>
      <c r="EQ370" s="1">
        <v>1</v>
      </c>
      <c r="ER370" s="1">
        <v>6</v>
      </c>
      <c r="ES370" s="1" t="s">
        <v>423</v>
      </c>
      <c r="ET370" s="1">
        <v>2.9457499999999999</v>
      </c>
      <c r="EU370" s="1">
        <v>2.80037</v>
      </c>
      <c r="EV370" s="1">
        <v>0.23370199999999999</v>
      </c>
      <c r="EW370" s="1">
        <v>0.23764299999999999</v>
      </c>
      <c r="EX370" s="1">
        <v>0.11833</v>
      </c>
      <c r="EY370" s="1">
        <v>0.108539</v>
      </c>
      <c r="EZ370" s="1">
        <v>15784.3</v>
      </c>
      <c r="FA370" s="1">
        <v>16471.400000000001</v>
      </c>
      <c r="FB370" s="1">
        <v>23938.6</v>
      </c>
      <c r="FC370" s="1">
        <v>25127.4</v>
      </c>
      <c r="FD370" s="1">
        <v>33775.699999999997</v>
      </c>
      <c r="FE370" s="1">
        <v>35764.400000000001</v>
      </c>
      <c r="FF370" s="1">
        <v>43624.800000000003</v>
      </c>
      <c r="FG370" s="1">
        <v>46442.6</v>
      </c>
      <c r="FH370" s="1">
        <v>2.0006699999999999</v>
      </c>
      <c r="FI370" s="1">
        <v>1.9249799999999999</v>
      </c>
      <c r="FJ370" s="1">
        <v>0.15239</v>
      </c>
      <c r="FK370" s="1">
        <v>0</v>
      </c>
      <c r="FL370" s="1">
        <v>29.235800000000001</v>
      </c>
      <c r="FM370" s="1">
        <v>999.9</v>
      </c>
      <c r="FN370" s="1">
        <v>68.900000000000006</v>
      </c>
      <c r="FO370" s="1">
        <v>31.7</v>
      </c>
      <c r="FP370" s="1">
        <v>32.502400000000002</v>
      </c>
      <c r="FQ370" s="1">
        <v>63.533999999999999</v>
      </c>
      <c r="FR370" s="1">
        <v>25.741199999999999</v>
      </c>
      <c r="FS370" s="1">
        <v>1</v>
      </c>
      <c r="FT370" s="1">
        <v>0.15357699999999999</v>
      </c>
      <c r="FU370" s="1">
        <v>0.25927299999999998</v>
      </c>
      <c r="FV370" s="1">
        <v>20.322399999999998</v>
      </c>
      <c r="FW370" s="1">
        <v>5.2087500000000002</v>
      </c>
      <c r="FX370" s="1">
        <v>11.9039</v>
      </c>
      <c r="FY370" s="1">
        <v>5.0012499999999998</v>
      </c>
      <c r="FZ370" s="1">
        <v>3.2893500000000002</v>
      </c>
      <c r="GA370" s="1">
        <v>9999</v>
      </c>
      <c r="GB370" s="1">
        <v>9999</v>
      </c>
      <c r="GC370" s="1">
        <v>9999</v>
      </c>
      <c r="GD370" s="1">
        <v>999.9</v>
      </c>
      <c r="GE370" s="1">
        <v>1.8594299999999999</v>
      </c>
      <c r="GF370" s="1">
        <v>1.85436</v>
      </c>
      <c r="GG370" s="1">
        <v>1.8575999999999999</v>
      </c>
      <c r="GH370" s="1">
        <v>1.8559600000000001</v>
      </c>
      <c r="GI370" s="1">
        <v>1.85483</v>
      </c>
      <c r="GJ370" s="1">
        <v>1.8544799999999999</v>
      </c>
      <c r="GK370" s="1">
        <v>1.8530899999999999</v>
      </c>
      <c r="GL370" s="1">
        <v>1.8562799999999999</v>
      </c>
      <c r="GM370" s="1">
        <v>0</v>
      </c>
      <c r="GN370" s="1">
        <v>0</v>
      </c>
      <c r="GO370" s="1">
        <v>0</v>
      </c>
      <c r="GP370" s="1">
        <v>0</v>
      </c>
      <c r="GQ370" s="1" t="s">
        <v>358</v>
      </c>
      <c r="GR370" s="1" t="s">
        <v>359</v>
      </c>
      <c r="GS370" s="1" t="s">
        <v>360</v>
      </c>
      <c r="GT370" s="1" t="s">
        <v>360</v>
      </c>
      <c r="GU370" s="1" t="s">
        <v>360</v>
      </c>
      <c r="GV370" s="1" t="s">
        <v>360</v>
      </c>
      <c r="GW370" s="1">
        <v>0</v>
      </c>
      <c r="GX370" s="1">
        <v>100</v>
      </c>
      <c r="GY370" s="1">
        <v>100</v>
      </c>
      <c r="GZ370" s="1">
        <v>3.01</v>
      </c>
      <c r="HA370" s="1">
        <v>1.7899999999999999E-2</v>
      </c>
      <c r="HB370" s="1">
        <v>0.46748880523729403</v>
      </c>
      <c r="HC370" s="1">
        <v>2.678124759318837E-3</v>
      </c>
      <c r="HD370" s="1">
        <v>-9.3737611465157319E-7</v>
      </c>
      <c r="HE370" s="1">
        <v>1.3915637841753891E-10</v>
      </c>
      <c r="HF370" s="1">
        <v>-6.7805247810390282E-2</v>
      </c>
      <c r="HG370" s="1">
        <v>1.061361004592812E-2</v>
      </c>
      <c r="HH370" s="1">
        <v>-3.086644042041478E-4</v>
      </c>
      <c r="HI370" s="1">
        <v>1.24720902217549E-6</v>
      </c>
      <c r="HJ370" s="1">
        <v>1</v>
      </c>
      <c r="HK370" s="1">
        <v>2093</v>
      </c>
      <c r="HL370" s="1">
        <v>2</v>
      </c>
      <c r="HM370" s="1">
        <v>27</v>
      </c>
      <c r="HN370" s="1">
        <v>9.8000000000000007</v>
      </c>
      <c r="HO370" s="1">
        <v>9.6</v>
      </c>
      <c r="HP370" s="1">
        <v>3.4668000000000001</v>
      </c>
      <c r="HQ370" s="1">
        <v>2.2473100000000001</v>
      </c>
      <c r="HR370" s="1">
        <v>1.4978</v>
      </c>
      <c r="HS370" s="1">
        <v>2.3034699999999999</v>
      </c>
      <c r="HT370" s="1">
        <v>1.5478499999999999</v>
      </c>
      <c r="HU370" s="1">
        <v>2.4438499999999999</v>
      </c>
      <c r="HV370" s="1">
        <v>35.336500000000001</v>
      </c>
      <c r="HW370" s="1">
        <v>15.2791</v>
      </c>
      <c r="HX370" s="1">
        <v>18</v>
      </c>
      <c r="HY370" s="1">
        <v>501.47399999999999</v>
      </c>
      <c r="HZ370" s="1">
        <v>518.77800000000002</v>
      </c>
      <c r="IA370" s="1">
        <v>28.832699999999999</v>
      </c>
      <c r="IB370" s="1">
        <v>29.139900000000001</v>
      </c>
      <c r="IC370" s="1">
        <v>30.000299999999999</v>
      </c>
      <c r="ID370" s="1">
        <v>28.9084</v>
      </c>
      <c r="IE370" s="1">
        <v>29.0016</v>
      </c>
      <c r="IF370" s="1">
        <v>69.453400000000002</v>
      </c>
      <c r="IG370" s="1">
        <v>28.075399999999998</v>
      </c>
      <c r="IH370" s="1">
        <v>72.109200000000001</v>
      </c>
      <c r="II370" s="1">
        <v>28.821200000000001</v>
      </c>
      <c r="IJ370" s="1">
        <v>1801.36</v>
      </c>
      <c r="IK370" s="1">
        <v>24.0471</v>
      </c>
      <c r="IL370" s="1">
        <v>100.896</v>
      </c>
      <c r="IM370" s="1">
        <v>100.65900000000001</v>
      </c>
      <c r="IN370" s="1" t="s">
        <v>365</v>
      </c>
    </row>
    <row r="371" spans="1:248" ht="15.75" customHeight="1" x14ac:dyDescent="0.3">
      <c r="A371" s="1">
        <v>355</v>
      </c>
      <c r="B371" s="1">
        <v>1660484735.0999999</v>
      </c>
      <c r="C371" s="1">
        <v>606</v>
      </c>
      <c r="D371" s="1" t="s">
        <v>1050</v>
      </c>
      <c r="E371" s="1" t="s">
        <v>1051</v>
      </c>
      <c r="F371" s="1">
        <v>1</v>
      </c>
      <c r="G371" s="1" t="s">
        <v>349</v>
      </c>
      <c r="H371" s="1" t="s">
        <v>350</v>
      </c>
      <c r="I371" s="1" t="s">
        <v>351</v>
      </c>
      <c r="J371" s="1" t="s">
        <v>352</v>
      </c>
      <c r="K371" s="1" t="s">
        <v>353</v>
      </c>
      <c r="L371" s="1" t="s">
        <v>349</v>
      </c>
      <c r="M371" s="1" t="s">
        <v>354</v>
      </c>
      <c r="N371" s="1">
        <v>1660484726.9437499</v>
      </c>
      <c r="O371" s="1">
        <f t="shared" si="34"/>
        <v>2.7214165609979902E-3</v>
      </c>
      <c r="P371" s="1">
        <f t="shared" si="35"/>
        <v>2.7214165609979903</v>
      </c>
      <c r="Q371" s="1">
        <f t="shared" si="36"/>
        <v>6.2502847683384894</v>
      </c>
      <c r="R371" s="1">
        <f t="shared" si="37"/>
        <v>1687.2125000000001</v>
      </c>
      <c r="S371" s="1">
        <f t="shared" si="38"/>
        <v>1557.0048540369278</v>
      </c>
      <c r="T371" s="1">
        <f t="shared" si="39"/>
        <v>155.11434022198219</v>
      </c>
      <c r="U371" s="1">
        <f t="shared" si="40"/>
        <v>168.08608725478908</v>
      </c>
      <c r="V371" s="1">
        <f t="shared" si="41"/>
        <v>0.13390036524679935</v>
      </c>
      <c r="W371" s="1">
        <f t="shared" si="42"/>
        <v>2.9221778520672683</v>
      </c>
      <c r="X371" s="1">
        <f t="shared" si="43"/>
        <v>0.13058278923708561</v>
      </c>
      <c r="Y371" s="1">
        <f t="shared" si="44"/>
        <v>8.1905468045553209E-2</v>
      </c>
      <c r="Z371" s="1">
        <f t="shared" si="45"/>
        <v>321.52220399999999</v>
      </c>
      <c r="AA371" s="1">
        <f t="shared" si="46"/>
        <v>32.222196578947795</v>
      </c>
      <c r="AB371" s="1">
        <f t="shared" si="47"/>
        <v>31.72254375</v>
      </c>
      <c r="AC371" s="1">
        <f t="shared" si="48"/>
        <v>4.7006050893302938</v>
      </c>
      <c r="AD371" s="1">
        <f t="shared" si="49"/>
        <v>59.765161800080023</v>
      </c>
      <c r="AE371" s="1">
        <f t="shared" si="50"/>
        <v>2.7015283551021527</v>
      </c>
      <c r="AF371" s="1">
        <f t="shared" si="51"/>
        <v>4.5202393396658307</v>
      </c>
      <c r="AG371" s="1">
        <f t="shared" si="52"/>
        <v>1.999076734228141</v>
      </c>
      <c r="AH371" s="1">
        <f t="shared" si="53"/>
        <v>-120.01447034001137</v>
      </c>
      <c r="AI371" s="1">
        <f t="shared" si="54"/>
        <v>-108.40752378067258</v>
      </c>
      <c r="AJ371" s="1">
        <f t="shared" si="55"/>
        <v>-8.3619271490783706</v>
      </c>
      <c r="AK371" s="1">
        <f t="shared" si="56"/>
        <v>84.738282730237657</v>
      </c>
      <c r="AL371" s="1">
        <f t="shared" si="57"/>
        <v>38.155434132435794</v>
      </c>
      <c r="AM371" s="1">
        <f t="shared" si="58"/>
        <v>2.7338192683901497</v>
      </c>
      <c r="AN371" s="1">
        <f t="shared" si="59"/>
        <v>6.2502847683384894</v>
      </c>
      <c r="AO371" s="1">
        <v>1808.372984140125</v>
      </c>
      <c r="AP371" s="1">
        <v>1773.688727272727</v>
      </c>
      <c r="AQ371" s="1">
        <v>5.2819415706990016</v>
      </c>
      <c r="AR371" s="1">
        <v>64.973285806085684</v>
      </c>
      <c r="AS371" s="1">
        <f t="shared" si="60"/>
        <v>2.7214165609979903</v>
      </c>
      <c r="AT371" s="1">
        <v>23.945678490973251</v>
      </c>
      <c r="AU371" s="1">
        <v>27.121700000000001</v>
      </c>
      <c r="AV371" s="1">
        <v>1.8604529181935559E-5</v>
      </c>
      <c r="AW371" s="1">
        <v>82.278735908204425</v>
      </c>
      <c r="AX371" s="1">
        <v>0</v>
      </c>
      <c r="AY371" s="1">
        <v>0</v>
      </c>
      <c r="AZ371" s="1">
        <f t="shared" si="61"/>
        <v>1</v>
      </c>
      <c r="BA371" s="1">
        <f t="shared" si="62"/>
        <v>0</v>
      </c>
      <c r="BB371" s="1">
        <f t="shared" si="63"/>
        <v>51955.355038104783</v>
      </c>
      <c r="BC371" s="1">
        <f t="shared" si="64"/>
        <v>2000.0425</v>
      </c>
      <c r="BD371" s="1">
        <f t="shared" si="65"/>
        <v>1681.2354</v>
      </c>
      <c r="BE371" s="1">
        <f t="shared" si="66"/>
        <v>0.84059983725345833</v>
      </c>
      <c r="BF371" s="1">
        <f t="shared" si="67"/>
        <v>0.16075768589917463</v>
      </c>
      <c r="BG371" s="1">
        <v>6</v>
      </c>
      <c r="BH371" s="1">
        <v>0.5</v>
      </c>
      <c r="BI371" s="1" t="s">
        <v>355</v>
      </c>
      <c r="BJ371" s="1">
        <v>2</v>
      </c>
      <c r="BK371" s="1" t="b">
        <v>1</v>
      </c>
      <c r="BL371" s="1">
        <v>1660484726.9437499</v>
      </c>
      <c r="BM371" s="1">
        <v>1687.2125000000001</v>
      </c>
      <c r="BN371" s="1">
        <v>1738.5181250000001</v>
      </c>
      <c r="BO371" s="1">
        <v>27.117368750000001</v>
      </c>
      <c r="BP371" s="1">
        <v>23.926737500000002</v>
      </c>
      <c r="BQ371" s="1">
        <v>1684.23</v>
      </c>
      <c r="BR371" s="1">
        <v>27.099399999999999</v>
      </c>
      <c r="BS371" s="1">
        <v>500.15531249999998</v>
      </c>
      <c r="BT371" s="1">
        <v>99.523699999999991</v>
      </c>
      <c r="BU371" s="1">
        <v>9.9843125000000005E-2</v>
      </c>
      <c r="BV371" s="1">
        <v>31.03441875</v>
      </c>
      <c r="BW371" s="1">
        <v>31.72254375</v>
      </c>
      <c r="BX371" s="1">
        <v>999.9</v>
      </c>
      <c r="BY371" s="1">
        <v>0</v>
      </c>
      <c r="BZ371" s="1">
        <v>0</v>
      </c>
      <c r="CA371" s="1">
        <v>10005.69375</v>
      </c>
      <c r="CB371" s="1">
        <v>0</v>
      </c>
      <c r="CC371" s="1">
        <v>370.66837500000003</v>
      </c>
      <c r="CD371" s="1">
        <v>-51.305893750000003</v>
      </c>
      <c r="CE371" s="1">
        <v>1734.24125</v>
      </c>
      <c r="CF371" s="1">
        <v>1781.1375</v>
      </c>
      <c r="CG371" s="1">
        <v>3.1906275000000002</v>
      </c>
      <c r="CH371" s="1">
        <v>1738.5181250000001</v>
      </c>
      <c r="CI371" s="1">
        <v>23.926737500000002</v>
      </c>
      <c r="CJ371" s="1">
        <v>2.69882</v>
      </c>
      <c r="CK371" s="1">
        <v>2.38127625</v>
      </c>
      <c r="CL371" s="1">
        <v>22.277943749999999</v>
      </c>
      <c r="CM371" s="1">
        <v>20.23700625</v>
      </c>
      <c r="CN371" s="1">
        <v>2000.0425</v>
      </c>
      <c r="CO371" s="1">
        <v>0.98000587500000003</v>
      </c>
      <c r="CP371" s="1">
        <v>1.99941875E-2</v>
      </c>
      <c r="CQ371" s="1">
        <v>0</v>
      </c>
      <c r="CR371" s="1">
        <v>2.9437500000000001</v>
      </c>
      <c r="CS371" s="1">
        <v>0</v>
      </c>
      <c r="CT371" s="1">
        <v>32416.981250000001</v>
      </c>
      <c r="CU371" s="1">
        <v>17412.706249999999</v>
      </c>
      <c r="CV371" s="1">
        <v>39.25</v>
      </c>
      <c r="CW371" s="1">
        <v>40.28875</v>
      </c>
      <c r="CX371" s="1">
        <v>39.186999999999998</v>
      </c>
      <c r="CY371" s="1">
        <v>38.792625000000001</v>
      </c>
      <c r="CZ371" s="1">
        <v>39.484250000000003</v>
      </c>
      <c r="DA371" s="1">
        <v>1960.0525</v>
      </c>
      <c r="DB371" s="1">
        <v>39.99</v>
      </c>
      <c r="DC371" s="1">
        <v>0</v>
      </c>
      <c r="DD371" s="1">
        <v>1660484733.2</v>
      </c>
      <c r="DE371" s="1">
        <v>0</v>
      </c>
      <c r="DF371" s="1">
        <v>1660484159.0999999</v>
      </c>
      <c r="DG371" s="1" t="s">
        <v>356</v>
      </c>
      <c r="DH371" s="1">
        <v>1660484145.0999999</v>
      </c>
      <c r="DI371" s="1">
        <v>1660484159.0999999</v>
      </c>
      <c r="DJ371" s="1">
        <v>1</v>
      </c>
      <c r="DK371" s="1">
        <v>6.3E-2</v>
      </c>
      <c r="DL371" s="1">
        <v>-2.8000000000000001E-2</v>
      </c>
      <c r="DM371" s="1">
        <v>1.395</v>
      </c>
      <c r="DN371" s="1">
        <v>2.7E-2</v>
      </c>
      <c r="DO371" s="1">
        <v>400</v>
      </c>
      <c r="DP371" s="1">
        <v>24</v>
      </c>
      <c r="DQ371" s="1">
        <v>0.47</v>
      </c>
      <c r="DR371" s="1">
        <v>0.03</v>
      </c>
      <c r="DS371" s="1">
        <v>6.5624531935407298</v>
      </c>
      <c r="DT371" s="1">
        <v>1.0356678050052059</v>
      </c>
      <c r="DU371" s="1">
        <v>0.13065735375920781</v>
      </c>
      <c r="DV371" s="1">
        <v>0</v>
      </c>
      <c r="DW371" s="1">
        <v>38.191344238000838</v>
      </c>
      <c r="DX371" s="1">
        <v>0.35870460900478901</v>
      </c>
      <c r="DY371" s="1">
        <v>0.47708358162684888</v>
      </c>
      <c r="DZ371" s="1">
        <v>0</v>
      </c>
      <c r="EA371" s="1">
        <v>-51.330126666666658</v>
      </c>
      <c r="EB371" s="1">
        <v>-1.902823581757551</v>
      </c>
      <c r="EC371" s="1">
        <v>0.5943165704871064</v>
      </c>
      <c r="ED371" s="1">
        <v>0</v>
      </c>
      <c r="EE371" s="1">
        <v>1545.007577869553</v>
      </c>
      <c r="EF371" s="1">
        <v>272.3941826190034</v>
      </c>
      <c r="EG371" s="1">
        <v>20.35852468568735</v>
      </c>
      <c r="EH371" s="1">
        <v>0</v>
      </c>
      <c r="EI371" s="1">
        <v>3.2027347499999999</v>
      </c>
      <c r="EJ371" s="1">
        <v>-0.22119118198875001</v>
      </c>
      <c r="EK371" s="1">
        <v>2.2234808070624348E-2</v>
      </c>
      <c r="EL371" s="1">
        <v>0</v>
      </c>
      <c r="EM371" s="1">
        <v>1.999788493885863</v>
      </c>
      <c r="EN371" s="1">
        <v>-3.0212909963995619E-2</v>
      </c>
      <c r="EO371" s="1">
        <v>2.735543433126343E-3</v>
      </c>
      <c r="EP371" s="1">
        <v>1</v>
      </c>
      <c r="EQ371" s="1">
        <v>1</v>
      </c>
      <c r="ER371" s="1">
        <v>6</v>
      </c>
      <c r="ES371" s="1" t="s">
        <v>423</v>
      </c>
      <c r="ET371" s="1">
        <v>2.94543</v>
      </c>
      <c r="EU371" s="1">
        <v>2.8004199999999999</v>
      </c>
      <c r="EV371" s="1">
        <v>0.23389299999999999</v>
      </c>
      <c r="EW371" s="1">
        <v>0.237815</v>
      </c>
      <c r="EX371" s="1">
        <v>0.11833100000000001</v>
      </c>
      <c r="EY371" s="1">
        <v>0.108553</v>
      </c>
      <c r="EZ371" s="1">
        <v>15780.3</v>
      </c>
      <c r="FA371" s="1">
        <v>16467.7</v>
      </c>
      <c r="FB371" s="1">
        <v>23938.7</v>
      </c>
      <c r="FC371" s="1">
        <v>25127.4</v>
      </c>
      <c r="FD371" s="1">
        <v>33775.699999999997</v>
      </c>
      <c r="FE371" s="1">
        <v>35763.9</v>
      </c>
      <c r="FF371" s="1">
        <v>43624.7</v>
      </c>
      <c r="FG371" s="1">
        <v>46442.6</v>
      </c>
      <c r="FH371" s="1">
        <v>2.0006300000000001</v>
      </c>
      <c r="FI371" s="1">
        <v>1.9249799999999999</v>
      </c>
      <c r="FJ371" s="1">
        <v>0.15213299999999999</v>
      </c>
      <c r="FK371" s="1">
        <v>0</v>
      </c>
      <c r="FL371" s="1">
        <v>29.2362</v>
      </c>
      <c r="FM371" s="1">
        <v>999.9</v>
      </c>
      <c r="FN371" s="1">
        <v>68.900000000000006</v>
      </c>
      <c r="FO371" s="1">
        <v>31.7</v>
      </c>
      <c r="FP371" s="1">
        <v>32.499899999999997</v>
      </c>
      <c r="FQ371" s="1">
        <v>63.764000000000003</v>
      </c>
      <c r="FR371" s="1">
        <v>25.520800000000001</v>
      </c>
      <c r="FS371" s="1">
        <v>1</v>
      </c>
      <c r="FT371" s="1">
        <v>0.15355199999999999</v>
      </c>
      <c r="FU371" s="1">
        <v>0.26172400000000001</v>
      </c>
      <c r="FV371" s="1">
        <v>20.322399999999998</v>
      </c>
      <c r="FW371" s="1">
        <v>5.20845</v>
      </c>
      <c r="FX371" s="1">
        <v>11.904400000000001</v>
      </c>
      <c r="FY371" s="1">
        <v>5.0011000000000001</v>
      </c>
      <c r="FZ371" s="1">
        <v>3.2893300000000001</v>
      </c>
      <c r="GA371" s="1">
        <v>9999</v>
      </c>
      <c r="GB371" s="1">
        <v>9999</v>
      </c>
      <c r="GC371" s="1">
        <v>9999</v>
      </c>
      <c r="GD371" s="1">
        <v>999.9</v>
      </c>
      <c r="GE371" s="1">
        <v>1.8594299999999999</v>
      </c>
      <c r="GF371" s="1">
        <v>1.85436</v>
      </c>
      <c r="GG371" s="1">
        <v>1.8575999999999999</v>
      </c>
      <c r="GH371" s="1">
        <v>1.8559600000000001</v>
      </c>
      <c r="GI371" s="1">
        <v>1.85483</v>
      </c>
      <c r="GJ371" s="1">
        <v>1.8544799999999999</v>
      </c>
      <c r="GK371" s="1">
        <v>1.8530899999999999</v>
      </c>
      <c r="GL371" s="1">
        <v>1.85629</v>
      </c>
      <c r="GM371" s="1">
        <v>0</v>
      </c>
      <c r="GN371" s="1">
        <v>0</v>
      </c>
      <c r="GO371" s="1">
        <v>0</v>
      </c>
      <c r="GP371" s="1">
        <v>0</v>
      </c>
      <c r="GQ371" s="1" t="s">
        <v>358</v>
      </c>
      <c r="GR371" s="1" t="s">
        <v>359</v>
      </c>
      <c r="GS371" s="1" t="s">
        <v>360</v>
      </c>
      <c r="GT371" s="1" t="s">
        <v>360</v>
      </c>
      <c r="GU371" s="1" t="s">
        <v>360</v>
      </c>
      <c r="GV371" s="1" t="s">
        <v>360</v>
      </c>
      <c r="GW371" s="1">
        <v>0</v>
      </c>
      <c r="GX371" s="1">
        <v>100</v>
      </c>
      <c r="GY371" s="1">
        <v>100</v>
      </c>
      <c r="GZ371" s="1">
        <v>3.02</v>
      </c>
      <c r="HA371" s="1">
        <v>1.7999999999999999E-2</v>
      </c>
      <c r="HB371" s="1">
        <v>0.46748880523729403</v>
      </c>
      <c r="HC371" s="1">
        <v>2.678124759318837E-3</v>
      </c>
      <c r="HD371" s="1">
        <v>-9.3737611465157319E-7</v>
      </c>
      <c r="HE371" s="1">
        <v>1.3915637841753891E-10</v>
      </c>
      <c r="HF371" s="1">
        <v>-6.7805247810390282E-2</v>
      </c>
      <c r="HG371" s="1">
        <v>1.061361004592812E-2</v>
      </c>
      <c r="HH371" s="1">
        <v>-3.086644042041478E-4</v>
      </c>
      <c r="HI371" s="1">
        <v>1.24720902217549E-6</v>
      </c>
      <c r="HJ371" s="1">
        <v>1</v>
      </c>
      <c r="HK371" s="1">
        <v>2093</v>
      </c>
      <c r="HL371" s="1">
        <v>2</v>
      </c>
      <c r="HM371" s="1">
        <v>27</v>
      </c>
      <c r="HN371" s="1">
        <v>9.8000000000000007</v>
      </c>
      <c r="HO371" s="1">
        <v>9.6</v>
      </c>
      <c r="HP371" s="1">
        <v>3.4716800000000001</v>
      </c>
      <c r="HQ371" s="1">
        <v>2.2656200000000002</v>
      </c>
      <c r="HR371" s="1">
        <v>1.4978</v>
      </c>
      <c r="HS371" s="1">
        <v>2.3034699999999999</v>
      </c>
      <c r="HT371" s="1">
        <v>1.5478499999999999</v>
      </c>
      <c r="HU371" s="1">
        <v>2.4255399999999998</v>
      </c>
      <c r="HV371" s="1">
        <v>35.336500000000001</v>
      </c>
      <c r="HW371" s="1">
        <v>15.287800000000001</v>
      </c>
      <c r="HX371" s="1">
        <v>18</v>
      </c>
      <c r="HY371" s="1">
        <v>501.447</v>
      </c>
      <c r="HZ371" s="1">
        <v>518.78</v>
      </c>
      <c r="IA371" s="1">
        <v>28.8307</v>
      </c>
      <c r="IB371" s="1">
        <v>29.1403</v>
      </c>
      <c r="IC371" s="1">
        <v>30.000299999999999</v>
      </c>
      <c r="ID371" s="1">
        <v>28.9087</v>
      </c>
      <c r="IE371" s="1">
        <v>29.001899999999999</v>
      </c>
      <c r="IF371" s="1">
        <v>69.503600000000006</v>
      </c>
      <c r="IG371" s="1">
        <v>28.075399999999998</v>
      </c>
      <c r="IH371" s="1">
        <v>72.109200000000001</v>
      </c>
      <c r="II371" s="1">
        <v>28.821200000000001</v>
      </c>
      <c r="IJ371" s="1">
        <v>1811.39</v>
      </c>
      <c r="IK371" s="1">
        <v>24.0518</v>
      </c>
      <c r="IL371" s="1">
        <v>100.896</v>
      </c>
      <c r="IM371" s="1">
        <v>100.65900000000001</v>
      </c>
      <c r="IN371" s="1" t="s">
        <v>365</v>
      </c>
    </row>
    <row r="372" spans="1:248" ht="15.75" customHeight="1" x14ac:dyDescent="0.3">
      <c r="A372" s="1">
        <v>356</v>
      </c>
      <c r="B372" s="1">
        <v>1660484736.5999999</v>
      </c>
      <c r="C372" s="1">
        <v>607.5</v>
      </c>
      <c r="D372" s="1" t="s">
        <v>1052</v>
      </c>
      <c r="E372" s="1" t="s">
        <v>1053</v>
      </c>
      <c r="F372" s="1">
        <v>1</v>
      </c>
      <c r="G372" s="1" t="s">
        <v>349</v>
      </c>
      <c r="H372" s="1" t="s">
        <v>350</v>
      </c>
      <c r="I372" s="1" t="s">
        <v>351</v>
      </c>
      <c r="J372" s="1" t="s">
        <v>352</v>
      </c>
      <c r="K372" s="1" t="s">
        <v>353</v>
      </c>
      <c r="L372" s="1" t="s">
        <v>349</v>
      </c>
      <c r="M372" s="1" t="s">
        <v>354</v>
      </c>
      <c r="N372" s="1">
        <v>1660484728.9749999</v>
      </c>
      <c r="O372" s="1">
        <f t="shared" si="34"/>
        <v>2.7176037277625562E-3</v>
      </c>
      <c r="P372" s="1">
        <f t="shared" si="35"/>
        <v>2.7176037277625564</v>
      </c>
      <c r="Q372" s="1">
        <f t="shared" si="36"/>
        <v>6.1783476125226953</v>
      </c>
      <c r="R372" s="1">
        <f t="shared" si="37"/>
        <v>1697.348125</v>
      </c>
      <c r="S372" s="1">
        <f t="shared" si="38"/>
        <v>1567.6576351601875</v>
      </c>
      <c r="T372" s="1">
        <f t="shared" si="39"/>
        <v>156.1753307029808</v>
      </c>
      <c r="U372" s="1">
        <f t="shared" si="40"/>
        <v>169.09553386819209</v>
      </c>
      <c r="V372" s="1">
        <f t="shared" si="41"/>
        <v>0.13380390476398057</v>
      </c>
      <c r="W372" s="1">
        <f t="shared" si="42"/>
        <v>2.921826987969065</v>
      </c>
      <c r="X372" s="1">
        <f t="shared" si="43"/>
        <v>0.13049065602743337</v>
      </c>
      <c r="Y372" s="1">
        <f t="shared" si="44"/>
        <v>8.1847508927774149E-2</v>
      </c>
      <c r="Z372" s="1">
        <f t="shared" si="45"/>
        <v>321.51951074999994</v>
      </c>
      <c r="AA372" s="1">
        <f t="shared" si="46"/>
        <v>32.221468429606389</v>
      </c>
      <c r="AB372" s="1">
        <f t="shared" si="47"/>
        <v>31.71740625</v>
      </c>
      <c r="AC372" s="1">
        <f t="shared" si="48"/>
        <v>4.6992356126454462</v>
      </c>
      <c r="AD372" s="1">
        <f t="shared" si="49"/>
        <v>59.771674210686911</v>
      </c>
      <c r="AE372" s="1">
        <f t="shared" si="50"/>
        <v>2.7015397468366324</v>
      </c>
      <c r="AF372" s="1">
        <f t="shared" si="51"/>
        <v>4.5197658966588046</v>
      </c>
      <c r="AG372" s="1">
        <f t="shared" si="52"/>
        <v>1.9976958658088138</v>
      </c>
      <c r="AH372" s="1">
        <f t="shared" si="53"/>
        <v>-119.84632439432873</v>
      </c>
      <c r="AI372" s="1">
        <f t="shared" si="54"/>
        <v>-107.87468628524026</v>
      </c>
      <c r="AJ372" s="1">
        <f t="shared" si="55"/>
        <v>-8.3215402069816484</v>
      </c>
      <c r="AK372" s="1">
        <f t="shared" si="56"/>
        <v>85.476959863449295</v>
      </c>
      <c r="AL372" s="1">
        <f t="shared" si="57"/>
        <v>37.975259276461351</v>
      </c>
      <c r="AM372" s="1">
        <f t="shared" si="58"/>
        <v>2.7264341152376894</v>
      </c>
      <c r="AN372" s="1">
        <f t="shared" si="59"/>
        <v>6.1783476125226953</v>
      </c>
      <c r="AO372" s="1">
        <v>1815.395533206527</v>
      </c>
      <c r="AP372" s="1">
        <v>1781.2756969696959</v>
      </c>
      <c r="AQ372" s="1">
        <v>5.1888155251239683</v>
      </c>
      <c r="AR372" s="1">
        <v>64.973285806085684</v>
      </c>
      <c r="AS372" s="1">
        <f t="shared" si="60"/>
        <v>2.7176037277625564</v>
      </c>
      <c r="AT372" s="1">
        <v>23.9530272343824</v>
      </c>
      <c r="AU372" s="1">
        <v>27.124571515151509</v>
      </c>
      <c r="AV372" s="1">
        <v>1.9600522019253391E-5</v>
      </c>
      <c r="AW372" s="1">
        <v>82.278735908204425</v>
      </c>
      <c r="AX372" s="1">
        <v>0</v>
      </c>
      <c r="AY372" s="1">
        <v>0</v>
      </c>
      <c r="AZ372" s="1">
        <f t="shared" si="61"/>
        <v>1</v>
      </c>
      <c r="BA372" s="1">
        <f t="shared" si="62"/>
        <v>0</v>
      </c>
      <c r="BB372" s="1">
        <f t="shared" si="63"/>
        <v>51945.687909156717</v>
      </c>
      <c r="BC372" s="1">
        <f t="shared" si="64"/>
        <v>2000.025625</v>
      </c>
      <c r="BD372" s="1">
        <f t="shared" si="65"/>
        <v>1681.2212249999998</v>
      </c>
      <c r="BE372" s="1">
        <f t="shared" si="66"/>
        <v>0.84059984231452023</v>
      </c>
      <c r="BF372" s="1">
        <f t="shared" si="67"/>
        <v>0.16075769566702425</v>
      </c>
      <c r="BG372" s="1">
        <v>6</v>
      </c>
      <c r="BH372" s="1">
        <v>0.5</v>
      </c>
      <c r="BI372" s="1" t="s">
        <v>355</v>
      </c>
      <c r="BJ372" s="1">
        <v>2</v>
      </c>
      <c r="BK372" s="1" t="b">
        <v>1</v>
      </c>
      <c r="BL372" s="1">
        <v>1660484728.9749999</v>
      </c>
      <c r="BM372" s="1">
        <v>1697.348125</v>
      </c>
      <c r="BN372" s="1">
        <v>1748.4556250000001</v>
      </c>
      <c r="BO372" s="1">
        <v>27.117531249999999</v>
      </c>
      <c r="BP372" s="1">
        <v>23.93553125</v>
      </c>
      <c r="BQ372" s="1">
        <v>1694.3575000000001</v>
      </c>
      <c r="BR372" s="1">
        <v>27.099556249999999</v>
      </c>
      <c r="BS372" s="1">
        <v>500.15712500000001</v>
      </c>
      <c r="BT372" s="1">
        <v>99.523581250000007</v>
      </c>
      <c r="BU372" s="1">
        <v>9.9784974999999998E-2</v>
      </c>
      <c r="BV372" s="1">
        <v>31.03258125</v>
      </c>
      <c r="BW372" s="1">
        <v>31.71740625</v>
      </c>
      <c r="BX372" s="1">
        <v>999.9</v>
      </c>
      <c r="BY372" s="1">
        <v>0</v>
      </c>
      <c r="BZ372" s="1">
        <v>0</v>
      </c>
      <c r="CA372" s="1">
        <v>10003.701875000001</v>
      </c>
      <c r="CB372" s="1">
        <v>0</v>
      </c>
      <c r="CC372" s="1">
        <v>302.84868749999998</v>
      </c>
      <c r="CD372" s="1">
        <v>-51.10781875</v>
      </c>
      <c r="CE372" s="1">
        <v>1744.659375</v>
      </c>
      <c r="CF372" s="1">
        <v>1791.3343749999999</v>
      </c>
      <c r="CG372" s="1">
        <v>3.1819937500000002</v>
      </c>
      <c r="CH372" s="1">
        <v>1748.4556250000001</v>
      </c>
      <c r="CI372" s="1">
        <v>23.93553125</v>
      </c>
      <c r="CJ372" s="1">
        <v>2.6988331250000002</v>
      </c>
      <c r="CK372" s="1">
        <v>2.3821487499999998</v>
      </c>
      <c r="CL372" s="1">
        <v>22.278018750000001</v>
      </c>
      <c r="CM372" s="1">
        <v>20.242925</v>
      </c>
      <c r="CN372" s="1">
        <v>2000.025625</v>
      </c>
      <c r="CO372" s="1">
        <v>0.98000587499999992</v>
      </c>
      <c r="CP372" s="1">
        <v>1.99941875E-2</v>
      </c>
      <c r="CQ372" s="1">
        <v>0</v>
      </c>
      <c r="CR372" s="1">
        <v>2.8055625000000002</v>
      </c>
      <c r="CS372" s="1">
        <v>0</v>
      </c>
      <c r="CT372" s="1">
        <v>32408.737499999999</v>
      </c>
      <c r="CU372" s="1">
        <v>17412.5625</v>
      </c>
      <c r="CV372" s="1">
        <v>39.25</v>
      </c>
      <c r="CW372" s="1">
        <v>40.296499999999988</v>
      </c>
      <c r="CX372" s="1">
        <v>39.186999999999998</v>
      </c>
      <c r="CY372" s="1">
        <v>38.800375000000003</v>
      </c>
      <c r="CZ372" s="1">
        <v>39.488187500000002</v>
      </c>
      <c r="DA372" s="1">
        <v>1960.035625</v>
      </c>
      <c r="DB372" s="1">
        <v>39.99</v>
      </c>
      <c r="DC372" s="1">
        <v>0</v>
      </c>
      <c r="DD372" s="1">
        <v>1660484734.4000001</v>
      </c>
      <c r="DE372" s="1">
        <v>0</v>
      </c>
      <c r="DF372" s="1">
        <v>1660484159.0999999</v>
      </c>
      <c r="DG372" s="1" t="s">
        <v>356</v>
      </c>
      <c r="DH372" s="1">
        <v>1660484145.0999999</v>
      </c>
      <c r="DI372" s="1">
        <v>1660484159.0999999</v>
      </c>
      <c r="DJ372" s="1">
        <v>1</v>
      </c>
      <c r="DK372" s="1">
        <v>6.3E-2</v>
      </c>
      <c r="DL372" s="1">
        <v>-2.8000000000000001E-2</v>
      </c>
      <c r="DM372" s="1">
        <v>1.395</v>
      </c>
      <c r="DN372" s="1">
        <v>2.7E-2</v>
      </c>
      <c r="DO372" s="1">
        <v>400</v>
      </c>
      <c r="DP372" s="1">
        <v>24</v>
      </c>
      <c r="DQ372" s="1">
        <v>0.47</v>
      </c>
      <c r="DR372" s="1">
        <v>0.03</v>
      </c>
      <c r="DS372" s="1">
        <v>6.5667560146023094</v>
      </c>
      <c r="DT372" s="1">
        <v>0.65585021200194593</v>
      </c>
      <c r="DU372" s="1">
        <v>0.1423358795387549</v>
      </c>
      <c r="DV372" s="1">
        <v>0</v>
      </c>
      <c r="DW372" s="1">
        <v>38.134552134239243</v>
      </c>
      <c r="DX372" s="1">
        <v>0.52510049240900658</v>
      </c>
      <c r="DY372" s="1">
        <v>0.49275669195077337</v>
      </c>
      <c r="DZ372" s="1">
        <v>0</v>
      </c>
      <c r="EA372" s="1">
        <v>-51.240346666666667</v>
      </c>
      <c r="EB372" s="1">
        <v>-0.78101179087877504</v>
      </c>
      <c r="EC372" s="1">
        <v>0.63420312189567685</v>
      </c>
      <c r="ED372" s="1">
        <v>1</v>
      </c>
      <c r="EE372" s="1">
        <v>1554.5746745410081</v>
      </c>
      <c r="EF372" s="1">
        <v>276.24560746956797</v>
      </c>
      <c r="EG372" s="1">
        <v>20.67069380012639</v>
      </c>
      <c r="EH372" s="1">
        <v>0</v>
      </c>
      <c r="EI372" s="1">
        <v>3.1962817499999998</v>
      </c>
      <c r="EJ372" s="1">
        <v>-0.23716694183864589</v>
      </c>
      <c r="EK372" s="1">
        <v>2.3492044705335911E-2</v>
      </c>
      <c r="EL372" s="1">
        <v>0</v>
      </c>
      <c r="EM372" s="1">
        <v>1.999033265411674</v>
      </c>
      <c r="EN372" s="1">
        <v>-2.7886176812100118E-2</v>
      </c>
      <c r="EO372" s="1">
        <v>2.61601817071952E-3</v>
      </c>
      <c r="EP372" s="1">
        <v>1</v>
      </c>
      <c r="EQ372" s="1">
        <v>2</v>
      </c>
      <c r="ER372" s="1">
        <v>6</v>
      </c>
      <c r="ES372" s="1" t="s">
        <v>384</v>
      </c>
      <c r="ET372" s="1">
        <v>2.9453499999999999</v>
      </c>
      <c r="EU372" s="1">
        <v>2.8010700000000002</v>
      </c>
      <c r="EV372" s="1">
        <v>0.234463</v>
      </c>
      <c r="EW372" s="1">
        <v>0.23832800000000001</v>
      </c>
      <c r="EX372" s="1">
        <v>0.118343</v>
      </c>
      <c r="EY372" s="1">
        <v>0.108593</v>
      </c>
      <c r="EZ372" s="1">
        <v>15768.6</v>
      </c>
      <c r="FA372" s="1">
        <v>16456.400000000001</v>
      </c>
      <c r="FB372" s="1">
        <v>23938.6</v>
      </c>
      <c r="FC372" s="1">
        <v>25127.200000000001</v>
      </c>
      <c r="FD372" s="1">
        <v>33775.4</v>
      </c>
      <c r="FE372" s="1">
        <v>35761.9</v>
      </c>
      <c r="FF372" s="1">
        <v>43624.9</v>
      </c>
      <c r="FG372" s="1">
        <v>46442</v>
      </c>
      <c r="FH372" s="1">
        <v>2.0005199999999999</v>
      </c>
      <c r="FI372" s="1">
        <v>1.92502</v>
      </c>
      <c r="FJ372" s="1">
        <v>0.15105299999999999</v>
      </c>
      <c r="FK372" s="1">
        <v>0</v>
      </c>
      <c r="FL372" s="1">
        <v>29.238299999999999</v>
      </c>
      <c r="FM372" s="1">
        <v>999.9</v>
      </c>
      <c r="FN372" s="1">
        <v>68.900000000000006</v>
      </c>
      <c r="FO372" s="1">
        <v>31.7</v>
      </c>
      <c r="FP372" s="1">
        <v>32.502800000000001</v>
      </c>
      <c r="FQ372" s="1">
        <v>63.904000000000003</v>
      </c>
      <c r="FR372" s="1">
        <v>25.600999999999999</v>
      </c>
      <c r="FS372" s="1">
        <v>1</v>
      </c>
      <c r="FT372" s="1">
        <v>0.15379300000000001</v>
      </c>
      <c r="FU372" s="1">
        <v>0.27014700000000003</v>
      </c>
      <c r="FV372" s="1">
        <v>20.322500000000002</v>
      </c>
      <c r="FW372" s="1">
        <v>5.2074100000000003</v>
      </c>
      <c r="FX372" s="1">
        <v>11.9041</v>
      </c>
      <c r="FY372" s="1">
        <v>5.0010500000000002</v>
      </c>
      <c r="FZ372" s="1">
        <v>3.2890799999999998</v>
      </c>
      <c r="GA372" s="1">
        <v>9999</v>
      </c>
      <c r="GB372" s="1">
        <v>9999</v>
      </c>
      <c r="GC372" s="1">
        <v>9999</v>
      </c>
      <c r="GD372" s="1">
        <v>999.9</v>
      </c>
      <c r="GE372" s="1">
        <v>1.85944</v>
      </c>
      <c r="GF372" s="1">
        <v>1.8543499999999999</v>
      </c>
      <c r="GG372" s="1">
        <v>1.8575999999999999</v>
      </c>
      <c r="GH372" s="1">
        <v>1.85595</v>
      </c>
      <c r="GI372" s="1">
        <v>1.8548199999999999</v>
      </c>
      <c r="GJ372" s="1">
        <v>1.85449</v>
      </c>
      <c r="GK372" s="1">
        <v>1.8531200000000001</v>
      </c>
      <c r="GL372" s="1">
        <v>1.8562799999999999</v>
      </c>
      <c r="GM372" s="1">
        <v>0</v>
      </c>
      <c r="GN372" s="1">
        <v>0</v>
      </c>
      <c r="GO372" s="1">
        <v>0</v>
      </c>
      <c r="GP372" s="1">
        <v>0</v>
      </c>
      <c r="GQ372" s="1" t="s">
        <v>358</v>
      </c>
      <c r="GR372" s="1" t="s">
        <v>359</v>
      </c>
      <c r="GS372" s="1" t="s">
        <v>360</v>
      </c>
      <c r="GT372" s="1" t="s">
        <v>360</v>
      </c>
      <c r="GU372" s="1" t="s">
        <v>360</v>
      </c>
      <c r="GV372" s="1" t="s">
        <v>360</v>
      </c>
      <c r="GW372" s="1">
        <v>0</v>
      </c>
      <c r="GX372" s="1">
        <v>100</v>
      </c>
      <c r="GY372" s="1">
        <v>100</v>
      </c>
      <c r="GZ372" s="1">
        <v>3.02</v>
      </c>
      <c r="HA372" s="1">
        <v>1.7999999999999999E-2</v>
      </c>
      <c r="HB372" s="1">
        <v>0.46748880523729403</v>
      </c>
      <c r="HC372" s="1">
        <v>2.678124759318837E-3</v>
      </c>
      <c r="HD372" s="1">
        <v>-9.3737611465157319E-7</v>
      </c>
      <c r="HE372" s="1">
        <v>1.3915637841753891E-10</v>
      </c>
      <c r="HF372" s="1">
        <v>-6.7805247810390282E-2</v>
      </c>
      <c r="HG372" s="1">
        <v>1.061361004592812E-2</v>
      </c>
      <c r="HH372" s="1">
        <v>-3.086644042041478E-4</v>
      </c>
      <c r="HI372" s="1">
        <v>1.24720902217549E-6</v>
      </c>
      <c r="HJ372" s="1">
        <v>1</v>
      </c>
      <c r="HK372" s="1">
        <v>2093</v>
      </c>
      <c r="HL372" s="1">
        <v>2</v>
      </c>
      <c r="HM372" s="1">
        <v>27</v>
      </c>
      <c r="HN372" s="1">
        <v>9.9</v>
      </c>
      <c r="HO372" s="1">
        <v>9.6</v>
      </c>
      <c r="HP372" s="1">
        <v>3.4838900000000002</v>
      </c>
      <c r="HQ372" s="1">
        <v>2.2839399999999999</v>
      </c>
      <c r="HR372" s="1">
        <v>1.4978</v>
      </c>
      <c r="HS372" s="1">
        <v>2.3034699999999999</v>
      </c>
      <c r="HT372" s="1">
        <v>1.5478499999999999</v>
      </c>
      <c r="HU372" s="1">
        <v>2.2644000000000002</v>
      </c>
      <c r="HV372" s="1">
        <v>35.336500000000001</v>
      </c>
      <c r="HW372" s="1">
        <v>15.270300000000001</v>
      </c>
      <c r="HX372" s="1">
        <v>18</v>
      </c>
      <c r="HY372" s="1">
        <v>501.40300000000002</v>
      </c>
      <c r="HZ372" s="1">
        <v>518.82799999999997</v>
      </c>
      <c r="IA372" s="1">
        <v>28.819199999999999</v>
      </c>
      <c r="IB372" s="1">
        <v>29.142399999999999</v>
      </c>
      <c r="IC372" s="1">
        <v>30.000399999999999</v>
      </c>
      <c r="ID372" s="1">
        <v>28.910799999999998</v>
      </c>
      <c r="IE372" s="1">
        <v>29.003399999999999</v>
      </c>
      <c r="IF372" s="1">
        <v>69.790899999999993</v>
      </c>
      <c r="IG372" s="1">
        <v>28.075399999999998</v>
      </c>
      <c r="IH372" s="1">
        <v>72.109200000000001</v>
      </c>
      <c r="II372" s="1">
        <v>28.792300000000001</v>
      </c>
      <c r="IJ372" s="1">
        <v>1811.39</v>
      </c>
      <c r="IK372" s="1">
        <v>24.051200000000001</v>
      </c>
      <c r="IL372" s="1">
        <v>100.896</v>
      </c>
      <c r="IM372" s="1">
        <v>100.657</v>
      </c>
      <c r="IN372" s="1" t="s">
        <v>365</v>
      </c>
    </row>
    <row r="373" spans="1:248" ht="15.75" customHeight="1" x14ac:dyDescent="0.3">
      <c r="A373" s="1">
        <v>357</v>
      </c>
      <c r="B373" s="1">
        <v>1660484737.0999999</v>
      </c>
      <c r="C373" s="1">
        <v>608</v>
      </c>
      <c r="D373" s="1" t="s">
        <v>1054</v>
      </c>
      <c r="E373" s="1" t="s">
        <v>1055</v>
      </c>
      <c r="F373" s="1">
        <v>1</v>
      </c>
      <c r="G373" s="1" t="s">
        <v>349</v>
      </c>
      <c r="H373" s="1" t="s">
        <v>350</v>
      </c>
      <c r="I373" s="1" t="s">
        <v>351</v>
      </c>
      <c r="J373" s="1" t="s">
        <v>352</v>
      </c>
      <c r="K373" s="1" t="s">
        <v>353</v>
      </c>
      <c r="L373" s="1" t="s">
        <v>349</v>
      </c>
      <c r="M373" s="1" t="s">
        <v>354</v>
      </c>
      <c r="N373" s="1">
        <v>1660484728.9749999</v>
      </c>
      <c r="O373" s="1">
        <f t="shared" si="34"/>
        <v>2.7156751168048595E-3</v>
      </c>
      <c r="P373" s="1">
        <f t="shared" si="35"/>
        <v>2.7156751168048596</v>
      </c>
      <c r="Q373" s="1">
        <f t="shared" si="36"/>
        <v>6.2351843386169934</v>
      </c>
      <c r="R373" s="1">
        <f t="shared" si="37"/>
        <v>1697.348125</v>
      </c>
      <c r="S373" s="1">
        <f t="shared" si="38"/>
        <v>1566.9210115787009</v>
      </c>
      <c r="T373" s="1">
        <f t="shared" si="39"/>
        <v>156.1019457821524</v>
      </c>
      <c r="U373" s="1">
        <f t="shared" si="40"/>
        <v>169.09553386819209</v>
      </c>
      <c r="V373" s="1">
        <f t="shared" si="41"/>
        <v>0.13370654326159906</v>
      </c>
      <c r="W373" s="1">
        <f t="shared" si="42"/>
        <v>2.921826987969065</v>
      </c>
      <c r="X373" s="1">
        <f t="shared" si="43"/>
        <v>0.13039805028564674</v>
      </c>
      <c r="Y373" s="1">
        <f t="shared" si="44"/>
        <v>8.178921769540147E-2</v>
      </c>
      <c r="Z373" s="1">
        <f t="shared" si="45"/>
        <v>321.51951074999994</v>
      </c>
      <c r="AA373" s="1">
        <f t="shared" si="46"/>
        <v>32.221969819647185</v>
      </c>
      <c r="AB373" s="1">
        <f t="shared" si="47"/>
        <v>31.71740625</v>
      </c>
      <c r="AC373" s="1">
        <f t="shared" si="48"/>
        <v>4.6992356126454462</v>
      </c>
      <c r="AD373" s="1">
        <f t="shared" si="49"/>
        <v>59.771674210686911</v>
      </c>
      <c r="AE373" s="1">
        <f t="shared" si="50"/>
        <v>2.7015397468366324</v>
      </c>
      <c r="AF373" s="1">
        <f t="shared" si="51"/>
        <v>4.5197658966588046</v>
      </c>
      <c r="AG373" s="1">
        <f t="shared" si="52"/>
        <v>1.9976958658088138</v>
      </c>
      <c r="AH373" s="1">
        <f t="shared" si="53"/>
        <v>-119.7612726510943</v>
      </c>
      <c r="AI373" s="1">
        <f t="shared" si="54"/>
        <v>-107.87468628524026</v>
      </c>
      <c r="AJ373" s="1">
        <f t="shared" si="55"/>
        <v>-8.3215402069816484</v>
      </c>
      <c r="AK373" s="1">
        <f t="shared" si="56"/>
        <v>85.562011606683726</v>
      </c>
      <c r="AL373" s="1">
        <f t="shared" si="57"/>
        <v>37.975259276461351</v>
      </c>
      <c r="AM373" s="1">
        <f t="shared" si="58"/>
        <v>2.7264341152376894</v>
      </c>
      <c r="AN373" s="1">
        <f t="shared" si="59"/>
        <v>6.2351843386169934</v>
      </c>
      <c r="AO373" s="1">
        <v>1817.615197797908</v>
      </c>
      <c r="AP373" s="1">
        <v>1783.7212121212131</v>
      </c>
      <c r="AQ373" s="1">
        <v>5.1309727692121134</v>
      </c>
      <c r="AR373" s="1">
        <v>64.973285806085684</v>
      </c>
      <c r="AS373" s="1">
        <f t="shared" si="60"/>
        <v>2.7156751168048596</v>
      </c>
      <c r="AT373" s="1">
        <v>23.956622536021101</v>
      </c>
      <c r="AU373" s="1">
        <v>27.125903636363631</v>
      </c>
      <c r="AV373" s="1">
        <v>2.0834738596390809E-5</v>
      </c>
      <c r="AW373" s="1">
        <v>82.278735908204425</v>
      </c>
      <c r="AX373" s="1">
        <v>0</v>
      </c>
      <c r="AY373" s="1">
        <v>0</v>
      </c>
      <c r="AZ373" s="1">
        <f t="shared" si="61"/>
        <v>1</v>
      </c>
      <c r="BA373" s="1">
        <f t="shared" si="62"/>
        <v>0</v>
      </c>
      <c r="BB373" s="1">
        <f t="shared" si="63"/>
        <v>51945.687909156717</v>
      </c>
      <c r="BC373" s="1">
        <f t="shared" si="64"/>
        <v>2000.025625</v>
      </c>
      <c r="BD373" s="1">
        <f t="shared" si="65"/>
        <v>1681.2212249999998</v>
      </c>
      <c r="BE373" s="1">
        <f t="shared" si="66"/>
        <v>0.84059984231452023</v>
      </c>
      <c r="BF373" s="1">
        <f t="shared" si="67"/>
        <v>0.16075769566702425</v>
      </c>
      <c r="BG373" s="1">
        <v>6</v>
      </c>
      <c r="BH373" s="1">
        <v>0.5</v>
      </c>
      <c r="BI373" s="1" t="s">
        <v>355</v>
      </c>
      <c r="BJ373" s="1">
        <v>2</v>
      </c>
      <c r="BK373" s="1" t="b">
        <v>1</v>
      </c>
      <c r="BL373" s="1">
        <v>1660484728.9749999</v>
      </c>
      <c r="BM373" s="1">
        <v>1697.348125</v>
      </c>
      <c r="BN373" s="1">
        <v>1748.4556250000001</v>
      </c>
      <c r="BO373" s="1">
        <v>27.117531249999999</v>
      </c>
      <c r="BP373" s="1">
        <v>23.93553125</v>
      </c>
      <c r="BQ373" s="1">
        <v>1694.3575000000001</v>
      </c>
      <c r="BR373" s="1">
        <v>27.099556249999999</v>
      </c>
      <c r="BS373" s="1">
        <v>500.15712500000001</v>
      </c>
      <c r="BT373" s="1">
        <v>99.523581250000007</v>
      </c>
      <c r="BU373" s="1">
        <v>9.9784974999999998E-2</v>
      </c>
      <c r="BV373" s="1">
        <v>31.03258125</v>
      </c>
      <c r="BW373" s="1">
        <v>31.71740625</v>
      </c>
      <c r="BX373" s="1">
        <v>999.9</v>
      </c>
      <c r="BY373" s="1">
        <v>0</v>
      </c>
      <c r="BZ373" s="1">
        <v>0</v>
      </c>
      <c r="CA373" s="1">
        <v>10003.701875000001</v>
      </c>
      <c r="CB373" s="1">
        <v>0</v>
      </c>
      <c r="CC373" s="1">
        <v>302.84868749999998</v>
      </c>
      <c r="CD373" s="1">
        <v>-51.10781875</v>
      </c>
      <c r="CE373" s="1">
        <v>1744.659375</v>
      </c>
      <c r="CF373" s="1">
        <v>1791.3343749999999</v>
      </c>
      <c r="CG373" s="1">
        <v>3.1819937500000002</v>
      </c>
      <c r="CH373" s="1">
        <v>1748.4556250000001</v>
      </c>
      <c r="CI373" s="1">
        <v>23.93553125</v>
      </c>
      <c r="CJ373" s="1">
        <v>2.6988331250000002</v>
      </c>
      <c r="CK373" s="1">
        <v>2.3821487499999998</v>
      </c>
      <c r="CL373" s="1">
        <v>22.278018750000001</v>
      </c>
      <c r="CM373" s="1">
        <v>20.242925</v>
      </c>
      <c r="CN373" s="1">
        <v>2000.025625</v>
      </c>
      <c r="CO373" s="1">
        <v>0.98000587499999992</v>
      </c>
      <c r="CP373" s="1">
        <v>1.99941875E-2</v>
      </c>
      <c r="CQ373" s="1">
        <v>0</v>
      </c>
      <c r="CR373" s="1">
        <v>2.8055625000000002</v>
      </c>
      <c r="CS373" s="1">
        <v>0</v>
      </c>
      <c r="CT373" s="1">
        <v>32408.737499999999</v>
      </c>
      <c r="CU373" s="1">
        <v>17412.5625</v>
      </c>
      <c r="CV373" s="1">
        <v>39.25</v>
      </c>
      <c r="CW373" s="1">
        <v>40.296499999999988</v>
      </c>
      <c r="CX373" s="1">
        <v>39.186999999999998</v>
      </c>
      <c r="CY373" s="1">
        <v>38.800375000000003</v>
      </c>
      <c r="CZ373" s="1">
        <v>39.488187500000002</v>
      </c>
      <c r="DA373" s="1">
        <v>1960.035625</v>
      </c>
      <c r="DB373" s="1">
        <v>39.99</v>
      </c>
      <c r="DC373" s="1">
        <v>0</v>
      </c>
      <c r="DD373" s="1">
        <v>1660484735</v>
      </c>
      <c r="DE373" s="1">
        <v>0</v>
      </c>
      <c r="DF373" s="1">
        <v>1660484159.0999999</v>
      </c>
      <c r="DG373" s="1" t="s">
        <v>356</v>
      </c>
      <c r="DH373" s="1">
        <v>1660484145.0999999</v>
      </c>
      <c r="DI373" s="1">
        <v>1660484159.0999999</v>
      </c>
      <c r="DJ373" s="1">
        <v>1</v>
      </c>
      <c r="DK373" s="1">
        <v>6.3E-2</v>
      </c>
      <c r="DL373" s="1">
        <v>-2.8000000000000001E-2</v>
      </c>
      <c r="DM373" s="1">
        <v>1.395</v>
      </c>
      <c r="DN373" s="1">
        <v>2.7E-2</v>
      </c>
      <c r="DO373" s="1">
        <v>400</v>
      </c>
      <c r="DP373" s="1">
        <v>24</v>
      </c>
      <c r="DQ373" s="1">
        <v>0.47</v>
      </c>
      <c r="DR373" s="1">
        <v>0.03</v>
      </c>
      <c r="DS373" s="1">
        <v>6.5375232396029794</v>
      </c>
      <c r="DT373" s="1">
        <v>-0.40519483475483531</v>
      </c>
      <c r="DU373" s="1">
        <v>0.18113361379523549</v>
      </c>
      <c r="DV373" s="1">
        <v>1</v>
      </c>
      <c r="DW373" s="1">
        <v>37.998536569341347</v>
      </c>
      <c r="DX373" s="1">
        <v>-1.1855844489081091</v>
      </c>
      <c r="DY373" s="1">
        <v>0.59654963981234677</v>
      </c>
      <c r="DZ373" s="1">
        <v>0</v>
      </c>
      <c r="EA373" s="1">
        <v>-51.089283870967748</v>
      </c>
      <c r="EB373" s="1">
        <v>1.8325112903225871</v>
      </c>
      <c r="EC373" s="1">
        <v>0.74722817653269125</v>
      </c>
      <c r="ED373" s="1">
        <v>0</v>
      </c>
      <c r="EE373" s="1">
        <v>1563.259593181793</v>
      </c>
      <c r="EF373" s="1">
        <v>290.81531787155183</v>
      </c>
      <c r="EG373" s="1">
        <v>21.11980986846002</v>
      </c>
      <c r="EH373" s="1">
        <v>0</v>
      </c>
      <c r="EI373" s="1">
        <v>3.1915100000000001</v>
      </c>
      <c r="EJ373" s="1">
        <v>-0.24636167247386501</v>
      </c>
      <c r="EK373" s="1">
        <v>2.485609696025427E-2</v>
      </c>
      <c r="EL373" s="1">
        <v>0</v>
      </c>
      <c r="EM373" s="1">
        <v>1.9978449707591099</v>
      </c>
      <c r="EN373" s="1">
        <v>-2.6402484989313531E-2</v>
      </c>
      <c r="EO373" s="1">
        <v>2.490456781077803E-3</v>
      </c>
      <c r="EP373" s="1">
        <v>1</v>
      </c>
      <c r="EQ373" s="1">
        <v>2</v>
      </c>
      <c r="ER373" s="1">
        <v>6</v>
      </c>
      <c r="ES373" s="1" t="s">
        <v>384</v>
      </c>
      <c r="ET373" s="1">
        <v>2.9453800000000001</v>
      </c>
      <c r="EU373" s="1">
        <v>2.8011300000000001</v>
      </c>
      <c r="EV373" s="1">
        <v>0.234648</v>
      </c>
      <c r="EW373" s="1">
        <v>0.23852100000000001</v>
      </c>
      <c r="EX373" s="1">
        <v>0.118344</v>
      </c>
      <c r="EY373" s="1">
        <v>0.108602</v>
      </c>
      <c r="EZ373" s="1">
        <v>15764.8</v>
      </c>
      <c r="FA373" s="1">
        <v>16452.2</v>
      </c>
      <c r="FB373" s="1">
        <v>23938.6</v>
      </c>
      <c r="FC373" s="1">
        <v>25127.200000000001</v>
      </c>
      <c r="FD373" s="1">
        <v>33775.300000000003</v>
      </c>
      <c r="FE373" s="1">
        <v>35761.4</v>
      </c>
      <c r="FF373" s="1">
        <v>43624.800000000003</v>
      </c>
      <c r="FG373" s="1">
        <v>46442</v>
      </c>
      <c r="FH373" s="1">
        <v>2.0003799999999998</v>
      </c>
      <c r="FI373" s="1">
        <v>1.9249799999999999</v>
      </c>
      <c r="FJ373" s="1">
        <v>0.15102299999999999</v>
      </c>
      <c r="FK373" s="1">
        <v>0</v>
      </c>
      <c r="FL373" s="1">
        <v>29.238800000000001</v>
      </c>
      <c r="FM373" s="1">
        <v>999.9</v>
      </c>
      <c r="FN373" s="1">
        <v>68.8</v>
      </c>
      <c r="FO373" s="1">
        <v>31.7</v>
      </c>
      <c r="FP373" s="1">
        <v>32.453200000000002</v>
      </c>
      <c r="FQ373" s="1">
        <v>63.774000000000001</v>
      </c>
      <c r="FR373" s="1">
        <v>25.845400000000001</v>
      </c>
      <c r="FS373" s="1">
        <v>1</v>
      </c>
      <c r="FT373" s="1">
        <v>0.15382599999999999</v>
      </c>
      <c r="FU373" s="1">
        <v>0.27110299999999998</v>
      </c>
      <c r="FV373" s="1">
        <v>20.322500000000002</v>
      </c>
      <c r="FW373" s="1">
        <v>5.2085999999999997</v>
      </c>
      <c r="FX373" s="1">
        <v>11.9039</v>
      </c>
      <c r="FY373" s="1">
        <v>5.0012999999999996</v>
      </c>
      <c r="FZ373" s="1">
        <v>3.2892700000000001</v>
      </c>
      <c r="GA373" s="1">
        <v>9999</v>
      </c>
      <c r="GB373" s="1">
        <v>9999</v>
      </c>
      <c r="GC373" s="1">
        <v>9999</v>
      </c>
      <c r="GD373" s="1">
        <v>999.9</v>
      </c>
      <c r="GE373" s="1">
        <v>1.85944</v>
      </c>
      <c r="GF373" s="1">
        <v>1.8543400000000001</v>
      </c>
      <c r="GG373" s="1">
        <v>1.8575999999999999</v>
      </c>
      <c r="GH373" s="1">
        <v>1.85595</v>
      </c>
      <c r="GI373" s="1">
        <v>1.8548199999999999</v>
      </c>
      <c r="GJ373" s="1">
        <v>1.8544799999999999</v>
      </c>
      <c r="GK373" s="1">
        <v>1.8531200000000001</v>
      </c>
      <c r="GL373" s="1">
        <v>1.8562700000000001</v>
      </c>
      <c r="GM373" s="1">
        <v>0</v>
      </c>
      <c r="GN373" s="1">
        <v>0</v>
      </c>
      <c r="GO373" s="1">
        <v>0</v>
      </c>
      <c r="GP373" s="1">
        <v>0</v>
      </c>
      <c r="GQ373" s="1" t="s">
        <v>358</v>
      </c>
      <c r="GR373" s="1" t="s">
        <v>359</v>
      </c>
      <c r="GS373" s="1" t="s">
        <v>360</v>
      </c>
      <c r="GT373" s="1" t="s">
        <v>360</v>
      </c>
      <c r="GU373" s="1" t="s">
        <v>360</v>
      </c>
      <c r="GV373" s="1" t="s">
        <v>360</v>
      </c>
      <c r="GW373" s="1">
        <v>0</v>
      </c>
      <c r="GX373" s="1">
        <v>100</v>
      </c>
      <c r="GY373" s="1">
        <v>100</v>
      </c>
      <c r="GZ373" s="1">
        <v>3.02</v>
      </c>
      <c r="HA373" s="1">
        <v>1.7899999999999999E-2</v>
      </c>
      <c r="HB373" s="1">
        <v>0.46748880523729403</v>
      </c>
      <c r="HC373" s="1">
        <v>2.678124759318837E-3</v>
      </c>
      <c r="HD373" s="1">
        <v>-9.3737611465157319E-7</v>
      </c>
      <c r="HE373" s="1">
        <v>1.3915637841753891E-10</v>
      </c>
      <c r="HF373" s="1">
        <v>-6.7805247810390282E-2</v>
      </c>
      <c r="HG373" s="1">
        <v>1.061361004592812E-2</v>
      </c>
      <c r="HH373" s="1">
        <v>-3.086644042041478E-4</v>
      </c>
      <c r="HI373" s="1">
        <v>1.24720902217549E-6</v>
      </c>
      <c r="HJ373" s="1">
        <v>1</v>
      </c>
      <c r="HK373" s="1">
        <v>2093</v>
      </c>
      <c r="HL373" s="1">
        <v>2</v>
      </c>
      <c r="HM373" s="1">
        <v>27</v>
      </c>
      <c r="HN373" s="1">
        <v>9.9</v>
      </c>
      <c r="HO373" s="1">
        <v>9.6</v>
      </c>
      <c r="HP373" s="1">
        <v>3.4875500000000001</v>
      </c>
      <c r="HQ373" s="1">
        <v>2.2460900000000001</v>
      </c>
      <c r="HR373" s="1">
        <v>1.4978</v>
      </c>
      <c r="HS373" s="1">
        <v>2.3034699999999999</v>
      </c>
      <c r="HT373" s="1">
        <v>1.5478499999999999</v>
      </c>
      <c r="HU373" s="1">
        <v>2.4072300000000002</v>
      </c>
      <c r="HV373" s="1">
        <v>35.336500000000001</v>
      </c>
      <c r="HW373" s="1">
        <v>15.2791</v>
      </c>
      <c r="HX373" s="1">
        <v>18</v>
      </c>
      <c r="HY373" s="1">
        <v>501.31599999999997</v>
      </c>
      <c r="HZ373" s="1">
        <v>518.79600000000005</v>
      </c>
      <c r="IA373" s="1">
        <v>28.816700000000001</v>
      </c>
      <c r="IB373" s="1">
        <v>29.142900000000001</v>
      </c>
      <c r="IC373" s="1">
        <v>30.000399999999999</v>
      </c>
      <c r="ID373" s="1">
        <v>28.911000000000001</v>
      </c>
      <c r="IE373" s="1">
        <v>29.003699999999998</v>
      </c>
      <c r="IF373" s="1">
        <v>69.828000000000003</v>
      </c>
      <c r="IG373" s="1">
        <v>28.075399999999998</v>
      </c>
      <c r="IH373" s="1">
        <v>72.109200000000001</v>
      </c>
      <c r="II373" s="1">
        <v>28.792300000000001</v>
      </c>
      <c r="IJ373" s="1">
        <v>1821.54</v>
      </c>
      <c r="IK373" s="1">
        <v>24.0532</v>
      </c>
      <c r="IL373" s="1">
        <v>100.896</v>
      </c>
      <c r="IM373" s="1">
        <v>100.657</v>
      </c>
      <c r="IN373" s="1" t="s">
        <v>365</v>
      </c>
    </row>
    <row r="374" spans="1:248" ht="15.75" customHeight="1" x14ac:dyDescent="0.3">
      <c r="A374" s="1">
        <v>358</v>
      </c>
      <c r="B374" s="1">
        <v>1660484738.5999999</v>
      </c>
      <c r="C374" s="1">
        <v>609.5</v>
      </c>
      <c r="D374" s="1" t="s">
        <v>1056</v>
      </c>
      <c r="E374" s="1" t="s">
        <v>1057</v>
      </c>
      <c r="F374" s="1">
        <v>1</v>
      </c>
      <c r="G374" s="1" t="s">
        <v>349</v>
      </c>
      <c r="H374" s="1" t="s">
        <v>350</v>
      </c>
      <c r="I374" s="1" t="s">
        <v>351</v>
      </c>
      <c r="J374" s="1" t="s">
        <v>352</v>
      </c>
      <c r="K374" s="1" t="s">
        <v>353</v>
      </c>
      <c r="L374" s="1" t="s">
        <v>349</v>
      </c>
      <c r="M374" s="1" t="s">
        <v>354</v>
      </c>
      <c r="N374" s="1">
        <v>1660484730.9749999</v>
      </c>
      <c r="O374" s="1">
        <f t="shared" si="34"/>
        <v>2.706836917658178E-3</v>
      </c>
      <c r="P374" s="1">
        <f t="shared" si="35"/>
        <v>2.7068369176581779</v>
      </c>
      <c r="Q374" s="1">
        <f t="shared" si="36"/>
        <v>6.4818634347495232</v>
      </c>
      <c r="R374" s="1">
        <f t="shared" si="37"/>
        <v>1707.2706250000001</v>
      </c>
      <c r="S374" s="1">
        <f t="shared" si="38"/>
        <v>1573.3980400836829</v>
      </c>
      <c r="T374" s="1">
        <f t="shared" si="39"/>
        <v>156.74710010880233</v>
      </c>
      <c r="U374" s="1">
        <f t="shared" si="40"/>
        <v>170.08392838436444</v>
      </c>
      <c r="V374" s="1">
        <f t="shared" si="41"/>
        <v>0.13336527185313629</v>
      </c>
      <c r="W374" s="1">
        <f t="shared" si="42"/>
        <v>2.9218526986312696</v>
      </c>
      <c r="X374" s="1">
        <f t="shared" si="43"/>
        <v>0.13007345071108101</v>
      </c>
      <c r="Y374" s="1">
        <f t="shared" si="44"/>
        <v>8.1584896341571719E-2</v>
      </c>
      <c r="Z374" s="1">
        <f t="shared" si="45"/>
        <v>321.51990975000001</v>
      </c>
      <c r="AA374" s="1">
        <f t="shared" si="46"/>
        <v>32.222305534547893</v>
      </c>
      <c r="AB374" s="1">
        <f t="shared" si="47"/>
        <v>31.712137500000001</v>
      </c>
      <c r="AC374" s="1">
        <f t="shared" si="48"/>
        <v>4.6978315101585997</v>
      </c>
      <c r="AD374" s="1">
        <f t="shared" si="49"/>
        <v>59.780916154676099</v>
      </c>
      <c r="AE374" s="1">
        <f t="shared" si="50"/>
        <v>2.7016561699178308</v>
      </c>
      <c r="AF374" s="1">
        <f t="shared" si="51"/>
        <v>4.5192619044639812</v>
      </c>
      <c r="AG374" s="1">
        <f t="shared" si="52"/>
        <v>1.9961753402407689</v>
      </c>
      <c r="AH374" s="1">
        <f t="shared" si="53"/>
        <v>-119.37150806872565</v>
      </c>
      <c r="AI374" s="1">
        <f t="shared" si="54"/>
        <v>-107.35384084882068</v>
      </c>
      <c r="AJ374" s="1">
        <f t="shared" si="55"/>
        <v>-8.2809939401806147</v>
      </c>
      <c r="AK374" s="1">
        <f t="shared" si="56"/>
        <v>86.513566892273076</v>
      </c>
      <c r="AL374" s="1">
        <f t="shared" si="57"/>
        <v>37.830727775819547</v>
      </c>
      <c r="AM374" s="1">
        <f t="shared" si="58"/>
        <v>2.7184528652523636</v>
      </c>
      <c r="AN374" s="1">
        <f t="shared" si="59"/>
        <v>6.4818634347495232</v>
      </c>
      <c r="AO374" s="1">
        <v>1824.313917801069</v>
      </c>
      <c r="AP374" s="1">
        <v>1791.01115151515</v>
      </c>
      <c r="AQ374" s="1">
        <v>4.955924769427253</v>
      </c>
      <c r="AR374" s="1">
        <v>64.973285806085684</v>
      </c>
      <c r="AS374" s="1">
        <f t="shared" si="60"/>
        <v>2.7068369176581779</v>
      </c>
      <c r="AT374" s="1">
        <v>23.969206512892129</v>
      </c>
      <c r="AU374" s="1">
        <v>27.128144242424231</v>
      </c>
      <c r="AV374" s="1">
        <v>2.7949270065768712E-5</v>
      </c>
      <c r="AW374" s="1">
        <v>82.278735908204425</v>
      </c>
      <c r="AX374" s="1">
        <v>0</v>
      </c>
      <c r="AY374" s="1">
        <v>0</v>
      </c>
      <c r="AZ374" s="1">
        <f t="shared" si="61"/>
        <v>1</v>
      </c>
      <c r="BA374" s="1">
        <f t="shared" si="62"/>
        <v>0</v>
      </c>
      <c r="BB374" s="1">
        <f t="shared" si="63"/>
        <v>51946.751334273205</v>
      </c>
      <c r="BC374" s="1">
        <f t="shared" si="64"/>
        <v>2000.028125</v>
      </c>
      <c r="BD374" s="1">
        <f t="shared" si="65"/>
        <v>1681.2233250000002</v>
      </c>
      <c r="BE374" s="1">
        <f t="shared" si="66"/>
        <v>0.840599841564728</v>
      </c>
      <c r="BF374" s="1">
        <f t="shared" si="67"/>
        <v>0.16075769421992503</v>
      </c>
      <c r="BG374" s="1">
        <v>6</v>
      </c>
      <c r="BH374" s="1">
        <v>0.5</v>
      </c>
      <c r="BI374" s="1" t="s">
        <v>355</v>
      </c>
      <c r="BJ374" s="1">
        <v>2</v>
      </c>
      <c r="BK374" s="1" t="b">
        <v>1</v>
      </c>
      <c r="BL374" s="1">
        <v>1660484730.9749999</v>
      </c>
      <c r="BM374" s="1">
        <v>1707.2706250000001</v>
      </c>
      <c r="BN374" s="1">
        <v>1758.2212500000001</v>
      </c>
      <c r="BO374" s="1">
        <v>27.118718749999999</v>
      </c>
      <c r="BP374" s="1">
        <v>23.946012499999998</v>
      </c>
      <c r="BQ374" s="1">
        <v>1704.2737500000001</v>
      </c>
      <c r="BR374" s="1">
        <v>27.100743749999999</v>
      </c>
      <c r="BS374" s="1">
        <v>500.15318749999989</v>
      </c>
      <c r="BT374" s="1">
        <v>99.523487500000002</v>
      </c>
      <c r="BU374" s="1">
        <v>9.98094125E-2</v>
      </c>
      <c r="BV374" s="1">
        <v>31.030625000000001</v>
      </c>
      <c r="BW374" s="1">
        <v>31.712137500000001</v>
      </c>
      <c r="BX374" s="1">
        <v>999.9</v>
      </c>
      <c r="BY374" s="1">
        <v>0</v>
      </c>
      <c r="BZ374" s="1">
        <v>0</v>
      </c>
      <c r="CA374" s="1">
        <v>10003.858125000001</v>
      </c>
      <c r="CB374" s="1">
        <v>0</v>
      </c>
      <c r="CC374" s="1">
        <v>252.36043749999999</v>
      </c>
      <c r="CD374" s="1">
        <v>-50.950743750000001</v>
      </c>
      <c r="CE374" s="1">
        <v>1754.860625</v>
      </c>
      <c r="CF374" s="1">
        <v>1801.358125</v>
      </c>
      <c r="CG374" s="1">
        <v>3.1726899999999998</v>
      </c>
      <c r="CH374" s="1">
        <v>1758.2212500000001</v>
      </c>
      <c r="CI374" s="1">
        <v>23.946012499999998</v>
      </c>
      <c r="CJ374" s="1">
        <v>2.69894875</v>
      </c>
      <c r="CK374" s="1">
        <v>2.3831906250000001</v>
      </c>
      <c r="CL374" s="1">
        <v>22.278718749999999</v>
      </c>
      <c r="CM374" s="1">
        <v>20.249993750000002</v>
      </c>
      <c r="CN374" s="1">
        <v>2000.028125</v>
      </c>
      <c r="CO374" s="1">
        <v>0.98000587500000003</v>
      </c>
      <c r="CP374" s="1">
        <v>1.99941875E-2</v>
      </c>
      <c r="CQ374" s="1">
        <v>0</v>
      </c>
      <c r="CR374" s="1">
        <v>2.7690625</v>
      </c>
      <c r="CS374" s="1">
        <v>0</v>
      </c>
      <c r="CT374" s="1">
        <v>32402.068749999999</v>
      </c>
      <c r="CU374" s="1">
        <v>17412.581249999999</v>
      </c>
      <c r="CV374" s="1">
        <v>39.25</v>
      </c>
      <c r="CW374" s="1">
        <v>40.304250000000003</v>
      </c>
      <c r="CX374" s="1">
        <v>39.186999999999998</v>
      </c>
      <c r="CY374" s="1">
        <v>38.808124999999997</v>
      </c>
      <c r="CZ374" s="1">
        <v>39.496062500000001</v>
      </c>
      <c r="DA374" s="1">
        <v>1960.038125</v>
      </c>
      <c r="DB374" s="1">
        <v>39.99</v>
      </c>
      <c r="DC374" s="1">
        <v>0</v>
      </c>
      <c r="DD374" s="1">
        <v>1660484736.2</v>
      </c>
      <c r="DE374" s="1">
        <v>0</v>
      </c>
      <c r="DF374" s="1">
        <v>1660484159.0999999</v>
      </c>
      <c r="DG374" s="1" t="s">
        <v>356</v>
      </c>
      <c r="DH374" s="1">
        <v>1660484145.0999999</v>
      </c>
      <c r="DI374" s="1">
        <v>1660484159.0999999</v>
      </c>
      <c r="DJ374" s="1">
        <v>1</v>
      </c>
      <c r="DK374" s="1">
        <v>6.3E-2</v>
      </c>
      <c r="DL374" s="1">
        <v>-2.8000000000000001E-2</v>
      </c>
      <c r="DM374" s="1">
        <v>1.395</v>
      </c>
      <c r="DN374" s="1">
        <v>2.7E-2</v>
      </c>
      <c r="DO374" s="1">
        <v>400</v>
      </c>
      <c r="DP374" s="1">
        <v>24</v>
      </c>
      <c r="DQ374" s="1">
        <v>0.47</v>
      </c>
      <c r="DR374" s="1">
        <v>0.03</v>
      </c>
      <c r="DS374" s="1">
        <v>6.5096849457086696</v>
      </c>
      <c r="DT374" s="1">
        <v>-0.69916344959712728</v>
      </c>
      <c r="DU374" s="1">
        <v>0.19178028057591909</v>
      </c>
      <c r="DV374" s="1">
        <v>0</v>
      </c>
      <c r="DW374" s="1">
        <v>37.868593507214477</v>
      </c>
      <c r="DX374" s="1">
        <v>-2.6680782064131421</v>
      </c>
      <c r="DY374" s="1">
        <v>0.65913282522253136</v>
      </c>
      <c r="DZ374" s="1">
        <v>0</v>
      </c>
      <c r="EA374" s="1">
        <v>-50.935233333333329</v>
      </c>
      <c r="EB374" s="1">
        <v>2.397260956618521</v>
      </c>
      <c r="EC374" s="1">
        <v>0.7880646121282755</v>
      </c>
      <c r="ED374" s="1">
        <v>0</v>
      </c>
      <c r="EE374" s="1">
        <v>1569.5641105295119</v>
      </c>
      <c r="EF374" s="1">
        <v>294.21242704871531</v>
      </c>
      <c r="EG374" s="1">
        <v>22.07095125283962</v>
      </c>
      <c r="EH374" s="1">
        <v>0</v>
      </c>
      <c r="EI374" s="1">
        <v>3.1846662499999998</v>
      </c>
      <c r="EJ374" s="1">
        <v>-0.25500281425891758</v>
      </c>
      <c r="EK374" s="1">
        <v>2.505279113068044E-2</v>
      </c>
      <c r="EL374" s="1">
        <v>0</v>
      </c>
      <c r="EM374" s="1">
        <v>1.9968261672167069</v>
      </c>
      <c r="EN374" s="1">
        <v>-2.9972965499938858E-2</v>
      </c>
      <c r="EO374" s="1">
        <v>2.8362821050693589E-3</v>
      </c>
      <c r="EP374" s="1">
        <v>1</v>
      </c>
      <c r="EQ374" s="1">
        <v>1</v>
      </c>
      <c r="ER374" s="1">
        <v>6</v>
      </c>
      <c r="ES374" s="1" t="s">
        <v>423</v>
      </c>
      <c r="ET374" s="1">
        <v>2.9451999999999998</v>
      </c>
      <c r="EU374" s="1">
        <v>2.8018800000000001</v>
      </c>
      <c r="EV374" s="1">
        <v>0.235203</v>
      </c>
      <c r="EW374" s="1">
        <v>0.23913499999999999</v>
      </c>
      <c r="EX374" s="1">
        <v>0.118355</v>
      </c>
      <c r="EY374" s="1">
        <v>0.108621</v>
      </c>
      <c r="EZ374" s="1">
        <v>15753.2</v>
      </c>
      <c r="FA374" s="1">
        <v>16438.900000000001</v>
      </c>
      <c r="FB374" s="1">
        <v>23938.5</v>
      </c>
      <c r="FC374" s="1">
        <v>25127.1</v>
      </c>
      <c r="FD374" s="1">
        <v>33774.6</v>
      </c>
      <c r="FE374" s="1">
        <v>35760.699999999997</v>
      </c>
      <c r="FF374" s="1">
        <v>43624.5</v>
      </c>
      <c r="FG374" s="1">
        <v>46441.9</v>
      </c>
      <c r="FH374" s="1">
        <v>2.0003000000000002</v>
      </c>
      <c r="FI374" s="1">
        <v>1.9249499999999999</v>
      </c>
      <c r="FJ374" s="1">
        <v>0.15109400000000001</v>
      </c>
      <c r="FK374" s="1">
        <v>0</v>
      </c>
      <c r="FL374" s="1">
        <v>29.2408</v>
      </c>
      <c r="FM374" s="1">
        <v>999.9</v>
      </c>
      <c r="FN374" s="1">
        <v>68.8</v>
      </c>
      <c r="FO374" s="1">
        <v>31.7</v>
      </c>
      <c r="FP374" s="1">
        <v>32.451300000000003</v>
      </c>
      <c r="FQ374" s="1">
        <v>63.764000000000003</v>
      </c>
      <c r="FR374" s="1">
        <v>26.338100000000001</v>
      </c>
      <c r="FS374" s="1">
        <v>1</v>
      </c>
      <c r="FT374" s="1">
        <v>0.15395600000000001</v>
      </c>
      <c r="FU374" s="1">
        <v>0.27624500000000002</v>
      </c>
      <c r="FV374" s="1">
        <v>20.323</v>
      </c>
      <c r="FW374" s="1">
        <v>5.2099500000000001</v>
      </c>
      <c r="FX374" s="1">
        <v>11.9038</v>
      </c>
      <c r="FY374" s="1">
        <v>5.0019499999999999</v>
      </c>
      <c r="FZ374" s="1">
        <v>3.2895500000000002</v>
      </c>
      <c r="GA374" s="1">
        <v>9999</v>
      </c>
      <c r="GB374" s="1">
        <v>9999</v>
      </c>
      <c r="GC374" s="1">
        <v>9999</v>
      </c>
      <c r="GD374" s="1">
        <v>999.9</v>
      </c>
      <c r="GE374" s="1">
        <v>1.85944</v>
      </c>
      <c r="GF374" s="1">
        <v>1.85436</v>
      </c>
      <c r="GG374" s="1">
        <v>1.8575999999999999</v>
      </c>
      <c r="GH374" s="1">
        <v>1.85595</v>
      </c>
      <c r="GI374" s="1">
        <v>1.85483</v>
      </c>
      <c r="GJ374" s="1">
        <v>1.8544799999999999</v>
      </c>
      <c r="GK374" s="1">
        <v>1.85311</v>
      </c>
      <c r="GL374" s="1">
        <v>1.8562700000000001</v>
      </c>
      <c r="GM374" s="1">
        <v>0</v>
      </c>
      <c r="GN374" s="1">
        <v>0</v>
      </c>
      <c r="GO374" s="1">
        <v>0</v>
      </c>
      <c r="GP374" s="1">
        <v>0</v>
      </c>
      <c r="GQ374" s="1" t="s">
        <v>358</v>
      </c>
      <c r="GR374" s="1" t="s">
        <v>359</v>
      </c>
      <c r="GS374" s="1" t="s">
        <v>360</v>
      </c>
      <c r="GT374" s="1" t="s">
        <v>360</v>
      </c>
      <c r="GU374" s="1" t="s">
        <v>360</v>
      </c>
      <c r="GV374" s="1" t="s">
        <v>360</v>
      </c>
      <c r="GW374" s="1">
        <v>0</v>
      </c>
      <c r="GX374" s="1">
        <v>100</v>
      </c>
      <c r="GY374" s="1">
        <v>100</v>
      </c>
      <c r="GZ374" s="1">
        <v>3.02</v>
      </c>
      <c r="HA374" s="1">
        <v>1.7899999999999999E-2</v>
      </c>
      <c r="HB374" s="1">
        <v>0.46748880523729403</v>
      </c>
      <c r="HC374" s="1">
        <v>2.678124759318837E-3</v>
      </c>
      <c r="HD374" s="1">
        <v>-9.3737611465157319E-7</v>
      </c>
      <c r="HE374" s="1">
        <v>1.3915637841753891E-10</v>
      </c>
      <c r="HF374" s="1">
        <v>-6.7805247810390282E-2</v>
      </c>
      <c r="HG374" s="1">
        <v>1.061361004592812E-2</v>
      </c>
      <c r="HH374" s="1">
        <v>-3.086644042041478E-4</v>
      </c>
      <c r="HI374" s="1">
        <v>1.24720902217549E-6</v>
      </c>
      <c r="HJ374" s="1">
        <v>1</v>
      </c>
      <c r="HK374" s="1">
        <v>2093</v>
      </c>
      <c r="HL374" s="1">
        <v>2</v>
      </c>
      <c r="HM374" s="1">
        <v>27</v>
      </c>
      <c r="HN374" s="1">
        <v>9.9</v>
      </c>
      <c r="HO374" s="1">
        <v>9.6999999999999993</v>
      </c>
      <c r="HP374" s="1">
        <v>3.4985400000000002</v>
      </c>
      <c r="HQ374" s="1">
        <v>2.2656200000000002</v>
      </c>
      <c r="HR374" s="1">
        <v>1.4978</v>
      </c>
      <c r="HS374" s="1">
        <v>2.3034699999999999</v>
      </c>
      <c r="HT374" s="1">
        <v>1.5478499999999999</v>
      </c>
      <c r="HU374" s="1">
        <v>2.4218799999999998</v>
      </c>
      <c r="HV374" s="1">
        <v>35.336500000000001</v>
      </c>
      <c r="HW374" s="1">
        <v>15.2791</v>
      </c>
      <c r="HX374" s="1">
        <v>18</v>
      </c>
      <c r="HY374" s="1">
        <v>501.28399999999999</v>
      </c>
      <c r="HZ374" s="1">
        <v>518.79200000000003</v>
      </c>
      <c r="IA374" s="1">
        <v>28.805299999999999</v>
      </c>
      <c r="IB374" s="1">
        <v>29.1449</v>
      </c>
      <c r="IC374" s="1">
        <v>30.000399999999999</v>
      </c>
      <c r="ID374" s="1">
        <v>28.912600000000001</v>
      </c>
      <c r="IE374" s="1">
        <v>29.005299999999998</v>
      </c>
      <c r="IF374" s="1">
        <v>70.085400000000007</v>
      </c>
      <c r="IG374" s="1">
        <v>28.075399999999998</v>
      </c>
      <c r="IH374" s="1">
        <v>72.109200000000001</v>
      </c>
      <c r="II374" s="1">
        <v>28.792300000000001</v>
      </c>
      <c r="IJ374" s="1">
        <v>1821.54</v>
      </c>
      <c r="IK374" s="1">
        <v>24.0534</v>
      </c>
      <c r="IL374" s="1">
        <v>100.895</v>
      </c>
      <c r="IM374" s="1">
        <v>100.657</v>
      </c>
      <c r="IN374" s="1" t="s">
        <v>365</v>
      </c>
    </row>
    <row r="375" spans="1:248" ht="15.75" customHeight="1" x14ac:dyDescent="0.3">
      <c r="A375" s="1">
        <v>359</v>
      </c>
      <c r="B375" s="1">
        <v>1660484739.5999999</v>
      </c>
      <c r="C375" s="1">
        <v>610.5</v>
      </c>
      <c r="D375" s="1" t="s">
        <v>1058</v>
      </c>
      <c r="E375" s="1" t="s">
        <v>1059</v>
      </c>
      <c r="F375" s="1">
        <v>1</v>
      </c>
      <c r="G375" s="1" t="s">
        <v>349</v>
      </c>
      <c r="H375" s="1" t="s">
        <v>350</v>
      </c>
      <c r="I375" s="1" t="s">
        <v>351</v>
      </c>
      <c r="J375" s="1" t="s">
        <v>352</v>
      </c>
      <c r="K375" s="1" t="s">
        <v>353</v>
      </c>
      <c r="L375" s="1" t="s">
        <v>349</v>
      </c>
      <c r="M375" s="1" t="s">
        <v>354</v>
      </c>
      <c r="N375" s="1">
        <v>1660484731.9437499</v>
      </c>
      <c r="O375" s="1">
        <f t="shared" si="34"/>
        <v>2.7027564743054571E-3</v>
      </c>
      <c r="P375" s="1">
        <f t="shared" si="35"/>
        <v>2.7027564743054571</v>
      </c>
      <c r="Q375" s="1">
        <f t="shared" si="36"/>
        <v>6.6420960889704457</v>
      </c>
      <c r="R375" s="1">
        <f t="shared" si="37"/>
        <v>1712.0506250000001</v>
      </c>
      <c r="S375" s="1">
        <f t="shared" si="38"/>
        <v>1576.0061740947697</v>
      </c>
      <c r="T375" s="1">
        <f t="shared" si="39"/>
        <v>157.00686679552479</v>
      </c>
      <c r="U375" s="1">
        <f t="shared" si="40"/>
        <v>170.56005797754321</v>
      </c>
      <c r="V375" s="1">
        <f t="shared" si="41"/>
        <v>0.13319749964304226</v>
      </c>
      <c r="W375" s="1">
        <f t="shared" si="42"/>
        <v>2.9218445936419952</v>
      </c>
      <c r="X375" s="1">
        <f t="shared" si="43"/>
        <v>0.12991383675586382</v>
      </c>
      <c r="Y375" s="1">
        <f t="shared" si="44"/>
        <v>8.1484429655359042E-2</v>
      </c>
      <c r="Z375" s="1">
        <f t="shared" si="45"/>
        <v>321.52020899999997</v>
      </c>
      <c r="AA375" s="1">
        <f t="shared" si="46"/>
        <v>32.222309568561137</v>
      </c>
      <c r="AB375" s="1">
        <f t="shared" si="47"/>
        <v>31.710431249999999</v>
      </c>
      <c r="AC375" s="1">
        <f t="shared" si="48"/>
        <v>4.6973768791216122</v>
      </c>
      <c r="AD375" s="1">
        <f t="shared" si="49"/>
        <v>59.786813602793309</v>
      </c>
      <c r="AE375" s="1">
        <f t="shared" si="50"/>
        <v>2.701759046603661</v>
      </c>
      <c r="AF375" s="1">
        <f t="shared" si="51"/>
        <v>4.5189881911977858</v>
      </c>
      <c r="AG375" s="1">
        <f t="shared" si="52"/>
        <v>1.9956178325179512</v>
      </c>
      <c r="AH375" s="1">
        <f t="shared" si="53"/>
        <v>-119.19156051687065</v>
      </c>
      <c r="AI375" s="1">
        <f t="shared" si="54"/>
        <v>-107.25213795753034</v>
      </c>
      <c r="AJ375" s="1">
        <f t="shared" si="55"/>
        <v>-8.2730588890168839</v>
      </c>
      <c r="AK375" s="1">
        <f t="shared" si="56"/>
        <v>86.803451636582068</v>
      </c>
      <c r="AL375" s="1">
        <f t="shared" si="57"/>
        <v>37.814083206498097</v>
      </c>
      <c r="AM375" s="1">
        <f t="shared" si="58"/>
        <v>2.715020097510414</v>
      </c>
      <c r="AN375" s="1">
        <f t="shared" si="59"/>
        <v>6.6420960889704457</v>
      </c>
      <c r="AO375" s="1">
        <v>1829.1299696070309</v>
      </c>
      <c r="AP375" s="1">
        <v>1795.900909090909</v>
      </c>
      <c r="AQ375" s="1">
        <v>4.9030201477248534</v>
      </c>
      <c r="AR375" s="1">
        <v>64.973285806085684</v>
      </c>
      <c r="AS375" s="1">
        <f t="shared" si="60"/>
        <v>2.7027564743054571</v>
      </c>
      <c r="AT375" s="1">
        <v>23.976517385874178</v>
      </c>
      <c r="AU375" s="1">
        <v>27.130644242424239</v>
      </c>
      <c r="AV375" s="1">
        <v>2.9947640903112621E-5</v>
      </c>
      <c r="AW375" s="1">
        <v>82.278735908204425</v>
      </c>
      <c r="AX375" s="1">
        <v>0</v>
      </c>
      <c r="AY375" s="1">
        <v>0</v>
      </c>
      <c r="AZ375" s="1">
        <f t="shared" si="61"/>
        <v>1</v>
      </c>
      <c r="BA375" s="1">
        <f t="shared" si="62"/>
        <v>0</v>
      </c>
      <c r="BB375" s="1">
        <f t="shared" si="63"/>
        <v>51946.700903194593</v>
      </c>
      <c r="BC375" s="1">
        <f t="shared" si="64"/>
        <v>2000.03</v>
      </c>
      <c r="BD375" s="1">
        <f t="shared" si="65"/>
        <v>1681.2248999999999</v>
      </c>
      <c r="BE375" s="1">
        <f t="shared" si="66"/>
        <v>0.84059984100238494</v>
      </c>
      <c r="BF375" s="1">
        <f t="shared" si="67"/>
        <v>0.16075769313460297</v>
      </c>
      <c r="BG375" s="1">
        <v>6</v>
      </c>
      <c r="BH375" s="1">
        <v>0.5</v>
      </c>
      <c r="BI375" s="1" t="s">
        <v>355</v>
      </c>
      <c r="BJ375" s="1">
        <v>2</v>
      </c>
      <c r="BK375" s="1" t="b">
        <v>1</v>
      </c>
      <c r="BL375" s="1">
        <v>1660484731.9437499</v>
      </c>
      <c r="BM375" s="1">
        <v>1712.0506250000001</v>
      </c>
      <c r="BN375" s="1">
        <v>1762.9893750000001</v>
      </c>
      <c r="BO375" s="1">
        <v>27.1197625</v>
      </c>
      <c r="BP375" s="1">
        <v>23.951093749999998</v>
      </c>
      <c r="BQ375" s="1">
        <v>1709.05</v>
      </c>
      <c r="BR375" s="1">
        <v>27.101793749999999</v>
      </c>
      <c r="BS375" s="1">
        <v>500.15756249999993</v>
      </c>
      <c r="BT375" s="1">
        <v>99.52341874999999</v>
      </c>
      <c r="BU375" s="1">
        <v>9.98374125E-2</v>
      </c>
      <c r="BV375" s="1">
        <v>31.029562500000001</v>
      </c>
      <c r="BW375" s="1">
        <v>31.710431249999999</v>
      </c>
      <c r="BX375" s="1">
        <v>999.9</v>
      </c>
      <c r="BY375" s="1">
        <v>0</v>
      </c>
      <c r="BZ375" s="1">
        <v>0</v>
      </c>
      <c r="CA375" s="1">
        <v>10003.81875</v>
      </c>
      <c r="CB375" s="1">
        <v>0</v>
      </c>
      <c r="CC375" s="1">
        <v>240.323375</v>
      </c>
      <c r="CD375" s="1">
        <v>-50.939449999999987</v>
      </c>
      <c r="CE375" s="1">
        <v>1759.775625</v>
      </c>
      <c r="CF375" s="1">
        <v>1806.253125</v>
      </c>
      <c r="CG375" s="1">
        <v>3.1686518750000001</v>
      </c>
      <c r="CH375" s="1">
        <v>1762.9893750000001</v>
      </c>
      <c r="CI375" s="1">
        <v>23.951093749999998</v>
      </c>
      <c r="CJ375" s="1">
        <v>2.6990512500000001</v>
      </c>
      <c r="CK375" s="1">
        <v>2.3836949999999999</v>
      </c>
      <c r="CL375" s="1">
        <v>22.2793375</v>
      </c>
      <c r="CM375" s="1">
        <v>20.253418750000002</v>
      </c>
      <c r="CN375" s="1">
        <v>2000.03</v>
      </c>
      <c r="CO375" s="1">
        <v>0.98000587499999992</v>
      </c>
      <c r="CP375" s="1">
        <v>1.99941875E-2</v>
      </c>
      <c r="CQ375" s="1">
        <v>0</v>
      </c>
      <c r="CR375" s="1">
        <v>2.7663125000000002</v>
      </c>
      <c r="CS375" s="1">
        <v>0</v>
      </c>
      <c r="CT375" s="1">
        <v>32399.268749999999</v>
      </c>
      <c r="CU375" s="1">
        <v>17412.599999999999</v>
      </c>
      <c r="CV375" s="1">
        <v>39.25</v>
      </c>
      <c r="CW375" s="1">
        <v>40.304250000000003</v>
      </c>
      <c r="CX375" s="1">
        <v>39.190937499999997</v>
      </c>
      <c r="CY375" s="1">
        <v>38.808124999999997</v>
      </c>
      <c r="CZ375" s="1">
        <v>39.496062500000001</v>
      </c>
      <c r="DA375" s="1">
        <v>1960.04</v>
      </c>
      <c r="DB375" s="1">
        <v>39.99</v>
      </c>
      <c r="DC375" s="1">
        <v>0</v>
      </c>
      <c r="DD375" s="1">
        <v>1660484737.4000001</v>
      </c>
      <c r="DE375" s="1">
        <v>0</v>
      </c>
      <c r="DF375" s="1">
        <v>1660484159.0999999</v>
      </c>
      <c r="DG375" s="1" t="s">
        <v>356</v>
      </c>
      <c r="DH375" s="1">
        <v>1660484145.0999999</v>
      </c>
      <c r="DI375" s="1">
        <v>1660484159.0999999</v>
      </c>
      <c r="DJ375" s="1">
        <v>1</v>
      </c>
      <c r="DK375" s="1">
        <v>6.3E-2</v>
      </c>
      <c r="DL375" s="1">
        <v>-2.8000000000000001E-2</v>
      </c>
      <c r="DM375" s="1">
        <v>1.395</v>
      </c>
      <c r="DN375" s="1">
        <v>2.7E-2</v>
      </c>
      <c r="DO375" s="1">
        <v>400</v>
      </c>
      <c r="DP375" s="1">
        <v>24</v>
      </c>
      <c r="DQ375" s="1">
        <v>0.47</v>
      </c>
      <c r="DR375" s="1">
        <v>0.03</v>
      </c>
      <c r="DS375" s="1">
        <v>6.5039389941847192</v>
      </c>
      <c r="DT375" s="1">
        <v>-0.53880710480552618</v>
      </c>
      <c r="DU375" s="1">
        <v>0.19360917792938451</v>
      </c>
      <c r="DV375" s="1">
        <v>0</v>
      </c>
      <c r="DW375" s="1">
        <v>37.812821897727837</v>
      </c>
      <c r="DX375" s="1">
        <v>-2.3984131108410458</v>
      </c>
      <c r="DY375" s="1">
        <v>0.65235320546142939</v>
      </c>
      <c r="DZ375" s="1">
        <v>0</v>
      </c>
      <c r="EA375" s="1">
        <v>-50.915056666666672</v>
      </c>
      <c r="EB375" s="1">
        <v>1.808593548387035</v>
      </c>
      <c r="EC375" s="1">
        <v>0.78471811783312106</v>
      </c>
      <c r="ED375" s="1">
        <v>0</v>
      </c>
      <c r="EE375" s="1">
        <v>1574.365200643264</v>
      </c>
      <c r="EF375" s="1">
        <v>291.30662241474192</v>
      </c>
      <c r="EG375" s="1">
        <v>21.860048224208541</v>
      </c>
      <c r="EH375" s="1">
        <v>0</v>
      </c>
      <c r="EI375" s="1">
        <v>3.1807237499999998</v>
      </c>
      <c r="EJ375" s="1">
        <v>-0.2521392495309604</v>
      </c>
      <c r="EK375" s="1">
        <v>2.4803578742542381E-2</v>
      </c>
      <c r="EL375" s="1">
        <v>0</v>
      </c>
      <c r="EM375" s="1">
        <v>1.996133288021398</v>
      </c>
      <c r="EN375" s="1">
        <v>-2.9809834391300371E-2</v>
      </c>
      <c r="EO375" s="1">
        <v>2.8237898943518748E-3</v>
      </c>
      <c r="EP375" s="1">
        <v>1</v>
      </c>
      <c r="EQ375" s="1">
        <v>1</v>
      </c>
      <c r="ER375" s="1">
        <v>6</v>
      </c>
      <c r="ES375" s="1" t="s">
        <v>423</v>
      </c>
      <c r="ET375" s="1">
        <v>2.9454799999999999</v>
      </c>
      <c r="EU375" s="1">
        <v>2.8019699999999998</v>
      </c>
      <c r="EV375" s="1">
        <v>0.23557700000000001</v>
      </c>
      <c r="EW375" s="1">
        <v>0.239567</v>
      </c>
      <c r="EX375" s="1">
        <v>0.118363</v>
      </c>
      <c r="EY375" s="1">
        <v>0.108626</v>
      </c>
      <c r="EZ375" s="1">
        <v>15745.5</v>
      </c>
      <c r="FA375" s="1">
        <v>16429.5</v>
      </c>
      <c r="FB375" s="1">
        <v>23938.400000000001</v>
      </c>
      <c r="FC375" s="1">
        <v>25127</v>
      </c>
      <c r="FD375" s="1">
        <v>33774.300000000003</v>
      </c>
      <c r="FE375" s="1">
        <v>35760.300000000003</v>
      </c>
      <c r="FF375" s="1">
        <v>43624.4</v>
      </c>
      <c r="FG375" s="1">
        <v>46441.7</v>
      </c>
      <c r="FH375" s="1">
        <v>2.0004</v>
      </c>
      <c r="FI375" s="1">
        <v>1.92493</v>
      </c>
      <c r="FJ375" s="1">
        <v>0.15138099999999999</v>
      </c>
      <c r="FK375" s="1">
        <v>0</v>
      </c>
      <c r="FL375" s="1">
        <v>29.241499999999998</v>
      </c>
      <c r="FM375" s="1">
        <v>999.9</v>
      </c>
      <c r="FN375" s="1">
        <v>68.8</v>
      </c>
      <c r="FO375" s="1">
        <v>31.7</v>
      </c>
      <c r="FP375" s="1">
        <v>32.454000000000001</v>
      </c>
      <c r="FQ375" s="1">
        <v>63.933999999999997</v>
      </c>
      <c r="FR375" s="1">
        <v>25.693100000000001</v>
      </c>
      <c r="FS375" s="1">
        <v>1</v>
      </c>
      <c r="FT375" s="1">
        <v>0.154085</v>
      </c>
      <c r="FU375" s="1">
        <v>0.281084</v>
      </c>
      <c r="FV375" s="1">
        <v>20.3231</v>
      </c>
      <c r="FW375" s="1">
        <v>5.2108499999999998</v>
      </c>
      <c r="FX375" s="1">
        <v>11.903600000000001</v>
      </c>
      <c r="FY375" s="1">
        <v>5.0023999999999997</v>
      </c>
      <c r="FZ375" s="1">
        <v>3.28973</v>
      </c>
      <c r="GA375" s="1">
        <v>9999</v>
      </c>
      <c r="GB375" s="1">
        <v>9999</v>
      </c>
      <c r="GC375" s="1">
        <v>9999</v>
      </c>
      <c r="GD375" s="1">
        <v>999.9</v>
      </c>
      <c r="GE375" s="1">
        <v>1.85944</v>
      </c>
      <c r="GF375" s="1">
        <v>1.85436</v>
      </c>
      <c r="GG375" s="1">
        <v>1.8575999999999999</v>
      </c>
      <c r="GH375" s="1">
        <v>1.8559600000000001</v>
      </c>
      <c r="GI375" s="1">
        <v>1.85483</v>
      </c>
      <c r="GJ375" s="1">
        <v>1.8544700000000001</v>
      </c>
      <c r="GK375" s="1">
        <v>1.85311</v>
      </c>
      <c r="GL375" s="1">
        <v>1.8562700000000001</v>
      </c>
      <c r="GM375" s="1">
        <v>0</v>
      </c>
      <c r="GN375" s="1">
        <v>0</v>
      </c>
      <c r="GO375" s="1">
        <v>0</v>
      </c>
      <c r="GP375" s="1">
        <v>0</v>
      </c>
      <c r="GQ375" s="1" t="s">
        <v>358</v>
      </c>
      <c r="GR375" s="1" t="s">
        <v>359</v>
      </c>
      <c r="GS375" s="1" t="s">
        <v>360</v>
      </c>
      <c r="GT375" s="1" t="s">
        <v>360</v>
      </c>
      <c r="GU375" s="1" t="s">
        <v>360</v>
      </c>
      <c r="GV375" s="1" t="s">
        <v>360</v>
      </c>
      <c r="GW375" s="1">
        <v>0</v>
      </c>
      <c r="GX375" s="1">
        <v>100</v>
      </c>
      <c r="GY375" s="1">
        <v>100</v>
      </c>
      <c r="GZ375" s="1">
        <v>3.03</v>
      </c>
      <c r="HA375" s="1">
        <v>1.7899999999999999E-2</v>
      </c>
      <c r="HB375" s="1">
        <v>0.46748880523729403</v>
      </c>
      <c r="HC375" s="1">
        <v>2.678124759318837E-3</v>
      </c>
      <c r="HD375" s="1">
        <v>-9.3737611465157319E-7</v>
      </c>
      <c r="HE375" s="1">
        <v>1.3915637841753891E-10</v>
      </c>
      <c r="HF375" s="1">
        <v>-6.7805247810390282E-2</v>
      </c>
      <c r="HG375" s="1">
        <v>1.061361004592812E-2</v>
      </c>
      <c r="HH375" s="1">
        <v>-3.086644042041478E-4</v>
      </c>
      <c r="HI375" s="1">
        <v>1.24720902217549E-6</v>
      </c>
      <c r="HJ375" s="1">
        <v>1</v>
      </c>
      <c r="HK375" s="1">
        <v>2093</v>
      </c>
      <c r="HL375" s="1">
        <v>2</v>
      </c>
      <c r="HM375" s="1">
        <v>27</v>
      </c>
      <c r="HN375" s="1">
        <v>9.9</v>
      </c>
      <c r="HO375" s="1">
        <v>9.6999999999999993</v>
      </c>
      <c r="HP375" s="1">
        <v>3.5022000000000002</v>
      </c>
      <c r="HQ375" s="1">
        <v>2.2851599999999999</v>
      </c>
      <c r="HR375" s="1">
        <v>1.4978</v>
      </c>
      <c r="HS375" s="1">
        <v>2.3034699999999999</v>
      </c>
      <c r="HT375" s="1">
        <v>1.5478499999999999</v>
      </c>
      <c r="HU375" s="1">
        <v>2.2802699999999998</v>
      </c>
      <c r="HV375" s="1">
        <v>35.336500000000001</v>
      </c>
      <c r="HW375" s="1">
        <v>15.2615</v>
      </c>
      <c r="HX375" s="1">
        <v>18</v>
      </c>
      <c r="HY375" s="1">
        <v>501.34800000000001</v>
      </c>
      <c r="HZ375" s="1">
        <v>518.78099999999995</v>
      </c>
      <c r="IA375" s="1">
        <v>28.7986</v>
      </c>
      <c r="IB375" s="1">
        <v>29.145499999999998</v>
      </c>
      <c r="IC375" s="1">
        <v>30.000399999999999</v>
      </c>
      <c r="ID375" s="1">
        <v>28.9132</v>
      </c>
      <c r="IE375" s="1">
        <v>29.0059</v>
      </c>
      <c r="IF375" s="1">
        <v>70.269499999999994</v>
      </c>
      <c r="IG375" s="1">
        <v>28.075399999999998</v>
      </c>
      <c r="IH375" s="1">
        <v>72.109200000000001</v>
      </c>
      <c r="II375" s="1">
        <v>28.792300000000001</v>
      </c>
      <c r="IJ375" s="1">
        <v>1831.58</v>
      </c>
      <c r="IK375" s="1">
        <v>24.050899999999999</v>
      </c>
      <c r="IL375" s="1">
        <v>100.895</v>
      </c>
      <c r="IM375" s="1">
        <v>100.657</v>
      </c>
      <c r="IN375" s="1" t="s">
        <v>365</v>
      </c>
    </row>
    <row r="376" spans="1:248" ht="15.75" customHeight="1" x14ac:dyDescent="0.3">
      <c r="A376" s="1">
        <v>360</v>
      </c>
      <c r="B376" s="1">
        <v>1660484740.5999999</v>
      </c>
      <c r="C376" s="1">
        <v>611.5</v>
      </c>
      <c r="D376" s="1" t="s">
        <v>1060</v>
      </c>
      <c r="E376" s="1" t="s">
        <v>1061</v>
      </c>
      <c r="F376" s="1">
        <v>1</v>
      </c>
      <c r="G376" s="1" t="s">
        <v>349</v>
      </c>
      <c r="H376" s="1" t="s">
        <v>350</v>
      </c>
      <c r="I376" s="1" t="s">
        <v>351</v>
      </c>
      <c r="J376" s="1" t="s">
        <v>352</v>
      </c>
      <c r="K376" s="1" t="s">
        <v>353</v>
      </c>
      <c r="L376" s="1" t="s">
        <v>349</v>
      </c>
      <c r="M376" s="1" t="s">
        <v>354</v>
      </c>
      <c r="N376" s="1">
        <v>1660484733.4333329</v>
      </c>
      <c r="O376" s="1">
        <f t="shared" si="34"/>
        <v>2.7003988324116168E-3</v>
      </c>
      <c r="P376" s="1">
        <f t="shared" si="35"/>
        <v>2.7003988324116168</v>
      </c>
      <c r="Q376" s="1">
        <f t="shared" si="36"/>
        <v>6.7438052971212255</v>
      </c>
      <c r="R376" s="1">
        <f t="shared" si="37"/>
        <v>1719.3886666666669</v>
      </c>
      <c r="S376" s="1">
        <f t="shared" si="38"/>
        <v>1581.8480180893966</v>
      </c>
      <c r="T376" s="1">
        <f t="shared" si="39"/>
        <v>157.58884085285712</v>
      </c>
      <c r="U376" s="1">
        <f t="shared" si="40"/>
        <v>171.29108729599</v>
      </c>
      <c r="V376" s="1">
        <f t="shared" si="41"/>
        <v>0.13312105926265067</v>
      </c>
      <c r="W376" s="1">
        <f t="shared" si="42"/>
        <v>2.9219390351064458</v>
      </c>
      <c r="X376" s="1">
        <f t="shared" si="43"/>
        <v>0.12984121741482915</v>
      </c>
      <c r="Y376" s="1">
        <f t="shared" si="44"/>
        <v>8.1438711082878437E-2</v>
      </c>
      <c r="Z376" s="1">
        <f t="shared" si="45"/>
        <v>321.51861299999996</v>
      </c>
      <c r="AA376" s="1">
        <f t="shared" si="46"/>
        <v>32.221229487273582</v>
      </c>
      <c r="AB376" s="1">
        <f t="shared" si="47"/>
        <v>31.708739999999999</v>
      </c>
      <c r="AC376" s="1">
        <f t="shared" si="48"/>
        <v>4.6969262826453235</v>
      </c>
      <c r="AD376" s="1">
        <f t="shared" si="49"/>
        <v>59.796246993566015</v>
      </c>
      <c r="AE376" s="1">
        <f t="shared" si="50"/>
        <v>2.7019313156018683</v>
      </c>
      <c r="AF376" s="1">
        <f t="shared" si="51"/>
        <v>4.5185633738729321</v>
      </c>
      <c r="AG376" s="1">
        <f t="shared" si="52"/>
        <v>1.9949949670434552</v>
      </c>
      <c r="AH376" s="1">
        <f t="shared" si="53"/>
        <v>-119.0875885093523</v>
      </c>
      <c r="AI376" s="1">
        <f t="shared" si="54"/>
        <v>-107.24897533445032</v>
      </c>
      <c r="AJ376" s="1">
        <f t="shared" si="55"/>
        <v>-8.2724113599551039</v>
      </c>
      <c r="AK376" s="1">
        <f t="shared" si="56"/>
        <v>86.909637796242194</v>
      </c>
      <c r="AL376" s="1">
        <f t="shared" si="57"/>
        <v>37.872514774233224</v>
      </c>
      <c r="AM376" s="1">
        <f t="shared" si="58"/>
        <v>2.7105543011413769</v>
      </c>
      <c r="AN376" s="1">
        <f t="shared" si="59"/>
        <v>6.7438052971212255</v>
      </c>
      <c r="AO376" s="1">
        <v>1834.351586363159</v>
      </c>
      <c r="AP376" s="1">
        <v>1800.91109090909</v>
      </c>
      <c r="AQ376" s="1">
        <v>4.9198316150886159</v>
      </c>
      <c r="AR376" s="1">
        <v>64.973285806085684</v>
      </c>
      <c r="AS376" s="1">
        <f t="shared" si="60"/>
        <v>2.7003988324116168</v>
      </c>
      <c r="AT376" s="1">
        <v>23.981429457460099</v>
      </c>
      <c r="AU376" s="1">
        <v>27.1328496969697</v>
      </c>
      <c r="AV376" s="1">
        <v>2.6344468647316819E-5</v>
      </c>
      <c r="AW376" s="1">
        <v>82.278735908204425</v>
      </c>
      <c r="AX376" s="1">
        <v>0</v>
      </c>
      <c r="AY376" s="1">
        <v>0</v>
      </c>
      <c r="AZ376" s="1">
        <f t="shared" si="61"/>
        <v>1</v>
      </c>
      <c r="BA376" s="1">
        <f t="shared" si="62"/>
        <v>0</v>
      </c>
      <c r="BB376" s="1">
        <f t="shared" si="63"/>
        <v>51949.667177988093</v>
      </c>
      <c r="BC376" s="1">
        <f t="shared" si="64"/>
        <v>2000.02</v>
      </c>
      <c r="BD376" s="1">
        <f t="shared" si="65"/>
        <v>1681.2164999999998</v>
      </c>
      <c r="BE376" s="1">
        <f t="shared" si="66"/>
        <v>0.84059984400155985</v>
      </c>
      <c r="BF376" s="1">
        <f t="shared" si="67"/>
        <v>0.16075769892301076</v>
      </c>
      <c r="BG376" s="1">
        <v>6</v>
      </c>
      <c r="BH376" s="1">
        <v>0.5</v>
      </c>
      <c r="BI376" s="1" t="s">
        <v>355</v>
      </c>
      <c r="BJ376" s="1">
        <v>2</v>
      </c>
      <c r="BK376" s="1" t="b">
        <v>1</v>
      </c>
      <c r="BL376" s="1">
        <v>1660484733.4333329</v>
      </c>
      <c r="BM376" s="1">
        <v>1719.3886666666669</v>
      </c>
      <c r="BN376" s="1">
        <v>1770.4126666666671</v>
      </c>
      <c r="BO376" s="1">
        <v>27.12149333333333</v>
      </c>
      <c r="BP376" s="1">
        <v>23.95801333333333</v>
      </c>
      <c r="BQ376" s="1">
        <v>1716.3820000000001</v>
      </c>
      <c r="BR376" s="1">
        <v>27.103533333333331</v>
      </c>
      <c r="BS376" s="1">
        <v>500.15300000000002</v>
      </c>
      <c r="BT376" s="1">
        <v>99.523353333333333</v>
      </c>
      <c r="BU376" s="1">
        <v>9.9896846666666678E-2</v>
      </c>
      <c r="BV376" s="1">
        <v>31.027913333333331</v>
      </c>
      <c r="BW376" s="1">
        <v>31.708739999999999</v>
      </c>
      <c r="BX376" s="1">
        <v>999.89999999999986</v>
      </c>
      <c r="BY376" s="1">
        <v>0</v>
      </c>
      <c r="BZ376" s="1">
        <v>0</v>
      </c>
      <c r="CA376" s="1">
        <v>10004.36466666667</v>
      </c>
      <c r="CB376" s="1">
        <v>0</v>
      </c>
      <c r="CC376" s="1">
        <v>233.2244</v>
      </c>
      <c r="CD376" s="1">
        <v>-51.024726666666673</v>
      </c>
      <c r="CE376" s="1">
        <v>1767.320666666667</v>
      </c>
      <c r="CF376" s="1">
        <v>1813.8706666666669</v>
      </c>
      <c r="CG376" s="1">
        <v>3.163464666666667</v>
      </c>
      <c r="CH376" s="1">
        <v>1770.4126666666671</v>
      </c>
      <c r="CI376" s="1">
        <v>23.95801333333333</v>
      </c>
      <c r="CJ376" s="1">
        <v>2.6992219999999998</v>
      </c>
      <c r="CK376" s="1">
        <v>2.384382</v>
      </c>
      <c r="CL376" s="1">
        <v>22.280380000000001</v>
      </c>
      <c r="CM376" s="1">
        <v>20.25808</v>
      </c>
      <c r="CN376" s="1">
        <v>2000.02</v>
      </c>
      <c r="CO376" s="1">
        <v>0.98000580000000015</v>
      </c>
      <c r="CP376" s="1">
        <v>1.99943E-2</v>
      </c>
      <c r="CQ376" s="1">
        <v>0</v>
      </c>
      <c r="CR376" s="1">
        <v>2.8065333333333329</v>
      </c>
      <c r="CS376" s="1">
        <v>0</v>
      </c>
      <c r="CT376" s="1">
        <v>32395.18</v>
      </c>
      <c r="CU376" s="1">
        <v>17412.52</v>
      </c>
      <c r="CV376" s="1">
        <v>39.25</v>
      </c>
      <c r="CW376" s="1">
        <v>40.303733333333327</v>
      </c>
      <c r="CX376" s="1">
        <v>39.191200000000002</v>
      </c>
      <c r="CY376" s="1">
        <v>38.811999999999998</v>
      </c>
      <c r="CZ376" s="1">
        <v>39.5</v>
      </c>
      <c r="DA376" s="1">
        <v>1960.03</v>
      </c>
      <c r="DB376" s="1">
        <v>39.99</v>
      </c>
      <c r="DC376" s="1">
        <v>0</v>
      </c>
      <c r="DD376" s="1">
        <v>1660484738.5999999</v>
      </c>
      <c r="DE376" s="1">
        <v>0</v>
      </c>
      <c r="DF376" s="1">
        <v>1660484159.0999999</v>
      </c>
      <c r="DG376" s="1" t="s">
        <v>356</v>
      </c>
      <c r="DH376" s="1">
        <v>1660484145.0999999</v>
      </c>
      <c r="DI376" s="1">
        <v>1660484159.0999999</v>
      </c>
      <c r="DJ376" s="1">
        <v>1</v>
      </c>
      <c r="DK376" s="1">
        <v>6.3E-2</v>
      </c>
      <c r="DL376" s="1">
        <v>-2.8000000000000001E-2</v>
      </c>
      <c r="DM376" s="1">
        <v>1.395</v>
      </c>
      <c r="DN376" s="1">
        <v>2.7E-2</v>
      </c>
      <c r="DO376" s="1">
        <v>400</v>
      </c>
      <c r="DP376" s="1">
        <v>24</v>
      </c>
      <c r="DQ376" s="1">
        <v>0.47</v>
      </c>
      <c r="DR376" s="1">
        <v>0.03</v>
      </c>
      <c r="DS376" s="1">
        <v>6.5039389941847192</v>
      </c>
      <c r="DT376" s="1">
        <v>-0.53880710480552618</v>
      </c>
      <c r="DU376" s="1">
        <v>0.19360917792938451</v>
      </c>
      <c r="DV376" s="1">
        <v>0</v>
      </c>
      <c r="DW376" s="1">
        <v>37.812821897727837</v>
      </c>
      <c r="DX376" s="1">
        <v>-2.3984131108410458</v>
      </c>
      <c r="DY376" s="1">
        <v>0.65235320546142939</v>
      </c>
      <c r="DZ376" s="1">
        <v>0</v>
      </c>
      <c r="EA376" s="1">
        <v>-50.915056666666672</v>
      </c>
      <c r="EB376" s="1">
        <v>1.808593548387035</v>
      </c>
      <c r="EC376" s="1">
        <v>0.78471811783312106</v>
      </c>
      <c r="ED376" s="1">
        <v>0</v>
      </c>
      <c r="EE376" s="1">
        <v>1574.365200643264</v>
      </c>
      <c r="EF376" s="1">
        <v>291.30662241474192</v>
      </c>
      <c r="EG376" s="1">
        <v>21.860048224208541</v>
      </c>
      <c r="EH376" s="1">
        <v>0</v>
      </c>
      <c r="EI376" s="1">
        <v>3.1807237499999998</v>
      </c>
      <c r="EJ376" s="1">
        <v>-0.2521392495309604</v>
      </c>
      <c r="EK376" s="1">
        <v>2.4803578742542381E-2</v>
      </c>
      <c r="EL376" s="1">
        <v>0</v>
      </c>
      <c r="EM376" s="1">
        <v>1.996133288021398</v>
      </c>
      <c r="EN376" s="1">
        <v>-2.9809834391300371E-2</v>
      </c>
      <c r="EO376" s="1">
        <v>2.8237898943518748E-3</v>
      </c>
      <c r="EP376" s="1">
        <v>1</v>
      </c>
      <c r="EQ376" s="1">
        <v>1</v>
      </c>
      <c r="ER376" s="1">
        <v>6</v>
      </c>
      <c r="ES376" s="1" t="s">
        <v>423</v>
      </c>
      <c r="ET376" s="1">
        <v>2.9455399999999998</v>
      </c>
      <c r="EU376" s="1">
        <v>2.80192</v>
      </c>
      <c r="EV376" s="1">
        <v>0.23596</v>
      </c>
      <c r="EW376" s="1">
        <v>0.23999500000000001</v>
      </c>
      <c r="EX376" s="1">
        <v>0.118368</v>
      </c>
      <c r="EY376" s="1">
        <v>0.10863100000000001</v>
      </c>
      <c r="EZ376" s="1">
        <v>15737.5</v>
      </c>
      <c r="FA376" s="1">
        <v>16420.099999999999</v>
      </c>
      <c r="FB376" s="1">
        <v>23938.3</v>
      </c>
      <c r="FC376" s="1">
        <v>25126.9</v>
      </c>
      <c r="FD376" s="1">
        <v>33773.9</v>
      </c>
      <c r="FE376" s="1">
        <v>35759.9</v>
      </c>
      <c r="FF376" s="1">
        <v>43624.2</v>
      </c>
      <c r="FG376" s="1">
        <v>46441.4</v>
      </c>
      <c r="FH376" s="1">
        <v>2.0003500000000001</v>
      </c>
      <c r="FI376" s="1">
        <v>1.9249799999999999</v>
      </c>
      <c r="FJ376" s="1">
        <v>0.151251</v>
      </c>
      <c r="FK376" s="1">
        <v>0</v>
      </c>
      <c r="FL376" s="1">
        <v>29.242100000000001</v>
      </c>
      <c r="FM376" s="1">
        <v>999.9</v>
      </c>
      <c r="FN376" s="1">
        <v>68.8</v>
      </c>
      <c r="FO376" s="1">
        <v>31.7</v>
      </c>
      <c r="FP376" s="1">
        <v>32.454999999999998</v>
      </c>
      <c r="FQ376" s="1">
        <v>63.893999999999998</v>
      </c>
      <c r="FR376" s="1">
        <v>25.556899999999999</v>
      </c>
      <c r="FS376" s="1">
        <v>1</v>
      </c>
      <c r="FT376" s="1">
        <v>0.15412300000000001</v>
      </c>
      <c r="FU376" s="1">
        <v>0.26895999999999998</v>
      </c>
      <c r="FV376" s="1">
        <v>20.3232</v>
      </c>
      <c r="FW376" s="1">
        <v>5.2117500000000003</v>
      </c>
      <c r="FX376" s="1">
        <v>11.9038</v>
      </c>
      <c r="FY376" s="1">
        <v>5.0027499999999998</v>
      </c>
      <c r="FZ376" s="1">
        <v>3.2898999999999998</v>
      </c>
      <c r="GA376" s="1">
        <v>9999</v>
      </c>
      <c r="GB376" s="1">
        <v>9999</v>
      </c>
      <c r="GC376" s="1">
        <v>9999</v>
      </c>
      <c r="GD376" s="1">
        <v>999.9</v>
      </c>
      <c r="GE376" s="1">
        <v>1.85944</v>
      </c>
      <c r="GF376" s="1">
        <v>1.8543799999999999</v>
      </c>
      <c r="GG376" s="1">
        <v>1.8575999999999999</v>
      </c>
      <c r="GH376" s="1">
        <v>1.8559600000000001</v>
      </c>
      <c r="GI376" s="1">
        <v>1.85483</v>
      </c>
      <c r="GJ376" s="1">
        <v>1.85449</v>
      </c>
      <c r="GK376" s="1">
        <v>1.8531200000000001</v>
      </c>
      <c r="GL376" s="1">
        <v>1.8562799999999999</v>
      </c>
      <c r="GM376" s="1">
        <v>0</v>
      </c>
      <c r="GN376" s="1">
        <v>0</v>
      </c>
      <c r="GO376" s="1">
        <v>0</v>
      </c>
      <c r="GP376" s="1">
        <v>0</v>
      </c>
      <c r="GQ376" s="1" t="s">
        <v>358</v>
      </c>
      <c r="GR376" s="1" t="s">
        <v>359</v>
      </c>
      <c r="GS376" s="1" t="s">
        <v>360</v>
      </c>
      <c r="GT376" s="1" t="s">
        <v>360</v>
      </c>
      <c r="GU376" s="1" t="s">
        <v>360</v>
      </c>
      <c r="GV376" s="1" t="s">
        <v>360</v>
      </c>
      <c r="GW376" s="1">
        <v>0</v>
      </c>
      <c r="GX376" s="1">
        <v>100</v>
      </c>
      <c r="GY376" s="1">
        <v>100</v>
      </c>
      <c r="GZ376" s="1">
        <v>3.03</v>
      </c>
      <c r="HA376" s="1">
        <v>1.7899999999999999E-2</v>
      </c>
      <c r="HB376" s="1">
        <v>0.46748880523729403</v>
      </c>
      <c r="HC376" s="1">
        <v>2.678124759318837E-3</v>
      </c>
      <c r="HD376" s="1">
        <v>-9.3737611465157319E-7</v>
      </c>
      <c r="HE376" s="1">
        <v>1.3915637841753891E-10</v>
      </c>
      <c r="HF376" s="1">
        <v>-6.7805247810390282E-2</v>
      </c>
      <c r="HG376" s="1">
        <v>1.061361004592812E-2</v>
      </c>
      <c r="HH376" s="1">
        <v>-3.086644042041478E-4</v>
      </c>
      <c r="HI376" s="1">
        <v>1.24720902217549E-6</v>
      </c>
      <c r="HJ376" s="1">
        <v>1</v>
      </c>
      <c r="HK376" s="1">
        <v>2093</v>
      </c>
      <c r="HL376" s="1">
        <v>2</v>
      </c>
      <c r="HM376" s="1">
        <v>27</v>
      </c>
      <c r="HN376" s="1">
        <v>9.9</v>
      </c>
      <c r="HO376" s="1">
        <v>9.6999999999999993</v>
      </c>
      <c r="HP376" s="1">
        <v>3.5119600000000002</v>
      </c>
      <c r="HQ376" s="1">
        <v>2.2558600000000002</v>
      </c>
      <c r="HR376" s="1">
        <v>1.4978</v>
      </c>
      <c r="HS376" s="1">
        <v>2.3034699999999999</v>
      </c>
      <c r="HT376" s="1">
        <v>1.5478499999999999</v>
      </c>
      <c r="HU376" s="1">
        <v>2.4072300000000002</v>
      </c>
      <c r="HV376" s="1">
        <v>35.336500000000001</v>
      </c>
      <c r="HW376" s="1">
        <v>15.2791</v>
      </c>
      <c r="HX376" s="1">
        <v>18</v>
      </c>
      <c r="HY376" s="1">
        <v>501.32299999999998</v>
      </c>
      <c r="HZ376" s="1">
        <v>518.82100000000003</v>
      </c>
      <c r="IA376" s="1">
        <v>28.791899999999998</v>
      </c>
      <c r="IB376" s="1">
        <v>29.146699999999999</v>
      </c>
      <c r="IC376" s="1">
        <v>30.000399999999999</v>
      </c>
      <c r="ID376" s="1">
        <v>28.913799999999998</v>
      </c>
      <c r="IE376" s="1">
        <v>29.006599999999999</v>
      </c>
      <c r="IF376" s="1">
        <v>70.370800000000003</v>
      </c>
      <c r="IG376" s="1">
        <v>28.075399999999998</v>
      </c>
      <c r="IH376" s="1">
        <v>72.109200000000001</v>
      </c>
      <c r="II376" s="1">
        <v>28.792300000000001</v>
      </c>
      <c r="IJ376" s="1">
        <v>1831.58</v>
      </c>
      <c r="IK376" s="1">
        <v>24.0564</v>
      </c>
      <c r="IL376" s="1">
        <v>100.895</v>
      </c>
      <c r="IM376" s="1">
        <v>100.65600000000001</v>
      </c>
      <c r="IN376" s="1" t="s">
        <v>365</v>
      </c>
    </row>
    <row r="377" spans="1:248" ht="15.75" customHeight="1" x14ac:dyDescent="0.3">
      <c r="A377" s="1">
        <v>361</v>
      </c>
      <c r="B377" s="1">
        <v>1660484741.0999999</v>
      </c>
      <c r="C377" s="1">
        <v>612</v>
      </c>
      <c r="D377" s="1" t="s">
        <v>1062</v>
      </c>
      <c r="E377" s="1" t="s">
        <v>1063</v>
      </c>
      <c r="F377" s="1">
        <v>1</v>
      </c>
      <c r="G377" s="1" t="s">
        <v>349</v>
      </c>
      <c r="H377" s="1" t="s">
        <v>350</v>
      </c>
      <c r="I377" s="1" t="s">
        <v>351</v>
      </c>
      <c r="J377" s="1" t="s">
        <v>352</v>
      </c>
      <c r="K377" s="1" t="s">
        <v>353</v>
      </c>
      <c r="L377" s="1" t="s">
        <v>349</v>
      </c>
      <c r="M377" s="1" t="s">
        <v>354</v>
      </c>
      <c r="N377" s="1">
        <v>1660484733.4333329</v>
      </c>
      <c r="O377" s="1">
        <f t="shared" si="34"/>
        <v>2.6996763378231135E-3</v>
      </c>
      <c r="P377" s="1">
        <f t="shared" si="35"/>
        <v>2.6996763378231137</v>
      </c>
      <c r="Q377" s="1">
        <f t="shared" si="36"/>
        <v>6.7710384745800178</v>
      </c>
      <c r="R377" s="1">
        <f t="shared" si="37"/>
        <v>1719.3886666666669</v>
      </c>
      <c r="S377" s="1">
        <f t="shared" si="38"/>
        <v>1581.4970546240688</v>
      </c>
      <c r="T377" s="1">
        <f t="shared" si="39"/>
        <v>157.55387673174675</v>
      </c>
      <c r="U377" s="1">
        <f t="shared" si="40"/>
        <v>171.29108729599</v>
      </c>
      <c r="V377" s="1">
        <f t="shared" si="41"/>
        <v>0.13308454493304014</v>
      </c>
      <c r="W377" s="1">
        <f t="shared" si="42"/>
        <v>2.9219390351064458</v>
      </c>
      <c r="X377" s="1">
        <f t="shared" si="43"/>
        <v>0.1298064782585901</v>
      </c>
      <c r="Y377" s="1">
        <f t="shared" si="44"/>
        <v>8.1416845057444315E-2</v>
      </c>
      <c r="Z377" s="1">
        <f t="shared" si="45"/>
        <v>321.51861299999996</v>
      </c>
      <c r="AA377" s="1">
        <f t="shared" si="46"/>
        <v>32.221417311511196</v>
      </c>
      <c r="AB377" s="1">
        <f t="shared" si="47"/>
        <v>31.708739999999999</v>
      </c>
      <c r="AC377" s="1">
        <f t="shared" si="48"/>
        <v>4.6969262826453235</v>
      </c>
      <c r="AD377" s="1">
        <f t="shared" si="49"/>
        <v>59.796246993566015</v>
      </c>
      <c r="AE377" s="1">
        <f t="shared" si="50"/>
        <v>2.7019313156018683</v>
      </c>
      <c r="AF377" s="1">
        <f t="shared" si="51"/>
        <v>4.5185633738729321</v>
      </c>
      <c r="AG377" s="1">
        <f t="shared" si="52"/>
        <v>1.9949949670434552</v>
      </c>
      <c r="AH377" s="1">
        <f t="shared" si="53"/>
        <v>-119.0557264979993</v>
      </c>
      <c r="AI377" s="1">
        <f t="shared" si="54"/>
        <v>-107.24897533445032</v>
      </c>
      <c r="AJ377" s="1">
        <f t="shared" si="55"/>
        <v>-8.2724113599551039</v>
      </c>
      <c r="AK377" s="1">
        <f t="shared" si="56"/>
        <v>86.941499807595207</v>
      </c>
      <c r="AL377" s="1">
        <f t="shared" si="57"/>
        <v>37.872514774233224</v>
      </c>
      <c r="AM377" s="1">
        <f t="shared" si="58"/>
        <v>2.7105543011413769</v>
      </c>
      <c r="AN377" s="1">
        <f t="shared" si="59"/>
        <v>6.7710384745800178</v>
      </c>
      <c r="AO377" s="1">
        <v>1837.126520631004</v>
      </c>
      <c r="AP377" s="1">
        <v>1803.475090909091</v>
      </c>
      <c r="AQ377" s="1">
        <v>4.9545442376534101</v>
      </c>
      <c r="AR377" s="1">
        <v>64.973285806085684</v>
      </c>
      <c r="AS377" s="1">
        <f t="shared" si="60"/>
        <v>2.6996763378231137</v>
      </c>
      <c r="AT377" s="1">
        <v>23.983207134935029</v>
      </c>
      <c r="AU377" s="1">
        <v>27.133767878787861</v>
      </c>
      <c r="AV377" s="1">
        <v>2.8400470408761879E-5</v>
      </c>
      <c r="AW377" s="1">
        <v>82.278735908204425</v>
      </c>
      <c r="AX377" s="1">
        <v>0</v>
      </c>
      <c r="AY377" s="1">
        <v>0</v>
      </c>
      <c r="AZ377" s="1">
        <f t="shared" si="61"/>
        <v>1</v>
      </c>
      <c r="BA377" s="1">
        <f t="shared" si="62"/>
        <v>0</v>
      </c>
      <c r="BB377" s="1">
        <f t="shared" si="63"/>
        <v>51949.667177988093</v>
      </c>
      <c r="BC377" s="1">
        <f t="shared" si="64"/>
        <v>2000.02</v>
      </c>
      <c r="BD377" s="1">
        <f t="shared" si="65"/>
        <v>1681.2164999999998</v>
      </c>
      <c r="BE377" s="1">
        <f t="shared" si="66"/>
        <v>0.84059984400155985</v>
      </c>
      <c r="BF377" s="1">
        <f t="shared" si="67"/>
        <v>0.16075769892301076</v>
      </c>
      <c r="BG377" s="1">
        <v>6</v>
      </c>
      <c r="BH377" s="1">
        <v>0.5</v>
      </c>
      <c r="BI377" s="1" t="s">
        <v>355</v>
      </c>
      <c r="BJ377" s="1">
        <v>2</v>
      </c>
      <c r="BK377" s="1" t="b">
        <v>1</v>
      </c>
      <c r="BL377" s="1">
        <v>1660484733.4333329</v>
      </c>
      <c r="BM377" s="1">
        <v>1719.3886666666669</v>
      </c>
      <c r="BN377" s="1">
        <v>1770.4126666666671</v>
      </c>
      <c r="BO377" s="1">
        <v>27.12149333333333</v>
      </c>
      <c r="BP377" s="1">
        <v>23.95801333333333</v>
      </c>
      <c r="BQ377" s="1">
        <v>1716.3820000000001</v>
      </c>
      <c r="BR377" s="1">
        <v>27.103533333333331</v>
      </c>
      <c r="BS377" s="1">
        <v>500.15300000000002</v>
      </c>
      <c r="BT377" s="1">
        <v>99.523353333333333</v>
      </c>
      <c r="BU377" s="1">
        <v>9.9896846666666678E-2</v>
      </c>
      <c r="BV377" s="1">
        <v>31.027913333333331</v>
      </c>
      <c r="BW377" s="1">
        <v>31.708739999999999</v>
      </c>
      <c r="BX377" s="1">
        <v>999.89999999999986</v>
      </c>
      <c r="BY377" s="1">
        <v>0</v>
      </c>
      <c r="BZ377" s="1">
        <v>0</v>
      </c>
      <c r="CA377" s="1">
        <v>10004.36466666667</v>
      </c>
      <c r="CB377" s="1">
        <v>0</v>
      </c>
      <c r="CC377" s="1">
        <v>233.2244</v>
      </c>
      <c r="CD377" s="1">
        <v>-51.024726666666673</v>
      </c>
      <c r="CE377" s="1">
        <v>1767.320666666667</v>
      </c>
      <c r="CF377" s="1">
        <v>1813.8706666666669</v>
      </c>
      <c r="CG377" s="1">
        <v>3.163464666666667</v>
      </c>
      <c r="CH377" s="1">
        <v>1770.4126666666671</v>
      </c>
      <c r="CI377" s="1">
        <v>23.95801333333333</v>
      </c>
      <c r="CJ377" s="1">
        <v>2.6992219999999998</v>
      </c>
      <c r="CK377" s="1">
        <v>2.384382</v>
      </c>
      <c r="CL377" s="1">
        <v>22.280380000000001</v>
      </c>
      <c r="CM377" s="1">
        <v>20.25808</v>
      </c>
      <c r="CN377" s="1">
        <v>2000.02</v>
      </c>
      <c r="CO377" s="1">
        <v>0.98000580000000015</v>
      </c>
      <c r="CP377" s="1">
        <v>1.99943E-2</v>
      </c>
      <c r="CQ377" s="1">
        <v>0</v>
      </c>
      <c r="CR377" s="1">
        <v>2.8065333333333329</v>
      </c>
      <c r="CS377" s="1">
        <v>0</v>
      </c>
      <c r="CT377" s="1">
        <v>32395.18</v>
      </c>
      <c r="CU377" s="1">
        <v>17412.52</v>
      </c>
      <c r="CV377" s="1">
        <v>39.25</v>
      </c>
      <c r="CW377" s="1">
        <v>40.303733333333327</v>
      </c>
      <c r="CX377" s="1">
        <v>39.191200000000002</v>
      </c>
      <c r="CY377" s="1">
        <v>38.811999999999998</v>
      </c>
      <c r="CZ377" s="1">
        <v>39.5</v>
      </c>
      <c r="DA377" s="1">
        <v>1960.03</v>
      </c>
      <c r="DB377" s="1">
        <v>39.99</v>
      </c>
      <c r="DC377" s="1">
        <v>0</v>
      </c>
      <c r="DD377" s="1">
        <v>1660484739.2</v>
      </c>
      <c r="DE377" s="1">
        <v>0</v>
      </c>
      <c r="DF377" s="1">
        <v>1660484159.0999999</v>
      </c>
      <c r="DG377" s="1" t="s">
        <v>356</v>
      </c>
      <c r="DH377" s="1">
        <v>1660484145.0999999</v>
      </c>
      <c r="DI377" s="1">
        <v>1660484159.0999999</v>
      </c>
      <c r="DJ377" s="1">
        <v>1</v>
      </c>
      <c r="DK377" s="1">
        <v>6.3E-2</v>
      </c>
      <c r="DL377" s="1">
        <v>-2.8000000000000001E-2</v>
      </c>
      <c r="DM377" s="1">
        <v>1.395</v>
      </c>
      <c r="DN377" s="1">
        <v>2.7E-2</v>
      </c>
      <c r="DO377" s="1">
        <v>400</v>
      </c>
      <c r="DP377" s="1">
        <v>24</v>
      </c>
      <c r="DQ377" s="1">
        <v>0.47</v>
      </c>
      <c r="DR377" s="1">
        <v>0.03</v>
      </c>
      <c r="DS377" s="1">
        <v>6.5222529447215081</v>
      </c>
      <c r="DT377" s="1">
        <v>-0.1214640983916911</v>
      </c>
      <c r="DU377" s="1">
        <v>0.19862770081027031</v>
      </c>
      <c r="DV377" s="1">
        <v>1</v>
      </c>
      <c r="DW377" s="1">
        <v>37.840759043988079</v>
      </c>
      <c r="DX377" s="1">
        <v>-0.89339598486102911</v>
      </c>
      <c r="DY377" s="1">
        <v>0.68277136476211941</v>
      </c>
      <c r="DZ377" s="1">
        <v>0</v>
      </c>
      <c r="EA377" s="1">
        <v>-51.023093548387102</v>
      </c>
      <c r="EB377" s="1">
        <v>-0.53839354838705089</v>
      </c>
      <c r="EC377" s="1">
        <v>0.83973926019906164</v>
      </c>
      <c r="ED377" s="1">
        <v>1</v>
      </c>
      <c r="EE377" s="1">
        <v>1582.322057496699</v>
      </c>
      <c r="EF377" s="1">
        <v>287.98682748984282</v>
      </c>
      <c r="EG377" s="1">
        <v>20.94807102769273</v>
      </c>
      <c r="EH377" s="1">
        <v>0</v>
      </c>
      <c r="EI377" s="1">
        <v>3.17617756097561</v>
      </c>
      <c r="EJ377" s="1">
        <v>-0.2404670383275225</v>
      </c>
      <c r="EK377" s="1">
        <v>2.436663049861507E-2</v>
      </c>
      <c r="EL377" s="1">
        <v>0</v>
      </c>
      <c r="EM377" s="1">
        <v>1.9953057515457659</v>
      </c>
      <c r="EN377" s="1">
        <v>-2.9979299703056739E-2</v>
      </c>
      <c r="EO377" s="1">
        <v>2.7919114040784979E-3</v>
      </c>
      <c r="EP377" s="1">
        <v>1</v>
      </c>
      <c r="EQ377" s="1">
        <v>3</v>
      </c>
      <c r="ER377" s="1">
        <v>6</v>
      </c>
      <c r="ES377" s="1" t="s">
        <v>379</v>
      </c>
      <c r="ET377" s="1">
        <v>2.9453800000000001</v>
      </c>
      <c r="EU377" s="1">
        <v>2.80186</v>
      </c>
      <c r="EV377" s="1">
        <v>0.236154</v>
      </c>
      <c r="EW377" s="1">
        <v>0.240199</v>
      </c>
      <c r="EX377" s="1">
        <v>0.118371</v>
      </c>
      <c r="EY377" s="1">
        <v>0.10863399999999999</v>
      </c>
      <c r="EZ377" s="1">
        <v>15733.5</v>
      </c>
      <c r="FA377" s="1">
        <v>16415.599999999999</v>
      </c>
      <c r="FB377" s="1">
        <v>23938.3</v>
      </c>
      <c r="FC377" s="1">
        <v>25126.7</v>
      </c>
      <c r="FD377" s="1">
        <v>33773.800000000003</v>
      </c>
      <c r="FE377" s="1">
        <v>35759.699999999997</v>
      </c>
      <c r="FF377" s="1">
        <v>43624.2</v>
      </c>
      <c r="FG377" s="1">
        <v>46441.3</v>
      </c>
      <c r="FH377" s="1">
        <v>2.0005000000000002</v>
      </c>
      <c r="FI377" s="1">
        <v>1.9249499999999999</v>
      </c>
      <c r="FJ377" s="1">
        <v>0.15126500000000001</v>
      </c>
      <c r="FK377" s="1">
        <v>0</v>
      </c>
      <c r="FL377" s="1">
        <v>29.2424</v>
      </c>
      <c r="FM377" s="1">
        <v>999.9</v>
      </c>
      <c r="FN377" s="1">
        <v>68.8</v>
      </c>
      <c r="FO377" s="1">
        <v>31.7</v>
      </c>
      <c r="FP377" s="1">
        <v>32.455199999999998</v>
      </c>
      <c r="FQ377" s="1">
        <v>63.853999999999999</v>
      </c>
      <c r="FR377" s="1">
        <v>26.257999999999999</v>
      </c>
      <c r="FS377" s="1">
        <v>1</v>
      </c>
      <c r="FT377" s="1">
        <v>0.154164</v>
      </c>
      <c r="FU377" s="1">
        <v>0.25752999999999998</v>
      </c>
      <c r="FV377" s="1">
        <v>20.3233</v>
      </c>
      <c r="FW377" s="1">
        <v>5.2115999999999998</v>
      </c>
      <c r="FX377" s="1">
        <v>11.903600000000001</v>
      </c>
      <c r="FY377" s="1">
        <v>5.0027999999999997</v>
      </c>
      <c r="FZ377" s="1">
        <v>3.2898999999999998</v>
      </c>
      <c r="GA377" s="1">
        <v>9999</v>
      </c>
      <c r="GB377" s="1">
        <v>9999</v>
      </c>
      <c r="GC377" s="1">
        <v>9999</v>
      </c>
      <c r="GD377" s="1">
        <v>999.9</v>
      </c>
      <c r="GE377" s="1">
        <v>1.85944</v>
      </c>
      <c r="GF377" s="1">
        <v>1.85439</v>
      </c>
      <c r="GG377" s="1">
        <v>1.8575999999999999</v>
      </c>
      <c r="GH377" s="1">
        <v>1.8559600000000001</v>
      </c>
      <c r="GI377" s="1">
        <v>1.85483</v>
      </c>
      <c r="GJ377" s="1">
        <v>1.85449</v>
      </c>
      <c r="GK377" s="1">
        <v>1.8531200000000001</v>
      </c>
      <c r="GL377" s="1">
        <v>1.8562799999999999</v>
      </c>
      <c r="GM377" s="1">
        <v>0</v>
      </c>
      <c r="GN377" s="1">
        <v>0</v>
      </c>
      <c r="GO377" s="1">
        <v>0</v>
      </c>
      <c r="GP377" s="1">
        <v>0</v>
      </c>
      <c r="GQ377" s="1" t="s">
        <v>358</v>
      </c>
      <c r="GR377" s="1" t="s">
        <v>359</v>
      </c>
      <c r="GS377" s="1" t="s">
        <v>360</v>
      </c>
      <c r="GT377" s="1" t="s">
        <v>360</v>
      </c>
      <c r="GU377" s="1" t="s">
        <v>360</v>
      </c>
      <c r="GV377" s="1" t="s">
        <v>360</v>
      </c>
      <c r="GW377" s="1">
        <v>0</v>
      </c>
      <c r="GX377" s="1">
        <v>100</v>
      </c>
      <c r="GY377" s="1">
        <v>100</v>
      </c>
      <c r="GZ377" s="1">
        <v>3.03</v>
      </c>
      <c r="HA377" s="1">
        <v>1.7899999999999999E-2</v>
      </c>
      <c r="HB377" s="1">
        <v>0.46748880523729403</v>
      </c>
      <c r="HC377" s="1">
        <v>2.678124759318837E-3</v>
      </c>
      <c r="HD377" s="1">
        <v>-9.3737611465157319E-7</v>
      </c>
      <c r="HE377" s="1">
        <v>1.3915637841753891E-10</v>
      </c>
      <c r="HF377" s="1">
        <v>-6.7805247810390282E-2</v>
      </c>
      <c r="HG377" s="1">
        <v>1.061361004592812E-2</v>
      </c>
      <c r="HH377" s="1">
        <v>-3.086644042041478E-4</v>
      </c>
      <c r="HI377" s="1">
        <v>1.24720902217549E-6</v>
      </c>
      <c r="HJ377" s="1">
        <v>1</v>
      </c>
      <c r="HK377" s="1">
        <v>2093</v>
      </c>
      <c r="HL377" s="1">
        <v>2</v>
      </c>
      <c r="HM377" s="1">
        <v>27</v>
      </c>
      <c r="HN377" s="1">
        <v>9.9</v>
      </c>
      <c r="HO377" s="1">
        <v>9.6999999999999993</v>
      </c>
      <c r="HP377" s="1">
        <v>3.5144000000000002</v>
      </c>
      <c r="HQ377" s="1">
        <v>2.2546400000000002</v>
      </c>
      <c r="HR377" s="1">
        <v>1.4978</v>
      </c>
      <c r="HS377" s="1">
        <v>2.3034699999999999</v>
      </c>
      <c r="HT377" s="1">
        <v>1.5478499999999999</v>
      </c>
      <c r="HU377" s="1">
        <v>2.4621599999999999</v>
      </c>
      <c r="HV377" s="1">
        <v>35.336500000000001</v>
      </c>
      <c r="HW377" s="1">
        <v>15.2791</v>
      </c>
      <c r="HX377" s="1">
        <v>18</v>
      </c>
      <c r="HY377" s="1">
        <v>501.41399999999999</v>
      </c>
      <c r="HZ377" s="1">
        <v>518.80700000000002</v>
      </c>
      <c r="IA377" s="1">
        <v>28.7895</v>
      </c>
      <c r="IB377" s="1">
        <v>29.146999999999998</v>
      </c>
      <c r="IC377" s="1">
        <v>30.000399999999999</v>
      </c>
      <c r="ID377" s="1">
        <v>28.914100000000001</v>
      </c>
      <c r="IE377" s="1">
        <v>29.007000000000001</v>
      </c>
      <c r="IF377" s="1">
        <v>70.413300000000007</v>
      </c>
      <c r="IG377" s="1">
        <v>28.075399999999998</v>
      </c>
      <c r="IH377" s="1">
        <v>72.109200000000001</v>
      </c>
      <c r="II377" s="1">
        <v>28.770499999999998</v>
      </c>
      <c r="IJ377" s="1">
        <v>1841.61</v>
      </c>
      <c r="IK377" s="1">
        <v>24.056000000000001</v>
      </c>
      <c r="IL377" s="1">
        <v>100.895</v>
      </c>
      <c r="IM377" s="1">
        <v>100.65600000000001</v>
      </c>
      <c r="IN377" s="1" t="s">
        <v>365</v>
      </c>
    </row>
    <row r="378" spans="1:248" ht="15.75" customHeight="1" x14ac:dyDescent="0.3">
      <c r="A378" s="1">
        <v>362</v>
      </c>
      <c r="B378" s="1">
        <v>1660484742.5999999</v>
      </c>
      <c r="C378" s="1">
        <v>613.5</v>
      </c>
      <c r="D378" s="1" t="s">
        <v>1064</v>
      </c>
      <c r="E378" s="1" t="s">
        <v>1065</v>
      </c>
      <c r="F378" s="1">
        <v>1</v>
      </c>
      <c r="G378" s="1" t="s">
        <v>349</v>
      </c>
      <c r="H378" s="1" t="s">
        <v>350</v>
      </c>
      <c r="I378" s="1" t="s">
        <v>351</v>
      </c>
      <c r="J378" s="1" t="s">
        <v>352</v>
      </c>
      <c r="K378" s="1" t="s">
        <v>353</v>
      </c>
      <c r="L378" s="1" t="s">
        <v>349</v>
      </c>
      <c r="M378" s="1" t="s">
        <v>354</v>
      </c>
      <c r="N378" s="1">
        <v>1660484734.9124999</v>
      </c>
      <c r="O378" s="1">
        <f t="shared" si="34"/>
        <v>2.69824212142971E-3</v>
      </c>
      <c r="P378" s="1">
        <f t="shared" si="35"/>
        <v>2.6982421214297099</v>
      </c>
      <c r="Q378" s="1">
        <f t="shared" si="36"/>
        <v>6.9502613253672152</v>
      </c>
      <c r="R378" s="1">
        <f t="shared" si="37"/>
        <v>1726.6756250000001</v>
      </c>
      <c r="S378" s="1">
        <f t="shared" si="38"/>
        <v>1586.3676380778554</v>
      </c>
      <c r="T378" s="1">
        <f t="shared" si="39"/>
        <v>158.03924948384116</v>
      </c>
      <c r="U378" s="1">
        <f t="shared" si="40"/>
        <v>172.01720038091818</v>
      </c>
      <c r="V378" s="1">
        <f t="shared" si="41"/>
        <v>0.13304296714308603</v>
      </c>
      <c r="W378" s="1">
        <f t="shared" si="42"/>
        <v>2.9221521056837174</v>
      </c>
      <c r="X378" s="1">
        <f t="shared" si="43"/>
        <v>0.1297671537761782</v>
      </c>
      <c r="Y378" s="1">
        <f t="shared" si="44"/>
        <v>8.1392071949416875E-2</v>
      </c>
      <c r="Z378" s="1">
        <f t="shared" si="45"/>
        <v>321.51492225000004</v>
      </c>
      <c r="AA378" s="1">
        <f t="shared" si="46"/>
        <v>32.219644701673396</v>
      </c>
      <c r="AB378" s="1">
        <f t="shared" si="47"/>
        <v>31.707856249999999</v>
      </c>
      <c r="AC378" s="1">
        <f t="shared" si="48"/>
        <v>4.6966908418080981</v>
      </c>
      <c r="AD378" s="1">
        <f t="shared" si="49"/>
        <v>59.808042693129657</v>
      </c>
      <c r="AE378" s="1">
        <f t="shared" si="50"/>
        <v>2.7021493467943025</v>
      </c>
      <c r="AF378" s="1">
        <f t="shared" si="51"/>
        <v>4.5180367474301359</v>
      </c>
      <c r="AG378" s="1">
        <f t="shared" si="52"/>
        <v>1.9945414950137956</v>
      </c>
      <c r="AH378" s="1">
        <f t="shared" si="53"/>
        <v>-118.99247755505021</v>
      </c>
      <c r="AI378" s="1">
        <f t="shared" si="54"/>
        <v>-107.43967262904093</v>
      </c>
      <c r="AJ378" s="1">
        <f t="shared" si="55"/>
        <v>-8.2863965602803891</v>
      </c>
      <c r="AK378" s="1">
        <f t="shared" si="56"/>
        <v>86.796375505628532</v>
      </c>
      <c r="AL378" s="1">
        <f t="shared" si="57"/>
        <v>38.071550249446275</v>
      </c>
      <c r="AM378" s="1">
        <f t="shared" si="58"/>
        <v>2.7076795767145772</v>
      </c>
      <c r="AN378" s="1">
        <f t="shared" si="59"/>
        <v>6.9502613253672152</v>
      </c>
      <c r="AO378" s="1">
        <v>1845.751311475934</v>
      </c>
      <c r="AP378" s="1">
        <v>1811.2324242424229</v>
      </c>
      <c r="AQ378" s="1">
        <v>5.0810759118677504</v>
      </c>
      <c r="AR378" s="1">
        <v>64.973285806085684</v>
      </c>
      <c r="AS378" s="1">
        <f t="shared" si="60"/>
        <v>2.6982421214297099</v>
      </c>
      <c r="AT378" s="1">
        <v>23.98670514871052</v>
      </c>
      <c r="AU378" s="1">
        <v>27.135563030303029</v>
      </c>
      <c r="AV378" s="1">
        <v>3.3078291890348152E-5</v>
      </c>
      <c r="AW378" s="1">
        <v>82.278735908204425</v>
      </c>
      <c r="AX378" s="1">
        <v>0</v>
      </c>
      <c r="AY378" s="1">
        <v>0</v>
      </c>
      <c r="AZ378" s="1">
        <f t="shared" si="61"/>
        <v>1</v>
      </c>
      <c r="BA378" s="1">
        <f t="shared" si="62"/>
        <v>0</v>
      </c>
      <c r="BB378" s="1">
        <f t="shared" si="63"/>
        <v>51956.076929772273</v>
      </c>
      <c r="BC378" s="1">
        <f t="shared" si="64"/>
        <v>1999.996875</v>
      </c>
      <c r="BD378" s="1">
        <f t="shared" si="65"/>
        <v>1681.197075</v>
      </c>
      <c r="BE378" s="1">
        <f t="shared" si="66"/>
        <v>0.84059985093726708</v>
      </c>
      <c r="BF378" s="1">
        <f t="shared" si="67"/>
        <v>0.16075771230892549</v>
      </c>
      <c r="BG378" s="1">
        <v>6</v>
      </c>
      <c r="BH378" s="1">
        <v>0.5</v>
      </c>
      <c r="BI378" s="1" t="s">
        <v>355</v>
      </c>
      <c r="BJ378" s="1">
        <v>2</v>
      </c>
      <c r="BK378" s="1" t="b">
        <v>1</v>
      </c>
      <c r="BL378" s="1">
        <v>1660484734.9124999</v>
      </c>
      <c r="BM378" s="1">
        <v>1726.6756250000001</v>
      </c>
      <c r="BN378" s="1">
        <v>1777.95625</v>
      </c>
      <c r="BO378" s="1">
        <v>27.12365625</v>
      </c>
      <c r="BP378" s="1">
        <v>23.963531249999999</v>
      </c>
      <c r="BQ378" s="1">
        <v>1723.6637499999999</v>
      </c>
      <c r="BR378" s="1">
        <v>27.105699999999999</v>
      </c>
      <c r="BS378" s="1">
        <v>500.15187500000002</v>
      </c>
      <c r="BT378" s="1">
        <v>99.523375000000001</v>
      </c>
      <c r="BU378" s="1">
        <v>9.9969356250000002E-2</v>
      </c>
      <c r="BV378" s="1">
        <v>31.025868750000001</v>
      </c>
      <c r="BW378" s="1">
        <v>31.707856249999999</v>
      </c>
      <c r="BX378" s="1">
        <v>999.9</v>
      </c>
      <c r="BY378" s="1">
        <v>0</v>
      </c>
      <c r="BZ378" s="1">
        <v>0</v>
      </c>
      <c r="CA378" s="1">
        <v>10005.579374999999</v>
      </c>
      <c r="CB378" s="1">
        <v>0</v>
      </c>
      <c r="CC378" s="1">
        <v>254.68543750000001</v>
      </c>
      <c r="CD378" s="1">
        <v>-51.2813625</v>
      </c>
      <c r="CE378" s="1">
        <v>1774.8143749999999</v>
      </c>
      <c r="CF378" s="1">
        <v>1821.609375</v>
      </c>
      <c r="CG378" s="1">
        <v>3.16011</v>
      </c>
      <c r="CH378" s="1">
        <v>1777.95625</v>
      </c>
      <c r="CI378" s="1">
        <v>23.963531249999999</v>
      </c>
      <c r="CJ378" s="1">
        <v>2.6994387500000001</v>
      </c>
      <c r="CK378" s="1">
        <v>2.3849318749999999</v>
      </c>
      <c r="CL378" s="1">
        <v>22.281700000000001</v>
      </c>
      <c r="CM378" s="1">
        <v>20.261812500000001</v>
      </c>
      <c r="CN378" s="1">
        <v>1999.996875</v>
      </c>
      <c r="CO378" s="1">
        <v>0.98000562499999999</v>
      </c>
      <c r="CP378" s="1">
        <v>1.99945625E-2</v>
      </c>
      <c r="CQ378" s="1">
        <v>0</v>
      </c>
      <c r="CR378" s="1">
        <v>2.7142499999999998</v>
      </c>
      <c r="CS378" s="1">
        <v>0</v>
      </c>
      <c r="CT378" s="1">
        <v>32392.174999999999</v>
      </c>
      <c r="CU378" s="1">
        <v>17412.318749999999</v>
      </c>
      <c r="CV378" s="1">
        <v>39.25</v>
      </c>
      <c r="CW378" s="1">
        <v>40.304250000000003</v>
      </c>
      <c r="CX378" s="1">
        <v>39.190937499999997</v>
      </c>
      <c r="CY378" s="1">
        <v>38.811999999999998</v>
      </c>
      <c r="CZ378" s="1">
        <v>39.5</v>
      </c>
      <c r="DA378" s="1">
        <v>1960.006875</v>
      </c>
      <c r="DB378" s="1">
        <v>39.99</v>
      </c>
      <c r="DC378" s="1">
        <v>0</v>
      </c>
      <c r="DD378" s="1">
        <v>1660484740.4000001</v>
      </c>
      <c r="DE378" s="1">
        <v>0</v>
      </c>
      <c r="DF378" s="1">
        <v>1660484159.0999999</v>
      </c>
      <c r="DG378" s="1" t="s">
        <v>356</v>
      </c>
      <c r="DH378" s="1">
        <v>1660484145.0999999</v>
      </c>
      <c r="DI378" s="1">
        <v>1660484159.0999999</v>
      </c>
      <c r="DJ378" s="1">
        <v>1</v>
      </c>
      <c r="DK378" s="1">
        <v>6.3E-2</v>
      </c>
      <c r="DL378" s="1">
        <v>-2.8000000000000001E-2</v>
      </c>
      <c r="DM378" s="1">
        <v>1.395</v>
      </c>
      <c r="DN378" s="1">
        <v>2.7E-2</v>
      </c>
      <c r="DO378" s="1">
        <v>400</v>
      </c>
      <c r="DP378" s="1">
        <v>24</v>
      </c>
      <c r="DQ378" s="1">
        <v>0.47</v>
      </c>
      <c r="DR378" s="1">
        <v>0.03</v>
      </c>
      <c r="DS378" s="1">
        <v>6.5646759083459489</v>
      </c>
      <c r="DT378" s="1">
        <v>1.8168804320770358E-2</v>
      </c>
      <c r="DU378" s="1">
        <v>0.2110644675847145</v>
      </c>
      <c r="DV378" s="1">
        <v>1</v>
      </c>
      <c r="DW378" s="1">
        <v>37.979735251365803</v>
      </c>
      <c r="DX378" s="1">
        <v>1.043022514454123</v>
      </c>
      <c r="DY378" s="1">
        <v>0.74909642297026691</v>
      </c>
      <c r="DZ378" s="1">
        <v>0</v>
      </c>
      <c r="EA378" s="1">
        <v>-51.270963333333327</v>
      </c>
      <c r="EB378" s="1">
        <v>-1.7823617352612351</v>
      </c>
      <c r="EC378" s="1">
        <v>0.93371429837444886</v>
      </c>
      <c r="ED378" s="1">
        <v>0</v>
      </c>
      <c r="EE378" s="1">
        <v>1587.7827575120471</v>
      </c>
      <c r="EF378" s="1">
        <v>283.43659807431658</v>
      </c>
      <c r="EG378" s="1">
        <v>21.313383343280329</v>
      </c>
      <c r="EH378" s="1">
        <v>0</v>
      </c>
      <c r="EI378" s="1">
        <v>3.1694667500000002</v>
      </c>
      <c r="EJ378" s="1">
        <v>-0.20910923076924559</v>
      </c>
      <c r="EK378" s="1">
        <v>2.0895806563459081E-2</v>
      </c>
      <c r="EL378" s="1">
        <v>0</v>
      </c>
      <c r="EM378" s="1">
        <v>1.9948147985117211</v>
      </c>
      <c r="EN378" s="1">
        <v>-2.982676199158419E-2</v>
      </c>
      <c r="EO378" s="1">
        <v>2.8181019608603001E-3</v>
      </c>
      <c r="EP378" s="1">
        <v>1</v>
      </c>
      <c r="EQ378" s="1">
        <v>2</v>
      </c>
      <c r="ER378" s="1">
        <v>6</v>
      </c>
      <c r="ES378" s="1" t="s">
        <v>384</v>
      </c>
      <c r="ET378" s="1">
        <v>2.9456099999999998</v>
      </c>
      <c r="EU378" s="1">
        <v>2.8015500000000002</v>
      </c>
      <c r="EV378" s="1">
        <v>0.236737</v>
      </c>
      <c r="EW378" s="1">
        <v>0.24077699999999999</v>
      </c>
      <c r="EX378" s="1">
        <v>0.118377</v>
      </c>
      <c r="EY378" s="1">
        <v>0.108637</v>
      </c>
      <c r="EZ378" s="1">
        <v>15721.4</v>
      </c>
      <c r="FA378" s="1">
        <v>16403.099999999999</v>
      </c>
      <c r="FB378" s="1">
        <v>23938.2</v>
      </c>
      <c r="FC378" s="1">
        <v>25126.799999999999</v>
      </c>
      <c r="FD378" s="1">
        <v>33773.599999999999</v>
      </c>
      <c r="FE378" s="1">
        <v>35759.4</v>
      </c>
      <c r="FF378" s="1">
        <v>43624.2</v>
      </c>
      <c r="FG378" s="1">
        <v>46441</v>
      </c>
      <c r="FH378" s="1">
        <v>2.0006300000000001</v>
      </c>
      <c r="FI378" s="1">
        <v>1.92493</v>
      </c>
      <c r="FJ378" s="1">
        <v>0.151224</v>
      </c>
      <c r="FK378" s="1">
        <v>0</v>
      </c>
      <c r="FL378" s="1">
        <v>29.243400000000001</v>
      </c>
      <c r="FM378" s="1">
        <v>999.9</v>
      </c>
      <c r="FN378" s="1">
        <v>68.8</v>
      </c>
      <c r="FO378" s="1">
        <v>31.7</v>
      </c>
      <c r="FP378" s="1">
        <v>32.451099999999997</v>
      </c>
      <c r="FQ378" s="1">
        <v>63.603999999999999</v>
      </c>
      <c r="FR378" s="1">
        <v>25.5809</v>
      </c>
      <c r="FS378" s="1">
        <v>1</v>
      </c>
      <c r="FT378" s="1">
        <v>0.15418999999999999</v>
      </c>
      <c r="FU378" s="1">
        <v>0.25234499999999999</v>
      </c>
      <c r="FV378" s="1">
        <v>20.3232</v>
      </c>
      <c r="FW378" s="1">
        <v>5.2120499999999996</v>
      </c>
      <c r="FX378" s="1">
        <v>11.9039</v>
      </c>
      <c r="FY378" s="1">
        <v>5.0031499999999998</v>
      </c>
      <c r="FZ378" s="1">
        <v>3.2900299999999998</v>
      </c>
      <c r="GA378" s="1">
        <v>9999</v>
      </c>
      <c r="GB378" s="1">
        <v>9999</v>
      </c>
      <c r="GC378" s="1">
        <v>9999</v>
      </c>
      <c r="GD378" s="1">
        <v>999.9</v>
      </c>
      <c r="GE378" s="1">
        <v>1.8594299999999999</v>
      </c>
      <c r="GF378" s="1">
        <v>1.8543799999999999</v>
      </c>
      <c r="GG378" s="1">
        <v>1.8575900000000001</v>
      </c>
      <c r="GH378" s="1">
        <v>1.8559699999999999</v>
      </c>
      <c r="GI378" s="1">
        <v>1.85484</v>
      </c>
      <c r="GJ378" s="1">
        <v>1.8544799999999999</v>
      </c>
      <c r="GK378" s="1">
        <v>1.8531200000000001</v>
      </c>
      <c r="GL378" s="1">
        <v>1.8563000000000001</v>
      </c>
      <c r="GM378" s="1">
        <v>0</v>
      </c>
      <c r="GN378" s="1">
        <v>0</v>
      </c>
      <c r="GO378" s="1">
        <v>0</v>
      </c>
      <c r="GP378" s="1">
        <v>0</v>
      </c>
      <c r="GQ378" s="1" t="s">
        <v>358</v>
      </c>
      <c r="GR378" s="1" t="s">
        <v>359</v>
      </c>
      <c r="GS378" s="1" t="s">
        <v>360</v>
      </c>
      <c r="GT378" s="1" t="s">
        <v>360</v>
      </c>
      <c r="GU378" s="1" t="s">
        <v>360</v>
      </c>
      <c r="GV378" s="1" t="s">
        <v>360</v>
      </c>
      <c r="GW378" s="1">
        <v>0</v>
      </c>
      <c r="GX378" s="1">
        <v>100</v>
      </c>
      <c r="GY378" s="1">
        <v>100</v>
      </c>
      <c r="GZ378" s="1">
        <v>3.03</v>
      </c>
      <c r="HA378" s="1">
        <v>1.7899999999999999E-2</v>
      </c>
      <c r="HB378" s="1">
        <v>0.46748880523729403</v>
      </c>
      <c r="HC378" s="1">
        <v>2.678124759318837E-3</v>
      </c>
      <c r="HD378" s="1">
        <v>-9.3737611465157319E-7</v>
      </c>
      <c r="HE378" s="1">
        <v>1.3915637841753891E-10</v>
      </c>
      <c r="HF378" s="1">
        <v>-6.7805247810390282E-2</v>
      </c>
      <c r="HG378" s="1">
        <v>1.061361004592812E-2</v>
      </c>
      <c r="HH378" s="1">
        <v>-3.086644042041478E-4</v>
      </c>
      <c r="HI378" s="1">
        <v>1.24720902217549E-6</v>
      </c>
      <c r="HJ378" s="1">
        <v>1</v>
      </c>
      <c r="HK378" s="1">
        <v>2093</v>
      </c>
      <c r="HL378" s="1">
        <v>2</v>
      </c>
      <c r="HM378" s="1">
        <v>27</v>
      </c>
      <c r="HN378" s="1">
        <v>10</v>
      </c>
      <c r="HO378" s="1">
        <v>9.6999999999999993</v>
      </c>
      <c r="HP378" s="1">
        <v>3.5278299999999998</v>
      </c>
      <c r="HQ378" s="1">
        <v>2.2851599999999999</v>
      </c>
      <c r="HR378" s="1">
        <v>1.4978</v>
      </c>
      <c r="HS378" s="1">
        <v>2.3034699999999999</v>
      </c>
      <c r="HT378" s="1">
        <v>1.5478499999999999</v>
      </c>
      <c r="HU378" s="1">
        <v>2.2924799999999999</v>
      </c>
      <c r="HV378" s="1">
        <v>35.336500000000001</v>
      </c>
      <c r="HW378" s="1">
        <v>15.270300000000001</v>
      </c>
      <c r="HX378" s="1">
        <v>18</v>
      </c>
      <c r="HY378" s="1">
        <v>501.49599999999998</v>
      </c>
      <c r="HZ378" s="1">
        <v>518.803</v>
      </c>
      <c r="IA378" s="1">
        <v>28.782299999999999</v>
      </c>
      <c r="IB378" s="1">
        <v>29.148700000000002</v>
      </c>
      <c r="IC378" s="1">
        <v>30.000399999999999</v>
      </c>
      <c r="ID378" s="1">
        <v>28.915099999999999</v>
      </c>
      <c r="IE378" s="1">
        <v>29.008400000000002</v>
      </c>
      <c r="IF378" s="1">
        <v>70.673100000000005</v>
      </c>
      <c r="IG378" s="1">
        <v>28.075399999999998</v>
      </c>
      <c r="IH378" s="1">
        <v>72.109200000000001</v>
      </c>
      <c r="II378" s="1">
        <v>28.770499999999998</v>
      </c>
      <c r="IJ378" s="1">
        <v>1841.61</v>
      </c>
      <c r="IK378" s="1">
        <v>24.0578</v>
      </c>
      <c r="IL378" s="1">
        <v>100.89400000000001</v>
      </c>
      <c r="IM378" s="1">
        <v>100.655</v>
      </c>
      <c r="IN378" s="1" t="s">
        <v>365</v>
      </c>
    </row>
    <row r="379" spans="1:248" ht="15.75" customHeight="1" x14ac:dyDescent="0.3">
      <c r="A379" s="1">
        <v>363</v>
      </c>
      <c r="B379" s="1">
        <v>1660484743.0999999</v>
      </c>
      <c r="C379" s="1">
        <v>614</v>
      </c>
      <c r="D379" s="1" t="s">
        <v>1066</v>
      </c>
      <c r="E379" s="1" t="s">
        <v>1067</v>
      </c>
      <c r="F379" s="1">
        <v>1</v>
      </c>
      <c r="G379" s="1" t="s">
        <v>349</v>
      </c>
      <c r="H379" s="1" t="s">
        <v>350</v>
      </c>
      <c r="I379" s="1" t="s">
        <v>351</v>
      </c>
      <c r="J379" s="1" t="s">
        <v>352</v>
      </c>
      <c r="K379" s="1" t="s">
        <v>353</v>
      </c>
      <c r="L379" s="1" t="s">
        <v>349</v>
      </c>
      <c r="M379" s="1" t="s">
        <v>354</v>
      </c>
      <c r="N379" s="1">
        <v>1660484734.9124999</v>
      </c>
      <c r="O379" s="1">
        <f t="shared" si="34"/>
        <v>2.6982399476516289E-3</v>
      </c>
      <c r="P379" s="1">
        <f t="shared" si="35"/>
        <v>2.6982399476516288</v>
      </c>
      <c r="Q379" s="1">
        <f t="shared" si="36"/>
        <v>7.0305999427499009</v>
      </c>
      <c r="R379" s="1">
        <f t="shared" si="37"/>
        <v>1726.6756250000001</v>
      </c>
      <c r="S379" s="1">
        <f t="shared" si="38"/>
        <v>1585.396606464227</v>
      </c>
      <c r="T379" s="1">
        <f t="shared" si="39"/>
        <v>157.94251206701585</v>
      </c>
      <c r="U379" s="1">
        <f t="shared" si="40"/>
        <v>172.01720038091818</v>
      </c>
      <c r="V379" s="1">
        <f t="shared" si="41"/>
        <v>0.13304285725971129</v>
      </c>
      <c r="W379" s="1">
        <f t="shared" si="42"/>
        <v>2.9221521056837174</v>
      </c>
      <c r="X379" s="1">
        <f t="shared" si="43"/>
        <v>0.12976704923218924</v>
      </c>
      <c r="Y379" s="1">
        <f t="shared" si="44"/>
        <v>8.1392006146053825E-2</v>
      </c>
      <c r="Z379" s="1">
        <f t="shared" si="45"/>
        <v>321.51492225000004</v>
      </c>
      <c r="AA379" s="1">
        <f t="shared" si="46"/>
        <v>32.219645266744969</v>
      </c>
      <c r="AB379" s="1">
        <f t="shared" si="47"/>
        <v>31.707856249999999</v>
      </c>
      <c r="AC379" s="1">
        <f t="shared" si="48"/>
        <v>4.6966908418080981</v>
      </c>
      <c r="AD379" s="1">
        <f t="shared" si="49"/>
        <v>59.808042693129657</v>
      </c>
      <c r="AE379" s="1">
        <f t="shared" si="50"/>
        <v>2.7021493467943025</v>
      </c>
      <c r="AF379" s="1">
        <f t="shared" si="51"/>
        <v>4.5180367474301359</v>
      </c>
      <c r="AG379" s="1">
        <f t="shared" si="52"/>
        <v>1.9945414950137956</v>
      </c>
      <c r="AH379" s="1">
        <f t="shared" si="53"/>
        <v>-118.99238169143683</v>
      </c>
      <c r="AI379" s="1">
        <f t="shared" si="54"/>
        <v>-107.43967262904093</v>
      </c>
      <c r="AJ379" s="1">
        <f t="shared" si="55"/>
        <v>-8.2863965602803891</v>
      </c>
      <c r="AK379" s="1">
        <f t="shared" si="56"/>
        <v>86.796471369241914</v>
      </c>
      <c r="AL379" s="1">
        <f t="shared" si="57"/>
        <v>38.071550249446275</v>
      </c>
      <c r="AM379" s="1">
        <f t="shared" si="58"/>
        <v>2.7076795767145772</v>
      </c>
      <c r="AN379" s="1">
        <f t="shared" si="59"/>
        <v>7.0305999427499009</v>
      </c>
      <c r="AO379" s="1">
        <v>1848.6552054487311</v>
      </c>
      <c r="AP379" s="1">
        <v>1813.8396969696969</v>
      </c>
      <c r="AQ379" s="1">
        <v>5.1197815414057839</v>
      </c>
      <c r="AR379" s="1">
        <v>64.973285806085684</v>
      </c>
      <c r="AS379" s="1">
        <f t="shared" si="60"/>
        <v>2.6982399476516288</v>
      </c>
      <c r="AT379" s="1">
        <v>23.98747026498139</v>
      </c>
      <c r="AU379" s="1">
        <v>27.13636000000001</v>
      </c>
      <c r="AV379" s="1">
        <v>2.7367782703825849E-5</v>
      </c>
      <c r="AW379" s="1">
        <v>82.278735908204425</v>
      </c>
      <c r="AX379" s="1">
        <v>0</v>
      </c>
      <c r="AY379" s="1">
        <v>0</v>
      </c>
      <c r="AZ379" s="1">
        <f t="shared" si="61"/>
        <v>1</v>
      </c>
      <c r="BA379" s="1">
        <f t="shared" si="62"/>
        <v>0</v>
      </c>
      <c r="BB379" s="1">
        <f t="shared" si="63"/>
        <v>51956.076929772273</v>
      </c>
      <c r="BC379" s="1">
        <f t="shared" si="64"/>
        <v>1999.996875</v>
      </c>
      <c r="BD379" s="1">
        <f t="shared" si="65"/>
        <v>1681.197075</v>
      </c>
      <c r="BE379" s="1">
        <f t="shared" si="66"/>
        <v>0.84059985093726708</v>
      </c>
      <c r="BF379" s="1">
        <f t="shared" si="67"/>
        <v>0.16075771230892549</v>
      </c>
      <c r="BG379" s="1">
        <v>6</v>
      </c>
      <c r="BH379" s="1">
        <v>0.5</v>
      </c>
      <c r="BI379" s="1" t="s">
        <v>355</v>
      </c>
      <c r="BJ379" s="1">
        <v>2</v>
      </c>
      <c r="BK379" s="1" t="b">
        <v>1</v>
      </c>
      <c r="BL379" s="1">
        <v>1660484734.9124999</v>
      </c>
      <c r="BM379" s="1">
        <v>1726.6756250000001</v>
      </c>
      <c r="BN379" s="1">
        <v>1777.95625</v>
      </c>
      <c r="BO379" s="1">
        <v>27.12365625</v>
      </c>
      <c r="BP379" s="1">
        <v>23.963531249999999</v>
      </c>
      <c r="BQ379" s="1">
        <v>1723.6637499999999</v>
      </c>
      <c r="BR379" s="1">
        <v>27.105699999999999</v>
      </c>
      <c r="BS379" s="1">
        <v>500.15187500000002</v>
      </c>
      <c r="BT379" s="1">
        <v>99.523375000000001</v>
      </c>
      <c r="BU379" s="1">
        <v>9.9969356250000002E-2</v>
      </c>
      <c r="BV379" s="1">
        <v>31.025868750000001</v>
      </c>
      <c r="BW379" s="1">
        <v>31.707856249999999</v>
      </c>
      <c r="BX379" s="1">
        <v>999.9</v>
      </c>
      <c r="BY379" s="1">
        <v>0</v>
      </c>
      <c r="BZ379" s="1">
        <v>0</v>
      </c>
      <c r="CA379" s="1">
        <v>10005.579374999999</v>
      </c>
      <c r="CB379" s="1">
        <v>0</v>
      </c>
      <c r="CC379" s="1">
        <v>254.68543750000001</v>
      </c>
      <c r="CD379" s="1">
        <v>-51.2813625</v>
      </c>
      <c r="CE379" s="1">
        <v>1774.8143749999999</v>
      </c>
      <c r="CF379" s="1">
        <v>1821.609375</v>
      </c>
      <c r="CG379" s="1">
        <v>3.16011</v>
      </c>
      <c r="CH379" s="1">
        <v>1777.95625</v>
      </c>
      <c r="CI379" s="1">
        <v>23.963531249999999</v>
      </c>
      <c r="CJ379" s="1">
        <v>2.6994387500000001</v>
      </c>
      <c r="CK379" s="1">
        <v>2.3849318749999999</v>
      </c>
      <c r="CL379" s="1">
        <v>22.281700000000001</v>
      </c>
      <c r="CM379" s="1">
        <v>20.261812500000001</v>
      </c>
      <c r="CN379" s="1">
        <v>1999.996875</v>
      </c>
      <c r="CO379" s="1">
        <v>0.98000562499999999</v>
      </c>
      <c r="CP379" s="1">
        <v>1.99945625E-2</v>
      </c>
      <c r="CQ379" s="1">
        <v>0</v>
      </c>
      <c r="CR379" s="1">
        <v>2.7142499999999998</v>
      </c>
      <c r="CS379" s="1">
        <v>0</v>
      </c>
      <c r="CT379" s="1">
        <v>32392.174999999999</v>
      </c>
      <c r="CU379" s="1">
        <v>17412.318749999999</v>
      </c>
      <c r="CV379" s="1">
        <v>39.25</v>
      </c>
      <c r="CW379" s="1">
        <v>40.304250000000003</v>
      </c>
      <c r="CX379" s="1">
        <v>39.190937499999997</v>
      </c>
      <c r="CY379" s="1">
        <v>38.811999999999998</v>
      </c>
      <c r="CZ379" s="1">
        <v>39.5</v>
      </c>
      <c r="DA379" s="1">
        <v>1960.006875</v>
      </c>
      <c r="DB379" s="1">
        <v>39.99</v>
      </c>
      <c r="DC379" s="1">
        <v>0</v>
      </c>
      <c r="DD379" s="1">
        <v>1660484741</v>
      </c>
      <c r="DE379" s="1">
        <v>0</v>
      </c>
      <c r="DF379" s="1">
        <v>1660484159.0999999</v>
      </c>
      <c r="DG379" s="1" t="s">
        <v>356</v>
      </c>
      <c r="DH379" s="1">
        <v>1660484145.0999999</v>
      </c>
      <c r="DI379" s="1">
        <v>1660484159.0999999</v>
      </c>
      <c r="DJ379" s="1">
        <v>1</v>
      </c>
      <c r="DK379" s="1">
        <v>6.3E-2</v>
      </c>
      <c r="DL379" s="1">
        <v>-2.8000000000000001E-2</v>
      </c>
      <c r="DM379" s="1">
        <v>1.395</v>
      </c>
      <c r="DN379" s="1">
        <v>2.7E-2</v>
      </c>
      <c r="DO379" s="1">
        <v>400</v>
      </c>
      <c r="DP379" s="1">
        <v>24</v>
      </c>
      <c r="DQ379" s="1">
        <v>0.47</v>
      </c>
      <c r="DR379" s="1">
        <v>0.03</v>
      </c>
      <c r="DS379" s="1">
        <v>6.5646759083459489</v>
      </c>
      <c r="DT379" s="1">
        <v>1.8168804320770358E-2</v>
      </c>
      <c r="DU379" s="1">
        <v>0.2110644675847145</v>
      </c>
      <c r="DV379" s="1">
        <v>1</v>
      </c>
      <c r="DW379" s="1">
        <v>37.979735251365803</v>
      </c>
      <c r="DX379" s="1">
        <v>1.043022514454123</v>
      </c>
      <c r="DY379" s="1">
        <v>0.74909642297026691</v>
      </c>
      <c r="DZ379" s="1">
        <v>0</v>
      </c>
      <c r="EA379" s="1">
        <v>-51.270963333333327</v>
      </c>
      <c r="EB379" s="1">
        <v>-1.7823617352612351</v>
      </c>
      <c r="EC379" s="1">
        <v>0.93371429837444886</v>
      </c>
      <c r="ED379" s="1">
        <v>0</v>
      </c>
      <c r="EE379" s="1">
        <v>1587.7827575120471</v>
      </c>
      <c r="EF379" s="1">
        <v>283.43659807431658</v>
      </c>
      <c r="EG379" s="1">
        <v>21.313383343280329</v>
      </c>
      <c r="EH379" s="1">
        <v>0</v>
      </c>
      <c r="EI379" s="1">
        <v>3.1694667500000002</v>
      </c>
      <c r="EJ379" s="1">
        <v>-0.20910923076924559</v>
      </c>
      <c r="EK379" s="1">
        <v>2.0895806563459081E-2</v>
      </c>
      <c r="EL379" s="1">
        <v>0</v>
      </c>
      <c r="EM379" s="1">
        <v>1.9948147985117211</v>
      </c>
      <c r="EN379" s="1">
        <v>-2.982676199158419E-2</v>
      </c>
      <c r="EO379" s="1">
        <v>2.8181019608603001E-3</v>
      </c>
      <c r="EP379" s="1">
        <v>1</v>
      </c>
      <c r="EQ379" s="1">
        <v>2</v>
      </c>
      <c r="ER379" s="1">
        <v>6</v>
      </c>
      <c r="ES379" s="1" t="s">
        <v>384</v>
      </c>
      <c r="ET379" s="1">
        <v>2.9456000000000002</v>
      </c>
      <c r="EU379" s="1">
        <v>2.8015300000000001</v>
      </c>
      <c r="EV379" s="1">
        <v>0.23693400000000001</v>
      </c>
      <c r="EW379" s="1">
        <v>0.24095900000000001</v>
      </c>
      <c r="EX379" s="1">
        <v>0.118379</v>
      </c>
      <c r="EY379" s="1">
        <v>0.10864</v>
      </c>
      <c r="EZ379" s="1">
        <v>15717.3</v>
      </c>
      <c r="FA379" s="1">
        <v>16399.2</v>
      </c>
      <c r="FB379" s="1">
        <v>23938.1</v>
      </c>
      <c r="FC379" s="1">
        <v>25126.799999999999</v>
      </c>
      <c r="FD379" s="1">
        <v>33773.5</v>
      </c>
      <c r="FE379" s="1">
        <v>35759.300000000003</v>
      </c>
      <c r="FF379" s="1">
        <v>43624.2</v>
      </c>
      <c r="FG379" s="1">
        <v>46441</v>
      </c>
      <c r="FH379" s="1">
        <v>2.0005999999999999</v>
      </c>
      <c r="FI379" s="1">
        <v>1.9249000000000001</v>
      </c>
      <c r="FJ379" s="1">
        <v>0.15113499999999999</v>
      </c>
      <c r="FK379" s="1">
        <v>0</v>
      </c>
      <c r="FL379" s="1">
        <v>29.243600000000001</v>
      </c>
      <c r="FM379" s="1">
        <v>999.9</v>
      </c>
      <c r="FN379" s="1">
        <v>68.8</v>
      </c>
      <c r="FO379" s="1">
        <v>31.7</v>
      </c>
      <c r="FP379" s="1">
        <v>32.4514</v>
      </c>
      <c r="FQ379" s="1">
        <v>63.893999999999998</v>
      </c>
      <c r="FR379" s="1">
        <v>25.4207</v>
      </c>
      <c r="FS379" s="1">
        <v>1</v>
      </c>
      <c r="FT379" s="1">
        <v>0.154228</v>
      </c>
      <c r="FU379" s="1">
        <v>0.254355</v>
      </c>
      <c r="FV379" s="1">
        <v>20.3232</v>
      </c>
      <c r="FW379" s="1">
        <v>5.2122000000000002</v>
      </c>
      <c r="FX379" s="1">
        <v>11.9038</v>
      </c>
      <c r="FY379" s="1">
        <v>5.0031499999999998</v>
      </c>
      <c r="FZ379" s="1">
        <v>3.2900499999999999</v>
      </c>
      <c r="GA379" s="1">
        <v>9999</v>
      </c>
      <c r="GB379" s="1">
        <v>9999</v>
      </c>
      <c r="GC379" s="1">
        <v>9999</v>
      </c>
      <c r="GD379" s="1">
        <v>999.9</v>
      </c>
      <c r="GE379" s="1">
        <v>1.8594200000000001</v>
      </c>
      <c r="GF379" s="1">
        <v>1.8543799999999999</v>
      </c>
      <c r="GG379" s="1">
        <v>1.8575900000000001</v>
      </c>
      <c r="GH379" s="1">
        <v>1.8559699999999999</v>
      </c>
      <c r="GI379" s="1">
        <v>1.85483</v>
      </c>
      <c r="GJ379" s="1">
        <v>1.8544799999999999</v>
      </c>
      <c r="GK379" s="1">
        <v>1.8531200000000001</v>
      </c>
      <c r="GL379" s="1">
        <v>1.8563000000000001</v>
      </c>
      <c r="GM379" s="1">
        <v>0</v>
      </c>
      <c r="GN379" s="1">
        <v>0</v>
      </c>
      <c r="GO379" s="1">
        <v>0</v>
      </c>
      <c r="GP379" s="1">
        <v>0</v>
      </c>
      <c r="GQ379" s="1" t="s">
        <v>358</v>
      </c>
      <c r="GR379" s="1" t="s">
        <v>359</v>
      </c>
      <c r="GS379" s="1" t="s">
        <v>360</v>
      </c>
      <c r="GT379" s="1" t="s">
        <v>360</v>
      </c>
      <c r="GU379" s="1" t="s">
        <v>360</v>
      </c>
      <c r="GV379" s="1" t="s">
        <v>360</v>
      </c>
      <c r="GW379" s="1">
        <v>0</v>
      </c>
      <c r="GX379" s="1">
        <v>100</v>
      </c>
      <c r="GY379" s="1">
        <v>100</v>
      </c>
      <c r="GZ379" s="1">
        <v>3.03</v>
      </c>
      <c r="HA379" s="1">
        <v>1.7899999999999999E-2</v>
      </c>
      <c r="HB379" s="1">
        <v>0.46748880523729403</v>
      </c>
      <c r="HC379" s="1">
        <v>2.678124759318837E-3</v>
      </c>
      <c r="HD379" s="1">
        <v>-9.3737611465157319E-7</v>
      </c>
      <c r="HE379" s="1">
        <v>1.3915637841753891E-10</v>
      </c>
      <c r="HF379" s="1">
        <v>-6.7805247810390282E-2</v>
      </c>
      <c r="HG379" s="1">
        <v>1.061361004592812E-2</v>
      </c>
      <c r="HH379" s="1">
        <v>-3.086644042041478E-4</v>
      </c>
      <c r="HI379" s="1">
        <v>1.24720902217549E-6</v>
      </c>
      <c r="HJ379" s="1">
        <v>1</v>
      </c>
      <c r="HK379" s="1">
        <v>2093</v>
      </c>
      <c r="HL379" s="1">
        <v>2</v>
      </c>
      <c r="HM379" s="1">
        <v>27</v>
      </c>
      <c r="HN379" s="1">
        <v>10</v>
      </c>
      <c r="HO379" s="1">
        <v>9.6999999999999993</v>
      </c>
      <c r="HP379" s="1">
        <v>3.5302699999999998</v>
      </c>
      <c r="HQ379" s="1">
        <v>2.2814899999999998</v>
      </c>
      <c r="HR379" s="1">
        <v>1.4978</v>
      </c>
      <c r="HS379" s="1">
        <v>2.3034699999999999</v>
      </c>
      <c r="HT379" s="1">
        <v>1.5478499999999999</v>
      </c>
      <c r="HU379" s="1">
        <v>2.2656200000000002</v>
      </c>
      <c r="HV379" s="1">
        <v>35.336500000000001</v>
      </c>
      <c r="HW379" s="1">
        <v>15.270300000000001</v>
      </c>
      <c r="HX379" s="1">
        <v>18</v>
      </c>
      <c r="HY379" s="1">
        <v>501.483</v>
      </c>
      <c r="HZ379" s="1">
        <v>518.78800000000001</v>
      </c>
      <c r="IA379" s="1">
        <v>28.781099999999999</v>
      </c>
      <c r="IB379" s="1">
        <v>29.1492</v>
      </c>
      <c r="IC379" s="1">
        <v>30.000399999999999</v>
      </c>
      <c r="ID379" s="1">
        <v>28.915299999999998</v>
      </c>
      <c r="IE379" s="1">
        <v>29.008600000000001</v>
      </c>
      <c r="IF379" s="1">
        <v>70.718500000000006</v>
      </c>
      <c r="IG379" s="1">
        <v>28.075399999999998</v>
      </c>
      <c r="IH379" s="1">
        <v>72.109200000000001</v>
      </c>
      <c r="II379" s="1">
        <v>28.770499999999998</v>
      </c>
      <c r="IJ379" s="1">
        <v>1851.83</v>
      </c>
      <c r="IK379" s="1">
        <v>24.0565</v>
      </c>
      <c r="IL379" s="1">
        <v>100.89400000000001</v>
      </c>
      <c r="IM379" s="1">
        <v>100.655</v>
      </c>
      <c r="IN379" s="1" t="s">
        <v>365</v>
      </c>
    </row>
    <row r="380" spans="1:248" ht="15.75" customHeight="1" x14ac:dyDescent="0.3">
      <c r="A380" s="1">
        <v>364</v>
      </c>
      <c r="B380" s="1">
        <v>1660484744.5999999</v>
      </c>
      <c r="C380" s="1">
        <v>615.5</v>
      </c>
      <c r="D380" s="1" t="s">
        <v>1068</v>
      </c>
      <c r="E380" s="1" t="s">
        <v>1069</v>
      </c>
      <c r="F380" s="1">
        <v>1</v>
      </c>
      <c r="G380" s="1" t="s">
        <v>349</v>
      </c>
      <c r="H380" s="1" t="s">
        <v>350</v>
      </c>
      <c r="I380" s="1" t="s">
        <v>351</v>
      </c>
      <c r="J380" s="1" t="s">
        <v>352</v>
      </c>
      <c r="K380" s="1" t="s">
        <v>353</v>
      </c>
      <c r="L380" s="1" t="s">
        <v>349</v>
      </c>
      <c r="M380" s="1" t="s">
        <v>354</v>
      </c>
      <c r="N380" s="1">
        <v>1660484736.8812499</v>
      </c>
      <c r="O380" s="1">
        <f t="shared" si="34"/>
        <v>2.6982950719667263E-3</v>
      </c>
      <c r="P380" s="1">
        <f t="shared" si="35"/>
        <v>2.6982950719667262</v>
      </c>
      <c r="Q380" s="1">
        <f t="shared" si="36"/>
        <v>7.0957147061728429</v>
      </c>
      <c r="R380" s="1">
        <f t="shared" si="37"/>
        <v>1736.4293749999999</v>
      </c>
      <c r="S380" s="1">
        <f t="shared" si="38"/>
        <v>1594.0981040896968</v>
      </c>
      <c r="T380" s="1">
        <f t="shared" si="39"/>
        <v>158.80950320138678</v>
      </c>
      <c r="U380" s="1">
        <f t="shared" si="40"/>
        <v>172.98903102674285</v>
      </c>
      <c r="V380" s="1">
        <f t="shared" si="41"/>
        <v>0.13309508843889659</v>
      </c>
      <c r="W380" s="1">
        <f t="shared" si="42"/>
        <v>2.9222487321751736</v>
      </c>
      <c r="X380" s="1">
        <f t="shared" si="43"/>
        <v>0.1298168474735025</v>
      </c>
      <c r="Y380" s="1">
        <f t="shared" si="44"/>
        <v>8.1423341293811902E-2</v>
      </c>
      <c r="Z380" s="1">
        <f t="shared" si="45"/>
        <v>321.51232874999994</v>
      </c>
      <c r="AA380" s="1">
        <f t="shared" si="46"/>
        <v>32.21698742571995</v>
      </c>
      <c r="AB380" s="1">
        <f t="shared" si="47"/>
        <v>31.706231249999998</v>
      </c>
      <c r="AC380" s="1">
        <f t="shared" si="48"/>
        <v>4.6962579505383246</v>
      </c>
      <c r="AD380" s="1">
        <f t="shared" si="49"/>
        <v>59.823271838428695</v>
      </c>
      <c r="AE380" s="1">
        <f t="shared" si="50"/>
        <v>2.7024377861922311</v>
      </c>
      <c r="AF380" s="1">
        <f t="shared" si="51"/>
        <v>4.5173687482205969</v>
      </c>
      <c r="AG380" s="1">
        <f t="shared" si="52"/>
        <v>1.9938201643460935</v>
      </c>
      <c r="AH380" s="1">
        <f t="shared" si="53"/>
        <v>-118.99481267373262</v>
      </c>
      <c r="AI380" s="1">
        <f t="shared" si="54"/>
        <v>-107.59584634031341</v>
      </c>
      <c r="AJ380" s="1">
        <f t="shared" si="55"/>
        <v>-8.2979947285182956</v>
      </c>
      <c r="AK380" s="1">
        <f t="shared" si="56"/>
        <v>86.623675007435622</v>
      </c>
      <c r="AL380" s="1">
        <f t="shared" si="57"/>
        <v>38.214531757274678</v>
      </c>
      <c r="AM380" s="1">
        <f t="shared" si="58"/>
        <v>2.7043295134233629</v>
      </c>
      <c r="AN380" s="1">
        <f t="shared" si="59"/>
        <v>7.0957147061728429</v>
      </c>
      <c r="AO380" s="1">
        <v>1856.906361132239</v>
      </c>
      <c r="AP380" s="1">
        <v>1821.6562424242429</v>
      </c>
      <c r="AQ380" s="1">
        <v>5.1891621632159186</v>
      </c>
      <c r="AR380" s="1">
        <v>64.973285806085684</v>
      </c>
      <c r="AS380" s="1">
        <f t="shared" si="60"/>
        <v>2.6982950719667262</v>
      </c>
      <c r="AT380" s="1">
        <v>23.989241879146981</v>
      </c>
      <c r="AU380" s="1">
        <v>27.13818484848484</v>
      </c>
      <c r="AV380" s="1">
        <v>2.2456355505586218E-5</v>
      </c>
      <c r="AW380" s="1">
        <v>82.278735908204425</v>
      </c>
      <c r="AX380" s="1">
        <v>0</v>
      </c>
      <c r="AY380" s="1">
        <v>0</v>
      </c>
      <c r="AZ380" s="1">
        <f t="shared" si="61"/>
        <v>1</v>
      </c>
      <c r="BA380" s="1">
        <f t="shared" si="62"/>
        <v>0</v>
      </c>
      <c r="BB380" s="1">
        <f t="shared" si="63"/>
        <v>51959.268854360947</v>
      </c>
      <c r="BC380" s="1">
        <f t="shared" si="64"/>
        <v>1999.9806249999999</v>
      </c>
      <c r="BD380" s="1">
        <f t="shared" si="65"/>
        <v>1681.1834249999997</v>
      </c>
      <c r="BE380" s="1">
        <f t="shared" si="66"/>
        <v>0.84059985581110308</v>
      </c>
      <c r="BF380" s="1">
        <f t="shared" si="67"/>
        <v>0.1607577217154291</v>
      </c>
      <c r="BG380" s="1">
        <v>6</v>
      </c>
      <c r="BH380" s="1">
        <v>0.5</v>
      </c>
      <c r="BI380" s="1" t="s">
        <v>355</v>
      </c>
      <c r="BJ380" s="1">
        <v>2</v>
      </c>
      <c r="BK380" s="1" t="b">
        <v>1</v>
      </c>
      <c r="BL380" s="1">
        <v>1660484736.8812499</v>
      </c>
      <c r="BM380" s="1">
        <v>1736.4293749999999</v>
      </c>
      <c r="BN380" s="1">
        <v>1787.9056250000001</v>
      </c>
      <c r="BO380" s="1">
        <v>27.126531249999999</v>
      </c>
      <c r="BP380" s="1">
        <v>23.9703625</v>
      </c>
      <c r="BQ380" s="1">
        <v>1733.4112500000001</v>
      </c>
      <c r="BR380" s="1">
        <v>27.108593750000001</v>
      </c>
      <c r="BS380" s="1">
        <v>500.15775000000002</v>
      </c>
      <c r="BT380" s="1">
        <v>99.523393749999997</v>
      </c>
      <c r="BU380" s="1">
        <v>0.10002515625</v>
      </c>
      <c r="BV380" s="1">
        <v>31.023275000000002</v>
      </c>
      <c r="BW380" s="1">
        <v>31.706231249999998</v>
      </c>
      <c r="BX380" s="1">
        <v>999.9</v>
      </c>
      <c r="BY380" s="1">
        <v>0</v>
      </c>
      <c r="BZ380" s="1">
        <v>0</v>
      </c>
      <c r="CA380" s="1">
        <v>10006.129375</v>
      </c>
      <c r="CB380" s="1">
        <v>0</v>
      </c>
      <c r="CC380" s="1">
        <v>321.30843750000003</v>
      </c>
      <c r="CD380" s="1">
        <v>-51.477018749999999</v>
      </c>
      <c r="CE380" s="1">
        <v>1784.845</v>
      </c>
      <c r="CF380" s="1">
        <v>1831.815625</v>
      </c>
      <c r="CG380" s="1">
        <v>3.1561612499999998</v>
      </c>
      <c r="CH380" s="1">
        <v>1787.9056250000001</v>
      </c>
      <c r="CI380" s="1">
        <v>23.9703625</v>
      </c>
      <c r="CJ380" s="1">
        <v>2.6997249999999999</v>
      </c>
      <c r="CK380" s="1">
        <v>2.3856118749999999</v>
      </c>
      <c r="CL380" s="1">
        <v>22.28344375</v>
      </c>
      <c r="CM380" s="1">
        <v>20.26643125</v>
      </c>
      <c r="CN380" s="1">
        <v>1999.9806249999999</v>
      </c>
      <c r="CO380" s="1">
        <v>0.98000549999999997</v>
      </c>
      <c r="CP380" s="1">
        <v>1.9994749999999999E-2</v>
      </c>
      <c r="CQ380" s="1">
        <v>0</v>
      </c>
      <c r="CR380" s="1">
        <v>2.6808125</v>
      </c>
      <c r="CS380" s="1">
        <v>0</v>
      </c>
      <c r="CT380" s="1">
        <v>32389.381249999999</v>
      </c>
      <c r="CU380" s="1">
        <v>17412.174999999999</v>
      </c>
      <c r="CV380" s="1">
        <v>39.25</v>
      </c>
      <c r="CW380" s="1">
        <v>40.304250000000003</v>
      </c>
      <c r="CX380" s="1">
        <v>39.190937499999997</v>
      </c>
      <c r="CY380" s="1">
        <v>38.811999999999998</v>
      </c>
      <c r="CZ380" s="1">
        <v>39.5</v>
      </c>
      <c r="DA380" s="1">
        <v>1959.9906249999999</v>
      </c>
      <c r="DB380" s="1">
        <v>39.99</v>
      </c>
      <c r="DC380" s="1">
        <v>0</v>
      </c>
      <c r="DD380" s="1">
        <v>1660484742.2</v>
      </c>
      <c r="DE380" s="1">
        <v>0</v>
      </c>
      <c r="DF380" s="1">
        <v>1660484159.0999999</v>
      </c>
      <c r="DG380" s="1" t="s">
        <v>356</v>
      </c>
      <c r="DH380" s="1">
        <v>1660484145.0999999</v>
      </c>
      <c r="DI380" s="1">
        <v>1660484159.0999999</v>
      </c>
      <c r="DJ380" s="1">
        <v>1</v>
      </c>
      <c r="DK380" s="1">
        <v>6.3E-2</v>
      </c>
      <c r="DL380" s="1">
        <v>-2.8000000000000001E-2</v>
      </c>
      <c r="DM380" s="1">
        <v>1.395</v>
      </c>
      <c r="DN380" s="1">
        <v>2.7E-2</v>
      </c>
      <c r="DO380" s="1">
        <v>400</v>
      </c>
      <c r="DP380" s="1">
        <v>24</v>
      </c>
      <c r="DQ380" s="1">
        <v>0.47</v>
      </c>
      <c r="DR380" s="1">
        <v>0.03</v>
      </c>
      <c r="DS380" s="1">
        <v>6.5987116576800009</v>
      </c>
      <c r="DT380" s="1">
        <v>0.51795709837888304</v>
      </c>
      <c r="DU380" s="1">
        <v>0.23495855992348</v>
      </c>
      <c r="DV380" s="1">
        <v>0</v>
      </c>
      <c r="DW380" s="1">
        <v>38.096679468063961</v>
      </c>
      <c r="DX380" s="1">
        <v>1.5996557864033421</v>
      </c>
      <c r="DY380" s="1">
        <v>0.77776531616260203</v>
      </c>
      <c r="DZ380" s="1">
        <v>0</v>
      </c>
      <c r="EA380" s="1">
        <v>-51.404480000000007</v>
      </c>
      <c r="EB380" s="1">
        <v>-2.250874304783046</v>
      </c>
      <c r="EC380" s="1">
        <v>0.95474812818180865</v>
      </c>
      <c r="ED380" s="1">
        <v>0</v>
      </c>
      <c r="EE380" s="1">
        <v>1592.068484395998</v>
      </c>
      <c r="EF380" s="1">
        <v>278.58829703568517</v>
      </c>
      <c r="EG380" s="1">
        <v>20.986075078931339</v>
      </c>
      <c r="EH380" s="1">
        <v>0</v>
      </c>
      <c r="EI380" s="1">
        <v>3.16600825</v>
      </c>
      <c r="EJ380" s="1">
        <v>-0.18527853658537041</v>
      </c>
      <c r="EK380" s="1">
        <v>1.8577333754807201E-2</v>
      </c>
      <c r="EL380" s="1">
        <v>0</v>
      </c>
      <c r="EM380" s="1">
        <v>1.9945283684246931</v>
      </c>
      <c r="EN380" s="1">
        <v>-3.1555608353773572E-2</v>
      </c>
      <c r="EO380" s="1">
        <v>2.8759336666832331E-3</v>
      </c>
      <c r="EP380" s="1">
        <v>1</v>
      </c>
      <c r="EQ380" s="1">
        <v>1</v>
      </c>
      <c r="ER380" s="1">
        <v>6</v>
      </c>
      <c r="ES380" s="1" t="s">
        <v>423</v>
      </c>
      <c r="ET380" s="1">
        <v>2.9452600000000002</v>
      </c>
      <c r="EU380" s="1">
        <v>2.8013400000000002</v>
      </c>
      <c r="EV380" s="1">
        <v>0.237513</v>
      </c>
      <c r="EW380" s="1">
        <v>0.24149399999999999</v>
      </c>
      <c r="EX380" s="1">
        <v>0.118385</v>
      </c>
      <c r="EY380" s="1">
        <v>0.10864500000000001</v>
      </c>
      <c r="EZ380" s="1">
        <v>15705.3</v>
      </c>
      <c r="FA380" s="1">
        <v>16387.900000000001</v>
      </c>
      <c r="FB380" s="1">
        <v>23938.1</v>
      </c>
      <c r="FC380" s="1">
        <v>25127.1</v>
      </c>
      <c r="FD380" s="1">
        <v>33773.4</v>
      </c>
      <c r="FE380" s="1">
        <v>35759.4</v>
      </c>
      <c r="FF380" s="1">
        <v>43624.3</v>
      </c>
      <c r="FG380" s="1">
        <v>46441.4</v>
      </c>
      <c r="FH380" s="1">
        <v>2.00075</v>
      </c>
      <c r="FI380" s="1">
        <v>1.9246700000000001</v>
      </c>
      <c r="FJ380" s="1">
        <v>0.150949</v>
      </c>
      <c r="FK380" s="1">
        <v>0</v>
      </c>
      <c r="FL380" s="1">
        <v>29.244700000000002</v>
      </c>
      <c r="FM380" s="1">
        <v>999.9</v>
      </c>
      <c r="FN380" s="1">
        <v>68.8</v>
      </c>
      <c r="FO380" s="1">
        <v>31.7</v>
      </c>
      <c r="FP380" s="1">
        <v>32.451999999999998</v>
      </c>
      <c r="FQ380" s="1">
        <v>63.914000000000001</v>
      </c>
      <c r="FR380" s="1">
        <v>26.27</v>
      </c>
      <c r="FS380" s="1">
        <v>1</v>
      </c>
      <c r="FT380" s="1">
        <v>0.15437000000000001</v>
      </c>
      <c r="FU380" s="1">
        <v>0.26172899999999999</v>
      </c>
      <c r="FV380" s="1">
        <v>20.3231</v>
      </c>
      <c r="FW380" s="1">
        <v>5.2117500000000003</v>
      </c>
      <c r="FX380" s="1">
        <v>11.903499999999999</v>
      </c>
      <c r="FY380" s="1">
        <v>5.0030000000000001</v>
      </c>
      <c r="FZ380" s="1">
        <v>3.29</v>
      </c>
      <c r="GA380" s="1">
        <v>9999</v>
      </c>
      <c r="GB380" s="1">
        <v>9999</v>
      </c>
      <c r="GC380" s="1">
        <v>9999</v>
      </c>
      <c r="GD380" s="1">
        <v>999.9</v>
      </c>
      <c r="GE380" s="1">
        <v>1.8594200000000001</v>
      </c>
      <c r="GF380" s="1">
        <v>1.8543799999999999</v>
      </c>
      <c r="GG380" s="1">
        <v>1.8575900000000001</v>
      </c>
      <c r="GH380" s="1">
        <v>1.85595</v>
      </c>
      <c r="GI380" s="1">
        <v>1.85484</v>
      </c>
      <c r="GJ380" s="1">
        <v>1.85449</v>
      </c>
      <c r="GK380" s="1">
        <v>1.8531200000000001</v>
      </c>
      <c r="GL380" s="1">
        <v>1.8562700000000001</v>
      </c>
      <c r="GM380" s="1">
        <v>0</v>
      </c>
      <c r="GN380" s="1">
        <v>0</v>
      </c>
      <c r="GO380" s="1">
        <v>0</v>
      </c>
      <c r="GP380" s="1">
        <v>0</v>
      </c>
      <c r="GQ380" s="1" t="s">
        <v>358</v>
      </c>
      <c r="GR380" s="1" t="s">
        <v>359</v>
      </c>
      <c r="GS380" s="1" t="s">
        <v>360</v>
      </c>
      <c r="GT380" s="1" t="s">
        <v>360</v>
      </c>
      <c r="GU380" s="1" t="s">
        <v>360</v>
      </c>
      <c r="GV380" s="1" t="s">
        <v>360</v>
      </c>
      <c r="GW380" s="1">
        <v>0</v>
      </c>
      <c r="GX380" s="1">
        <v>100</v>
      </c>
      <c r="GY380" s="1">
        <v>100</v>
      </c>
      <c r="GZ380" s="1">
        <v>3.04</v>
      </c>
      <c r="HA380" s="1">
        <v>1.7899999999999999E-2</v>
      </c>
      <c r="HB380" s="1">
        <v>0.46748880523729403</v>
      </c>
      <c r="HC380" s="1">
        <v>2.678124759318837E-3</v>
      </c>
      <c r="HD380" s="1">
        <v>-9.3737611465157319E-7</v>
      </c>
      <c r="HE380" s="1">
        <v>1.3915637841753891E-10</v>
      </c>
      <c r="HF380" s="1">
        <v>-6.7805247810390282E-2</v>
      </c>
      <c r="HG380" s="1">
        <v>1.061361004592812E-2</v>
      </c>
      <c r="HH380" s="1">
        <v>-3.086644042041478E-4</v>
      </c>
      <c r="HI380" s="1">
        <v>1.24720902217549E-6</v>
      </c>
      <c r="HJ380" s="1">
        <v>1</v>
      </c>
      <c r="HK380" s="1">
        <v>2093</v>
      </c>
      <c r="HL380" s="1">
        <v>2</v>
      </c>
      <c r="HM380" s="1">
        <v>27</v>
      </c>
      <c r="HN380" s="1">
        <v>10</v>
      </c>
      <c r="HO380" s="1">
        <v>9.8000000000000007</v>
      </c>
      <c r="HP380" s="1">
        <v>3.5436999999999999</v>
      </c>
      <c r="HQ380" s="1">
        <v>2.2619600000000002</v>
      </c>
      <c r="HR380" s="1">
        <v>1.4978</v>
      </c>
      <c r="HS380" s="1">
        <v>2.3034699999999999</v>
      </c>
      <c r="HT380" s="1">
        <v>1.5478499999999999</v>
      </c>
      <c r="HU380" s="1">
        <v>2.4426299999999999</v>
      </c>
      <c r="HV380" s="1">
        <v>35.336500000000001</v>
      </c>
      <c r="HW380" s="1">
        <v>15.2791</v>
      </c>
      <c r="HX380" s="1">
        <v>18</v>
      </c>
      <c r="HY380" s="1">
        <v>501.58</v>
      </c>
      <c r="HZ380" s="1">
        <v>518.64300000000003</v>
      </c>
      <c r="IA380" s="1">
        <v>28.774000000000001</v>
      </c>
      <c r="IB380" s="1">
        <v>29.150600000000001</v>
      </c>
      <c r="IC380" s="1">
        <v>30.000399999999999</v>
      </c>
      <c r="ID380" s="1">
        <v>28.916399999999999</v>
      </c>
      <c r="IE380" s="1">
        <v>29.009599999999999</v>
      </c>
      <c r="IF380" s="1">
        <v>70.987700000000004</v>
      </c>
      <c r="IG380" s="1">
        <v>28.075399999999998</v>
      </c>
      <c r="IH380" s="1">
        <v>72.109200000000001</v>
      </c>
      <c r="II380" s="1">
        <v>28.770499999999998</v>
      </c>
      <c r="IJ380" s="1">
        <v>1851.83</v>
      </c>
      <c r="IK380" s="1">
        <v>24.057700000000001</v>
      </c>
      <c r="IL380" s="1">
        <v>100.89400000000001</v>
      </c>
      <c r="IM380" s="1">
        <v>100.65600000000001</v>
      </c>
      <c r="IN380" s="1" t="s">
        <v>365</v>
      </c>
    </row>
    <row r="381" spans="1:248" ht="15.75" customHeight="1" x14ac:dyDescent="0.3">
      <c r="A381" s="1">
        <v>365</v>
      </c>
      <c r="B381" s="1">
        <v>1660484745.0999999</v>
      </c>
      <c r="C381" s="1">
        <v>616</v>
      </c>
      <c r="D381" s="1" t="s">
        <v>1070</v>
      </c>
      <c r="E381" s="1" t="s">
        <v>1071</v>
      </c>
      <c r="F381" s="1">
        <v>1</v>
      </c>
      <c r="G381" s="1" t="s">
        <v>349</v>
      </c>
      <c r="H381" s="1" t="s">
        <v>350</v>
      </c>
      <c r="I381" s="1" t="s">
        <v>351</v>
      </c>
      <c r="J381" s="1" t="s">
        <v>352</v>
      </c>
      <c r="K381" s="1" t="s">
        <v>353</v>
      </c>
      <c r="L381" s="1" t="s">
        <v>349</v>
      </c>
      <c r="M381" s="1" t="s">
        <v>354</v>
      </c>
      <c r="N381" s="1">
        <v>1660484736.8812499</v>
      </c>
      <c r="O381" s="1">
        <f t="shared" si="34"/>
        <v>2.6984650104565121E-3</v>
      </c>
      <c r="P381" s="1">
        <f t="shared" si="35"/>
        <v>2.6984650104565122</v>
      </c>
      <c r="Q381" s="1">
        <f t="shared" si="36"/>
        <v>7.1003868007593427</v>
      </c>
      <c r="R381" s="1">
        <f t="shared" si="37"/>
        <v>1736.4293749999999</v>
      </c>
      <c r="S381" s="1">
        <f t="shared" si="38"/>
        <v>1594.0470924523695</v>
      </c>
      <c r="T381" s="1">
        <f t="shared" si="39"/>
        <v>158.80442124767222</v>
      </c>
      <c r="U381" s="1">
        <f t="shared" si="40"/>
        <v>172.98903102674285</v>
      </c>
      <c r="V381" s="1">
        <f t="shared" si="41"/>
        <v>0.13310368202894962</v>
      </c>
      <c r="W381" s="1">
        <f t="shared" si="42"/>
        <v>2.9222487321751736</v>
      </c>
      <c r="X381" s="1">
        <f t="shared" si="43"/>
        <v>0.12982502333211693</v>
      </c>
      <c r="Y381" s="1">
        <f t="shared" si="44"/>
        <v>8.1428487457105986E-2</v>
      </c>
      <c r="Z381" s="1">
        <f t="shared" si="45"/>
        <v>321.51232874999994</v>
      </c>
      <c r="AA381" s="1">
        <f t="shared" si="46"/>
        <v>32.216943251644715</v>
      </c>
      <c r="AB381" s="1">
        <f t="shared" si="47"/>
        <v>31.706231249999998</v>
      </c>
      <c r="AC381" s="1">
        <f t="shared" si="48"/>
        <v>4.6962579505383246</v>
      </c>
      <c r="AD381" s="1">
        <f t="shared" si="49"/>
        <v>59.823271838428695</v>
      </c>
      <c r="AE381" s="1">
        <f t="shared" si="50"/>
        <v>2.7024377861922311</v>
      </c>
      <c r="AF381" s="1">
        <f t="shared" si="51"/>
        <v>4.5173687482205969</v>
      </c>
      <c r="AG381" s="1">
        <f t="shared" si="52"/>
        <v>1.9938201643460935</v>
      </c>
      <c r="AH381" s="1">
        <f t="shared" si="53"/>
        <v>-119.00230696113218</v>
      </c>
      <c r="AI381" s="1">
        <f t="shared" si="54"/>
        <v>-107.59584634031341</v>
      </c>
      <c r="AJ381" s="1">
        <f t="shared" si="55"/>
        <v>-8.2979947285182956</v>
      </c>
      <c r="AK381" s="1">
        <f t="shared" si="56"/>
        <v>86.616180720036056</v>
      </c>
      <c r="AL381" s="1">
        <f t="shared" si="57"/>
        <v>38.214531757274678</v>
      </c>
      <c r="AM381" s="1">
        <f t="shared" si="58"/>
        <v>2.7043295134233629</v>
      </c>
      <c r="AN381" s="1">
        <f t="shared" si="59"/>
        <v>7.1003868007593427</v>
      </c>
      <c r="AO381" s="1">
        <v>1859.488412445007</v>
      </c>
      <c r="AP381" s="1">
        <v>1824.233696969696</v>
      </c>
      <c r="AQ381" s="1">
        <v>5.1889380741857476</v>
      </c>
      <c r="AR381" s="1">
        <v>64.973285806085684</v>
      </c>
      <c r="AS381" s="1">
        <f t="shared" si="60"/>
        <v>2.6984650104565122</v>
      </c>
      <c r="AT381" s="1">
        <v>23.989658072257988</v>
      </c>
      <c r="AU381" s="1">
        <v>27.1388193939394</v>
      </c>
      <c r="AV381" s="1">
        <v>1.9046265421010501E-5</v>
      </c>
      <c r="AW381" s="1">
        <v>82.278735908204425</v>
      </c>
      <c r="AX381" s="1">
        <v>0</v>
      </c>
      <c r="AY381" s="1">
        <v>0</v>
      </c>
      <c r="AZ381" s="1">
        <f t="shared" si="61"/>
        <v>1</v>
      </c>
      <c r="BA381" s="1">
        <f t="shared" si="62"/>
        <v>0</v>
      </c>
      <c r="BB381" s="1">
        <f t="shared" si="63"/>
        <v>51959.268854360947</v>
      </c>
      <c r="BC381" s="1">
        <f t="shared" si="64"/>
        <v>1999.9806249999999</v>
      </c>
      <c r="BD381" s="1">
        <f t="shared" si="65"/>
        <v>1681.1834249999997</v>
      </c>
      <c r="BE381" s="1">
        <f t="shared" si="66"/>
        <v>0.84059985581110308</v>
      </c>
      <c r="BF381" s="1">
        <f t="shared" si="67"/>
        <v>0.1607577217154291</v>
      </c>
      <c r="BG381" s="1">
        <v>6</v>
      </c>
      <c r="BH381" s="1">
        <v>0.5</v>
      </c>
      <c r="BI381" s="1" t="s">
        <v>355</v>
      </c>
      <c r="BJ381" s="1">
        <v>2</v>
      </c>
      <c r="BK381" s="1" t="b">
        <v>1</v>
      </c>
      <c r="BL381" s="1">
        <v>1660484736.8812499</v>
      </c>
      <c r="BM381" s="1">
        <v>1736.4293749999999</v>
      </c>
      <c r="BN381" s="1">
        <v>1787.9056250000001</v>
      </c>
      <c r="BO381" s="1">
        <v>27.126531249999999</v>
      </c>
      <c r="BP381" s="1">
        <v>23.9703625</v>
      </c>
      <c r="BQ381" s="1">
        <v>1733.4112500000001</v>
      </c>
      <c r="BR381" s="1">
        <v>27.108593750000001</v>
      </c>
      <c r="BS381" s="1">
        <v>500.15775000000002</v>
      </c>
      <c r="BT381" s="1">
        <v>99.523393749999997</v>
      </c>
      <c r="BU381" s="1">
        <v>0.10002515625</v>
      </c>
      <c r="BV381" s="1">
        <v>31.023275000000002</v>
      </c>
      <c r="BW381" s="1">
        <v>31.706231249999998</v>
      </c>
      <c r="BX381" s="1">
        <v>999.9</v>
      </c>
      <c r="BY381" s="1">
        <v>0</v>
      </c>
      <c r="BZ381" s="1">
        <v>0</v>
      </c>
      <c r="CA381" s="1">
        <v>10006.129375</v>
      </c>
      <c r="CB381" s="1">
        <v>0</v>
      </c>
      <c r="CC381" s="1">
        <v>321.30843750000003</v>
      </c>
      <c r="CD381" s="1">
        <v>-51.477018749999999</v>
      </c>
      <c r="CE381" s="1">
        <v>1784.845</v>
      </c>
      <c r="CF381" s="1">
        <v>1831.815625</v>
      </c>
      <c r="CG381" s="1">
        <v>3.1561612499999998</v>
      </c>
      <c r="CH381" s="1">
        <v>1787.9056250000001</v>
      </c>
      <c r="CI381" s="1">
        <v>23.9703625</v>
      </c>
      <c r="CJ381" s="1">
        <v>2.6997249999999999</v>
      </c>
      <c r="CK381" s="1">
        <v>2.3856118749999999</v>
      </c>
      <c r="CL381" s="1">
        <v>22.28344375</v>
      </c>
      <c r="CM381" s="1">
        <v>20.26643125</v>
      </c>
      <c r="CN381" s="1">
        <v>1999.9806249999999</v>
      </c>
      <c r="CO381" s="1">
        <v>0.98000549999999997</v>
      </c>
      <c r="CP381" s="1">
        <v>1.9994749999999999E-2</v>
      </c>
      <c r="CQ381" s="1">
        <v>0</v>
      </c>
      <c r="CR381" s="1">
        <v>2.6808125</v>
      </c>
      <c r="CS381" s="1">
        <v>0</v>
      </c>
      <c r="CT381" s="1">
        <v>32389.381249999999</v>
      </c>
      <c r="CU381" s="1">
        <v>17412.174999999999</v>
      </c>
      <c r="CV381" s="1">
        <v>39.25</v>
      </c>
      <c r="CW381" s="1">
        <v>40.304250000000003</v>
      </c>
      <c r="CX381" s="1">
        <v>39.190937499999997</v>
      </c>
      <c r="CY381" s="1">
        <v>38.811999999999998</v>
      </c>
      <c r="CZ381" s="1">
        <v>39.5</v>
      </c>
      <c r="DA381" s="1">
        <v>1959.9906249999999</v>
      </c>
      <c r="DB381" s="1">
        <v>39.99</v>
      </c>
      <c r="DC381" s="1">
        <v>0</v>
      </c>
      <c r="DD381" s="1">
        <v>1660484743.4000001</v>
      </c>
      <c r="DE381" s="1">
        <v>0</v>
      </c>
      <c r="DF381" s="1">
        <v>1660484159.0999999</v>
      </c>
      <c r="DG381" s="1" t="s">
        <v>356</v>
      </c>
      <c r="DH381" s="1">
        <v>1660484145.0999999</v>
      </c>
      <c r="DI381" s="1">
        <v>1660484159.0999999</v>
      </c>
      <c r="DJ381" s="1">
        <v>1</v>
      </c>
      <c r="DK381" s="1">
        <v>6.3E-2</v>
      </c>
      <c r="DL381" s="1">
        <v>-2.8000000000000001E-2</v>
      </c>
      <c r="DM381" s="1">
        <v>1.395</v>
      </c>
      <c r="DN381" s="1">
        <v>2.7E-2</v>
      </c>
      <c r="DO381" s="1">
        <v>400</v>
      </c>
      <c r="DP381" s="1">
        <v>24</v>
      </c>
      <c r="DQ381" s="1">
        <v>0.47</v>
      </c>
      <c r="DR381" s="1">
        <v>0.03</v>
      </c>
      <c r="DS381" s="1">
        <v>6.6482616387317259</v>
      </c>
      <c r="DT381" s="1">
        <v>1.426956819452782</v>
      </c>
      <c r="DU381" s="1">
        <v>0.27229377960740508</v>
      </c>
      <c r="DV381" s="1">
        <v>0</v>
      </c>
      <c r="DW381" s="1">
        <v>38.22224014730191</v>
      </c>
      <c r="DX381" s="1">
        <v>1.747030789870416</v>
      </c>
      <c r="DY381" s="1">
        <v>0.79480164122325636</v>
      </c>
      <c r="DZ381" s="1">
        <v>0</v>
      </c>
      <c r="EA381" s="1">
        <v>-51.498887096774197</v>
      </c>
      <c r="EB381" s="1">
        <v>-2.8480016129029759</v>
      </c>
      <c r="EC381" s="1">
        <v>0.95555595934848858</v>
      </c>
      <c r="ED381" s="1">
        <v>0</v>
      </c>
      <c r="EE381" s="1">
        <v>1599.7316568970789</v>
      </c>
      <c r="EF381" s="1">
        <v>266.96905124192227</v>
      </c>
      <c r="EG381" s="1">
        <v>19.541599987358222</v>
      </c>
      <c r="EH381" s="1">
        <v>0</v>
      </c>
      <c r="EI381" s="1">
        <v>3.1625709756097562</v>
      </c>
      <c r="EJ381" s="1">
        <v>-0.157566271777001</v>
      </c>
      <c r="EK381" s="1">
        <v>1.6352911548753499E-2</v>
      </c>
      <c r="EL381" s="1">
        <v>0</v>
      </c>
      <c r="EM381" s="1">
        <v>1.9939018619242299</v>
      </c>
      <c r="EN381" s="1">
        <v>-3.4624006565243753E-2</v>
      </c>
      <c r="EO381" s="1">
        <v>2.957318674379606E-3</v>
      </c>
      <c r="EP381" s="1">
        <v>1</v>
      </c>
      <c r="EQ381" s="1">
        <v>1</v>
      </c>
      <c r="ER381" s="1">
        <v>6</v>
      </c>
      <c r="ES381" s="1" t="s">
        <v>423</v>
      </c>
      <c r="ET381" s="1">
        <v>2.9454699999999998</v>
      </c>
      <c r="EU381" s="1">
        <v>2.8013300000000001</v>
      </c>
      <c r="EV381" s="1">
        <v>0.237708</v>
      </c>
      <c r="EW381" s="1">
        <v>0.241673</v>
      </c>
      <c r="EX381" s="1">
        <v>0.11838700000000001</v>
      </c>
      <c r="EY381" s="1">
        <v>0.108644</v>
      </c>
      <c r="EZ381" s="1">
        <v>15701.3</v>
      </c>
      <c r="FA381" s="1">
        <v>16384</v>
      </c>
      <c r="FB381" s="1">
        <v>23938</v>
      </c>
      <c r="FC381" s="1">
        <v>25127.200000000001</v>
      </c>
      <c r="FD381" s="1">
        <v>33773.300000000003</v>
      </c>
      <c r="FE381" s="1">
        <v>35759.599999999999</v>
      </c>
      <c r="FF381" s="1">
        <v>43624.3</v>
      </c>
      <c r="FG381" s="1">
        <v>46441.5</v>
      </c>
      <c r="FH381" s="1">
        <v>2.0006699999999999</v>
      </c>
      <c r="FI381" s="1">
        <v>1.92482</v>
      </c>
      <c r="FJ381" s="1">
        <v>0.150949</v>
      </c>
      <c r="FK381" s="1">
        <v>0</v>
      </c>
      <c r="FL381" s="1">
        <v>29.244900000000001</v>
      </c>
      <c r="FM381" s="1">
        <v>999.9</v>
      </c>
      <c r="FN381" s="1">
        <v>68.8</v>
      </c>
      <c r="FO381" s="1">
        <v>31.7</v>
      </c>
      <c r="FP381" s="1">
        <v>32.453499999999998</v>
      </c>
      <c r="FQ381" s="1">
        <v>63.963999999999999</v>
      </c>
      <c r="FR381" s="1">
        <v>25.777200000000001</v>
      </c>
      <c r="FS381" s="1">
        <v>1</v>
      </c>
      <c r="FT381" s="1">
        <v>0.15441299999999999</v>
      </c>
      <c r="FU381" s="1">
        <v>0.26238</v>
      </c>
      <c r="FV381" s="1">
        <v>20.3231</v>
      </c>
      <c r="FW381" s="1">
        <v>5.2117500000000003</v>
      </c>
      <c r="FX381" s="1">
        <v>11.9033</v>
      </c>
      <c r="FY381" s="1">
        <v>5.0029500000000002</v>
      </c>
      <c r="FZ381" s="1">
        <v>3.2899699999999998</v>
      </c>
      <c r="GA381" s="1">
        <v>9999</v>
      </c>
      <c r="GB381" s="1">
        <v>9999</v>
      </c>
      <c r="GC381" s="1">
        <v>9999</v>
      </c>
      <c r="GD381" s="1">
        <v>999.9</v>
      </c>
      <c r="GE381" s="1">
        <v>1.8594200000000001</v>
      </c>
      <c r="GF381" s="1">
        <v>1.8543799999999999</v>
      </c>
      <c r="GG381" s="1">
        <v>1.8575900000000001</v>
      </c>
      <c r="GH381" s="1">
        <v>1.8559600000000001</v>
      </c>
      <c r="GI381" s="1">
        <v>1.85484</v>
      </c>
      <c r="GJ381" s="1">
        <v>1.85449</v>
      </c>
      <c r="GK381" s="1">
        <v>1.8531200000000001</v>
      </c>
      <c r="GL381" s="1">
        <v>1.8562700000000001</v>
      </c>
      <c r="GM381" s="1">
        <v>0</v>
      </c>
      <c r="GN381" s="1">
        <v>0</v>
      </c>
      <c r="GO381" s="1">
        <v>0</v>
      </c>
      <c r="GP381" s="1">
        <v>0</v>
      </c>
      <c r="GQ381" s="1" t="s">
        <v>358</v>
      </c>
      <c r="GR381" s="1" t="s">
        <v>359</v>
      </c>
      <c r="GS381" s="1" t="s">
        <v>360</v>
      </c>
      <c r="GT381" s="1" t="s">
        <v>360</v>
      </c>
      <c r="GU381" s="1" t="s">
        <v>360</v>
      </c>
      <c r="GV381" s="1" t="s">
        <v>360</v>
      </c>
      <c r="GW381" s="1">
        <v>0</v>
      </c>
      <c r="GX381" s="1">
        <v>100</v>
      </c>
      <c r="GY381" s="1">
        <v>100</v>
      </c>
      <c r="GZ381" s="1">
        <v>3.04</v>
      </c>
      <c r="HA381" s="1">
        <v>1.7899999999999999E-2</v>
      </c>
      <c r="HB381" s="1">
        <v>0.46748880523729403</v>
      </c>
      <c r="HC381" s="1">
        <v>2.678124759318837E-3</v>
      </c>
      <c r="HD381" s="1">
        <v>-9.3737611465157319E-7</v>
      </c>
      <c r="HE381" s="1">
        <v>1.3915637841753891E-10</v>
      </c>
      <c r="HF381" s="1">
        <v>-6.7805247810390282E-2</v>
      </c>
      <c r="HG381" s="1">
        <v>1.061361004592812E-2</v>
      </c>
      <c r="HH381" s="1">
        <v>-3.086644042041478E-4</v>
      </c>
      <c r="HI381" s="1">
        <v>1.24720902217549E-6</v>
      </c>
      <c r="HJ381" s="1">
        <v>1</v>
      </c>
      <c r="HK381" s="1">
        <v>2093</v>
      </c>
      <c r="HL381" s="1">
        <v>2</v>
      </c>
      <c r="HM381" s="1">
        <v>27</v>
      </c>
      <c r="HN381" s="1">
        <v>10</v>
      </c>
      <c r="HO381" s="1">
        <v>9.8000000000000007</v>
      </c>
      <c r="HP381" s="1">
        <v>3.5485799999999998</v>
      </c>
      <c r="HQ381" s="1">
        <v>2.2851599999999999</v>
      </c>
      <c r="HR381" s="1">
        <v>1.4978</v>
      </c>
      <c r="HS381" s="1">
        <v>2.3034699999999999</v>
      </c>
      <c r="HT381" s="1">
        <v>1.5478499999999999</v>
      </c>
      <c r="HU381" s="1">
        <v>2.3327599999999999</v>
      </c>
      <c r="HV381" s="1">
        <v>35.336500000000001</v>
      </c>
      <c r="HW381" s="1">
        <v>15.270300000000001</v>
      </c>
      <c r="HX381" s="1">
        <v>18</v>
      </c>
      <c r="HY381" s="1">
        <v>501.53899999999999</v>
      </c>
      <c r="HZ381" s="1">
        <v>518.74699999999996</v>
      </c>
      <c r="IA381" s="1">
        <v>28.771999999999998</v>
      </c>
      <c r="IB381" s="1">
        <v>29.1511</v>
      </c>
      <c r="IC381" s="1">
        <v>30.000399999999999</v>
      </c>
      <c r="ID381" s="1">
        <v>28.916799999999999</v>
      </c>
      <c r="IE381" s="1">
        <v>29.009899999999998</v>
      </c>
      <c r="IF381" s="1">
        <v>71.033699999999996</v>
      </c>
      <c r="IG381" s="1">
        <v>28.075399999999998</v>
      </c>
      <c r="IH381" s="1">
        <v>71.729600000000005</v>
      </c>
      <c r="II381" s="1">
        <v>28.770499999999998</v>
      </c>
      <c r="IJ381" s="1">
        <v>1861.86</v>
      </c>
      <c r="IK381" s="1">
        <v>24.0623</v>
      </c>
      <c r="IL381" s="1">
        <v>100.89400000000001</v>
      </c>
      <c r="IM381" s="1">
        <v>100.657</v>
      </c>
      <c r="IN381" s="1" t="s">
        <v>365</v>
      </c>
    </row>
    <row r="382" spans="1:248" ht="15.75" customHeight="1" x14ac:dyDescent="0.3">
      <c r="A382" s="1">
        <v>366</v>
      </c>
      <c r="B382" s="1">
        <v>1660484746.5999999</v>
      </c>
      <c r="C382" s="1">
        <v>617.5</v>
      </c>
      <c r="D382" s="1" t="s">
        <v>1072</v>
      </c>
      <c r="E382" s="1" t="s">
        <v>1073</v>
      </c>
      <c r="F382" s="1">
        <v>1</v>
      </c>
      <c r="G382" s="1" t="s">
        <v>349</v>
      </c>
      <c r="H382" s="1" t="s">
        <v>350</v>
      </c>
      <c r="I382" s="1" t="s">
        <v>351</v>
      </c>
      <c r="J382" s="1" t="s">
        <v>352</v>
      </c>
      <c r="K382" s="1" t="s">
        <v>353</v>
      </c>
      <c r="L382" s="1" t="s">
        <v>349</v>
      </c>
      <c r="M382" s="1" t="s">
        <v>354</v>
      </c>
      <c r="N382" s="1">
        <v>1660484738.8499999</v>
      </c>
      <c r="O382" s="1">
        <f t="shared" si="34"/>
        <v>2.6993824227183501E-3</v>
      </c>
      <c r="P382" s="1">
        <f t="shared" si="35"/>
        <v>2.69938242271835</v>
      </c>
      <c r="Q382" s="1">
        <f t="shared" si="36"/>
        <v>6.7335206581811455</v>
      </c>
      <c r="R382" s="1">
        <f t="shared" si="37"/>
        <v>1746.2306249999999</v>
      </c>
      <c r="S382" s="1">
        <f t="shared" si="38"/>
        <v>1608.048094938008</v>
      </c>
      <c r="T382" s="1">
        <f t="shared" si="39"/>
        <v>160.19937643126826</v>
      </c>
      <c r="U382" s="1">
        <f t="shared" si="40"/>
        <v>173.96560346098872</v>
      </c>
      <c r="V382" s="1">
        <f t="shared" si="41"/>
        <v>0.13321002402130649</v>
      </c>
      <c r="W382" s="1">
        <f t="shared" si="42"/>
        <v>2.9218467853288148</v>
      </c>
      <c r="X382" s="1">
        <f t="shared" si="43"/>
        <v>0.12992575418710881</v>
      </c>
      <c r="Y382" s="1">
        <f t="shared" si="44"/>
        <v>8.1491930722926709E-2</v>
      </c>
      <c r="Z382" s="1">
        <f t="shared" si="45"/>
        <v>321.51202949999998</v>
      </c>
      <c r="AA382" s="1">
        <f t="shared" si="46"/>
        <v>32.214145250180984</v>
      </c>
      <c r="AB382" s="1">
        <f t="shared" si="47"/>
        <v>31.70415625</v>
      </c>
      <c r="AC382" s="1">
        <f t="shared" si="48"/>
        <v>4.6957052321889714</v>
      </c>
      <c r="AD382" s="1">
        <f t="shared" si="49"/>
        <v>59.839422346126248</v>
      </c>
      <c r="AE382" s="1">
        <f t="shared" si="50"/>
        <v>2.7027493916305412</v>
      </c>
      <c r="AF382" s="1">
        <f t="shared" si="51"/>
        <v>4.516670257939924</v>
      </c>
      <c r="AG382" s="1">
        <f t="shared" si="52"/>
        <v>1.9929558405584302</v>
      </c>
      <c r="AH382" s="1">
        <f t="shared" si="53"/>
        <v>-119.04276484187923</v>
      </c>
      <c r="AI382" s="1">
        <f t="shared" si="54"/>
        <v>-107.68146750337202</v>
      </c>
      <c r="AJ382" s="1">
        <f t="shared" si="55"/>
        <v>-8.3055444784685175</v>
      </c>
      <c r="AK382" s="1">
        <f t="shared" si="56"/>
        <v>86.482252676280226</v>
      </c>
      <c r="AL382" s="1">
        <f t="shared" si="57"/>
        <v>38.167647099196415</v>
      </c>
      <c r="AM382" s="1">
        <f t="shared" si="58"/>
        <v>2.7014010837697837</v>
      </c>
      <c r="AN382" s="1">
        <f t="shared" si="59"/>
        <v>6.7335206581811455</v>
      </c>
      <c r="AO382" s="1">
        <v>1866.8699203649769</v>
      </c>
      <c r="AP382" s="1">
        <v>1832.026242424241</v>
      </c>
      <c r="AQ382" s="1">
        <v>5.1967654814534363</v>
      </c>
      <c r="AR382" s="1">
        <v>64.973285806085684</v>
      </c>
      <c r="AS382" s="1">
        <f t="shared" si="60"/>
        <v>2.69938242271835</v>
      </c>
      <c r="AT382" s="1">
        <v>23.99096546752045</v>
      </c>
      <c r="AU382" s="1">
        <v>27.14116606060605</v>
      </c>
      <c r="AV382" s="1">
        <v>1.640011863806572E-5</v>
      </c>
      <c r="AW382" s="1">
        <v>82.278735908204425</v>
      </c>
      <c r="AX382" s="1">
        <v>0</v>
      </c>
      <c r="AY382" s="1">
        <v>0</v>
      </c>
      <c r="AZ382" s="1">
        <f t="shared" si="61"/>
        <v>1</v>
      </c>
      <c r="BA382" s="1">
        <f t="shared" si="62"/>
        <v>0</v>
      </c>
      <c r="BB382" s="1">
        <f t="shared" si="63"/>
        <v>51948.301695105794</v>
      </c>
      <c r="BC382" s="1">
        <f t="shared" si="64"/>
        <v>1999.97875</v>
      </c>
      <c r="BD382" s="1">
        <f t="shared" si="65"/>
        <v>1681.1818499999999</v>
      </c>
      <c r="BE382" s="1">
        <f t="shared" si="66"/>
        <v>0.8405998563734739</v>
      </c>
      <c r="BF382" s="1">
        <f t="shared" si="67"/>
        <v>0.16075772280080475</v>
      </c>
      <c r="BG382" s="1">
        <v>6</v>
      </c>
      <c r="BH382" s="1">
        <v>0.5</v>
      </c>
      <c r="BI382" s="1" t="s">
        <v>355</v>
      </c>
      <c r="BJ382" s="1">
        <v>2</v>
      </c>
      <c r="BK382" s="1" t="b">
        <v>1</v>
      </c>
      <c r="BL382" s="1">
        <v>1660484738.8499999</v>
      </c>
      <c r="BM382" s="1">
        <v>1746.2306249999999</v>
      </c>
      <c r="BN382" s="1">
        <v>1797.6756250000001</v>
      </c>
      <c r="BO382" s="1">
        <v>27.129637500000001</v>
      </c>
      <c r="BP382" s="1">
        <v>23.976937499999998</v>
      </c>
      <c r="BQ382" s="1">
        <v>1743.2056250000001</v>
      </c>
      <c r="BR382" s="1">
        <v>27.111706250000001</v>
      </c>
      <c r="BS382" s="1">
        <v>500.16424999999998</v>
      </c>
      <c r="BT382" s="1">
        <v>99.523449999999997</v>
      </c>
      <c r="BU382" s="1">
        <v>0.1000481625</v>
      </c>
      <c r="BV382" s="1">
        <v>31.0205625</v>
      </c>
      <c r="BW382" s="1">
        <v>31.70415625</v>
      </c>
      <c r="BX382" s="1">
        <v>999.9</v>
      </c>
      <c r="BY382" s="1">
        <v>0</v>
      </c>
      <c r="BZ382" s="1">
        <v>0</v>
      </c>
      <c r="CA382" s="1">
        <v>10003.828125</v>
      </c>
      <c r="CB382" s="1">
        <v>0</v>
      </c>
      <c r="CC382" s="1">
        <v>419.58800000000002</v>
      </c>
      <c r="CD382" s="1">
        <v>-51.445893750000003</v>
      </c>
      <c r="CE382" s="1">
        <v>1794.925</v>
      </c>
      <c r="CF382" s="1">
        <v>1841.838125</v>
      </c>
      <c r="CG382" s="1">
        <v>3.1526862499999999</v>
      </c>
      <c r="CH382" s="1">
        <v>1797.6756250000001</v>
      </c>
      <c r="CI382" s="1">
        <v>23.976937499999998</v>
      </c>
      <c r="CJ382" s="1">
        <v>2.7000350000000002</v>
      </c>
      <c r="CK382" s="1">
        <v>2.3862675000000002</v>
      </c>
      <c r="CL382" s="1">
        <v>22.285325</v>
      </c>
      <c r="CM382" s="1">
        <v>20.270875</v>
      </c>
      <c r="CN382" s="1">
        <v>1999.97875</v>
      </c>
      <c r="CO382" s="1">
        <v>0.98000549999999997</v>
      </c>
      <c r="CP382" s="1">
        <v>1.9994749999999999E-2</v>
      </c>
      <c r="CQ382" s="1">
        <v>0</v>
      </c>
      <c r="CR382" s="1">
        <v>2.717625</v>
      </c>
      <c r="CS382" s="1">
        <v>0</v>
      </c>
      <c r="CT382" s="1">
        <v>32386.75</v>
      </c>
      <c r="CU382" s="1">
        <v>17412.15625</v>
      </c>
      <c r="CV382" s="1">
        <v>39.25</v>
      </c>
      <c r="CW382" s="1">
        <v>40.308124999999997</v>
      </c>
      <c r="CX382" s="1">
        <v>39.190937499999997</v>
      </c>
      <c r="CY382" s="1">
        <v>38.811999999999998</v>
      </c>
      <c r="CZ382" s="1">
        <v>39.5</v>
      </c>
      <c r="DA382" s="1">
        <v>1959.98875</v>
      </c>
      <c r="DB382" s="1">
        <v>39.99</v>
      </c>
      <c r="DC382" s="1">
        <v>0</v>
      </c>
      <c r="DD382" s="1">
        <v>1660484744.5999999</v>
      </c>
      <c r="DE382" s="1">
        <v>0</v>
      </c>
      <c r="DF382" s="1">
        <v>1660484159.0999999</v>
      </c>
      <c r="DG382" s="1" t="s">
        <v>356</v>
      </c>
      <c r="DH382" s="1">
        <v>1660484145.0999999</v>
      </c>
      <c r="DI382" s="1">
        <v>1660484159.0999999</v>
      </c>
      <c r="DJ382" s="1">
        <v>1</v>
      </c>
      <c r="DK382" s="1">
        <v>6.3E-2</v>
      </c>
      <c r="DL382" s="1">
        <v>-2.8000000000000001E-2</v>
      </c>
      <c r="DM382" s="1">
        <v>1.395</v>
      </c>
      <c r="DN382" s="1">
        <v>2.7E-2</v>
      </c>
      <c r="DO382" s="1">
        <v>400</v>
      </c>
      <c r="DP382" s="1">
        <v>24</v>
      </c>
      <c r="DQ382" s="1">
        <v>0.47</v>
      </c>
      <c r="DR382" s="1">
        <v>0.03</v>
      </c>
      <c r="DS382" s="1">
        <v>6.685313522354817</v>
      </c>
      <c r="DT382" s="1">
        <v>2.0959795770870628</v>
      </c>
      <c r="DU382" s="1">
        <v>0.2928594871551724</v>
      </c>
      <c r="DV382" s="1">
        <v>0</v>
      </c>
      <c r="DW382" s="1">
        <v>38.222486798814188</v>
      </c>
      <c r="DX382" s="1">
        <v>2.2313397997217068</v>
      </c>
      <c r="DY382" s="1">
        <v>0.78134243022019845</v>
      </c>
      <c r="DZ382" s="1">
        <v>0</v>
      </c>
      <c r="EA382" s="1">
        <v>-51.453933333333339</v>
      </c>
      <c r="EB382" s="1">
        <v>-5.0425521690768331</v>
      </c>
      <c r="EC382" s="1">
        <v>0.95155152438297108</v>
      </c>
      <c r="ED382" s="1">
        <v>0</v>
      </c>
      <c r="EE382" s="1">
        <v>1605.289258741913</v>
      </c>
      <c r="EF382" s="1">
        <v>260.65015896003581</v>
      </c>
      <c r="EG382" s="1">
        <v>19.698811707086879</v>
      </c>
      <c r="EH382" s="1">
        <v>0</v>
      </c>
      <c r="EI382" s="1">
        <v>3.1585635000000001</v>
      </c>
      <c r="EJ382" s="1">
        <v>-0.13134911819888631</v>
      </c>
      <c r="EK382" s="1">
        <v>1.3804795824277859E-2</v>
      </c>
      <c r="EL382" s="1">
        <v>1</v>
      </c>
      <c r="EM382" s="1">
        <v>1.993413297568571</v>
      </c>
      <c r="EN382" s="1">
        <v>-3.3519886700355307E-2</v>
      </c>
      <c r="EO382" s="1">
        <v>2.951239862696992E-3</v>
      </c>
      <c r="EP382" s="1">
        <v>1</v>
      </c>
      <c r="EQ382" s="1">
        <v>2</v>
      </c>
      <c r="ER382" s="1">
        <v>6</v>
      </c>
      <c r="ES382" s="1" t="s">
        <v>384</v>
      </c>
      <c r="ET382" s="1">
        <v>2.9451900000000002</v>
      </c>
      <c r="EU382" s="1">
        <v>2.8014100000000002</v>
      </c>
      <c r="EV382" s="1">
        <v>0.238287</v>
      </c>
      <c r="EW382" s="1">
        <v>0.242225</v>
      </c>
      <c r="EX382" s="1">
        <v>0.118392</v>
      </c>
      <c r="EY382" s="1">
        <v>0.108652</v>
      </c>
      <c r="EZ382" s="1">
        <v>15689.4</v>
      </c>
      <c r="FA382" s="1">
        <v>16372.1</v>
      </c>
      <c r="FB382" s="1">
        <v>23938</v>
      </c>
      <c r="FC382" s="1">
        <v>25127.200000000001</v>
      </c>
      <c r="FD382" s="1">
        <v>33773</v>
      </c>
      <c r="FE382" s="1">
        <v>35759.300000000003</v>
      </c>
      <c r="FF382" s="1">
        <v>43624.1</v>
      </c>
      <c r="FG382" s="1">
        <v>46441.5</v>
      </c>
      <c r="FH382" s="1">
        <v>2.0003199999999999</v>
      </c>
      <c r="FI382" s="1">
        <v>1.9250700000000001</v>
      </c>
      <c r="FJ382" s="1">
        <v>0.15065400000000001</v>
      </c>
      <c r="FK382" s="1">
        <v>0</v>
      </c>
      <c r="FL382" s="1">
        <v>29.245899999999999</v>
      </c>
      <c r="FM382" s="1">
        <v>999.9</v>
      </c>
      <c r="FN382" s="1">
        <v>68.8</v>
      </c>
      <c r="FO382" s="1">
        <v>31.7</v>
      </c>
      <c r="FP382" s="1">
        <v>32.456499999999998</v>
      </c>
      <c r="FQ382" s="1">
        <v>63.954000000000001</v>
      </c>
      <c r="FR382" s="1">
        <v>25.436699999999998</v>
      </c>
      <c r="FS382" s="1">
        <v>1</v>
      </c>
      <c r="FT382" s="1">
        <v>0.15457799999999999</v>
      </c>
      <c r="FU382" s="1">
        <v>0.23573</v>
      </c>
      <c r="FV382" s="1">
        <v>20.3232</v>
      </c>
      <c r="FW382" s="1">
        <v>5.2114500000000001</v>
      </c>
      <c r="FX382" s="1">
        <v>11.9033</v>
      </c>
      <c r="FY382" s="1">
        <v>5.0027999999999997</v>
      </c>
      <c r="FZ382" s="1">
        <v>3.2898999999999998</v>
      </c>
      <c r="GA382" s="1">
        <v>9999</v>
      </c>
      <c r="GB382" s="1">
        <v>9999</v>
      </c>
      <c r="GC382" s="1">
        <v>9999</v>
      </c>
      <c r="GD382" s="1">
        <v>999.9</v>
      </c>
      <c r="GE382" s="1">
        <v>1.8594299999999999</v>
      </c>
      <c r="GF382" s="1">
        <v>1.8544</v>
      </c>
      <c r="GG382" s="1">
        <v>1.8575999999999999</v>
      </c>
      <c r="GH382" s="1">
        <v>1.8559699999999999</v>
      </c>
      <c r="GI382" s="1">
        <v>1.85483</v>
      </c>
      <c r="GJ382" s="1">
        <v>1.8545199999999999</v>
      </c>
      <c r="GK382" s="1">
        <v>1.8531500000000001</v>
      </c>
      <c r="GL382" s="1">
        <v>1.8562799999999999</v>
      </c>
      <c r="GM382" s="1">
        <v>0</v>
      </c>
      <c r="GN382" s="1">
        <v>0</v>
      </c>
      <c r="GO382" s="1">
        <v>0</v>
      </c>
      <c r="GP382" s="1">
        <v>0</v>
      </c>
      <c r="GQ382" s="1" t="s">
        <v>358</v>
      </c>
      <c r="GR382" s="1" t="s">
        <v>359</v>
      </c>
      <c r="GS382" s="1" t="s">
        <v>360</v>
      </c>
      <c r="GT382" s="1" t="s">
        <v>360</v>
      </c>
      <c r="GU382" s="1" t="s">
        <v>360</v>
      </c>
      <c r="GV382" s="1" t="s">
        <v>360</v>
      </c>
      <c r="GW382" s="1">
        <v>0</v>
      </c>
      <c r="GX382" s="1">
        <v>100</v>
      </c>
      <c r="GY382" s="1">
        <v>100</v>
      </c>
      <c r="GZ382" s="1">
        <v>3.05</v>
      </c>
      <c r="HA382" s="1">
        <v>1.7899999999999999E-2</v>
      </c>
      <c r="HB382" s="1">
        <v>0.46748880523729403</v>
      </c>
      <c r="HC382" s="1">
        <v>2.678124759318837E-3</v>
      </c>
      <c r="HD382" s="1">
        <v>-9.3737611465157319E-7</v>
      </c>
      <c r="HE382" s="1">
        <v>1.3915637841753891E-10</v>
      </c>
      <c r="HF382" s="1">
        <v>-6.7805247810390282E-2</v>
      </c>
      <c r="HG382" s="1">
        <v>1.061361004592812E-2</v>
      </c>
      <c r="HH382" s="1">
        <v>-3.086644042041478E-4</v>
      </c>
      <c r="HI382" s="1">
        <v>1.24720902217549E-6</v>
      </c>
      <c r="HJ382" s="1">
        <v>1</v>
      </c>
      <c r="HK382" s="1">
        <v>2093</v>
      </c>
      <c r="HL382" s="1">
        <v>2</v>
      </c>
      <c r="HM382" s="1">
        <v>27</v>
      </c>
      <c r="HN382" s="1">
        <v>10</v>
      </c>
      <c r="HO382" s="1">
        <v>9.8000000000000007</v>
      </c>
      <c r="HP382" s="1">
        <v>3.5583499999999999</v>
      </c>
      <c r="HQ382" s="1">
        <v>2.2583000000000002</v>
      </c>
      <c r="HR382" s="1">
        <v>1.4978</v>
      </c>
      <c r="HS382" s="1">
        <v>2.3034699999999999</v>
      </c>
      <c r="HT382" s="1">
        <v>1.5478499999999999</v>
      </c>
      <c r="HU382" s="1">
        <v>2.3828100000000001</v>
      </c>
      <c r="HV382" s="1">
        <v>35.336500000000001</v>
      </c>
      <c r="HW382" s="1">
        <v>15.270300000000001</v>
      </c>
      <c r="HX382" s="1">
        <v>18</v>
      </c>
      <c r="HY382" s="1">
        <v>501.34199999999998</v>
      </c>
      <c r="HZ382" s="1">
        <v>518.92600000000004</v>
      </c>
      <c r="IA382" s="1">
        <v>28.764099999999999</v>
      </c>
      <c r="IB382" s="1">
        <v>29.1524</v>
      </c>
      <c r="IC382" s="1">
        <v>30.000399999999999</v>
      </c>
      <c r="ID382" s="1">
        <v>28.918099999999999</v>
      </c>
      <c r="IE382" s="1">
        <v>29.010899999999999</v>
      </c>
      <c r="IF382" s="1">
        <v>71.297399999999996</v>
      </c>
      <c r="IG382" s="1">
        <v>28.075399999999998</v>
      </c>
      <c r="IH382" s="1">
        <v>71.729600000000005</v>
      </c>
      <c r="II382" s="1">
        <v>28.759399999999999</v>
      </c>
      <c r="IJ382" s="1">
        <v>1861.86</v>
      </c>
      <c r="IK382" s="1">
        <v>24.062100000000001</v>
      </c>
      <c r="IL382" s="1">
        <v>100.89400000000001</v>
      </c>
      <c r="IM382" s="1">
        <v>100.657</v>
      </c>
      <c r="IN382" s="1" t="s">
        <v>365</v>
      </c>
    </row>
    <row r="383" spans="1:248" ht="15.75" customHeight="1" x14ac:dyDescent="0.3">
      <c r="A383" s="1">
        <v>367</v>
      </c>
      <c r="B383" s="1">
        <v>1660484747.0999999</v>
      </c>
      <c r="C383" s="1">
        <v>618</v>
      </c>
      <c r="D383" s="1" t="s">
        <v>1074</v>
      </c>
      <c r="E383" s="1" t="s">
        <v>1075</v>
      </c>
      <c r="F383" s="1">
        <v>1</v>
      </c>
      <c r="G383" s="1" t="s">
        <v>349</v>
      </c>
      <c r="H383" s="1" t="s">
        <v>350</v>
      </c>
      <c r="I383" s="1" t="s">
        <v>351</v>
      </c>
      <c r="J383" s="1" t="s">
        <v>352</v>
      </c>
      <c r="K383" s="1" t="s">
        <v>353</v>
      </c>
      <c r="L383" s="1" t="s">
        <v>349</v>
      </c>
      <c r="M383" s="1" t="s">
        <v>354</v>
      </c>
      <c r="N383" s="1">
        <v>1660484738.8499999</v>
      </c>
      <c r="O383" s="1">
        <f t="shared" si="34"/>
        <v>2.6995167982259002E-3</v>
      </c>
      <c r="P383" s="1">
        <f t="shared" si="35"/>
        <v>2.6995167982259001</v>
      </c>
      <c r="Q383" s="1">
        <f t="shared" si="36"/>
        <v>6.5992216456185249</v>
      </c>
      <c r="R383" s="1">
        <f t="shared" si="37"/>
        <v>1746.2306249999999</v>
      </c>
      <c r="S383" s="1">
        <f t="shared" si="38"/>
        <v>1609.6732377435781</v>
      </c>
      <c r="T383" s="1">
        <f t="shared" si="39"/>
        <v>160.36127884257277</v>
      </c>
      <c r="U383" s="1">
        <f t="shared" si="40"/>
        <v>173.96560346098872</v>
      </c>
      <c r="V383" s="1">
        <f t="shared" si="41"/>
        <v>0.13321682252599354</v>
      </c>
      <c r="W383" s="1">
        <f t="shared" si="42"/>
        <v>2.9218467853288148</v>
      </c>
      <c r="X383" s="1">
        <f t="shared" si="43"/>
        <v>0.12993222190321149</v>
      </c>
      <c r="Y383" s="1">
        <f t="shared" si="44"/>
        <v>8.1496001751079669E-2</v>
      </c>
      <c r="Z383" s="1">
        <f t="shared" si="45"/>
        <v>321.51202949999998</v>
      </c>
      <c r="AA383" s="1">
        <f t="shared" si="46"/>
        <v>32.214110315873761</v>
      </c>
      <c r="AB383" s="1">
        <f t="shared" si="47"/>
        <v>31.70415625</v>
      </c>
      <c r="AC383" s="1">
        <f t="shared" si="48"/>
        <v>4.6957052321889714</v>
      </c>
      <c r="AD383" s="1">
        <f t="shared" si="49"/>
        <v>59.839422346126248</v>
      </c>
      <c r="AE383" s="1">
        <f t="shared" si="50"/>
        <v>2.7027493916305412</v>
      </c>
      <c r="AF383" s="1">
        <f t="shared" si="51"/>
        <v>4.516670257939924</v>
      </c>
      <c r="AG383" s="1">
        <f t="shared" si="52"/>
        <v>1.9929558405584302</v>
      </c>
      <c r="AH383" s="1">
        <f t="shared" si="53"/>
        <v>-119.04869080176221</v>
      </c>
      <c r="AI383" s="1">
        <f t="shared" si="54"/>
        <v>-107.68146750337202</v>
      </c>
      <c r="AJ383" s="1">
        <f t="shared" si="55"/>
        <v>-8.3055444784685175</v>
      </c>
      <c r="AK383" s="1">
        <f t="shared" si="56"/>
        <v>86.476326716397253</v>
      </c>
      <c r="AL383" s="1">
        <f t="shared" si="57"/>
        <v>38.167647099196415</v>
      </c>
      <c r="AM383" s="1">
        <f t="shared" si="58"/>
        <v>2.7014010837697837</v>
      </c>
      <c r="AN383" s="1">
        <f t="shared" si="59"/>
        <v>6.5992216456185249</v>
      </c>
      <c r="AO383" s="1">
        <v>1869.2757724477649</v>
      </c>
      <c r="AP383" s="1">
        <v>1834.6191515151511</v>
      </c>
      <c r="AQ383" s="1">
        <v>5.1924634666808158</v>
      </c>
      <c r="AR383" s="1">
        <v>64.973285806085684</v>
      </c>
      <c r="AS383" s="1">
        <f t="shared" si="60"/>
        <v>2.6995167982259001</v>
      </c>
      <c r="AT383" s="1">
        <v>23.99136359580638</v>
      </c>
      <c r="AU383" s="1">
        <v>27.141714545454551</v>
      </c>
      <c r="AV383" s="1">
        <v>1.712452488236995E-5</v>
      </c>
      <c r="AW383" s="1">
        <v>82.278735908204425</v>
      </c>
      <c r="AX383" s="1">
        <v>0</v>
      </c>
      <c r="AY383" s="1">
        <v>0</v>
      </c>
      <c r="AZ383" s="1">
        <f t="shared" si="61"/>
        <v>1</v>
      </c>
      <c r="BA383" s="1">
        <f t="shared" si="62"/>
        <v>0</v>
      </c>
      <c r="BB383" s="1">
        <f t="shared" si="63"/>
        <v>51948.301695105794</v>
      </c>
      <c r="BC383" s="1">
        <f t="shared" si="64"/>
        <v>1999.97875</v>
      </c>
      <c r="BD383" s="1">
        <f t="shared" si="65"/>
        <v>1681.1818499999999</v>
      </c>
      <c r="BE383" s="1">
        <f t="shared" si="66"/>
        <v>0.8405998563734739</v>
      </c>
      <c r="BF383" s="1">
        <f t="shared" si="67"/>
        <v>0.16075772280080475</v>
      </c>
      <c r="BG383" s="1">
        <v>6</v>
      </c>
      <c r="BH383" s="1">
        <v>0.5</v>
      </c>
      <c r="BI383" s="1" t="s">
        <v>355</v>
      </c>
      <c r="BJ383" s="1">
        <v>2</v>
      </c>
      <c r="BK383" s="1" t="b">
        <v>1</v>
      </c>
      <c r="BL383" s="1">
        <v>1660484738.8499999</v>
      </c>
      <c r="BM383" s="1">
        <v>1746.2306249999999</v>
      </c>
      <c r="BN383" s="1">
        <v>1797.6756250000001</v>
      </c>
      <c r="BO383" s="1">
        <v>27.129637500000001</v>
      </c>
      <c r="BP383" s="1">
        <v>23.976937499999998</v>
      </c>
      <c r="BQ383" s="1">
        <v>1743.2056250000001</v>
      </c>
      <c r="BR383" s="1">
        <v>27.111706250000001</v>
      </c>
      <c r="BS383" s="1">
        <v>500.16424999999998</v>
      </c>
      <c r="BT383" s="1">
        <v>99.523449999999997</v>
      </c>
      <c r="BU383" s="1">
        <v>0.1000481625</v>
      </c>
      <c r="BV383" s="1">
        <v>31.0205625</v>
      </c>
      <c r="BW383" s="1">
        <v>31.70415625</v>
      </c>
      <c r="BX383" s="1">
        <v>999.9</v>
      </c>
      <c r="BY383" s="1">
        <v>0</v>
      </c>
      <c r="BZ383" s="1">
        <v>0</v>
      </c>
      <c r="CA383" s="1">
        <v>10003.828125</v>
      </c>
      <c r="CB383" s="1">
        <v>0</v>
      </c>
      <c r="CC383" s="1">
        <v>419.58800000000002</v>
      </c>
      <c r="CD383" s="1">
        <v>-51.445893750000003</v>
      </c>
      <c r="CE383" s="1">
        <v>1794.925</v>
      </c>
      <c r="CF383" s="1">
        <v>1841.838125</v>
      </c>
      <c r="CG383" s="1">
        <v>3.1526862499999999</v>
      </c>
      <c r="CH383" s="1">
        <v>1797.6756250000001</v>
      </c>
      <c r="CI383" s="1">
        <v>23.976937499999998</v>
      </c>
      <c r="CJ383" s="1">
        <v>2.7000350000000002</v>
      </c>
      <c r="CK383" s="1">
        <v>2.3862675000000002</v>
      </c>
      <c r="CL383" s="1">
        <v>22.285325</v>
      </c>
      <c r="CM383" s="1">
        <v>20.270875</v>
      </c>
      <c r="CN383" s="1">
        <v>1999.97875</v>
      </c>
      <c r="CO383" s="1">
        <v>0.98000549999999997</v>
      </c>
      <c r="CP383" s="1">
        <v>1.9994749999999999E-2</v>
      </c>
      <c r="CQ383" s="1">
        <v>0</v>
      </c>
      <c r="CR383" s="1">
        <v>2.717625</v>
      </c>
      <c r="CS383" s="1">
        <v>0</v>
      </c>
      <c r="CT383" s="1">
        <v>32386.75</v>
      </c>
      <c r="CU383" s="1">
        <v>17412.15625</v>
      </c>
      <c r="CV383" s="1">
        <v>39.25</v>
      </c>
      <c r="CW383" s="1">
        <v>40.308124999999997</v>
      </c>
      <c r="CX383" s="1">
        <v>39.190937499999997</v>
      </c>
      <c r="CY383" s="1">
        <v>38.811999999999998</v>
      </c>
      <c r="CZ383" s="1">
        <v>39.5</v>
      </c>
      <c r="DA383" s="1">
        <v>1959.98875</v>
      </c>
      <c r="DB383" s="1">
        <v>39.99</v>
      </c>
      <c r="DC383" s="1">
        <v>0</v>
      </c>
      <c r="DD383" s="1">
        <v>1660484745.2</v>
      </c>
      <c r="DE383" s="1">
        <v>0</v>
      </c>
      <c r="DF383" s="1">
        <v>1660484159.0999999</v>
      </c>
      <c r="DG383" s="1" t="s">
        <v>356</v>
      </c>
      <c r="DH383" s="1">
        <v>1660484145.0999999</v>
      </c>
      <c r="DI383" s="1">
        <v>1660484159.0999999</v>
      </c>
      <c r="DJ383" s="1">
        <v>1</v>
      </c>
      <c r="DK383" s="1">
        <v>6.3E-2</v>
      </c>
      <c r="DL383" s="1">
        <v>-2.8000000000000001E-2</v>
      </c>
      <c r="DM383" s="1">
        <v>1.395</v>
      </c>
      <c r="DN383" s="1">
        <v>2.7E-2</v>
      </c>
      <c r="DO383" s="1">
        <v>400</v>
      </c>
      <c r="DP383" s="1">
        <v>24</v>
      </c>
      <c r="DQ383" s="1">
        <v>0.47</v>
      </c>
      <c r="DR383" s="1">
        <v>0.03</v>
      </c>
      <c r="DS383" s="1">
        <v>6.685313522354817</v>
      </c>
      <c r="DT383" s="1">
        <v>2.0959795770870628</v>
      </c>
      <c r="DU383" s="1">
        <v>0.2928594871551724</v>
      </c>
      <c r="DV383" s="1">
        <v>0</v>
      </c>
      <c r="DW383" s="1">
        <v>38.222486798814188</v>
      </c>
      <c r="DX383" s="1">
        <v>2.2313397997217068</v>
      </c>
      <c r="DY383" s="1">
        <v>0.78134243022019845</v>
      </c>
      <c r="DZ383" s="1">
        <v>0</v>
      </c>
      <c r="EA383" s="1">
        <v>-51.453933333333339</v>
      </c>
      <c r="EB383" s="1">
        <v>-5.0425521690768331</v>
      </c>
      <c r="EC383" s="1">
        <v>0.95155152438297108</v>
      </c>
      <c r="ED383" s="1">
        <v>0</v>
      </c>
      <c r="EE383" s="1">
        <v>1605.289258741913</v>
      </c>
      <c r="EF383" s="1">
        <v>260.65015896003581</v>
      </c>
      <c r="EG383" s="1">
        <v>19.698811707086879</v>
      </c>
      <c r="EH383" s="1">
        <v>0</v>
      </c>
      <c r="EI383" s="1">
        <v>3.1585635000000001</v>
      </c>
      <c r="EJ383" s="1">
        <v>-0.13134911819888631</v>
      </c>
      <c r="EK383" s="1">
        <v>1.3804795824277859E-2</v>
      </c>
      <c r="EL383" s="1">
        <v>1</v>
      </c>
      <c r="EM383" s="1">
        <v>1.993413297568571</v>
      </c>
      <c r="EN383" s="1">
        <v>-3.3519886700355307E-2</v>
      </c>
      <c r="EO383" s="1">
        <v>2.951239862696992E-3</v>
      </c>
      <c r="EP383" s="1">
        <v>1</v>
      </c>
      <c r="EQ383" s="1">
        <v>2</v>
      </c>
      <c r="ER383" s="1">
        <v>6</v>
      </c>
      <c r="ES383" s="1" t="s">
        <v>384</v>
      </c>
      <c r="ET383" s="1">
        <v>2.94516</v>
      </c>
      <c r="EU383" s="1">
        <v>2.80139</v>
      </c>
      <c r="EV383" s="1">
        <v>0.23847599999999999</v>
      </c>
      <c r="EW383" s="1">
        <v>0.24240999999999999</v>
      </c>
      <c r="EX383" s="1">
        <v>0.118393</v>
      </c>
      <c r="EY383" s="1">
        <v>0.108654</v>
      </c>
      <c r="EZ383" s="1">
        <v>15685.4</v>
      </c>
      <c r="FA383" s="1">
        <v>16368.1</v>
      </c>
      <c r="FB383" s="1">
        <v>23937.9</v>
      </c>
      <c r="FC383" s="1">
        <v>25127.200000000001</v>
      </c>
      <c r="FD383" s="1">
        <v>33772.800000000003</v>
      </c>
      <c r="FE383" s="1">
        <v>35759.199999999997</v>
      </c>
      <c r="FF383" s="1">
        <v>43623.9</v>
      </c>
      <c r="FG383" s="1">
        <v>46441.5</v>
      </c>
      <c r="FH383" s="1">
        <v>2.0003199999999999</v>
      </c>
      <c r="FI383" s="1">
        <v>1.9251199999999999</v>
      </c>
      <c r="FJ383" s="1">
        <v>0.15055399999999999</v>
      </c>
      <c r="FK383" s="1">
        <v>0</v>
      </c>
      <c r="FL383" s="1">
        <v>29.246099999999998</v>
      </c>
      <c r="FM383" s="1">
        <v>999.9</v>
      </c>
      <c r="FN383" s="1">
        <v>68.8</v>
      </c>
      <c r="FO383" s="1">
        <v>31.7</v>
      </c>
      <c r="FP383" s="1">
        <v>32.454999999999998</v>
      </c>
      <c r="FQ383" s="1">
        <v>63.793999999999997</v>
      </c>
      <c r="FR383" s="1">
        <v>25.652999999999999</v>
      </c>
      <c r="FS383" s="1">
        <v>1</v>
      </c>
      <c r="FT383" s="1">
        <v>0.15457099999999999</v>
      </c>
      <c r="FU383" s="1">
        <v>0.23250000000000001</v>
      </c>
      <c r="FV383" s="1">
        <v>20.3232</v>
      </c>
      <c r="FW383" s="1">
        <v>5.2111499999999999</v>
      </c>
      <c r="FX383" s="1">
        <v>11.9038</v>
      </c>
      <c r="FY383" s="1">
        <v>5.0027499999999998</v>
      </c>
      <c r="FZ383" s="1">
        <v>3.2898800000000001</v>
      </c>
      <c r="GA383" s="1">
        <v>9999</v>
      </c>
      <c r="GB383" s="1">
        <v>9999</v>
      </c>
      <c r="GC383" s="1">
        <v>9999</v>
      </c>
      <c r="GD383" s="1">
        <v>999.9</v>
      </c>
      <c r="GE383" s="1">
        <v>1.8594299999999999</v>
      </c>
      <c r="GF383" s="1">
        <v>1.8544</v>
      </c>
      <c r="GG383" s="1">
        <v>1.8575999999999999</v>
      </c>
      <c r="GH383" s="1">
        <v>1.85598</v>
      </c>
      <c r="GI383" s="1">
        <v>1.85483</v>
      </c>
      <c r="GJ383" s="1">
        <v>1.8545199999999999</v>
      </c>
      <c r="GK383" s="1">
        <v>1.8531599999999999</v>
      </c>
      <c r="GL383" s="1">
        <v>1.8562799999999999</v>
      </c>
      <c r="GM383" s="1">
        <v>0</v>
      </c>
      <c r="GN383" s="1">
        <v>0</v>
      </c>
      <c r="GO383" s="1">
        <v>0</v>
      </c>
      <c r="GP383" s="1">
        <v>0</v>
      </c>
      <c r="GQ383" s="1" t="s">
        <v>358</v>
      </c>
      <c r="GR383" s="1" t="s">
        <v>359</v>
      </c>
      <c r="GS383" s="1" t="s">
        <v>360</v>
      </c>
      <c r="GT383" s="1" t="s">
        <v>360</v>
      </c>
      <c r="GU383" s="1" t="s">
        <v>360</v>
      </c>
      <c r="GV383" s="1" t="s">
        <v>360</v>
      </c>
      <c r="GW383" s="1">
        <v>0</v>
      </c>
      <c r="GX383" s="1">
        <v>100</v>
      </c>
      <c r="GY383" s="1">
        <v>100</v>
      </c>
      <c r="GZ383" s="1">
        <v>3.05</v>
      </c>
      <c r="HA383" s="1">
        <v>1.78E-2</v>
      </c>
      <c r="HB383" s="1">
        <v>0.46748880523729403</v>
      </c>
      <c r="HC383" s="1">
        <v>2.678124759318837E-3</v>
      </c>
      <c r="HD383" s="1">
        <v>-9.3737611465157319E-7</v>
      </c>
      <c r="HE383" s="1">
        <v>1.3915637841753891E-10</v>
      </c>
      <c r="HF383" s="1">
        <v>-6.7805247810390282E-2</v>
      </c>
      <c r="HG383" s="1">
        <v>1.061361004592812E-2</v>
      </c>
      <c r="HH383" s="1">
        <v>-3.086644042041478E-4</v>
      </c>
      <c r="HI383" s="1">
        <v>1.24720902217549E-6</v>
      </c>
      <c r="HJ383" s="1">
        <v>1</v>
      </c>
      <c r="HK383" s="1">
        <v>2093</v>
      </c>
      <c r="HL383" s="1">
        <v>2</v>
      </c>
      <c r="HM383" s="1">
        <v>27</v>
      </c>
      <c r="HN383" s="1">
        <v>10</v>
      </c>
      <c r="HO383" s="1">
        <v>9.8000000000000007</v>
      </c>
      <c r="HP383" s="1">
        <v>3.5607899999999999</v>
      </c>
      <c r="HQ383" s="1">
        <v>2.2522000000000002</v>
      </c>
      <c r="HR383" s="1">
        <v>1.4978</v>
      </c>
      <c r="HS383" s="1">
        <v>2.3034699999999999</v>
      </c>
      <c r="HT383" s="1">
        <v>1.5478499999999999</v>
      </c>
      <c r="HU383" s="1">
        <v>2.4548299999999998</v>
      </c>
      <c r="HV383" s="1">
        <v>35.336500000000001</v>
      </c>
      <c r="HW383" s="1">
        <v>15.2791</v>
      </c>
      <c r="HX383" s="1">
        <v>18</v>
      </c>
      <c r="HY383" s="1">
        <v>501.34300000000002</v>
      </c>
      <c r="HZ383" s="1">
        <v>518.96199999999999</v>
      </c>
      <c r="IA383" s="1">
        <v>28.762799999999999</v>
      </c>
      <c r="IB383" s="1">
        <v>29.1525</v>
      </c>
      <c r="IC383" s="1">
        <v>30.000399999999999</v>
      </c>
      <c r="ID383" s="1">
        <v>28.918299999999999</v>
      </c>
      <c r="IE383" s="1">
        <v>29.011099999999999</v>
      </c>
      <c r="IF383" s="1">
        <v>71.342699999999994</v>
      </c>
      <c r="IG383" s="1">
        <v>28.075399999999998</v>
      </c>
      <c r="IH383" s="1">
        <v>71.729600000000005</v>
      </c>
      <c r="II383" s="1">
        <v>28.759399999999999</v>
      </c>
      <c r="IJ383" s="1">
        <v>1871.88</v>
      </c>
      <c r="IK383" s="1">
        <v>24.060099999999998</v>
      </c>
      <c r="IL383" s="1">
        <v>100.89400000000001</v>
      </c>
      <c r="IM383" s="1">
        <v>100.657</v>
      </c>
      <c r="IN383" s="1" t="s">
        <v>365</v>
      </c>
    </row>
    <row r="384" spans="1:248" ht="15.75" customHeight="1" x14ac:dyDescent="0.3">
      <c r="A384" s="1">
        <v>368</v>
      </c>
      <c r="B384" s="1">
        <v>1660484748.5999999</v>
      </c>
      <c r="C384" s="1">
        <v>619.5</v>
      </c>
      <c r="D384" s="1" t="s">
        <v>1076</v>
      </c>
      <c r="E384" s="1" t="s">
        <v>1077</v>
      </c>
      <c r="F384" s="1">
        <v>1</v>
      </c>
      <c r="G384" s="1" t="s">
        <v>349</v>
      </c>
      <c r="H384" s="1" t="s">
        <v>350</v>
      </c>
      <c r="I384" s="1" t="s">
        <v>351</v>
      </c>
      <c r="J384" s="1" t="s">
        <v>352</v>
      </c>
      <c r="K384" s="1" t="s">
        <v>353</v>
      </c>
      <c r="L384" s="1" t="s">
        <v>349</v>
      </c>
      <c r="M384" s="1" t="s">
        <v>354</v>
      </c>
      <c r="N384" s="1">
        <v>1660484740.8187499</v>
      </c>
      <c r="O384" s="1">
        <f t="shared" si="34"/>
        <v>2.6984159749911109E-3</v>
      </c>
      <c r="P384" s="1">
        <f t="shared" si="35"/>
        <v>2.6984159749911107</v>
      </c>
      <c r="Q384" s="1">
        <f t="shared" si="36"/>
        <v>6.5042309138782066</v>
      </c>
      <c r="R384" s="1">
        <f t="shared" si="37"/>
        <v>1756.0225</v>
      </c>
      <c r="S384" s="1">
        <f t="shared" si="38"/>
        <v>1620.3412954948158</v>
      </c>
      <c r="T384" s="1">
        <f t="shared" si="39"/>
        <v>161.42418289578569</v>
      </c>
      <c r="U384" s="1">
        <f t="shared" si="40"/>
        <v>174.94122873820305</v>
      </c>
      <c r="V384" s="1">
        <f t="shared" si="41"/>
        <v>0.1332437459977526</v>
      </c>
      <c r="W384" s="1">
        <f t="shared" si="42"/>
        <v>2.9216567879069726</v>
      </c>
      <c r="X384" s="1">
        <f t="shared" si="43"/>
        <v>0.1299576272166654</v>
      </c>
      <c r="Y384" s="1">
        <f t="shared" si="44"/>
        <v>8.1512011599425699E-2</v>
      </c>
      <c r="Z384" s="1">
        <f t="shared" si="45"/>
        <v>321.51302699999997</v>
      </c>
      <c r="AA384" s="1">
        <f t="shared" si="46"/>
        <v>32.211683076665807</v>
      </c>
      <c r="AB384" s="1">
        <f t="shared" si="47"/>
        <v>31.700793749999999</v>
      </c>
      <c r="AC384" s="1">
        <f t="shared" si="48"/>
        <v>4.6948096823509964</v>
      </c>
      <c r="AD384" s="1">
        <f t="shared" si="49"/>
        <v>59.855573071952165</v>
      </c>
      <c r="AE384" s="1">
        <f t="shared" si="50"/>
        <v>2.703048316869634</v>
      </c>
      <c r="AF384" s="1">
        <f t="shared" si="51"/>
        <v>4.5159509434824221</v>
      </c>
      <c r="AG384" s="1">
        <f t="shared" si="52"/>
        <v>1.9917613654813624</v>
      </c>
      <c r="AH384" s="1">
        <f t="shared" si="53"/>
        <v>-119.000144497108</v>
      </c>
      <c r="AI384" s="1">
        <f t="shared" si="54"/>
        <v>-107.58488020102345</v>
      </c>
      <c r="AJ384" s="1">
        <f t="shared" si="55"/>
        <v>-8.2983824696766408</v>
      </c>
      <c r="AK384" s="1">
        <f t="shared" si="56"/>
        <v>86.62961983219185</v>
      </c>
      <c r="AL384" s="1">
        <f t="shared" si="57"/>
        <v>38.083677652717469</v>
      </c>
      <c r="AM384" s="1">
        <f t="shared" si="58"/>
        <v>2.6986629186300388</v>
      </c>
      <c r="AN384" s="1">
        <f t="shared" si="59"/>
        <v>6.5042309138782066</v>
      </c>
      <c r="AO384" s="1">
        <v>1876.635001481691</v>
      </c>
      <c r="AP384" s="1">
        <v>1842.284606060605</v>
      </c>
      <c r="AQ384" s="1">
        <v>5.155291555243851</v>
      </c>
      <c r="AR384" s="1">
        <v>64.973285806085684</v>
      </c>
      <c r="AS384" s="1">
        <f t="shared" si="60"/>
        <v>2.6984159749911107</v>
      </c>
      <c r="AT384" s="1">
        <v>23.993348214981321</v>
      </c>
      <c r="AU384" s="1">
        <v>27.142423030303021</v>
      </c>
      <c r="AV384" s="1">
        <v>1.9152881870060089E-5</v>
      </c>
      <c r="AW384" s="1">
        <v>82.278735908204425</v>
      </c>
      <c r="AX384" s="1">
        <v>0</v>
      </c>
      <c r="AY384" s="1">
        <v>0</v>
      </c>
      <c r="AZ384" s="1">
        <f t="shared" si="61"/>
        <v>1</v>
      </c>
      <c r="BA384" s="1">
        <f t="shared" si="62"/>
        <v>0</v>
      </c>
      <c r="BB384" s="1">
        <f t="shared" si="63"/>
        <v>51943.376104162839</v>
      </c>
      <c r="BC384" s="1">
        <f t="shared" si="64"/>
        <v>1999.9849999999999</v>
      </c>
      <c r="BD384" s="1">
        <f t="shared" si="65"/>
        <v>1681.1870999999999</v>
      </c>
      <c r="BE384" s="1">
        <f t="shared" si="66"/>
        <v>0.84059985449890873</v>
      </c>
      <c r="BF384" s="1">
        <f t="shared" si="67"/>
        <v>0.16075771918289386</v>
      </c>
      <c r="BG384" s="1">
        <v>6</v>
      </c>
      <c r="BH384" s="1">
        <v>0.5</v>
      </c>
      <c r="BI384" s="1" t="s">
        <v>355</v>
      </c>
      <c r="BJ384" s="1">
        <v>2</v>
      </c>
      <c r="BK384" s="1" t="b">
        <v>1</v>
      </c>
      <c r="BL384" s="1">
        <v>1660484740.8187499</v>
      </c>
      <c r="BM384" s="1">
        <v>1756.0225</v>
      </c>
      <c r="BN384" s="1">
        <v>1807.3931250000001</v>
      </c>
      <c r="BO384" s="1">
        <v>27.132618749999999</v>
      </c>
      <c r="BP384" s="1">
        <v>23.9831</v>
      </c>
      <c r="BQ384" s="1">
        <v>1752.99125</v>
      </c>
      <c r="BR384" s="1">
        <v>27.114699999999999</v>
      </c>
      <c r="BS384" s="1">
        <v>500.1604375</v>
      </c>
      <c r="BT384" s="1">
        <v>99.523474999999991</v>
      </c>
      <c r="BU384" s="1">
        <v>0.100094025</v>
      </c>
      <c r="BV384" s="1">
        <v>31.017768749999998</v>
      </c>
      <c r="BW384" s="1">
        <v>31.700793749999999</v>
      </c>
      <c r="BX384" s="1">
        <v>999.9</v>
      </c>
      <c r="BY384" s="1">
        <v>0</v>
      </c>
      <c r="BZ384" s="1">
        <v>0</v>
      </c>
      <c r="CA384" s="1">
        <v>10002.740625</v>
      </c>
      <c r="CB384" s="1">
        <v>0</v>
      </c>
      <c r="CC384" s="1">
        <v>518.50406250000003</v>
      </c>
      <c r="CD384" s="1">
        <v>-51.37131875</v>
      </c>
      <c r="CE384" s="1">
        <v>1804.9949999999999</v>
      </c>
      <c r="CF384" s="1">
        <v>1851.805625</v>
      </c>
      <c r="CG384" s="1">
        <v>3.1495056250000002</v>
      </c>
      <c r="CH384" s="1">
        <v>1807.3931250000001</v>
      </c>
      <c r="CI384" s="1">
        <v>23.9831</v>
      </c>
      <c r="CJ384" s="1">
        <v>2.7003325</v>
      </c>
      <c r="CK384" s="1">
        <v>2.3868812500000001</v>
      </c>
      <c r="CL384" s="1">
        <v>22.2871375</v>
      </c>
      <c r="CM384" s="1">
        <v>20.275043749999998</v>
      </c>
      <c r="CN384" s="1">
        <v>1999.9849999999999</v>
      </c>
      <c r="CO384" s="1">
        <v>0.98000562499999999</v>
      </c>
      <c r="CP384" s="1">
        <v>1.99945625E-2</v>
      </c>
      <c r="CQ384" s="1">
        <v>0</v>
      </c>
      <c r="CR384" s="1">
        <v>2.9227500000000002</v>
      </c>
      <c r="CS384" s="1">
        <v>0</v>
      </c>
      <c r="CT384" s="1">
        <v>32383.643749999999</v>
      </c>
      <c r="CU384" s="1">
        <v>17412.206249999999</v>
      </c>
      <c r="CV384" s="1">
        <v>39.25</v>
      </c>
      <c r="CW384" s="1">
        <v>40.308124999999997</v>
      </c>
      <c r="CX384" s="1">
        <v>39.194875000000003</v>
      </c>
      <c r="CY384" s="1">
        <v>38.811999999999998</v>
      </c>
      <c r="CZ384" s="1">
        <v>39.5</v>
      </c>
      <c r="DA384" s="1">
        <v>1959.9949999999999</v>
      </c>
      <c r="DB384" s="1">
        <v>39.99</v>
      </c>
      <c r="DC384" s="1">
        <v>0</v>
      </c>
      <c r="DD384" s="1">
        <v>1660484746.4000001</v>
      </c>
      <c r="DE384" s="1">
        <v>0</v>
      </c>
      <c r="DF384" s="1">
        <v>1660484159.0999999</v>
      </c>
      <c r="DG384" s="1" t="s">
        <v>356</v>
      </c>
      <c r="DH384" s="1">
        <v>1660484145.0999999</v>
      </c>
      <c r="DI384" s="1">
        <v>1660484159.0999999</v>
      </c>
      <c r="DJ384" s="1">
        <v>1</v>
      </c>
      <c r="DK384" s="1">
        <v>6.3E-2</v>
      </c>
      <c r="DL384" s="1">
        <v>-2.8000000000000001E-2</v>
      </c>
      <c r="DM384" s="1">
        <v>1.395</v>
      </c>
      <c r="DN384" s="1">
        <v>2.7E-2</v>
      </c>
      <c r="DO384" s="1">
        <v>400</v>
      </c>
      <c r="DP384" s="1">
        <v>24</v>
      </c>
      <c r="DQ384" s="1">
        <v>0.47</v>
      </c>
      <c r="DR384" s="1">
        <v>0.03</v>
      </c>
      <c r="DS384" s="1">
        <v>6.6817099498024008</v>
      </c>
      <c r="DT384" s="1">
        <v>1.9363092252907519</v>
      </c>
      <c r="DU384" s="1">
        <v>0.28851935857951999</v>
      </c>
      <c r="DV384" s="1">
        <v>0</v>
      </c>
      <c r="DW384" s="1">
        <v>38.177515062640943</v>
      </c>
      <c r="DX384" s="1">
        <v>3.2530249816448129</v>
      </c>
      <c r="DY384" s="1">
        <v>0.76136464087113698</v>
      </c>
      <c r="DZ384" s="1">
        <v>0</v>
      </c>
      <c r="EA384" s="1">
        <v>-51.409596666666673</v>
      </c>
      <c r="EB384" s="1">
        <v>-6.6119999999999566</v>
      </c>
      <c r="EC384" s="1">
        <v>0.92844662007151624</v>
      </c>
      <c r="ED384" s="1">
        <v>0</v>
      </c>
      <c r="EE384" s="1">
        <v>1610.197865560707</v>
      </c>
      <c r="EF384" s="1">
        <v>259.0250616784906</v>
      </c>
      <c r="EG384" s="1">
        <v>19.56412848266238</v>
      </c>
      <c r="EH384" s="1">
        <v>0</v>
      </c>
      <c r="EI384" s="1">
        <v>3.1568535</v>
      </c>
      <c r="EJ384" s="1">
        <v>-0.1201767354596639</v>
      </c>
      <c r="EK384" s="1">
        <v>1.301319245035591E-2</v>
      </c>
      <c r="EL384" s="1">
        <v>1</v>
      </c>
      <c r="EM384" s="1">
        <v>1.992855528488072</v>
      </c>
      <c r="EN384" s="1">
        <v>-3.059611666171887E-2</v>
      </c>
      <c r="EO384" s="1">
        <v>2.7606294065386592E-3</v>
      </c>
      <c r="EP384" s="1">
        <v>1</v>
      </c>
      <c r="EQ384" s="1">
        <v>2</v>
      </c>
      <c r="ER384" s="1">
        <v>6</v>
      </c>
      <c r="ES384" s="1" t="s">
        <v>384</v>
      </c>
      <c r="ET384" s="1">
        <v>2.9454400000000001</v>
      </c>
      <c r="EU384" s="1">
        <v>2.80138</v>
      </c>
      <c r="EV384" s="1">
        <v>0.23904400000000001</v>
      </c>
      <c r="EW384" s="1">
        <v>0.242975</v>
      </c>
      <c r="EX384" s="1">
        <v>0.118395</v>
      </c>
      <c r="EY384" s="1">
        <v>0.108649</v>
      </c>
      <c r="EZ384" s="1">
        <v>15673.6</v>
      </c>
      <c r="FA384" s="1">
        <v>16355.8</v>
      </c>
      <c r="FB384" s="1">
        <v>23937.7</v>
      </c>
      <c r="FC384" s="1">
        <v>25127.1</v>
      </c>
      <c r="FD384" s="1">
        <v>33772.300000000003</v>
      </c>
      <c r="FE384" s="1">
        <v>35759.300000000003</v>
      </c>
      <c r="FF384" s="1">
        <v>43623.4</v>
      </c>
      <c r="FG384" s="1">
        <v>46441.3</v>
      </c>
      <c r="FH384" s="1">
        <v>2.0003500000000001</v>
      </c>
      <c r="FI384" s="1">
        <v>1.9251</v>
      </c>
      <c r="FJ384" s="1">
        <v>0.150535</v>
      </c>
      <c r="FK384" s="1">
        <v>0</v>
      </c>
      <c r="FL384" s="1">
        <v>29.247199999999999</v>
      </c>
      <c r="FM384" s="1">
        <v>999.9</v>
      </c>
      <c r="FN384" s="1">
        <v>68.8</v>
      </c>
      <c r="FO384" s="1">
        <v>31.7</v>
      </c>
      <c r="FP384" s="1">
        <v>32.453299999999999</v>
      </c>
      <c r="FQ384" s="1">
        <v>63.723999999999997</v>
      </c>
      <c r="FR384" s="1">
        <v>25.781199999999998</v>
      </c>
      <c r="FS384" s="1">
        <v>1</v>
      </c>
      <c r="FT384" s="1">
        <v>0.154583</v>
      </c>
      <c r="FU384" s="1">
        <v>0.22346099999999999</v>
      </c>
      <c r="FV384" s="1">
        <v>20.3232</v>
      </c>
      <c r="FW384" s="1">
        <v>5.2114500000000001</v>
      </c>
      <c r="FX384" s="1">
        <v>11.9038</v>
      </c>
      <c r="FY384" s="1">
        <v>5.0029500000000002</v>
      </c>
      <c r="FZ384" s="1">
        <v>3.2898200000000002</v>
      </c>
      <c r="GA384" s="1">
        <v>9999</v>
      </c>
      <c r="GB384" s="1">
        <v>9999</v>
      </c>
      <c r="GC384" s="1">
        <v>9999</v>
      </c>
      <c r="GD384" s="1">
        <v>999.9</v>
      </c>
      <c r="GE384" s="1">
        <v>1.85944</v>
      </c>
      <c r="GF384" s="1">
        <v>1.8544</v>
      </c>
      <c r="GG384" s="1">
        <v>1.8575999999999999</v>
      </c>
      <c r="GH384" s="1">
        <v>1.8560000000000001</v>
      </c>
      <c r="GI384" s="1">
        <v>1.85483</v>
      </c>
      <c r="GJ384" s="1">
        <v>1.8545</v>
      </c>
      <c r="GK384" s="1">
        <v>1.8531599999999999</v>
      </c>
      <c r="GL384" s="1">
        <v>1.8562799999999999</v>
      </c>
      <c r="GM384" s="1">
        <v>0</v>
      </c>
      <c r="GN384" s="1">
        <v>0</v>
      </c>
      <c r="GO384" s="1">
        <v>0</v>
      </c>
      <c r="GP384" s="1">
        <v>0</v>
      </c>
      <c r="GQ384" s="1" t="s">
        <v>358</v>
      </c>
      <c r="GR384" s="1" t="s">
        <v>359</v>
      </c>
      <c r="GS384" s="1" t="s">
        <v>360</v>
      </c>
      <c r="GT384" s="1" t="s">
        <v>360</v>
      </c>
      <c r="GU384" s="1" t="s">
        <v>360</v>
      </c>
      <c r="GV384" s="1" t="s">
        <v>360</v>
      </c>
      <c r="GW384" s="1">
        <v>0</v>
      </c>
      <c r="GX384" s="1">
        <v>100</v>
      </c>
      <c r="GY384" s="1">
        <v>100</v>
      </c>
      <c r="GZ384" s="1">
        <v>3.05</v>
      </c>
      <c r="HA384" s="1">
        <v>1.7899999999999999E-2</v>
      </c>
      <c r="HB384" s="1">
        <v>0.46748880523729403</v>
      </c>
      <c r="HC384" s="1">
        <v>2.678124759318837E-3</v>
      </c>
      <c r="HD384" s="1">
        <v>-9.3737611465157319E-7</v>
      </c>
      <c r="HE384" s="1">
        <v>1.3915637841753891E-10</v>
      </c>
      <c r="HF384" s="1">
        <v>-6.7805247810390282E-2</v>
      </c>
      <c r="HG384" s="1">
        <v>1.061361004592812E-2</v>
      </c>
      <c r="HH384" s="1">
        <v>-3.086644042041478E-4</v>
      </c>
      <c r="HI384" s="1">
        <v>1.24720902217549E-6</v>
      </c>
      <c r="HJ384" s="1">
        <v>1</v>
      </c>
      <c r="HK384" s="1">
        <v>2093</v>
      </c>
      <c r="HL384" s="1">
        <v>2</v>
      </c>
      <c r="HM384" s="1">
        <v>27</v>
      </c>
      <c r="HN384" s="1">
        <v>10.1</v>
      </c>
      <c r="HO384" s="1">
        <v>9.8000000000000007</v>
      </c>
      <c r="HP384" s="1">
        <v>3.57422</v>
      </c>
      <c r="HQ384" s="1">
        <v>2.2827099999999998</v>
      </c>
      <c r="HR384" s="1">
        <v>1.4978</v>
      </c>
      <c r="HS384" s="1">
        <v>2.3034699999999999</v>
      </c>
      <c r="HT384" s="1">
        <v>1.5478499999999999</v>
      </c>
      <c r="HU384" s="1">
        <v>2.3168899999999999</v>
      </c>
      <c r="HV384" s="1">
        <v>35.336500000000001</v>
      </c>
      <c r="HW384" s="1">
        <v>15.270300000000001</v>
      </c>
      <c r="HX384" s="1">
        <v>18</v>
      </c>
      <c r="HY384" s="1">
        <v>501.37099999999998</v>
      </c>
      <c r="HZ384" s="1">
        <v>518.95899999999995</v>
      </c>
      <c r="IA384" s="1">
        <v>28.757999999999999</v>
      </c>
      <c r="IB384" s="1">
        <v>29.154199999999999</v>
      </c>
      <c r="IC384" s="1">
        <v>30.000299999999999</v>
      </c>
      <c r="ID384" s="1">
        <v>28.92</v>
      </c>
      <c r="IE384" s="1">
        <v>29.012699999999999</v>
      </c>
      <c r="IF384" s="1">
        <v>71.606499999999997</v>
      </c>
      <c r="IG384" s="1">
        <v>28.075399999999998</v>
      </c>
      <c r="IH384" s="1">
        <v>71.729600000000005</v>
      </c>
      <c r="II384" s="1">
        <v>28.759399999999999</v>
      </c>
      <c r="IJ384" s="1">
        <v>1871.88</v>
      </c>
      <c r="IK384" s="1">
        <v>24.067599999999999</v>
      </c>
      <c r="IL384" s="1">
        <v>100.893</v>
      </c>
      <c r="IM384" s="1">
        <v>100.65600000000001</v>
      </c>
      <c r="IN384" s="1" t="s">
        <v>365</v>
      </c>
    </row>
    <row r="385" spans="1:248" ht="15.75" customHeight="1" x14ac:dyDescent="0.3">
      <c r="A385" s="1">
        <v>369</v>
      </c>
      <c r="B385" s="1">
        <v>1660484749.0999999</v>
      </c>
      <c r="C385" s="1">
        <v>620</v>
      </c>
      <c r="D385" s="1" t="s">
        <v>1078</v>
      </c>
      <c r="E385" s="1" t="s">
        <v>1079</v>
      </c>
      <c r="F385" s="1">
        <v>1</v>
      </c>
      <c r="G385" s="1" t="s">
        <v>349</v>
      </c>
      <c r="H385" s="1" t="s">
        <v>350</v>
      </c>
      <c r="I385" s="1" t="s">
        <v>351</v>
      </c>
      <c r="J385" s="1" t="s">
        <v>352</v>
      </c>
      <c r="K385" s="1" t="s">
        <v>353</v>
      </c>
      <c r="L385" s="1" t="s">
        <v>349</v>
      </c>
      <c r="M385" s="1" t="s">
        <v>354</v>
      </c>
      <c r="N385" s="1">
        <v>1660484740.8187499</v>
      </c>
      <c r="O385" s="1">
        <f t="shared" si="34"/>
        <v>2.6980317433529456E-3</v>
      </c>
      <c r="P385" s="1">
        <f t="shared" si="35"/>
        <v>2.6980317433529457</v>
      </c>
      <c r="Q385" s="1">
        <f t="shared" si="36"/>
        <v>6.5355585168636017</v>
      </c>
      <c r="R385" s="1">
        <f t="shared" si="37"/>
        <v>1756.0225</v>
      </c>
      <c r="S385" s="1">
        <f t="shared" si="38"/>
        <v>1619.9519223600257</v>
      </c>
      <c r="T385" s="1">
        <f t="shared" si="39"/>
        <v>161.38539215441546</v>
      </c>
      <c r="U385" s="1">
        <f t="shared" si="40"/>
        <v>174.94122873820305</v>
      </c>
      <c r="V385" s="1">
        <f t="shared" si="41"/>
        <v>0.13322429449607781</v>
      </c>
      <c r="W385" s="1">
        <f t="shared" si="42"/>
        <v>2.9216567879069726</v>
      </c>
      <c r="X385" s="1">
        <f t="shared" si="43"/>
        <v>0.1299391223484537</v>
      </c>
      <c r="Y385" s="1">
        <f t="shared" si="44"/>
        <v>8.1500363909259965E-2</v>
      </c>
      <c r="Z385" s="1">
        <f t="shared" si="45"/>
        <v>321.51302699999997</v>
      </c>
      <c r="AA385" s="1">
        <f t="shared" si="46"/>
        <v>32.211782973613836</v>
      </c>
      <c r="AB385" s="1">
        <f t="shared" si="47"/>
        <v>31.700793749999999</v>
      </c>
      <c r="AC385" s="1">
        <f t="shared" si="48"/>
        <v>4.6948096823509964</v>
      </c>
      <c r="AD385" s="1">
        <f t="shared" si="49"/>
        <v>59.855573071952165</v>
      </c>
      <c r="AE385" s="1">
        <f t="shared" si="50"/>
        <v>2.703048316869634</v>
      </c>
      <c r="AF385" s="1">
        <f t="shared" si="51"/>
        <v>4.5159509434824221</v>
      </c>
      <c r="AG385" s="1">
        <f t="shared" si="52"/>
        <v>1.9917613654813624</v>
      </c>
      <c r="AH385" s="1">
        <f t="shared" si="53"/>
        <v>-118.98319988186491</v>
      </c>
      <c r="AI385" s="1">
        <f t="shared" si="54"/>
        <v>-107.58488020102345</v>
      </c>
      <c r="AJ385" s="1">
        <f t="shared" si="55"/>
        <v>-8.2983824696766408</v>
      </c>
      <c r="AK385" s="1">
        <f t="shared" si="56"/>
        <v>86.646564447434969</v>
      </c>
      <c r="AL385" s="1">
        <f t="shared" si="57"/>
        <v>38.083677652717469</v>
      </c>
      <c r="AM385" s="1">
        <f t="shared" si="58"/>
        <v>2.6986629186300388</v>
      </c>
      <c r="AN385" s="1">
        <f t="shared" si="59"/>
        <v>6.5355585168636017</v>
      </c>
      <c r="AO385" s="1">
        <v>1879.1447163204521</v>
      </c>
      <c r="AP385" s="1">
        <v>1844.8274545454551</v>
      </c>
      <c r="AQ385" s="1">
        <v>5.1412790218172963</v>
      </c>
      <c r="AR385" s="1">
        <v>64.973285806085684</v>
      </c>
      <c r="AS385" s="1">
        <f t="shared" si="60"/>
        <v>2.6980317433529457</v>
      </c>
      <c r="AT385" s="1">
        <v>23.994124879886019</v>
      </c>
      <c r="AU385" s="1">
        <v>27.142758181818181</v>
      </c>
      <c r="AV385" s="1">
        <v>1.7918633734988789E-5</v>
      </c>
      <c r="AW385" s="1">
        <v>82.278735908204425</v>
      </c>
      <c r="AX385" s="1">
        <v>0</v>
      </c>
      <c r="AY385" s="1">
        <v>0</v>
      </c>
      <c r="AZ385" s="1">
        <f t="shared" si="61"/>
        <v>1</v>
      </c>
      <c r="BA385" s="1">
        <f t="shared" si="62"/>
        <v>0</v>
      </c>
      <c r="BB385" s="1">
        <f t="shared" si="63"/>
        <v>51943.376104162839</v>
      </c>
      <c r="BC385" s="1">
        <f t="shared" si="64"/>
        <v>1999.9849999999999</v>
      </c>
      <c r="BD385" s="1">
        <f t="shared" si="65"/>
        <v>1681.1870999999999</v>
      </c>
      <c r="BE385" s="1">
        <f t="shared" si="66"/>
        <v>0.84059985449890873</v>
      </c>
      <c r="BF385" s="1">
        <f t="shared" si="67"/>
        <v>0.16075771918289386</v>
      </c>
      <c r="BG385" s="1">
        <v>6</v>
      </c>
      <c r="BH385" s="1">
        <v>0.5</v>
      </c>
      <c r="BI385" s="1" t="s">
        <v>355</v>
      </c>
      <c r="BJ385" s="1">
        <v>2</v>
      </c>
      <c r="BK385" s="1" t="b">
        <v>1</v>
      </c>
      <c r="BL385" s="1">
        <v>1660484740.8187499</v>
      </c>
      <c r="BM385" s="1">
        <v>1756.0225</v>
      </c>
      <c r="BN385" s="1">
        <v>1807.3931250000001</v>
      </c>
      <c r="BO385" s="1">
        <v>27.132618749999999</v>
      </c>
      <c r="BP385" s="1">
        <v>23.9831</v>
      </c>
      <c r="BQ385" s="1">
        <v>1752.99125</v>
      </c>
      <c r="BR385" s="1">
        <v>27.114699999999999</v>
      </c>
      <c r="BS385" s="1">
        <v>500.1604375</v>
      </c>
      <c r="BT385" s="1">
        <v>99.523474999999991</v>
      </c>
      <c r="BU385" s="1">
        <v>0.100094025</v>
      </c>
      <c r="BV385" s="1">
        <v>31.017768749999998</v>
      </c>
      <c r="BW385" s="1">
        <v>31.700793749999999</v>
      </c>
      <c r="BX385" s="1">
        <v>999.9</v>
      </c>
      <c r="BY385" s="1">
        <v>0</v>
      </c>
      <c r="BZ385" s="1">
        <v>0</v>
      </c>
      <c r="CA385" s="1">
        <v>10002.740625</v>
      </c>
      <c r="CB385" s="1">
        <v>0</v>
      </c>
      <c r="CC385" s="1">
        <v>518.50406250000003</v>
      </c>
      <c r="CD385" s="1">
        <v>-51.37131875</v>
      </c>
      <c r="CE385" s="1">
        <v>1804.9949999999999</v>
      </c>
      <c r="CF385" s="1">
        <v>1851.805625</v>
      </c>
      <c r="CG385" s="1">
        <v>3.1495056250000002</v>
      </c>
      <c r="CH385" s="1">
        <v>1807.3931250000001</v>
      </c>
      <c r="CI385" s="1">
        <v>23.9831</v>
      </c>
      <c r="CJ385" s="1">
        <v>2.7003325</v>
      </c>
      <c r="CK385" s="1">
        <v>2.3868812500000001</v>
      </c>
      <c r="CL385" s="1">
        <v>22.2871375</v>
      </c>
      <c r="CM385" s="1">
        <v>20.275043749999998</v>
      </c>
      <c r="CN385" s="1">
        <v>1999.9849999999999</v>
      </c>
      <c r="CO385" s="1">
        <v>0.98000562499999999</v>
      </c>
      <c r="CP385" s="1">
        <v>1.99945625E-2</v>
      </c>
      <c r="CQ385" s="1">
        <v>0</v>
      </c>
      <c r="CR385" s="1">
        <v>2.9227500000000002</v>
      </c>
      <c r="CS385" s="1">
        <v>0</v>
      </c>
      <c r="CT385" s="1">
        <v>32383.643749999999</v>
      </c>
      <c r="CU385" s="1">
        <v>17412.206249999999</v>
      </c>
      <c r="CV385" s="1">
        <v>39.25</v>
      </c>
      <c r="CW385" s="1">
        <v>40.308124999999997</v>
      </c>
      <c r="CX385" s="1">
        <v>39.194875000000003</v>
      </c>
      <c r="CY385" s="1">
        <v>38.811999999999998</v>
      </c>
      <c r="CZ385" s="1">
        <v>39.5</v>
      </c>
      <c r="DA385" s="1">
        <v>1959.9949999999999</v>
      </c>
      <c r="DB385" s="1">
        <v>39.99</v>
      </c>
      <c r="DC385" s="1">
        <v>0</v>
      </c>
      <c r="DD385" s="1">
        <v>1660484747</v>
      </c>
      <c r="DE385" s="1">
        <v>0</v>
      </c>
      <c r="DF385" s="1">
        <v>1660484159.0999999</v>
      </c>
      <c r="DG385" s="1" t="s">
        <v>356</v>
      </c>
      <c r="DH385" s="1">
        <v>1660484145.0999999</v>
      </c>
      <c r="DI385" s="1">
        <v>1660484159.0999999</v>
      </c>
      <c r="DJ385" s="1">
        <v>1</v>
      </c>
      <c r="DK385" s="1">
        <v>6.3E-2</v>
      </c>
      <c r="DL385" s="1">
        <v>-2.8000000000000001E-2</v>
      </c>
      <c r="DM385" s="1">
        <v>1.395</v>
      </c>
      <c r="DN385" s="1">
        <v>2.7E-2</v>
      </c>
      <c r="DO385" s="1">
        <v>400</v>
      </c>
      <c r="DP385" s="1">
        <v>24</v>
      </c>
      <c r="DQ385" s="1">
        <v>0.47</v>
      </c>
      <c r="DR385" s="1">
        <v>0.03</v>
      </c>
      <c r="DS385" s="1">
        <v>6.6474328027398828</v>
      </c>
      <c r="DT385" s="1">
        <v>2.191829465673492</v>
      </c>
      <c r="DU385" s="1">
        <v>0.29260488151168412</v>
      </c>
      <c r="DV385" s="1">
        <v>0</v>
      </c>
      <c r="DW385" s="1">
        <v>38.09716999576402</v>
      </c>
      <c r="DX385" s="1">
        <v>5.7808246972226414</v>
      </c>
      <c r="DY385" s="1">
        <v>0.7360592745639889</v>
      </c>
      <c r="DZ385" s="1">
        <v>0</v>
      </c>
      <c r="EA385" s="1">
        <v>-51.394319354838707</v>
      </c>
      <c r="EB385" s="1">
        <v>-7.2954580645161631</v>
      </c>
      <c r="EC385" s="1">
        <v>0.9043030188758473</v>
      </c>
      <c r="ED385" s="1">
        <v>0</v>
      </c>
      <c r="EE385" s="1">
        <v>1618.9683356018691</v>
      </c>
      <c r="EF385" s="1">
        <v>256.95574501132478</v>
      </c>
      <c r="EG385" s="1">
        <v>18.809242793456189</v>
      </c>
      <c r="EH385" s="1">
        <v>0</v>
      </c>
      <c r="EI385" s="1">
        <v>3.155136829268292</v>
      </c>
      <c r="EJ385" s="1">
        <v>-0.1030896167247331</v>
      </c>
      <c r="EK385" s="1">
        <v>1.207801357416359E-2</v>
      </c>
      <c r="EL385" s="1">
        <v>1</v>
      </c>
      <c r="EM385" s="1">
        <v>1.991747158104719</v>
      </c>
      <c r="EN385" s="1">
        <v>-2.3125615340954728E-2</v>
      </c>
      <c r="EO385" s="1">
        <v>2.1169640675830119E-3</v>
      </c>
      <c r="EP385" s="1">
        <v>1</v>
      </c>
      <c r="EQ385" s="1">
        <v>2</v>
      </c>
      <c r="ER385" s="1">
        <v>6</v>
      </c>
      <c r="ES385" s="1" t="s">
        <v>384</v>
      </c>
      <c r="ET385" s="1">
        <v>2.9452500000000001</v>
      </c>
      <c r="EU385" s="1">
        <v>2.8013699999999999</v>
      </c>
      <c r="EV385" s="1">
        <v>0.239232</v>
      </c>
      <c r="EW385" s="1">
        <v>0.24316199999999999</v>
      </c>
      <c r="EX385" s="1">
        <v>0.118397</v>
      </c>
      <c r="EY385" s="1">
        <v>0.10864799999999999</v>
      </c>
      <c r="EZ385" s="1">
        <v>15669.7</v>
      </c>
      <c r="FA385" s="1">
        <v>16351.7</v>
      </c>
      <c r="FB385" s="1">
        <v>23937.7</v>
      </c>
      <c r="FC385" s="1">
        <v>25127</v>
      </c>
      <c r="FD385" s="1">
        <v>33772.300000000003</v>
      </c>
      <c r="FE385" s="1">
        <v>35759.300000000003</v>
      </c>
      <c r="FF385" s="1">
        <v>43623.4</v>
      </c>
      <c r="FG385" s="1">
        <v>46441.2</v>
      </c>
      <c r="FH385" s="1">
        <v>2.0003199999999999</v>
      </c>
      <c r="FI385" s="1">
        <v>1.9249799999999999</v>
      </c>
      <c r="FJ385" s="1">
        <v>0.150371</v>
      </c>
      <c r="FK385" s="1">
        <v>0</v>
      </c>
      <c r="FL385" s="1">
        <v>29.247299999999999</v>
      </c>
      <c r="FM385" s="1">
        <v>999.9</v>
      </c>
      <c r="FN385" s="1">
        <v>68.8</v>
      </c>
      <c r="FO385" s="1">
        <v>31.7</v>
      </c>
      <c r="FP385" s="1">
        <v>32.453000000000003</v>
      </c>
      <c r="FQ385" s="1">
        <v>64.013999999999996</v>
      </c>
      <c r="FR385" s="1">
        <v>26.025600000000001</v>
      </c>
      <c r="FS385" s="1">
        <v>1</v>
      </c>
      <c r="FT385" s="1">
        <v>0.15456300000000001</v>
      </c>
      <c r="FU385" s="1">
        <v>0.22217600000000001</v>
      </c>
      <c r="FV385" s="1">
        <v>20.3231</v>
      </c>
      <c r="FW385" s="1">
        <v>5.2114500000000001</v>
      </c>
      <c r="FX385" s="1">
        <v>11.9038</v>
      </c>
      <c r="FY385" s="1">
        <v>5.0029000000000003</v>
      </c>
      <c r="FZ385" s="1">
        <v>3.2898499999999999</v>
      </c>
      <c r="GA385" s="1">
        <v>9999</v>
      </c>
      <c r="GB385" s="1">
        <v>9999</v>
      </c>
      <c r="GC385" s="1">
        <v>9999</v>
      </c>
      <c r="GD385" s="1">
        <v>999.9</v>
      </c>
      <c r="GE385" s="1">
        <v>1.85944</v>
      </c>
      <c r="GF385" s="1">
        <v>1.85439</v>
      </c>
      <c r="GG385" s="1">
        <v>1.8575999999999999</v>
      </c>
      <c r="GH385" s="1">
        <v>1.8560000000000001</v>
      </c>
      <c r="GI385" s="1">
        <v>1.8548199999999999</v>
      </c>
      <c r="GJ385" s="1">
        <v>1.85449</v>
      </c>
      <c r="GK385" s="1">
        <v>1.8531500000000001</v>
      </c>
      <c r="GL385" s="1">
        <v>1.8562700000000001</v>
      </c>
      <c r="GM385" s="1">
        <v>0</v>
      </c>
      <c r="GN385" s="1">
        <v>0</v>
      </c>
      <c r="GO385" s="1">
        <v>0</v>
      </c>
      <c r="GP385" s="1">
        <v>0</v>
      </c>
      <c r="GQ385" s="1" t="s">
        <v>358</v>
      </c>
      <c r="GR385" s="1" t="s">
        <v>359</v>
      </c>
      <c r="GS385" s="1" t="s">
        <v>360</v>
      </c>
      <c r="GT385" s="1" t="s">
        <v>360</v>
      </c>
      <c r="GU385" s="1" t="s">
        <v>360</v>
      </c>
      <c r="GV385" s="1" t="s">
        <v>360</v>
      </c>
      <c r="GW385" s="1">
        <v>0</v>
      </c>
      <c r="GX385" s="1">
        <v>100</v>
      </c>
      <c r="GY385" s="1">
        <v>100</v>
      </c>
      <c r="GZ385" s="1">
        <v>3.06</v>
      </c>
      <c r="HA385" s="1">
        <v>1.7899999999999999E-2</v>
      </c>
      <c r="HB385" s="1">
        <v>0.46748880523729403</v>
      </c>
      <c r="HC385" s="1">
        <v>2.678124759318837E-3</v>
      </c>
      <c r="HD385" s="1">
        <v>-9.3737611465157319E-7</v>
      </c>
      <c r="HE385" s="1">
        <v>1.3915637841753891E-10</v>
      </c>
      <c r="HF385" s="1">
        <v>-6.7805247810390282E-2</v>
      </c>
      <c r="HG385" s="1">
        <v>1.061361004592812E-2</v>
      </c>
      <c r="HH385" s="1">
        <v>-3.086644042041478E-4</v>
      </c>
      <c r="HI385" s="1">
        <v>1.24720902217549E-6</v>
      </c>
      <c r="HJ385" s="1">
        <v>1</v>
      </c>
      <c r="HK385" s="1">
        <v>2093</v>
      </c>
      <c r="HL385" s="1">
        <v>2</v>
      </c>
      <c r="HM385" s="1">
        <v>27</v>
      </c>
      <c r="HN385" s="1">
        <v>10.1</v>
      </c>
      <c r="HO385" s="1">
        <v>9.8000000000000007</v>
      </c>
      <c r="HP385" s="1">
        <v>3.5790999999999999</v>
      </c>
      <c r="HQ385" s="1">
        <v>2.2644000000000002</v>
      </c>
      <c r="HR385" s="1">
        <v>1.4978</v>
      </c>
      <c r="HS385" s="1">
        <v>2.3034699999999999</v>
      </c>
      <c r="HT385" s="1">
        <v>1.5478499999999999</v>
      </c>
      <c r="HU385" s="1">
        <v>2.34253</v>
      </c>
      <c r="HV385" s="1">
        <v>35.336500000000001</v>
      </c>
      <c r="HW385" s="1">
        <v>15.270300000000001</v>
      </c>
      <c r="HX385" s="1">
        <v>18</v>
      </c>
      <c r="HY385" s="1">
        <v>501.358</v>
      </c>
      <c r="HZ385" s="1">
        <v>518.87699999999995</v>
      </c>
      <c r="IA385" s="1">
        <v>28.757100000000001</v>
      </c>
      <c r="IB385" s="1">
        <v>29.154499999999999</v>
      </c>
      <c r="IC385" s="1">
        <v>30.000299999999999</v>
      </c>
      <c r="ID385" s="1">
        <v>28.920200000000001</v>
      </c>
      <c r="IE385" s="1">
        <v>29.013000000000002</v>
      </c>
      <c r="IF385" s="1">
        <v>71.658000000000001</v>
      </c>
      <c r="IG385" s="1">
        <v>28.075399999999998</v>
      </c>
      <c r="IH385" s="1">
        <v>71.729600000000005</v>
      </c>
      <c r="II385" s="1">
        <v>28.759399999999999</v>
      </c>
      <c r="IJ385" s="1">
        <v>1881.89</v>
      </c>
      <c r="IK385" s="1">
        <v>24.0624</v>
      </c>
      <c r="IL385" s="1">
        <v>100.893</v>
      </c>
      <c r="IM385" s="1">
        <v>100.65600000000001</v>
      </c>
      <c r="IN385" s="1" t="s">
        <v>365</v>
      </c>
    </row>
    <row r="386" spans="1:248" ht="15.75" customHeight="1" x14ac:dyDescent="0.3">
      <c r="A386" s="1">
        <v>370</v>
      </c>
      <c r="B386" s="1">
        <v>1660484750.5999999</v>
      </c>
      <c r="C386" s="1">
        <v>621.5</v>
      </c>
      <c r="D386" s="1" t="s">
        <v>1080</v>
      </c>
      <c r="E386" s="1" t="s">
        <v>1081</v>
      </c>
      <c r="F386" s="1">
        <v>1</v>
      </c>
      <c r="G386" s="1" t="s">
        <v>349</v>
      </c>
      <c r="H386" s="1" t="s">
        <v>350</v>
      </c>
      <c r="I386" s="1" t="s">
        <v>351</v>
      </c>
      <c r="J386" s="1" t="s">
        <v>352</v>
      </c>
      <c r="K386" s="1" t="s">
        <v>353</v>
      </c>
      <c r="L386" s="1" t="s">
        <v>349</v>
      </c>
      <c r="M386" s="1" t="s">
        <v>354</v>
      </c>
      <c r="N386" s="1">
        <v>1660484742.8187499</v>
      </c>
      <c r="O386" s="1">
        <f t="shared" si="34"/>
        <v>2.6975367137901276E-3</v>
      </c>
      <c r="P386" s="1">
        <f t="shared" si="35"/>
        <v>2.6975367137901278</v>
      </c>
      <c r="Q386" s="1">
        <f t="shared" si="36"/>
        <v>6.7835671265199853</v>
      </c>
      <c r="R386" s="1">
        <f t="shared" si="37"/>
        <v>1765.9256250000001</v>
      </c>
      <c r="S386" s="1">
        <f t="shared" si="38"/>
        <v>1626.6084098790916</v>
      </c>
      <c r="T386" s="1">
        <f t="shared" si="39"/>
        <v>162.04875603065943</v>
      </c>
      <c r="U386" s="1">
        <f t="shared" si="40"/>
        <v>175.92805314168146</v>
      </c>
      <c r="V386" s="1">
        <f t="shared" si="41"/>
        <v>0.13328333712331936</v>
      </c>
      <c r="W386" s="1">
        <f t="shared" si="42"/>
        <v>2.9214187241021712</v>
      </c>
      <c r="X386" s="1">
        <f t="shared" si="43"/>
        <v>0.12999503035753504</v>
      </c>
      <c r="Y386" s="1">
        <f t="shared" si="44"/>
        <v>8.1535578159498245E-2</v>
      </c>
      <c r="Z386" s="1">
        <f t="shared" si="45"/>
        <v>321.50963549999994</v>
      </c>
      <c r="AA386" s="1">
        <f t="shared" si="46"/>
        <v>32.209396720385882</v>
      </c>
      <c r="AB386" s="1">
        <f t="shared" si="47"/>
        <v>31.697299999999998</v>
      </c>
      <c r="AC386" s="1">
        <f t="shared" si="48"/>
        <v>4.6938793336421005</v>
      </c>
      <c r="AD386" s="1">
        <f t="shared" si="49"/>
        <v>59.870648937715934</v>
      </c>
      <c r="AE386" s="1">
        <f t="shared" si="50"/>
        <v>2.7033303241870374</v>
      </c>
      <c r="AF386" s="1">
        <f t="shared" si="51"/>
        <v>4.5152848217819397</v>
      </c>
      <c r="AG386" s="1">
        <f t="shared" si="52"/>
        <v>1.9905490094550631</v>
      </c>
      <c r="AH386" s="1">
        <f t="shared" si="53"/>
        <v>-118.96136907814463</v>
      </c>
      <c r="AI386" s="1">
        <f t="shared" si="54"/>
        <v>-107.43337997383125</v>
      </c>
      <c r="AJ386" s="1">
        <f t="shared" si="55"/>
        <v>-8.2871236210882309</v>
      </c>
      <c r="AK386" s="1">
        <f t="shared" si="56"/>
        <v>86.82776282693581</v>
      </c>
      <c r="AL386" s="1">
        <f t="shared" si="57"/>
        <v>38.137192274291372</v>
      </c>
      <c r="AM386" s="1">
        <f t="shared" si="58"/>
        <v>2.6970302572628424</v>
      </c>
      <c r="AN386" s="1">
        <f t="shared" si="59"/>
        <v>6.7835671265199853</v>
      </c>
      <c r="AO386" s="1">
        <v>1886.8162831562411</v>
      </c>
      <c r="AP386" s="1">
        <v>1852.4349090909079</v>
      </c>
      <c r="AQ386" s="1">
        <v>5.0940180738258896</v>
      </c>
      <c r="AR386" s="1">
        <v>64.973285806085684</v>
      </c>
      <c r="AS386" s="1">
        <f t="shared" si="60"/>
        <v>2.6975367137901278</v>
      </c>
      <c r="AT386" s="1">
        <v>23.995175883480069</v>
      </c>
      <c r="AU386" s="1">
        <v>27.143341818181799</v>
      </c>
      <c r="AV386" s="1">
        <v>9.5737259828300838E-6</v>
      </c>
      <c r="AW386" s="1">
        <v>82.278735908204425</v>
      </c>
      <c r="AX386" s="1">
        <v>0</v>
      </c>
      <c r="AY386" s="1">
        <v>0</v>
      </c>
      <c r="AZ386" s="1">
        <f t="shared" si="61"/>
        <v>1</v>
      </c>
      <c r="BA386" s="1">
        <f t="shared" si="62"/>
        <v>0</v>
      </c>
      <c r="BB386" s="1">
        <f t="shared" si="63"/>
        <v>51937.048623681338</v>
      </c>
      <c r="BC386" s="1">
        <f t="shared" si="64"/>
        <v>1999.9637499999999</v>
      </c>
      <c r="BD386" s="1">
        <f t="shared" si="65"/>
        <v>1681.1692499999999</v>
      </c>
      <c r="BE386" s="1">
        <f t="shared" si="66"/>
        <v>0.84059986087247829</v>
      </c>
      <c r="BF386" s="1">
        <f t="shared" si="67"/>
        <v>0.16075773148388312</v>
      </c>
      <c r="BG386" s="1">
        <v>6</v>
      </c>
      <c r="BH386" s="1">
        <v>0.5</v>
      </c>
      <c r="BI386" s="1" t="s">
        <v>355</v>
      </c>
      <c r="BJ386" s="1">
        <v>2</v>
      </c>
      <c r="BK386" s="1" t="b">
        <v>1</v>
      </c>
      <c r="BL386" s="1">
        <v>1660484742.8187499</v>
      </c>
      <c r="BM386" s="1">
        <v>1765.9256250000001</v>
      </c>
      <c r="BN386" s="1">
        <v>1817.39</v>
      </c>
      <c r="BO386" s="1">
        <v>27.135412500000001</v>
      </c>
      <c r="BP386" s="1">
        <v>23.987749999999998</v>
      </c>
      <c r="BQ386" s="1">
        <v>1762.88625</v>
      </c>
      <c r="BR386" s="1">
        <v>27.117506250000002</v>
      </c>
      <c r="BS386" s="1">
        <v>500.15118749999999</v>
      </c>
      <c r="BT386" s="1">
        <v>99.523506249999997</v>
      </c>
      <c r="BU386" s="1">
        <v>0.1001985375</v>
      </c>
      <c r="BV386" s="1">
        <v>31.015181250000001</v>
      </c>
      <c r="BW386" s="1">
        <v>31.697299999999998</v>
      </c>
      <c r="BX386" s="1">
        <v>999.9</v>
      </c>
      <c r="BY386" s="1">
        <v>0</v>
      </c>
      <c r="BZ386" s="1">
        <v>0</v>
      </c>
      <c r="CA386" s="1">
        <v>10001.378124999999</v>
      </c>
      <c r="CB386" s="1">
        <v>0</v>
      </c>
      <c r="CC386" s="1">
        <v>591.68231250000008</v>
      </c>
      <c r="CD386" s="1">
        <v>-51.465556249999999</v>
      </c>
      <c r="CE386" s="1">
        <v>1815.17875</v>
      </c>
      <c r="CF386" s="1">
        <v>1862.0562500000001</v>
      </c>
      <c r="CG386" s="1">
        <v>3.14765125</v>
      </c>
      <c r="CH386" s="1">
        <v>1817.39</v>
      </c>
      <c r="CI386" s="1">
        <v>23.987749999999998</v>
      </c>
      <c r="CJ386" s="1">
        <v>2.7006112500000001</v>
      </c>
      <c r="CK386" s="1">
        <v>2.3873449999999998</v>
      </c>
      <c r="CL386" s="1">
        <v>22.288831250000001</v>
      </c>
      <c r="CM386" s="1">
        <v>20.278187500000001</v>
      </c>
      <c r="CN386" s="1">
        <v>1999.9637499999999</v>
      </c>
      <c r="CO386" s="1">
        <v>0.98000549999999997</v>
      </c>
      <c r="CP386" s="1">
        <v>1.9994749999999999E-2</v>
      </c>
      <c r="CQ386" s="1">
        <v>0</v>
      </c>
      <c r="CR386" s="1">
        <v>2.75</v>
      </c>
      <c r="CS386" s="1">
        <v>0</v>
      </c>
      <c r="CT386" s="1">
        <v>32379.618750000001</v>
      </c>
      <c r="CU386" s="1">
        <v>17412.018749999999</v>
      </c>
      <c r="CV386" s="1">
        <v>39.25</v>
      </c>
      <c r="CW386" s="1">
        <v>40.308124999999997</v>
      </c>
      <c r="CX386" s="1">
        <v>39.198812500000003</v>
      </c>
      <c r="CY386" s="1">
        <v>38.811999999999998</v>
      </c>
      <c r="CZ386" s="1">
        <v>39.5</v>
      </c>
      <c r="DA386" s="1">
        <v>1959.9737500000001</v>
      </c>
      <c r="DB386" s="1">
        <v>39.99</v>
      </c>
      <c r="DC386" s="1">
        <v>0</v>
      </c>
      <c r="DD386" s="1">
        <v>1660484748.2</v>
      </c>
      <c r="DE386" s="1">
        <v>0</v>
      </c>
      <c r="DF386" s="1">
        <v>1660484159.0999999</v>
      </c>
      <c r="DG386" s="1" t="s">
        <v>356</v>
      </c>
      <c r="DH386" s="1">
        <v>1660484145.0999999</v>
      </c>
      <c r="DI386" s="1">
        <v>1660484159.0999999</v>
      </c>
      <c r="DJ386" s="1">
        <v>1</v>
      </c>
      <c r="DK386" s="1">
        <v>6.3E-2</v>
      </c>
      <c r="DL386" s="1">
        <v>-2.8000000000000001E-2</v>
      </c>
      <c r="DM386" s="1">
        <v>1.395</v>
      </c>
      <c r="DN386" s="1">
        <v>2.7E-2</v>
      </c>
      <c r="DO386" s="1">
        <v>400</v>
      </c>
      <c r="DP386" s="1">
        <v>24</v>
      </c>
      <c r="DQ386" s="1">
        <v>0.47</v>
      </c>
      <c r="DR386" s="1">
        <v>0.03</v>
      </c>
      <c r="DS386" s="1">
        <v>6.6503959661786318</v>
      </c>
      <c r="DT386" s="1">
        <v>1.9424618167208321</v>
      </c>
      <c r="DU386" s="1">
        <v>0.29153982148485641</v>
      </c>
      <c r="DV386" s="1">
        <v>0</v>
      </c>
      <c r="DW386" s="1">
        <v>38.124681867044544</v>
      </c>
      <c r="DX386" s="1">
        <v>5.4239652230885884</v>
      </c>
      <c r="DY386" s="1">
        <v>0.72380616769093153</v>
      </c>
      <c r="DZ386" s="1">
        <v>0</v>
      </c>
      <c r="EA386" s="1">
        <v>-51.518236666666667</v>
      </c>
      <c r="EB386" s="1">
        <v>-6.8765392658509494</v>
      </c>
      <c r="EC386" s="1">
        <v>0.88297528824738658</v>
      </c>
      <c r="ED386" s="1">
        <v>0</v>
      </c>
      <c r="EE386" s="1">
        <v>1624.9006224658131</v>
      </c>
      <c r="EF386" s="1">
        <v>263.26685985616461</v>
      </c>
      <c r="EG386" s="1">
        <v>19.907067867960279</v>
      </c>
      <c r="EH386" s="1">
        <v>0</v>
      </c>
      <c r="EI386" s="1">
        <v>3.152644749999999</v>
      </c>
      <c r="EJ386" s="1">
        <v>-7.3832307692316301E-2</v>
      </c>
      <c r="EK386" s="1">
        <v>9.917941063421391E-3</v>
      </c>
      <c r="EL386" s="1">
        <v>1</v>
      </c>
      <c r="EM386" s="1">
        <v>1.991082402788104</v>
      </c>
      <c r="EN386" s="1">
        <v>-1.9453934297716961E-2</v>
      </c>
      <c r="EO386" s="1">
        <v>1.801388758114012E-3</v>
      </c>
      <c r="EP386" s="1">
        <v>1</v>
      </c>
      <c r="EQ386" s="1">
        <v>2</v>
      </c>
      <c r="ER386" s="1">
        <v>6</v>
      </c>
      <c r="ES386" s="1" t="s">
        <v>384</v>
      </c>
      <c r="ET386" s="1">
        <v>2.9452600000000002</v>
      </c>
      <c r="EU386" s="1">
        <v>2.8014399999999999</v>
      </c>
      <c r="EV386" s="1">
        <v>0.23979700000000001</v>
      </c>
      <c r="EW386" s="1">
        <v>0.24374100000000001</v>
      </c>
      <c r="EX386" s="1">
        <v>0.118397</v>
      </c>
      <c r="EY386" s="1">
        <v>0.108637</v>
      </c>
      <c r="EZ386" s="1">
        <v>15657.9</v>
      </c>
      <c r="FA386" s="1">
        <v>16339.3</v>
      </c>
      <c r="FB386" s="1">
        <v>23937.599999999999</v>
      </c>
      <c r="FC386" s="1">
        <v>25127.1</v>
      </c>
      <c r="FD386" s="1">
        <v>33772</v>
      </c>
      <c r="FE386" s="1">
        <v>35759.699999999997</v>
      </c>
      <c r="FF386" s="1">
        <v>43623</v>
      </c>
      <c r="FG386" s="1">
        <v>46441.3</v>
      </c>
      <c r="FH386" s="1">
        <v>2.00047</v>
      </c>
      <c r="FI386" s="1">
        <v>1.9248799999999999</v>
      </c>
      <c r="FJ386" s="1">
        <v>0.149973</v>
      </c>
      <c r="FK386" s="1">
        <v>0</v>
      </c>
      <c r="FL386" s="1">
        <v>29.247800000000002</v>
      </c>
      <c r="FM386" s="1">
        <v>999.9</v>
      </c>
      <c r="FN386" s="1">
        <v>68.8</v>
      </c>
      <c r="FO386" s="1">
        <v>31.7</v>
      </c>
      <c r="FP386" s="1">
        <v>32.455800000000004</v>
      </c>
      <c r="FQ386" s="1">
        <v>63.823999999999998</v>
      </c>
      <c r="FR386" s="1">
        <v>26.1859</v>
      </c>
      <c r="FS386" s="1">
        <v>1</v>
      </c>
      <c r="FT386" s="1">
        <v>0.15452199999999999</v>
      </c>
      <c r="FU386" s="1">
        <v>0.21066699999999999</v>
      </c>
      <c r="FV386" s="1">
        <v>20.3231</v>
      </c>
      <c r="FW386" s="1">
        <v>5.2112999999999996</v>
      </c>
      <c r="FX386" s="1">
        <v>11.903499999999999</v>
      </c>
      <c r="FY386" s="1">
        <v>5.0028499999999996</v>
      </c>
      <c r="FZ386" s="1">
        <v>3.28973</v>
      </c>
      <c r="GA386" s="1">
        <v>9999</v>
      </c>
      <c r="GB386" s="1">
        <v>9999</v>
      </c>
      <c r="GC386" s="1">
        <v>9999</v>
      </c>
      <c r="GD386" s="1">
        <v>999.9</v>
      </c>
      <c r="GE386" s="1">
        <v>1.85944</v>
      </c>
      <c r="GF386" s="1">
        <v>1.8543799999999999</v>
      </c>
      <c r="GG386" s="1">
        <v>1.8575999999999999</v>
      </c>
      <c r="GH386" s="1">
        <v>1.8560000000000001</v>
      </c>
      <c r="GI386" s="1">
        <v>1.85483</v>
      </c>
      <c r="GJ386" s="1">
        <v>1.85449</v>
      </c>
      <c r="GK386" s="1">
        <v>1.8531500000000001</v>
      </c>
      <c r="GL386" s="1">
        <v>1.8562799999999999</v>
      </c>
      <c r="GM386" s="1">
        <v>0</v>
      </c>
      <c r="GN386" s="1">
        <v>0</v>
      </c>
      <c r="GO386" s="1">
        <v>0</v>
      </c>
      <c r="GP386" s="1">
        <v>0</v>
      </c>
      <c r="GQ386" s="1" t="s">
        <v>358</v>
      </c>
      <c r="GR386" s="1" t="s">
        <v>359</v>
      </c>
      <c r="GS386" s="1" t="s">
        <v>360</v>
      </c>
      <c r="GT386" s="1" t="s">
        <v>360</v>
      </c>
      <c r="GU386" s="1" t="s">
        <v>360</v>
      </c>
      <c r="GV386" s="1" t="s">
        <v>360</v>
      </c>
      <c r="GW386" s="1">
        <v>0</v>
      </c>
      <c r="GX386" s="1">
        <v>100</v>
      </c>
      <c r="GY386" s="1">
        <v>100</v>
      </c>
      <c r="GZ386" s="1">
        <v>3.06</v>
      </c>
      <c r="HA386" s="1">
        <v>1.78E-2</v>
      </c>
      <c r="HB386" s="1">
        <v>0.46748880523729403</v>
      </c>
      <c r="HC386" s="1">
        <v>2.678124759318837E-3</v>
      </c>
      <c r="HD386" s="1">
        <v>-9.3737611465157319E-7</v>
      </c>
      <c r="HE386" s="1">
        <v>1.3915637841753891E-10</v>
      </c>
      <c r="HF386" s="1">
        <v>-6.7805247810390282E-2</v>
      </c>
      <c r="HG386" s="1">
        <v>1.061361004592812E-2</v>
      </c>
      <c r="HH386" s="1">
        <v>-3.086644042041478E-4</v>
      </c>
      <c r="HI386" s="1">
        <v>1.24720902217549E-6</v>
      </c>
      <c r="HJ386" s="1">
        <v>1</v>
      </c>
      <c r="HK386" s="1">
        <v>2093</v>
      </c>
      <c r="HL386" s="1">
        <v>2</v>
      </c>
      <c r="HM386" s="1">
        <v>27</v>
      </c>
      <c r="HN386" s="1">
        <v>10.1</v>
      </c>
      <c r="HO386" s="1">
        <v>9.9</v>
      </c>
      <c r="HP386" s="1">
        <v>3.59009</v>
      </c>
      <c r="HQ386" s="1">
        <v>2.2546400000000002</v>
      </c>
      <c r="HR386" s="1">
        <v>1.4978</v>
      </c>
      <c r="HS386" s="1">
        <v>2.3034699999999999</v>
      </c>
      <c r="HT386" s="1">
        <v>1.5478499999999999</v>
      </c>
      <c r="HU386" s="1">
        <v>2.4682599999999999</v>
      </c>
      <c r="HV386" s="1">
        <v>35.336500000000001</v>
      </c>
      <c r="HW386" s="1">
        <v>15.2791</v>
      </c>
      <c r="HX386" s="1">
        <v>18</v>
      </c>
      <c r="HY386" s="1">
        <v>501.45400000000001</v>
      </c>
      <c r="HZ386" s="1">
        <v>518.81700000000001</v>
      </c>
      <c r="IA386" s="1">
        <v>28.7532</v>
      </c>
      <c r="IB386" s="1">
        <v>29.156199999999998</v>
      </c>
      <c r="IC386" s="1">
        <v>30.0002</v>
      </c>
      <c r="ID386" s="1">
        <v>28.921299999999999</v>
      </c>
      <c r="IE386" s="1">
        <v>29.0139</v>
      </c>
      <c r="IF386" s="1">
        <v>71.909800000000004</v>
      </c>
      <c r="IG386" s="1">
        <v>28.075399999999998</v>
      </c>
      <c r="IH386" s="1">
        <v>71.729600000000005</v>
      </c>
      <c r="II386" s="1">
        <v>28.759399999999999</v>
      </c>
      <c r="IJ386" s="1">
        <v>1881.89</v>
      </c>
      <c r="IK386" s="1">
        <v>24.069800000000001</v>
      </c>
      <c r="IL386" s="1">
        <v>100.892</v>
      </c>
      <c r="IM386" s="1">
        <v>100.65600000000001</v>
      </c>
      <c r="IN386" s="1" t="s">
        <v>365</v>
      </c>
    </row>
    <row r="387" spans="1:248" ht="15.75" customHeight="1" x14ac:dyDescent="0.3">
      <c r="A387" s="1">
        <v>371</v>
      </c>
      <c r="B387" s="1">
        <v>1660484751.0999999</v>
      </c>
      <c r="C387" s="1">
        <v>622</v>
      </c>
      <c r="D387" s="1" t="s">
        <v>1082</v>
      </c>
      <c r="E387" s="1" t="s">
        <v>1083</v>
      </c>
      <c r="F387" s="1">
        <v>1</v>
      </c>
      <c r="G387" s="1" t="s">
        <v>349</v>
      </c>
      <c r="H387" s="1" t="s">
        <v>350</v>
      </c>
      <c r="I387" s="1" t="s">
        <v>351</v>
      </c>
      <c r="J387" s="1" t="s">
        <v>352</v>
      </c>
      <c r="K387" s="1" t="s">
        <v>353</v>
      </c>
      <c r="L387" s="1" t="s">
        <v>349</v>
      </c>
      <c r="M387" s="1" t="s">
        <v>354</v>
      </c>
      <c r="N387" s="1">
        <v>1660484742.8187499</v>
      </c>
      <c r="O387" s="1">
        <f t="shared" si="34"/>
        <v>2.6977747130167234E-3</v>
      </c>
      <c r="P387" s="1">
        <f t="shared" si="35"/>
        <v>2.6977747130167233</v>
      </c>
      <c r="Q387" s="1">
        <f t="shared" si="36"/>
        <v>6.7894284449155098</v>
      </c>
      <c r="R387" s="1">
        <f t="shared" si="37"/>
        <v>1765.9256250000001</v>
      </c>
      <c r="S387" s="1">
        <f t="shared" si="38"/>
        <v>1626.5449624158646</v>
      </c>
      <c r="T387" s="1">
        <f t="shared" si="39"/>
        <v>162.04243515931338</v>
      </c>
      <c r="U387" s="1">
        <f t="shared" si="40"/>
        <v>175.92805314168146</v>
      </c>
      <c r="V387" s="1">
        <f t="shared" si="41"/>
        <v>0.13329539338517646</v>
      </c>
      <c r="W387" s="1">
        <f t="shared" si="42"/>
        <v>2.9214187241021712</v>
      </c>
      <c r="X387" s="1">
        <f t="shared" si="43"/>
        <v>0.13000649960521135</v>
      </c>
      <c r="Y387" s="1">
        <f t="shared" si="44"/>
        <v>8.1542797378700974E-2</v>
      </c>
      <c r="Z387" s="1">
        <f t="shared" si="45"/>
        <v>321.50963549999994</v>
      </c>
      <c r="AA387" s="1">
        <f t="shared" si="46"/>
        <v>32.209334837822169</v>
      </c>
      <c r="AB387" s="1">
        <f t="shared" si="47"/>
        <v>31.697299999999998</v>
      </c>
      <c r="AC387" s="1">
        <f t="shared" si="48"/>
        <v>4.6938793336421005</v>
      </c>
      <c r="AD387" s="1">
        <f t="shared" si="49"/>
        <v>59.870648937715934</v>
      </c>
      <c r="AE387" s="1">
        <f t="shared" si="50"/>
        <v>2.7033303241870374</v>
      </c>
      <c r="AF387" s="1">
        <f t="shared" si="51"/>
        <v>4.5152848217819397</v>
      </c>
      <c r="AG387" s="1">
        <f t="shared" si="52"/>
        <v>1.9905490094550631</v>
      </c>
      <c r="AH387" s="1">
        <f t="shared" si="53"/>
        <v>-118.9718648440375</v>
      </c>
      <c r="AI387" s="1">
        <f t="shared" si="54"/>
        <v>-107.43337997383125</v>
      </c>
      <c r="AJ387" s="1">
        <f t="shared" si="55"/>
        <v>-8.2871236210882309</v>
      </c>
      <c r="AK387" s="1">
        <f t="shared" si="56"/>
        <v>86.817267061042941</v>
      </c>
      <c r="AL387" s="1">
        <f t="shared" si="57"/>
        <v>38.137192274291372</v>
      </c>
      <c r="AM387" s="1">
        <f t="shared" si="58"/>
        <v>2.6970302572628424</v>
      </c>
      <c r="AN387" s="1">
        <f t="shared" si="59"/>
        <v>6.7894284449155098</v>
      </c>
      <c r="AO387" s="1">
        <v>1889.3870851107481</v>
      </c>
      <c r="AP387" s="1">
        <v>1855.0004848484839</v>
      </c>
      <c r="AQ387" s="1">
        <v>5.0936311702967698</v>
      </c>
      <c r="AR387" s="1">
        <v>64.973285806085684</v>
      </c>
      <c r="AS387" s="1">
        <f t="shared" si="60"/>
        <v>2.6977747130167233</v>
      </c>
      <c r="AT387" s="1">
        <v>23.99489985428038</v>
      </c>
      <c r="AU387" s="1">
        <v>27.14334606060606</v>
      </c>
      <c r="AV387" s="1">
        <v>9.1841261918879655E-6</v>
      </c>
      <c r="AW387" s="1">
        <v>82.278735908204425</v>
      </c>
      <c r="AX387" s="1">
        <v>0</v>
      </c>
      <c r="AY387" s="1">
        <v>0</v>
      </c>
      <c r="AZ387" s="1">
        <f t="shared" si="61"/>
        <v>1</v>
      </c>
      <c r="BA387" s="1">
        <f t="shared" si="62"/>
        <v>0</v>
      </c>
      <c r="BB387" s="1">
        <f t="shared" si="63"/>
        <v>51937.048623681338</v>
      </c>
      <c r="BC387" s="1">
        <f t="shared" si="64"/>
        <v>1999.9637499999999</v>
      </c>
      <c r="BD387" s="1">
        <f t="shared" si="65"/>
        <v>1681.1692499999999</v>
      </c>
      <c r="BE387" s="1">
        <f t="shared" si="66"/>
        <v>0.84059986087247829</v>
      </c>
      <c r="BF387" s="1">
        <f t="shared" si="67"/>
        <v>0.16075773148388312</v>
      </c>
      <c r="BG387" s="1">
        <v>6</v>
      </c>
      <c r="BH387" s="1">
        <v>0.5</v>
      </c>
      <c r="BI387" s="1" t="s">
        <v>355</v>
      </c>
      <c r="BJ387" s="1">
        <v>2</v>
      </c>
      <c r="BK387" s="1" t="b">
        <v>1</v>
      </c>
      <c r="BL387" s="1">
        <v>1660484742.8187499</v>
      </c>
      <c r="BM387" s="1">
        <v>1765.9256250000001</v>
      </c>
      <c r="BN387" s="1">
        <v>1817.39</v>
      </c>
      <c r="BO387" s="1">
        <v>27.135412500000001</v>
      </c>
      <c r="BP387" s="1">
        <v>23.987749999999998</v>
      </c>
      <c r="BQ387" s="1">
        <v>1762.88625</v>
      </c>
      <c r="BR387" s="1">
        <v>27.117506250000002</v>
      </c>
      <c r="BS387" s="1">
        <v>500.15118749999999</v>
      </c>
      <c r="BT387" s="1">
        <v>99.523506249999997</v>
      </c>
      <c r="BU387" s="1">
        <v>0.1001985375</v>
      </c>
      <c r="BV387" s="1">
        <v>31.015181250000001</v>
      </c>
      <c r="BW387" s="1">
        <v>31.697299999999998</v>
      </c>
      <c r="BX387" s="1">
        <v>999.9</v>
      </c>
      <c r="BY387" s="1">
        <v>0</v>
      </c>
      <c r="BZ387" s="1">
        <v>0</v>
      </c>
      <c r="CA387" s="1">
        <v>10001.378124999999</v>
      </c>
      <c r="CB387" s="1">
        <v>0</v>
      </c>
      <c r="CC387" s="1">
        <v>591.68231250000008</v>
      </c>
      <c r="CD387" s="1">
        <v>-51.465556249999999</v>
      </c>
      <c r="CE387" s="1">
        <v>1815.17875</v>
      </c>
      <c r="CF387" s="1">
        <v>1862.0562500000001</v>
      </c>
      <c r="CG387" s="1">
        <v>3.14765125</v>
      </c>
      <c r="CH387" s="1">
        <v>1817.39</v>
      </c>
      <c r="CI387" s="1">
        <v>23.987749999999998</v>
      </c>
      <c r="CJ387" s="1">
        <v>2.7006112500000001</v>
      </c>
      <c r="CK387" s="1">
        <v>2.3873449999999998</v>
      </c>
      <c r="CL387" s="1">
        <v>22.288831250000001</v>
      </c>
      <c r="CM387" s="1">
        <v>20.278187500000001</v>
      </c>
      <c r="CN387" s="1">
        <v>1999.9637499999999</v>
      </c>
      <c r="CO387" s="1">
        <v>0.98000549999999997</v>
      </c>
      <c r="CP387" s="1">
        <v>1.9994749999999999E-2</v>
      </c>
      <c r="CQ387" s="1">
        <v>0</v>
      </c>
      <c r="CR387" s="1">
        <v>2.75</v>
      </c>
      <c r="CS387" s="1">
        <v>0</v>
      </c>
      <c r="CT387" s="1">
        <v>32379.618750000001</v>
      </c>
      <c r="CU387" s="1">
        <v>17412.018749999999</v>
      </c>
      <c r="CV387" s="1">
        <v>39.25</v>
      </c>
      <c r="CW387" s="1">
        <v>40.308124999999997</v>
      </c>
      <c r="CX387" s="1">
        <v>39.198812500000003</v>
      </c>
      <c r="CY387" s="1">
        <v>38.811999999999998</v>
      </c>
      <c r="CZ387" s="1">
        <v>39.5</v>
      </c>
      <c r="DA387" s="1">
        <v>1959.9737500000001</v>
      </c>
      <c r="DB387" s="1">
        <v>39.99</v>
      </c>
      <c r="DC387" s="1">
        <v>0</v>
      </c>
      <c r="DD387" s="1">
        <v>1660484748.8</v>
      </c>
      <c r="DE387" s="1">
        <v>0</v>
      </c>
      <c r="DF387" s="1">
        <v>1660484159.0999999</v>
      </c>
      <c r="DG387" s="1" t="s">
        <v>356</v>
      </c>
      <c r="DH387" s="1">
        <v>1660484145.0999999</v>
      </c>
      <c r="DI387" s="1">
        <v>1660484159.0999999</v>
      </c>
      <c r="DJ387" s="1">
        <v>1</v>
      </c>
      <c r="DK387" s="1">
        <v>6.3E-2</v>
      </c>
      <c r="DL387" s="1">
        <v>-2.8000000000000001E-2</v>
      </c>
      <c r="DM387" s="1">
        <v>1.395</v>
      </c>
      <c r="DN387" s="1">
        <v>2.7E-2</v>
      </c>
      <c r="DO387" s="1">
        <v>400</v>
      </c>
      <c r="DP387" s="1">
        <v>24</v>
      </c>
      <c r="DQ387" s="1">
        <v>0.47</v>
      </c>
      <c r="DR387" s="1">
        <v>0.03</v>
      </c>
      <c r="DS387" s="1">
        <v>6.6503959661786318</v>
      </c>
      <c r="DT387" s="1">
        <v>1.9424618167208321</v>
      </c>
      <c r="DU387" s="1">
        <v>0.29153982148485641</v>
      </c>
      <c r="DV387" s="1">
        <v>0</v>
      </c>
      <c r="DW387" s="1">
        <v>38.124681867044544</v>
      </c>
      <c r="DX387" s="1">
        <v>5.4239652230885884</v>
      </c>
      <c r="DY387" s="1">
        <v>0.72380616769093153</v>
      </c>
      <c r="DZ387" s="1">
        <v>0</v>
      </c>
      <c r="EA387" s="1">
        <v>-51.518236666666667</v>
      </c>
      <c r="EB387" s="1">
        <v>-6.8765392658509494</v>
      </c>
      <c r="EC387" s="1">
        <v>0.88297528824738658</v>
      </c>
      <c r="ED387" s="1">
        <v>0</v>
      </c>
      <c r="EE387" s="1">
        <v>1624.9006224658131</v>
      </c>
      <c r="EF387" s="1">
        <v>263.26685985616461</v>
      </c>
      <c r="EG387" s="1">
        <v>19.907067867960279</v>
      </c>
      <c r="EH387" s="1">
        <v>0</v>
      </c>
      <c r="EI387" s="1">
        <v>3.152644749999999</v>
      </c>
      <c r="EJ387" s="1">
        <v>-7.3832307692316301E-2</v>
      </c>
      <c r="EK387" s="1">
        <v>9.917941063421391E-3</v>
      </c>
      <c r="EL387" s="1">
        <v>1</v>
      </c>
      <c r="EM387" s="1">
        <v>1.991082402788104</v>
      </c>
      <c r="EN387" s="1">
        <v>-1.9453934297716961E-2</v>
      </c>
      <c r="EO387" s="1">
        <v>1.801388758114012E-3</v>
      </c>
      <c r="EP387" s="1">
        <v>1</v>
      </c>
      <c r="EQ387" s="1">
        <v>2</v>
      </c>
      <c r="ER387" s="1">
        <v>6</v>
      </c>
      <c r="ES387" s="1" t="s">
        <v>384</v>
      </c>
      <c r="ET387" s="1">
        <v>2.9455499999999999</v>
      </c>
      <c r="EU387" s="1">
        <v>2.8014800000000002</v>
      </c>
      <c r="EV387" s="1">
        <v>0.23998900000000001</v>
      </c>
      <c r="EW387" s="1">
        <v>0.24393500000000001</v>
      </c>
      <c r="EX387" s="1">
        <v>0.118394</v>
      </c>
      <c r="EY387" s="1">
        <v>0.10863100000000001</v>
      </c>
      <c r="EZ387" s="1">
        <v>15654</v>
      </c>
      <c r="FA387" s="1">
        <v>16335.1</v>
      </c>
      <c r="FB387" s="1">
        <v>23937.7</v>
      </c>
      <c r="FC387" s="1">
        <v>25127.1</v>
      </c>
      <c r="FD387" s="1">
        <v>33772</v>
      </c>
      <c r="FE387" s="1">
        <v>35760</v>
      </c>
      <c r="FF387" s="1">
        <v>43622.9</v>
      </c>
      <c r="FG387" s="1">
        <v>46441.2</v>
      </c>
      <c r="FH387" s="1">
        <v>2.00047</v>
      </c>
      <c r="FI387" s="1">
        <v>1.9248499999999999</v>
      </c>
      <c r="FJ387" s="1">
        <v>0.150092</v>
      </c>
      <c r="FK387" s="1">
        <v>0</v>
      </c>
      <c r="FL387" s="1">
        <v>29.248100000000001</v>
      </c>
      <c r="FM387" s="1">
        <v>999.9</v>
      </c>
      <c r="FN387" s="1">
        <v>68.8</v>
      </c>
      <c r="FO387" s="1">
        <v>31.7</v>
      </c>
      <c r="FP387" s="1">
        <v>32.456899999999997</v>
      </c>
      <c r="FQ387" s="1">
        <v>63.603999999999999</v>
      </c>
      <c r="FR387" s="1">
        <v>25.328499999999998</v>
      </c>
      <c r="FS387" s="1">
        <v>1</v>
      </c>
      <c r="FT387" s="1">
        <v>0.15452199999999999</v>
      </c>
      <c r="FU387" s="1">
        <v>0.20107</v>
      </c>
      <c r="FV387" s="1">
        <v>20.3231</v>
      </c>
      <c r="FW387" s="1">
        <v>5.2115999999999998</v>
      </c>
      <c r="FX387" s="1">
        <v>11.9033</v>
      </c>
      <c r="FY387" s="1">
        <v>5.0029000000000003</v>
      </c>
      <c r="FZ387" s="1">
        <v>3.28973</v>
      </c>
      <c r="GA387" s="1">
        <v>9999</v>
      </c>
      <c r="GB387" s="1">
        <v>9999</v>
      </c>
      <c r="GC387" s="1">
        <v>9999</v>
      </c>
      <c r="GD387" s="1">
        <v>999.9</v>
      </c>
      <c r="GE387" s="1">
        <v>1.85944</v>
      </c>
      <c r="GF387" s="1">
        <v>1.85439</v>
      </c>
      <c r="GG387" s="1">
        <v>1.8575999999999999</v>
      </c>
      <c r="GH387" s="1">
        <v>1.8560000000000001</v>
      </c>
      <c r="GI387" s="1">
        <v>1.85483</v>
      </c>
      <c r="GJ387" s="1">
        <v>1.8545</v>
      </c>
      <c r="GK387" s="1">
        <v>1.8531500000000001</v>
      </c>
      <c r="GL387" s="1">
        <v>1.85629</v>
      </c>
      <c r="GM387" s="1">
        <v>0</v>
      </c>
      <c r="GN387" s="1">
        <v>0</v>
      </c>
      <c r="GO387" s="1">
        <v>0</v>
      </c>
      <c r="GP387" s="1">
        <v>0</v>
      </c>
      <c r="GQ387" s="1" t="s">
        <v>358</v>
      </c>
      <c r="GR387" s="1" t="s">
        <v>359</v>
      </c>
      <c r="GS387" s="1" t="s">
        <v>360</v>
      </c>
      <c r="GT387" s="1" t="s">
        <v>360</v>
      </c>
      <c r="GU387" s="1" t="s">
        <v>360</v>
      </c>
      <c r="GV387" s="1" t="s">
        <v>360</v>
      </c>
      <c r="GW387" s="1">
        <v>0</v>
      </c>
      <c r="GX387" s="1">
        <v>100</v>
      </c>
      <c r="GY387" s="1">
        <v>100</v>
      </c>
      <c r="GZ387" s="1">
        <v>3.07</v>
      </c>
      <c r="HA387" s="1">
        <v>1.7899999999999999E-2</v>
      </c>
      <c r="HB387" s="1">
        <v>0.46748880523729403</v>
      </c>
      <c r="HC387" s="1">
        <v>2.678124759318837E-3</v>
      </c>
      <c r="HD387" s="1">
        <v>-9.3737611465157319E-7</v>
      </c>
      <c r="HE387" s="1">
        <v>1.3915637841753891E-10</v>
      </c>
      <c r="HF387" s="1">
        <v>-6.7805247810390282E-2</v>
      </c>
      <c r="HG387" s="1">
        <v>1.061361004592812E-2</v>
      </c>
      <c r="HH387" s="1">
        <v>-3.086644042041478E-4</v>
      </c>
      <c r="HI387" s="1">
        <v>1.24720902217549E-6</v>
      </c>
      <c r="HJ387" s="1">
        <v>1</v>
      </c>
      <c r="HK387" s="1">
        <v>2093</v>
      </c>
      <c r="HL387" s="1">
        <v>2</v>
      </c>
      <c r="HM387" s="1">
        <v>27</v>
      </c>
      <c r="HN387" s="1">
        <v>10.1</v>
      </c>
      <c r="HO387" s="1">
        <v>9.9</v>
      </c>
      <c r="HP387" s="1">
        <v>3.59253</v>
      </c>
      <c r="HQ387" s="1">
        <v>2.2692899999999998</v>
      </c>
      <c r="HR387" s="1">
        <v>1.4978</v>
      </c>
      <c r="HS387" s="1">
        <v>2.3034699999999999</v>
      </c>
      <c r="HT387" s="1">
        <v>1.5478499999999999</v>
      </c>
      <c r="HU387" s="1">
        <v>2.3974600000000001</v>
      </c>
      <c r="HV387" s="1">
        <v>35.336500000000001</v>
      </c>
      <c r="HW387" s="1">
        <v>15.270300000000001</v>
      </c>
      <c r="HX387" s="1">
        <v>18</v>
      </c>
      <c r="HY387" s="1">
        <v>501.45800000000003</v>
      </c>
      <c r="HZ387" s="1">
        <v>518.80200000000002</v>
      </c>
      <c r="IA387" s="1">
        <v>28.751899999999999</v>
      </c>
      <c r="IB387" s="1">
        <v>29.156700000000001</v>
      </c>
      <c r="IC387" s="1">
        <v>30.0002</v>
      </c>
      <c r="ID387" s="1">
        <v>28.921800000000001</v>
      </c>
      <c r="IE387" s="1">
        <v>29.014199999999999</v>
      </c>
      <c r="IF387" s="1">
        <v>71.948899999999995</v>
      </c>
      <c r="IG387" s="1">
        <v>27.798200000000001</v>
      </c>
      <c r="IH387" s="1">
        <v>71.729600000000005</v>
      </c>
      <c r="II387" s="1">
        <v>28.751100000000001</v>
      </c>
      <c r="IJ387" s="1">
        <v>1891.92</v>
      </c>
      <c r="IK387" s="1">
        <v>24.069700000000001</v>
      </c>
      <c r="IL387" s="1">
        <v>100.892</v>
      </c>
      <c r="IM387" s="1">
        <v>100.65600000000001</v>
      </c>
      <c r="IN387" s="1" t="s">
        <v>365</v>
      </c>
    </row>
    <row r="388" spans="1:248" ht="15.75" customHeight="1" x14ac:dyDescent="0.3">
      <c r="A388" s="1">
        <v>372</v>
      </c>
      <c r="B388" s="1">
        <v>1660484752.5999999</v>
      </c>
      <c r="C388" s="1">
        <v>623.5</v>
      </c>
      <c r="D388" s="1" t="s">
        <v>1084</v>
      </c>
      <c r="E388" s="1" t="s">
        <v>1085</v>
      </c>
      <c r="F388" s="1">
        <v>1</v>
      </c>
      <c r="G388" s="1" t="s">
        <v>349</v>
      </c>
      <c r="H388" s="1" t="s">
        <v>350</v>
      </c>
      <c r="I388" s="1" t="s">
        <v>351</v>
      </c>
      <c r="J388" s="1" t="s">
        <v>352</v>
      </c>
      <c r="K388" s="1" t="s">
        <v>353</v>
      </c>
      <c r="L388" s="1" t="s">
        <v>349</v>
      </c>
      <c r="M388" s="1" t="s">
        <v>354</v>
      </c>
      <c r="N388" s="1">
        <v>1660484744.8187499</v>
      </c>
      <c r="O388" s="1">
        <f t="shared" si="34"/>
        <v>2.7005753879836337E-3</v>
      </c>
      <c r="P388" s="1">
        <f t="shared" si="35"/>
        <v>2.7005753879836338</v>
      </c>
      <c r="Q388" s="1">
        <f t="shared" si="36"/>
        <v>6.5989907573105571</v>
      </c>
      <c r="R388" s="1">
        <f t="shared" si="37"/>
        <v>1775.8331250000001</v>
      </c>
      <c r="S388" s="1">
        <f t="shared" si="38"/>
        <v>1638.5493380286412</v>
      </c>
      <c r="T388" s="1">
        <f t="shared" si="39"/>
        <v>163.23863433068874</v>
      </c>
      <c r="U388" s="1">
        <f t="shared" si="40"/>
        <v>176.91537715486982</v>
      </c>
      <c r="V388" s="1">
        <f t="shared" si="41"/>
        <v>0.1334763728689915</v>
      </c>
      <c r="W388" s="1">
        <f t="shared" si="42"/>
        <v>2.9215224969827545</v>
      </c>
      <c r="X388" s="1">
        <f t="shared" si="43"/>
        <v>0.13017877516657037</v>
      </c>
      <c r="Y388" s="1">
        <f t="shared" si="44"/>
        <v>8.1651225006330749E-2</v>
      </c>
      <c r="Z388" s="1">
        <f t="shared" si="45"/>
        <v>321.50963549999994</v>
      </c>
      <c r="AA388" s="1">
        <f t="shared" si="46"/>
        <v>32.206543967686741</v>
      </c>
      <c r="AB388" s="1">
        <f t="shared" si="47"/>
        <v>31.69611875</v>
      </c>
      <c r="AC388" s="1">
        <f t="shared" si="48"/>
        <v>4.6935648155626355</v>
      </c>
      <c r="AD388" s="1">
        <f t="shared" si="49"/>
        <v>59.883138768842826</v>
      </c>
      <c r="AE388" s="1">
        <f t="shared" si="50"/>
        <v>2.7035821330171625</v>
      </c>
      <c r="AF388" s="1">
        <f t="shared" si="51"/>
        <v>4.5147635688459191</v>
      </c>
      <c r="AG388" s="1">
        <f t="shared" si="52"/>
        <v>1.9899826825454729</v>
      </c>
      <c r="AH388" s="1">
        <f t="shared" si="53"/>
        <v>-119.09537461007825</v>
      </c>
      <c r="AI388" s="1">
        <f t="shared" si="54"/>
        <v>-107.57009110352693</v>
      </c>
      <c r="AJ388" s="1">
        <f t="shared" si="55"/>
        <v>-8.2972433308568529</v>
      </c>
      <c r="AK388" s="1">
        <f t="shared" si="56"/>
        <v>86.5469264555379</v>
      </c>
      <c r="AL388" s="1">
        <f t="shared" si="57"/>
        <v>38.350235531401026</v>
      </c>
      <c r="AM388" s="1">
        <f t="shared" si="58"/>
        <v>2.6974914008480657</v>
      </c>
      <c r="AN388" s="1">
        <f t="shared" si="59"/>
        <v>6.5989907573105571</v>
      </c>
      <c r="AO388" s="1">
        <v>1897.21715423924</v>
      </c>
      <c r="AP388" s="1">
        <v>1862.812848484848</v>
      </c>
      <c r="AQ388" s="1">
        <v>5.1429812448777401</v>
      </c>
      <c r="AR388" s="1">
        <v>64.973285806085684</v>
      </c>
      <c r="AS388" s="1">
        <f t="shared" si="60"/>
        <v>2.7005753879836338</v>
      </c>
      <c r="AT388" s="1">
        <v>23.99234087726391</v>
      </c>
      <c r="AU388" s="1">
        <v>27.144023636363642</v>
      </c>
      <c r="AV388" s="1">
        <v>3.3316294301680232E-6</v>
      </c>
      <c r="AW388" s="1">
        <v>82.278735908204425</v>
      </c>
      <c r="AX388" s="1">
        <v>0</v>
      </c>
      <c r="AY388" s="1">
        <v>0</v>
      </c>
      <c r="AZ388" s="1">
        <f t="shared" si="61"/>
        <v>1</v>
      </c>
      <c r="BA388" s="1">
        <f t="shared" si="62"/>
        <v>0</v>
      </c>
      <c r="BB388" s="1">
        <f t="shared" si="63"/>
        <v>51940.347188948574</v>
      </c>
      <c r="BC388" s="1">
        <f t="shared" si="64"/>
        <v>1999.9637499999999</v>
      </c>
      <c r="BD388" s="1">
        <f t="shared" si="65"/>
        <v>1681.1692499999999</v>
      </c>
      <c r="BE388" s="1">
        <f t="shared" si="66"/>
        <v>0.84059986087247829</v>
      </c>
      <c r="BF388" s="1">
        <f t="shared" si="67"/>
        <v>0.16075773148388312</v>
      </c>
      <c r="BG388" s="1">
        <v>6</v>
      </c>
      <c r="BH388" s="1">
        <v>0.5</v>
      </c>
      <c r="BI388" s="1" t="s">
        <v>355</v>
      </c>
      <c r="BJ388" s="1">
        <v>2</v>
      </c>
      <c r="BK388" s="1" t="b">
        <v>1</v>
      </c>
      <c r="BL388" s="1">
        <v>1660484744.8187499</v>
      </c>
      <c r="BM388" s="1">
        <v>1775.8331250000001</v>
      </c>
      <c r="BN388" s="1">
        <v>1827.585</v>
      </c>
      <c r="BO388" s="1">
        <v>27.13789375</v>
      </c>
      <c r="BP388" s="1">
        <v>23.98976875</v>
      </c>
      <c r="BQ388" s="1">
        <v>1772.788125</v>
      </c>
      <c r="BR388" s="1">
        <v>27.12</v>
      </c>
      <c r="BS388" s="1">
        <v>500.16193750000002</v>
      </c>
      <c r="BT388" s="1">
        <v>99.523574999999994</v>
      </c>
      <c r="BU388" s="1">
        <v>0.10029993750000001</v>
      </c>
      <c r="BV388" s="1">
        <v>31.013156250000002</v>
      </c>
      <c r="BW388" s="1">
        <v>31.69611875</v>
      </c>
      <c r="BX388" s="1">
        <v>999.9</v>
      </c>
      <c r="BY388" s="1">
        <v>0</v>
      </c>
      <c r="BZ388" s="1">
        <v>0</v>
      </c>
      <c r="CA388" s="1">
        <v>10001.963750000001</v>
      </c>
      <c r="CB388" s="1">
        <v>0</v>
      </c>
      <c r="CC388" s="1">
        <v>648.15556249999997</v>
      </c>
      <c r="CD388" s="1">
        <v>-51.752581249999999</v>
      </c>
      <c r="CE388" s="1">
        <v>1825.368125</v>
      </c>
      <c r="CF388" s="1">
        <v>1872.505625</v>
      </c>
      <c r="CG388" s="1">
        <v>3.14812</v>
      </c>
      <c r="CH388" s="1">
        <v>1827.585</v>
      </c>
      <c r="CI388" s="1">
        <v>23.98976875</v>
      </c>
      <c r="CJ388" s="1">
        <v>2.70086</v>
      </c>
      <c r="CK388" s="1">
        <v>2.387546875</v>
      </c>
      <c r="CL388" s="1">
        <v>22.290343750000002</v>
      </c>
      <c r="CM388" s="1">
        <v>20.279562500000001</v>
      </c>
      <c r="CN388" s="1">
        <v>1999.9637499999999</v>
      </c>
      <c r="CO388" s="1">
        <v>0.98000549999999997</v>
      </c>
      <c r="CP388" s="1">
        <v>1.9994749999999999E-2</v>
      </c>
      <c r="CQ388" s="1">
        <v>0</v>
      </c>
      <c r="CR388" s="1">
        <v>2.9096875</v>
      </c>
      <c r="CS388" s="1">
        <v>0</v>
      </c>
      <c r="CT388" s="1">
        <v>32374.65625</v>
      </c>
      <c r="CU388" s="1">
        <v>17412.025000000001</v>
      </c>
      <c r="CV388" s="1">
        <v>39.25</v>
      </c>
      <c r="CW388" s="1">
        <v>40.308124999999997</v>
      </c>
      <c r="CX388" s="1">
        <v>39.202749999999988</v>
      </c>
      <c r="CY388" s="1">
        <v>38.811999999999998</v>
      </c>
      <c r="CZ388" s="1">
        <v>39.5</v>
      </c>
      <c r="DA388" s="1">
        <v>1959.9737500000001</v>
      </c>
      <c r="DB388" s="1">
        <v>39.99</v>
      </c>
      <c r="DC388" s="1">
        <v>0</v>
      </c>
      <c r="DD388" s="1">
        <v>1660484750.5999999</v>
      </c>
      <c r="DE388" s="1">
        <v>0</v>
      </c>
      <c r="DF388" s="1">
        <v>1660484159.0999999</v>
      </c>
      <c r="DG388" s="1" t="s">
        <v>356</v>
      </c>
      <c r="DH388" s="1">
        <v>1660484145.0999999</v>
      </c>
      <c r="DI388" s="1">
        <v>1660484159.0999999</v>
      </c>
      <c r="DJ388" s="1">
        <v>1</v>
      </c>
      <c r="DK388" s="1">
        <v>6.3E-2</v>
      </c>
      <c r="DL388" s="1">
        <v>-2.8000000000000001E-2</v>
      </c>
      <c r="DM388" s="1">
        <v>1.395</v>
      </c>
      <c r="DN388" s="1">
        <v>2.7E-2</v>
      </c>
      <c r="DO388" s="1">
        <v>400</v>
      </c>
      <c r="DP388" s="1">
        <v>24</v>
      </c>
      <c r="DQ388" s="1">
        <v>0.47</v>
      </c>
      <c r="DR388" s="1">
        <v>0.03</v>
      </c>
      <c r="DS388" s="1">
        <v>6.70490558624663</v>
      </c>
      <c r="DT388" s="1">
        <v>1.1455953616720249</v>
      </c>
      <c r="DU388" s="1">
        <v>0.25517165166732142</v>
      </c>
      <c r="DV388" s="1">
        <v>0</v>
      </c>
      <c r="DW388" s="1">
        <v>38.192737758552617</v>
      </c>
      <c r="DX388" s="1">
        <v>4.6834792715306799</v>
      </c>
      <c r="DY388" s="1">
        <v>0.69961701790347497</v>
      </c>
      <c r="DZ388" s="1">
        <v>0</v>
      </c>
      <c r="EA388" s="1">
        <v>-51.664396666666669</v>
      </c>
      <c r="EB388" s="1">
        <v>-4.8877802002223856</v>
      </c>
      <c r="EC388" s="1">
        <v>0.77219324243064669</v>
      </c>
      <c r="ED388" s="1">
        <v>0</v>
      </c>
      <c r="EE388" s="1">
        <v>1629.2423516128831</v>
      </c>
      <c r="EF388" s="1">
        <v>270.41813203424903</v>
      </c>
      <c r="EG388" s="1">
        <v>20.41993347142812</v>
      </c>
      <c r="EH388" s="1">
        <v>0</v>
      </c>
      <c r="EI388" s="1">
        <v>3.1516057499999999</v>
      </c>
      <c r="EJ388" s="1">
        <v>-5.2235234521583823E-2</v>
      </c>
      <c r="EK388" s="1">
        <v>8.572597881476806E-3</v>
      </c>
      <c r="EL388" s="1">
        <v>1</v>
      </c>
      <c r="EM388" s="1">
        <v>1.9905104587218989</v>
      </c>
      <c r="EN388" s="1">
        <v>-1.747545620226942E-2</v>
      </c>
      <c r="EO388" s="1">
        <v>1.575054833364217E-3</v>
      </c>
      <c r="EP388" s="1">
        <v>1</v>
      </c>
      <c r="EQ388" s="1">
        <v>2</v>
      </c>
      <c r="ER388" s="1">
        <v>6</v>
      </c>
      <c r="ES388" s="1" t="s">
        <v>384</v>
      </c>
      <c r="ET388" s="1">
        <v>2.9455300000000002</v>
      </c>
      <c r="EU388" s="1">
        <v>2.80124</v>
      </c>
      <c r="EV388" s="1">
        <v>0.24055699999999999</v>
      </c>
      <c r="EW388" s="1">
        <v>0.244505</v>
      </c>
      <c r="EX388" s="1">
        <v>0.118397</v>
      </c>
      <c r="EY388" s="1">
        <v>0.108628</v>
      </c>
      <c r="EZ388" s="1">
        <v>15642.4</v>
      </c>
      <c r="FA388" s="1">
        <v>16322.8</v>
      </c>
      <c r="FB388" s="1">
        <v>23937.8</v>
      </c>
      <c r="FC388" s="1">
        <v>25127.200000000001</v>
      </c>
      <c r="FD388" s="1">
        <v>33772.1</v>
      </c>
      <c r="FE388" s="1">
        <v>35760.1</v>
      </c>
      <c r="FF388" s="1">
        <v>43623.1</v>
      </c>
      <c r="FG388" s="1">
        <v>46441.2</v>
      </c>
      <c r="FH388" s="1">
        <v>2.00047</v>
      </c>
      <c r="FI388" s="1">
        <v>1.9249799999999999</v>
      </c>
      <c r="FJ388" s="1">
        <v>0.15001</v>
      </c>
      <c r="FK388" s="1">
        <v>0</v>
      </c>
      <c r="FL388" s="1">
        <v>29.249099999999999</v>
      </c>
      <c r="FM388" s="1">
        <v>999.9</v>
      </c>
      <c r="FN388" s="1">
        <v>68.8</v>
      </c>
      <c r="FO388" s="1">
        <v>31.7</v>
      </c>
      <c r="FP388" s="1">
        <v>32.453000000000003</v>
      </c>
      <c r="FQ388" s="1">
        <v>63.774000000000001</v>
      </c>
      <c r="FR388" s="1">
        <v>25.316500000000001</v>
      </c>
      <c r="FS388" s="1">
        <v>1</v>
      </c>
      <c r="FT388" s="1">
        <v>0.154527</v>
      </c>
      <c r="FU388" s="1">
        <v>0.19630400000000001</v>
      </c>
      <c r="FV388" s="1">
        <v>20.3231</v>
      </c>
      <c r="FW388" s="1">
        <v>5.2114500000000001</v>
      </c>
      <c r="FX388" s="1">
        <v>11.903600000000001</v>
      </c>
      <c r="FY388" s="1">
        <v>5.0027499999999998</v>
      </c>
      <c r="FZ388" s="1">
        <v>3.2896999999999998</v>
      </c>
      <c r="GA388" s="1">
        <v>9999</v>
      </c>
      <c r="GB388" s="1">
        <v>9999</v>
      </c>
      <c r="GC388" s="1">
        <v>9999</v>
      </c>
      <c r="GD388" s="1">
        <v>999.9</v>
      </c>
      <c r="GE388" s="1">
        <v>1.85945</v>
      </c>
      <c r="GF388" s="1">
        <v>1.85439</v>
      </c>
      <c r="GG388" s="1">
        <v>1.8575999999999999</v>
      </c>
      <c r="GH388" s="1">
        <v>1.8560300000000001</v>
      </c>
      <c r="GI388" s="1">
        <v>1.8548500000000001</v>
      </c>
      <c r="GJ388" s="1">
        <v>1.85453</v>
      </c>
      <c r="GK388" s="1">
        <v>1.85317</v>
      </c>
      <c r="GL388" s="1">
        <v>1.8563400000000001</v>
      </c>
      <c r="GM388" s="1">
        <v>0</v>
      </c>
      <c r="GN388" s="1">
        <v>0</v>
      </c>
      <c r="GO388" s="1">
        <v>0</v>
      </c>
      <c r="GP388" s="1">
        <v>0</v>
      </c>
      <c r="GQ388" s="1" t="s">
        <v>358</v>
      </c>
      <c r="GR388" s="1" t="s">
        <v>359</v>
      </c>
      <c r="GS388" s="1" t="s">
        <v>360</v>
      </c>
      <c r="GT388" s="1" t="s">
        <v>360</v>
      </c>
      <c r="GU388" s="1" t="s">
        <v>360</v>
      </c>
      <c r="GV388" s="1" t="s">
        <v>360</v>
      </c>
      <c r="GW388" s="1">
        <v>0</v>
      </c>
      <c r="GX388" s="1">
        <v>100</v>
      </c>
      <c r="GY388" s="1">
        <v>100</v>
      </c>
      <c r="GZ388" s="1">
        <v>3.07</v>
      </c>
      <c r="HA388" s="1">
        <v>1.7899999999999999E-2</v>
      </c>
      <c r="HB388" s="1">
        <v>0.46748880523729403</v>
      </c>
      <c r="HC388" s="1">
        <v>2.678124759318837E-3</v>
      </c>
      <c r="HD388" s="1">
        <v>-9.3737611465157319E-7</v>
      </c>
      <c r="HE388" s="1">
        <v>1.3915637841753891E-10</v>
      </c>
      <c r="HF388" s="1">
        <v>-6.7805247810390282E-2</v>
      </c>
      <c r="HG388" s="1">
        <v>1.061361004592812E-2</v>
      </c>
      <c r="HH388" s="1">
        <v>-3.086644042041478E-4</v>
      </c>
      <c r="HI388" s="1">
        <v>1.24720902217549E-6</v>
      </c>
      <c r="HJ388" s="1">
        <v>1</v>
      </c>
      <c r="HK388" s="1">
        <v>2093</v>
      </c>
      <c r="HL388" s="1">
        <v>2</v>
      </c>
      <c r="HM388" s="1">
        <v>27</v>
      </c>
      <c r="HN388" s="1">
        <v>10.1</v>
      </c>
      <c r="HO388" s="1">
        <v>9.9</v>
      </c>
      <c r="HP388" s="1">
        <v>3.6035200000000001</v>
      </c>
      <c r="HQ388" s="1">
        <v>2.2656200000000002</v>
      </c>
      <c r="HR388" s="1">
        <v>1.4978</v>
      </c>
      <c r="HS388" s="1">
        <v>2.3034699999999999</v>
      </c>
      <c r="HT388" s="1">
        <v>1.5478499999999999</v>
      </c>
      <c r="HU388" s="1">
        <v>2.3339799999999999</v>
      </c>
      <c r="HV388" s="1">
        <v>35.336500000000001</v>
      </c>
      <c r="HW388" s="1">
        <v>15.270300000000001</v>
      </c>
      <c r="HX388" s="1">
        <v>18</v>
      </c>
      <c r="HY388" s="1">
        <v>501.46899999999999</v>
      </c>
      <c r="HZ388" s="1">
        <v>518.89599999999996</v>
      </c>
      <c r="IA388" s="1">
        <v>28.75</v>
      </c>
      <c r="IB388" s="1">
        <v>29.158100000000001</v>
      </c>
      <c r="IC388" s="1">
        <v>30.0002</v>
      </c>
      <c r="ID388" s="1">
        <v>28.922999999999998</v>
      </c>
      <c r="IE388" s="1">
        <v>29.0152</v>
      </c>
      <c r="IF388" s="1">
        <v>72.211100000000002</v>
      </c>
      <c r="IG388" s="1">
        <v>27.798200000000001</v>
      </c>
      <c r="IH388" s="1">
        <v>71.729600000000005</v>
      </c>
      <c r="II388" s="1">
        <v>28.751100000000001</v>
      </c>
      <c r="IJ388" s="1">
        <v>1891.92</v>
      </c>
      <c r="IK388" s="1">
        <v>24.0717</v>
      </c>
      <c r="IL388" s="1">
        <v>100.892</v>
      </c>
      <c r="IM388" s="1">
        <v>100.65600000000001</v>
      </c>
      <c r="IN388" s="1" t="s">
        <v>365</v>
      </c>
    </row>
    <row r="389" spans="1:248" ht="15.75" customHeight="1" x14ac:dyDescent="0.3">
      <c r="A389" s="1">
        <v>373</v>
      </c>
      <c r="B389" s="1">
        <v>1660484753.0999999</v>
      </c>
      <c r="C389" s="1">
        <v>624</v>
      </c>
      <c r="D389" s="1" t="s">
        <v>1086</v>
      </c>
      <c r="E389" s="1" t="s">
        <v>1087</v>
      </c>
      <c r="F389" s="1">
        <v>1</v>
      </c>
      <c r="G389" s="1" t="s">
        <v>349</v>
      </c>
      <c r="H389" s="1" t="s">
        <v>350</v>
      </c>
      <c r="I389" s="1" t="s">
        <v>351</v>
      </c>
      <c r="J389" s="1" t="s">
        <v>352</v>
      </c>
      <c r="K389" s="1" t="s">
        <v>353</v>
      </c>
      <c r="L389" s="1" t="s">
        <v>349</v>
      </c>
      <c r="M389" s="1" t="s">
        <v>354</v>
      </c>
      <c r="N389" s="1">
        <v>1660484744.8187499</v>
      </c>
      <c r="O389" s="1">
        <f t="shared" si="34"/>
        <v>2.7018980615536358E-3</v>
      </c>
      <c r="P389" s="1">
        <f t="shared" si="35"/>
        <v>2.7018980615536359</v>
      </c>
      <c r="Q389" s="1">
        <f t="shared" si="36"/>
        <v>6.5863810466244725</v>
      </c>
      <c r="R389" s="1">
        <f t="shared" si="37"/>
        <v>1775.8331250000001</v>
      </c>
      <c r="S389" s="1">
        <f t="shared" si="38"/>
        <v>1638.74033948543</v>
      </c>
      <c r="T389" s="1">
        <f t="shared" si="39"/>
        <v>163.25766263593277</v>
      </c>
      <c r="U389" s="1">
        <f t="shared" si="40"/>
        <v>176.91537715486982</v>
      </c>
      <c r="V389" s="1">
        <f t="shared" si="41"/>
        <v>0.13354339972495097</v>
      </c>
      <c r="W389" s="1">
        <f t="shared" si="42"/>
        <v>2.9215224969827545</v>
      </c>
      <c r="X389" s="1">
        <f t="shared" si="43"/>
        <v>0.13024253344047532</v>
      </c>
      <c r="Y389" s="1">
        <f t="shared" si="44"/>
        <v>8.1691357549935006E-2</v>
      </c>
      <c r="Z389" s="1">
        <f t="shared" si="45"/>
        <v>321.50963549999994</v>
      </c>
      <c r="AA389" s="1">
        <f t="shared" si="46"/>
        <v>32.20620006804635</v>
      </c>
      <c r="AB389" s="1">
        <f t="shared" si="47"/>
        <v>31.69611875</v>
      </c>
      <c r="AC389" s="1">
        <f t="shared" si="48"/>
        <v>4.6935648155626355</v>
      </c>
      <c r="AD389" s="1">
        <f t="shared" si="49"/>
        <v>59.883138768842826</v>
      </c>
      <c r="AE389" s="1">
        <f t="shared" si="50"/>
        <v>2.7035821330171625</v>
      </c>
      <c r="AF389" s="1">
        <f t="shared" si="51"/>
        <v>4.5147635688459191</v>
      </c>
      <c r="AG389" s="1">
        <f t="shared" si="52"/>
        <v>1.9899826825454729</v>
      </c>
      <c r="AH389" s="1">
        <f t="shared" si="53"/>
        <v>-119.15370451451534</v>
      </c>
      <c r="AI389" s="1">
        <f t="shared" si="54"/>
        <v>-107.57009110352693</v>
      </c>
      <c r="AJ389" s="1">
        <f t="shared" si="55"/>
        <v>-8.2972433308568529</v>
      </c>
      <c r="AK389" s="1">
        <f t="shared" si="56"/>
        <v>86.488596551100798</v>
      </c>
      <c r="AL389" s="1">
        <f t="shared" si="57"/>
        <v>38.350235531401026</v>
      </c>
      <c r="AM389" s="1">
        <f t="shared" si="58"/>
        <v>2.6974914008480657</v>
      </c>
      <c r="AN389" s="1">
        <f t="shared" si="59"/>
        <v>6.5863810466244725</v>
      </c>
      <c r="AO389" s="1">
        <v>1899.8567302966751</v>
      </c>
      <c r="AP389" s="1">
        <v>1865.4026666666671</v>
      </c>
      <c r="AQ389" s="1">
        <v>5.1557453337286256</v>
      </c>
      <c r="AR389" s="1">
        <v>64.973285806085684</v>
      </c>
      <c r="AS389" s="1">
        <f t="shared" si="60"/>
        <v>2.7018980615536359</v>
      </c>
      <c r="AT389" s="1">
        <v>23.991072928221399</v>
      </c>
      <c r="AU389" s="1">
        <v>27.14431575757574</v>
      </c>
      <c r="AV389" s="1">
        <v>6.4528135672463606E-7</v>
      </c>
      <c r="AW389" s="1">
        <v>82.278735908204425</v>
      </c>
      <c r="AX389" s="1">
        <v>0</v>
      </c>
      <c r="AY389" s="1">
        <v>0</v>
      </c>
      <c r="AZ389" s="1">
        <f t="shared" si="61"/>
        <v>1</v>
      </c>
      <c r="BA389" s="1">
        <f t="shared" si="62"/>
        <v>0</v>
      </c>
      <c r="BB389" s="1">
        <f t="shared" si="63"/>
        <v>51940.347188948574</v>
      </c>
      <c r="BC389" s="1">
        <f t="shared" si="64"/>
        <v>1999.9637499999999</v>
      </c>
      <c r="BD389" s="1">
        <f t="shared" si="65"/>
        <v>1681.1692499999999</v>
      </c>
      <c r="BE389" s="1">
        <f t="shared" si="66"/>
        <v>0.84059986087247829</v>
      </c>
      <c r="BF389" s="1">
        <f t="shared" si="67"/>
        <v>0.16075773148388312</v>
      </c>
      <c r="BG389" s="1">
        <v>6</v>
      </c>
      <c r="BH389" s="1">
        <v>0.5</v>
      </c>
      <c r="BI389" s="1" t="s">
        <v>355</v>
      </c>
      <c r="BJ389" s="1">
        <v>2</v>
      </c>
      <c r="BK389" s="1" t="b">
        <v>1</v>
      </c>
      <c r="BL389" s="1">
        <v>1660484744.8187499</v>
      </c>
      <c r="BM389" s="1">
        <v>1775.8331250000001</v>
      </c>
      <c r="BN389" s="1">
        <v>1827.585</v>
      </c>
      <c r="BO389" s="1">
        <v>27.13789375</v>
      </c>
      <c r="BP389" s="1">
        <v>23.98976875</v>
      </c>
      <c r="BQ389" s="1">
        <v>1772.788125</v>
      </c>
      <c r="BR389" s="1">
        <v>27.12</v>
      </c>
      <c r="BS389" s="1">
        <v>500.16193750000002</v>
      </c>
      <c r="BT389" s="1">
        <v>99.523574999999994</v>
      </c>
      <c r="BU389" s="1">
        <v>0.10029993750000001</v>
      </c>
      <c r="BV389" s="1">
        <v>31.013156250000002</v>
      </c>
      <c r="BW389" s="1">
        <v>31.69611875</v>
      </c>
      <c r="BX389" s="1">
        <v>999.9</v>
      </c>
      <c r="BY389" s="1">
        <v>0</v>
      </c>
      <c r="BZ389" s="1">
        <v>0</v>
      </c>
      <c r="CA389" s="1">
        <v>10001.963750000001</v>
      </c>
      <c r="CB389" s="1">
        <v>0</v>
      </c>
      <c r="CC389" s="1">
        <v>648.15556249999997</v>
      </c>
      <c r="CD389" s="1">
        <v>-51.752581249999999</v>
      </c>
      <c r="CE389" s="1">
        <v>1825.368125</v>
      </c>
      <c r="CF389" s="1">
        <v>1872.505625</v>
      </c>
      <c r="CG389" s="1">
        <v>3.14812</v>
      </c>
      <c r="CH389" s="1">
        <v>1827.585</v>
      </c>
      <c r="CI389" s="1">
        <v>23.98976875</v>
      </c>
      <c r="CJ389" s="1">
        <v>2.70086</v>
      </c>
      <c r="CK389" s="1">
        <v>2.387546875</v>
      </c>
      <c r="CL389" s="1">
        <v>22.290343750000002</v>
      </c>
      <c r="CM389" s="1">
        <v>20.279562500000001</v>
      </c>
      <c r="CN389" s="1">
        <v>1999.9637499999999</v>
      </c>
      <c r="CO389" s="1">
        <v>0.98000549999999997</v>
      </c>
      <c r="CP389" s="1">
        <v>1.9994749999999999E-2</v>
      </c>
      <c r="CQ389" s="1">
        <v>0</v>
      </c>
      <c r="CR389" s="1">
        <v>2.9096875</v>
      </c>
      <c r="CS389" s="1">
        <v>0</v>
      </c>
      <c r="CT389" s="1">
        <v>32374.65625</v>
      </c>
      <c r="CU389" s="1">
        <v>17412.025000000001</v>
      </c>
      <c r="CV389" s="1">
        <v>39.25</v>
      </c>
      <c r="CW389" s="1">
        <v>40.308124999999997</v>
      </c>
      <c r="CX389" s="1">
        <v>39.202749999999988</v>
      </c>
      <c r="CY389" s="1">
        <v>38.811999999999998</v>
      </c>
      <c r="CZ389" s="1">
        <v>39.5</v>
      </c>
      <c r="DA389" s="1">
        <v>1959.9737500000001</v>
      </c>
      <c r="DB389" s="1">
        <v>39.99</v>
      </c>
      <c r="DC389" s="1">
        <v>0</v>
      </c>
      <c r="DD389" s="1">
        <v>1660484751.2</v>
      </c>
      <c r="DE389" s="1">
        <v>0</v>
      </c>
      <c r="DF389" s="1">
        <v>1660484159.0999999</v>
      </c>
      <c r="DG389" s="1" t="s">
        <v>356</v>
      </c>
      <c r="DH389" s="1">
        <v>1660484145.0999999</v>
      </c>
      <c r="DI389" s="1">
        <v>1660484159.0999999</v>
      </c>
      <c r="DJ389" s="1">
        <v>1</v>
      </c>
      <c r="DK389" s="1">
        <v>6.3E-2</v>
      </c>
      <c r="DL389" s="1">
        <v>-2.8000000000000001E-2</v>
      </c>
      <c r="DM389" s="1">
        <v>1.395</v>
      </c>
      <c r="DN389" s="1">
        <v>2.7E-2</v>
      </c>
      <c r="DO389" s="1">
        <v>400</v>
      </c>
      <c r="DP389" s="1">
        <v>24</v>
      </c>
      <c r="DQ389" s="1">
        <v>0.47</v>
      </c>
      <c r="DR389" s="1">
        <v>0.03</v>
      </c>
      <c r="DS389" s="1">
        <v>6.7329120363659181</v>
      </c>
      <c r="DT389" s="1">
        <v>0.1463667047087793</v>
      </c>
      <c r="DU389" s="1">
        <v>0.21579307615129309</v>
      </c>
      <c r="DV389" s="1">
        <v>1</v>
      </c>
      <c r="DW389" s="1">
        <v>38.40918140536003</v>
      </c>
      <c r="DX389" s="1">
        <v>1.1822173577270181</v>
      </c>
      <c r="DY389" s="1">
        <v>0.486013163546195</v>
      </c>
      <c r="DZ389" s="1">
        <v>0</v>
      </c>
      <c r="EA389" s="1">
        <v>-51.836267741935487</v>
      </c>
      <c r="EB389" s="1">
        <v>-2.5461870967741311</v>
      </c>
      <c r="EC389" s="1">
        <v>0.59286743629915606</v>
      </c>
      <c r="ED389" s="1">
        <v>0</v>
      </c>
      <c r="EE389" s="1">
        <v>1636.874775968241</v>
      </c>
      <c r="EF389" s="1">
        <v>293.06499011558981</v>
      </c>
      <c r="EG389" s="1">
        <v>21.300597812326711</v>
      </c>
      <c r="EH389" s="1">
        <v>0</v>
      </c>
      <c r="EI389" s="1">
        <v>3.1508697560975611</v>
      </c>
      <c r="EJ389" s="1">
        <v>-2.3198885017413511E-2</v>
      </c>
      <c r="EK389" s="1">
        <v>7.0026724821122092E-3</v>
      </c>
      <c r="EL389" s="1">
        <v>1</v>
      </c>
      <c r="EM389" s="1">
        <v>1.9900898216095211</v>
      </c>
      <c r="EN389" s="1">
        <v>-2.11932421460715E-2</v>
      </c>
      <c r="EO389" s="1">
        <v>1.7051869602479779E-3</v>
      </c>
      <c r="EP389" s="1">
        <v>1</v>
      </c>
      <c r="EQ389" s="1">
        <v>3</v>
      </c>
      <c r="ER389" s="1">
        <v>6</v>
      </c>
      <c r="ES389" s="1" t="s">
        <v>379</v>
      </c>
      <c r="ET389" s="1">
        <v>2.9452199999999999</v>
      </c>
      <c r="EU389" s="1">
        <v>2.80124</v>
      </c>
      <c r="EV389" s="1">
        <v>0.24074899999999999</v>
      </c>
      <c r="EW389" s="1">
        <v>0.24469199999999999</v>
      </c>
      <c r="EX389" s="1">
        <v>0.118394</v>
      </c>
      <c r="EY389" s="1">
        <v>0.10863399999999999</v>
      </c>
      <c r="EZ389" s="1">
        <v>15638.4</v>
      </c>
      <c r="FA389" s="1">
        <v>16318.8</v>
      </c>
      <c r="FB389" s="1">
        <v>23937.8</v>
      </c>
      <c r="FC389" s="1">
        <v>25127.200000000001</v>
      </c>
      <c r="FD389" s="1">
        <v>33772.199999999997</v>
      </c>
      <c r="FE389" s="1">
        <v>35759.9</v>
      </c>
      <c r="FF389" s="1">
        <v>43623</v>
      </c>
      <c r="FG389" s="1">
        <v>46441.2</v>
      </c>
      <c r="FH389" s="1">
        <v>2.0004200000000001</v>
      </c>
      <c r="FI389" s="1">
        <v>1.92502</v>
      </c>
      <c r="FJ389" s="1">
        <v>0.15012900000000001</v>
      </c>
      <c r="FK389" s="1">
        <v>0</v>
      </c>
      <c r="FL389" s="1">
        <v>29.249300000000002</v>
      </c>
      <c r="FM389" s="1">
        <v>999.9</v>
      </c>
      <c r="FN389" s="1">
        <v>68.8</v>
      </c>
      <c r="FO389" s="1">
        <v>31.7</v>
      </c>
      <c r="FP389" s="1">
        <v>32.454099999999997</v>
      </c>
      <c r="FQ389" s="1">
        <v>63.734000000000002</v>
      </c>
      <c r="FR389" s="1">
        <v>26.254000000000001</v>
      </c>
      <c r="FS389" s="1">
        <v>1</v>
      </c>
      <c r="FT389" s="1">
        <v>0.15454300000000001</v>
      </c>
      <c r="FU389" s="1">
        <v>0.19592300000000001</v>
      </c>
      <c r="FV389" s="1">
        <v>20.3231</v>
      </c>
      <c r="FW389" s="1">
        <v>5.2114500000000001</v>
      </c>
      <c r="FX389" s="1">
        <v>11.9038</v>
      </c>
      <c r="FY389" s="1">
        <v>5.0027999999999997</v>
      </c>
      <c r="FZ389" s="1">
        <v>3.2896800000000002</v>
      </c>
      <c r="GA389" s="1">
        <v>9999</v>
      </c>
      <c r="GB389" s="1">
        <v>9999</v>
      </c>
      <c r="GC389" s="1">
        <v>9999</v>
      </c>
      <c r="GD389" s="1">
        <v>999.9</v>
      </c>
      <c r="GE389" s="1">
        <v>1.85945</v>
      </c>
      <c r="GF389" s="1">
        <v>1.85439</v>
      </c>
      <c r="GG389" s="1">
        <v>1.8575999999999999</v>
      </c>
      <c r="GH389" s="1">
        <v>1.8560399999999999</v>
      </c>
      <c r="GI389" s="1">
        <v>1.8548500000000001</v>
      </c>
      <c r="GJ389" s="1">
        <v>1.8545400000000001</v>
      </c>
      <c r="GK389" s="1">
        <v>1.85317</v>
      </c>
      <c r="GL389" s="1">
        <v>1.8563499999999999</v>
      </c>
      <c r="GM389" s="1">
        <v>0</v>
      </c>
      <c r="GN389" s="1">
        <v>0</v>
      </c>
      <c r="GO389" s="1">
        <v>0</v>
      </c>
      <c r="GP389" s="1">
        <v>0</v>
      </c>
      <c r="GQ389" s="1" t="s">
        <v>358</v>
      </c>
      <c r="GR389" s="1" t="s">
        <v>359</v>
      </c>
      <c r="GS389" s="1" t="s">
        <v>360</v>
      </c>
      <c r="GT389" s="1" t="s">
        <v>360</v>
      </c>
      <c r="GU389" s="1" t="s">
        <v>360</v>
      </c>
      <c r="GV389" s="1" t="s">
        <v>360</v>
      </c>
      <c r="GW389" s="1">
        <v>0</v>
      </c>
      <c r="GX389" s="1">
        <v>100</v>
      </c>
      <c r="GY389" s="1">
        <v>100</v>
      </c>
      <c r="GZ389" s="1">
        <v>3.07</v>
      </c>
      <c r="HA389" s="1">
        <v>1.78E-2</v>
      </c>
      <c r="HB389" s="1">
        <v>0.46748880523729403</v>
      </c>
      <c r="HC389" s="1">
        <v>2.678124759318837E-3</v>
      </c>
      <c r="HD389" s="1">
        <v>-9.3737611465157319E-7</v>
      </c>
      <c r="HE389" s="1">
        <v>1.3915637841753891E-10</v>
      </c>
      <c r="HF389" s="1">
        <v>-6.7805247810390282E-2</v>
      </c>
      <c r="HG389" s="1">
        <v>1.061361004592812E-2</v>
      </c>
      <c r="HH389" s="1">
        <v>-3.086644042041478E-4</v>
      </c>
      <c r="HI389" s="1">
        <v>1.24720902217549E-6</v>
      </c>
      <c r="HJ389" s="1">
        <v>1</v>
      </c>
      <c r="HK389" s="1">
        <v>2093</v>
      </c>
      <c r="HL389" s="1">
        <v>2</v>
      </c>
      <c r="HM389" s="1">
        <v>27</v>
      </c>
      <c r="HN389" s="1">
        <v>10.1</v>
      </c>
      <c r="HO389" s="1">
        <v>9.9</v>
      </c>
      <c r="HP389" s="1">
        <v>3.6096200000000001</v>
      </c>
      <c r="HQ389" s="1">
        <v>2.2522000000000002</v>
      </c>
      <c r="HR389" s="1">
        <v>1.4978</v>
      </c>
      <c r="HS389" s="1">
        <v>2.3034699999999999</v>
      </c>
      <c r="HT389" s="1">
        <v>1.5478499999999999</v>
      </c>
      <c r="HU389" s="1">
        <v>2.4621599999999999</v>
      </c>
      <c r="HV389" s="1">
        <v>35.336500000000001</v>
      </c>
      <c r="HW389" s="1">
        <v>15.2791</v>
      </c>
      <c r="HX389" s="1">
        <v>18</v>
      </c>
      <c r="HY389" s="1">
        <v>501.44099999999997</v>
      </c>
      <c r="HZ389" s="1">
        <v>518.93200000000002</v>
      </c>
      <c r="IA389" s="1">
        <v>28.749600000000001</v>
      </c>
      <c r="IB389" s="1">
        <v>29.1586</v>
      </c>
      <c r="IC389" s="1">
        <v>30.0002</v>
      </c>
      <c r="ID389" s="1">
        <v>28.923300000000001</v>
      </c>
      <c r="IE389" s="1">
        <v>29.0154</v>
      </c>
      <c r="IF389" s="1">
        <v>72.255300000000005</v>
      </c>
      <c r="IG389" s="1">
        <v>27.798200000000001</v>
      </c>
      <c r="IH389" s="1">
        <v>71.729600000000005</v>
      </c>
      <c r="II389" s="1">
        <v>28.751100000000001</v>
      </c>
      <c r="IJ389" s="1">
        <v>1901.94</v>
      </c>
      <c r="IK389" s="1">
        <v>24.0749</v>
      </c>
      <c r="IL389" s="1">
        <v>100.892</v>
      </c>
      <c r="IM389" s="1">
        <v>100.65600000000001</v>
      </c>
      <c r="IN389" s="1" t="s">
        <v>365</v>
      </c>
    </row>
    <row r="390" spans="1:248" ht="15.75" customHeight="1" x14ac:dyDescent="0.3">
      <c r="A390" s="1">
        <v>374</v>
      </c>
      <c r="B390" s="1">
        <v>1660484754.0999999</v>
      </c>
      <c r="C390" s="1">
        <v>625</v>
      </c>
      <c r="D390" s="1" t="s">
        <v>1088</v>
      </c>
      <c r="E390" s="1" t="s">
        <v>1089</v>
      </c>
      <c r="F390" s="1">
        <v>1</v>
      </c>
      <c r="G390" s="1" t="s">
        <v>349</v>
      </c>
      <c r="H390" s="1" t="s">
        <v>350</v>
      </c>
      <c r="I390" s="1" t="s">
        <v>351</v>
      </c>
      <c r="J390" s="1" t="s">
        <v>352</v>
      </c>
      <c r="K390" s="1" t="s">
        <v>353</v>
      </c>
      <c r="L390" s="1" t="s">
        <v>349</v>
      </c>
      <c r="M390" s="1" t="s">
        <v>354</v>
      </c>
      <c r="N390" s="1">
        <v>1660484746.333333</v>
      </c>
      <c r="O390" s="1">
        <f t="shared" si="34"/>
        <v>2.7044116351535503E-3</v>
      </c>
      <c r="P390" s="1">
        <f t="shared" si="35"/>
        <v>2.7044116351535501</v>
      </c>
      <c r="Q390" s="1">
        <f t="shared" si="36"/>
        <v>6.5646113029893458</v>
      </c>
      <c r="R390" s="1">
        <f t="shared" si="37"/>
        <v>1783.374</v>
      </c>
      <c r="S390" s="1">
        <f t="shared" si="38"/>
        <v>1646.3862667639064</v>
      </c>
      <c r="T390" s="1">
        <f t="shared" si="39"/>
        <v>164.01931557542648</v>
      </c>
      <c r="U390" s="1">
        <f t="shared" si="40"/>
        <v>177.66655905722308</v>
      </c>
      <c r="V390" s="1">
        <f t="shared" si="41"/>
        <v>0.1336850317438861</v>
      </c>
      <c r="W390" s="1">
        <f t="shared" si="42"/>
        <v>2.921800837360446</v>
      </c>
      <c r="X390" s="1">
        <f t="shared" si="43"/>
        <v>0.130377560266869</v>
      </c>
      <c r="Y390" s="1">
        <f t="shared" si="44"/>
        <v>8.1776322769676835E-2</v>
      </c>
      <c r="Z390" s="1">
        <f t="shared" si="45"/>
        <v>321.51010100000008</v>
      </c>
      <c r="AA390" s="1">
        <f t="shared" si="46"/>
        <v>32.203822237943115</v>
      </c>
      <c r="AB390" s="1">
        <f t="shared" si="47"/>
        <v>31.695979999999999</v>
      </c>
      <c r="AC390" s="1">
        <f t="shared" si="48"/>
        <v>4.6935278733734611</v>
      </c>
      <c r="AD390" s="1">
        <f t="shared" si="49"/>
        <v>59.89259838463169</v>
      </c>
      <c r="AE390" s="1">
        <f t="shared" si="50"/>
        <v>2.7037590317645854</v>
      </c>
      <c r="AF390" s="1">
        <f t="shared" si="51"/>
        <v>4.5143458535576979</v>
      </c>
      <c r="AG390" s="1">
        <f t="shared" si="52"/>
        <v>1.9897688416088757</v>
      </c>
      <c r="AH390" s="1">
        <f t="shared" si="53"/>
        <v>-119.26455311027156</v>
      </c>
      <c r="AI390" s="1">
        <f t="shared" si="54"/>
        <v>-107.8141256826891</v>
      </c>
      <c r="AJ390" s="1">
        <f t="shared" si="55"/>
        <v>-8.3152021738014383</v>
      </c>
      <c r="AK390" s="1">
        <f t="shared" si="56"/>
        <v>86.116220033238008</v>
      </c>
      <c r="AL390" s="1">
        <f t="shared" si="57"/>
        <v>38.522149219694768</v>
      </c>
      <c r="AM390" s="1">
        <f t="shared" si="58"/>
        <v>2.6978679856528629</v>
      </c>
      <c r="AN390" s="1">
        <f t="shared" si="59"/>
        <v>6.5646113029893458</v>
      </c>
      <c r="AO390" s="1">
        <v>1905.15260908296</v>
      </c>
      <c r="AP390" s="1">
        <v>1870.5892727272719</v>
      </c>
      <c r="AQ390" s="1">
        <v>5.1823201186107397</v>
      </c>
      <c r="AR390" s="1">
        <v>64.973285806085684</v>
      </c>
      <c r="AS390" s="1">
        <f t="shared" si="60"/>
        <v>2.7044116351535501</v>
      </c>
      <c r="AT390" s="1">
        <v>23.988021174162441</v>
      </c>
      <c r="AU390" s="1">
        <v>27.144184848484851</v>
      </c>
      <c r="AV390" s="1">
        <v>2.8588582083082949E-6</v>
      </c>
      <c r="AW390" s="1">
        <v>82.278735908204425</v>
      </c>
      <c r="AX390" s="1">
        <v>0</v>
      </c>
      <c r="AY390" s="1">
        <v>0</v>
      </c>
      <c r="AZ390" s="1">
        <f t="shared" si="61"/>
        <v>1</v>
      </c>
      <c r="BA390" s="1">
        <f t="shared" si="62"/>
        <v>0</v>
      </c>
      <c r="BB390" s="1">
        <f t="shared" si="63"/>
        <v>51948.540399256206</v>
      </c>
      <c r="BC390" s="1">
        <f t="shared" si="64"/>
        <v>1999.9666666666669</v>
      </c>
      <c r="BD390" s="1">
        <f t="shared" si="65"/>
        <v>1681.1717000000001</v>
      </c>
      <c r="BE390" s="1">
        <f t="shared" si="66"/>
        <v>0.84059985999766662</v>
      </c>
      <c r="BF390" s="1">
        <f t="shared" si="67"/>
        <v>0.1607577297954966</v>
      </c>
      <c r="BG390" s="1">
        <v>6</v>
      </c>
      <c r="BH390" s="1">
        <v>0.5</v>
      </c>
      <c r="BI390" s="1" t="s">
        <v>355</v>
      </c>
      <c r="BJ390" s="1">
        <v>2</v>
      </c>
      <c r="BK390" s="1" t="b">
        <v>1</v>
      </c>
      <c r="BL390" s="1">
        <v>1660484746.333333</v>
      </c>
      <c r="BM390" s="1">
        <v>1783.374</v>
      </c>
      <c r="BN390" s="1">
        <v>1835.3573333333329</v>
      </c>
      <c r="BO390" s="1">
        <v>27.139679999999998</v>
      </c>
      <c r="BP390" s="1">
        <v>23.991119999999999</v>
      </c>
      <c r="BQ390" s="1">
        <v>1780.323333333333</v>
      </c>
      <c r="BR390" s="1">
        <v>27.121786666666669</v>
      </c>
      <c r="BS390" s="1">
        <v>500.1617333333333</v>
      </c>
      <c r="BT390" s="1">
        <v>99.523573333333331</v>
      </c>
      <c r="BU390" s="1">
        <v>0.1002627533333333</v>
      </c>
      <c r="BV390" s="1">
        <v>31.011533333333329</v>
      </c>
      <c r="BW390" s="1">
        <v>31.695979999999999</v>
      </c>
      <c r="BX390" s="1">
        <v>999.89999999999986</v>
      </c>
      <c r="BY390" s="1">
        <v>0</v>
      </c>
      <c r="BZ390" s="1">
        <v>0</v>
      </c>
      <c r="CA390" s="1">
        <v>10003.55333333333</v>
      </c>
      <c r="CB390" s="1">
        <v>0</v>
      </c>
      <c r="CC390" s="1">
        <v>696.25606666666681</v>
      </c>
      <c r="CD390" s="1">
        <v>-51.98407333333332</v>
      </c>
      <c r="CE390" s="1">
        <v>1833.1220000000001</v>
      </c>
      <c r="CF390" s="1">
        <v>1880.471333333333</v>
      </c>
      <c r="CG390" s="1">
        <v>3.1485506666666669</v>
      </c>
      <c r="CH390" s="1">
        <v>1835.3573333333329</v>
      </c>
      <c r="CI390" s="1">
        <v>23.991119999999999</v>
      </c>
      <c r="CJ390" s="1">
        <v>2.7010373333333328</v>
      </c>
      <c r="CK390" s="1">
        <v>2.3876813333333331</v>
      </c>
      <c r="CL390" s="1">
        <v>22.29142666666667</v>
      </c>
      <c r="CM390" s="1">
        <v>20.280480000000001</v>
      </c>
      <c r="CN390" s="1">
        <v>1999.9666666666669</v>
      </c>
      <c r="CO390" s="1">
        <v>0.9800055333333334</v>
      </c>
      <c r="CP390" s="1">
        <v>1.9994700000000001E-2</v>
      </c>
      <c r="CQ390" s="1">
        <v>0</v>
      </c>
      <c r="CR390" s="1">
        <v>2.9430000000000001</v>
      </c>
      <c r="CS390" s="1">
        <v>0</v>
      </c>
      <c r="CT390" s="1">
        <v>32371.32</v>
      </c>
      <c r="CU390" s="1">
        <v>17412.05333333333</v>
      </c>
      <c r="CV390" s="1">
        <v>39.25</v>
      </c>
      <c r="CW390" s="1">
        <v>40.307866666666669</v>
      </c>
      <c r="CX390" s="1">
        <v>39.207999999999998</v>
      </c>
      <c r="CY390" s="1">
        <v>38.811999999999998</v>
      </c>
      <c r="CZ390" s="1">
        <v>39.5</v>
      </c>
      <c r="DA390" s="1">
        <v>1959.976666666666</v>
      </c>
      <c r="DB390" s="1">
        <v>39.99</v>
      </c>
      <c r="DC390" s="1">
        <v>0</v>
      </c>
      <c r="DD390" s="1">
        <v>1660484751.8</v>
      </c>
      <c r="DE390" s="1">
        <v>0</v>
      </c>
      <c r="DF390" s="1">
        <v>1660484159.0999999</v>
      </c>
      <c r="DG390" s="1" t="s">
        <v>356</v>
      </c>
      <c r="DH390" s="1">
        <v>1660484145.0999999</v>
      </c>
      <c r="DI390" s="1">
        <v>1660484159.0999999</v>
      </c>
      <c r="DJ390" s="1">
        <v>1</v>
      </c>
      <c r="DK390" s="1">
        <v>6.3E-2</v>
      </c>
      <c r="DL390" s="1">
        <v>-2.8000000000000001E-2</v>
      </c>
      <c r="DM390" s="1">
        <v>1.395</v>
      </c>
      <c r="DN390" s="1">
        <v>2.7E-2</v>
      </c>
      <c r="DO390" s="1">
        <v>400</v>
      </c>
      <c r="DP390" s="1">
        <v>24</v>
      </c>
      <c r="DQ390" s="1">
        <v>0.47</v>
      </c>
      <c r="DR390" s="1">
        <v>0.03</v>
      </c>
      <c r="DS390" s="1">
        <v>6.7329120363659181</v>
      </c>
      <c r="DT390" s="1">
        <v>0.1463667047087793</v>
      </c>
      <c r="DU390" s="1">
        <v>0.21579307615129309</v>
      </c>
      <c r="DV390" s="1">
        <v>1</v>
      </c>
      <c r="DW390" s="1">
        <v>38.40918140536003</v>
      </c>
      <c r="DX390" s="1">
        <v>1.1822173577270181</v>
      </c>
      <c r="DY390" s="1">
        <v>0.486013163546195</v>
      </c>
      <c r="DZ390" s="1">
        <v>0</v>
      </c>
      <c r="EA390" s="1">
        <v>-51.836267741935487</v>
      </c>
      <c r="EB390" s="1">
        <v>-2.5461870967741311</v>
      </c>
      <c r="EC390" s="1">
        <v>0.59286743629915606</v>
      </c>
      <c r="ED390" s="1">
        <v>0</v>
      </c>
      <c r="EE390" s="1">
        <v>1636.874775968241</v>
      </c>
      <c r="EF390" s="1">
        <v>293.06499011558981</v>
      </c>
      <c r="EG390" s="1">
        <v>21.300597812326711</v>
      </c>
      <c r="EH390" s="1">
        <v>0</v>
      </c>
      <c r="EI390" s="1">
        <v>3.1508697560975611</v>
      </c>
      <c r="EJ390" s="1">
        <v>-2.3198885017413511E-2</v>
      </c>
      <c r="EK390" s="1">
        <v>7.0026724821122092E-3</v>
      </c>
      <c r="EL390" s="1">
        <v>1</v>
      </c>
      <c r="EM390" s="1">
        <v>1.9900898216095211</v>
      </c>
      <c r="EN390" s="1">
        <v>-2.11932421460715E-2</v>
      </c>
      <c r="EO390" s="1">
        <v>1.7051869602479779E-3</v>
      </c>
      <c r="EP390" s="1">
        <v>1</v>
      </c>
      <c r="EQ390" s="1">
        <v>3</v>
      </c>
      <c r="ER390" s="1">
        <v>6</v>
      </c>
      <c r="ES390" s="1" t="s">
        <v>379</v>
      </c>
      <c r="ET390" s="1">
        <v>2.9451999999999998</v>
      </c>
      <c r="EU390" s="1">
        <v>2.8009599999999999</v>
      </c>
      <c r="EV390" s="1">
        <v>0.24112700000000001</v>
      </c>
      <c r="EW390" s="1">
        <v>0.245062</v>
      </c>
      <c r="EX390" s="1">
        <v>0.118398</v>
      </c>
      <c r="EY390" s="1">
        <v>0.10867499999999999</v>
      </c>
      <c r="EZ390" s="1">
        <v>15630.7</v>
      </c>
      <c r="FA390" s="1">
        <v>16310.7</v>
      </c>
      <c r="FB390" s="1">
        <v>23937.9</v>
      </c>
      <c r="FC390" s="1">
        <v>25127.1</v>
      </c>
      <c r="FD390" s="1">
        <v>33772.199999999997</v>
      </c>
      <c r="FE390" s="1">
        <v>35758</v>
      </c>
      <c r="FF390" s="1">
        <v>43623.199999999997</v>
      </c>
      <c r="FG390" s="1">
        <v>46441</v>
      </c>
      <c r="FH390" s="1">
        <v>2.0003500000000001</v>
      </c>
      <c r="FI390" s="1">
        <v>1.925</v>
      </c>
      <c r="FJ390" s="1">
        <v>0.15012200000000001</v>
      </c>
      <c r="FK390" s="1">
        <v>0</v>
      </c>
      <c r="FL390" s="1">
        <v>29.2498</v>
      </c>
      <c r="FM390" s="1">
        <v>999.9</v>
      </c>
      <c r="FN390" s="1">
        <v>68.8</v>
      </c>
      <c r="FO390" s="1">
        <v>31.7</v>
      </c>
      <c r="FP390" s="1">
        <v>32.456000000000003</v>
      </c>
      <c r="FQ390" s="1">
        <v>63.603999999999999</v>
      </c>
      <c r="FR390" s="1">
        <v>26.254000000000001</v>
      </c>
      <c r="FS390" s="1">
        <v>1</v>
      </c>
      <c r="FT390" s="1">
        <v>0.15465200000000001</v>
      </c>
      <c r="FU390" s="1">
        <v>0.19486100000000001</v>
      </c>
      <c r="FV390" s="1">
        <v>20.3231</v>
      </c>
      <c r="FW390" s="1">
        <v>5.2110000000000003</v>
      </c>
      <c r="FX390" s="1">
        <v>11.9038</v>
      </c>
      <c r="FY390" s="1">
        <v>5.00265</v>
      </c>
      <c r="FZ390" s="1">
        <v>3.2897799999999999</v>
      </c>
      <c r="GA390" s="1">
        <v>9999</v>
      </c>
      <c r="GB390" s="1">
        <v>9999</v>
      </c>
      <c r="GC390" s="1">
        <v>9999</v>
      </c>
      <c r="GD390" s="1">
        <v>999.9</v>
      </c>
      <c r="GE390" s="1">
        <v>1.85945</v>
      </c>
      <c r="GF390" s="1">
        <v>1.85439</v>
      </c>
      <c r="GG390" s="1">
        <v>1.8575999999999999</v>
      </c>
      <c r="GH390" s="1">
        <v>1.85605</v>
      </c>
      <c r="GI390" s="1">
        <v>1.85486</v>
      </c>
      <c r="GJ390" s="1">
        <v>1.8545499999999999</v>
      </c>
      <c r="GK390" s="1">
        <v>1.85318</v>
      </c>
      <c r="GL390" s="1">
        <v>1.85636</v>
      </c>
      <c r="GM390" s="1">
        <v>0</v>
      </c>
      <c r="GN390" s="1">
        <v>0</v>
      </c>
      <c r="GO390" s="1">
        <v>0</v>
      </c>
      <c r="GP390" s="1">
        <v>0</v>
      </c>
      <c r="GQ390" s="1" t="s">
        <v>358</v>
      </c>
      <c r="GR390" s="1" t="s">
        <v>359</v>
      </c>
      <c r="GS390" s="1" t="s">
        <v>360</v>
      </c>
      <c r="GT390" s="1" t="s">
        <v>360</v>
      </c>
      <c r="GU390" s="1" t="s">
        <v>360</v>
      </c>
      <c r="GV390" s="1" t="s">
        <v>360</v>
      </c>
      <c r="GW390" s="1">
        <v>0</v>
      </c>
      <c r="GX390" s="1">
        <v>100</v>
      </c>
      <c r="GY390" s="1">
        <v>100</v>
      </c>
      <c r="GZ390" s="1">
        <v>3.08</v>
      </c>
      <c r="HA390" s="1">
        <v>1.78E-2</v>
      </c>
      <c r="HB390" s="1">
        <v>0.46748880523729403</v>
      </c>
      <c r="HC390" s="1">
        <v>2.678124759318837E-3</v>
      </c>
      <c r="HD390" s="1">
        <v>-9.3737611465157319E-7</v>
      </c>
      <c r="HE390" s="1">
        <v>1.3915637841753891E-10</v>
      </c>
      <c r="HF390" s="1">
        <v>-6.7805247810390282E-2</v>
      </c>
      <c r="HG390" s="1">
        <v>1.061361004592812E-2</v>
      </c>
      <c r="HH390" s="1">
        <v>-3.086644042041478E-4</v>
      </c>
      <c r="HI390" s="1">
        <v>1.24720902217549E-6</v>
      </c>
      <c r="HJ390" s="1">
        <v>1</v>
      </c>
      <c r="HK390" s="1">
        <v>2093</v>
      </c>
      <c r="HL390" s="1">
        <v>2</v>
      </c>
      <c r="HM390" s="1">
        <v>27</v>
      </c>
      <c r="HN390" s="1">
        <v>10.199999999999999</v>
      </c>
      <c r="HO390" s="1">
        <v>9.9</v>
      </c>
      <c r="HP390" s="1">
        <v>3.61694</v>
      </c>
      <c r="HQ390" s="1">
        <v>2.2656200000000002</v>
      </c>
      <c r="HR390" s="1">
        <v>1.4978</v>
      </c>
      <c r="HS390" s="1">
        <v>2.3034699999999999</v>
      </c>
      <c r="HT390" s="1">
        <v>1.5478499999999999</v>
      </c>
      <c r="HU390" s="1">
        <v>2.4389599999999998</v>
      </c>
      <c r="HV390" s="1">
        <v>35.336500000000001</v>
      </c>
      <c r="HW390" s="1">
        <v>15.2791</v>
      </c>
      <c r="HX390" s="1">
        <v>18</v>
      </c>
      <c r="HY390" s="1">
        <v>501.40199999999999</v>
      </c>
      <c r="HZ390" s="1">
        <v>518.91999999999996</v>
      </c>
      <c r="IA390" s="1">
        <v>28.7483</v>
      </c>
      <c r="IB390" s="1">
        <v>29.159600000000001</v>
      </c>
      <c r="IC390" s="1">
        <v>30.000299999999999</v>
      </c>
      <c r="ID390" s="1">
        <v>28.923999999999999</v>
      </c>
      <c r="IE390" s="1">
        <v>29.016100000000002</v>
      </c>
      <c r="IF390" s="1">
        <v>72.463399999999993</v>
      </c>
      <c r="IG390" s="1">
        <v>27.798200000000001</v>
      </c>
      <c r="IH390" s="1">
        <v>71.729600000000005</v>
      </c>
      <c r="II390" s="1">
        <v>28.751100000000001</v>
      </c>
      <c r="IJ390" s="1">
        <v>1901.94</v>
      </c>
      <c r="IK390" s="1">
        <v>24.070499999999999</v>
      </c>
      <c r="IL390" s="1">
        <v>100.893</v>
      </c>
      <c r="IM390" s="1">
        <v>100.65600000000001</v>
      </c>
      <c r="IN390" s="1" t="s">
        <v>365</v>
      </c>
    </row>
    <row r="391" spans="1:248" ht="15.75" customHeight="1" x14ac:dyDescent="0.3">
      <c r="A391" s="1">
        <v>375</v>
      </c>
      <c r="B391" s="1">
        <v>1660484755.0999999</v>
      </c>
      <c r="C391" s="1">
        <v>626</v>
      </c>
      <c r="D391" s="1" t="s">
        <v>1090</v>
      </c>
      <c r="E391" s="1" t="s">
        <v>1091</v>
      </c>
      <c r="F391" s="1">
        <v>1</v>
      </c>
      <c r="G391" s="1" t="s">
        <v>349</v>
      </c>
      <c r="H391" s="1" t="s">
        <v>350</v>
      </c>
      <c r="I391" s="1" t="s">
        <v>351</v>
      </c>
      <c r="J391" s="1" t="s">
        <v>352</v>
      </c>
      <c r="K391" s="1" t="s">
        <v>353</v>
      </c>
      <c r="L391" s="1" t="s">
        <v>349</v>
      </c>
      <c r="M391" s="1" t="s">
        <v>354</v>
      </c>
      <c r="N391" s="1">
        <v>1660484747.3666661</v>
      </c>
      <c r="O391" s="1">
        <f t="shared" si="34"/>
        <v>2.7069581829309844E-3</v>
      </c>
      <c r="P391" s="1">
        <f t="shared" si="35"/>
        <v>2.7069581829309843</v>
      </c>
      <c r="Q391" s="1">
        <f t="shared" si="36"/>
        <v>6.6399357764994731</v>
      </c>
      <c r="R391" s="1">
        <f t="shared" si="37"/>
        <v>1788.5493333333329</v>
      </c>
      <c r="S391" s="1">
        <f t="shared" si="38"/>
        <v>1650.581964580711</v>
      </c>
      <c r="T391" s="1">
        <f t="shared" si="39"/>
        <v>164.43703062552183</v>
      </c>
      <c r="U391" s="1">
        <f t="shared" si="40"/>
        <v>178.18184604682725</v>
      </c>
      <c r="V391" s="1">
        <f t="shared" si="41"/>
        <v>0.13383341705605167</v>
      </c>
      <c r="W391" s="1">
        <f t="shared" si="42"/>
        <v>2.9218866316150365</v>
      </c>
      <c r="X391" s="1">
        <f t="shared" si="43"/>
        <v>0.13051879195007143</v>
      </c>
      <c r="Y391" s="1">
        <f t="shared" si="44"/>
        <v>8.1865213369998871E-2</v>
      </c>
      <c r="Z391" s="1">
        <f t="shared" si="45"/>
        <v>321.50946260000001</v>
      </c>
      <c r="AA391" s="1">
        <f t="shared" si="46"/>
        <v>32.202311278651976</v>
      </c>
      <c r="AB391" s="1">
        <f t="shared" si="47"/>
        <v>31.69525333333333</v>
      </c>
      <c r="AC391" s="1">
        <f t="shared" si="48"/>
        <v>4.6933344024996373</v>
      </c>
      <c r="AD391" s="1">
        <f t="shared" si="49"/>
        <v>59.897378935100662</v>
      </c>
      <c r="AE391" s="1">
        <f t="shared" si="50"/>
        <v>2.7038494606131751</v>
      </c>
      <c r="AF391" s="1">
        <f t="shared" si="51"/>
        <v>4.5141365259785733</v>
      </c>
      <c r="AG391" s="1">
        <f t="shared" si="52"/>
        <v>1.9894849418864622</v>
      </c>
      <c r="AH391" s="1">
        <f t="shared" si="53"/>
        <v>-119.37685586725641</v>
      </c>
      <c r="AI391" s="1">
        <f t="shared" si="54"/>
        <v>-107.8309436263137</v>
      </c>
      <c r="AJ391" s="1">
        <f t="shared" si="55"/>
        <v>-8.3161919530885253</v>
      </c>
      <c r="AK391" s="1">
        <f t="shared" si="56"/>
        <v>85.985471153341351</v>
      </c>
      <c r="AL391" s="1">
        <f t="shared" si="57"/>
        <v>38.562645023841952</v>
      </c>
      <c r="AM391" s="1">
        <f t="shared" si="58"/>
        <v>2.6971129195762185</v>
      </c>
      <c r="AN391" s="1">
        <f t="shared" si="59"/>
        <v>6.6399357764994731</v>
      </c>
      <c r="AO391" s="1">
        <v>1910.4550722567351</v>
      </c>
      <c r="AP391" s="1">
        <v>1875.7740606060611</v>
      </c>
      <c r="AQ391" s="1">
        <v>5.1871788444395186</v>
      </c>
      <c r="AR391" s="1">
        <v>64.973285806085684</v>
      </c>
      <c r="AS391" s="1">
        <f t="shared" si="60"/>
        <v>2.7069581829309843</v>
      </c>
      <c r="AT391" s="1">
        <v>23.986365253087651</v>
      </c>
      <c r="AU391" s="1">
        <v>27.14550242424243</v>
      </c>
      <c r="AV391" s="1">
        <v>4.690309005468218E-6</v>
      </c>
      <c r="AW391" s="1">
        <v>82.278735908204425</v>
      </c>
      <c r="AX391" s="1">
        <v>0</v>
      </c>
      <c r="AY391" s="1">
        <v>0</v>
      </c>
      <c r="AZ391" s="1">
        <f t="shared" si="61"/>
        <v>1</v>
      </c>
      <c r="BA391" s="1">
        <f t="shared" si="62"/>
        <v>0</v>
      </c>
      <c r="BB391" s="1">
        <f t="shared" si="63"/>
        <v>51951.117324213628</v>
      </c>
      <c r="BC391" s="1">
        <f t="shared" si="64"/>
        <v>1999.962666666667</v>
      </c>
      <c r="BD391" s="1">
        <f t="shared" si="65"/>
        <v>1681.1683400000002</v>
      </c>
      <c r="BE391" s="1">
        <f t="shared" si="66"/>
        <v>0.84059986119740893</v>
      </c>
      <c r="BF391" s="1">
        <f t="shared" si="67"/>
        <v>0.16075773211099939</v>
      </c>
      <c r="BG391" s="1">
        <v>6</v>
      </c>
      <c r="BH391" s="1">
        <v>0.5</v>
      </c>
      <c r="BI391" s="1" t="s">
        <v>355</v>
      </c>
      <c r="BJ391" s="1">
        <v>2</v>
      </c>
      <c r="BK391" s="1" t="b">
        <v>1</v>
      </c>
      <c r="BL391" s="1">
        <v>1660484747.3666661</v>
      </c>
      <c r="BM391" s="1">
        <v>1788.5493333333329</v>
      </c>
      <c r="BN391" s="1">
        <v>1840.596666666667</v>
      </c>
      <c r="BO391" s="1">
        <v>27.14063333333333</v>
      </c>
      <c r="BP391" s="1">
        <v>23.992940000000001</v>
      </c>
      <c r="BQ391" s="1">
        <v>1785.4953333333331</v>
      </c>
      <c r="BR391" s="1">
        <v>27.12274</v>
      </c>
      <c r="BS391" s="1">
        <v>500.15893333333332</v>
      </c>
      <c r="BT391" s="1">
        <v>99.523473333333328</v>
      </c>
      <c r="BU391" s="1">
        <v>0.10019525999999999</v>
      </c>
      <c r="BV391" s="1">
        <v>31.010719999999999</v>
      </c>
      <c r="BW391" s="1">
        <v>31.69525333333333</v>
      </c>
      <c r="BX391" s="1">
        <v>999.89999999999986</v>
      </c>
      <c r="BY391" s="1">
        <v>0</v>
      </c>
      <c r="BZ391" s="1">
        <v>0</v>
      </c>
      <c r="CA391" s="1">
        <v>10004.05333333333</v>
      </c>
      <c r="CB391" s="1">
        <v>0</v>
      </c>
      <c r="CC391" s="1">
        <v>704.20326666666688</v>
      </c>
      <c r="CD391" s="1">
        <v>-52.04740666666666</v>
      </c>
      <c r="CE391" s="1">
        <v>1838.444</v>
      </c>
      <c r="CF391" s="1">
        <v>1885.8426666666669</v>
      </c>
      <c r="CG391" s="1">
        <v>3.1476846666666671</v>
      </c>
      <c r="CH391" s="1">
        <v>1840.596666666667</v>
      </c>
      <c r="CI391" s="1">
        <v>23.992940000000001</v>
      </c>
      <c r="CJ391" s="1">
        <v>2.7011293333333328</v>
      </c>
      <c r="CK391" s="1">
        <v>2.3878599999999999</v>
      </c>
      <c r="CL391" s="1">
        <v>22.29198666666667</v>
      </c>
      <c r="CM391" s="1">
        <v>20.28169333333334</v>
      </c>
      <c r="CN391" s="1">
        <v>1999.962666666667</v>
      </c>
      <c r="CO391" s="1">
        <v>0.98000553333333351</v>
      </c>
      <c r="CP391" s="1">
        <v>1.9994700000000001E-2</v>
      </c>
      <c r="CQ391" s="1">
        <v>0</v>
      </c>
      <c r="CR391" s="1">
        <v>2.8826000000000001</v>
      </c>
      <c r="CS391" s="1">
        <v>0</v>
      </c>
      <c r="CT391" s="1">
        <v>32368.173333333329</v>
      </c>
      <c r="CU391" s="1">
        <v>17412.02</v>
      </c>
      <c r="CV391" s="1">
        <v>39.25</v>
      </c>
      <c r="CW391" s="1">
        <v>40.311999999999998</v>
      </c>
      <c r="CX391" s="1">
        <v>39.207999999999998</v>
      </c>
      <c r="CY391" s="1">
        <v>38.811999999999998</v>
      </c>
      <c r="CZ391" s="1">
        <v>39.5</v>
      </c>
      <c r="DA391" s="1">
        <v>1959.972666666667</v>
      </c>
      <c r="DB391" s="1">
        <v>39.99</v>
      </c>
      <c r="DC391" s="1">
        <v>0</v>
      </c>
      <c r="DD391" s="1">
        <v>1660484753</v>
      </c>
      <c r="DE391" s="1">
        <v>0</v>
      </c>
      <c r="DF391" s="1">
        <v>1660484159.0999999</v>
      </c>
      <c r="DG391" s="1" t="s">
        <v>356</v>
      </c>
      <c r="DH391" s="1">
        <v>1660484145.0999999</v>
      </c>
      <c r="DI391" s="1">
        <v>1660484159.0999999</v>
      </c>
      <c r="DJ391" s="1">
        <v>1</v>
      </c>
      <c r="DK391" s="1">
        <v>6.3E-2</v>
      </c>
      <c r="DL391" s="1">
        <v>-2.8000000000000001E-2</v>
      </c>
      <c r="DM391" s="1">
        <v>1.395</v>
      </c>
      <c r="DN391" s="1">
        <v>2.7E-2</v>
      </c>
      <c r="DO391" s="1">
        <v>400</v>
      </c>
      <c r="DP391" s="1">
        <v>24</v>
      </c>
      <c r="DQ391" s="1">
        <v>0.47</v>
      </c>
      <c r="DR391" s="1">
        <v>0.03</v>
      </c>
      <c r="DS391" s="1">
        <v>6.7492040246729008</v>
      </c>
      <c r="DT391" s="1">
        <v>-1.0526217353261871</v>
      </c>
      <c r="DU391" s="1">
        <v>0.1940747457283116</v>
      </c>
      <c r="DV391" s="1">
        <v>0</v>
      </c>
      <c r="DW391" s="1">
        <v>38.509894983533378</v>
      </c>
      <c r="DX391" s="1">
        <v>-0.3250676997768201</v>
      </c>
      <c r="DY391" s="1">
        <v>0.36337436512591598</v>
      </c>
      <c r="DZ391" s="1">
        <v>0</v>
      </c>
      <c r="EA391" s="1">
        <v>-52.040456666666657</v>
      </c>
      <c r="EB391" s="1">
        <v>0.79356707452739261</v>
      </c>
      <c r="EC391" s="1">
        <v>0.34973743454514888</v>
      </c>
      <c r="ED391" s="1">
        <v>1</v>
      </c>
      <c r="EE391" s="1">
        <v>1642.885463024674</v>
      </c>
      <c r="EF391" s="1">
        <v>304.86052479271518</v>
      </c>
      <c r="EG391" s="1">
        <v>22.83021571306671</v>
      </c>
      <c r="EH391" s="1">
        <v>0</v>
      </c>
      <c r="EI391" s="1">
        <v>3.1489384999999999</v>
      </c>
      <c r="EJ391" s="1">
        <v>5.4303939962348901E-3</v>
      </c>
      <c r="EK391" s="1">
        <v>4.339461688965613E-3</v>
      </c>
      <c r="EL391" s="1">
        <v>1</v>
      </c>
      <c r="EM391" s="1">
        <v>1.9898349228511649</v>
      </c>
      <c r="EN391" s="1">
        <v>-2.2185624038297609E-2</v>
      </c>
      <c r="EO391" s="1">
        <v>1.777990047807682E-3</v>
      </c>
      <c r="EP391" s="1">
        <v>1</v>
      </c>
      <c r="EQ391" s="1">
        <v>3</v>
      </c>
      <c r="ER391" s="1">
        <v>6</v>
      </c>
      <c r="ES391" s="1" t="s">
        <v>379</v>
      </c>
      <c r="ET391" s="1">
        <v>2.9452699999999998</v>
      </c>
      <c r="EU391" s="1">
        <v>2.8009599999999999</v>
      </c>
      <c r="EV391" s="1">
        <v>0.241505</v>
      </c>
      <c r="EW391" s="1">
        <v>0.245416</v>
      </c>
      <c r="EX391" s="1">
        <v>0.11840100000000001</v>
      </c>
      <c r="EY391" s="1">
        <v>0.108739</v>
      </c>
      <c r="EZ391" s="1">
        <v>15622.9</v>
      </c>
      <c r="FA391" s="1">
        <v>16302.9</v>
      </c>
      <c r="FB391" s="1">
        <v>23937.9</v>
      </c>
      <c r="FC391" s="1">
        <v>25126.799999999999</v>
      </c>
      <c r="FD391" s="1">
        <v>33772.300000000003</v>
      </c>
      <c r="FE391" s="1">
        <v>35755.199999999997</v>
      </c>
      <c r="FF391" s="1">
        <v>43623.4</v>
      </c>
      <c r="FG391" s="1">
        <v>46440.6</v>
      </c>
      <c r="FH391" s="1">
        <v>2.0002800000000001</v>
      </c>
      <c r="FI391" s="1">
        <v>1.925</v>
      </c>
      <c r="FJ391" s="1">
        <v>0.14988699999999999</v>
      </c>
      <c r="FK391" s="1">
        <v>0</v>
      </c>
      <c r="FL391" s="1">
        <v>29.2499</v>
      </c>
      <c r="FM391" s="1">
        <v>999.9</v>
      </c>
      <c r="FN391" s="1">
        <v>68.8</v>
      </c>
      <c r="FO391" s="1">
        <v>31.7</v>
      </c>
      <c r="FP391" s="1">
        <v>32.452300000000001</v>
      </c>
      <c r="FQ391" s="1">
        <v>63.774000000000001</v>
      </c>
      <c r="FR391" s="1">
        <v>25.544899999999998</v>
      </c>
      <c r="FS391" s="1">
        <v>1</v>
      </c>
      <c r="FT391" s="1">
        <v>0.15474299999999999</v>
      </c>
      <c r="FU391" s="1">
        <v>0.19439799999999999</v>
      </c>
      <c r="FV391" s="1">
        <v>20.3232</v>
      </c>
      <c r="FW391" s="1">
        <v>5.2105499999999996</v>
      </c>
      <c r="FX391" s="1">
        <v>11.9038</v>
      </c>
      <c r="FY391" s="1">
        <v>5.00265</v>
      </c>
      <c r="FZ391" s="1">
        <v>3.2898000000000001</v>
      </c>
      <c r="GA391" s="1">
        <v>9999</v>
      </c>
      <c r="GB391" s="1">
        <v>9999</v>
      </c>
      <c r="GC391" s="1">
        <v>9999</v>
      </c>
      <c r="GD391" s="1">
        <v>999.9</v>
      </c>
      <c r="GE391" s="1">
        <v>1.85945</v>
      </c>
      <c r="GF391" s="1">
        <v>1.85439</v>
      </c>
      <c r="GG391" s="1">
        <v>1.8575999999999999</v>
      </c>
      <c r="GH391" s="1">
        <v>1.85605</v>
      </c>
      <c r="GI391" s="1">
        <v>1.85486</v>
      </c>
      <c r="GJ391" s="1">
        <v>1.8545499999999999</v>
      </c>
      <c r="GK391" s="1">
        <v>1.85318</v>
      </c>
      <c r="GL391" s="1">
        <v>1.8563499999999999</v>
      </c>
      <c r="GM391" s="1">
        <v>0</v>
      </c>
      <c r="GN391" s="1">
        <v>0</v>
      </c>
      <c r="GO391" s="1">
        <v>0</v>
      </c>
      <c r="GP391" s="1">
        <v>0</v>
      </c>
      <c r="GQ391" s="1" t="s">
        <v>358</v>
      </c>
      <c r="GR391" s="1" t="s">
        <v>359</v>
      </c>
      <c r="GS391" s="1" t="s">
        <v>360</v>
      </c>
      <c r="GT391" s="1" t="s">
        <v>360</v>
      </c>
      <c r="GU391" s="1" t="s">
        <v>360</v>
      </c>
      <c r="GV391" s="1" t="s">
        <v>360</v>
      </c>
      <c r="GW391" s="1">
        <v>0</v>
      </c>
      <c r="GX391" s="1">
        <v>100</v>
      </c>
      <c r="GY391" s="1">
        <v>100</v>
      </c>
      <c r="GZ391" s="1">
        <v>3.08</v>
      </c>
      <c r="HA391" s="1">
        <v>1.7899999999999999E-2</v>
      </c>
      <c r="HB391" s="1">
        <v>0.46748880523729403</v>
      </c>
      <c r="HC391" s="1">
        <v>2.678124759318837E-3</v>
      </c>
      <c r="HD391" s="1">
        <v>-9.3737611465157319E-7</v>
      </c>
      <c r="HE391" s="1">
        <v>1.3915637841753891E-10</v>
      </c>
      <c r="HF391" s="1">
        <v>-6.7805247810390282E-2</v>
      </c>
      <c r="HG391" s="1">
        <v>1.061361004592812E-2</v>
      </c>
      <c r="HH391" s="1">
        <v>-3.086644042041478E-4</v>
      </c>
      <c r="HI391" s="1">
        <v>1.24720902217549E-6</v>
      </c>
      <c r="HJ391" s="1">
        <v>1</v>
      </c>
      <c r="HK391" s="1">
        <v>2093</v>
      </c>
      <c r="HL391" s="1">
        <v>2</v>
      </c>
      <c r="HM391" s="1">
        <v>27</v>
      </c>
      <c r="HN391" s="1">
        <v>10.199999999999999</v>
      </c>
      <c r="HO391" s="1">
        <v>9.9</v>
      </c>
      <c r="HP391" s="1">
        <v>3.6230500000000001</v>
      </c>
      <c r="HQ391" s="1">
        <v>2.2802699999999998</v>
      </c>
      <c r="HR391" s="1">
        <v>1.4978</v>
      </c>
      <c r="HS391" s="1">
        <v>2.3022499999999999</v>
      </c>
      <c r="HT391" s="1">
        <v>1.5478499999999999</v>
      </c>
      <c r="HU391" s="1">
        <v>2.2729499999999998</v>
      </c>
      <c r="HV391" s="1">
        <v>35.3596</v>
      </c>
      <c r="HW391" s="1">
        <v>15.2615</v>
      </c>
      <c r="HX391" s="1">
        <v>18</v>
      </c>
      <c r="HY391" s="1">
        <v>501.36099999999999</v>
      </c>
      <c r="HZ391" s="1">
        <v>518.92600000000004</v>
      </c>
      <c r="IA391" s="1">
        <v>28.747199999999999</v>
      </c>
      <c r="IB391" s="1">
        <v>29.160399999999999</v>
      </c>
      <c r="IC391" s="1">
        <v>30.000399999999999</v>
      </c>
      <c r="ID391" s="1">
        <v>28.924499999999998</v>
      </c>
      <c r="IE391" s="1">
        <v>29.0168</v>
      </c>
      <c r="IF391" s="1">
        <v>72.565200000000004</v>
      </c>
      <c r="IG391" s="1">
        <v>27.798200000000001</v>
      </c>
      <c r="IH391" s="1">
        <v>71.729600000000005</v>
      </c>
      <c r="II391" s="1">
        <v>28.751100000000001</v>
      </c>
      <c r="IJ391" s="1">
        <v>1911.96</v>
      </c>
      <c r="IK391" s="1">
        <v>24.0718</v>
      </c>
      <c r="IL391" s="1">
        <v>100.893</v>
      </c>
      <c r="IM391" s="1">
        <v>100.655</v>
      </c>
      <c r="IN391" s="1" t="s">
        <v>365</v>
      </c>
    </row>
    <row r="392" spans="1:248" ht="15.75" customHeight="1" x14ac:dyDescent="0.3">
      <c r="A392" s="1">
        <v>376</v>
      </c>
      <c r="B392" s="1">
        <v>1660484756.5999999</v>
      </c>
      <c r="C392" s="1">
        <v>627.5</v>
      </c>
      <c r="D392" s="1" t="s">
        <v>1092</v>
      </c>
      <c r="E392" s="1" t="s">
        <v>1093</v>
      </c>
      <c r="F392" s="1">
        <v>1</v>
      </c>
      <c r="G392" s="1" t="s">
        <v>349</v>
      </c>
      <c r="H392" s="1" t="s">
        <v>350</v>
      </c>
      <c r="I392" s="1" t="s">
        <v>351</v>
      </c>
      <c r="J392" s="1" t="s">
        <v>352</v>
      </c>
      <c r="K392" s="1" t="s">
        <v>353</v>
      </c>
      <c r="L392" s="1" t="s">
        <v>349</v>
      </c>
      <c r="M392" s="1" t="s">
        <v>354</v>
      </c>
      <c r="N392" s="1">
        <v>1660484748.8812499</v>
      </c>
      <c r="O392" s="1">
        <f t="shared" si="34"/>
        <v>2.6999055228823302E-3</v>
      </c>
      <c r="P392" s="1">
        <f t="shared" si="35"/>
        <v>2.6999055228823301</v>
      </c>
      <c r="Q392" s="1">
        <f t="shared" si="36"/>
        <v>6.8295412652432326</v>
      </c>
      <c r="R392" s="1">
        <f t="shared" si="37"/>
        <v>1796.1456250000001</v>
      </c>
      <c r="S392" s="1">
        <f t="shared" si="38"/>
        <v>1655.4732248840996</v>
      </c>
      <c r="T392" s="1">
        <f t="shared" si="39"/>
        <v>164.923680282042</v>
      </c>
      <c r="U392" s="1">
        <f t="shared" si="40"/>
        <v>178.93792683854943</v>
      </c>
      <c r="V392" s="1">
        <f t="shared" si="41"/>
        <v>0.13351178215384266</v>
      </c>
      <c r="W392" s="1">
        <f t="shared" si="42"/>
        <v>2.9216112289266998</v>
      </c>
      <c r="X392" s="1">
        <f t="shared" si="43"/>
        <v>0.13021255544102656</v>
      </c>
      <c r="Y392" s="1">
        <f t="shared" si="44"/>
        <v>8.1672479133225534E-2</v>
      </c>
      <c r="Z392" s="1">
        <f t="shared" si="45"/>
        <v>321.51113175</v>
      </c>
      <c r="AA392" s="1">
        <f t="shared" si="46"/>
        <v>32.203495984673694</v>
      </c>
      <c r="AB392" s="1">
        <f t="shared" si="47"/>
        <v>31.693731249999999</v>
      </c>
      <c r="AC392" s="1">
        <f t="shared" si="48"/>
        <v>4.6929291789596865</v>
      </c>
      <c r="AD392" s="1">
        <f t="shared" si="49"/>
        <v>59.90256563738037</v>
      </c>
      <c r="AE392" s="1">
        <f t="shared" si="50"/>
        <v>2.7039658517784537</v>
      </c>
      <c r="AF392" s="1">
        <f t="shared" si="51"/>
        <v>4.5139399673578025</v>
      </c>
      <c r="AG392" s="1">
        <f t="shared" si="52"/>
        <v>1.9889633271812328</v>
      </c>
      <c r="AH392" s="1">
        <f t="shared" si="53"/>
        <v>-119.06583355911076</v>
      </c>
      <c r="AI392" s="1">
        <f t="shared" si="54"/>
        <v>-107.70133500001602</v>
      </c>
      <c r="AJ392" s="1">
        <f t="shared" si="55"/>
        <v>-8.3068855800926009</v>
      </c>
      <c r="AK392" s="1">
        <f t="shared" si="56"/>
        <v>86.437077610780605</v>
      </c>
      <c r="AL392" s="1">
        <f t="shared" si="57"/>
        <v>38.531749461412083</v>
      </c>
      <c r="AM392" s="1">
        <f t="shared" si="58"/>
        <v>2.6928325535279578</v>
      </c>
      <c r="AN392" s="1">
        <f t="shared" si="59"/>
        <v>6.8295412652432326</v>
      </c>
      <c r="AO392" s="1">
        <v>1918.240956976809</v>
      </c>
      <c r="AP392" s="1">
        <v>1883.4638787878789</v>
      </c>
      <c r="AQ392" s="1">
        <v>5.1603785479117308</v>
      </c>
      <c r="AR392" s="1">
        <v>64.973285806085684</v>
      </c>
      <c r="AS392" s="1">
        <f t="shared" si="60"/>
        <v>2.6999055228823301</v>
      </c>
      <c r="AT392" s="1">
        <v>23.99637093554432</v>
      </c>
      <c r="AU392" s="1">
        <v>27.147264242424232</v>
      </c>
      <c r="AV392" s="1">
        <v>5.8168608866961077E-6</v>
      </c>
      <c r="AW392" s="1">
        <v>82.278735908204425</v>
      </c>
      <c r="AX392" s="1">
        <v>0</v>
      </c>
      <c r="AY392" s="1">
        <v>0</v>
      </c>
      <c r="AZ392" s="1">
        <f t="shared" si="61"/>
        <v>1</v>
      </c>
      <c r="BA392" s="1">
        <f t="shared" si="62"/>
        <v>0</v>
      </c>
      <c r="BB392" s="1">
        <f t="shared" si="63"/>
        <v>51943.4087202667</v>
      </c>
      <c r="BC392" s="1">
        <f t="shared" si="64"/>
        <v>1999.973125</v>
      </c>
      <c r="BD392" s="1">
        <f t="shared" si="65"/>
        <v>1681.1771249999999</v>
      </c>
      <c r="BE392" s="1">
        <f t="shared" si="66"/>
        <v>0.84059985806059268</v>
      </c>
      <c r="BF392" s="1">
        <f t="shared" si="67"/>
        <v>0.16075772605694388</v>
      </c>
      <c r="BG392" s="1">
        <v>6</v>
      </c>
      <c r="BH392" s="1">
        <v>0.5</v>
      </c>
      <c r="BI392" s="1" t="s">
        <v>355</v>
      </c>
      <c r="BJ392" s="1">
        <v>2</v>
      </c>
      <c r="BK392" s="1" t="b">
        <v>1</v>
      </c>
      <c r="BL392" s="1">
        <v>1660484748.8812499</v>
      </c>
      <c r="BM392" s="1">
        <v>1796.1456250000001</v>
      </c>
      <c r="BN392" s="1">
        <v>1848.1712500000001</v>
      </c>
      <c r="BO392" s="1">
        <v>27.141906250000002</v>
      </c>
      <c r="BP392" s="1">
        <v>23.999212499999999</v>
      </c>
      <c r="BQ392" s="1">
        <v>1793.086875</v>
      </c>
      <c r="BR392" s="1">
        <v>27.124012499999999</v>
      </c>
      <c r="BS392" s="1">
        <v>500.15893749999998</v>
      </c>
      <c r="BT392" s="1">
        <v>99.523168749999996</v>
      </c>
      <c r="BU392" s="1">
        <v>0.10011588125</v>
      </c>
      <c r="BV392" s="1">
        <v>31.009956249999998</v>
      </c>
      <c r="BW392" s="1">
        <v>31.693731249999999</v>
      </c>
      <c r="BX392" s="1">
        <v>999.9</v>
      </c>
      <c r="BY392" s="1">
        <v>0</v>
      </c>
      <c r="BZ392" s="1">
        <v>0</v>
      </c>
      <c r="CA392" s="1">
        <v>10002.51125</v>
      </c>
      <c r="CB392" s="1">
        <v>0</v>
      </c>
      <c r="CC392" s="1">
        <v>672.20056249999993</v>
      </c>
      <c r="CD392" s="1">
        <v>-52.025543749999997</v>
      </c>
      <c r="CE392" s="1">
        <v>1846.2550000000001</v>
      </c>
      <c r="CF392" s="1">
        <v>1893.61625</v>
      </c>
      <c r="CG392" s="1">
        <v>3.1426806250000001</v>
      </c>
      <c r="CH392" s="1">
        <v>1848.1712500000001</v>
      </c>
      <c r="CI392" s="1">
        <v>23.999212499999999</v>
      </c>
      <c r="CJ392" s="1">
        <v>2.7012481250000002</v>
      </c>
      <c r="CK392" s="1">
        <v>2.3884775</v>
      </c>
      <c r="CL392" s="1">
        <v>22.292706249999998</v>
      </c>
      <c r="CM392" s="1">
        <v>20.285875000000001</v>
      </c>
      <c r="CN392" s="1">
        <v>1999.973125</v>
      </c>
      <c r="CO392" s="1">
        <v>0.98000562499999999</v>
      </c>
      <c r="CP392" s="1">
        <v>1.99945625E-2</v>
      </c>
      <c r="CQ392" s="1">
        <v>0</v>
      </c>
      <c r="CR392" s="1">
        <v>2.7560625000000001</v>
      </c>
      <c r="CS392" s="1">
        <v>0</v>
      </c>
      <c r="CT392" s="1">
        <v>32362.568749999999</v>
      </c>
      <c r="CU392" s="1">
        <v>17412.099999999999</v>
      </c>
      <c r="CV392" s="1">
        <v>39.25</v>
      </c>
      <c r="CW392" s="1">
        <v>40.311999999999998</v>
      </c>
      <c r="CX392" s="1">
        <v>39.2145625</v>
      </c>
      <c r="CY392" s="1">
        <v>38.811999999999998</v>
      </c>
      <c r="CZ392" s="1">
        <v>39.5</v>
      </c>
      <c r="DA392" s="1">
        <v>1959.983125</v>
      </c>
      <c r="DB392" s="1">
        <v>39.99</v>
      </c>
      <c r="DC392" s="1">
        <v>0</v>
      </c>
      <c r="DD392" s="1">
        <v>1660484754.2</v>
      </c>
      <c r="DE392" s="1">
        <v>0</v>
      </c>
      <c r="DF392" s="1">
        <v>1660484159.0999999</v>
      </c>
      <c r="DG392" s="1" t="s">
        <v>356</v>
      </c>
      <c r="DH392" s="1">
        <v>1660484145.0999999</v>
      </c>
      <c r="DI392" s="1">
        <v>1660484159.0999999</v>
      </c>
      <c r="DJ392" s="1">
        <v>1</v>
      </c>
      <c r="DK392" s="1">
        <v>6.3E-2</v>
      </c>
      <c r="DL392" s="1">
        <v>-2.8000000000000001E-2</v>
      </c>
      <c r="DM392" s="1">
        <v>1.395</v>
      </c>
      <c r="DN392" s="1">
        <v>2.7E-2</v>
      </c>
      <c r="DO392" s="1">
        <v>400</v>
      </c>
      <c r="DP392" s="1">
        <v>24</v>
      </c>
      <c r="DQ392" s="1">
        <v>0.47</v>
      </c>
      <c r="DR392" s="1">
        <v>0.03</v>
      </c>
      <c r="DS392" s="1">
        <v>6.7489154196277124</v>
      </c>
      <c r="DT392" s="1">
        <v>-1.4577946533977599</v>
      </c>
      <c r="DU392" s="1">
        <v>0.1942838217408748</v>
      </c>
      <c r="DV392" s="1">
        <v>0</v>
      </c>
      <c r="DW392" s="1">
        <v>38.562172655686759</v>
      </c>
      <c r="DX392" s="1">
        <v>-1.429771617571528</v>
      </c>
      <c r="DY392" s="1">
        <v>0.30432918479836318</v>
      </c>
      <c r="DZ392" s="1">
        <v>0</v>
      </c>
      <c r="EA392" s="1">
        <v>-52.052473333333317</v>
      </c>
      <c r="EB392" s="1">
        <v>1.1370500556173191</v>
      </c>
      <c r="EC392" s="1">
        <v>0.34142064371615799</v>
      </c>
      <c r="ED392" s="1">
        <v>0</v>
      </c>
      <c r="EE392" s="1">
        <v>1647.754030553029</v>
      </c>
      <c r="EF392" s="1">
        <v>310.53609607018552</v>
      </c>
      <c r="EG392" s="1">
        <v>23.23006148156519</v>
      </c>
      <c r="EH392" s="1">
        <v>0</v>
      </c>
      <c r="EI392" s="1">
        <v>3.1473270000000002</v>
      </c>
      <c r="EJ392" s="1">
        <v>-2.6363977485934242E-3</v>
      </c>
      <c r="EK392" s="1">
        <v>5.8416428339980132E-3</v>
      </c>
      <c r="EL392" s="1">
        <v>1</v>
      </c>
      <c r="EM392" s="1">
        <v>1.989590220576986</v>
      </c>
      <c r="EN392" s="1">
        <v>-2.2689212864240561E-2</v>
      </c>
      <c r="EO392" s="1">
        <v>1.8012189410775031E-3</v>
      </c>
      <c r="EP392" s="1">
        <v>1</v>
      </c>
      <c r="EQ392" s="1">
        <v>2</v>
      </c>
      <c r="ER392" s="1">
        <v>6</v>
      </c>
      <c r="ES392" s="1" t="s">
        <v>384</v>
      </c>
      <c r="ET392" s="1">
        <v>2.9450500000000002</v>
      </c>
      <c r="EU392" s="1">
        <v>2.8010100000000002</v>
      </c>
      <c r="EV392" s="1">
        <v>0.24206800000000001</v>
      </c>
      <c r="EW392" s="1">
        <v>0.24595700000000001</v>
      </c>
      <c r="EX392" s="1">
        <v>0.118408</v>
      </c>
      <c r="EY392" s="1">
        <v>0.108849</v>
      </c>
      <c r="EZ392" s="1">
        <v>15611.4</v>
      </c>
      <c r="FA392" s="1">
        <v>16291.1</v>
      </c>
      <c r="FB392" s="1">
        <v>23938.1</v>
      </c>
      <c r="FC392" s="1">
        <v>25126.7</v>
      </c>
      <c r="FD392" s="1">
        <v>33772.1</v>
      </c>
      <c r="FE392" s="1">
        <v>35750.6</v>
      </c>
      <c r="FF392" s="1">
        <v>43623.5</v>
      </c>
      <c r="FG392" s="1">
        <v>46440.4</v>
      </c>
      <c r="FH392" s="1">
        <v>2.0001199999999999</v>
      </c>
      <c r="FI392" s="1">
        <v>1.9251199999999999</v>
      </c>
      <c r="FJ392" s="1">
        <v>0.14988299999999999</v>
      </c>
      <c r="FK392" s="1">
        <v>0</v>
      </c>
      <c r="FL392" s="1">
        <v>29.250900000000001</v>
      </c>
      <c r="FM392" s="1">
        <v>999.9</v>
      </c>
      <c r="FN392" s="1">
        <v>68.8</v>
      </c>
      <c r="FO392" s="1">
        <v>31.7</v>
      </c>
      <c r="FP392" s="1">
        <v>32.4527</v>
      </c>
      <c r="FQ392" s="1">
        <v>63.823999999999998</v>
      </c>
      <c r="FR392" s="1">
        <v>25.9495</v>
      </c>
      <c r="FS392" s="1">
        <v>1</v>
      </c>
      <c r="FT392" s="1">
        <v>0.15493899999999999</v>
      </c>
      <c r="FU392" s="1">
        <v>0.185558</v>
      </c>
      <c r="FV392" s="1">
        <v>20.3231</v>
      </c>
      <c r="FW392" s="1">
        <v>5.2103999999999999</v>
      </c>
      <c r="FX392" s="1">
        <v>11.9038</v>
      </c>
      <c r="FY392" s="1">
        <v>5.0026000000000002</v>
      </c>
      <c r="FZ392" s="1">
        <v>3.2898200000000002</v>
      </c>
      <c r="GA392" s="1">
        <v>9999</v>
      </c>
      <c r="GB392" s="1">
        <v>9999</v>
      </c>
      <c r="GC392" s="1">
        <v>9999</v>
      </c>
      <c r="GD392" s="1">
        <v>999.9</v>
      </c>
      <c r="GE392" s="1">
        <v>1.85945</v>
      </c>
      <c r="GF392" s="1">
        <v>1.85439</v>
      </c>
      <c r="GG392" s="1">
        <v>1.8575999999999999</v>
      </c>
      <c r="GH392" s="1">
        <v>1.8560399999999999</v>
      </c>
      <c r="GI392" s="1">
        <v>1.8548500000000001</v>
      </c>
      <c r="GJ392" s="1">
        <v>1.8545400000000001</v>
      </c>
      <c r="GK392" s="1">
        <v>1.85318</v>
      </c>
      <c r="GL392" s="1">
        <v>1.8563400000000001</v>
      </c>
      <c r="GM392" s="1">
        <v>0</v>
      </c>
      <c r="GN392" s="1">
        <v>0</v>
      </c>
      <c r="GO392" s="1">
        <v>0</v>
      </c>
      <c r="GP392" s="1">
        <v>0</v>
      </c>
      <c r="GQ392" s="1" t="s">
        <v>358</v>
      </c>
      <c r="GR392" s="1" t="s">
        <v>359</v>
      </c>
      <c r="GS392" s="1" t="s">
        <v>360</v>
      </c>
      <c r="GT392" s="1" t="s">
        <v>360</v>
      </c>
      <c r="GU392" s="1" t="s">
        <v>360</v>
      </c>
      <c r="GV392" s="1" t="s">
        <v>360</v>
      </c>
      <c r="GW392" s="1">
        <v>0</v>
      </c>
      <c r="GX392" s="1">
        <v>100</v>
      </c>
      <c r="GY392" s="1">
        <v>100</v>
      </c>
      <c r="GZ392" s="1">
        <v>3.08</v>
      </c>
      <c r="HA392" s="1">
        <v>1.7899999999999999E-2</v>
      </c>
      <c r="HB392" s="1">
        <v>0.46748880523729403</v>
      </c>
      <c r="HC392" s="1">
        <v>2.678124759318837E-3</v>
      </c>
      <c r="HD392" s="1">
        <v>-9.3737611465157319E-7</v>
      </c>
      <c r="HE392" s="1">
        <v>1.3915637841753891E-10</v>
      </c>
      <c r="HF392" s="1">
        <v>-6.7805247810390282E-2</v>
      </c>
      <c r="HG392" s="1">
        <v>1.061361004592812E-2</v>
      </c>
      <c r="HH392" s="1">
        <v>-3.086644042041478E-4</v>
      </c>
      <c r="HI392" s="1">
        <v>1.24720902217549E-6</v>
      </c>
      <c r="HJ392" s="1">
        <v>1</v>
      </c>
      <c r="HK392" s="1">
        <v>2093</v>
      </c>
      <c r="HL392" s="1">
        <v>2</v>
      </c>
      <c r="HM392" s="1">
        <v>27</v>
      </c>
      <c r="HN392" s="1">
        <v>10.199999999999999</v>
      </c>
      <c r="HO392" s="1">
        <v>10</v>
      </c>
      <c r="HP392" s="1">
        <v>3.6352500000000001</v>
      </c>
      <c r="HQ392" s="1">
        <v>2.2473100000000001</v>
      </c>
      <c r="HR392" s="1">
        <v>1.4978</v>
      </c>
      <c r="HS392" s="1">
        <v>2.3034699999999999</v>
      </c>
      <c r="HT392" s="1">
        <v>1.5478499999999999</v>
      </c>
      <c r="HU392" s="1">
        <v>2.4511699999999998</v>
      </c>
      <c r="HV392" s="1">
        <v>35.3596</v>
      </c>
      <c r="HW392" s="1">
        <v>15.2791</v>
      </c>
      <c r="HX392" s="1">
        <v>18</v>
      </c>
      <c r="HY392" s="1">
        <v>501.28</v>
      </c>
      <c r="HZ392" s="1">
        <v>519.024</v>
      </c>
      <c r="IA392" s="1">
        <v>28.745000000000001</v>
      </c>
      <c r="IB392" s="1">
        <v>29.162299999999998</v>
      </c>
      <c r="IC392" s="1">
        <v>30.000499999999999</v>
      </c>
      <c r="ID392" s="1">
        <v>28.9255</v>
      </c>
      <c r="IE392" s="1">
        <v>29.0182</v>
      </c>
      <c r="IF392" s="1">
        <v>72.830500000000001</v>
      </c>
      <c r="IG392" s="1">
        <v>27.798200000000001</v>
      </c>
      <c r="IH392" s="1">
        <v>71.729600000000005</v>
      </c>
      <c r="II392" s="1">
        <v>28.7409</v>
      </c>
      <c r="IJ392" s="1">
        <v>1911.96</v>
      </c>
      <c r="IK392" s="1">
        <v>24.070699999999999</v>
      </c>
      <c r="IL392" s="1">
        <v>100.893</v>
      </c>
      <c r="IM392" s="1">
        <v>100.654</v>
      </c>
      <c r="IN392" s="1" t="s">
        <v>365</v>
      </c>
    </row>
    <row r="393" spans="1:248" ht="15.75" customHeight="1" x14ac:dyDescent="0.3">
      <c r="A393" s="1">
        <v>377</v>
      </c>
      <c r="B393" s="1">
        <v>1660484757.0999999</v>
      </c>
      <c r="C393" s="1">
        <v>628</v>
      </c>
      <c r="D393" s="1" t="s">
        <v>1094</v>
      </c>
      <c r="E393" s="1" t="s">
        <v>1095</v>
      </c>
      <c r="F393" s="1">
        <v>1</v>
      </c>
      <c r="G393" s="1" t="s">
        <v>349</v>
      </c>
      <c r="H393" s="1" t="s">
        <v>350</v>
      </c>
      <c r="I393" s="1" t="s">
        <v>351</v>
      </c>
      <c r="J393" s="1" t="s">
        <v>352</v>
      </c>
      <c r="K393" s="1" t="s">
        <v>353</v>
      </c>
      <c r="L393" s="1" t="s">
        <v>349</v>
      </c>
      <c r="M393" s="1" t="s">
        <v>354</v>
      </c>
      <c r="N393" s="1">
        <v>1660484748.8812499</v>
      </c>
      <c r="O393" s="1">
        <f t="shared" si="34"/>
        <v>2.6944305380797108E-3</v>
      </c>
      <c r="P393" s="1">
        <f t="shared" si="35"/>
        <v>2.6944305380797107</v>
      </c>
      <c r="Q393" s="1">
        <f t="shared" si="36"/>
        <v>6.8173338055012138</v>
      </c>
      <c r="R393" s="1">
        <f t="shared" si="37"/>
        <v>1796.1456250000001</v>
      </c>
      <c r="S393" s="1">
        <f t="shared" si="38"/>
        <v>1655.4524143940116</v>
      </c>
      <c r="T393" s="1">
        <f t="shared" si="39"/>
        <v>164.92160707266467</v>
      </c>
      <c r="U393" s="1">
        <f t="shared" si="40"/>
        <v>178.93792683854943</v>
      </c>
      <c r="V393" s="1">
        <f t="shared" si="41"/>
        <v>0.13323420933276139</v>
      </c>
      <c r="W393" s="1">
        <f t="shared" si="42"/>
        <v>2.9216112289266998</v>
      </c>
      <c r="X393" s="1">
        <f t="shared" si="43"/>
        <v>0.12994850480810338</v>
      </c>
      <c r="Y393" s="1">
        <f t="shared" si="44"/>
        <v>8.1506274093604072E-2</v>
      </c>
      <c r="Z393" s="1">
        <f t="shared" si="45"/>
        <v>321.51113175</v>
      </c>
      <c r="AA393" s="1">
        <f t="shared" si="46"/>
        <v>32.204919462461255</v>
      </c>
      <c r="AB393" s="1">
        <f t="shared" si="47"/>
        <v>31.693731249999999</v>
      </c>
      <c r="AC393" s="1">
        <f t="shared" si="48"/>
        <v>4.6929291789596865</v>
      </c>
      <c r="AD393" s="1">
        <f t="shared" si="49"/>
        <v>59.90256563738037</v>
      </c>
      <c r="AE393" s="1">
        <f t="shared" si="50"/>
        <v>2.7039658517784537</v>
      </c>
      <c r="AF393" s="1">
        <f t="shared" si="51"/>
        <v>4.5139399673578025</v>
      </c>
      <c r="AG393" s="1">
        <f t="shared" si="52"/>
        <v>1.9889633271812328</v>
      </c>
      <c r="AH393" s="1">
        <f t="shared" si="53"/>
        <v>-118.82438672931525</v>
      </c>
      <c r="AI393" s="1">
        <f t="shared" si="54"/>
        <v>-107.70133500001602</v>
      </c>
      <c r="AJ393" s="1">
        <f t="shared" si="55"/>
        <v>-8.3068855800926009</v>
      </c>
      <c r="AK393" s="1">
        <f t="shared" si="56"/>
        <v>86.678524440576112</v>
      </c>
      <c r="AL393" s="1">
        <f t="shared" si="57"/>
        <v>38.531749461412083</v>
      </c>
      <c r="AM393" s="1">
        <f t="shared" si="58"/>
        <v>2.6928325535279578</v>
      </c>
      <c r="AN393" s="1">
        <f t="shared" si="59"/>
        <v>6.8173338055012138</v>
      </c>
      <c r="AO393" s="1">
        <v>1920.7668983690089</v>
      </c>
      <c r="AP393" s="1">
        <v>1886.0367878787879</v>
      </c>
      <c r="AQ393" s="1">
        <v>5.1541266368342713</v>
      </c>
      <c r="AR393" s="1">
        <v>64.973285806085684</v>
      </c>
      <c r="AS393" s="1">
        <f t="shared" si="60"/>
        <v>2.6944305380797107</v>
      </c>
      <c r="AT393" s="1">
        <v>24.00385383955248</v>
      </c>
      <c r="AU393" s="1">
        <v>27.14832060606059</v>
      </c>
      <c r="AV393" s="1">
        <v>1.099616123589001E-5</v>
      </c>
      <c r="AW393" s="1">
        <v>82.278735908204425</v>
      </c>
      <c r="AX393" s="1">
        <v>0</v>
      </c>
      <c r="AY393" s="1">
        <v>0</v>
      </c>
      <c r="AZ393" s="1">
        <f t="shared" si="61"/>
        <v>1</v>
      </c>
      <c r="BA393" s="1">
        <f t="shared" si="62"/>
        <v>0</v>
      </c>
      <c r="BB393" s="1">
        <f t="shared" si="63"/>
        <v>51943.4087202667</v>
      </c>
      <c r="BC393" s="1">
        <f t="shared" si="64"/>
        <v>1999.973125</v>
      </c>
      <c r="BD393" s="1">
        <f t="shared" si="65"/>
        <v>1681.1771249999999</v>
      </c>
      <c r="BE393" s="1">
        <f t="shared" si="66"/>
        <v>0.84059985806059268</v>
      </c>
      <c r="BF393" s="1">
        <f t="shared" si="67"/>
        <v>0.16075772605694388</v>
      </c>
      <c r="BG393" s="1">
        <v>6</v>
      </c>
      <c r="BH393" s="1">
        <v>0.5</v>
      </c>
      <c r="BI393" s="1" t="s">
        <v>355</v>
      </c>
      <c r="BJ393" s="1">
        <v>2</v>
      </c>
      <c r="BK393" s="1" t="b">
        <v>1</v>
      </c>
      <c r="BL393" s="1">
        <v>1660484748.8812499</v>
      </c>
      <c r="BM393" s="1">
        <v>1796.1456250000001</v>
      </c>
      <c r="BN393" s="1">
        <v>1848.1712500000001</v>
      </c>
      <c r="BO393" s="1">
        <v>27.141906250000002</v>
      </c>
      <c r="BP393" s="1">
        <v>23.999212499999999</v>
      </c>
      <c r="BQ393" s="1">
        <v>1793.086875</v>
      </c>
      <c r="BR393" s="1">
        <v>27.124012499999999</v>
      </c>
      <c r="BS393" s="1">
        <v>500.15893749999998</v>
      </c>
      <c r="BT393" s="1">
        <v>99.523168749999996</v>
      </c>
      <c r="BU393" s="1">
        <v>0.10011588125</v>
      </c>
      <c r="BV393" s="1">
        <v>31.009956249999998</v>
      </c>
      <c r="BW393" s="1">
        <v>31.693731249999999</v>
      </c>
      <c r="BX393" s="1">
        <v>999.9</v>
      </c>
      <c r="BY393" s="1">
        <v>0</v>
      </c>
      <c r="BZ393" s="1">
        <v>0</v>
      </c>
      <c r="CA393" s="1">
        <v>10002.51125</v>
      </c>
      <c r="CB393" s="1">
        <v>0</v>
      </c>
      <c r="CC393" s="1">
        <v>672.20056249999993</v>
      </c>
      <c r="CD393" s="1">
        <v>-52.025543749999997</v>
      </c>
      <c r="CE393" s="1">
        <v>1846.2550000000001</v>
      </c>
      <c r="CF393" s="1">
        <v>1893.61625</v>
      </c>
      <c r="CG393" s="1">
        <v>3.1426806250000001</v>
      </c>
      <c r="CH393" s="1">
        <v>1848.1712500000001</v>
      </c>
      <c r="CI393" s="1">
        <v>23.999212499999999</v>
      </c>
      <c r="CJ393" s="1">
        <v>2.7012481250000002</v>
      </c>
      <c r="CK393" s="1">
        <v>2.3884775</v>
      </c>
      <c r="CL393" s="1">
        <v>22.292706249999998</v>
      </c>
      <c r="CM393" s="1">
        <v>20.285875000000001</v>
      </c>
      <c r="CN393" s="1">
        <v>1999.973125</v>
      </c>
      <c r="CO393" s="1">
        <v>0.98000562499999999</v>
      </c>
      <c r="CP393" s="1">
        <v>1.99945625E-2</v>
      </c>
      <c r="CQ393" s="1">
        <v>0</v>
      </c>
      <c r="CR393" s="1">
        <v>2.7560625000000001</v>
      </c>
      <c r="CS393" s="1">
        <v>0</v>
      </c>
      <c r="CT393" s="1">
        <v>32362.568749999999</v>
      </c>
      <c r="CU393" s="1">
        <v>17412.099999999999</v>
      </c>
      <c r="CV393" s="1">
        <v>39.25</v>
      </c>
      <c r="CW393" s="1">
        <v>40.311999999999998</v>
      </c>
      <c r="CX393" s="1">
        <v>39.2145625</v>
      </c>
      <c r="CY393" s="1">
        <v>38.811999999999998</v>
      </c>
      <c r="CZ393" s="1">
        <v>39.5</v>
      </c>
      <c r="DA393" s="1">
        <v>1959.983125</v>
      </c>
      <c r="DB393" s="1">
        <v>39.99</v>
      </c>
      <c r="DC393" s="1">
        <v>0</v>
      </c>
      <c r="DD393" s="1">
        <v>1660484754.8</v>
      </c>
      <c r="DE393" s="1">
        <v>0</v>
      </c>
      <c r="DF393" s="1">
        <v>1660484159.0999999</v>
      </c>
      <c r="DG393" s="1" t="s">
        <v>356</v>
      </c>
      <c r="DH393" s="1">
        <v>1660484145.0999999</v>
      </c>
      <c r="DI393" s="1">
        <v>1660484159.0999999</v>
      </c>
      <c r="DJ393" s="1">
        <v>1</v>
      </c>
      <c r="DK393" s="1">
        <v>6.3E-2</v>
      </c>
      <c r="DL393" s="1">
        <v>-2.8000000000000001E-2</v>
      </c>
      <c r="DM393" s="1">
        <v>1.395</v>
      </c>
      <c r="DN393" s="1">
        <v>2.7E-2</v>
      </c>
      <c r="DO393" s="1">
        <v>400</v>
      </c>
      <c r="DP393" s="1">
        <v>24</v>
      </c>
      <c r="DQ393" s="1">
        <v>0.47</v>
      </c>
      <c r="DR393" s="1">
        <v>0.03</v>
      </c>
      <c r="DS393" s="1">
        <v>6.7539509988088593</v>
      </c>
      <c r="DT393" s="1">
        <v>-1.4149155340495461</v>
      </c>
      <c r="DU393" s="1">
        <v>0.19496696722129861</v>
      </c>
      <c r="DV393" s="1">
        <v>0</v>
      </c>
      <c r="DW393" s="1">
        <v>38.524153690577599</v>
      </c>
      <c r="DX393" s="1">
        <v>-1.389931417198756</v>
      </c>
      <c r="DY393" s="1">
        <v>0.29010621468157799</v>
      </c>
      <c r="DZ393" s="1">
        <v>0</v>
      </c>
      <c r="EA393" s="1">
        <v>-52.011780645161288</v>
      </c>
      <c r="EB393" s="1">
        <v>0.88694032258079636</v>
      </c>
      <c r="EC393" s="1">
        <v>0.32700130947686429</v>
      </c>
      <c r="ED393" s="1">
        <v>1</v>
      </c>
      <c r="EE393" s="1">
        <v>1656.237347630856</v>
      </c>
      <c r="EF393" s="1">
        <v>311.99979626354821</v>
      </c>
      <c r="EG393" s="1">
        <v>22.591846289879989</v>
      </c>
      <c r="EH393" s="1">
        <v>0</v>
      </c>
      <c r="EI393" s="1">
        <v>3.1436848780487798</v>
      </c>
      <c r="EJ393" s="1">
        <v>-5.3322229965159493E-2</v>
      </c>
      <c r="EK393" s="1">
        <v>1.3439240709161601E-2</v>
      </c>
      <c r="EL393" s="1">
        <v>1</v>
      </c>
      <c r="EM393" s="1">
        <v>1.988969201086684</v>
      </c>
      <c r="EN393" s="1">
        <v>-2.2041341993256171E-2</v>
      </c>
      <c r="EO393" s="1">
        <v>1.713673432539134E-3</v>
      </c>
      <c r="EP393" s="1">
        <v>1</v>
      </c>
      <c r="EQ393" s="1">
        <v>3</v>
      </c>
      <c r="ER393" s="1">
        <v>6</v>
      </c>
      <c r="ES393" s="1" t="s">
        <v>379</v>
      </c>
      <c r="ET393" s="1">
        <v>2.9453800000000001</v>
      </c>
      <c r="EU393" s="1">
        <v>2.8010100000000002</v>
      </c>
      <c r="EV393" s="1">
        <v>0.242255</v>
      </c>
      <c r="EW393" s="1">
        <v>0.246141</v>
      </c>
      <c r="EX393" s="1">
        <v>0.11841599999999999</v>
      </c>
      <c r="EY393" s="1">
        <v>0.10888100000000001</v>
      </c>
      <c r="EZ393" s="1">
        <v>15607.5</v>
      </c>
      <c r="FA393" s="1">
        <v>16287.1</v>
      </c>
      <c r="FB393" s="1">
        <v>23938</v>
      </c>
      <c r="FC393" s="1">
        <v>25126.7</v>
      </c>
      <c r="FD393" s="1">
        <v>33771.800000000003</v>
      </c>
      <c r="FE393" s="1">
        <v>35749.300000000003</v>
      </c>
      <c r="FF393" s="1">
        <v>43623.5</v>
      </c>
      <c r="FG393" s="1">
        <v>46440.4</v>
      </c>
      <c r="FH393" s="1">
        <v>2.0001500000000001</v>
      </c>
      <c r="FI393" s="1">
        <v>1.9251499999999999</v>
      </c>
      <c r="FJ393" s="1">
        <v>0.14979400000000001</v>
      </c>
      <c r="FK393" s="1">
        <v>0</v>
      </c>
      <c r="FL393" s="1">
        <v>29.251200000000001</v>
      </c>
      <c r="FM393" s="1">
        <v>999.9</v>
      </c>
      <c r="FN393" s="1">
        <v>68.8</v>
      </c>
      <c r="FO393" s="1">
        <v>31.7</v>
      </c>
      <c r="FP393" s="1">
        <v>32.452100000000002</v>
      </c>
      <c r="FQ393" s="1">
        <v>63.753999999999998</v>
      </c>
      <c r="FR393" s="1">
        <v>25.5809</v>
      </c>
      <c r="FS393" s="1">
        <v>1</v>
      </c>
      <c r="FT393" s="1">
        <v>0.15492600000000001</v>
      </c>
      <c r="FU393" s="1">
        <v>0.18673200000000001</v>
      </c>
      <c r="FV393" s="1">
        <v>20.3232</v>
      </c>
      <c r="FW393" s="1">
        <v>5.2105499999999996</v>
      </c>
      <c r="FX393" s="1">
        <v>11.9041</v>
      </c>
      <c r="FY393" s="1">
        <v>5.0026999999999999</v>
      </c>
      <c r="FZ393" s="1">
        <v>3.2898800000000001</v>
      </c>
      <c r="GA393" s="1">
        <v>9999</v>
      </c>
      <c r="GB393" s="1">
        <v>9999</v>
      </c>
      <c r="GC393" s="1">
        <v>9999</v>
      </c>
      <c r="GD393" s="1">
        <v>999.9</v>
      </c>
      <c r="GE393" s="1">
        <v>1.85945</v>
      </c>
      <c r="GF393" s="1">
        <v>1.85439</v>
      </c>
      <c r="GG393" s="1">
        <v>1.8575999999999999</v>
      </c>
      <c r="GH393" s="1">
        <v>1.8560399999999999</v>
      </c>
      <c r="GI393" s="1">
        <v>1.8548500000000001</v>
      </c>
      <c r="GJ393" s="1">
        <v>1.8545400000000001</v>
      </c>
      <c r="GK393" s="1">
        <v>1.85318</v>
      </c>
      <c r="GL393" s="1">
        <v>1.8563400000000001</v>
      </c>
      <c r="GM393" s="1">
        <v>0</v>
      </c>
      <c r="GN393" s="1">
        <v>0</v>
      </c>
      <c r="GO393" s="1">
        <v>0</v>
      </c>
      <c r="GP393" s="1">
        <v>0</v>
      </c>
      <c r="GQ393" s="1" t="s">
        <v>358</v>
      </c>
      <c r="GR393" s="1" t="s">
        <v>359</v>
      </c>
      <c r="GS393" s="1" t="s">
        <v>360</v>
      </c>
      <c r="GT393" s="1" t="s">
        <v>360</v>
      </c>
      <c r="GU393" s="1" t="s">
        <v>360</v>
      </c>
      <c r="GV393" s="1" t="s">
        <v>360</v>
      </c>
      <c r="GW393" s="1">
        <v>0</v>
      </c>
      <c r="GX393" s="1">
        <v>100</v>
      </c>
      <c r="GY393" s="1">
        <v>100</v>
      </c>
      <c r="GZ393" s="1">
        <v>3.09</v>
      </c>
      <c r="HA393" s="1">
        <v>1.7899999999999999E-2</v>
      </c>
      <c r="HB393" s="1">
        <v>0.46748880523729403</v>
      </c>
      <c r="HC393" s="1">
        <v>2.678124759318837E-3</v>
      </c>
      <c r="HD393" s="1">
        <v>-9.3737611465157319E-7</v>
      </c>
      <c r="HE393" s="1">
        <v>1.3915637841753891E-10</v>
      </c>
      <c r="HF393" s="1">
        <v>-6.7805247810390282E-2</v>
      </c>
      <c r="HG393" s="1">
        <v>1.061361004592812E-2</v>
      </c>
      <c r="HH393" s="1">
        <v>-3.086644042041478E-4</v>
      </c>
      <c r="HI393" s="1">
        <v>1.24720902217549E-6</v>
      </c>
      <c r="HJ393" s="1">
        <v>1</v>
      </c>
      <c r="HK393" s="1">
        <v>2093</v>
      </c>
      <c r="HL393" s="1">
        <v>2</v>
      </c>
      <c r="HM393" s="1">
        <v>27</v>
      </c>
      <c r="HN393" s="1">
        <v>10.199999999999999</v>
      </c>
      <c r="HO393" s="1">
        <v>10</v>
      </c>
      <c r="HP393" s="1">
        <v>3.6413600000000002</v>
      </c>
      <c r="HQ393" s="1">
        <v>2.2790499999999998</v>
      </c>
      <c r="HR393" s="1">
        <v>1.4978</v>
      </c>
      <c r="HS393" s="1">
        <v>2.3034699999999999</v>
      </c>
      <c r="HT393" s="1">
        <v>1.5478499999999999</v>
      </c>
      <c r="HU393" s="1">
        <v>2.3645</v>
      </c>
      <c r="HV393" s="1">
        <v>35.3596</v>
      </c>
      <c r="HW393" s="1">
        <v>15.270300000000001</v>
      </c>
      <c r="HX393" s="1">
        <v>18</v>
      </c>
      <c r="HY393" s="1">
        <v>501.29599999999999</v>
      </c>
      <c r="HZ393" s="1">
        <v>519.04499999999996</v>
      </c>
      <c r="IA393" s="1">
        <v>28.744700000000002</v>
      </c>
      <c r="IB393" s="1">
        <v>29.162600000000001</v>
      </c>
      <c r="IC393" s="1">
        <v>30.000399999999999</v>
      </c>
      <c r="ID393" s="1">
        <v>28.925799999999999</v>
      </c>
      <c r="IE393" s="1">
        <v>29.018699999999999</v>
      </c>
      <c r="IF393" s="1">
        <v>72.876400000000004</v>
      </c>
      <c r="IG393" s="1">
        <v>27.798200000000001</v>
      </c>
      <c r="IH393" s="1">
        <v>71.729600000000005</v>
      </c>
      <c r="II393" s="1">
        <v>28.7409</v>
      </c>
      <c r="IJ393" s="1">
        <v>1921.98</v>
      </c>
      <c r="IK393" s="1">
        <v>24.072099999999999</v>
      </c>
      <c r="IL393" s="1">
        <v>100.893</v>
      </c>
      <c r="IM393" s="1">
        <v>100.654</v>
      </c>
      <c r="IN393" s="1" t="s">
        <v>365</v>
      </c>
    </row>
    <row r="394" spans="1:248" ht="15.75" customHeight="1" x14ac:dyDescent="0.3">
      <c r="A394" s="1">
        <v>378</v>
      </c>
      <c r="B394" s="1">
        <v>1660484758.0999999</v>
      </c>
      <c r="C394" s="1">
        <v>629</v>
      </c>
      <c r="D394" s="1" t="s">
        <v>1096</v>
      </c>
      <c r="E394" s="1" t="s">
        <v>1097</v>
      </c>
      <c r="F394" s="1">
        <v>1</v>
      </c>
      <c r="G394" s="1" t="s">
        <v>349</v>
      </c>
      <c r="H394" s="1" t="s">
        <v>350</v>
      </c>
      <c r="I394" s="1" t="s">
        <v>351</v>
      </c>
      <c r="J394" s="1" t="s">
        <v>352</v>
      </c>
      <c r="K394" s="1" t="s">
        <v>353</v>
      </c>
      <c r="L394" s="1" t="s">
        <v>349</v>
      </c>
      <c r="M394" s="1" t="s">
        <v>354</v>
      </c>
      <c r="N394" s="1">
        <v>1660484750.3999989</v>
      </c>
      <c r="O394" s="1">
        <f t="shared" si="34"/>
        <v>2.6808415237296215E-3</v>
      </c>
      <c r="P394" s="1">
        <f t="shared" si="35"/>
        <v>2.6808415237296215</v>
      </c>
      <c r="Q394" s="1">
        <f t="shared" si="36"/>
        <v>6.6909719441531612</v>
      </c>
      <c r="R394" s="1">
        <f t="shared" si="37"/>
        <v>1803.772666666667</v>
      </c>
      <c r="S394" s="1">
        <f t="shared" si="38"/>
        <v>1663.9873704007575</v>
      </c>
      <c r="T394" s="1">
        <f t="shared" si="39"/>
        <v>165.77139468776645</v>
      </c>
      <c r="U394" s="1">
        <f t="shared" si="40"/>
        <v>179.69722365199803</v>
      </c>
      <c r="V394" s="1">
        <f t="shared" si="41"/>
        <v>0.13258763377077176</v>
      </c>
      <c r="W394" s="1">
        <f t="shared" si="42"/>
        <v>2.9213364619032212</v>
      </c>
      <c r="X394" s="1">
        <f t="shared" si="43"/>
        <v>0.12933302490012064</v>
      </c>
      <c r="Y394" s="1">
        <f t="shared" si="44"/>
        <v>8.111890018413051E-2</v>
      </c>
      <c r="Z394" s="1">
        <f t="shared" si="45"/>
        <v>321.513825</v>
      </c>
      <c r="AA394" s="1">
        <f t="shared" si="46"/>
        <v>32.207977371714364</v>
      </c>
      <c r="AB394" s="1">
        <f t="shared" si="47"/>
        <v>31.691986666666661</v>
      </c>
      <c r="AC394" s="1">
        <f t="shared" si="48"/>
        <v>4.6924647568165998</v>
      </c>
      <c r="AD394" s="1">
        <f t="shared" si="49"/>
        <v>59.907970924573043</v>
      </c>
      <c r="AE394" s="1">
        <f t="shared" si="50"/>
        <v>2.7041179170181771</v>
      </c>
      <c r="AF394" s="1">
        <f t="shared" si="51"/>
        <v>4.5137865217014097</v>
      </c>
      <c r="AG394" s="1">
        <f t="shared" si="52"/>
        <v>1.9883468397984227</v>
      </c>
      <c r="AH394" s="1">
        <f t="shared" si="53"/>
        <v>-118.22511119647631</v>
      </c>
      <c r="AI394" s="1">
        <f t="shared" si="54"/>
        <v>-107.510349213776</v>
      </c>
      <c r="AJ394" s="1">
        <f t="shared" si="55"/>
        <v>-8.2928392683298906</v>
      </c>
      <c r="AK394" s="1">
        <f t="shared" si="56"/>
        <v>87.485525321417825</v>
      </c>
      <c r="AL394" s="1">
        <f t="shared" si="57"/>
        <v>38.424944271856539</v>
      </c>
      <c r="AM394" s="1">
        <f t="shared" si="58"/>
        <v>2.688725123894546</v>
      </c>
      <c r="AN394" s="1">
        <f t="shared" si="59"/>
        <v>6.6909719441531612</v>
      </c>
      <c r="AO394" s="1">
        <v>1925.7593835114419</v>
      </c>
      <c r="AP394" s="1">
        <v>1891.2024242424241</v>
      </c>
      <c r="AQ394" s="1">
        <v>5.1506179555745506</v>
      </c>
      <c r="AR394" s="1">
        <v>64.973285806085684</v>
      </c>
      <c r="AS394" s="1">
        <f t="shared" si="60"/>
        <v>2.6808415237296215</v>
      </c>
      <c r="AT394" s="1">
        <v>24.024039455326481</v>
      </c>
      <c r="AU394" s="1">
        <v>27.152621212121218</v>
      </c>
      <c r="AV394" s="1">
        <v>1.364293068037933E-5</v>
      </c>
      <c r="AW394" s="1">
        <v>82.278735908204425</v>
      </c>
      <c r="AX394" s="1">
        <v>0</v>
      </c>
      <c r="AY394" s="1">
        <v>0</v>
      </c>
      <c r="AZ394" s="1">
        <f t="shared" si="61"/>
        <v>1</v>
      </c>
      <c r="BA394" s="1">
        <f t="shared" si="62"/>
        <v>0</v>
      </c>
      <c r="BB394" s="1">
        <f t="shared" si="63"/>
        <v>51935.691644588929</v>
      </c>
      <c r="BC394" s="1">
        <f t="shared" si="64"/>
        <v>1999.99</v>
      </c>
      <c r="BD394" s="1">
        <f t="shared" si="65"/>
        <v>1681.1913</v>
      </c>
      <c r="BE394" s="1">
        <f t="shared" si="66"/>
        <v>0.84059985299926498</v>
      </c>
      <c r="BF394" s="1">
        <f t="shared" si="67"/>
        <v>0.16075771628858143</v>
      </c>
      <c r="BG394" s="1">
        <v>6</v>
      </c>
      <c r="BH394" s="1">
        <v>0.5</v>
      </c>
      <c r="BI394" s="1" t="s">
        <v>355</v>
      </c>
      <c r="BJ394" s="1">
        <v>2</v>
      </c>
      <c r="BK394" s="1" t="b">
        <v>1</v>
      </c>
      <c r="BL394" s="1">
        <v>1660484750.3999989</v>
      </c>
      <c r="BM394" s="1">
        <v>1803.772666666667</v>
      </c>
      <c r="BN394" s="1">
        <v>1855.685999999999</v>
      </c>
      <c r="BO394" s="1">
        <v>27.143513333333331</v>
      </c>
      <c r="BP394" s="1">
        <v>24.005613333333329</v>
      </c>
      <c r="BQ394" s="1">
        <v>1800.7086666666671</v>
      </c>
      <c r="BR394" s="1">
        <v>27.125620000000001</v>
      </c>
      <c r="BS394" s="1">
        <v>500.1581333333333</v>
      </c>
      <c r="BT394" s="1">
        <v>99.52294000000002</v>
      </c>
      <c r="BU394" s="1">
        <v>0.1000485133333333</v>
      </c>
      <c r="BV394" s="1">
        <v>31.009360000000001</v>
      </c>
      <c r="BW394" s="1">
        <v>31.691986666666661</v>
      </c>
      <c r="BX394" s="1">
        <v>999.89999999999986</v>
      </c>
      <c r="BY394" s="1">
        <v>0</v>
      </c>
      <c r="BZ394" s="1">
        <v>0</v>
      </c>
      <c r="CA394" s="1">
        <v>10000.96533333333</v>
      </c>
      <c r="CB394" s="1">
        <v>0</v>
      </c>
      <c r="CC394" s="1">
        <v>679.18880000000024</v>
      </c>
      <c r="CD394" s="1">
        <v>-51.913806666666659</v>
      </c>
      <c r="CE394" s="1">
        <v>1854.098</v>
      </c>
      <c r="CF394" s="1">
        <v>1901.328666666667</v>
      </c>
      <c r="CG394" s="1">
        <v>3.1378853333333332</v>
      </c>
      <c r="CH394" s="1">
        <v>1855.685999999999</v>
      </c>
      <c r="CI394" s="1">
        <v>24.005613333333329</v>
      </c>
      <c r="CJ394" s="1">
        <v>2.7014006666666668</v>
      </c>
      <c r="CK394" s="1">
        <v>2.389108666666667</v>
      </c>
      <c r="CL394" s="1">
        <v>22.293633333333329</v>
      </c>
      <c r="CM394" s="1">
        <v>20.290146666666661</v>
      </c>
      <c r="CN394" s="1">
        <v>1999.99</v>
      </c>
      <c r="CO394" s="1">
        <v>0.98000580000000015</v>
      </c>
      <c r="CP394" s="1">
        <v>1.99943E-2</v>
      </c>
      <c r="CQ394" s="1">
        <v>0</v>
      </c>
      <c r="CR394" s="1">
        <v>2.8599333333333332</v>
      </c>
      <c r="CS394" s="1">
        <v>0</v>
      </c>
      <c r="CT394" s="1">
        <v>32357.673333333329</v>
      </c>
      <c r="CU394" s="1">
        <v>17412.240000000002</v>
      </c>
      <c r="CV394" s="1">
        <v>39.254133333333343</v>
      </c>
      <c r="CW394" s="1">
        <v>40.311999999999998</v>
      </c>
      <c r="CX394" s="1">
        <v>39.2164</v>
      </c>
      <c r="CY394" s="1">
        <v>38.811999999999998</v>
      </c>
      <c r="CZ394" s="1">
        <v>39.5</v>
      </c>
      <c r="DA394" s="1">
        <v>1960</v>
      </c>
      <c r="DB394" s="1">
        <v>39.99</v>
      </c>
      <c r="DC394" s="1">
        <v>0</v>
      </c>
      <c r="DD394" s="1">
        <v>1660484756</v>
      </c>
      <c r="DE394" s="1">
        <v>0</v>
      </c>
      <c r="DF394" s="1">
        <v>1660484159.0999999</v>
      </c>
      <c r="DG394" s="1" t="s">
        <v>356</v>
      </c>
      <c r="DH394" s="1">
        <v>1660484145.0999999</v>
      </c>
      <c r="DI394" s="1">
        <v>1660484159.0999999</v>
      </c>
      <c r="DJ394" s="1">
        <v>1</v>
      </c>
      <c r="DK394" s="1">
        <v>6.3E-2</v>
      </c>
      <c r="DL394" s="1">
        <v>-2.8000000000000001E-2</v>
      </c>
      <c r="DM394" s="1">
        <v>1.395</v>
      </c>
      <c r="DN394" s="1">
        <v>2.7E-2</v>
      </c>
      <c r="DO394" s="1">
        <v>400</v>
      </c>
      <c r="DP394" s="1">
        <v>24</v>
      </c>
      <c r="DQ394" s="1">
        <v>0.47</v>
      </c>
      <c r="DR394" s="1">
        <v>0.03</v>
      </c>
      <c r="DS394" s="1">
        <v>6.7539509988088593</v>
      </c>
      <c r="DT394" s="1">
        <v>-1.4149155340495461</v>
      </c>
      <c r="DU394" s="1">
        <v>0.19496696722129861</v>
      </c>
      <c r="DV394" s="1">
        <v>0</v>
      </c>
      <c r="DW394" s="1">
        <v>38.524153690577599</v>
      </c>
      <c r="DX394" s="1">
        <v>-1.389931417198756</v>
      </c>
      <c r="DY394" s="1">
        <v>0.29010621468157799</v>
      </c>
      <c r="DZ394" s="1">
        <v>0</v>
      </c>
      <c r="EA394" s="1">
        <v>-52.011780645161288</v>
      </c>
      <c r="EB394" s="1">
        <v>0.88694032258079636</v>
      </c>
      <c r="EC394" s="1">
        <v>0.32700130947686429</v>
      </c>
      <c r="ED394" s="1">
        <v>1</v>
      </c>
      <c r="EE394" s="1">
        <v>1656.237347630856</v>
      </c>
      <c r="EF394" s="1">
        <v>311.99979626354821</v>
      </c>
      <c r="EG394" s="1">
        <v>22.591846289879989</v>
      </c>
      <c r="EH394" s="1">
        <v>0</v>
      </c>
      <c r="EI394" s="1">
        <v>3.1436848780487798</v>
      </c>
      <c r="EJ394" s="1">
        <v>-5.3322229965159493E-2</v>
      </c>
      <c r="EK394" s="1">
        <v>1.3439240709161601E-2</v>
      </c>
      <c r="EL394" s="1">
        <v>1</v>
      </c>
      <c r="EM394" s="1">
        <v>1.988969201086684</v>
      </c>
      <c r="EN394" s="1">
        <v>-2.2041341993256171E-2</v>
      </c>
      <c r="EO394" s="1">
        <v>1.713673432539134E-3</v>
      </c>
      <c r="EP394" s="1">
        <v>1</v>
      </c>
      <c r="EQ394" s="1">
        <v>3</v>
      </c>
      <c r="ER394" s="1">
        <v>6</v>
      </c>
      <c r="ES394" s="1" t="s">
        <v>379</v>
      </c>
      <c r="ET394" s="1">
        <v>2.9453299999999998</v>
      </c>
      <c r="EU394" s="1">
        <v>2.8006799999999998</v>
      </c>
      <c r="EV394" s="1">
        <v>0.24263599999999999</v>
      </c>
      <c r="EW394" s="1">
        <v>0.24651500000000001</v>
      </c>
      <c r="EX394" s="1">
        <v>0.118427</v>
      </c>
      <c r="EY394" s="1">
        <v>0.10892300000000001</v>
      </c>
      <c r="EZ394" s="1">
        <v>15599.7</v>
      </c>
      <c r="FA394" s="1">
        <v>16279.1</v>
      </c>
      <c r="FB394" s="1">
        <v>23938.1</v>
      </c>
      <c r="FC394" s="1">
        <v>25126.799999999999</v>
      </c>
      <c r="FD394" s="1">
        <v>33771.1</v>
      </c>
      <c r="FE394" s="1">
        <v>35747.800000000003</v>
      </c>
      <c r="FF394" s="1">
        <v>43623.199999999997</v>
      </c>
      <c r="FG394" s="1">
        <v>46440.5</v>
      </c>
      <c r="FH394" s="1">
        <v>2.0001699999999998</v>
      </c>
      <c r="FI394" s="1">
        <v>1.9253499999999999</v>
      </c>
      <c r="FJ394" s="1">
        <v>0.149705</v>
      </c>
      <c r="FK394" s="1">
        <v>0</v>
      </c>
      <c r="FL394" s="1">
        <v>29.252099999999999</v>
      </c>
      <c r="FM394" s="1">
        <v>999.9</v>
      </c>
      <c r="FN394" s="1">
        <v>68.8</v>
      </c>
      <c r="FO394" s="1">
        <v>31.7</v>
      </c>
      <c r="FP394" s="1">
        <v>32.452500000000001</v>
      </c>
      <c r="FQ394" s="1">
        <v>63.624000000000002</v>
      </c>
      <c r="FR394" s="1">
        <v>25.645</v>
      </c>
      <c r="FS394" s="1">
        <v>1</v>
      </c>
      <c r="FT394" s="1">
        <v>0.155033</v>
      </c>
      <c r="FU394" s="1">
        <v>0.191441</v>
      </c>
      <c r="FV394" s="1">
        <v>20.3231</v>
      </c>
      <c r="FW394" s="1">
        <v>5.2102500000000003</v>
      </c>
      <c r="FX394" s="1">
        <v>11.9038</v>
      </c>
      <c r="FY394" s="1">
        <v>5.0018500000000001</v>
      </c>
      <c r="FZ394" s="1">
        <v>3.2898200000000002</v>
      </c>
      <c r="GA394" s="1">
        <v>9999</v>
      </c>
      <c r="GB394" s="1">
        <v>9999</v>
      </c>
      <c r="GC394" s="1">
        <v>9999</v>
      </c>
      <c r="GD394" s="1">
        <v>999.9</v>
      </c>
      <c r="GE394" s="1">
        <v>1.85945</v>
      </c>
      <c r="GF394" s="1">
        <v>1.8544</v>
      </c>
      <c r="GG394" s="1">
        <v>1.8575999999999999</v>
      </c>
      <c r="GH394" s="1">
        <v>1.85605</v>
      </c>
      <c r="GI394" s="1">
        <v>1.8548500000000001</v>
      </c>
      <c r="GJ394" s="1">
        <v>1.8545400000000001</v>
      </c>
      <c r="GK394" s="1">
        <v>1.85318</v>
      </c>
      <c r="GL394" s="1">
        <v>1.8563499999999999</v>
      </c>
      <c r="GM394" s="1">
        <v>0</v>
      </c>
      <c r="GN394" s="1">
        <v>0</v>
      </c>
      <c r="GO394" s="1">
        <v>0</v>
      </c>
      <c r="GP394" s="1">
        <v>0</v>
      </c>
      <c r="GQ394" s="1" t="s">
        <v>358</v>
      </c>
      <c r="GR394" s="1" t="s">
        <v>359</v>
      </c>
      <c r="GS394" s="1" t="s">
        <v>360</v>
      </c>
      <c r="GT394" s="1" t="s">
        <v>360</v>
      </c>
      <c r="GU394" s="1" t="s">
        <v>360</v>
      </c>
      <c r="GV394" s="1" t="s">
        <v>360</v>
      </c>
      <c r="GW394" s="1">
        <v>0</v>
      </c>
      <c r="GX394" s="1">
        <v>100</v>
      </c>
      <c r="GY394" s="1">
        <v>100</v>
      </c>
      <c r="GZ394" s="1">
        <v>3.09</v>
      </c>
      <c r="HA394" s="1">
        <v>1.78E-2</v>
      </c>
      <c r="HB394" s="1">
        <v>0.46748880523729403</v>
      </c>
      <c r="HC394" s="1">
        <v>2.678124759318837E-3</v>
      </c>
      <c r="HD394" s="1">
        <v>-9.3737611465157319E-7</v>
      </c>
      <c r="HE394" s="1">
        <v>1.3915637841753891E-10</v>
      </c>
      <c r="HF394" s="1">
        <v>-6.7805247810390282E-2</v>
      </c>
      <c r="HG394" s="1">
        <v>1.061361004592812E-2</v>
      </c>
      <c r="HH394" s="1">
        <v>-3.086644042041478E-4</v>
      </c>
      <c r="HI394" s="1">
        <v>1.24720902217549E-6</v>
      </c>
      <c r="HJ394" s="1">
        <v>1</v>
      </c>
      <c r="HK394" s="1">
        <v>2093</v>
      </c>
      <c r="HL394" s="1">
        <v>2</v>
      </c>
      <c r="HM394" s="1">
        <v>27</v>
      </c>
      <c r="HN394" s="1">
        <v>10.199999999999999</v>
      </c>
      <c r="HO394" s="1">
        <v>10</v>
      </c>
      <c r="HP394" s="1">
        <v>3.6486800000000001</v>
      </c>
      <c r="HQ394" s="1">
        <v>2.2863799999999999</v>
      </c>
      <c r="HR394" s="1">
        <v>1.4978</v>
      </c>
      <c r="HS394" s="1">
        <v>2.3034699999999999</v>
      </c>
      <c r="HT394" s="1">
        <v>1.5478499999999999</v>
      </c>
      <c r="HU394" s="1">
        <v>2.2912599999999999</v>
      </c>
      <c r="HV394" s="1">
        <v>35.3596</v>
      </c>
      <c r="HW394" s="1">
        <v>15.2615</v>
      </c>
      <c r="HX394" s="1">
        <v>18</v>
      </c>
      <c r="HY394" s="1">
        <v>501.31900000000002</v>
      </c>
      <c r="HZ394" s="1">
        <v>519.19299999999998</v>
      </c>
      <c r="IA394" s="1">
        <v>28.743500000000001</v>
      </c>
      <c r="IB394" s="1">
        <v>29.163699999999999</v>
      </c>
      <c r="IC394" s="1">
        <v>30.000399999999999</v>
      </c>
      <c r="ID394" s="1">
        <v>28.9268</v>
      </c>
      <c r="IE394" s="1">
        <v>29.02</v>
      </c>
      <c r="IF394" s="1">
        <v>73.076899999999995</v>
      </c>
      <c r="IG394" s="1">
        <v>27.798200000000001</v>
      </c>
      <c r="IH394" s="1">
        <v>71.729600000000005</v>
      </c>
      <c r="II394" s="1">
        <v>28.7409</v>
      </c>
      <c r="IJ394" s="1">
        <v>1921.98</v>
      </c>
      <c r="IK394" s="1">
        <v>24.067499999999999</v>
      </c>
      <c r="IL394" s="1">
        <v>100.893</v>
      </c>
      <c r="IM394" s="1">
        <v>100.655</v>
      </c>
      <c r="IN394" s="1" t="s">
        <v>365</v>
      </c>
    </row>
    <row r="395" spans="1:248" ht="15.75" customHeight="1" x14ac:dyDescent="0.3">
      <c r="A395" s="1">
        <v>379</v>
      </c>
      <c r="B395" s="1">
        <v>1660484759.0999999</v>
      </c>
      <c r="C395" s="1">
        <v>630</v>
      </c>
      <c r="D395" s="1" t="s">
        <v>1098</v>
      </c>
      <c r="E395" s="1" t="s">
        <v>1099</v>
      </c>
      <c r="F395" s="1">
        <v>1</v>
      </c>
      <c r="G395" s="1" t="s">
        <v>349</v>
      </c>
      <c r="H395" s="1" t="s">
        <v>350</v>
      </c>
      <c r="I395" s="1" t="s">
        <v>351</v>
      </c>
      <c r="J395" s="1" t="s">
        <v>352</v>
      </c>
      <c r="K395" s="1" t="s">
        <v>353</v>
      </c>
      <c r="L395" s="1" t="s">
        <v>349</v>
      </c>
      <c r="M395" s="1" t="s">
        <v>354</v>
      </c>
      <c r="N395" s="1">
        <v>1660484750.9124999</v>
      </c>
      <c r="O395" s="1">
        <f t="shared" si="34"/>
        <v>2.6657291593184529E-3</v>
      </c>
      <c r="P395" s="1">
        <f t="shared" si="35"/>
        <v>2.6657291593184529</v>
      </c>
      <c r="Q395" s="1">
        <f t="shared" si="36"/>
        <v>6.4580453348409952</v>
      </c>
      <c r="R395" s="1">
        <f t="shared" si="37"/>
        <v>1806.34375</v>
      </c>
      <c r="S395" s="1">
        <f t="shared" si="38"/>
        <v>1668.8633640304604</v>
      </c>
      <c r="T395" s="1">
        <f t="shared" si="39"/>
        <v>166.2569135186518</v>
      </c>
      <c r="U395" s="1">
        <f t="shared" si="40"/>
        <v>179.95310047637054</v>
      </c>
      <c r="V395" s="1">
        <f t="shared" si="41"/>
        <v>0.13183198362862042</v>
      </c>
      <c r="W395" s="1">
        <f t="shared" si="42"/>
        <v>2.9212899379459496</v>
      </c>
      <c r="X395" s="1">
        <f t="shared" si="43"/>
        <v>0.1286138318475773</v>
      </c>
      <c r="Y395" s="1">
        <f t="shared" si="44"/>
        <v>8.0666239957815342E-2</v>
      </c>
      <c r="Z395" s="1">
        <f t="shared" si="45"/>
        <v>321.51432374999996</v>
      </c>
      <c r="AA395" s="1">
        <f t="shared" si="46"/>
        <v>32.21193010384804</v>
      </c>
      <c r="AB395" s="1">
        <f t="shared" si="47"/>
        <v>31.691725000000002</v>
      </c>
      <c r="AC395" s="1">
        <f t="shared" si="48"/>
        <v>4.6923951024924504</v>
      </c>
      <c r="AD395" s="1">
        <f t="shared" si="49"/>
        <v>59.90987342942455</v>
      </c>
      <c r="AE395" s="1">
        <f t="shared" si="50"/>
        <v>2.7042041774670111</v>
      </c>
      <c r="AF395" s="1">
        <f t="shared" si="51"/>
        <v>4.5137871650699388</v>
      </c>
      <c r="AG395" s="1">
        <f t="shared" si="52"/>
        <v>1.9881909250254393</v>
      </c>
      <c r="AH395" s="1">
        <f t="shared" si="53"/>
        <v>-117.55865592594377</v>
      </c>
      <c r="AI395" s="1">
        <f t="shared" si="54"/>
        <v>-107.46703275914393</v>
      </c>
      <c r="AJ395" s="1">
        <f t="shared" si="55"/>
        <v>-8.2896194627588908</v>
      </c>
      <c r="AK395" s="1">
        <f t="shared" si="56"/>
        <v>88.199015602153395</v>
      </c>
      <c r="AL395" s="1">
        <f t="shared" si="57"/>
        <v>38.422017876027304</v>
      </c>
      <c r="AM395" s="1">
        <f t="shared" si="58"/>
        <v>2.6852499470983919</v>
      </c>
      <c r="AN395" s="1">
        <f t="shared" si="59"/>
        <v>6.4580453348409952</v>
      </c>
      <c r="AO395" s="1">
        <v>1930.7620488251821</v>
      </c>
      <c r="AP395" s="1">
        <v>1896.4086060606051</v>
      </c>
      <c r="AQ395" s="1">
        <v>5.1668016891306703</v>
      </c>
      <c r="AR395" s="1">
        <v>64.973285806085684</v>
      </c>
      <c r="AS395" s="1">
        <f t="shared" si="60"/>
        <v>2.6657291593184529</v>
      </c>
      <c r="AT395" s="1">
        <v>24.046961260397321</v>
      </c>
      <c r="AU395" s="1">
        <v>27.157822424242411</v>
      </c>
      <c r="AV395" s="1">
        <v>2.4376708375873118E-5</v>
      </c>
      <c r="AW395" s="1">
        <v>82.278735908204425</v>
      </c>
      <c r="AX395" s="1">
        <v>0</v>
      </c>
      <c r="AY395" s="1">
        <v>0</v>
      </c>
      <c r="AZ395" s="1">
        <f t="shared" si="61"/>
        <v>1</v>
      </c>
      <c r="BA395" s="1">
        <f t="shared" si="62"/>
        <v>0</v>
      </c>
      <c r="BB395" s="1">
        <f t="shared" si="63"/>
        <v>51934.365988037549</v>
      </c>
      <c r="BC395" s="1">
        <f t="shared" si="64"/>
        <v>1999.993125</v>
      </c>
      <c r="BD395" s="1">
        <f t="shared" si="65"/>
        <v>1681.1939249999998</v>
      </c>
      <c r="BE395" s="1">
        <f t="shared" si="66"/>
        <v>0.84059985206199139</v>
      </c>
      <c r="BF395" s="1">
        <f t="shared" si="67"/>
        <v>0.16075771447964352</v>
      </c>
      <c r="BG395" s="1">
        <v>6</v>
      </c>
      <c r="BH395" s="1">
        <v>0.5</v>
      </c>
      <c r="BI395" s="1" t="s">
        <v>355</v>
      </c>
      <c r="BJ395" s="1">
        <v>2</v>
      </c>
      <c r="BK395" s="1" t="b">
        <v>1</v>
      </c>
      <c r="BL395" s="1">
        <v>1660484750.9124999</v>
      </c>
      <c r="BM395" s="1">
        <v>1806.34375</v>
      </c>
      <c r="BN395" s="1">
        <v>1858.254375</v>
      </c>
      <c r="BO395" s="1">
        <v>27.14441875</v>
      </c>
      <c r="BP395" s="1">
        <v>24.010574999999999</v>
      </c>
      <c r="BQ395" s="1">
        <v>1803.278125</v>
      </c>
      <c r="BR395" s="1">
        <v>27.126531249999999</v>
      </c>
      <c r="BS395" s="1">
        <v>500.15775000000002</v>
      </c>
      <c r="BT395" s="1">
        <v>99.522837500000009</v>
      </c>
      <c r="BU395" s="1">
        <v>0.10000586875</v>
      </c>
      <c r="BV395" s="1">
        <v>31.009362500000002</v>
      </c>
      <c r="BW395" s="1">
        <v>31.691725000000002</v>
      </c>
      <c r="BX395" s="1">
        <v>999.9</v>
      </c>
      <c r="BY395" s="1">
        <v>0</v>
      </c>
      <c r="BZ395" s="1">
        <v>0</v>
      </c>
      <c r="CA395" s="1">
        <v>10000.709999999999</v>
      </c>
      <c r="CB395" s="1">
        <v>0</v>
      </c>
      <c r="CC395" s="1">
        <v>650.35299999999995</v>
      </c>
      <c r="CD395" s="1">
        <v>-51.910818749999997</v>
      </c>
      <c r="CE395" s="1">
        <v>1856.7425000000001</v>
      </c>
      <c r="CF395" s="1">
        <v>1903.97</v>
      </c>
      <c r="CG395" s="1">
        <v>3.1338256250000001</v>
      </c>
      <c r="CH395" s="1">
        <v>1858.254375</v>
      </c>
      <c r="CI395" s="1">
        <v>24.010574999999999</v>
      </c>
      <c r="CJ395" s="1">
        <v>2.701488125</v>
      </c>
      <c r="CK395" s="1">
        <v>2.3896006249999999</v>
      </c>
      <c r="CL395" s="1">
        <v>22.294162499999999</v>
      </c>
      <c r="CM395" s="1">
        <v>20.293475000000001</v>
      </c>
      <c r="CN395" s="1">
        <v>1999.993125</v>
      </c>
      <c r="CO395" s="1">
        <v>0.9800057499999999</v>
      </c>
      <c r="CP395" s="1">
        <v>1.9994375000000002E-2</v>
      </c>
      <c r="CQ395" s="1">
        <v>0</v>
      </c>
      <c r="CR395" s="1">
        <v>2.9020625</v>
      </c>
      <c r="CS395" s="1">
        <v>0</v>
      </c>
      <c r="CT395" s="1">
        <v>32355.575000000001</v>
      </c>
      <c r="CU395" s="1">
        <v>17412.268749999999</v>
      </c>
      <c r="CV395" s="1">
        <v>39.253875000000001</v>
      </c>
      <c r="CW395" s="1">
        <v>40.311999999999998</v>
      </c>
      <c r="CX395" s="1">
        <v>39.218499999999999</v>
      </c>
      <c r="CY395" s="1">
        <v>38.815937499999997</v>
      </c>
      <c r="CZ395" s="1">
        <v>39.5</v>
      </c>
      <c r="DA395" s="1">
        <v>1960.003125</v>
      </c>
      <c r="DB395" s="1">
        <v>39.99</v>
      </c>
      <c r="DC395" s="1">
        <v>0</v>
      </c>
      <c r="DD395" s="1">
        <v>1660484757.2</v>
      </c>
      <c r="DE395" s="1">
        <v>0</v>
      </c>
      <c r="DF395" s="1">
        <v>1660484159.0999999</v>
      </c>
      <c r="DG395" s="1" t="s">
        <v>356</v>
      </c>
      <c r="DH395" s="1">
        <v>1660484145.0999999</v>
      </c>
      <c r="DI395" s="1">
        <v>1660484159.0999999</v>
      </c>
      <c r="DJ395" s="1">
        <v>1</v>
      </c>
      <c r="DK395" s="1">
        <v>6.3E-2</v>
      </c>
      <c r="DL395" s="1">
        <v>-2.8000000000000001E-2</v>
      </c>
      <c r="DM395" s="1">
        <v>1.395</v>
      </c>
      <c r="DN395" s="1">
        <v>2.7E-2</v>
      </c>
      <c r="DO395" s="1">
        <v>400</v>
      </c>
      <c r="DP395" s="1">
        <v>24</v>
      </c>
      <c r="DQ395" s="1">
        <v>0.47</v>
      </c>
      <c r="DR395" s="1">
        <v>0.03</v>
      </c>
      <c r="DS395" s="1">
        <v>6.7464006610673772</v>
      </c>
      <c r="DT395" s="1">
        <v>-1.147744697432004</v>
      </c>
      <c r="DU395" s="1">
        <v>0.19189752984652689</v>
      </c>
      <c r="DV395" s="1">
        <v>0</v>
      </c>
      <c r="DW395" s="1">
        <v>38.459134348680237</v>
      </c>
      <c r="DX395" s="1">
        <v>-0.64828810940298365</v>
      </c>
      <c r="DY395" s="1">
        <v>0.23063180521060189</v>
      </c>
      <c r="DZ395" s="1">
        <v>0</v>
      </c>
      <c r="EA395" s="1">
        <v>-51.909866666666673</v>
      </c>
      <c r="EB395" s="1">
        <v>-0.68765472747499534</v>
      </c>
      <c r="EC395" s="1">
        <v>0.23916495051649109</v>
      </c>
      <c r="ED395" s="1">
        <v>1</v>
      </c>
      <c r="EE395" s="1">
        <v>1662.393333724985</v>
      </c>
      <c r="EF395" s="1">
        <v>305.90054216492291</v>
      </c>
      <c r="EG395" s="1">
        <v>22.900175464726939</v>
      </c>
      <c r="EH395" s="1">
        <v>0</v>
      </c>
      <c r="EI395" s="1">
        <v>3.13846925</v>
      </c>
      <c r="EJ395" s="1">
        <v>-0.13387868667918071</v>
      </c>
      <c r="EK395" s="1">
        <v>2.1948747274901589E-2</v>
      </c>
      <c r="EL395" s="1">
        <v>1</v>
      </c>
      <c r="EM395" s="1">
        <v>1.9885207797124831</v>
      </c>
      <c r="EN395" s="1">
        <v>-2.0476359505316899E-2</v>
      </c>
      <c r="EO395" s="1">
        <v>1.6503926393796641E-3</v>
      </c>
      <c r="EP395" s="1">
        <v>1</v>
      </c>
      <c r="EQ395" s="1">
        <v>3</v>
      </c>
      <c r="ER395" s="1">
        <v>6</v>
      </c>
      <c r="ES395" s="1" t="s">
        <v>379</v>
      </c>
      <c r="ET395" s="1">
        <v>2.9449999999999998</v>
      </c>
      <c r="EU395" s="1">
        <v>2.8004199999999999</v>
      </c>
      <c r="EV395" s="1">
        <v>0.243009</v>
      </c>
      <c r="EW395" s="1">
        <v>0.246891</v>
      </c>
      <c r="EX395" s="1">
        <v>0.11844499999999999</v>
      </c>
      <c r="EY395" s="1">
        <v>0.108946</v>
      </c>
      <c r="EZ395" s="1">
        <v>15592</v>
      </c>
      <c r="FA395" s="1">
        <v>16271.1</v>
      </c>
      <c r="FB395" s="1">
        <v>23938.1</v>
      </c>
      <c r="FC395" s="1">
        <v>25127</v>
      </c>
      <c r="FD395" s="1">
        <v>33770.400000000001</v>
      </c>
      <c r="FE395" s="1">
        <v>35747</v>
      </c>
      <c r="FF395" s="1">
        <v>43623.1</v>
      </c>
      <c r="FG395" s="1">
        <v>46440.7</v>
      </c>
      <c r="FH395" s="1">
        <v>2.0001000000000002</v>
      </c>
      <c r="FI395" s="1">
        <v>1.9254500000000001</v>
      </c>
      <c r="FJ395" s="1">
        <v>0.14985000000000001</v>
      </c>
      <c r="FK395" s="1">
        <v>0</v>
      </c>
      <c r="FL395" s="1">
        <v>29.2531</v>
      </c>
      <c r="FM395" s="1">
        <v>999.9</v>
      </c>
      <c r="FN395" s="1">
        <v>68.8</v>
      </c>
      <c r="FO395" s="1">
        <v>31.7</v>
      </c>
      <c r="FP395" s="1">
        <v>32.453699999999998</v>
      </c>
      <c r="FQ395" s="1">
        <v>63.793999999999997</v>
      </c>
      <c r="FR395" s="1">
        <v>26.322099999999999</v>
      </c>
      <c r="FS395" s="1">
        <v>1</v>
      </c>
      <c r="FT395" s="1">
        <v>0.15509700000000001</v>
      </c>
      <c r="FU395" s="1">
        <v>0.19456200000000001</v>
      </c>
      <c r="FV395" s="1">
        <v>20.3231</v>
      </c>
      <c r="FW395" s="1">
        <v>5.2100999999999997</v>
      </c>
      <c r="FX395" s="1">
        <v>11.903600000000001</v>
      </c>
      <c r="FY395" s="1">
        <v>5.0011000000000001</v>
      </c>
      <c r="FZ395" s="1">
        <v>3.2898000000000001</v>
      </c>
      <c r="GA395" s="1">
        <v>9999</v>
      </c>
      <c r="GB395" s="1">
        <v>9999</v>
      </c>
      <c r="GC395" s="1">
        <v>9999</v>
      </c>
      <c r="GD395" s="1">
        <v>999.9</v>
      </c>
      <c r="GE395" s="1">
        <v>1.85945</v>
      </c>
      <c r="GF395" s="1">
        <v>1.8544</v>
      </c>
      <c r="GG395" s="1">
        <v>1.8575999999999999</v>
      </c>
      <c r="GH395" s="1">
        <v>1.85606</v>
      </c>
      <c r="GI395" s="1">
        <v>1.85486</v>
      </c>
      <c r="GJ395" s="1">
        <v>1.8545499999999999</v>
      </c>
      <c r="GK395" s="1">
        <v>1.85318</v>
      </c>
      <c r="GL395" s="1">
        <v>1.8563499999999999</v>
      </c>
      <c r="GM395" s="1">
        <v>0</v>
      </c>
      <c r="GN395" s="1">
        <v>0</v>
      </c>
      <c r="GO395" s="1">
        <v>0</v>
      </c>
      <c r="GP395" s="1">
        <v>0</v>
      </c>
      <c r="GQ395" s="1" t="s">
        <v>358</v>
      </c>
      <c r="GR395" s="1" t="s">
        <v>359</v>
      </c>
      <c r="GS395" s="1" t="s">
        <v>360</v>
      </c>
      <c r="GT395" s="1" t="s">
        <v>360</v>
      </c>
      <c r="GU395" s="1" t="s">
        <v>360</v>
      </c>
      <c r="GV395" s="1" t="s">
        <v>360</v>
      </c>
      <c r="GW395" s="1">
        <v>0</v>
      </c>
      <c r="GX395" s="1">
        <v>100</v>
      </c>
      <c r="GY395" s="1">
        <v>100</v>
      </c>
      <c r="GZ395" s="1">
        <v>3.09</v>
      </c>
      <c r="HA395" s="1">
        <v>1.7899999999999999E-2</v>
      </c>
      <c r="HB395" s="1">
        <v>0.46748880523729403</v>
      </c>
      <c r="HC395" s="1">
        <v>2.678124759318837E-3</v>
      </c>
      <c r="HD395" s="1">
        <v>-9.3737611465157319E-7</v>
      </c>
      <c r="HE395" s="1">
        <v>1.3915637841753891E-10</v>
      </c>
      <c r="HF395" s="1">
        <v>-6.7805247810390282E-2</v>
      </c>
      <c r="HG395" s="1">
        <v>1.061361004592812E-2</v>
      </c>
      <c r="HH395" s="1">
        <v>-3.086644042041478E-4</v>
      </c>
      <c r="HI395" s="1">
        <v>1.24720902217549E-6</v>
      </c>
      <c r="HJ395" s="1">
        <v>1</v>
      </c>
      <c r="HK395" s="1">
        <v>2093</v>
      </c>
      <c r="HL395" s="1">
        <v>2</v>
      </c>
      <c r="HM395" s="1">
        <v>27</v>
      </c>
      <c r="HN395" s="1">
        <v>10.199999999999999</v>
      </c>
      <c r="HO395" s="1">
        <v>10</v>
      </c>
      <c r="HP395" s="1">
        <v>3.6523400000000001</v>
      </c>
      <c r="HQ395" s="1">
        <v>2.2534200000000002</v>
      </c>
      <c r="HR395" s="1">
        <v>1.4978</v>
      </c>
      <c r="HS395" s="1">
        <v>2.3034699999999999</v>
      </c>
      <c r="HT395" s="1">
        <v>1.5478499999999999</v>
      </c>
      <c r="HU395" s="1">
        <v>2.3974600000000001</v>
      </c>
      <c r="HV395" s="1">
        <v>35.3596</v>
      </c>
      <c r="HW395" s="1">
        <v>15.270300000000001</v>
      </c>
      <c r="HX395" s="1">
        <v>18</v>
      </c>
      <c r="HY395" s="1">
        <v>501.28100000000001</v>
      </c>
      <c r="HZ395" s="1">
        <v>519.27</v>
      </c>
      <c r="IA395" s="1">
        <v>28.7423</v>
      </c>
      <c r="IB395" s="1">
        <v>29.1645</v>
      </c>
      <c r="IC395" s="1">
        <v>30.000399999999999</v>
      </c>
      <c r="ID395" s="1">
        <v>28.927600000000002</v>
      </c>
      <c r="IE395" s="1">
        <v>29.021000000000001</v>
      </c>
      <c r="IF395" s="1">
        <v>73.177899999999994</v>
      </c>
      <c r="IG395" s="1">
        <v>27.798200000000001</v>
      </c>
      <c r="IH395" s="1">
        <v>71.350999999999999</v>
      </c>
      <c r="II395" s="1">
        <v>28.7409</v>
      </c>
      <c r="IJ395" s="1">
        <v>1932</v>
      </c>
      <c r="IK395" s="1">
        <v>24.061</v>
      </c>
      <c r="IL395" s="1">
        <v>100.893</v>
      </c>
      <c r="IM395" s="1">
        <v>100.655</v>
      </c>
      <c r="IN395" s="1" t="s">
        <v>365</v>
      </c>
    </row>
    <row r="396" spans="1:248" ht="15.75" customHeight="1" x14ac:dyDescent="0.3">
      <c r="A396" s="1">
        <v>380</v>
      </c>
      <c r="B396" s="1">
        <v>1660484760.0999999</v>
      </c>
      <c r="C396" s="1">
        <v>631</v>
      </c>
      <c r="D396" s="1" t="s">
        <v>1100</v>
      </c>
      <c r="E396" s="1" t="s">
        <v>1101</v>
      </c>
      <c r="F396" s="1">
        <v>1</v>
      </c>
      <c r="G396" s="1" t="s">
        <v>349</v>
      </c>
      <c r="H396" s="1" t="s">
        <v>350</v>
      </c>
      <c r="I396" s="1" t="s">
        <v>351</v>
      </c>
      <c r="J396" s="1" t="s">
        <v>352</v>
      </c>
      <c r="K396" s="1" t="s">
        <v>353</v>
      </c>
      <c r="L396" s="1" t="s">
        <v>349</v>
      </c>
      <c r="M396" s="1" t="s">
        <v>354</v>
      </c>
      <c r="N396" s="1">
        <v>1660484752.4333329</v>
      </c>
      <c r="O396" s="1">
        <f t="shared" si="34"/>
        <v>2.6542680990493664E-3</v>
      </c>
      <c r="P396" s="1">
        <f t="shared" si="35"/>
        <v>2.6542680990493666</v>
      </c>
      <c r="Q396" s="1">
        <f t="shared" si="36"/>
        <v>6.4034134873840252</v>
      </c>
      <c r="R396" s="1">
        <f t="shared" si="37"/>
        <v>1813.9686666666671</v>
      </c>
      <c r="S396" s="1">
        <f t="shared" si="38"/>
        <v>1676.600114602915</v>
      </c>
      <c r="T396" s="1">
        <f t="shared" si="39"/>
        <v>167.02708308023207</v>
      </c>
      <c r="U396" s="1">
        <f t="shared" si="40"/>
        <v>180.71208068838121</v>
      </c>
      <c r="V396" s="1">
        <f t="shared" si="41"/>
        <v>0.13128392029941222</v>
      </c>
      <c r="W396" s="1">
        <f t="shared" si="42"/>
        <v>2.9208774004585534</v>
      </c>
      <c r="X396" s="1">
        <f t="shared" si="43"/>
        <v>0.12809168254361963</v>
      </c>
      <c r="Y396" s="1">
        <f t="shared" si="44"/>
        <v>8.0337646451227762E-2</v>
      </c>
      <c r="Z396" s="1">
        <f t="shared" si="45"/>
        <v>321.51776179999985</v>
      </c>
      <c r="AA396" s="1">
        <f t="shared" si="46"/>
        <v>32.214859660725658</v>
      </c>
      <c r="AB396" s="1">
        <f t="shared" si="47"/>
        <v>31.690686666666672</v>
      </c>
      <c r="AC396" s="1">
        <f t="shared" si="48"/>
        <v>4.6921187123602826</v>
      </c>
      <c r="AD396" s="1">
        <f t="shared" si="49"/>
        <v>59.915274406962048</v>
      </c>
      <c r="AE396" s="1">
        <f t="shared" si="50"/>
        <v>2.7044126309949572</v>
      </c>
      <c r="AF396" s="1">
        <f t="shared" si="51"/>
        <v>4.513728189953361</v>
      </c>
      <c r="AG396" s="1">
        <f t="shared" si="52"/>
        <v>1.9877060813653253</v>
      </c>
      <c r="AH396" s="1">
        <f t="shared" si="53"/>
        <v>-117.05322316807705</v>
      </c>
      <c r="AI396" s="1">
        <f t="shared" si="54"/>
        <v>-107.32443677307812</v>
      </c>
      <c r="AJ396" s="1">
        <f t="shared" si="55"/>
        <v>-8.2797376266835343</v>
      </c>
      <c r="AK396" s="1">
        <f t="shared" si="56"/>
        <v>88.860364232161132</v>
      </c>
      <c r="AL396" s="1">
        <f t="shared" si="57"/>
        <v>38.382310213040185</v>
      </c>
      <c r="AM396" s="1">
        <f t="shared" si="58"/>
        <v>2.6802935801431942</v>
      </c>
      <c r="AN396" s="1">
        <f t="shared" si="59"/>
        <v>6.4034134873840252</v>
      </c>
      <c r="AO396" s="1">
        <v>1935.881983356343</v>
      </c>
      <c r="AP396" s="1">
        <v>1901.5646060606059</v>
      </c>
      <c r="AQ396" s="1">
        <v>5.1727209481701779</v>
      </c>
      <c r="AR396" s="1">
        <v>64.973285806085684</v>
      </c>
      <c r="AS396" s="1">
        <f t="shared" si="60"/>
        <v>2.6542680990493666</v>
      </c>
      <c r="AT396" s="1">
        <v>24.066778942252121</v>
      </c>
      <c r="AU396" s="1">
        <v>27.16418303030304</v>
      </c>
      <c r="AV396" s="1">
        <v>4.5208622790072732E-5</v>
      </c>
      <c r="AW396" s="1">
        <v>82.278735908204425</v>
      </c>
      <c r="AX396" s="1">
        <v>0</v>
      </c>
      <c r="AY396" s="1">
        <v>0</v>
      </c>
      <c r="AZ396" s="1">
        <f t="shared" si="61"/>
        <v>1</v>
      </c>
      <c r="BA396" s="1">
        <f t="shared" si="62"/>
        <v>0</v>
      </c>
      <c r="BB396" s="1">
        <f t="shared" si="63"/>
        <v>51922.667837256704</v>
      </c>
      <c r="BC396" s="1">
        <f t="shared" si="64"/>
        <v>2000.014666666666</v>
      </c>
      <c r="BD396" s="1">
        <f t="shared" si="65"/>
        <v>1681.2120199999993</v>
      </c>
      <c r="BE396" s="1">
        <f t="shared" si="66"/>
        <v>0.84059984560113221</v>
      </c>
      <c r="BF396" s="1">
        <f t="shared" si="67"/>
        <v>0.16075770201018524</v>
      </c>
      <c r="BG396" s="1">
        <v>6</v>
      </c>
      <c r="BH396" s="1">
        <v>0.5</v>
      </c>
      <c r="BI396" s="1" t="s">
        <v>355</v>
      </c>
      <c r="BJ396" s="1">
        <v>2</v>
      </c>
      <c r="BK396" s="1" t="b">
        <v>1</v>
      </c>
      <c r="BL396" s="1">
        <v>1660484752.4333329</v>
      </c>
      <c r="BM396" s="1">
        <v>1813.9686666666671</v>
      </c>
      <c r="BN396" s="1">
        <v>1865.8466666666659</v>
      </c>
      <c r="BO396" s="1">
        <v>27.146606666666671</v>
      </c>
      <c r="BP396" s="1">
        <v>24.01848</v>
      </c>
      <c r="BQ396" s="1">
        <v>1810.897333333334</v>
      </c>
      <c r="BR396" s="1">
        <v>27.128720000000001</v>
      </c>
      <c r="BS396" s="1">
        <v>500.14586666666668</v>
      </c>
      <c r="BT396" s="1">
        <v>99.522546666666656</v>
      </c>
      <c r="BU396" s="1">
        <v>9.9946273333333321E-2</v>
      </c>
      <c r="BV396" s="1">
        <v>31.009133333333331</v>
      </c>
      <c r="BW396" s="1">
        <v>31.690686666666672</v>
      </c>
      <c r="BX396" s="1">
        <v>999.89999999999986</v>
      </c>
      <c r="BY396" s="1">
        <v>0</v>
      </c>
      <c r="BZ396" s="1">
        <v>0</v>
      </c>
      <c r="CA396" s="1">
        <v>9998.3839999999982</v>
      </c>
      <c r="CB396" s="1">
        <v>0</v>
      </c>
      <c r="CC396" s="1">
        <v>615.99433333333354</v>
      </c>
      <c r="CD396" s="1">
        <v>-51.87904666666666</v>
      </c>
      <c r="CE396" s="1">
        <v>1864.5840000000001</v>
      </c>
      <c r="CF396" s="1">
        <v>1911.765333333333</v>
      </c>
      <c r="CG396" s="1">
        <v>3.1281053333333331</v>
      </c>
      <c r="CH396" s="1">
        <v>1865.8466666666659</v>
      </c>
      <c r="CI396" s="1">
        <v>24.01848</v>
      </c>
      <c r="CJ396" s="1">
        <v>2.7016979999999999</v>
      </c>
      <c r="CK396" s="1">
        <v>2.3903806666666658</v>
      </c>
      <c r="CL396" s="1">
        <v>22.295439999999999</v>
      </c>
      <c r="CM396" s="1">
        <v>20.29874666666667</v>
      </c>
      <c r="CN396" s="1">
        <v>2000.014666666666</v>
      </c>
      <c r="CO396" s="1">
        <v>0.98000593333333341</v>
      </c>
      <c r="CP396" s="1">
        <v>1.9994100000000001E-2</v>
      </c>
      <c r="CQ396" s="1">
        <v>0</v>
      </c>
      <c r="CR396" s="1">
        <v>2.896266666666667</v>
      </c>
      <c r="CS396" s="1">
        <v>0</v>
      </c>
      <c r="CT396" s="1">
        <v>32349.12666666666</v>
      </c>
      <c r="CU396" s="1">
        <v>17412.466666666671</v>
      </c>
      <c r="CV396" s="1">
        <v>39.258266666666671</v>
      </c>
      <c r="CW396" s="1">
        <v>40.311999999999998</v>
      </c>
      <c r="CX396" s="1">
        <v>39.224799999999988</v>
      </c>
      <c r="CY396" s="1">
        <v>38.820399999999999</v>
      </c>
      <c r="CZ396" s="1">
        <v>39.5</v>
      </c>
      <c r="DA396" s="1">
        <v>1960.0246666666669</v>
      </c>
      <c r="DB396" s="1">
        <v>39.99</v>
      </c>
      <c r="DC396" s="1">
        <v>0</v>
      </c>
      <c r="DD396" s="1">
        <v>1660484757.8</v>
      </c>
      <c r="DE396" s="1">
        <v>0</v>
      </c>
      <c r="DF396" s="1">
        <v>1660484159.0999999</v>
      </c>
      <c r="DG396" s="1" t="s">
        <v>356</v>
      </c>
      <c r="DH396" s="1">
        <v>1660484145.0999999</v>
      </c>
      <c r="DI396" s="1">
        <v>1660484159.0999999</v>
      </c>
      <c r="DJ396" s="1">
        <v>1</v>
      </c>
      <c r="DK396" s="1">
        <v>6.3E-2</v>
      </c>
      <c r="DL396" s="1">
        <v>-2.8000000000000001E-2</v>
      </c>
      <c r="DM396" s="1">
        <v>1.395</v>
      </c>
      <c r="DN396" s="1">
        <v>2.7E-2</v>
      </c>
      <c r="DO396" s="1">
        <v>400</v>
      </c>
      <c r="DP396" s="1">
        <v>24</v>
      </c>
      <c r="DQ396" s="1">
        <v>0.47</v>
      </c>
      <c r="DR396" s="1">
        <v>0.03</v>
      </c>
      <c r="DS396" s="1">
        <v>6.7124934857279106</v>
      </c>
      <c r="DT396" s="1">
        <v>-0.98958800650808487</v>
      </c>
      <c r="DU396" s="1">
        <v>0.18280140946063289</v>
      </c>
      <c r="DV396" s="1">
        <v>0</v>
      </c>
      <c r="DW396" s="1">
        <v>38.417309470314848</v>
      </c>
      <c r="DX396" s="1">
        <v>8.8253038859595082E-2</v>
      </c>
      <c r="DY396" s="1">
        <v>0.18034540890229361</v>
      </c>
      <c r="DZ396" s="1">
        <v>1</v>
      </c>
      <c r="EA396" s="1">
        <v>-51.889910000000008</v>
      </c>
      <c r="EB396" s="1">
        <v>-1.170823581757392</v>
      </c>
      <c r="EC396" s="1">
        <v>0.22531967268749539</v>
      </c>
      <c r="ED396" s="1">
        <v>0</v>
      </c>
      <c r="EE396" s="1">
        <v>1667.623853917923</v>
      </c>
      <c r="EF396" s="1">
        <v>302.65068996463498</v>
      </c>
      <c r="EG396" s="1">
        <v>22.651824598633741</v>
      </c>
      <c r="EH396" s="1">
        <v>0</v>
      </c>
      <c r="EI396" s="1">
        <v>3.1348590000000001</v>
      </c>
      <c r="EJ396" s="1">
        <v>-0.18418784240150421</v>
      </c>
      <c r="EK396" s="1">
        <v>2.6140867506645599E-2</v>
      </c>
      <c r="EL396" s="1">
        <v>0</v>
      </c>
      <c r="EM396" s="1">
        <v>1.988149681534177</v>
      </c>
      <c r="EN396" s="1">
        <v>-1.925735363181209E-2</v>
      </c>
      <c r="EO396" s="1">
        <v>1.556318969703988E-3</v>
      </c>
      <c r="EP396" s="1">
        <v>1</v>
      </c>
      <c r="EQ396" s="1">
        <v>2</v>
      </c>
      <c r="ER396" s="1">
        <v>6</v>
      </c>
      <c r="ES396" s="1" t="s">
        <v>384</v>
      </c>
      <c r="ET396" s="1">
        <v>2.9448599999999998</v>
      </c>
      <c r="EU396" s="1">
        <v>2.80057</v>
      </c>
      <c r="EV396" s="1">
        <v>0.24338399999999999</v>
      </c>
      <c r="EW396" s="1">
        <v>0.24726699999999999</v>
      </c>
      <c r="EX396" s="1">
        <v>0.118464</v>
      </c>
      <c r="EY396" s="1">
        <v>0.108956</v>
      </c>
      <c r="EZ396" s="1">
        <v>15584.2</v>
      </c>
      <c r="FA396" s="1">
        <v>16263</v>
      </c>
      <c r="FB396" s="1">
        <v>23937.9</v>
      </c>
      <c r="FC396" s="1">
        <v>25127.1</v>
      </c>
      <c r="FD396" s="1">
        <v>33769.5</v>
      </c>
      <c r="FE396" s="1">
        <v>35746.6</v>
      </c>
      <c r="FF396" s="1">
        <v>43622.9</v>
      </c>
      <c r="FG396" s="1">
        <v>46440.7</v>
      </c>
      <c r="FH396" s="1">
        <v>1.99997</v>
      </c>
      <c r="FI396" s="1">
        <v>1.9255</v>
      </c>
      <c r="FJ396" s="1">
        <v>0.14984600000000001</v>
      </c>
      <c r="FK396" s="1">
        <v>0</v>
      </c>
      <c r="FL396" s="1">
        <v>29.253799999999998</v>
      </c>
      <c r="FM396" s="1">
        <v>999.9</v>
      </c>
      <c r="FN396" s="1">
        <v>68.8</v>
      </c>
      <c r="FO396" s="1">
        <v>31.7</v>
      </c>
      <c r="FP396" s="1">
        <v>32.453200000000002</v>
      </c>
      <c r="FQ396" s="1">
        <v>63.783999999999999</v>
      </c>
      <c r="FR396" s="1">
        <v>26.338100000000001</v>
      </c>
      <c r="FS396" s="1">
        <v>1</v>
      </c>
      <c r="FT396" s="1">
        <v>0.15514</v>
      </c>
      <c r="FU396" s="1">
        <v>0.19867899999999999</v>
      </c>
      <c r="FV396" s="1">
        <v>20.3231</v>
      </c>
      <c r="FW396" s="1">
        <v>5.2099500000000001</v>
      </c>
      <c r="FX396" s="1">
        <v>11.903600000000001</v>
      </c>
      <c r="FY396" s="1">
        <v>5.0010000000000003</v>
      </c>
      <c r="FZ396" s="1">
        <v>3.28973</v>
      </c>
      <c r="GA396" s="1">
        <v>9999</v>
      </c>
      <c r="GB396" s="1">
        <v>9999</v>
      </c>
      <c r="GC396" s="1">
        <v>9999</v>
      </c>
      <c r="GD396" s="1">
        <v>999.9</v>
      </c>
      <c r="GE396" s="1">
        <v>1.85945</v>
      </c>
      <c r="GF396" s="1">
        <v>1.8544</v>
      </c>
      <c r="GG396" s="1">
        <v>1.8575999999999999</v>
      </c>
      <c r="GH396" s="1">
        <v>1.8560700000000001</v>
      </c>
      <c r="GI396" s="1">
        <v>1.85486</v>
      </c>
      <c r="GJ396" s="1">
        <v>1.8545499999999999</v>
      </c>
      <c r="GK396" s="1">
        <v>1.85318</v>
      </c>
      <c r="GL396" s="1">
        <v>1.85636</v>
      </c>
      <c r="GM396" s="1">
        <v>0</v>
      </c>
      <c r="GN396" s="1">
        <v>0</v>
      </c>
      <c r="GO396" s="1">
        <v>0</v>
      </c>
      <c r="GP396" s="1">
        <v>0</v>
      </c>
      <c r="GQ396" s="1" t="s">
        <v>358</v>
      </c>
      <c r="GR396" s="1" t="s">
        <v>359</v>
      </c>
      <c r="GS396" s="1" t="s">
        <v>360</v>
      </c>
      <c r="GT396" s="1" t="s">
        <v>360</v>
      </c>
      <c r="GU396" s="1" t="s">
        <v>360</v>
      </c>
      <c r="GV396" s="1" t="s">
        <v>360</v>
      </c>
      <c r="GW396" s="1">
        <v>0</v>
      </c>
      <c r="GX396" s="1">
        <v>100</v>
      </c>
      <c r="GY396" s="1">
        <v>100</v>
      </c>
      <c r="GZ396" s="1">
        <v>3.09</v>
      </c>
      <c r="HA396" s="1">
        <v>1.78E-2</v>
      </c>
      <c r="HB396" s="1">
        <v>0.46748880523729403</v>
      </c>
      <c r="HC396" s="1">
        <v>2.678124759318837E-3</v>
      </c>
      <c r="HD396" s="1">
        <v>-9.3737611465157319E-7</v>
      </c>
      <c r="HE396" s="1">
        <v>1.3915637841753891E-10</v>
      </c>
      <c r="HF396" s="1">
        <v>-6.7805247810390282E-2</v>
      </c>
      <c r="HG396" s="1">
        <v>1.061361004592812E-2</v>
      </c>
      <c r="HH396" s="1">
        <v>-3.086644042041478E-4</v>
      </c>
      <c r="HI396" s="1">
        <v>1.24720902217549E-6</v>
      </c>
      <c r="HJ396" s="1">
        <v>1</v>
      </c>
      <c r="HK396" s="1">
        <v>2093</v>
      </c>
      <c r="HL396" s="1">
        <v>2</v>
      </c>
      <c r="HM396" s="1">
        <v>27</v>
      </c>
      <c r="HN396" s="1">
        <v>10.199999999999999</v>
      </c>
      <c r="HO396" s="1">
        <v>10</v>
      </c>
      <c r="HP396" s="1">
        <v>3.6633300000000002</v>
      </c>
      <c r="HQ396" s="1">
        <v>2.2631800000000002</v>
      </c>
      <c r="HR396" s="1">
        <v>1.4978</v>
      </c>
      <c r="HS396" s="1">
        <v>2.3034699999999999</v>
      </c>
      <c r="HT396" s="1">
        <v>1.5478499999999999</v>
      </c>
      <c r="HU396" s="1">
        <v>2.4401899999999999</v>
      </c>
      <c r="HV396" s="1">
        <v>35.3596</v>
      </c>
      <c r="HW396" s="1">
        <v>15.270300000000001</v>
      </c>
      <c r="HX396" s="1">
        <v>18</v>
      </c>
      <c r="HY396" s="1">
        <v>501.21199999999999</v>
      </c>
      <c r="HZ396" s="1">
        <v>519.31100000000004</v>
      </c>
      <c r="IA396" s="1">
        <v>28.740500000000001</v>
      </c>
      <c r="IB396" s="1">
        <v>29.165600000000001</v>
      </c>
      <c r="IC396" s="1">
        <v>30.000299999999999</v>
      </c>
      <c r="ID396" s="1">
        <v>28.9283</v>
      </c>
      <c r="IE396" s="1">
        <v>29.021899999999999</v>
      </c>
      <c r="IF396" s="1">
        <v>73.388300000000001</v>
      </c>
      <c r="IG396" s="1">
        <v>27.798200000000001</v>
      </c>
      <c r="IH396" s="1">
        <v>71.350999999999999</v>
      </c>
      <c r="II396" s="1">
        <v>28.7409</v>
      </c>
      <c r="IJ396" s="1">
        <v>1932</v>
      </c>
      <c r="IK396" s="1">
        <v>24.061</v>
      </c>
      <c r="IL396" s="1">
        <v>100.892</v>
      </c>
      <c r="IM396" s="1">
        <v>100.655</v>
      </c>
      <c r="IN396" s="1" t="s">
        <v>365</v>
      </c>
    </row>
    <row r="397" spans="1:248" ht="15.75" customHeight="1" x14ac:dyDescent="0.3">
      <c r="A397" s="1">
        <v>381</v>
      </c>
      <c r="B397" s="1">
        <v>1660484761.0999999</v>
      </c>
      <c r="C397" s="1">
        <v>632</v>
      </c>
      <c r="D397" s="1" t="s">
        <v>1102</v>
      </c>
      <c r="E397" s="1" t="s">
        <v>1103</v>
      </c>
      <c r="F397" s="1">
        <v>1</v>
      </c>
      <c r="G397" s="1" t="s">
        <v>349</v>
      </c>
      <c r="H397" s="1" t="s">
        <v>350</v>
      </c>
      <c r="I397" s="1" t="s">
        <v>351</v>
      </c>
      <c r="J397" s="1" t="s">
        <v>352</v>
      </c>
      <c r="K397" s="1" t="s">
        <v>353</v>
      </c>
      <c r="L397" s="1" t="s">
        <v>349</v>
      </c>
      <c r="M397" s="1" t="s">
        <v>354</v>
      </c>
      <c r="N397" s="1">
        <v>1660484752.9437499</v>
      </c>
      <c r="O397" s="1">
        <f t="shared" si="34"/>
        <v>2.647663341581891E-3</v>
      </c>
      <c r="P397" s="1">
        <f t="shared" si="35"/>
        <v>2.6476633415818909</v>
      </c>
      <c r="Q397" s="1">
        <f t="shared" si="36"/>
        <v>6.5541204217750488</v>
      </c>
      <c r="R397" s="1">
        <f t="shared" si="37"/>
        <v>1816.5250000000001</v>
      </c>
      <c r="S397" s="1">
        <f t="shared" si="38"/>
        <v>1677.0370714229948</v>
      </c>
      <c r="T397" s="1">
        <f t="shared" si="39"/>
        <v>167.07054056965038</v>
      </c>
      <c r="U397" s="1">
        <f t="shared" si="40"/>
        <v>180.96666965791613</v>
      </c>
      <c r="V397" s="1">
        <f t="shared" si="41"/>
        <v>0.13095936949553932</v>
      </c>
      <c r="W397" s="1">
        <f t="shared" si="42"/>
        <v>2.9209156229874824</v>
      </c>
      <c r="X397" s="1">
        <f t="shared" si="43"/>
        <v>0.12778273026585404</v>
      </c>
      <c r="Y397" s="1">
        <f t="shared" si="44"/>
        <v>8.0143196976557057E-2</v>
      </c>
      <c r="Z397" s="1">
        <f t="shared" si="45"/>
        <v>321.51572024999996</v>
      </c>
      <c r="AA397" s="1">
        <f t="shared" si="46"/>
        <v>32.216479793046865</v>
      </c>
      <c r="AB397" s="1">
        <f t="shared" si="47"/>
        <v>31.690637500000001</v>
      </c>
      <c r="AC397" s="1">
        <f t="shared" si="48"/>
        <v>4.6921056252175601</v>
      </c>
      <c r="AD397" s="1">
        <f t="shared" si="49"/>
        <v>59.918648112272045</v>
      </c>
      <c r="AE397" s="1">
        <f t="shared" si="50"/>
        <v>2.7045539885898728</v>
      </c>
      <c r="AF397" s="1">
        <f t="shared" si="51"/>
        <v>4.5137099614167502</v>
      </c>
      <c r="AG397" s="1">
        <f t="shared" si="52"/>
        <v>1.9875516366276873</v>
      </c>
      <c r="AH397" s="1">
        <f t="shared" si="53"/>
        <v>-116.76195336376139</v>
      </c>
      <c r="AI397" s="1">
        <f t="shared" si="54"/>
        <v>-107.32925312005088</v>
      </c>
      <c r="AJ397" s="1">
        <f t="shared" si="55"/>
        <v>-8.2799959442587774</v>
      </c>
      <c r="AK397" s="1">
        <f t="shared" si="56"/>
        <v>89.144517821928929</v>
      </c>
      <c r="AL397" s="1">
        <f t="shared" si="57"/>
        <v>38.389378556738166</v>
      </c>
      <c r="AM397" s="1">
        <f t="shared" si="58"/>
        <v>2.6775770263084215</v>
      </c>
      <c r="AN397" s="1">
        <f t="shared" si="59"/>
        <v>6.5541204217750488</v>
      </c>
      <c r="AO397" s="1">
        <v>1941.118917006532</v>
      </c>
      <c r="AP397" s="1">
        <v>1906.685999999999</v>
      </c>
      <c r="AQ397" s="1">
        <v>5.159002073898308</v>
      </c>
      <c r="AR397" s="1">
        <v>64.973285806085684</v>
      </c>
      <c r="AS397" s="1">
        <f t="shared" si="60"/>
        <v>2.6476633415818909</v>
      </c>
      <c r="AT397" s="1">
        <v>24.08032143219479</v>
      </c>
      <c r="AU397" s="1">
        <v>27.16993090909089</v>
      </c>
      <c r="AV397" s="1">
        <v>6.1219014528732029E-5</v>
      </c>
      <c r="AW397" s="1">
        <v>82.278735908204425</v>
      </c>
      <c r="AX397" s="1">
        <v>0</v>
      </c>
      <c r="AY397" s="1">
        <v>0</v>
      </c>
      <c r="AZ397" s="1">
        <f t="shared" si="61"/>
        <v>1</v>
      </c>
      <c r="BA397" s="1">
        <f t="shared" si="62"/>
        <v>0</v>
      </c>
      <c r="BB397" s="1">
        <f t="shared" si="63"/>
        <v>51923.766474645199</v>
      </c>
      <c r="BC397" s="1">
        <f t="shared" si="64"/>
        <v>2000.0018749999999</v>
      </c>
      <c r="BD397" s="1">
        <f t="shared" si="65"/>
        <v>1681.2012749999997</v>
      </c>
      <c r="BE397" s="1">
        <f t="shared" si="66"/>
        <v>0.84059984943764099</v>
      </c>
      <c r="BF397" s="1">
        <f t="shared" si="67"/>
        <v>0.1607577094146474</v>
      </c>
      <c r="BG397" s="1">
        <v>6</v>
      </c>
      <c r="BH397" s="1">
        <v>0.5</v>
      </c>
      <c r="BI397" s="1" t="s">
        <v>355</v>
      </c>
      <c r="BJ397" s="1">
        <v>2</v>
      </c>
      <c r="BK397" s="1" t="b">
        <v>1</v>
      </c>
      <c r="BL397" s="1">
        <v>1660484752.9437499</v>
      </c>
      <c r="BM397" s="1">
        <v>1816.5250000000001</v>
      </c>
      <c r="BN397" s="1">
        <v>1868.4143750000001</v>
      </c>
      <c r="BO397" s="1">
        <v>27.148037500000001</v>
      </c>
      <c r="BP397" s="1">
        <v>24.023050000000001</v>
      </c>
      <c r="BQ397" s="1">
        <v>1813.4525000000001</v>
      </c>
      <c r="BR397" s="1">
        <v>27.130156249999999</v>
      </c>
      <c r="BS397" s="1">
        <v>500.14012500000001</v>
      </c>
      <c r="BT397" s="1">
        <v>99.52253125</v>
      </c>
      <c r="BU397" s="1">
        <v>9.9918018750000004E-2</v>
      </c>
      <c r="BV397" s="1">
        <v>31.009062499999999</v>
      </c>
      <c r="BW397" s="1">
        <v>31.690637500000001</v>
      </c>
      <c r="BX397" s="1">
        <v>999.9</v>
      </c>
      <c r="BY397" s="1">
        <v>0</v>
      </c>
      <c r="BZ397" s="1">
        <v>0</v>
      </c>
      <c r="CA397" s="1">
        <v>9998.603750000002</v>
      </c>
      <c r="CB397" s="1">
        <v>0</v>
      </c>
      <c r="CC397" s="1">
        <v>596.33562499999994</v>
      </c>
      <c r="CD397" s="1">
        <v>-51.889937499999988</v>
      </c>
      <c r="CE397" s="1">
        <v>1867.2149999999999</v>
      </c>
      <c r="CF397" s="1">
        <v>1914.405</v>
      </c>
      <c r="CG397" s="1">
        <v>3.1249668750000001</v>
      </c>
      <c r="CH397" s="1">
        <v>1868.4143750000001</v>
      </c>
      <c r="CI397" s="1">
        <v>24.023050000000001</v>
      </c>
      <c r="CJ397" s="1">
        <v>2.7018399999999998</v>
      </c>
      <c r="CK397" s="1">
        <v>2.390835</v>
      </c>
      <c r="CL397" s="1">
        <v>22.296306250000001</v>
      </c>
      <c r="CM397" s="1">
        <v>20.301818749999999</v>
      </c>
      <c r="CN397" s="1">
        <v>2000.0018749999999</v>
      </c>
      <c r="CO397" s="1">
        <v>0.98000587499999992</v>
      </c>
      <c r="CP397" s="1">
        <v>1.99941875E-2</v>
      </c>
      <c r="CQ397" s="1">
        <v>0</v>
      </c>
      <c r="CR397" s="1">
        <v>2.8605</v>
      </c>
      <c r="CS397" s="1">
        <v>0</v>
      </c>
      <c r="CT397" s="1">
        <v>32347.125</v>
      </c>
      <c r="CU397" s="1">
        <v>17412.356250000001</v>
      </c>
      <c r="CV397" s="1">
        <v>39.261625000000002</v>
      </c>
      <c r="CW397" s="1">
        <v>40.311999999999998</v>
      </c>
      <c r="CX397" s="1">
        <v>39.226374999999997</v>
      </c>
      <c r="CY397" s="1">
        <v>38.823812500000003</v>
      </c>
      <c r="CZ397" s="1">
        <v>39.5</v>
      </c>
      <c r="DA397" s="1">
        <v>1960.0118749999999</v>
      </c>
      <c r="DB397" s="1">
        <v>39.99</v>
      </c>
      <c r="DC397" s="1">
        <v>0</v>
      </c>
      <c r="DD397" s="1">
        <v>1660484759</v>
      </c>
      <c r="DE397" s="1">
        <v>0</v>
      </c>
      <c r="DF397" s="1">
        <v>1660484159.0999999</v>
      </c>
      <c r="DG397" s="1" t="s">
        <v>356</v>
      </c>
      <c r="DH397" s="1">
        <v>1660484145.0999999</v>
      </c>
      <c r="DI397" s="1">
        <v>1660484159.0999999</v>
      </c>
      <c r="DJ397" s="1">
        <v>1</v>
      </c>
      <c r="DK397" s="1">
        <v>6.3E-2</v>
      </c>
      <c r="DL397" s="1">
        <v>-2.8000000000000001E-2</v>
      </c>
      <c r="DM397" s="1">
        <v>1.395</v>
      </c>
      <c r="DN397" s="1">
        <v>2.7E-2</v>
      </c>
      <c r="DO397" s="1">
        <v>400</v>
      </c>
      <c r="DP397" s="1">
        <v>24</v>
      </c>
      <c r="DQ397" s="1">
        <v>0.47</v>
      </c>
      <c r="DR397" s="1">
        <v>0.03</v>
      </c>
      <c r="DS397" s="1">
        <v>6.6464022486337511</v>
      </c>
      <c r="DT397" s="1">
        <v>-0.623863383651725</v>
      </c>
      <c r="DU397" s="1">
        <v>0.15097515090369409</v>
      </c>
      <c r="DV397" s="1">
        <v>0</v>
      </c>
      <c r="DW397" s="1">
        <v>38.396497366795927</v>
      </c>
      <c r="DX397" s="1">
        <v>0.90107015827519699</v>
      </c>
      <c r="DY397" s="1">
        <v>0.16019831422437589</v>
      </c>
      <c r="DZ397" s="1">
        <v>0</v>
      </c>
      <c r="EA397" s="1">
        <v>-51.904200000000003</v>
      </c>
      <c r="EB397" s="1">
        <v>-1.3599967741934671</v>
      </c>
      <c r="EC397" s="1">
        <v>0.22506591292617009</v>
      </c>
      <c r="ED397" s="1">
        <v>0</v>
      </c>
      <c r="EE397" s="1">
        <v>1676.977200731812</v>
      </c>
      <c r="EF397" s="1">
        <v>292.01955447791642</v>
      </c>
      <c r="EG397" s="1">
        <v>21.111992729692169</v>
      </c>
      <c r="EH397" s="1">
        <v>0</v>
      </c>
      <c r="EI397" s="1">
        <v>3.130034146341464</v>
      </c>
      <c r="EJ397" s="1">
        <v>-0.23220313588850361</v>
      </c>
      <c r="EK397" s="1">
        <v>2.9903998343937119E-2</v>
      </c>
      <c r="EL397" s="1">
        <v>0</v>
      </c>
      <c r="EM397" s="1">
        <v>1.987584420941827</v>
      </c>
      <c r="EN397" s="1">
        <v>-1.6078741245653169E-2</v>
      </c>
      <c r="EO397" s="1">
        <v>1.294818186002632E-3</v>
      </c>
      <c r="EP397" s="1">
        <v>1</v>
      </c>
      <c r="EQ397" s="1">
        <v>1</v>
      </c>
      <c r="ER397" s="1">
        <v>6</v>
      </c>
      <c r="ES397" s="1" t="s">
        <v>423</v>
      </c>
      <c r="ET397" s="1">
        <v>2.9449800000000002</v>
      </c>
      <c r="EU397" s="1">
        <v>2.8007200000000001</v>
      </c>
      <c r="EV397" s="1">
        <v>0.243754</v>
      </c>
      <c r="EW397" s="1">
        <v>0.247639</v>
      </c>
      <c r="EX397" s="1">
        <v>0.118481</v>
      </c>
      <c r="EY397" s="1">
        <v>0.108959</v>
      </c>
      <c r="EZ397" s="1">
        <v>15576.5</v>
      </c>
      <c r="FA397" s="1">
        <v>16254.9</v>
      </c>
      <c r="FB397" s="1">
        <v>23937.9</v>
      </c>
      <c r="FC397" s="1">
        <v>25127</v>
      </c>
      <c r="FD397" s="1">
        <v>33768.800000000003</v>
      </c>
      <c r="FE397" s="1">
        <v>35746.1</v>
      </c>
      <c r="FF397" s="1">
        <v>43622.8</v>
      </c>
      <c r="FG397" s="1">
        <v>46440.3</v>
      </c>
      <c r="FH397" s="1">
        <v>1.9999499999999999</v>
      </c>
      <c r="FI397" s="1">
        <v>1.9254199999999999</v>
      </c>
      <c r="FJ397" s="1">
        <v>0.149924</v>
      </c>
      <c r="FK397" s="1">
        <v>0</v>
      </c>
      <c r="FL397" s="1">
        <v>29.254300000000001</v>
      </c>
      <c r="FM397" s="1">
        <v>999.9</v>
      </c>
      <c r="FN397" s="1">
        <v>68.8</v>
      </c>
      <c r="FO397" s="1">
        <v>31.7</v>
      </c>
      <c r="FP397" s="1">
        <v>32.450000000000003</v>
      </c>
      <c r="FQ397" s="1">
        <v>63.804000000000002</v>
      </c>
      <c r="FR397" s="1">
        <v>26.310099999999998</v>
      </c>
      <c r="FS397" s="1">
        <v>1</v>
      </c>
      <c r="FT397" s="1">
        <v>0.155114</v>
      </c>
      <c r="FU397" s="1">
        <v>0.190945</v>
      </c>
      <c r="FV397" s="1">
        <v>20.3232</v>
      </c>
      <c r="FW397" s="1">
        <v>5.2095000000000002</v>
      </c>
      <c r="FX397" s="1">
        <v>11.903</v>
      </c>
      <c r="FY397" s="1">
        <v>5.0007999999999999</v>
      </c>
      <c r="FZ397" s="1">
        <v>3.2896800000000002</v>
      </c>
      <c r="GA397" s="1">
        <v>9999</v>
      </c>
      <c r="GB397" s="1">
        <v>9999</v>
      </c>
      <c r="GC397" s="1">
        <v>9999</v>
      </c>
      <c r="GD397" s="1">
        <v>999.9</v>
      </c>
      <c r="GE397" s="1">
        <v>1.85945</v>
      </c>
      <c r="GF397" s="1">
        <v>1.8544</v>
      </c>
      <c r="GG397" s="1">
        <v>1.8575999999999999</v>
      </c>
      <c r="GH397" s="1">
        <v>1.85608</v>
      </c>
      <c r="GI397" s="1">
        <v>1.85486</v>
      </c>
      <c r="GJ397" s="1">
        <v>1.8545499999999999</v>
      </c>
      <c r="GK397" s="1">
        <v>1.85318</v>
      </c>
      <c r="GL397" s="1">
        <v>1.85636</v>
      </c>
      <c r="GM397" s="1">
        <v>0</v>
      </c>
      <c r="GN397" s="1">
        <v>0</v>
      </c>
      <c r="GO397" s="1">
        <v>0</v>
      </c>
      <c r="GP397" s="1">
        <v>0</v>
      </c>
      <c r="GQ397" s="1" t="s">
        <v>358</v>
      </c>
      <c r="GR397" s="1" t="s">
        <v>359</v>
      </c>
      <c r="GS397" s="1" t="s">
        <v>360</v>
      </c>
      <c r="GT397" s="1" t="s">
        <v>360</v>
      </c>
      <c r="GU397" s="1" t="s">
        <v>360</v>
      </c>
      <c r="GV397" s="1" t="s">
        <v>360</v>
      </c>
      <c r="GW397" s="1">
        <v>0</v>
      </c>
      <c r="GX397" s="1">
        <v>100</v>
      </c>
      <c r="GY397" s="1">
        <v>100</v>
      </c>
      <c r="GZ397" s="1">
        <v>3.09</v>
      </c>
      <c r="HA397" s="1">
        <v>1.78E-2</v>
      </c>
      <c r="HB397" s="1">
        <v>0.46748880523729403</v>
      </c>
      <c r="HC397" s="1">
        <v>2.678124759318837E-3</v>
      </c>
      <c r="HD397" s="1">
        <v>-9.3737611465157319E-7</v>
      </c>
      <c r="HE397" s="1">
        <v>1.3915637841753891E-10</v>
      </c>
      <c r="HF397" s="1">
        <v>-6.7805247810390282E-2</v>
      </c>
      <c r="HG397" s="1">
        <v>1.061361004592812E-2</v>
      </c>
      <c r="HH397" s="1">
        <v>-3.086644042041478E-4</v>
      </c>
      <c r="HI397" s="1">
        <v>1.24720902217549E-6</v>
      </c>
      <c r="HJ397" s="1">
        <v>1</v>
      </c>
      <c r="HK397" s="1">
        <v>2093</v>
      </c>
      <c r="HL397" s="1">
        <v>2</v>
      </c>
      <c r="HM397" s="1">
        <v>27</v>
      </c>
      <c r="HN397" s="1">
        <v>10.3</v>
      </c>
      <c r="HO397" s="1">
        <v>10</v>
      </c>
      <c r="HP397" s="1">
        <v>3.6706500000000002</v>
      </c>
      <c r="HQ397" s="1">
        <v>2.2827099999999998</v>
      </c>
      <c r="HR397" s="1">
        <v>1.4978</v>
      </c>
      <c r="HS397" s="1">
        <v>2.3034699999999999</v>
      </c>
      <c r="HT397" s="1">
        <v>1.5478499999999999</v>
      </c>
      <c r="HU397" s="1">
        <v>2.2766099999999998</v>
      </c>
      <c r="HV397" s="1">
        <v>35.3596</v>
      </c>
      <c r="HW397" s="1">
        <v>15.270300000000001</v>
      </c>
      <c r="HX397" s="1">
        <v>18</v>
      </c>
      <c r="HY397" s="1">
        <v>501.20299999999997</v>
      </c>
      <c r="HZ397" s="1">
        <v>519.26800000000003</v>
      </c>
      <c r="IA397" s="1">
        <v>28.738900000000001</v>
      </c>
      <c r="IB397" s="1">
        <v>29.166699999999999</v>
      </c>
      <c r="IC397" s="1">
        <v>30.0002</v>
      </c>
      <c r="ID397" s="1">
        <v>28.929200000000002</v>
      </c>
      <c r="IE397" s="1">
        <v>29.0228</v>
      </c>
      <c r="IF397" s="1">
        <v>73.483800000000002</v>
      </c>
      <c r="IG397" s="1">
        <v>27.798200000000001</v>
      </c>
      <c r="IH397" s="1">
        <v>71.350999999999999</v>
      </c>
      <c r="II397" s="1">
        <v>28.732099999999999</v>
      </c>
      <c r="IJ397" s="1">
        <v>1942.02</v>
      </c>
      <c r="IK397" s="1">
        <v>24.061</v>
      </c>
      <c r="IL397" s="1">
        <v>100.892</v>
      </c>
      <c r="IM397" s="1">
        <v>100.655</v>
      </c>
      <c r="IN397" s="1" t="s">
        <v>365</v>
      </c>
    </row>
    <row r="398" spans="1:248" ht="15.75" customHeight="1" x14ac:dyDescent="0.3">
      <c r="A398" s="1">
        <v>382</v>
      </c>
      <c r="B398" s="1">
        <v>1660484762.0999999</v>
      </c>
      <c r="C398" s="1">
        <v>633</v>
      </c>
      <c r="D398" s="1" t="s">
        <v>1104</v>
      </c>
      <c r="E398" s="1" t="s">
        <v>1105</v>
      </c>
      <c r="F398" s="1">
        <v>1</v>
      </c>
      <c r="G398" s="1" t="s">
        <v>349</v>
      </c>
      <c r="H398" s="1" t="s">
        <v>350</v>
      </c>
      <c r="I398" s="1" t="s">
        <v>351</v>
      </c>
      <c r="J398" s="1" t="s">
        <v>352</v>
      </c>
      <c r="K398" s="1" t="s">
        <v>353</v>
      </c>
      <c r="L398" s="1" t="s">
        <v>349</v>
      </c>
      <c r="M398" s="1" t="s">
        <v>354</v>
      </c>
      <c r="N398" s="1">
        <v>1660484754.466666</v>
      </c>
      <c r="O398" s="1">
        <f t="shared" si="34"/>
        <v>2.6770192075730405E-3</v>
      </c>
      <c r="P398" s="1">
        <f t="shared" si="35"/>
        <v>2.6770192075730406</v>
      </c>
      <c r="Q398" s="1">
        <f t="shared" si="36"/>
        <v>6.9333560365509355</v>
      </c>
      <c r="R398" s="1">
        <f t="shared" si="37"/>
        <v>1824.136</v>
      </c>
      <c r="S398" s="1">
        <f t="shared" si="38"/>
        <v>1680.7163503655695</v>
      </c>
      <c r="T398" s="1">
        <f t="shared" si="39"/>
        <v>167.43664408523546</v>
      </c>
      <c r="U398" s="1">
        <f t="shared" si="40"/>
        <v>181.7244237129199</v>
      </c>
      <c r="V398" s="1">
        <f t="shared" si="41"/>
        <v>0.13247835708729797</v>
      </c>
      <c r="W398" s="1">
        <f t="shared" si="42"/>
        <v>2.9210632906677971</v>
      </c>
      <c r="X398" s="1">
        <f t="shared" si="43"/>
        <v>0.12922874415235053</v>
      </c>
      <c r="Y398" s="1">
        <f t="shared" si="44"/>
        <v>8.1053290793832139E-2</v>
      </c>
      <c r="Z398" s="1">
        <f t="shared" si="45"/>
        <v>321.51616580000007</v>
      </c>
      <c r="AA398" s="1">
        <f t="shared" si="46"/>
        <v>32.20862295461383</v>
      </c>
      <c r="AB398" s="1">
        <f t="shared" si="47"/>
        <v>31.68991333333333</v>
      </c>
      <c r="AC398" s="1">
        <f t="shared" si="48"/>
        <v>4.6919128708138462</v>
      </c>
      <c r="AD398" s="1">
        <f t="shared" si="49"/>
        <v>59.92504972162893</v>
      </c>
      <c r="AE398" s="1">
        <f t="shared" si="50"/>
        <v>2.7048168510327528</v>
      </c>
      <c r="AF398" s="1">
        <f t="shared" si="51"/>
        <v>4.5136664276416862</v>
      </c>
      <c r="AG398" s="1">
        <f t="shared" si="52"/>
        <v>1.9870960197810934</v>
      </c>
      <c r="AH398" s="1">
        <f t="shared" si="53"/>
        <v>-118.05654705397109</v>
      </c>
      <c r="AI398" s="1">
        <f t="shared" si="54"/>
        <v>-107.24727757741701</v>
      </c>
      <c r="AJ398" s="1">
        <f t="shared" si="55"/>
        <v>-8.273217180285755</v>
      </c>
      <c r="AK398" s="1">
        <f t="shared" si="56"/>
        <v>87.939123988326202</v>
      </c>
      <c r="AL398" s="1">
        <f t="shared" si="57"/>
        <v>38.428598702586889</v>
      </c>
      <c r="AM398" s="1">
        <f t="shared" si="58"/>
        <v>2.6726020596855613</v>
      </c>
      <c r="AN398" s="1">
        <f t="shared" si="59"/>
        <v>6.9333560365509355</v>
      </c>
      <c r="AO398" s="1">
        <v>1946.390141404207</v>
      </c>
      <c r="AP398" s="1">
        <v>1911.7221818181811</v>
      </c>
      <c r="AQ398" s="1">
        <v>5.1137911995902376</v>
      </c>
      <c r="AR398" s="1">
        <v>64.973285806085684</v>
      </c>
      <c r="AS398" s="1">
        <f t="shared" si="60"/>
        <v>2.6770192075730406</v>
      </c>
      <c r="AT398" s="1">
        <v>24.087711827082309</v>
      </c>
      <c r="AU398" s="1">
        <v>27.1744315151515</v>
      </c>
      <c r="AV398" s="1">
        <v>5.7970229913296258E-3</v>
      </c>
      <c r="AW398" s="1">
        <v>82.278735908204425</v>
      </c>
      <c r="AX398" s="1">
        <v>0</v>
      </c>
      <c r="AY398" s="1">
        <v>0</v>
      </c>
      <c r="AZ398" s="1">
        <f t="shared" si="61"/>
        <v>1</v>
      </c>
      <c r="BA398" s="1">
        <f t="shared" si="62"/>
        <v>0</v>
      </c>
      <c r="BB398" s="1">
        <f t="shared" si="63"/>
        <v>51927.989780248332</v>
      </c>
      <c r="BC398" s="1">
        <f t="shared" si="64"/>
        <v>2000.0046666666669</v>
      </c>
      <c r="BD398" s="1">
        <f t="shared" si="65"/>
        <v>1681.2036200000002</v>
      </c>
      <c r="BE398" s="1">
        <f t="shared" si="66"/>
        <v>0.84059984860035331</v>
      </c>
      <c r="BF398" s="1">
        <f t="shared" si="67"/>
        <v>0.16075770779868181</v>
      </c>
      <c r="BG398" s="1">
        <v>6</v>
      </c>
      <c r="BH398" s="1">
        <v>0.5</v>
      </c>
      <c r="BI398" s="1" t="s">
        <v>355</v>
      </c>
      <c r="BJ398" s="1">
        <v>2</v>
      </c>
      <c r="BK398" s="1" t="b">
        <v>1</v>
      </c>
      <c r="BL398" s="1">
        <v>1660484754.466666</v>
      </c>
      <c r="BM398" s="1">
        <v>1824.136</v>
      </c>
      <c r="BN398" s="1">
        <v>1876.086</v>
      </c>
      <c r="BO398" s="1">
        <v>27.15074666666667</v>
      </c>
      <c r="BP398" s="1">
        <v>24.031573333333331</v>
      </c>
      <c r="BQ398" s="1">
        <v>1821.058666666667</v>
      </c>
      <c r="BR398" s="1">
        <v>27.13288</v>
      </c>
      <c r="BS398" s="1">
        <v>500.14</v>
      </c>
      <c r="BT398" s="1">
        <v>99.522313333333329</v>
      </c>
      <c r="BU398" s="1">
        <v>9.9876959999999987E-2</v>
      </c>
      <c r="BV398" s="1">
        <v>31.008893333333329</v>
      </c>
      <c r="BW398" s="1">
        <v>31.68991333333333</v>
      </c>
      <c r="BX398" s="1">
        <v>999.89999999999986</v>
      </c>
      <c r="BY398" s="1">
        <v>0</v>
      </c>
      <c r="BZ398" s="1">
        <v>0</v>
      </c>
      <c r="CA398" s="1">
        <v>9999.4686666666657</v>
      </c>
      <c r="CB398" s="1">
        <v>0</v>
      </c>
      <c r="CC398" s="1">
        <v>519.0949333333333</v>
      </c>
      <c r="CD398" s="1">
        <v>-51.950360000000003</v>
      </c>
      <c r="CE398" s="1">
        <v>1875.0440000000001</v>
      </c>
      <c r="CF398" s="1">
        <v>1922.2819999999999</v>
      </c>
      <c r="CG398" s="1">
        <v>3.119164</v>
      </c>
      <c r="CH398" s="1">
        <v>1876.086</v>
      </c>
      <c r="CI398" s="1">
        <v>24.031573333333331</v>
      </c>
      <c r="CJ398" s="1">
        <v>2.702103999999999</v>
      </c>
      <c r="CK398" s="1">
        <v>2.391677333333333</v>
      </c>
      <c r="CL398" s="1">
        <v>22.297920000000001</v>
      </c>
      <c r="CM398" s="1">
        <v>20.30752</v>
      </c>
      <c r="CN398" s="1">
        <v>2000.0046666666669</v>
      </c>
      <c r="CO398" s="1">
        <v>0.98000593333333341</v>
      </c>
      <c r="CP398" s="1">
        <v>1.9994100000000001E-2</v>
      </c>
      <c r="CQ398" s="1">
        <v>0</v>
      </c>
      <c r="CR398" s="1">
        <v>2.8545333333333329</v>
      </c>
      <c r="CS398" s="1">
        <v>0</v>
      </c>
      <c r="CT398" s="1">
        <v>32339.933333333331</v>
      </c>
      <c r="CU398" s="1">
        <v>17412.38</v>
      </c>
      <c r="CV398" s="1">
        <v>39.266533333333342</v>
      </c>
      <c r="CW398" s="1">
        <v>40.311999999999998</v>
      </c>
      <c r="CX398" s="1">
        <v>39.233199999999997</v>
      </c>
      <c r="CY398" s="1">
        <v>38.828800000000001</v>
      </c>
      <c r="CZ398" s="1">
        <v>39.5</v>
      </c>
      <c r="DA398" s="1">
        <v>1960.0146666666669</v>
      </c>
      <c r="DB398" s="1">
        <v>39.99</v>
      </c>
      <c r="DC398" s="1">
        <v>0</v>
      </c>
      <c r="DD398" s="1">
        <v>1660484760.2</v>
      </c>
      <c r="DE398" s="1">
        <v>0</v>
      </c>
      <c r="DF398" s="1">
        <v>1660484159.0999999</v>
      </c>
      <c r="DG398" s="1" t="s">
        <v>356</v>
      </c>
      <c r="DH398" s="1">
        <v>1660484145.0999999</v>
      </c>
      <c r="DI398" s="1">
        <v>1660484159.0999999</v>
      </c>
      <c r="DJ398" s="1">
        <v>1</v>
      </c>
      <c r="DK398" s="1">
        <v>6.3E-2</v>
      </c>
      <c r="DL398" s="1">
        <v>-2.8000000000000001E-2</v>
      </c>
      <c r="DM398" s="1">
        <v>1.395</v>
      </c>
      <c r="DN398" s="1">
        <v>2.7E-2</v>
      </c>
      <c r="DO398" s="1">
        <v>400</v>
      </c>
      <c r="DP398" s="1">
        <v>24</v>
      </c>
      <c r="DQ398" s="1">
        <v>0.47</v>
      </c>
      <c r="DR398" s="1">
        <v>0.03</v>
      </c>
      <c r="DS398" s="1">
        <v>6.6464022486337511</v>
      </c>
      <c r="DT398" s="1">
        <v>-0.623863383651725</v>
      </c>
      <c r="DU398" s="1">
        <v>0.15097515090369409</v>
      </c>
      <c r="DV398" s="1">
        <v>0</v>
      </c>
      <c r="DW398" s="1">
        <v>38.396497366795927</v>
      </c>
      <c r="DX398" s="1">
        <v>0.90107015827519699</v>
      </c>
      <c r="DY398" s="1">
        <v>0.16019831422437589</v>
      </c>
      <c r="DZ398" s="1">
        <v>0</v>
      </c>
      <c r="EA398" s="1">
        <v>-51.904200000000003</v>
      </c>
      <c r="EB398" s="1">
        <v>-1.3599967741934671</v>
      </c>
      <c r="EC398" s="1">
        <v>0.22506591292617009</v>
      </c>
      <c r="ED398" s="1">
        <v>0</v>
      </c>
      <c r="EE398" s="1">
        <v>1676.977200731812</v>
      </c>
      <c r="EF398" s="1">
        <v>292.01955447791642</v>
      </c>
      <c r="EG398" s="1">
        <v>21.111992729692169</v>
      </c>
      <c r="EH398" s="1">
        <v>0</v>
      </c>
      <c r="EI398" s="1">
        <v>3.130034146341464</v>
      </c>
      <c r="EJ398" s="1">
        <v>-0.23220313588850361</v>
      </c>
      <c r="EK398" s="1">
        <v>2.9903998343937119E-2</v>
      </c>
      <c r="EL398" s="1">
        <v>0</v>
      </c>
      <c r="EM398" s="1">
        <v>1.987584420941827</v>
      </c>
      <c r="EN398" s="1">
        <v>-1.6078741245653169E-2</v>
      </c>
      <c r="EO398" s="1">
        <v>1.294818186002632E-3</v>
      </c>
      <c r="EP398" s="1">
        <v>1</v>
      </c>
      <c r="EQ398" s="1">
        <v>1</v>
      </c>
      <c r="ER398" s="1">
        <v>6</v>
      </c>
      <c r="ES398" s="1" t="s">
        <v>423</v>
      </c>
      <c r="ET398" s="1">
        <v>2.9453499999999999</v>
      </c>
      <c r="EU398" s="1">
        <v>2.8012299999999999</v>
      </c>
      <c r="EV398" s="1">
        <v>0.244121</v>
      </c>
      <c r="EW398" s="1">
        <v>0.247997</v>
      </c>
      <c r="EX398" s="1">
        <v>0.118495</v>
      </c>
      <c r="EY398" s="1">
        <v>0.10896</v>
      </c>
      <c r="EZ398" s="1">
        <v>15569</v>
      </c>
      <c r="FA398" s="1">
        <v>16247.1</v>
      </c>
      <c r="FB398" s="1">
        <v>23937.9</v>
      </c>
      <c r="FC398" s="1">
        <v>25127</v>
      </c>
      <c r="FD398" s="1">
        <v>33768.5</v>
      </c>
      <c r="FE398" s="1">
        <v>35746.1</v>
      </c>
      <c r="FF398" s="1">
        <v>43623</v>
      </c>
      <c r="FG398" s="1">
        <v>46440.2</v>
      </c>
      <c r="FH398" s="1">
        <v>1.99997</v>
      </c>
      <c r="FI398" s="1">
        <v>1.9252499999999999</v>
      </c>
      <c r="FJ398" s="1">
        <v>0.150204</v>
      </c>
      <c r="FK398" s="1">
        <v>0</v>
      </c>
      <c r="FL398" s="1">
        <v>29.254999999999999</v>
      </c>
      <c r="FM398" s="1">
        <v>999.9</v>
      </c>
      <c r="FN398" s="1">
        <v>68.8</v>
      </c>
      <c r="FO398" s="1">
        <v>31.7</v>
      </c>
      <c r="FP398" s="1">
        <v>32.453699999999998</v>
      </c>
      <c r="FQ398" s="1">
        <v>63.643999999999998</v>
      </c>
      <c r="FR398" s="1">
        <v>25.448699999999999</v>
      </c>
      <c r="FS398" s="1">
        <v>1</v>
      </c>
      <c r="FT398" s="1">
        <v>0.15510699999999999</v>
      </c>
      <c r="FU398" s="1">
        <v>0.19141900000000001</v>
      </c>
      <c r="FV398" s="1">
        <v>20.3233</v>
      </c>
      <c r="FW398" s="1">
        <v>5.2099500000000001</v>
      </c>
      <c r="FX398" s="1">
        <v>11.903499999999999</v>
      </c>
      <c r="FY398" s="1">
        <v>5.0018000000000002</v>
      </c>
      <c r="FZ398" s="1">
        <v>3.28973</v>
      </c>
      <c r="GA398" s="1">
        <v>9999</v>
      </c>
      <c r="GB398" s="1">
        <v>9999</v>
      </c>
      <c r="GC398" s="1">
        <v>9999</v>
      </c>
      <c r="GD398" s="1">
        <v>999.9</v>
      </c>
      <c r="GE398" s="1">
        <v>1.85945</v>
      </c>
      <c r="GF398" s="1">
        <v>1.8544</v>
      </c>
      <c r="GG398" s="1">
        <v>1.8575999999999999</v>
      </c>
      <c r="GH398" s="1">
        <v>1.8560700000000001</v>
      </c>
      <c r="GI398" s="1">
        <v>1.85486</v>
      </c>
      <c r="GJ398" s="1">
        <v>1.8545499999999999</v>
      </c>
      <c r="GK398" s="1">
        <v>1.85318</v>
      </c>
      <c r="GL398" s="1">
        <v>1.85636</v>
      </c>
      <c r="GM398" s="1">
        <v>0</v>
      </c>
      <c r="GN398" s="1">
        <v>0</v>
      </c>
      <c r="GO398" s="1">
        <v>0</v>
      </c>
      <c r="GP398" s="1">
        <v>0</v>
      </c>
      <c r="GQ398" s="1" t="s">
        <v>358</v>
      </c>
      <c r="GR398" s="1" t="s">
        <v>359</v>
      </c>
      <c r="GS398" s="1" t="s">
        <v>360</v>
      </c>
      <c r="GT398" s="1" t="s">
        <v>360</v>
      </c>
      <c r="GU398" s="1" t="s">
        <v>360</v>
      </c>
      <c r="GV398" s="1" t="s">
        <v>360</v>
      </c>
      <c r="GW398" s="1">
        <v>0</v>
      </c>
      <c r="GX398" s="1">
        <v>100</v>
      </c>
      <c r="GY398" s="1">
        <v>100</v>
      </c>
      <c r="GZ398" s="1">
        <v>3.1</v>
      </c>
      <c r="HA398" s="1">
        <v>1.78E-2</v>
      </c>
      <c r="HB398" s="1">
        <v>0.46748880523729403</v>
      </c>
      <c r="HC398" s="1">
        <v>2.678124759318837E-3</v>
      </c>
      <c r="HD398" s="1">
        <v>-9.3737611465157319E-7</v>
      </c>
      <c r="HE398" s="1">
        <v>1.3915637841753891E-10</v>
      </c>
      <c r="HF398" s="1">
        <v>-6.7805247810390282E-2</v>
      </c>
      <c r="HG398" s="1">
        <v>1.061361004592812E-2</v>
      </c>
      <c r="HH398" s="1">
        <v>-3.086644042041478E-4</v>
      </c>
      <c r="HI398" s="1">
        <v>1.24720902217549E-6</v>
      </c>
      <c r="HJ398" s="1">
        <v>1</v>
      </c>
      <c r="HK398" s="1">
        <v>2093</v>
      </c>
      <c r="HL398" s="1">
        <v>2</v>
      </c>
      <c r="HM398" s="1">
        <v>27</v>
      </c>
      <c r="HN398" s="1">
        <v>10.3</v>
      </c>
      <c r="HO398" s="1">
        <v>10.1</v>
      </c>
      <c r="HP398" s="1">
        <v>3.6779799999999998</v>
      </c>
      <c r="HQ398" s="1">
        <v>2.2595200000000002</v>
      </c>
      <c r="HR398" s="1">
        <v>1.4978</v>
      </c>
      <c r="HS398" s="1">
        <v>2.3034699999999999</v>
      </c>
      <c r="HT398" s="1">
        <v>1.5478499999999999</v>
      </c>
      <c r="HU398" s="1">
        <v>2.3791500000000001</v>
      </c>
      <c r="HV398" s="1">
        <v>35.3596</v>
      </c>
      <c r="HW398" s="1">
        <v>15.270300000000001</v>
      </c>
      <c r="HX398" s="1">
        <v>18</v>
      </c>
      <c r="HY398" s="1">
        <v>501.226</v>
      </c>
      <c r="HZ398" s="1">
        <v>519.15499999999997</v>
      </c>
      <c r="IA398" s="1">
        <v>28.7376</v>
      </c>
      <c r="IB398" s="1">
        <v>29.168099999999999</v>
      </c>
      <c r="IC398" s="1">
        <v>30.0002</v>
      </c>
      <c r="ID398" s="1">
        <v>28.930099999999999</v>
      </c>
      <c r="IE398" s="1">
        <v>29.023499999999999</v>
      </c>
      <c r="IF398" s="1">
        <v>73.692700000000002</v>
      </c>
      <c r="IG398" s="1">
        <v>27.798200000000001</v>
      </c>
      <c r="IH398" s="1">
        <v>71.350999999999999</v>
      </c>
      <c r="II398" s="1">
        <v>28.732099999999999</v>
      </c>
      <c r="IJ398" s="1">
        <v>1942.02</v>
      </c>
      <c r="IK398" s="1">
        <v>24.061</v>
      </c>
      <c r="IL398" s="1">
        <v>100.892</v>
      </c>
      <c r="IM398" s="1">
        <v>100.655</v>
      </c>
      <c r="IN398" s="1" t="s">
        <v>365</v>
      </c>
    </row>
    <row r="399" spans="1:248" ht="15.75" customHeight="1" x14ac:dyDescent="0.3">
      <c r="A399" s="1">
        <v>383</v>
      </c>
      <c r="B399" s="1">
        <v>1660484763.0999999</v>
      </c>
      <c r="C399" s="1">
        <v>634</v>
      </c>
      <c r="D399" s="1" t="s">
        <v>1106</v>
      </c>
      <c r="E399" s="1" t="s">
        <v>1107</v>
      </c>
      <c r="F399" s="1">
        <v>1</v>
      </c>
      <c r="G399" s="1" t="s">
        <v>349</v>
      </c>
      <c r="H399" s="1" t="s">
        <v>350</v>
      </c>
      <c r="I399" s="1" t="s">
        <v>351</v>
      </c>
      <c r="J399" s="1" t="s">
        <v>352</v>
      </c>
      <c r="K399" s="1" t="s">
        <v>353</v>
      </c>
      <c r="L399" s="1" t="s">
        <v>349</v>
      </c>
      <c r="M399" s="1" t="s">
        <v>354</v>
      </c>
      <c r="N399" s="1">
        <v>1660484754.9749999</v>
      </c>
      <c r="O399" s="1">
        <f t="shared" si="34"/>
        <v>2.6772144820720691E-3</v>
      </c>
      <c r="P399" s="1">
        <f t="shared" si="35"/>
        <v>2.6772144820720691</v>
      </c>
      <c r="Q399" s="1">
        <f t="shared" si="36"/>
        <v>7.163671622039451</v>
      </c>
      <c r="R399" s="1">
        <f t="shared" si="37"/>
        <v>1826.6712500000001</v>
      </c>
      <c r="S399" s="1">
        <f t="shared" si="38"/>
        <v>1680.382197578642</v>
      </c>
      <c r="T399" s="1">
        <f t="shared" si="39"/>
        <v>167.40341520058959</v>
      </c>
      <c r="U399" s="1">
        <f t="shared" si="40"/>
        <v>181.97705625503627</v>
      </c>
      <c r="V399" s="1">
        <f t="shared" si="41"/>
        <v>0.1324900898136695</v>
      </c>
      <c r="W399" s="1">
        <f t="shared" si="42"/>
        <v>2.9210825596221137</v>
      </c>
      <c r="X399" s="1">
        <f t="shared" si="43"/>
        <v>0.12923992973898579</v>
      </c>
      <c r="Y399" s="1">
        <f t="shared" si="44"/>
        <v>8.1060329295955649E-2</v>
      </c>
      <c r="Z399" s="1">
        <f t="shared" si="45"/>
        <v>321.51412424999995</v>
      </c>
      <c r="AA399" s="1">
        <f t="shared" si="46"/>
        <v>32.20829092625241</v>
      </c>
      <c r="AB399" s="1">
        <f t="shared" si="47"/>
        <v>31.690468750000001</v>
      </c>
      <c r="AC399" s="1">
        <f t="shared" si="48"/>
        <v>4.6920607077236909</v>
      </c>
      <c r="AD399" s="1">
        <f t="shared" si="49"/>
        <v>59.929877949671194</v>
      </c>
      <c r="AE399" s="1">
        <f t="shared" si="50"/>
        <v>2.7049943617575831</v>
      </c>
      <c r="AF399" s="1">
        <f t="shared" si="51"/>
        <v>4.5135989831803487</v>
      </c>
      <c r="AG399" s="1">
        <f t="shared" si="52"/>
        <v>1.9870663459661078</v>
      </c>
      <c r="AH399" s="1">
        <f t="shared" si="53"/>
        <v>-118.06515865937826</v>
      </c>
      <c r="AI399" s="1">
        <f t="shared" si="54"/>
        <v>-107.3767260868849</v>
      </c>
      <c r="AJ399" s="1">
        <f t="shared" si="55"/>
        <v>-8.2831603937323148</v>
      </c>
      <c r="AK399" s="1">
        <f t="shared" si="56"/>
        <v>87.789079110004479</v>
      </c>
      <c r="AL399" s="1">
        <f t="shared" si="57"/>
        <v>38.436841774026803</v>
      </c>
      <c r="AM399" s="1">
        <f t="shared" si="58"/>
        <v>2.6709191319727319</v>
      </c>
      <c r="AN399" s="1">
        <f t="shared" si="59"/>
        <v>7.163671622039451</v>
      </c>
      <c r="AO399" s="1">
        <v>1951.603432438518</v>
      </c>
      <c r="AP399" s="1">
        <v>1916.7919393939389</v>
      </c>
      <c r="AQ399" s="1">
        <v>5.0864745774926572</v>
      </c>
      <c r="AR399" s="1">
        <v>64.973285806085684</v>
      </c>
      <c r="AS399" s="1">
        <f t="shared" si="60"/>
        <v>2.6772144820720691</v>
      </c>
      <c r="AT399" s="1">
        <v>24.09097299525347</v>
      </c>
      <c r="AU399" s="1">
        <v>27.179026666666658</v>
      </c>
      <c r="AV399" s="1">
        <v>5.6243175419136192E-3</v>
      </c>
      <c r="AW399" s="1">
        <v>82.278735908204425</v>
      </c>
      <c r="AX399" s="1">
        <v>0</v>
      </c>
      <c r="AY399" s="1">
        <v>0</v>
      </c>
      <c r="AZ399" s="1">
        <f t="shared" si="61"/>
        <v>1</v>
      </c>
      <c r="BA399" s="1">
        <f t="shared" si="62"/>
        <v>0</v>
      </c>
      <c r="BB399" s="1">
        <f t="shared" si="63"/>
        <v>51928.582868479469</v>
      </c>
      <c r="BC399" s="1">
        <f t="shared" si="64"/>
        <v>1999.9918749999999</v>
      </c>
      <c r="BD399" s="1">
        <f t="shared" si="65"/>
        <v>1681.192875</v>
      </c>
      <c r="BE399" s="1">
        <f t="shared" si="66"/>
        <v>0.8405998524369005</v>
      </c>
      <c r="BF399" s="1">
        <f t="shared" si="67"/>
        <v>0.16075771520321799</v>
      </c>
      <c r="BG399" s="1">
        <v>6</v>
      </c>
      <c r="BH399" s="1">
        <v>0.5</v>
      </c>
      <c r="BI399" s="1" t="s">
        <v>355</v>
      </c>
      <c r="BJ399" s="1">
        <v>2</v>
      </c>
      <c r="BK399" s="1" t="b">
        <v>1</v>
      </c>
      <c r="BL399" s="1">
        <v>1660484754.9749999</v>
      </c>
      <c r="BM399" s="1">
        <v>1826.6712500000001</v>
      </c>
      <c r="BN399" s="1">
        <v>1878.6356249999999</v>
      </c>
      <c r="BO399" s="1">
        <v>27.152518749999999</v>
      </c>
      <c r="BP399" s="1">
        <v>24.0353125</v>
      </c>
      <c r="BQ399" s="1">
        <v>1823.5925</v>
      </c>
      <c r="BR399" s="1">
        <v>27.134662500000001</v>
      </c>
      <c r="BS399" s="1">
        <v>500.13956250000001</v>
      </c>
      <c r="BT399" s="1">
        <v>99.522331250000008</v>
      </c>
      <c r="BU399" s="1">
        <v>9.98948375E-2</v>
      </c>
      <c r="BV399" s="1">
        <v>31.008631250000001</v>
      </c>
      <c r="BW399" s="1">
        <v>31.690468750000001</v>
      </c>
      <c r="BX399" s="1">
        <v>999.9</v>
      </c>
      <c r="BY399" s="1">
        <v>0</v>
      </c>
      <c r="BZ399" s="1">
        <v>0</v>
      </c>
      <c r="CA399" s="1">
        <v>9999.5768750000007</v>
      </c>
      <c r="CB399" s="1">
        <v>0</v>
      </c>
      <c r="CC399" s="1">
        <v>507.5248125</v>
      </c>
      <c r="CD399" s="1">
        <v>-51.964981250000001</v>
      </c>
      <c r="CE399" s="1">
        <v>1877.6537499999999</v>
      </c>
      <c r="CF399" s="1">
        <v>1924.901875</v>
      </c>
      <c r="CG399" s="1">
        <v>3.1171950000000002</v>
      </c>
      <c r="CH399" s="1">
        <v>1878.6356249999999</v>
      </c>
      <c r="CI399" s="1">
        <v>24.0353125</v>
      </c>
      <c r="CJ399" s="1">
        <v>2.70228125</v>
      </c>
      <c r="CK399" s="1">
        <v>2.3920499999999998</v>
      </c>
      <c r="CL399" s="1">
        <v>22.298993750000001</v>
      </c>
      <c r="CM399" s="1">
        <v>20.310043749999998</v>
      </c>
      <c r="CN399" s="1">
        <v>1999.9918749999999</v>
      </c>
      <c r="CO399" s="1">
        <v>0.98000587499999992</v>
      </c>
      <c r="CP399" s="1">
        <v>1.99941875E-2</v>
      </c>
      <c r="CQ399" s="1">
        <v>0</v>
      </c>
      <c r="CR399" s="1">
        <v>2.9013125</v>
      </c>
      <c r="CS399" s="1">
        <v>0</v>
      </c>
      <c r="CT399" s="1">
        <v>32338.231250000001</v>
      </c>
      <c r="CU399" s="1">
        <v>17412.268749999999</v>
      </c>
      <c r="CV399" s="1">
        <v>39.269374999999997</v>
      </c>
      <c r="CW399" s="1">
        <v>40.311999999999998</v>
      </c>
      <c r="CX399" s="1">
        <v>39.234250000000003</v>
      </c>
      <c r="CY399" s="1">
        <v>38.831687500000001</v>
      </c>
      <c r="CZ399" s="1">
        <v>39.5</v>
      </c>
      <c r="DA399" s="1">
        <v>1960.0018749999999</v>
      </c>
      <c r="DB399" s="1">
        <v>39.99</v>
      </c>
      <c r="DC399" s="1">
        <v>0</v>
      </c>
      <c r="DD399" s="1">
        <v>1660484761.4000001</v>
      </c>
      <c r="DE399" s="1">
        <v>0</v>
      </c>
      <c r="DF399" s="1">
        <v>1660484159.0999999</v>
      </c>
      <c r="DG399" s="1" t="s">
        <v>356</v>
      </c>
      <c r="DH399" s="1">
        <v>1660484145.0999999</v>
      </c>
      <c r="DI399" s="1">
        <v>1660484159.0999999</v>
      </c>
      <c r="DJ399" s="1">
        <v>1</v>
      </c>
      <c r="DK399" s="1">
        <v>6.3E-2</v>
      </c>
      <c r="DL399" s="1">
        <v>-2.8000000000000001E-2</v>
      </c>
      <c r="DM399" s="1">
        <v>1.395</v>
      </c>
      <c r="DN399" s="1">
        <v>2.7E-2</v>
      </c>
      <c r="DO399" s="1">
        <v>400</v>
      </c>
      <c r="DP399" s="1">
        <v>24</v>
      </c>
      <c r="DQ399" s="1">
        <v>0.47</v>
      </c>
      <c r="DR399" s="1">
        <v>0.03</v>
      </c>
      <c r="DS399" s="1">
        <v>6.6321161861010793</v>
      </c>
      <c r="DT399" s="1">
        <v>0.1585528968148486</v>
      </c>
      <c r="DU399" s="1">
        <v>0.1369870582819514</v>
      </c>
      <c r="DV399" s="1">
        <v>1</v>
      </c>
      <c r="DW399" s="1">
        <v>38.424214511992517</v>
      </c>
      <c r="DX399" s="1">
        <v>0.7959145427901706</v>
      </c>
      <c r="DY399" s="1">
        <v>0.1536890939091905</v>
      </c>
      <c r="DZ399" s="1">
        <v>0</v>
      </c>
      <c r="EA399" s="1">
        <v>-51.971663333333339</v>
      </c>
      <c r="EB399" s="1">
        <v>-0.86023314794216532</v>
      </c>
      <c r="EC399" s="1">
        <v>0.20004121655854409</v>
      </c>
      <c r="ED399" s="1">
        <v>1</v>
      </c>
      <c r="EE399" s="1">
        <v>1682.968563374862</v>
      </c>
      <c r="EF399" s="1">
        <v>284.75054865418139</v>
      </c>
      <c r="EG399" s="1">
        <v>21.275031699016839</v>
      </c>
      <c r="EH399" s="1">
        <v>0</v>
      </c>
      <c r="EI399" s="1">
        <v>3.1248895000000001</v>
      </c>
      <c r="EJ399" s="1">
        <v>-0.27851954971857867</v>
      </c>
      <c r="EK399" s="1">
        <v>3.2194084390614379E-2</v>
      </c>
      <c r="EL399" s="1">
        <v>0</v>
      </c>
      <c r="EM399" s="1">
        <v>1.987225950675348</v>
      </c>
      <c r="EN399" s="1">
        <v>-1.391813657666284E-2</v>
      </c>
      <c r="EO399" s="1">
        <v>1.1651252539610769E-3</v>
      </c>
      <c r="EP399" s="1">
        <v>1</v>
      </c>
      <c r="EQ399" s="1">
        <v>3</v>
      </c>
      <c r="ER399" s="1">
        <v>6</v>
      </c>
      <c r="ES399" s="1" t="s">
        <v>379</v>
      </c>
      <c r="ET399" s="1">
        <v>2.9452400000000001</v>
      </c>
      <c r="EU399" s="1">
        <v>2.8014399999999999</v>
      </c>
      <c r="EV399" s="1">
        <v>0.24449299999999999</v>
      </c>
      <c r="EW399" s="1">
        <v>0.248365</v>
      </c>
      <c r="EX399" s="1">
        <v>0.11851</v>
      </c>
      <c r="EY399" s="1">
        <v>0.108958</v>
      </c>
      <c r="EZ399" s="1">
        <v>15561.4</v>
      </c>
      <c r="FA399" s="1">
        <v>16239.1</v>
      </c>
      <c r="FB399" s="1">
        <v>23938</v>
      </c>
      <c r="FC399" s="1">
        <v>25126.9</v>
      </c>
      <c r="FD399" s="1">
        <v>33768.1</v>
      </c>
      <c r="FE399" s="1">
        <v>35746.1</v>
      </c>
      <c r="FF399" s="1">
        <v>43623.4</v>
      </c>
      <c r="FG399" s="1">
        <v>46440.1</v>
      </c>
      <c r="FH399" s="1">
        <v>2.0001199999999999</v>
      </c>
      <c r="FI399" s="1">
        <v>1.9251499999999999</v>
      </c>
      <c r="FJ399" s="1">
        <v>0.15018500000000001</v>
      </c>
      <c r="FK399" s="1">
        <v>0</v>
      </c>
      <c r="FL399" s="1">
        <v>29.255600000000001</v>
      </c>
      <c r="FM399" s="1">
        <v>999.9</v>
      </c>
      <c r="FN399" s="1">
        <v>68.8</v>
      </c>
      <c r="FO399" s="1">
        <v>31.7</v>
      </c>
      <c r="FP399" s="1">
        <v>32.455599999999997</v>
      </c>
      <c r="FQ399" s="1">
        <v>63.814</v>
      </c>
      <c r="FR399" s="1">
        <v>26.234000000000002</v>
      </c>
      <c r="FS399" s="1">
        <v>1</v>
      </c>
      <c r="FT399" s="1">
        <v>0.155112</v>
      </c>
      <c r="FU399" s="1">
        <v>0.196547</v>
      </c>
      <c r="FV399" s="1">
        <v>20.323399999999999</v>
      </c>
      <c r="FW399" s="1">
        <v>5.2103999999999999</v>
      </c>
      <c r="FX399" s="1">
        <v>11.903600000000001</v>
      </c>
      <c r="FY399" s="1">
        <v>5.0024499999999996</v>
      </c>
      <c r="FZ399" s="1">
        <v>3.28973</v>
      </c>
      <c r="GA399" s="1">
        <v>9999</v>
      </c>
      <c r="GB399" s="1">
        <v>9999</v>
      </c>
      <c r="GC399" s="1">
        <v>9999</v>
      </c>
      <c r="GD399" s="1">
        <v>999.9</v>
      </c>
      <c r="GE399" s="1">
        <v>1.85944</v>
      </c>
      <c r="GF399" s="1">
        <v>1.8544</v>
      </c>
      <c r="GG399" s="1">
        <v>1.8575999999999999</v>
      </c>
      <c r="GH399" s="1">
        <v>1.85606</v>
      </c>
      <c r="GI399" s="1">
        <v>1.85486</v>
      </c>
      <c r="GJ399" s="1">
        <v>1.8545400000000001</v>
      </c>
      <c r="GK399" s="1">
        <v>1.85318</v>
      </c>
      <c r="GL399" s="1">
        <v>1.8563499999999999</v>
      </c>
      <c r="GM399" s="1">
        <v>0</v>
      </c>
      <c r="GN399" s="1">
        <v>0</v>
      </c>
      <c r="GO399" s="1">
        <v>0</v>
      </c>
      <c r="GP399" s="1">
        <v>0</v>
      </c>
      <c r="GQ399" s="1" t="s">
        <v>358</v>
      </c>
      <c r="GR399" s="1" t="s">
        <v>359</v>
      </c>
      <c r="GS399" s="1" t="s">
        <v>360</v>
      </c>
      <c r="GT399" s="1" t="s">
        <v>360</v>
      </c>
      <c r="GU399" s="1" t="s">
        <v>360</v>
      </c>
      <c r="GV399" s="1" t="s">
        <v>360</v>
      </c>
      <c r="GW399" s="1">
        <v>0</v>
      </c>
      <c r="GX399" s="1">
        <v>100</v>
      </c>
      <c r="GY399" s="1">
        <v>100</v>
      </c>
      <c r="GZ399" s="1">
        <v>3.1</v>
      </c>
      <c r="HA399" s="1">
        <v>1.77E-2</v>
      </c>
      <c r="HB399" s="1">
        <v>0.46748880523729403</v>
      </c>
      <c r="HC399" s="1">
        <v>2.678124759318837E-3</v>
      </c>
      <c r="HD399" s="1">
        <v>-9.3737611465157319E-7</v>
      </c>
      <c r="HE399" s="1">
        <v>1.3915637841753891E-10</v>
      </c>
      <c r="HF399" s="1">
        <v>-6.7805247810390282E-2</v>
      </c>
      <c r="HG399" s="1">
        <v>1.061361004592812E-2</v>
      </c>
      <c r="HH399" s="1">
        <v>-3.086644042041478E-4</v>
      </c>
      <c r="HI399" s="1">
        <v>1.24720902217549E-6</v>
      </c>
      <c r="HJ399" s="1">
        <v>1</v>
      </c>
      <c r="HK399" s="1">
        <v>2093</v>
      </c>
      <c r="HL399" s="1">
        <v>2</v>
      </c>
      <c r="HM399" s="1">
        <v>27</v>
      </c>
      <c r="HN399" s="1">
        <v>10.3</v>
      </c>
      <c r="HO399" s="1">
        <v>10.1</v>
      </c>
      <c r="HP399" s="1">
        <v>3.6865199999999998</v>
      </c>
      <c r="HQ399" s="1">
        <v>2.2717299999999998</v>
      </c>
      <c r="HR399" s="1">
        <v>1.4978</v>
      </c>
      <c r="HS399" s="1">
        <v>2.3034699999999999</v>
      </c>
      <c r="HT399" s="1">
        <v>1.5478499999999999</v>
      </c>
      <c r="HU399" s="1">
        <v>2.4011200000000001</v>
      </c>
      <c r="HV399" s="1">
        <v>35.3596</v>
      </c>
      <c r="HW399" s="1">
        <v>15.2791</v>
      </c>
      <c r="HX399" s="1">
        <v>18</v>
      </c>
      <c r="HY399" s="1">
        <v>501.32</v>
      </c>
      <c r="HZ399" s="1">
        <v>519.09199999999998</v>
      </c>
      <c r="IA399" s="1">
        <v>28.736899999999999</v>
      </c>
      <c r="IB399" s="1">
        <v>29.1692</v>
      </c>
      <c r="IC399" s="1">
        <v>30.0002</v>
      </c>
      <c r="ID399" s="1">
        <v>28.930700000000002</v>
      </c>
      <c r="IE399" s="1">
        <v>29.024000000000001</v>
      </c>
      <c r="IF399" s="1">
        <v>73.787099999999995</v>
      </c>
      <c r="IG399" s="1">
        <v>27.798200000000001</v>
      </c>
      <c r="IH399" s="1">
        <v>71.350999999999999</v>
      </c>
      <c r="II399" s="1">
        <v>28.732099999999999</v>
      </c>
      <c r="IJ399" s="1">
        <v>1952.17</v>
      </c>
      <c r="IK399" s="1">
        <v>24.061</v>
      </c>
      <c r="IL399" s="1">
        <v>100.893</v>
      </c>
      <c r="IM399" s="1">
        <v>100.654</v>
      </c>
      <c r="IN399" s="1" t="s">
        <v>365</v>
      </c>
    </row>
    <row r="400" spans="1:248" ht="15.75" customHeight="1" x14ac:dyDescent="0.3">
      <c r="A400" s="1">
        <v>384</v>
      </c>
      <c r="B400" s="1">
        <v>1660484764.0999999</v>
      </c>
      <c r="C400" s="1">
        <v>635</v>
      </c>
      <c r="D400" s="1" t="s">
        <v>1108</v>
      </c>
      <c r="E400" s="1" t="s">
        <v>1109</v>
      </c>
      <c r="F400" s="1">
        <v>1</v>
      </c>
      <c r="G400" s="1" t="s">
        <v>349</v>
      </c>
      <c r="H400" s="1" t="s">
        <v>350</v>
      </c>
      <c r="I400" s="1" t="s">
        <v>351</v>
      </c>
      <c r="J400" s="1" t="s">
        <v>352</v>
      </c>
      <c r="K400" s="1" t="s">
        <v>353</v>
      </c>
      <c r="L400" s="1" t="s">
        <v>349</v>
      </c>
      <c r="M400" s="1" t="s">
        <v>354</v>
      </c>
      <c r="N400" s="1">
        <v>1660484756.5</v>
      </c>
      <c r="O400" s="1">
        <f t="shared" si="34"/>
        <v>2.6771653302721425E-3</v>
      </c>
      <c r="P400" s="1">
        <f t="shared" si="35"/>
        <v>2.6771653302721425</v>
      </c>
      <c r="Q400" s="1">
        <f t="shared" si="36"/>
        <v>6.9711321584886559</v>
      </c>
      <c r="R400" s="1">
        <f t="shared" si="37"/>
        <v>1834.296</v>
      </c>
      <c r="S400" s="1">
        <f t="shared" si="38"/>
        <v>1690.1171632615649</v>
      </c>
      <c r="T400" s="1">
        <f t="shared" si="39"/>
        <v>168.37298379997767</v>
      </c>
      <c r="U400" s="1">
        <f t="shared" si="40"/>
        <v>182.73637911371617</v>
      </c>
      <c r="V400" s="1">
        <f t="shared" si="41"/>
        <v>0.13250960303227219</v>
      </c>
      <c r="W400" s="1">
        <f t="shared" si="42"/>
        <v>2.9208627735211277</v>
      </c>
      <c r="X400" s="1">
        <f t="shared" si="43"/>
        <v>0.12925825999878068</v>
      </c>
      <c r="Y400" s="1">
        <f t="shared" si="44"/>
        <v>8.1071888135798464E-2</v>
      </c>
      <c r="Z400" s="1">
        <f t="shared" si="45"/>
        <v>321.5143569999999</v>
      </c>
      <c r="AA400" s="1">
        <f t="shared" si="46"/>
        <v>32.208231123559429</v>
      </c>
      <c r="AB400" s="1">
        <f t="shared" si="47"/>
        <v>31.690513333333339</v>
      </c>
      <c r="AC400" s="1">
        <f t="shared" si="48"/>
        <v>4.6920725747782761</v>
      </c>
      <c r="AD400" s="1">
        <f t="shared" si="49"/>
        <v>59.93787971155173</v>
      </c>
      <c r="AE400" s="1">
        <f t="shared" si="50"/>
        <v>2.7053311717570825</v>
      </c>
      <c r="AF400" s="1">
        <f t="shared" si="51"/>
        <v>4.5135583453675094</v>
      </c>
      <c r="AG400" s="1">
        <f t="shared" si="52"/>
        <v>1.9867414030211936</v>
      </c>
      <c r="AH400" s="1">
        <f t="shared" si="53"/>
        <v>-118.06299106500148</v>
      </c>
      <c r="AI400" s="1">
        <f t="shared" si="54"/>
        <v>-107.40053450517551</v>
      </c>
      <c r="AJ400" s="1">
        <f t="shared" si="55"/>
        <v>-8.285615800765509</v>
      </c>
      <c r="AK400" s="1">
        <f t="shared" si="56"/>
        <v>87.76521562905738</v>
      </c>
      <c r="AL400" s="1">
        <f t="shared" si="57"/>
        <v>38.480197145921935</v>
      </c>
      <c r="AM400" s="1">
        <f t="shared" si="58"/>
        <v>2.6661209539447341</v>
      </c>
      <c r="AN400" s="1">
        <f t="shared" si="59"/>
        <v>6.9711321584886559</v>
      </c>
      <c r="AO400" s="1">
        <v>1956.7206595595351</v>
      </c>
      <c r="AP400" s="1">
        <v>1922.0046666666669</v>
      </c>
      <c r="AQ400" s="1">
        <v>5.1141962669829644</v>
      </c>
      <c r="AR400" s="1">
        <v>64.973285806085684</v>
      </c>
      <c r="AS400" s="1">
        <f t="shared" si="60"/>
        <v>2.6771653302721425</v>
      </c>
      <c r="AT400" s="1">
        <v>24.091853131868429</v>
      </c>
      <c r="AU400" s="1">
        <v>27.183583030303019</v>
      </c>
      <c r="AV400" s="1">
        <v>5.036900477406985E-3</v>
      </c>
      <c r="AW400" s="1">
        <v>82.278735908204425</v>
      </c>
      <c r="AX400" s="1">
        <v>0</v>
      </c>
      <c r="AY400" s="1">
        <v>0</v>
      </c>
      <c r="AZ400" s="1">
        <f t="shared" si="61"/>
        <v>1</v>
      </c>
      <c r="BA400" s="1">
        <f t="shared" si="62"/>
        <v>0</v>
      </c>
      <c r="BB400" s="1">
        <f t="shared" si="63"/>
        <v>51922.356972599555</v>
      </c>
      <c r="BC400" s="1">
        <f t="shared" si="64"/>
        <v>1999.9933333333331</v>
      </c>
      <c r="BD400" s="1">
        <f t="shared" si="65"/>
        <v>1681.1940999999997</v>
      </c>
      <c r="BE400" s="1">
        <f t="shared" si="66"/>
        <v>0.8405998519995066</v>
      </c>
      <c r="BF400" s="1">
        <f t="shared" si="67"/>
        <v>0.16075771435904784</v>
      </c>
      <c r="BG400" s="1">
        <v>6</v>
      </c>
      <c r="BH400" s="1">
        <v>0.5</v>
      </c>
      <c r="BI400" s="1" t="s">
        <v>355</v>
      </c>
      <c r="BJ400" s="1">
        <v>2</v>
      </c>
      <c r="BK400" s="1" t="b">
        <v>1</v>
      </c>
      <c r="BL400" s="1">
        <v>1660484756.5</v>
      </c>
      <c r="BM400" s="1">
        <v>1834.296</v>
      </c>
      <c r="BN400" s="1">
        <v>1886.325333333333</v>
      </c>
      <c r="BO400" s="1">
        <v>27.155940000000001</v>
      </c>
      <c r="BP400" s="1">
        <v>24.0444</v>
      </c>
      <c r="BQ400" s="1">
        <v>1831.212</v>
      </c>
      <c r="BR400" s="1">
        <v>27.138100000000001</v>
      </c>
      <c r="BS400" s="1">
        <v>500.14846666666671</v>
      </c>
      <c r="BT400" s="1">
        <v>99.52218666666667</v>
      </c>
      <c r="BU400" s="1">
        <v>9.9891293333333325E-2</v>
      </c>
      <c r="BV400" s="1">
        <v>31.008473333333331</v>
      </c>
      <c r="BW400" s="1">
        <v>31.690513333333339</v>
      </c>
      <c r="BX400" s="1">
        <v>999.89999999999986</v>
      </c>
      <c r="BY400" s="1">
        <v>0</v>
      </c>
      <c r="BZ400" s="1">
        <v>0</v>
      </c>
      <c r="CA400" s="1">
        <v>9998.3366666666661</v>
      </c>
      <c r="CB400" s="1">
        <v>0</v>
      </c>
      <c r="CC400" s="1">
        <v>417.74833333333322</v>
      </c>
      <c r="CD400" s="1">
        <v>-52.030026666666672</v>
      </c>
      <c r="CE400" s="1">
        <v>1885.498</v>
      </c>
      <c r="CF400" s="1">
        <v>1932.798666666667</v>
      </c>
      <c r="CG400" s="1">
        <v>3.111526</v>
      </c>
      <c r="CH400" s="1">
        <v>1886.325333333333</v>
      </c>
      <c r="CI400" s="1">
        <v>24.0444</v>
      </c>
      <c r="CJ400" s="1">
        <v>2.7026180000000002</v>
      </c>
      <c r="CK400" s="1">
        <v>2.392951333333333</v>
      </c>
      <c r="CL400" s="1">
        <v>22.30103333333334</v>
      </c>
      <c r="CM400" s="1">
        <v>20.316140000000001</v>
      </c>
      <c r="CN400" s="1">
        <v>1999.9933333333331</v>
      </c>
      <c r="CO400" s="1">
        <v>0.98000593333333341</v>
      </c>
      <c r="CP400" s="1">
        <v>1.9994100000000001E-2</v>
      </c>
      <c r="CQ400" s="1">
        <v>0</v>
      </c>
      <c r="CR400" s="1">
        <v>2.8043999999999998</v>
      </c>
      <c r="CS400" s="1">
        <v>0</v>
      </c>
      <c r="CT400" s="1">
        <v>32332.07333333333</v>
      </c>
      <c r="CU400" s="1">
        <v>17412.28666666667</v>
      </c>
      <c r="CV400" s="1">
        <v>39.274800000000013</v>
      </c>
      <c r="CW400" s="1">
        <v>40.311999999999998</v>
      </c>
      <c r="CX400" s="1">
        <v>39.237400000000001</v>
      </c>
      <c r="CY400" s="1">
        <v>38.837200000000003</v>
      </c>
      <c r="CZ400" s="1">
        <v>39.5</v>
      </c>
      <c r="DA400" s="1">
        <v>1960.0033333333331</v>
      </c>
      <c r="DB400" s="1">
        <v>39.99</v>
      </c>
      <c r="DC400" s="1">
        <v>0</v>
      </c>
      <c r="DD400" s="1">
        <v>1660484762</v>
      </c>
      <c r="DE400" s="1">
        <v>0</v>
      </c>
      <c r="DF400" s="1">
        <v>1660484159.0999999</v>
      </c>
      <c r="DG400" s="1" t="s">
        <v>356</v>
      </c>
      <c r="DH400" s="1">
        <v>1660484145.0999999</v>
      </c>
      <c r="DI400" s="1">
        <v>1660484159.0999999</v>
      </c>
      <c r="DJ400" s="1">
        <v>1</v>
      </c>
      <c r="DK400" s="1">
        <v>6.3E-2</v>
      </c>
      <c r="DL400" s="1">
        <v>-2.8000000000000001E-2</v>
      </c>
      <c r="DM400" s="1">
        <v>1.395</v>
      </c>
      <c r="DN400" s="1">
        <v>2.7E-2</v>
      </c>
      <c r="DO400" s="1">
        <v>400</v>
      </c>
      <c r="DP400" s="1">
        <v>24</v>
      </c>
      <c r="DQ400" s="1">
        <v>0.47</v>
      </c>
      <c r="DR400" s="1">
        <v>0.03</v>
      </c>
      <c r="DS400" s="1">
        <v>6.6679347326662706</v>
      </c>
      <c r="DT400" s="1">
        <v>0.70093909534822263</v>
      </c>
      <c r="DU400" s="1">
        <v>0.17826979294718909</v>
      </c>
      <c r="DV400" s="1">
        <v>0</v>
      </c>
      <c r="DW400" s="1">
        <v>38.447388985514529</v>
      </c>
      <c r="DX400" s="1">
        <v>0.5935817503178128</v>
      </c>
      <c r="DY400" s="1">
        <v>0.1431319846413017</v>
      </c>
      <c r="DZ400" s="1">
        <v>0</v>
      </c>
      <c r="EA400" s="1">
        <v>-52.011253333333343</v>
      </c>
      <c r="EB400" s="1">
        <v>-0.50863982202451263</v>
      </c>
      <c r="EC400" s="1">
        <v>0.17698711955644911</v>
      </c>
      <c r="ED400" s="1">
        <v>1</v>
      </c>
      <c r="EE400" s="1">
        <v>1687.3380500791129</v>
      </c>
      <c r="EF400" s="1">
        <v>277.81105594541282</v>
      </c>
      <c r="EG400" s="1">
        <v>20.794473567770648</v>
      </c>
      <c r="EH400" s="1">
        <v>0</v>
      </c>
      <c r="EI400" s="1">
        <v>3.1220132500000002</v>
      </c>
      <c r="EJ400" s="1">
        <v>-0.28902495309568921</v>
      </c>
      <c r="EK400" s="1">
        <v>3.2713509165748333E-2</v>
      </c>
      <c r="EL400" s="1">
        <v>0</v>
      </c>
      <c r="EM400" s="1">
        <v>1.9870486595355299</v>
      </c>
      <c r="EN400" s="1">
        <v>-1.150472672802685E-2</v>
      </c>
      <c r="EO400" s="1">
        <v>1.034785594254728E-3</v>
      </c>
      <c r="EP400" s="1">
        <v>1</v>
      </c>
      <c r="EQ400" s="1">
        <v>2</v>
      </c>
      <c r="ER400" s="1">
        <v>6</v>
      </c>
      <c r="ES400" s="1" t="s">
        <v>384</v>
      </c>
      <c r="ET400" s="1">
        <v>2.94537</v>
      </c>
      <c r="EU400" s="1">
        <v>2.8013400000000002</v>
      </c>
      <c r="EV400" s="1">
        <v>0.244863</v>
      </c>
      <c r="EW400" s="1">
        <v>0.24873400000000001</v>
      </c>
      <c r="EX400" s="1">
        <v>0.11852</v>
      </c>
      <c r="EY400" s="1">
        <v>0.108955</v>
      </c>
      <c r="EZ400" s="1">
        <v>15553.8</v>
      </c>
      <c r="FA400" s="1">
        <v>16231.1</v>
      </c>
      <c r="FB400" s="1">
        <v>23938.1</v>
      </c>
      <c r="FC400" s="1">
        <v>25126.9</v>
      </c>
      <c r="FD400" s="1">
        <v>33767.800000000003</v>
      </c>
      <c r="FE400" s="1">
        <v>35746.300000000003</v>
      </c>
      <c r="FF400" s="1">
        <v>43623.5</v>
      </c>
      <c r="FG400" s="1">
        <v>46440.2</v>
      </c>
      <c r="FH400" s="1">
        <v>1.9999499999999999</v>
      </c>
      <c r="FI400" s="1">
        <v>1.9251199999999999</v>
      </c>
      <c r="FJ400" s="1">
        <v>0.149891</v>
      </c>
      <c r="FK400" s="1">
        <v>0</v>
      </c>
      <c r="FL400" s="1">
        <v>29.2563</v>
      </c>
      <c r="FM400" s="1">
        <v>999.9</v>
      </c>
      <c r="FN400" s="1">
        <v>68.8</v>
      </c>
      <c r="FO400" s="1">
        <v>31.7</v>
      </c>
      <c r="FP400" s="1">
        <v>32.454900000000002</v>
      </c>
      <c r="FQ400" s="1">
        <v>63.863999999999997</v>
      </c>
      <c r="FR400" s="1">
        <v>25.8293</v>
      </c>
      <c r="FS400" s="1">
        <v>1</v>
      </c>
      <c r="FT400" s="1">
        <v>0.15517800000000001</v>
      </c>
      <c r="FU400" s="1">
        <v>0.202209</v>
      </c>
      <c r="FV400" s="1">
        <v>20.3233</v>
      </c>
      <c r="FW400" s="1">
        <v>5.2114500000000001</v>
      </c>
      <c r="FX400" s="1">
        <v>11.9038</v>
      </c>
      <c r="FY400" s="1">
        <v>5.0025500000000003</v>
      </c>
      <c r="FZ400" s="1">
        <v>3.2898999999999998</v>
      </c>
      <c r="GA400" s="1">
        <v>9999</v>
      </c>
      <c r="GB400" s="1">
        <v>9999</v>
      </c>
      <c r="GC400" s="1">
        <v>9999</v>
      </c>
      <c r="GD400" s="1">
        <v>999.9</v>
      </c>
      <c r="GE400" s="1">
        <v>1.85944</v>
      </c>
      <c r="GF400" s="1">
        <v>1.8544</v>
      </c>
      <c r="GG400" s="1">
        <v>1.8575999999999999</v>
      </c>
      <c r="GH400" s="1">
        <v>1.85605</v>
      </c>
      <c r="GI400" s="1">
        <v>1.85486</v>
      </c>
      <c r="GJ400" s="1">
        <v>1.8545400000000001</v>
      </c>
      <c r="GK400" s="1">
        <v>1.85318</v>
      </c>
      <c r="GL400" s="1">
        <v>1.8563400000000001</v>
      </c>
      <c r="GM400" s="1">
        <v>0</v>
      </c>
      <c r="GN400" s="1">
        <v>0</v>
      </c>
      <c r="GO400" s="1">
        <v>0</v>
      </c>
      <c r="GP400" s="1">
        <v>0</v>
      </c>
      <c r="GQ400" s="1" t="s">
        <v>358</v>
      </c>
      <c r="GR400" s="1" t="s">
        <v>359</v>
      </c>
      <c r="GS400" s="1" t="s">
        <v>360</v>
      </c>
      <c r="GT400" s="1" t="s">
        <v>360</v>
      </c>
      <c r="GU400" s="1" t="s">
        <v>360</v>
      </c>
      <c r="GV400" s="1" t="s">
        <v>360</v>
      </c>
      <c r="GW400" s="1">
        <v>0</v>
      </c>
      <c r="GX400" s="1">
        <v>100</v>
      </c>
      <c r="GY400" s="1">
        <v>100</v>
      </c>
      <c r="GZ400" s="1">
        <v>3.1</v>
      </c>
      <c r="HA400" s="1">
        <v>1.77E-2</v>
      </c>
      <c r="HB400" s="1">
        <v>0.46748880523729403</v>
      </c>
      <c r="HC400" s="1">
        <v>2.678124759318837E-3</v>
      </c>
      <c r="HD400" s="1">
        <v>-9.3737611465157319E-7</v>
      </c>
      <c r="HE400" s="1">
        <v>1.3915637841753891E-10</v>
      </c>
      <c r="HF400" s="1">
        <v>-6.7805247810390282E-2</v>
      </c>
      <c r="HG400" s="1">
        <v>1.061361004592812E-2</v>
      </c>
      <c r="HH400" s="1">
        <v>-3.086644042041478E-4</v>
      </c>
      <c r="HI400" s="1">
        <v>1.24720902217549E-6</v>
      </c>
      <c r="HJ400" s="1">
        <v>1</v>
      </c>
      <c r="HK400" s="1">
        <v>2093</v>
      </c>
      <c r="HL400" s="1">
        <v>2</v>
      </c>
      <c r="HM400" s="1">
        <v>27</v>
      </c>
      <c r="HN400" s="1">
        <v>10.3</v>
      </c>
      <c r="HO400" s="1">
        <v>10.1</v>
      </c>
      <c r="HP400" s="1">
        <v>3.6938499999999999</v>
      </c>
      <c r="HQ400" s="1">
        <v>2.2827099999999998</v>
      </c>
      <c r="HR400" s="1">
        <v>1.4978</v>
      </c>
      <c r="HS400" s="1">
        <v>2.3034699999999999</v>
      </c>
      <c r="HT400" s="1">
        <v>1.5478499999999999</v>
      </c>
      <c r="HU400" s="1">
        <v>2.32666</v>
      </c>
      <c r="HV400" s="1">
        <v>35.3596</v>
      </c>
      <c r="HW400" s="1">
        <v>15.2615</v>
      </c>
      <c r="HX400" s="1">
        <v>18</v>
      </c>
      <c r="HY400" s="1">
        <v>501.22300000000001</v>
      </c>
      <c r="HZ400" s="1">
        <v>519.08000000000004</v>
      </c>
      <c r="IA400" s="1">
        <v>28.735499999999998</v>
      </c>
      <c r="IB400" s="1">
        <v>29.170200000000001</v>
      </c>
      <c r="IC400" s="1">
        <v>30.000299999999999</v>
      </c>
      <c r="ID400" s="1">
        <v>28.931699999999999</v>
      </c>
      <c r="IE400" s="1">
        <v>29.024699999999999</v>
      </c>
      <c r="IF400" s="1">
        <v>73.997200000000007</v>
      </c>
      <c r="IG400" s="1">
        <v>27.798200000000001</v>
      </c>
      <c r="IH400" s="1">
        <v>71.350999999999999</v>
      </c>
      <c r="II400" s="1">
        <v>28.732099999999999</v>
      </c>
      <c r="IJ400" s="1">
        <v>1952.17</v>
      </c>
      <c r="IK400" s="1">
        <v>24.061</v>
      </c>
      <c r="IL400" s="1">
        <v>100.893</v>
      </c>
      <c r="IM400" s="1">
        <v>100.654</v>
      </c>
      <c r="IN400" s="1" t="s">
        <v>365</v>
      </c>
    </row>
    <row r="401" spans="1:248" ht="15.75" customHeight="1" x14ac:dyDescent="0.3">
      <c r="A401" s="1">
        <v>385</v>
      </c>
      <c r="B401" s="1">
        <v>1660484765.0999999</v>
      </c>
      <c r="C401" s="1">
        <v>636</v>
      </c>
      <c r="D401" s="1" t="s">
        <v>1110</v>
      </c>
      <c r="E401" s="1" t="s">
        <v>1111</v>
      </c>
      <c r="F401" s="1">
        <v>1</v>
      </c>
      <c r="G401" s="1" t="s">
        <v>349</v>
      </c>
      <c r="H401" s="1" t="s">
        <v>350</v>
      </c>
      <c r="I401" s="1" t="s">
        <v>351</v>
      </c>
      <c r="J401" s="1" t="s">
        <v>352</v>
      </c>
      <c r="K401" s="1" t="s">
        <v>353</v>
      </c>
      <c r="L401" s="1" t="s">
        <v>349</v>
      </c>
      <c r="M401" s="1" t="s">
        <v>354</v>
      </c>
      <c r="N401" s="1">
        <v>1660484757.0062499</v>
      </c>
      <c r="O401" s="1">
        <f t="shared" si="34"/>
        <v>2.6704233430801948E-3</v>
      </c>
      <c r="P401" s="1">
        <f t="shared" si="35"/>
        <v>2.6704233430801949</v>
      </c>
      <c r="Q401" s="1">
        <f t="shared" si="36"/>
        <v>6.7152102432615841</v>
      </c>
      <c r="R401" s="1">
        <f t="shared" si="37"/>
        <v>1836.829375</v>
      </c>
      <c r="S401" s="1">
        <f t="shared" si="38"/>
        <v>1695.4799777423209</v>
      </c>
      <c r="T401" s="1">
        <f t="shared" si="39"/>
        <v>168.90728780139011</v>
      </c>
      <c r="U401" s="1">
        <f t="shared" si="40"/>
        <v>182.98881258291388</v>
      </c>
      <c r="V401" s="1">
        <f t="shared" si="41"/>
        <v>0.13218048849146896</v>
      </c>
      <c r="W401" s="1">
        <f t="shared" si="42"/>
        <v>2.9207716242864392</v>
      </c>
      <c r="X401" s="1">
        <f t="shared" si="43"/>
        <v>0.1289449654479338</v>
      </c>
      <c r="Y401" s="1">
        <f t="shared" si="44"/>
        <v>8.0874705802202213E-2</v>
      </c>
      <c r="Z401" s="1">
        <f t="shared" si="45"/>
        <v>321.51292724999996</v>
      </c>
      <c r="AA401" s="1">
        <f t="shared" si="46"/>
        <v>32.209650295942069</v>
      </c>
      <c r="AB401" s="1">
        <f t="shared" si="47"/>
        <v>31.69054375</v>
      </c>
      <c r="AC401" s="1">
        <f t="shared" si="48"/>
        <v>4.6920806710080782</v>
      </c>
      <c r="AD401" s="1">
        <f t="shared" si="49"/>
        <v>59.943497824937374</v>
      </c>
      <c r="AE401" s="1">
        <f t="shared" si="50"/>
        <v>2.7055290882887544</v>
      </c>
      <c r="AF401" s="1">
        <f t="shared" si="51"/>
        <v>4.5134654907695673</v>
      </c>
      <c r="AG401" s="1">
        <f t="shared" si="52"/>
        <v>1.9865515827193239</v>
      </c>
      <c r="AH401" s="1">
        <f t="shared" si="53"/>
        <v>-117.76566942983659</v>
      </c>
      <c r="AI401" s="1">
        <f t="shared" si="54"/>
        <v>-107.4587909753353</v>
      </c>
      <c r="AJ401" s="1">
        <f t="shared" si="55"/>
        <v>-8.2903553283046527</v>
      </c>
      <c r="AK401" s="1">
        <f t="shared" si="56"/>
        <v>87.998111516523423</v>
      </c>
      <c r="AL401" s="1">
        <f t="shared" si="57"/>
        <v>38.487752862390813</v>
      </c>
      <c r="AM401" s="1">
        <f t="shared" si="58"/>
        <v>2.6653056356280755</v>
      </c>
      <c r="AN401" s="1">
        <f t="shared" si="59"/>
        <v>6.7152102432615841</v>
      </c>
      <c r="AO401" s="1">
        <v>1961.818924017053</v>
      </c>
      <c r="AP401" s="1">
        <v>1927.219575757576</v>
      </c>
      <c r="AQ401" s="1">
        <v>5.1529422820067667</v>
      </c>
      <c r="AR401" s="1">
        <v>64.973285806085684</v>
      </c>
      <c r="AS401" s="1">
        <f t="shared" si="60"/>
        <v>2.6704233430801949</v>
      </c>
      <c r="AT401" s="1">
        <v>24.091739839790488</v>
      </c>
      <c r="AU401" s="1">
        <v>27.18747999999999</v>
      </c>
      <c r="AV401" s="1">
        <v>3.197275497291938E-3</v>
      </c>
      <c r="AW401" s="1">
        <v>82.278735908204425</v>
      </c>
      <c r="AX401" s="1">
        <v>0</v>
      </c>
      <c r="AY401" s="1">
        <v>0</v>
      </c>
      <c r="AZ401" s="1">
        <f t="shared" si="61"/>
        <v>1</v>
      </c>
      <c r="BA401" s="1">
        <f t="shared" si="62"/>
        <v>0</v>
      </c>
      <c r="BB401" s="1">
        <f t="shared" si="63"/>
        <v>51919.826937461337</v>
      </c>
      <c r="BC401" s="1">
        <f t="shared" si="64"/>
        <v>1999.984375</v>
      </c>
      <c r="BD401" s="1">
        <f t="shared" si="65"/>
        <v>1681.1865749999999</v>
      </c>
      <c r="BE401" s="1">
        <f t="shared" si="66"/>
        <v>0.84059985468636467</v>
      </c>
      <c r="BF401" s="1">
        <f t="shared" si="67"/>
        <v>0.16075771954468393</v>
      </c>
      <c r="BG401" s="1">
        <v>6</v>
      </c>
      <c r="BH401" s="1">
        <v>0.5</v>
      </c>
      <c r="BI401" s="1" t="s">
        <v>355</v>
      </c>
      <c r="BJ401" s="1">
        <v>2</v>
      </c>
      <c r="BK401" s="1" t="b">
        <v>1</v>
      </c>
      <c r="BL401" s="1">
        <v>1660484757.0062499</v>
      </c>
      <c r="BM401" s="1">
        <v>1836.829375</v>
      </c>
      <c r="BN401" s="1">
        <v>1888.87375</v>
      </c>
      <c r="BO401" s="1">
        <v>27.15791875</v>
      </c>
      <c r="BP401" s="1">
        <v>24.04735625</v>
      </c>
      <c r="BQ401" s="1">
        <v>1833.7437500000001</v>
      </c>
      <c r="BR401" s="1">
        <v>27.1400875</v>
      </c>
      <c r="BS401" s="1">
        <v>500.15162500000002</v>
      </c>
      <c r="BT401" s="1">
        <v>99.52219375</v>
      </c>
      <c r="BU401" s="1">
        <v>9.9913274999999996E-2</v>
      </c>
      <c r="BV401" s="1">
        <v>31.008112499999999</v>
      </c>
      <c r="BW401" s="1">
        <v>31.69054375</v>
      </c>
      <c r="BX401" s="1">
        <v>999.9</v>
      </c>
      <c r="BY401" s="1">
        <v>0</v>
      </c>
      <c r="BZ401" s="1">
        <v>0</v>
      </c>
      <c r="CA401" s="1">
        <v>9997.8156250000011</v>
      </c>
      <c r="CB401" s="1">
        <v>0</v>
      </c>
      <c r="CC401" s="1">
        <v>412.89937500000002</v>
      </c>
      <c r="CD401" s="1">
        <v>-52.045331249999997</v>
      </c>
      <c r="CE401" s="1">
        <v>1888.1056249999999</v>
      </c>
      <c r="CF401" s="1">
        <v>1935.41625</v>
      </c>
      <c r="CG401" s="1">
        <v>3.1105468749999998</v>
      </c>
      <c r="CH401" s="1">
        <v>1888.87375</v>
      </c>
      <c r="CI401" s="1">
        <v>24.04735625</v>
      </c>
      <c r="CJ401" s="1">
        <v>2.7028150000000002</v>
      </c>
      <c r="CK401" s="1">
        <v>2.393245625</v>
      </c>
      <c r="CL401" s="1">
        <v>22.302231249999998</v>
      </c>
      <c r="CM401" s="1">
        <v>20.31813125</v>
      </c>
      <c r="CN401" s="1">
        <v>1999.984375</v>
      </c>
      <c r="CO401" s="1">
        <v>0.98000587499999992</v>
      </c>
      <c r="CP401" s="1">
        <v>1.99941875E-2</v>
      </c>
      <c r="CQ401" s="1">
        <v>0</v>
      </c>
      <c r="CR401" s="1">
        <v>2.8147500000000001</v>
      </c>
      <c r="CS401" s="1">
        <v>0</v>
      </c>
      <c r="CT401" s="1">
        <v>32330.868750000001</v>
      </c>
      <c r="CU401" s="1">
        <v>17412.206249999999</v>
      </c>
      <c r="CV401" s="1">
        <v>39.277124999999998</v>
      </c>
      <c r="CW401" s="1">
        <v>40.315937499999997</v>
      </c>
      <c r="CX401" s="1">
        <v>39.238187500000002</v>
      </c>
      <c r="CY401" s="1">
        <v>38.8395625</v>
      </c>
      <c r="CZ401" s="1">
        <v>39.5</v>
      </c>
      <c r="DA401" s="1">
        <v>1959.994375</v>
      </c>
      <c r="DB401" s="1">
        <v>39.99</v>
      </c>
      <c r="DC401" s="1">
        <v>0</v>
      </c>
      <c r="DD401" s="1">
        <v>1660484763.2</v>
      </c>
      <c r="DE401" s="1">
        <v>0</v>
      </c>
      <c r="DF401" s="1">
        <v>1660484159.0999999</v>
      </c>
      <c r="DG401" s="1" t="s">
        <v>356</v>
      </c>
      <c r="DH401" s="1">
        <v>1660484145.0999999</v>
      </c>
      <c r="DI401" s="1">
        <v>1660484159.0999999</v>
      </c>
      <c r="DJ401" s="1">
        <v>1</v>
      </c>
      <c r="DK401" s="1">
        <v>6.3E-2</v>
      </c>
      <c r="DL401" s="1">
        <v>-2.8000000000000001E-2</v>
      </c>
      <c r="DM401" s="1">
        <v>1.395</v>
      </c>
      <c r="DN401" s="1">
        <v>2.7E-2</v>
      </c>
      <c r="DO401" s="1">
        <v>400</v>
      </c>
      <c r="DP401" s="1">
        <v>24</v>
      </c>
      <c r="DQ401" s="1">
        <v>0.47</v>
      </c>
      <c r="DR401" s="1">
        <v>0.03</v>
      </c>
      <c r="DS401" s="1">
        <v>6.7136235887513562</v>
      </c>
      <c r="DT401" s="1">
        <v>0.92244038353950764</v>
      </c>
      <c r="DU401" s="1">
        <v>0.19251408474466339</v>
      </c>
      <c r="DV401" s="1">
        <v>0</v>
      </c>
      <c r="DW401" s="1">
        <v>38.491315134138873</v>
      </c>
      <c r="DX401" s="1">
        <v>1.27740797651876E-2</v>
      </c>
      <c r="DY401" s="1">
        <v>0.11178217602178921</v>
      </c>
      <c r="DZ401" s="1">
        <v>1</v>
      </c>
      <c r="EA401" s="1">
        <v>-52.05367096774193</v>
      </c>
      <c r="EB401" s="1">
        <v>-0.40666451612882532</v>
      </c>
      <c r="EC401" s="1">
        <v>0.16383199142778079</v>
      </c>
      <c r="ED401" s="1">
        <v>1</v>
      </c>
      <c r="EE401" s="1">
        <v>1695.155919608824</v>
      </c>
      <c r="EF401" s="1">
        <v>274.62686950783427</v>
      </c>
      <c r="EG401" s="1">
        <v>19.914423535301719</v>
      </c>
      <c r="EH401" s="1">
        <v>0</v>
      </c>
      <c r="EI401" s="1">
        <v>3.1187643902439022</v>
      </c>
      <c r="EJ401" s="1">
        <v>-0.27922557491289163</v>
      </c>
      <c r="EK401" s="1">
        <v>3.256582654830887E-2</v>
      </c>
      <c r="EL401" s="1">
        <v>0</v>
      </c>
      <c r="EM401" s="1">
        <v>1.9866539770494029</v>
      </c>
      <c r="EN401" s="1">
        <v>-1.010345772681534E-2</v>
      </c>
      <c r="EO401" s="1">
        <v>9.2138864181387948E-4</v>
      </c>
      <c r="EP401" s="1">
        <v>1</v>
      </c>
      <c r="EQ401" s="1">
        <v>3</v>
      </c>
      <c r="ER401" s="1">
        <v>6</v>
      </c>
      <c r="ES401" s="1" t="s">
        <v>379</v>
      </c>
      <c r="ET401" s="1">
        <v>2.94509</v>
      </c>
      <c r="EU401" s="1">
        <v>2.8013599999999999</v>
      </c>
      <c r="EV401" s="1">
        <v>0.24523800000000001</v>
      </c>
      <c r="EW401" s="1">
        <v>0.24910199999999999</v>
      </c>
      <c r="EX401" s="1">
        <v>0.118534</v>
      </c>
      <c r="EY401" s="1">
        <v>0.10895199999999999</v>
      </c>
      <c r="EZ401" s="1">
        <v>15546.1</v>
      </c>
      <c r="FA401" s="1">
        <v>16223.1</v>
      </c>
      <c r="FB401" s="1">
        <v>23938.2</v>
      </c>
      <c r="FC401" s="1">
        <v>25126.799999999999</v>
      </c>
      <c r="FD401" s="1">
        <v>33767.599999999999</v>
      </c>
      <c r="FE401" s="1">
        <v>35746.400000000001</v>
      </c>
      <c r="FF401" s="1">
        <v>43623.8</v>
      </c>
      <c r="FG401" s="1">
        <v>46440.2</v>
      </c>
      <c r="FH401" s="1">
        <v>1.99997</v>
      </c>
      <c r="FI401" s="1">
        <v>1.9250700000000001</v>
      </c>
      <c r="FJ401" s="1">
        <v>0.14944399999999999</v>
      </c>
      <c r="FK401" s="1">
        <v>0</v>
      </c>
      <c r="FL401" s="1">
        <v>29.256900000000002</v>
      </c>
      <c r="FM401" s="1">
        <v>999.9</v>
      </c>
      <c r="FN401" s="1">
        <v>68.8</v>
      </c>
      <c r="FO401" s="1">
        <v>31.7</v>
      </c>
      <c r="FP401" s="1">
        <v>32.453600000000002</v>
      </c>
      <c r="FQ401" s="1">
        <v>63.914000000000001</v>
      </c>
      <c r="FR401" s="1">
        <v>26.3261</v>
      </c>
      <c r="FS401" s="1">
        <v>1</v>
      </c>
      <c r="FT401" s="1">
        <v>0.155358</v>
      </c>
      <c r="FU401" s="1">
        <v>0.20550399999999999</v>
      </c>
      <c r="FV401" s="1">
        <v>20.3233</v>
      </c>
      <c r="FW401" s="1">
        <v>5.2119</v>
      </c>
      <c r="FX401" s="1">
        <v>11.903600000000001</v>
      </c>
      <c r="FY401" s="1">
        <v>5.0028499999999996</v>
      </c>
      <c r="FZ401" s="1">
        <v>3.2899500000000002</v>
      </c>
      <c r="GA401" s="1">
        <v>9999</v>
      </c>
      <c r="GB401" s="1">
        <v>9999</v>
      </c>
      <c r="GC401" s="1">
        <v>9999</v>
      </c>
      <c r="GD401" s="1">
        <v>999.9</v>
      </c>
      <c r="GE401" s="1">
        <v>1.85944</v>
      </c>
      <c r="GF401" s="1">
        <v>1.8544</v>
      </c>
      <c r="GG401" s="1">
        <v>1.8575999999999999</v>
      </c>
      <c r="GH401" s="1">
        <v>1.85605</v>
      </c>
      <c r="GI401" s="1">
        <v>1.85486</v>
      </c>
      <c r="GJ401" s="1">
        <v>1.8545499999999999</v>
      </c>
      <c r="GK401" s="1">
        <v>1.85318</v>
      </c>
      <c r="GL401" s="1">
        <v>1.8563499999999999</v>
      </c>
      <c r="GM401" s="1">
        <v>0</v>
      </c>
      <c r="GN401" s="1">
        <v>0</v>
      </c>
      <c r="GO401" s="1">
        <v>0</v>
      </c>
      <c r="GP401" s="1">
        <v>0</v>
      </c>
      <c r="GQ401" s="1" t="s">
        <v>358</v>
      </c>
      <c r="GR401" s="1" t="s">
        <v>359</v>
      </c>
      <c r="GS401" s="1" t="s">
        <v>360</v>
      </c>
      <c r="GT401" s="1" t="s">
        <v>360</v>
      </c>
      <c r="GU401" s="1" t="s">
        <v>360</v>
      </c>
      <c r="GV401" s="1" t="s">
        <v>360</v>
      </c>
      <c r="GW401" s="1">
        <v>0</v>
      </c>
      <c r="GX401" s="1">
        <v>100</v>
      </c>
      <c r="GY401" s="1">
        <v>100</v>
      </c>
      <c r="GZ401" s="1">
        <v>3.11</v>
      </c>
      <c r="HA401" s="1">
        <v>1.77E-2</v>
      </c>
      <c r="HB401" s="1">
        <v>0.46748880523729403</v>
      </c>
      <c r="HC401" s="1">
        <v>2.678124759318837E-3</v>
      </c>
      <c r="HD401" s="1">
        <v>-9.3737611465157319E-7</v>
      </c>
      <c r="HE401" s="1">
        <v>1.3915637841753891E-10</v>
      </c>
      <c r="HF401" s="1">
        <v>-6.7805247810390282E-2</v>
      </c>
      <c r="HG401" s="1">
        <v>1.061361004592812E-2</v>
      </c>
      <c r="HH401" s="1">
        <v>-3.086644042041478E-4</v>
      </c>
      <c r="HI401" s="1">
        <v>1.24720902217549E-6</v>
      </c>
      <c r="HJ401" s="1">
        <v>1</v>
      </c>
      <c r="HK401" s="1">
        <v>2093</v>
      </c>
      <c r="HL401" s="1">
        <v>2</v>
      </c>
      <c r="HM401" s="1">
        <v>27</v>
      </c>
      <c r="HN401" s="1">
        <v>10.3</v>
      </c>
      <c r="HO401" s="1">
        <v>10.1</v>
      </c>
      <c r="HP401" s="1">
        <v>3.7011699999999998</v>
      </c>
      <c r="HQ401" s="1">
        <v>2.2448700000000001</v>
      </c>
      <c r="HR401" s="1">
        <v>1.4978</v>
      </c>
      <c r="HS401" s="1">
        <v>2.3034699999999999</v>
      </c>
      <c r="HT401" s="1">
        <v>1.5478499999999999</v>
      </c>
      <c r="HU401" s="1">
        <v>2.4304199999999998</v>
      </c>
      <c r="HV401" s="1">
        <v>35.3596</v>
      </c>
      <c r="HW401" s="1">
        <v>15.2791</v>
      </c>
      <c r="HX401" s="1">
        <v>18</v>
      </c>
      <c r="HY401" s="1">
        <v>501.245</v>
      </c>
      <c r="HZ401" s="1">
        <v>519.05200000000002</v>
      </c>
      <c r="IA401" s="1">
        <v>28.734000000000002</v>
      </c>
      <c r="IB401" s="1">
        <v>29.171199999999999</v>
      </c>
      <c r="IC401" s="1">
        <v>30.000399999999999</v>
      </c>
      <c r="ID401" s="1">
        <v>28.932600000000001</v>
      </c>
      <c r="IE401" s="1">
        <v>29.025300000000001</v>
      </c>
      <c r="IF401" s="1">
        <v>74.092299999999994</v>
      </c>
      <c r="IG401" s="1">
        <v>27.798200000000001</v>
      </c>
      <c r="IH401" s="1">
        <v>71.350999999999999</v>
      </c>
      <c r="II401" s="1">
        <v>28.732099999999999</v>
      </c>
      <c r="IJ401" s="1">
        <v>1962.38</v>
      </c>
      <c r="IK401" s="1">
        <v>24.061</v>
      </c>
      <c r="IL401" s="1">
        <v>100.89400000000001</v>
      </c>
      <c r="IM401" s="1">
        <v>100.654</v>
      </c>
      <c r="IN401" s="1" t="s">
        <v>365</v>
      </c>
    </row>
    <row r="402" spans="1:248" ht="15.75" customHeight="1" x14ac:dyDescent="0.3">
      <c r="A402" s="1">
        <v>386</v>
      </c>
      <c r="B402" s="1">
        <v>1660484766.0999999</v>
      </c>
      <c r="C402" s="1">
        <v>637</v>
      </c>
      <c r="D402" s="1" t="s">
        <v>1112</v>
      </c>
      <c r="E402" s="1" t="s">
        <v>1113</v>
      </c>
      <c r="F402" s="1">
        <v>1</v>
      </c>
      <c r="G402" s="1" t="s">
        <v>349</v>
      </c>
      <c r="H402" s="1" t="s">
        <v>350</v>
      </c>
      <c r="I402" s="1" t="s">
        <v>351</v>
      </c>
      <c r="J402" s="1" t="s">
        <v>352</v>
      </c>
      <c r="K402" s="1" t="s">
        <v>353</v>
      </c>
      <c r="L402" s="1" t="s">
        <v>349</v>
      </c>
      <c r="M402" s="1" t="s">
        <v>354</v>
      </c>
      <c r="N402" s="1">
        <v>1660484758.5333331</v>
      </c>
      <c r="O402" s="1">
        <f t="shared" si="34"/>
        <v>2.6694862687778606E-3</v>
      </c>
      <c r="P402" s="1">
        <f t="shared" si="35"/>
        <v>2.6694862687778604</v>
      </c>
      <c r="Q402" s="1">
        <f t="shared" si="36"/>
        <v>6.3765170387480321</v>
      </c>
      <c r="R402" s="1">
        <f t="shared" si="37"/>
        <v>1844.492666666667</v>
      </c>
      <c r="S402" s="1">
        <f t="shared" si="38"/>
        <v>1707.0171149520434</v>
      </c>
      <c r="T402" s="1">
        <f t="shared" si="39"/>
        <v>170.05623317600802</v>
      </c>
      <c r="U402" s="1">
        <f t="shared" si="40"/>
        <v>183.75180439999025</v>
      </c>
      <c r="V402" s="1">
        <f t="shared" si="41"/>
        <v>0.13216334680622618</v>
      </c>
      <c r="W402" s="1">
        <f t="shared" si="42"/>
        <v>2.9206104957611951</v>
      </c>
      <c r="X402" s="1">
        <f t="shared" si="43"/>
        <v>0.12892847808687441</v>
      </c>
      <c r="Y402" s="1">
        <f t="shared" si="44"/>
        <v>8.0864344225768381E-2</v>
      </c>
      <c r="Z402" s="1">
        <f t="shared" si="45"/>
        <v>321.51308019999999</v>
      </c>
      <c r="AA402" s="1">
        <f t="shared" si="46"/>
        <v>32.209504350175692</v>
      </c>
      <c r="AB402" s="1">
        <f t="shared" si="47"/>
        <v>31.690413333333328</v>
      </c>
      <c r="AC402" s="1">
        <f t="shared" si="48"/>
        <v>4.6920459571221826</v>
      </c>
      <c r="AD402" s="1">
        <f t="shared" si="49"/>
        <v>59.954291333158338</v>
      </c>
      <c r="AE402" s="1">
        <f t="shared" si="50"/>
        <v>2.7059464380767193</v>
      </c>
      <c r="AF402" s="1">
        <f t="shared" si="51"/>
        <v>4.5133490495953339</v>
      </c>
      <c r="AG402" s="1">
        <f t="shared" si="52"/>
        <v>1.9860995190454633</v>
      </c>
      <c r="AH402" s="1">
        <f t="shared" si="53"/>
        <v>-117.72434445310365</v>
      </c>
      <c r="AI402" s="1">
        <f t="shared" si="54"/>
        <v>-107.50357679634114</v>
      </c>
      <c r="AJ402" s="1">
        <f t="shared" si="55"/>
        <v>-8.2942442628440425</v>
      </c>
      <c r="AK402" s="1">
        <f t="shared" si="56"/>
        <v>87.990914687711197</v>
      </c>
      <c r="AL402" s="1">
        <f t="shared" si="57"/>
        <v>38.502825994723814</v>
      </c>
      <c r="AM402" s="1">
        <f t="shared" si="58"/>
        <v>2.6601254762064688</v>
      </c>
      <c r="AN402" s="1">
        <f t="shared" si="59"/>
        <v>6.3765170387480321</v>
      </c>
      <c r="AO402" s="1">
        <v>1966.9870338450351</v>
      </c>
      <c r="AP402" s="1">
        <v>1932.500545454546</v>
      </c>
      <c r="AQ402" s="1">
        <v>5.2122199412333572</v>
      </c>
      <c r="AR402" s="1">
        <v>64.973285806085684</v>
      </c>
      <c r="AS402" s="1">
        <f t="shared" si="60"/>
        <v>2.6694862687778604</v>
      </c>
      <c r="AT402" s="1">
        <v>24.09149190994243</v>
      </c>
      <c r="AU402" s="1">
        <v>27.192320000000009</v>
      </c>
      <c r="AV402" s="1">
        <v>2.244734049334418E-3</v>
      </c>
      <c r="AW402" s="1">
        <v>82.278735908204425</v>
      </c>
      <c r="AX402" s="1">
        <v>0</v>
      </c>
      <c r="AY402" s="1">
        <v>0</v>
      </c>
      <c r="AZ402" s="1">
        <f t="shared" si="61"/>
        <v>1</v>
      </c>
      <c r="BA402" s="1">
        <f t="shared" si="62"/>
        <v>0</v>
      </c>
      <c r="BB402" s="1">
        <f t="shared" si="63"/>
        <v>51915.317982722125</v>
      </c>
      <c r="BC402" s="1">
        <f t="shared" si="64"/>
        <v>1999.9853333333331</v>
      </c>
      <c r="BD402" s="1">
        <f t="shared" si="65"/>
        <v>1681.1873799999998</v>
      </c>
      <c r="BE402" s="1">
        <f t="shared" si="66"/>
        <v>0.84059985439893226</v>
      </c>
      <c r="BF402" s="1">
        <f t="shared" si="67"/>
        <v>0.16075771898993926</v>
      </c>
      <c r="BG402" s="1">
        <v>6</v>
      </c>
      <c r="BH402" s="1">
        <v>0.5</v>
      </c>
      <c r="BI402" s="1" t="s">
        <v>355</v>
      </c>
      <c r="BJ402" s="1">
        <v>2</v>
      </c>
      <c r="BK402" s="1" t="b">
        <v>1</v>
      </c>
      <c r="BL402" s="1">
        <v>1660484758.5333331</v>
      </c>
      <c r="BM402" s="1">
        <v>1844.492666666667</v>
      </c>
      <c r="BN402" s="1">
        <v>1896.568666666667</v>
      </c>
      <c r="BO402" s="1">
        <v>27.162173333333332</v>
      </c>
      <c r="BP402" s="1">
        <v>24.057639999999999</v>
      </c>
      <c r="BQ402" s="1">
        <v>1841.4026666666671</v>
      </c>
      <c r="BR402" s="1">
        <v>27.144359999999999</v>
      </c>
      <c r="BS402" s="1">
        <v>500.14679999999998</v>
      </c>
      <c r="BT402" s="1">
        <v>99.521973333333321</v>
      </c>
      <c r="BU402" s="1">
        <v>9.9894359999999988E-2</v>
      </c>
      <c r="BV402" s="1">
        <v>31.007660000000001</v>
      </c>
      <c r="BW402" s="1">
        <v>31.690413333333328</v>
      </c>
      <c r="BX402" s="1">
        <v>999.89999999999986</v>
      </c>
      <c r="BY402" s="1">
        <v>0</v>
      </c>
      <c r="BZ402" s="1">
        <v>0</v>
      </c>
      <c r="CA402" s="1">
        <v>9996.9179999999978</v>
      </c>
      <c r="CB402" s="1">
        <v>0</v>
      </c>
      <c r="CC402" s="1">
        <v>348.96306666666658</v>
      </c>
      <c r="CD402" s="1">
        <v>-52.076453333333333</v>
      </c>
      <c r="CE402" s="1">
        <v>1895.9913333333329</v>
      </c>
      <c r="CF402" s="1">
        <v>1943.32</v>
      </c>
      <c r="CG402" s="1">
        <v>3.1045199999999999</v>
      </c>
      <c r="CH402" s="1">
        <v>1896.568666666667</v>
      </c>
      <c r="CI402" s="1">
        <v>24.057639999999999</v>
      </c>
      <c r="CJ402" s="1">
        <v>2.7032333333333329</v>
      </c>
      <c r="CK402" s="1">
        <v>2.3942640000000002</v>
      </c>
      <c r="CL402" s="1">
        <v>22.30477333333334</v>
      </c>
      <c r="CM402" s="1">
        <v>20.325019999999999</v>
      </c>
      <c r="CN402" s="1">
        <v>1999.9853333333331</v>
      </c>
      <c r="CO402" s="1">
        <v>0.98000593333333341</v>
      </c>
      <c r="CP402" s="1">
        <v>1.9994100000000001E-2</v>
      </c>
      <c r="CQ402" s="1">
        <v>0</v>
      </c>
      <c r="CR402" s="1">
        <v>2.7575333333333329</v>
      </c>
      <c r="CS402" s="1">
        <v>0</v>
      </c>
      <c r="CT402" s="1">
        <v>32326.02</v>
      </c>
      <c r="CU402" s="1">
        <v>17412.22</v>
      </c>
      <c r="CV402" s="1">
        <v>39.28306666666667</v>
      </c>
      <c r="CW402" s="1">
        <v>40.320399999999999</v>
      </c>
      <c r="CX402" s="1">
        <v>39.241599999999998</v>
      </c>
      <c r="CY402" s="1">
        <v>38.845599999999997</v>
      </c>
      <c r="CZ402" s="1">
        <v>39.5</v>
      </c>
      <c r="DA402" s="1">
        <v>1959.9953333333331</v>
      </c>
      <c r="DB402" s="1">
        <v>39.99</v>
      </c>
      <c r="DC402" s="1">
        <v>0</v>
      </c>
      <c r="DD402" s="1">
        <v>1660484763.8</v>
      </c>
      <c r="DE402" s="1">
        <v>0</v>
      </c>
      <c r="DF402" s="1">
        <v>1660484159.0999999</v>
      </c>
      <c r="DG402" s="1" t="s">
        <v>356</v>
      </c>
      <c r="DH402" s="1">
        <v>1660484145.0999999</v>
      </c>
      <c r="DI402" s="1">
        <v>1660484159.0999999</v>
      </c>
      <c r="DJ402" s="1">
        <v>1</v>
      </c>
      <c r="DK402" s="1">
        <v>6.3E-2</v>
      </c>
      <c r="DL402" s="1">
        <v>-2.8000000000000001E-2</v>
      </c>
      <c r="DM402" s="1">
        <v>1.395</v>
      </c>
      <c r="DN402" s="1">
        <v>2.7E-2</v>
      </c>
      <c r="DO402" s="1">
        <v>400</v>
      </c>
      <c r="DP402" s="1">
        <v>24</v>
      </c>
      <c r="DQ402" s="1">
        <v>0.47</v>
      </c>
      <c r="DR402" s="1">
        <v>0.03</v>
      </c>
      <c r="DS402" s="1">
        <v>6.7090148057896473</v>
      </c>
      <c r="DT402" s="1">
        <v>0.8530686088241255</v>
      </c>
      <c r="DU402" s="1">
        <v>0.19656330430288221</v>
      </c>
      <c r="DV402" s="1">
        <v>0</v>
      </c>
      <c r="DW402" s="1">
        <v>38.504347175755683</v>
      </c>
      <c r="DX402" s="1">
        <v>-3.3242859557071527E-2</v>
      </c>
      <c r="DY402" s="1">
        <v>0.1102585528635012</v>
      </c>
      <c r="DZ402" s="1">
        <v>1</v>
      </c>
      <c r="EA402" s="1">
        <v>-52.075354838709679</v>
      </c>
      <c r="EB402" s="1">
        <v>-0.36832741935468061</v>
      </c>
      <c r="EC402" s="1">
        <v>0.1623687556125484</v>
      </c>
      <c r="ED402" s="1">
        <v>1</v>
      </c>
      <c r="EE402" s="1">
        <v>1700.069284823265</v>
      </c>
      <c r="EF402" s="1">
        <v>275.55869235090688</v>
      </c>
      <c r="EG402" s="1">
        <v>19.987778807735751</v>
      </c>
      <c r="EH402" s="1">
        <v>0</v>
      </c>
      <c r="EI402" s="1">
        <v>3.1164939024390241</v>
      </c>
      <c r="EJ402" s="1">
        <v>-0.26871219512195321</v>
      </c>
      <c r="EK402" s="1">
        <v>3.2136040468080253E-2</v>
      </c>
      <c r="EL402" s="1">
        <v>0</v>
      </c>
      <c r="EM402" s="1">
        <v>1.9863703256016509</v>
      </c>
      <c r="EN402" s="1">
        <v>-1.437812489171238E-2</v>
      </c>
      <c r="EO402" s="1">
        <v>1.2756084451655391E-3</v>
      </c>
      <c r="EP402" s="1">
        <v>1</v>
      </c>
      <c r="EQ402" s="1">
        <v>3</v>
      </c>
      <c r="ER402" s="1">
        <v>6</v>
      </c>
      <c r="ES402" s="1" t="s">
        <v>379</v>
      </c>
      <c r="ET402" s="1">
        <v>2.94516</v>
      </c>
      <c r="EU402" s="1">
        <v>2.8012999999999999</v>
      </c>
      <c r="EV402" s="1">
        <v>0.245611</v>
      </c>
      <c r="EW402" s="1">
        <v>0.24946599999999999</v>
      </c>
      <c r="EX402" s="1">
        <v>0.118543</v>
      </c>
      <c r="EY402" s="1">
        <v>0.10895199999999999</v>
      </c>
      <c r="EZ402" s="1">
        <v>15538.4</v>
      </c>
      <c r="FA402" s="1">
        <v>16215.1</v>
      </c>
      <c r="FB402" s="1">
        <v>23938</v>
      </c>
      <c r="FC402" s="1">
        <v>25126.6</v>
      </c>
      <c r="FD402" s="1">
        <v>33767</v>
      </c>
      <c r="FE402" s="1">
        <v>35746.300000000003</v>
      </c>
      <c r="FF402" s="1">
        <v>43623.5</v>
      </c>
      <c r="FG402" s="1">
        <v>46440</v>
      </c>
      <c r="FH402" s="1">
        <v>1.99997</v>
      </c>
      <c r="FI402" s="1">
        <v>1.92502</v>
      </c>
      <c r="FJ402" s="1">
        <v>0.14907899999999999</v>
      </c>
      <c r="FK402" s="1">
        <v>0</v>
      </c>
      <c r="FL402" s="1">
        <v>29.2576</v>
      </c>
      <c r="FM402" s="1">
        <v>999.9</v>
      </c>
      <c r="FN402" s="1">
        <v>68.8</v>
      </c>
      <c r="FO402" s="1">
        <v>31.7</v>
      </c>
      <c r="FP402" s="1">
        <v>32.452800000000003</v>
      </c>
      <c r="FQ402" s="1">
        <v>63.664000000000001</v>
      </c>
      <c r="FR402" s="1">
        <v>26.262</v>
      </c>
      <c r="FS402" s="1">
        <v>1</v>
      </c>
      <c r="FT402" s="1">
        <v>0.15551100000000001</v>
      </c>
      <c r="FU402" s="1">
        <v>0.19921800000000001</v>
      </c>
      <c r="FV402" s="1">
        <v>20.3232</v>
      </c>
      <c r="FW402" s="1">
        <v>5.2117500000000003</v>
      </c>
      <c r="FX402" s="1">
        <v>11.9033</v>
      </c>
      <c r="FY402" s="1">
        <v>5.00265</v>
      </c>
      <c r="FZ402" s="1">
        <v>3.2898999999999998</v>
      </c>
      <c r="GA402" s="1">
        <v>9999</v>
      </c>
      <c r="GB402" s="1">
        <v>9999</v>
      </c>
      <c r="GC402" s="1">
        <v>9999</v>
      </c>
      <c r="GD402" s="1">
        <v>999.9</v>
      </c>
      <c r="GE402" s="1">
        <v>1.85944</v>
      </c>
      <c r="GF402" s="1">
        <v>1.8544</v>
      </c>
      <c r="GG402" s="1">
        <v>1.8575999999999999</v>
      </c>
      <c r="GH402" s="1">
        <v>1.85605</v>
      </c>
      <c r="GI402" s="1">
        <v>1.85486</v>
      </c>
      <c r="GJ402" s="1">
        <v>1.8545499999999999</v>
      </c>
      <c r="GK402" s="1">
        <v>1.85318</v>
      </c>
      <c r="GL402" s="1">
        <v>1.8563499999999999</v>
      </c>
      <c r="GM402" s="1">
        <v>0</v>
      </c>
      <c r="GN402" s="1">
        <v>0</v>
      </c>
      <c r="GO402" s="1">
        <v>0</v>
      </c>
      <c r="GP402" s="1">
        <v>0</v>
      </c>
      <c r="GQ402" s="1" t="s">
        <v>358</v>
      </c>
      <c r="GR402" s="1" t="s">
        <v>359</v>
      </c>
      <c r="GS402" s="1" t="s">
        <v>360</v>
      </c>
      <c r="GT402" s="1" t="s">
        <v>360</v>
      </c>
      <c r="GU402" s="1" t="s">
        <v>360</v>
      </c>
      <c r="GV402" s="1" t="s">
        <v>360</v>
      </c>
      <c r="GW402" s="1">
        <v>0</v>
      </c>
      <c r="GX402" s="1">
        <v>100</v>
      </c>
      <c r="GY402" s="1">
        <v>100</v>
      </c>
      <c r="GZ402" s="1">
        <v>3.11</v>
      </c>
      <c r="HA402" s="1">
        <v>1.77E-2</v>
      </c>
      <c r="HB402" s="1">
        <v>0.46748880523729403</v>
      </c>
      <c r="HC402" s="1">
        <v>2.678124759318837E-3</v>
      </c>
      <c r="HD402" s="1">
        <v>-9.3737611465157319E-7</v>
      </c>
      <c r="HE402" s="1">
        <v>1.3915637841753891E-10</v>
      </c>
      <c r="HF402" s="1">
        <v>-6.7805247810390282E-2</v>
      </c>
      <c r="HG402" s="1">
        <v>1.061361004592812E-2</v>
      </c>
      <c r="HH402" s="1">
        <v>-3.086644042041478E-4</v>
      </c>
      <c r="HI402" s="1">
        <v>1.24720902217549E-6</v>
      </c>
      <c r="HJ402" s="1">
        <v>1</v>
      </c>
      <c r="HK402" s="1">
        <v>2093</v>
      </c>
      <c r="HL402" s="1">
        <v>2</v>
      </c>
      <c r="HM402" s="1">
        <v>27</v>
      </c>
      <c r="HN402" s="1">
        <v>10.3</v>
      </c>
      <c r="HO402" s="1">
        <v>10.1</v>
      </c>
      <c r="HP402" s="1">
        <v>3.7084999999999999</v>
      </c>
      <c r="HQ402" s="1">
        <v>2.2570800000000002</v>
      </c>
      <c r="HR402" s="1">
        <v>1.4978</v>
      </c>
      <c r="HS402" s="1">
        <v>2.3034699999999999</v>
      </c>
      <c r="HT402" s="1">
        <v>1.5478499999999999</v>
      </c>
      <c r="HU402" s="1">
        <v>2.4499499999999999</v>
      </c>
      <c r="HV402" s="1">
        <v>35.3596</v>
      </c>
      <c r="HW402" s="1">
        <v>15.270300000000001</v>
      </c>
      <c r="HX402" s="1">
        <v>18</v>
      </c>
      <c r="HY402" s="1">
        <v>501.25</v>
      </c>
      <c r="HZ402" s="1">
        <v>519.02300000000002</v>
      </c>
      <c r="IA402" s="1">
        <v>28.731999999999999</v>
      </c>
      <c r="IB402" s="1">
        <v>29.1721</v>
      </c>
      <c r="IC402" s="1">
        <v>30.000499999999999</v>
      </c>
      <c r="ID402" s="1">
        <v>28.933199999999999</v>
      </c>
      <c r="IE402" s="1">
        <v>29.026</v>
      </c>
      <c r="IF402" s="1">
        <v>74.304400000000001</v>
      </c>
      <c r="IG402" s="1">
        <v>27.798200000000001</v>
      </c>
      <c r="IH402" s="1">
        <v>71.350999999999999</v>
      </c>
      <c r="II402" s="1">
        <v>28.7285</v>
      </c>
      <c r="IJ402" s="1">
        <v>1962.38</v>
      </c>
      <c r="IK402" s="1">
        <v>24.061</v>
      </c>
      <c r="IL402" s="1">
        <v>100.893</v>
      </c>
      <c r="IM402" s="1">
        <v>100.654</v>
      </c>
      <c r="IN402" s="1" t="s">
        <v>365</v>
      </c>
    </row>
    <row r="403" spans="1:248" ht="15.75" customHeight="1" x14ac:dyDescent="0.3">
      <c r="A403" s="1">
        <v>387</v>
      </c>
      <c r="B403" s="1">
        <v>1660484767.0999999</v>
      </c>
      <c r="C403" s="1">
        <v>638</v>
      </c>
      <c r="D403" s="1" t="s">
        <v>1114</v>
      </c>
      <c r="E403" s="1" t="s">
        <v>1115</v>
      </c>
      <c r="F403" s="1">
        <v>1</v>
      </c>
      <c r="G403" s="1" t="s">
        <v>349</v>
      </c>
      <c r="H403" s="1" t="s">
        <v>350</v>
      </c>
      <c r="I403" s="1" t="s">
        <v>351</v>
      </c>
      <c r="J403" s="1" t="s">
        <v>352</v>
      </c>
      <c r="K403" s="1" t="s">
        <v>353</v>
      </c>
      <c r="L403" s="1" t="s">
        <v>349</v>
      </c>
      <c r="M403" s="1" t="s">
        <v>354</v>
      </c>
      <c r="N403" s="1">
        <v>1660484759.0374999</v>
      </c>
      <c r="O403" s="1">
        <f t="shared" si="34"/>
        <v>2.669067780764511E-3</v>
      </c>
      <c r="P403" s="1">
        <f t="shared" si="35"/>
        <v>2.6690677807645109</v>
      </c>
      <c r="Q403" s="1">
        <f t="shared" si="36"/>
        <v>6.3865204528753248</v>
      </c>
      <c r="R403" s="1">
        <f t="shared" si="37"/>
        <v>1847.0225</v>
      </c>
      <c r="S403" s="1">
        <f t="shared" si="38"/>
        <v>1709.3556507000726</v>
      </c>
      <c r="T403" s="1">
        <f t="shared" si="39"/>
        <v>170.28913840682009</v>
      </c>
      <c r="U403" s="1">
        <f t="shared" si="40"/>
        <v>184.00376189366727</v>
      </c>
      <c r="V403" s="1">
        <f t="shared" si="41"/>
        <v>0.132166815553037</v>
      </c>
      <c r="W403" s="1">
        <f t="shared" si="42"/>
        <v>2.9206366023285248</v>
      </c>
      <c r="X403" s="1">
        <f t="shared" si="43"/>
        <v>0.12893180742038687</v>
      </c>
      <c r="Y403" s="1">
        <f t="shared" si="44"/>
        <v>8.0866437189576867E-2</v>
      </c>
      <c r="Z403" s="1">
        <f t="shared" si="45"/>
        <v>321.51422400000001</v>
      </c>
      <c r="AA403" s="1">
        <f t="shared" si="46"/>
        <v>32.209162838250428</v>
      </c>
      <c r="AB403" s="1">
        <f t="shared" si="47"/>
        <v>31.689787500000001</v>
      </c>
      <c r="AC403" s="1">
        <f t="shared" si="48"/>
        <v>4.6918793779439323</v>
      </c>
      <c r="AD403" s="1">
        <f t="shared" si="49"/>
        <v>59.960189208373436</v>
      </c>
      <c r="AE403" s="1">
        <f t="shared" si="50"/>
        <v>2.7061435844397597</v>
      </c>
      <c r="AF403" s="1">
        <f t="shared" si="51"/>
        <v>4.5132338976372788</v>
      </c>
      <c r="AG403" s="1">
        <f t="shared" si="52"/>
        <v>1.9857357935041726</v>
      </c>
      <c r="AH403" s="1">
        <f t="shared" si="53"/>
        <v>-117.70588913171494</v>
      </c>
      <c r="AI403" s="1">
        <f t="shared" si="54"/>
        <v>-107.47645784651979</v>
      </c>
      <c r="AJ403" s="1">
        <f t="shared" si="55"/>
        <v>-8.292033958311265</v>
      </c>
      <c r="AK403" s="1">
        <f t="shared" si="56"/>
        <v>88.039843063454015</v>
      </c>
      <c r="AL403" s="1">
        <f t="shared" si="57"/>
        <v>38.505091009529281</v>
      </c>
      <c r="AM403" s="1">
        <f t="shared" si="58"/>
        <v>2.6600643414007057</v>
      </c>
      <c r="AN403" s="1">
        <f t="shared" si="59"/>
        <v>6.3865204528753248</v>
      </c>
      <c r="AO403" s="1">
        <v>1972.2048253198129</v>
      </c>
      <c r="AP403" s="1">
        <v>1937.674969696968</v>
      </c>
      <c r="AQ403" s="1">
        <v>5.2182602666947071</v>
      </c>
      <c r="AR403" s="1">
        <v>64.973285806085684</v>
      </c>
      <c r="AS403" s="1">
        <f t="shared" si="60"/>
        <v>2.6690677807645109</v>
      </c>
      <c r="AT403" s="1">
        <v>24.09127877268892</v>
      </c>
      <c r="AU403" s="1">
        <v>27.19471878787877</v>
      </c>
      <c r="AV403" s="1">
        <v>1.766714463086514E-3</v>
      </c>
      <c r="AW403" s="1">
        <v>82.278735908204425</v>
      </c>
      <c r="AX403" s="1">
        <v>0</v>
      </c>
      <c r="AY403" s="1">
        <v>0</v>
      </c>
      <c r="AZ403" s="1">
        <f t="shared" si="61"/>
        <v>1</v>
      </c>
      <c r="BA403" s="1">
        <f t="shared" si="62"/>
        <v>0</v>
      </c>
      <c r="BB403" s="1">
        <f t="shared" si="63"/>
        <v>51916.135679808875</v>
      </c>
      <c r="BC403" s="1">
        <f t="shared" si="64"/>
        <v>1999.9925000000001</v>
      </c>
      <c r="BD403" s="1">
        <f t="shared" si="65"/>
        <v>1681.1933999999999</v>
      </c>
      <c r="BE403" s="1">
        <f t="shared" si="66"/>
        <v>0.84059985224944589</v>
      </c>
      <c r="BF403" s="1">
        <f t="shared" si="67"/>
        <v>0.16075771484143064</v>
      </c>
      <c r="BG403" s="1">
        <v>6</v>
      </c>
      <c r="BH403" s="1">
        <v>0.5</v>
      </c>
      <c r="BI403" s="1" t="s">
        <v>355</v>
      </c>
      <c r="BJ403" s="1">
        <v>2</v>
      </c>
      <c r="BK403" s="1" t="b">
        <v>1</v>
      </c>
      <c r="BL403" s="1">
        <v>1660484759.0374999</v>
      </c>
      <c r="BM403" s="1">
        <v>1847.0225</v>
      </c>
      <c r="BN403" s="1">
        <v>1899.109375</v>
      </c>
      <c r="BO403" s="1">
        <v>27.1641625</v>
      </c>
      <c r="BP403" s="1">
        <v>24.059693750000001</v>
      </c>
      <c r="BQ403" s="1">
        <v>1843.9312500000001</v>
      </c>
      <c r="BR403" s="1">
        <v>27.14635625</v>
      </c>
      <c r="BS403" s="1">
        <v>500.14468749999997</v>
      </c>
      <c r="BT403" s="1">
        <v>99.521924999999996</v>
      </c>
      <c r="BU403" s="1">
        <v>9.9905212500000007E-2</v>
      </c>
      <c r="BV403" s="1">
        <v>31.007212500000001</v>
      </c>
      <c r="BW403" s="1">
        <v>31.689787500000001</v>
      </c>
      <c r="BX403" s="1">
        <v>999.9</v>
      </c>
      <c r="BY403" s="1">
        <v>0</v>
      </c>
      <c r="BZ403" s="1">
        <v>0</v>
      </c>
      <c r="CA403" s="1">
        <v>9997.0718749999996</v>
      </c>
      <c r="CB403" s="1">
        <v>0</v>
      </c>
      <c r="CC403" s="1">
        <v>359.26549999999997</v>
      </c>
      <c r="CD403" s="1">
        <v>-52.087431250000002</v>
      </c>
      <c r="CE403" s="1">
        <v>1898.5956249999999</v>
      </c>
      <c r="CF403" s="1">
        <v>1945.9275</v>
      </c>
      <c r="CG403" s="1">
        <v>3.1044556249999999</v>
      </c>
      <c r="CH403" s="1">
        <v>1899.109375</v>
      </c>
      <c r="CI403" s="1">
        <v>24.059693750000001</v>
      </c>
      <c r="CJ403" s="1">
        <v>2.70343</v>
      </c>
      <c r="CK403" s="1">
        <v>2.3944675000000002</v>
      </c>
      <c r="CL403" s="1">
        <v>22.305968750000002</v>
      </c>
      <c r="CM403" s="1">
        <v>20.326393750000001</v>
      </c>
      <c r="CN403" s="1">
        <v>1999.9925000000001</v>
      </c>
      <c r="CO403" s="1">
        <v>0.98000599999999993</v>
      </c>
      <c r="CP403" s="1">
        <v>1.9994000000000001E-2</v>
      </c>
      <c r="CQ403" s="1">
        <v>0</v>
      </c>
      <c r="CR403" s="1">
        <v>2.761625</v>
      </c>
      <c r="CS403" s="1">
        <v>0</v>
      </c>
      <c r="CT403" s="1">
        <v>32325.831249999999</v>
      </c>
      <c r="CU403" s="1">
        <v>17412.287499999999</v>
      </c>
      <c r="CV403" s="1">
        <v>39.284875</v>
      </c>
      <c r="CW403" s="1">
        <v>40.319875000000003</v>
      </c>
      <c r="CX403" s="1">
        <v>39.242125000000001</v>
      </c>
      <c r="CY403" s="1">
        <v>38.847437499999998</v>
      </c>
      <c r="CZ403" s="1">
        <v>39.5</v>
      </c>
      <c r="DA403" s="1">
        <v>1960.0025000000001</v>
      </c>
      <c r="DB403" s="1">
        <v>39.99</v>
      </c>
      <c r="DC403" s="1">
        <v>0</v>
      </c>
      <c r="DD403" s="1">
        <v>1660484765</v>
      </c>
      <c r="DE403" s="1">
        <v>0</v>
      </c>
      <c r="DF403" s="1">
        <v>1660484159.0999999</v>
      </c>
      <c r="DG403" s="1" t="s">
        <v>356</v>
      </c>
      <c r="DH403" s="1">
        <v>1660484145.0999999</v>
      </c>
      <c r="DI403" s="1">
        <v>1660484159.0999999</v>
      </c>
      <c r="DJ403" s="1">
        <v>1</v>
      </c>
      <c r="DK403" s="1">
        <v>6.3E-2</v>
      </c>
      <c r="DL403" s="1">
        <v>-2.8000000000000001E-2</v>
      </c>
      <c r="DM403" s="1">
        <v>1.395</v>
      </c>
      <c r="DN403" s="1">
        <v>2.7E-2</v>
      </c>
      <c r="DO403" s="1">
        <v>400</v>
      </c>
      <c r="DP403" s="1">
        <v>24</v>
      </c>
      <c r="DQ403" s="1">
        <v>0.47</v>
      </c>
      <c r="DR403" s="1">
        <v>0.03</v>
      </c>
      <c r="DS403" s="1">
        <v>6.7090148057896473</v>
      </c>
      <c r="DT403" s="1">
        <v>0.8530686088241255</v>
      </c>
      <c r="DU403" s="1">
        <v>0.19656330430288221</v>
      </c>
      <c r="DV403" s="1">
        <v>0</v>
      </c>
      <c r="DW403" s="1">
        <v>38.504347175755683</v>
      </c>
      <c r="DX403" s="1">
        <v>-3.3242859557071527E-2</v>
      </c>
      <c r="DY403" s="1">
        <v>0.1102585528635012</v>
      </c>
      <c r="DZ403" s="1">
        <v>1</v>
      </c>
      <c r="EA403" s="1">
        <v>-52.075354838709679</v>
      </c>
      <c r="EB403" s="1">
        <v>-0.36832741935468061</v>
      </c>
      <c r="EC403" s="1">
        <v>0.1623687556125484</v>
      </c>
      <c r="ED403" s="1">
        <v>1</v>
      </c>
      <c r="EE403" s="1">
        <v>1700.069284823265</v>
      </c>
      <c r="EF403" s="1">
        <v>275.55869235090688</v>
      </c>
      <c r="EG403" s="1">
        <v>19.987778807735751</v>
      </c>
      <c r="EH403" s="1">
        <v>0</v>
      </c>
      <c r="EI403" s="1">
        <v>3.1164939024390241</v>
      </c>
      <c r="EJ403" s="1">
        <v>-0.26871219512195321</v>
      </c>
      <c r="EK403" s="1">
        <v>3.2136040468080253E-2</v>
      </c>
      <c r="EL403" s="1">
        <v>0</v>
      </c>
      <c r="EM403" s="1">
        <v>1.9863703256016509</v>
      </c>
      <c r="EN403" s="1">
        <v>-1.437812489171238E-2</v>
      </c>
      <c r="EO403" s="1">
        <v>1.2756084451655391E-3</v>
      </c>
      <c r="EP403" s="1">
        <v>1</v>
      </c>
      <c r="EQ403" s="1">
        <v>3</v>
      </c>
      <c r="ER403" s="1">
        <v>6</v>
      </c>
      <c r="ES403" s="1" t="s">
        <v>379</v>
      </c>
      <c r="ET403" s="1">
        <v>2.9454099999999999</v>
      </c>
      <c r="EU403" s="1">
        <v>2.8012100000000002</v>
      </c>
      <c r="EV403" s="1">
        <v>0.245978</v>
      </c>
      <c r="EW403" s="1">
        <v>0.24983</v>
      </c>
      <c r="EX403" s="1">
        <v>0.118549</v>
      </c>
      <c r="EY403" s="1">
        <v>0.10895100000000001</v>
      </c>
      <c r="EZ403" s="1">
        <v>15530.7</v>
      </c>
      <c r="FA403" s="1">
        <v>16207.2</v>
      </c>
      <c r="FB403" s="1">
        <v>23938</v>
      </c>
      <c r="FC403" s="1">
        <v>25126.5</v>
      </c>
      <c r="FD403" s="1">
        <v>33766.699999999997</v>
      </c>
      <c r="FE403" s="1">
        <v>35746.199999999997</v>
      </c>
      <c r="FF403" s="1">
        <v>43623.4</v>
      </c>
      <c r="FG403" s="1">
        <v>46439.7</v>
      </c>
      <c r="FH403" s="1">
        <v>1.9999</v>
      </c>
      <c r="FI403" s="1">
        <v>1.9250700000000001</v>
      </c>
      <c r="FJ403" s="1">
        <v>0.148952</v>
      </c>
      <c r="FK403" s="1">
        <v>0</v>
      </c>
      <c r="FL403" s="1">
        <v>29.258199999999999</v>
      </c>
      <c r="FM403" s="1">
        <v>999.9</v>
      </c>
      <c r="FN403" s="1">
        <v>68.8</v>
      </c>
      <c r="FO403" s="1">
        <v>31.7</v>
      </c>
      <c r="FP403" s="1">
        <v>32.454900000000002</v>
      </c>
      <c r="FQ403" s="1">
        <v>63.624000000000002</v>
      </c>
      <c r="FR403" s="1">
        <v>25.400600000000001</v>
      </c>
      <c r="FS403" s="1">
        <v>1</v>
      </c>
      <c r="FT403" s="1">
        <v>0.15554100000000001</v>
      </c>
      <c r="FU403" s="1">
        <v>0.195163</v>
      </c>
      <c r="FV403" s="1">
        <v>20.3232</v>
      </c>
      <c r="FW403" s="1">
        <v>5.2117500000000003</v>
      </c>
      <c r="FX403" s="1">
        <v>11.902699999999999</v>
      </c>
      <c r="FY403" s="1">
        <v>5.0027499999999998</v>
      </c>
      <c r="FZ403" s="1">
        <v>3.28993</v>
      </c>
      <c r="GA403" s="1">
        <v>9999</v>
      </c>
      <c r="GB403" s="1">
        <v>9999</v>
      </c>
      <c r="GC403" s="1">
        <v>9999</v>
      </c>
      <c r="GD403" s="1">
        <v>999.9</v>
      </c>
      <c r="GE403" s="1">
        <v>1.85944</v>
      </c>
      <c r="GF403" s="1">
        <v>1.8544</v>
      </c>
      <c r="GG403" s="1">
        <v>1.8575999999999999</v>
      </c>
      <c r="GH403" s="1">
        <v>1.85605</v>
      </c>
      <c r="GI403" s="1">
        <v>1.85486</v>
      </c>
      <c r="GJ403" s="1">
        <v>1.8545499999999999</v>
      </c>
      <c r="GK403" s="1">
        <v>1.85318</v>
      </c>
      <c r="GL403" s="1">
        <v>1.8563499999999999</v>
      </c>
      <c r="GM403" s="1">
        <v>0</v>
      </c>
      <c r="GN403" s="1">
        <v>0</v>
      </c>
      <c r="GO403" s="1">
        <v>0</v>
      </c>
      <c r="GP403" s="1">
        <v>0</v>
      </c>
      <c r="GQ403" s="1" t="s">
        <v>358</v>
      </c>
      <c r="GR403" s="1" t="s">
        <v>359</v>
      </c>
      <c r="GS403" s="1" t="s">
        <v>360</v>
      </c>
      <c r="GT403" s="1" t="s">
        <v>360</v>
      </c>
      <c r="GU403" s="1" t="s">
        <v>360</v>
      </c>
      <c r="GV403" s="1" t="s">
        <v>360</v>
      </c>
      <c r="GW403" s="1">
        <v>0</v>
      </c>
      <c r="GX403" s="1">
        <v>100</v>
      </c>
      <c r="GY403" s="1">
        <v>100</v>
      </c>
      <c r="GZ403" s="1">
        <v>3.12</v>
      </c>
      <c r="HA403" s="1">
        <v>1.77E-2</v>
      </c>
      <c r="HB403" s="1">
        <v>0.46748880523729403</v>
      </c>
      <c r="HC403" s="1">
        <v>2.678124759318837E-3</v>
      </c>
      <c r="HD403" s="1">
        <v>-9.3737611465157319E-7</v>
      </c>
      <c r="HE403" s="1">
        <v>1.3915637841753891E-10</v>
      </c>
      <c r="HF403" s="1">
        <v>-6.7805247810390282E-2</v>
      </c>
      <c r="HG403" s="1">
        <v>1.061361004592812E-2</v>
      </c>
      <c r="HH403" s="1">
        <v>-3.086644042041478E-4</v>
      </c>
      <c r="HI403" s="1">
        <v>1.24720902217549E-6</v>
      </c>
      <c r="HJ403" s="1">
        <v>1</v>
      </c>
      <c r="HK403" s="1">
        <v>2093</v>
      </c>
      <c r="HL403" s="1">
        <v>2</v>
      </c>
      <c r="HM403" s="1">
        <v>27</v>
      </c>
      <c r="HN403" s="1">
        <v>10.4</v>
      </c>
      <c r="HO403" s="1">
        <v>10.1</v>
      </c>
      <c r="HP403" s="1">
        <v>3.7170399999999999</v>
      </c>
      <c r="HQ403" s="1">
        <v>2.2814899999999998</v>
      </c>
      <c r="HR403" s="1">
        <v>1.4978</v>
      </c>
      <c r="HS403" s="1">
        <v>2.3034699999999999</v>
      </c>
      <c r="HT403" s="1">
        <v>1.5478499999999999</v>
      </c>
      <c r="HU403" s="1">
        <v>2.2814899999999998</v>
      </c>
      <c r="HV403" s="1">
        <v>35.3596</v>
      </c>
      <c r="HW403" s="1">
        <v>15.270300000000001</v>
      </c>
      <c r="HX403" s="1">
        <v>18</v>
      </c>
      <c r="HY403" s="1">
        <v>501.21199999999999</v>
      </c>
      <c r="HZ403" s="1">
        <v>519.06399999999996</v>
      </c>
      <c r="IA403" s="1">
        <v>28.7303</v>
      </c>
      <c r="IB403" s="1">
        <v>29.173100000000002</v>
      </c>
      <c r="IC403" s="1">
        <v>30.000499999999999</v>
      </c>
      <c r="ID403" s="1">
        <v>28.934200000000001</v>
      </c>
      <c r="IE403" s="1">
        <v>29.026800000000001</v>
      </c>
      <c r="IF403" s="1">
        <v>74.399900000000002</v>
      </c>
      <c r="IG403" s="1">
        <v>27.798200000000001</v>
      </c>
      <c r="IH403" s="1">
        <v>71.350999999999999</v>
      </c>
      <c r="II403" s="1">
        <v>28.7285</v>
      </c>
      <c r="IJ403" s="1">
        <v>1972.42</v>
      </c>
      <c r="IK403" s="1">
        <v>24.061</v>
      </c>
      <c r="IL403" s="1">
        <v>100.893</v>
      </c>
      <c r="IM403" s="1">
        <v>100.65300000000001</v>
      </c>
      <c r="IN403" s="1" t="s">
        <v>365</v>
      </c>
    </row>
    <row r="404" spans="1:248" ht="15.75" customHeight="1" x14ac:dyDescent="0.3">
      <c r="A404" s="1">
        <v>388</v>
      </c>
      <c r="B404" s="1">
        <v>1660484768.0999999</v>
      </c>
      <c r="C404" s="1">
        <v>639</v>
      </c>
      <c r="D404" s="1" t="s">
        <v>1116</v>
      </c>
      <c r="E404" s="1" t="s">
        <v>1117</v>
      </c>
      <c r="F404" s="1">
        <v>1</v>
      </c>
      <c r="G404" s="1" t="s">
        <v>349</v>
      </c>
      <c r="H404" s="1" t="s">
        <v>350</v>
      </c>
      <c r="I404" s="1" t="s">
        <v>351</v>
      </c>
      <c r="J404" s="1" t="s">
        <v>352</v>
      </c>
      <c r="K404" s="1" t="s">
        <v>353</v>
      </c>
      <c r="L404" s="1" t="s">
        <v>349</v>
      </c>
      <c r="M404" s="1" t="s">
        <v>354</v>
      </c>
      <c r="N404" s="1">
        <v>1660484760.5666659</v>
      </c>
      <c r="O404" s="1">
        <f t="shared" si="34"/>
        <v>2.6687159736505251E-3</v>
      </c>
      <c r="P404" s="1">
        <f t="shared" si="35"/>
        <v>2.6687159736505253</v>
      </c>
      <c r="Q404" s="1">
        <f t="shared" si="36"/>
        <v>6.6658564748709939</v>
      </c>
      <c r="R404" s="1">
        <f t="shared" si="37"/>
        <v>1854.686666666667</v>
      </c>
      <c r="S404" s="1">
        <f t="shared" si="38"/>
        <v>1713.4076225526019</v>
      </c>
      <c r="T404" s="1">
        <f t="shared" si="39"/>
        <v>170.69238521155194</v>
      </c>
      <c r="U404" s="1">
        <f t="shared" si="40"/>
        <v>184.76682768678231</v>
      </c>
      <c r="V404" s="1">
        <f t="shared" si="41"/>
        <v>0.132193114077371</v>
      </c>
      <c r="W404" s="1">
        <f t="shared" si="42"/>
        <v>2.9207960521056351</v>
      </c>
      <c r="X404" s="1">
        <f t="shared" si="43"/>
        <v>0.12895700740616944</v>
      </c>
      <c r="Y404" s="1">
        <f t="shared" si="44"/>
        <v>8.0882282712859466E-2</v>
      </c>
      <c r="Z404" s="1">
        <f t="shared" si="45"/>
        <v>321.51754899999992</v>
      </c>
      <c r="AA404" s="1">
        <f t="shared" si="46"/>
        <v>32.208068144902029</v>
      </c>
      <c r="AB404" s="1">
        <f t="shared" si="47"/>
        <v>31.68910666666666</v>
      </c>
      <c r="AC404" s="1">
        <f t="shared" si="48"/>
        <v>4.6916981651652527</v>
      </c>
      <c r="AD404" s="1">
        <f t="shared" si="49"/>
        <v>59.974667690983999</v>
      </c>
      <c r="AE404" s="1">
        <f t="shared" si="50"/>
        <v>2.7066202044801222</v>
      </c>
      <c r="AF404" s="1">
        <f t="shared" si="51"/>
        <v>4.5129390602476134</v>
      </c>
      <c r="AG404" s="1">
        <f t="shared" si="52"/>
        <v>1.9850779606851305</v>
      </c>
      <c r="AH404" s="1">
        <f t="shared" si="53"/>
        <v>-117.69037443798815</v>
      </c>
      <c r="AI404" s="1">
        <f t="shared" si="54"/>
        <v>-107.55554710611504</v>
      </c>
      <c r="AJ404" s="1">
        <f t="shared" si="55"/>
        <v>-8.2976081670148343</v>
      </c>
      <c r="AK404" s="1">
        <f t="shared" si="56"/>
        <v>87.974019288881848</v>
      </c>
      <c r="AL404" s="1">
        <f t="shared" si="57"/>
        <v>38.499888321478352</v>
      </c>
      <c r="AM404" s="1">
        <f t="shared" si="58"/>
        <v>2.6542389944287388</v>
      </c>
      <c r="AN404" s="1">
        <f t="shared" si="59"/>
        <v>6.6658564748709939</v>
      </c>
      <c r="AO404" s="1">
        <v>1977.415855170048</v>
      </c>
      <c r="AP404" s="1">
        <v>1942.750121212121</v>
      </c>
      <c r="AQ404" s="1">
        <v>5.1775796439869923</v>
      </c>
      <c r="AR404" s="1">
        <v>64.973285806085684</v>
      </c>
      <c r="AS404" s="1">
        <f t="shared" si="60"/>
        <v>2.6687159736505253</v>
      </c>
      <c r="AT404" s="1">
        <v>24.090994696441989</v>
      </c>
      <c r="AU404" s="1">
        <v>27.19647999999999</v>
      </c>
      <c r="AV404" s="1">
        <v>1.391468801490676E-3</v>
      </c>
      <c r="AW404" s="1">
        <v>82.278735908204425</v>
      </c>
      <c r="AX404" s="1">
        <v>0</v>
      </c>
      <c r="AY404" s="1">
        <v>0</v>
      </c>
      <c r="AZ404" s="1">
        <f t="shared" si="61"/>
        <v>1</v>
      </c>
      <c r="BA404" s="1">
        <f t="shared" si="62"/>
        <v>0</v>
      </c>
      <c r="BB404" s="1">
        <f t="shared" si="63"/>
        <v>51920.860704882252</v>
      </c>
      <c r="BC404" s="1">
        <f t="shared" si="64"/>
        <v>2000.0133333333331</v>
      </c>
      <c r="BD404" s="1">
        <f t="shared" si="65"/>
        <v>1681.2108999999996</v>
      </c>
      <c r="BE404" s="1">
        <f t="shared" si="66"/>
        <v>0.84059984600102655</v>
      </c>
      <c r="BF404" s="1">
        <f t="shared" si="67"/>
        <v>0.16075770278198143</v>
      </c>
      <c r="BG404" s="1">
        <v>6</v>
      </c>
      <c r="BH404" s="1">
        <v>0.5</v>
      </c>
      <c r="BI404" s="1" t="s">
        <v>355</v>
      </c>
      <c r="BJ404" s="1">
        <v>2</v>
      </c>
      <c r="BK404" s="1" t="b">
        <v>1</v>
      </c>
      <c r="BL404" s="1">
        <v>1660484760.5666659</v>
      </c>
      <c r="BM404" s="1">
        <v>1854.686666666667</v>
      </c>
      <c r="BN404" s="1">
        <v>1906.7793333333329</v>
      </c>
      <c r="BO404" s="1">
        <v>27.169013333333329</v>
      </c>
      <c r="BP404" s="1">
        <v>24.071326666666671</v>
      </c>
      <c r="BQ404" s="1">
        <v>1851.59</v>
      </c>
      <c r="BR404" s="1">
        <v>27.15122666666667</v>
      </c>
      <c r="BS404" s="1">
        <v>500.1395333333333</v>
      </c>
      <c r="BT404" s="1">
        <v>99.521713333333324</v>
      </c>
      <c r="BU404" s="1">
        <v>9.9872893333333337E-2</v>
      </c>
      <c r="BV404" s="1">
        <v>31.006066666666658</v>
      </c>
      <c r="BW404" s="1">
        <v>31.68910666666666</v>
      </c>
      <c r="BX404" s="1">
        <v>999.89999999999986</v>
      </c>
      <c r="BY404" s="1">
        <v>0</v>
      </c>
      <c r="BZ404" s="1">
        <v>0</v>
      </c>
      <c r="CA404" s="1">
        <v>9998.0033333333322</v>
      </c>
      <c r="CB404" s="1">
        <v>0</v>
      </c>
      <c r="CC404" s="1">
        <v>340.51679999999999</v>
      </c>
      <c r="CD404" s="1">
        <v>-52.093486666666657</v>
      </c>
      <c r="CE404" s="1">
        <v>1906.4833333333329</v>
      </c>
      <c r="CF404" s="1">
        <v>1953.81</v>
      </c>
      <c r="CG404" s="1">
        <v>3.097674</v>
      </c>
      <c r="CH404" s="1">
        <v>1906.7793333333329</v>
      </c>
      <c r="CI404" s="1">
        <v>24.071326666666671</v>
      </c>
      <c r="CJ404" s="1">
        <v>2.703907333333333</v>
      </c>
      <c r="CK404" s="1">
        <v>2.3956200000000001</v>
      </c>
      <c r="CL404" s="1">
        <v>22.308873333333331</v>
      </c>
      <c r="CM404" s="1">
        <v>20.334193333333339</v>
      </c>
      <c r="CN404" s="1">
        <v>2000.0133333333331</v>
      </c>
      <c r="CO404" s="1">
        <v>0.98000620000000016</v>
      </c>
      <c r="CP404" s="1">
        <v>1.99937E-2</v>
      </c>
      <c r="CQ404" s="1">
        <v>0</v>
      </c>
      <c r="CR404" s="1">
        <v>2.7514666666666669</v>
      </c>
      <c r="CS404" s="1">
        <v>0</v>
      </c>
      <c r="CT404" s="1">
        <v>32323.16</v>
      </c>
      <c r="CU404" s="1">
        <v>17412.466666666671</v>
      </c>
      <c r="CV404" s="1">
        <v>39.291333333333327</v>
      </c>
      <c r="CW404" s="1">
        <v>40.324599999999997</v>
      </c>
      <c r="CX404" s="1">
        <v>39.245800000000003</v>
      </c>
      <c r="CY404" s="1">
        <v>38.853999999999999</v>
      </c>
      <c r="CZ404" s="1">
        <v>39.504133333333343</v>
      </c>
      <c r="DA404" s="1">
        <v>1960.0233333333331</v>
      </c>
      <c r="DB404" s="1">
        <v>39.99</v>
      </c>
      <c r="DC404" s="1">
        <v>0</v>
      </c>
      <c r="DD404" s="1">
        <v>1660484766.2</v>
      </c>
      <c r="DE404" s="1">
        <v>0</v>
      </c>
      <c r="DF404" s="1">
        <v>1660484159.0999999</v>
      </c>
      <c r="DG404" s="1" t="s">
        <v>356</v>
      </c>
      <c r="DH404" s="1">
        <v>1660484145.0999999</v>
      </c>
      <c r="DI404" s="1">
        <v>1660484159.0999999</v>
      </c>
      <c r="DJ404" s="1">
        <v>1</v>
      </c>
      <c r="DK404" s="1">
        <v>6.3E-2</v>
      </c>
      <c r="DL404" s="1">
        <v>-2.8000000000000001E-2</v>
      </c>
      <c r="DM404" s="1">
        <v>1.395</v>
      </c>
      <c r="DN404" s="1">
        <v>2.7E-2</v>
      </c>
      <c r="DO404" s="1">
        <v>400</v>
      </c>
      <c r="DP404" s="1">
        <v>24</v>
      </c>
      <c r="DQ404" s="1">
        <v>0.47</v>
      </c>
      <c r="DR404" s="1">
        <v>0.03</v>
      </c>
      <c r="DS404" s="1">
        <v>6.6744743699595608</v>
      </c>
      <c r="DT404" s="1">
        <v>0.19152369916977269</v>
      </c>
      <c r="DU404" s="1">
        <v>0.21923826362795901</v>
      </c>
      <c r="DV404" s="1">
        <v>1</v>
      </c>
      <c r="DW404" s="1">
        <v>38.505420289173948</v>
      </c>
      <c r="DX404" s="1">
        <v>3.4249571258663583E-2</v>
      </c>
      <c r="DY404" s="1">
        <v>0.108336443754012</v>
      </c>
      <c r="DZ404" s="1">
        <v>1</v>
      </c>
      <c r="EA404" s="1">
        <v>-52.087423333333319</v>
      </c>
      <c r="EB404" s="1">
        <v>-0.91762491657399492</v>
      </c>
      <c r="EC404" s="1">
        <v>0.17148154941243329</v>
      </c>
      <c r="ED404" s="1">
        <v>1</v>
      </c>
      <c r="EE404" s="1">
        <v>1706.5390142989129</v>
      </c>
      <c r="EF404" s="1">
        <v>284.65682054500837</v>
      </c>
      <c r="EG404" s="1">
        <v>21.373876564084728</v>
      </c>
      <c r="EH404" s="1">
        <v>0</v>
      </c>
      <c r="EI404" s="1">
        <v>3.1124955000000001</v>
      </c>
      <c r="EJ404" s="1">
        <v>-0.24440082551595391</v>
      </c>
      <c r="EK404" s="1">
        <v>3.0998321079535911E-2</v>
      </c>
      <c r="EL404" s="1">
        <v>0</v>
      </c>
      <c r="EM404" s="1">
        <v>1.9857712771889049</v>
      </c>
      <c r="EN404" s="1">
        <v>-2.3158449570094889E-2</v>
      </c>
      <c r="EO404" s="1">
        <v>2.0585603359601929E-3</v>
      </c>
      <c r="EP404" s="1">
        <v>1</v>
      </c>
      <c r="EQ404" s="1">
        <v>4</v>
      </c>
      <c r="ER404" s="1">
        <v>6</v>
      </c>
      <c r="ES404" s="1" t="s">
        <v>376</v>
      </c>
      <c r="ET404" s="1">
        <v>2.9454899999999999</v>
      </c>
      <c r="EU404" s="1">
        <v>2.8012000000000001</v>
      </c>
      <c r="EV404" s="1">
        <v>0.24634500000000001</v>
      </c>
      <c r="EW404" s="1">
        <v>0.250197</v>
      </c>
      <c r="EX404" s="1">
        <v>0.11855499999999999</v>
      </c>
      <c r="EY404" s="1">
        <v>0.10895000000000001</v>
      </c>
      <c r="EZ404" s="1">
        <v>15523.1</v>
      </c>
      <c r="FA404" s="1">
        <v>16199.2</v>
      </c>
      <c r="FB404" s="1">
        <v>23937.9</v>
      </c>
      <c r="FC404" s="1">
        <v>25126.400000000001</v>
      </c>
      <c r="FD404" s="1">
        <v>33766.5</v>
      </c>
      <c r="FE404" s="1">
        <v>35746</v>
      </c>
      <c r="FF404" s="1">
        <v>43623.4</v>
      </c>
      <c r="FG404" s="1">
        <v>46439.4</v>
      </c>
      <c r="FH404" s="1">
        <v>2.0000300000000002</v>
      </c>
      <c r="FI404" s="1">
        <v>1.9249499999999999</v>
      </c>
      <c r="FJ404" s="1">
        <v>0.148982</v>
      </c>
      <c r="FK404" s="1">
        <v>0</v>
      </c>
      <c r="FL404" s="1">
        <v>29.258800000000001</v>
      </c>
      <c r="FM404" s="1">
        <v>999.9</v>
      </c>
      <c r="FN404" s="1">
        <v>68.8</v>
      </c>
      <c r="FO404" s="1">
        <v>31.7</v>
      </c>
      <c r="FP404" s="1">
        <v>32.454700000000003</v>
      </c>
      <c r="FQ404" s="1">
        <v>63.973999999999997</v>
      </c>
      <c r="FR404" s="1">
        <v>25.372599999999998</v>
      </c>
      <c r="FS404" s="1">
        <v>1</v>
      </c>
      <c r="FT404" s="1">
        <v>0.155671</v>
      </c>
      <c r="FU404" s="1">
        <v>0.19241800000000001</v>
      </c>
      <c r="FV404" s="1">
        <v>20.3232</v>
      </c>
      <c r="FW404" s="1">
        <v>5.2112999999999996</v>
      </c>
      <c r="FX404" s="1">
        <v>11.9024</v>
      </c>
      <c r="FY404" s="1">
        <v>5.0028499999999996</v>
      </c>
      <c r="FZ404" s="1">
        <v>3.2898999999999998</v>
      </c>
      <c r="GA404" s="1">
        <v>9999</v>
      </c>
      <c r="GB404" s="1">
        <v>9999</v>
      </c>
      <c r="GC404" s="1">
        <v>9999</v>
      </c>
      <c r="GD404" s="1">
        <v>999.9</v>
      </c>
      <c r="GE404" s="1">
        <v>1.85944</v>
      </c>
      <c r="GF404" s="1">
        <v>1.8544</v>
      </c>
      <c r="GG404" s="1">
        <v>1.8575999999999999</v>
      </c>
      <c r="GH404" s="1">
        <v>1.8560399999999999</v>
      </c>
      <c r="GI404" s="1">
        <v>1.85486</v>
      </c>
      <c r="GJ404" s="1">
        <v>1.8545499999999999</v>
      </c>
      <c r="GK404" s="1">
        <v>1.85318</v>
      </c>
      <c r="GL404" s="1">
        <v>1.8563499999999999</v>
      </c>
      <c r="GM404" s="1">
        <v>0</v>
      </c>
      <c r="GN404" s="1">
        <v>0</v>
      </c>
      <c r="GO404" s="1">
        <v>0</v>
      </c>
      <c r="GP404" s="1">
        <v>0</v>
      </c>
      <c r="GQ404" s="1" t="s">
        <v>358</v>
      </c>
      <c r="GR404" s="1" t="s">
        <v>359</v>
      </c>
      <c r="GS404" s="1" t="s">
        <v>360</v>
      </c>
      <c r="GT404" s="1" t="s">
        <v>360</v>
      </c>
      <c r="GU404" s="1" t="s">
        <v>360</v>
      </c>
      <c r="GV404" s="1" t="s">
        <v>360</v>
      </c>
      <c r="GW404" s="1">
        <v>0</v>
      </c>
      <c r="GX404" s="1">
        <v>100</v>
      </c>
      <c r="GY404" s="1">
        <v>100</v>
      </c>
      <c r="GZ404" s="1">
        <v>3.12</v>
      </c>
      <c r="HA404" s="1">
        <v>1.77E-2</v>
      </c>
      <c r="HB404" s="1">
        <v>0.46748880523729403</v>
      </c>
      <c r="HC404" s="1">
        <v>2.678124759318837E-3</v>
      </c>
      <c r="HD404" s="1">
        <v>-9.3737611465157319E-7</v>
      </c>
      <c r="HE404" s="1">
        <v>1.3915637841753891E-10</v>
      </c>
      <c r="HF404" s="1">
        <v>-6.7805247810390282E-2</v>
      </c>
      <c r="HG404" s="1">
        <v>1.061361004592812E-2</v>
      </c>
      <c r="HH404" s="1">
        <v>-3.086644042041478E-4</v>
      </c>
      <c r="HI404" s="1">
        <v>1.24720902217549E-6</v>
      </c>
      <c r="HJ404" s="1">
        <v>1</v>
      </c>
      <c r="HK404" s="1">
        <v>2093</v>
      </c>
      <c r="HL404" s="1">
        <v>2</v>
      </c>
      <c r="HM404" s="1">
        <v>27</v>
      </c>
      <c r="HN404" s="1">
        <v>10.4</v>
      </c>
      <c r="HO404" s="1">
        <v>10.199999999999999</v>
      </c>
      <c r="HP404" s="1">
        <v>3.7231399999999999</v>
      </c>
      <c r="HQ404" s="1">
        <v>2.2705099999999998</v>
      </c>
      <c r="HR404" s="1">
        <v>1.4978</v>
      </c>
      <c r="HS404" s="1">
        <v>2.3034699999999999</v>
      </c>
      <c r="HT404" s="1">
        <v>1.5478499999999999</v>
      </c>
      <c r="HU404" s="1">
        <v>2.32422</v>
      </c>
      <c r="HV404" s="1">
        <v>35.3596</v>
      </c>
      <c r="HW404" s="1">
        <v>15.2615</v>
      </c>
      <c r="HX404" s="1">
        <v>18</v>
      </c>
      <c r="HY404" s="1">
        <v>501.29399999999998</v>
      </c>
      <c r="HZ404" s="1">
        <v>518.98800000000006</v>
      </c>
      <c r="IA404" s="1">
        <v>28.728999999999999</v>
      </c>
      <c r="IB404" s="1">
        <v>29.174299999999999</v>
      </c>
      <c r="IC404" s="1">
        <v>30.000499999999999</v>
      </c>
      <c r="ID404" s="1">
        <v>28.934999999999999</v>
      </c>
      <c r="IE404" s="1">
        <v>29.027799999999999</v>
      </c>
      <c r="IF404" s="1">
        <v>74.607500000000002</v>
      </c>
      <c r="IG404" s="1">
        <v>27.798200000000001</v>
      </c>
      <c r="IH404" s="1">
        <v>71.350999999999999</v>
      </c>
      <c r="II404" s="1">
        <v>28.7285</v>
      </c>
      <c r="IJ404" s="1">
        <v>1972.42</v>
      </c>
      <c r="IK404" s="1">
        <v>24.061</v>
      </c>
      <c r="IL404" s="1">
        <v>100.893</v>
      </c>
      <c r="IM404" s="1">
        <v>100.65300000000001</v>
      </c>
      <c r="IN404" s="1" t="s">
        <v>365</v>
      </c>
    </row>
    <row r="405" spans="1:248" ht="15.75" customHeight="1" x14ac:dyDescent="0.3">
      <c r="A405" s="1">
        <v>389</v>
      </c>
      <c r="B405" s="1">
        <v>1660484769.0999999</v>
      </c>
      <c r="C405" s="1">
        <v>640</v>
      </c>
      <c r="D405" s="1" t="s">
        <v>1118</v>
      </c>
      <c r="E405" s="1" t="s">
        <v>1119</v>
      </c>
      <c r="F405" s="1">
        <v>1</v>
      </c>
      <c r="G405" s="1" t="s">
        <v>349</v>
      </c>
      <c r="H405" s="1" t="s">
        <v>350</v>
      </c>
      <c r="I405" s="1" t="s">
        <v>351</v>
      </c>
      <c r="J405" s="1" t="s">
        <v>352</v>
      </c>
      <c r="K405" s="1" t="s">
        <v>353</v>
      </c>
      <c r="L405" s="1" t="s">
        <v>349</v>
      </c>
      <c r="M405" s="1" t="s">
        <v>354</v>
      </c>
      <c r="N405" s="1">
        <v>1660484761.0687499</v>
      </c>
      <c r="O405" s="1">
        <f t="shared" si="34"/>
        <v>2.667926692815065E-3</v>
      </c>
      <c r="P405" s="1">
        <f t="shared" si="35"/>
        <v>2.6679266928150649</v>
      </c>
      <c r="Q405" s="1">
        <f t="shared" si="36"/>
        <v>6.8647796976286628</v>
      </c>
      <c r="R405" s="1">
        <f t="shared" si="37"/>
        <v>1857.2</v>
      </c>
      <c r="S405" s="1">
        <f t="shared" si="38"/>
        <v>1713.4168863271159</v>
      </c>
      <c r="T405" s="1">
        <f t="shared" si="39"/>
        <v>170.6932481110168</v>
      </c>
      <c r="U405" s="1">
        <f t="shared" si="40"/>
        <v>185.01714493507001</v>
      </c>
      <c r="V405" s="1">
        <f t="shared" si="41"/>
        <v>0.13217387455018378</v>
      </c>
      <c r="W405" s="1">
        <f t="shared" si="42"/>
        <v>2.9208238070119021</v>
      </c>
      <c r="X405" s="1">
        <f t="shared" si="43"/>
        <v>0.12893872729865521</v>
      </c>
      <c r="Y405" s="1">
        <f t="shared" si="44"/>
        <v>8.087077439779855E-2</v>
      </c>
      <c r="Z405" s="1">
        <f t="shared" si="45"/>
        <v>321.51811424999994</v>
      </c>
      <c r="AA405" s="1">
        <f t="shared" si="46"/>
        <v>32.207631255678876</v>
      </c>
      <c r="AB405" s="1">
        <f t="shared" si="47"/>
        <v>31.688643750000001</v>
      </c>
      <c r="AC405" s="1">
        <f t="shared" si="48"/>
        <v>4.6915749572642849</v>
      </c>
      <c r="AD405" s="1">
        <f t="shared" si="49"/>
        <v>59.980915358447241</v>
      </c>
      <c r="AE405" s="1">
        <f t="shared" si="50"/>
        <v>2.7068040930058768</v>
      </c>
      <c r="AF405" s="1">
        <f t="shared" si="51"/>
        <v>4.512775566744784</v>
      </c>
      <c r="AG405" s="1">
        <f t="shared" si="52"/>
        <v>1.9847708642584081</v>
      </c>
      <c r="AH405" s="1">
        <f t="shared" si="53"/>
        <v>-117.65556715314436</v>
      </c>
      <c r="AI405" s="1">
        <f t="shared" si="54"/>
        <v>-107.58373228989657</v>
      </c>
      <c r="AJ405" s="1">
        <f t="shared" si="55"/>
        <v>-8.2996587839617035</v>
      </c>
      <c r="AK405" s="1">
        <f t="shared" si="56"/>
        <v>87.979156022997273</v>
      </c>
      <c r="AL405" s="1">
        <f t="shared" si="57"/>
        <v>38.508832313229895</v>
      </c>
      <c r="AM405" s="1">
        <f t="shared" si="58"/>
        <v>2.6548044830867856</v>
      </c>
      <c r="AN405" s="1">
        <f t="shared" si="59"/>
        <v>6.8647796976286628</v>
      </c>
      <c r="AO405" s="1">
        <v>1982.588852331402</v>
      </c>
      <c r="AP405" s="1">
        <v>1947.8603030303029</v>
      </c>
      <c r="AQ405" s="1">
        <v>5.1420486810794639</v>
      </c>
      <c r="AR405" s="1">
        <v>64.973285806085684</v>
      </c>
      <c r="AS405" s="1">
        <f t="shared" si="60"/>
        <v>2.6679266928150649</v>
      </c>
      <c r="AT405" s="1">
        <v>24.09057582789341</v>
      </c>
      <c r="AU405" s="1">
        <v>27.198438787878789</v>
      </c>
      <c r="AV405" s="1">
        <v>8.7953009438764343E-4</v>
      </c>
      <c r="AW405" s="1">
        <v>82.278735908204425</v>
      </c>
      <c r="AX405" s="1">
        <v>0</v>
      </c>
      <c r="AY405" s="1">
        <v>0</v>
      </c>
      <c r="AZ405" s="1">
        <f t="shared" si="61"/>
        <v>1</v>
      </c>
      <c r="BA405" s="1">
        <f t="shared" si="62"/>
        <v>0</v>
      </c>
      <c r="BB405" s="1">
        <f t="shared" si="63"/>
        <v>51921.757621547651</v>
      </c>
      <c r="BC405" s="1">
        <f t="shared" si="64"/>
        <v>2000.016875</v>
      </c>
      <c r="BD405" s="1">
        <f t="shared" si="65"/>
        <v>1681.2138750000001</v>
      </c>
      <c r="BE405" s="1">
        <f t="shared" si="66"/>
        <v>0.84059984493880835</v>
      </c>
      <c r="BF405" s="1">
        <f t="shared" si="67"/>
        <v>0.16075770073190004</v>
      </c>
      <c r="BG405" s="1">
        <v>6</v>
      </c>
      <c r="BH405" s="1">
        <v>0.5</v>
      </c>
      <c r="BI405" s="1" t="s">
        <v>355</v>
      </c>
      <c r="BJ405" s="1">
        <v>2</v>
      </c>
      <c r="BK405" s="1" t="b">
        <v>1</v>
      </c>
      <c r="BL405" s="1">
        <v>1660484761.0687499</v>
      </c>
      <c r="BM405" s="1">
        <v>1857.2</v>
      </c>
      <c r="BN405" s="1">
        <v>1909.3125</v>
      </c>
      <c r="BO405" s="1">
        <v>27.17086875</v>
      </c>
      <c r="BP405" s="1">
        <v>24.072537499999999</v>
      </c>
      <c r="BQ405" s="1">
        <v>1854.1018750000001</v>
      </c>
      <c r="BR405" s="1">
        <v>27.153087500000002</v>
      </c>
      <c r="BS405" s="1">
        <v>500.14106249999998</v>
      </c>
      <c r="BT405" s="1">
        <v>99.521675000000002</v>
      </c>
      <c r="BU405" s="1">
        <v>9.9876225000000013E-2</v>
      </c>
      <c r="BV405" s="1">
        <v>31.005431250000001</v>
      </c>
      <c r="BW405" s="1">
        <v>31.688643750000001</v>
      </c>
      <c r="BX405" s="1">
        <v>999.9</v>
      </c>
      <c r="BY405" s="1">
        <v>0</v>
      </c>
      <c r="BZ405" s="1">
        <v>0</v>
      </c>
      <c r="CA405" s="1">
        <v>9998.1656250000015</v>
      </c>
      <c r="CB405" s="1">
        <v>0</v>
      </c>
      <c r="CC405" s="1">
        <v>373.38631249999997</v>
      </c>
      <c r="CD405" s="1">
        <v>-52.113437500000003</v>
      </c>
      <c r="CE405" s="1">
        <v>1909.0706250000001</v>
      </c>
      <c r="CF405" s="1">
        <v>1956.4081249999999</v>
      </c>
      <c r="CG405" s="1">
        <v>3.0983162499999999</v>
      </c>
      <c r="CH405" s="1">
        <v>1909.3125</v>
      </c>
      <c r="CI405" s="1">
        <v>24.072537499999999</v>
      </c>
      <c r="CJ405" s="1">
        <v>2.7040912499999998</v>
      </c>
      <c r="CK405" s="1">
        <v>2.39574</v>
      </c>
      <c r="CL405" s="1">
        <v>22.309987499999998</v>
      </c>
      <c r="CM405" s="1">
        <v>20.335006249999999</v>
      </c>
      <c r="CN405" s="1">
        <v>2000.016875</v>
      </c>
      <c r="CO405" s="1">
        <v>0.98000624999999997</v>
      </c>
      <c r="CP405" s="1">
        <v>1.9993625000000001E-2</v>
      </c>
      <c r="CQ405" s="1">
        <v>0</v>
      </c>
      <c r="CR405" s="1">
        <v>2.7913749999999999</v>
      </c>
      <c r="CS405" s="1">
        <v>0</v>
      </c>
      <c r="CT405" s="1">
        <v>32323.1</v>
      </c>
      <c r="CU405" s="1">
        <v>17412.493750000001</v>
      </c>
      <c r="CV405" s="1">
        <v>39.292625000000001</v>
      </c>
      <c r="CW405" s="1">
        <v>40.323812500000003</v>
      </c>
      <c r="CX405" s="1">
        <v>39.246062500000001</v>
      </c>
      <c r="CY405" s="1">
        <v>38.855312499999997</v>
      </c>
      <c r="CZ405" s="1">
        <v>39.507750000000001</v>
      </c>
      <c r="DA405" s="1">
        <v>1960.026875</v>
      </c>
      <c r="DB405" s="1">
        <v>39.99</v>
      </c>
      <c r="DC405" s="1">
        <v>0</v>
      </c>
      <c r="DD405" s="1">
        <v>1660484767.4000001</v>
      </c>
      <c r="DE405" s="1">
        <v>0</v>
      </c>
      <c r="DF405" s="1">
        <v>1660484159.0999999</v>
      </c>
      <c r="DG405" s="1" t="s">
        <v>356</v>
      </c>
      <c r="DH405" s="1">
        <v>1660484145.0999999</v>
      </c>
      <c r="DI405" s="1">
        <v>1660484159.0999999</v>
      </c>
      <c r="DJ405" s="1">
        <v>1</v>
      </c>
      <c r="DK405" s="1">
        <v>6.3E-2</v>
      </c>
      <c r="DL405" s="1">
        <v>-2.8000000000000001E-2</v>
      </c>
      <c r="DM405" s="1">
        <v>1.395</v>
      </c>
      <c r="DN405" s="1">
        <v>2.7E-2</v>
      </c>
      <c r="DO405" s="1">
        <v>400</v>
      </c>
      <c r="DP405" s="1">
        <v>24</v>
      </c>
      <c r="DQ405" s="1">
        <v>0.47</v>
      </c>
      <c r="DR405" s="1">
        <v>0.03</v>
      </c>
      <c r="DS405" s="1">
        <v>6.6785496224040912</v>
      </c>
      <c r="DT405" s="1">
        <v>3.6958358178764958E-2</v>
      </c>
      <c r="DU405" s="1">
        <v>0.21677544453319089</v>
      </c>
      <c r="DV405" s="1">
        <v>1</v>
      </c>
      <c r="DW405" s="1">
        <v>38.498100597849827</v>
      </c>
      <c r="DX405" s="1">
        <v>0.64340820941357624</v>
      </c>
      <c r="DY405" s="1">
        <v>0.1039457522331269</v>
      </c>
      <c r="DZ405" s="1">
        <v>0</v>
      </c>
      <c r="EA405" s="1">
        <v>-52.104090322580639</v>
      </c>
      <c r="EB405" s="1">
        <v>-1.671440322580567</v>
      </c>
      <c r="EC405" s="1">
        <v>0.1849713166165598</v>
      </c>
      <c r="ED405" s="1">
        <v>0</v>
      </c>
      <c r="EE405" s="1">
        <v>1714.846060764208</v>
      </c>
      <c r="EF405" s="1">
        <v>289.10556601325732</v>
      </c>
      <c r="EG405" s="1">
        <v>21.017895457895438</v>
      </c>
      <c r="EH405" s="1">
        <v>0</v>
      </c>
      <c r="EI405" s="1">
        <v>3.1104197560975608</v>
      </c>
      <c r="EJ405" s="1">
        <v>-0.20203881533101239</v>
      </c>
      <c r="EK405" s="1">
        <v>2.9607179624313529E-2</v>
      </c>
      <c r="EL405" s="1">
        <v>0</v>
      </c>
      <c r="EM405" s="1">
        <v>1.984941639432837</v>
      </c>
      <c r="EN405" s="1">
        <v>-3.0527045026632081E-2</v>
      </c>
      <c r="EO405" s="1">
        <v>2.5176821703517911E-3</v>
      </c>
      <c r="EP405" s="1">
        <v>1</v>
      </c>
      <c r="EQ405" s="1">
        <v>2</v>
      </c>
      <c r="ER405" s="1">
        <v>6</v>
      </c>
      <c r="ES405" s="1" t="s">
        <v>384</v>
      </c>
      <c r="ET405" s="1">
        <v>2.94543</v>
      </c>
      <c r="EU405" s="1">
        <v>2.8011300000000001</v>
      </c>
      <c r="EV405" s="1">
        <v>0.24671000000000001</v>
      </c>
      <c r="EW405" s="1">
        <v>0.25056800000000001</v>
      </c>
      <c r="EX405" s="1">
        <v>0.11856</v>
      </c>
      <c r="EY405" s="1">
        <v>0.108955</v>
      </c>
      <c r="EZ405" s="1">
        <v>15515.6</v>
      </c>
      <c r="FA405" s="1">
        <v>16191.1</v>
      </c>
      <c r="FB405" s="1">
        <v>23937.8</v>
      </c>
      <c r="FC405" s="1">
        <v>25126.3</v>
      </c>
      <c r="FD405" s="1">
        <v>33766.300000000003</v>
      </c>
      <c r="FE405" s="1">
        <v>35745.699999999997</v>
      </c>
      <c r="FF405" s="1">
        <v>43623.3</v>
      </c>
      <c r="FG405" s="1">
        <v>46439.3</v>
      </c>
      <c r="FH405" s="1">
        <v>2.00007</v>
      </c>
      <c r="FI405" s="1">
        <v>1.925</v>
      </c>
      <c r="FJ405" s="1">
        <v>0.14881</v>
      </c>
      <c r="FK405" s="1">
        <v>0</v>
      </c>
      <c r="FL405" s="1">
        <v>29.259499999999999</v>
      </c>
      <c r="FM405" s="1">
        <v>999.9</v>
      </c>
      <c r="FN405" s="1">
        <v>68.8</v>
      </c>
      <c r="FO405" s="1">
        <v>31.7</v>
      </c>
      <c r="FP405" s="1">
        <v>32.454900000000002</v>
      </c>
      <c r="FQ405" s="1">
        <v>63.694000000000003</v>
      </c>
      <c r="FR405" s="1">
        <v>25.3566</v>
      </c>
      <c r="FS405" s="1">
        <v>1</v>
      </c>
      <c r="FT405" s="1">
        <v>0.155696</v>
      </c>
      <c r="FU405" s="1">
        <v>0.19114900000000001</v>
      </c>
      <c r="FV405" s="1">
        <v>20.3233</v>
      </c>
      <c r="FW405" s="1">
        <v>5.2115999999999998</v>
      </c>
      <c r="FX405" s="1">
        <v>11.9032</v>
      </c>
      <c r="FY405" s="1">
        <v>5.0029000000000003</v>
      </c>
      <c r="FZ405" s="1">
        <v>3.2898999999999998</v>
      </c>
      <c r="GA405" s="1">
        <v>9999</v>
      </c>
      <c r="GB405" s="1">
        <v>9999</v>
      </c>
      <c r="GC405" s="1">
        <v>9999</v>
      </c>
      <c r="GD405" s="1">
        <v>999.9</v>
      </c>
      <c r="GE405" s="1">
        <v>1.85944</v>
      </c>
      <c r="GF405" s="1">
        <v>1.8544</v>
      </c>
      <c r="GG405" s="1">
        <v>1.8575999999999999</v>
      </c>
      <c r="GH405" s="1">
        <v>1.8560399999999999</v>
      </c>
      <c r="GI405" s="1">
        <v>1.85486</v>
      </c>
      <c r="GJ405" s="1">
        <v>1.8545499999999999</v>
      </c>
      <c r="GK405" s="1">
        <v>1.85318</v>
      </c>
      <c r="GL405" s="1">
        <v>1.8563400000000001</v>
      </c>
      <c r="GM405" s="1">
        <v>0</v>
      </c>
      <c r="GN405" s="1">
        <v>0</v>
      </c>
      <c r="GO405" s="1">
        <v>0</v>
      </c>
      <c r="GP405" s="1">
        <v>0</v>
      </c>
      <c r="GQ405" s="1" t="s">
        <v>358</v>
      </c>
      <c r="GR405" s="1" t="s">
        <v>359</v>
      </c>
      <c r="GS405" s="1" t="s">
        <v>360</v>
      </c>
      <c r="GT405" s="1" t="s">
        <v>360</v>
      </c>
      <c r="GU405" s="1" t="s">
        <v>360</v>
      </c>
      <c r="GV405" s="1" t="s">
        <v>360</v>
      </c>
      <c r="GW405" s="1">
        <v>0</v>
      </c>
      <c r="GX405" s="1">
        <v>100</v>
      </c>
      <c r="GY405" s="1">
        <v>100</v>
      </c>
      <c r="GZ405" s="1">
        <v>3.12</v>
      </c>
      <c r="HA405" s="1">
        <v>1.77E-2</v>
      </c>
      <c r="HB405" s="1">
        <v>0.46748880523729403</v>
      </c>
      <c r="HC405" s="1">
        <v>2.678124759318837E-3</v>
      </c>
      <c r="HD405" s="1">
        <v>-9.3737611465157319E-7</v>
      </c>
      <c r="HE405" s="1">
        <v>1.3915637841753891E-10</v>
      </c>
      <c r="HF405" s="1">
        <v>-6.7805247810390282E-2</v>
      </c>
      <c r="HG405" s="1">
        <v>1.061361004592812E-2</v>
      </c>
      <c r="HH405" s="1">
        <v>-3.086644042041478E-4</v>
      </c>
      <c r="HI405" s="1">
        <v>1.24720902217549E-6</v>
      </c>
      <c r="HJ405" s="1">
        <v>1</v>
      </c>
      <c r="HK405" s="1">
        <v>2093</v>
      </c>
      <c r="HL405" s="1">
        <v>2</v>
      </c>
      <c r="HM405" s="1">
        <v>27</v>
      </c>
      <c r="HN405" s="1">
        <v>10.4</v>
      </c>
      <c r="HO405" s="1">
        <v>10.199999999999999</v>
      </c>
      <c r="HP405" s="1">
        <v>3.73169</v>
      </c>
      <c r="HQ405" s="1">
        <v>2.2595200000000002</v>
      </c>
      <c r="HR405" s="1">
        <v>1.4978</v>
      </c>
      <c r="HS405" s="1">
        <v>2.3034699999999999</v>
      </c>
      <c r="HT405" s="1">
        <v>1.5478499999999999</v>
      </c>
      <c r="HU405" s="1">
        <v>2.4096700000000002</v>
      </c>
      <c r="HV405" s="1">
        <v>35.3596</v>
      </c>
      <c r="HW405" s="1">
        <v>15.2791</v>
      </c>
      <c r="HX405" s="1">
        <v>18</v>
      </c>
      <c r="HY405" s="1">
        <v>501.32799999999997</v>
      </c>
      <c r="HZ405" s="1">
        <v>519.02700000000004</v>
      </c>
      <c r="IA405" s="1">
        <v>28.728100000000001</v>
      </c>
      <c r="IB405" s="1">
        <v>29.1752</v>
      </c>
      <c r="IC405" s="1">
        <v>30.000399999999999</v>
      </c>
      <c r="ID405" s="1">
        <v>28.935600000000001</v>
      </c>
      <c r="IE405" s="1">
        <v>29.028400000000001</v>
      </c>
      <c r="IF405" s="1">
        <v>74.697199999999995</v>
      </c>
      <c r="IG405" s="1">
        <v>27.798200000000001</v>
      </c>
      <c r="IH405" s="1">
        <v>71.350999999999999</v>
      </c>
      <c r="II405" s="1">
        <v>28.7285</v>
      </c>
      <c r="IJ405" s="1">
        <v>1982.45</v>
      </c>
      <c r="IK405" s="1">
        <v>24.061</v>
      </c>
      <c r="IL405" s="1">
        <v>100.893</v>
      </c>
      <c r="IM405" s="1">
        <v>100.652</v>
      </c>
      <c r="IN405" s="1" t="s">
        <v>365</v>
      </c>
    </row>
    <row r="406" spans="1:248" ht="15.75" customHeight="1" x14ac:dyDescent="0.3">
      <c r="A406" s="1">
        <v>390</v>
      </c>
      <c r="B406" s="1">
        <v>1660484770.0999999</v>
      </c>
      <c r="C406" s="1">
        <v>641</v>
      </c>
      <c r="D406" s="1" t="s">
        <v>1120</v>
      </c>
      <c r="E406" s="1" t="s">
        <v>1121</v>
      </c>
      <c r="F406" s="1">
        <v>1</v>
      </c>
      <c r="G406" s="1" t="s">
        <v>349</v>
      </c>
      <c r="H406" s="1" t="s">
        <v>350</v>
      </c>
      <c r="I406" s="1" t="s">
        <v>351</v>
      </c>
      <c r="J406" s="1" t="s">
        <v>352</v>
      </c>
      <c r="K406" s="1" t="s">
        <v>353</v>
      </c>
      <c r="L406" s="1" t="s">
        <v>349</v>
      </c>
      <c r="M406" s="1" t="s">
        <v>354</v>
      </c>
      <c r="N406" s="1">
        <v>1660484762.5666659</v>
      </c>
      <c r="O406" s="1">
        <f t="shared" si="34"/>
        <v>2.6677229202345136E-3</v>
      </c>
      <c r="P406" s="1">
        <f t="shared" si="35"/>
        <v>2.6677229202345134</v>
      </c>
      <c r="Q406" s="1">
        <f t="shared" si="36"/>
        <v>6.9298464297768998</v>
      </c>
      <c r="R406" s="1">
        <f t="shared" si="37"/>
        <v>1864.6953333333331</v>
      </c>
      <c r="S406" s="1">
        <f t="shared" si="38"/>
        <v>1719.9294108219183</v>
      </c>
      <c r="T406" s="1">
        <f t="shared" si="39"/>
        <v>171.34203148049463</v>
      </c>
      <c r="U406" s="1">
        <f t="shared" si="40"/>
        <v>185.7638368733102</v>
      </c>
      <c r="V406" s="1">
        <f t="shared" si="41"/>
        <v>0.13221890924234908</v>
      </c>
      <c r="W406" s="1">
        <f t="shared" si="42"/>
        <v>2.9208453302646382</v>
      </c>
      <c r="X406" s="1">
        <f t="shared" si="43"/>
        <v>0.12898160934462416</v>
      </c>
      <c r="Y406" s="1">
        <f t="shared" si="44"/>
        <v>8.0897762552266439E-2</v>
      </c>
      <c r="Z406" s="1">
        <f t="shared" si="45"/>
        <v>321.51616579999984</v>
      </c>
      <c r="AA406" s="1">
        <f t="shared" si="46"/>
        <v>32.206374376199143</v>
      </c>
      <c r="AB406" s="1">
        <f t="shared" si="47"/>
        <v>31.6876</v>
      </c>
      <c r="AC406" s="1">
        <f t="shared" si="48"/>
        <v>4.6912971676084751</v>
      </c>
      <c r="AD406" s="1">
        <f t="shared" si="49"/>
        <v>59.997217432592805</v>
      </c>
      <c r="AE406" s="1">
        <f t="shared" si="50"/>
        <v>2.7073404436619781</v>
      </c>
      <c r="AF406" s="1">
        <f t="shared" si="51"/>
        <v>4.5124433423994859</v>
      </c>
      <c r="AG406" s="1">
        <f t="shared" si="52"/>
        <v>1.983956723946497</v>
      </c>
      <c r="AH406" s="1">
        <f t="shared" si="53"/>
        <v>-117.64658078234204</v>
      </c>
      <c r="AI406" s="1">
        <f t="shared" si="54"/>
        <v>-107.623498545275</v>
      </c>
      <c r="AJ406" s="1">
        <f t="shared" si="55"/>
        <v>-8.3025698704734268</v>
      </c>
      <c r="AK406" s="1">
        <f t="shared" si="56"/>
        <v>87.943516601909408</v>
      </c>
      <c r="AL406" s="1">
        <f t="shared" si="57"/>
        <v>38.516955698135071</v>
      </c>
      <c r="AM406" s="1">
        <f t="shared" si="58"/>
        <v>2.6505118022132685</v>
      </c>
      <c r="AN406" s="1">
        <f t="shared" si="59"/>
        <v>6.9298464297768998</v>
      </c>
      <c r="AO406" s="1">
        <v>1987.7462448902079</v>
      </c>
      <c r="AP406" s="1">
        <v>1953.012363636363</v>
      </c>
      <c r="AQ406" s="1">
        <v>5.1273890074400637</v>
      </c>
      <c r="AR406" s="1">
        <v>64.973285806085684</v>
      </c>
      <c r="AS406" s="1">
        <f t="shared" si="60"/>
        <v>2.6677229202345134</v>
      </c>
      <c r="AT406" s="1">
        <v>24.090221137348149</v>
      </c>
      <c r="AU406" s="1">
        <v>27.20007939393939</v>
      </c>
      <c r="AV406" s="1">
        <v>5.3521439938224841E-4</v>
      </c>
      <c r="AW406" s="1">
        <v>82.278735908204425</v>
      </c>
      <c r="AX406" s="1">
        <v>0</v>
      </c>
      <c r="AY406" s="1">
        <v>0</v>
      </c>
      <c r="AZ406" s="1">
        <f t="shared" si="61"/>
        <v>1</v>
      </c>
      <c r="BA406" s="1">
        <f t="shared" si="62"/>
        <v>0</v>
      </c>
      <c r="BB406" s="1">
        <f t="shared" si="63"/>
        <v>51922.589857976265</v>
      </c>
      <c r="BC406" s="1">
        <f t="shared" si="64"/>
        <v>2000.004666666666</v>
      </c>
      <c r="BD406" s="1">
        <f t="shared" si="65"/>
        <v>1681.2036199999993</v>
      </c>
      <c r="BE406" s="1">
        <f t="shared" si="66"/>
        <v>0.84059984860035319</v>
      </c>
      <c r="BF406" s="1">
        <f t="shared" si="67"/>
        <v>0.16075770779868179</v>
      </c>
      <c r="BG406" s="1">
        <v>6</v>
      </c>
      <c r="BH406" s="1">
        <v>0.5</v>
      </c>
      <c r="BI406" s="1" t="s">
        <v>355</v>
      </c>
      <c r="BJ406" s="1">
        <v>2</v>
      </c>
      <c r="BK406" s="1" t="b">
        <v>1</v>
      </c>
      <c r="BL406" s="1">
        <v>1660484762.5666659</v>
      </c>
      <c r="BM406" s="1">
        <v>1864.6953333333331</v>
      </c>
      <c r="BN406" s="1">
        <v>1916.8320000000001</v>
      </c>
      <c r="BO406" s="1">
        <v>27.176253333333332</v>
      </c>
      <c r="BP406" s="1">
        <v>24.082940000000001</v>
      </c>
      <c r="BQ406" s="1">
        <v>1861.592666666666</v>
      </c>
      <c r="BR406" s="1">
        <v>27.15849333333334</v>
      </c>
      <c r="BS406" s="1">
        <v>500.13959999999992</v>
      </c>
      <c r="BT406" s="1">
        <v>99.521659999999969</v>
      </c>
      <c r="BU406" s="1">
        <v>9.9888653333333341E-2</v>
      </c>
      <c r="BV406" s="1">
        <v>31.00414</v>
      </c>
      <c r="BW406" s="1">
        <v>31.6876</v>
      </c>
      <c r="BX406" s="1">
        <v>999.89999999999986</v>
      </c>
      <c r="BY406" s="1">
        <v>0</v>
      </c>
      <c r="BZ406" s="1">
        <v>0</v>
      </c>
      <c r="CA406" s="1">
        <v>9998.2900000000009</v>
      </c>
      <c r="CB406" s="1">
        <v>0</v>
      </c>
      <c r="CC406" s="1">
        <v>414.02539999999988</v>
      </c>
      <c r="CD406" s="1">
        <v>-52.138133333333343</v>
      </c>
      <c r="CE406" s="1">
        <v>1916.7860000000001</v>
      </c>
      <c r="CF406" s="1">
        <v>1964.134</v>
      </c>
      <c r="CG406" s="1">
        <v>3.0932986666666671</v>
      </c>
      <c r="CH406" s="1">
        <v>1916.8320000000001</v>
      </c>
      <c r="CI406" s="1">
        <v>24.082940000000001</v>
      </c>
      <c r="CJ406" s="1">
        <v>2.704626666666667</v>
      </c>
      <c r="CK406" s="1">
        <v>2.3967753333333328</v>
      </c>
      <c r="CL406" s="1">
        <v>22.313246666666672</v>
      </c>
      <c r="CM406" s="1">
        <v>20.34200666666667</v>
      </c>
      <c r="CN406" s="1">
        <v>2000.004666666666</v>
      </c>
      <c r="CO406" s="1">
        <v>0.98000620000000016</v>
      </c>
      <c r="CP406" s="1">
        <v>1.99937E-2</v>
      </c>
      <c r="CQ406" s="1">
        <v>0</v>
      </c>
      <c r="CR406" s="1">
        <v>2.9324666666666661</v>
      </c>
      <c r="CS406" s="1">
        <v>0</v>
      </c>
      <c r="CT406" s="1">
        <v>32321.05333333333</v>
      </c>
      <c r="CU406" s="1">
        <v>17412.386666666669</v>
      </c>
      <c r="CV406" s="1">
        <v>39.299600000000012</v>
      </c>
      <c r="CW406" s="1">
        <v>40.328800000000001</v>
      </c>
      <c r="CX406" s="1">
        <v>39.245800000000003</v>
      </c>
      <c r="CY406" s="1">
        <v>38.862399999999987</v>
      </c>
      <c r="CZ406" s="1">
        <v>39.5124</v>
      </c>
      <c r="DA406" s="1">
        <v>1960.014666666666</v>
      </c>
      <c r="DB406" s="1">
        <v>39.99</v>
      </c>
      <c r="DC406" s="1">
        <v>0</v>
      </c>
      <c r="DD406" s="1">
        <v>1660484768</v>
      </c>
      <c r="DE406" s="1">
        <v>0</v>
      </c>
      <c r="DF406" s="1">
        <v>1660484159.0999999</v>
      </c>
      <c r="DG406" s="1" t="s">
        <v>356</v>
      </c>
      <c r="DH406" s="1">
        <v>1660484145.0999999</v>
      </c>
      <c r="DI406" s="1">
        <v>1660484159.0999999</v>
      </c>
      <c r="DJ406" s="1">
        <v>1</v>
      </c>
      <c r="DK406" s="1">
        <v>6.3E-2</v>
      </c>
      <c r="DL406" s="1">
        <v>-2.8000000000000001E-2</v>
      </c>
      <c r="DM406" s="1">
        <v>1.395</v>
      </c>
      <c r="DN406" s="1">
        <v>2.7E-2</v>
      </c>
      <c r="DO406" s="1">
        <v>400</v>
      </c>
      <c r="DP406" s="1">
        <v>24</v>
      </c>
      <c r="DQ406" s="1">
        <v>0.47</v>
      </c>
      <c r="DR406" s="1">
        <v>0.03</v>
      </c>
      <c r="DS406" s="1">
        <v>6.6934197522469203</v>
      </c>
      <c r="DT406" s="1">
        <v>-3.797484611223749E-2</v>
      </c>
      <c r="DU406" s="1">
        <v>0.21993675880665389</v>
      </c>
      <c r="DV406" s="1">
        <v>1</v>
      </c>
      <c r="DW406" s="1">
        <v>38.502763867584882</v>
      </c>
      <c r="DX406" s="1">
        <v>0.68801225881949712</v>
      </c>
      <c r="DY406" s="1">
        <v>0.10539716604466209</v>
      </c>
      <c r="DZ406" s="1">
        <v>0</v>
      </c>
      <c r="EA406" s="1">
        <v>-52.124603225806453</v>
      </c>
      <c r="EB406" s="1">
        <v>-2.5962967741935619</v>
      </c>
      <c r="EC406" s="1">
        <v>0.21666348291371959</v>
      </c>
      <c r="ED406" s="1">
        <v>0</v>
      </c>
      <c r="EE406" s="1">
        <v>1715.987166603536</v>
      </c>
      <c r="EF406" s="1">
        <v>287.67680058439532</v>
      </c>
      <c r="EG406" s="1">
        <v>21.600128317540669</v>
      </c>
      <c r="EH406" s="1">
        <v>0</v>
      </c>
      <c r="EI406" s="1">
        <v>3.10838731707317</v>
      </c>
      <c r="EJ406" s="1">
        <v>-0.16940801393728111</v>
      </c>
      <c r="EK406" s="1">
        <v>2.8269880466361929E-2</v>
      </c>
      <c r="EL406" s="1">
        <v>0</v>
      </c>
      <c r="EM406" s="1">
        <v>1.984787546918132</v>
      </c>
      <c r="EN406" s="1">
        <v>-3.1132216136262339E-2</v>
      </c>
      <c r="EO406" s="1">
        <v>2.6165977244489852E-3</v>
      </c>
      <c r="EP406" s="1">
        <v>1</v>
      </c>
      <c r="EQ406" s="1">
        <v>2</v>
      </c>
      <c r="ER406" s="1">
        <v>6</v>
      </c>
      <c r="ES406" s="1" t="s">
        <v>384</v>
      </c>
      <c r="ET406" s="1">
        <v>2.9453200000000002</v>
      </c>
      <c r="EU406" s="1">
        <v>2.80104</v>
      </c>
      <c r="EV406" s="1">
        <v>0.24707899999999999</v>
      </c>
      <c r="EW406" s="1">
        <v>0.25093799999999999</v>
      </c>
      <c r="EX406" s="1">
        <v>0.118563</v>
      </c>
      <c r="EY406" s="1">
        <v>0.108956</v>
      </c>
      <c r="EZ406" s="1">
        <v>15508.1</v>
      </c>
      <c r="FA406" s="1">
        <v>16183.1</v>
      </c>
      <c r="FB406" s="1">
        <v>23938.1</v>
      </c>
      <c r="FC406" s="1">
        <v>25126.2</v>
      </c>
      <c r="FD406" s="1">
        <v>33766.5</v>
      </c>
      <c r="FE406" s="1">
        <v>35745.5</v>
      </c>
      <c r="FF406" s="1">
        <v>43623.7</v>
      </c>
      <c r="FG406" s="1">
        <v>46439.1</v>
      </c>
      <c r="FH406" s="1">
        <v>2.0001699999999998</v>
      </c>
      <c r="FI406" s="1">
        <v>1.92502</v>
      </c>
      <c r="FJ406" s="1">
        <v>0.148699</v>
      </c>
      <c r="FK406" s="1">
        <v>0</v>
      </c>
      <c r="FL406" s="1">
        <v>29.260100000000001</v>
      </c>
      <c r="FM406" s="1">
        <v>999.9</v>
      </c>
      <c r="FN406" s="1">
        <v>68.8</v>
      </c>
      <c r="FO406" s="1">
        <v>31.7</v>
      </c>
      <c r="FP406" s="1">
        <v>32.456099999999999</v>
      </c>
      <c r="FQ406" s="1">
        <v>63.384</v>
      </c>
      <c r="FR406" s="1">
        <v>26.005600000000001</v>
      </c>
      <c r="FS406" s="1">
        <v>1</v>
      </c>
      <c r="FT406" s="1">
        <v>0.15568899999999999</v>
      </c>
      <c r="FU406" s="1">
        <v>0.18967899999999999</v>
      </c>
      <c r="FV406" s="1">
        <v>20.3233</v>
      </c>
      <c r="FW406" s="1">
        <v>5.2119</v>
      </c>
      <c r="FX406" s="1">
        <v>11.9032</v>
      </c>
      <c r="FY406" s="1">
        <v>5.0030000000000001</v>
      </c>
      <c r="FZ406" s="1">
        <v>3.2899500000000002</v>
      </c>
      <c r="GA406" s="1">
        <v>9999</v>
      </c>
      <c r="GB406" s="1">
        <v>9999</v>
      </c>
      <c r="GC406" s="1">
        <v>9999</v>
      </c>
      <c r="GD406" s="1">
        <v>999.9</v>
      </c>
      <c r="GE406" s="1">
        <v>1.85944</v>
      </c>
      <c r="GF406" s="1">
        <v>1.8544</v>
      </c>
      <c r="GG406" s="1">
        <v>1.8575999999999999</v>
      </c>
      <c r="GH406" s="1">
        <v>1.85602</v>
      </c>
      <c r="GI406" s="1">
        <v>1.85486</v>
      </c>
      <c r="GJ406" s="1">
        <v>1.8545499999999999</v>
      </c>
      <c r="GK406" s="1">
        <v>1.85318</v>
      </c>
      <c r="GL406" s="1">
        <v>1.85632</v>
      </c>
      <c r="GM406" s="1">
        <v>0</v>
      </c>
      <c r="GN406" s="1">
        <v>0</v>
      </c>
      <c r="GO406" s="1">
        <v>0</v>
      </c>
      <c r="GP406" s="1">
        <v>0</v>
      </c>
      <c r="GQ406" s="1" t="s">
        <v>358</v>
      </c>
      <c r="GR406" s="1" t="s">
        <v>359</v>
      </c>
      <c r="GS406" s="1" t="s">
        <v>360</v>
      </c>
      <c r="GT406" s="1" t="s">
        <v>360</v>
      </c>
      <c r="GU406" s="1" t="s">
        <v>360</v>
      </c>
      <c r="GV406" s="1" t="s">
        <v>360</v>
      </c>
      <c r="GW406" s="1">
        <v>0</v>
      </c>
      <c r="GX406" s="1">
        <v>100</v>
      </c>
      <c r="GY406" s="1">
        <v>100</v>
      </c>
      <c r="GZ406" s="1">
        <v>3.13</v>
      </c>
      <c r="HA406" s="1">
        <v>1.77E-2</v>
      </c>
      <c r="HB406" s="1">
        <v>0.46748880523729403</v>
      </c>
      <c r="HC406" s="1">
        <v>2.678124759318837E-3</v>
      </c>
      <c r="HD406" s="1">
        <v>-9.3737611465157319E-7</v>
      </c>
      <c r="HE406" s="1">
        <v>1.3915637841753891E-10</v>
      </c>
      <c r="HF406" s="1">
        <v>-6.7805247810390282E-2</v>
      </c>
      <c r="HG406" s="1">
        <v>1.061361004592812E-2</v>
      </c>
      <c r="HH406" s="1">
        <v>-3.086644042041478E-4</v>
      </c>
      <c r="HI406" s="1">
        <v>1.24720902217549E-6</v>
      </c>
      <c r="HJ406" s="1">
        <v>1</v>
      </c>
      <c r="HK406" s="1">
        <v>2093</v>
      </c>
      <c r="HL406" s="1">
        <v>2</v>
      </c>
      <c r="HM406" s="1">
        <v>27</v>
      </c>
      <c r="HN406" s="1">
        <v>10.4</v>
      </c>
      <c r="HO406" s="1">
        <v>10.199999999999999</v>
      </c>
      <c r="HP406" s="1">
        <v>3.7390099999999999</v>
      </c>
      <c r="HQ406" s="1">
        <v>2.2814899999999998</v>
      </c>
      <c r="HR406" s="1">
        <v>1.4978</v>
      </c>
      <c r="HS406" s="1">
        <v>2.3034699999999999</v>
      </c>
      <c r="HT406" s="1">
        <v>1.5478499999999999</v>
      </c>
      <c r="HU406" s="1">
        <v>2.3303199999999999</v>
      </c>
      <c r="HV406" s="1">
        <v>35.3596</v>
      </c>
      <c r="HW406" s="1">
        <v>15.2615</v>
      </c>
      <c r="HX406" s="1">
        <v>18</v>
      </c>
      <c r="HY406" s="1">
        <v>501.39499999999998</v>
      </c>
      <c r="HZ406" s="1">
        <v>519.05100000000004</v>
      </c>
      <c r="IA406" s="1">
        <v>28.7271</v>
      </c>
      <c r="IB406" s="1">
        <v>29.176200000000001</v>
      </c>
      <c r="IC406" s="1">
        <v>30.000299999999999</v>
      </c>
      <c r="ID406" s="1">
        <v>28.936599999999999</v>
      </c>
      <c r="IE406" s="1">
        <v>29.029299999999999</v>
      </c>
      <c r="IF406" s="1">
        <v>74.904200000000003</v>
      </c>
      <c r="IG406" s="1">
        <v>27.798200000000001</v>
      </c>
      <c r="IH406" s="1">
        <v>71.350999999999999</v>
      </c>
      <c r="II406" s="1">
        <v>28.7285</v>
      </c>
      <c r="IJ406" s="1">
        <v>1982.45</v>
      </c>
      <c r="IK406" s="1">
        <v>24.061</v>
      </c>
      <c r="IL406" s="1">
        <v>100.89400000000001</v>
      </c>
      <c r="IM406" s="1">
        <v>100.652</v>
      </c>
      <c r="IN406" s="1" t="s">
        <v>365</v>
      </c>
    </row>
    <row r="407" spans="1:248" ht="15.75" customHeight="1" x14ac:dyDescent="0.3">
      <c r="A407" s="1">
        <v>391</v>
      </c>
      <c r="B407" s="1">
        <v>1660484771.0999999</v>
      </c>
      <c r="C407" s="1">
        <v>642</v>
      </c>
      <c r="D407" s="1" t="s">
        <v>1122</v>
      </c>
      <c r="E407" s="1" t="s">
        <v>1123</v>
      </c>
      <c r="F407" s="1">
        <v>1</v>
      </c>
      <c r="G407" s="1" t="s">
        <v>349</v>
      </c>
      <c r="H407" s="1" t="s">
        <v>350</v>
      </c>
      <c r="I407" s="1" t="s">
        <v>351</v>
      </c>
      <c r="J407" s="1" t="s">
        <v>352</v>
      </c>
      <c r="K407" s="1" t="s">
        <v>353</v>
      </c>
      <c r="L407" s="1" t="s">
        <v>349</v>
      </c>
      <c r="M407" s="1" t="s">
        <v>354</v>
      </c>
      <c r="N407" s="1">
        <v>1660484763.0687499</v>
      </c>
      <c r="O407" s="1">
        <f t="shared" si="34"/>
        <v>2.6676830014460114E-3</v>
      </c>
      <c r="P407" s="1">
        <f t="shared" si="35"/>
        <v>2.6676830014460116</v>
      </c>
      <c r="Q407" s="1">
        <f t="shared" si="36"/>
        <v>6.9112753783872884</v>
      </c>
      <c r="R407" s="1">
        <f t="shared" si="37"/>
        <v>1867.2093749999999</v>
      </c>
      <c r="S407" s="1">
        <f t="shared" si="38"/>
        <v>1722.6090388422863</v>
      </c>
      <c r="T407" s="1">
        <f t="shared" si="39"/>
        <v>171.6090120900553</v>
      </c>
      <c r="U407" s="1">
        <f t="shared" si="40"/>
        <v>186.0143241930223</v>
      </c>
      <c r="V407" s="1">
        <f t="shared" si="41"/>
        <v>0.13223831950025539</v>
      </c>
      <c r="W407" s="1">
        <f t="shared" si="42"/>
        <v>2.920836945061918</v>
      </c>
      <c r="X407" s="1">
        <f t="shared" si="43"/>
        <v>0.12900007252263959</v>
      </c>
      <c r="Y407" s="1">
        <f t="shared" si="44"/>
        <v>8.0909384235934884E-2</v>
      </c>
      <c r="Z407" s="1">
        <f t="shared" si="45"/>
        <v>321.51711674999996</v>
      </c>
      <c r="AA407" s="1">
        <f t="shared" si="46"/>
        <v>32.205841538368965</v>
      </c>
      <c r="AB407" s="1">
        <f t="shared" si="47"/>
        <v>31.68700625</v>
      </c>
      <c r="AC407" s="1">
        <f t="shared" si="48"/>
        <v>4.6911391499435</v>
      </c>
      <c r="AD407" s="1">
        <f t="shared" si="49"/>
        <v>60.002547106408066</v>
      </c>
      <c r="AE407" s="1">
        <f t="shared" si="50"/>
        <v>2.707495651173371</v>
      </c>
      <c r="AF407" s="1">
        <f t="shared" si="51"/>
        <v>4.5123011967673952</v>
      </c>
      <c r="AG407" s="1">
        <f t="shared" si="52"/>
        <v>1.983643498770129</v>
      </c>
      <c r="AH407" s="1">
        <f t="shared" si="53"/>
        <v>-117.6448203637691</v>
      </c>
      <c r="AI407" s="1">
        <f t="shared" si="54"/>
        <v>-107.61669401660664</v>
      </c>
      <c r="AJ407" s="1">
        <f t="shared" si="55"/>
        <v>-8.3020218687062926</v>
      </c>
      <c r="AK407" s="1">
        <f t="shared" si="56"/>
        <v>87.953580500917937</v>
      </c>
      <c r="AL407" s="1">
        <f t="shared" si="57"/>
        <v>38.538336530639086</v>
      </c>
      <c r="AM407" s="1">
        <f t="shared" si="58"/>
        <v>2.6513627573743745</v>
      </c>
      <c r="AN407" s="1">
        <f t="shared" si="59"/>
        <v>6.9112753783872884</v>
      </c>
      <c r="AO407" s="1">
        <v>1992.9634337869099</v>
      </c>
      <c r="AP407" s="1">
        <v>1958.1845454545451</v>
      </c>
      <c r="AQ407" s="1">
        <v>5.1406903409169997</v>
      </c>
      <c r="AR407" s="1">
        <v>64.973285806085684</v>
      </c>
      <c r="AS407" s="1">
        <f t="shared" si="60"/>
        <v>2.6676830014460116</v>
      </c>
      <c r="AT407" s="1">
        <v>24.09071693564276</v>
      </c>
      <c r="AU407" s="1">
        <v>27.200902424242411</v>
      </c>
      <c r="AV407" s="1">
        <v>4.7392457353984379E-4</v>
      </c>
      <c r="AW407" s="1">
        <v>82.278735908204425</v>
      </c>
      <c r="AX407" s="1">
        <v>0</v>
      </c>
      <c r="AY407" s="1">
        <v>0</v>
      </c>
      <c r="AZ407" s="1">
        <f t="shared" si="61"/>
        <v>1</v>
      </c>
      <c r="BA407" s="1">
        <f t="shared" si="62"/>
        <v>0</v>
      </c>
      <c r="BB407" s="1">
        <f t="shared" si="63"/>
        <v>51922.446105977593</v>
      </c>
      <c r="BC407" s="1">
        <f t="shared" si="64"/>
        <v>2000.0106249999999</v>
      </c>
      <c r="BD407" s="1">
        <f t="shared" si="65"/>
        <v>1681.208625</v>
      </c>
      <c r="BE407" s="1">
        <f t="shared" si="66"/>
        <v>0.84059984681331379</v>
      </c>
      <c r="BF407" s="1">
        <f t="shared" si="67"/>
        <v>0.16075770434969563</v>
      </c>
      <c r="BG407" s="1">
        <v>6</v>
      </c>
      <c r="BH407" s="1">
        <v>0.5</v>
      </c>
      <c r="BI407" s="1" t="s">
        <v>355</v>
      </c>
      <c r="BJ407" s="1">
        <v>2</v>
      </c>
      <c r="BK407" s="1" t="b">
        <v>1</v>
      </c>
      <c r="BL407" s="1">
        <v>1660484763.0687499</v>
      </c>
      <c r="BM407" s="1">
        <v>1867.2093749999999</v>
      </c>
      <c r="BN407" s="1">
        <v>1919.3812499999999</v>
      </c>
      <c r="BO407" s="1">
        <v>27.17780625</v>
      </c>
      <c r="BP407" s="1">
        <v>24.083525000000002</v>
      </c>
      <c r="BQ407" s="1">
        <v>1864.105</v>
      </c>
      <c r="BR407" s="1">
        <v>27.160049999999998</v>
      </c>
      <c r="BS407" s="1">
        <v>500.142875</v>
      </c>
      <c r="BT407" s="1">
        <v>99.521674999999988</v>
      </c>
      <c r="BU407" s="1">
        <v>9.9892181250000003E-2</v>
      </c>
      <c r="BV407" s="1">
        <v>31.003587499999998</v>
      </c>
      <c r="BW407" s="1">
        <v>31.68700625</v>
      </c>
      <c r="BX407" s="1">
        <v>999.9</v>
      </c>
      <c r="BY407" s="1">
        <v>0</v>
      </c>
      <c r="BZ407" s="1">
        <v>0</v>
      </c>
      <c r="CA407" s="1">
        <v>9998.2406250000004</v>
      </c>
      <c r="CB407" s="1">
        <v>0</v>
      </c>
      <c r="CC407" s="1">
        <v>457.49006250000002</v>
      </c>
      <c r="CD407" s="1">
        <v>-52.173543750000007</v>
      </c>
      <c r="CE407" s="1">
        <v>1919.3731250000001</v>
      </c>
      <c r="CF407" s="1">
        <v>1966.7474999999999</v>
      </c>
      <c r="CG407" s="1">
        <v>3.0942674999999999</v>
      </c>
      <c r="CH407" s="1">
        <v>1919.3812499999999</v>
      </c>
      <c r="CI407" s="1">
        <v>24.083525000000002</v>
      </c>
      <c r="CJ407" s="1">
        <v>2.7047812499999999</v>
      </c>
      <c r="CK407" s="1">
        <v>2.3968337499999999</v>
      </c>
      <c r="CL407" s="1">
        <v>22.314187499999999</v>
      </c>
      <c r="CM407" s="1">
        <v>20.342400000000001</v>
      </c>
      <c r="CN407" s="1">
        <v>2000.0106249999999</v>
      </c>
      <c r="CO407" s="1">
        <v>0.98000624999999997</v>
      </c>
      <c r="CP407" s="1">
        <v>1.9993625000000001E-2</v>
      </c>
      <c r="CQ407" s="1">
        <v>0</v>
      </c>
      <c r="CR407" s="1">
        <v>2.9223124999999999</v>
      </c>
      <c r="CS407" s="1">
        <v>0</v>
      </c>
      <c r="CT407" s="1">
        <v>32321.006249999999</v>
      </c>
      <c r="CU407" s="1">
        <v>17412.4375</v>
      </c>
      <c r="CV407" s="1">
        <v>39.300375000000003</v>
      </c>
      <c r="CW407" s="1">
        <v>40.327749999999988</v>
      </c>
      <c r="CX407" s="1">
        <v>39.246062500000001</v>
      </c>
      <c r="CY407" s="1">
        <v>38.863187500000002</v>
      </c>
      <c r="CZ407" s="1">
        <v>39.515500000000003</v>
      </c>
      <c r="DA407" s="1">
        <v>1960.0206250000001</v>
      </c>
      <c r="DB407" s="1">
        <v>39.99</v>
      </c>
      <c r="DC407" s="1">
        <v>0</v>
      </c>
      <c r="DD407" s="1">
        <v>1660484769.2</v>
      </c>
      <c r="DE407" s="1">
        <v>0</v>
      </c>
      <c r="DF407" s="1">
        <v>1660484159.0999999</v>
      </c>
      <c r="DG407" s="1" t="s">
        <v>356</v>
      </c>
      <c r="DH407" s="1">
        <v>1660484145.0999999</v>
      </c>
      <c r="DI407" s="1">
        <v>1660484159.0999999</v>
      </c>
      <c r="DJ407" s="1">
        <v>1</v>
      </c>
      <c r="DK407" s="1">
        <v>6.3E-2</v>
      </c>
      <c r="DL407" s="1">
        <v>-2.8000000000000001E-2</v>
      </c>
      <c r="DM407" s="1">
        <v>1.395</v>
      </c>
      <c r="DN407" s="1">
        <v>2.7E-2</v>
      </c>
      <c r="DO407" s="1">
        <v>400</v>
      </c>
      <c r="DP407" s="1">
        <v>24</v>
      </c>
      <c r="DQ407" s="1">
        <v>0.47</v>
      </c>
      <c r="DR407" s="1">
        <v>0.03</v>
      </c>
      <c r="DS407" s="1">
        <v>6.6934197522469203</v>
      </c>
      <c r="DT407" s="1">
        <v>-3.797484611223749E-2</v>
      </c>
      <c r="DU407" s="1">
        <v>0.21993675880665389</v>
      </c>
      <c r="DV407" s="1">
        <v>1</v>
      </c>
      <c r="DW407" s="1">
        <v>38.502763867584882</v>
      </c>
      <c r="DX407" s="1">
        <v>0.68801225881949712</v>
      </c>
      <c r="DY407" s="1">
        <v>0.10539716604466209</v>
      </c>
      <c r="DZ407" s="1">
        <v>0</v>
      </c>
      <c r="EA407" s="1">
        <v>-52.124603225806453</v>
      </c>
      <c r="EB407" s="1">
        <v>-2.5962967741935619</v>
      </c>
      <c r="EC407" s="1">
        <v>0.21666348291371959</v>
      </c>
      <c r="ED407" s="1">
        <v>0</v>
      </c>
      <c r="EE407" s="1">
        <v>1715.987166603536</v>
      </c>
      <c r="EF407" s="1">
        <v>287.67680058439532</v>
      </c>
      <c r="EG407" s="1">
        <v>21.600128317540669</v>
      </c>
      <c r="EH407" s="1">
        <v>0</v>
      </c>
      <c r="EI407" s="1">
        <v>3.10838731707317</v>
      </c>
      <c r="EJ407" s="1">
        <v>-0.16940801393728111</v>
      </c>
      <c r="EK407" s="1">
        <v>2.8269880466361929E-2</v>
      </c>
      <c r="EL407" s="1">
        <v>0</v>
      </c>
      <c r="EM407" s="1">
        <v>1.984787546918132</v>
      </c>
      <c r="EN407" s="1">
        <v>-3.1132216136262339E-2</v>
      </c>
      <c r="EO407" s="1">
        <v>2.6165977244489852E-3</v>
      </c>
      <c r="EP407" s="1">
        <v>1</v>
      </c>
      <c r="EQ407" s="1">
        <v>2</v>
      </c>
      <c r="ER407" s="1">
        <v>6</v>
      </c>
      <c r="ES407" s="1" t="s">
        <v>384</v>
      </c>
      <c r="ET407" s="1">
        <v>2.9453499999999999</v>
      </c>
      <c r="EU407" s="1">
        <v>2.8010600000000001</v>
      </c>
      <c r="EV407" s="1">
        <v>0.247448</v>
      </c>
      <c r="EW407" s="1">
        <v>0.251305</v>
      </c>
      <c r="EX407" s="1">
        <v>0.11856700000000001</v>
      </c>
      <c r="EY407" s="1">
        <v>0.108958</v>
      </c>
      <c r="EZ407" s="1">
        <v>15500.5</v>
      </c>
      <c r="FA407" s="1">
        <v>16175.1</v>
      </c>
      <c r="FB407" s="1">
        <v>23938.1</v>
      </c>
      <c r="FC407" s="1">
        <v>25126.3</v>
      </c>
      <c r="FD407" s="1">
        <v>33766.5</v>
      </c>
      <c r="FE407" s="1">
        <v>35745.5</v>
      </c>
      <c r="FF407" s="1">
        <v>43623.9</v>
      </c>
      <c r="FG407" s="1">
        <v>46439.199999999997</v>
      </c>
      <c r="FH407" s="1">
        <v>2.0003199999999999</v>
      </c>
      <c r="FI407" s="1">
        <v>1.925</v>
      </c>
      <c r="FJ407" s="1">
        <v>0.14849000000000001</v>
      </c>
      <c r="FK407" s="1">
        <v>0</v>
      </c>
      <c r="FL407" s="1">
        <v>29.2607</v>
      </c>
      <c r="FM407" s="1">
        <v>999.9</v>
      </c>
      <c r="FN407" s="1">
        <v>68.8</v>
      </c>
      <c r="FO407" s="1">
        <v>31.7</v>
      </c>
      <c r="FP407" s="1">
        <v>32.455399999999997</v>
      </c>
      <c r="FQ407" s="1">
        <v>63.734000000000002</v>
      </c>
      <c r="FR407" s="1">
        <v>25.540900000000001</v>
      </c>
      <c r="FS407" s="1">
        <v>1</v>
      </c>
      <c r="FT407" s="1">
        <v>0.15582099999999999</v>
      </c>
      <c r="FU407" s="1">
        <v>0.18454499999999999</v>
      </c>
      <c r="FV407" s="1">
        <v>20.323399999999999</v>
      </c>
      <c r="FW407" s="1">
        <v>5.2119</v>
      </c>
      <c r="FX407" s="1">
        <v>11.903499999999999</v>
      </c>
      <c r="FY407" s="1">
        <v>5.0030999999999999</v>
      </c>
      <c r="FZ407" s="1">
        <v>3.28993</v>
      </c>
      <c r="GA407" s="1">
        <v>9999</v>
      </c>
      <c r="GB407" s="1">
        <v>9999</v>
      </c>
      <c r="GC407" s="1">
        <v>9999</v>
      </c>
      <c r="GD407" s="1">
        <v>999.9</v>
      </c>
      <c r="GE407" s="1">
        <v>1.85944</v>
      </c>
      <c r="GF407" s="1">
        <v>1.8544</v>
      </c>
      <c r="GG407" s="1">
        <v>1.8575999999999999</v>
      </c>
      <c r="GH407" s="1">
        <v>1.8560099999999999</v>
      </c>
      <c r="GI407" s="1">
        <v>1.85486</v>
      </c>
      <c r="GJ407" s="1">
        <v>1.8545400000000001</v>
      </c>
      <c r="GK407" s="1">
        <v>1.85318</v>
      </c>
      <c r="GL407" s="1">
        <v>1.8563000000000001</v>
      </c>
      <c r="GM407" s="1">
        <v>0</v>
      </c>
      <c r="GN407" s="1">
        <v>0</v>
      </c>
      <c r="GO407" s="1">
        <v>0</v>
      </c>
      <c r="GP407" s="1">
        <v>0</v>
      </c>
      <c r="GQ407" s="1" t="s">
        <v>358</v>
      </c>
      <c r="GR407" s="1" t="s">
        <v>359</v>
      </c>
      <c r="GS407" s="1" t="s">
        <v>360</v>
      </c>
      <c r="GT407" s="1" t="s">
        <v>360</v>
      </c>
      <c r="GU407" s="1" t="s">
        <v>360</v>
      </c>
      <c r="GV407" s="1" t="s">
        <v>360</v>
      </c>
      <c r="GW407" s="1">
        <v>0</v>
      </c>
      <c r="GX407" s="1">
        <v>100</v>
      </c>
      <c r="GY407" s="1">
        <v>100</v>
      </c>
      <c r="GZ407" s="1">
        <v>3.13</v>
      </c>
      <c r="HA407" s="1">
        <v>1.77E-2</v>
      </c>
      <c r="HB407" s="1">
        <v>0.46748880523729403</v>
      </c>
      <c r="HC407" s="1">
        <v>2.678124759318837E-3</v>
      </c>
      <c r="HD407" s="1">
        <v>-9.3737611465157319E-7</v>
      </c>
      <c r="HE407" s="1">
        <v>1.3915637841753891E-10</v>
      </c>
      <c r="HF407" s="1">
        <v>-6.7805247810390282E-2</v>
      </c>
      <c r="HG407" s="1">
        <v>1.061361004592812E-2</v>
      </c>
      <c r="HH407" s="1">
        <v>-3.086644042041478E-4</v>
      </c>
      <c r="HI407" s="1">
        <v>1.24720902217549E-6</v>
      </c>
      <c r="HJ407" s="1">
        <v>1</v>
      </c>
      <c r="HK407" s="1">
        <v>2093</v>
      </c>
      <c r="HL407" s="1">
        <v>2</v>
      </c>
      <c r="HM407" s="1">
        <v>27</v>
      </c>
      <c r="HN407" s="1">
        <v>10.4</v>
      </c>
      <c r="HO407" s="1">
        <v>10.199999999999999</v>
      </c>
      <c r="HP407" s="1">
        <v>3.74634</v>
      </c>
      <c r="HQ407" s="1">
        <v>2.2546400000000002</v>
      </c>
      <c r="HR407" s="1">
        <v>1.4978</v>
      </c>
      <c r="HS407" s="1">
        <v>2.3034699999999999</v>
      </c>
      <c r="HT407" s="1">
        <v>1.5478499999999999</v>
      </c>
      <c r="HU407" s="1">
        <v>2.3889200000000002</v>
      </c>
      <c r="HV407" s="1">
        <v>35.3596</v>
      </c>
      <c r="HW407" s="1">
        <v>15.2791</v>
      </c>
      <c r="HX407" s="1">
        <v>18</v>
      </c>
      <c r="HY407" s="1">
        <v>501.49099999999999</v>
      </c>
      <c r="HZ407" s="1">
        <v>519.04300000000001</v>
      </c>
      <c r="IA407" s="1">
        <v>28.726299999999998</v>
      </c>
      <c r="IB407" s="1">
        <v>29.177099999999999</v>
      </c>
      <c r="IC407" s="1">
        <v>30.000399999999999</v>
      </c>
      <c r="ID407" s="1">
        <v>28.9375</v>
      </c>
      <c r="IE407" s="1">
        <v>29.0303</v>
      </c>
      <c r="IF407" s="1">
        <v>74.997799999999998</v>
      </c>
      <c r="IG407" s="1">
        <v>27.798200000000001</v>
      </c>
      <c r="IH407" s="1">
        <v>71.350999999999999</v>
      </c>
      <c r="II407" s="1">
        <v>29.238900000000001</v>
      </c>
      <c r="IJ407" s="1">
        <v>1992.51</v>
      </c>
      <c r="IK407" s="1">
        <v>24.061</v>
      </c>
      <c r="IL407" s="1">
        <v>100.89400000000001</v>
      </c>
      <c r="IM407" s="1">
        <v>100.652</v>
      </c>
      <c r="IN407" s="1" t="s">
        <v>365</v>
      </c>
    </row>
    <row r="408" spans="1:248" ht="15.75" customHeight="1" x14ac:dyDescent="0.3">
      <c r="A408" s="1">
        <v>392</v>
      </c>
      <c r="B408" s="1">
        <v>1660484772.0999999</v>
      </c>
      <c r="C408" s="1">
        <v>643</v>
      </c>
      <c r="D408" s="1" t="s">
        <v>1124</v>
      </c>
      <c r="E408" s="1" t="s">
        <v>1125</v>
      </c>
      <c r="F408" s="1">
        <v>1</v>
      </c>
      <c r="G408" s="1" t="s">
        <v>349</v>
      </c>
      <c r="H408" s="1" t="s">
        <v>350</v>
      </c>
      <c r="I408" s="1" t="s">
        <v>351</v>
      </c>
      <c r="J408" s="1" t="s">
        <v>352</v>
      </c>
      <c r="K408" s="1" t="s">
        <v>353</v>
      </c>
      <c r="L408" s="1" t="s">
        <v>349</v>
      </c>
      <c r="M408" s="1" t="s">
        <v>354</v>
      </c>
      <c r="N408" s="1">
        <v>1660484764.599999</v>
      </c>
      <c r="O408" s="1">
        <f t="shared" si="34"/>
        <v>2.6672024350300745E-3</v>
      </c>
      <c r="P408" s="1">
        <f t="shared" si="35"/>
        <v>2.6672024350300747</v>
      </c>
      <c r="Q408" s="1">
        <f t="shared" si="36"/>
        <v>6.88513895425932</v>
      </c>
      <c r="R408" s="1">
        <f t="shared" si="37"/>
        <v>1874.876666666667</v>
      </c>
      <c r="S408" s="1">
        <f t="shared" si="38"/>
        <v>1730.3881541975054</v>
      </c>
      <c r="T408" s="1">
        <f t="shared" si="39"/>
        <v>172.38416882460862</v>
      </c>
      <c r="U408" s="1">
        <f t="shared" si="40"/>
        <v>186.77835666407159</v>
      </c>
      <c r="V408" s="1">
        <f t="shared" si="41"/>
        <v>0.13226883383775154</v>
      </c>
      <c r="W408" s="1">
        <f t="shared" si="42"/>
        <v>2.9209204298178912</v>
      </c>
      <c r="X408" s="1">
        <f t="shared" si="43"/>
        <v>0.12902920209291779</v>
      </c>
      <c r="Y408" s="1">
        <f t="shared" si="44"/>
        <v>8.0927710507945186E-2</v>
      </c>
      <c r="Z408" s="1">
        <f t="shared" si="45"/>
        <v>321.51797459999995</v>
      </c>
      <c r="AA408" s="1">
        <f t="shared" si="46"/>
        <v>32.204706540352191</v>
      </c>
      <c r="AB408" s="1">
        <f t="shared" si="47"/>
        <v>31.68615333333333</v>
      </c>
      <c r="AC408" s="1">
        <f t="shared" si="48"/>
        <v>4.6909121670639689</v>
      </c>
      <c r="AD408" s="1">
        <f t="shared" si="49"/>
        <v>60.019612813309422</v>
      </c>
      <c r="AE408" s="1">
        <f t="shared" si="50"/>
        <v>2.7080751397110974</v>
      </c>
      <c r="AF408" s="1">
        <f t="shared" si="51"/>
        <v>4.5119836879563779</v>
      </c>
      <c r="AG408" s="1">
        <f t="shared" si="52"/>
        <v>1.9828370273528715</v>
      </c>
      <c r="AH408" s="1">
        <f t="shared" si="53"/>
        <v>-117.62362738482628</v>
      </c>
      <c r="AI408" s="1">
        <f t="shared" si="54"/>
        <v>-107.67980642079981</v>
      </c>
      <c r="AJ408" s="1">
        <f t="shared" si="55"/>
        <v>-8.3065677768136954</v>
      </c>
      <c r="AK408" s="1">
        <f t="shared" si="56"/>
        <v>87.907973017560138</v>
      </c>
      <c r="AL408" s="1">
        <f t="shared" si="57"/>
        <v>38.578383508274392</v>
      </c>
      <c r="AM408" s="1">
        <f t="shared" si="58"/>
        <v>2.6508095287370117</v>
      </c>
      <c r="AN408" s="1">
        <f t="shared" si="59"/>
        <v>6.88513895425932</v>
      </c>
      <c r="AO408" s="1">
        <v>1998.236681651839</v>
      </c>
      <c r="AP408" s="1">
        <v>1963.378363636363</v>
      </c>
      <c r="AQ408" s="1">
        <v>5.1624370372366286</v>
      </c>
      <c r="AR408" s="1">
        <v>64.973285806085684</v>
      </c>
      <c r="AS408" s="1">
        <f t="shared" si="60"/>
        <v>2.6672024350300747</v>
      </c>
      <c r="AT408" s="1">
        <v>24.091401311649701</v>
      </c>
      <c r="AU408" s="1">
        <v>27.202201212121199</v>
      </c>
      <c r="AV408" s="1">
        <v>2.9426871122845182E-4</v>
      </c>
      <c r="AW408" s="1">
        <v>82.278735908204425</v>
      </c>
      <c r="AX408" s="1">
        <v>0</v>
      </c>
      <c r="AY408" s="1">
        <v>0</v>
      </c>
      <c r="AZ408" s="1">
        <f t="shared" si="61"/>
        <v>1</v>
      </c>
      <c r="BA408" s="1">
        <f t="shared" si="62"/>
        <v>0</v>
      </c>
      <c r="BB408" s="1">
        <f t="shared" si="63"/>
        <v>51925.033083228445</v>
      </c>
      <c r="BC408" s="1">
        <f t="shared" si="64"/>
        <v>2000.0160000000001</v>
      </c>
      <c r="BD408" s="1">
        <f t="shared" si="65"/>
        <v>1681.2131399999998</v>
      </c>
      <c r="BE408" s="1">
        <f t="shared" si="66"/>
        <v>0.84059984520123832</v>
      </c>
      <c r="BF408" s="1">
        <f t="shared" si="67"/>
        <v>0.16075770123839006</v>
      </c>
      <c r="BG408" s="1">
        <v>6</v>
      </c>
      <c r="BH408" s="1">
        <v>0.5</v>
      </c>
      <c r="BI408" s="1" t="s">
        <v>355</v>
      </c>
      <c r="BJ408" s="1">
        <v>2</v>
      </c>
      <c r="BK408" s="1" t="b">
        <v>1</v>
      </c>
      <c r="BL408" s="1">
        <v>1660484764.599999</v>
      </c>
      <c r="BM408" s="1">
        <v>1874.876666666667</v>
      </c>
      <c r="BN408" s="1">
        <v>1927.12</v>
      </c>
      <c r="BO408" s="1">
        <v>27.183593333333331</v>
      </c>
      <c r="BP408" s="1">
        <v>24.089960000000001</v>
      </c>
      <c r="BQ408" s="1">
        <v>1871.767333333333</v>
      </c>
      <c r="BR408" s="1">
        <v>27.165859999999999</v>
      </c>
      <c r="BS408" s="1">
        <v>500.14026666666661</v>
      </c>
      <c r="BT408" s="1">
        <v>99.521779999999993</v>
      </c>
      <c r="BU408" s="1">
        <v>9.989644666666668E-2</v>
      </c>
      <c r="BV408" s="1">
        <v>31.002353333333328</v>
      </c>
      <c r="BW408" s="1">
        <v>31.68615333333333</v>
      </c>
      <c r="BX408" s="1">
        <v>999.89999999999986</v>
      </c>
      <c r="BY408" s="1">
        <v>0</v>
      </c>
      <c r="BZ408" s="1">
        <v>0</v>
      </c>
      <c r="CA408" s="1">
        <v>9998.7066666666669</v>
      </c>
      <c r="CB408" s="1">
        <v>0</v>
      </c>
      <c r="CC408" s="1">
        <v>535.79593333333332</v>
      </c>
      <c r="CD408" s="1">
        <v>-52.245246666666667</v>
      </c>
      <c r="CE408" s="1">
        <v>1927.2660000000001</v>
      </c>
      <c r="CF408" s="1">
        <v>1974.69</v>
      </c>
      <c r="CG408" s="1">
        <v>3.0936240000000002</v>
      </c>
      <c r="CH408" s="1">
        <v>1927.12</v>
      </c>
      <c r="CI408" s="1">
        <v>24.089960000000001</v>
      </c>
      <c r="CJ408" s="1">
        <v>2.7053600000000002</v>
      </c>
      <c r="CK408" s="1">
        <v>2.397476666666666</v>
      </c>
      <c r="CL408" s="1">
        <v>22.31770666666667</v>
      </c>
      <c r="CM408" s="1">
        <v>20.346746666666672</v>
      </c>
      <c r="CN408" s="1">
        <v>2000.0160000000001</v>
      </c>
      <c r="CO408" s="1">
        <v>0.98000633333333353</v>
      </c>
      <c r="CP408" s="1">
        <v>1.9993500000000001E-2</v>
      </c>
      <c r="CQ408" s="1">
        <v>0</v>
      </c>
      <c r="CR408" s="1">
        <v>2.9658000000000002</v>
      </c>
      <c r="CS408" s="1">
        <v>0</v>
      </c>
      <c r="CT408" s="1">
        <v>32319.78666666667</v>
      </c>
      <c r="CU408" s="1">
        <v>17412.493333333339</v>
      </c>
      <c r="CV408" s="1">
        <v>39.307866666666669</v>
      </c>
      <c r="CW408" s="1">
        <v>40.332999999999998</v>
      </c>
      <c r="CX408" s="1">
        <v>39.245800000000003</v>
      </c>
      <c r="CY408" s="1">
        <v>38.870800000000003</v>
      </c>
      <c r="CZ408" s="1">
        <v>39.520666666666671</v>
      </c>
      <c r="DA408" s="1">
        <v>1960.0260000000001</v>
      </c>
      <c r="DB408" s="1">
        <v>39.99</v>
      </c>
      <c r="DC408" s="1">
        <v>0</v>
      </c>
      <c r="DD408" s="1">
        <v>1660484769.8</v>
      </c>
      <c r="DE408" s="1">
        <v>0</v>
      </c>
      <c r="DF408" s="1">
        <v>1660484159.0999999</v>
      </c>
      <c r="DG408" s="1" t="s">
        <v>356</v>
      </c>
      <c r="DH408" s="1">
        <v>1660484145.0999999</v>
      </c>
      <c r="DI408" s="1">
        <v>1660484159.0999999</v>
      </c>
      <c r="DJ408" s="1">
        <v>1</v>
      </c>
      <c r="DK408" s="1">
        <v>6.3E-2</v>
      </c>
      <c r="DL408" s="1">
        <v>-2.8000000000000001E-2</v>
      </c>
      <c r="DM408" s="1">
        <v>1.395</v>
      </c>
      <c r="DN408" s="1">
        <v>2.7E-2</v>
      </c>
      <c r="DO408" s="1">
        <v>400</v>
      </c>
      <c r="DP408" s="1">
        <v>24</v>
      </c>
      <c r="DQ408" s="1">
        <v>0.47</v>
      </c>
      <c r="DR408" s="1">
        <v>0.03</v>
      </c>
      <c r="DS408" s="1">
        <v>6.7235201708039689</v>
      </c>
      <c r="DT408" s="1">
        <v>0.53553613095855301</v>
      </c>
      <c r="DU408" s="1">
        <v>0.22997033495165151</v>
      </c>
      <c r="DV408" s="1">
        <v>0</v>
      </c>
      <c r="DW408" s="1">
        <v>38.533536162335878</v>
      </c>
      <c r="DX408" s="1">
        <v>1.717905492938979</v>
      </c>
      <c r="DY408" s="1">
        <v>0.14331827938741451</v>
      </c>
      <c r="DZ408" s="1">
        <v>0</v>
      </c>
      <c r="EA408" s="1">
        <v>-52.202073333333352</v>
      </c>
      <c r="EB408" s="1">
        <v>-3.504517908787621</v>
      </c>
      <c r="EC408" s="1">
        <v>0.26294581942969852</v>
      </c>
      <c r="ED408" s="1">
        <v>0</v>
      </c>
      <c r="EE408" s="1">
        <v>1725.1458396464691</v>
      </c>
      <c r="EF408" s="1">
        <v>286.01393141790157</v>
      </c>
      <c r="EG408" s="1">
        <v>21.481726907414139</v>
      </c>
      <c r="EH408" s="1">
        <v>0</v>
      </c>
      <c r="EI408" s="1">
        <v>3.1039972499999999</v>
      </c>
      <c r="EJ408" s="1">
        <v>-9.5154033771105873E-2</v>
      </c>
      <c r="EK408" s="1">
        <v>2.4615454798510229E-2</v>
      </c>
      <c r="EL408" s="1">
        <v>1</v>
      </c>
      <c r="EM408" s="1">
        <v>1.983677302013009</v>
      </c>
      <c r="EN408" s="1">
        <v>-3.6091113663783418E-2</v>
      </c>
      <c r="EO408" s="1">
        <v>2.945152365675214E-3</v>
      </c>
      <c r="EP408" s="1">
        <v>1</v>
      </c>
      <c r="EQ408" s="1">
        <v>2</v>
      </c>
      <c r="ER408" s="1">
        <v>6</v>
      </c>
      <c r="ES408" s="1" t="s">
        <v>384</v>
      </c>
      <c r="ET408" s="1">
        <v>2.9450799999999999</v>
      </c>
      <c r="EU408" s="1">
        <v>2.80104</v>
      </c>
      <c r="EV408" s="1">
        <v>0.24781900000000001</v>
      </c>
      <c r="EW408" s="1">
        <v>0.251664</v>
      </c>
      <c r="EX408" s="1">
        <v>0.11856800000000001</v>
      </c>
      <c r="EY408" s="1">
        <v>0.108962</v>
      </c>
      <c r="EZ408" s="1">
        <v>15493</v>
      </c>
      <c r="FA408" s="1">
        <v>16167.3</v>
      </c>
      <c r="FB408" s="1">
        <v>23938.2</v>
      </c>
      <c r="FC408" s="1">
        <v>25126.2</v>
      </c>
      <c r="FD408" s="1">
        <v>33766.6</v>
      </c>
      <c r="FE408" s="1">
        <v>35745.4</v>
      </c>
      <c r="FF408" s="1">
        <v>43624.1</v>
      </c>
      <c r="FG408" s="1">
        <v>46439.199999999997</v>
      </c>
      <c r="FH408" s="1">
        <v>2.0002</v>
      </c>
      <c r="FI408" s="1">
        <v>1.9251199999999999</v>
      </c>
      <c r="FJ408" s="1">
        <v>0.14838599999999999</v>
      </c>
      <c r="FK408" s="1">
        <v>0</v>
      </c>
      <c r="FL408" s="1">
        <v>29.261299999999999</v>
      </c>
      <c r="FM408" s="1">
        <v>999.9</v>
      </c>
      <c r="FN408" s="1">
        <v>68.7</v>
      </c>
      <c r="FO408" s="1">
        <v>31.7</v>
      </c>
      <c r="FP408" s="1">
        <v>32.406199999999998</v>
      </c>
      <c r="FQ408" s="1">
        <v>63.753999999999998</v>
      </c>
      <c r="FR408" s="1">
        <v>26.017600000000002</v>
      </c>
      <c r="FS408" s="1">
        <v>1</v>
      </c>
      <c r="FT408" s="1">
        <v>0.155833</v>
      </c>
      <c r="FU408" s="1">
        <v>-0.28461900000000001</v>
      </c>
      <c r="FV408" s="1">
        <v>20.3201</v>
      </c>
      <c r="FW408" s="1">
        <v>5.2115999999999998</v>
      </c>
      <c r="FX408" s="1">
        <v>11.904500000000001</v>
      </c>
      <c r="FY408" s="1">
        <v>5.0030000000000001</v>
      </c>
      <c r="FZ408" s="1">
        <v>3.2898800000000001</v>
      </c>
      <c r="GA408" s="1">
        <v>9999</v>
      </c>
      <c r="GB408" s="1">
        <v>9999</v>
      </c>
      <c r="GC408" s="1">
        <v>9999</v>
      </c>
      <c r="GD408" s="1">
        <v>999.9</v>
      </c>
      <c r="GE408" s="1">
        <v>1.85944</v>
      </c>
      <c r="GF408" s="1">
        <v>1.8544</v>
      </c>
      <c r="GG408" s="1">
        <v>1.8575999999999999</v>
      </c>
      <c r="GH408" s="1">
        <v>1.8560000000000001</v>
      </c>
      <c r="GI408" s="1">
        <v>1.85486</v>
      </c>
      <c r="GJ408" s="1">
        <v>1.8545199999999999</v>
      </c>
      <c r="GK408" s="1">
        <v>1.85317</v>
      </c>
      <c r="GL408" s="1">
        <v>1.85629</v>
      </c>
      <c r="GM408" s="1">
        <v>0</v>
      </c>
      <c r="GN408" s="1">
        <v>0</v>
      </c>
      <c r="GO408" s="1">
        <v>0</v>
      </c>
      <c r="GP408" s="1">
        <v>0</v>
      </c>
      <c r="GQ408" s="1" t="s">
        <v>358</v>
      </c>
      <c r="GR408" s="1" t="s">
        <v>359</v>
      </c>
      <c r="GS408" s="1" t="s">
        <v>360</v>
      </c>
      <c r="GT408" s="1" t="s">
        <v>360</v>
      </c>
      <c r="GU408" s="1" t="s">
        <v>360</v>
      </c>
      <c r="GV408" s="1" t="s">
        <v>360</v>
      </c>
      <c r="GW408" s="1">
        <v>0</v>
      </c>
      <c r="GX408" s="1">
        <v>100</v>
      </c>
      <c r="GY408" s="1">
        <v>100</v>
      </c>
      <c r="GZ408" s="1">
        <v>3.13</v>
      </c>
      <c r="HA408" s="1">
        <v>1.77E-2</v>
      </c>
      <c r="HB408" s="1">
        <v>0.46748880523729403</v>
      </c>
      <c r="HC408" s="1">
        <v>2.678124759318837E-3</v>
      </c>
      <c r="HD408" s="1">
        <v>-9.3737611465157319E-7</v>
      </c>
      <c r="HE408" s="1">
        <v>1.3915637841753891E-10</v>
      </c>
      <c r="HF408" s="1">
        <v>-6.7805247810390282E-2</v>
      </c>
      <c r="HG408" s="1">
        <v>1.061361004592812E-2</v>
      </c>
      <c r="HH408" s="1">
        <v>-3.086644042041478E-4</v>
      </c>
      <c r="HI408" s="1">
        <v>1.24720902217549E-6</v>
      </c>
      <c r="HJ408" s="1">
        <v>1</v>
      </c>
      <c r="HK408" s="1">
        <v>2093</v>
      </c>
      <c r="HL408" s="1">
        <v>2</v>
      </c>
      <c r="HM408" s="1">
        <v>27</v>
      </c>
      <c r="HN408" s="1">
        <v>10.4</v>
      </c>
      <c r="HO408" s="1">
        <v>10.199999999999999</v>
      </c>
      <c r="HP408" s="1">
        <v>3.75488</v>
      </c>
      <c r="HQ408" s="1">
        <v>2.2460900000000001</v>
      </c>
      <c r="HR408" s="1">
        <v>1.4978</v>
      </c>
      <c r="HS408" s="1">
        <v>2.3034699999999999</v>
      </c>
      <c r="HT408" s="1">
        <v>1.5478499999999999</v>
      </c>
      <c r="HU408" s="1">
        <v>2.4340799999999998</v>
      </c>
      <c r="HV408" s="1">
        <v>35.3596</v>
      </c>
      <c r="HW408" s="1">
        <v>15.2615</v>
      </c>
      <c r="HX408" s="1">
        <v>18</v>
      </c>
      <c r="HY408" s="1">
        <v>501.42200000000003</v>
      </c>
      <c r="HZ408" s="1">
        <v>519.13400000000001</v>
      </c>
      <c r="IA408" s="1">
        <v>28.726800000000001</v>
      </c>
      <c r="IB408" s="1">
        <v>29.177700000000002</v>
      </c>
      <c r="IC408" s="1">
        <v>30.000299999999999</v>
      </c>
      <c r="ID408" s="1">
        <v>28.938099999999999</v>
      </c>
      <c r="IE408" s="1">
        <v>29.030899999999999</v>
      </c>
      <c r="IF408" s="1">
        <v>75.209199999999996</v>
      </c>
      <c r="IG408" s="1">
        <v>27.798200000000001</v>
      </c>
      <c r="IH408" s="1">
        <v>71.350999999999999</v>
      </c>
      <c r="II408" s="1">
        <v>29.238900000000001</v>
      </c>
      <c r="IJ408" s="1">
        <v>1992.51</v>
      </c>
      <c r="IK408" s="1">
        <v>24.061</v>
      </c>
      <c r="IL408" s="1">
        <v>100.89400000000001</v>
      </c>
      <c r="IM408" s="1">
        <v>100.652</v>
      </c>
      <c r="IN408" s="1" t="s">
        <v>365</v>
      </c>
    </row>
    <row r="409" spans="1:248" ht="15.75" customHeight="1" x14ac:dyDescent="0.3">
      <c r="A409" s="1">
        <v>393</v>
      </c>
      <c r="B409" s="1">
        <v>1660484773.0999999</v>
      </c>
      <c r="C409" s="1">
        <v>644</v>
      </c>
      <c r="D409" s="1" t="s">
        <v>1126</v>
      </c>
      <c r="E409" s="1" t="s">
        <v>1127</v>
      </c>
      <c r="F409" s="1">
        <v>1</v>
      </c>
      <c r="G409" s="1" t="s">
        <v>349</v>
      </c>
      <c r="H409" s="1" t="s">
        <v>350</v>
      </c>
      <c r="I409" s="1" t="s">
        <v>351</v>
      </c>
      <c r="J409" s="1" t="s">
        <v>352</v>
      </c>
      <c r="K409" s="1" t="s">
        <v>353</v>
      </c>
      <c r="L409" s="1" t="s">
        <v>349</v>
      </c>
      <c r="M409" s="1" t="s">
        <v>354</v>
      </c>
      <c r="N409" s="1">
        <v>1660484765.0999999</v>
      </c>
      <c r="O409" s="1">
        <f t="shared" si="34"/>
        <v>2.6660077897865953E-3</v>
      </c>
      <c r="P409" s="1">
        <f t="shared" si="35"/>
        <v>2.6660077897865953</v>
      </c>
      <c r="Q409" s="1">
        <f t="shared" si="36"/>
        <v>6.8235514243951521</v>
      </c>
      <c r="R409" s="1">
        <f t="shared" si="37"/>
        <v>1877.3868749999999</v>
      </c>
      <c r="S409" s="1">
        <f t="shared" si="38"/>
        <v>1733.5488931385062</v>
      </c>
      <c r="T409" s="1">
        <f t="shared" si="39"/>
        <v>172.69914410791537</v>
      </c>
      <c r="U409" s="1">
        <f t="shared" si="40"/>
        <v>187.02853306026094</v>
      </c>
      <c r="V409" s="1">
        <f t="shared" si="41"/>
        <v>0.13222790791296773</v>
      </c>
      <c r="W409" s="1">
        <f t="shared" si="42"/>
        <v>2.9208054262476395</v>
      </c>
      <c r="X409" s="1">
        <f t="shared" si="43"/>
        <v>0.12899013009077362</v>
      </c>
      <c r="Y409" s="1">
        <f t="shared" si="44"/>
        <v>8.0903129458107126E-2</v>
      </c>
      <c r="Z409" s="1">
        <f t="shared" si="45"/>
        <v>321.51881250000002</v>
      </c>
      <c r="AA409" s="1">
        <f t="shared" si="46"/>
        <v>32.204756807003982</v>
      </c>
      <c r="AB409" s="1">
        <f t="shared" si="47"/>
        <v>31.685512500000002</v>
      </c>
      <c r="AC409" s="1">
        <f t="shared" si="48"/>
        <v>4.6907416312604457</v>
      </c>
      <c r="AD409" s="1">
        <f t="shared" si="49"/>
        <v>60.023232316205636</v>
      </c>
      <c r="AE409" s="1">
        <f t="shared" si="50"/>
        <v>2.7081906473077186</v>
      </c>
      <c r="AF409" s="1">
        <f t="shared" si="51"/>
        <v>4.5119040458214981</v>
      </c>
      <c r="AG409" s="1">
        <f t="shared" si="52"/>
        <v>1.9825509839527271</v>
      </c>
      <c r="AH409" s="1">
        <f t="shared" si="53"/>
        <v>-117.57094352958885</v>
      </c>
      <c r="AI409" s="1">
        <f t="shared" si="54"/>
        <v>-107.62340604565479</v>
      </c>
      <c r="AJ409" s="1">
        <f t="shared" si="55"/>
        <v>-8.3025049642128064</v>
      </c>
      <c r="AK409" s="1">
        <f t="shared" si="56"/>
        <v>88.021957960543588</v>
      </c>
      <c r="AL409" s="1">
        <f t="shared" si="57"/>
        <v>38.586811116685823</v>
      </c>
      <c r="AM409" s="1">
        <f t="shared" si="58"/>
        <v>2.6515244086536516</v>
      </c>
      <c r="AN409" s="1">
        <f t="shared" si="59"/>
        <v>6.8235514243951521</v>
      </c>
      <c r="AO409" s="1">
        <v>2003.5057426991671</v>
      </c>
      <c r="AP409" s="1">
        <v>1968.597272727272</v>
      </c>
      <c r="AQ409" s="1">
        <v>5.1869520002152498</v>
      </c>
      <c r="AR409" s="1">
        <v>64.973285806085684</v>
      </c>
      <c r="AS409" s="1">
        <f t="shared" si="60"/>
        <v>2.6660077897865953</v>
      </c>
      <c r="AT409" s="1">
        <v>24.09227010197062</v>
      </c>
      <c r="AU409" s="1">
        <v>27.202195151515141</v>
      </c>
      <c r="AV409" s="1">
        <v>2.206186880941851E-4</v>
      </c>
      <c r="AW409" s="1">
        <v>82.278735908204425</v>
      </c>
      <c r="AX409" s="1">
        <v>0</v>
      </c>
      <c r="AY409" s="1">
        <v>0</v>
      </c>
      <c r="AZ409" s="1">
        <f t="shared" si="61"/>
        <v>1</v>
      </c>
      <c r="BA409" s="1">
        <f t="shared" si="62"/>
        <v>0</v>
      </c>
      <c r="BB409" s="1">
        <f t="shared" si="63"/>
        <v>51921.816851215604</v>
      </c>
      <c r="BC409" s="1">
        <f t="shared" si="64"/>
        <v>2000.02125</v>
      </c>
      <c r="BD409" s="1">
        <f t="shared" si="65"/>
        <v>1681.2175500000001</v>
      </c>
      <c r="BE409" s="1">
        <f t="shared" si="66"/>
        <v>0.84059984362666151</v>
      </c>
      <c r="BF409" s="1">
        <f t="shared" si="67"/>
        <v>0.16075769819945665</v>
      </c>
      <c r="BG409" s="1">
        <v>6</v>
      </c>
      <c r="BH409" s="1">
        <v>0.5</v>
      </c>
      <c r="BI409" s="1" t="s">
        <v>355</v>
      </c>
      <c r="BJ409" s="1">
        <v>2</v>
      </c>
      <c r="BK409" s="1" t="b">
        <v>1</v>
      </c>
      <c r="BL409" s="1">
        <v>1660484765.0999999</v>
      </c>
      <c r="BM409" s="1">
        <v>1877.3868749999999</v>
      </c>
      <c r="BN409" s="1">
        <v>1929.650625</v>
      </c>
      <c r="BO409" s="1">
        <v>27.184737500000001</v>
      </c>
      <c r="BP409" s="1">
        <v>24.090231249999999</v>
      </c>
      <c r="BQ409" s="1">
        <v>1874.2762499999999</v>
      </c>
      <c r="BR409" s="1">
        <v>27.16700625</v>
      </c>
      <c r="BS409" s="1">
        <v>500.13343750000001</v>
      </c>
      <c r="BT409" s="1">
        <v>99.521831250000005</v>
      </c>
      <c r="BU409" s="1">
        <v>9.9901249999999997E-2</v>
      </c>
      <c r="BV409" s="1">
        <v>31.002043749999999</v>
      </c>
      <c r="BW409" s="1">
        <v>31.685512500000002</v>
      </c>
      <c r="BX409" s="1">
        <v>999.9</v>
      </c>
      <c r="BY409" s="1">
        <v>0</v>
      </c>
      <c r="BZ409" s="1">
        <v>0</v>
      </c>
      <c r="CA409" s="1">
        <v>9998.0450000000019</v>
      </c>
      <c r="CB409" s="1">
        <v>0</v>
      </c>
      <c r="CC409" s="1">
        <v>575.09493750000001</v>
      </c>
      <c r="CD409" s="1">
        <v>-52.265481250000008</v>
      </c>
      <c r="CE409" s="1">
        <v>1929.8487500000001</v>
      </c>
      <c r="CF409" s="1">
        <v>1977.2837500000001</v>
      </c>
      <c r="CG409" s="1">
        <v>3.0944968749999999</v>
      </c>
      <c r="CH409" s="1">
        <v>1929.650625</v>
      </c>
      <c r="CI409" s="1">
        <v>24.090231249999999</v>
      </c>
      <c r="CJ409" s="1">
        <v>2.7054749999999999</v>
      </c>
      <c r="CK409" s="1">
        <v>2.397504375</v>
      </c>
      <c r="CL409" s="1">
        <v>22.318406249999999</v>
      </c>
      <c r="CM409" s="1">
        <v>20.346937499999999</v>
      </c>
      <c r="CN409" s="1">
        <v>2000.02125</v>
      </c>
      <c r="CO409" s="1">
        <v>0.98000637499999999</v>
      </c>
      <c r="CP409" s="1">
        <v>1.9993437499999999E-2</v>
      </c>
      <c r="CQ409" s="1">
        <v>0</v>
      </c>
      <c r="CR409" s="1">
        <v>2.9654375000000002</v>
      </c>
      <c r="CS409" s="1">
        <v>0</v>
      </c>
      <c r="CT409" s="1">
        <v>32319.568749999999</v>
      </c>
      <c r="CU409" s="1">
        <v>17412.537499999999</v>
      </c>
      <c r="CV409" s="1">
        <v>39.308124999999997</v>
      </c>
      <c r="CW409" s="1">
        <v>40.335624999999993</v>
      </c>
      <c r="CX409" s="1">
        <v>39.246062500000001</v>
      </c>
      <c r="CY409" s="1">
        <v>38.871062500000001</v>
      </c>
      <c r="CZ409" s="1">
        <v>39.523249999999997</v>
      </c>
      <c r="DA409" s="1">
        <v>1960.03125</v>
      </c>
      <c r="DB409" s="1">
        <v>39.99</v>
      </c>
      <c r="DC409" s="1">
        <v>0</v>
      </c>
      <c r="DD409" s="1">
        <v>1660484771</v>
      </c>
      <c r="DE409" s="1">
        <v>0</v>
      </c>
      <c r="DF409" s="1">
        <v>1660484159.0999999</v>
      </c>
      <c r="DG409" s="1" t="s">
        <v>356</v>
      </c>
      <c r="DH409" s="1">
        <v>1660484145.0999999</v>
      </c>
      <c r="DI409" s="1">
        <v>1660484159.0999999</v>
      </c>
      <c r="DJ409" s="1">
        <v>1</v>
      </c>
      <c r="DK409" s="1">
        <v>6.3E-2</v>
      </c>
      <c r="DL409" s="1">
        <v>-2.8000000000000001E-2</v>
      </c>
      <c r="DM409" s="1">
        <v>1.395</v>
      </c>
      <c r="DN409" s="1">
        <v>2.7E-2</v>
      </c>
      <c r="DO409" s="1">
        <v>400</v>
      </c>
      <c r="DP409" s="1">
        <v>24</v>
      </c>
      <c r="DQ409" s="1">
        <v>0.47</v>
      </c>
      <c r="DR409" s="1">
        <v>0.03</v>
      </c>
      <c r="DS409" s="1">
        <v>6.7280581345490678</v>
      </c>
      <c r="DT409" s="1">
        <v>1.0900958703858801</v>
      </c>
      <c r="DU409" s="1">
        <v>0.2323608392740153</v>
      </c>
      <c r="DV409" s="1">
        <v>0</v>
      </c>
      <c r="DW409" s="1">
        <v>38.586042950840152</v>
      </c>
      <c r="DX409" s="1">
        <v>1.85359565637083</v>
      </c>
      <c r="DY409" s="1">
        <v>0.14823506476706991</v>
      </c>
      <c r="DZ409" s="1">
        <v>0</v>
      </c>
      <c r="EA409" s="1">
        <v>-52.269016129032252</v>
      </c>
      <c r="EB409" s="1">
        <v>-3.390885483870802</v>
      </c>
      <c r="EC409" s="1">
        <v>0.26386300220645342</v>
      </c>
      <c r="ED409" s="1">
        <v>0</v>
      </c>
      <c r="EE409" s="1">
        <v>1733.565861791064</v>
      </c>
      <c r="EF409" s="1">
        <v>280.43975859508703</v>
      </c>
      <c r="EG409" s="1">
        <v>20.398905559071981</v>
      </c>
      <c r="EH409" s="1">
        <v>0</v>
      </c>
      <c r="EI409" s="1">
        <v>3.101740975609756</v>
      </c>
      <c r="EJ409" s="1">
        <v>-3.6551498257845073E-2</v>
      </c>
      <c r="EK409" s="1">
        <v>2.1302765628866811E-2</v>
      </c>
      <c r="EL409" s="1">
        <v>1</v>
      </c>
      <c r="EM409" s="1">
        <v>1.9826986277609751</v>
      </c>
      <c r="EN409" s="1">
        <v>-4.1654262681899083E-2</v>
      </c>
      <c r="EO409" s="1">
        <v>3.197517809556251E-3</v>
      </c>
      <c r="EP409" s="1">
        <v>1</v>
      </c>
      <c r="EQ409" s="1">
        <v>2</v>
      </c>
      <c r="ER409" s="1">
        <v>6</v>
      </c>
      <c r="ES409" s="1" t="s">
        <v>384</v>
      </c>
      <c r="ET409" s="1">
        <v>2.9454199999999999</v>
      </c>
      <c r="EU409" s="1">
        <v>2.80104</v>
      </c>
      <c r="EV409" s="1">
        <v>0.24818699999999999</v>
      </c>
      <c r="EW409" s="1">
        <v>0.25201400000000002</v>
      </c>
      <c r="EX409" s="1">
        <v>0.11856700000000001</v>
      </c>
      <c r="EY409" s="1">
        <v>0.108962</v>
      </c>
      <c r="EZ409" s="1">
        <v>15485.4</v>
      </c>
      <c r="FA409" s="1">
        <v>16159.8</v>
      </c>
      <c r="FB409" s="1">
        <v>23938.3</v>
      </c>
      <c r="FC409" s="1">
        <v>25126.2</v>
      </c>
      <c r="FD409" s="1">
        <v>33766.699999999997</v>
      </c>
      <c r="FE409" s="1">
        <v>35745.300000000003</v>
      </c>
      <c r="FF409" s="1">
        <v>43624.1</v>
      </c>
      <c r="FG409" s="1">
        <v>46439.1</v>
      </c>
      <c r="FH409" s="1">
        <v>2.0001500000000001</v>
      </c>
      <c r="FI409" s="1">
        <v>1.9250700000000001</v>
      </c>
      <c r="FJ409" s="1">
        <v>0.148706</v>
      </c>
      <c r="FK409" s="1">
        <v>0</v>
      </c>
      <c r="FL409" s="1">
        <v>29.262</v>
      </c>
      <c r="FM409" s="1">
        <v>999.9</v>
      </c>
      <c r="FN409" s="1">
        <v>68.7</v>
      </c>
      <c r="FO409" s="1">
        <v>31.7</v>
      </c>
      <c r="FP409" s="1">
        <v>32.404899999999998</v>
      </c>
      <c r="FQ409" s="1">
        <v>63.923999999999999</v>
      </c>
      <c r="FR409" s="1">
        <v>25.613</v>
      </c>
      <c r="FS409" s="1">
        <v>1</v>
      </c>
      <c r="FT409" s="1">
        <v>0.156029</v>
      </c>
      <c r="FU409" s="1">
        <v>-0.87248099999999995</v>
      </c>
      <c r="FV409" s="1">
        <v>20.315799999999999</v>
      </c>
      <c r="FW409" s="1">
        <v>5.2114500000000001</v>
      </c>
      <c r="FX409" s="1">
        <v>11.904199999999999</v>
      </c>
      <c r="FY409" s="1">
        <v>5.0029500000000002</v>
      </c>
      <c r="FZ409" s="1">
        <v>3.2898999999999998</v>
      </c>
      <c r="GA409" s="1">
        <v>9999</v>
      </c>
      <c r="GB409" s="1">
        <v>9999</v>
      </c>
      <c r="GC409" s="1">
        <v>9999</v>
      </c>
      <c r="GD409" s="1">
        <v>999.9</v>
      </c>
      <c r="GE409" s="1">
        <v>1.85944</v>
      </c>
      <c r="GF409" s="1">
        <v>1.8544</v>
      </c>
      <c r="GG409" s="1">
        <v>1.8575999999999999</v>
      </c>
      <c r="GH409" s="1">
        <v>1.8559699999999999</v>
      </c>
      <c r="GI409" s="1">
        <v>1.85486</v>
      </c>
      <c r="GJ409" s="1">
        <v>1.8545</v>
      </c>
      <c r="GK409" s="1">
        <v>1.85317</v>
      </c>
      <c r="GL409" s="1">
        <v>1.8562700000000001</v>
      </c>
      <c r="GM409" s="1">
        <v>0</v>
      </c>
      <c r="GN409" s="1">
        <v>0</v>
      </c>
      <c r="GO409" s="1">
        <v>0</v>
      </c>
      <c r="GP409" s="1">
        <v>0</v>
      </c>
      <c r="GQ409" s="1" t="s">
        <v>358</v>
      </c>
      <c r="GR409" s="1" t="s">
        <v>359</v>
      </c>
      <c r="GS409" s="1" t="s">
        <v>360</v>
      </c>
      <c r="GT409" s="1" t="s">
        <v>360</v>
      </c>
      <c r="GU409" s="1" t="s">
        <v>360</v>
      </c>
      <c r="GV409" s="1" t="s">
        <v>360</v>
      </c>
      <c r="GW409" s="1">
        <v>0</v>
      </c>
      <c r="GX409" s="1">
        <v>100</v>
      </c>
      <c r="GY409" s="1">
        <v>100</v>
      </c>
      <c r="GZ409" s="1">
        <v>3.14</v>
      </c>
      <c r="HA409" s="1">
        <v>1.77E-2</v>
      </c>
      <c r="HB409" s="1">
        <v>0.46748880523729403</v>
      </c>
      <c r="HC409" s="1">
        <v>2.678124759318837E-3</v>
      </c>
      <c r="HD409" s="1">
        <v>-9.3737611465157319E-7</v>
      </c>
      <c r="HE409" s="1">
        <v>1.3915637841753891E-10</v>
      </c>
      <c r="HF409" s="1">
        <v>-6.7805247810390282E-2</v>
      </c>
      <c r="HG409" s="1">
        <v>1.061361004592812E-2</v>
      </c>
      <c r="HH409" s="1">
        <v>-3.086644042041478E-4</v>
      </c>
      <c r="HI409" s="1">
        <v>1.24720902217549E-6</v>
      </c>
      <c r="HJ409" s="1">
        <v>1</v>
      </c>
      <c r="HK409" s="1">
        <v>2093</v>
      </c>
      <c r="HL409" s="1">
        <v>2</v>
      </c>
      <c r="HM409" s="1">
        <v>27</v>
      </c>
      <c r="HN409" s="1">
        <v>10.5</v>
      </c>
      <c r="HO409" s="1">
        <v>10.199999999999999</v>
      </c>
      <c r="HP409" s="1">
        <v>3.7634300000000001</v>
      </c>
      <c r="HQ409" s="1">
        <v>2.2839399999999999</v>
      </c>
      <c r="HR409" s="1">
        <v>1.4978</v>
      </c>
      <c r="HS409" s="1">
        <v>2.3034699999999999</v>
      </c>
      <c r="HT409" s="1">
        <v>1.5478499999999999</v>
      </c>
      <c r="HU409" s="1">
        <v>2.2973599999999998</v>
      </c>
      <c r="HV409" s="1">
        <v>35.3596</v>
      </c>
      <c r="HW409" s="1">
        <v>15.2615</v>
      </c>
      <c r="HX409" s="1">
        <v>18</v>
      </c>
      <c r="HY409" s="1">
        <v>501.399</v>
      </c>
      <c r="HZ409" s="1">
        <v>519.10500000000002</v>
      </c>
      <c r="IA409" s="1">
        <v>28.750299999999999</v>
      </c>
      <c r="IB409" s="1">
        <v>29.178699999999999</v>
      </c>
      <c r="IC409" s="1">
        <v>30.000499999999999</v>
      </c>
      <c r="ID409" s="1">
        <v>28.9391</v>
      </c>
      <c r="IE409" s="1">
        <v>29.031500000000001</v>
      </c>
      <c r="IF409" s="1">
        <v>75.304400000000001</v>
      </c>
      <c r="IG409" s="1">
        <v>27.798200000000001</v>
      </c>
      <c r="IH409" s="1">
        <v>71.350999999999999</v>
      </c>
      <c r="II409" s="1">
        <v>29.238900000000001</v>
      </c>
      <c r="IJ409" s="1">
        <v>2002.56</v>
      </c>
      <c r="IK409" s="1">
        <v>24.061</v>
      </c>
      <c r="IL409" s="1">
        <v>100.895</v>
      </c>
      <c r="IM409" s="1">
        <v>100.652</v>
      </c>
      <c r="IN409" s="1" t="s">
        <v>365</v>
      </c>
    </row>
    <row r="410" spans="1:248" ht="15.75" customHeight="1" x14ac:dyDescent="0.3">
      <c r="A410" s="1">
        <v>394</v>
      </c>
      <c r="B410" s="1">
        <v>1660485002.0999999</v>
      </c>
      <c r="C410" s="1">
        <v>873</v>
      </c>
      <c r="D410" s="1" t="s">
        <v>1128</v>
      </c>
      <c r="E410" s="1" t="s">
        <v>1129</v>
      </c>
      <c r="F410" s="1">
        <v>1</v>
      </c>
      <c r="G410" s="1" t="s">
        <v>349</v>
      </c>
      <c r="H410" s="1" t="s">
        <v>350</v>
      </c>
      <c r="I410" s="1" t="s">
        <v>351</v>
      </c>
      <c r="J410" s="1" t="s">
        <v>352</v>
      </c>
      <c r="K410" s="1" t="s">
        <v>353</v>
      </c>
      <c r="L410" s="1" t="s">
        <v>349</v>
      </c>
      <c r="M410" s="1" t="s">
        <v>1130</v>
      </c>
      <c r="N410" s="1">
        <v>1660484994.099999</v>
      </c>
      <c r="O410" s="1">
        <f t="shared" si="34"/>
        <v>2.4665476179496068E-3</v>
      </c>
      <c r="P410" s="1">
        <f t="shared" si="35"/>
        <v>2.4665476179496069</v>
      </c>
      <c r="Q410" s="1">
        <f t="shared" si="36"/>
        <v>2.8804121760404087</v>
      </c>
      <c r="R410" s="1">
        <f t="shared" si="37"/>
        <v>395.26761290322588</v>
      </c>
      <c r="S410" s="1">
        <f t="shared" si="38"/>
        <v>344.01043573929303</v>
      </c>
      <c r="T410" s="1">
        <f t="shared" si="39"/>
        <v>34.272451951485756</v>
      </c>
      <c r="U410" s="1">
        <f t="shared" si="40"/>
        <v>39.379009657342664</v>
      </c>
      <c r="V410" s="1">
        <f t="shared" si="41"/>
        <v>0.12069492439532885</v>
      </c>
      <c r="W410" s="1">
        <f t="shared" si="42"/>
        <v>2.9215928997746303</v>
      </c>
      <c r="X410" s="1">
        <f t="shared" si="43"/>
        <v>0.1179918068435981</v>
      </c>
      <c r="Y410" s="1">
        <f t="shared" si="44"/>
        <v>7.3982701365957526E-2</v>
      </c>
      <c r="Z410" s="1">
        <f t="shared" si="45"/>
        <v>321.51642454838714</v>
      </c>
      <c r="AA410" s="1">
        <f t="shared" si="46"/>
        <v>32.30673871481649</v>
      </c>
      <c r="AB410" s="1">
        <f t="shared" si="47"/>
        <v>31.772777419354838</v>
      </c>
      <c r="AC410" s="1">
        <f t="shared" si="48"/>
        <v>4.7140139383003081</v>
      </c>
      <c r="AD410" s="1">
        <f t="shared" si="49"/>
        <v>59.868077367303243</v>
      </c>
      <c r="AE410" s="1">
        <f t="shared" si="50"/>
        <v>2.7089748493298274</v>
      </c>
      <c r="AF410" s="1">
        <f t="shared" si="51"/>
        <v>4.5249070430468263</v>
      </c>
      <c r="AG410" s="1">
        <f t="shared" si="52"/>
        <v>2.0050390889704808</v>
      </c>
      <c r="AH410" s="1">
        <f t="shared" si="53"/>
        <v>-108.77474995157766</v>
      </c>
      <c r="AI410" s="1">
        <f t="shared" si="54"/>
        <v>-113.44605109284939</v>
      </c>
      <c r="AJ410" s="1">
        <f t="shared" si="55"/>
        <v>-8.7552709887059699</v>
      </c>
      <c r="AK410" s="1">
        <f t="shared" si="56"/>
        <v>90.540352515254142</v>
      </c>
      <c r="AL410" s="1">
        <f t="shared" si="57"/>
        <v>2.9326412231508696</v>
      </c>
      <c r="AM410" s="1">
        <f t="shared" si="58"/>
        <v>2.4788413949929002</v>
      </c>
      <c r="AN410" s="1">
        <f t="shared" si="59"/>
        <v>2.8804121760404087</v>
      </c>
      <c r="AO410" s="1">
        <v>409.87878822152891</v>
      </c>
      <c r="AP410" s="1">
        <v>406.33959999999979</v>
      </c>
      <c r="AQ410" s="1">
        <v>-4.6216964993595522E-4</v>
      </c>
      <c r="AR410" s="1">
        <v>64.973285806085684</v>
      </c>
      <c r="AS410" s="1">
        <f t="shared" si="60"/>
        <v>2.4665476179496069</v>
      </c>
      <c r="AT410" s="1">
        <v>24.299959045559259</v>
      </c>
      <c r="AU410" s="1">
        <v>27.179202424242419</v>
      </c>
      <c r="AV410" s="1">
        <v>-1.02604703832151E-4</v>
      </c>
      <c r="AW410" s="1">
        <v>82.278735908204425</v>
      </c>
      <c r="AX410" s="1">
        <v>0</v>
      </c>
      <c r="AY410" s="1">
        <v>0</v>
      </c>
      <c r="AZ410" s="1">
        <f t="shared" si="61"/>
        <v>1</v>
      </c>
      <c r="BA410" s="1">
        <f t="shared" si="62"/>
        <v>0</v>
      </c>
      <c r="BB410" s="1">
        <f t="shared" si="63"/>
        <v>51935.680217659596</v>
      </c>
      <c r="BC410" s="1">
        <f t="shared" si="64"/>
        <v>1999.999032258065</v>
      </c>
      <c r="BD410" s="1">
        <f t="shared" si="65"/>
        <v>1681.1994870967744</v>
      </c>
      <c r="BE410" s="1">
        <f t="shared" si="66"/>
        <v>0.84060015029039525</v>
      </c>
      <c r="BF410" s="1">
        <f t="shared" si="67"/>
        <v>0.16075829006046291</v>
      </c>
      <c r="BG410" s="1">
        <v>6</v>
      </c>
      <c r="BH410" s="1">
        <v>0.5</v>
      </c>
      <c r="BI410" s="1" t="s">
        <v>355</v>
      </c>
      <c r="BJ410" s="1">
        <v>2</v>
      </c>
      <c r="BK410" s="1" t="b">
        <v>1</v>
      </c>
      <c r="BL410" s="1">
        <v>1660484994.099999</v>
      </c>
      <c r="BM410" s="1">
        <v>395.26761290322588</v>
      </c>
      <c r="BN410" s="1">
        <v>399.96119354838709</v>
      </c>
      <c r="BO410" s="1">
        <v>27.191390322580641</v>
      </c>
      <c r="BP410" s="1">
        <v>24.298500000000001</v>
      </c>
      <c r="BQ410" s="1">
        <v>393.91161290322589</v>
      </c>
      <c r="BR410" s="1">
        <v>27.169390322580639</v>
      </c>
      <c r="BS410" s="1">
        <v>500.1444193548387</v>
      </c>
      <c r="BT410" s="1">
        <v>99.526219354838716</v>
      </c>
      <c r="BU410" s="1">
        <v>9.9979129032258085E-2</v>
      </c>
      <c r="BV410" s="1">
        <v>31.052525806451619</v>
      </c>
      <c r="BW410" s="1">
        <v>31.772777419354838</v>
      </c>
      <c r="BX410" s="1">
        <v>999.90000000000032</v>
      </c>
      <c r="BY410" s="1">
        <v>0</v>
      </c>
      <c r="BZ410" s="1">
        <v>0</v>
      </c>
      <c r="CA410" s="1">
        <v>10002.1</v>
      </c>
      <c r="CB410" s="1">
        <v>0</v>
      </c>
      <c r="CC410" s="1">
        <v>940.25248387096758</v>
      </c>
      <c r="CD410" s="1">
        <v>-4.6640354838709683</v>
      </c>
      <c r="CE410" s="1">
        <v>406.34454838709672</v>
      </c>
      <c r="CF410" s="1">
        <v>409.92164516129031</v>
      </c>
      <c r="CG410" s="1">
        <v>2.888607741935485</v>
      </c>
      <c r="CH410" s="1">
        <v>399.96119354838709</v>
      </c>
      <c r="CI410" s="1">
        <v>24.298500000000001</v>
      </c>
      <c r="CJ410" s="1">
        <v>2.7058306451612899</v>
      </c>
      <c r="CK410" s="1">
        <v>2.418337419354839</v>
      </c>
      <c r="CL410" s="1">
        <v>22.320574193548389</v>
      </c>
      <c r="CM410" s="1">
        <v>20.487096774193549</v>
      </c>
      <c r="CN410" s="1">
        <v>1999.999032258065</v>
      </c>
      <c r="CO410" s="1">
        <v>0.97999687096774191</v>
      </c>
      <c r="CP410" s="1">
        <v>2.000345806451612E-2</v>
      </c>
      <c r="CQ410" s="1">
        <v>0</v>
      </c>
      <c r="CR410" s="1">
        <v>2.8763870967741938</v>
      </c>
      <c r="CS410" s="1">
        <v>0</v>
      </c>
      <c r="CT410" s="1">
        <v>31283.58709677419</v>
      </c>
      <c r="CU410" s="1">
        <v>17412.29032258064</v>
      </c>
      <c r="CV410" s="1">
        <v>39.78599999999998</v>
      </c>
      <c r="CW410" s="1">
        <v>41.172999999999981</v>
      </c>
      <c r="CX410" s="1">
        <v>39.739838709677407</v>
      </c>
      <c r="CY410" s="1">
        <v>39.745935483870973</v>
      </c>
      <c r="CZ410" s="1">
        <v>40.057999999999993</v>
      </c>
      <c r="DA410" s="1">
        <v>1959.989032258065</v>
      </c>
      <c r="DB410" s="1">
        <v>40.01</v>
      </c>
      <c r="DC410" s="1">
        <v>0</v>
      </c>
      <c r="DD410" s="1">
        <v>1660485000.2</v>
      </c>
      <c r="DE410" s="1">
        <v>0</v>
      </c>
      <c r="DF410" s="1">
        <v>1660485029.0999999</v>
      </c>
      <c r="DG410" s="1" t="s">
        <v>1131</v>
      </c>
      <c r="DH410" s="1">
        <v>1660485019.5999999</v>
      </c>
      <c r="DI410" s="1">
        <v>1660485029.0999999</v>
      </c>
      <c r="DJ410" s="1">
        <v>2</v>
      </c>
      <c r="DK410" s="1">
        <v>-3.9E-2</v>
      </c>
      <c r="DL410" s="1">
        <v>-4.0000000000000001E-3</v>
      </c>
      <c r="DM410" s="1">
        <v>1.3560000000000001</v>
      </c>
      <c r="DN410" s="1">
        <v>2.1999999999999999E-2</v>
      </c>
      <c r="DO410" s="1">
        <v>400</v>
      </c>
      <c r="DP410" s="1">
        <v>24</v>
      </c>
      <c r="DQ410" s="1">
        <v>0.72</v>
      </c>
      <c r="DR410" s="1">
        <v>0.03</v>
      </c>
      <c r="DS410" s="1">
        <v>2.921689358813147</v>
      </c>
      <c r="DT410" s="1">
        <v>-6.7668103136299812E-2</v>
      </c>
      <c r="DU410" s="1">
        <v>3.1393146527434523E-2</v>
      </c>
      <c r="DV410" s="1">
        <v>1</v>
      </c>
      <c r="DW410" s="1">
        <v>2.9166051248781319</v>
      </c>
      <c r="DX410" s="1">
        <v>-0.22415665561187839</v>
      </c>
      <c r="DY410" s="1">
        <v>3.3870216280571727E-2</v>
      </c>
      <c r="DZ410" s="1">
        <v>1</v>
      </c>
      <c r="EA410" s="1">
        <v>-4.6700867741935479</v>
      </c>
      <c r="EB410" s="1">
        <v>0.33414000000001082</v>
      </c>
      <c r="EC410" s="1">
        <v>4.4178092029880857E-2</v>
      </c>
      <c r="ED410" s="1">
        <v>1</v>
      </c>
      <c r="EE410" s="1">
        <v>343.64935805865332</v>
      </c>
      <c r="EF410" s="1">
        <v>-0.70715419132278767</v>
      </c>
      <c r="EG410" s="1">
        <v>0.43032724184676791</v>
      </c>
      <c r="EH410" s="1">
        <v>1</v>
      </c>
      <c r="EI410" s="1">
        <v>2.8901690243902438</v>
      </c>
      <c r="EJ410" s="1">
        <v>-3.0460557491291319E-2</v>
      </c>
      <c r="EK410" s="1">
        <v>3.9616661959566224E-3</v>
      </c>
      <c r="EL410" s="1">
        <v>1</v>
      </c>
      <c r="EM410" s="1">
        <v>2.0049100777623412</v>
      </c>
      <c r="EN410" s="1">
        <v>4.1905306341429437E-2</v>
      </c>
      <c r="EO410" s="1">
        <v>3.1758823701746311E-3</v>
      </c>
      <c r="EP410" s="1">
        <v>1</v>
      </c>
      <c r="EQ410" s="1">
        <v>6</v>
      </c>
      <c r="ER410" s="1">
        <v>6</v>
      </c>
      <c r="ES410" s="1" t="s">
        <v>357</v>
      </c>
      <c r="ET410" s="1">
        <v>2.9449100000000001</v>
      </c>
      <c r="EU410" s="1">
        <v>2.8012299999999999</v>
      </c>
      <c r="EV410" s="1">
        <v>8.7651199999999999E-2</v>
      </c>
      <c r="EW410" s="1">
        <v>8.85021E-2</v>
      </c>
      <c r="EX410" s="1">
        <v>0.11843099999999999</v>
      </c>
      <c r="EY410" s="1">
        <v>0.109569</v>
      </c>
      <c r="EZ410" s="1">
        <v>18784.599999999999</v>
      </c>
      <c r="FA410" s="1">
        <v>19682.900000000001</v>
      </c>
      <c r="FB410" s="1">
        <v>23929.8</v>
      </c>
      <c r="FC410" s="1">
        <v>25115.1</v>
      </c>
      <c r="FD410" s="1">
        <v>33754</v>
      </c>
      <c r="FE410" s="1">
        <v>35699.699999999997</v>
      </c>
      <c r="FF410" s="1">
        <v>43610.1</v>
      </c>
      <c r="FG410" s="1">
        <v>46420.4</v>
      </c>
      <c r="FH410" s="1">
        <v>1.99647</v>
      </c>
      <c r="FI410" s="1">
        <v>1.9145700000000001</v>
      </c>
      <c r="FJ410" s="1">
        <v>0.13977300000000001</v>
      </c>
      <c r="FK410" s="1">
        <v>0</v>
      </c>
      <c r="FL410" s="1">
        <v>29.503399999999999</v>
      </c>
      <c r="FM410" s="1">
        <v>999.9</v>
      </c>
      <c r="FN410" s="1">
        <v>68.3</v>
      </c>
      <c r="FO410" s="1">
        <v>31.8</v>
      </c>
      <c r="FP410" s="1">
        <v>32.4009</v>
      </c>
      <c r="FQ410" s="1">
        <v>63.674100000000003</v>
      </c>
      <c r="FR410" s="1">
        <v>25.588899999999999</v>
      </c>
      <c r="FS410" s="1">
        <v>1</v>
      </c>
      <c r="FT410" s="1">
        <v>0.17946599999999999</v>
      </c>
      <c r="FU410" s="1">
        <v>0.95225499999999996</v>
      </c>
      <c r="FV410" s="1">
        <v>20.3216</v>
      </c>
      <c r="FW410" s="1">
        <v>5.2181899999999999</v>
      </c>
      <c r="FX410" s="1">
        <v>11.9053</v>
      </c>
      <c r="FY410" s="1">
        <v>5.0056000000000003</v>
      </c>
      <c r="FZ410" s="1">
        <v>3.2911999999999999</v>
      </c>
      <c r="GA410" s="1">
        <v>9999</v>
      </c>
      <c r="GB410" s="1">
        <v>9999</v>
      </c>
      <c r="GC410" s="1">
        <v>9999</v>
      </c>
      <c r="GD410" s="1">
        <v>999.9</v>
      </c>
      <c r="GE410" s="1">
        <v>1.85944</v>
      </c>
      <c r="GF410" s="1">
        <v>1.8544</v>
      </c>
      <c r="GG410" s="1">
        <v>1.8575999999999999</v>
      </c>
      <c r="GH410" s="1">
        <v>1.85602</v>
      </c>
      <c r="GI410" s="1">
        <v>1.85486</v>
      </c>
      <c r="GJ410" s="1">
        <v>1.8545100000000001</v>
      </c>
      <c r="GK410" s="1">
        <v>1.8531500000000001</v>
      </c>
      <c r="GL410" s="1">
        <v>1.85632</v>
      </c>
      <c r="GM410" s="1">
        <v>0</v>
      </c>
      <c r="GN410" s="1">
        <v>0</v>
      </c>
      <c r="GO410" s="1">
        <v>0</v>
      </c>
      <c r="GP410" s="1">
        <v>0</v>
      </c>
      <c r="GQ410" s="1" t="s">
        <v>358</v>
      </c>
      <c r="GR410" s="1" t="s">
        <v>359</v>
      </c>
      <c r="GS410" s="1" t="s">
        <v>360</v>
      </c>
      <c r="GT410" s="1" t="s">
        <v>360</v>
      </c>
      <c r="GU410" s="1" t="s">
        <v>360</v>
      </c>
      <c r="GV410" s="1" t="s">
        <v>360</v>
      </c>
      <c r="GW410" s="1">
        <v>0</v>
      </c>
      <c r="GX410" s="1">
        <v>100</v>
      </c>
      <c r="GY410" s="1">
        <v>100</v>
      </c>
      <c r="GZ410" s="1">
        <v>1.3560000000000001</v>
      </c>
      <c r="HA410" s="1">
        <v>2.1999999999999999E-2</v>
      </c>
      <c r="HB410" s="1">
        <v>0.46748880523729403</v>
      </c>
      <c r="HC410" s="1">
        <v>2.678124759318837E-3</v>
      </c>
      <c r="HD410" s="1">
        <v>-9.3737611465157319E-7</v>
      </c>
      <c r="HE410" s="1">
        <v>1.3915637841753891E-10</v>
      </c>
      <c r="HF410" s="1">
        <v>-6.7805247810390282E-2</v>
      </c>
      <c r="HG410" s="1">
        <v>1.061361004592812E-2</v>
      </c>
      <c r="HH410" s="1">
        <v>-3.086644042041478E-4</v>
      </c>
      <c r="HI410" s="1">
        <v>1.24720902217549E-6</v>
      </c>
      <c r="HJ410" s="1">
        <v>1</v>
      </c>
      <c r="HK410" s="1">
        <v>2093</v>
      </c>
      <c r="HL410" s="1">
        <v>2</v>
      </c>
      <c r="HM410" s="1">
        <v>27</v>
      </c>
      <c r="HN410" s="1">
        <v>14.3</v>
      </c>
      <c r="HO410" s="1">
        <v>14.1</v>
      </c>
      <c r="HP410" s="1">
        <v>1.02295</v>
      </c>
      <c r="HQ410" s="1">
        <v>2.32422</v>
      </c>
      <c r="HR410" s="1">
        <v>1.4978</v>
      </c>
      <c r="HS410" s="1">
        <v>2.3022499999999999</v>
      </c>
      <c r="HT410" s="1">
        <v>1.5478499999999999</v>
      </c>
      <c r="HU410" s="1">
        <v>2.2985799999999998</v>
      </c>
      <c r="HV410" s="1">
        <v>35.521799999999999</v>
      </c>
      <c r="HW410" s="1">
        <v>15.2265</v>
      </c>
      <c r="HX410" s="1">
        <v>18</v>
      </c>
      <c r="HY410" s="1">
        <v>501.17200000000003</v>
      </c>
      <c r="HZ410" s="1">
        <v>514.14700000000005</v>
      </c>
      <c r="IA410" s="1">
        <v>28.121099999999998</v>
      </c>
      <c r="IB410" s="1">
        <v>29.4938</v>
      </c>
      <c r="IC410" s="1">
        <v>30.000699999999998</v>
      </c>
      <c r="ID410" s="1">
        <v>29.1936</v>
      </c>
      <c r="IE410" s="1">
        <v>29.285399999999999</v>
      </c>
      <c r="IF410" s="1">
        <v>20.473099999999999</v>
      </c>
      <c r="IG410" s="1">
        <v>26.925599999999999</v>
      </c>
      <c r="IH410" s="1">
        <v>65.330600000000004</v>
      </c>
      <c r="II410" s="1">
        <v>28.065300000000001</v>
      </c>
      <c r="IJ410" s="1">
        <v>400</v>
      </c>
      <c r="IK410" s="1">
        <v>24.315300000000001</v>
      </c>
      <c r="IL410" s="1">
        <v>100.861</v>
      </c>
      <c r="IM410" s="1">
        <v>100.61</v>
      </c>
      <c r="IN410" s="1" t="s">
        <v>361</v>
      </c>
    </row>
    <row r="411" spans="1:248" ht="15.75" customHeight="1" x14ac:dyDescent="0.3">
      <c r="A411" s="1">
        <v>395</v>
      </c>
      <c r="B411" s="1">
        <v>1660485166.0999999</v>
      </c>
      <c r="C411" s="1">
        <v>1037</v>
      </c>
      <c r="D411" s="1" t="s">
        <v>1132</v>
      </c>
      <c r="E411" s="1" t="s">
        <v>1133</v>
      </c>
      <c r="F411" s="1">
        <v>1</v>
      </c>
      <c r="G411" s="1" t="s">
        <v>349</v>
      </c>
      <c r="H411" s="1" t="s">
        <v>350</v>
      </c>
      <c r="I411" s="1" t="s">
        <v>351</v>
      </c>
      <c r="J411" s="1" t="s">
        <v>352</v>
      </c>
      <c r="K411" s="1" t="s">
        <v>353</v>
      </c>
      <c r="L411" s="1" t="s">
        <v>349</v>
      </c>
      <c r="M411" s="1" t="s">
        <v>1130</v>
      </c>
      <c r="N411" s="1">
        <v>1660485158.099999</v>
      </c>
      <c r="O411" s="1">
        <f t="shared" si="34"/>
        <v>2.3234423629114364E-3</v>
      </c>
      <c r="P411" s="1">
        <f t="shared" si="35"/>
        <v>2.3234423629114365</v>
      </c>
      <c r="Q411" s="1">
        <f t="shared" si="36"/>
        <v>-2.4809483883979364E-3</v>
      </c>
      <c r="R411" s="1">
        <f t="shared" si="37"/>
        <v>99.758454838709667</v>
      </c>
      <c r="S411" s="1">
        <f t="shared" si="38"/>
        <v>96.552810906855328</v>
      </c>
      <c r="T411" s="1">
        <f t="shared" si="39"/>
        <v>9.619582703380404</v>
      </c>
      <c r="U411" s="1">
        <f t="shared" si="40"/>
        <v>9.9389618766062426</v>
      </c>
      <c r="V411" s="1">
        <f t="shared" si="41"/>
        <v>0.11469011761198625</v>
      </c>
      <c r="W411" s="1">
        <f t="shared" si="42"/>
        <v>2.9211908597060496</v>
      </c>
      <c r="X411" s="1">
        <f t="shared" si="43"/>
        <v>0.11224601725533467</v>
      </c>
      <c r="Y411" s="1">
        <f t="shared" si="44"/>
        <v>7.0369015393459161E-2</v>
      </c>
      <c r="Z411" s="1">
        <f t="shared" si="45"/>
        <v>321.51682829032251</v>
      </c>
      <c r="AA411" s="1">
        <f t="shared" si="46"/>
        <v>32.244954048534588</v>
      </c>
      <c r="AB411" s="1">
        <f t="shared" si="47"/>
        <v>31.698251612903231</v>
      </c>
      <c r="AC411" s="1">
        <f t="shared" si="48"/>
        <v>4.6941327221948859</v>
      </c>
      <c r="AD411" s="1">
        <f t="shared" si="49"/>
        <v>60.196057517774747</v>
      </c>
      <c r="AE411" s="1">
        <f t="shared" si="50"/>
        <v>2.7084456995721662</v>
      </c>
      <c r="AF411" s="1">
        <f t="shared" si="51"/>
        <v>4.4993738979872786</v>
      </c>
      <c r="AG411" s="1">
        <f t="shared" si="52"/>
        <v>1.9856870226227197</v>
      </c>
      <c r="AH411" s="1">
        <f t="shared" si="53"/>
        <v>-102.46380820439434</v>
      </c>
      <c r="AI411" s="1">
        <f t="shared" si="54"/>
        <v>-117.32393082633189</v>
      </c>
      <c r="AJ411" s="1">
        <f t="shared" si="55"/>
        <v>-9.0480438289053122</v>
      </c>
      <c r="AK411" s="1">
        <f t="shared" si="56"/>
        <v>92.681045430690972</v>
      </c>
      <c r="AL411" s="1">
        <f t="shared" si="57"/>
        <v>-4.5574505130305303E-2</v>
      </c>
      <c r="AM411" s="1">
        <f t="shared" si="58"/>
        <v>2.3354401310140225</v>
      </c>
      <c r="AN411" s="1">
        <f t="shared" si="59"/>
        <v>-2.4809483883979364E-3</v>
      </c>
      <c r="AO411" s="1">
        <v>102.5112823634029</v>
      </c>
      <c r="AP411" s="1">
        <v>102.5122545454545</v>
      </c>
      <c r="AQ411" s="1">
        <v>4.0626788337274928E-4</v>
      </c>
      <c r="AR411" s="1">
        <v>65.007159245130097</v>
      </c>
      <c r="AS411" s="1">
        <f t="shared" si="60"/>
        <v>2.3234423629114365</v>
      </c>
      <c r="AT411" s="1">
        <v>24.460165876252461</v>
      </c>
      <c r="AU411" s="1">
        <v>27.17199999999999</v>
      </c>
      <c r="AV411" s="1">
        <v>-2.4000777638205559E-5</v>
      </c>
      <c r="AW411" s="1">
        <v>82.136796934821319</v>
      </c>
      <c r="AX411" s="1">
        <v>0</v>
      </c>
      <c r="AY411" s="1">
        <v>0</v>
      </c>
      <c r="AZ411" s="1">
        <f t="shared" si="61"/>
        <v>1</v>
      </c>
      <c r="BA411" s="1">
        <f t="shared" si="62"/>
        <v>0</v>
      </c>
      <c r="BB411" s="1">
        <f t="shared" si="63"/>
        <v>51941.290857624721</v>
      </c>
      <c r="BC411" s="1">
        <f t="shared" si="64"/>
        <v>2000.004838709677</v>
      </c>
      <c r="BD411" s="1">
        <f t="shared" si="65"/>
        <v>1681.2040935483865</v>
      </c>
      <c r="BE411" s="1">
        <f t="shared" si="66"/>
        <v>0.8406000130644844</v>
      </c>
      <c r="BF411" s="1">
        <f t="shared" si="67"/>
        <v>0.16075802521445512</v>
      </c>
      <c r="BG411" s="1">
        <v>6</v>
      </c>
      <c r="BH411" s="1">
        <v>0.5</v>
      </c>
      <c r="BI411" s="1" t="s">
        <v>355</v>
      </c>
      <c r="BJ411" s="1">
        <v>2</v>
      </c>
      <c r="BK411" s="1" t="b">
        <v>1</v>
      </c>
      <c r="BL411" s="1">
        <v>1660485158.099999</v>
      </c>
      <c r="BM411" s="1">
        <v>99.758454838709667</v>
      </c>
      <c r="BN411" s="1">
        <v>99.983283870967753</v>
      </c>
      <c r="BO411" s="1">
        <v>27.184967741935491</v>
      </c>
      <c r="BP411" s="1">
        <v>24.459322580645161</v>
      </c>
      <c r="BQ411" s="1">
        <v>99.003454838709672</v>
      </c>
      <c r="BR411" s="1">
        <v>27.16396774193549</v>
      </c>
      <c r="BS411" s="1">
        <v>500.12774193548398</v>
      </c>
      <c r="BT411" s="1">
        <v>99.530341935483861</v>
      </c>
      <c r="BU411" s="1">
        <v>9.9928929032258057E-2</v>
      </c>
      <c r="BV411" s="1">
        <v>30.953277419354841</v>
      </c>
      <c r="BW411" s="1">
        <v>31.698251612903231</v>
      </c>
      <c r="BX411" s="1">
        <v>999.90000000000032</v>
      </c>
      <c r="BY411" s="1">
        <v>0</v>
      </c>
      <c r="BZ411" s="1">
        <v>0</v>
      </c>
      <c r="CA411" s="1">
        <v>9999.3903225806462</v>
      </c>
      <c r="CB411" s="1">
        <v>0</v>
      </c>
      <c r="CC411" s="1">
        <v>387.75290322580639</v>
      </c>
      <c r="CD411" s="1">
        <v>-0.2954872580645162</v>
      </c>
      <c r="CE411" s="1">
        <v>102.4727741935484</v>
      </c>
      <c r="CF411" s="1">
        <v>102.4901290322581</v>
      </c>
      <c r="CG411" s="1">
        <v>2.7183609677419351</v>
      </c>
      <c r="CH411" s="1">
        <v>99.983283870967753</v>
      </c>
      <c r="CI411" s="1">
        <v>24.459322580645161</v>
      </c>
      <c r="CJ411" s="1">
        <v>2.705003870967742</v>
      </c>
      <c r="CK411" s="1">
        <v>2.434443870967741</v>
      </c>
      <c r="CL411" s="1">
        <v>22.315548387096779</v>
      </c>
      <c r="CM411" s="1">
        <v>20.59473548387097</v>
      </c>
      <c r="CN411" s="1">
        <v>2000.004838709677</v>
      </c>
      <c r="CO411" s="1">
        <v>0.97999938709677403</v>
      </c>
      <c r="CP411" s="1">
        <v>2.0001012903225791E-2</v>
      </c>
      <c r="CQ411" s="1">
        <v>0</v>
      </c>
      <c r="CR411" s="1">
        <v>2.6592258064516132</v>
      </c>
      <c r="CS411" s="1">
        <v>0</v>
      </c>
      <c r="CT411" s="1">
        <v>31114.745161290321</v>
      </c>
      <c r="CU411" s="1">
        <v>17412.374193548389</v>
      </c>
      <c r="CV411" s="1">
        <v>40.186999999999983</v>
      </c>
      <c r="CW411" s="1">
        <v>41.686999999999983</v>
      </c>
      <c r="CX411" s="1">
        <v>40.186999999999983</v>
      </c>
      <c r="CY411" s="1">
        <v>40.25</v>
      </c>
      <c r="CZ411" s="1">
        <v>40.436999999999983</v>
      </c>
      <c r="DA411" s="1">
        <v>1960.0038709677419</v>
      </c>
      <c r="DB411" s="1">
        <v>40.000967741935483</v>
      </c>
      <c r="DC411" s="1">
        <v>0</v>
      </c>
      <c r="DD411" s="1">
        <v>1660485164</v>
      </c>
      <c r="DE411" s="1">
        <v>0</v>
      </c>
      <c r="DF411" s="1">
        <v>1660485187.0999999</v>
      </c>
      <c r="DG411" s="1" t="s">
        <v>1134</v>
      </c>
      <c r="DH411" s="1">
        <v>1660485184.5999999</v>
      </c>
      <c r="DI411" s="1">
        <v>1660485187.0999999</v>
      </c>
      <c r="DJ411" s="1">
        <v>3</v>
      </c>
      <c r="DK411" s="1">
        <v>7.0000000000000007E-2</v>
      </c>
      <c r="DL411" s="1">
        <v>0</v>
      </c>
      <c r="DM411" s="1">
        <v>0.755</v>
      </c>
      <c r="DN411" s="1">
        <v>2.1000000000000001E-2</v>
      </c>
      <c r="DO411" s="1">
        <v>100</v>
      </c>
      <c r="DP411" s="1">
        <v>24</v>
      </c>
      <c r="DQ411" s="1">
        <v>0.41</v>
      </c>
      <c r="DR411" s="1">
        <v>0.03</v>
      </c>
      <c r="DS411" s="1">
        <v>1.2548462102750121E-2</v>
      </c>
      <c r="DT411" s="1">
        <v>-0.20196015358224659</v>
      </c>
      <c r="DU411" s="1">
        <v>2.4683220494691051E-2</v>
      </c>
      <c r="DV411" s="1">
        <v>1</v>
      </c>
      <c r="DW411" s="1">
        <v>1.487794412152098E-2</v>
      </c>
      <c r="DX411" s="1">
        <v>-9.5325155464248246E-2</v>
      </c>
      <c r="DY411" s="1">
        <v>2.8510593977581961E-2</v>
      </c>
      <c r="DZ411" s="1">
        <v>1</v>
      </c>
      <c r="EA411" s="1">
        <v>-0.29565360000000002</v>
      </c>
      <c r="EB411" s="1">
        <v>5.8236707452724391E-2</v>
      </c>
      <c r="EC411" s="1">
        <v>3.4686483249819378E-2</v>
      </c>
      <c r="ED411" s="1">
        <v>1</v>
      </c>
      <c r="EE411" s="1">
        <v>96.271582246236719</v>
      </c>
      <c r="EF411" s="1">
        <v>2.905525003001995</v>
      </c>
      <c r="EG411" s="1">
        <v>0.35614192151833651</v>
      </c>
      <c r="EH411" s="1">
        <v>0</v>
      </c>
      <c r="EI411" s="1">
        <v>2.7202682500000002</v>
      </c>
      <c r="EJ411" s="1">
        <v>-4.4866604127591643E-2</v>
      </c>
      <c r="EK411" s="1">
        <v>5.1041791149508287E-3</v>
      </c>
      <c r="EL411" s="1">
        <v>1</v>
      </c>
      <c r="EM411" s="1">
        <v>1.9864523300487851</v>
      </c>
      <c r="EN411" s="1">
        <v>-1.969109551017742E-2</v>
      </c>
      <c r="EO411" s="1">
        <v>1.7343809143862451E-3</v>
      </c>
      <c r="EP411" s="1">
        <v>1</v>
      </c>
      <c r="EQ411" s="1">
        <v>5</v>
      </c>
      <c r="ER411" s="1">
        <v>6</v>
      </c>
      <c r="ES411" s="1" t="s">
        <v>364</v>
      </c>
      <c r="ET411" s="1">
        <v>2.9446300000000001</v>
      </c>
      <c r="EU411" s="1">
        <v>2.8011200000000001</v>
      </c>
      <c r="EV411" s="1">
        <v>2.6247599999999999E-2</v>
      </c>
      <c r="EW411" s="1">
        <v>2.6402999999999999E-2</v>
      </c>
      <c r="EX411" s="1">
        <v>0.118367</v>
      </c>
      <c r="EY411" s="1">
        <v>0.109985</v>
      </c>
      <c r="EZ411" s="1">
        <v>20039.900000000001</v>
      </c>
      <c r="FA411" s="1">
        <v>21013.9</v>
      </c>
      <c r="FB411" s="1">
        <v>23920.9</v>
      </c>
      <c r="FC411" s="1">
        <v>25105.200000000001</v>
      </c>
      <c r="FD411" s="1">
        <v>33742.1</v>
      </c>
      <c r="FE411" s="1">
        <v>35666.800000000003</v>
      </c>
      <c r="FF411" s="1">
        <v>43595.3</v>
      </c>
      <c r="FG411" s="1">
        <v>46402.400000000001</v>
      </c>
      <c r="FH411" s="1">
        <v>1.99315</v>
      </c>
      <c r="FI411" s="1">
        <v>1.9090800000000001</v>
      </c>
      <c r="FJ411" s="1">
        <v>0.13405800000000001</v>
      </c>
      <c r="FK411" s="1">
        <v>0</v>
      </c>
      <c r="FL411" s="1">
        <v>29.5153</v>
      </c>
      <c r="FM411" s="1">
        <v>999.9</v>
      </c>
      <c r="FN411" s="1">
        <v>67.900000000000006</v>
      </c>
      <c r="FO411" s="1">
        <v>32</v>
      </c>
      <c r="FP411" s="1">
        <v>32.577199999999998</v>
      </c>
      <c r="FQ411" s="1">
        <v>63.744100000000003</v>
      </c>
      <c r="FR411" s="1">
        <v>26.318100000000001</v>
      </c>
      <c r="FS411" s="1">
        <v>1</v>
      </c>
      <c r="FT411" s="1">
        <v>0.19930899999999999</v>
      </c>
      <c r="FU411" s="1">
        <v>0.59489599999999998</v>
      </c>
      <c r="FV411" s="1">
        <v>20.322900000000001</v>
      </c>
      <c r="FW411" s="1">
        <v>5.2171399999999997</v>
      </c>
      <c r="FX411" s="1">
        <v>11.903600000000001</v>
      </c>
      <c r="FY411" s="1">
        <v>5.0043499999999996</v>
      </c>
      <c r="FZ411" s="1">
        <v>3.2906</v>
      </c>
      <c r="GA411" s="1">
        <v>9999</v>
      </c>
      <c r="GB411" s="1">
        <v>9999</v>
      </c>
      <c r="GC411" s="1">
        <v>9999</v>
      </c>
      <c r="GD411" s="1">
        <v>999.9</v>
      </c>
      <c r="GE411" s="1">
        <v>1.8594200000000001</v>
      </c>
      <c r="GF411" s="1">
        <v>1.8543700000000001</v>
      </c>
      <c r="GG411" s="1">
        <v>1.85758</v>
      </c>
      <c r="GH411" s="1">
        <v>1.85595</v>
      </c>
      <c r="GI411" s="1">
        <v>1.85483</v>
      </c>
      <c r="GJ411" s="1">
        <v>1.8544799999999999</v>
      </c>
      <c r="GK411" s="1">
        <v>1.8531</v>
      </c>
      <c r="GL411" s="1">
        <v>1.85625</v>
      </c>
      <c r="GM411" s="1">
        <v>0</v>
      </c>
      <c r="GN411" s="1">
        <v>0</v>
      </c>
      <c r="GO411" s="1">
        <v>0</v>
      </c>
      <c r="GP411" s="1">
        <v>0</v>
      </c>
      <c r="GQ411" s="1" t="s">
        <v>358</v>
      </c>
      <c r="GR411" s="1" t="s">
        <v>359</v>
      </c>
      <c r="GS411" s="1" t="s">
        <v>360</v>
      </c>
      <c r="GT411" s="1" t="s">
        <v>360</v>
      </c>
      <c r="GU411" s="1" t="s">
        <v>360</v>
      </c>
      <c r="GV411" s="1" t="s">
        <v>360</v>
      </c>
      <c r="GW411" s="1">
        <v>0</v>
      </c>
      <c r="GX411" s="1">
        <v>100</v>
      </c>
      <c r="GY411" s="1">
        <v>100</v>
      </c>
      <c r="GZ411" s="1">
        <v>0.755</v>
      </c>
      <c r="HA411" s="1">
        <v>2.1000000000000001E-2</v>
      </c>
      <c r="HB411" s="1">
        <v>0.42826339815450493</v>
      </c>
      <c r="HC411" s="1">
        <v>2.678124759318837E-3</v>
      </c>
      <c r="HD411" s="1">
        <v>-9.3737611465157319E-7</v>
      </c>
      <c r="HE411" s="1">
        <v>1.3915637841753891E-10</v>
      </c>
      <c r="HF411" s="1">
        <v>-7.1837879713632827E-2</v>
      </c>
      <c r="HG411" s="1">
        <v>1.061361004592812E-2</v>
      </c>
      <c r="HH411" s="1">
        <v>-3.086644042041478E-4</v>
      </c>
      <c r="HI411" s="1">
        <v>1.24720902217549E-6</v>
      </c>
      <c r="HJ411" s="1">
        <v>1</v>
      </c>
      <c r="HK411" s="1">
        <v>2093</v>
      </c>
      <c r="HL411" s="1">
        <v>2</v>
      </c>
      <c r="HM411" s="1">
        <v>27</v>
      </c>
      <c r="HN411" s="1">
        <v>2.4</v>
      </c>
      <c r="HO411" s="1">
        <v>2.2999999999999998</v>
      </c>
      <c r="HP411" s="1">
        <v>0.37597700000000001</v>
      </c>
      <c r="HQ411" s="1">
        <v>2.34619</v>
      </c>
      <c r="HR411" s="1">
        <v>1.4978</v>
      </c>
      <c r="HS411" s="1">
        <v>2.3010299999999999</v>
      </c>
      <c r="HT411" s="1">
        <v>1.5478499999999999</v>
      </c>
      <c r="HU411" s="1">
        <v>2.4694799999999999</v>
      </c>
      <c r="HV411" s="1">
        <v>35.614800000000002</v>
      </c>
      <c r="HW411" s="1">
        <v>15.2003</v>
      </c>
      <c r="HX411" s="1">
        <v>18</v>
      </c>
      <c r="HY411" s="1">
        <v>500.99799999999999</v>
      </c>
      <c r="HZ411" s="1">
        <v>512.39099999999996</v>
      </c>
      <c r="IA411" s="1">
        <v>28.0854</v>
      </c>
      <c r="IB411" s="1">
        <v>29.752099999999999</v>
      </c>
      <c r="IC411" s="1">
        <v>30.000599999999999</v>
      </c>
      <c r="ID411" s="1">
        <v>29.429400000000001</v>
      </c>
      <c r="IE411" s="1">
        <v>29.517199999999999</v>
      </c>
      <c r="IF411" s="1">
        <v>7.5632400000000004</v>
      </c>
      <c r="IG411" s="1">
        <v>26.494299999999999</v>
      </c>
      <c r="IH411" s="1">
        <v>62.2622</v>
      </c>
      <c r="II411" s="1">
        <v>28.130600000000001</v>
      </c>
      <c r="IJ411" s="1">
        <v>100</v>
      </c>
      <c r="IK411" s="1">
        <v>24.451599999999999</v>
      </c>
      <c r="IL411" s="1">
        <v>100.82599999999999</v>
      </c>
      <c r="IM411" s="1">
        <v>100.571</v>
      </c>
      <c r="IN411" s="1" t="s">
        <v>365</v>
      </c>
    </row>
    <row r="412" spans="1:248" ht="15.75" customHeight="1" x14ac:dyDescent="0.3">
      <c r="A412" s="1">
        <v>396</v>
      </c>
      <c r="B412" s="1">
        <v>1660485319.5999999</v>
      </c>
      <c r="C412" s="1">
        <v>1190.5</v>
      </c>
      <c r="D412" s="1" t="s">
        <v>1135</v>
      </c>
      <c r="E412" s="1" t="s">
        <v>1136</v>
      </c>
      <c r="F412" s="1">
        <v>1</v>
      </c>
      <c r="G412" s="1" t="s">
        <v>349</v>
      </c>
      <c r="H412" s="1" t="s">
        <v>350</v>
      </c>
      <c r="I412" s="1" t="s">
        <v>351</v>
      </c>
      <c r="J412" s="1" t="s">
        <v>352</v>
      </c>
      <c r="K412" s="1" t="s">
        <v>353</v>
      </c>
      <c r="L412" s="1" t="s">
        <v>349</v>
      </c>
      <c r="M412" s="1" t="s">
        <v>1130</v>
      </c>
      <c r="N412" s="1">
        <v>1660485311.849999</v>
      </c>
      <c r="O412" s="1">
        <f t="shared" si="34"/>
        <v>2.3605043572770719E-3</v>
      </c>
      <c r="P412" s="1">
        <f t="shared" si="35"/>
        <v>2.3605043572770721</v>
      </c>
      <c r="Q412" s="1">
        <f t="shared" si="36"/>
        <v>-0.62253066011212654</v>
      </c>
      <c r="R412" s="1">
        <f t="shared" si="37"/>
        <v>50.612796666666682</v>
      </c>
      <c r="S412" s="1">
        <f t="shared" si="38"/>
        <v>57.544550355603363</v>
      </c>
      <c r="T412" s="1">
        <f t="shared" si="39"/>
        <v>5.7331760768837787</v>
      </c>
      <c r="U412" s="1">
        <f t="shared" si="40"/>
        <v>5.0425639481126154</v>
      </c>
      <c r="V412" s="1">
        <f t="shared" si="41"/>
        <v>0.11639003707612565</v>
      </c>
      <c r="W412" s="1">
        <f t="shared" si="42"/>
        <v>2.9216079042627561</v>
      </c>
      <c r="X412" s="1">
        <f t="shared" si="43"/>
        <v>0.11387415482466094</v>
      </c>
      <c r="Y412" s="1">
        <f t="shared" si="44"/>
        <v>7.1392859276458304E-2</v>
      </c>
      <c r="Z412" s="1">
        <f t="shared" si="45"/>
        <v>321.51743639999995</v>
      </c>
      <c r="AA412" s="1">
        <f t="shared" si="46"/>
        <v>32.275009916387567</v>
      </c>
      <c r="AB412" s="1">
        <f t="shared" si="47"/>
        <v>31.67367999999999</v>
      </c>
      <c r="AC412" s="1">
        <f t="shared" si="48"/>
        <v>4.6875937872569216</v>
      </c>
      <c r="AD412" s="1">
        <f t="shared" si="49"/>
        <v>59.84781367381202</v>
      </c>
      <c r="AE412" s="1">
        <f t="shared" si="50"/>
        <v>2.698910530461661</v>
      </c>
      <c r="AF412" s="1">
        <f t="shared" si="51"/>
        <v>4.5096225990334542</v>
      </c>
      <c r="AG412" s="1">
        <f t="shared" si="52"/>
        <v>1.9886832567952606</v>
      </c>
      <c r="AH412" s="1">
        <f t="shared" si="53"/>
        <v>-104.09824215591887</v>
      </c>
      <c r="AI412" s="1">
        <f t="shared" si="54"/>
        <v>-107.18641815503899</v>
      </c>
      <c r="AJ412" s="1">
        <f t="shared" si="55"/>
        <v>-8.2656792075583798</v>
      </c>
      <c r="AK412" s="1">
        <f t="shared" si="56"/>
        <v>101.96709688148373</v>
      </c>
      <c r="AL412" s="1">
        <f t="shared" si="57"/>
        <v>-0.62637109379585387</v>
      </c>
      <c r="AM412" s="1">
        <f t="shared" si="58"/>
        <v>2.3646651802819463</v>
      </c>
      <c r="AN412" s="1">
        <f t="shared" si="59"/>
        <v>-0.62253066011212654</v>
      </c>
      <c r="AO412" s="1">
        <v>51.259602108127687</v>
      </c>
      <c r="AP412" s="1">
        <v>52.015546060606077</v>
      </c>
      <c r="AQ412" s="1">
        <v>1.8596303203911751E-3</v>
      </c>
      <c r="AR412" s="1">
        <v>64.931379146455768</v>
      </c>
      <c r="AS412" s="1">
        <f t="shared" si="60"/>
        <v>2.3605043572770721</v>
      </c>
      <c r="AT412" s="1">
        <v>24.329460864574308</v>
      </c>
      <c r="AU412" s="1">
        <v>27.08439454545454</v>
      </c>
      <c r="AV412" s="1">
        <v>2.573458461428817E-5</v>
      </c>
      <c r="AW412" s="1">
        <v>82.521074855580437</v>
      </c>
      <c r="AX412" s="1">
        <v>0</v>
      </c>
      <c r="AY412" s="1">
        <v>0</v>
      </c>
      <c r="AZ412" s="1">
        <f t="shared" si="61"/>
        <v>1</v>
      </c>
      <c r="BA412" s="1">
        <f t="shared" si="62"/>
        <v>0</v>
      </c>
      <c r="BB412" s="1">
        <f t="shared" si="63"/>
        <v>51946.331124881872</v>
      </c>
      <c r="BC412" s="1">
        <f t="shared" si="64"/>
        <v>2000.009</v>
      </c>
      <c r="BD412" s="1">
        <f t="shared" si="65"/>
        <v>1681.2075599999998</v>
      </c>
      <c r="BE412" s="1">
        <f t="shared" si="66"/>
        <v>0.84059999730001211</v>
      </c>
      <c r="BF412" s="1">
        <f t="shared" si="67"/>
        <v>0.16075799478902342</v>
      </c>
      <c r="BG412" s="1">
        <v>6</v>
      </c>
      <c r="BH412" s="1">
        <v>0.5</v>
      </c>
      <c r="BI412" s="1" t="s">
        <v>355</v>
      </c>
      <c r="BJ412" s="1">
        <v>2</v>
      </c>
      <c r="BK412" s="1" t="b">
        <v>1</v>
      </c>
      <c r="BL412" s="1">
        <v>1660485311.849999</v>
      </c>
      <c r="BM412" s="1">
        <v>50.612796666666682</v>
      </c>
      <c r="BN412" s="1">
        <v>50.00494333333333</v>
      </c>
      <c r="BO412" s="1">
        <v>27.08927666666666</v>
      </c>
      <c r="BP412" s="1">
        <v>24.329333333333331</v>
      </c>
      <c r="BQ412" s="1">
        <v>49.991796666666673</v>
      </c>
      <c r="BR412" s="1">
        <v>27.067276666666661</v>
      </c>
      <c r="BS412" s="1">
        <v>500.14246666666662</v>
      </c>
      <c r="BT412" s="1">
        <v>99.53015666666667</v>
      </c>
      <c r="BU412" s="1">
        <v>0.10006099</v>
      </c>
      <c r="BV412" s="1">
        <v>30.993173333333331</v>
      </c>
      <c r="BW412" s="1">
        <v>31.67367999999999</v>
      </c>
      <c r="BX412" s="1">
        <v>999.9000000000002</v>
      </c>
      <c r="BY412" s="1">
        <v>0</v>
      </c>
      <c r="BZ412" s="1">
        <v>0</v>
      </c>
      <c r="CA412" s="1">
        <v>10001.790000000001</v>
      </c>
      <c r="CB412" s="1">
        <v>0</v>
      </c>
      <c r="CC412" s="1">
        <v>403.25676666666658</v>
      </c>
      <c r="CD412" s="1">
        <v>0.61685969999999979</v>
      </c>
      <c r="CE412" s="1">
        <v>52.030873333333354</v>
      </c>
      <c r="CF412" s="1">
        <v>51.251879999999993</v>
      </c>
      <c r="CG412" s="1">
        <v>2.7518713333333329</v>
      </c>
      <c r="CH412" s="1">
        <v>50.00494333333333</v>
      </c>
      <c r="CI412" s="1">
        <v>24.329333333333331</v>
      </c>
      <c r="CJ412" s="1">
        <v>2.6953960000000001</v>
      </c>
      <c r="CK412" s="1">
        <v>2.4215023333333332</v>
      </c>
      <c r="CL412" s="1">
        <v>22.25708333333333</v>
      </c>
      <c r="CM412" s="1">
        <v>20.508283333333338</v>
      </c>
      <c r="CN412" s="1">
        <v>2000.009</v>
      </c>
      <c r="CO412" s="1">
        <v>0.98000079999999978</v>
      </c>
      <c r="CP412" s="1">
        <v>1.9999599999999999E-2</v>
      </c>
      <c r="CQ412" s="1">
        <v>0</v>
      </c>
      <c r="CR412" s="1">
        <v>2.6248333333333331</v>
      </c>
      <c r="CS412" s="1">
        <v>0</v>
      </c>
      <c r="CT412" s="1">
        <v>30860.26666666667</v>
      </c>
      <c r="CU412" s="1">
        <v>17412.400000000001</v>
      </c>
      <c r="CV412" s="1">
        <v>40.41013333333332</v>
      </c>
      <c r="CW412" s="1">
        <v>41.811999999999983</v>
      </c>
      <c r="CX412" s="1">
        <v>40.414266666666663</v>
      </c>
      <c r="CY412" s="1">
        <v>40.362400000000001</v>
      </c>
      <c r="CZ412" s="1">
        <v>40.625</v>
      </c>
      <c r="DA412" s="1">
        <v>1960.009</v>
      </c>
      <c r="DB412" s="1">
        <v>40</v>
      </c>
      <c r="DC412" s="1">
        <v>0</v>
      </c>
      <c r="DD412" s="1">
        <v>1660485317.5999999</v>
      </c>
      <c r="DE412" s="1">
        <v>0</v>
      </c>
      <c r="DF412" s="1">
        <v>1660485343.5999999</v>
      </c>
      <c r="DG412" s="1" t="s">
        <v>1137</v>
      </c>
      <c r="DH412" s="1">
        <v>1660485338.5999999</v>
      </c>
      <c r="DI412" s="1">
        <v>1660485343.5999999</v>
      </c>
      <c r="DJ412" s="1">
        <v>4</v>
      </c>
      <c r="DK412" s="1">
        <v>-7.0000000000000001E-3</v>
      </c>
      <c r="DL412" s="1">
        <v>1E-3</v>
      </c>
      <c r="DM412" s="1">
        <v>0.621</v>
      </c>
      <c r="DN412" s="1">
        <v>2.1999999999999999E-2</v>
      </c>
      <c r="DO412" s="1">
        <v>50</v>
      </c>
      <c r="DP412" s="1">
        <v>24</v>
      </c>
      <c r="DQ412" s="1">
        <v>0.3</v>
      </c>
      <c r="DR412" s="1">
        <v>0.02</v>
      </c>
      <c r="DS412" s="1">
        <v>-0.62557906435589328</v>
      </c>
      <c r="DT412" s="1">
        <v>0.53219631526385136</v>
      </c>
      <c r="DU412" s="1">
        <v>5.286135720145143E-2</v>
      </c>
      <c r="DV412" s="1">
        <v>0</v>
      </c>
      <c r="DW412" s="1">
        <v>-0.63442438518729072</v>
      </c>
      <c r="DX412" s="1">
        <v>0.26375645662874297</v>
      </c>
      <c r="DY412" s="1">
        <v>3.2778122248082318E-2</v>
      </c>
      <c r="DZ412" s="1">
        <v>1</v>
      </c>
      <c r="EA412" s="1">
        <v>0.61830583870967726</v>
      </c>
      <c r="EB412" s="1">
        <v>-0.2776500967741945</v>
      </c>
      <c r="EC412" s="1">
        <v>3.8699306284602428E-2</v>
      </c>
      <c r="ED412" s="1">
        <v>1</v>
      </c>
      <c r="EE412" s="1">
        <v>57.590796546412619</v>
      </c>
      <c r="EF412" s="1">
        <v>-7.7367339598058811</v>
      </c>
      <c r="EG412" s="1">
        <v>0.74992278559531778</v>
      </c>
      <c r="EH412" s="1">
        <v>0</v>
      </c>
      <c r="EI412" s="1">
        <v>2.75081</v>
      </c>
      <c r="EJ412" s="1">
        <v>1.114933797909811E-2</v>
      </c>
      <c r="EK412" s="1">
        <v>2.5015205132176868E-3</v>
      </c>
      <c r="EL412" s="1">
        <v>1</v>
      </c>
      <c r="EM412" s="1">
        <v>1.9893994538334461</v>
      </c>
      <c r="EN412" s="1">
        <v>1.081319444005902E-2</v>
      </c>
      <c r="EO412" s="1">
        <v>1.542738016153911E-3</v>
      </c>
      <c r="EP412" s="1">
        <v>1</v>
      </c>
      <c r="EQ412" s="1">
        <v>4</v>
      </c>
      <c r="ER412" s="1">
        <v>6</v>
      </c>
      <c r="ES412" s="1" t="s">
        <v>376</v>
      </c>
      <c r="ET412" s="1">
        <v>2.9444300000000001</v>
      </c>
      <c r="EU412" s="1">
        <v>2.8011900000000001</v>
      </c>
      <c r="EV412" s="1">
        <v>1.34938E-2</v>
      </c>
      <c r="EW412" s="1">
        <v>1.34314E-2</v>
      </c>
      <c r="EX412" s="1">
        <v>0.118047</v>
      </c>
      <c r="EY412" s="1">
        <v>0.109531</v>
      </c>
      <c r="EZ412" s="1">
        <v>20297</v>
      </c>
      <c r="FA412" s="1">
        <v>21287.7</v>
      </c>
      <c r="FB412" s="1">
        <v>23915.7</v>
      </c>
      <c r="FC412" s="1">
        <v>25099.200000000001</v>
      </c>
      <c r="FD412" s="1">
        <v>33747.699999999997</v>
      </c>
      <c r="FE412" s="1">
        <v>35675.800000000003</v>
      </c>
      <c r="FF412" s="1">
        <v>43587.7</v>
      </c>
      <c r="FG412" s="1">
        <v>46390.7</v>
      </c>
      <c r="FH412" s="1">
        <v>1.9910000000000001</v>
      </c>
      <c r="FI412" s="1">
        <v>1.90537</v>
      </c>
      <c r="FJ412" s="1">
        <v>0.13764199999999999</v>
      </c>
      <c r="FK412" s="1">
        <v>0</v>
      </c>
      <c r="FL412" s="1">
        <v>29.436599999999999</v>
      </c>
      <c r="FM412" s="1">
        <v>999.9</v>
      </c>
      <c r="FN412" s="1">
        <v>67.599999999999994</v>
      </c>
      <c r="FO412" s="1">
        <v>32.1</v>
      </c>
      <c r="FP412" s="1">
        <v>32.6173</v>
      </c>
      <c r="FQ412" s="1">
        <v>63.804200000000002</v>
      </c>
      <c r="FR412" s="1">
        <v>26.201899999999998</v>
      </c>
      <c r="FS412" s="1">
        <v>1</v>
      </c>
      <c r="FT412" s="1">
        <v>0.212251</v>
      </c>
      <c r="FU412" s="1">
        <v>0.64902800000000005</v>
      </c>
      <c r="FV412" s="1">
        <v>20.323</v>
      </c>
      <c r="FW412" s="1">
        <v>5.2217799999999999</v>
      </c>
      <c r="FX412" s="1">
        <v>11.904199999999999</v>
      </c>
      <c r="FY412" s="1">
        <v>5.0053000000000001</v>
      </c>
      <c r="FZ412" s="1">
        <v>3.29115</v>
      </c>
      <c r="GA412" s="1">
        <v>9999</v>
      </c>
      <c r="GB412" s="1">
        <v>9999</v>
      </c>
      <c r="GC412" s="1">
        <v>9999</v>
      </c>
      <c r="GD412" s="1">
        <v>999.9</v>
      </c>
      <c r="GE412" s="1">
        <v>1.85944</v>
      </c>
      <c r="GF412" s="1">
        <v>1.8544</v>
      </c>
      <c r="GG412" s="1">
        <v>1.8575900000000001</v>
      </c>
      <c r="GH412" s="1">
        <v>1.8560000000000001</v>
      </c>
      <c r="GI412" s="1">
        <v>1.8548500000000001</v>
      </c>
      <c r="GJ412" s="1">
        <v>1.8545</v>
      </c>
      <c r="GK412" s="1">
        <v>1.8531599999999999</v>
      </c>
      <c r="GL412" s="1">
        <v>1.8562700000000001</v>
      </c>
      <c r="GM412" s="1">
        <v>0</v>
      </c>
      <c r="GN412" s="1">
        <v>0</v>
      </c>
      <c r="GO412" s="1">
        <v>0</v>
      </c>
      <c r="GP412" s="1">
        <v>0</v>
      </c>
      <c r="GQ412" s="1" t="s">
        <v>358</v>
      </c>
      <c r="GR412" s="1" t="s">
        <v>359</v>
      </c>
      <c r="GS412" s="1" t="s">
        <v>360</v>
      </c>
      <c r="GT412" s="1" t="s">
        <v>360</v>
      </c>
      <c r="GU412" s="1" t="s">
        <v>360</v>
      </c>
      <c r="GV412" s="1" t="s">
        <v>360</v>
      </c>
      <c r="GW412" s="1">
        <v>0</v>
      </c>
      <c r="GX412" s="1">
        <v>100</v>
      </c>
      <c r="GY412" s="1">
        <v>100</v>
      </c>
      <c r="GZ412" s="1">
        <v>0.621</v>
      </c>
      <c r="HA412" s="1">
        <v>2.1999999999999999E-2</v>
      </c>
      <c r="HB412" s="1">
        <v>0.4984550119579842</v>
      </c>
      <c r="HC412" s="1">
        <v>2.678124759318837E-3</v>
      </c>
      <c r="HD412" s="1">
        <v>-9.3737611465157319E-7</v>
      </c>
      <c r="HE412" s="1">
        <v>1.3915637841753891E-10</v>
      </c>
      <c r="HF412" s="1">
        <v>-7.1960041554838983E-2</v>
      </c>
      <c r="HG412" s="1">
        <v>1.061361004592812E-2</v>
      </c>
      <c r="HH412" s="1">
        <v>-3.086644042041478E-4</v>
      </c>
      <c r="HI412" s="1">
        <v>1.24720902217549E-6</v>
      </c>
      <c r="HJ412" s="1">
        <v>1</v>
      </c>
      <c r="HK412" s="1">
        <v>2093</v>
      </c>
      <c r="HL412" s="1">
        <v>2</v>
      </c>
      <c r="HM412" s="1">
        <v>27</v>
      </c>
      <c r="HN412" s="1">
        <v>2.2000000000000002</v>
      </c>
      <c r="HO412" s="1">
        <v>2.2000000000000002</v>
      </c>
      <c r="HP412" s="1">
        <v>0.26489299999999999</v>
      </c>
      <c r="HQ412" s="1">
        <v>2.36206</v>
      </c>
      <c r="HR412" s="1">
        <v>1.4978</v>
      </c>
      <c r="HS412" s="1">
        <v>2.3010299999999999</v>
      </c>
      <c r="HT412" s="1">
        <v>1.5478499999999999</v>
      </c>
      <c r="HU412" s="1">
        <v>2.4426299999999999</v>
      </c>
      <c r="HV412" s="1">
        <v>35.707799999999999</v>
      </c>
      <c r="HW412" s="1">
        <v>15.173999999999999</v>
      </c>
      <c r="HX412" s="1">
        <v>18</v>
      </c>
      <c r="HY412" s="1">
        <v>501.11200000000002</v>
      </c>
      <c r="HZ412" s="1">
        <v>511.47</v>
      </c>
      <c r="IA412" s="1">
        <v>28.235800000000001</v>
      </c>
      <c r="IB412" s="1">
        <v>29.929200000000002</v>
      </c>
      <c r="IC412" s="1">
        <v>30.000599999999999</v>
      </c>
      <c r="ID412" s="1">
        <v>29.612500000000001</v>
      </c>
      <c r="IE412" s="1">
        <v>29.704899999999999</v>
      </c>
      <c r="IF412" s="1">
        <v>5.3344100000000001</v>
      </c>
      <c r="IG412" s="1">
        <v>26.930599999999998</v>
      </c>
      <c r="IH412" s="1">
        <v>58.873600000000003</v>
      </c>
      <c r="II412" s="1">
        <v>28.2378</v>
      </c>
      <c r="IJ412" s="1">
        <v>50</v>
      </c>
      <c r="IK412" s="1">
        <v>24.3538</v>
      </c>
      <c r="IL412" s="1">
        <v>100.806</v>
      </c>
      <c r="IM412" s="1">
        <v>100.54600000000001</v>
      </c>
      <c r="IN412" s="1" t="s">
        <v>365</v>
      </c>
    </row>
    <row r="413" spans="1:248" ht="15.75" customHeight="1" x14ac:dyDescent="0.3">
      <c r="A413" s="1">
        <v>397</v>
      </c>
      <c r="B413" s="1">
        <v>1660485481.5999999</v>
      </c>
      <c r="C413" s="1">
        <v>1352.5</v>
      </c>
      <c r="D413" s="1" t="s">
        <v>1138</v>
      </c>
      <c r="E413" s="1" t="s">
        <v>1139</v>
      </c>
      <c r="F413" s="1">
        <v>1</v>
      </c>
      <c r="G413" s="1" t="s">
        <v>349</v>
      </c>
      <c r="H413" s="1" t="s">
        <v>350</v>
      </c>
      <c r="I413" s="1" t="s">
        <v>351</v>
      </c>
      <c r="J413" s="1" t="s">
        <v>352</v>
      </c>
      <c r="K413" s="1" t="s">
        <v>353</v>
      </c>
      <c r="L413" s="1" t="s">
        <v>349</v>
      </c>
      <c r="M413" s="1" t="s">
        <v>1130</v>
      </c>
      <c r="N413" s="1">
        <v>1660485473.599999</v>
      </c>
      <c r="O413" s="1">
        <f t="shared" si="34"/>
        <v>2.3964493912626656E-3</v>
      </c>
      <c r="P413" s="1">
        <f t="shared" si="35"/>
        <v>2.3964493912626654</v>
      </c>
      <c r="Q413" s="1">
        <f t="shared" si="36"/>
        <v>2.8575804074839941</v>
      </c>
      <c r="R413" s="1">
        <f t="shared" si="37"/>
        <v>395.2910967741937</v>
      </c>
      <c r="S413" s="1">
        <f t="shared" si="38"/>
        <v>343.72343442919225</v>
      </c>
      <c r="T413" s="1">
        <f t="shared" si="39"/>
        <v>34.245863426526498</v>
      </c>
      <c r="U413" s="1">
        <f t="shared" si="40"/>
        <v>39.383654292676908</v>
      </c>
      <c r="V413" s="1">
        <f t="shared" si="41"/>
        <v>0.11837221786639433</v>
      </c>
      <c r="W413" s="1">
        <f t="shared" si="42"/>
        <v>2.9218645184884915</v>
      </c>
      <c r="X413" s="1">
        <f t="shared" si="43"/>
        <v>0.11577116729891548</v>
      </c>
      <c r="Y413" s="1">
        <f t="shared" si="44"/>
        <v>7.2585913322191192E-2</v>
      </c>
      <c r="Z413" s="1">
        <f t="shared" si="45"/>
        <v>321.51361023081574</v>
      </c>
      <c r="AA413" s="1">
        <f t="shared" si="46"/>
        <v>32.307014428413652</v>
      </c>
      <c r="AB413" s="1">
        <f t="shared" si="47"/>
        <v>31.694616129032259</v>
      </c>
      <c r="AC413" s="1">
        <f t="shared" si="48"/>
        <v>4.6931647561868379</v>
      </c>
      <c r="AD413" s="1">
        <f t="shared" si="49"/>
        <v>59.893896461431261</v>
      </c>
      <c r="AE413" s="1">
        <f t="shared" si="50"/>
        <v>2.707388883415307</v>
      </c>
      <c r="AF413" s="1">
        <f t="shared" si="51"/>
        <v>4.5203084844525572</v>
      </c>
      <c r="AG413" s="1">
        <f t="shared" si="52"/>
        <v>1.9857758727715309</v>
      </c>
      <c r="AH413" s="1">
        <f t="shared" si="53"/>
        <v>-105.68341815468355</v>
      </c>
      <c r="AI413" s="1">
        <f t="shared" si="54"/>
        <v>-103.95437045634768</v>
      </c>
      <c r="AJ413" s="1">
        <f t="shared" si="55"/>
        <v>-8.0182027688040591</v>
      </c>
      <c r="AK413" s="1">
        <f t="shared" si="56"/>
        <v>103.85761885098049</v>
      </c>
      <c r="AL413" s="1">
        <f t="shared" si="57"/>
        <v>2.9908008437510984</v>
      </c>
      <c r="AM413" s="1">
        <f t="shared" si="58"/>
        <v>2.4041455320381102</v>
      </c>
      <c r="AN413" s="1">
        <f t="shared" si="59"/>
        <v>2.8575804074839941</v>
      </c>
      <c r="AO413" s="1">
        <v>409.98473239701411</v>
      </c>
      <c r="AP413" s="1">
        <v>406.46891515151509</v>
      </c>
      <c r="AQ413" s="1">
        <v>3.9932466793112848E-4</v>
      </c>
      <c r="AR413" s="1">
        <v>64.929298663361621</v>
      </c>
      <c r="AS413" s="1">
        <f t="shared" si="60"/>
        <v>2.3964493912626654</v>
      </c>
      <c r="AT413" s="1">
        <v>24.36874959110456</v>
      </c>
      <c r="AU413" s="1">
        <v>27.165747878787879</v>
      </c>
      <c r="AV413" s="1">
        <v>-2.315373707390293E-5</v>
      </c>
      <c r="AW413" s="1">
        <v>82.5418384237487</v>
      </c>
      <c r="AX413" s="1">
        <v>0</v>
      </c>
      <c r="AY413" s="1">
        <v>0</v>
      </c>
      <c r="AZ413" s="1">
        <f t="shared" si="61"/>
        <v>1</v>
      </c>
      <c r="BA413" s="1">
        <f t="shared" si="62"/>
        <v>0</v>
      </c>
      <c r="BB413" s="1">
        <f t="shared" si="63"/>
        <v>51946.576991073904</v>
      </c>
      <c r="BC413" s="1">
        <f t="shared" si="64"/>
        <v>1999.988064516129</v>
      </c>
      <c r="BD413" s="1">
        <f t="shared" si="65"/>
        <v>1681.1897229676631</v>
      </c>
      <c r="BE413" s="1">
        <f t="shared" si="66"/>
        <v>0.84059987796697422</v>
      </c>
      <c r="BF413" s="1">
        <f t="shared" si="67"/>
        <v>0.16075776447626039</v>
      </c>
      <c r="BG413" s="1">
        <v>6</v>
      </c>
      <c r="BH413" s="1">
        <v>0.5</v>
      </c>
      <c r="BI413" s="1" t="s">
        <v>355</v>
      </c>
      <c r="BJ413" s="1">
        <v>2</v>
      </c>
      <c r="BK413" s="1" t="b">
        <v>1</v>
      </c>
      <c r="BL413" s="1">
        <v>1660485473.599999</v>
      </c>
      <c r="BM413" s="1">
        <v>395.2910967741937</v>
      </c>
      <c r="BN413" s="1">
        <v>400.01916129032259</v>
      </c>
      <c r="BO413" s="1">
        <v>27.17388064516129</v>
      </c>
      <c r="BP413" s="1">
        <v>24.368074193548392</v>
      </c>
      <c r="BQ413" s="1">
        <v>394.0170967741937</v>
      </c>
      <c r="BR413" s="1">
        <v>27.157880645161288</v>
      </c>
      <c r="BS413" s="1">
        <v>500.13761290322577</v>
      </c>
      <c r="BT413" s="1">
        <v>99.532074193548397</v>
      </c>
      <c r="BU413" s="1">
        <v>9.9955503225806458E-2</v>
      </c>
      <c r="BV413" s="1">
        <v>31.034687096774189</v>
      </c>
      <c r="BW413" s="1">
        <v>31.694616129032259</v>
      </c>
      <c r="BX413" s="1">
        <v>999.90000000000032</v>
      </c>
      <c r="BY413" s="1">
        <v>0</v>
      </c>
      <c r="BZ413" s="1">
        <v>0</v>
      </c>
      <c r="CA413" s="1">
        <v>10003.062580645161</v>
      </c>
      <c r="CB413" s="1">
        <v>0</v>
      </c>
      <c r="CC413" s="1">
        <v>1019.701774193548</v>
      </c>
      <c r="CD413" s="1">
        <v>-4.5928616129032251</v>
      </c>
      <c r="CE413" s="1">
        <v>406.47099999999989</v>
      </c>
      <c r="CF413" s="1">
        <v>410.01041935483869</v>
      </c>
      <c r="CG413" s="1">
        <v>2.8039419354838722</v>
      </c>
      <c r="CH413" s="1">
        <v>400.01916129032259</v>
      </c>
      <c r="CI413" s="1">
        <v>24.368074193548392</v>
      </c>
      <c r="CJ413" s="1">
        <v>2.7044880645161289</v>
      </c>
      <c r="CK413" s="1">
        <v>2.4254054838709669</v>
      </c>
      <c r="CL413" s="1">
        <v>22.312406451612901</v>
      </c>
      <c r="CM413" s="1">
        <v>20.534396774193549</v>
      </c>
      <c r="CN413" s="1">
        <v>1999.988064516129</v>
      </c>
      <c r="CO413" s="1">
        <v>0.9800027096774192</v>
      </c>
      <c r="CP413" s="1">
        <v>1.9997370967741939E-2</v>
      </c>
      <c r="CQ413" s="1">
        <v>0</v>
      </c>
      <c r="CR413" s="1">
        <v>2.552258064516129</v>
      </c>
      <c r="CS413" s="1">
        <v>0</v>
      </c>
      <c r="CT413" s="1">
        <v>30408.848387096779</v>
      </c>
      <c r="CU413" s="1">
        <v>17412.222580645161</v>
      </c>
      <c r="CV413" s="1">
        <v>40.666999999999987</v>
      </c>
      <c r="CW413" s="1">
        <v>42.275999999999982</v>
      </c>
      <c r="CX413" s="1">
        <v>40.686999999999983</v>
      </c>
      <c r="CY413" s="1">
        <v>40.625</v>
      </c>
      <c r="CZ413" s="1">
        <v>40.875</v>
      </c>
      <c r="DA413" s="1">
        <v>1959.9958064516129</v>
      </c>
      <c r="DB413" s="1">
        <v>39.991612903225807</v>
      </c>
      <c r="DC413" s="1">
        <v>0</v>
      </c>
      <c r="DD413" s="1">
        <v>1660485479.5999999</v>
      </c>
      <c r="DE413" s="1">
        <v>0</v>
      </c>
      <c r="DF413" s="1">
        <v>1660485506.5999999</v>
      </c>
      <c r="DG413" s="1" t="s">
        <v>1140</v>
      </c>
      <c r="DH413" s="1">
        <v>1660485506.5999999</v>
      </c>
      <c r="DI413" s="1">
        <v>1660485503.5999999</v>
      </c>
      <c r="DJ413" s="1">
        <v>5</v>
      </c>
      <c r="DK413" s="1">
        <v>-0.14499999999999999</v>
      </c>
      <c r="DL413" s="1">
        <v>-6.0000000000000001E-3</v>
      </c>
      <c r="DM413" s="1">
        <v>1.274</v>
      </c>
      <c r="DN413" s="1">
        <v>1.6E-2</v>
      </c>
      <c r="DO413" s="1">
        <v>400</v>
      </c>
      <c r="DP413" s="1">
        <v>24</v>
      </c>
      <c r="DQ413" s="1">
        <v>0.47</v>
      </c>
      <c r="DR413" s="1">
        <v>0.03</v>
      </c>
      <c r="DS413" s="1">
        <v>2.869960221159638</v>
      </c>
      <c r="DT413" s="1">
        <v>0.12423143107689499</v>
      </c>
      <c r="DU413" s="1">
        <v>3.564625858823519E-2</v>
      </c>
      <c r="DV413" s="1">
        <v>1</v>
      </c>
      <c r="DW413" s="1">
        <v>2.8751976698849431</v>
      </c>
      <c r="DX413" s="1">
        <v>-0.1766803617186283</v>
      </c>
      <c r="DY413" s="1">
        <v>4.2707654310645472E-2</v>
      </c>
      <c r="DZ413" s="1">
        <v>1</v>
      </c>
      <c r="EA413" s="1">
        <v>-4.5944869999999991</v>
      </c>
      <c r="EB413" s="1">
        <v>0.3845710344827612</v>
      </c>
      <c r="EC413" s="1">
        <v>4.863542249225352E-2</v>
      </c>
      <c r="ED413" s="1">
        <v>1</v>
      </c>
      <c r="EE413" s="1">
        <v>343.77562339114348</v>
      </c>
      <c r="EF413" s="1">
        <v>-1.304557292900264</v>
      </c>
      <c r="EG413" s="1">
        <v>0.49885754852093972</v>
      </c>
      <c r="EH413" s="1">
        <v>1</v>
      </c>
      <c r="EI413" s="1">
        <v>2.8085642499999999</v>
      </c>
      <c r="EJ413" s="1">
        <v>-7.3933170731714959E-2</v>
      </c>
      <c r="EK413" s="1">
        <v>7.6418236984047106E-3</v>
      </c>
      <c r="EL413" s="1">
        <v>1</v>
      </c>
      <c r="EM413" s="1">
        <v>1.987134299514991</v>
      </c>
      <c r="EN413" s="1">
        <v>-4.1133326781462531E-2</v>
      </c>
      <c r="EO413" s="1">
        <v>3.112371226116933E-3</v>
      </c>
      <c r="EP413" s="1">
        <v>1</v>
      </c>
      <c r="EQ413" s="1">
        <v>6</v>
      </c>
      <c r="ER413" s="1">
        <v>6</v>
      </c>
      <c r="ES413" s="1" t="s">
        <v>357</v>
      </c>
      <c r="ET413" s="1">
        <v>2.94434</v>
      </c>
      <c r="EU413" s="1">
        <v>2.80111</v>
      </c>
      <c r="EV413" s="1">
        <v>8.7526999999999994E-2</v>
      </c>
      <c r="EW413" s="1">
        <v>8.8356900000000002E-2</v>
      </c>
      <c r="EX413" s="1">
        <v>0.118232</v>
      </c>
      <c r="EY413" s="1">
        <v>0.10961899999999999</v>
      </c>
      <c r="EZ413" s="1">
        <v>18766.099999999999</v>
      </c>
      <c r="FA413" s="1">
        <v>19663.3</v>
      </c>
      <c r="FB413" s="1">
        <v>23906.7</v>
      </c>
      <c r="FC413" s="1">
        <v>25090.2</v>
      </c>
      <c r="FD413" s="1">
        <v>33731.599999999999</v>
      </c>
      <c r="FE413" s="1">
        <v>35663.4</v>
      </c>
      <c r="FF413" s="1">
        <v>43572.6</v>
      </c>
      <c r="FG413" s="1">
        <v>46374.5</v>
      </c>
      <c r="FH413" s="1">
        <v>1.9882</v>
      </c>
      <c r="FI413" s="1">
        <v>1.9021699999999999</v>
      </c>
      <c r="FJ413" s="1">
        <v>0.132822</v>
      </c>
      <c r="FK413" s="1">
        <v>0</v>
      </c>
      <c r="FL413" s="1">
        <v>29.505800000000001</v>
      </c>
      <c r="FM413" s="1">
        <v>999.9</v>
      </c>
      <c r="FN413" s="1">
        <v>67.2</v>
      </c>
      <c r="FO413" s="1">
        <v>32.200000000000003</v>
      </c>
      <c r="FP413" s="1">
        <v>32.607900000000001</v>
      </c>
      <c r="FQ413" s="1">
        <v>63.7742</v>
      </c>
      <c r="FR413" s="1">
        <v>25.637</v>
      </c>
      <c r="FS413" s="1">
        <v>1</v>
      </c>
      <c r="FT413" s="1">
        <v>0.233262</v>
      </c>
      <c r="FU413" s="1">
        <v>1.25285</v>
      </c>
      <c r="FV413" s="1">
        <v>20.318899999999999</v>
      </c>
      <c r="FW413" s="1">
        <v>5.2186399999999997</v>
      </c>
      <c r="FX413" s="1">
        <v>11.905900000000001</v>
      </c>
      <c r="FY413" s="1">
        <v>5.0050999999999997</v>
      </c>
      <c r="FZ413" s="1">
        <v>3.2911800000000002</v>
      </c>
      <c r="GA413" s="1">
        <v>9999</v>
      </c>
      <c r="GB413" s="1">
        <v>9999</v>
      </c>
      <c r="GC413" s="1">
        <v>9999</v>
      </c>
      <c r="GD413" s="1">
        <v>999.9</v>
      </c>
      <c r="GE413" s="1">
        <v>1.8594299999999999</v>
      </c>
      <c r="GF413" s="1">
        <v>1.8544</v>
      </c>
      <c r="GG413" s="1">
        <v>1.85758</v>
      </c>
      <c r="GH413" s="1">
        <v>1.8559600000000001</v>
      </c>
      <c r="GI413" s="1">
        <v>1.8548500000000001</v>
      </c>
      <c r="GJ413" s="1">
        <v>1.8544799999999999</v>
      </c>
      <c r="GK413" s="1">
        <v>1.85314</v>
      </c>
      <c r="GL413" s="1">
        <v>1.8562399999999999</v>
      </c>
      <c r="GM413" s="1">
        <v>0</v>
      </c>
      <c r="GN413" s="1">
        <v>0</v>
      </c>
      <c r="GO413" s="1">
        <v>0</v>
      </c>
      <c r="GP413" s="1">
        <v>0</v>
      </c>
      <c r="GQ413" s="1" t="s">
        <v>358</v>
      </c>
      <c r="GR413" s="1" t="s">
        <v>359</v>
      </c>
      <c r="GS413" s="1" t="s">
        <v>360</v>
      </c>
      <c r="GT413" s="1" t="s">
        <v>360</v>
      </c>
      <c r="GU413" s="1" t="s">
        <v>360</v>
      </c>
      <c r="GV413" s="1" t="s">
        <v>360</v>
      </c>
      <c r="GW413" s="1">
        <v>0</v>
      </c>
      <c r="GX413" s="1">
        <v>100</v>
      </c>
      <c r="GY413" s="1">
        <v>100</v>
      </c>
      <c r="GZ413" s="1">
        <v>1.274</v>
      </c>
      <c r="HA413" s="1">
        <v>1.6E-2</v>
      </c>
      <c r="HB413" s="1">
        <v>0.49104743976790488</v>
      </c>
      <c r="HC413" s="1">
        <v>2.678124759318837E-3</v>
      </c>
      <c r="HD413" s="1">
        <v>-9.3737611465157319E-7</v>
      </c>
      <c r="HE413" s="1">
        <v>1.3915637841753891E-10</v>
      </c>
      <c r="HF413" s="1">
        <v>-7.1436212823739478E-2</v>
      </c>
      <c r="HG413" s="1">
        <v>1.061361004592812E-2</v>
      </c>
      <c r="HH413" s="1">
        <v>-3.086644042041478E-4</v>
      </c>
      <c r="HI413" s="1">
        <v>1.24720902217549E-6</v>
      </c>
      <c r="HJ413" s="1">
        <v>1</v>
      </c>
      <c r="HK413" s="1">
        <v>2093</v>
      </c>
      <c r="HL413" s="1">
        <v>2</v>
      </c>
      <c r="HM413" s="1">
        <v>27</v>
      </c>
      <c r="HN413" s="1">
        <v>2.4</v>
      </c>
      <c r="HO413" s="1">
        <v>2.2999999999999998</v>
      </c>
      <c r="HP413" s="1">
        <v>1.02173</v>
      </c>
      <c r="HQ413" s="1">
        <v>2.32056</v>
      </c>
      <c r="HR413" s="1">
        <v>1.4978</v>
      </c>
      <c r="HS413" s="1">
        <v>2.3010299999999999</v>
      </c>
      <c r="HT413" s="1">
        <v>1.5478499999999999</v>
      </c>
      <c r="HU413" s="1">
        <v>2.4023400000000001</v>
      </c>
      <c r="HV413" s="1">
        <v>35.847700000000003</v>
      </c>
      <c r="HW413" s="1">
        <v>15.138999999999999</v>
      </c>
      <c r="HX413" s="1">
        <v>18</v>
      </c>
      <c r="HY413" s="1">
        <v>501.28899999999999</v>
      </c>
      <c r="HZ413" s="1">
        <v>511.351</v>
      </c>
      <c r="IA413" s="1">
        <v>27.6493</v>
      </c>
      <c r="IB413" s="1">
        <v>30.164200000000001</v>
      </c>
      <c r="IC413" s="1">
        <v>30.000499999999999</v>
      </c>
      <c r="ID413" s="1">
        <v>29.855699999999999</v>
      </c>
      <c r="IE413" s="1">
        <v>29.948599999999999</v>
      </c>
      <c r="IF413" s="1">
        <v>20.476400000000002</v>
      </c>
      <c r="IG413" s="1">
        <v>26.8401</v>
      </c>
      <c r="IH413" s="1">
        <v>55.420699999999997</v>
      </c>
      <c r="II413" s="1">
        <v>27.631900000000002</v>
      </c>
      <c r="IJ413" s="1">
        <v>400</v>
      </c>
      <c r="IK413" s="1">
        <v>24.380500000000001</v>
      </c>
      <c r="IL413" s="1">
        <v>100.77</v>
      </c>
      <c r="IM413" s="1">
        <v>100.51</v>
      </c>
      <c r="IN413" s="1" t="s">
        <v>365</v>
      </c>
    </row>
    <row r="414" spans="1:248" ht="15.75" customHeight="1" x14ac:dyDescent="0.3">
      <c r="A414" s="1">
        <v>398</v>
      </c>
      <c r="B414" s="1">
        <v>1660485644.5999999</v>
      </c>
      <c r="C414" s="1">
        <v>1515.5</v>
      </c>
      <c r="D414" s="1" t="s">
        <v>1141</v>
      </c>
      <c r="E414" s="1" t="s">
        <v>1142</v>
      </c>
      <c r="F414" s="1">
        <v>1</v>
      </c>
      <c r="G414" s="1" t="s">
        <v>349</v>
      </c>
      <c r="H414" s="1" t="s">
        <v>350</v>
      </c>
      <c r="I414" s="1" t="s">
        <v>351</v>
      </c>
      <c r="J414" s="1" t="s">
        <v>352</v>
      </c>
      <c r="K414" s="1" t="s">
        <v>353</v>
      </c>
      <c r="L414" s="1" t="s">
        <v>349</v>
      </c>
      <c r="M414" s="1" t="s">
        <v>1130</v>
      </c>
      <c r="N414" s="1">
        <v>1660485636.599999</v>
      </c>
      <c r="O414" s="1">
        <f t="shared" si="34"/>
        <v>2.2503599702220758E-3</v>
      </c>
      <c r="P414" s="1">
        <f t="shared" si="35"/>
        <v>2.250359970222076</v>
      </c>
      <c r="Q414" s="1">
        <f t="shared" si="36"/>
        <v>4.2830811692914912</v>
      </c>
      <c r="R414" s="1">
        <f t="shared" si="37"/>
        <v>593.26748387096768</v>
      </c>
      <c r="S414" s="1">
        <f t="shared" si="38"/>
        <v>511.78468421124791</v>
      </c>
      <c r="T414" s="1">
        <f t="shared" si="39"/>
        <v>50.987578269443176</v>
      </c>
      <c r="U414" s="1">
        <f t="shared" si="40"/>
        <v>59.105466032470552</v>
      </c>
      <c r="V414" s="1">
        <f t="shared" si="41"/>
        <v>0.11046773159036025</v>
      </c>
      <c r="W414" s="1">
        <f t="shared" si="42"/>
        <v>2.920453053374731</v>
      </c>
      <c r="X414" s="1">
        <f t="shared" si="43"/>
        <v>0.10819780137132673</v>
      </c>
      <c r="Y414" s="1">
        <f t="shared" si="44"/>
        <v>6.7823685175278939E-2</v>
      </c>
      <c r="Z414" s="1">
        <f t="shared" si="45"/>
        <v>321.51428835483864</v>
      </c>
      <c r="AA414" s="1">
        <f t="shared" si="46"/>
        <v>32.34779959652704</v>
      </c>
      <c r="AB414" s="1">
        <f t="shared" si="47"/>
        <v>31.697790322580651</v>
      </c>
      <c r="AC414" s="1">
        <f t="shared" si="48"/>
        <v>4.6940098916802917</v>
      </c>
      <c r="AD414" s="1">
        <f t="shared" si="49"/>
        <v>59.696126844715266</v>
      </c>
      <c r="AE414" s="1">
        <f t="shared" si="50"/>
        <v>2.6987899898264875</v>
      </c>
      <c r="AF414" s="1">
        <f t="shared" si="51"/>
        <v>4.5208795485957127</v>
      </c>
      <c r="AG414" s="1">
        <f t="shared" si="52"/>
        <v>1.9952199018538042</v>
      </c>
      <c r="AH414" s="1">
        <f t="shared" si="53"/>
        <v>-99.240874686793546</v>
      </c>
      <c r="AI414" s="1">
        <f t="shared" si="54"/>
        <v>-104.05499804725488</v>
      </c>
      <c r="AJ414" s="1">
        <f t="shared" si="55"/>
        <v>-8.0300566899849368</v>
      </c>
      <c r="AK414" s="1">
        <f t="shared" si="56"/>
        <v>110.18835893080529</v>
      </c>
      <c r="AL414" s="1">
        <f t="shared" si="57"/>
        <v>4.2653052135554894</v>
      </c>
      <c r="AM414" s="1">
        <f t="shared" si="58"/>
        <v>2.270198087938244</v>
      </c>
      <c r="AN414" s="1">
        <f t="shared" si="59"/>
        <v>4.2830811692914912</v>
      </c>
      <c r="AO414" s="1">
        <v>615.04395016350861</v>
      </c>
      <c r="AP414" s="1">
        <v>609.78819393939409</v>
      </c>
      <c r="AQ414" s="1">
        <v>-2.2007970526908738E-3</v>
      </c>
      <c r="AR414" s="1">
        <v>64.931899183016142</v>
      </c>
      <c r="AS414" s="1">
        <f t="shared" si="60"/>
        <v>2.250359970222076</v>
      </c>
      <c r="AT414" s="1">
        <v>24.45052522887687</v>
      </c>
      <c r="AU414" s="1">
        <v>27.07674787878787</v>
      </c>
      <c r="AV414" s="1">
        <v>5.6286553926562079E-5</v>
      </c>
      <c r="AW414" s="1">
        <v>82.515544245525703</v>
      </c>
      <c r="AX414" s="1">
        <v>0</v>
      </c>
      <c r="AY414" s="1">
        <v>0</v>
      </c>
      <c r="AZ414" s="1">
        <f t="shared" si="61"/>
        <v>1</v>
      </c>
      <c r="BA414" s="1">
        <f t="shared" si="62"/>
        <v>0</v>
      </c>
      <c r="BB414" s="1">
        <f t="shared" si="63"/>
        <v>51905.953289228055</v>
      </c>
      <c r="BC414" s="1">
        <f t="shared" si="64"/>
        <v>1999.992903225806</v>
      </c>
      <c r="BD414" s="1">
        <f t="shared" si="65"/>
        <v>1681.1937387096771</v>
      </c>
      <c r="BE414" s="1">
        <f t="shared" si="66"/>
        <v>0.84059985212850752</v>
      </c>
      <c r="BF414" s="1">
        <f t="shared" si="67"/>
        <v>0.16075771460801958</v>
      </c>
      <c r="BG414" s="1">
        <v>6</v>
      </c>
      <c r="BH414" s="1">
        <v>0.5</v>
      </c>
      <c r="BI414" s="1" t="s">
        <v>355</v>
      </c>
      <c r="BJ414" s="1">
        <v>2</v>
      </c>
      <c r="BK414" s="1" t="b">
        <v>1</v>
      </c>
      <c r="BL414" s="1">
        <v>1660485636.599999</v>
      </c>
      <c r="BM414" s="1">
        <v>593.26748387096768</v>
      </c>
      <c r="BN414" s="1">
        <v>600.00019354838707</v>
      </c>
      <c r="BO414" s="1">
        <v>27.088938709677411</v>
      </c>
      <c r="BP414" s="1">
        <v>24.439229032258069</v>
      </c>
      <c r="BQ414" s="1">
        <v>591.65348387096765</v>
      </c>
      <c r="BR414" s="1">
        <v>27.06993870967742</v>
      </c>
      <c r="BS414" s="1">
        <v>500.13799999999998</v>
      </c>
      <c r="BT414" s="1">
        <v>99.52690322580645</v>
      </c>
      <c r="BU414" s="1">
        <v>0.1001075903225806</v>
      </c>
      <c r="BV414" s="1">
        <v>31.036903225806451</v>
      </c>
      <c r="BW414" s="1">
        <v>31.697790322580651</v>
      </c>
      <c r="BX414" s="1">
        <v>999.90000000000032</v>
      </c>
      <c r="BY414" s="1">
        <v>0</v>
      </c>
      <c r="BZ414" s="1">
        <v>0</v>
      </c>
      <c r="CA414" s="1">
        <v>9995.5241935483864</v>
      </c>
      <c r="CB414" s="1">
        <v>0</v>
      </c>
      <c r="CC414" s="1">
        <v>1317.530967741935</v>
      </c>
      <c r="CD414" s="1">
        <v>-6.7151903225806446</v>
      </c>
      <c r="CE414" s="1">
        <v>609.79729032258058</v>
      </c>
      <c r="CF414" s="1">
        <v>615.03112903225804</v>
      </c>
      <c r="CG414" s="1">
        <v>2.638998387096775</v>
      </c>
      <c r="CH414" s="1">
        <v>600.00019354838707</v>
      </c>
      <c r="CI414" s="1">
        <v>24.439229032258069</v>
      </c>
      <c r="CJ414" s="1">
        <v>2.6950112903225798</v>
      </c>
      <c r="CK414" s="1">
        <v>2.4323596774193552</v>
      </c>
      <c r="CL414" s="1">
        <v>22.25472580645161</v>
      </c>
      <c r="CM414" s="1">
        <v>20.580838709677419</v>
      </c>
      <c r="CN414" s="1">
        <v>1999.992903225806</v>
      </c>
      <c r="CO414" s="1">
        <v>0.9800043870967744</v>
      </c>
      <c r="CP414" s="1">
        <v>1.9995112903225809E-2</v>
      </c>
      <c r="CQ414" s="1">
        <v>0</v>
      </c>
      <c r="CR414" s="1">
        <v>2.4003870967741929</v>
      </c>
      <c r="CS414" s="1">
        <v>0</v>
      </c>
      <c r="CT414" s="1">
        <v>30298.596774193549</v>
      </c>
      <c r="CU414" s="1">
        <v>17412.280645161289</v>
      </c>
      <c r="CV414" s="1">
        <v>40.936999999999983</v>
      </c>
      <c r="CW414" s="1">
        <v>42.495935483870973</v>
      </c>
      <c r="CX414" s="1">
        <v>40.936999999999983</v>
      </c>
      <c r="CY414" s="1">
        <v>40.892999999999986</v>
      </c>
      <c r="CZ414" s="1">
        <v>41.125</v>
      </c>
      <c r="DA414" s="1">
        <v>1960.0029032258069</v>
      </c>
      <c r="DB414" s="1">
        <v>39.99</v>
      </c>
      <c r="DC414" s="1">
        <v>0</v>
      </c>
      <c r="DD414" s="1">
        <v>1660485642.2</v>
      </c>
      <c r="DE414" s="1">
        <v>0</v>
      </c>
      <c r="DF414" s="1">
        <v>1660485671.0999999</v>
      </c>
      <c r="DG414" s="1" t="s">
        <v>1143</v>
      </c>
      <c r="DH414" s="1">
        <v>1660485669.5999999</v>
      </c>
      <c r="DI414" s="1">
        <v>1660485671.0999999</v>
      </c>
      <c r="DJ414" s="1">
        <v>6</v>
      </c>
      <c r="DK414" s="1">
        <v>-2.9000000000000001E-2</v>
      </c>
      <c r="DL414" s="1">
        <v>4.0000000000000001E-3</v>
      </c>
      <c r="DM414" s="1">
        <v>1.6140000000000001</v>
      </c>
      <c r="DN414" s="1">
        <v>1.9E-2</v>
      </c>
      <c r="DO414" s="1">
        <v>600</v>
      </c>
      <c r="DP414" s="1">
        <v>25</v>
      </c>
      <c r="DQ414" s="1">
        <v>0.32</v>
      </c>
      <c r="DR414" s="1">
        <v>0.03</v>
      </c>
      <c r="DS414" s="1">
        <v>4.2292363086180824</v>
      </c>
      <c r="DT414" s="1">
        <v>0.31320604533508112</v>
      </c>
      <c r="DU414" s="1">
        <v>5.4534092595515143E-2</v>
      </c>
      <c r="DV414" s="1">
        <v>1</v>
      </c>
      <c r="DW414" s="1">
        <v>4.2526351991245761</v>
      </c>
      <c r="DX414" s="1">
        <v>0.32183302593591911</v>
      </c>
      <c r="DY414" s="1">
        <v>4.9016064665970888E-2</v>
      </c>
      <c r="DZ414" s="1">
        <v>1</v>
      </c>
      <c r="EA414" s="1">
        <v>-6.7164713333333328</v>
      </c>
      <c r="EB414" s="1">
        <v>-0.32935902113459148</v>
      </c>
      <c r="EC414" s="1">
        <v>5.8263204897163877E-2</v>
      </c>
      <c r="ED414" s="1">
        <v>1</v>
      </c>
      <c r="EE414" s="1">
        <v>512.84387555592411</v>
      </c>
      <c r="EF414" s="1">
        <v>-4.5774396956271239</v>
      </c>
      <c r="EG414" s="1">
        <v>0.78254856538788975</v>
      </c>
      <c r="EH414" s="1">
        <v>0</v>
      </c>
      <c r="EI414" s="1">
        <v>2.645759</v>
      </c>
      <c r="EJ414" s="1">
        <v>-0.18571069418387071</v>
      </c>
      <c r="EK414" s="1">
        <v>1.943937252073737E-2</v>
      </c>
      <c r="EL414" s="1">
        <v>0</v>
      </c>
      <c r="EM414" s="1">
        <v>1.996033183790441</v>
      </c>
      <c r="EN414" s="1">
        <v>3.2498822071881837E-2</v>
      </c>
      <c r="EO414" s="1">
        <v>2.505051705863431E-3</v>
      </c>
      <c r="EP414" s="1">
        <v>1</v>
      </c>
      <c r="EQ414" s="1">
        <v>4</v>
      </c>
      <c r="ER414" s="1">
        <v>6</v>
      </c>
      <c r="ES414" s="1" t="s">
        <v>376</v>
      </c>
      <c r="ET414" s="1">
        <v>2.9440400000000002</v>
      </c>
      <c r="EU414" s="1">
        <v>2.8010199999999998</v>
      </c>
      <c r="EV414" s="1">
        <v>0.11792800000000001</v>
      </c>
      <c r="EW414" s="1">
        <v>0.11890000000000001</v>
      </c>
      <c r="EX414" s="1">
        <v>0.117926</v>
      </c>
      <c r="EY414" s="1">
        <v>0.109929</v>
      </c>
      <c r="EZ414" s="1">
        <v>18134.599999999999</v>
      </c>
      <c r="FA414" s="1">
        <v>18998.400000000001</v>
      </c>
      <c r="FB414" s="1">
        <v>23899.5</v>
      </c>
      <c r="FC414" s="1">
        <v>25083.200000000001</v>
      </c>
      <c r="FD414" s="1">
        <v>33735.5</v>
      </c>
      <c r="FE414" s="1">
        <v>35642.699999999997</v>
      </c>
      <c r="FF414" s="1">
        <v>43561.2</v>
      </c>
      <c r="FG414" s="1">
        <v>46361.8</v>
      </c>
      <c r="FH414" s="1">
        <v>1.98603</v>
      </c>
      <c r="FI414" s="1">
        <v>1.8992</v>
      </c>
      <c r="FJ414" s="1">
        <v>0.140265</v>
      </c>
      <c r="FK414" s="1">
        <v>0</v>
      </c>
      <c r="FL414" s="1">
        <v>29.4346</v>
      </c>
      <c r="FM414" s="1">
        <v>999.9</v>
      </c>
      <c r="FN414" s="1">
        <v>66.900000000000006</v>
      </c>
      <c r="FO414" s="1">
        <v>32.299999999999997</v>
      </c>
      <c r="FP414" s="1">
        <v>32.645099999999999</v>
      </c>
      <c r="FQ414" s="1">
        <v>63.824199999999998</v>
      </c>
      <c r="FR414" s="1">
        <v>26.041699999999999</v>
      </c>
      <c r="FS414" s="1">
        <v>1</v>
      </c>
      <c r="FT414" s="1">
        <v>0.246367</v>
      </c>
      <c r="FU414" s="1">
        <v>1.1067199999999999</v>
      </c>
      <c r="FV414" s="1">
        <v>20.319900000000001</v>
      </c>
      <c r="FW414" s="1">
        <v>5.2180400000000002</v>
      </c>
      <c r="FX414" s="1">
        <v>11.904199999999999</v>
      </c>
      <c r="FY414" s="1">
        <v>5.0054499999999997</v>
      </c>
      <c r="FZ414" s="1">
        <v>3.2911800000000002</v>
      </c>
      <c r="GA414" s="1">
        <v>9999</v>
      </c>
      <c r="GB414" s="1">
        <v>9999</v>
      </c>
      <c r="GC414" s="1">
        <v>9999</v>
      </c>
      <c r="GD414" s="1">
        <v>999.9</v>
      </c>
      <c r="GE414" s="1">
        <v>1.85944</v>
      </c>
      <c r="GF414" s="1">
        <v>1.8544</v>
      </c>
      <c r="GG414" s="1">
        <v>1.8575999999999999</v>
      </c>
      <c r="GH414" s="1">
        <v>1.8560300000000001</v>
      </c>
      <c r="GI414" s="1">
        <v>1.85486</v>
      </c>
      <c r="GJ414" s="1">
        <v>1.8545499999999999</v>
      </c>
      <c r="GK414" s="1">
        <v>1.85318</v>
      </c>
      <c r="GL414" s="1">
        <v>1.8563000000000001</v>
      </c>
      <c r="GM414" s="1">
        <v>0</v>
      </c>
      <c r="GN414" s="1">
        <v>0</v>
      </c>
      <c r="GO414" s="1">
        <v>0</v>
      </c>
      <c r="GP414" s="1">
        <v>0</v>
      </c>
      <c r="GQ414" s="1" t="s">
        <v>358</v>
      </c>
      <c r="GR414" s="1" t="s">
        <v>359</v>
      </c>
      <c r="GS414" s="1" t="s">
        <v>360</v>
      </c>
      <c r="GT414" s="1" t="s">
        <v>360</v>
      </c>
      <c r="GU414" s="1" t="s">
        <v>360</v>
      </c>
      <c r="GV414" s="1" t="s">
        <v>360</v>
      </c>
      <c r="GW414" s="1">
        <v>0</v>
      </c>
      <c r="GX414" s="1">
        <v>100</v>
      </c>
      <c r="GY414" s="1">
        <v>100</v>
      </c>
      <c r="GZ414" s="1">
        <v>1.6140000000000001</v>
      </c>
      <c r="HA414" s="1">
        <v>1.9E-2</v>
      </c>
      <c r="HB414" s="1">
        <v>0.3463544439918011</v>
      </c>
      <c r="HC414" s="1">
        <v>2.678124759318837E-3</v>
      </c>
      <c r="HD414" s="1">
        <v>-9.3737611465157319E-7</v>
      </c>
      <c r="HE414" s="1">
        <v>1.3915637841753891E-10</v>
      </c>
      <c r="HF414" s="1">
        <v>-7.7587655192656813E-2</v>
      </c>
      <c r="HG414" s="1">
        <v>1.061361004592812E-2</v>
      </c>
      <c r="HH414" s="1">
        <v>-3.086644042041478E-4</v>
      </c>
      <c r="HI414" s="1">
        <v>1.24720902217549E-6</v>
      </c>
      <c r="HJ414" s="1">
        <v>1</v>
      </c>
      <c r="HK414" s="1">
        <v>2093</v>
      </c>
      <c r="HL414" s="1">
        <v>2</v>
      </c>
      <c r="HM414" s="1">
        <v>27</v>
      </c>
      <c r="HN414" s="1">
        <v>2.2999999999999998</v>
      </c>
      <c r="HO414" s="1">
        <v>2.4</v>
      </c>
      <c r="HP414" s="1">
        <v>1.4160200000000001</v>
      </c>
      <c r="HQ414" s="1">
        <v>2.31812</v>
      </c>
      <c r="HR414" s="1">
        <v>1.4978</v>
      </c>
      <c r="HS414" s="1">
        <v>2.2997999999999998</v>
      </c>
      <c r="HT414" s="1">
        <v>1.5478499999999999</v>
      </c>
      <c r="HU414" s="1">
        <v>2.4389599999999998</v>
      </c>
      <c r="HV414" s="1">
        <v>35.964500000000001</v>
      </c>
      <c r="HW414" s="1">
        <v>15.1127</v>
      </c>
      <c r="HX414" s="1">
        <v>18</v>
      </c>
      <c r="HY414" s="1">
        <v>501.35899999999998</v>
      </c>
      <c r="HZ414" s="1">
        <v>510.839</v>
      </c>
      <c r="IA414" s="1">
        <v>27.975100000000001</v>
      </c>
      <c r="IB414" s="1">
        <v>30.332899999999999</v>
      </c>
      <c r="IC414" s="1">
        <v>30.000599999999999</v>
      </c>
      <c r="ID414" s="1">
        <v>30.0366</v>
      </c>
      <c r="IE414" s="1">
        <v>30.128499999999999</v>
      </c>
      <c r="IF414" s="1">
        <v>28.3538</v>
      </c>
      <c r="IG414" s="1">
        <v>26.599299999999999</v>
      </c>
      <c r="IH414" s="1">
        <v>52.074399999999997</v>
      </c>
      <c r="II414" s="1">
        <v>27.96</v>
      </c>
      <c r="IJ414" s="1">
        <v>600</v>
      </c>
      <c r="IK414" s="1">
        <v>24.5825</v>
      </c>
      <c r="IL414" s="1">
        <v>100.74299999999999</v>
      </c>
      <c r="IM414" s="1">
        <v>100.483</v>
      </c>
      <c r="IN414" s="1" t="s">
        <v>365</v>
      </c>
    </row>
    <row r="415" spans="1:248" ht="15.75" customHeight="1" x14ac:dyDescent="0.3">
      <c r="A415" s="1">
        <v>399</v>
      </c>
      <c r="B415" s="1">
        <v>1660485881</v>
      </c>
      <c r="C415" s="1">
        <v>1751.900000095367</v>
      </c>
      <c r="D415" s="1" t="s">
        <v>1144</v>
      </c>
      <c r="E415" s="1" t="s">
        <v>1145</v>
      </c>
      <c r="F415" s="1">
        <v>1</v>
      </c>
      <c r="G415" s="1" t="s">
        <v>349</v>
      </c>
      <c r="H415" s="1" t="s">
        <v>350</v>
      </c>
      <c r="I415" s="1" t="s">
        <v>351</v>
      </c>
      <c r="J415" s="1" t="s">
        <v>352</v>
      </c>
      <c r="K415" s="1" t="s">
        <v>353</v>
      </c>
      <c r="L415" s="1" t="s">
        <v>349</v>
      </c>
      <c r="M415" s="1" t="s">
        <v>1130</v>
      </c>
      <c r="N415" s="1">
        <v>1660485873.25</v>
      </c>
      <c r="O415" s="1">
        <f t="shared" si="34"/>
        <v>1.970335294015075E-3</v>
      </c>
      <c r="P415" s="1">
        <f t="shared" si="35"/>
        <v>1.9703352940150749</v>
      </c>
      <c r="Q415" s="1">
        <f t="shared" si="36"/>
        <v>5.3687058884670584</v>
      </c>
      <c r="R415" s="1">
        <f t="shared" si="37"/>
        <v>792.2034666666666</v>
      </c>
      <c r="S415" s="1">
        <f t="shared" si="38"/>
        <v>679.08264667423077</v>
      </c>
      <c r="T415" s="1">
        <f t="shared" si="39"/>
        <v>67.661506636989174</v>
      </c>
      <c r="U415" s="1">
        <f t="shared" si="40"/>
        <v>78.932483962333194</v>
      </c>
      <c r="V415" s="1">
        <f t="shared" si="41"/>
        <v>9.7973893027294173E-2</v>
      </c>
      <c r="W415" s="1">
        <f t="shared" si="42"/>
        <v>2.9213830277745569</v>
      </c>
      <c r="X415" s="1">
        <f t="shared" si="43"/>
        <v>9.6184457848988061E-2</v>
      </c>
      <c r="Y415" s="1">
        <f t="shared" si="44"/>
        <v>6.0273337545448308E-2</v>
      </c>
      <c r="Z415" s="1">
        <f t="shared" si="45"/>
        <v>321.51721739999999</v>
      </c>
      <c r="AA415" s="1">
        <f t="shared" si="46"/>
        <v>32.381253546250484</v>
      </c>
      <c r="AB415" s="1">
        <f t="shared" si="47"/>
        <v>31.65403666666667</v>
      </c>
      <c r="AC415" s="1">
        <f t="shared" si="48"/>
        <v>4.6823720594232974</v>
      </c>
      <c r="AD415" s="1">
        <f t="shared" si="49"/>
        <v>60.235175417151545</v>
      </c>
      <c r="AE415" s="1">
        <f t="shared" si="50"/>
        <v>2.717108179721059</v>
      </c>
      <c r="AF415" s="1">
        <f t="shared" si="51"/>
        <v>4.5108330155993563</v>
      </c>
      <c r="AG415" s="1">
        <f t="shared" si="52"/>
        <v>1.9652638797022384</v>
      </c>
      <c r="AH415" s="1">
        <f t="shared" si="53"/>
        <v>-86.891786466064815</v>
      </c>
      <c r="AI415" s="1">
        <f t="shared" si="54"/>
        <v>-103.34310140074024</v>
      </c>
      <c r="AJ415" s="1">
        <f t="shared" si="55"/>
        <v>-7.9693279028008757</v>
      </c>
      <c r="AK415" s="1">
        <f t="shared" si="56"/>
        <v>123.31300163039404</v>
      </c>
      <c r="AL415" s="1">
        <f t="shared" si="57"/>
        <v>4.9872425956877313</v>
      </c>
      <c r="AM415" s="1">
        <f t="shared" si="58"/>
        <v>1.9061167996976316</v>
      </c>
      <c r="AN415" s="1">
        <f t="shared" si="59"/>
        <v>5.3687058884670584</v>
      </c>
      <c r="AO415" s="1">
        <v>820.54634699349856</v>
      </c>
      <c r="AP415" s="1">
        <v>814.06830909090888</v>
      </c>
      <c r="AQ415" s="1">
        <v>-2.5058214072365869E-2</v>
      </c>
      <c r="AR415" s="1">
        <v>64.941807463854403</v>
      </c>
      <c r="AS415" s="1">
        <f t="shared" si="60"/>
        <v>1.9703352940150749</v>
      </c>
      <c r="AT415" s="1">
        <v>25.04769117252734</v>
      </c>
      <c r="AU415" s="1">
        <v>27.298763030303029</v>
      </c>
      <c r="AV415" s="1">
        <v>7.419344787692724E-3</v>
      </c>
      <c r="AW415" s="1">
        <v>82.453139413159647</v>
      </c>
      <c r="AX415" s="1">
        <v>0</v>
      </c>
      <c r="AY415" s="1">
        <v>0</v>
      </c>
      <c r="AZ415" s="1">
        <f t="shared" si="61"/>
        <v>1</v>
      </c>
      <c r="BA415" s="1">
        <f t="shared" si="62"/>
        <v>0</v>
      </c>
      <c r="BB415" s="1">
        <f t="shared" si="63"/>
        <v>51939.26937346394</v>
      </c>
      <c r="BC415" s="1">
        <f t="shared" si="64"/>
        <v>2000.0039999999999</v>
      </c>
      <c r="BD415" s="1">
        <f t="shared" si="65"/>
        <v>1681.2036600000001</v>
      </c>
      <c r="BE415" s="1">
        <f t="shared" si="66"/>
        <v>0.84060014879970246</v>
      </c>
      <c r="BF415" s="1">
        <f t="shared" si="67"/>
        <v>0.16075828718342564</v>
      </c>
      <c r="BG415" s="1">
        <v>6</v>
      </c>
      <c r="BH415" s="1">
        <v>0.5</v>
      </c>
      <c r="BI415" s="1" t="s">
        <v>355</v>
      </c>
      <c r="BJ415" s="1">
        <v>2</v>
      </c>
      <c r="BK415" s="1" t="b">
        <v>1</v>
      </c>
      <c r="BL415" s="1">
        <v>1660485873.25</v>
      </c>
      <c r="BM415" s="1">
        <v>792.2034666666666</v>
      </c>
      <c r="BN415" s="1">
        <v>799.99803333333341</v>
      </c>
      <c r="BO415" s="1">
        <v>27.270173333333329</v>
      </c>
      <c r="BP415" s="1">
        <v>25.04582666666666</v>
      </c>
      <c r="BQ415" s="1">
        <v>790.01046666666662</v>
      </c>
      <c r="BR415" s="1">
        <v>27.252173333333321</v>
      </c>
      <c r="BS415" s="1">
        <v>500.1387666666667</v>
      </c>
      <c r="BT415" s="1">
        <v>99.536633333333356</v>
      </c>
      <c r="BU415" s="1">
        <v>9.999700666666668E-2</v>
      </c>
      <c r="BV415" s="1">
        <v>30.997879999999999</v>
      </c>
      <c r="BW415" s="1">
        <v>31.65403666666667</v>
      </c>
      <c r="BX415" s="1">
        <v>999.9000000000002</v>
      </c>
      <c r="BY415" s="1">
        <v>0</v>
      </c>
      <c r="BZ415" s="1">
        <v>0</v>
      </c>
      <c r="CA415" s="1">
        <v>9999.855333333333</v>
      </c>
      <c r="CB415" s="1">
        <v>0</v>
      </c>
      <c r="CC415" s="1">
        <v>1344.2560000000001</v>
      </c>
      <c r="CD415" s="1">
        <v>-8.0711700000000004</v>
      </c>
      <c r="CE415" s="1">
        <v>814.12273333333337</v>
      </c>
      <c r="CF415" s="1">
        <v>820.54933333333315</v>
      </c>
      <c r="CG415" s="1">
        <v>2.217711</v>
      </c>
      <c r="CH415" s="1">
        <v>799.99803333333341</v>
      </c>
      <c r="CI415" s="1">
        <v>25.04582666666666</v>
      </c>
      <c r="CJ415" s="1">
        <v>2.7137199999999999</v>
      </c>
      <c r="CK415" s="1">
        <v>2.492976666666666</v>
      </c>
      <c r="CL415" s="1">
        <v>22.36843</v>
      </c>
      <c r="CM415" s="1">
        <v>20.980720000000002</v>
      </c>
      <c r="CN415" s="1">
        <v>2000.0039999999999</v>
      </c>
      <c r="CO415" s="1">
        <v>0.97999579999999997</v>
      </c>
      <c r="CP415" s="1">
        <v>2.0004499999999991E-2</v>
      </c>
      <c r="CQ415" s="1">
        <v>0</v>
      </c>
      <c r="CR415" s="1">
        <v>2.6415000000000002</v>
      </c>
      <c r="CS415" s="1">
        <v>0</v>
      </c>
      <c r="CT415" s="1">
        <v>29981.86</v>
      </c>
      <c r="CU415" s="1">
        <v>17412.336666666659</v>
      </c>
      <c r="CV415" s="1">
        <v>41.436999999999983</v>
      </c>
      <c r="CW415" s="1">
        <v>43.104000000000013</v>
      </c>
      <c r="CX415" s="1">
        <v>41.391533333333307</v>
      </c>
      <c r="CY415" s="1">
        <v>41.629133333333328</v>
      </c>
      <c r="CZ415" s="1">
        <v>41.63326666666665</v>
      </c>
      <c r="DA415" s="1">
        <v>1959.9939999999999</v>
      </c>
      <c r="DB415" s="1">
        <v>40.01</v>
      </c>
      <c r="DC415" s="1">
        <v>0</v>
      </c>
      <c r="DD415" s="1">
        <v>1660485879.2</v>
      </c>
      <c r="DE415" s="1">
        <v>0</v>
      </c>
      <c r="DF415" s="1">
        <v>1660485905</v>
      </c>
      <c r="DG415" s="1" t="s">
        <v>1146</v>
      </c>
      <c r="DH415" s="1">
        <v>1660485903.5</v>
      </c>
      <c r="DI415" s="1">
        <v>1660485905</v>
      </c>
      <c r="DJ415" s="1">
        <v>7</v>
      </c>
      <c r="DK415" s="1">
        <v>0.26500000000000001</v>
      </c>
      <c r="DL415" s="1">
        <v>0</v>
      </c>
      <c r="DM415" s="1">
        <v>2.1930000000000001</v>
      </c>
      <c r="DN415" s="1">
        <v>1.7999999999999999E-2</v>
      </c>
      <c r="DO415" s="1">
        <v>800</v>
      </c>
      <c r="DP415" s="1">
        <v>25</v>
      </c>
      <c r="DQ415" s="1">
        <v>0.49</v>
      </c>
      <c r="DR415" s="1">
        <v>0.04</v>
      </c>
      <c r="DS415" s="1">
        <v>5.2235102694076314</v>
      </c>
      <c r="DT415" s="1">
        <v>-0.31792596124095879</v>
      </c>
      <c r="DU415" s="1">
        <v>9.1382429538655538E-2</v>
      </c>
      <c r="DV415" s="1">
        <v>1</v>
      </c>
      <c r="DW415" s="1">
        <v>5.2237694463619597</v>
      </c>
      <c r="DX415" s="1">
        <v>-0.19278995394141121</v>
      </c>
      <c r="DY415" s="1">
        <v>3.8866565397412081E-2</v>
      </c>
      <c r="DZ415" s="1">
        <v>1</v>
      </c>
      <c r="EA415" s="1">
        <v>-8.0711516666666672</v>
      </c>
      <c r="EB415" s="1">
        <v>0.17324609566181309</v>
      </c>
      <c r="EC415" s="1">
        <v>4.5382590206916228E-2</v>
      </c>
      <c r="ED415" s="1">
        <v>1</v>
      </c>
      <c r="EE415" s="1">
        <v>678.19233439239133</v>
      </c>
      <c r="EF415" s="1">
        <v>8.2962401019836403</v>
      </c>
      <c r="EG415" s="1">
        <v>1.7352539150495241</v>
      </c>
      <c r="EH415" s="1">
        <v>0</v>
      </c>
      <c r="EI415" s="1">
        <v>2.2125124999999999</v>
      </c>
      <c r="EJ415" s="1">
        <v>8.7371257035644814E-2</v>
      </c>
      <c r="EK415" s="1">
        <v>1.046696869919843E-2</v>
      </c>
      <c r="EL415" s="1">
        <v>1</v>
      </c>
      <c r="EM415" s="1">
        <v>1.9668398135231231</v>
      </c>
      <c r="EN415" s="1">
        <v>-1.9951679466499821E-2</v>
      </c>
      <c r="EO415" s="1">
        <v>2.2289222183429639E-3</v>
      </c>
      <c r="EP415" s="1">
        <v>1</v>
      </c>
      <c r="EQ415" s="1">
        <v>5</v>
      </c>
      <c r="ER415" s="1">
        <v>6</v>
      </c>
      <c r="ES415" s="1" t="s">
        <v>364</v>
      </c>
      <c r="ET415" s="1">
        <v>2.9437099999999998</v>
      </c>
      <c r="EU415" s="1">
        <v>2.8011599999999999</v>
      </c>
      <c r="EV415" s="1">
        <v>0.14360400000000001</v>
      </c>
      <c r="EW415" s="1">
        <v>0.14460400000000001</v>
      </c>
      <c r="EX415" s="1">
        <v>0.118505</v>
      </c>
      <c r="EY415" s="1">
        <v>0.111627</v>
      </c>
      <c r="EZ415" s="1">
        <v>17595.599999999999</v>
      </c>
      <c r="FA415" s="1">
        <v>18431.2</v>
      </c>
      <c r="FB415" s="1">
        <v>23886.7</v>
      </c>
      <c r="FC415" s="1">
        <v>25068.2</v>
      </c>
      <c r="FD415" s="1">
        <v>33697.800000000003</v>
      </c>
      <c r="FE415" s="1">
        <v>35555.5</v>
      </c>
      <c r="FF415" s="1">
        <v>43540.5</v>
      </c>
      <c r="FG415" s="1">
        <v>46335.1</v>
      </c>
      <c r="FH415" s="1">
        <v>1.9814499999999999</v>
      </c>
      <c r="FI415" s="1">
        <v>1.8928700000000001</v>
      </c>
      <c r="FJ415" s="1">
        <v>0.12598899999999999</v>
      </c>
      <c r="FK415" s="1">
        <v>0</v>
      </c>
      <c r="FL415" s="1">
        <v>29.614000000000001</v>
      </c>
      <c r="FM415" s="1">
        <v>999.9</v>
      </c>
      <c r="FN415" s="1">
        <v>66.5</v>
      </c>
      <c r="FO415" s="1">
        <v>32.6</v>
      </c>
      <c r="FP415" s="1">
        <v>33.000900000000001</v>
      </c>
      <c r="FQ415" s="1">
        <v>63.644300000000001</v>
      </c>
      <c r="FR415" s="1">
        <v>25.681100000000001</v>
      </c>
      <c r="FS415" s="1">
        <v>1</v>
      </c>
      <c r="FT415" s="1">
        <v>0.27623700000000001</v>
      </c>
      <c r="FU415" s="1">
        <v>1.0787899999999999</v>
      </c>
      <c r="FV415" s="1">
        <v>20.319800000000001</v>
      </c>
      <c r="FW415" s="1">
        <v>5.2201399999999998</v>
      </c>
      <c r="FX415" s="1">
        <v>11.9057</v>
      </c>
      <c r="FY415" s="1">
        <v>5.0048000000000004</v>
      </c>
      <c r="FZ415" s="1">
        <v>3.2913000000000001</v>
      </c>
      <c r="GA415" s="1">
        <v>9999</v>
      </c>
      <c r="GB415" s="1">
        <v>9999</v>
      </c>
      <c r="GC415" s="1">
        <v>9999</v>
      </c>
      <c r="GD415" s="1">
        <v>999.9</v>
      </c>
      <c r="GE415" s="1">
        <v>1.85945</v>
      </c>
      <c r="GF415" s="1">
        <v>1.8544499999999999</v>
      </c>
      <c r="GG415" s="1">
        <v>1.85765</v>
      </c>
      <c r="GH415" s="1">
        <v>1.85608</v>
      </c>
      <c r="GI415" s="1">
        <v>1.85486</v>
      </c>
      <c r="GJ415" s="1">
        <v>1.8545499999999999</v>
      </c>
      <c r="GK415" s="1">
        <v>1.85321</v>
      </c>
      <c r="GL415" s="1">
        <v>1.8563799999999999</v>
      </c>
      <c r="GM415" s="1">
        <v>0</v>
      </c>
      <c r="GN415" s="1">
        <v>0</v>
      </c>
      <c r="GO415" s="1">
        <v>0</v>
      </c>
      <c r="GP415" s="1">
        <v>0</v>
      </c>
      <c r="GQ415" s="1" t="s">
        <v>358</v>
      </c>
      <c r="GR415" s="1" t="s">
        <v>359</v>
      </c>
      <c r="GS415" s="1" t="s">
        <v>360</v>
      </c>
      <c r="GT415" s="1" t="s">
        <v>360</v>
      </c>
      <c r="GU415" s="1" t="s">
        <v>360</v>
      </c>
      <c r="GV415" s="1" t="s">
        <v>360</v>
      </c>
      <c r="GW415" s="1">
        <v>0</v>
      </c>
      <c r="GX415" s="1">
        <v>100</v>
      </c>
      <c r="GY415" s="1">
        <v>100</v>
      </c>
      <c r="GZ415" s="1">
        <v>2.1930000000000001</v>
      </c>
      <c r="HA415" s="1">
        <v>1.7999999999999999E-2</v>
      </c>
      <c r="HB415" s="1">
        <v>0.31705357460083422</v>
      </c>
      <c r="HC415" s="1">
        <v>2.678124759318837E-3</v>
      </c>
      <c r="HD415" s="1">
        <v>-9.3737611465157319E-7</v>
      </c>
      <c r="HE415" s="1">
        <v>1.3915637841753891E-10</v>
      </c>
      <c r="HF415" s="1">
        <v>-7.3885593760842166E-2</v>
      </c>
      <c r="HG415" s="1">
        <v>1.061361004592812E-2</v>
      </c>
      <c r="HH415" s="1">
        <v>-3.086644042041478E-4</v>
      </c>
      <c r="HI415" s="1">
        <v>1.24720902217549E-6</v>
      </c>
      <c r="HJ415" s="1">
        <v>1</v>
      </c>
      <c r="HK415" s="1">
        <v>2093</v>
      </c>
      <c r="HL415" s="1">
        <v>2</v>
      </c>
      <c r="HM415" s="1">
        <v>27</v>
      </c>
      <c r="HN415" s="1">
        <v>3.5</v>
      </c>
      <c r="HO415" s="1">
        <v>3.5</v>
      </c>
      <c r="HP415" s="1">
        <v>1.78955</v>
      </c>
      <c r="HQ415" s="1">
        <v>2.3034699999999999</v>
      </c>
      <c r="HR415" s="1">
        <v>1.4978</v>
      </c>
      <c r="HS415" s="1">
        <v>2.3010299999999999</v>
      </c>
      <c r="HT415" s="1">
        <v>1.5478499999999999</v>
      </c>
      <c r="HU415" s="1">
        <v>2.4157700000000002</v>
      </c>
      <c r="HV415" s="1">
        <v>36.292900000000003</v>
      </c>
      <c r="HW415" s="1">
        <v>15.051399999999999</v>
      </c>
      <c r="HX415" s="1">
        <v>18</v>
      </c>
      <c r="HY415" s="1">
        <v>501.36500000000001</v>
      </c>
      <c r="HZ415" s="1">
        <v>509.61399999999998</v>
      </c>
      <c r="IA415" s="1">
        <v>27.321999999999999</v>
      </c>
      <c r="IB415" s="1">
        <v>30.722000000000001</v>
      </c>
      <c r="IC415" s="1">
        <v>30.000399999999999</v>
      </c>
      <c r="ID415" s="1">
        <v>30.4008</v>
      </c>
      <c r="IE415" s="1">
        <v>30.4971</v>
      </c>
      <c r="IF415" s="1">
        <v>35.848300000000002</v>
      </c>
      <c r="IG415" s="1">
        <v>25.5168</v>
      </c>
      <c r="IH415" s="1">
        <v>47.543900000000001</v>
      </c>
      <c r="II415" s="1">
        <v>27.311</v>
      </c>
      <c r="IJ415" s="1">
        <v>800</v>
      </c>
      <c r="IK415" s="1">
        <v>24.996500000000001</v>
      </c>
      <c r="IL415" s="1">
        <v>100.693</v>
      </c>
      <c r="IM415" s="1">
        <v>100.42400000000001</v>
      </c>
      <c r="IN415" s="1" t="s">
        <v>365</v>
      </c>
    </row>
    <row r="416" spans="1:248" ht="15.75" customHeight="1" x14ac:dyDescent="0.3">
      <c r="A416" s="1">
        <v>400</v>
      </c>
      <c r="B416" s="1">
        <v>1660486035</v>
      </c>
      <c r="C416" s="1">
        <v>1905.900000095367</v>
      </c>
      <c r="D416" s="1" t="s">
        <v>1147</v>
      </c>
      <c r="E416" s="1" t="s">
        <v>1148</v>
      </c>
      <c r="F416" s="1">
        <v>1</v>
      </c>
      <c r="G416" s="1" t="s">
        <v>349</v>
      </c>
      <c r="H416" s="1" t="s">
        <v>350</v>
      </c>
      <c r="I416" s="1" t="s">
        <v>351</v>
      </c>
      <c r="J416" s="1" t="s">
        <v>352</v>
      </c>
      <c r="K416" s="1" t="s">
        <v>353</v>
      </c>
      <c r="L416" s="1" t="s">
        <v>349</v>
      </c>
      <c r="M416" s="1" t="s">
        <v>1130</v>
      </c>
      <c r="N416" s="1">
        <v>1660486027</v>
      </c>
      <c r="O416" s="1">
        <f t="shared" si="34"/>
        <v>1.8546116919313333E-3</v>
      </c>
      <c r="P416" s="1">
        <f t="shared" si="35"/>
        <v>1.8546116919313334</v>
      </c>
      <c r="Q416" s="1">
        <f t="shared" si="36"/>
        <v>5.5893583377243585</v>
      </c>
      <c r="R416" s="1">
        <f t="shared" si="37"/>
        <v>991.10554838709675</v>
      </c>
      <c r="S416" s="1">
        <f t="shared" si="38"/>
        <v>861.62393366882975</v>
      </c>
      <c r="T416" s="1">
        <f t="shared" si="39"/>
        <v>85.852872468016599</v>
      </c>
      <c r="U416" s="1">
        <f t="shared" si="40"/>
        <v>98.754520299485591</v>
      </c>
      <c r="V416" s="1">
        <f t="shared" si="41"/>
        <v>9.1643195392945756E-2</v>
      </c>
      <c r="W416" s="1">
        <f t="shared" si="42"/>
        <v>2.9214584626490288</v>
      </c>
      <c r="X416" s="1">
        <f t="shared" si="43"/>
        <v>9.0075587160790851E-2</v>
      </c>
      <c r="Y416" s="1">
        <f t="shared" si="44"/>
        <v>5.6435851787356911E-2</v>
      </c>
      <c r="Z416" s="1">
        <f t="shared" si="45"/>
        <v>321.52116106451626</v>
      </c>
      <c r="AA416" s="1">
        <f t="shared" si="46"/>
        <v>32.343781696226905</v>
      </c>
      <c r="AB416" s="1">
        <f t="shared" si="47"/>
        <v>31.626432258064511</v>
      </c>
      <c r="AC416" s="1">
        <f t="shared" si="48"/>
        <v>4.6750426229586806</v>
      </c>
      <c r="AD416" s="1">
        <f t="shared" si="49"/>
        <v>60.073980965957972</v>
      </c>
      <c r="AE416" s="1">
        <f t="shared" si="50"/>
        <v>2.6994066790802358</v>
      </c>
      <c r="AF416" s="1">
        <f t="shared" si="51"/>
        <v>4.4934706101962911</v>
      </c>
      <c r="AG416" s="1">
        <f t="shared" si="52"/>
        <v>1.9756359438784448</v>
      </c>
      <c r="AH416" s="1">
        <f t="shared" si="53"/>
        <v>-81.788375614171798</v>
      </c>
      <c r="AI416" s="1">
        <f t="shared" si="54"/>
        <v>-109.64808907691831</v>
      </c>
      <c r="AJ416" s="1">
        <f t="shared" si="55"/>
        <v>-8.4513535744773964</v>
      </c>
      <c r="AK416" s="1">
        <f t="shared" si="56"/>
        <v>121.63334279894873</v>
      </c>
      <c r="AL416" s="1">
        <f t="shared" si="57"/>
        <v>5.5893058161105449</v>
      </c>
      <c r="AM416" s="1">
        <f t="shared" si="58"/>
        <v>1.8569826241059733</v>
      </c>
      <c r="AN416" s="1">
        <f t="shared" si="59"/>
        <v>5.5893583377243585</v>
      </c>
      <c r="AO416" s="1">
        <v>1025.685148214691</v>
      </c>
      <c r="AP416" s="1">
        <v>1018.927515151515</v>
      </c>
      <c r="AQ416" s="1">
        <v>-2.3325191919740629E-2</v>
      </c>
      <c r="AR416" s="1">
        <v>64.946092833637934</v>
      </c>
      <c r="AS416" s="1">
        <f t="shared" si="60"/>
        <v>1.8546116919313334</v>
      </c>
      <c r="AT416" s="1">
        <v>24.920525381462198</v>
      </c>
      <c r="AU416" s="1">
        <v>27.08542666666667</v>
      </c>
      <c r="AV416" s="1">
        <v>-3.1893913720421673E-5</v>
      </c>
      <c r="AW416" s="1">
        <v>82.425156302497186</v>
      </c>
      <c r="AX416" s="1">
        <v>0</v>
      </c>
      <c r="AY416" s="1">
        <v>0</v>
      </c>
      <c r="AZ416" s="1">
        <f t="shared" si="61"/>
        <v>1</v>
      </c>
      <c r="BA416" s="1">
        <f t="shared" si="62"/>
        <v>0</v>
      </c>
      <c r="BB416" s="1">
        <f t="shared" si="63"/>
        <v>51953.0584984663</v>
      </c>
      <c r="BC416" s="1">
        <f t="shared" si="64"/>
        <v>2000.02870967742</v>
      </c>
      <c r="BD416" s="1">
        <f t="shared" si="65"/>
        <v>1681.2244161290328</v>
      </c>
      <c r="BE416" s="1">
        <f t="shared" si="66"/>
        <v>0.84060014138506722</v>
      </c>
      <c r="BF416" s="1">
        <f t="shared" si="67"/>
        <v>0.16075827287317973</v>
      </c>
      <c r="BG416" s="1">
        <v>6</v>
      </c>
      <c r="BH416" s="1">
        <v>0.5</v>
      </c>
      <c r="BI416" s="1" t="s">
        <v>355</v>
      </c>
      <c r="BJ416" s="1">
        <v>2</v>
      </c>
      <c r="BK416" s="1" t="b">
        <v>1</v>
      </c>
      <c r="BL416" s="1">
        <v>1660486027</v>
      </c>
      <c r="BM416" s="1">
        <v>991.10554838709675</v>
      </c>
      <c r="BN416" s="1">
        <v>1000.018967741936</v>
      </c>
      <c r="BO416" s="1">
        <v>27.091387096774191</v>
      </c>
      <c r="BP416" s="1">
        <v>24.923938709677419</v>
      </c>
      <c r="BQ416" s="1">
        <v>988.89154838709669</v>
      </c>
      <c r="BR416" s="1">
        <v>27.077387096774199</v>
      </c>
      <c r="BS416" s="1">
        <v>500.12938709677422</v>
      </c>
      <c r="BT416" s="1">
        <v>99.540745161290332</v>
      </c>
      <c r="BU416" s="1">
        <v>0.10002514838709679</v>
      </c>
      <c r="BV416" s="1">
        <v>30.93026129032258</v>
      </c>
      <c r="BW416" s="1">
        <v>31.626432258064511</v>
      </c>
      <c r="BX416" s="1">
        <v>999.90000000000032</v>
      </c>
      <c r="BY416" s="1">
        <v>0</v>
      </c>
      <c r="BZ416" s="1">
        <v>0</v>
      </c>
      <c r="CA416" s="1">
        <v>9999.8729032258052</v>
      </c>
      <c r="CB416" s="1">
        <v>0</v>
      </c>
      <c r="CC416" s="1">
        <v>363.36245161290333</v>
      </c>
      <c r="CD416" s="1">
        <v>-8.6792845161290337</v>
      </c>
      <c r="CE416" s="1">
        <v>1018.942258064516</v>
      </c>
      <c r="CF416" s="1">
        <v>1025.581290322581</v>
      </c>
      <c r="CG416" s="1">
        <v>2.1654909677419352</v>
      </c>
      <c r="CH416" s="1">
        <v>1000.018967741936</v>
      </c>
      <c r="CI416" s="1">
        <v>24.923938709677419</v>
      </c>
      <c r="CJ416" s="1">
        <v>2.69650193548387</v>
      </c>
      <c r="CK416" s="1">
        <v>2.480946129032259</v>
      </c>
      <c r="CL416" s="1">
        <v>22.263806451612901</v>
      </c>
      <c r="CM416" s="1">
        <v>20.902041935483879</v>
      </c>
      <c r="CN416" s="1">
        <v>2000.02870967742</v>
      </c>
      <c r="CO416" s="1">
        <v>0.97999667741935481</v>
      </c>
      <c r="CP416" s="1">
        <v>2.0003622580645159E-2</v>
      </c>
      <c r="CQ416" s="1">
        <v>0</v>
      </c>
      <c r="CR416" s="1">
        <v>2.3524193548387098</v>
      </c>
      <c r="CS416" s="1">
        <v>0</v>
      </c>
      <c r="CT416" s="1">
        <v>29776.474193548391</v>
      </c>
      <c r="CU416" s="1">
        <v>17412.54193548387</v>
      </c>
      <c r="CV416" s="1">
        <v>41.75</v>
      </c>
      <c r="CW416" s="1">
        <v>43.375</v>
      </c>
      <c r="CX416" s="1">
        <v>41.761999999999993</v>
      </c>
      <c r="CY416" s="1">
        <v>41.936999999999983</v>
      </c>
      <c r="CZ416" s="1">
        <v>41.936999999999983</v>
      </c>
      <c r="DA416" s="1">
        <v>1960.0187096774191</v>
      </c>
      <c r="DB416" s="1">
        <v>40.01</v>
      </c>
      <c r="DC416" s="1">
        <v>0</v>
      </c>
      <c r="DD416" s="1">
        <v>1660486032.8</v>
      </c>
      <c r="DE416" s="1">
        <v>0</v>
      </c>
      <c r="DF416" s="1">
        <v>1660486063.5</v>
      </c>
      <c r="DG416" s="1" t="s">
        <v>1149</v>
      </c>
      <c r="DH416" s="1">
        <v>1660486063.5</v>
      </c>
      <c r="DI416" s="1">
        <v>1660486057.5</v>
      </c>
      <c r="DJ416" s="1">
        <v>8</v>
      </c>
      <c r="DK416" s="1">
        <v>-0.245</v>
      </c>
      <c r="DL416" s="1">
        <v>-4.0000000000000001E-3</v>
      </c>
      <c r="DM416" s="1">
        <v>2.214</v>
      </c>
      <c r="DN416" s="1">
        <v>1.4E-2</v>
      </c>
      <c r="DO416" s="1">
        <v>1000</v>
      </c>
      <c r="DP416" s="1">
        <v>25</v>
      </c>
      <c r="DQ416" s="1">
        <v>0.63</v>
      </c>
      <c r="DR416" s="1">
        <v>7.0000000000000007E-2</v>
      </c>
      <c r="DS416" s="1">
        <v>5.3937773887017153</v>
      </c>
      <c r="DT416" s="1">
        <v>-0.90029075368367306</v>
      </c>
      <c r="DU416" s="1">
        <v>8.3892000946548001E-2</v>
      </c>
      <c r="DV416" s="1">
        <v>0</v>
      </c>
      <c r="DW416" s="1">
        <v>5.3918673893487554</v>
      </c>
      <c r="DX416" s="1">
        <v>0.41611774007102142</v>
      </c>
      <c r="DY416" s="1">
        <v>5.5467159546785168E-2</v>
      </c>
      <c r="DZ416" s="1">
        <v>1</v>
      </c>
      <c r="EA416" s="1">
        <v>-8.6757796666666671</v>
      </c>
      <c r="EB416" s="1">
        <v>-0.57527839822023641</v>
      </c>
      <c r="EC416" s="1">
        <v>6.8238977546234814E-2</v>
      </c>
      <c r="ED416" s="1">
        <v>1</v>
      </c>
      <c r="EE416" s="1">
        <v>865.26442836104002</v>
      </c>
      <c r="EF416" s="1">
        <v>13.70668034246169</v>
      </c>
      <c r="EG416" s="1">
        <v>1.448180885156219</v>
      </c>
      <c r="EH416" s="1">
        <v>0</v>
      </c>
      <c r="EI416" s="1">
        <v>2.167783</v>
      </c>
      <c r="EJ416" s="1">
        <v>-3.1274971857413847E-2</v>
      </c>
      <c r="EK416" s="1">
        <v>3.9124386257167231E-3</v>
      </c>
      <c r="EL416" s="1">
        <v>1</v>
      </c>
      <c r="EM416" s="1">
        <v>1.976088787530466</v>
      </c>
      <c r="EN416" s="1">
        <v>-7.3636154667264062E-3</v>
      </c>
      <c r="EO416" s="1">
        <v>1.375168067576488E-3</v>
      </c>
      <c r="EP416" s="1">
        <v>1</v>
      </c>
      <c r="EQ416" s="1">
        <v>4</v>
      </c>
      <c r="ER416" s="1">
        <v>6</v>
      </c>
      <c r="ES416" s="1" t="s">
        <v>376</v>
      </c>
      <c r="ET416" s="1">
        <v>2.9436300000000002</v>
      </c>
      <c r="EU416" s="1">
        <v>2.8012600000000001</v>
      </c>
      <c r="EV416" s="1">
        <v>0.16614799999999999</v>
      </c>
      <c r="EW416" s="1">
        <v>0.167128</v>
      </c>
      <c r="EX416" s="1">
        <v>0.11777700000000001</v>
      </c>
      <c r="EY416" s="1">
        <v>0.11115899999999999</v>
      </c>
      <c r="EZ416" s="1">
        <v>17121.599999999999</v>
      </c>
      <c r="FA416" s="1">
        <v>17933.400000000001</v>
      </c>
      <c r="FB416" s="1">
        <v>23874</v>
      </c>
      <c r="FC416" s="1">
        <v>25053.200000000001</v>
      </c>
      <c r="FD416" s="1">
        <v>33710.1</v>
      </c>
      <c r="FE416" s="1">
        <v>35555.699999999997</v>
      </c>
      <c r="FF416" s="1">
        <v>43519.9</v>
      </c>
      <c r="FG416" s="1">
        <v>46308.9</v>
      </c>
      <c r="FH416" s="1">
        <v>1.9773499999999999</v>
      </c>
      <c r="FI416" s="1">
        <v>1.8868</v>
      </c>
      <c r="FJ416" s="1">
        <v>0.120938</v>
      </c>
      <c r="FK416" s="1">
        <v>0</v>
      </c>
      <c r="FL416" s="1">
        <v>29.654299999999999</v>
      </c>
      <c r="FM416" s="1">
        <v>999.9</v>
      </c>
      <c r="FN416" s="1">
        <v>66.2</v>
      </c>
      <c r="FO416" s="1">
        <v>32.799999999999997</v>
      </c>
      <c r="FP416" s="1">
        <v>33.2224</v>
      </c>
      <c r="FQ416" s="1">
        <v>63.874299999999998</v>
      </c>
      <c r="FR416" s="1">
        <v>25.2484</v>
      </c>
      <c r="FS416" s="1">
        <v>1</v>
      </c>
      <c r="FT416" s="1">
        <v>0.30455300000000002</v>
      </c>
      <c r="FU416" s="1">
        <v>1.22681</v>
      </c>
      <c r="FV416" s="1">
        <v>20.3186</v>
      </c>
      <c r="FW416" s="1">
        <v>5.2202799999999998</v>
      </c>
      <c r="FX416" s="1">
        <v>11.905900000000001</v>
      </c>
      <c r="FY416" s="1">
        <v>5.0049999999999999</v>
      </c>
      <c r="FZ416" s="1">
        <v>3.2916500000000002</v>
      </c>
      <c r="GA416" s="1">
        <v>9999</v>
      </c>
      <c r="GB416" s="1">
        <v>9999</v>
      </c>
      <c r="GC416" s="1">
        <v>9999</v>
      </c>
      <c r="GD416" s="1">
        <v>999.9</v>
      </c>
      <c r="GE416" s="1">
        <v>1.85944</v>
      </c>
      <c r="GF416" s="1">
        <v>1.8544099999999999</v>
      </c>
      <c r="GG416" s="1">
        <v>1.85762</v>
      </c>
      <c r="GH416" s="1">
        <v>1.85608</v>
      </c>
      <c r="GI416" s="1">
        <v>1.85486</v>
      </c>
      <c r="GJ416" s="1">
        <v>1.8545499999999999</v>
      </c>
      <c r="GK416" s="1">
        <v>1.8531899999999999</v>
      </c>
      <c r="GL416" s="1">
        <v>1.8563799999999999</v>
      </c>
      <c r="GM416" s="1">
        <v>0</v>
      </c>
      <c r="GN416" s="1">
        <v>0</v>
      </c>
      <c r="GO416" s="1">
        <v>0</v>
      </c>
      <c r="GP416" s="1">
        <v>0</v>
      </c>
      <c r="GQ416" s="1" t="s">
        <v>358</v>
      </c>
      <c r="GR416" s="1" t="s">
        <v>359</v>
      </c>
      <c r="GS416" s="1" t="s">
        <v>360</v>
      </c>
      <c r="GT416" s="1" t="s">
        <v>360</v>
      </c>
      <c r="GU416" s="1" t="s">
        <v>360</v>
      </c>
      <c r="GV416" s="1" t="s">
        <v>360</v>
      </c>
      <c r="GW416" s="1">
        <v>0</v>
      </c>
      <c r="GX416" s="1">
        <v>100</v>
      </c>
      <c r="GY416" s="1">
        <v>100</v>
      </c>
      <c r="GZ416" s="1">
        <v>2.214</v>
      </c>
      <c r="HA416" s="1">
        <v>1.4E-2</v>
      </c>
      <c r="HB416" s="1">
        <v>0.58220586011818076</v>
      </c>
      <c r="HC416" s="1">
        <v>2.678124759318837E-3</v>
      </c>
      <c r="HD416" s="1">
        <v>-9.3737611465157319E-7</v>
      </c>
      <c r="HE416" s="1">
        <v>1.3915637841753891E-10</v>
      </c>
      <c r="HF416" s="1">
        <v>-7.3802596365316067E-2</v>
      </c>
      <c r="HG416" s="1">
        <v>1.061361004592812E-2</v>
      </c>
      <c r="HH416" s="1">
        <v>-3.086644042041478E-4</v>
      </c>
      <c r="HI416" s="1">
        <v>1.24720902217549E-6</v>
      </c>
      <c r="HJ416" s="1">
        <v>1</v>
      </c>
      <c r="HK416" s="1">
        <v>2093</v>
      </c>
      <c r="HL416" s="1">
        <v>2</v>
      </c>
      <c r="HM416" s="1">
        <v>27</v>
      </c>
      <c r="HN416" s="1">
        <v>2.2000000000000002</v>
      </c>
      <c r="HO416" s="1">
        <v>2.2000000000000002</v>
      </c>
      <c r="HP416" s="1">
        <v>2.1484399999999999</v>
      </c>
      <c r="HQ416" s="1">
        <v>2.32422</v>
      </c>
      <c r="HR416" s="1">
        <v>1.4978</v>
      </c>
      <c r="HS416" s="1">
        <v>2.2997999999999998</v>
      </c>
      <c r="HT416" s="1">
        <v>1.5478499999999999</v>
      </c>
      <c r="HU416" s="1">
        <v>2.3864700000000001</v>
      </c>
      <c r="HV416" s="1">
        <v>36.552300000000002</v>
      </c>
      <c r="HW416" s="1">
        <v>15.016400000000001</v>
      </c>
      <c r="HX416" s="1">
        <v>18</v>
      </c>
      <c r="HY416" s="1">
        <v>501.16500000000002</v>
      </c>
      <c r="HZ416" s="1">
        <v>507.93900000000002</v>
      </c>
      <c r="IA416" s="1">
        <v>27.283999999999999</v>
      </c>
      <c r="IB416" s="1">
        <v>31.040900000000001</v>
      </c>
      <c r="IC416" s="1">
        <v>30.000399999999999</v>
      </c>
      <c r="ID416" s="1">
        <v>30.702400000000001</v>
      </c>
      <c r="IE416" s="1">
        <v>30.793399999999998</v>
      </c>
      <c r="IF416" s="1">
        <v>43.010899999999999</v>
      </c>
      <c r="IG416" s="1">
        <v>26.3368</v>
      </c>
      <c r="IH416" s="1">
        <v>44.511499999999998</v>
      </c>
      <c r="II416" s="1">
        <v>27.302199999999999</v>
      </c>
      <c r="IJ416" s="1">
        <v>1000</v>
      </c>
      <c r="IK416" s="1">
        <v>24.924800000000001</v>
      </c>
      <c r="IL416" s="1">
        <v>100.643</v>
      </c>
      <c r="IM416" s="1">
        <v>100.366</v>
      </c>
      <c r="IN416" s="1" t="s">
        <v>365</v>
      </c>
    </row>
    <row r="417" spans="1:248" ht="15.75" customHeight="1" x14ac:dyDescent="0.3">
      <c r="A417" s="1">
        <v>401</v>
      </c>
      <c r="B417" s="1">
        <v>1660486206.5</v>
      </c>
      <c r="C417" s="1">
        <v>2077.400000095367</v>
      </c>
      <c r="D417" s="1" t="s">
        <v>1150</v>
      </c>
      <c r="E417" s="1" t="s">
        <v>1151</v>
      </c>
      <c r="F417" s="1">
        <v>1</v>
      </c>
      <c r="G417" s="1" t="s">
        <v>349</v>
      </c>
      <c r="H417" s="1" t="s">
        <v>350</v>
      </c>
      <c r="I417" s="1" t="s">
        <v>351</v>
      </c>
      <c r="J417" s="1" t="s">
        <v>352</v>
      </c>
      <c r="K417" s="1" t="s">
        <v>353</v>
      </c>
      <c r="L417" s="1" t="s">
        <v>349</v>
      </c>
      <c r="M417" s="1" t="s">
        <v>1130</v>
      </c>
      <c r="N417" s="1">
        <v>1660486198.5</v>
      </c>
      <c r="O417" s="1">
        <f t="shared" si="34"/>
        <v>1.6918414456527286E-3</v>
      </c>
      <c r="P417" s="1">
        <f t="shared" si="35"/>
        <v>1.6918414456527286</v>
      </c>
      <c r="Q417" s="1">
        <f t="shared" si="36"/>
        <v>5.979160726234821</v>
      </c>
      <c r="R417" s="1">
        <f t="shared" si="37"/>
        <v>1190.618580645161</v>
      </c>
      <c r="S417" s="1">
        <f t="shared" si="38"/>
        <v>1036.9353414309239</v>
      </c>
      <c r="T417" s="1">
        <f t="shared" si="39"/>
        <v>103.31251954388053</v>
      </c>
      <c r="U417" s="1">
        <f t="shared" si="40"/>
        <v>118.62437363979517</v>
      </c>
      <c r="V417" s="1">
        <f t="shared" si="41"/>
        <v>8.2972085218731659E-2</v>
      </c>
      <c r="W417" s="1">
        <f t="shared" si="42"/>
        <v>2.9209469214574613</v>
      </c>
      <c r="X417" s="1">
        <f t="shared" si="43"/>
        <v>8.1684623413440904E-2</v>
      </c>
      <c r="Y417" s="1">
        <f t="shared" si="44"/>
        <v>5.1166898813020688E-2</v>
      </c>
      <c r="Z417" s="1">
        <f t="shared" si="45"/>
        <v>321.51514345161286</v>
      </c>
      <c r="AA417" s="1">
        <f t="shared" si="46"/>
        <v>32.467894336629541</v>
      </c>
      <c r="AB417" s="1">
        <f t="shared" si="47"/>
        <v>31.709935483870961</v>
      </c>
      <c r="AC417" s="1">
        <f t="shared" si="48"/>
        <v>4.6972447892085762</v>
      </c>
      <c r="AD417" s="1">
        <f t="shared" si="49"/>
        <v>60.037918791022435</v>
      </c>
      <c r="AE417" s="1">
        <f t="shared" si="50"/>
        <v>2.7103809410406892</v>
      </c>
      <c r="AF417" s="1">
        <f t="shared" si="51"/>
        <v>4.5144485278959676</v>
      </c>
      <c r="AG417" s="1">
        <f t="shared" si="52"/>
        <v>1.9868638481678871</v>
      </c>
      <c r="AH417" s="1">
        <f t="shared" si="53"/>
        <v>-74.610207753285337</v>
      </c>
      <c r="AI417" s="1">
        <f t="shared" si="54"/>
        <v>-109.91742310080807</v>
      </c>
      <c r="AJ417" s="1">
        <f t="shared" si="55"/>
        <v>-8.48049838626625</v>
      </c>
      <c r="AK417" s="1">
        <f t="shared" si="56"/>
        <v>128.50701421125316</v>
      </c>
      <c r="AL417" s="1">
        <f t="shared" si="57"/>
        <v>5.832215243362783</v>
      </c>
      <c r="AM417" s="1">
        <f t="shared" si="58"/>
        <v>1.7008192174987098</v>
      </c>
      <c r="AN417" s="1">
        <f t="shared" si="59"/>
        <v>5.979160726234821</v>
      </c>
      <c r="AO417" s="1">
        <v>1231.135507113218</v>
      </c>
      <c r="AP417" s="1">
        <v>1223.8036363636361</v>
      </c>
      <c r="AQ417" s="1">
        <v>-5.2521952024628272E-3</v>
      </c>
      <c r="AR417" s="1">
        <v>64.956496210517074</v>
      </c>
      <c r="AS417" s="1">
        <f t="shared" si="60"/>
        <v>1.6918414456527286</v>
      </c>
      <c r="AT417" s="1">
        <v>25.22437782059459</v>
      </c>
      <c r="AU417" s="1">
        <v>27.19865454545452</v>
      </c>
      <c r="AV417" s="1">
        <v>3.154825289902843E-5</v>
      </c>
      <c r="AW417" s="1">
        <v>82.363588909214528</v>
      </c>
      <c r="AX417" s="1">
        <v>0</v>
      </c>
      <c r="AY417" s="1">
        <v>0</v>
      </c>
      <c r="AZ417" s="1">
        <f t="shared" si="61"/>
        <v>1</v>
      </c>
      <c r="BA417" s="1">
        <f t="shared" si="62"/>
        <v>0</v>
      </c>
      <c r="BB417" s="1">
        <f t="shared" si="63"/>
        <v>51924.379766358121</v>
      </c>
      <c r="BC417" s="1">
        <f t="shared" si="64"/>
        <v>1999.994516129032</v>
      </c>
      <c r="BD417" s="1">
        <f t="shared" si="65"/>
        <v>1681.1954032258063</v>
      </c>
      <c r="BE417" s="1">
        <f t="shared" si="66"/>
        <v>0.84060000648388877</v>
      </c>
      <c r="BF417" s="1">
        <f t="shared" si="67"/>
        <v>0.16075801251390529</v>
      </c>
      <c r="BG417" s="1">
        <v>6</v>
      </c>
      <c r="BH417" s="1">
        <v>0.5</v>
      </c>
      <c r="BI417" s="1" t="s">
        <v>355</v>
      </c>
      <c r="BJ417" s="1">
        <v>2</v>
      </c>
      <c r="BK417" s="1" t="b">
        <v>1</v>
      </c>
      <c r="BL417" s="1">
        <v>1660486198.5</v>
      </c>
      <c r="BM417" s="1">
        <v>1190.618580645161</v>
      </c>
      <c r="BN417" s="1">
        <v>1200.0448387096769</v>
      </c>
      <c r="BO417" s="1">
        <v>27.203767741935479</v>
      </c>
      <c r="BP417" s="1">
        <v>25.218819354838711</v>
      </c>
      <c r="BQ417" s="1">
        <v>1188.112580645161</v>
      </c>
      <c r="BR417" s="1">
        <v>27.185767741935479</v>
      </c>
      <c r="BS417" s="1">
        <v>500.12903225806451</v>
      </c>
      <c r="BT417" s="1">
        <v>99.532551612903234</v>
      </c>
      <c r="BU417" s="1">
        <v>0.1000054193548387</v>
      </c>
      <c r="BV417" s="1">
        <v>31.011932258064508</v>
      </c>
      <c r="BW417" s="1">
        <v>31.709935483870961</v>
      </c>
      <c r="BX417" s="1">
        <v>999.90000000000032</v>
      </c>
      <c r="BY417" s="1">
        <v>0</v>
      </c>
      <c r="BZ417" s="1">
        <v>0</v>
      </c>
      <c r="CA417" s="1">
        <v>9997.7758064516147</v>
      </c>
      <c r="CB417" s="1">
        <v>0</v>
      </c>
      <c r="CC417" s="1">
        <v>598.44535483870959</v>
      </c>
      <c r="CD417" s="1">
        <v>-9.503429999999998</v>
      </c>
      <c r="CE417" s="1">
        <v>1223.820967741935</v>
      </c>
      <c r="CF417" s="1">
        <v>1231.0909677419349</v>
      </c>
      <c r="CG417" s="1">
        <v>1.974675806451613</v>
      </c>
      <c r="CH417" s="1">
        <v>1200.0448387096769</v>
      </c>
      <c r="CI417" s="1">
        <v>25.218819354838711</v>
      </c>
      <c r="CJ417" s="1">
        <v>2.7066377419354839</v>
      </c>
      <c r="CK417" s="1">
        <v>2.5100932258064521</v>
      </c>
      <c r="CL417" s="1">
        <v>22.325477419354829</v>
      </c>
      <c r="CM417" s="1">
        <v>21.092093548387101</v>
      </c>
      <c r="CN417" s="1">
        <v>1999.994516129032</v>
      </c>
      <c r="CO417" s="1">
        <v>0.97999870967741931</v>
      </c>
      <c r="CP417" s="1">
        <v>2.0001590322580649E-2</v>
      </c>
      <c r="CQ417" s="1">
        <v>0</v>
      </c>
      <c r="CR417" s="1">
        <v>2.516999999999999</v>
      </c>
      <c r="CS417" s="1">
        <v>0</v>
      </c>
      <c r="CT417" s="1">
        <v>29568.222580645161</v>
      </c>
      <c r="CU417" s="1">
        <v>17412.261290322589</v>
      </c>
      <c r="CV417" s="1">
        <v>41.939032258064501</v>
      </c>
      <c r="CW417" s="1">
        <v>43.638999999999982</v>
      </c>
      <c r="CX417" s="1">
        <v>41.991870967741939</v>
      </c>
      <c r="CY417" s="1">
        <v>42.09248387096774</v>
      </c>
      <c r="CZ417" s="1">
        <v>42.125</v>
      </c>
      <c r="DA417" s="1">
        <v>1959.9941935483871</v>
      </c>
      <c r="DB417" s="1">
        <v>40.000322580645161</v>
      </c>
      <c r="DC417" s="1">
        <v>0</v>
      </c>
      <c r="DD417" s="1">
        <v>1660486204.4000001</v>
      </c>
      <c r="DE417" s="1">
        <v>0</v>
      </c>
      <c r="DF417" s="1">
        <v>1660486229.5</v>
      </c>
      <c r="DG417" s="1" t="s">
        <v>1152</v>
      </c>
      <c r="DH417" s="1">
        <v>1660486226.5</v>
      </c>
      <c r="DI417" s="1">
        <v>1660486229.5</v>
      </c>
      <c r="DJ417" s="1">
        <v>9</v>
      </c>
      <c r="DK417" s="1">
        <v>6.7000000000000004E-2</v>
      </c>
      <c r="DL417" s="1">
        <v>4.0000000000000001E-3</v>
      </c>
      <c r="DM417" s="1">
        <v>2.5059999999999998</v>
      </c>
      <c r="DN417" s="1">
        <v>1.7999999999999999E-2</v>
      </c>
      <c r="DO417" s="1">
        <v>1200</v>
      </c>
      <c r="DP417" s="1">
        <v>25</v>
      </c>
      <c r="DQ417" s="1">
        <v>0.42</v>
      </c>
      <c r="DR417" s="1">
        <v>0.05</v>
      </c>
      <c r="DS417" s="1">
        <v>5.8785947701066767</v>
      </c>
      <c r="DT417" s="1">
        <v>0.14682690195122899</v>
      </c>
      <c r="DU417" s="1">
        <v>8.3876357617668304E-2</v>
      </c>
      <c r="DV417" s="1">
        <v>1</v>
      </c>
      <c r="DW417" s="1">
        <v>5.9038300433153958</v>
      </c>
      <c r="DX417" s="1">
        <v>0.2162918010160822</v>
      </c>
      <c r="DY417" s="1">
        <v>4.6463535528118327E-2</v>
      </c>
      <c r="DZ417" s="1">
        <v>1</v>
      </c>
      <c r="EA417" s="1">
        <v>-9.5016067741935473</v>
      </c>
      <c r="EB417" s="1">
        <v>-0.32412677419355052</v>
      </c>
      <c r="EC417" s="1">
        <v>5.8154314814376919E-2</v>
      </c>
      <c r="ED417" s="1">
        <v>1</v>
      </c>
      <c r="EE417" s="1">
        <v>1038.885669685742</v>
      </c>
      <c r="EF417" s="1">
        <v>0.90397641694215514</v>
      </c>
      <c r="EG417" s="1">
        <v>1.5612867312539691</v>
      </c>
      <c r="EH417" s="1">
        <v>1</v>
      </c>
      <c r="EI417" s="1">
        <v>1.9721580487804879</v>
      </c>
      <c r="EJ417" s="1">
        <v>3.7910801393723867E-2</v>
      </c>
      <c r="EK417" s="1">
        <v>5.0863438493399041E-3</v>
      </c>
      <c r="EL417" s="1">
        <v>1</v>
      </c>
      <c r="EM417" s="1">
        <v>1.988865948610953</v>
      </c>
      <c r="EN417" s="1">
        <v>-4.6172379736499181E-2</v>
      </c>
      <c r="EO417" s="1">
        <v>3.3933410891569108E-3</v>
      </c>
      <c r="EP417" s="1">
        <v>1</v>
      </c>
      <c r="EQ417" s="1">
        <v>6</v>
      </c>
      <c r="ER417" s="1">
        <v>6</v>
      </c>
      <c r="ES417" s="1" t="s">
        <v>357</v>
      </c>
      <c r="ET417" s="1">
        <v>2.9433400000000001</v>
      </c>
      <c r="EU417" s="1">
        <v>2.8008700000000002</v>
      </c>
      <c r="EV417" s="1">
        <v>0.18638199999999999</v>
      </c>
      <c r="EW417" s="1">
        <v>0.187334</v>
      </c>
      <c r="EX417" s="1">
        <v>0.11805400000000001</v>
      </c>
      <c r="EY417" s="1">
        <v>0.11203399999999999</v>
      </c>
      <c r="EZ417" s="1">
        <v>16698.8</v>
      </c>
      <c r="FA417" s="1">
        <v>17490.2</v>
      </c>
      <c r="FB417" s="1">
        <v>23865.4</v>
      </c>
      <c r="FC417" s="1">
        <v>25043.7</v>
      </c>
      <c r="FD417" s="1">
        <v>33689.4</v>
      </c>
      <c r="FE417" s="1">
        <v>35509</v>
      </c>
      <c r="FF417" s="1">
        <v>43506.1</v>
      </c>
      <c r="FG417" s="1">
        <v>46292.3</v>
      </c>
      <c r="FH417" s="1">
        <v>1.97435</v>
      </c>
      <c r="FI417" s="1">
        <v>1.8830199999999999</v>
      </c>
      <c r="FJ417" s="1">
        <v>0.121251</v>
      </c>
      <c r="FK417" s="1">
        <v>0</v>
      </c>
      <c r="FL417" s="1">
        <v>29.714600000000001</v>
      </c>
      <c r="FM417" s="1">
        <v>999.9</v>
      </c>
      <c r="FN417" s="1">
        <v>65.900000000000006</v>
      </c>
      <c r="FO417" s="1">
        <v>33</v>
      </c>
      <c r="FP417" s="1">
        <v>33.454000000000001</v>
      </c>
      <c r="FQ417" s="1">
        <v>63.694400000000002</v>
      </c>
      <c r="FR417" s="1">
        <v>25.052099999999999</v>
      </c>
      <c r="FS417" s="1">
        <v>1</v>
      </c>
      <c r="FT417" s="1">
        <v>0.32517499999999999</v>
      </c>
      <c r="FU417" s="1">
        <v>2.0484399999999998</v>
      </c>
      <c r="FV417" s="1">
        <v>20.309000000000001</v>
      </c>
      <c r="FW417" s="1">
        <v>5.21624</v>
      </c>
      <c r="FX417" s="1">
        <v>11.903</v>
      </c>
      <c r="FY417" s="1">
        <v>5.0037000000000003</v>
      </c>
      <c r="FZ417" s="1">
        <v>3.29088</v>
      </c>
      <c r="GA417" s="1">
        <v>9999</v>
      </c>
      <c r="GB417" s="1">
        <v>9999</v>
      </c>
      <c r="GC417" s="1">
        <v>9999</v>
      </c>
      <c r="GD417" s="1">
        <v>999.9</v>
      </c>
      <c r="GE417" s="1">
        <v>1.8594299999999999</v>
      </c>
      <c r="GF417" s="1">
        <v>1.8544</v>
      </c>
      <c r="GG417" s="1">
        <v>1.8575999999999999</v>
      </c>
      <c r="GH417" s="1">
        <v>1.8560700000000001</v>
      </c>
      <c r="GI417" s="1">
        <v>1.85486</v>
      </c>
      <c r="GJ417" s="1">
        <v>1.8545199999999999</v>
      </c>
      <c r="GK417" s="1">
        <v>1.85318</v>
      </c>
      <c r="GL417" s="1">
        <v>1.85633</v>
      </c>
      <c r="GM417" s="1">
        <v>0</v>
      </c>
      <c r="GN417" s="1">
        <v>0</v>
      </c>
      <c r="GO417" s="1">
        <v>0</v>
      </c>
      <c r="GP417" s="1">
        <v>0</v>
      </c>
      <c r="GQ417" s="1" t="s">
        <v>358</v>
      </c>
      <c r="GR417" s="1" t="s">
        <v>359</v>
      </c>
      <c r="GS417" s="1" t="s">
        <v>360</v>
      </c>
      <c r="GT417" s="1" t="s">
        <v>360</v>
      </c>
      <c r="GU417" s="1" t="s">
        <v>360</v>
      </c>
      <c r="GV417" s="1" t="s">
        <v>360</v>
      </c>
      <c r="GW417" s="1">
        <v>0</v>
      </c>
      <c r="GX417" s="1">
        <v>100</v>
      </c>
      <c r="GY417" s="1">
        <v>100</v>
      </c>
      <c r="GZ417" s="1">
        <v>2.5059999999999998</v>
      </c>
      <c r="HA417" s="1">
        <v>1.7999999999999999E-2</v>
      </c>
      <c r="HB417" s="1">
        <v>0.33710310109208258</v>
      </c>
      <c r="HC417" s="1">
        <v>2.678124759318837E-3</v>
      </c>
      <c r="HD417" s="1">
        <v>-9.3737611465157319E-7</v>
      </c>
      <c r="HE417" s="1">
        <v>1.3915637841753891E-10</v>
      </c>
      <c r="HF417" s="1">
        <v>-7.7742762582483457E-2</v>
      </c>
      <c r="HG417" s="1">
        <v>1.061361004592812E-2</v>
      </c>
      <c r="HH417" s="1">
        <v>-3.086644042041478E-4</v>
      </c>
      <c r="HI417" s="1">
        <v>1.24720902217549E-6</v>
      </c>
      <c r="HJ417" s="1">
        <v>1</v>
      </c>
      <c r="HK417" s="1">
        <v>2093</v>
      </c>
      <c r="HL417" s="1">
        <v>2</v>
      </c>
      <c r="HM417" s="1">
        <v>27</v>
      </c>
      <c r="HN417" s="1">
        <v>2.4</v>
      </c>
      <c r="HO417" s="1">
        <v>2.5</v>
      </c>
      <c r="HP417" s="1">
        <v>2.4939</v>
      </c>
      <c r="HQ417" s="1">
        <v>2.31934</v>
      </c>
      <c r="HR417" s="1">
        <v>1.4978</v>
      </c>
      <c r="HS417" s="1">
        <v>2.2997999999999998</v>
      </c>
      <c r="HT417" s="1">
        <v>1.5478499999999999</v>
      </c>
      <c r="HU417" s="1">
        <v>2.2888199999999999</v>
      </c>
      <c r="HV417" s="1">
        <v>36.860399999999998</v>
      </c>
      <c r="HW417" s="1">
        <v>14.9726</v>
      </c>
      <c r="HX417" s="1">
        <v>18</v>
      </c>
      <c r="HY417" s="1">
        <v>501.20100000000002</v>
      </c>
      <c r="HZ417" s="1">
        <v>507.42899999999997</v>
      </c>
      <c r="IA417" s="1">
        <v>26.694099999999999</v>
      </c>
      <c r="IB417" s="1">
        <v>31.271000000000001</v>
      </c>
      <c r="IC417" s="1">
        <v>30.000599999999999</v>
      </c>
      <c r="ID417" s="1">
        <v>30.949000000000002</v>
      </c>
      <c r="IE417" s="1">
        <v>31.043800000000001</v>
      </c>
      <c r="IF417" s="1">
        <v>49.937800000000003</v>
      </c>
      <c r="IG417" s="1">
        <v>25.995699999999999</v>
      </c>
      <c r="IH417" s="1">
        <v>40.761200000000002</v>
      </c>
      <c r="II417" s="1">
        <v>26.702300000000001</v>
      </c>
      <c r="IJ417" s="1">
        <v>1200</v>
      </c>
      <c r="IK417" s="1">
        <v>25.288900000000002</v>
      </c>
      <c r="IL417" s="1">
        <v>100.61</v>
      </c>
      <c r="IM417" s="1">
        <v>100.32899999999999</v>
      </c>
      <c r="IN417" s="1" t="s">
        <v>365</v>
      </c>
    </row>
    <row r="418" spans="1:248" ht="15.75" customHeight="1" x14ac:dyDescent="0.3">
      <c r="A418" s="1">
        <v>402</v>
      </c>
      <c r="B418" s="1">
        <v>1660486423</v>
      </c>
      <c r="C418" s="1">
        <v>2293.900000095367</v>
      </c>
      <c r="D418" s="1" t="s">
        <v>1153</v>
      </c>
      <c r="E418" s="1" t="s">
        <v>1154</v>
      </c>
      <c r="F418" s="1">
        <v>1</v>
      </c>
      <c r="G418" s="1" t="s">
        <v>349</v>
      </c>
      <c r="H418" s="1" t="s">
        <v>350</v>
      </c>
      <c r="I418" s="1" t="s">
        <v>351</v>
      </c>
      <c r="J418" s="1" t="s">
        <v>352</v>
      </c>
      <c r="K418" s="1" t="s">
        <v>353</v>
      </c>
      <c r="L418" s="1" t="s">
        <v>349</v>
      </c>
      <c r="M418" s="1" t="s">
        <v>1130</v>
      </c>
      <c r="N418" s="1">
        <v>1660486415.25</v>
      </c>
      <c r="O418" s="1">
        <f t="shared" si="34"/>
        <v>1.6741754769759784E-3</v>
      </c>
      <c r="P418" s="1">
        <f t="shared" si="35"/>
        <v>1.6741754769759785</v>
      </c>
      <c r="Q418" s="1">
        <f t="shared" si="36"/>
        <v>6.2835593524518201</v>
      </c>
      <c r="R418" s="1">
        <f t="shared" si="37"/>
        <v>1489.7813333333329</v>
      </c>
      <c r="S418" s="1">
        <f t="shared" si="38"/>
        <v>1318.965424160365</v>
      </c>
      <c r="T418" s="1">
        <f t="shared" si="39"/>
        <v>131.40048916604357</v>
      </c>
      <c r="U418" s="1">
        <f t="shared" si="40"/>
        <v>148.41783746913407</v>
      </c>
      <c r="V418" s="1">
        <f t="shared" si="41"/>
        <v>8.1958007547393102E-2</v>
      </c>
      <c r="W418" s="1">
        <f t="shared" si="42"/>
        <v>2.9215502099201403</v>
      </c>
      <c r="X418" s="1">
        <f t="shared" si="43"/>
        <v>8.0701822167201301E-2</v>
      </c>
      <c r="Y418" s="1">
        <f t="shared" si="44"/>
        <v>5.0549898223614373E-2</v>
      </c>
      <c r="Z418" s="1">
        <f t="shared" si="45"/>
        <v>321.51841329999996</v>
      </c>
      <c r="AA418" s="1">
        <f t="shared" si="46"/>
        <v>32.445892460066261</v>
      </c>
      <c r="AB418" s="1">
        <f t="shared" si="47"/>
        <v>31.722543333333341</v>
      </c>
      <c r="AC418" s="1">
        <f t="shared" si="48"/>
        <v>4.7006049782475392</v>
      </c>
      <c r="AD418" s="1">
        <f t="shared" si="49"/>
        <v>60.136689208424819</v>
      </c>
      <c r="AE418" s="1">
        <f t="shared" si="50"/>
        <v>2.7107622009598162</v>
      </c>
      <c r="AF418" s="1">
        <f t="shared" si="51"/>
        <v>4.5076678424459278</v>
      </c>
      <c r="AG418" s="1">
        <f t="shared" si="52"/>
        <v>1.989842777287723</v>
      </c>
      <c r="AH418" s="1">
        <f t="shared" si="53"/>
        <v>-73.831138534640644</v>
      </c>
      <c r="AI418" s="1">
        <f t="shared" si="54"/>
        <v>-116.07817501759077</v>
      </c>
      <c r="AJ418" s="1">
        <f t="shared" si="55"/>
        <v>-8.953366153877262</v>
      </c>
      <c r="AK418" s="1">
        <f t="shared" si="56"/>
        <v>122.6557335938913</v>
      </c>
      <c r="AL418" s="1">
        <f t="shared" si="57"/>
        <v>6.0578938654735923</v>
      </c>
      <c r="AM418" s="1">
        <f t="shared" si="58"/>
        <v>1.6711980247420595</v>
      </c>
      <c r="AN418" s="1">
        <f t="shared" si="59"/>
        <v>6.2835593524518201</v>
      </c>
      <c r="AO418" s="1">
        <v>1538.9397901931529</v>
      </c>
      <c r="AP418" s="1">
        <v>1531.186666666666</v>
      </c>
      <c r="AQ418" s="1">
        <v>3.827651076281793E-3</v>
      </c>
      <c r="AR418" s="1">
        <v>64.954436020333134</v>
      </c>
      <c r="AS418" s="1">
        <f t="shared" si="60"/>
        <v>1.6741754769759785</v>
      </c>
      <c r="AT418" s="1">
        <v>25.26917537493204</v>
      </c>
      <c r="AU418" s="1">
        <v>27.222612727272718</v>
      </c>
      <c r="AV418" s="1">
        <v>5.3784242181561452E-5</v>
      </c>
      <c r="AW418" s="1">
        <v>82.375131199932085</v>
      </c>
      <c r="AX418" s="1">
        <v>0</v>
      </c>
      <c r="AY418" s="1">
        <v>0</v>
      </c>
      <c r="AZ418" s="1">
        <f t="shared" si="61"/>
        <v>1</v>
      </c>
      <c r="BA418" s="1">
        <f t="shared" si="62"/>
        <v>0</v>
      </c>
      <c r="BB418" s="1">
        <f t="shared" si="63"/>
        <v>51945.85569837677</v>
      </c>
      <c r="BC418" s="1">
        <f t="shared" si="64"/>
        <v>2000.0150000000001</v>
      </c>
      <c r="BD418" s="1">
        <f t="shared" si="65"/>
        <v>1681.2126099999998</v>
      </c>
      <c r="BE418" s="1">
        <f t="shared" si="66"/>
        <v>0.84060000049999617</v>
      </c>
      <c r="BF418" s="1">
        <f t="shared" si="67"/>
        <v>0.16075800096499274</v>
      </c>
      <c r="BG418" s="1">
        <v>6</v>
      </c>
      <c r="BH418" s="1">
        <v>0.5</v>
      </c>
      <c r="BI418" s="1" t="s">
        <v>355</v>
      </c>
      <c r="BJ418" s="1">
        <v>2</v>
      </c>
      <c r="BK418" s="1" t="b">
        <v>1</v>
      </c>
      <c r="BL418" s="1">
        <v>1660486415.25</v>
      </c>
      <c r="BM418" s="1">
        <v>1489.7813333333329</v>
      </c>
      <c r="BN418" s="1">
        <v>1500.0356666666671</v>
      </c>
      <c r="BO418" s="1">
        <v>27.20995666666667</v>
      </c>
      <c r="BP418" s="1">
        <v>25.259620000000002</v>
      </c>
      <c r="BQ418" s="1">
        <v>1486.7513333333329</v>
      </c>
      <c r="BR418" s="1">
        <v>27.19495666666667</v>
      </c>
      <c r="BS418" s="1">
        <v>500.13666666666671</v>
      </c>
      <c r="BT418" s="1">
        <v>99.523893333333319</v>
      </c>
      <c r="BU418" s="1">
        <v>0.10001398</v>
      </c>
      <c r="BV418" s="1">
        <v>30.985569999999999</v>
      </c>
      <c r="BW418" s="1">
        <v>31.722543333333341</v>
      </c>
      <c r="BX418" s="1">
        <v>999.9000000000002</v>
      </c>
      <c r="BY418" s="1">
        <v>0</v>
      </c>
      <c r="BZ418" s="1">
        <v>0</v>
      </c>
      <c r="CA418" s="1">
        <v>10002.09</v>
      </c>
      <c r="CB418" s="1">
        <v>0</v>
      </c>
      <c r="CC418" s="1">
        <v>1483.0239999999999</v>
      </c>
      <c r="CD418" s="1">
        <v>-10.513213333333329</v>
      </c>
      <c r="CE418" s="1">
        <v>1531.181</v>
      </c>
      <c r="CF418" s="1">
        <v>1538.9073333333331</v>
      </c>
      <c r="CG418" s="1">
        <v>1.9474093333333331</v>
      </c>
      <c r="CH418" s="1">
        <v>1500.0356666666671</v>
      </c>
      <c r="CI418" s="1">
        <v>25.259620000000002</v>
      </c>
      <c r="CJ418" s="1">
        <v>2.707749333333334</v>
      </c>
      <c r="CK418" s="1">
        <v>2.5139356666666668</v>
      </c>
      <c r="CL418" s="1">
        <v>22.33222</v>
      </c>
      <c r="CM418" s="1">
        <v>21.117010000000001</v>
      </c>
      <c r="CN418" s="1">
        <v>2000.0150000000001</v>
      </c>
      <c r="CO418" s="1">
        <v>0.97999979999999987</v>
      </c>
      <c r="CP418" s="1">
        <v>2.000052666666666E-2</v>
      </c>
      <c r="CQ418" s="1">
        <v>0</v>
      </c>
      <c r="CR418" s="1">
        <v>2.4866666666666668</v>
      </c>
      <c r="CS418" s="1">
        <v>0</v>
      </c>
      <c r="CT418" s="1">
        <v>29353.006666666672</v>
      </c>
      <c r="CU418" s="1">
        <v>17412.44333333334</v>
      </c>
      <c r="CV418" s="1">
        <v>42.186999999999983</v>
      </c>
      <c r="CW418" s="1">
        <v>43.875</v>
      </c>
      <c r="CX418" s="1">
        <v>42.207999999999991</v>
      </c>
      <c r="CY418" s="1">
        <v>42.254133333333343</v>
      </c>
      <c r="CZ418" s="1">
        <v>42.311999999999983</v>
      </c>
      <c r="DA418" s="1">
        <v>1960.0146666666669</v>
      </c>
      <c r="DB418" s="1">
        <v>40.00033333333333</v>
      </c>
      <c r="DC418" s="1">
        <v>0</v>
      </c>
      <c r="DD418" s="1">
        <v>1660486421</v>
      </c>
      <c r="DE418" s="1">
        <v>0</v>
      </c>
      <c r="DF418" s="1">
        <v>1660486453.5</v>
      </c>
      <c r="DG418" s="1" t="s">
        <v>1155</v>
      </c>
      <c r="DH418" s="1">
        <v>1660486453.5</v>
      </c>
      <c r="DI418" s="1">
        <v>1660486448</v>
      </c>
      <c r="DJ418" s="1">
        <v>10</v>
      </c>
      <c r="DK418" s="1">
        <v>0.252</v>
      </c>
      <c r="DL418" s="1">
        <v>-3.0000000000000001E-3</v>
      </c>
      <c r="DM418" s="1">
        <v>3.03</v>
      </c>
      <c r="DN418" s="1">
        <v>1.4999999999999999E-2</v>
      </c>
      <c r="DO418" s="1">
        <v>1500</v>
      </c>
      <c r="DP418" s="1">
        <v>25</v>
      </c>
      <c r="DQ418" s="1">
        <v>0.28999999999999998</v>
      </c>
      <c r="DR418" s="1">
        <v>0.08</v>
      </c>
      <c r="DS418" s="1">
        <v>6.2623084797302644</v>
      </c>
      <c r="DT418" s="1">
        <v>0.86842390727826013</v>
      </c>
      <c r="DU418" s="1">
        <v>9.94388871288307E-2</v>
      </c>
      <c r="DV418" s="1">
        <v>0</v>
      </c>
      <c r="DW418" s="1">
        <v>6.2818823597704716</v>
      </c>
      <c r="DX418" s="1">
        <v>0.59739284168243045</v>
      </c>
      <c r="DY418" s="1">
        <v>0.10819509963797019</v>
      </c>
      <c r="DZ418" s="1">
        <v>0</v>
      </c>
      <c r="EA418" s="1">
        <v>-10.51207419354839</v>
      </c>
      <c r="EB418" s="1">
        <v>-0.50109193548386399</v>
      </c>
      <c r="EC418" s="1">
        <v>0.13178243793059169</v>
      </c>
      <c r="ED418" s="1">
        <v>1</v>
      </c>
      <c r="EE418" s="1">
        <v>1319.0474266614119</v>
      </c>
      <c r="EF418" s="1">
        <v>-19.612875774131691</v>
      </c>
      <c r="EG418" s="1">
        <v>2.0861588304620589</v>
      </c>
      <c r="EH418" s="1">
        <v>0</v>
      </c>
      <c r="EI418" s="1">
        <v>1.950528536585366</v>
      </c>
      <c r="EJ418" s="1">
        <v>-4.6929198606271601E-2</v>
      </c>
      <c r="EK418" s="1">
        <v>5.4231628612271274E-3</v>
      </c>
      <c r="EL418" s="1">
        <v>1</v>
      </c>
      <c r="EM418" s="1">
        <v>1.989484272866205</v>
      </c>
      <c r="EN418" s="1">
        <v>1.8007840401078491E-2</v>
      </c>
      <c r="EO418" s="1">
        <v>1.980884616717915E-3</v>
      </c>
      <c r="EP418" s="1">
        <v>1</v>
      </c>
      <c r="EQ418" s="1">
        <v>3</v>
      </c>
      <c r="ER418" s="1">
        <v>6</v>
      </c>
      <c r="ES418" s="1" t="s">
        <v>379</v>
      </c>
      <c r="ET418" s="1">
        <v>2.9427699999999999</v>
      </c>
      <c r="EU418" s="1">
        <v>2.8012100000000002</v>
      </c>
      <c r="EV418" s="1">
        <v>0.21341599999999999</v>
      </c>
      <c r="EW418" s="1">
        <v>0.21434800000000001</v>
      </c>
      <c r="EX418" s="1">
        <v>0.11802</v>
      </c>
      <c r="EY418" s="1">
        <v>0.112094</v>
      </c>
      <c r="EZ418" s="1">
        <v>16132.3</v>
      </c>
      <c r="FA418" s="1">
        <v>16897</v>
      </c>
      <c r="FB418" s="1">
        <v>23851.200000000001</v>
      </c>
      <c r="FC418" s="1">
        <v>25029.5</v>
      </c>
      <c r="FD418" s="1">
        <v>33674</v>
      </c>
      <c r="FE418" s="1">
        <v>35488.300000000003</v>
      </c>
      <c r="FF418" s="1">
        <v>43483.8</v>
      </c>
      <c r="FG418" s="1">
        <v>46266.3</v>
      </c>
      <c r="FH418" s="1">
        <v>1.9708000000000001</v>
      </c>
      <c r="FI418" s="1">
        <v>1.87625</v>
      </c>
      <c r="FJ418" s="1">
        <v>0.120059</v>
      </c>
      <c r="FK418" s="1">
        <v>0</v>
      </c>
      <c r="FL418" s="1">
        <v>29.804500000000001</v>
      </c>
      <c r="FM418" s="1">
        <v>999.9</v>
      </c>
      <c r="FN418" s="1">
        <v>65.599999999999994</v>
      </c>
      <c r="FO418" s="1">
        <v>33.299999999999997</v>
      </c>
      <c r="FP418" s="1">
        <v>33.868000000000002</v>
      </c>
      <c r="FQ418" s="1">
        <v>63.654400000000003</v>
      </c>
      <c r="FR418" s="1">
        <v>25.725200000000001</v>
      </c>
      <c r="FS418" s="1">
        <v>1</v>
      </c>
      <c r="FT418" s="1">
        <v>0.35141</v>
      </c>
      <c r="FU418" s="1">
        <v>1.78491</v>
      </c>
      <c r="FV418" s="1">
        <v>20.3126</v>
      </c>
      <c r="FW418" s="1">
        <v>5.2202799999999998</v>
      </c>
      <c r="FX418" s="1">
        <v>11.9048</v>
      </c>
      <c r="FY418" s="1">
        <v>5.0050999999999997</v>
      </c>
      <c r="FZ418" s="1">
        <v>3.2916500000000002</v>
      </c>
      <c r="GA418" s="1">
        <v>9999</v>
      </c>
      <c r="GB418" s="1">
        <v>9999</v>
      </c>
      <c r="GC418" s="1">
        <v>9999</v>
      </c>
      <c r="GD418" s="1">
        <v>999.9</v>
      </c>
      <c r="GE418" s="1">
        <v>1.85944</v>
      </c>
      <c r="GF418" s="1">
        <v>1.8544</v>
      </c>
      <c r="GG418" s="1">
        <v>1.8575999999999999</v>
      </c>
      <c r="GH418" s="1">
        <v>1.85608</v>
      </c>
      <c r="GI418" s="1">
        <v>1.85486</v>
      </c>
      <c r="GJ418" s="1">
        <v>1.8545199999999999</v>
      </c>
      <c r="GK418" s="1">
        <v>1.8531899999999999</v>
      </c>
      <c r="GL418" s="1">
        <v>1.85633</v>
      </c>
      <c r="GM418" s="1">
        <v>0</v>
      </c>
      <c r="GN418" s="1">
        <v>0</v>
      </c>
      <c r="GO418" s="1">
        <v>0</v>
      </c>
      <c r="GP418" s="1">
        <v>0</v>
      </c>
      <c r="GQ418" s="1" t="s">
        <v>358</v>
      </c>
      <c r="GR418" s="1" t="s">
        <v>359</v>
      </c>
      <c r="GS418" s="1" t="s">
        <v>360</v>
      </c>
      <c r="GT418" s="1" t="s">
        <v>360</v>
      </c>
      <c r="GU418" s="1" t="s">
        <v>360</v>
      </c>
      <c r="GV418" s="1" t="s">
        <v>360</v>
      </c>
      <c r="GW418" s="1">
        <v>0</v>
      </c>
      <c r="GX418" s="1">
        <v>100</v>
      </c>
      <c r="GY418" s="1">
        <v>100</v>
      </c>
      <c r="GZ418" s="1">
        <v>3.03</v>
      </c>
      <c r="HA418" s="1">
        <v>1.4999999999999999E-2</v>
      </c>
      <c r="HB418" s="1">
        <v>0.40407853147923672</v>
      </c>
      <c r="HC418" s="1">
        <v>2.678124759318837E-3</v>
      </c>
      <c r="HD418" s="1">
        <v>-9.3737611465157319E-7</v>
      </c>
      <c r="HE418" s="1">
        <v>1.3915637841753891E-10</v>
      </c>
      <c r="HF418" s="1">
        <v>-7.3365855572538718E-2</v>
      </c>
      <c r="HG418" s="1">
        <v>1.061361004592812E-2</v>
      </c>
      <c r="HH418" s="1">
        <v>-3.086644042041478E-4</v>
      </c>
      <c r="HI418" s="1">
        <v>1.24720902217549E-6</v>
      </c>
      <c r="HJ418" s="1">
        <v>1</v>
      </c>
      <c r="HK418" s="1">
        <v>2093</v>
      </c>
      <c r="HL418" s="1">
        <v>2</v>
      </c>
      <c r="HM418" s="1">
        <v>27</v>
      </c>
      <c r="HN418" s="1">
        <v>3.3</v>
      </c>
      <c r="HO418" s="1">
        <v>3.2</v>
      </c>
      <c r="HP418" s="1">
        <v>2.99194</v>
      </c>
      <c r="HQ418" s="1">
        <v>2.2888199999999999</v>
      </c>
      <c r="HR418" s="1">
        <v>1.4978</v>
      </c>
      <c r="HS418" s="1">
        <v>2.2997999999999998</v>
      </c>
      <c r="HT418" s="1">
        <v>1.5478499999999999</v>
      </c>
      <c r="HU418" s="1">
        <v>2.4230999999999998</v>
      </c>
      <c r="HV418" s="1">
        <v>37.2181</v>
      </c>
      <c r="HW418" s="1">
        <v>14.9376</v>
      </c>
      <c r="HX418" s="1">
        <v>18</v>
      </c>
      <c r="HY418" s="1">
        <v>501.50299999999999</v>
      </c>
      <c r="HZ418" s="1">
        <v>505.49099999999999</v>
      </c>
      <c r="IA418" s="1">
        <v>26.9907</v>
      </c>
      <c r="IB418" s="1">
        <v>31.594200000000001</v>
      </c>
      <c r="IC418" s="1">
        <v>30.000599999999999</v>
      </c>
      <c r="ID418" s="1">
        <v>31.277699999999999</v>
      </c>
      <c r="IE418" s="1">
        <v>31.3703</v>
      </c>
      <c r="IF418" s="1">
        <v>59.908000000000001</v>
      </c>
      <c r="IG418" s="1">
        <v>27.295000000000002</v>
      </c>
      <c r="IH418" s="1">
        <v>35.496899999999997</v>
      </c>
      <c r="II418" s="1">
        <v>26.993500000000001</v>
      </c>
      <c r="IJ418" s="1">
        <v>1500</v>
      </c>
      <c r="IK418" s="1">
        <v>25.1904</v>
      </c>
      <c r="IL418" s="1">
        <v>100.55500000000001</v>
      </c>
      <c r="IM418" s="1">
        <v>100.273</v>
      </c>
      <c r="IN418" s="1" t="s">
        <v>365</v>
      </c>
    </row>
    <row r="419" spans="1:248" ht="15.75" customHeight="1" x14ac:dyDescent="0.3">
      <c r="A419" s="1">
        <v>403</v>
      </c>
      <c r="B419" s="1">
        <v>1660486663.5</v>
      </c>
      <c r="C419" s="1">
        <v>2534.400000095367</v>
      </c>
      <c r="D419" s="1" t="s">
        <v>1156</v>
      </c>
      <c r="E419" s="1" t="s">
        <v>1157</v>
      </c>
      <c r="F419" s="1">
        <v>1</v>
      </c>
      <c r="G419" s="1" t="s">
        <v>349</v>
      </c>
      <c r="H419" s="1" t="s">
        <v>350</v>
      </c>
      <c r="I419" s="1" t="s">
        <v>351</v>
      </c>
      <c r="J419" s="1" t="s">
        <v>352</v>
      </c>
      <c r="K419" s="1" t="s">
        <v>353</v>
      </c>
      <c r="L419" s="1" t="s">
        <v>349</v>
      </c>
      <c r="M419" s="1" t="s">
        <v>1130</v>
      </c>
      <c r="N419" s="1">
        <v>1660486655.5</v>
      </c>
      <c r="O419" s="1">
        <f t="shared" si="34"/>
        <v>1.6258069978527688E-3</v>
      </c>
      <c r="P419" s="1">
        <f t="shared" si="35"/>
        <v>1.6258069978527687</v>
      </c>
      <c r="Q419" s="1">
        <f t="shared" si="36"/>
        <v>5.5010825207643297</v>
      </c>
      <c r="R419" s="1">
        <f t="shared" si="37"/>
        <v>1789.0946774193551</v>
      </c>
      <c r="S419" s="1">
        <f t="shared" si="38"/>
        <v>1618.9754167456183</v>
      </c>
      <c r="T419" s="1">
        <f t="shared" si="39"/>
        <v>161.30384844766485</v>
      </c>
      <c r="U419" s="1">
        <f t="shared" si="40"/>
        <v>178.25339021211332</v>
      </c>
      <c r="V419" s="1">
        <f t="shared" si="41"/>
        <v>7.8792081477016843E-2</v>
      </c>
      <c r="W419" s="1">
        <f t="shared" si="42"/>
        <v>2.9213164254646591</v>
      </c>
      <c r="X419" s="1">
        <f t="shared" si="43"/>
        <v>7.7630237943937988E-2</v>
      </c>
      <c r="Y419" s="1">
        <f t="shared" si="44"/>
        <v>4.86218585252432E-2</v>
      </c>
      <c r="Z419" s="1">
        <f t="shared" si="45"/>
        <v>321.51518027712677</v>
      </c>
      <c r="AA419" s="1">
        <f t="shared" si="46"/>
        <v>32.403272178900387</v>
      </c>
      <c r="AB419" s="1">
        <f t="shared" si="47"/>
        <v>31.73808064516129</v>
      </c>
      <c r="AC419" s="1">
        <f t="shared" si="48"/>
        <v>4.7047487934728753</v>
      </c>
      <c r="AD419" s="1">
        <f t="shared" si="49"/>
        <v>59.989956457312665</v>
      </c>
      <c r="AE419" s="1">
        <f t="shared" si="50"/>
        <v>2.6956256058745085</v>
      </c>
      <c r="AF419" s="1">
        <f t="shared" si="51"/>
        <v>4.4934615143330658</v>
      </c>
      <c r="AG419" s="1">
        <f t="shared" si="52"/>
        <v>2.0091231875983668</v>
      </c>
      <c r="AH419" s="1">
        <f t="shared" si="53"/>
        <v>-71.698088605307106</v>
      </c>
      <c r="AI419" s="1">
        <f t="shared" si="54"/>
        <v>-127.23229895888456</v>
      </c>
      <c r="AJ419" s="1">
        <f t="shared" si="55"/>
        <v>-9.8125712964107787</v>
      </c>
      <c r="AK419" s="1">
        <f t="shared" si="56"/>
        <v>112.77222141652432</v>
      </c>
      <c r="AL419" s="1">
        <f t="shared" si="57"/>
        <v>6.1769414475206199</v>
      </c>
      <c r="AM419" s="1">
        <f t="shared" si="58"/>
        <v>1.6398437537978001</v>
      </c>
      <c r="AN419" s="1">
        <f t="shared" si="59"/>
        <v>5.5010825207643297</v>
      </c>
      <c r="AO419" s="1">
        <v>1846.5267563429391</v>
      </c>
      <c r="AP419" s="1">
        <v>1839.4002424242419</v>
      </c>
      <c r="AQ419" s="1">
        <v>6.9745013457087404E-2</v>
      </c>
      <c r="AR419" s="1">
        <v>64.965404854323438</v>
      </c>
      <c r="AS419" s="1">
        <f t="shared" si="60"/>
        <v>1.6258069978527687</v>
      </c>
      <c r="AT419" s="1">
        <v>25.142164122371511</v>
      </c>
      <c r="AU419" s="1">
        <v>27.04033636363636</v>
      </c>
      <c r="AV419" s="1">
        <v>-6.7878003452762466E-5</v>
      </c>
      <c r="AW419" s="1">
        <v>82.316720823111211</v>
      </c>
      <c r="AX419" s="1">
        <v>0</v>
      </c>
      <c r="AY419" s="1">
        <v>0</v>
      </c>
      <c r="AZ419" s="1">
        <f t="shared" si="61"/>
        <v>1</v>
      </c>
      <c r="BA419" s="1">
        <f t="shared" si="62"/>
        <v>0</v>
      </c>
      <c r="BB419" s="1">
        <f t="shared" si="63"/>
        <v>51948.864615736929</v>
      </c>
      <c r="BC419" s="1">
        <f t="shared" si="64"/>
        <v>1999.991612903226</v>
      </c>
      <c r="BD419" s="1">
        <f t="shared" si="65"/>
        <v>1681.1932236769337</v>
      </c>
      <c r="BE419" s="1">
        <f t="shared" si="66"/>
        <v>0.84060013693581515</v>
      </c>
      <c r="BF419" s="1">
        <f t="shared" si="67"/>
        <v>0.16075826428612328</v>
      </c>
      <c r="BG419" s="1">
        <v>6</v>
      </c>
      <c r="BH419" s="1">
        <v>0.5</v>
      </c>
      <c r="BI419" s="1" t="s">
        <v>355</v>
      </c>
      <c r="BJ419" s="1">
        <v>2</v>
      </c>
      <c r="BK419" s="1" t="b">
        <v>1</v>
      </c>
      <c r="BL419" s="1">
        <v>1660486655.5</v>
      </c>
      <c r="BM419" s="1">
        <v>1789.0946774193551</v>
      </c>
      <c r="BN419" s="1">
        <v>1800.0248387096769</v>
      </c>
      <c r="BO419" s="1">
        <v>27.05547096774194</v>
      </c>
      <c r="BP419" s="1">
        <v>25.14138387096774</v>
      </c>
      <c r="BQ419" s="1">
        <v>1786.2296774193551</v>
      </c>
      <c r="BR419" s="1">
        <v>27.040470967741939</v>
      </c>
      <c r="BS419" s="1">
        <v>500.12677419354827</v>
      </c>
      <c r="BT419" s="1">
        <v>99.533270967741927</v>
      </c>
      <c r="BU419" s="1">
        <v>0.10001980322580641</v>
      </c>
      <c r="BV419" s="1">
        <v>30.93022580645161</v>
      </c>
      <c r="BW419" s="1">
        <v>31.73808064516129</v>
      </c>
      <c r="BX419" s="1">
        <v>999.90000000000032</v>
      </c>
      <c r="BY419" s="1">
        <v>0</v>
      </c>
      <c r="BZ419" s="1">
        <v>0</v>
      </c>
      <c r="CA419" s="1">
        <v>9999.8129032258075</v>
      </c>
      <c r="CB419" s="1">
        <v>0</v>
      </c>
      <c r="CC419" s="1">
        <v>280.8994193548387</v>
      </c>
      <c r="CD419" s="1">
        <v>-10.55433870967742</v>
      </c>
      <c r="CE419" s="1">
        <v>1839.2212903225809</v>
      </c>
      <c r="CF419" s="1">
        <v>1846.446774193548</v>
      </c>
      <c r="CG419" s="1">
        <v>1.9084477419354831</v>
      </c>
      <c r="CH419" s="1">
        <v>1800.0248387096769</v>
      </c>
      <c r="CI419" s="1">
        <v>25.14138387096774</v>
      </c>
      <c r="CJ419" s="1">
        <v>2.6923583870967729</v>
      </c>
      <c r="CK419" s="1">
        <v>2.5024054838709682</v>
      </c>
      <c r="CL419" s="1">
        <v>22.238554838709671</v>
      </c>
      <c r="CM419" s="1">
        <v>21.04213870967742</v>
      </c>
      <c r="CN419" s="1">
        <v>1999.991612903226</v>
      </c>
      <c r="CO419" s="1">
        <v>0.97999725806451599</v>
      </c>
      <c r="CP419" s="1">
        <v>2.000304193548387E-2</v>
      </c>
      <c r="CQ419" s="1">
        <v>0</v>
      </c>
      <c r="CR419" s="1">
        <v>2.5277741935483871</v>
      </c>
      <c r="CS419" s="1">
        <v>0</v>
      </c>
      <c r="CT419" s="1">
        <v>28970.858064516131</v>
      </c>
      <c r="CU419" s="1">
        <v>17412.229032258059</v>
      </c>
      <c r="CV419" s="1">
        <v>42.172999999999988</v>
      </c>
      <c r="CW419" s="1">
        <v>43.72358064516127</v>
      </c>
      <c r="CX419" s="1">
        <v>42.25</v>
      </c>
      <c r="CY419" s="1">
        <v>42.110774193548373</v>
      </c>
      <c r="CZ419" s="1">
        <v>42.311999999999983</v>
      </c>
      <c r="DA419" s="1">
        <v>1959.9861290322581</v>
      </c>
      <c r="DB419" s="1">
        <v>40.009032258064522</v>
      </c>
      <c r="DC419" s="1">
        <v>0</v>
      </c>
      <c r="DD419" s="1">
        <v>1660486661.5999999</v>
      </c>
      <c r="DE419" s="1">
        <v>0</v>
      </c>
      <c r="DF419" s="1">
        <v>1660486704</v>
      </c>
      <c r="DG419" s="1" t="s">
        <v>1158</v>
      </c>
      <c r="DH419" s="1">
        <v>1660486704</v>
      </c>
      <c r="DI419" s="1">
        <v>1660486684.5</v>
      </c>
      <c r="DJ419" s="1">
        <v>11</v>
      </c>
      <c r="DK419" s="1">
        <v>-0.38400000000000001</v>
      </c>
      <c r="DL419" s="1">
        <v>0</v>
      </c>
      <c r="DM419" s="1">
        <v>2.8650000000000002</v>
      </c>
      <c r="DN419" s="1">
        <v>1.4999999999999999E-2</v>
      </c>
      <c r="DO419" s="1">
        <v>1800</v>
      </c>
      <c r="DP419" s="1">
        <v>25</v>
      </c>
      <c r="DQ419" s="1">
        <v>1.07</v>
      </c>
      <c r="DR419" s="1">
        <v>0.08</v>
      </c>
      <c r="DS419" s="1">
        <v>5.8630137933926099</v>
      </c>
      <c r="DT419" s="1">
        <v>0.17690427682325771</v>
      </c>
      <c r="DU419" s="1">
        <v>0.1107472799439273</v>
      </c>
      <c r="DV419" s="1">
        <v>1</v>
      </c>
      <c r="DW419" s="1">
        <v>5.8781680164127286</v>
      </c>
      <c r="DX419" s="1">
        <v>0.1799578698007803</v>
      </c>
      <c r="DY419" s="1">
        <v>9.7679620364895858E-2</v>
      </c>
      <c r="DZ419" s="1">
        <v>1</v>
      </c>
      <c r="EA419" s="1">
        <v>-10.55964</v>
      </c>
      <c r="EB419" s="1">
        <v>7.5321023359286629E-2</v>
      </c>
      <c r="EC419" s="1">
        <v>0.1209890810500408</v>
      </c>
      <c r="ED419" s="1">
        <v>1</v>
      </c>
      <c r="EE419" s="1">
        <v>1612.706047174021</v>
      </c>
      <c r="EF419" s="1">
        <v>-7.6346435701541058</v>
      </c>
      <c r="EG419" s="1">
        <v>2.2823041309883561</v>
      </c>
      <c r="EH419" s="1">
        <v>0</v>
      </c>
      <c r="EI419" s="1">
        <v>1.9114662499999999</v>
      </c>
      <c r="EJ419" s="1">
        <v>-7.0084840525328734E-2</v>
      </c>
      <c r="EK419" s="1">
        <v>7.0103308365226293E-3</v>
      </c>
      <c r="EL419" s="1">
        <v>1</v>
      </c>
      <c r="EM419" s="1">
        <v>2.0098605658202029</v>
      </c>
      <c r="EN419" s="1">
        <v>-3.4550555170182991E-3</v>
      </c>
      <c r="EO419" s="1">
        <v>1.3533848147085021E-3</v>
      </c>
      <c r="EP419" s="1">
        <v>1</v>
      </c>
      <c r="EQ419" s="1">
        <v>5</v>
      </c>
      <c r="ER419" s="1">
        <v>6</v>
      </c>
      <c r="ES419" s="1" t="s">
        <v>364</v>
      </c>
      <c r="ET419" s="1">
        <v>2.9427099999999999</v>
      </c>
      <c r="EU419" s="1">
        <v>2.8010700000000002</v>
      </c>
      <c r="EV419" s="1">
        <v>0.237481</v>
      </c>
      <c r="EW419" s="1">
        <v>0.238369</v>
      </c>
      <c r="EX419" s="1">
        <v>0.11741600000000001</v>
      </c>
      <c r="EY419" s="1">
        <v>0.111623</v>
      </c>
      <c r="EZ419" s="1">
        <v>15631.4</v>
      </c>
      <c r="FA419" s="1">
        <v>16372.5</v>
      </c>
      <c r="FB419" s="1">
        <v>23842.9</v>
      </c>
      <c r="FC419" s="1">
        <v>25020.5</v>
      </c>
      <c r="FD419" s="1">
        <v>33686.800000000003</v>
      </c>
      <c r="FE419" s="1">
        <v>35496.199999999997</v>
      </c>
      <c r="FF419" s="1">
        <v>43469.7</v>
      </c>
      <c r="FG419" s="1">
        <v>46250.1</v>
      </c>
      <c r="FH419" s="1">
        <v>1.9676</v>
      </c>
      <c r="FI419" s="1">
        <v>1.8706799999999999</v>
      </c>
      <c r="FJ419" s="1">
        <v>0.12357899999999999</v>
      </c>
      <c r="FK419" s="1">
        <v>0</v>
      </c>
      <c r="FL419" s="1">
        <v>29.711400000000001</v>
      </c>
      <c r="FM419" s="1">
        <v>999.9</v>
      </c>
      <c r="FN419" s="1">
        <v>65.2</v>
      </c>
      <c r="FO419" s="1">
        <v>33.700000000000003</v>
      </c>
      <c r="FP419" s="1">
        <v>34.420900000000003</v>
      </c>
      <c r="FQ419" s="1">
        <v>63.414400000000001</v>
      </c>
      <c r="FR419" s="1">
        <v>25.552900000000001</v>
      </c>
      <c r="FS419" s="1">
        <v>1</v>
      </c>
      <c r="FT419" s="1">
        <v>0.36790400000000001</v>
      </c>
      <c r="FU419" s="1">
        <v>0.99084700000000003</v>
      </c>
      <c r="FV419" s="1">
        <v>20.318899999999999</v>
      </c>
      <c r="FW419" s="1">
        <v>5.22058</v>
      </c>
      <c r="FX419" s="1">
        <v>11.9071</v>
      </c>
      <c r="FY419" s="1">
        <v>5.0044500000000003</v>
      </c>
      <c r="FZ419" s="1">
        <v>3.2919200000000002</v>
      </c>
      <c r="GA419" s="1">
        <v>9999</v>
      </c>
      <c r="GB419" s="1">
        <v>9999</v>
      </c>
      <c r="GC419" s="1">
        <v>9999</v>
      </c>
      <c r="GD419" s="1">
        <v>999.9</v>
      </c>
      <c r="GE419" s="1">
        <v>1.85945</v>
      </c>
      <c r="GF419" s="1">
        <v>1.8544700000000001</v>
      </c>
      <c r="GG419" s="1">
        <v>1.85764</v>
      </c>
      <c r="GH419" s="1">
        <v>1.85608</v>
      </c>
      <c r="GI419" s="1">
        <v>1.85487</v>
      </c>
      <c r="GJ419" s="1">
        <v>1.8545499999999999</v>
      </c>
      <c r="GK419" s="1">
        <v>1.8532599999999999</v>
      </c>
      <c r="GL419" s="1">
        <v>1.8563799999999999</v>
      </c>
      <c r="GM419" s="1">
        <v>0</v>
      </c>
      <c r="GN419" s="1">
        <v>0</v>
      </c>
      <c r="GO419" s="1">
        <v>0</v>
      </c>
      <c r="GP419" s="1">
        <v>0</v>
      </c>
      <c r="GQ419" s="1" t="s">
        <v>358</v>
      </c>
      <c r="GR419" s="1" t="s">
        <v>359</v>
      </c>
      <c r="GS419" s="1" t="s">
        <v>360</v>
      </c>
      <c r="GT419" s="1" t="s">
        <v>360</v>
      </c>
      <c r="GU419" s="1" t="s">
        <v>360</v>
      </c>
      <c r="GV419" s="1" t="s">
        <v>360</v>
      </c>
      <c r="GW419" s="1">
        <v>0</v>
      </c>
      <c r="GX419" s="1">
        <v>100</v>
      </c>
      <c r="GY419" s="1">
        <v>100</v>
      </c>
      <c r="GZ419" s="1">
        <v>2.8650000000000002</v>
      </c>
      <c r="HA419" s="1">
        <v>1.4999999999999999E-2</v>
      </c>
      <c r="HB419" s="1">
        <v>0.65502210287786067</v>
      </c>
      <c r="HC419" s="1">
        <v>2.678124759318837E-3</v>
      </c>
      <c r="HD419" s="1">
        <v>-9.3737611465157319E-7</v>
      </c>
      <c r="HE419" s="1">
        <v>1.3915637841753891E-10</v>
      </c>
      <c r="HF419" s="1">
        <v>-7.6607495428526004E-2</v>
      </c>
      <c r="HG419" s="1">
        <v>1.061361004592812E-2</v>
      </c>
      <c r="HH419" s="1">
        <v>-3.086644042041478E-4</v>
      </c>
      <c r="HI419" s="1">
        <v>1.24720902217549E-6</v>
      </c>
      <c r="HJ419" s="1">
        <v>1</v>
      </c>
      <c r="HK419" s="1">
        <v>2093</v>
      </c>
      <c r="HL419" s="1">
        <v>2</v>
      </c>
      <c r="HM419" s="1">
        <v>27</v>
      </c>
      <c r="HN419" s="1">
        <v>3.5</v>
      </c>
      <c r="HO419" s="1">
        <v>3.6</v>
      </c>
      <c r="HP419" s="1">
        <v>3.4655800000000001</v>
      </c>
      <c r="HQ419" s="1">
        <v>2.2875999999999999</v>
      </c>
      <c r="HR419" s="1">
        <v>1.4978</v>
      </c>
      <c r="HS419" s="1">
        <v>2.2985799999999998</v>
      </c>
      <c r="HT419" s="1">
        <v>1.5478499999999999</v>
      </c>
      <c r="HU419" s="1">
        <v>2.4609399999999999</v>
      </c>
      <c r="HV419" s="1">
        <v>37.602200000000003</v>
      </c>
      <c r="HW419" s="1">
        <v>14.9026</v>
      </c>
      <c r="HX419" s="1">
        <v>18</v>
      </c>
      <c r="HY419" s="1">
        <v>501.52699999999999</v>
      </c>
      <c r="HZ419" s="1">
        <v>503.822</v>
      </c>
      <c r="IA419" s="1">
        <v>27.7422</v>
      </c>
      <c r="IB419" s="1">
        <v>31.818999999999999</v>
      </c>
      <c r="IC419" s="1">
        <v>30.0001</v>
      </c>
      <c r="ID419" s="1">
        <v>31.542200000000001</v>
      </c>
      <c r="IE419" s="1">
        <v>31.631399999999999</v>
      </c>
      <c r="IF419" s="1">
        <v>69.381100000000004</v>
      </c>
      <c r="IG419" s="1">
        <v>28.551200000000001</v>
      </c>
      <c r="IH419" s="1">
        <v>29.042100000000001</v>
      </c>
      <c r="II419" s="1">
        <v>27.774799999999999</v>
      </c>
      <c r="IJ419" s="1">
        <v>1800</v>
      </c>
      <c r="IK419" s="1">
        <v>25.154399999999999</v>
      </c>
      <c r="IL419" s="1">
        <v>100.521</v>
      </c>
      <c r="IM419" s="1">
        <v>100.238</v>
      </c>
      <c r="IN419" s="1" t="s">
        <v>361</v>
      </c>
    </row>
    <row r="420" spans="1:248" ht="15.75" customHeight="1" x14ac:dyDescent="0.3">
      <c r="A420" s="1">
        <v>404</v>
      </c>
      <c r="B420" s="1">
        <v>1660486896</v>
      </c>
      <c r="C420" s="1">
        <v>2766.900000095367</v>
      </c>
      <c r="D420" s="1" t="s">
        <v>1159</v>
      </c>
      <c r="E420" s="1" t="s">
        <v>1160</v>
      </c>
      <c r="F420" s="1">
        <v>1</v>
      </c>
      <c r="G420" s="1" t="s">
        <v>349</v>
      </c>
      <c r="H420" s="1" t="s">
        <v>350</v>
      </c>
      <c r="I420" s="1" t="s">
        <v>351</v>
      </c>
      <c r="J420" s="1" t="s">
        <v>352</v>
      </c>
      <c r="K420" s="1" t="s">
        <v>353</v>
      </c>
      <c r="L420" s="1" t="s">
        <v>349</v>
      </c>
      <c r="M420" s="1" t="s">
        <v>1130</v>
      </c>
      <c r="N420" s="1">
        <v>1660486888</v>
      </c>
      <c r="O420" s="1">
        <f t="shared" si="34"/>
        <v>1.5245650386172187E-3</v>
      </c>
      <c r="P420" s="1">
        <f t="shared" si="35"/>
        <v>1.5245650386172187</v>
      </c>
      <c r="Q420" s="1">
        <f t="shared" si="36"/>
        <v>5.9506347735144693</v>
      </c>
      <c r="R420" s="1">
        <f t="shared" si="37"/>
        <v>1789.6253548387101</v>
      </c>
      <c r="S420" s="1">
        <f t="shared" si="38"/>
        <v>1601.5664449224321</v>
      </c>
      <c r="T420" s="1">
        <f t="shared" si="39"/>
        <v>159.56481459054211</v>
      </c>
      <c r="U420" s="1">
        <f t="shared" si="40"/>
        <v>178.30121181466333</v>
      </c>
      <c r="V420" s="1">
        <f t="shared" si="41"/>
        <v>7.3489568701720701E-2</v>
      </c>
      <c r="W420" s="1">
        <f t="shared" si="42"/>
        <v>2.9212633055551511</v>
      </c>
      <c r="X420" s="1">
        <f t="shared" si="43"/>
        <v>7.24777407673243E-2</v>
      </c>
      <c r="Y420" s="1">
        <f t="shared" si="44"/>
        <v>4.5388336058605691E-2</v>
      </c>
      <c r="Z420" s="1">
        <f t="shared" si="45"/>
        <v>321.51753429555401</v>
      </c>
      <c r="AA420" s="1">
        <f t="shared" si="46"/>
        <v>32.467678330817122</v>
      </c>
      <c r="AB420" s="1">
        <f t="shared" si="47"/>
        <v>31.76453225806452</v>
      </c>
      <c r="AC420" s="1">
        <f t="shared" si="48"/>
        <v>4.7118107796078004</v>
      </c>
      <c r="AD420" s="1">
        <f t="shared" si="49"/>
        <v>59.823250058535415</v>
      </c>
      <c r="AE420" s="1">
        <f t="shared" si="50"/>
        <v>2.6939798964407613</v>
      </c>
      <c r="AF420" s="1">
        <f t="shared" si="51"/>
        <v>4.503232261377935</v>
      </c>
      <c r="AG420" s="1">
        <f t="shared" si="52"/>
        <v>2.0178308831670391</v>
      </c>
      <c r="AH420" s="1">
        <f t="shared" si="53"/>
        <v>-67.233318203019337</v>
      </c>
      <c r="AI420" s="1">
        <f t="shared" si="54"/>
        <v>-125.39851579109504</v>
      </c>
      <c r="AJ420" s="1">
        <f t="shared" si="55"/>
        <v>-9.674395750734023</v>
      </c>
      <c r="AK420" s="1">
        <f t="shared" si="56"/>
        <v>119.21130455070559</v>
      </c>
      <c r="AL420" s="1">
        <f t="shared" si="57"/>
        <v>5.9366388752846815</v>
      </c>
      <c r="AM420" s="1">
        <f t="shared" si="58"/>
        <v>1.5254792441156362</v>
      </c>
      <c r="AN420" s="1">
        <f t="shared" si="59"/>
        <v>5.9506347735144693</v>
      </c>
      <c r="AO420" s="1">
        <v>1846.7296398742019</v>
      </c>
      <c r="AP420" s="1">
        <v>1839.4452727272719</v>
      </c>
      <c r="AQ420" s="1">
        <v>-7.7191757247819506E-3</v>
      </c>
      <c r="AR420" s="1">
        <v>64.975813721883966</v>
      </c>
      <c r="AS420" s="1">
        <f t="shared" si="60"/>
        <v>1.5245650386172187</v>
      </c>
      <c r="AT420" s="1">
        <v>25.257418297497921</v>
      </c>
      <c r="AU420" s="1">
        <v>27.037074545454541</v>
      </c>
      <c r="AV420" s="1">
        <v>-1.8302427237600141E-5</v>
      </c>
      <c r="AW420" s="1">
        <v>82.26603558513915</v>
      </c>
      <c r="AX420" s="1">
        <v>0</v>
      </c>
      <c r="AY420" s="1">
        <v>0</v>
      </c>
      <c r="AZ420" s="1">
        <f t="shared" si="61"/>
        <v>1</v>
      </c>
      <c r="BA420" s="1">
        <f t="shared" si="62"/>
        <v>0</v>
      </c>
      <c r="BB420" s="1">
        <f t="shared" si="63"/>
        <v>51940.785221872342</v>
      </c>
      <c r="BC420" s="1">
        <f t="shared" si="64"/>
        <v>2000.004838709677</v>
      </c>
      <c r="BD420" s="1">
        <f t="shared" si="65"/>
        <v>1681.2044593542059</v>
      </c>
      <c r="BE420" s="1">
        <f t="shared" si="66"/>
        <v>0.84060019596695168</v>
      </c>
      <c r="BF420" s="1">
        <f t="shared" si="67"/>
        <v>0.16075837821621686</v>
      </c>
      <c r="BG420" s="1">
        <v>6</v>
      </c>
      <c r="BH420" s="1">
        <v>0.5</v>
      </c>
      <c r="BI420" s="1" t="s">
        <v>355</v>
      </c>
      <c r="BJ420" s="1">
        <v>2</v>
      </c>
      <c r="BK420" s="1" t="b">
        <v>1</v>
      </c>
      <c r="BL420" s="1">
        <v>1660486888</v>
      </c>
      <c r="BM420" s="1">
        <v>1789.6253548387101</v>
      </c>
      <c r="BN420" s="1">
        <v>1800.022580645161</v>
      </c>
      <c r="BO420" s="1">
        <v>27.039719354838709</v>
      </c>
      <c r="BP420" s="1">
        <v>25.25911935483871</v>
      </c>
      <c r="BQ420" s="1">
        <v>1786.8393548387101</v>
      </c>
      <c r="BR420" s="1">
        <v>27.026719354838711</v>
      </c>
      <c r="BS420" s="1">
        <v>500.13390322580642</v>
      </c>
      <c r="BT420" s="1">
        <v>99.530435483870988</v>
      </c>
      <c r="BU420" s="1">
        <v>0.10003260967741941</v>
      </c>
      <c r="BV420" s="1">
        <v>30.9683064516129</v>
      </c>
      <c r="BW420" s="1">
        <v>31.76453225806452</v>
      </c>
      <c r="BX420" s="1">
        <v>999.90000000000032</v>
      </c>
      <c r="BY420" s="1">
        <v>0</v>
      </c>
      <c r="BZ420" s="1">
        <v>0</v>
      </c>
      <c r="CA420" s="1">
        <v>9999.7945161290299</v>
      </c>
      <c r="CB420" s="1">
        <v>0</v>
      </c>
      <c r="CC420" s="1">
        <v>228.24896774193539</v>
      </c>
      <c r="CD420" s="1">
        <v>-10.32487096774193</v>
      </c>
      <c r="CE420" s="1">
        <v>1839.4280645161291</v>
      </c>
      <c r="CF420" s="1">
        <v>1846.668387096774</v>
      </c>
      <c r="CG420" s="1">
        <v>1.7768151612903229</v>
      </c>
      <c r="CH420" s="1">
        <v>1800.022580645161</v>
      </c>
      <c r="CI420" s="1">
        <v>25.25911935483871</v>
      </c>
      <c r="CJ420" s="1">
        <v>2.6908977419354838</v>
      </c>
      <c r="CK420" s="1">
        <v>2.5140506451612912</v>
      </c>
      <c r="CL420" s="1">
        <v>22.22963870967742</v>
      </c>
      <c r="CM420" s="1">
        <v>21.117754838709679</v>
      </c>
      <c r="CN420" s="1">
        <v>2000.004838709677</v>
      </c>
      <c r="CO420" s="1">
        <v>0.97999309677419366</v>
      </c>
      <c r="CP420" s="1">
        <v>2.0007203225806441E-2</v>
      </c>
      <c r="CQ420" s="1">
        <v>0</v>
      </c>
      <c r="CR420" s="1">
        <v>2.7515806451612912</v>
      </c>
      <c r="CS420" s="1">
        <v>0</v>
      </c>
      <c r="CT420" s="1">
        <v>28672.76774193548</v>
      </c>
      <c r="CU420" s="1">
        <v>17412.332258064511</v>
      </c>
      <c r="CV420" s="1">
        <v>41.691064516129011</v>
      </c>
      <c r="CW420" s="1">
        <v>42.936999999999969</v>
      </c>
      <c r="CX420" s="1">
        <v>41.75</v>
      </c>
      <c r="CY420" s="1">
        <v>41.263999999999989</v>
      </c>
      <c r="CZ420" s="1">
        <v>41.781999999999989</v>
      </c>
      <c r="DA420" s="1">
        <v>1959.994838709677</v>
      </c>
      <c r="DB420" s="1">
        <v>40.013225806451608</v>
      </c>
      <c r="DC420" s="1">
        <v>0</v>
      </c>
      <c r="DD420" s="1">
        <v>1660486893.8</v>
      </c>
      <c r="DE420" s="1">
        <v>0</v>
      </c>
      <c r="DF420" s="1">
        <v>1660486919</v>
      </c>
      <c r="DG420" s="1" t="s">
        <v>1161</v>
      </c>
      <c r="DH420" s="1">
        <v>1660486919</v>
      </c>
      <c r="DI420" s="1">
        <v>1660486915</v>
      </c>
      <c r="DJ420" s="1">
        <v>12</v>
      </c>
      <c r="DK420" s="1">
        <v>-7.9000000000000001E-2</v>
      </c>
      <c r="DL420" s="1">
        <v>-1E-3</v>
      </c>
      <c r="DM420" s="1">
        <v>2.786</v>
      </c>
      <c r="DN420" s="1">
        <v>1.2999999999999999E-2</v>
      </c>
      <c r="DO420" s="1">
        <v>1800</v>
      </c>
      <c r="DP420" s="1">
        <v>25</v>
      </c>
      <c r="DQ420" s="1">
        <v>0.32</v>
      </c>
      <c r="DR420" s="1">
        <v>0.06</v>
      </c>
      <c r="DS420" s="1">
        <v>5.8469174091915077</v>
      </c>
      <c r="DT420" s="1">
        <v>-0.99335607055727826</v>
      </c>
      <c r="DU420" s="1">
        <v>0.18781038482229989</v>
      </c>
      <c r="DV420" s="1">
        <v>0</v>
      </c>
      <c r="DW420" s="1">
        <v>5.9088381543019359</v>
      </c>
      <c r="DX420" s="1">
        <v>-0.94872851354138432</v>
      </c>
      <c r="DY420" s="1">
        <v>9.5333130381746636E-2</v>
      </c>
      <c r="DZ420" s="1">
        <v>0</v>
      </c>
      <c r="EA420" s="1">
        <v>-10.34121</v>
      </c>
      <c r="EB420" s="1">
        <v>1.076735038932163</v>
      </c>
      <c r="EC420" s="1">
        <v>0.1133458552396161</v>
      </c>
      <c r="ED420" s="1">
        <v>0</v>
      </c>
      <c r="EE420" s="1">
        <v>1603.0528412472599</v>
      </c>
      <c r="EF420" s="1">
        <v>33.215103059888861</v>
      </c>
      <c r="EG420" s="1">
        <v>4.5992798158297417</v>
      </c>
      <c r="EH420" s="1">
        <v>0</v>
      </c>
      <c r="EI420" s="1">
        <v>1.7807415</v>
      </c>
      <c r="EJ420" s="1">
        <v>-5.7719324577867617E-2</v>
      </c>
      <c r="EK420" s="1">
        <v>7.801868542214734E-3</v>
      </c>
      <c r="EL420" s="1">
        <v>1</v>
      </c>
      <c r="EM420" s="1">
        <v>2.0191816632766382</v>
      </c>
      <c r="EN420" s="1">
        <v>-4.2787797104811502E-2</v>
      </c>
      <c r="EO420" s="1">
        <v>3.4333153097359809E-3</v>
      </c>
      <c r="EP420" s="1">
        <v>1</v>
      </c>
      <c r="EQ420" s="1">
        <v>2</v>
      </c>
      <c r="ER420" s="1">
        <v>6</v>
      </c>
      <c r="ES420" s="1" t="s">
        <v>384</v>
      </c>
      <c r="ET420" s="1">
        <v>2.9429599999999998</v>
      </c>
      <c r="EU420" s="1">
        <v>2.80105</v>
      </c>
      <c r="EV420" s="1">
        <v>0.237566</v>
      </c>
      <c r="EW420" s="1">
        <v>0.23841999999999999</v>
      </c>
      <c r="EX420" s="1">
        <v>0.117438</v>
      </c>
      <c r="EY420" s="1">
        <v>0.112</v>
      </c>
      <c r="EZ420" s="1">
        <v>15636.7</v>
      </c>
      <c r="FA420" s="1">
        <v>16379</v>
      </c>
      <c r="FB420" s="1">
        <v>23852</v>
      </c>
      <c r="FC420" s="1">
        <v>25030.400000000001</v>
      </c>
      <c r="FD420" s="1">
        <v>33697.800000000003</v>
      </c>
      <c r="FE420" s="1">
        <v>35494.199999999997</v>
      </c>
      <c r="FF420" s="1">
        <v>43484.5</v>
      </c>
      <c r="FG420" s="1">
        <v>46267.8</v>
      </c>
      <c r="FH420" s="1">
        <v>1.9703299999999999</v>
      </c>
      <c r="FI420" s="1">
        <v>1.8721699999999999</v>
      </c>
      <c r="FJ420" s="1">
        <v>0.14249999999999999</v>
      </c>
      <c r="FK420" s="1">
        <v>0</v>
      </c>
      <c r="FL420" s="1">
        <v>29.433900000000001</v>
      </c>
      <c r="FM420" s="1">
        <v>999.9</v>
      </c>
      <c r="FN420" s="1">
        <v>64.5</v>
      </c>
      <c r="FO420" s="1">
        <v>34</v>
      </c>
      <c r="FP420" s="1">
        <v>34.624200000000002</v>
      </c>
      <c r="FQ420" s="1">
        <v>63.544499999999999</v>
      </c>
      <c r="FR420" s="1">
        <v>25.2163</v>
      </c>
      <c r="FS420" s="1">
        <v>1</v>
      </c>
      <c r="FT420" s="1">
        <v>0.34904499999999999</v>
      </c>
      <c r="FU420" s="1">
        <v>0.90650299999999995</v>
      </c>
      <c r="FV420" s="1">
        <v>20.3203</v>
      </c>
      <c r="FW420" s="1">
        <v>5.2190899999999996</v>
      </c>
      <c r="FX420" s="1">
        <v>11.9072</v>
      </c>
      <c r="FY420" s="1">
        <v>5.0051500000000004</v>
      </c>
      <c r="FZ420" s="1">
        <v>3.29175</v>
      </c>
      <c r="GA420" s="1">
        <v>9999</v>
      </c>
      <c r="GB420" s="1">
        <v>9999</v>
      </c>
      <c r="GC420" s="1">
        <v>9999</v>
      </c>
      <c r="GD420" s="1">
        <v>999.9</v>
      </c>
      <c r="GE420" s="1">
        <v>1.8594999999999999</v>
      </c>
      <c r="GF420" s="1">
        <v>1.8545400000000001</v>
      </c>
      <c r="GG420" s="1">
        <v>1.8576699999999999</v>
      </c>
      <c r="GH420" s="1">
        <v>1.85612</v>
      </c>
      <c r="GI420" s="1">
        <v>1.85493</v>
      </c>
      <c r="GJ420" s="1">
        <v>1.8545499999999999</v>
      </c>
      <c r="GK420" s="1">
        <v>1.8533299999999999</v>
      </c>
      <c r="GL420" s="1">
        <v>1.8563799999999999</v>
      </c>
      <c r="GM420" s="1">
        <v>0</v>
      </c>
      <c r="GN420" s="1">
        <v>0</v>
      </c>
      <c r="GO420" s="1">
        <v>0</v>
      </c>
      <c r="GP420" s="1">
        <v>0</v>
      </c>
      <c r="GQ420" s="1" t="s">
        <v>358</v>
      </c>
      <c r="GR420" s="1" t="s">
        <v>359</v>
      </c>
      <c r="GS420" s="1" t="s">
        <v>360</v>
      </c>
      <c r="GT420" s="1" t="s">
        <v>360</v>
      </c>
      <c r="GU420" s="1" t="s">
        <v>360</v>
      </c>
      <c r="GV420" s="1" t="s">
        <v>360</v>
      </c>
      <c r="GW420" s="1">
        <v>0</v>
      </c>
      <c r="GX420" s="1">
        <v>100</v>
      </c>
      <c r="GY420" s="1">
        <v>100</v>
      </c>
      <c r="GZ420" s="1">
        <v>2.786</v>
      </c>
      <c r="HA420" s="1">
        <v>1.2999999999999999E-2</v>
      </c>
      <c r="HB420" s="1">
        <v>0.27193079316247232</v>
      </c>
      <c r="HC420" s="1">
        <v>2.678124759318837E-3</v>
      </c>
      <c r="HD420" s="1">
        <v>-9.3737611465157319E-7</v>
      </c>
      <c r="HE420" s="1">
        <v>1.3915637841753891E-10</v>
      </c>
      <c r="HF420" s="1">
        <v>-7.6799701094666828E-2</v>
      </c>
      <c r="HG420" s="1">
        <v>1.061361004592812E-2</v>
      </c>
      <c r="HH420" s="1">
        <v>-3.086644042041478E-4</v>
      </c>
      <c r="HI420" s="1">
        <v>1.24720902217549E-6</v>
      </c>
      <c r="HJ420" s="1">
        <v>1</v>
      </c>
      <c r="HK420" s="1">
        <v>2093</v>
      </c>
      <c r="HL420" s="1">
        <v>2</v>
      </c>
      <c r="HM420" s="1">
        <v>27</v>
      </c>
      <c r="HN420" s="1">
        <v>3.2</v>
      </c>
      <c r="HO420" s="1">
        <v>3.5</v>
      </c>
      <c r="HP420" s="1">
        <v>3.4655800000000001</v>
      </c>
      <c r="HQ420" s="1">
        <v>2.3010299999999999</v>
      </c>
      <c r="HR420" s="1">
        <v>1.4978</v>
      </c>
      <c r="HS420" s="1">
        <v>2.2985799999999998</v>
      </c>
      <c r="HT420" s="1">
        <v>1.5478499999999999</v>
      </c>
      <c r="HU420" s="1">
        <v>2.2546400000000002</v>
      </c>
      <c r="HV420" s="1">
        <v>37.698700000000002</v>
      </c>
      <c r="HW420" s="1">
        <v>14.8413</v>
      </c>
      <c r="HX420" s="1">
        <v>18</v>
      </c>
      <c r="HY420" s="1">
        <v>502.21</v>
      </c>
      <c r="HZ420" s="1">
        <v>503.83300000000003</v>
      </c>
      <c r="IA420" s="1">
        <v>27.9754</v>
      </c>
      <c r="IB420" s="1">
        <v>31.5762</v>
      </c>
      <c r="IC420" s="1">
        <v>29.999300000000002</v>
      </c>
      <c r="ID420" s="1">
        <v>31.411799999999999</v>
      </c>
      <c r="IE420" s="1">
        <v>31.5062</v>
      </c>
      <c r="IF420" s="1">
        <v>69.381900000000002</v>
      </c>
      <c r="IG420" s="1">
        <v>28.161200000000001</v>
      </c>
      <c r="IH420" s="1">
        <v>23.003</v>
      </c>
      <c r="II420" s="1">
        <v>28.029</v>
      </c>
      <c r="IJ420" s="1">
        <v>1800</v>
      </c>
      <c r="IK420" s="1">
        <v>25.3355</v>
      </c>
      <c r="IL420" s="1">
        <v>100.557</v>
      </c>
      <c r="IM420" s="1">
        <v>100.276</v>
      </c>
      <c r="IN420" s="1" t="s">
        <v>365</v>
      </c>
    </row>
    <row r="421" spans="1:248" ht="15.75" customHeight="1" x14ac:dyDescent="0.3">
      <c r="A421" s="1">
        <v>405</v>
      </c>
      <c r="B421" s="1">
        <v>1660487088.5</v>
      </c>
      <c r="C421" s="1">
        <v>2959.400000095367</v>
      </c>
      <c r="D421" s="1" t="s">
        <v>1162</v>
      </c>
      <c r="E421" s="1" t="s">
        <v>1163</v>
      </c>
      <c r="F421" s="1">
        <v>1</v>
      </c>
      <c r="G421" s="1" t="s">
        <v>349</v>
      </c>
      <c r="H421" s="1" t="s">
        <v>350</v>
      </c>
      <c r="I421" s="1" t="s">
        <v>351</v>
      </c>
      <c r="J421" s="1" t="s">
        <v>352</v>
      </c>
      <c r="K421" s="1" t="s">
        <v>353</v>
      </c>
      <c r="L421" s="1" t="s">
        <v>349</v>
      </c>
      <c r="M421" s="1" t="s">
        <v>1130</v>
      </c>
      <c r="N421" s="1">
        <v>1660487080.75</v>
      </c>
      <c r="O421" s="1">
        <f t="shared" si="34"/>
        <v>1.4553121284328323E-3</v>
      </c>
      <c r="P421" s="1">
        <f t="shared" si="35"/>
        <v>1.4553121284328323</v>
      </c>
      <c r="Q421" s="1">
        <f t="shared" si="36"/>
        <v>5.8406458704267363</v>
      </c>
      <c r="R421" s="1">
        <f t="shared" si="37"/>
        <v>1989.0556666666671</v>
      </c>
      <c r="S421" s="1">
        <f t="shared" si="38"/>
        <v>1791.8859723311803</v>
      </c>
      <c r="T421" s="1">
        <f t="shared" si="39"/>
        <v>178.54638226637431</v>
      </c>
      <c r="U421" s="1">
        <f t="shared" si="40"/>
        <v>198.19268574759914</v>
      </c>
      <c r="V421" s="1">
        <f t="shared" si="41"/>
        <v>7.0521291598819272E-2</v>
      </c>
      <c r="W421" s="1">
        <f t="shared" si="42"/>
        <v>2.9222494531375527</v>
      </c>
      <c r="X421" s="1">
        <f t="shared" si="43"/>
        <v>6.9589300360582446E-2</v>
      </c>
      <c r="Y421" s="1">
        <f t="shared" si="44"/>
        <v>4.3576022225163574E-2</v>
      </c>
      <c r="Z421" s="1">
        <f t="shared" si="45"/>
        <v>321.51574097180645</v>
      </c>
      <c r="AA421" s="1">
        <f t="shared" si="46"/>
        <v>32.453457761680362</v>
      </c>
      <c r="AB421" s="1">
        <f t="shared" si="47"/>
        <v>31.73263</v>
      </c>
      <c r="AC421" s="1">
        <f t="shared" si="48"/>
        <v>4.7032947394126809</v>
      </c>
      <c r="AD421" s="1">
        <f t="shared" si="49"/>
        <v>59.996341919741923</v>
      </c>
      <c r="AE421" s="1">
        <f t="shared" si="50"/>
        <v>2.6968822285578677</v>
      </c>
      <c r="AF421" s="1">
        <f t="shared" si="51"/>
        <v>4.4950777701839399</v>
      </c>
      <c r="AG421" s="1">
        <f t="shared" si="52"/>
        <v>2.0064125108548132</v>
      </c>
      <c r="AH421" s="1">
        <f t="shared" si="53"/>
        <v>-64.179264863887909</v>
      </c>
      <c r="AI421" s="1">
        <f t="shared" si="54"/>
        <v>-125.42102719522282</v>
      </c>
      <c r="AJ421" s="1">
        <f t="shared" si="55"/>
        <v>-9.6698318820572915</v>
      </c>
      <c r="AK421" s="1">
        <f t="shared" si="56"/>
        <v>122.24561703063844</v>
      </c>
      <c r="AL421" s="1">
        <f t="shared" si="57"/>
        <v>6.2170518382715816</v>
      </c>
      <c r="AM421" s="1">
        <f t="shared" si="58"/>
        <v>1.4433043317549805</v>
      </c>
      <c r="AN421" s="1">
        <f t="shared" si="59"/>
        <v>5.8406458704267363</v>
      </c>
      <c r="AO421" s="1">
        <v>2052.024595037542</v>
      </c>
      <c r="AP421" s="1">
        <v>2044.806</v>
      </c>
      <c r="AQ421" s="1">
        <v>5.6940561643876583E-3</v>
      </c>
      <c r="AR421" s="1">
        <v>64.968816222532908</v>
      </c>
      <c r="AS421" s="1">
        <f t="shared" si="60"/>
        <v>1.4553121284328323</v>
      </c>
      <c r="AT421" s="1">
        <v>25.387746691444711</v>
      </c>
      <c r="AU421" s="1">
        <v>27.08203151515152</v>
      </c>
      <c r="AV421" s="1">
        <v>6.7334196721041749E-4</v>
      </c>
      <c r="AW421" s="1">
        <v>82.300040591619108</v>
      </c>
      <c r="AX421" s="1">
        <v>0</v>
      </c>
      <c r="AY421" s="1">
        <v>0</v>
      </c>
      <c r="AZ421" s="1">
        <f t="shared" si="61"/>
        <v>1</v>
      </c>
      <c r="BA421" s="1">
        <f t="shared" si="62"/>
        <v>0</v>
      </c>
      <c r="BB421" s="1">
        <f t="shared" si="63"/>
        <v>51974.509784629045</v>
      </c>
      <c r="BC421" s="1">
        <f t="shared" si="64"/>
        <v>2000.002</v>
      </c>
      <c r="BD421" s="1">
        <f t="shared" si="65"/>
        <v>1681.2013803998996</v>
      </c>
      <c r="BE421" s="1">
        <f t="shared" si="66"/>
        <v>0.84059984960010026</v>
      </c>
      <c r="BF421" s="1">
        <f t="shared" si="67"/>
        <v>0.1607577097281935</v>
      </c>
      <c r="BG421" s="1">
        <v>6</v>
      </c>
      <c r="BH421" s="1">
        <v>0.5</v>
      </c>
      <c r="BI421" s="1" t="s">
        <v>355</v>
      </c>
      <c r="BJ421" s="1">
        <v>2</v>
      </c>
      <c r="BK421" s="1" t="b">
        <v>1</v>
      </c>
      <c r="BL421" s="1">
        <v>1660487080.75</v>
      </c>
      <c r="BM421" s="1">
        <v>1989.0556666666671</v>
      </c>
      <c r="BN421" s="1">
        <v>1999.958333333333</v>
      </c>
      <c r="BO421" s="1">
        <v>27.06582666666667</v>
      </c>
      <c r="BP421" s="1">
        <v>25.381166666666662</v>
      </c>
      <c r="BQ421" s="1">
        <v>1986.4176666666669</v>
      </c>
      <c r="BR421" s="1">
        <v>27.049826666666672</v>
      </c>
      <c r="BS421" s="1">
        <v>500.12706666666668</v>
      </c>
      <c r="BT421" s="1">
        <v>99.541656666666682</v>
      </c>
      <c r="BU421" s="1">
        <v>9.9941639999999998E-2</v>
      </c>
      <c r="BV421" s="1">
        <v>30.936530000000001</v>
      </c>
      <c r="BW421" s="1">
        <v>31.73263</v>
      </c>
      <c r="BX421" s="1">
        <v>999.9000000000002</v>
      </c>
      <c r="BY421" s="1">
        <v>0</v>
      </c>
      <c r="BZ421" s="1">
        <v>0</v>
      </c>
      <c r="CA421" s="1">
        <v>10004.297666666669</v>
      </c>
      <c r="CB421" s="1">
        <v>0</v>
      </c>
      <c r="CC421" s="1">
        <v>326.255</v>
      </c>
      <c r="CD421" s="1">
        <v>-10.636053333333329</v>
      </c>
      <c r="CE421" s="1">
        <v>2044.644</v>
      </c>
      <c r="CF421" s="1">
        <v>2052.0410000000002</v>
      </c>
      <c r="CG421" s="1">
        <v>1.6763453333333329</v>
      </c>
      <c r="CH421" s="1">
        <v>1999.958333333333</v>
      </c>
      <c r="CI421" s="1">
        <v>25.381166666666662</v>
      </c>
      <c r="CJ421" s="1">
        <v>2.6933493333333329</v>
      </c>
      <c r="CK421" s="1">
        <v>2.5264826666666669</v>
      </c>
      <c r="CL421" s="1">
        <v>22.244589999999999</v>
      </c>
      <c r="CM421" s="1">
        <v>21.198119999999999</v>
      </c>
      <c r="CN421" s="1">
        <v>2000.002</v>
      </c>
      <c r="CO421" s="1">
        <v>0.98000450000000017</v>
      </c>
      <c r="CP421" s="1">
        <v>1.9994999999999999E-2</v>
      </c>
      <c r="CQ421" s="1">
        <v>0</v>
      </c>
      <c r="CR421" s="1">
        <v>2.597666666666667</v>
      </c>
      <c r="CS421" s="1">
        <v>0</v>
      </c>
      <c r="CT421" s="1">
        <v>28465.486666666671</v>
      </c>
      <c r="CU421" s="1">
        <v>17412.363333333331</v>
      </c>
      <c r="CV421" s="1">
        <v>41.375</v>
      </c>
      <c r="CW421" s="1">
        <v>42.561999999999983</v>
      </c>
      <c r="CX421" s="1">
        <v>41.430799999999991</v>
      </c>
      <c r="CY421" s="1">
        <v>40.947499999999977</v>
      </c>
      <c r="CZ421" s="1">
        <v>41.497899999999987</v>
      </c>
      <c r="DA421" s="1">
        <v>1960.0113333333329</v>
      </c>
      <c r="DB421" s="1">
        <v>39.99</v>
      </c>
      <c r="DC421" s="1">
        <v>0</v>
      </c>
      <c r="DD421" s="1">
        <v>1660487086.4000001</v>
      </c>
      <c r="DE421" s="1">
        <v>0</v>
      </c>
      <c r="DF421" s="1">
        <v>1660487127</v>
      </c>
      <c r="DG421" s="1" t="s">
        <v>1164</v>
      </c>
      <c r="DH421" s="1">
        <v>1660487127</v>
      </c>
      <c r="DI421" s="1">
        <v>1660487109.5</v>
      </c>
      <c r="DJ421" s="1">
        <v>13</v>
      </c>
      <c r="DK421" s="1">
        <v>-0.27400000000000002</v>
      </c>
      <c r="DL421" s="1">
        <v>3.0000000000000001E-3</v>
      </c>
      <c r="DM421" s="1">
        <v>2.6379999999999999</v>
      </c>
      <c r="DN421" s="1">
        <v>1.6E-2</v>
      </c>
      <c r="DO421" s="1">
        <v>1999</v>
      </c>
      <c r="DP421" s="1">
        <v>25</v>
      </c>
      <c r="DQ421" s="1">
        <v>1</v>
      </c>
      <c r="DR421" s="1">
        <v>7.0000000000000007E-2</v>
      </c>
      <c r="DS421" s="1">
        <v>5.9492486219269702</v>
      </c>
      <c r="DT421" s="1">
        <v>-0.20145530599181211</v>
      </c>
      <c r="DU421" s="1">
        <v>0.2268465609390341</v>
      </c>
      <c r="DV421" s="1">
        <v>1</v>
      </c>
      <c r="DW421" s="1">
        <v>6.0131821717982596</v>
      </c>
      <c r="DX421" s="1">
        <v>-0.17961198914986881</v>
      </c>
      <c r="DY421" s="1">
        <v>0.13879181625215611</v>
      </c>
      <c r="DZ421" s="1">
        <v>1</v>
      </c>
      <c r="EA421" s="1">
        <v>-10.63592580645161</v>
      </c>
      <c r="EB421" s="1">
        <v>0.1616129032258164</v>
      </c>
      <c r="EC421" s="1">
        <v>0.1607780457002396</v>
      </c>
      <c r="ED421" s="1">
        <v>1</v>
      </c>
      <c r="EE421" s="1">
        <v>1790.156900361839</v>
      </c>
      <c r="EF421" s="1">
        <v>2.714888206348304</v>
      </c>
      <c r="EG421" s="1">
        <v>4.1475910708510533</v>
      </c>
      <c r="EH421" s="1">
        <v>0</v>
      </c>
      <c r="EI421" s="1">
        <v>1.6891326829268289</v>
      </c>
      <c r="EJ421" s="1">
        <v>-0.1189352613240432</v>
      </c>
      <c r="EK421" s="1">
        <v>2.4554105317112551E-2</v>
      </c>
      <c r="EL421" s="1">
        <v>1</v>
      </c>
      <c r="EM421" s="1">
        <v>2.0072829755945039</v>
      </c>
      <c r="EN421" s="1">
        <v>-5.1994298129650887E-3</v>
      </c>
      <c r="EO421" s="1">
        <v>7.209264524036795E-4</v>
      </c>
      <c r="EP421" s="1">
        <v>1</v>
      </c>
      <c r="EQ421" s="1">
        <v>5</v>
      </c>
      <c r="ER421" s="1">
        <v>6</v>
      </c>
      <c r="ES421" s="1" t="s">
        <v>364</v>
      </c>
      <c r="ET421" s="1">
        <v>2.94319</v>
      </c>
      <c r="EU421" s="1">
        <v>2.8012999999999999</v>
      </c>
      <c r="EV421" s="1">
        <v>0.25236199999999998</v>
      </c>
      <c r="EW421" s="1">
        <v>0.25318200000000002</v>
      </c>
      <c r="EX421" s="1">
        <v>0.117644</v>
      </c>
      <c r="EY421" s="1">
        <v>0.112459</v>
      </c>
      <c r="EZ421" s="1">
        <v>15339.9</v>
      </c>
      <c r="FA421" s="1">
        <v>16069.1</v>
      </c>
      <c r="FB421" s="1">
        <v>23861.5</v>
      </c>
      <c r="FC421" s="1">
        <v>25041.1</v>
      </c>
      <c r="FD421" s="1">
        <v>33703.300000000003</v>
      </c>
      <c r="FE421" s="1">
        <v>35490.9</v>
      </c>
      <c r="FF421" s="1">
        <v>43500.5</v>
      </c>
      <c r="FG421" s="1">
        <v>46287.199999999997</v>
      </c>
      <c r="FH421" s="1">
        <v>1.97315</v>
      </c>
      <c r="FI421" s="1">
        <v>1.8756699999999999</v>
      </c>
      <c r="FJ421" s="1">
        <v>0.14907100000000001</v>
      </c>
      <c r="FK421" s="1">
        <v>0</v>
      </c>
      <c r="FL421" s="1">
        <v>29.311399999999999</v>
      </c>
      <c r="FM421" s="1">
        <v>999.9</v>
      </c>
      <c r="FN421" s="1">
        <v>63.9</v>
      </c>
      <c r="FO421" s="1">
        <v>34.200000000000003</v>
      </c>
      <c r="FP421" s="1">
        <v>34.681800000000003</v>
      </c>
      <c r="FQ421" s="1">
        <v>63.454500000000003</v>
      </c>
      <c r="FR421" s="1">
        <v>25.252400000000002</v>
      </c>
      <c r="FS421" s="1">
        <v>1</v>
      </c>
      <c r="FT421" s="1">
        <v>0.32786799999999999</v>
      </c>
      <c r="FU421" s="1">
        <v>0.35763299999999998</v>
      </c>
      <c r="FV421" s="1">
        <v>20.322299999999998</v>
      </c>
      <c r="FW421" s="1">
        <v>5.2172900000000002</v>
      </c>
      <c r="FX421" s="1">
        <v>11.9072</v>
      </c>
      <c r="FY421" s="1">
        <v>5.00535</v>
      </c>
      <c r="FZ421" s="1">
        <v>3.2916300000000001</v>
      </c>
      <c r="GA421" s="1">
        <v>9999</v>
      </c>
      <c r="GB421" s="1">
        <v>9999</v>
      </c>
      <c r="GC421" s="1">
        <v>9999</v>
      </c>
      <c r="GD421" s="1">
        <v>999.9</v>
      </c>
      <c r="GE421" s="1">
        <v>1.85948</v>
      </c>
      <c r="GF421" s="1">
        <v>1.8544700000000001</v>
      </c>
      <c r="GG421" s="1">
        <v>1.8576299999999999</v>
      </c>
      <c r="GH421" s="1">
        <v>1.85609</v>
      </c>
      <c r="GI421" s="1">
        <v>1.85486</v>
      </c>
      <c r="GJ421" s="1">
        <v>1.8545400000000001</v>
      </c>
      <c r="GK421" s="1">
        <v>1.8532599999999999</v>
      </c>
      <c r="GL421" s="1">
        <v>1.8563700000000001</v>
      </c>
      <c r="GM421" s="1">
        <v>0</v>
      </c>
      <c r="GN421" s="1">
        <v>0</v>
      </c>
      <c r="GO421" s="1">
        <v>0</v>
      </c>
      <c r="GP421" s="1">
        <v>0</v>
      </c>
      <c r="GQ421" s="1" t="s">
        <v>358</v>
      </c>
      <c r="GR421" s="1" t="s">
        <v>359</v>
      </c>
      <c r="GS421" s="1" t="s">
        <v>360</v>
      </c>
      <c r="GT421" s="1" t="s">
        <v>360</v>
      </c>
      <c r="GU421" s="1" t="s">
        <v>360</v>
      </c>
      <c r="GV421" s="1" t="s">
        <v>360</v>
      </c>
      <c r="GW421" s="1">
        <v>0</v>
      </c>
      <c r="GX421" s="1">
        <v>100</v>
      </c>
      <c r="GY421" s="1">
        <v>100</v>
      </c>
      <c r="GZ421" s="1">
        <v>2.6379999999999999</v>
      </c>
      <c r="HA421" s="1">
        <v>1.6E-2</v>
      </c>
      <c r="HB421" s="1">
        <v>0.1928842351423436</v>
      </c>
      <c r="HC421" s="1">
        <v>2.678124759318837E-3</v>
      </c>
      <c r="HD421" s="1">
        <v>-9.3737611465157319E-7</v>
      </c>
      <c r="HE421" s="1">
        <v>1.3915637841753891E-10</v>
      </c>
      <c r="HF421" s="1">
        <v>-7.8237048888010946E-2</v>
      </c>
      <c r="HG421" s="1">
        <v>1.061361004592812E-2</v>
      </c>
      <c r="HH421" s="1">
        <v>-3.086644042041478E-4</v>
      </c>
      <c r="HI421" s="1">
        <v>1.24720902217549E-6</v>
      </c>
      <c r="HJ421" s="1">
        <v>1</v>
      </c>
      <c r="HK421" s="1">
        <v>2093</v>
      </c>
      <c r="HL421" s="1">
        <v>2</v>
      </c>
      <c r="HM421" s="1">
        <v>27</v>
      </c>
      <c r="HN421" s="1">
        <v>2.8</v>
      </c>
      <c r="HO421" s="1">
        <v>2.9</v>
      </c>
      <c r="HP421" s="1">
        <v>3.77319</v>
      </c>
      <c r="HQ421" s="1">
        <v>2.2814899999999998</v>
      </c>
      <c r="HR421" s="1">
        <v>1.4978</v>
      </c>
      <c r="HS421" s="1">
        <v>2.2985799999999998</v>
      </c>
      <c r="HT421" s="1">
        <v>1.5478499999999999</v>
      </c>
      <c r="HU421" s="1">
        <v>2.4462899999999999</v>
      </c>
      <c r="HV421" s="1">
        <v>37.771099999999997</v>
      </c>
      <c r="HW421" s="1">
        <v>14.8238</v>
      </c>
      <c r="HX421" s="1">
        <v>18</v>
      </c>
      <c r="HY421" s="1">
        <v>502.38400000000001</v>
      </c>
      <c r="HZ421" s="1">
        <v>504.572</v>
      </c>
      <c r="IA421" s="1">
        <v>28.566099999999999</v>
      </c>
      <c r="IB421" s="1">
        <v>31.323399999999999</v>
      </c>
      <c r="IC421" s="1">
        <v>29.999600000000001</v>
      </c>
      <c r="ID421" s="1">
        <v>31.205300000000001</v>
      </c>
      <c r="IE421" s="1">
        <v>31.304300000000001</v>
      </c>
      <c r="IF421" s="1">
        <v>75.505799999999994</v>
      </c>
      <c r="IG421" s="1">
        <v>27.49</v>
      </c>
      <c r="IH421" s="1">
        <v>17.354700000000001</v>
      </c>
      <c r="II421" s="1">
        <v>28.589200000000002</v>
      </c>
      <c r="IJ421" s="1">
        <v>2000</v>
      </c>
      <c r="IK421" s="1">
        <v>25.386700000000001</v>
      </c>
      <c r="IL421" s="1">
        <v>100.595</v>
      </c>
      <c r="IM421" s="1">
        <v>100.319</v>
      </c>
      <c r="IN421" s="1" t="s">
        <v>365</v>
      </c>
    </row>
    <row r="422" spans="1:248" ht="15.75" customHeight="1" x14ac:dyDescent="0.3">
      <c r="A422" s="1">
        <v>406</v>
      </c>
      <c r="B422" s="1">
        <v>1660488343.0999999</v>
      </c>
      <c r="C422" s="1">
        <v>4214</v>
      </c>
      <c r="D422" s="1" t="s">
        <v>1165</v>
      </c>
      <c r="E422" s="1" t="s">
        <v>1166</v>
      </c>
      <c r="F422" s="1">
        <v>1</v>
      </c>
      <c r="G422" s="1" t="s">
        <v>1167</v>
      </c>
      <c r="H422" s="1" t="s">
        <v>350</v>
      </c>
      <c r="I422" s="1" t="s">
        <v>351</v>
      </c>
      <c r="J422" s="1" t="s">
        <v>352</v>
      </c>
      <c r="K422" s="1" t="s">
        <v>1168</v>
      </c>
      <c r="L422" s="1" t="s">
        <v>1169</v>
      </c>
      <c r="M422" s="1" t="s">
        <v>354</v>
      </c>
      <c r="N422" s="1">
        <v>1660488335.099999</v>
      </c>
      <c r="O422" s="1">
        <f t="shared" si="34"/>
        <v>1.7913456337145931E-3</v>
      </c>
      <c r="P422" s="1">
        <f t="shared" si="35"/>
        <v>1.7913456337145932</v>
      </c>
      <c r="Q422" s="1">
        <f t="shared" si="36"/>
        <v>6.1590013229088871</v>
      </c>
      <c r="R422" s="1">
        <f t="shared" si="37"/>
        <v>392.4266774193548</v>
      </c>
      <c r="S422" s="1">
        <f t="shared" si="38"/>
        <v>267.15423638930906</v>
      </c>
      <c r="T422" s="1">
        <f t="shared" si="39"/>
        <v>26.653819157807014</v>
      </c>
      <c r="U422" s="1">
        <f t="shared" si="40"/>
        <v>39.152176038834192</v>
      </c>
      <c r="V422" s="1">
        <f t="shared" si="41"/>
        <v>8.7434276640132466E-2</v>
      </c>
      <c r="W422" s="1">
        <f t="shared" si="42"/>
        <v>2.9234596288349328</v>
      </c>
      <c r="X422" s="1">
        <f t="shared" si="43"/>
        <v>8.6007104493254577E-2</v>
      </c>
      <c r="Y422" s="1">
        <f t="shared" si="44"/>
        <v>5.3880725580387756E-2</v>
      </c>
      <c r="Z422" s="1">
        <f t="shared" si="45"/>
        <v>321.51585822580648</v>
      </c>
      <c r="AA422" s="1">
        <f t="shared" si="46"/>
        <v>32.41455579198243</v>
      </c>
      <c r="AB422" s="1">
        <f t="shared" si="47"/>
        <v>31.74620322580645</v>
      </c>
      <c r="AC422" s="1">
        <f t="shared" si="48"/>
        <v>4.7069163588457297</v>
      </c>
      <c r="AD422" s="1">
        <f t="shared" si="49"/>
        <v>60.033894725881311</v>
      </c>
      <c r="AE422" s="1">
        <f t="shared" si="50"/>
        <v>2.7061302098160702</v>
      </c>
      <c r="AF422" s="1">
        <f t="shared" si="51"/>
        <v>4.5076705787163034</v>
      </c>
      <c r="AG422" s="1">
        <f t="shared" si="52"/>
        <v>2.0007861490296595</v>
      </c>
      <c r="AH422" s="1">
        <f t="shared" si="53"/>
        <v>-78.998342446813552</v>
      </c>
      <c r="AI422" s="1">
        <f t="shared" si="54"/>
        <v>-119.88138684616212</v>
      </c>
      <c r="AJ422" s="1">
        <f t="shared" si="55"/>
        <v>-9.2417558538818163</v>
      </c>
      <c r="AK422" s="1">
        <f t="shared" si="56"/>
        <v>113.39437307894897</v>
      </c>
      <c r="AL422" s="1">
        <f t="shared" si="57"/>
        <v>5.6086355498744203</v>
      </c>
      <c r="AM422" s="1">
        <f t="shared" si="58"/>
        <v>1.8015410153355271</v>
      </c>
      <c r="AN422" s="1">
        <f t="shared" si="59"/>
        <v>6.1590013229088871</v>
      </c>
      <c r="AO422" s="1">
        <v>410.29142887679728</v>
      </c>
      <c r="AP422" s="1">
        <v>402.78750909090888</v>
      </c>
      <c r="AQ422" s="1">
        <v>-1.455597549320985E-2</v>
      </c>
      <c r="AR422" s="1">
        <v>64.942084106525996</v>
      </c>
      <c r="AS422" s="1">
        <f t="shared" si="60"/>
        <v>1.7913456337145932</v>
      </c>
      <c r="AT422" s="1">
        <v>25.019911874827159</v>
      </c>
      <c r="AU422" s="1">
        <v>27.11073090909089</v>
      </c>
      <c r="AV422" s="1">
        <v>-7.3873159384196891E-6</v>
      </c>
      <c r="AW422" s="1">
        <v>82.955019905353126</v>
      </c>
      <c r="AX422" s="1">
        <v>0</v>
      </c>
      <c r="AY422" s="1">
        <v>0</v>
      </c>
      <c r="AZ422" s="1">
        <f t="shared" si="61"/>
        <v>1</v>
      </c>
      <c r="BA422" s="1">
        <f t="shared" si="62"/>
        <v>0</v>
      </c>
      <c r="BB422" s="1">
        <f t="shared" si="63"/>
        <v>52003.287396518994</v>
      </c>
      <c r="BC422" s="1">
        <f t="shared" si="64"/>
        <v>1999.995483870968</v>
      </c>
      <c r="BD422" s="1">
        <f t="shared" si="65"/>
        <v>1681.1965064516132</v>
      </c>
      <c r="BE422" s="1">
        <f t="shared" si="66"/>
        <v>0.84060015135518051</v>
      </c>
      <c r="BF422" s="1">
        <f t="shared" si="67"/>
        <v>0.16075829211549833</v>
      </c>
      <c r="BG422" s="1">
        <v>6</v>
      </c>
      <c r="BH422" s="1">
        <v>0.5</v>
      </c>
      <c r="BI422" s="1" t="s">
        <v>355</v>
      </c>
      <c r="BJ422" s="1">
        <v>2</v>
      </c>
      <c r="BK422" s="1" t="b">
        <v>1</v>
      </c>
      <c r="BL422" s="1">
        <v>1660488335.099999</v>
      </c>
      <c r="BM422" s="1">
        <v>392.4266774193548</v>
      </c>
      <c r="BN422" s="1">
        <v>400.0033548387097</v>
      </c>
      <c r="BO422" s="1">
        <v>27.123848387096778</v>
      </c>
      <c r="BP422" s="1">
        <v>25.021206451612901</v>
      </c>
      <c r="BQ422" s="1">
        <v>391.06767741935482</v>
      </c>
      <c r="BR422" s="1">
        <v>27.105848387096781</v>
      </c>
      <c r="BS422" s="1">
        <v>500.13545161290318</v>
      </c>
      <c r="BT422" s="1">
        <v>99.669377419354831</v>
      </c>
      <c r="BU422" s="1">
        <v>0.10002739354838711</v>
      </c>
      <c r="BV422" s="1">
        <v>30.985580645161289</v>
      </c>
      <c r="BW422" s="1">
        <v>31.74620322580645</v>
      </c>
      <c r="BX422" s="1">
        <v>999.90000000000032</v>
      </c>
      <c r="BY422" s="1">
        <v>0</v>
      </c>
      <c r="BZ422" s="1">
        <v>0</v>
      </c>
      <c r="CA422" s="1">
        <v>9998.3812903225789</v>
      </c>
      <c r="CB422" s="1">
        <v>0</v>
      </c>
      <c r="CC422" s="1">
        <v>22.003412903225811</v>
      </c>
      <c r="CD422" s="1">
        <v>-8.1040422580645171</v>
      </c>
      <c r="CE422" s="1">
        <v>402.82251612903229</v>
      </c>
      <c r="CF422" s="1">
        <v>410.26887096774192</v>
      </c>
      <c r="CG422" s="1">
        <v>2.095451935483871</v>
      </c>
      <c r="CH422" s="1">
        <v>400.0033548387097</v>
      </c>
      <c r="CI422" s="1">
        <v>25.021206451612901</v>
      </c>
      <c r="CJ422" s="1">
        <v>2.7027000000000001</v>
      </c>
      <c r="CK422" s="1">
        <v>2.49384935483871</v>
      </c>
      <c r="CL422" s="1">
        <v>22.301548387096769</v>
      </c>
      <c r="CM422" s="1">
        <v>20.986412903225801</v>
      </c>
      <c r="CN422" s="1">
        <v>1999.995483870968</v>
      </c>
      <c r="CO422" s="1">
        <v>0.97999619354838718</v>
      </c>
      <c r="CP422" s="1">
        <v>2.0004106451612901E-2</v>
      </c>
      <c r="CQ422" s="1">
        <v>0</v>
      </c>
      <c r="CR422" s="1">
        <v>2.676612903225807</v>
      </c>
      <c r="CS422" s="1">
        <v>0</v>
      </c>
      <c r="CT422" s="1">
        <v>48579.119354838716</v>
      </c>
      <c r="CU422" s="1">
        <v>17412.26774193548</v>
      </c>
      <c r="CV422" s="1">
        <v>39.883000000000003</v>
      </c>
      <c r="CW422" s="1">
        <v>40.798000000000002</v>
      </c>
      <c r="CX422" s="1">
        <v>39.811999999999983</v>
      </c>
      <c r="CY422" s="1">
        <v>39.311999999999983</v>
      </c>
      <c r="CZ422" s="1">
        <v>40.061999999999983</v>
      </c>
      <c r="DA422" s="1">
        <v>1959.985483870968</v>
      </c>
      <c r="DB422" s="1">
        <v>40.01</v>
      </c>
      <c r="DC422" s="1">
        <v>0</v>
      </c>
      <c r="DD422" s="1">
        <v>1660488341</v>
      </c>
      <c r="DE422" s="1">
        <v>0</v>
      </c>
      <c r="DF422" s="1">
        <v>1660488368.5999999</v>
      </c>
      <c r="DG422" s="1" t="s">
        <v>1170</v>
      </c>
      <c r="DH422" s="1">
        <v>1660488360.0999999</v>
      </c>
      <c r="DI422" s="1">
        <v>1660488368.5999999</v>
      </c>
      <c r="DJ422" s="1">
        <v>14</v>
      </c>
      <c r="DK422" s="1">
        <v>0.51200000000000001</v>
      </c>
      <c r="DL422" s="1">
        <v>1E-3</v>
      </c>
      <c r="DM422" s="1">
        <v>1.359</v>
      </c>
      <c r="DN422" s="1">
        <v>1.7999999999999999E-2</v>
      </c>
      <c r="DO422" s="1">
        <v>400</v>
      </c>
      <c r="DP422" s="1">
        <v>25</v>
      </c>
      <c r="DQ422" s="1">
        <v>0.25</v>
      </c>
      <c r="DR422" s="1">
        <v>7.0000000000000007E-2</v>
      </c>
      <c r="DS422" s="1">
        <v>6.0496863681205744</v>
      </c>
      <c r="DT422" s="1">
        <v>-0.32582752693113121</v>
      </c>
      <c r="DU422" s="1">
        <v>0.1044716602790767</v>
      </c>
      <c r="DV422" s="1">
        <v>1</v>
      </c>
      <c r="DW422" s="1">
        <v>6.044894768577727</v>
      </c>
      <c r="DX422" s="1">
        <v>6.4633088346553718E-3</v>
      </c>
      <c r="DY422" s="1">
        <v>3.5526658164500978E-2</v>
      </c>
      <c r="DZ422" s="1">
        <v>1</v>
      </c>
      <c r="EA422" s="1">
        <v>-8.1016713333333339</v>
      </c>
      <c r="EB422" s="1">
        <v>9.9038042269157505E-3</v>
      </c>
      <c r="EC422" s="1">
        <v>4.4158560191906331E-2</v>
      </c>
      <c r="ED422" s="1">
        <v>1</v>
      </c>
      <c r="EE422" s="1">
        <v>268.92036146239951</v>
      </c>
      <c r="EF422" s="1">
        <v>0.66157474293354679</v>
      </c>
      <c r="EG422" s="1">
        <v>1.89654337107853</v>
      </c>
      <c r="EH422" s="1">
        <v>1</v>
      </c>
      <c r="EI422" s="1">
        <v>2.09762475</v>
      </c>
      <c r="EJ422" s="1">
        <v>-4.0461951219515041E-2</v>
      </c>
      <c r="EK422" s="1">
        <v>4.1244835964639494E-3</v>
      </c>
      <c r="EL422" s="1">
        <v>1</v>
      </c>
      <c r="EM422" s="1">
        <v>2.0007051734939072</v>
      </c>
      <c r="EN422" s="1">
        <v>4.9693080822825017E-2</v>
      </c>
      <c r="EO422" s="1">
        <v>3.7435162800064209E-3</v>
      </c>
      <c r="EP422" s="1">
        <v>1</v>
      </c>
      <c r="EQ422" s="1">
        <v>6</v>
      </c>
      <c r="ER422" s="1">
        <v>6</v>
      </c>
      <c r="ES422" s="1" t="s">
        <v>357</v>
      </c>
      <c r="ET422" s="1">
        <v>2.9444400000000002</v>
      </c>
      <c r="EU422" s="1">
        <v>2.8012999999999999</v>
      </c>
      <c r="EV422" s="1">
        <v>8.7126800000000004E-2</v>
      </c>
      <c r="EW422" s="1">
        <v>8.84794E-2</v>
      </c>
      <c r="EX422" s="1">
        <v>0.118219</v>
      </c>
      <c r="EY422" s="1">
        <v>0.11179500000000001</v>
      </c>
      <c r="EZ422" s="1">
        <v>18777.7</v>
      </c>
      <c r="FA422" s="1">
        <v>19665</v>
      </c>
      <c r="FB422" s="1">
        <v>23910.1</v>
      </c>
      <c r="FC422" s="1">
        <v>25094.9</v>
      </c>
      <c r="FD422" s="1">
        <v>33737.9</v>
      </c>
      <c r="FE422" s="1">
        <v>35582.1</v>
      </c>
      <c r="FF422" s="1">
        <v>43579.9</v>
      </c>
      <c r="FG422" s="1">
        <v>46383.199999999997</v>
      </c>
      <c r="FH422" s="1">
        <v>1.9883999999999999</v>
      </c>
      <c r="FI422" s="1">
        <v>1.8926000000000001</v>
      </c>
      <c r="FJ422" s="1">
        <v>0.172876</v>
      </c>
      <c r="FK422" s="1">
        <v>0</v>
      </c>
      <c r="FL422" s="1">
        <v>28.956199999999999</v>
      </c>
      <c r="FM422" s="1">
        <v>999.9</v>
      </c>
      <c r="FN422" s="1">
        <v>59.8</v>
      </c>
      <c r="FO422" s="1">
        <v>34.4</v>
      </c>
      <c r="FP422" s="1">
        <v>32.7804</v>
      </c>
      <c r="FQ422" s="1">
        <v>63.553800000000003</v>
      </c>
      <c r="FR422" s="1">
        <v>25.705100000000002</v>
      </c>
      <c r="FS422" s="1">
        <v>1</v>
      </c>
      <c r="FT422" s="1">
        <v>0.222581</v>
      </c>
      <c r="FU422" s="1">
        <v>-0.25487199999999999</v>
      </c>
      <c r="FV422" s="1">
        <v>20.325500000000002</v>
      </c>
      <c r="FW422" s="1">
        <v>5.22058</v>
      </c>
      <c r="FX422" s="1">
        <v>11.905900000000001</v>
      </c>
      <c r="FY422" s="1">
        <v>5.0050999999999997</v>
      </c>
      <c r="FZ422" s="1">
        <v>3.2913299999999999</v>
      </c>
      <c r="GA422" s="1">
        <v>9999</v>
      </c>
      <c r="GB422" s="1">
        <v>9999</v>
      </c>
      <c r="GC422" s="1">
        <v>9999</v>
      </c>
      <c r="GD422" s="1">
        <v>999.9</v>
      </c>
      <c r="GE422" s="1">
        <v>1.85945</v>
      </c>
      <c r="GF422" s="1">
        <v>1.8544400000000001</v>
      </c>
      <c r="GG422" s="1">
        <v>1.8575999999999999</v>
      </c>
      <c r="GH422" s="1">
        <v>1.85608</v>
      </c>
      <c r="GI422" s="1">
        <v>1.85486</v>
      </c>
      <c r="GJ422" s="1">
        <v>1.8545499999999999</v>
      </c>
      <c r="GK422" s="1">
        <v>1.8531899999999999</v>
      </c>
      <c r="GL422" s="1">
        <v>1.8563799999999999</v>
      </c>
      <c r="GM422" s="1">
        <v>0</v>
      </c>
      <c r="GN422" s="1">
        <v>0</v>
      </c>
      <c r="GO422" s="1">
        <v>0</v>
      </c>
      <c r="GP422" s="1">
        <v>0</v>
      </c>
      <c r="GQ422" s="1" t="s">
        <v>358</v>
      </c>
      <c r="GR422" s="1" t="s">
        <v>359</v>
      </c>
      <c r="GS422" s="1" t="s">
        <v>360</v>
      </c>
      <c r="GT422" s="1" t="s">
        <v>360</v>
      </c>
      <c r="GU422" s="1" t="s">
        <v>360</v>
      </c>
      <c r="GV422" s="1" t="s">
        <v>360</v>
      </c>
      <c r="GW422" s="1">
        <v>0</v>
      </c>
      <c r="GX422" s="1">
        <v>100</v>
      </c>
      <c r="GY422" s="1">
        <v>100</v>
      </c>
      <c r="GZ422" s="1">
        <v>1.359</v>
      </c>
      <c r="HA422" s="1">
        <v>1.7999999999999999E-2</v>
      </c>
      <c r="HB422" s="1">
        <v>-8.0582335287147588E-2</v>
      </c>
      <c r="HC422" s="1">
        <v>2.678124759318837E-3</v>
      </c>
      <c r="HD422" s="1">
        <v>-9.3737611465157319E-7</v>
      </c>
      <c r="HE422" s="1">
        <v>1.3915637841753891E-10</v>
      </c>
      <c r="HF422" s="1">
        <v>-7.4938850920298436E-2</v>
      </c>
      <c r="HG422" s="1">
        <v>1.061361004592812E-2</v>
      </c>
      <c r="HH422" s="1">
        <v>-3.086644042041478E-4</v>
      </c>
      <c r="HI422" s="1">
        <v>1.24720902217549E-6</v>
      </c>
      <c r="HJ422" s="1">
        <v>1</v>
      </c>
      <c r="HK422" s="1">
        <v>2093</v>
      </c>
      <c r="HL422" s="1">
        <v>2</v>
      </c>
      <c r="HM422" s="1">
        <v>27</v>
      </c>
      <c r="HN422" s="1">
        <v>20.3</v>
      </c>
      <c r="HO422" s="1">
        <v>20.6</v>
      </c>
      <c r="HP422" s="1">
        <v>1.02295</v>
      </c>
      <c r="HQ422" s="1">
        <v>2.323</v>
      </c>
      <c r="HR422" s="1">
        <v>1.4978</v>
      </c>
      <c r="HS422" s="1">
        <v>2.3010299999999999</v>
      </c>
      <c r="HT422" s="1">
        <v>1.5478499999999999</v>
      </c>
      <c r="HU422" s="1">
        <v>2.3584000000000001</v>
      </c>
      <c r="HV422" s="1">
        <v>36.836599999999997</v>
      </c>
      <c r="HW422" s="1">
        <v>14.5611</v>
      </c>
      <c r="HX422" s="1">
        <v>18</v>
      </c>
      <c r="HY422" s="1">
        <v>501.733</v>
      </c>
      <c r="HZ422" s="1">
        <v>505.31900000000002</v>
      </c>
      <c r="IA422" s="1">
        <v>29.604099999999999</v>
      </c>
      <c r="IB422" s="1">
        <v>30.011600000000001</v>
      </c>
      <c r="IC422" s="1">
        <v>29.9999</v>
      </c>
      <c r="ID422" s="1">
        <v>29.898199999999999</v>
      </c>
      <c r="IE422" s="1">
        <v>29.999199999999998</v>
      </c>
      <c r="IF422" s="1">
        <v>20.510300000000001</v>
      </c>
      <c r="IG422" s="1">
        <v>22.944600000000001</v>
      </c>
      <c r="IH422" s="1">
        <v>0</v>
      </c>
      <c r="II422" s="1">
        <v>29.6023</v>
      </c>
      <c r="IJ422" s="1">
        <v>400</v>
      </c>
      <c r="IK422" s="1">
        <v>24.9635</v>
      </c>
      <c r="IL422" s="1">
        <v>100.786</v>
      </c>
      <c r="IM422" s="1">
        <v>100.529</v>
      </c>
      <c r="IN422" s="1" t="s">
        <v>361</v>
      </c>
    </row>
    <row r="423" spans="1:248" ht="15.75" customHeight="1" x14ac:dyDescent="0.3">
      <c r="A423" s="1">
        <v>407</v>
      </c>
      <c r="B423" s="1">
        <v>1660488570.5999999</v>
      </c>
      <c r="C423" s="1">
        <v>4441.5</v>
      </c>
      <c r="D423" s="1" t="s">
        <v>1171</v>
      </c>
      <c r="E423" s="1" t="s">
        <v>1172</v>
      </c>
      <c r="F423" s="1">
        <v>1</v>
      </c>
      <c r="G423" s="1" t="s">
        <v>1167</v>
      </c>
      <c r="H423" s="1" t="s">
        <v>350</v>
      </c>
      <c r="I423" s="1" t="s">
        <v>351</v>
      </c>
      <c r="J423" s="1" t="s">
        <v>352</v>
      </c>
      <c r="K423" s="1" t="s">
        <v>1168</v>
      </c>
      <c r="L423" s="1" t="s">
        <v>1169</v>
      </c>
      <c r="M423" s="1" t="s">
        <v>354</v>
      </c>
      <c r="N423" s="1">
        <v>1660488562.599999</v>
      </c>
      <c r="O423" s="1">
        <f t="shared" si="34"/>
        <v>1.7286183828284355E-3</v>
      </c>
      <c r="P423" s="1">
        <f t="shared" si="35"/>
        <v>1.7286183828284356</v>
      </c>
      <c r="Q423" s="1">
        <f t="shared" si="36"/>
        <v>-0.52406592384032002</v>
      </c>
      <c r="R423" s="1">
        <f t="shared" si="37"/>
        <v>50.491483870967748</v>
      </c>
      <c r="S423" s="1">
        <f t="shared" si="38"/>
        <v>58.781206139579552</v>
      </c>
      <c r="T423" s="1">
        <f t="shared" si="39"/>
        <v>5.8642540381201185</v>
      </c>
      <c r="U423" s="1">
        <f t="shared" si="40"/>
        <v>5.0372373693371335</v>
      </c>
      <c r="V423" s="1">
        <f t="shared" si="41"/>
        <v>8.4053634324879847E-2</v>
      </c>
      <c r="W423" s="1">
        <f t="shared" si="42"/>
        <v>2.9243303375307885</v>
      </c>
      <c r="X423" s="1">
        <f t="shared" si="43"/>
        <v>8.2734179924377524E-2</v>
      </c>
      <c r="Y423" s="1">
        <f t="shared" si="44"/>
        <v>5.1825684814600113E-2</v>
      </c>
      <c r="Z423" s="1">
        <f t="shared" si="45"/>
        <v>321.51646036645991</v>
      </c>
      <c r="AA423" s="1">
        <f t="shared" si="46"/>
        <v>32.426298995742201</v>
      </c>
      <c r="AB423" s="1">
        <f t="shared" si="47"/>
        <v>31.767822580645159</v>
      </c>
      <c r="AC423" s="1">
        <f t="shared" si="48"/>
        <v>4.7126898668718749</v>
      </c>
      <c r="AD423" s="1">
        <f t="shared" si="49"/>
        <v>60.039796515105358</v>
      </c>
      <c r="AE423" s="1">
        <f t="shared" si="50"/>
        <v>2.7057536060411809</v>
      </c>
      <c r="AF423" s="1">
        <f t="shared" si="51"/>
        <v>4.5066002270018402</v>
      </c>
      <c r="AG423" s="1">
        <f t="shared" si="52"/>
        <v>2.006936260830694</v>
      </c>
      <c r="AH423" s="1">
        <f t="shared" si="53"/>
        <v>-76.232070682734005</v>
      </c>
      <c r="AI423" s="1">
        <f t="shared" si="54"/>
        <v>-123.9820865029254</v>
      </c>
      <c r="AJ423" s="1">
        <f t="shared" si="55"/>
        <v>-9.5558593752730516</v>
      </c>
      <c r="AK423" s="1">
        <f t="shared" si="56"/>
        <v>111.74644380552749</v>
      </c>
      <c r="AL423" s="1">
        <f t="shared" si="57"/>
        <v>-0.50502207453430437</v>
      </c>
      <c r="AM423" s="1">
        <f t="shared" si="58"/>
        <v>1.7243335576589724</v>
      </c>
      <c r="AN423" s="1">
        <f t="shared" si="59"/>
        <v>-0.52406592384032002</v>
      </c>
      <c r="AO423" s="1">
        <v>51.264598233069997</v>
      </c>
      <c r="AP423" s="1">
        <v>51.909589090909087</v>
      </c>
      <c r="AQ423" s="1">
        <v>-1.59750202442345E-5</v>
      </c>
      <c r="AR423" s="1">
        <v>65.0836536357032</v>
      </c>
      <c r="AS423" s="1">
        <f t="shared" si="60"/>
        <v>1.7286183828284356</v>
      </c>
      <c r="AT423" s="1">
        <v>25.104160519090211</v>
      </c>
      <c r="AU423" s="1">
        <v>27.121756363636361</v>
      </c>
      <c r="AV423" s="1">
        <v>-5.7700055078612644E-6</v>
      </c>
      <c r="AW423" s="1">
        <v>81.89149428523082</v>
      </c>
      <c r="AX423" s="1">
        <v>0</v>
      </c>
      <c r="AY423" s="1">
        <v>0</v>
      </c>
      <c r="AZ423" s="1">
        <f t="shared" si="61"/>
        <v>1</v>
      </c>
      <c r="BA423" s="1">
        <f t="shared" si="62"/>
        <v>0</v>
      </c>
      <c r="BB423" s="1">
        <f t="shared" si="63"/>
        <v>52028.676979938769</v>
      </c>
      <c r="BC423" s="1">
        <f t="shared" si="64"/>
        <v>2000.0029032258069</v>
      </c>
      <c r="BD423" s="1">
        <f t="shared" si="65"/>
        <v>1681.2024371612949</v>
      </c>
      <c r="BE423" s="1">
        <f t="shared" si="66"/>
        <v>0.84059999835484323</v>
      </c>
      <c r="BF423" s="1">
        <f t="shared" si="67"/>
        <v>0.16075799682484743</v>
      </c>
      <c r="BG423" s="1">
        <v>6</v>
      </c>
      <c r="BH423" s="1">
        <v>0.5</v>
      </c>
      <c r="BI423" s="1" t="s">
        <v>355</v>
      </c>
      <c r="BJ423" s="1">
        <v>2</v>
      </c>
      <c r="BK423" s="1" t="b">
        <v>1</v>
      </c>
      <c r="BL423" s="1">
        <v>1660488562.599999</v>
      </c>
      <c r="BM423" s="1">
        <v>50.491483870967748</v>
      </c>
      <c r="BN423" s="1">
        <v>49.990064516129031</v>
      </c>
      <c r="BO423" s="1">
        <v>27.121516129032258</v>
      </c>
      <c r="BP423" s="1">
        <v>25.108958064516131</v>
      </c>
      <c r="BQ423" s="1">
        <v>49.928290322580629</v>
      </c>
      <c r="BR423" s="1">
        <v>27.110119354838709</v>
      </c>
      <c r="BS423" s="1">
        <v>500.12977419354843</v>
      </c>
      <c r="BT423" s="1">
        <v>99.664190322580652</v>
      </c>
      <c r="BU423" s="1">
        <v>9.9908158064516139E-2</v>
      </c>
      <c r="BV423" s="1">
        <v>30.981416129032251</v>
      </c>
      <c r="BW423" s="1">
        <v>31.767822580645159</v>
      </c>
      <c r="BX423" s="1">
        <v>999.90000000000032</v>
      </c>
      <c r="BY423" s="1">
        <v>0</v>
      </c>
      <c r="BZ423" s="1">
        <v>0</v>
      </c>
      <c r="CA423" s="1">
        <v>10003.870967741939</v>
      </c>
      <c r="CB423" s="1">
        <v>0</v>
      </c>
      <c r="CC423" s="1">
        <v>15.71758709677419</v>
      </c>
      <c r="CD423" s="1">
        <v>0.501417</v>
      </c>
      <c r="CE423" s="1">
        <v>51.899070967741928</v>
      </c>
      <c r="CF423" s="1">
        <v>51.277596774193547</v>
      </c>
      <c r="CG423" s="1">
        <v>2.0125625806451608</v>
      </c>
      <c r="CH423" s="1">
        <v>49.990064516129031</v>
      </c>
      <c r="CI423" s="1">
        <v>25.108958064516131</v>
      </c>
      <c r="CJ423" s="1">
        <v>2.7030451612903219</v>
      </c>
      <c r="CK423" s="1">
        <v>2.5024648387096771</v>
      </c>
      <c r="CL423" s="1">
        <v>22.303629032258058</v>
      </c>
      <c r="CM423" s="1">
        <v>21.042532258064519</v>
      </c>
      <c r="CN423" s="1">
        <v>2000.0029032258069</v>
      </c>
      <c r="CO423" s="1">
        <v>0.98000219354838691</v>
      </c>
      <c r="CP423" s="1">
        <v>1.9998206451612901E-2</v>
      </c>
      <c r="CQ423" s="1">
        <v>0</v>
      </c>
      <c r="CR423" s="1">
        <v>2.8878709677419359</v>
      </c>
      <c r="CS423" s="1">
        <v>0</v>
      </c>
      <c r="CT423" s="1">
        <v>38944.019354838711</v>
      </c>
      <c r="CU423" s="1">
        <v>17412.35806451612</v>
      </c>
      <c r="CV423" s="1">
        <v>39.75</v>
      </c>
      <c r="CW423" s="1">
        <v>40.625</v>
      </c>
      <c r="CX423" s="1">
        <v>39.625</v>
      </c>
      <c r="CY423" s="1">
        <v>39.182999999999993</v>
      </c>
      <c r="CZ423" s="1">
        <v>39.936999999999983</v>
      </c>
      <c r="DA423" s="1">
        <v>1960.005483870968</v>
      </c>
      <c r="DB423" s="1">
        <v>40</v>
      </c>
      <c r="DC423" s="1">
        <v>0</v>
      </c>
      <c r="DD423" s="1">
        <v>1660488568.4000001</v>
      </c>
      <c r="DE423" s="1">
        <v>0</v>
      </c>
      <c r="DF423" s="1">
        <v>1660488368.5999999</v>
      </c>
      <c r="DG423" s="1" t="s">
        <v>1170</v>
      </c>
      <c r="DH423" s="1">
        <v>1660488360.0999999</v>
      </c>
      <c r="DI423" s="1">
        <v>1660488368.5999999</v>
      </c>
      <c r="DJ423" s="1">
        <v>14</v>
      </c>
      <c r="DK423" s="1">
        <v>0.51200000000000001</v>
      </c>
      <c r="DL423" s="1">
        <v>1E-3</v>
      </c>
      <c r="DM423" s="1">
        <v>1.359</v>
      </c>
      <c r="DN423" s="1">
        <v>1.7999999999999999E-2</v>
      </c>
      <c r="DO423" s="1">
        <v>400</v>
      </c>
      <c r="DP423" s="1">
        <v>25</v>
      </c>
      <c r="DQ423" s="1">
        <v>0.25</v>
      </c>
      <c r="DR423" s="1">
        <v>7.0000000000000007E-2</v>
      </c>
      <c r="DS423" s="1">
        <v>-0.49971565249496053</v>
      </c>
      <c r="DT423" s="1">
        <v>-6.8103451869797701E-2</v>
      </c>
      <c r="DU423" s="1">
        <v>1.500376653783436E-2</v>
      </c>
      <c r="DV423" s="1">
        <v>1</v>
      </c>
      <c r="DW423" s="1">
        <v>-0.50325467159552195</v>
      </c>
      <c r="DX423" s="1">
        <v>-0.21038423143041809</v>
      </c>
      <c r="DY423" s="1">
        <v>2.4973414188332099E-2</v>
      </c>
      <c r="DZ423" s="1">
        <v>1</v>
      </c>
      <c r="EA423" s="1">
        <v>0.50211933333333336</v>
      </c>
      <c r="EB423" s="1">
        <v>0.28194020022246907</v>
      </c>
      <c r="EC423" s="1">
        <v>3.1066570478391859E-2</v>
      </c>
      <c r="ED423" s="1">
        <v>1</v>
      </c>
      <c r="EE423" s="1">
        <v>58.352677377313313</v>
      </c>
      <c r="EF423" s="1">
        <v>1.201815903606327</v>
      </c>
      <c r="EG423" s="1">
        <v>0.29525660346589389</v>
      </c>
      <c r="EH423" s="1">
        <v>1</v>
      </c>
      <c r="EI423" s="1">
        <v>2.0109412500000001</v>
      </c>
      <c r="EJ423" s="1">
        <v>5.188378986866022E-2</v>
      </c>
      <c r="EK423" s="1">
        <v>5.1336747011765096E-3</v>
      </c>
      <c r="EL423" s="1">
        <v>1</v>
      </c>
      <c r="EM423" s="1">
        <v>2.0068221789180298</v>
      </c>
      <c r="EN423" s="1">
        <v>7.0517564592335197E-4</v>
      </c>
      <c r="EO423" s="1">
        <v>7.5416052357951723E-4</v>
      </c>
      <c r="EP423" s="1">
        <v>1</v>
      </c>
      <c r="EQ423" s="1">
        <v>6</v>
      </c>
      <c r="ER423" s="1">
        <v>6</v>
      </c>
      <c r="ES423" s="1" t="s">
        <v>357</v>
      </c>
      <c r="ET423" s="1">
        <v>2.9446099999999999</v>
      </c>
      <c r="EU423" s="1">
        <v>2.8007200000000001</v>
      </c>
      <c r="EV423" s="1">
        <v>1.3490500000000001E-2</v>
      </c>
      <c r="EW423" s="1">
        <v>1.3440799999999999E-2</v>
      </c>
      <c r="EX423" s="1">
        <v>0.11828900000000001</v>
      </c>
      <c r="EY423" s="1">
        <v>0.112091</v>
      </c>
      <c r="EZ423" s="1">
        <v>20296.599999999999</v>
      </c>
      <c r="FA423" s="1">
        <v>21287.9</v>
      </c>
      <c r="FB423" s="1">
        <v>23914.9</v>
      </c>
      <c r="FC423" s="1">
        <v>25099.4</v>
      </c>
      <c r="FD423" s="1">
        <v>33737.9</v>
      </c>
      <c r="FE423" s="1">
        <v>35573.300000000003</v>
      </c>
      <c r="FF423" s="1">
        <v>43586.9</v>
      </c>
      <c r="FG423" s="1">
        <v>46391.8</v>
      </c>
      <c r="FH423" s="1">
        <v>1.9902</v>
      </c>
      <c r="FI423" s="1">
        <v>1.89405</v>
      </c>
      <c r="FJ423" s="1">
        <v>0.17544599999999999</v>
      </c>
      <c r="FK423" s="1">
        <v>0</v>
      </c>
      <c r="FL423" s="1">
        <v>28.928899999999999</v>
      </c>
      <c r="FM423" s="1">
        <v>999.9</v>
      </c>
      <c r="FN423" s="1">
        <v>59.8</v>
      </c>
      <c r="FO423" s="1">
        <v>34.299999999999997</v>
      </c>
      <c r="FP423" s="1">
        <v>32.5974</v>
      </c>
      <c r="FQ423" s="1">
        <v>63.563899999999997</v>
      </c>
      <c r="FR423" s="1">
        <v>26.522400000000001</v>
      </c>
      <c r="FS423" s="1">
        <v>1</v>
      </c>
      <c r="FT423" s="1">
        <v>0.21299299999999999</v>
      </c>
      <c r="FU423" s="1">
        <v>-0.23242099999999999</v>
      </c>
      <c r="FV423" s="1">
        <v>20.324999999999999</v>
      </c>
      <c r="FW423" s="1">
        <v>5.2147399999999999</v>
      </c>
      <c r="FX423" s="1">
        <v>11.9047</v>
      </c>
      <c r="FY423" s="1">
        <v>5.0043499999999996</v>
      </c>
      <c r="FZ423" s="1">
        <v>3.2907000000000002</v>
      </c>
      <c r="GA423" s="1">
        <v>9999</v>
      </c>
      <c r="GB423" s="1">
        <v>9999</v>
      </c>
      <c r="GC423" s="1">
        <v>9999</v>
      </c>
      <c r="GD423" s="1">
        <v>999.9</v>
      </c>
      <c r="GE423" s="1">
        <v>1.85951</v>
      </c>
      <c r="GF423" s="1">
        <v>1.8545199999999999</v>
      </c>
      <c r="GG423" s="1">
        <v>1.85762</v>
      </c>
      <c r="GH423" s="1">
        <v>1.8561099999999999</v>
      </c>
      <c r="GI423" s="1">
        <v>1.8548800000000001</v>
      </c>
      <c r="GJ423" s="1">
        <v>1.8545499999999999</v>
      </c>
      <c r="GK423" s="1">
        <v>1.85327</v>
      </c>
      <c r="GL423" s="1">
        <v>1.8563799999999999</v>
      </c>
      <c r="GM423" s="1">
        <v>0</v>
      </c>
      <c r="GN423" s="1">
        <v>0</v>
      </c>
      <c r="GO423" s="1">
        <v>0</v>
      </c>
      <c r="GP423" s="1">
        <v>0</v>
      </c>
      <c r="GQ423" s="1" t="s">
        <v>358</v>
      </c>
      <c r="GR423" s="1" t="s">
        <v>359</v>
      </c>
      <c r="GS423" s="1" t="s">
        <v>360</v>
      </c>
      <c r="GT423" s="1" t="s">
        <v>360</v>
      </c>
      <c r="GU423" s="1" t="s">
        <v>360</v>
      </c>
      <c r="GV423" s="1" t="s">
        <v>360</v>
      </c>
      <c r="GW423" s="1">
        <v>0</v>
      </c>
      <c r="GX423" s="1">
        <v>100</v>
      </c>
      <c r="GY423" s="1">
        <v>100</v>
      </c>
      <c r="GZ423" s="1">
        <v>0.56299999999999994</v>
      </c>
      <c r="HA423" s="1">
        <v>1.14E-2</v>
      </c>
      <c r="HB423" s="1">
        <v>0.43179755099752709</v>
      </c>
      <c r="HC423" s="1">
        <v>2.678124759318837E-3</v>
      </c>
      <c r="HD423" s="1">
        <v>-9.3737611465157319E-7</v>
      </c>
      <c r="HE423" s="1">
        <v>1.3915637841753891E-10</v>
      </c>
      <c r="HF423" s="1">
        <v>-7.4344716936427316E-2</v>
      </c>
      <c r="HG423" s="1">
        <v>1.061361004592812E-2</v>
      </c>
      <c r="HH423" s="1">
        <v>-3.086644042041478E-4</v>
      </c>
      <c r="HI423" s="1">
        <v>1.24720902217549E-6</v>
      </c>
      <c r="HJ423" s="1">
        <v>1</v>
      </c>
      <c r="HK423" s="1">
        <v>2093</v>
      </c>
      <c r="HL423" s="1">
        <v>2</v>
      </c>
      <c r="HM423" s="1">
        <v>27</v>
      </c>
      <c r="HN423" s="1">
        <v>3.5</v>
      </c>
      <c r="HO423" s="1">
        <v>3.4</v>
      </c>
      <c r="HP423" s="1">
        <v>0.26489299999999999</v>
      </c>
      <c r="HQ423" s="1">
        <v>2.4108900000000002</v>
      </c>
      <c r="HR423" s="1">
        <v>1.4978</v>
      </c>
      <c r="HS423" s="1">
        <v>2.3010299999999999</v>
      </c>
      <c r="HT423" s="1">
        <v>1.5478499999999999</v>
      </c>
      <c r="HU423" s="1">
        <v>2.2790499999999998</v>
      </c>
      <c r="HV423" s="1">
        <v>36.6706</v>
      </c>
      <c r="HW423" s="1">
        <v>14.517300000000001</v>
      </c>
      <c r="HX423" s="1">
        <v>18</v>
      </c>
      <c r="HY423" s="1">
        <v>501.73399999999998</v>
      </c>
      <c r="HZ423" s="1">
        <v>505.09300000000002</v>
      </c>
      <c r="IA423" s="1">
        <v>29.455100000000002</v>
      </c>
      <c r="IB423" s="1">
        <v>29.8902</v>
      </c>
      <c r="IC423" s="1">
        <v>29.999700000000001</v>
      </c>
      <c r="ID423" s="1">
        <v>29.756699999999999</v>
      </c>
      <c r="IE423" s="1">
        <v>29.854299999999999</v>
      </c>
      <c r="IF423" s="1">
        <v>5.3251499999999998</v>
      </c>
      <c r="IG423" s="1">
        <v>22.209099999999999</v>
      </c>
      <c r="IH423" s="1">
        <v>0</v>
      </c>
      <c r="II423" s="1">
        <v>29.456600000000002</v>
      </c>
      <c r="IJ423" s="1">
        <v>60.035899999999998</v>
      </c>
      <c r="IK423" s="1">
        <v>25.1496</v>
      </c>
      <c r="IL423" s="1">
        <v>100.804</v>
      </c>
      <c r="IM423" s="1">
        <v>100.548</v>
      </c>
      <c r="IN423" s="1" t="s">
        <v>365</v>
      </c>
    </row>
    <row r="424" spans="1:248" ht="15.75" customHeight="1" x14ac:dyDescent="0.3">
      <c r="A424" s="1">
        <v>408</v>
      </c>
      <c r="B424" s="1">
        <v>1660488571.5999999</v>
      </c>
      <c r="C424" s="1">
        <v>4442.5</v>
      </c>
      <c r="D424" s="1" t="s">
        <v>1173</v>
      </c>
      <c r="E424" s="1" t="s">
        <v>1174</v>
      </c>
      <c r="F424" s="1">
        <v>1</v>
      </c>
      <c r="G424" s="1" t="s">
        <v>1167</v>
      </c>
      <c r="H424" s="1" t="s">
        <v>350</v>
      </c>
      <c r="I424" s="1" t="s">
        <v>351</v>
      </c>
      <c r="J424" s="1" t="s">
        <v>352</v>
      </c>
      <c r="K424" s="1" t="s">
        <v>1168</v>
      </c>
      <c r="L424" s="1" t="s">
        <v>1169</v>
      </c>
      <c r="M424" s="1" t="s">
        <v>354</v>
      </c>
      <c r="N424" s="1">
        <v>1660488563.6172409</v>
      </c>
      <c r="O424" s="1">
        <f t="shared" si="34"/>
        <v>1.7292443630562402E-3</v>
      </c>
      <c r="P424" s="1">
        <f t="shared" si="35"/>
        <v>1.7292443630562402</v>
      </c>
      <c r="Q424" s="1">
        <f t="shared" si="36"/>
        <v>-0.5225317874564438</v>
      </c>
      <c r="R424" s="1">
        <f t="shared" si="37"/>
        <v>50.492120689655167</v>
      </c>
      <c r="S424" s="1">
        <f t="shared" si="38"/>
        <v>58.749866986218237</v>
      </c>
      <c r="T424" s="1">
        <f t="shared" si="39"/>
        <v>5.8611370130819225</v>
      </c>
      <c r="U424" s="1">
        <f t="shared" si="40"/>
        <v>5.0373090633985678</v>
      </c>
      <c r="V424" s="1">
        <f t="shared" si="41"/>
        <v>8.4076695846176872E-2</v>
      </c>
      <c r="W424" s="1">
        <f t="shared" si="42"/>
        <v>2.9241004191460296</v>
      </c>
      <c r="X424" s="1">
        <f t="shared" si="43"/>
        <v>8.2756421402043409E-2</v>
      </c>
      <c r="Y424" s="1">
        <f t="shared" si="44"/>
        <v>5.18396577448536E-2</v>
      </c>
      <c r="Z424" s="1">
        <f t="shared" si="45"/>
        <v>321.51753856966928</v>
      </c>
      <c r="AA424" s="1">
        <f t="shared" si="46"/>
        <v>32.426855619037291</v>
      </c>
      <c r="AB424" s="1">
        <f t="shared" si="47"/>
        <v>31.768648275862059</v>
      </c>
      <c r="AC424" s="1">
        <f t="shared" si="48"/>
        <v>4.7129104932316999</v>
      </c>
      <c r="AD424" s="1">
        <f t="shared" si="49"/>
        <v>60.038440539187455</v>
      </c>
      <c r="AE424" s="1">
        <f t="shared" si="50"/>
        <v>2.7057863106089379</v>
      </c>
      <c r="AF424" s="1">
        <f t="shared" si="51"/>
        <v>4.5067564818624071</v>
      </c>
      <c r="AG424" s="1">
        <f t="shared" si="52"/>
        <v>2.0071241826227619</v>
      </c>
      <c r="AH424" s="1">
        <f t="shared" si="53"/>
        <v>-76.259676410780202</v>
      </c>
      <c r="AI424" s="1">
        <f t="shared" si="54"/>
        <v>-124.00665567597697</v>
      </c>
      <c r="AJ424" s="1">
        <f t="shared" si="55"/>
        <v>-9.5585720911051322</v>
      </c>
      <c r="AK424" s="1">
        <f t="shared" si="56"/>
        <v>111.69263439180698</v>
      </c>
      <c r="AL424" s="1">
        <f t="shared" si="57"/>
        <v>-0.50597791845201934</v>
      </c>
      <c r="AM424" s="1">
        <f t="shared" si="58"/>
        <v>1.7252422734073496</v>
      </c>
      <c r="AN424" s="1">
        <f t="shared" si="59"/>
        <v>-0.5225317874564438</v>
      </c>
      <c r="AO424" s="1">
        <v>51.234996073919199</v>
      </c>
      <c r="AP424" s="1">
        <v>51.879049090909099</v>
      </c>
      <c r="AQ424" s="1">
        <v>-1.9941648353566949E-4</v>
      </c>
      <c r="AR424" s="1">
        <v>65.0836536357032</v>
      </c>
      <c r="AS424" s="1">
        <f t="shared" si="60"/>
        <v>1.7292443630562402</v>
      </c>
      <c r="AT424" s="1">
        <v>25.102998210440809</v>
      </c>
      <c r="AU424" s="1">
        <v>27.121349090909082</v>
      </c>
      <c r="AV424" s="1">
        <v>-4.7344997318963423E-6</v>
      </c>
      <c r="AW424" s="1">
        <v>81.89149428523082</v>
      </c>
      <c r="AX424" s="1">
        <v>0</v>
      </c>
      <c r="AY424" s="1">
        <v>0</v>
      </c>
      <c r="AZ424" s="1">
        <f t="shared" si="61"/>
        <v>1</v>
      </c>
      <c r="BA424" s="1">
        <f t="shared" si="62"/>
        <v>0</v>
      </c>
      <c r="BB424" s="1">
        <f t="shared" si="63"/>
        <v>52022.030729438862</v>
      </c>
      <c r="BC424" s="1">
        <f t="shared" si="64"/>
        <v>2000.0096551724141</v>
      </c>
      <c r="BD424" s="1">
        <f t="shared" si="65"/>
        <v>1681.2081091034556</v>
      </c>
      <c r="BE424" s="1">
        <f t="shared" si="66"/>
        <v>0.84059999648277917</v>
      </c>
      <c r="BF424" s="1">
        <f t="shared" si="67"/>
        <v>0.16075799321176393</v>
      </c>
      <c r="BG424" s="1">
        <v>6</v>
      </c>
      <c r="BH424" s="1">
        <v>0.5</v>
      </c>
      <c r="BI424" s="1" t="s">
        <v>355</v>
      </c>
      <c r="BJ424" s="1">
        <v>2</v>
      </c>
      <c r="BK424" s="1" t="b">
        <v>1</v>
      </c>
      <c r="BL424" s="1">
        <v>1660488563.6172409</v>
      </c>
      <c r="BM424" s="1">
        <v>50.492120689655167</v>
      </c>
      <c r="BN424" s="1">
        <v>49.989603448275872</v>
      </c>
      <c r="BO424" s="1">
        <v>27.1218</v>
      </c>
      <c r="BP424" s="1">
        <v>25.10815172413793</v>
      </c>
      <c r="BQ424" s="1">
        <v>49.928927586206882</v>
      </c>
      <c r="BR424" s="1">
        <v>27.110403448275861</v>
      </c>
      <c r="BS424" s="1">
        <v>500.12227586206899</v>
      </c>
      <c r="BT424" s="1">
        <v>99.664362068965517</v>
      </c>
      <c r="BU424" s="1">
        <v>9.9898068965517242E-2</v>
      </c>
      <c r="BV424" s="1">
        <v>30.982024137931031</v>
      </c>
      <c r="BW424" s="1">
        <v>31.768648275862059</v>
      </c>
      <c r="BX424" s="1">
        <v>999.9000000000002</v>
      </c>
      <c r="BY424" s="1">
        <v>0</v>
      </c>
      <c r="BZ424" s="1">
        <v>0</v>
      </c>
      <c r="CA424" s="1">
        <v>10002.541379310351</v>
      </c>
      <c r="CB424" s="1">
        <v>0</v>
      </c>
      <c r="CC424" s="1">
        <v>15.92096896551724</v>
      </c>
      <c r="CD424" s="1">
        <v>0.50251444827586211</v>
      </c>
      <c r="CE424" s="1">
        <v>51.899741379310342</v>
      </c>
      <c r="CF424" s="1">
        <v>51.277079310344831</v>
      </c>
      <c r="CG424" s="1">
        <v>2.013647931034483</v>
      </c>
      <c r="CH424" s="1">
        <v>49.989603448275872</v>
      </c>
      <c r="CI424" s="1">
        <v>25.10815172413793</v>
      </c>
      <c r="CJ424" s="1">
        <v>2.7030775862068972</v>
      </c>
      <c r="CK424" s="1">
        <v>2.5023889655172411</v>
      </c>
      <c r="CL424" s="1">
        <v>22.303827586206889</v>
      </c>
      <c r="CM424" s="1">
        <v>21.042037931034479</v>
      </c>
      <c r="CN424" s="1">
        <v>2000.0096551724141</v>
      </c>
      <c r="CO424" s="1">
        <v>0.9800022068965516</v>
      </c>
      <c r="CP424" s="1">
        <v>1.9998193103448272E-2</v>
      </c>
      <c r="CQ424" s="1">
        <v>0</v>
      </c>
      <c r="CR424" s="1">
        <v>2.9400689655172418</v>
      </c>
      <c r="CS424" s="1">
        <v>0</v>
      </c>
      <c r="CT424" s="1">
        <v>38935.865517241371</v>
      </c>
      <c r="CU424" s="1">
        <v>17412.417241379309</v>
      </c>
      <c r="CV424" s="1">
        <v>39.75</v>
      </c>
      <c r="CW424" s="1">
        <v>40.625</v>
      </c>
      <c r="CX424" s="1">
        <v>39.625</v>
      </c>
      <c r="CY424" s="1">
        <v>39.182724137931032</v>
      </c>
      <c r="CZ424" s="1">
        <v>39.936999999999983</v>
      </c>
      <c r="DA424" s="1">
        <v>1960.011724137931</v>
      </c>
      <c r="DB424" s="1">
        <v>40</v>
      </c>
      <c r="DC424" s="1">
        <v>0</v>
      </c>
      <c r="DD424" s="1">
        <v>1660488569.5999999</v>
      </c>
      <c r="DE424" s="1">
        <v>0</v>
      </c>
      <c r="DF424" s="1">
        <v>1660488368.5999999</v>
      </c>
      <c r="DG424" s="1" t="s">
        <v>1170</v>
      </c>
      <c r="DH424" s="1">
        <v>1660488360.0999999</v>
      </c>
      <c r="DI424" s="1">
        <v>1660488368.5999999</v>
      </c>
      <c r="DJ424" s="1">
        <v>14</v>
      </c>
      <c r="DK424" s="1">
        <v>0.51200000000000001</v>
      </c>
      <c r="DL424" s="1">
        <v>1E-3</v>
      </c>
      <c r="DM424" s="1">
        <v>1.359</v>
      </c>
      <c r="DN424" s="1">
        <v>1.7999999999999999E-2</v>
      </c>
      <c r="DO424" s="1">
        <v>400</v>
      </c>
      <c r="DP424" s="1">
        <v>25</v>
      </c>
      <c r="DQ424" s="1">
        <v>0.25</v>
      </c>
      <c r="DR424" s="1">
        <v>7.0000000000000007E-2</v>
      </c>
      <c r="DS424" s="1">
        <v>-0.49971565249496053</v>
      </c>
      <c r="DT424" s="1">
        <v>-6.8103451869797701E-2</v>
      </c>
      <c r="DU424" s="1">
        <v>1.500376653783436E-2</v>
      </c>
      <c r="DV424" s="1">
        <v>1</v>
      </c>
      <c r="DW424" s="1">
        <v>-0.50325467159552195</v>
      </c>
      <c r="DX424" s="1">
        <v>-0.21038423143041809</v>
      </c>
      <c r="DY424" s="1">
        <v>2.4973414188332099E-2</v>
      </c>
      <c r="DZ424" s="1">
        <v>1</v>
      </c>
      <c r="EA424" s="1">
        <v>0.50211933333333336</v>
      </c>
      <c r="EB424" s="1">
        <v>0.28194020022246907</v>
      </c>
      <c r="EC424" s="1">
        <v>3.1066570478391859E-2</v>
      </c>
      <c r="ED424" s="1">
        <v>1</v>
      </c>
      <c r="EE424" s="1">
        <v>58.352677377313313</v>
      </c>
      <c r="EF424" s="1">
        <v>1.201815903606327</v>
      </c>
      <c r="EG424" s="1">
        <v>0.29525660346589389</v>
      </c>
      <c r="EH424" s="1">
        <v>1</v>
      </c>
      <c r="EI424" s="1">
        <v>2.0109412500000001</v>
      </c>
      <c r="EJ424" s="1">
        <v>5.188378986866022E-2</v>
      </c>
      <c r="EK424" s="1">
        <v>5.1336747011765096E-3</v>
      </c>
      <c r="EL424" s="1">
        <v>1</v>
      </c>
      <c r="EM424" s="1">
        <v>2.0068221789180298</v>
      </c>
      <c r="EN424" s="1">
        <v>7.0517564592335197E-4</v>
      </c>
      <c r="EO424" s="1">
        <v>7.5416052357951723E-4</v>
      </c>
      <c r="EP424" s="1">
        <v>1</v>
      </c>
      <c r="EQ424" s="1">
        <v>6</v>
      </c>
      <c r="ER424" s="1">
        <v>6</v>
      </c>
      <c r="ES424" s="1" t="s">
        <v>357</v>
      </c>
      <c r="ET424" s="1">
        <v>2.9443999999999999</v>
      </c>
      <c r="EU424" s="1">
        <v>2.8003300000000002</v>
      </c>
      <c r="EV424" s="1">
        <v>1.3483999999999999E-2</v>
      </c>
      <c r="EW424" s="1">
        <v>1.3448999999999999E-2</v>
      </c>
      <c r="EX424" s="1">
        <v>0.11829099999999999</v>
      </c>
      <c r="EY424" s="1">
        <v>0.112085</v>
      </c>
      <c r="EZ424" s="1">
        <v>20296.7</v>
      </c>
      <c r="FA424" s="1">
        <v>21287.9</v>
      </c>
      <c r="FB424" s="1">
        <v>23914.9</v>
      </c>
      <c r="FC424" s="1">
        <v>25099.5</v>
      </c>
      <c r="FD424" s="1">
        <v>33738</v>
      </c>
      <c r="FE424" s="1">
        <v>35573.699999999997</v>
      </c>
      <c r="FF424" s="1">
        <v>43587.199999999997</v>
      </c>
      <c r="FG424" s="1">
        <v>46391.9</v>
      </c>
      <c r="FH424" s="1">
        <v>1.9902500000000001</v>
      </c>
      <c r="FI424" s="1">
        <v>1.89428</v>
      </c>
      <c r="FJ424" s="1">
        <v>0.176009</v>
      </c>
      <c r="FK424" s="1">
        <v>0</v>
      </c>
      <c r="FL424" s="1">
        <v>28.9282</v>
      </c>
      <c r="FM424" s="1">
        <v>999.9</v>
      </c>
      <c r="FN424" s="1">
        <v>59.8</v>
      </c>
      <c r="FO424" s="1">
        <v>34.299999999999997</v>
      </c>
      <c r="FP424" s="1">
        <v>32.600099999999998</v>
      </c>
      <c r="FQ424" s="1">
        <v>63.703899999999997</v>
      </c>
      <c r="FR424" s="1">
        <v>25.781199999999998</v>
      </c>
      <c r="FS424" s="1">
        <v>1</v>
      </c>
      <c r="FT424" s="1">
        <v>0.212815</v>
      </c>
      <c r="FU424" s="1">
        <v>-0.224382</v>
      </c>
      <c r="FV424" s="1">
        <v>20.324300000000001</v>
      </c>
      <c r="FW424" s="1">
        <v>5.2111499999999999</v>
      </c>
      <c r="FX424" s="1">
        <v>11.904999999999999</v>
      </c>
      <c r="FY424" s="1">
        <v>5.0033000000000003</v>
      </c>
      <c r="FZ424" s="1">
        <v>3.2901500000000001</v>
      </c>
      <c r="GA424" s="1">
        <v>9999</v>
      </c>
      <c r="GB424" s="1">
        <v>9999</v>
      </c>
      <c r="GC424" s="1">
        <v>9999</v>
      </c>
      <c r="GD424" s="1">
        <v>999.9</v>
      </c>
      <c r="GE424" s="1">
        <v>1.8595200000000001</v>
      </c>
      <c r="GF424" s="1">
        <v>1.8545100000000001</v>
      </c>
      <c r="GG424" s="1">
        <v>1.85764</v>
      </c>
      <c r="GH424" s="1">
        <v>1.8561099999999999</v>
      </c>
      <c r="GI424" s="1">
        <v>1.8548899999999999</v>
      </c>
      <c r="GJ424" s="1">
        <v>1.8545499999999999</v>
      </c>
      <c r="GK424" s="1">
        <v>1.85327</v>
      </c>
      <c r="GL424" s="1">
        <v>1.8563799999999999</v>
      </c>
      <c r="GM424" s="1">
        <v>0</v>
      </c>
      <c r="GN424" s="1">
        <v>0</v>
      </c>
      <c r="GO424" s="1">
        <v>0</v>
      </c>
      <c r="GP424" s="1">
        <v>0</v>
      </c>
      <c r="GQ424" s="1" t="s">
        <v>358</v>
      </c>
      <c r="GR424" s="1" t="s">
        <v>359</v>
      </c>
      <c r="GS424" s="1" t="s">
        <v>360</v>
      </c>
      <c r="GT424" s="1" t="s">
        <v>360</v>
      </c>
      <c r="GU424" s="1" t="s">
        <v>360</v>
      </c>
      <c r="GV424" s="1" t="s">
        <v>360</v>
      </c>
      <c r="GW424" s="1">
        <v>0</v>
      </c>
      <c r="GX424" s="1">
        <v>100</v>
      </c>
      <c r="GY424" s="1">
        <v>100</v>
      </c>
      <c r="GZ424" s="1">
        <v>0.56299999999999994</v>
      </c>
      <c r="HA424" s="1">
        <v>1.14E-2</v>
      </c>
      <c r="HB424" s="1">
        <v>0.43179755099752709</v>
      </c>
      <c r="HC424" s="1">
        <v>2.678124759318837E-3</v>
      </c>
      <c r="HD424" s="1">
        <v>-9.3737611465157319E-7</v>
      </c>
      <c r="HE424" s="1">
        <v>1.3915637841753891E-10</v>
      </c>
      <c r="HF424" s="1">
        <v>-7.4344716936427316E-2</v>
      </c>
      <c r="HG424" s="1">
        <v>1.061361004592812E-2</v>
      </c>
      <c r="HH424" s="1">
        <v>-3.086644042041478E-4</v>
      </c>
      <c r="HI424" s="1">
        <v>1.24720902217549E-6</v>
      </c>
      <c r="HJ424" s="1">
        <v>1</v>
      </c>
      <c r="HK424" s="1">
        <v>2093</v>
      </c>
      <c r="HL424" s="1">
        <v>2</v>
      </c>
      <c r="HM424" s="1">
        <v>27</v>
      </c>
      <c r="HN424" s="1">
        <v>3.5</v>
      </c>
      <c r="HO424" s="1">
        <v>3.4</v>
      </c>
      <c r="HP424" s="1">
        <v>0.27099600000000001</v>
      </c>
      <c r="HQ424" s="1">
        <v>2.3974600000000001</v>
      </c>
      <c r="HR424" s="1">
        <v>1.4978</v>
      </c>
      <c r="HS424" s="1">
        <v>2.3010299999999999</v>
      </c>
      <c r="HT424" s="1">
        <v>1.5478499999999999</v>
      </c>
      <c r="HU424" s="1">
        <v>2.32666</v>
      </c>
      <c r="HV424" s="1">
        <v>36.6706</v>
      </c>
      <c r="HW424" s="1">
        <v>14.5261</v>
      </c>
      <c r="HX424" s="1">
        <v>18</v>
      </c>
      <c r="HY424" s="1">
        <v>501.75799999999998</v>
      </c>
      <c r="HZ424" s="1">
        <v>505.238</v>
      </c>
      <c r="IA424" s="1">
        <v>29.458200000000001</v>
      </c>
      <c r="IB424" s="1">
        <v>29.889700000000001</v>
      </c>
      <c r="IC424" s="1">
        <v>29.999700000000001</v>
      </c>
      <c r="ID424" s="1">
        <v>29.756</v>
      </c>
      <c r="IE424" s="1">
        <v>29.8536</v>
      </c>
      <c r="IF424" s="1">
        <v>5.4836799999999997</v>
      </c>
      <c r="IG424" s="1">
        <v>22.209099999999999</v>
      </c>
      <c r="IH424" s="1">
        <v>0</v>
      </c>
      <c r="II424" s="1">
        <v>29.466999999999999</v>
      </c>
      <c r="IJ424" s="1">
        <v>60.035899999999998</v>
      </c>
      <c r="IK424" s="1">
        <v>25.1496</v>
      </c>
      <c r="IL424" s="1">
        <v>100.80500000000001</v>
      </c>
      <c r="IM424" s="1">
        <v>100.548</v>
      </c>
      <c r="IN424" s="1" t="s">
        <v>365</v>
      </c>
    </row>
    <row r="425" spans="1:248" ht="15.75" customHeight="1" x14ac:dyDescent="0.3">
      <c r="A425" s="1">
        <v>409</v>
      </c>
      <c r="B425" s="1">
        <v>1660488572.5999999</v>
      </c>
      <c r="C425" s="1">
        <v>4443.5</v>
      </c>
      <c r="D425" s="1" t="s">
        <v>1175</v>
      </c>
      <c r="E425" s="1" t="s">
        <v>1176</v>
      </c>
      <c r="F425" s="1">
        <v>1</v>
      </c>
      <c r="G425" s="1" t="s">
        <v>1167</v>
      </c>
      <c r="H425" s="1" t="s">
        <v>350</v>
      </c>
      <c r="I425" s="1" t="s">
        <v>351</v>
      </c>
      <c r="J425" s="1" t="s">
        <v>352</v>
      </c>
      <c r="K425" s="1" t="s">
        <v>1168</v>
      </c>
      <c r="L425" s="1" t="s">
        <v>1169</v>
      </c>
      <c r="M425" s="1" t="s">
        <v>354</v>
      </c>
      <c r="N425" s="1">
        <v>1660488564.4035709</v>
      </c>
      <c r="O425" s="1">
        <f t="shared" si="34"/>
        <v>1.7311184816492966E-3</v>
      </c>
      <c r="P425" s="1">
        <f t="shared" si="35"/>
        <v>1.7311184816492966</v>
      </c>
      <c r="Q425" s="1">
        <f t="shared" si="36"/>
        <v>-0.51379753673627837</v>
      </c>
      <c r="R425" s="1">
        <f t="shared" si="37"/>
        <v>50.491353571428583</v>
      </c>
      <c r="S425" s="1">
        <f t="shared" si="38"/>
        <v>58.573643368189323</v>
      </c>
      <c r="T425" s="1">
        <f t="shared" si="39"/>
        <v>5.8435640498521311</v>
      </c>
      <c r="U425" s="1">
        <f t="shared" si="40"/>
        <v>5.0372393040964747</v>
      </c>
      <c r="V425" s="1">
        <f t="shared" si="41"/>
        <v>8.4160604575821432E-2</v>
      </c>
      <c r="W425" s="1">
        <f t="shared" si="42"/>
        <v>2.9239314609458011</v>
      </c>
      <c r="X425" s="1">
        <f t="shared" si="43"/>
        <v>8.2837640749172645E-2</v>
      </c>
      <c r="Y425" s="1">
        <f t="shared" si="44"/>
        <v>5.1890656154493175E-2</v>
      </c>
      <c r="Z425" s="1">
        <f t="shared" si="45"/>
        <v>321.51793551858918</v>
      </c>
      <c r="AA425" s="1">
        <f t="shared" si="46"/>
        <v>32.426948930761945</v>
      </c>
      <c r="AB425" s="1">
        <f t="shared" si="47"/>
        <v>31.76949999999999</v>
      </c>
      <c r="AC425" s="1">
        <f t="shared" si="48"/>
        <v>4.7131380839605281</v>
      </c>
      <c r="AD425" s="1">
        <f t="shared" si="49"/>
        <v>60.037217572268119</v>
      </c>
      <c r="AE425" s="1">
        <f t="shared" si="50"/>
        <v>2.7058084757397332</v>
      </c>
      <c r="AF425" s="1">
        <f t="shared" si="51"/>
        <v>4.5068852041364043</v>
      </c>
      <c r="AG425" s="1">
        <f t="shared" si="52"/>
        <v>2.007329608220795</v>
      </c>
      <c r="AH425" s="1">
        <f t="shared" si="53"/>
        <v>-76.342325040733982</v>
      </c>
      <c r="AI425" s="1">
        <f t="shared" si="54"/>
        <v>-124.05479855519093</v>
      </c>
      <c r="AJ425" s="1">
        <f t="shared" si="55"/>
        <v>-9.5628993083493796</v>
      </c>
      <c r="AK425" s="1">
        <f t="shared" si="56"/>
        <v>111.55791261431492</v>
      </c>
      <c r="AL425" s="1">
        <f t="shared" si="57"/>
        <v>-0.50478627430745493</v>
      </c>
      <c r="AM425" s="1">
        <f t="shared" si="58"/>
        <v>1.7260391541537108</v>
      </c>
      <c r="AN425" s="1">
        <f t="shared" si="59"/>
        <v>-0.51379753673627837</v>
      </c>
      <c r="AO425" s="1">
        <v>51.230697431942097</v>
      </c>
      <c r="AP425" s="1">
        <v>51.864333333333342</v>
      </c>
      <c r="AQ425" s="1">
        <v>-2.636256856043074E-4</v>
      </c>
      <c r="AR425" s="1">
        <v>65.0836536357032</v>
      </c>
      <c r="AS425" s="1">
        <f t="shared" si="60"/>
        <v>1.7311184816492966</v>
      </c>
      <c r="AT425" s="1">
        <v>25.1017174632407</v>
      </c>
      <c r="AU425" s="1">
        <v>27.12227878787877</v>
      </c>
      <c r="AV425" s="1">
        <v>-7.4010695092529761E-6</v>
      </c>
      <c r="AW425" s="1">
        <v>81.89149428523082</v>
      </c>
      <c r="AX425" s="1">
        <v>0</v>
      </c>
      <c r="AY425" s="1">
        <v>0</v>
      </c>
      <c r="AZ425" s="1">
        <f t="shared" si="61"/>
        <v>1</v>
      </c>
      <c r="BA425" s="1">
        <f t="shared" si="62"/>
        <v>0</v>
      </c>
      <c r="BB425" s="1">
        <f t="shared" si="63"/>
        <v>52017.138030831367</v>
      </c>
      <c r="BC425" s="1">
        <f t="shared" si="64"/>
        <v>2000.0121428571431</v>
      </c>
      <c r="BD425" s="1">
        <f t="shared" si="65"/>
        <v>1681.2101987142951</v>
      </c>
      <c r="BE425" s="1">
        <f t="shared" si="66"/>
        <v>0.84059999571431632</v>
      </c>
      <c r="BF425" s="1">
        <f t="shared" si="67"/>
        <v>0.16075799172863051</v>
      </c>
      <c r="BG425" s="1">
        <v>6</v>
      </c>
      <c r="BH425" s="1">
        <v>0.5</v>
      </c>
      <c r="BI425" s="1" t="s">
        <v>355</v>
      </c>
      <c r="BJ425" s="1">
        <v>2</v>
      </c>
      <c r="BK425" s="1" t="b">
        <v>1</v>
      </c>
      <c r="BL425" s="1">
        <v>1660488564.4035709</v>
      </c>
      <c r="BM425" s="1">
        <v>50.491353571428583</v>
      </c>
      <c r="BN425" s="1">
        <v>49.990310714285719</v>
      </c>
      <c r="BO425" s="1">
        <v>27.121985714285721</v>
      </c>
      <c r="BP425" s="1">
        <v>25.107399999999998</v>
      </c>
      <c r="BQ425" s="1">
        <v>49.928164285714281</v>
      </c>
      <c r="BR425" s="1">
        <v>27.11058928571429</v>
      </c>
      <c r="BS425" s="1">
        <v>500.12035714285719</v>
      </c>
      <c r="BT425" s="1">
        <v>99.664507142857161</v>
      </c>
      <c r="BU425" s="1">
        <v>9.9887110714285701E-2</v>
      </c>
      <c r="BV425" s="1">
        <v>30.982524999999999</v>
      </c>
      <c r="BW425" s="1">
        <v>31.76949999999999</v>
      </c>
      <c r="BX425" s="1">
        <v>999.9000000000002</v>
      </c>
      <c r="BY425" s="1">
        <v>0</v>
      </c>
      <c r="BZ425" s="1">
        <v>0</v>
      </c>
      <c r="CA425" s="1">
        <v>10001.5625</v>
      </c>
      <c r="CB425" s="1">
        <v>0</v>
      </c>
      <c r="CC425" s="1">
        <v>16.103942857142862</v>
      </c>
      <c r="CD425" s="1">
        <v>0.50103817857142852</v>
      </c>
      <c r="CE425" s="1">
        <v>51.898960714285707</v>
      </c>
      <c r="CF425" s="1">
        <v>51.277764285714291</v>
      </c>
      <c r="CG425" s="1">
        <v>2.0145846428571428</v>
      </c>
      <c r="CH425" s="1">
        <v>49.990310714285719</v>
      </c>
      <c r="CI425" s="1">
        <v>25.107399999999998</v>
      </c>
      <c r="CJ425" s="1">
        <v>2.7031000000000001</v>
      </c>
      <c r="CK425" s="1">
        <v>2.5023178571428559</v>
      </c>
      <c r="CL425" s="1">
        <v>22.303960714285711</v>
      </c>
      <c r="CM425" s="1">
        <v>21.041575000000002</v>
      </c>
      <c r="CN425" s="1">
        <v>2000.0121428571431</v>
      </c>
      <c r="CO425" s="1">
        <v>0.98000221428571421</v>
      </c>
      <c r="CP425" s="1">
        <v>1.9998185714285709E-2</v>
      </c>
      <c r="CQ425" s="1">
        <v>0</v>
      </c>
      <c r="CR425" s="1">
        <v>2.930000000000001</v>
      </c>
      <c r="CS425" s="1">
        <v>0</v>
      </c>
      <c r="CT425" s="1">
        <v>38929.653571428571</v>
      </c>
      <c r="CU425" s="1">
        <v>17412.442857142862</v>
      </c>
      <c r="CV425" s="1">
        <v>39.75</v>
      </c>
      <c r="CW425" s="1">
        <v>40.625</v>
      </c>
      <c r="CX425" s="1">
        <v>39.625</v>
      </c>
      <c r="CY425" s="1">
        <v>39.182571428571421</v>
      </c>
      <c r="CZ425" s="1">
        <v>39.936999999999991</v>
      </c>
      <c r="DA425" s="1">
        <v>1960.014285714286</v>
      </c>
      <c r="DB425" s="1">
        <v>40</v>
      </c>
      <c r="DC425" s="1">
        <v>0</v>
      </c>
      <c r="DD425" s="1">
        <v>1660488570.8</v>
      </c>
      <c r="DE425" s="1">
        <v>0</v>
      </c>
      <c r="DF425" s="1">
        <v>1660488368.5999999</v>
      </c>
      <c r="DG425" s="1" t="s">
        <v>1170</v>
      </c>
      <c r="DH425" s="1">
        <v>1660488360.0999999</v>
      </c>
      <c r="DI425" s="1">
        <v>1660488368.5999999</v>
      </c>
      <c r="DJ425" s="1">
        <v>14</v>
      </c>
      <c r="DK425" s="1">
        <v>0.51200000000000001</v>
      </c>
      <c r="DL425" s="1">
        <v>1E-3</v>
      </c>
      <c r="DM425" s="1">
        <v>1.359</v>
      </c>
      <c r="DN425" s="1">
        <v>1.7999999999999999E-2</v>
      </c>
      <c r="DO425" s="1">
        <v>400</v>
      </c>
      <c r="DP425" s="1">
        <v>25</v>
      </c>
      <c r="DQ425" s="1">
        <v>0.25</v>
      </c>
      <c r="DR425" s="1">
        <v>7.0000000000000007E-2</v>
      </c>
      <c r="DS425" s="1">
        <v>-0.50237333930651307</v>
      </c>
      <c r="DT425" s="1">
        <v>-0.107674650474591</v>
      </c>
      <c r="DU425" s="1">
        <v>1.6503509383215952E-2</v>
      </c>
      <c r="DV425" s="1">
        <v>1</v>
      </c>
      <c r="DW425" s="1">
        <v>-0.50661697308489306</v>
      </c>
      <c r="DX425" s="1">
        <v>-0.21368938002163859</v>
      </c>
      <c r="DY425" s="1">
        <v>2.623165280994268E-2</v>
      </c>
      <c r="DZ425" s="1">
        <v>1</v>
      </c>
      <c r="EA425" s="1">
        <v>0.5021868387096774</v>
      </c>
      <c r="EB425" s="1">
        <v>0.20476848387096791</v>
      </c>
      <c r="EC425" s="1">
        <v>3.1343657426103823E-2</v>
      </c>
      <c r="ED425" s="1">
        <v>1</v>
      </c>
      <c r="EE425" s="1">
        <v>58.400188717506261</v>
      </c>
      <c r="EF425" s="1">
        <v>2.118434805195311</v>
      </c>
      <c r="EG425" s="1">
        <v>0.32550566823859189</v>
      </c>
      <c r="EH425" s="1">
        <v>0</v>
      </c>
      <c r="EI425" s="1">
        <v>2.0120697560975609</v>
      </c>
      <c r="EJ425" s="1">
        <v>5.6766689895469742E-2</v>
      </c>
      <c r="EK425" s="1">
        <v>5.7133222524222609E-3</v>
      </c>
      <c r="EL425" s="1">
        <v>1</v>
      </c>
      <c r="EM425" s="1">
        <v>2.0072475648319048</v>
      </c>
      <c r="EN425" s="1">
        <v>9.1626533176759721E-3</v>
      </c>
      <c r="EO425" s="1">
        <v>1.4640538660151169E-3</v>
      </c>
      <c r="EP425" s="1">
        <v>1</v>
      </c>
      <c r="EQ425" s="1">
        <v>5</v>
      </c>
      <c r="ER425" s="1">
        <v>6</v>
      </c>
      <c r="ES425" s="1" t="s">
        <v>364</v>
      </c>
      <c r="ET425" s="1">
        <v>2.9443999999999999</v>
      </c>
      <c r="EU425" s="1">
        <v>2.8004500000000001</v>
      </c>
      <c r="EV425" s="1">
        <v>1.3486700000000001E-2</v>
      </c>
      <c r="EW425" s="1">
        <v>1.34723E-2</v>
      </c>
      <c r="EX425" s="1">
        <v>0.11829099999999999</v>
      </c>
      <c r="EY425" s="1">
        <v>0.112082</v>
      </c>
      <c r="EZ425" s="1">
        <v>20296.7</v>
      </c>
      <c r="FA425" s="1">
        <v>21287.5</v>
      </c>
      <c r="FB425" s="1">
        <v>23915</v>
      </c>
      <c r="FC425" s="1">
        <v>25099.7</v>
      </c>
      <c r="FD425" s="1">
        <v>33738</v>
      </c>
      <c r="FE425" s="1">
        <v>35573.800000000003</v>
      </c>
      <c r="FF425" s="1">
        <v>43587.199999999997</v>
      </c>
      <c r="FG425" s="1">
        <v>46392</v>
      </c>
      <c r="FH425" s="1">
        <v>1.9901800000000001</v>
      </c>
      <c r="FI425" s="1">
        <v>1.8943000000000001</v>
      </c>
      <c r="FJ425" s="1">
        <v>0.176176</v>
      </c>
      <c r="FK425" s="1">
        <v>0</v>
      </c>
      <c r="FL425" s="1">
        <v>28.927600000000002</v>
      </c>
      <c r="FM425" s="1">
        <v>999.9</v>
      </c>
      <c r="FN425" s="1">
        <v>59.8</v>
      </c>
      <c r="FO425" s="1">
        <v>34.299999999999997</v>
      </c>
      <c r="FP425" s="1">
        <v>32.597900000000003</v>
      </c>
      <c r="FQ425" s="1">
        <v>63.753900000000002</v>
      </c>
      <c r="FR425" s="1">
        <v>26.578499999999998</v>
      </c>
      <c r="FS425" s="1">
        <v>1</v>
      </c>
      <c r="FT425" s="1">
        <v>0.21269299999999999</v>
      </c>
      <c r="FU425" s="1">
        <v>-0.226359</v>
      </c>
      <c r="FV425" s="1">
        <v>20.324300000000001</v>
      </c>
      <c r="FW425" s="1">
        <v>5.2110000000000003</v>
      </c>
      <c r="FX425" s="1">
        <v>11.905099999999999</v>
      </c>
      <c r="FY425" s="1">
        <v>5.0032500000000004</v>
      </c>
      <c r="FZ425" s="1">
        <v>3.2901500000000001</v>
      </c>
      <c r="GA425" s="1">
        <v>9999</v>
      </c>
      <c r="GB425" s="1">
        <v>9999</v>
      </c>
      <c r="GC425" s="1">
        <v>9999</v>
      </c>
      <c r="GD425" s="1">
        <v>999.9</v>
      </c>
      <c r="GE425" s="1">
        <v>1.85951</v>
      </c>
      <c r="GF425" s="1">
        <v>1.85449</v>
      </c>
      <c r="GG425" s="1">
        <v>1.8576299999999999</v>
      </c>
      <c r="GH425" s="1">
        <v>1.8561099999999999</v>
      </c>
      <c r="GI425" s="1">
        <v>1.8548800000000001</v>
      </c>
      <c r="GJ425" s="1">
        <v>1.8545499999999999</v>
      </c>
      <c r="GK425" s="1">
        <v>1.8532500000000001</v>
      </c>
      <c r="GL425" s="1">
        <v>1.8563799999999999</v>
      </c>
      <c r="GM425" s="1">
        <v>0</v>
      </c>
      <c r="GN425" s="1">
        <v>0</v>
      </c>
      <c r="GO425" s="1">
        <v>0</v>
      </c>
      <c r="GP425" s="1">
        <v>0</v>
      </c>
      <c r="GQ425" s="1" t="s">
        <v>358</v>
      </c>
      <c r="GR425" s="1" t="s">
        <v>359</v>
      </c>
      <c r="GS425" s="1" t="s">
        <v>360</v>
      </c>
      <c r="GT425" s="1" t="s">
        <v>360</v>
      </c>
      <c r="GU425" s="1" t="s">
        <v>360</v>
      </c>
      <c r="GV425" s="1" t="s">
        <v>360</v>
      </c>
      <c r="GW425" s="1">
        <v>0</v>
      </c>
      <c r="GX425" s="1">
        <v>100</v>
      </c>
      <c r="GY425" s="1">
        <v>100</v>
      </c>
      <c r="GZ425" s="1">
        <v>0.56299999999999994</v>
      </c>
      <c r="HA425" s="1">
        <v>1.14E-2</v>
      </c>
      <c r="HB425" s="1">
        <v>0.43179755099752709</v>
      </c>
      <c r="HC425" s="1">
        <v>2.678124759318837E-3</v>
      </c>
      <c r="HD425" s="1">
        <v>-9.3737611465157319E-7</v>
      </c>
      <c r="HE425" s="1">
        <v>1.3915637841753891E-10</v>
      </c>
      <c r="HF425" s="1">
        <v>-7.4344716936427316E-2</v>
      </c>
      <c r="HG425" s="1">
        <v>1.061361004592812E-2</v>
      </c>
      <c r="HH425" s="1">
        <v>-3.086644042041478E-4</v>
      </c>
      <c r="HI425" s="1">
        <v>1.24720902217549E-6</v>
      </c>
      <c r="HJ425" s="1">
        <v>1</v>
      </c>
      <c r="HK425" s="1">
        <v>2093</v>
      </c>
      <c r="HL425" s="1">
        <v>2</v>
      </c>
      <c r="HM425" s="1">
        <v>27</v>
      </c>
      <c r="HN425" s="1">
        <v>3.5</v>
      </c>
      <c r="HO425" s="1">
        <v>3.4</v>
      </c>
      <c r="HP425" s="1">
        <v>0.27587899999999999</v>
      </c>
      <c r="HQ425" s="1">
        <v>2.36938</v>
      </c>
      <c r="HR425" s="1">
        <v>1.4978</v>
      </c>
      <c r="HS425" s="1">
        <v>2.3010299999999999</v>
      </c>
      <c r="HT425" s="1">
        <v>1.5478499999999999</v>
      </c>
      <c r="HU425" s="1">
        <v>2.4279799999999998</v>
      </c>
      <c r="HV425" s="1">
        <v>36.6706</v>
      </c>
      <c r="HW425" s="1">
        <v>14.5261</v>
      </c>
      <c r="HX425" s="1">
        <v>18</v>
      </c>
      <c r="HY425" s="1">
        <v>501.709</v>
      </c>
      <c r="HZ425" s="1">
        <v>505.25</v>
      </c>
      <c r="IA425" s="1">
        <v>29.46</v>
      </c>
      <c r="IB425" s="1">
        <v>29.889099999999999</v>
      </c>
      <c r="IC425" s="1">
        <v>29.999700000000001</v>
      </c>
      <c r="ID425" s="1">
        <v>29.755400000000002</v>
      </c>
      <c r="IE425" s="1">
        <v>29.853000000000002</v>
      </c>
      <c r="IF425" s="1">
        <v>5.5653600000000001</v>
      </c>
      <c r="IG425" s="1">
        <v>22.209099999999999</v>
      </c>
      <c r="IH425" s="1">
        <v>0</v>
      </c>
      <c r="II425" s="1">
        <v>29.466999999999999</v>
      </c>
      <c r="IJ425" s="1">
        <v>70.082099999999997</v>
      </c>
      <c r="IK425" s="1">
        <v>25.1496</v>
      </c>
      <c r="IL425" s="1">
        <v>100.80500000000001</v>
      </c>
      <c r="IM425" s="1">
        <v>100.548</v>
      </c>
      <c r="IN425" s="1" t="s">
        <v>365</v>
      </c>
    </row>
    <row r="426" spans="1:248" ht="15.75" customHeight="1" x14ac:dyDescent="0.3">
      <c r="A426" s="1">
        <v>410</v>
      </c>
      <c r="B426" s="1">
        <v>1660488573.5999999</v>
      </c>
      <c r="C426" s="1">
        <v>4444.5</v>
      </c>
      <c r="D426" s="1" t="s">
        <v>1177</v>
      </c>
      <c r="E426" s="1" t="s">
        <v>1178</v>
      </c>
      <c r="F426" s="1">
        <v>1</v>
      </c>
      <c r="G426" s="1" t="s">
        <v>1167</v>
      </c>
      <c r="H426" s="1" t="s">
        <v>350</v>
      </c>
      <c r="I426" s="1" t="s">
        <v>351</v>
      </c>
      <c r="J426" s="1" t="s">
        <v>352</v>
      </c>
      <c r="K426" s="1" t="s">
        <v>1168</v>
      </c>
      <c r="L426" s="1" t="s">
        <v>1169</v>
      </c>
      <c r="M426" s="1" t="s">
        <v>354</v>
      </c>
      <c r="N426" s="1">
        <v>1660488565.2111111</v>
      </c>
      <c r="O426" s="1">
        <f t="shared" si="34"/>
        <v>1.732606402966049E-3</v>
      </c>
      <c r="P426" s="1">
        <f t="shared" si="35"/>
        <v>1.7326064029660491</v>
      </c>
      <c r="Q426" s="1">
        <f t="shared" si="36"/>
        <v>-0.51927621815541758</v>
      </c>
      <c r="R426" s="1">
        <f t="shared" si="37"/>
        <v>50.491103703703708</v>
      </c>
      <c r="S426" s="1">
        <f t="shared" si="38"/>
        <v>58.669720496581718</v>
      </c>
      <c r="T426" s="1">
        <f t="shared" si="39"/>
        <v>5.8531539476141852</v>
      </c>
      <c r="U426" s="1">
        <f t="shared" si="40"/>
        <v>5.0372185253541337</v>
      </c>
      <c r="V426" s="1">
        <f t="shared" si="41"/>
        <v>8.4224190291806819E-2</v>
      </c>
      <c r="W426" s="1">
        <f t="shared" si="42"/>
        <v>2.9237978659081643</v>
      </c>
      <c r="X426" s="1">
        <f t="shared" si="43"/>
        <v>8.2899184089990474E-2</v>
      </c>
      <c r="Y426" s="1">
        <f t="shared" si="44"/>
        <v>5.1929300201963853E-2</v>
      </c>
      <c r="Z426" s="1">
        <f t="shared" si="45"/>
        <v>321.51582009333475</v>
      </c>
      <c r="AA426" s="1">
        <f t="shared" si="46"/>
        <v>32.427152282579243</v>
      </c>
      <c r="AB426" s="1">
        <f t="shared" si="47"/>
        <v>31.770407407407401</v>
      </c>
      <c r="AC426" s="1">
        <f t="shared" si="48"/>
        <v>4.7133805644431401</v>
      </c>
      <c r="AD426" s="1">
        <f t="shared" si="49"/>
        <v>60.035575391476605</v>
      </c>
      <c r="AE426" s="1">
        <f t="shared" si="50"/>
        <v>2.7058180416933881</v>
      </c>
      <c r="AF426" s="1">
        <f t="shared" si="51"/>
        <v>4.5070244168552431</v>
      </c>
      <c r="AG426" s="1">
        <f t="shared" si="52"/>
        <v>2.007562522749752</v>
      </c>
      <c r="AH426" s="1">
        <f t="shared" si="53"/>
        <v>-76.407942370802758</v>
      </c>
      <c r="AI426" s="1">
        <f t="shared" si="54"/>
        <v>-124.10678137047462</v>
      </c>
      <c r="AJ426" s="1">
        <f t="shared" si="55"/>
        <v>-9.5674119315262214</v>
      </c>
      <c r="AK426" s="1">
        <f t="shared" si="56"/>
        <v>111.43368442053115</v>
      </c>
      <c r="AL426" s="1">
        <f t="shared" si="57"/>
        <v>-0.49737925784188824</v>
      </c>
      <c r="AM426" s="1">
        <f t="shared" si="58"/>
        <v>1.7267529241236661</v>
      </c>
      <c r="AN426" s="1">
        <f t="shared" si="59"/>
        <v>-0.51927621815541758</v>
      </c>
      <c r="AO426" s="1">
        <v>51.227848319452377</v>
      </c>
      <c r="AP426" s="1">
        <v>51.867953333333332</v>
      </c>
      <c r="AQ426" s="1">
        <v>-2.1119511407686339E-4</v>
      </c>
      <c r="AR426" s="1">
        <v>65.0836536357032</v>
      </c>
      <c r="AS426" s="1">
        <f t="shared" si="60"/>
        <v>1.7326064029660491</v>
      </c>
      <c r="AT426" s="1">
        <v>25.099983365264041</v>
      </c>
      <c r="AU426" s="1">
        <v>27.122239393939399</v>
      </c>
      <c r="AV426" s="1">
        <v>-2.6361719931351481E-6</v>
      </c>
      <c r="AW426" s="1">
        <v>81.89149428523082</v>
      </c>
      <c r="AX426" s="1">
        <v>0</v>
      </c>
      <c r="AY426" s="1">
        <v>0</v>
      </c>
      <c r="AZ426" s="1">
        <f t="shared" si="61"/>
        <v>1</v>
      </c>
      <c r="BA426" s="1">
        <f t="shared" si="62"/>
        <v>0</v>
      </c>
      <c r="BB426" s="1">
        <f t="shared" si="63"/>
        <v>52013.244129734783</v>
      </c>
      <c r="BC426" s="1">
        <f t="shared" si="64"/>
        <v>1999.998888888889</v>
      </c>
      <c r="BD426" s="1">
        <f t="shared" si="65"/>
        <v>1681.1990653333339</v>
      </c>
      <c r="BE426" s="1">
        <f t="shared" si="66"/>
        <v>0.84059999966666676</v>
      </c>
      <c r="BF426" s="1">
        <f t="shared" si="67"/>
        <v>0.16075799935666701</v>
      </c>
      <c r="BG426" s="1">
        <v>6</v>
      </c>
      <c r="BH426" s="1">
        <v>0.5</v>
      </c>
      <c r="BI426" s="1" t="s">
        <v>355</v>
      </c>
      <c r="BJ426" s="1">
        <v>2</v>
      </c>
      <c r="BK426" s="1" t="b">
        <v>1</v>
      </c>
      <c r="BL426" s="1">
        <v>1660488565.2111111</v>
      </c>
      <c r="BM426" s="1">
        <v>50.491103703703708</v>
      </c>
      <c r="BN426" s="1">
        <v>49.998992592592593</v>
      </c>
      <c r="BO426" s="1">
        <v>27.12205925925926</v>
      </c>
      <c r="BP426" s="1">
        <v>25.106651851851851</v>
      </c>
      <c r="BQ426" s="1">
        <v>49.927914814814812</v>
      </c>
      <c r="BR426" s="1">
        <v>27.110662962962959</v>
      </c>
      <c r="BS426" s="1">
        <v>500.12314814814818</v>
      </c>
      <c r="BT426" s="1">
        <v>99.664599999999993</v>
      </c>
      <c r="BU426" s="1">
        <v>9.9876429629629629E-2</v>
      </c>
      <c r="BV426" s="1">
        <v>30.983066666666669</v>
      </c>
      <c r="BW426" s="1">
        <v>31.770407407407401</v>
      </c>
      <c r="BX426" s="1">
        <v>999.90000000000009</v>
      </c>
      <c r="BY426" s="1">
        <v>0</v>
      </c>
      <c r="BZ426" s="1">
        <v>0</v>
      </c>
      <c r="CA426" s="1">
        <v>10000.79074074074</v>
      </c>
      <c r="CB426" s="1">
        <v>0</v>
      </c>
      <c r="CC426" s="1">
        <v>16.30477777777778</v>
      </c>
      <c r="CD426" s="1">
        <v>0.49210359259259262</v>
      </c>
      <c r="CE426" s="1">
        <v>51.89870370370371</v>
      </c>
      <c r="CF426" s="1">
        <v>51.286629629629637</v>
      </c>
      <c r="CG426" s="1">
        <v>2.0154037037037029</v>
      </c>
      <c r="CH426" s="1">
        <v>49.998992592592593</v>
      </c>
      <c r="CI426" s="1">
        <v>25.106651851851851</v>
      </c>
      <c r="CJ426" s="1">
        <v>2.7031100000000001</v>
      </c>
      <c r="CK426" s="1">
        <v>2.5022455555555561</v>
      </c>
      <c r="CL426" s="1">
        <v>22.304022222222219</v>
      </c>
      <c r="CM426" s="1">
        <v>21.041107407407409</v>
      </c>
      <c r="CN426" s="1">
        <v>1999.998888888889</v>
      </c>
      <c r="CO426" s="1">
        <v>0.98000222222222222</v>
      </c>
      <c r="CP426" s="1">
        <v>1.9998177777777779E-2</v>
      </c>
      <c r="CQ426" s="1">
        <v>0</v>
      </c>
      <c r="CR426" s="1">
        <v>2.8332222222222221</v>
      </c>
      <c r="CS426" s="1">
        <v>0</v>
      </c>
      <c r="CT426" s="1">
        <v>38923.03333333334</v>
      </c>
      <c r="CU426" s="1">
        <v>17412.325925925921</v>
      </c>
      <c r="CV426" s="1">
        <v>39.75</v>
      </c>
      <c r="CW426" s="1">
        <v>40.625</v>
      </c>
      <c r="CX426" s="1">
        <v>39.625</v>
      </c>
      <c r="CY426" s="1">
        <v>39.182407407407403</v>
      </c>
      <c r="CZ426" s="1">
        <v>39.936999999999991</v>
      </c>
      <c r="DA426" s="1">
        <v>1960.001111111111</v>
      </c>
      <c r="DB426" s="1">
        <v>40</v>
      </c>
      <c r="DC426" s="1">
        <v>0</v>
      </c>
      <c r="DD426" s="1">
        <v>1660488571.4000001</v>
      </c>
      <c r="DE426" s="1">
        <v>0</v>
      </c>
      <c r="DF426" s="1">
        <v>1660488368.5999999</v>
      </c>
      <c r="DG426" s="1" t="s">
        <v>1170</v>
      </c>
      <c r="DH426" s="1">
        <v>1660488360.0999999</v>
      </c>
      <c r="DI426" s="1">
        <v>1660488368.5999999</v>
      </c>
      <c r="DJ426" s="1">
        <v>14</v>
      </c>
      <c r="DK426" s="1">
        <v>0.51200000000000001</v>
      </c>
      <c r="DL426" s="1">
        <v>1E-3</v>
      </c>
      <c r="DM426" s="1">
        <v>1.359</v>
      </c>
      <c r="DN426" s="1">
        <v>1.7999999999999999E-2</v>
      </c>
      <c r="DO426" s="1">
        <v>400</v>
      </c>
      <c r="DP426" s="1">
        <v>25</v>
      </c>
      <c r="DQ426" s="1">
        <v>0.25</v>
      </c>
      <c r="DR426" s="1">
        <v>7.0000000000000007E-2</v>
      </c>
      <c r="DS426" s="1">
        <v>-0.50320258639078896</v>
      </c>
      <c r="DT426" s="1">
        <v>-0.12028729305552111</v>
      </c>
      <c r="DU426" s="1">
        <v>1.6716402832792951E-2</v>
      </c>
      <c r="DV426" s="1">
        <v>1</v>
      </c>
      <c r="DW426" s="1">
        <v>-0.50460413317389408</v>
      </c>
      <c r="DX426" s="1">
        <v>-0.15364003906917581</v>
      </c>
      <c r="DY426" s="1">
        <v>2.7650009882984609E-2</v>
      </c>
      <c r="DZ426" s="1">
        <v>1</v>
      </c>
      <c r="EA426" s="1">
        <v>0.49729209677419361</v>
      </c>
      <c r="EB426" s="1">
        <v>8.5088564516129422E-2</v>
      </c>
      <c r="EC426" s="1">
        <v>3.7745970492358387E-2</v>
      </c>
      <c r="ED426" s="1">
        <v>1</v>
      </c>
      <c r="EE426" s="1">
        <v>58.407701060924943</v>
      </c>
      <c r="EF426" s="1">
        <v>2.4716841981396578</v>
      </c>
      <c r="EG426" s="1">
        <v>0.32786162741578889</v>
      </c>
      <c r="EH426" s="1">
        <v>0</v>
      </c>
      <c r="EI426" s="1">
        <v>2.013033170731708</v>
      </c>
      <c r="EJ426" s="1">
        <v>6.0886620209059578E-2</v>
      </c>
      <c r="EK426" s="1">
        <v>6.1037391335045394E-3</v>
      </c>
      <c r="EL426" s="1">
        <v>1</v>
      </c>
      <c r="EM426" s="1">
        <v>2.0076358538321868</v>
      </c>
      <c r="EN426" s="1">
        <v>1.8261010948223081E-2</v>
      </c>
      <c r="EO426" s="1">
        <v>2.08550718326496E-3</v>
      </c>
      <c r="EP426" s="1">
        <v>1</v>
      </c>
      <c r="EQ426" s="1">
        <v>5</v>
      </c>
      <c r="ER426" s="1">
        <v>6</v>
      </c>
      <c r="ES426" s="1" t="s">
        <v>364</v>
      </c>
      <c r="ET426" s="1">
        <v>2.9445000000000001</v>
      </c>
      <c r="EU426" s="1">
        <v>2.80077</v>
      </c>
      <c r="EV426" s="1">
        <v>1.3487600000000001E-2</v>
      </c>
      <c r="EW426" s="1">
        <v>1.36011E-2</v>
      </c>
      <c r="EX426" s="1">
        <v>0.118288</v>
      </c>
      <c r="EY426" s="1">
        <v>0.11208</v>
      </c>
      <c r="EZ426" s="1">
        <v>20296.599999999999</v>
      </c>
      <c r="FA426" s="1">
        <v>21284.799999999999</v>
      </c>
      <c r="FB426" s="1">
        <v>23914.9</v>
      </c>
      <c r="FC426" s="1">
        <v>25099.8</v>
      </c>
      <c r="FD426" s="1">
        <v>33738</v>
      </c>
      <c r="FE426" s="1">
        <v>35574.199999999997</v>
      </c>
      <c r="FF426" s="1">
        <v>43587</v>
      </c>
      <c r="FG426" s="1">
        <v>46392.3</v>
      </c>
      <c r="FH426" s="1">
        <v>1.9902299999999999</v>
      </c>
      <c r="FI426" s="1">
        <v>1.89422</v>
      </c>
      <c r="FJ426" s="1">
        <v>0.17627300000000001</v>
      </c>
      <c r="FK426" s="1">
        <v>0</v>
      </c>
      <c r="FL426" s="1">
        <v>28.927800000000001</v>
      </c>
      <c r="FM426" s="1">
        <v>999.9</v>
      </c>
      <c r="FN426" s="1">
        <v>59.8</v>
      </c>
      <c r="FO426" s="1">
        <v>34.299999999999997</v>
      </c>
      <c r="FP426" s="1">
        <v>32.596699999999998</v>
      </c>
      <c r="FQ426" s="1">
        <v>63.503900000000002</v>
      </c>
      <c r="FR426" s="1">
        <v>26.265999999999998</v>
      </c>
      <c r="FS426" s="1">
        <v>1</v>
      </c>
      <c r="FT426" s="1">
        <v>0.21265200000000001</v>
      </c>
      <c r="FU426" s="1">
        <v>-0.23033799999999999</v>
      </c>
      <c r="FV426" s="1">
        <v>20.324300000000001</v>
      </c>
      <c r="FW426" s="1">
        <v>5.2108499999999998</v>
      </c>
      <c r="FX426" s="1">
        <v>11.904999999999999</v>
      </c>
      <c r="FY426" s="1">
        <v>5.0030999999999999</v>
      </c>
      <c r="FZ426" s="1">
        <v>3.2902</v>
      </c>
      <c r="GA426" s="1">
        <v>9999</v>
      </c>
      <c r="GB426" s="1">
        <v>9999</v>
      </c>
      <c r="GC426" s="1">
        <v>9999</v>
      </c>
      <c r="GD426" s="1">
        <v>999.9</v>
      </c>
      <c r="GE426" s="1">
        <v>1.8594900000000001</v>
      </c>
      <c r="GF426" s="1">
        <v>1.8544700000000001</v>
      </c>
      <c r="GG426" s="1">
        <v>1.8576299999999999</v>
      </c>
      <c r="GH426" s="1">
        <v>1.85609</v>
      </c>
      <c r="GI426" s="1">
        <v>1.85487</v>
      </c>
      <c r="GJ426" s="1">
        <v>1.8545499999999999</v>
      </c>
      <c r="GK426" s="1">
        <v>1.8532200000000001</v>
      </c>
      <c r="GL426" s="1">
        <v>1.8563799999999999</v>
      </c>
      <c r="GM426" s="1">
        <v>0</v>
      </c>
      <c r="GN426" s="1">
        <v>0</v>
      </c>
      <c r="GO426" s="1">
        <v>0</v>
      </c>
      <c r="GP426" s="1">
        <v>0</v>
      </c>
      <c r="GQ426" s="1" t="s">
        <v>358</v>
      </c>
      <c r="GR426" s="1" t="s">
        <v>359</v>
      </c>
      <c r="GS426" s="1" t="s">
        <v>360</v>
      </c>
      <c r="GT426" s="1" t="s">
        <v>360</v>
      </c>
      <c r="GU426" s="1" t="s">
        <v>360</v>
      </c>
      <c r="GV426" s="1" t="s">
        <v>360</v>
      </c>
      <c r="GW426" s="1">
        <v>0</v>
      </c>
      <c r="GX426" s="1">
        <v>100</v>
      </c>
      <c r="GY426" s="1">
        <v>100</v>
      </c>
      <c r="GZ426" s="1">
        <v>0.56299999999999994</v>
      </c>
      <c r="HA426" s="1">
        <v>1.14E-2</v>
      </c>
      <c r="HB426" s="1">
        <v>0.43179755099752709</v>
      </c>
      <c r="HC426" s="1">
        <v>2.678124759318837E-3</v>
      </c>
      <c r="HD426" s="1">
        <v>-9.3737611465157319E-7</v>
      </c>
      <c r="HE426" s="1">
        <v>1.3915637841753891E-10</v>
      </c>
      <c r="HF426" s="1">
        <v>-7.4344716936427316E-2</v>
      </c>
      <c r="HG426" s="1">
        <v>1.061361004592812E-2</v>
      </c>
      <c r="HH426" s="1">
        <v>-3.086644042041478E-4</v>
      </c>
      <c r="HI426" s="1">
        <v>1.24720902217549E-6</v>
      </c>
      <c r="HJ426" s="1">
        <v>1</v>
      </c>
      <c r="HK426" s="1">
        <v>2093</v>
      </c>
      <c r="HL426" s="1">
        <v>2</v>
      </c>
      <c r="HM426" s="1">
        <v>27</v>
      </c>
      <c r="HN426" s="1">
        <v>3.6</v>
      </c>
      <c r="HO426" s="1">
        <v>3.4</v>
      </c>
      <c r="HP426" s="1">
        <v>0.28320299999999998</v>
      </c>
      <c r="HQ426" s="1">
        <v>2.3706100000000001</v>
      </c>
      <c r="HR426" s="1">
        <v>1.4978</v>
      </c>
      <c r="HS426" s="1">
        <v>2.3010299999999999</v>
      </c>
      <c r="HT426" s="1">
        <v>1.5478499999999999</v>
      </c>
      <c r="HU426" s="1">
        <v>2.4560499999999998</v>
      </c>
      <c r="HV426" s="1">
        <v>36.6706</v>
      </c>
      <c r="HW426" s="1">
        <v>14.5261</v>
      </c>
      <c r="HX426" s="1">
        <v>18</v>
      </c>
      <c r="HY426" s="1">
        <v>501.733</v>
      </c>
      <c r="HZ426" s="1">
        <v>505.19400000000002</v>
      </c>
      <c r="IA426" s="1">
        <v>29.462199999999999</v>
      </c>
      <c r="IB426" s="1">
        <v>29.888400000000001</v>
      </c>
      <c r="IC426" s="1">
        <v>29.999700000000001</v>
      </c>
      <c r="ID426" s="1">
        <v>29.7547</v>
      </c>
      <c r="IE426" s="1">
        <v>29.8523</v>
      </c>
      <c r="IF426" s="1">
        <v>5.7847400000000002</v>
      </c>
      <c r="IG426" s="1">
        <v>22.209099999999999</v>
      </c>
      <c r="IH426" s="1">
        <v>0</v>
      </c>
      <c r="II426" s="1">
        <v>29.466999999999999</v>
      </c>
      <c r="IJ426" s="1">
        <v>70.082099999999997</v>
      </c>
      <c r="IK426" s="1">
        <v>25.1496</v>
      </c>
      <c r="IL426" s="1">
        <v>100.804</v>
      </c>
      <c r="IM426" s="1">
        <v>100.54900000000001</v>
      </c>
      <c r="IN426" s="1" t="s">
        <v>365</v>
      </c>
    </row>
    <row r="427" spans="1:248" ht="15.75" customHeight="1" x14ac:dyDescent="0.3">
      <c r="A427" s="1">
        <v>411</v>
      </c>
      <c r="B427" s="1">
        <v>1660488574.5999999</v>
      </c>
      <c r="C427" s="1">
        <v>4445.5</v>
      </c>
      <c r="D427" s="1" t="s">
        <v>1179</v>
      </c>
      <c r="E427" s="1" t="s">
        <v>1180</v>
      </c>
      <c r="F427" s="1">
        <v>1</v>
      </c>
      <c r="G427" s="1" t="s">
        <v>1167</v>
      </c>
      <c r="H427" s="1" t="s">
        <v>350</v>
      </c>
      <c r="I427" s="1" t="s">
        <v>351</v>
      </c>
      <c r="J427" s="1" t="s">
        <v>352</v>
      </c>
      <c r="K427" s="1" t="s">
        <v>1168</v>
      </c>
      <c r="L427" s="1" t="s">
        <v>1169</v>
      </c>
      <c r="M427" s="1" t="s">
        <v>354</v>
      </c>
      <c r="N427" s="1">
        <v>1660488566.0423069</v>
      </c>
      <c r="O427" s="1">
        <f t="shared" si="34"/>
        <v>1.7334287273468583E-3</v>
      </c>
      <c r="P427" s="1">
        <f t="shared" si="35"/>
        <v>1.7334287273468583</v>
      </c>
      <c r="Q427" s="1">
        <f t="shared" si="36"/>
        <v>-0.55328264198891108</v>
      </c>
      <c r="R427" s="1">
        <f t="shared" si="37"/>
        <v>50.493299999999998</v>
      </c>
      <c r="S427" s="1">
        <f t="shared" si="38"/>
        <v>59.312429171464778</v>
      </c>
      <c r="T427" s="1">
        <f t="shared" si="39"/>
        <v>5.9172774083047806</v>
      </c>
      <c r="U427" s="1">
        <f t="shared" si="40"/>
        <v>5.0374410142098895</v>
      </c>
      <c r="V427" s="1">
        <f t="shared" si="41"/>
        <v>8.425052661936519E-2</v>
      </c>
      <c r="W427" s="1">
        <f t="shared" si="42"/>
        <v>2.9237793423085576</v>
      </c>
      <c r="X427" s="1">
        <f t="shared" si="43"/>
        <v>8.2924690422034861E-2</v>
      </c>
      <c r="Y427" s="1">
        <f t="shared" si="44"/>
        <v>5.1945314599160103E-2</v>
      </c>
      <c r="Z427" s="1">
        <f t="shared" si="45"/>
        <v>321.51470869614701</v>
      </c>
      <c r="AA427" s="1">
        <f t="shared" si="46"/>
        <v>32.427500259798819</v>
      </c>
      <c r="AB427" s="1">
        <f t="shared" si="47"/>
        <v>31.771669230769231</v>
      </c>
      <c r="AC427" s="1">
        <f t="shared" si="48"/>
        <v>4.7137177712117158</v>
      </c>
      <c r="AD427" s="1">
        <f t="shared" si="49"/>
        <v>60.033753747839938</v>
      </c>
      <c r="AE427" s="1">
        <f t="shared" si="50"/>
        <v>2.7058223849978016</v>
      </c>
      <c r="AF427" s="1">
        <f t="shared" si="51"/>
        <v>4.5071684112292569</v>
      </c>
      <c r="AG427" s="1">
        <f t="shared" si="52"/>
        <v>2.0078953862139142</v>
      </c>
      <c r="AH427" s="1">
        <f t="shared" si="53"/>
        <v>-76.444206875996443</v>
      </c>
      <c r="AI427" s="1">
        <f t="shared" si="54"/>
        <v>-124.21658084501257</v>
      </c>
      <c r="AJ427" s="1">
        <f t="shared" si="55"/>
        <v>-9.5760230736658265</v>
      </c>
      <c r="AK427" s="1">
        <f t="shared" si="56"/>
        <v>111.27789790147216</v>
      </c>
      <c r="AL427" s="1">
        <f t="shared" si="57"/>
        <v>-0.46647349518198156</v>
      </c>
      <c r="AM427" s="1">
        <f t="shared" si="58"/>
        <v>1.7274536170770829</v>
      </c>
      <c r="AN427" s="1">
        <f t="shared" si="59"/>
        <v>-0.55328264198891108</v>
      </c>
      <c r="AO427" s="1">
        <v>51.216503776038543</v>
      </c>
      <c r="AP427" s="1">
        <v>51.897093939393898</v>
      </c>
      <c r="AQ427" s="1">
        <v>5.5077979408546738E-5</v>
      </c>
      <c r="AR427" s="1">
        <v>65.0836536357032</v>
      </c>
      <c r="AS427" s="1">
        <f t="shared" si="60"/>
        <v>1.7334287273468583</v>
      </c>
      <c r="AT427" s="1">
        <v>25.098309439247341</v>
      </c>
      <c r="AU427" s="1">
        <v>27.121476363636361</v>
      </c>
      <c r="AV427" s="1">
        <v>6.6523272259850652E-6</v>
      </c>
      <c r="AW427" s="1">
        <v>81.89149428523082</v>
      </c>
      <c r="AX427" s="1">
        <v>0</v>
      </c>
      <c r="AY427" s="1">
        <v>0</v>
      </c>
      <c r="AZ427" s="1">
        <f t="shared" si="61"/>
        <v>1</v>
      </c>
      <c r="BA427" s="1">
        <f t="shared" si="62"/>
        <v>0</v>
      </c>
      <c r="BB427" s="1">
        <f t="shared" si="63"/>
        <v>52012.622668797863</v>
      </c>
      <c r="BC427" s="1">
        <f t="shared" si="64"/>
        <v>1999.9919230769231</v>
      </c>
      <c r="BD427" s="1">
        <f t="shared" si="65"/>
        <v>1681.1932142307658</v>
      </c>
      <c r="BE427" s="1">
        <f t="shared" si="66"/>
        <v>0.84060000184615957</v>
      </c>
      <c r="BF427" s="1">
        <f t="shared" si="67"/>
        <v>0.16075800356308789</v>
      </c>
      <c r="BG427" s="1">
        <v>6</v>
      </c>
      <c r="BH427" s="1">
        <v>0.5</v>
      </c>
      <c r="BI427" s="1" t="s">
        <v>355</v>
      </c>
      <c r="BJ427" s="1">
        <v>2</v>
      </c>
      <c r="BK427" s="1" t="b">
        <v>1</v>
      </c>
      <c r="BL427" s="1">
        <v>1660488566.0423069</v>
      </c>
      <c r="BM427" s="1">
        <v>50.493299999999998</v>
      </c>
      <c r="BN427" s="1">
        <v>50.038311538461542</v>
      </c>
      <c r="BO427" s="1">
        <v>27.122084615384608</v>
      </c>
      <c r="BP427" s="1">
        <v>25.10585</v>
      </c>
      <c r="BQ427" s="1">
        <v>49.930103846153848</v>
      </c>
      <c r="BR427" s="1">
        <v>27.11068461538461</v>
      </c>
      <c r="BS427" s="1">
        <v>500.12080769230772</v>
      </c>
      <c r="BT427" s="1">
        <v>99.66468076923077</v>
      </c>
      <c r="BU427" s="1">
        <v>9.9862530769230767E-2</v>
      </c>
      <c r="BV427" s="1">
        <v>30.983626923076919</v>
      </c>
      <c r="BW427" s="1">
        <v>31.771669230769231</v>
      </c>
      <c r="BX427" s="1">
        <v>999.90000000000009</v>
      </c>
      <c r="BY427" s="1">
        <v>0</v>
      </c>
      <c r="BZ427" s="1">
        <v>0</v>
      </c>
      <c r="CA427" s="1">
        <v>10000.676923076921</v>
      </c>
      <c r="CB427" s="1">
        <v>0</v>
      </c>
      <c r="CC427" s="1">
        <v>16.526196153846151</v>
      </c>
      <c r="CD427" s="1">
        <v>0.45497688461538471</v>
      </c>
      <c r="CE427" s="1">
        <v>51.90096538461539</v>
      </c>
      <c r="CF427" s="1">
        <v>51.326923076923087</v>
      </c>
      <c r="CG427" s="1">
        <v>2.0162280769230772</v>
      </c>
      <c r="CH427" s="1">
        <v>50.038311538461542</v>
      </c>
      <c r="CI427" s="1">
        <v>25.10585</v>
      </c>
      <c r="CJ427" s="1">
        <v>2.7031142307692311</v>
      </c>
      <c r="CK427" s="1">
        <v>2.502167692307693</v>
      </c>
      <c r="CL427" s="1">
        <v>22.30405</v>
      </c>
      <c r="CM427" s="1">
        <v>21.040600000000001</v>
      </c>
      <c r="CN427" s="1">
        <v>1999.9919230769231</v>
      </c>
      <c r="CO427" s="1">
        <v>0.98000211538461535</v>
      </c>
      <c r="CP427" s="1">
        <v>1.9998284615384609E-2</v>
      </c>
      <c r="CQ427" s="1">
        <v>0</v>
      </c>
      <c r="CR427" s="1">
        <v>2.7934615384615382</v>
      </c>
      <c r="CS427" s="1">
        <v>0</v>
      </c>
      <c r="CT427" s="1">
        <v>38916.203846153847</v>
      </c>
      <c r="CU427" s="1">
        <v>17412.26923076923</v>
      </c>
      <c r="CV427" s="1">
        <v>39.75</v>
      </c>
      <c r="CW427" s="1">
        <v>40.625</v>
      </c>
      <c r="CX427" s="1">
        <v>39.625</v>
      </c>
      <c r="CY427" s="1">
        <v>39.18223076923077</v>
      </c>
      <c r="CZ427" s="1">
        <v>39.936999999999998</v>
      </c>
      <c r="DA427" s="1">
        <v>1959.9938461538461</v>
      </c>
      <c r="DB427" s="1">
        <v>40</v>
      </c>
      <c r="DC427" s="1">
        <v>0</v>
      </c>
      <c r="DD427" s="1">
        <v>1660488572.5999999</v>
      </c>
      <c r="DE427" s="1">
        <v>0</v>
      </c>
      <c r="DF427" s="1">
        <v>1660488368.5999999</v>
      </c>
      <c r="DG427" s="1" t="s">
        <v>1170</v>
      </c>
      <c r="DH427" s="1">
        <v>1660488360.0999999</v>
      </c>
      <c r="DI427" s="1">
        <v>1660488368.5999999</v>
      </c>
      <c r="DJ427" s="1">
        <v>14</v>
      </c>
      <c r="DK427" s="1">
        <v>0.51200000000000001</v>
      </c>
      <c r="DL427" s="1">
        <v>1E-3</v>
      </c>
      <c r="DM427" s="1">
        <v>1.359</v>
      </c>
      <c r="DN427" s="1">
        <v>1.7999999999999999E-2</v>
      </c>
      <c r="DO427" s="1">
        <v>400</v>
      </c>
      <c r="DP427" s="1">
        <v>25</v>
      </c>
      <c r="DQ427" s="1">
        <v>0.25</v>
      </c>
      <c r="DR427" s="1">
        <v>7.0000000000000007E-2</v>
      </c>
      <c r="DS427" s="1">
        <v>-0.50637674803500332</v>
      </c>
      <c r="DT427" s="1">
        <v>-0.1545587464471917</v>
      </c>
      <c r="DU427" s="1">
        <v>1.764043834130502E-2</v>
      </c>
      <c r="DV427" s="1">
        <v>1</v>
      </c>
      <c r="DW427" s="1">
        <v>-0.47934087298203909</v>
      </c>
      <c r="DX427" s="1">
        <v>0.48202141837114137</v>
      </c>
      <c r="DY427" s="1">
        <v>0.10074104450341639</v>
      </c>
      <c r="DZ427" s="1">
        <v>1</v>
      </c>
      <c r="EA427" s="1">
        <v>0.43752022000000002</v>
      </c>
      <c r="EB427" s="1">
        <v>-1.4088768266963301</v>
      </c>
      <c r="EC427" s="1">
        <v>0.21592500184432159</v>
      </c>
      <c r="ED427" s="1">
        <v>0</v>
      </c>
      <c r="EE427" s="1">
        <v>58.449248327264513</v>
      </c>
      <c r="EF427" s="1">
        <v>2.8795568066711632</v>
      </c>
      <c r="EG427" s="1">
        <v>0.34124130286259702</v>
      </c>
      <c r="EH427" s="1">
        <v>0</v>
      </c>
      <c r="EI427" s="1">
        <v>2.0146329999999999</v>
      </c>
      <c r="EJ427" s="1">
        <v>6.518656660412267E-2</v>
      </c>
      <c r="EK427" s="1">
        <v>6.3165093999771604E-3</v>
      </c>
      <c r="EL427" s="1">
        <v>1</v>
      </c>
      <c r="EM427" s="1">
        <v>2.0082500513997452</v>
      </c>
      <c r="EN427" s="1">
        <v>2.8975264039711131E-2</v>
      </c>
      <c r="EO427" s="1">
        <v>2.7555191069026188E-3</v>
      </c>
      <c r="EP427" s="1">
        <v>1</v>
      </c>
      <c r="EQ427" s="1">
        <v>4</v>
      </c>
      <c r="ER427" s="1">
        <v>6</v>
      </c>
      <c r="ES427" s="1" t="s">
        <v>376</v>
      </c>
      <c r="ET427" s="1">
        <v>2.9444300000000001</v>
      </c>
      <c r="EU427" s="1">
        <v>2.80078</v>
      </c>
      <c r="EV427" s="1">
        <v>1.3504E-2</v>
      </c>
      <c r="EW427" s="1">
        <v>1.3876299999999999E-2</v>
      </c>
      <c r="EX427" s="1">
        <v>0.11829000000000001</v>
      </c>
      <c r="EY427" s="1">
        <v>0.112079</v>
      </c>
      <c r="EZ427" s="1">
        <v>20296.3</v>
      </c>
      <c r="FA427" s="1">
        <v>21278.799999999999</v>
      </c>
      <c r="FB427" s="1">
        <v>23914.9</v>
      </c>
      <c r="FC427" s="1">
        <v>25099.7</v>
      </c>
      <c r="FD427" s="1">
        <v>33737.9</v>
      </c>
      <c r="FE427" s="1">
        <v>35574.300000000003</v>
      </c>
      <c r="FF427" s="1">
        <v>43587</v>
      </c>
      <c r="FG427" s="1">
        <v>46392.5</v>
      </c>
      <c r="FH427" s="1">
        <v>1.9902</v>
      </c>
      <c r="FI427" s="1">
        <v>1.89415</v>
      </c>
      <c r="FJ427" s="1">
        <v>0.17646000000000001</v>
      </c>
      <c r="FK427" s="1">
        <v>0</v>
      </c>
      <c r="FL427" s="1">
        <v>28.9284</v>
      </c>
      <c r="FM427" s="1">
        <v>999.9</v>
      </c>
      <c r="FN427" s="1">
        <v>59.8</v>
      </c>
      <c r="FO427" s="1">
        <v>34.299999999999997</v>
      </c>
      <c r="FP427" s="1">
        <v>32.600299999999997</v>
      </c>
      <c r="FQ427" s="1">
        <v>63.463900000000002</v>
      </c>
      <c r="FR427" s="1">
        <v>26.257999999999999</v>
      </c>
      <c r="FS427" s="1">
        <v>1</v>
      </c>
      <c r="FT427" s="1">
        <v>0.21268799999999999</v>
      </c>
      <c r="FU427" s="1">
        <v>-0.23286200000000001</v>
      </c>
      <c r="FV427" s="1">
        <v>20.324300000000001</v>
      </c>
      <c r="FW427" s="1">
        <v>5.2108499999999998</v>
      </c>
      <c r="FX427" s="1">
        <v>11.904999999999999</v>
      </c>
      <c r="FY427" s="1">
        <v>5.00305</v>
      </c>
      <c r="FZ427" s="1">
        <v>3.2901500000000001</v>
      </c>
      <c r="GA427" s="1">
        <v>9999</v>
      </c>
      <c r="GB427" s="1">
        <v>9999</v>
      </c>
      <c r="GC427" s="1">
        <v>9999</v>
      </c>
      <c r="GD427" s="1">
        <v>999.9</v>
      </c>
      <c r="GE427" s="1">
        <v>1.85947</v>
      </c>
      <c r="GF427" s="1">
        <v>1.8544700000000001</v>
      </c>
      <c r="GG427" s="1">
        <v>1.85762</v>
      </c>
      <c r="GH427" s="1">
        <v>1.85608</v>
      </c>
      <c r="GI427" s="1">
        <v>1.85487</v>
      </c>
      <c r="GJ427" s="1">
        <v>1.8545499999999999</v>
      </c>
      <c r="GK427" s="1">
        <v>1.85321</v>
      </c>
      <c r="GL427" s="1">
        <v>1.8563799999999999</v>
      </c>
      <c r="GM427" s="1">
        <v>0</v>
      </c>
      <c r="GN427" s="1">
        <v>0</v>
      </c>
      <c r="GO427" s="1">
        <v>0</v>
      </c>
      <c r="GP427" s="1">
        <v>0</v>
      </c>
      <c r="GQ427" s="1" t="s">
        <v>358</v>
      </c>
      <c r="GR427" s="1" t="s">
        <v>359</v>
      </c>
      <c r="GS427" s="1" t="s">
        <v>360</v>
      </c>
      <c r="GT427" s="1" t="s">
        <v>360</v>
      </c>
      <c r="GU427" s="1" t="s">
        <v>360</v>
      </c>
      <c r="GV427" s="1" t="s">
        <v>360</v>
      </c>
      <c r="GW427" s="1">
        <v>0</v>
      </c>
      <c r="GX427" s="1">
        <v>100</v>
      </c>
      <c r="GY427" s="1">
        <v>100</v>
      </c>
      <c r="GZ427" s="1">
        <v>0.56299999999999994</v>
      </c>
      <c r="HA427" s="1">
        <v>1.14E-2</v>
      </c>
      <c r="HB427" s="1">
        <v>0.43179755099752709</v>
      </c>
      <c r="HC427" s="1">
        <v>2.678124759318837E-3</v>
      </c>
      <c r="HD427" s="1">
        <v>-9.3737611465157319E-7</v>
      </c>
      <c r="HE427" s="1">
        <v>1.3915637841753891E-10</v>
      </c>
      <c r="HF427" s="1">
        <v>-7.4344716936427316E-2</v>
      </c>
      <c r="HG427" s="1">
        <v>1.061361004592812E-2</v>
      </c>
      <c r="HH427" s="1">
        <v>-3.086644042041478E-4</v>
      </c>
      <c r="HI427" s="1">
        <v>1.24720902217549E-6</v>
      </c>
      <c r="HJ427" s="1">
        <v>1</v>
      </c>
      <c r="HK427" s="1">
        <v>2093</v>
      </c>
      <c r="HL427" s="1">
        <v>2</v>
      </c>
      <c r="HM427" s="1">
        <v>27</v>
      </c>
      <c r="HN427" s="1">
        <v>3.6</v>
      </c>
      <c r="HO427" s="1">
        <v>3.4</v>
      </c>
      <c r="HP427" s="1">
        <v>0.29296899999999998</v>
      </c>
      <c r="HQ427" s="1">
        <v>2.3950200000000001</v>
      </c>
      <c r="HR427" s="1">
        <v>1.4978</v>
      </c>
      <c r="HS427" s="1">
        <v>2.3010299999999999</v>
      </c>
      <c r="HT427" s="1">
        <v>1.5478499999999999</v>
      </c>
      <c r="HU427" s="1">
        <v>2.34375</v>
      </c>
      <c r="HV427" s="1">
        <v>36.6706</v>
      </c>
      <c r="HW427" s="1">
        <v>14.5261</v>
      </c>
      <c r="HX427" s="1">
        <v>18</v>
      </c>
      <c r="HY427" s="1">
        <v>501.714</v>
      </c>
      <c r="HZ427" s="1">
        <v>505.13900000000001</v>
      </c>
      <c r="IA427" s="1">
        <v>29.464099999999998</v>
      </c>
      <c r="IB427" s="1">
        <v>29.8873</v>
      </c>
      <c r="IC427" s="1">
        <v>29.9998</v>
      </c>
      <c r="ID427" s="1">
        <v>29.754100000000001</v>
      </c>
      <c r="IE427" s="1">
        <v>29.851700000000001</v>
      </c>
      <c r="IF427" s="1">
        <v>5.9018600000000001</v>
      </c>
      <c r="IG427" s="1">
        <v>22.209099999999999</v>
      </c>
      <c r="IH427" s="1">
        <v>0</v>
      </c>
      <c r="II427" s="1">
        <v>29.466999999999999</v>
      </c>
      <c r="IJ427" s="1">
        <v>80.256200000000007</v>
      </c>
      <c r="IK427" s="1">
        <v>25.1496</v>
      </c>
      <c r="IL427" s="1">
        <v>100.804</v>
      </c>
      <c r="IM427" s="1">
        <v>100.54900000000001</v>
      </c>
      <c r="IN427" s="1" t="s">
        <v>365</v>
      </c>
    </row>
    <row r="428" spans="1:248" ht="15.75" customHeight="1" x14ac:dyDescent="0.3">
      <c r="A428" s="1">
        <v>412</v>
      </c>
      <c r="B428" s="1">
        <v>1660488575.5999999</v>
      </c>
      <c r="C428" s="1">
        <v>4446.5</v>
      </c>
      <c r="D428" s="1" t="s">
        <v>1181</v>
      </c>
      <c r="E428" s="1" t="s">
        <v>1182</v>
      </c>
      <c r="F428" s="1">
        <v>1</v>
      </c>
      <c r="G428" s="1" t="s">
        <v>1167</v>
      </c>
      <c r="H428" s="1" t="s">
        <v>350</v>
      </c>
      <c r="I428" s="1" t="s">
        <v>351</v>
      </c>
      <c r="J428" s="1" t="s">
        <v>352</v>
      </c>
      <c r="K428" s="1" t="s">
        <v>1168</v>
      </c>
      <c r="L428" s="1" t="s">
        <v>1169</v>
      </c>
      <c r="M428" s="1" t="s">
        <v>354</v>
      </c>
      <c r="N428" s="1">
        <v>1660488566.9000001</v>
      </c>
      <c r="O428" s="1">
        <f t="shared" si="34"/>
        <v>1.7347687081672055E-3</v>
      </c>
      <c r="P428" s="1">
        <f t="shared" si="35"/>
        <v>1.7347687081672054</v>
      </c>
      <c r="Q428" s="1">
        <f t="shared" si="36"/>
        <v>-0.67217388079362772</v>
      </c>
      <c r="R428" s="1">
        <f t="shared" si="37"/>
        <v>50.49913999999999</v>
      </c>
      <c r="S428" s="1">
        <f t="shared" si="38"/>
        <v>61.561972390006126</v>
      </c>
      <c r="T428" s="1">
        <f t="shared" si="39"/>
        <v>6.1417045925494662</v>
      </c>
      <c r="U428" s="1">
        <f t="shared" si="40"/>
        <v>5.0380257164753832</v>
      </c>
      <c r="V428" s="1">
        <f t="shared" si="41"/>
        <v>8.4296834314683725E-2</v>
      </c>
      <c r="W428" s="1">
        <f t="shared" si="42"/>
        <v>2.923749802799374</v>
      </c>
      <c r="X428" s="1">
        <f t="shared" si="43"/>
        <v>8.2969539440030105E-2</v>
      </c>
      <c r="Y428" s="1">
        <f t="shared" si="44"/>
        <v>5.1973473423022151E-2</v>
      </c>
      <c r="Z428" s="1">
        <f t="shared" si="45"/>
        <v>321.51523206719708</v>
      </c>
      <c r="AA428" s="1">
        <f t="shared" si="46"/>
        <v>32.427741225216394</v>
      </c>
      <c r="AB428" s="1">
        <f t="shared" si="47"/>
        <v>31.773427999999999</v>
      </c>
      <c r="AC428" s="1">
        <f t="shared" si="48"/>
        <v>4.7141878156910071</v>
      </c>
      <c r="AD428" s="1">
        <f t="shared" si="49"/>
        <v>60.031974673040025</v>
      </c>
      <c r="AE428" s="1">
        <f t="shared" si="50"/>
        <v>2.7058306223483632</v>
      </c>
      <c r="AF428" s="1">
        <f t="shared" si="51"/>
        <v>4.5073157048147783</v>
      </c>
      <c r="AG428" s="1">
        <f t="shared" si="52"/>
        <v>2.0083571933426438</v>
      </c>
      <c r="AH428" s="1">
        <f t="shared" si="53"/>
        <v>-76.503300030173762</v>
      </c>
      <c r="AI428" s="1">
        <f t="shared" si="54"/>
        <v>-124.40222084721783</v>
      </c>
      <c r="AJ428" s="1">
        <f t="shared" si="55"/>
        <v>-9.5905414623479732</v>
      </c>
      <c r="AK428" s="1">
        <f t="shared" si="56"/>
        <v>111.01916972745751</v>
      </c>
      <c r="AL428" s="1">
        <f t="shared" si="57"/>
        <v>-0.38959521200876107</v>
      </c>
      <c r="AM428" s="1">
        <f t="shared" si="58"/>
        <v>1.728228925260219</v>
      </c>
      <c r="AN428" s="1">
        <f t="shared" si="59"/>
        <v>-0.67217388079362772</v>
      </c>
      <c r="AO428" s="1">
        <v>51.353742773150358</v>
      </c>
      <c r="AP428" s="1">
        <v>51.991095151515147</v>
      </c>
      <c r="AQ428" s="1">
        <v>3.7008855295972823E-2</v>
      </c>
      <c r="AR428" s="1">
        <v>65.0836536357032</v>
      </c>
      <c r="AS428" s="1">
        <f t="shared" si="60"/>
        <v>1.7347687081672054</v>
      </c>
      <c r="AT428" s="1">
        <v>25.097545812831651</v>
      </c>
      <c r="AU428" s="1">
        <v>27.122332121212121</v>
      </c>
      <c r="AV428" s="1">
        <v>-2.4474234198703561E-7</v>
      </c>
      <c r="AW428" s="1">
        <v>81.89149428523082</v>
      </c>
      <c r="AX428" s="1">
        <v>0</v>
      </c>
      <c r="AY428" s="1">
        <v>0</v>
      </c>
      <c r="AZ428" s="1">
        <f t="shared" si="61"/>
        <v>1</v>
      </c>
      <c r="BA428" s="1">
        <f t="shared" si="62"/>
        <v>0</v>
      </c>
      <c r="BB428" s="1">
        <f t="shared" si="63"/>
        <v>52011.685050968081</v>
      </c>
      <c r="BC428" s="1">
        <f t="shared" si="64"/>
        <v>1999.9952000000001</v>
      </c>
      <c r="BD428" s="1">
        <f t="shared" si="65"/>
        <v>1681.1959670399985</v>
      </c>
      <c r="BE428" s="1">
        <f t="shared" si="66"/>
        <v>0.84060000096000154</v>
      </c>
      <c r="BF428" s="1">
        <f t="shared" si="67"/>
        <v>0.16075800185280298</v>
      </c>
      <c r="BG428" s="1">
        <v>6</v>
      </c>
      <c r="BH428" s="1">
        <v>0.5</v>
      </c>
      <c r="BI428" s="1" t="s">
        <v>355</v>
      </c>
      <c r="BJ428" s="1">
        <v>2</v>
      </c>
      <c r="BK428" s="1" t="b">
        <v>1</v>
      </c>
      <c r="BL428" s="1">
        <v>1660488566.9000001</v>
      </c>
      <c r="BM428" s="1">
        <v>50.49913999999999</v>
      </c>
      <c r="BN428" s="1">
        <v>50.13644</v>
      </c>
      <c r="BO428" s="1">
        <v>27.122156</v>
      </c>
      <c r="BP428" s="1">
        <v>25.105004000000001</v>
      </c>
      <c r="BQ428" s="1">
        <v>49.935931999999987</v>
      </c>
      <c r="BR428" s="1">
        <v>27.110755999999991</v>
      </c>
      <c r="BS428" s="1">
        <v>500.11767999999989</v>
      </c>
      <c r="BT428" s="1">
        <v>99.664743999999985</v>
      </c>
      <c r="BU428" s="1">
        <v>9.9840435999999991E-2</v>
      </c>
      <c r="BV428" s="1">
        <v>30.984200000000001</v>
      </c>
      <c r="BW428" s="1">
        <v>31.773427999999999</v>
      </c>
      <c r="BX428" s="1">
        <v>999.9</v>
      </c>
      <c r="BY428" s="1">
        <v>0</v>
      </c>
      <c r="BZ428" s="1">
        <v>0</v>
      </c>
      <c r="CA428" s="1">
        <v>10000.502</v>
      </c>
      <c r="CB428" s="1">
        <v>0</v>
      </c>
      <c r="CC428" s="1">
        <v>16.771372</v>
      </c>
      <c r="CD428" s="1">
        <v>0.36268911999999998</v>
      </c>
      <c r="CE428" s="1">
        <v>51.906972000000003</v>
      </c>
      <c r="CF428" s="1">
        <v>51.427531999999992</v>
      </c>
      <c r="CG428" s="1">
        <v>2.0171459999999999</v>
      </c>
      <c r="CH428" s="1">
        <v>50.13644</v>
      </c>
      <c r="CI428" s="1">
        <v>25.105004000000001</v>
      </c>
      <c r="CJ428" s="1">
        <v>2.7031228</v>
      </c>
      <c r="CK428" s="1">
        <v>2.5020851999999998</v>
      </c>
      <c r="CL428" s="1">
        <v>22.304099999999998</v>
      </c>
      <c r="CM428" s="1">
        <v>21.04006</v>
      </c>
      <c r="CN428" s="1">
        <v>1999.9952000000001</v>
      </c>
      <c r="CO428" s="1">
        <v>0.98000212000000009</v>
      </c>
      <c r="CP428" s="1">
        <v>1.999828E-2</v>
      </c>
      <c r="CQ428" s="1">
        <v>0</v>
      </c>
      <c r="CR428" s="1">
        <v>2.7863600000000002</v>
      </c>
      <c r="CS428" s="1">
        <v>0</v>
      </c>
      <c r="CT428" s="1">
        <v>38909.331999999988</v>
      </c>
      <c r="CU428" s="1">
        <v>17412.295999999998</v>
      </c>
      <c r="CV428" s="1">
        <v>39.75</v>
      </c>
      <c r="CW428" s="1">
        <v>40.625</v>
      </c>
      <c r="CX428" s="1">
        <v>39.625</v>
      </c>
      <c r="CY428" s="1">
        <v>39.179560000000002</v>
      </c>
      <c r="CZ428" s="1">
        <v>39.936999999999998</v>
      </c>
      <c r="DA428" s="1">
        <v>1959.9967999999999</v>
      </c>
      <c r="DB428" s="1">
        <v>40</v>
      </c>
      <c r="DC428" s="1">
        <v>0</v>
      </c>
      <c r="DD428" s="1">
        <v>1660488573.8</v>
      </c>
      <c r="DE428" s="1">
        <v>0</v>
      </c>
      <c r="DF428" s="1">
        <v>1660488368.5999999</v>
      </c>
      <c r="DG428" s="1" t="s">
        <v>1170</v>
      </c>
      <c r="DH428" s="1">
        <v>1660488360.0999999</v>
      </c>
      <c r="DI428" s="1">
        <v>1660488368.5999999</v>
      </c>
      <c r="DJ428" s="1">
        <v>14</v>
      </c>
      <c r="DK428" s="1">
        <v>0.51200000000000001</v>
      </c>
      <c r="DL428" s="1">
        <v>1E-3</v>
      </c>
      <c r="DM428" s="1">
        <v>1.359</v>
      </c>
      <c r="DN428" s="1">
        <v>1.7999999999999999E-2</v>
      </c>
      <c r="DO428" s="1">
        <v>400</v>
      </c>
      <c r="DP428" s="1">
        <v>25</v>
      </c>
      <c r="DQ428" s="1">
        <v>0.25</v>
      </c>
      <c r="DR428" s="1">
        <v>7.0000000000000007E-2</v>
      </c>
      <c r="DS428" s="1">
        <v>-0.50637674803500332</v>
      </c>
      <c r="DT428" s="1">
        <v>-0.1545587464471917</v>
      </c>
      <c r="DU428" s="1">
        <v>1.764043834130502E-2</v>
      </c>
      <c r="DV428" s="1">
        <v>1</v>
      </c>
      <c r="DW428" s="1">
        <v>-0.47934087298203909</v>
      </c>
      <c r="DX428" s="1">
        <v>0.48202141837114137</v>
      </c>
      <c r="DY428" s="1">
        <v>0.10074104450341639</v>
      </c>
      <c r="DZ428" s="1">
        <v>1</v>
      </c>
      <c r="EA428" s="1">
        <v>0.43752022000000002</v>
      </c>
      <c r="EB428" s="1">
        <v>-1.4088768266963301</v>
      </c>
      <c r="EC428" s="1">
        <v>0.21592500184432159</v>
      </c>
      <c r="ED428" s="1">
        <v>0</v>
      </c>
      <c r="EE428" s="1">
        <v>58.449248327264513</v>
      </c>
      <c r="EF428" s="1">
        <v>2.8795568066711632</v>
      </c>
      <c r="EG428" s="1">
        <v>0.34124130286259702</v>
      </c>
      <c r="EH428" s="1">
        <v>0</v>
      </c>
      <c r="EI428" s="1">
        <v>2.0146329999999999</v>
      </c>
      <c r="EJ428" s="1">
        <v>6.518656660412267E-2</v>
      </c>
      <c r="EK428" s="1">
        <v>6.3165093999771604E-3</v>
      </c>
      <c r="EL428" s="1">
        <v>1</v>
      </c>
      <c r="EM428" s="1">
        <v>2.0082500513997452</v>
      </c>
      <c r="EN428" s="1">
        <v>2.8975264039711131E-2</v>
      </c>
      <c r="EO428" s="1">
        <v>2.7555191069026188E-3</v>
      </c>
      <c r="EP428" s="1">
        <v>1</v>
      </c>
      <c r="EQ428" s="1">
        <v>4</v>
      </c>
      <c r="ER428" s="1">
        <v>6</v>
      </c>
      <c r="ES428" s="1" t="s">
        <v>376</v>
      </c>
      <c r="ET428" s="1">
        <v>2.9443999999999999</v>
      </c>
      <c r="EU428" s="1">
        <v>2.8008199999999999</v>
      </c>
      <c r="EV428" s="1">
        <v>1.35456E-2</v>
      </c>
      <c r="EW428" s="1">
        <v>1.43702E-2</v>
      </c>
      <c r="EX428" s="1">
        <v>0.11828900000000001</v>
      </c>
      <c r="EY428" s="1">
        <v>0.112077</v>
      </c>
      <c r="EZ428" s="1">
        <v>20295.400000000001</v>
      </c>
      <c r="FA428" s="1">
        <v>21268.2</v>
      </c>
      <c r="FB428" s="1">
        <v>23914.9</v>
      </c>
      <c r="FC428" s="1">
        <v>25099.8</v>
      </c>
      <c r="FD428" s="1">
        <v>33737.800000000003</v>
      </c>
      <c r="FE428" s="1">
        <v>35574.6</v>
      </c>
      <c r="FF428" s="1">
        <v>43586.8</v>
      </c>
      <c r="FG428" s="1">
        <v>46392.7</v>
      </c>
      <c r="FH428" s="1">
        <v>1.9901800000000001</v>
      </c>
      <c r="FI428" s="1">
        <v>1.8941699999999999</v>
      </c>
      <c r="FJ428" s="1">
        <v>0.176873</v>
      </c>
      <c r="FK428" s="1">
        <v>0</v>
      </c>
      <c r="FL428" s="1">
        <v>28.928999999999998</v>
      </c>
      <c r="FM428" s="1">
        <v>999.9</v>
      </c>
      <c r="FN428" s="1">
        <v>59.8</v>
      </c>
      <c r="FO428" s="1">
        <v>34.299999999999997</v>
      </c>
      <c r="FP428" s="1">
        <v>32.598399999999998</v>
      </c>
      <c r="FQ428" s="1">
        <v>63.693899999999999</v>
      </c>
      <c r="FR428" s="1">
        <v>26.1859</v>
      </c>
      <c r="FS428" s="1">
        <v>1</v>
      </c>
      <c r="FT428" s="1">
        <v>0.21269299999999999</v>
      </c>
      <c r="FU428" s="1">
        <v>-0.229382</v>
      </c>
      <c r="FV428" s="1">
        <v>20.324300000000001</v>
      </c>
      <c r="FW428" s="1">
        <v>5.2110000000000003</v>
      </c>
      <c r="FX428" s="1">
        <v>11.9048</v>
      </c>
      <c r="FY428" s="1">
        <v>5.0030999999999999</v>
      </c>
      <c r="FZ428" s="1">
        <v>3.2900999999999998</v>
      </c>
      <c r="GA428" s="1">
        <v>9999</v>
      </c>
      <c r="GB428" s="1">
        <v>9999</v>
      </c>
      <c r="GC428" s="1">
        <v>9999</v>
      </c>
      <c r="GD428" s="1">
        <v>999.9</v>
      </c>
      <c r="GE428" s="1">
        <v>1.8594599999999999</v>
      </c>
      <c r="GF428" s="1">
        <v>1.8544700000000001</v>
      </c>
      <c r="GG428" s="1">
        <v>1.85761</v>
      </c>
      <c r="GH428" s="1">
        <v>1.85608</v>
      </c>
      <c r="GI428" s="1">
        <v>1.85487</v>
      </c>
      <c r="GJ428" s="1">
        <v>1.8545499999999999</v>
      </c>
      <c r="GK428" s="1">
        <v>1.8531899999999999</v>
      </c>
      <c r="GL428" s="1">
        <v>1.8563799999999999</v>
      </c>
      <c r="GM428" s="1">
        <v>0</v>
      </c>
      <c r="GN428" s="1">
        <v>0</v>
      </c>
      <c r="GO428" s="1">
        <v>0</v>
      </c>
      <c r="GP428" s="1">
        <v>0</v>
      </c>
      <c r="GQ428" s="1" t="s">
        <v>358</v>
      </c>
      <c r="GR428" s="1" t="s">
        <v>359</v>
      </c>
      <c r="GS428" s="1" t="s">
        <v>360</v>
      </c>
      <c r="GT428" s="1" t="s">
        <v>360</v>
      </c>
      <c r="GU428" s="1" t="s">
        <v>360</v>
      </c>
      <c r="GV428" s="1" t="s">
        <v>360</v>
      </c>
      <c r="GW428" s="1">
        <v>0</v>
      </c>
      <c r="GX428" s="1">
        <v>100</v>
      </c>
      <c r="GY428" s="1">
        <v>100</v>
      </c>
      <c r="GZ428" s="1">
        <v>0.56399999999999995</v>
      </c>
      <c r="HA428" s="1">
        <v>1.14E-2</v>
      </c>
      <c r="HB428" s="1">
        <v>0.43179755099752709</v>
      </c>
      <c r="HC428" s="1">
        <v>2.678124759318837E-3</v>
      </c>
      <c r="HD428" s="1">
        <v>-9.3737611465157319E-7</v>
      </c>
      <c r="HE428" s="1">
        <v>1.3915637841753891E-10</v>
      </c>
      <c r="HF428" s="1">
        <v>-7.4344716936427316E-2</v>
      </c>
      <c r="HG428" s="1">
        <v>1.061361004592812E-2</v>
      </c>
      <c r="HH428" s="1">
        <v>-3.086644042041478E-4</v>
      </c>
      <c r="HI428" s="1">
        <v>1.24720902217549E-6</v>
      </c>
      <c r="HJ428" s="1">
        <v>1</v>
      </c>
      <c r="HK428" s="1">
        <v>2093</v>
      </c>
      <c r="HL428" s="1">
        <v>2</v>
      </c>
      <c r="HM428" s="1">
        <v>27</v>
      </c>
      <c r="HN428" s="1">
        <v>3.6</v>
      </c>
      <c r="HO428" s="1">
        <v>3.5</v>
      </c>
      <c r="HP428" s="1">
        <v>0.305176</v>
      </c>
      <c r="HQ428" s="1">
        <v>2.3974600000000001</v>
      </c>
      <c r="HR428" s="1">
        <v>1.4978</v>
      </c>
      <c r="HS428" s="1">
        <v>2.3010299999999999</v>
      </c>
      <c r="HT428" s="1">
        <v>1.5478499999999999</v>
      </c>
      <c r="HU428" s="1">
        <v>2.2436500000000001</v>
      </c>
      <c r="HV428" s="1">
        <v>36.6706</v>
      </c>
      <c r="HW428" s="1">
        <v>14.517300000000001</v>
      </c>
      <c r="HX428" s="1">
        <v>18</v>
      </c>
      <c r="HY428" s="1">
        <v>501.69400000000002</v>
      </c>
      <c r="HZ428" s="1">
        <v>505.15</v>
      </c>
      <c r="IA428" s="1">
        <v>29.466799999999999</v>
      </c>
      <c r="IB428" s="1">
        <v>29.886399999999998</v>
      </c>
      <c r="IC428" s="1">
        <v>29.9998</v>
      </c>
      <c r="ID428" s="1">
        <v>29.753499999999999</v>
      </c>
      <c r="IE428" s="1">
        <v>29.850999999999999</v>
      </c>
      <c r="IF428" s="1">
        <v>6.1505900000000002</v>
      </c>
      <c r="IG428" s="1">
        <v>22.209099999999999</v>
      </c>
      <c r="IH428" s="1">
        <v>0</v>
      </c>
      <c r="II428" s="1">
        <v>29.466999999999999</v>
      </c>
      <c r="IJ428" s="1">
        <v>80.256200000000007</v>
      </c>
      <c r="IK428" s="1">
        <v>25.1496</v>
      </c>
      <c r="IL428" s="1">
        <v>100.804</v>
      </c>
      <c r="IM428" s="1">
        <v>100.54900000000001</v>
      </c>
      <c r="IN428" s="1" t="s">
        <v>365</v>
      </c>
    </row>
    <row r="429" spans="1:248" ht="15.75" customHeight="1" x14ac:dyDescent="0.3">
      <c r="A429" s="1">
        <v>413</v>
      </c>
      <c r="B429" s="1">
        <v>1660488576.5999999</v>
      </c>
      <c r="C429" s="1">
        <v>4447.5</v>
      </c>
      <c r="D429" s="1" t="s">
        <v>1183</v>
      </c>
      <c r="E429" s="1" t="s">
        <v>1184</v>
      </c>
      <c r="F429" s="1">
        <v>1</v>
      </c>
      <c r="G429" s="1" t="s">
        <v>1167</v>
      </c>
      <c r="H429" s="1" t="s">
        <v>350</v>
      </c>
      <c r="I429" s="1" t="s">
        <v>351</v>
      </c>
      <c r="J429" s="1" t="s">
        <v>352</v>
      </c>
      <c r="K429" s="1" t="s">
        <v>1168</v>
      </c>
      <c r="L429" s="1" t="s">
        <v>1169</v>
      </c>
      <c r="M429" s="1" t="s">
        <v>354</v>
      </c>
      <c r="N429" s="1">
        <v>1660488567.7874999</v>
      </c>
      <c r="O429" s="1">
        <f t="shared" si="34"/>
        <v>1.7349730161725773E-3</v>
      </c>
      <c r="P429" s="1">
        <f t="shared" si="35"/>
        <v>1.7349730161725774</v>
      </c>
      <c r="Q429" s="1">
        <f t="shared" si="36"/>
        <v>-0.7408565452913527</v>
      </c>
      <c r="R429" s="1">
        <f t="shared" si="37"/>
        <v>50.514341666666667</v>
      </c>
      <c r="S429" s="1">
        <f t="shared" si="38"/>
        <v>62.878446827340923</v>
      </c>
      <c r="T429" s="1">
        <f t="shared" si="39"/>
        <v>6.2730436426074423</v>
      </c>
      <c r="U429" s="1">
        <f t="shared" si="40"/>
        <v>5.0395435294816764</v>
      </c>
      <c r="V429" s="1">
        <f t="shared" si="41"/>
        <v>8.4281427372755791E-2</v>
      </c>
      <c r="W429" s="1">
        <f t="shared" si="42"/>
        <v>2.9238185555674683</v>
      </c>
      <c r="X429" s="1">
        <f t="shared" si="43"/>
        <v>8.2954644186678625E-2</v>
      </c>
      <c r="Y429" s="1">
        <f t="shared" si="44"/>
        <v>5.196411894020822E-2</v>
      </c>
      <c r="Z429" s="1">
        <f t="shared" si="45"/>
        <v>321.51659753500218</v>
      </c>
      <c r="AA429" s="1">
        <f t="shared" si="46"/>
        <v>32.428318165249571</v>
      </c>
      <c r="AB429" s="1">
        <f t="shared" si="47"/>
        <v>31.775645833333328</v>
      </c>
      <c r="AC429" s="1">
        <f t="shared" si="48"/>
        <v>4.7147806067271905</v>
      </c>
      <c r="AD429" s="1">
        <f t="shared" si="49"/>
        <v>60.029764307001429</v>
      </c>
      <c r="AE429" s="1">
        <f t="shared" si="50"/>
        <v>2.7058319285712864</v>
      </c>
      <c r="AF429" s="1">
        <f t="shared" si="51"/>
        <v>4.5074838454025015</v>
      </c>
      <c r="AG429" s="1">
        <f t="shared" si="52"/>
        <v>2.0089486781559041</v>
      </c>
      <c r="AH429" s="1">
        <f t="shared" si="53"/>
        <v>-76.512310013210652</v>
      </c>
      <c r="AI429" s="1">
        <f t="shared" si="54"/>
        <v>-124.65162526508307</v>
      </c>
      <c r="AJ429" s="1">
        <f t="shared" si="55"/>
        <v>-9.6096789006518328</v>
      </c>
      <c r="AK429" s="1">
        <f t="shared" si="56"/>
        <v>110.74298335605663</v>
      </c>
      <c r="AL429" s="1">
        <f t="shared" si="57"/>
        <v>-0.23299249070019931</v>
      </c>
      <c r="AM429" s="1">
        <f t="shared" si="58"/>
        <v>1.7289595124301775</v>
      </c>
      <c r="AN429" s="1">
        <f t="shared" si="59"/>
        <v>-0.7408565452913527</v>
      </c>
      <c r="AO429" s="1">
        <v>51.864776905897664</v>
      </c>
      <c r="AP429" s="1">
        <v>52.223970303030313</v>
      </c>
      <c r="AQ429" s="1">
        <v>0.1077155060521804</v>
      </c>
      <c r="AR429" s="1">
        <v>65.0836536357032</v>
      </c>
      <c r="AS429" s="1">
        <f t="shared" si="60"/>
        <v>1.7349730161725774</v>
      </c>
      <c r="AT429" s="1">
        <v>25.097113379200241</v>
      </c>
      <c r="AU429" s="1">
        <v>27.12216121212121</v>
      </c>
      <c r="AV429" s="1">
        <v>-2.551828699088309E-6</v>
      </c>
      <c r="AW429" s="1">
        <v>81.89149428523082</v>
      </c>
      <c r="AX429" s="1">
        <v>0</v>
      </c>
      <c r="AY429" s="1">
        <v>0</v>
      </c>
      <c r="AZ429" s="1">
        <f t="shared" si="61"/>
        <v>1</v>
      </c>
      <c r="BA429" s="1">
        <f t="shared" si="62"/>
        <v>0</v>
      </c>
      <c r="BB429" s="1">
        <f t="shared" si="63"/>
        <v>52013.531354779756</v>
      </c>
      <c r="BC429" s="1">
        <f t="shared" si="64"/>
        <v>2000.0037500000001</v>
      </c>
      <c r="BD429" s="1">
        <f t="shared" si="65"/>
        <v>1681.2031495000012</v>
      </c>
      <c r="BE429" s="1">
        <f t="shared" si="66"/>
        <v>0.84059999862500312</v>
      </c>
      <c r="BF429" s="1">
        <f t="shared" si="67"/>
        <v>0.16075799734625607</v>
      </c>
      <c r="BG429" s="1">
        <v>6</v>
      </c>
      <c r="BH429" s="1">
        <v>0.5</v>
      </c>
      <c r="BI429" s="1" t="s">
        <v>355</v>
      </c>
      <c r="BJ429" s="1">
        <v>2</v>
      </c>
      <c r="BK429" s="1" t="b">
        <v>1</v>
      </c>
      <c r="BL429" s="1">
        <v>1660488567.7874999</v>
      </c>
      <c r="BM429" s="1">
        <v>50.514341666666667</v>
      </c>
      <c r="BN429" s="1">
        <v>50.339595833333327</v>
      </c>
      <c r="BO429" s="1">
        <v>27.122162500000002</v>
      </c>
      <c r="BP429" s="1">
        <v>25.104150000000001</v>
      </c>
      <c r="BQ429" s="1">
        <v>49.951091666666663</v>
      </c>
      <c r="BR429" s="1">
        <v>27.1107625</v>
      </c>
      <c r="BS429" s="1">
        <v>500.11574999999988</v>
      </c>
      <c r="BT429" s="1">
        <v>99.664791666666659</v>
      </c>
      <c r="BU429" s="1">
        <v>9.9817020833333325E-2</v>
      </c>
      <c r="BV429" s="1">
        <v>30.984854166666661</v>
      </c>
      <c r="BW429" s="1">
        <v>31.775645833333328</v>
      </c>
      <c r="BX429" s="1">
        <v>999.9</v>
      </c>
      <c r="BY429" s="1">
        <v>0</v>
      </c>
      <c r="BZ429" s="1">
        <v>0</v>
      </c>
      <c r="CA429" s="1">
        <v>10000.88958333333</v>
      </c>
      <c r="CB429" s="1">
        <v>0</v>
      </c>
      <c r="CC429" s="1">
        <v>17.044004166666671</v>
      </c>
      <c r="CD429" s="1">
        <v>0.1747357916666667</v>
      </c>
      <c r="CE429" s="1">
        <v>51.922600000000003</v>
      </c>
      <c r="CF429" s="1">
        <v>51.635866666666672</v>
      </c>
      <c r="CG429" s="1">
        <v>2.018007916666666</v>
      </c>
      <c r="CH429" s="1">
        <v>50.339595833333327</v>
      </c>
      <c r="CI429" s="1">
        <v>25.104150000000001</v>
      </c>
      <c r="CJ429" s="1">
        <v>2.7031245833333331</v>
      </c>
      <c r="CK429" s="1">
        <v>2.5020008333333328</v>
      </c>
      <c r="CL429" s="1">
        <v>22.304112499999999</v>
      </c>
      <c r="CM429" s="1">
        <v>21.039512500000001</v>
      </c>
      <c r="CN429" s="1">
        <v>2000.0037500000001</v>
      </c>
      <c r="CO429" s="1">
        <v>0.98000212500000006</v>
      </c>
      <c r="CP429" s="1">
        <v>1.9998274999999999E-2</v>
      </c>
      <c r="CQ429" s="1">
        <v>0</v>
      </c>
      <c r="CR429" s="1">
        <v>2.6820833333333329</v>
      </c>
      <c r="CS429" s="1">
        <v>0</v>
      </c>
      <c r="CT429" s="1">
        <v>38902.366666666669</v>
      </c>
      <c r="CU429" s="1">
        <v>17412.370833333331</v>
      </c>
      <c r="CV429" s="1">
        <v>39.75</v>
      </c>
      <c r="CW429" s="1">
        <v>40.625</v>
      </c>
      <c r="CX429" s="1">
        <v>39.625</v>
      </c>
      <c r="CY429" s="1">
        <v>39.176666666666669</v>
      </c>
      <c r="CZ429" s="1">
        <v>39.936999999999998</v>
      </c>
      <c r="DA429" s="1">
        <v>1960.0045833333329</v>
      </c>
      <c r="DB429" s="1">
        <v>40</v>
      </c>
      <c r="DC429" s="1">
        <v>0</v>
      </c>
      <c r="DD429" s="1">
        <v>1660488574.4000001</v>
      </c>
      <c r="DE429" s="1">
        <v>0</v>
      </c>
      <c r="DF429" s="1">
        <v>1660488368.5999999</v>
      </c>
      <c r="DG429" s="1" t="s">
        <v>1170</v>
      </c>
      <c r="DH429" s="1">
        <v>1660488360.0999999</v>
      </c>
      <c r="DI429" s="1">
        <v>1660488368.5999999</v>
      </c>
      <c r="DJ429" s="1">
        <v>14</v>
      </c>
      <c r="DK429" s="1">
        <v>0.51200000000000001</v>
      </c>
      <c r="DL429" s="1">
        <v>1E-3</v>
      </c>
      <c r="DM429" s="1">
        <v>1.359</v>
      </c>
      <c r="DN429" s="1">
        <v>1.7999999999999999E-2</v>
      </c>
      <c r="DO429" s="1">
        <v>400</v>
      </c>
      <c r="DP429" s="1">
        <v>25</v>
      </c>
      <c r="DQ429" s="1">
        <v>0.25</v>
      </c>
      <c r="DR429" s="1">
        <v>7.0000000000000007E-2</v>
      </c>
      <c r="DS429" s="1">
        <v>-0.51718470360724855</v>
      </c>
      <c r="DT429" s="1">
        <v>-0.25907381367986221</v>
      </c>
      <c r="DU429" s="1">
        <v>3.3528226144730389E-2</v>
      </c>
      <c r="DV429" s="1">
        <v>1</v>
      </c>
      <c r="DW429" s="1">
        <v>-0.34558625780633179</v>
      </c>
      <c r="DX429" s="1">
        <v>3.4833483232810489</v>
      </c>
      <c r="DY429" s="1">
        <v>0.43731480022041941</v>
      </c>
      <c r="DZ429" s="1">
        <v>0</v>
      </c>
      <c r="EA429" s="1">
        <v>0.21016630967741939</v>
      </c>
      <c r="EB429" s="1">
        <v>-6.0329841967741968</v>
      </c>
      <c r="EC429" s="1">
        <v>0.75139306283991469</v>
      </c>
      <c r="ED429" s="1">
        <v>0</v>
      </c>
      <c r="EE429" s="1">
        <v>58.701473451042943</v>
      </c>
      <c r="EF429" s="1">
        <v>4.7226688891173687</v>
      </c>
      <c r="EG429" s="1">
        <v>0.64130629928829219</v>
      </c>
      <c r="EH429" s="1">
        <v>0</v>
      </c>
      <c r="EI429" s="1">
        <v>2.0159090243902442</v>
      </c>
      <c r="EJ429" s="1">
        <v>6.5544041811852638E-2</v>
      </c>
      <c r="EK429" s="1">
        <v>6.5037159377854979E-3</v>
      </c>
      <c r="EL429" s="1">
        <v>1</v>
      </c>
      <c r="EM429" s="1">
        <v>2.0091841974690059</v>
      </c>
      <c r="EN429" s="1">
        <v>4.0790989087053087E-2</v>
      </c>
      <c r="EO429" s="1">
        <v>3.383788174692062E-3</v>
      </c>
      <c r="EP429" s="1">
        <v>1</v>
      </c>
      <c r="EQ429" s="1">
        <v>3</v>
      </c>
      <c r="ER429" s="1">
        <v>6</v>
      </c>
      <c r="ES429" s="1" t="s">
        <v>379</v>
      </c>
      <c r="ET429" s="1">
        <v>2.9447199999999998</v>
      </c>
      <c r="EU429" s="1">
        <v>2.8009200000000001</v>
      </c>
      <c r="EV429" s="1">
        <v>1.3629199999999999E-2</v>
      </c>
      <c r="EW429" s="1">
        <v>1.5084699999999999E-2</v>
      </c>
      <c r="EX429" s="1">
        <v>0.118286</v>
      </c>
      <c r="EY429" s="1">
        <v>0.11207399999999999</v>
      </c>
      <c r="EZ429" s="1">
        <v>20293.7</v>
      </c>
      <c r="FA429" s="1">
        <v>21252.9</v>
      </c>
      <c r="FB429" s="1">
        <v>23914.799999999999</v>
      </c>
      <c r="FC429" s="1">
        <v>25099.9</v>
      </c>
      <c r="FD429" s="1">
        <v>33737.9</v>
      </c>
      <c r="FE429" s="1">
        <v>35574.9</v>
      </c>
      <c r="FF429" s="1">
        <v>43586.7</v>
      </c>
      <c r="FG429" s="1">
        <v>46393</v>
      </c>
      <c r="FH429" s="1">
        <v>1.9903200000000001</v>
      </c>
      <c r="FI429" s="1">
        <v>1.89415</v>
      </c>
      <c r="FJ429" s="1">
        <v>0.17721200000000001</v>
      </c>
      <c r="FK429" s="1">
        <v>0</v>
      </c>
      <c r="FL429" s="1">
        <v>28.929600000000001</v>
      </c>
      <c r="FM429" s="1">
        <v>999.9</v>
      </c>
      <c r="FN429" s="1">
        <v>59.8</v>
      </c>
      <c r="FO429" s="1">
        <v>34.299999999999997</v>
      </c>
      <c r="FP429" s="1">
        <v>32.596899999999998</v>
      </c>
      <c r="FQ429" s="1">
        <v>63.353900000000003</v>
      </c>
      <c r="FR429" s="1">
        <v>25.661100000000001</v>
      </c>
      <c r="FS429" s="1">
        <v>1</v>
      </c>
      <c r="FT429" s="1">
        <v>0.21269099999999999</v>
      </c>
      <c r="FU429" s="1">
        <v>-0.22298200000000001</v>
      </c>
      <c r="FV429" s="1">
        <v>20.324400000000001</v>
      </c>
      <c r="FW429" s="1">
        <v>5.2110000000000003</v>
      </c>
      <c r="FX429" s="1">
        <v>11.9053</v>
      </c>
      <c r="FY429" s="1">
        <v>5.0031499999999998</v>
      </c>
      <c r="FZ429" s="1">
        <v>3.2900800000000001</v>
      </c>
      <c r="GA429" s="1">
        <v>9999</v>
      </c>
      <c r="GB429" s="1">
        <v>9999</v>
      </c>
      <c r="GC429" s="1">
        <v>9999</v>
      </c>
      <c r="GD429" s="1">
        <v>999.9</v>
      </c>
      <c r="GE429" s="1">
        <v>1.85945</v>
      </c>
      <c r="GF429" s="1">
        <v>1.8544700000000001</v>
      </c>
      <c r="GG429" s="1">
        <v>1.85761</v>
      </c>
      <c r="GH429" s="1">
        <v>1.85608</v>
      </c>
      <c r="GI429" s="1">
        <v>1.85487</v>
      </c>
      <c r="GJ429" s="1">
        <v>1.8545499999999999</v>
      </c>
      <c r="GK429" s="1">
        <v>1.8532</v>
      </c>
      <c r="GL429" s="1">
        <v>1.8563799999999999</v>
      </c>
      <c r="GM429" s="1">
        <v>0</v>
      </c>
      <c r="GN429" s="1">
        <v>0</v>
      </c>
      <c r="GO429" s="1">
        <v>0</v>
      </c>
      <c r="GP429" s="1">
        <v>0</v>
      </c>
      <c r="GQ429" s="1" t="s">
        <v>358</v>
      </c>
      <c r="GR429" s="1" t="s">
        <v>359</v>
      </c>
      <c r="GS429" s="1" t="s">
        <v>360</v>
      </c>
      <c r="GT429" s="1" t="s">
        <v>360</v>
      </c>
      <c r="GU429" s="1" t="s">
        <v>360</v>
      </c>
      <c r="GV429" s="1" t="s">
        <v>360</v>
      </c>
      <c r="GW429" s="1">
        <v>0</v>
      </c>
      <c r="GX429" s="1">
        <v>100</v>
      </c>
      <c r="GY429" s="1">
        <v>100</v>
      </c>
      <c r="GZ429" s="1">
        <v>0.56499999999999995</v>
      </c>
      <c r="HA429" s="1">
        <v>1.14E-2</v>
      </c>
      <c r="HB429" s="1">
        <v>0.43179755099752709</v>
      </c>
      <c r="HC429" s="1">
        <v>2.678124759318837E-3</v>
      </c>
      <c r="HD429" s="1">
        <v>-9.3737611465157319E-7</v>
      </c>
      <c r="HE429" s="1">
        <v>1.3915637841753891E-10</v>
      </c>
      <c r="HF429" s="1">
        <v>-7.4344716936427316E-2</v>
      </c>
      <c r="HG429" s="1">
        <v>1.061361004592812E-2</v>
      </c>
      <c r="HH429" s="1">
        <v>-3.086644042041478E-4</v>
      </c>
      <c r="HI429" s="1">
        <v>1.24720902217549E-6</v>
      </c>
      <c r="HJ429" s="1">
        <v>1</v>
      </c>
      <c r="HK429" s="1">
        <v>2093</v>
      </c>
      <c r="HL429" s="1">
        <v>2</v>
      </c>
      <c r="HM429" s="1">
        <v>27</v>
      </c>
      <c r="HN429" s="1">
        <v>3.6</v>
      </c>
      <c r="HO429" s="1">
        <v>3.5</v>
      </c>
      <c r="HP429" s="1">
        <v>0.31127899999999997</v>
      </c>
      <c r="HQ429" s="1">
        <v>2.3767100000000001</v>
      </c>
      <c r="HR429" s="1">
        <v>1.4978</v>
      </c>
      <c r="HS429" s="1">
        <v>2.3010299999999999</v>
      </c>
      <c r="HT429" s="1">
        <v>1.5478499999999999</v>
      </c>
      <c r="HU429" s="1">
        <v>2.3571800000000001</v>
      </c>
      <c r="HV429" s="1">
        <v>36.6706</v>
      </c>
      <c r="HW429" s="1">
        <v>14.5261</v>
      </c>
      <c r="HX429" s="1">
        <v>18</v>
      </c>
      <c r="HY429" s="1">
        <v>501.779</v>
      </c>
      <c r="HZ429" s="1">
        <v>505.12799999999999</v>
      </c>
      <c r="IA429" s="1">
        <v>29.468699999999998</v>
      </c>
      <c r="IB429" s="1">
        <v>29.885899999999999</v>
      </c>
      <c r="IC429" s="1">
        <v>29.9998</v>
      </c>
      <c r="ID429" s="1">
        <v>29.7529</v>
      </c>
      <c r="IE429" s="1">
        <v>29.8504</v>
      </c>
      <c r="IF429" s="1">
        <v>6.2880000000000003</v>
      </c>
      <c r="IG429" s="1">
        <v>22.209099999999999</v>
      </c>
      <c r="IH429" s="1">
        <v>0</v>
      </c>
      <c r="II429" s="1">
        <v>29.473500000000001</v>
      </c>
      <c r="IJ429" s="1">
        <v>90.328599999999994</v>
      </c>
      <c r="IK429" s="1">
        <v>25.1496</v>
      </c>
      <c r="IL429" s="1">
        <v>100.804</v>
      </c>
      <c r="IM429" s="1">
        <v>100.55</v>
      </c>
      <c r="IN429" s="1" t="s">
        <v>365</v>
      </c>
    </row>
    <row r="430" spans="1:248" ht="15.75" customHeight="1" x14ac:dyDescent="0.3">
      <c r="A430" s="1">
        <v>414</v>
      </c>
      <c r="B430" s="1">
        <v>1660488577.5999999</v>
      </c>
      <c r="C430" s="1">
        <v>4448.5</v>
      </c>
      <c r="D430" s="1" t="s">
        <v>1185</v>
      </c>
      <c r="E430" s="1" t="s">
        <v>1186</v>
      </c>
      <c r="F430" s="1">
        <v>1</v>
      </c>
      <c r="G430" s="1" t="s">
        <v>1167</v>
      </c>
      <c r="H430" s="1" t="s">
        <v>350</v>
      </c>
      <c r="I430" s="1" t="s">
        <v>351</v>
      </c>
      <c r="J430" s="1" t="s">
        <v>352</v>
      </c>
      <c r="K430" s="1" t="s">
        <v>1168</v>
      </c>
      <c r="L430" s="1" t="s">
        <v>1169</v>
      </c>
      <c r="M430" s="1" t="s">
        <v>354</v>
      </c>
      <c r="N430" s="1">
        <v>1660488568.7086949</v>
      </c>
      <c r="O430" s="1">
        <f t="shared" si="34"/>
        <v>1.7344340999477267E-3</v>
      </c>
      <c r="P430" s="1">
        <f t="shared" si="35"/>
        <v>1.7344340999477268</v>
      </c>
      <c r="Q430" s="1">
        <f t="shared" si="36"/>
        <v>-0.71192441629110426</v>
      </c>
      <c r="R430" s="1">
        <f t="shared" si="37"/>
        <v>50.549995652173912</v>
      </c>
      <c r="S430" s="1">
        <f t="shared" si="38"/>
        <v>62.373753909183463</v>
      </c>
      <c r="T430" s="1">
        <f t="shared" si="39"/>
        <v>6.2226989409977174</v>
      </c>
      <c r="U430" s="1">
        <f t="shared" si="40"/>
        <v>5.0431052277247765</v>
      </c>
      <c r="V430" s="1">
        <f t="shared" si="41"/>
        <v>8.4223571274954862E-2</v>
      </c>
      <c r="W430" s="1">
        <f t="shared" si="42"/>
        <v>2.9237890688490928</v>
      </c>
      <c r="X430" s="1">
        <f t="shared" si="43"/>
        <v>8.2898580465522897E-2</v>
      </c>
      <c r="Y430" s="1">
        <f t="shared" si="44"/>
        <v>5.1928921581301635E-2</v>
      </c>
      <c r="Z430" s="1">
        <f t="shared" si="45"/>
        <v>321.51745671391535</v>
      </c>
      <c r="AA430" s="1">
        <f t="shared" si="46"/>
        <v>32.429247904479304</v>
      </c>
      <c r="AB430" s="1">
        <f t="shared" si="47"/>
        <v>31.778395652173909</v>
      </c>
      <c r="AC430" s="1">
        <f t="shared" si="48"/>
        <v>4.7155156790161508</v>
      </c>
      <c r="AD430" s="1">
        <f t="shared" si="49"/>
        <v>60.027270457706315</v>
      </c>
      <c r="AE430" s="1">
        <f t="shared" si="50"/>
        <v>2.7058386211366408</v>
      </c>
      <c r="AF430" s="1">
        <f t="shared" si="51"/>
        <v>4.5076822592543264</v>
      </c>
      <c r="AG430" s="1">
        <f t="shared" si="52"/>
        <v>2.00967705787951</v>
      </c>
      <c r="AH430" s="1">
        <f t="shared" si="53"/>
        <v>-76.488543807694754</v>
      </c>
      <c r="AI430" s="1">
        <f t="shared" si="54"/>
        <v>-124.96213899351511</v>
      </c>
      <c r="AJ430" s="1">
        <f t="shared" si="55"/>
        <v>-9.6338815483766655</v>
      </c>
      <c r="AK430" s="1">
        <f t="shared" si="56"/>
        <v>110.43289236432881</v>
      </c>
      <c r="AL430" s="1">
        <f t="shared" si="57"/>
        <v>3.2352094178445374E-2</v>
      </c>
      <c r="AM430" s="1">
        <f t="shared" si="58"/>
        <v>1.729846127714697</v>
      </c>
      <c r="AN430" s="1">
        <f t="shared" si="59"/>
        <v>-0.71192441629110426</v>
      </c>
      <c r="AO430" s="1">
        <v>53.041610977917827</v>
      </c>
      <c r="AP430" s="1">
        <v>52.679273939393937</v>
      </c>
      <c r="AQ430" s="1">
        <v>0.24143998901125061</v>
      </c>
      <c r="AR430" s="1">
        <v>65.0836536357032</v>
      </c>
      <c r="AS430" s="1">
        <f t="shared" si="60"/>
        <v>1.7344340999477268</v>
      </c>
      <c r="AT430" s="1">
        <v>25.096876217107269</v>
      </c>
      <c r="AU430" s="1">
        <v>27.1212484848485</v>
      </c>
      <c r="AV430" s="1">
        <v>5.0437595165032146E-6</v>
      </c>
      <c r="AW430" s="1">
        <v>81.89149428523082</v>
      </c>
      <c r="AX430" s="1">
        <v>0</v>
      </c>
      <c r="AY430" s="1">
        <v>0</v>
      </c>
      <c r="AZ430" s="1">
        <f t="shared" si="61"/>
        <v>1</v>
      </c>
      <c r="BA430" s="1">
        <f t="shared" si="62"/>
        <v>0</v>
      </c>
      <c r="BB430" s="1">
        <f t="shared" si="63"/>
        <v>52012.562081665375</v>
      </c>
      <c r="BC430" s="1">
        <f t="shared" si="64"/>
        <v>2000.009130434782</v>
      </c>
      <c r="BD430" s="1">
        <f t="shared" si="65"/>
        <v>1681.2076693043484</v>
      </c>
      <c r="BE430" s="1">
        <f t="shared" si="66"/>
        <v>0.84059999713044842</v>
      </c>
      <c r="BF430" s="1">
        <f t="shared" si="67"/>
        <v>0.16075799446176561</v>
      </c>
      <c r="BG430" s="1">
        <v>6</v>
      </c>
      <c r="BH430" s="1">
        <v>0.5</v>
      </c>
      <c r="BI430" s="1" t="s">
        <v>355</v>
      </c>
      <c r="BJ430" s="1">
        <v>2</v>
      </c>
      <c r="BK430" s="1" t="b">
        <v>1</v>
      </c>
      <c r="BL430" s="1">
        <v>1660488568.7086949</v>
      </c>
      <c r="BM430" s="1">
        <v>50.549995652173912</v>
      </c>
      <c r="BN430" s="1">
        <v>50.69371739130434</v>
      </c>
      <c r="BO430" s="1">
        <v>27.122204347826091</v>
      </c>
      <c r="BP430" s="1">
        <v>25.10315652173913</v>
      </c>
      <c r="BQ430" s="1">
        <v>49.986652173913043</v>
      </c>
      <c r="BR430" s="1">
        <v>27.11080434782609</v>
      </c>
      <c r="BS430" s="1">
        <v>500.11560869565221</v>
      </c>
      <c r="BT430" s="1">
        <v>99.664895652173925</v>
      </c>
      <c r="BU430" s="1">
        <v>9.9805860869565236E-2</v>
      </c>
      <c r="BV430" s="1">
        <v>30.985626086956518</v>
      </c>
      <c r="BW430" s="1">
        <v>31.778395652173909</v>
      </c>
      <c r="BX430" s="1">
        <v>999.90000000000032</v>
      </c>
      <c r="BY430" s="1">
        <v>0</v>
      </c>
      <c r="BZ430" s="1">
        <v>0</v>
      </c>
      <c r="CA430" s="1">
        <v>10000.71086956522</v>
      </c>
      <c r="CB430" s="1">
        <v>0</v>
      </c>
      <c r="CC430" s="1">
        <v>17.345395652173909</v>
      </c>
      <c r="CD430" s="1">
        <v>-0.14373356521739131</v>
      </c>
      <c r="CE430" s="1">
        <v>51.959247826086973</v>
      </c>
      <c r="CF430" s="1">
        <v>51.999052173913043</v>
      </c>
      <c r="CG430" s="1">
        <v>2.0190395652173909</v>
      </c>
      <c r="CH430" s="1">
        <v>50.69371739130434</v>
      </c>
      <c r="CI430" s="1">
        <v>25.10315652173913</v>
      </c>
      <c r="CJ430" s="1">
        <v>2.703131739130435</v>
      </c>
      <c r="CK430" s="1">
        <v>2.5019043478260881</v>
      </c>
      <c r="CL430" s="1">
        <v>22.304156521739131</v>
      </c>
      <c r="CM430" s="1">
        <v>21.03888695652174</v>
      </c>
      <c r="CN430" s="1">
        <v>2000.009130434782</v>
      </c>
      <c r="CO430" s="1">
        <v>0.98000213043478224</v>
      </c>
      <c r="CP430" s="1">
        <v>1.9998269565217379E-2</v>
      </c>
      <c r="CQ430" s="1">
        <v>0</v>
      </c>
      <c r="CR430" s="1">
        <v>2.6951304347826088</v>
      </c>
      <c r="CS430" s="1">
        <v>0</v>
      </c>
      <c r="CT430" s="1">
        <v>38894.699999999997</v>
      </c>
      <c r="CU430" s="1">
        <v>17412.417391304349</v>
      </c>
      <c r="CV430" s="1">
        <v>39.75</v>
      </c>
      <c r="CW430" s="1">
        <v>40.625</v>
      </c>
      <c r="CX430" s="1">
        <v>39.625</v>
      </c>
      <c r="CY430" s="1">
        <v>39.173521739130443</v>
      </c>
      <c r="CZ430" s="1">
        <v>39.936999999999998</v>
      </c>
      <c r="DA430" s="1">
        <v>1960.0095652173909</v>
      </c>
      <c r="DB430" s="1">
        <v>40</v>
      </c>
      <c r="DC430" s="1">
        <v>0</v>
      </c>
      <c r="DD430" s="1">
        <v>1660488575.5999999</v>
      </c>
      <c r="DE430" s="1">
        <v>0</v>
      </c>
      <c r="DF430" s="1">
        <v>1660488368.5999999</v>
      </c>
      <c r="DG430" s="1" t="s">
        <v>1170</v>
      </c>
      <c r="DH430" s="1">
        <v>1660488360.0999999</v>
      </c>
      <c r="DI430" s="1">
        <v>1660488368.5999999</v>
      </c>
      <c r="DJ430" s="1">
        <v>14</v>
      </c>
      <c r="DK430" s="1">
        <v>0.51200000000000001</v>
      </c>
      <c r="DL430" s="1">
        <v>1E-3</v>
      </c>
      <c r="DM430" s="1">
        <v>1.359</v>
      </c>
      <c r="DN430" s="1">
        <v>1.7999999999999999E-2</v>
      </c>
      <c r="DO430" s="1">
        <v>400</v>
      </c>
      <c r="DP430" s="1">
        <v>25</v>
      </c>
      <c r="DQ430" s="1">
        <v>0.25</v>
      </c>
      <c r="DR430" s="1">
        <v>7.0000000000000007E-2</v>
      </c>
      <c r="DS430" s="1">
        <v>-0.53350503214527334</v>
      </c>
      <c r="DT430" s="1">
        <v>-0.49503203197279733</v>
      </c>
      <c r="DU430" s="1">
        <v>6.1126409232400952E-2</v>
      </c>
      <c r="DV430" s="1">
        <v>1</v>
      </c>
      <c r="DW430" s="1">
        <v>-0.13303269255806011</v>
      </c>
      <c r="DX430" s="1">
        <v>7.8260808402060853</v>
      </c>
      <c r="DY430" s="1">
        <v>0.88264997188099792</v>
      </c>
      <c r="DZ430" s="1">
        <v>0</v>
      </c>
      <c r="EA430" s="1">
        <v>-0.1138668838709678</v>
      </c>
      <c r="EB430" s="1">
        <v>-12.30633380322581</v>
      </c>
      <c r="EC430" s="1">
        <v>1.392312201166364</v>
      </c>
      <c r="ED430" s="1">
        <v>0</v>
      </c>
      <c r="EE430" s="1">
        <v>59.026930219109794</v>
      </c>
      <c r="EF430" s="1">
        <v>10.145880200237309</v>
      </c>
      <c r="EG430" s="1">
        <v>1.2307702782262571</v>
      </c>
      <c r="EH430" s="1">
        <v>0</v>
      </c>
      <c r="EI430" s="1">
        <v>2.0169012195121949</v>
      </c>
      <c r="EJ430" s="1">
        <v>6.40467595818838E-2</v>
      </c>
      <c r="EK430" s="1">
        <v>6.368841911468498E-3</v>
      </c>
      <c r="EL430" s="1">
        <v>1</v>
      </c>
      <c r="EM430" s="1">
        <v>2.0099476580168072</v>
      </c>
      <c r="EN430" s="1">
        <v>4.7943438053207763E-2</v>
      </c>
      <c r="EO430" s="1">
        <v>3.8543144484568959E-3</v>
      </c>
      <c r="EP430" s="1">
        <v>1</v>
      </c>
      <c r="EQ430" s="1">
        <v>3</v>
      </c>
      <c r="ER430" s="1">
        <v>6</v>
      </c>
      <c r="ES430" s="1" t="s">
        <v>379</v>
      </c>
      <c r="ET430" s="1">
        <v>2.9447000000000001</v>
      </c>
      <c r="EU430" s="1">
        <v>2.8008099999999998</v>
      </c>
      <c r="EV430" s="1">
        <v>1.37917E-2</v>
      </c>
      <c r="EW430" s="1">
        <v>1.5956499999999998E-2</v>
      </c>
      <c r="EX430" s="1">
        <v>0.11828900000000001</v>
      </c>
      <c r="EY430" s="1">
        <v>0.11207</v>
      </c>
      <c r="EZ430" s="1">
        <v>20290.400000000001</v>
      </c>
      <c r="FA430" s="1">
        <v>21234</v>
      </c>
      <c r="FB430" s="1">
        <v>23914.9</v>
      </c>
      <c r="FC430" s="1">
        <v>25099.8</v>
      </c>
      <c r="FD430" s="1">
        <v>33737.800000000003</v>
      </c>
      <c r="FE430" s="1">
        <v>35575</v>
      </c>
      <c r="FF430" s="1">
        <v>43586.8</v>
      </c>
      <c r="FG430" s="1">
        <v>46392.800000000003</v>
      </c>
      <c r="FH430" s="1">
        <v>1.9902</v>
      </c>
      <c r="FI430" s="1">
        <v>1.8942000000000001</v>
      </c>
      <c r="FJ430" s="1">
        <v>0.177622</v>
      </c>
      <c r="FK430" s="1">
        <v>0</v>
      </c>
      <c r="FL430" s="1">
        <v>28.9298</v>
      </c>
      <c r="FM430" s="1">
        <v>999.9</v>
      </c>
      <c r="FN430" s="1">
        <v>59.8</v>
      </c>
      <c r="FO430" s="1">
        <v>34.299999999999997</v>
      </c>
      <c r="FP430" s="1">
        <v>32.596400000000003</v>
      </c>
      <c r="FQ430" s="1">
        <v>63.7639</v>
      </c>
      <c r="FR430" s="1">
        <v>25.8293</v>
      </c>
      <c r="FS430" s="1">
        <v>1</v>
      </c>
      <c r="FT430" s="1">
        <v>0.212726</v>
      </c>
      <c r="FU430" s="1">
        <v>-0.22244</v>
      </c>
      <c r="FV430" s="1">
        <v>20.324300000000001</v>
      </c>
      <c r="FW430" s="1">
        <v>5.2108499999999998</v>
      </c>
      <c r="FX430" s="1">
        <v>11.905900000000001</v>
      </c>
      <c r="FY430" s="1">
        <v>5.0030999999999999</v>
      </c>
      <c r="FZ430" s="1">
        <v>3.29</v>
      </c>
      <c r="GA430" s="1">
        <v>9999</v>
      </c>
      <c r="GB430" s="1">
        <v>9999</v>
      </c>
      <c r="GC430" s="1">
        <v>9999</v>
      </c>
      <c r="GD430" s="1">
        <v>999.9</v>
      </c>
      <c r="GE430" s="1">
        <v>1.85945</v>
      </c>
      <c r="GF430" s="1">
        <v>1.85446</v>
      </c>
      <c r="GG430" s="1">
        <v>1.85761</v>
      </c>
      <c r="GH430" s="1">
        <v>1.85608</v>
      </c>
      <c r="GI430" s="1">
        <v>1.85486</v>
      </c>
      <c r="GJ430" s="1">
        <v>1.8545499999999999</v>
      </c>
      <c r="GK430" s="1">
        <v>1.85321</v>
      </c>
      <c r="GL430" s="1">
        <v>1.8563799999999999</v>
      </c>
      <c r="GM430" s="1">
        <v>0</v>
      </c>
      <c r="GN430" s="1">
        <v>0</v>
      </c>
      <c r="GO430" s="1">
        <v>0</v>
      </c>
      <c r="GP430" s="1">
        <v>0</v>
      </c>
      <c r="GQ430" s="1" t="s">
        <v>358</v>
      </c>
      <c r="GR430" s="1" t="s">
        <v>359</v>
      </c>
      <c r="GS430" s="1" t="s">
        <v>360</v>
      </c>
      <c r="GT430" s="1" t="s">
        <v>360</v>
      </c>
      <c r="GU430" s="1" t="s">
        <v>360</v>
      </c>
      <c r="GV430" s="1" t="s">
        <v>360</v>
      </c>
      <c r="GW430" s="1">
        <v>0</v>
      </c>
      <c r="GX430" s="1">
        <v>100</v>
      </c>
      <c r="GY430" s="1">
        <v>100</v>
      </c>
      <c r="GZ430" s="1">
        <v>0.56599999999999995</v>
      </c>
      <c r="HA430" s="1">
        <v>1.14E-2</v>
      </c>
      <c r="HB430" s="1">
        <v>0.43179755099752709</v>
      </c>
      <c r="HC430" s="1">
        <v>2.678124759318837E-3</v>
      </c>
      <c r="HD430" s="1">
        <v>-9.3737611465157319E-7</v>
      </c>
      <c r="HE430" s="1">
        <v>1.3915637841753891E-10</v>
      </c>
      <c r="HF430" s="1">
        <v>-7.4344716936427316E-2</v>
      </c>
      <c r="HG430" s="1">
        <v>1.061361004592812E-2</v>
      </c>
      <c r="HH430" s="1">
        <v>-3.086644042041478E-4</v>
      </c>
      <c r="HI430" s="1">
        <v>1.24720902217549E-6</v>
      </c>
      <c r="HJ430" s="1">
        <v>1</v>
      </c>
      <c r="HK430" s="1">
        <v>2093</v>
      </c>
      <c r="HL430" s="1">
        <v>2</v>
      </c>
      <c r="HM430" s="1">
        <v>27</v>
      </c>
      <c r="HN430" s="1">
        <v>3.6</v>
      </c>
      <c r="HO430" s="1">
        <v>3.5</v>
      </c>
      <c r="HP430" s="1">
        <v>0.32470700000000002</v>
      </c>
      <c r="HQ430" s="1">
        <v>2.3645</v>
      </c>
      <c r="HR430" s="1">
        <v>1.4978</v>
      </c>
      <c r="HS430" s="1">
        <v>2.3010299999999999</v>
      </c>
      <c r="HT430" s="1">
        <v>1.5478499999999999</v>
      </c>
      <c r="HU430" s="1">
        <v>2.4316399999999998</v>
      </c>
      <c r="HV430" s="1">
        <v>36.6706</v>
      </c>
      <c r="HW430" s="1">
        <v>14.534800000000001</v>
      </c>
      <c r="HX430" s="1">
        <v>18</v>
      </c>
      <c r="HY430" s="1">
        <v>501.69900000000001</v>
      </c>
      <c r="HZ430" s="1">
        <v>505.15600000000001</v>
      </c>
      <c r="IA430" s="1">
        <v>29.470400000000001</v>
      </c>
      <c r="IB430" s="1">
        <v>29.885200000000001</v>
      </c>
      <c r="IC430" s="1">
        <v>29.9998</v>
      </c>
      <c r="ID430" s="1">
        <v>29.752199999999998</v>
      </c>
      <c r="IE430" s="1">
        <v>29.849699999999999</v>
      </c>
      <c r="IF430" s="1">
        <v>6.5501100000000001</v>
      </c>
      <c r="IG430" s="1">
        <v>22.209099999999999</v>
      </c>
      <c r="IH430" s="1">
        <v>0</v>
      </c>
      <c r="II430" s="1">
        <v>29.473500000000001</v>
      </c>
      <c r="IJ430" s="1">
        <v>90.328599999999994</v>
      </c>
      <c r="IK430" s="1">
        <v>25.1496</v>
      </c>
      <c r="IL430" s="1">
        <v>100.804</v>
      </c>
      <c r="IM430" s="1">
        <v>100.55</v>
      </c>
      <c r="IN430" s="1" t="s">
        <v>365</v>
      </c>
    </row>
    <row r="431" spans="1:248" ht="15.75" customHeight="1" x14ac:dyDescent="0.3">
      <c r="A431" s="1">
        <v>415</v>
      </c>
      <c r="B431" s="1">
        <v>1660488578.5999999</v>
      </c>
      <c r="C431" s="1">
        <v>4449.5</v>
      </c>
      <c r="D431" s="1" t="s">
        <v>1187</v>
      </c>
      <c r="E431" s="1" t="s">
        <v>1188</v>
      </c>
      <c r="F431" s="1">
        <v>1</v>
      </c>
      <c r="G431" s="1" t="s">
        <v>1167</v>
      </c>
      <c r="H431" s="1" t="s">
        <v>350</v>
      </c>
      <c r="I431" s="1" t="s">
        <v>351</v>
      </c>
      <c r="J431" s="1" t="s">
        <v>352</v>
      </c>
      <c r="K431" s="1" t="s">
        <v>1168</v>
      </c>
      <c r="L431" s="1" t="s">
        <v>1169</v>
      </c>
      <c r="M431" s="1" t="s">
        <v>354</v>
      </c>
      <c r="N431" s="1">
        <v>1660488569.6681809</v>
      </c>
      <c r="O431" s="1">
        <f t="shared" si="34"/>
        <v>1.7353714928957725E-3</v>
      </c>
      <c r="P431" s="1">
        <f t="shared" si="35"/>
        <v>1.7353714928957724</v>
      </c>
      <c r="Q431" s="1">
        <f t="shared" si="36"/>
        <v>-0.61314529721657018</v>
      </c>
      <c r="R431" s="1">
        <f t="shared" si="37"/>
        <v>50.62123636363637</v>
      </c>
      <c r="S431" s="1">
        <f t="shared" si="38"/>
        <v>60.568947316024534</v>
      </c>
      <c r="T431" s="1">
        <f t="shared" si="39"/>
        <v>6.0426510973277088</v>
      </c>
      <c r="U431" s="1">
        <f t="shared" si="40"/>
        <v>5.0502193453159991</v>
      </c>
      <c r="V431" s="1">
        <f t="shared" si="41"/>
        <v>8.4239065393305806E-2</v>
      </c>
      <c r="W431" s="1">
        <f t="shared" si="42"/>
        <v>2.9235830223574539</v>
      </c>
      <c r="X431" s="1">
        <f t="shared" si="43"/>
        <v>8.291349934231769E-2</v>
      </c>
      <c r="Y431" s="1">
        <f t="shared" si="44"/>
        <v>5.1938296374480844E-2</v>
      </c>
      <c r="Z431" s="1">
        <f t="shared" si="45"/>
        <v>321.51462163636353</v>
      </c>
      <c r="AA431" s="1">
        <f t="shared" si="46"/>
        <v>32.429955140974286</v>
      </c>
      <c r="AB431" s="1">
        <f t="shared" si="47"/>
        <v>31.781109090909091</v>
      </c>
      <c r="AC431" s="1">
        <f t="shared" si="48"/>
        <v>4.7162411241052764</v>
      </c>
      <c r="AD431" s="1">
        <f t="shared" si="49"/>
        <v>60.024410830181161</v>
      </c>
      <c r="AE431" s="1">
        <f t="shared" si="50"/>
        <v>2.7058445565580618</v>
      </c>
      <c r="AF431" s="1">
        <f t="shared" si="51"/>
        <v>4.5079068984339337</v>
      </c>
      <c r="AG431" s="1">
        <f t="shared" si="52"/>
        <v>2.0103965675472146</v>
      </c>
      <c r="AH431" s="1">
        <f t="shared" si="53"/>
        <v>-76.529882836703564</v>
      </c>
      <c r="AI431" s="1">
        <f t="shared" si="54"/>
        <v>-125.24327167301986</v>
      </c>
      <c r="AJ431" s="1">
        <f t="shared" si="55"/>
        <v>-9.6564065878635557</v>
      </c>
      <c r="AK431" s="1">
        <f t="shared" si="56"/>
        <v>110.08506053877655</v>
      </c>
      <c r="AL431" s="1">
        <f t="shared" si="57"/>
        <v>0.42874772078195228</v>
      </c>
      <c r="AM431" s="1">
        <f t="shared" si="58"/>
        <v>1.7307967053760762</v>
      </c>
      <c r="AN431" s="1">
        <f t="shared" si="59"/>
        <v>-0.61314529721657018</v>
      </c>
      <c r="AO431" s="1">
        <v>55.046741477944657</v>
      </c>
      <c r="AP431" s="1">
        <v>53.46659939393939</v>
      </c>
      <c r="AQ431" s="1">
        <v>0.45515709214758843</v>
      </c>
      <c r="AR431" s="1">
        <v>65.0836536357032</v>
      </c>
      <c r="AS431" s="1">
        <f t="shared" si="60"/>
        <v>1.7353714928957724</v>
      </c>
      <c r="AT431" s="1">
        <v>25.096427030288591</v>
      </c>
      <c r="AU431" s="1">
        <v>27.121955151515142</v>
      </c>
      <c r="AV431" s="1">
        <v>-3.0566257954864499E-6</v>
      </c>
      <c r="AW431" s="1">
        <v>81.89149428523082</v>
      </c>
      <c r="AX431" s="1">
        <v>0</v>
      </c>
      <c r="AY431" s="1">
        <v>0</v>
      </c>
      <c r="AZ431" s="1">
        <f t="shared" si="61"/>
        <v>1</v>
      </c>
      <c r="BA431" s="1">
        <f t="shared" si="62"/>
        <v>0</v>
      </c>
      <c r="BB431" s="1">
        <f t="shared" si="63"/>
        <v>52006.550000117437</v>
      </c>
      <c r="BC431" s="1">
        <f t="shared" si="64"/>
        <v>1999.9913636363631</v>
      </c>
      <c r="BD431" s="1">
        <f t="shared" si="65"/>
        <v>1681.192745454545</v>
      </c>
      <c r="BE431" s="1">
        <f t="shared" si="66"/>
        <v>0.84060000259092027</v>
      </c>
      <c r="BF431" s="1">
        <f t="shared" si="67"/>
        <v>0.16075800500047613</v>
      </c>
      <c r="BG431" s="1">
        <v>6</v>
      </c>
      <c r="BH431" s="1">
        <v>0.5</v>
      </c>
      <c r="BI431" s="1" t="s">
        <v>355</v>
      </c>
      <c r="BJ431" s="1">
        <v>2</v>
      </c>
      <c r="BK431" s="1" t="b">
        <v>1</v>
      </c>
      <c r="BL431" s="1">
        <v>1660488569.6681809</v>
      </c>
      <c r="BM431" s="1">
        <v>50.62123636363637</v>
      </c>
      <c r="BN431" s="1">
        <v>51.240731818181821</v>
      </c>
      <c r="BO431" s="1">
        <v>27.12222727272728</v>
      </c>
      <c r="BP431" s="1">
        <v>25.102059090909091</v>
      </c>
      <c r="BQ431" s="1">
        <v>50.057713636363637</v>
      </c>
      <c r="BR431" s="1">
        <v>27.110827272727271</v>
      </c>
      <c r="BS431" s="1">
        <v>500.11290909090911</v>
      </c>
      <c r="BT431" s="1">
        <v>99.665031818181831</v>
      </c>
      <c r="BU431" s="1">
        <v>9.9804209090909091E-2</v>
      </c>
      <c r="BV431" s="1">
        <v>30.986499999999989</v>
      </c>
      <c r="BW431" s="1">
        <v>31.781109090909091</v>
      </c>
      <c r="BX431" s="1">
        <v>999.90000000000032</v>
      </c>
      <c r="BY431" s="1">
        <v>0</v>
      </c>
      <c r="BZ431" s="1">
        <v>0</v>
      </c>
      <c r="CA431" s="1">
        <v>9999.5213636363624</v>
      </c>
      <c r="CB431" s="1">
        <v>0</v>
      </c>
      <c r="CC431" s="1">
        <v>17.671677272727269</v>
      </c>
      <c r="CD431" s="1">
        <v>-0.619510590909091</v>
      </c>
      <c r="CE431" s="1">
        <v>52.032477272727277</v>
      </c>
      <c r="CF431" s="1">
        <v>52.560090909090903</v>
      </c>
      <c r="CG431" s="1">
        <v>2.020159090909091</v>
      </c>
      <c r="CH431" s="1">
        <v>51.240731818181821</v>
      </c>
      <c r="CI431" s="1">
        <v>25.102059090909091</v>
      </c>
      <c r="CJ431" s="1">
        <v>2.7031372727272718</v>
      </c>
      <c r="CK431" s="1">
        <v>2.5017981818181818</v>
      </c>
      <c r="CL431" s="1">
        <v>22.304186363636362</v>
      </c>
      <c r="CM431" s="1">
        <v>21.038195454545459</v>
      </c>
      <c r="CN431" s="1">
        <v>1999.9913636363631</v>
      </c>
      <c r="CO431" s="1">
        <v>0.98000199999999971</v>
      </c>
      <c r="CP431" s="1">
        <v>1.9998399999999989E-2</v>
      </c>
      <c r="CQ431" s="1">
        <v>0</v>
      </c>
      <c r="CR431" s="1">
        <v>2.8011363636363642</v>
      </c>
      <c r="CS431" s="1">
        <v>0</v>
      </c>
      <c r="CT431" s="1">
        <v>38885.995454545453</v>
      </c>
      <c r="CU431" s="1">
        <v>17412.263636363641</v>
      </c>
      <c r="CV431" s="1">
        <v>39.75</v>
      </c>
      <c r="CW431" s="1">
        <v>40.625</v>
      </c>
      <c r="CX431" s="1">
        <v>39.625</v>
      </c>
      <c r="CY431" s="1">
        <v>39.170090909090909</v>
      </c>
      <c r="CZ431" s="1">
        <v>39.936999999999998</v>
      </c>
      <c r="DA431" s="1">
        <v>1959.9913636363631</v>
      </c>
      <c r="DB431" s="1">
        <v>40</v>
      </c>
      <c r="DC431" s="1">
        <v>0</v>
      </c>
      <c r="DD431" s="1">
        <v>1660488576.8</v>
      </c>
      <c r="DE431" s="1">
        <v>0</v>
      </c>
      <c r="DF431" s="1">
        <v>1660488368.5999999</v>
      </c>
      <c r="DG431" s="1" t="s">
        <v>1170</v>
      </c>
      <c r="DH431" s="1">
        <v>1660488360.0999999</v>
      </c>
      <c r="DI431" s="1">
        <v>1660488368.5999999</v>
      </c>
      <c r="DJ431" s="1">
        <v>14</v>
      </c>
      <c r="DK431" s="1">
        <v>0.51200000000000001</v>
      </c>
      <c r="DL431" s="1">
        <v>1E-3</v>
      </c>
      <c r="DM431" s="1">
        <v>1.359</v>
      </c>
      <c r="DN431" s="1">
        <v>1.7999999999999999E-2</v>
      </c>
      <c r="DO431" s="1">
        <v>400</v>
      </c>
      <c r="DP431" s="1">
        <v>25</v>
      </c>
      <c r="DQ431" s="1">
        <v>0.25</v>
      </c>
      <c r="DR431" s="1">
        <v>7.0000000000000007E-2</v>
      </c>
      <c r="DS431" s="1">
        <v>-0.55461468569429506</v>
      </c>
      <c r="DT431" s="1">
        <v>-0.78090908189342489</v>
      </c>
      <c r="DU431" s="1">
        <v>7.8232472575837E-2</v>
      </c>
      <c r="DV431" s="1">
        <v>0</v>
      </c>
      <c r="DW431" s="1">
        <v>0.42061391465378928</v>
      </c>
      <c r="DX431" s="1">
        <v>17.709938905375569</v>
      </c>
      <c r="DY431" s="1">
        <v>1.8476246247211829</v>
      </c>
      <c r="DZ431" s="1">
        <v>0</v>
      </c>
      <c r="EA431" s="1">
        <v>-0.97410251333333331</v>
      </c>
      <c r="EB431" s="1">
        <v>-28.220472117463839</v>
      </c>
      <c r="EC431" s="1">
        <v>2.7134585105147031</v>
      </c>
      <c r="ED431" s="1">
        <v>0</v>
      </c>
      <c r="EE431" s="1">
        <v>59.451891920253303</v>
      </c>
      <c r="EF431" s="1">
        <v>16.019816025007799</v>
      </c>
      <c r="EG431" s="1">
        <v>1.657614459361952</v>
      </c>
      <c r="EH431" s="1">
        <v>0</v>
      </c>
      <c r="EI431" s="1">
        <v>2.018713</v>
      </c>
      <c r="EJ431" s="1">
        <v>6.4047129455906071E-2</v>
      </c>
      <c r="EK431" s="1">
        <v>6.2161467968509286E-3</v>
      </c>
      <c r="EL431" s="1">
        <v>1</v>
      </c>
      <c r="EM431" s="1">
        <v>2.0111450015676979</v>
      </c>
      <c r="EN431" s="1">
        <v>5.6882749739576903E-2</v>
      </c>
      <c r="EO431" s="1">
        <v>4.5919768848818486E-3</v>
      </c>
      <c r="EP431" s="1">
        <v>1</v>
      </c>
      <c r="EQ431" s="1">
        <v>2</v>
      </c>
      <c r="ER431" s="1">
        <v>6</v>
      </c>
      <c r="ES431" s="1" t="s">
        <v>384</v>
      </c>
      <c r="ET431" s="1">
        <v>2.9444300000000001</v>
      </c>
      <c r="EU431" s="1">
        <v>2.8009499999999998</v>
      </c>
      <c r="EV431" s="1">
        <v>1.40398E-2</v>
      </c>
      <c r="EW431" s="1">
        <v>1.6944000000000001E-2</v>
      </c>
      <c r="EX431" s="1">
        <v>0.11829099999999999</v>
      </c>
      <c r="EY431" s="1">
        <v>0.112068</v>
      </c>
      <c r="EZ431" s="1">
        <v>20285.2</v>
      </c>
      <c r="FA431" s="1">
        <v>21212.799999999999</v>
      </c>
      <c r="FB431" s="1">
        <v>23914.799999999999</v>
      </c>
      <c r="FC431" s="1">
        <v>25099.9</v>
      </c>
      <c r="FD431" s="1">
        <v>33737.699999999997</v>
      </c>
      <c r="FE431" s="1">
        <v>35575.1</v>
      </c>
      <c r="FF431" s="1">
        <v>43586.7</v>
      </c>
      <c r="FG431" s="1">
        <v>46392.7</v>
      </c>
      <c r="FH431" s="1">
        <v>1.9903999999999999</v>
      </c>
      <c r="FI431" s="1">
        <v>1.89438</v>
      </c>
      <c r="FJ431" s="1">
        <v>0.17771899999999999</v>
      </c>
      <c r="FK431" s="1">
        <v>0</v>
      </c>
      <c r="FL431" s="1">
        <v>28.930199999999999</v>
      </c>
      <c r="FM431" s="1">
        <v>999.9</v>
      </c>
      <c r="FN431" s="1">
        <v>59.8</v>
      </c>
      <c r="FO431" s="1">
        <v>34.299999999999997</v>
      </c>
      <c r="FP431" s="1">
        <v>32.600900000000003</v>
      </c>
      <c r="FQ431" s="1">
        <v>63.783900000000003</v>
      </c>
      <c r="FR431" s="1">
        <v>26.5825</v>
      </c>
      <c r="FS431" s="1">
        <v>1</v>
      </c>
      <c r="FT431" s="1">
        <v>0.212612</v>
      </c>
      <c r="FU431" s="1">
        <v>-0.224409</v>
      </c>
      <c r="FV431" s="1">
        <v>20.324200000000001</v>
      </c>
      <c r="FW431" s="1">
        <v>5.2108499999999998</v>
      </c>
      <c r="FX431" s="1">
        <v>11.9062</v>
      </c>
      <c r="FY431" s="1">
        <v>5.0031999999999996</v>
      </c>
      <c r="FZ431" s="1">
        <v>3.2900299999999998</v>
      </c>
      <c r="GA431" s="1">
        <v>9999</v>
      </c>
      <c r="GB431" s="1">
        <v>9999</v>
      </c>
      <c r="GC431" s="1">
        <v>9999</v>
      </c>
      <c r="GD431" s="1">
        <v>999.9</v>
      </c>
      <c r="GE431" s="1">
        <v>1.8594599999999999</v>
      </c>
      <c r="GF431" s="1">
        <v>1.85443</v>
      </c>
      <c r="GG431" s="1">
        <v>1.8575999999999999</v>
      </c>
      <c r="GH431" s="1">
        <v>1.85608</v>
      </c>
      <c r="GI431" s="1">
        <v>1.85486</v>
      </c>
      <c r="GJ431" s="1">
        <v>1.8545499999999999</v>
      </c>
      <c r="GK431" s="1">
        <v>1.8532</v>
      </c>
      <c r="GL431" s="1">
        <v>1.8563799999999999</v>
      </c>
      <c r="GM431" s="1">
        <v>0</v>
      </c>
      <c r="GN431" s="1">
        <v>0</v>
      </c>
      <c r="GO431" s="1">
        <v>0</v>
      </c>
      <c r="GP431" s="1">
        <v>0</v>
      </c>
      <c r="GQ431" s="1" t="s">
        <v>358</v>
      </c>
      <c r="GR431" s="1" t="s">
        <v>359</v>
      </c>
      <c r="GS431" s="1" t="s">
        <v>360</v>
      </c>
      <c r="GT431" s="1" t="s">
        <v>360</v>
      </c>
      <c r="GU431" s="1" t="s">
        <v>360</v>
      </c>
      <c r="GV431" s="1" t="s">
        <v>360</v>
      </c>
      <c r="GW431" s="1">
        <v>0</v>
      </c>
      <c r="GX431" s="1">
        <v>100</v>
      </c>
      <c r="GY431" s="1">
        <v>100</v>
      </c>
      <c r="GZ431" s="1">
        <v>0.56899999999999995</v>
      </c>
      <c r="HA431" s="1">
        <v>1.14E-2</v>
      </c>
      <c r="HB431" s="1">
        <v>0.43179755099752709</v>
      </c>
      <c r="HC431" s="1">
        <v>2.678124759318837E-3</v>
      </c>
      <c r="HD431" s="1">
        <v>-9.3737611465157319E-7</v>
      </c>
      <c r="HE431" s="1">
        <v>1.3915637841753891E-10</v>
      </c>
      <c r="HF431" s="1">
        <v>-7.4344716936427316E-2</v>
      </c>
      <c r="HG431" s="1">
        <v>1.061361004592812E-2</v>
      </c>
      <c r="HH431" s="1">
        <v>-3.086644042041478E-4</v>
      </c>
      <c r="HI431" s="1">
        <v>1.24720902217549E-6</v>
      </c>
      <c r="HJ431" s="1">
        <v>1</v>
      </c>
      <c r="HK431" s="1">
        <v>2093</v>
      </c>
      <c r="HL431" s="1">
        <v>2</v>
      </c>
      <c r="HM431" s="1">
        <v>27</v>
      </c>
      <c r="HN431" s="1">
        <v>3.6</v>
      </c>
      <c r="HO431" s="1">
        <v>3.5</v>
      </c>
      <c r="HP431" s="1">
        <v>0.33325199999999999</v>
      </c>
      <c r="HQ431" s="1">
        <v>2.3767100000000001</v>
      </c>
      <c r="HR431" s="1">
        <v>1.4978</v>
      </c>
      <c r="HS431" s="1">
        <v>2.3010299999999999</v>
      </c>
      <c r="HT431" s="1">
        <v>1.5478499999999999</v>
      </c>
      <c r="HU431" s="1">
        <v>2.4206500000000002</v>
      </c>
      <c r="HV431" s="1">
        <v>36.6706</v>
      </c>
      <c r="HW431" s="1">
        <v>14.5261</v>
      </c>
      <c r="HX431" s="1">
        <v>18</v>
      </c>
      <c r="HY431" s="1">
        <v>501.81400000000002</v>
      </c>
      <c r="HZ431" s="1">
        <v>505.26799999999997</v>
      </c>
      <c r="IA431" s="1">
        <v>29.471299999999999</v>
      </c>
      <c r="IB431" s="1">
        <v>29.885100000000001</v>
      </c>
      <c r="IC431" s="1">
        <v>29.9998</v>
      </c>
      <c r="ID431" s="1">
        <v>29.7516</v>
      </c>
      <c r="IE431" s="1">
        <v>29.8492</v>
      </c>
      <c r="IF431" s="1">
        <v>6.70038</v>
      </c>
      <c r="IG431" s="1">
        <v>22.209099999999999</v>
      </c>
      <c r="IH431" s="1">
        <v>0</v>
      </c>
      <c r="II431" s="1">
        <v>29.473500000000001</v>
      </c>
      <c r="IJ431" s="1">
        <v>100.375</v>
      </c>
      <c r="IK431" s="1">
        <v>25.1496</v>
      </c>
      <c r="IL431" s="1">
        <v>100.804</v>
      </c>
      <c r="IM431" s="1">
        <v>100.55</v>
      </c>
      <c r="IN431" s="1" t="s">
        <v>365</v>
      </c>
    </row>
    <row r="432" spans="1:248" ht="15.75" customHeight="1" x14ac:dyDescent="0.3">
      <c r="A432" s="1">
        <v>416</v>
      </c>
      <c r="B432" s="1">
        <v>1660488579.5999999</v>
      </c>
      <c r="C432" s="1">
        <v>4450.5</v>
      </c>
      <c r="D432" s="1" t="s">
        <v>1189</v>
      </c>
      <c r="E432" s="1" t="s">
        <v>1190</v>
      </c>
      <c r="F432" s="1">
        <v>1</v>
      </c>
      <c r="G432" s="1" t="s">
        <v>1167</v>
      </c>
      <c r="H432" s="1" t="s">
        <v>350</v>
      </c>
      <c r="I432" s="1" t="s">
        <v>351</v>
      </c>
      <c r="J432" s="1" t="s">
        <v>352</v>
      </c>
      <c r="K432" s="1" t="s">
        <v>1168</v>
      </c>
      <c r="L432" s="1" t="s">
        <v>1169</v>
      </c>
      <c r="M432" s="1" t="s">
        <v>354</v>
      </c>
      <c r="N432" s="1">
        <v>1660488570.671428</v>
      </c>
      <c r="O432" s="1">
        <f t="shared" si="34"/>
        <v>1.7363577879865833E-3</v>
      </c>
      <c r="P432" s="1">
        <f t="shared" si="35"/>
        <v>1.7363577879865832</v>
      </c>
      <c r="Q432" s="1">
        <f t="shared" si="36"/>
        <v>-0.50070107305135936</v>
      </c>
      <c r="R432" s="1">
        <f t="shared" si="37"/>
        <v>50.753295238095248</v>
      </c>
      <c r="S432" s="1">
        <f t="shared" si="38"/>
        <v>58.564712122735806</v>
      </c>
      <c r="T432" s="1">
        <f t="shared" si="39"/>
        <v>5.8427070871009459</v>
      </c>
      <c r="U432" s="1">
        <f t="shared" si="40"/>
        <v>5.0634012707154632</v>
      </c>
      <c r="V432" s="1">
        <f t="shared" si="41"/>
        <v>8.4256322046291451E-2</v>
      </c>
      <c r="W432" s="1">
        <f t="shared" si="42"/>
        <v>2.9234822618157388</v>
      </c>
      <c r="X432" s="1">
        <f t="shared" si="43"/>
        <v>8.2930172525591594E-2</v>
      </c>
      <c r="Y432" s="1">
        <f t="shared" si="44"/>
        <v>5.1948768363033665E-2</v>
      </c>
      <c r="Z432" s="1">
        <f t="shared" si="45"/>
        <v>321.51531599999993</v>
      </c>
      <c r="AA432" s="1">
        <f t="shared" si="46"/>
        <v>32.430729104534301</v>
      </c>
      <c r="AB432" s="1">
        <f t="shared" si="47"/>
        <v>31.78383333333333</v>
      </c>
      <c r="AC432" s="1">
        <f t="shared" si="48"/>
        <v>4.7169695553374114</v>
      </c>
      <c r="AD432" s="1">
        <f t="shared" si="49"/>
        <v>60.020940083121879</v>
      </c>
      <c r="AE432" s="1">
        <f t="shared" si="50"/>
        <v>2.7058394504573813</v>
      </c>
      <c r="AF432" s="1">
        <f t="shared" si="51"/>
        <v>4.5081590636703037</v>
      </c>
      <c r="AG432" s="1">
        <f t="shared" si="52"/>
        <v>2.0111301048800301</v>
      </c>
      <c r="AH432" s="1">
        <f t="shared" si="53"/>
        <v>-76.573378450208324</v>
      </c>
      <c r="AI432" s="1">
        <f t="shared" si="54"/>
        <v>-125.51371649165843</v>
      </c>
      <c r="AJ432" s="1">
        <f t="shared" si="55"/>
        <v>-9.6777685217335581</v>
      </c>
      <c r="AK432" s="1">
        <f t="shared" si="56"/>
        <v>109.75045253639958</v>
      </c>
      <c r="AL432" s="1">
        <f t="shared" si="57"/>
        <v>0.97330337444159987</v>
      </c>
      <c r="AM432" s="1">
        <f t="shared" si="58"/>
        <v>1.7316566002128391</v>
      </c>
      <c r="AN432" s="1">
        <f t="shared" si="59"/>
        <v>-0.50070107305135936</v>
      </c>
      <c r="AO432" s="1">
        <v>57.855721904471842</v>
      </c>
      <c r="AP432" s="1">
        <v>54.633118181818169</v>
      </c>
      <c r="AQ432" s="1">
        <v>0.74837542103171162</v>
      </c>
      <c r="AR432" s="1">
        <v>65.0836536357032</v>
      </c>
      <c r="AS432" s="1">
        <f t="shared" si="60"/>
        <v>1.7363577879865832</v>
      </c>
      <c r="AT432" s="1">
        <v>25.095147877978452</v>
      </c>
      <c r="AU432" s="1">
        <v>27.121869696969689</v>
      </c>
      <c r="AV432" s="1">
        <v>-4.5289059409241823E-6</v>
      </c>
      <c r="AW432" s="1">
        <v>81.89149428523082</v>
      </c>
      <c r="AX432" s="1">
        <v>0</v>
      </c>
      <c r="AY432" s="1">
        <v>0</v>
      </c>
      <c r="AZ432" s="1">
        <f t="shared" si="61"/>
        <v>1</v>
      </c>
      <c r="BA432" s="1">
        <f t="shared" si="62"/>
        <v>0</v>
      </c>
      <c r="BB432" s="1">
        <f t="shared" si="63"/>
        <v>52003.517042628926</v>
      </c>
      <c r="BC432" s="1">
        <f t="shared" si="64"/>
        <v>1999.995714285714</v>
      </c>
      <c r="BD432" s="1">
        <f t="shared" si="65"/>
        <v>1681.1963999999998</v>
      </c>
      <c r="BE432" s="1">
        <f t="shared" si="66"/>
        <v>0.8406000012857171</v>
      </c>
      <c r="BF432" s="1">
        <f t="shared" si="67"/>
        <v>0.16075800248143388</v>
      </c>
      <c r="BG432" s="1">
        <v>6</v>
      </c>
      <c r="BH432" s="1">
        <v>0.5</v>
      </c>
      <c r="BI432" s="1" t="s">
        <v>355</v>
      </c>
      <c r="BJ432" s="1">
        <v>2</v>
      </c>
      <c r="BK432" s="1" t="b">
        <v>1</v>
      </c>
      <c r="BL432" s="1">
        <v>1660488570.671428</v>
      </c>
      <c r="BM432" s="1">
        <v>50.753295238095248</v>
      </c>
      <c r="BN432" s="1">
        <v>52.02645714285714</v>
      </c>
      <c r="BO432" s="1">
        <v>27.1221380952381</v>
      </c>
      <c r="BP432" s="1">
        <v>25.10093333333333</v>
      </c>
      <c r="BQ432" s="1">
        <v>50.189433333333326</v>
      </c>
      <c r="BR432" s="1">
        <v>27.110738095238101</v>
      </c>
      <c r="BS432" s="1">
        <v>500.10480952380959</v>
      </c>
      <c r="BT432" s="1">
        <v>99.665176190476203</v>
      </c>
      <c r="BU432" s="1">
        <v>9.9799600000000002E-2</v>
      </c>
      <c r="BV432" s="1">
        <v>30.987480952380949</v>
      </c>
      <c r="BW432" s="1">
        <v>31.78383333333333</v>
      </c>
      <c r="BX432" s="1">
        <v>999.9000000000002</v>
      </c>
      <c r="BY432" s="1">
        <v>0</v>
      </c>
      <c r="BZ432" s="1">
        <v>0</v>
      </c>
      <c r="CA432" s="1">
        <v>9998.9319047619047</v>
      </c>
      <c r="CB432" s="1">
        <v>0</v>
      </c>
      <c r="CC432" s="1">
        <v>18.015819047619051</v>
      </c>
      <c r="CD432" s="1">
        <v>-1.2731734285714289</v>
      </c>
      <c r="CE432" s="1">
        <v>52.168209523809523</v>
      </c>
      <c r="CF432" s="1">
        <v>53.365976190476189</v>
      </c>
      <c r="CG432" s="1">
        <v>2.0211904761904762</v>
      </c>
      <c r="CH432" s="1">
        <v>52.02645714285714</v>
      </c>
      <c r="CI432" s="1">
        <v>25.10093333333333</v>
      </c>
      <c r="CJ432" s="1">
        <v>2.7031314285714281</v>
      </c>
      <c r="CK432" s="1">
        <v>2.501689523809524</v>
      </c>
      <c r="CL432" s="1">
        <v>22.304157142857139</v>
      </c>
      <c r="CM432" s="1">
        <v>21.037490476190481</v>
      </c>
      <c r="CN432" s="1">
        <v>1999.995714285714</v>
      </c>
      <c r="CO432" s="1">
        <v>0.98000199999999982</v>
      </c>
      <c r="CP432" s="1">
        <v>1.9998399999999989E-2</v>
      </c>
      <c r="CQ432" s="1">
        <v>0</v>
      </c>
      <c r="CR432" s="1">
        <v>2.8422380952380961</v>
      </c>
      <c r="CS432" s="1">
        <v>0</v>
      </c>
      <c r="CT432" s="1">
        <v>38877.433333333327</v>
      </c>
      <c r="CU432" s="1">
        <v>17412.3</v>
      </c>
      <c r="CV432" s="1">
        <v>39.75</v>
      </c>
      <c r="CW432" s="1">
        <v>40.625</v>
      </c>
      <c r="CX432" s="1">
        <v>39.625</v>
      </c>
      <c r="CY432" s="1">
        <v>39.166333333333327</v>
      </c>
      <c r="CZ432" s="1">
        <v>39.936999999999998</v>
      </c>
      <c r="DA432" s="1">
        <v>1959.995714285714</v>
      </c>
      <c r="DB432" s="1">
        <v>40</v>
      </c>
      <c r="DC432" s="1">
        <v>0</v>
      </c>
      <c r="DD432" s="1">
        <v>1660488577.4000001</v>
      </c>
      <c r="DE432" s="1">
        <v>0</v>
      </c>
      <c r="DF432" s="1">
        <v>1660488368.5999999</v>
      </c>
      <c r="DG432" s="1" t="s">
        <v>1170</v>
      </c>
      <c r="DH432" s="1">
        <v>1660488360.0999999</v>
      </c>
      <c r="DI432" s="1">
        <v>1660488368.5999999</v>
      </c>
      <c r="DJ432" s="1">
        <v>14</v>
      </c>
      <c r="DK432" s="1">
        <v>0.51200000000000001</v>
      </c>
      <c r="DL432" s="1">
        <v>1E-3</v>
      </c>
      <c r="DM432" s="1">
        <v>1.359</v>
      </c>
      <c r="DN432" s="1">
        <v>1.7999999999999999E-2</v>
      </c>
      <c r="DO432" s="1">
        <v>400</v>
      </c>
      <c r="DP432" s="1">
        <v>25</v>
      </c>
      <c r="DQ432" s="1">
        <v>0.25</v>
      </c>
      <c r="DR432" s="1">
        <v>7.0000000000000007E-2</v>
      </c>
      <c r="DS432" s="1">
        <v>-0.55461468569429506</v>
      </c>
      <c r="DT432" s="1">
        <v>-0.78090908189342489</v>
      </c>
      <c r="DU432" s="1">
        <v>7.8232472575837E-2</v>
      </c>
      <c r="DV432" s="1">
        <v>0</v>
      </c>
      <c r="DW432" s="1">
        <v>0.42061391465378928</v>
      </c>
      <c r="DX432" s="1">
        <v>17.709938905375569</v>
      </c>
      <c r="DY432" s="1">
        <v>1.8476246247211829</v>
      </c>
      <c r="DZ432" s="1">
        <v>0</v>
      </c>
      <c r="EA432" s="1">
        <v>-0.97410251333333331</v>
      </c>
      <c r="EB432" s="1">
        <v>-28.220472117463839</v>
      </c>
      <c r="EC432" s="1">
        <v>2.7134585105147031</v>
      </c>
      <c r="ED432" s="1">
        <v>0</v>
      </c>
      <c r="EE432" s="1">
        <v>59.451891920253303</v>
      </c>
      <c r="EF432" s="1">
        <v>16.019816025007799</v>
      </c>
      <c r="EG432" s="1">
        <v>1.657614459361952</v>
      </c>
      <c r="EH432" s="1">
        <v>0</v>
      </c>
      <c r="EI432" s="1">
        <v>2.018713</v>
      </c>
      <c r="EJ432" s="1">
        <v>6.4047129455906071E-2</v>
      </c>
      <c r="EK432" s="1">
        <v>6.2161467968509286E-3</v>
      </c>
      <c r="EL432" s="1">
        <v>1</v>
      </c>
      <c r="EM432" s="1">
        <v>2.0111450015676979</v>
      </c>
      <c r="EN432" s="1">
        <v>5.6882749739576903E-2</v>
      </c>
      <c r="EO432" s="1">
        <v>4.5919768848818486E-3</v>
      </c>
      <c r="EP432" s="1">
        <v>1</v>
      </c>
      <c r="EQ432" s="1">
        <v>2</v>
      </c>
      <c r="ER432" s="1">
        <v>6</v>
      </c>
      <c r="ES432" s="1" t="s">
        <v>384</v>
      </c>
      <c r="ET432" s="1">
        <v>2.9445800000000002</v>
      </c>
      <c r="EU432" s="1">
        <v>2.8010199999999998</v>
      </c>
      <c r="EV432" s="1">
        <v>1.4389799999999999E-2</v>
      </c>
      <c r="EW432" s="1">
        <v>1.80086E-2</v>
      </c>
      <c r="EX432" s="1">
        <v>0.11829000000000001</v>
      </c>
      <c r="EY432" s="1">
        <v>0.112065</v>
      </c>
      <c r="EZ432" s="1">
        <v>20278.099999999999</v>
      </c>
      <c r="FA432" s="1">
        <v>21189.8</v>
      </c>
      <c r="FB432" s="1">
        <v>23915</v>
      </c>
      <c r="FC432" s="1">
        <v>25099.8</v>
      </c>
      <c r="FD432" s="1">
        <v>33737.9</v>
      </c>
      <c r="FE432" s="1">
        <v>35575.1</v>
      </c>
      <c r="FF432" s="1">
        <v>43586.9</v>
      </c>
      <c r="FG432" s="1">
        <v>46392.6</v>
      </c>
      <c r="FH432" s="1">
        <v>1.9905299999999999</v>
      </c>
      <c r="FI432" s="1">
        <v>1.89435</v>
      </c>
      <c r="FJ432" s="1">
        <v>0.177566</v>
      </c>
      <c r="FK432" s="1">
        <v>0</v>
      </c>
      <c r="FL432" s="1">
        <v>28.930900000000001</v>
      </c>
      <c r="FM432" s="1">
        <v>999.9</v>
      </c>
      <c r="FN432" s="1">
        <v>59.8</v>
      </c>
      <c r="FO432" s="1">
        <v>34.299999999999997</v>
      </c>
      <c r="FP432" s="1">
        <v>32.597799999999999</v>
      </c>
      <c r="FQ432" s="1">
        <v>63.563899999999997</v>
      </c>
      <c r="FR432" s="1">
        <v>26.5625</v>
      </c>
      <c r="FS432" s="1">
        <v>1</v>
      </c>
      <c r="FT432" s="1">
        <v>0.21243100000000001</v>
      </c>
      <c r="FU432" s="1">
        <v>-0.227522</v>
      </c>
      <c r="FV432" s="1">
        <v>20.324100000000001</v>
      </c>
      <c r="FW432" s="1">
        <v>5.2108499999999998</v>
      </c>
      <c r="FX432" s="1">
        <v>11.9057</v>
      </c>
      <c r="FY432" s="1">
        <v>5.0030999999999999</v>
      </c>
      <c r="FZ432" s="1">
        <v>3.29</v>
      </c>
      <c r="GA432" s="1">
        <v>9999</v>
      </c>
      <c r="GB432" s="1">
        <v>9999</v>
      </c>
      <c r="GC432" s="1">
        <v>9999</v>
      </c>
      <c r="GD432" s="1">
        <v>999.9</v>
      </c>
      <c r="GE432" s="1">
        <v>1.85945</v>
      </c>
      <c r="GF432" s="1">
        <v>1.85443</v>
      </c>
      <c r="GG432" s="1">
        <v>1.8575999999999999</v>
      </c>
      <c r="GH432" s="1">
        <v>1.85608</v>
      </c>
      <c r="GI432" s="1">
        <v>1.85486</v>
      </c>
      <c r="GJ432" s="1">
        <v>1.8545499999999999</v>
      </c>
      <c r="GK432" s="1">
        <v>1.8532</v>
      </c>
      <c r="GL432" s="1">
        <v>1.8563700000000001</v>
      </c>
      <c r="GM432" s="1">
        <v>0</v>
      </c>
      <c r="GN432" s="1">
        <v>0</v>
      </c>
      <c r="GO432" s="1">
        <v>0</v>
      </c>
      <c r="GP432" s="1">
        <v>0</v>
      </c>
      <c r="GQ432" s="1" t="s">
        <v>358</v>
      </c>
      <c r="GR432" s="1" t="s">
        <v>359</v>
      </c>
      <c r="GS432" s="1" t="s">
        <v>360</v>
      </c>
      <c r="GT432" s="1" t="s">
        <v>360</v>
      </c>
      <c r="GU432" s="1" t="s">
        <v>360</v>
      </c>
      <c r="GV432" s="1" t="s">
        <v>360</v>
      </c>
      <c r="GW432" s="1">
        <v>0</v>
      </c>
      <c r="GX432" s="1">
        <v>100</v>
      </c>
      <c r="GY432" s="1">
        <v>100</v>
      </c>
      <c r="GZ432" s="1">
        <v>0.57199999999999995</v>
      </c>
      <c r="HA432" s="1">
        <v>1.1299999999999999E-2</v>
      </c>
      <c r="HB432" s="1">
        <v>0.43179755099752709</v>
      </c>
      <c r="HC432" s="1">
        <v>2.678124759318837E-3</v>
      </c>
      <c r="HD432" s="1">
        <v>-9.3737611465157319E-7</v>
      </c>
      <c r="HE432" s="1">
        <v>1.3915637841753891E-10</v>
      </c>
      <c r="HF432" s="1">
        <v>-7.4344716936427316E-2</v>
      </c>
      <c r="HG432" s="1">
        <v>1.061361004592812E-2</v>
      </c>
      <c r="HH432" s="1">
        <v>-3.086644042041478E-4</v>
      </c>
      <c r="HI432" s="1">
        <v>1.24720902217549E-6</v>
      </c>
      <c r="HJ432" s="1">
        <v>1</v>
      </c>
      <c r="HK432" s="1">
        <v>2093</v>
      </c>
      <c r="HL432" s="1">
        <v>2</v>
      </c>
      <c r="HM432" s="1">
        <v>27</v>
      </c>
      <c r="HN432" s="1">
        <v>3.7</v>
      </c>
      <c r="HO432" s="1">
        <v>3.5</v>
      </c>
      <c r="HP432" s="1">
        <v>0.34179700000000002</v>
      </c>
      <c r="HQ432" s="1">
        <v>2.3864700000000001</v>
      </c>
      <c r="HR432" s="1">
        <v>1.4978</v>
      </c>
      <c r="HS432" s="1">
        <v>2.3010299999999999</v>
      </c>
      <c r="HT432" s="1">
        <v>1.5478499999999999</v>
      </c>
      <c r="HU432" s="1">
        <v>2.3596200000000001</v>
      </c>
      <c r="HV432" s="1">
        <v>36.6706</v>
      </c>
      <c r="HW432" s="1">
        <v>14.517300000000001</v>
      </c>
      <c r="HX432" s="1">
        <v>18</v>
      </c>
      <c r="HY432" s="1">
        <v>501.88299999999998</v>
      </c>
      <c r="HZ432" s="1">
        <v>505.24599999999998</v>
      </c>
      <c r="IA432" s="1">
        <v>29.4724</v>
      </c>
      <c r="IB432" s="1">
        <v>29.884499999999999</v>
      </c>
      <c r="IC432" s="1">
        <v>29.9998</v>
      </c>
      <c r="ID432" s="1">
        <v>29.750900000000001</v>
      </c>
      <c r="IE432" s="1">
        <v>29.848500000000001</v>
      </c>
      <c r="IF432" s="1">
        <v>6.9721299999999999</v>
      </c>
      <c r="IG432" s="1">
        <v>22.209099999999999</v>
      </c>
      <c r="IH432" s="1">
        <v>0</v>
      </c>
      <c r="II432" s="1">
        <v>29.473500000000001</v>
      </c>
      <c r="IJ432" s="1">
        <v>100.375</v>
      </c>
      <c r="IK432" s="1">
        <v>25.1496</v>
      </c>
      <c r="IL432" s="1">
        <v>100.804</v>
      </c>
      <c r="IM432" s="1">
        <v>100.54900000000001</v>
      </c>
      <c r="IN432" s="1" t="s">
        <v>365</v>
      </c>
    </row>
    <row r="433" spans="1:248" ht="15.75" customHeight="1" x14ac:dyDescent="0.3">
      <c r="A433" s="1">
        <v>417</v>
      </c>
      <c r="B433" s="1">
        <v>1660488580.5999999</v>
      </c>
      <c r="C433" s="1">
        <v>4451.5</v>
      </c>
      <c r="D433" s="1" t="s">
        <v>1191</v>
      </c>
      <c r="E433" s="1" t="s">
        <v>1192</v>
      </c>
      <c r="F433" s="1">
        <v>1</v>
      </c>
      <c r="G433" s="1" t="s">
        <v>1167</v>
      </c>
      <c r="H433" s="1" t="s">
        <v>350</v>
      </c>
      <c r="I433" s="1" t="s">
        <v>351</v>
      </c>
      <c r="J433" s="1" t="s">
        <v>352</v>
      </c>
      <c r="K433" s="1" t="s">
        <v>1168</v>
      </c>
      <c r="L433" s="1" t="s">
        <v>1169</v>
      </c>
      <c r="M433" s="1" t="s">
        <v>354</v>
      </c>
      <c r="N433" s="1">
        <v>1660488571.7249999</v>
      </c>
      <c r="O433" s="1">
        <f t="shared" si="34"/>
        <v>1.7370986852078636E-3</v>
      </c>
      <c r="P433" s="1">
        <f t="shared" si="35"/>
        <v>1.7370986852078636</v>
      </c>
      <c r="Q433" s="1">
        <f t="shared" si="36"/>
        <v>-0.439383641225076</v>
      </c>
      <c r="R433" s="1">
        <f t="shared" si="37"/>
        <v>50.976120000000002</v>
      </c>
      <c r="S433" s="1">
        <f t="shared" si="38"/>
        <v>57.618566830656015</v>
      </c>
      <c r="T433" s="1">
        <f t="shared" si="39"/>
        <v>5.7483206959905475</v>
      </c>
      <c r="U433" s="1">
        <f t="shared" si="40"/>
        <v>5.0856364834363132</v>
      </c>
      <c r="V433" s="1">
        <f t="shared" si="41"/>
        <v>8.4255564235697161E-2</v>
      </c>
      <c r="W433" s="1">
        <f t="shared" si="42"/>
        <v>2.9234366120831927</v>
      </c>
      <c r="X433" s="1">
        <f t="shared" si="43"/>
        <v>8.2929418011384426E-2</v>
      </c>
      <c r="Y433" s="1">
        <f t="shared" si="44"/>
        <v>5.1948296488502091E-2</v>
      </c>
      <c r="Z433" s="1">
        <f t="shared" si="45"/>
        <v>321.51599999999996</v>
      </c>
      <c r="AA433" s="1">
        <f t="shared" si="46"/>
        <v>32.431639493253861</v>
      </c>
      <c r="AB433" s="1">
        <f t="shared" si="47"/>
        <v>31.787075000000009</v>
      </c>
      <c r="AC433" s="1">
        <f t="shared" si="48"/>
        <v>4.7178364675152862</v>
      </c>
      <c r="AD433" s="1">
        <f t="shared" si="49"/>
        <v>60.01718986574582</v>
      </c>
      <c r="AE433" s="1">
        <f t="shared" si="50"/>
        <v>2.7058368699473561</v>
      </c>
      <c r="AF433" s="1">
        <f t="shared" si="51"/>
        <v>4.5084364596211861</v>
      </c>
      <c r="AG433" s="1">
        <f t="shared" si="52"/>
        <v>2.0119995975679301</v>
      </c>
      <c r="AH433" s="1">
        <f t="shared" si="53"/>
        <v>-76.606052017666784</v>
      </c>
      <c r="AI433" s="1">
        <f t="shared" si="54"/>
        <v>-125.85260335727821</v>
      </c>
      <c r="AJ433" s="1">
        <f t="shared" si="55"/>
        <v>-9.7042567240995208</v>
      </c>
      <c r="AK433" s="1">
        <f t="shared" si="56"/>
        <v>109.35308790095542</v>
      </c>
      <c r="AL433" s="1">
        <f t="shared" si="57"/>
        <v>1.6802319982955389</v>
      </c>
      <c r="AM433" s="1">
        <f t="shared" si="58"/>
        <v>1.7326532573381437</v>
      </c>
      <c r="AN433" s="1">
        <f t="shared" si="59"/>
        <v>-0.439383641225076</v>
      </c>
      <c r="AO433" s="1">
        <v>61.280927246645</v>
      </c>
      <c r="AP433" s="1">
        <v>56.189182424242397</v>
      </c>
      <c r="AQ433" s="1">
        <v>1.098049752207654</v>
      </c>
      <c r="AR433" s="1">
        <v>65.0836536357032</v>
      </c>
      <c r="AS433" s="1">
        <f t="shared" si="60"/>
        <v>1.7370986852078636</v>
      </c>
      <c r="AT433" s="1">
        <v>25.093864754693669</v>
      </c>
      <c r="AU433" s="1">
        <v>27.121422424242411</v>
      </c>
      <c r="AV433" s="1">
        <v>2.7109606053257961E-6</v>
      </c>
      <c r="AW433" s="1">
        <v>81.89149428523082</v>
      </c>
      <c r="AX433" s="1">
        <v>0</v>
      </c>
      <c r="AY433" s="1">
        <v>0</v>
      </c>
      <c r="AZ433" s="1">
        <f t="shared" si="61"/>
        <v>1</v>
      </c>
      <c r="BA433" s="1">
        <f t="shared" si="62"/>
        <v>0</v>
      </c>
      <c r="BB433" s="1">
        <f t="shared" si="63"/>
        <v>52002.035557715011</v>
      </c>
      <c r="BC433" s="1">
        <f t="shared" si="64"/>
        <v>2000</v>
      </c>
      <c r="BD433" s="1">
        <f t="shared" si="65"/>
        <v>1681.1999999999998</v>
      </c>
      <c r="BE433" s="1">
        <f t="shared" si="66"/>
        <v>0.8405999999999999</v>
      </c>
      <c r="BF433" s="1">
        <f t="shared" si="67"/>
        <v>0.16075799999999998</v>
      </c>
      <c r="BG433" s="1">
        <v>6</v>
      </c>
      <c r="BH433" s="1">
        <v>0.5</v>
      </c>
      <c r="BI433" s="1" t="s">
        <v>355</v>
      </c>
      <c r="BJ433" s="1">
        <v>2</v>
      </c>
      <c r="BK433" s="1" t="b">
        <v>1</v>
      </c>
      <c r="BL433" s="1">
        <v>1660488571.7249999</v>
      </c>
      <c r="BM433" s="1">
        <v>50.976120000000002</v>
      </c>
      <c r="BN433" s="1">
        <v>53.09796</v>
      </c>
      <c r="BO433" s="1">
        <v>27.122085000000009</v>
      </c>
      <c r="BP433" s="1">
        <v>25.099699999999999</v>
      </c>
      <c r="BQ433" s="1">
        <v>50.411684999999991</v>
      </c>
      <c r="BR433" s="1">
        <v>27.110685</v>
      </c>
      <c r="BS433" s="1">
        <v>500.10064999999997</v>
      </c>
      <c r="BT433" s="1">
        <v>99.665294999999986</v>
      </c>
      <c r="BU433" s="1">
        <v>9.9780950000000007E-2</v>
      </c>
      <c r="BV433" s="1">
        <v>30.98856</v>
      </c>
      <c r="BW433" s="1">
        <v>31.787075000000009</v>
      </c>
      <c r="BX433" s="1">
        <v>999.9000000000002</v>
      </c>
      <c r="BY433" s="1">
        <v>0</v>
      </c>
      <c r="BZ433" s="1">
        <v>0</v>
      </c>
      <c r="CA433" s="1">
        <v>9998.6594999999998</v>
      </c>
      <c r="CB433" s="1">
        <v>0</v>
      </c>
      <c r="CC433" s="1">
        <v>18.367204999999998</v>
      </c>
      <c r="CD433" s="1">
        <v>-2.1218514000000002</v>
      </c>
      <c r="CE433" s="1">
        <v>52.397244999999977</v>
      </c>
      <c r="CF433" s="1">
        <v>54.46499</v>
      </c>
      <c r="CG433" s="1">
        <v>2.0223645000000001</v>
      </c>
      <c r="CH433" s="1">
        <v>53.09796</v>
      </c>
      <c r="CI433" s="1">
        <v>25.099699999999999</v>
      </c>
      <c r="CJ433" s="1">
        <v>2.7031290000000001</v>
      </c>
      <c r="CK433" s="1">
        <v>2.5015700000000001</v>
      </c>
      <c r="CL433" s="1">
        <v>22.304144999999998</v>
      </c>
      <c r="CM433" s="1">
        <v>21.036709999999999</v>
      </c>
      <c r="CN433" s="1">
        <v>2000</v>
      </c>
      <c r="CO433" s="1">
        <v>0.98000199999999982</v>
      </c>
      <c r="CP433" s="1">
        <v>1.9998399999999989E-2</v>
      </c>
      <c r="CQ433" s="1">
        <v>0</v>
      </c>
      <c r="CR433" s="1">
        <v>2.8798499999999998</v>
      </c>
      <c r="CS433" s="1">
        <v>0</v>
      </c>
      <c r="CT433" s="1">
        <v>38867.949999999997</v>
      </c>
      <c r="CU433" s="1">
        <v>17412.334999999999</v>
      </c>
      <c r="CV433" s="1">
        <v>39.75</v>
      </c>
      <c r="CW433" s="1">
        <v>40.625</v>
      </c>
      <c r="CX433" s="1">
        <v>39.625</v>
      </c>
      <c r="CY433" s="1">
        <v>39.162199999999999</v>
      </c>
      <c r="CZ433" s="1">
        <v>39.936999999999998</v>
      </c>
      <c r="DA433" s="1">
        <v>1960</v>
      </c>
      <c r="DB433" s="1">
        <v>40</v>
      </c>
      <c r="DC433" s="1">
        <v>0</v>
      </c>
      <c r="DD433" s="1">
        <v>1660488578.5999999</v>
      </c>
      <c r="DE433" s="1">
        <v>0</v>
      </c>
      <c r="DF433" s="1">
        <v>1660488368.5999999</v>
      </c>
      <c r="DG433" s="1" t="s">
        <v>1170</v>
      </c>
      <c r="DH433" s="1">
        <v>1660488360.0999999</v>
      </c>
      <c r="DI433" s="1">
        <v>1660488368.5999999</v>
      </c>
      <c r="DJ433" s="1">
        <v>14</v>
      </c>
      <c r="DK433" s="1">
        <v>0.51200000000000001</v>
      </c>
      <c r="DL433" s="1">
        <v>1E-3</v>
      </c>
      <c r="DM433" s="1">
        <v>1.359</v>
      </c>
      <c r="DN433" s="1">
        <v>1.7999999999999999E-2</v>
      </c>
      <c r="DO433" s="1">
        <v>400</v>
      </c>
      <c r="DP433" s="1">
        <v>25</v>
      </c>
      <c r="DQ433" s="1">
        <v>0.25</v>
      </c>
      <c r="DR433" s="1">
        <v>7.0000000000000007E-2</v>
      </c>
      <c r="DS433" s="1">
        <v>-0.55698690328931899</v>
      </c>
      <c r="DT433" s="1">
        <v>-0.70709988773620835</v>
      </c>
      <c r="DU433" s="1">
        <v>7.9143088583436841E-2</v>
      </c>
      <c r="DV433" s="1">
        <v>0</v>
      </c>
      <c r="DW433" s="1">
        <v>1.3852030957082</v>
      </c>
      <c r="DX433" s="1">
        <v>34.379582779944968</v>
      </c>
      <c r="DY433" s="1">
        <v>3.0991816450073411</v>
      </c>
      <c r="DZ433" s="1">
        <v>0</v>
      </c>
      <c r="EA433" s="1">
        <v>-2.1441124</v>
      </c>
      <c r="EB433" s="1">
        <v>-45.868253429032258</v>
      </c>
      <c r="EC433" s="1">
        <v>4.2006298895731753</v>
      </c>
      <c r="ED433" s="1">
        <v>0</v>
      </c>
      <c r="EE433" s="1">
        <v>59.722539205647152</v>
      </c>
      <c r="EF433" s="1">
        <v>19.642685693597851</v>
      </c>
      <c r="EG433" s="1">
        <v>1.763493990323991</v>
      </c>
      <c r="EH433" s="1">
        <v>0</v>
      </c>
      <c r="EI433" s="1">
        <v>2.0199592682926828</v>
      </c>
      <c r="EJ433" s="1">
        <v>6.3532891986067042E-2</v>
      </c>
      <c r="EK433" s="1">
        <v>6.3200036238967409E-3</v>
      </c>
      <c r="EL433" s="1">
        <v>1</v>
      </c>
      <c r="EM433" s="1">
        <v>2.012587974173897</v>
      </c>
      <c r="EN433" s="1">
        <v>7.0931932100072065E-2</v>
      </c>
      <c r="EO433" s="1">
        <v>5.2434944155644817E-3</v>
      </c>
      <c r="EP433" s="1">
        <v>1</v>
      </c>
      <c r="EQ433" s="1">
        <v>2</v>
      </c>
      <c r="ER433" s="1">
        <v>6</v>
      </c>
      <c r="ES433" s="1" t="s">
        <v>384</v>
      </c>
      <c r="ET433" s="1">
        <v>2.94455</v>
      </c>
      <c r="EU433" s="1">
        <v>2.80097</v>
      </c>
      <c r="EV433" s="1">
        <v>1.48352E-2</v>
      </c>
      <c r="EW433" s="1">
        <v>1.9114300000000001E-2</v>
      </c>
      <c r="EX433" s="1">
        <v>0.11829199999999999</v>
      </c>
      <c r="EY433" s="1">
        <v>0.11206000000000001</v>
      </c>
      <c r="EZ433" s="1">
        <v>20269</v>
      </c>
      <c r="FA433" s="1">
        <v>21165.9</v>
      </c>
      <c r="FB433" s="1">
        <v>23915</v>
      </c>
      <c r="FC433" s="1">
        <v>25099.7</v>
      </c>
      <c r="FD433" s="1">
        <v>33737.9</v>
      </c>
      <c r="FE433" s="1">
        <v>35575.199999999997</v>
      </c>
      <c r="FF433" s="1">
        <v>43587</v>
      </c>
      <c r="FG433" s="1">
        <v>46392.4</v>
      </c>
      <c r="FH433" s="1">
        <v>1.9904200000000001</v>
      </c>
      <c r="FI433" s="1">
        <v>1.8944700000000001</v>
      </c>
      <c r="FJ433" s="1">
        <v>0.17757700000000001</v>
      </c>
      <c r="FK433" s="1">
        <v>0</v>
      </c>
      <c r="FL433" s="1">
        <v>28.9315</v>
      </c>
      <c r="FM433" s="1">
        <v>999.9</v>
      </c>
      <c r="FN433" s="1">
        <v>59.8</v>
      </c>
      <c r="FO433" s="1">
        <v>34.299999999999997</v>
      </c>
      <c r="FP433" s="1">
        <v>32.597900000000003</v>
      </c>
      <c r="FQ433" s="1">
        <v>63.673900000000003</v>
      </c>
      <c r="FR433" s="1">
        <v>26.442299999999999</v>
      </c>
      <c r="FS433" s="1">
        <v>1</v>
      </c>
      <c r="FT433" s="1">
        <v>0.21232699999999999</v>
      </c>
      <c r="FU433" s="1">
        <v>-0.226795</v>
      </c>
      <c r="FV433" s="1">
        <v>20.324100000000001</v>
      </c>
      <c r="FW433" s="1">
        <v>5.2108499999999998</v>
      </c>
      <c r="FX433" s="1">
        <v>11.9056</v>
      </c>
      <c r="FY433" s="1">
        <v>5.0030000000000001</v>
      </c>
      <c r="FZ433" s="1">
        <v>3.2899500000000002</v>
      </c>
      <c r="GA433" s="1">
        <v>9999</v>
      </c>
      <c r="GB433" s="1">
        <v>9999</v>
      </c>
      <c r="GC433" s="1">
        <v>9999</v>
      </c>
      <c r="GD433" s="1">
        <v>999.9</v>
      </c>
      <c r="GE433" s="1">
        <v>1.85945</v>
      </c>
      <c r="GF433" s="1">
        <v>1.85443</v>
      </c>
      <c r="GG433" s="1">
        <v>1.8575999999999999</v>
      </c>
      <c r="GH433" s="1">
        <v>1.85608</v>
      </c>
      <c r="GI433" s="1">
        <v>1.85486</v>
      </c>
      <c r="GJ433" s="1">
        <v>1.8545499999999999</v>
      </c>
      <c r="GK433" s="1">
        <v>1.8531899999999999</v>
      </c>
      <c r="GL433" s="1">
        <v>1.85636</v>
      </c>
      <c r="GM433" s="1">
        <v>0</v>
      </c>
      <c r="GN433" s="1">
        <v>0</v>
      </c>
      <c r="GO433" s="1">
        <v>0</v>
      </c>
      <c r="GP433" s="1">
        <v>0</v>
      </c>
      <c r="GQ433" s="1" t="s">
        <v>358</v>
      </c>
      <c r="GR433" s="1" t="s">
        <v>359</v>
      </c>
      <c r="GS433" s="1" t="s">
        <v>360</v>
      </c>
      <c r="GT433" s="1" t="s">
        <v>360</v>
      </c>
      <c r="GU433" s="1" t="s">
        <v>360</v>
      </c>
      <c r="GV433" s="1" t="s">
        <v>360</v>
      </c>
      <c r="GW433" s="1">
        <v>0</v>
      </c>
      <c r="GX433" s="1">
        <v>100</v>
      </c>
      <c r="GY433" s="1">
        <v>100</v>
      </c>
      <c r="GZ433" s="1">
        <v>0.57599999999999996</v>
      </c>
      <c r="HA433" s="1">
        <v>1.14E-2</v>
      </c>
      <c r="HB433" s="1">
        <v>0.43179755099752709</v>
      </c>
      <c r="HC433" s="1">
        <v>2.678124759318837E-3</v>
      </c>
      <c r="HD433" s="1">
        <v>-9.3737611465157319E-7</v>
      </c>
      <c r="HE433" s="1">
        <v>1.3915637841753891E-10</v>
      </c>
      <c r="HF433" s="1">
        <v>-7.4344716936427316E-2</v>
      </c>
      <c r="HG433" s="1">
        <v>1.061361004592812E-2</v>
      </c>
      <c r="HH433" s="1">
        <v>-3.086644042041478E-4</v>
      </c>
      <c r="HI433" s="1">
        <v>1.24720902217549E-6</v>
      </c>
      <c r="HJ433" s="1">
        <v>1</v>
      </c>
      <c r="HK433" s="1">
        <v>2093</v>
      </c>
      <c r="HL433" s="1">
        <v>2</v>
      </c>
      <c r="HM433" s="1">
        <v>27</v>
      </c>
      <c r="HN433" s="1">
        <v>3.7</v>
      </c>
      <c r="HO433" s="1">
        <v>3.5</v>
      </c>
      <c r="HP433" s="1">
        <v>0.35400399999999999</v>
      </c>
      <c r="HQ433" s="1">
        <v>2.3864700000000001</v>
      </c>
      <c r="HR433" s="1">
        <v>1.4978</v>
      </c>
      <c r="HS433" s="1">
        <v>2.3010299999999999</v>
      </c>
      <c r="HT433" s="1">
        <v>1.5478499999999999</v>
      </c>
      <c r="HU433" s="1">
        <v>2.2827099999999998</v>
      </c>
      <c r="HV433" s="1">
        <v>36.6706</v>
      </c>
      <c r="HW433" s="1">
        <v>14.517300000000001</v>
      </c>
      <c r="HX433" s="1">
        <v>18</v>
      </c>
      <c r="HY433" s="1">
        <v>501.81900000000002</v>
      </c>
      <c r="HZ433" s="1">
        <v>505.32499999999999</v>
      </c>
      <c r="IA433" s="1">
        <v>29.473400000000002</v>
      </c>
      <c r="IB433" s="1">
        <v>29.883900000000001</v>
      </c>
      <c r="IC433" s="1">
        <v>29.9998</v>
      </c>
      <c r="ID433" s="1">
        <v>29.750299999999999</v>
      </c>
      <c r="IE433" s="1">
        <v>29.847899999999999</v>
      </c>
      <c r="IF433" s="1">
        <v>7.1300400000000002</v>
      </c>
      <c r="IG433" s="1">
        <v>22.209099999999999</v>
      </c>
      <c r="IH433" s="1">
        <v>0</v>
      </c>
      <c r="II433" s="1">
        <v>29.473500000000001</v>
      </c>
      <c r="IJ433" s="1">
        <v>110.395</v>
      </c>
      <c r="IK433" s="1">
        <v>25.1496</v>
      </c>
      <c r="IL433" s="1">
        <v>100.804</v>
      </c>
      <c r="IM433" s="1">
        <v>100.54900000000001</v>
      </c>
      <c r="IN433" s="1" t="s">
        <v>365</v>
      </c>
    </row>
    <row r="434" spans="1:248" ht="15.75" customHeight="1" x14ac:dyDescent="0.3">
      <c r="A434" s="1">
        <v>418</v>
      </c>
      <c r="B434" s="1">
        <v>1660488581.5999999</v>
      </c>
      <c r="C434" s="1">
        <v>4452.5</v>
      </c>
      <c r="D434" s="1" t="s">
        <v>1193</v>
      </c>
      <c r="E434" s="1" t="s">
        <v>1194</v>
      </c>
      <c r="F434" s="1">
        <v>1</v>
      </c>
      <c r="G434" s="1" t="s">
        <v>1167</v>
      </c>
      <c r="H434" s="1" t="s">
        <v>350</v>
      </c>
      <c r="I434" s="1" t="s">
        <v>351</v>
      </c>
      <c r="J434" s="1" t="s">
        <v>352</v>
      </c>
      <c r="K434" s="1" t="s">
        <v>1168</v>
      </c>
      <c r="L434" s="1" t="s">
        <v>1169</v>
      </c>
      <c r="M434" s="1" t="s">
        <v>354</v>
      </c>
      <c r="N434" s="1">
        <v>1660488572.8368421</v>
      </c>
      <c r="O434" s="1">
        <f t="shared" si="34"/>
        <v>1.7389363388401221E-3</v>
      </c>
      <c r="P434" s="1">
        <f t="shared" si="35"/>
        <v>1.7389363388401222</v>
      </c>
      <c r="Q434" s="1">
        <f t="shared" si="36"/>
        <v>-0.39635365680759216</v>
      </c>
      <c r="R434" s="1">
        <f t="shared" si="37"/>
        <v>51.318647368421061</v>
      </c>
      <c r="S434" s="1">
        <f t="shared" si="38"/>
        <v>57.130075898757603</v>
      </c>
      <c r="T434" s="1">
        <f t="shared" si="39"/>
        <v>5.6995908242808246</v>
      </c>
      <c r="U434" s="1">
        <f t="shared" si="40"/>
        <v>5.1198127615635958</v>
      </c>
      <c r="V434" s="1">
        <f t="shared" si="41"/>
        <v>8.4302826569708195E-2</v>
      </c>
      <c r="W434" s="1">
        <f t="shared" si="42"/>
        <v>2.9234895529751634</v>
      </c>
      <c r="X434" s="1">
        <f t="shared" si="43"/>
        <v>8.2975228422040623E-2</v>
      </c>
      <c r="Y434" s="1">
        <f t="shared" si="44"/>
        <v>5.1977055613044471E-2</v>
      </c>
      <c r="Z434" s="1">
        <f t="shared" si="45"/>
        <v>321.51667199999997</v>
      </c>
      <c r="AA434" s="1">
        <f t="shared" si="46"/>
        <v>32.432317325442554</v>
      </c>
      <c r="AB434" s="1">
        <f t="shared" si="47"/>
        <v>31.79082631578947</v>
      </c>
      <c r="AC434" s="1">
        <f t="shared" si="48"/>
        <v>4.7188398472414237</v>
      </c>
      <c r="AD434" s="1">
        <f t="shared" si="49"/>
        <v>60.013067984020751</v>
      </c>
      <c r="AE434" s="1">
        <f t="shared" si="50"/>
        <v>2.7058326091054963</v>
      </c>
      <c r="AF434" s="1">
        <f t="shared" si="51"/>
        <v>4.5087390130195626</v>
      </c>
      <c r="AG434" s="1">
        <f t="shared" si="52"/>
        <v>2.0130072381359274</v>
      </c>
      <c r="AH434" s="1">
        <f t="shared" si="53"/>
        <v>-76.687092542849385</v>
      </c>
      <c r="AI434" s="1">
        <f t="shared" si="54"/>
        <v>-126.2606482447212</v>
      </c>
      <c r="AJ434" s="1">
        <f t="shared" si="55"/>
        <v>-9.7357805362685159</v>
      </c>
      <c r="AK434" s="1">
        <f t="shared" si="56"/>
        <v>108.83315067616088</v>
      </c>
      <c r="AL434" s="1">
        <f t="shared" si="57"/>
        <v>2.5699711520287978</v>
      </c>
      <c r="AM434" s="1">
        <f t="shared" si="58"/>
        <v>1.73370691790414</v>
      </c>
      <c r="AN434" s="1">
        <f t="shared" si="59"/>
        <v>-0.39635365680759216</v>
      </c>
      <c r="AO434" s="1">
        <v>65.152730274100392</v>
      </c>
      <c r="AP434" s="1">
        <v>58.110209696969648</v>
      </c>
      <c r="AQ434" s="1">
        <v>1.468040241553731</v>
      </c>
      <c r="AR434" s="1">
        <v>65.0836536357032</v>
      </c>
      <c r="AS434" s="1">
        <f t="shared" si="60"/>
        <v>1.7389363388401222</v>
      </c>
      <c r="AT434" s="1">
        <v>25.092560447753399</v>
      </c>
      <c r="AU434" s="1">
        <v>27.122282424242432</v>
      </c>
      <c r="AV434" s="1">
        <v>-2.0778029878768978E-6</v>
      </c>
      <c r="AW434" s="1">
        <v>81.89149428523082</v>
      </c>
      <c r="AX434" s="1">
        <v>0</v>
      </c>
      <c r="AY434" s="1">
        <v>0</v>
      </c>
      <c r="AZ434" s="1">
        <f t="shared" si="61"/>
        <v>1</v>
      </c>
      <c r="BA434" s="1">
        <f t="shared" si="62"/>
        <v>0</v>
      </c>
      <c r="BB434" s="1">
        <f t="shared" si="63"/>
        <v>52003.34366598924</v>
      </c>
      <c r="BC434" s="1">
        <f t="shared" si="64"/>
        <v>2000.004210526316</v>
      </c>
      <c r="BD434" s="1">
        <f t="shared" si="65"/>
        <v>1681.2035368421054</v>
      </c>
      <c r="BE434" s="1">
        <f t="shared" si="66"/>
        <v>0.84059999873684477</v>
      </c>
      <c r="BF434" s="1">
        <f t="shared" si="67"/>
        <v>0.16075799756211037</v>
      </c>
      <c r="BG434" s="1">
        <v>6</v>
      </c>
      <c r="BH434" s="1">
        <v>0.5</v>
      </c>
      <c r="BI434" s="1" t="s">
        <v>355</v>
      </c>
      <c r="BJ434" s="1">
        <v>2</v>
      </c>
      <c r="BK434" s="1" t="b">
        <v>1</v>
      </c>
      <c r="BL434" s="1">
        <v>1660488572.8368421</v>
      </c>
      <c r="BM434" s="1">
        <v>51.318647368421061</v>
      </c>
      <c r="BN434" s="1">
        <v>54.508721052631579</v>
      </c>
      <c r="BO434" s="1">
        <v>27.122021052631581</v>
      </c>
      <c r="BP434" s="1">
        <v>25.098415789473691</v>
      </c>
      <c r="BQ434" s="1">
        <v>50.753326315789472</v>
      </c>
      <c r="BR434" s="1">
        <v>27.110621052631579</v>
      </c>
      <c r="BS434" s="1">
        <v>500.10305263157898</v>
      </c>
      <c r="BT434" s="1">
        <v>99.665410526315782</v>
      </c>
      <c r="BU434" s="1">
        <v>9.9743547368421059E-2</v>
      </c>
      <c r="BV434" s="1">
        <v>30.989736842105259</v>
      </c>
      <c r="BW434" s="1">
        <v>31.79082631578947</v>
      </c>
      <c r="BX434" s="1">
        <v>999.90000000000009</v>
      </c>
      <c r="BY434" s="1">
        <v>0</v>
      </c>
      <c r="BZ434" s="1">
        <v>0</v>
      </c>
      <c r="CA434" s="1">
        <v>9998.9500000000007</v>
      </c>
      <c r="CB434" s="1">
        <v>0</v>
      </c>
      <c r="CC434" s="1">
        <v>18.714284210526319</v>
      </c>
      <c r="CD434" s="1">
        <v>-3.1900949473684208</v>
      </c>
      <c r="CE434" s="1">
        <v>52.749315789473691</v>
      </c>
      <c r="CF434" s="1">
        <v>55.911994736842097</v>
      </c>
      <c r="CG434" s="1">
        <v>2.0235852631578939</v>
      </c>
      <c r="CH434" s="1">
        <v>54.508721052631579</v>
      </c>
      <c r="CI434" s="1">
        <v>25.098415789473691</v>
      </c>
      <c r="CJ434" s="1">
        <v>2.7031263157894738</v>
      </c>
      <c r="CK434" s="1">
        <v>2.5014447368421049</v>
      </c>
      <c r="CL434" s="1">
        <v>22.304126315789471</v>
      </c>
      <c r="CM434" s="1">
        <v>21.035900000000002</v>
      </c>
      <c r="CN434" s="1">
        <v>2000.004210526316</v>
      </c>
      <c r="CO434" s="1">
        <v>0.98000199999999982</v>
      </c>
      <c r="CP434" s="1">
        <v>1.99984E-2</v>
      </c>
      <c r="CQ434" s="1">
        <v>0</v>
      </c>
      <c r="CR434" s="1">
        <v>2.921684210526315</v>
      </c>
      <c r="CS434" s="1">
        <v>0</v>
      </c>
      <c r="CT434" s="1">
        <v>38857.847368421048</v>
      </c>
      <c r="CU434" s="1">
        <v>17412.36842105263</v>
      </c>
      <c r="CV434" s="1">
        <v>39.75</v>
      </c>
      <c r="CW434" s="1">
        <v>40.625</v>
      </c>
      <c r="CX434" s="1">
        <v>39.625</v>
      </c>
      <c r="CY434" s="1">
        <v>39.157631578947367</v>
      </c>
      <c r="CZ434" s="1">
        <v>39.936999999999998</v>
      </c>
      <c r="DA434" s="1">
        <v>1960.004210526316</v>
      </c>
      <c r="DB434" s="1">
        <v>40</v>
      </c>
      <c r="DC434" s="1">
        <v>0</v>
      </c>
      <c r="DD434" s="1">
        <v>1660488579.8</v>
      </c>
      <c r="DE434" s="1">
        <v>0</v>
      </c>
      <c r="DF434" s="1">
        <v>1660488368.5999999</v>
      </c>
      <c r="DG434" s="1" t="s">
        <v>1170</v>
      </c>
      <c r="DH434" s="1">
        <v>1660488360.0999999</v>
      </c>
      <c r="DI434" s="1">
        <v>1660488368.5999999</v>
      </c>
      <c r="DJ434" s="1">
        <v>14</v>
      </c>
      <c r="DK434" s="1">
        <v>0.51200000000000001</v>
      </c>
      <c r="DL434" s="1">
        <v>1E-3</v>
      </c>
      <c r="DM434" s="1">
        <v>1.359</v>
      </c>
      <c r="DN434" s="1">
        <v>1.7999999999999999E-2</v>
      </c>
      <c r="DO434" s="1">
        <v>400</v>
      </c>
      <c r="DP434" s="1">
        <v>25</v>
      </c>
      <c r="DQ434" s="1">
        <v>0.25</v>
      </c>
      <c r="DR434" s="1">
        <v>7.0000000000000007E-2</v>
      </c>
      <c r="DS434" s="1">
        <v>-0.5533588597103033</v>
      </c>
      <c r="DT434" s="1">
        <v>-0.47137676133118289</v>
      </c>
      <c r="DU434" s="1">
        <v>8.2588266515952719E-2</v>
      </c>
      <c r="DV434" s="1">
        <v>1</v>
      </c>
      <c r="DW434" s="1">
        <v>2.1944021569296499</v>
      </c>
      <c r="DX434" s="1">
        <v>46.563018750445273</v>
      </c>
      <c r="DY434" s="1">
        <v>3.9705197301562558</v>
      </c>
      <c r="DZ434" s="1">
        <v>0</v>
      </c>
      <c r="EA434" s="1">
        <v>-3.166715174193548</v>
      </c>
      <c r="EB434" s="1">
        <v>-60.275521325806459</v>
      </c>
      <c r="EC434" s="1">
        <v>5.2413971429976147</v>
      </c>
      <c r="ED434" s="1">
        <v>0</v>
      </c>
      <c r="EE434" s="1">
        <v>59.896714144288659</v>
      </c>
      <c r="EF434" s="1">
        <v>19.55815218726022</v>
      </c>
      <c r="EG434" s="1">
        <v>1.7605604955529279</v>
      </c>
      <c r="EH434" s="1">
        <v>0</v>
      </c>
      <c r="EI434" s="1">
        <v>2.021029024390244</v>
      </c>
      <c r="EJ434" s="1">
        <v>6.3883484320559625E-2</v>
      </c>
      <c r="EK434" s="1">
        <v>6.3543297337531066E-3</v>
      </c>
      <c r="EL434" s="1">
        <v>1</v>
      </c>
      <c r="EM434" s="1">
        <v>2.0134820054946769</v>
      </c>
      <c r="EN434" s="1">
        <v>7.3609357624368363E-2</v>
      </c>
      <c r="EO434" s="1">
        <v>5.3835999961945472E-3</v>
      </c>
      <c r="EP434" s="1">
        <v>1</v>
      </c>
      <c r="EQ434" s="1">
        <v>3</v>
      </c>
      <c r="ER434" s="1">
        <v>6</v>
      </c>
      <c r="ES434" s="1" t="s">
        <v>379</v>
      </c>
      <c r="ET434" s="1">
        <v>2.9445700000000001</v>
      </c>
      <c r="EU434" s="1">
        <v>2.8009900000000001</v>
      </c>
      <c r="EV434" s="1">
        <v>1.53671E-2</v>
      </c>
      <c r="EW434" s="1">
        <v>2.0263900000000001E-2</v>
      </c>
      <c r="EX434" s="1">
        <v>0.118295</v>
      </c>
      <c r="EY434" s="1">
        <v>0.112058</v>
      </c>
      <c r="EZ434" s="1">
        <v>20258.099999999999</v>
      </c>
      <c r="FA434" s="1">
        <v>21141.200000000001</v>
      </c>
      <c r="FB434" s="1">
        <v>23915</v>
      </c>
      <c r="FC434" s="1">
        <v>25099.9</v>
      </c>
      <c r="FD434" s="1">
        <v>33737.9</v>
      </c>
      <c r="FE434" s="1">
        <v>35575.5</v>
      </c>
      <c r="FF434" s="1">
        <v>43587.199999999997</v>
      </c>
      <c r="FG434" s="1">
        <v>46392.6</v>
      </c>
      <c r="FH434" s="1">
        <v>1.99048</v>
      </c>
      <c r="FI434" s="1">
        <v>1.8944700000000001</v>
      </c>
      <c r="FJ434" s="1">
        <v>0.17721600000000001</v>
      </c>
      <c r="FK434" s="1">
        <v>0</v>
      </c>
      <c r="FL434" s="1">
        <v>28.932200000000002</v>
      </c>
      <c r="FM434" s="1">
        <v>999.9</v>
      </c>
      <c r="FN434" s="1">
        <v>59.8</v>
      </c>
      <c r="FO434" s="1">
        <v>34.299999999999997</v>
      </c>
      <c r="FP434" s="1">
        <v>32.600200000000001</v>
      </c>
      <c r="FQ434" s="1">
        <v>63.933900000000001</v>
      </c>
      <c r="FR434" s="1">
        <v>25.7332</v>
      </c>
      <c r="FS434" s="1">
        <v>1</v>
      </c>
      <c r="FT434" s="1">
        <v>0.21215400000000001</v>
      </c>
      <c r="FU434" s="1">
        <v>-0.221416</v>
      </c>
      <c r="FV434" s="1">
        <v>20.324000000000002</v>
      </c>
      <c r="FW434" s="1">
        <v>5.2107000000000001</v>
      </c>
      <c r="FX434" s="1">
        <v>11.905099999999999</v>
      </c>
      <c r="FY434" s="1">
        <v>5.0029500000000002</v>
      </c>
      <c r="FZ434" s="1">
        <v>3.2899500000000002</v>
      </c>
      <c r="GA434" s="1">
        <v>9999</v>
      </c>
      <c r="GB434" s="1">
        <v>9999</v>
      </c>
      <c r="GC434" s="1">
        <v>9999</v>
      </c>
      <c r="GD434" s="1">
        <v>999.9</v>
      </c>
      <c r="GE434" s="1">
        <v>1.85945</v>
      </c>
      <c r="GF434" s="1">
        <v>1.8544400000000001</v>
      </c>
      <c r="GG434" s="1">
        <v>1.8575999999999999</v>
      </c>
      <c r="GH434" s="1">
        <v>1.85608</v>
      </c>
      <c r="GI434" s="1">
        <v>1.85486</v>
      </c>
      <c r="GJ434" s="1">
        <v>1.8545499999999999</v>
      </c>
      <c r="GK434" s="1">
        <v>1.8531899999999999</v>
      </c>
      <c r="GL434" s="1">
        <v>1.85636</v>
      </c>
      <c r="GM434" s="1">
        <v>0</v>
      </c>
      <c r="GN434" s="1">
        <v>0</v>
      </c>
      <c r="GO434" s="1">
        <v>0</v>
      </c>
      <c r="GP434" s="1">
        <v>0</v>
      </c>
      <c r="GQ434" s="1" t="s">
        <v>358</v>
      </c>
      <c r="GR434" s="1" t="s">
        <v>359</v>
      </c>
      <c r="GS434" s="1" t="s">
        <v>360</v>
      </c>
      <c r="GT434" s="1" t="s">
        <v>360</v>
      </c>
      <c r="GU434" s="1" t="s">
        <v>360</v>
      </c>
      <c r="GV434" s="1" t="s">
        <v>360</v>
      </c>
      <c r="GW434" s="1">
        <v>0</v>
      </c>
      <c r="GX434" s="1">
        <v>100</v>
      </c>
      <c r="GY434" s="1">
        <v>100</v>
      </c>
      <c r="GZ434" s="1">
        <v>0.58099999999999996</v>
      </c>
      <c r="HA434" s="1">
        <v>1.14E-2</v>
      </c>
      <c r="HB434" s="1">
        <v>0.43179755099752709</v>
      </c>
      <c r="HC434" s="1">
        <v>2.678124759318837E-3</v>
      </c>
      <c r="HD434" s="1">
        <v>-9.3737611465157319E-7</v>
      </c>
      <c r="HE434" s="1">
        <v>1.3915637841753891E-10</v>
      </c>
      <c r="HF434" s="1">
        <v>-7.4344716936427316E-2</v>
      </c>
      <c r="HG434" s="1">
        <v>1.061361004592812E-2</v>
      </c>
      <c r="HH434" s="1">
        <v>-3.086644042041478E-4</v>
      </c>
      <c r="HI434" s="1">
        <v>1.24720902217549E-6</v>
      </c>
      <c r="HJ434" s="1">
        <v>1</v>
      </c>
      <c r="HK434" s="1">
        <v>2093</v>
      </c>
      <c r="HL434" s="1">
        <v>2</v>
      </c>
      <c r="HM434" s="1">
        <v>27</v>
      </c>
      <c r="HN434" s="1">
        <v>3.7</v>
      </c>
      <c r="HO434" s="1">
        <v>3.5</v>
      </c>
      <c r="HP434" s="1">
        <v>0.36743199999999998</v>
      </c>
      <c r="HQ434" s="1">
        <v>2.3571800000000001</v>
      </c>
      <c r="HR434" s="1">
        <v>1.4978</v>
      </c>
      <c r="HS434" s="1">
        <v>2.3010299999999999</v>
      </c>
      <c r="HT434" s="1">
        <v>1.5478499999999999</v>
      </c>
      <c r="HU434" s="1">
        <v>2.4121100000000002</v>
      </c>
      <c r="HV434" s="1">
        <v>36.694299999999998</v>
      </c>
      <c r="HW434" s="1">
        <v>14.5261</v>
      </c>
      <c r="HX434" s="1">
        <v>18</v>
      </c>
      <c r="HY434" s="1">
        <v>501.84399999999999</v>
      </c>
      <c r="HZ434" s="1">
        <v>505.31900000000002</v>
      </c>
      <c r="IA434" s="1">
        <v>29.474699999999999</v>
      </c>
      <c r="IB434" s="1">
        <v>29.883199999999999</v>
      </c>
      <c r="IC434" s="1">
        <v>29.9998</v>
      </c>
      <c r="ID434" s="1">
        <v>29.749600000000001</v>
      </c>
      <c r="IE434" s="1">
        <v>29.847200000000001</v>
      </c>
      <c r="IF434" s="1">
        <v>7.4081099999999998</v>
      </c>
      <c r="IG434" s="1">
        <v>22.209099999999999</v>
      </c>
      <c r="IH434" s="1">
        <v>0</v>
      </c>
      <c r="II434" s="1">
        <v>29.4757</v>
      </c>
      <c r="IJ434" s="1">
        <v>110.395</v>
      </c>
      <c r="IK434" s="1">
        <v>25.1496</v>
      </c>
      <c r="IL434" s="1">
        <v>100.80500000000001</v>
      </c>
      <c r="IM434" s="1">
        <v>100.54900000000001</v>
      </c>
      <c r="IN434" s="1" t="s">
        <v>365</v>
      </c>
    </row>
    <row r="435" spans="1:248" ht="15.75" customHeight="1" x14ac:dyDescent="0.3">
      <c r="A435" s="1">
        <v>419</v>
      </c>
      <c r="B435" s="1">
        <v>1660488582.5999999</v>
      </c>
      <c r="C435" s="1">
        <v>4453.5</v>
      </c>
      <c r="D435" s="1" t="s">
        <v>1195</v>
      </c>
      <c r="E435" s="1" t="s">
        <v>1196</v>
      </c>
      <c r="F435" s="1">
        <v>1</v>
      </c>
      <c r="G435" s="1" t="s">
        <v>1167</v>
      </c>
      <c r="H435" s="1" t="s">
        <v>350</v>
      </c>
      <c r="I435" s="1" t="s">
        <v>351</v>
      </c>
      <c r="J435" s="1" t="s">
        <v>352</v>
      </c>
      <c r="K435" s="1" t="s">
        <v>1168</v>
      </c>
      <c r="L435" s="1" t="s">
        <v>1169</v>
      </c>
      <c r="M435" s="1" t="s">
        <v>354</v>
      </c>
      <c r="N435" s="1">
        <v>1660488574.0166659</v>
      </c>
      <c r="O435" s="1">
        <f t="shared" si="34"/>
        <v>1.7409700041104243E-3</v>
      </c>
      <c r="P435" s="1">
        <f t="shared" si="35"/>
        <v>1.7409700041104244</v>
      </c>
      <c r="Q435" s="1">
        <f t="shared" si="36"/>
        <v>-0.34266076550675983</v>
      </c>
      <c r="R435" s="1">
        <f t="shared" si="37"/>
        <v>51.819633333333329</v>
      </c>
      <c r="S435" s="1">
        <f t="shared" si="38"/>
        <v>56.593635389225859</v>
      </c>
      <c r="T435" s="1">
        <f t="shared" si="39"/>
        <v>5.6460755561270561</v>
      </c>
      <c r="U435" s="1">
        <f t="shared" si="40"/>
        <v>5.1697962691136858</v>
      </c>
      <c r="V435" s="1">
        <f t="shared" si="41"/>
        <v>8.4354431797920917E-2</v>
      </c>
      <c r="W435" s="1">
        <f t="shared" si="42"/>
        <v>2.9236874933660753</v>
      </c>
      <c r="X435" s="1">
        <f t="shared" si="43"/>
        <v>8.3025310075097405E-2</v>
      </c>
      <c r="Y435" s="1">
        <f t="shared" si="44"/>
        <v>5.2008490602455548E-2</v>
      </c>
      <c r="Z435" s="1">
        <f t="shared" si="45"/>
        <v>321.51741866666669</v>
      </c>
      <c r="AA435" s="1">
        <f t="shared" si="46"/>
        <v>32.432903446124442</v>
      </c>
      <c r="AB435" s="1">
        <f t="shared" si="47"/>
        <v>31.79503888888889</v>
      </c>
      <c r="AC435" s="1">
        <f t="shared" si="48"/>
        <v>4.7199668228020837</v>
      </c>
      <c r="AD435" s="1">
        <f t="shared" si="49"/>
        <v>60.008937870384941</v>
      </c>
      <c r="AE435" s="1">
        <f t="shared" si="50"/>
        <v>2.7058318515871664</v>
      </c>
      <c r="AF435" s="1">
        <f t="shared" si="51"/>
        <v>4.509048064525941</v>
      </c>
      <c r="AG435" s="1">
        <f t="shared" si="52"/>
        <v>2.0141349712149172</v>
      </c>
      <c r="AH435" s="1">
        <f t="shared" si="53"/>
        <v>-76.776777181269708</v>
      </c>
      <c r="AI435" s="1">
        <f t="shared" si="54"/>
        <v>-126.74372165846485</v>
      </c>
      <c r="AJ435" s="1">
        <f t="shared" si="55"/>
        <v>-9.7726288711317775</v>
      </c>
      <c r="AK435" s="1">
        <f t="shared" si="56"/>
        <v>108.22429095580036</v>
      </c>
      <c r="AL435" s="1">
        <f t="shared" si="57"/>
        <v>3.6691090249055152</v>
      </c>
      <c r="AM435" s="1">
        <f t="shared" si="58"/>
        <v>1.7347573530756968</v>
      </c>
      <c r="AN435" s="1">
        <f t="shared" si="59"/>
        <v>-0.34266076550675983</v>
      </c>
      <c r="AO435" s="1">
        <v>69.318320738836675</v>
      </c>
      <c r="AP435" s="1">
        <v>60.352580606060599</v>
      </c>
      <c r="AQ435" s="1">
        <v>1.8301012134428329</v>
      </c>
      <c r="AR435" s="1">
        <v>65.0836536357032</v>
      </c>
      <c r="AS435" s="1">
        <f t="shared" si="60"/>
        <v>1.7409700041104244</v>
      </c>
      <c r="AT435" s="1">
        <v>25.091107238583309</v>
      </c>
      <c r="AU435" s="1">
        <v>27.123192727272741</v>
      </c>
      <c r="AV435" s="1">
        <v>-1.3522915394410829E-6</v>
      </c>
      <c r="AW435" s="1">
        <v>81.89149428523082</v>
      </c>
      <c r="AX435" s="1">
        <v>0</v>
      </c>
      <c r="AY435" s="1">
        <v>0</v>
      </c>
      <c r="AZ435" s="1">
        <f t="shared" si="61"/>
        <v>1</v>
      </c>
      <c r="BA435" s="1">
        <f t="shared" si="62"/>
        <v>0</v>
      </c>
      <c r="BB435" s="1">
        <f t="shared" si="63"/>
        <v>52008.774687555648</v>
      </c>
      <c r="BC435" s="1">
        <f t="shared" si="64"/>
        <v>2000.008888888889</v>
      </c>
      <c r="BD435" s="1">
        <f t="shared" si="65"/>
        <v>1681.207466666667</v>
      </c>
      <c r="BE435" s="1">
        <f t="shared" si="66"/>
        <v>0.84059999733334523</v>
      </c>
      <c r="BF435" s="1">
        <f t="shared" si="67"/>
        <v>0.16075799485335621</v>
      </c>
      <c r="BG435" s="1">
        <v>6</v>
      </c>
      <c r="BH435" s="1">
        <v>0.5</v>
      </c>
      <c r="BI435" s="1" t="s">
        <v>355</v>
      </c>
      <c r="BJ435" s="1">
        <v>2</v>
      </c>
      <c r="BK435" s="1" t="b">
        <v>1</v>
      </c>
      <c r="BL435" s="1">
        <v>1660488574.0166659</v>
      </c>
      <c r="BM435" s="1">
        <v>51.819633333333329</v>
      </c>
      <c r="BN435" s="1">
        <v>56.329500000000003</v>
      </c>
      <c r="BO435" s="1">
        <v>27.122</v>
      </c>
      <c r="BP435" s="1">
        <v>25.09717222222222</v>
      </c>
      <c r="BQ435" s="1">
        <v>51.253027777777767</v>
      </c>
      <c r="BR435" s="1">
        <v>27.110600000000002</v>
      </c>
      <c r="BS435" s="1">
        <v>500.10394444444438</v>
      </c>
      <c r="BT435" s="1">
        <v>99.665511111111115</v>
      </c>
      <c r="BU435" s="1">
        <v>9.9692472222222217E-2</v>
      </c>
      <c r="BV435" s="1">
        <v>30.990938888888891</v>
      </c>
      <c r="BW435" s="1">
        <v>31.79503888888889</v>
      </c>
      <c r="BX435" s="1">
        <v>999.90000000000009</v>
      </c>
      <c r="BY435" s="1">
        <v>0</v>
      </c>
      <c r="BZ435" s="1">
        <v>0</v>
      </c>
      <c r="CA435" s="1">
        <v>10000.069444444451</v>
      </c>
      <c r="CB435" s="1">
        <v>0</v>
      </c>
      <c r="CC435" s="1">
        <v>19.05062222222222</v>
      </c>
      <c r="CD435" s="1">
        <v>-4.5098856111111116</v>
      </c>
      <c r="CE435" s="1">
        <v>53.264266666666657</v>
      </c>
      <c r="CF435" s="1">
        <v>57.779566666666668</v>
      </c>
      <c r="CG435" s="1">
        <v>2.0248050000000002</v>
      </c>
      <c r="CH435" s="1">
        <v>56.329500000000003</v>
      </c>
      <c r="CI435" s="1">
        <v>25.09717222222222</v>
      </c>
      <c r="CJ435" s="1">
        <v>2.7031266666666669</v>
      </c>
      <c r="CK435" s="1">
        <v>2.5013233333333331</v>
      </c>
      <c r="CL435" s="1">
        <v>22.304133333333329</v>
      </c>
      <c r="CM435" s="1">
        <v>21.03511111111111</v>
      </c>
      <c r="CN435" s="1">
        <v>2000.008888888889</v>
      </c>
      <c r="CO435" s="1">
        <v>0.98000199999999993</v>
      </c>
      <c r="CP435" s="1">
        <v>1.99984E-2</v>
      </c>
      <c r="CQ435" s="1">
        <v>0</v>
      </c>
      <c r="CR435" s="1">
        <v>2.8707222222222222</v>
      </c>
      <c r="CS435" s="1">
        <v>0</v>
      </c>
      <c r="CT435" s="1">
        <v>38846.927777777782</v>
      </c>
      <c r="CU435" s="1">
        <v>17412.40555555555</v>
      </c>
      <c r="CV435" s="1">
        <v>39.75</v>
      </c>
      <c r="CW435" s="1">
        <v>40.625</v>
      </c>
      <c r="CX435" s="1">
        <v>39.625</v>
      </c>
      <c r="CY435" s="1">
        <v>39.155999999999999</v>
      </c>
      <c r="CZ435" s="1">
        <v>39.936999999999998</v>
      </c>
      <c r="DA435" s="1">
        <v>1960.008888888889</v>
      </c>
      <c r="DB435" s="1">
        <v>40</v>
      </c>
      <c r="DC435" s="1">
        <v>0</v>
      </c>
      <c r="DD435" s="1">
        <v>1660488581</v>
      </c>
      <c r="DE435" s="1">
        <v>0</v>
      </c>
      <c r="DF435" s="1">
        <v>1660488368.5999999</v>
      </c>
      <c r="DG435" s="1" t="s">
        <v>1170</v>
      </c>
      <c r="DH435" s="1">
        <v>1660488360.0999999</v>
      </c>
      <c r="DI435" s="1">
        <v>1660488368.5999999</v>
      </c>
      <c r="DJ435" s="1">
        <v>14</v>
      </c>
      <c r="DK435" s="1">
        <v>0.51200000000000001</v>
      </c>
      <c r="DL435" s="1">
        <v>1E-3</v>
      </c>
      <c r="DM435" s="1">
        <v>1.359</v>
      </c>
      <c r="DN435" s="1">
        <v>1.7999999999999999E-2</v>
      </c>
      <c r="DO435" s="1">
        <v>400</v>
      </c>
      <c r="DP435" s="1">
        <v>25</v>
      </c>
      <c r="DQ435" s="1">
        <v>0.25</v>
      </c>
      <c r="DR435" s="1">
        <v>7.0000000000000007E-2</v>
      </c>
      <c r="DS435" s="1">
        <v>-0.5428595378099863</v>
      </c>
      <c r="DT435" s="1">
        <v>1.403454695768885E-2</v>
      </c>
      <c r="DU435" s="1">
        <v>9.4806801071546834E-2</v>
      </c>
      <c r="DV435" s="1">
        <v>1</v>
      </c>
      <c r="DW435" s="1">
        <v>3.5337558502018158</v>
      </c>
      <c r="DX435" s="1">
        <v>62.518863354122772</v>
      </c>
      <c r="DY435" s="1">
        <v>5.2085135729270808</v>
      </c>
      <c r="DZ435" s="1">
        <v>0</v>
      </c>
      <c r="EA435" s="1">
        <v>-5.1775261133333332</v>
      </c>
      <c r="EB435" s="1">
        <v>-86.299369548387062</v>
      </c>
      <c r="EC435" s="1">
        <v>6.7714789887526257</v>
      </c>
      <c r="ED435" s="1">
        <v>0</v>
      </c>
      <c r="EE435" s="1">
        <v>60.218142451287029</v>
      </c>
      <c r="EF435" s="1">
        <v>19.909765372754091</v>
      </c>
      <c r="EG435" s="1">
        <v>1.8047793286718721</v>
      </c>
      <c r="EH435" s="1">
        <v>0</v>
      </c>
      <c r="EI435" s="1">
        <v>2.0229520000000001</v>
      </c>
      <c r="EJ435" s="1">
        <v>6.3554746716696378E-2</v>
      </c>
      <c r="EK435" s="1">
        <v>6.1698489446663247E-3</v>
      </c>
      <c r="EL435" s="1">
        <v>1</v>
      </c>
      <c r="EM435" s="1">
        <v>2.0145631136380242</v>
      </c>
      <c r="EN435" s="1">
        <v>6.8589580405385944E-2</v>
      </c>
      <c r="EO435" s="1">
        <v>5.2708829303196609E-3</v>
      </c>
      <c r="EP435" s="1">
        <v>1</v>
      </c>
      <c r="EQ435" s="1">
        <v>3</v>
      </c>
      <c r="ER435" s="1">
        <v>6</v>
      </c>
      <c r="ES435" s="1" t="s">
        <v>379</v>
      </c>
      <c r="ET435" s="1">
        <v>2.9444699999999999</v>
      </c>
      <c r="EU435" s="1">
        <v>2.8009300000000001</v>
      </c>
      <c r="EV435" s="1">
        <v>1.5985099999999999E-2</v>
      </c>
      <c r="EW435" s="1">
        <v>2.1448499999999999E-2</v>
      </c>
      <c r="EX435" s="1">
        <v>0.11829199999999999</v>
      </c>
      <c r="EY435" s="1">
        <v>0.11206000000000001</v>
      </c>
      <c r="EZ435" s="1">
        <v>20245.400000000001</v>
      </c>
      <c r="FA435" s="1">
        <v>21115.8</v>
      </c>
      <c r="FB435" s="1">
        <v>23915</v>
      </c>
      <c r="FC435" s="1">
        <v>25100</v>
      </c>
      <c r="FD435" s="1">
        <v>33738.1</v>
      </c>
      <c r="FE435" s="1">
        <v>35575.699999999997</v>
      </c>
      <c r="FF435" s="1">
        <v>43587.199999999997</v>
      </c>
      <c r="FG435" s="1">
        <v>46392.9</v>
      </c>
      <c r="FH435" s="1">
        <v>1.9903500000000001</v>
      </c>
      <c r="FI435" s="1">
        <v>1.8945000000000001</v>
      </c>
      <c r="FJ435" s="1">
        <v>0.17693600000000001</v>
      </c>
      <c r="FK435" s="1">
        <v>0</v>
      </c>
      <c r="FL435" s="1">
        <v>28.932700000000001</v>
      </c>
      <c r="FM435" s="1">
        <v>999.9</v>
      </c>
      <c r="FN435" s="1">
        <v>59.8</v>
      </c>
      <c r="FO435" s="1">
        <v>34.299999999999997</v>
      </c>
      <c r="FP435" s="1">
        <v>32.596600000000002</v>
      </c>
      <c r="FQ435" s="1">
        <v>63.593899999999998</v>
      </c>
      <c r="FR435" s="1">
        <v>26.021599999999999</v>
      </c>
      <c r="FS435" s="1">
        <v>1</v>
      </c>
      <c r="FT435" s="1">
        <v>0.21211099999999999</v>
      </c>
      <c r="FU435" s="1">
        <v>-0.21834999999999999</v>
      </c>
      <c r="FV435" s="1">
        <v>20.324000000000002</v>
      </c>
      <c r="FW435" s="1">
        <v>5.2105499999999996</v>
      </c>
      <c r="FX435" s="1">
        <v>11.9047</v>
      </c>
      <c r="FY435" s="1">
        <v>5.0028499999999996</v>
      </c>
      <c r="FZ435" s="1">
        <v>3.2899799999999999</v>
      </c>
      <c r="GA435" s="1">
        <v>9999</v>
      </c>
      <c r="GB435" s="1">
        <v>9999</v>
      </c>
      <c r="GC435" s="1">
        <v>9999</v>
      </c>
      <c r="GD435" s="1">
        <v>999.9</v>
      </c>
      <c r="GE435" s="1">
        <v>1.85944</v>
      </c>
      <c r="GF435" s="1">
        <v>1.85446</v>
      </c>
      <c r="GG435" s="1">
        <v>1.8575999999999999</v>
      </c>
      <c r="GH435" s="1">
        <v>1.85608</v>
      </c>
      <c r="GI435" s="1">
        <v>1.85486</v>
      </c>
      <c r="GJ435" s="1">
        <v>1.8545499999999999</v>
      </c>
      <c r="GK435" s="1">
        <v>1.8532</v>
      </c>
      <c r="GL435" s="1">
        <v>1.85636</v>
      </c>
      <c r="GM435" s="1">
        <v>0</v>
      </c>
      <c r="GN435" s="1">
        <v>0</v>
      </c>
      <c r="GO435" s="1">
        <v>0</v>
      </c>
      <c r="GP435" s="1">
        <v>0</v>
      </c>
      <c r="GQ435" s="1" t="s">
        <v>358</v>
      </c>
      <c r="GR435" s="1" t="s">
        <v>359</v>
      </c>
      <c r="GS435" s="1" t="s">
        <v>360</v>
      </c>
      <c r="GT435" s="1" t="s">
        <v>360</v>
      </c>
      <c r="GU435" s="1" t="s">
        <v>360</v>
      </c>
      <c r="GV435" s="1" t="s">
        <v>360</v>
      </c>
      <c r="GW435" s="1">
        <v>0</v>
      </c>
      <c r="GX435" s="1">
        <v>100</v>
      </c>
      <c r="GY435" s="1">
        <v>100</v>
      </c>
      <c r="GZ435" s="1">
        <v>0.58699999999999997</v>
      </c>
      <c r="HA435" s="1">
        <v>1.14E-2</v>
      </c>
      <c r="HB435" s="1">
        <v>0.43179755099752709</v>
      </c>
      <c r="HC435" s="1">
        <v>2.678124759318837E-3</v>
      </c>
      <c r="HD435" s="1">
        <v>-9.3737611465157319E-7</v>
      </c>
      <c r="HE435" s="1">
        <v>1.3915637841753891E-10</v>
      </c>
      <c r="HF435" s="1">
        <v>-7.4344716936427316E-2</v>
      </c>
      <c r="HG435" s="1">
        <v>1.061361004592812E-2</v>
      </c>
      <c r="HH435" s="1">
        <v>-3.086644042041478E-4</v>
      </c>
      <c r="HI435" s="1">
        <v>1.24720902217549E-6</v>
      </c>
      <c r="HJ435" s="1">
        <v>1</v>
      </c>
      <c r="HK435" s="1">
        <v>2093</v>
      </c>
      <c r="HL435" s="1">
        <v>2</v>
      </c>
      <c r="HM435" s="1">
        <v>27</v>
      </c>
      <c r="HN435" s="1">
        <v>3.7</v>
      </c>
      <c r="HO435" s="1">
        <v>3.6</v>
      </c>
      <c r="HP435" s="1">
        <v>0.37597700000000001</v>
      </c>
      <c r="HQ435" s="1">
        <v>2.36206</v>
      </c>
      <c r="HR435" s="1">
        <v>1.4978</v>
      </c>
      <c r="HS435" s="1">
        <v>2.3010299999999999</v>
      </c>
      <c r="HT435" s="1">
        <v>1.5478499999999999</v>
      </c>
      <c r="HU435" s="1">
        <v>2.4548299999999998</v>
      </c>
      <c r="HV435" s="1">
        <v>36.6706</v>
      </c>
      <c r="HW435" s="1">
        <v>14.534800000000001</v>
      </c>
      <c r="HX435" s="1">
        <v>18</v>
      </c>
      <c r="HY435" s="1">
        <v>501.76499999999999</v>
      </c>
      <c r="HZ435" s="1">
        <v>505.33100000000002</v>
      </c>
      <c r="IA435" s="1">
        <v>29.4757</v>
      </c>
      <c r="IB435" s="1">
        <v>29.8826</v>
      </c>
      <c r="IC435" s="1">
        <v>29.9998</v>
      </c>
      <c r="ID435" s="1">
        <v>29.749099999999999</v>
      </c>
      <c r="IE435" s="1">
        <v>29.846599999999999</v>
      </c>
      <c r="IF435" s="1">
        <v>7.5680100000000001</v>
      </c>
      <c r="IG435" s="1">
        <v>22.209099999999999</v>
      </c>
      <c r="IH435" s="1">
        <v>0</v>
      </c>
      <c r="II435" s="1">
        <v>29.4757</v>
      </c>
      <c r="IJ435" s="1">
        <v>120.425</v>
      </c>
      <c r="IK435" s="1">
        <v>25.1496</v>
      </c>
      <c r="IL435" s="1">
        <v>100.80500000000001</v>
      </c>
      <c r="IM435" s="1">
        <v>100.55</v>
      </c>
      <c r="IN435" s="1" t="s">
        <v>365</v>
      </c>
    </row>
    <row r="436" spans="1:248" ht="15.75" customHeight="1" x14ac:dyDescent="0.3">
      <c r="A436" s="1">
        <v>420</v>
      </c>
      <c r="B436" s="1">
        <v>1660488583.5999999</v>
      </c>
      <c r="C436" s="1">
        <v>4454.5</v>
      </c>
      <c r="D436" s="1" t="s">
        <v>1197</v>
      </c>
      <c r="E436" s="1" t="s">
        <v>1198</v>
      </c>
      <c r="F436" s="1">
        <v>1</v>
      </c>
      <c r="G436" s="1" t="s">
        <v>1167</v>
      </c>
      <c r="H436" s="1" t="s">
        <v>350</v>
      </c>
      <c r="I436" s="1" t="s">
        <v>351</v>
      </c>
      <c r="J436" s="1" t="s">
        <v>352</v>
      </c>
      <c r="K436" s="1" t="s">
        <v>1168</v>
      </c>
      <c r="L436" s="1" t="s">
        <v>1169</v>
      </c>
      <c r="M436" s="1" t="s">
        <v>354</v>
      </c>
      <c r="N436" s="1">
        <v>1660488575.2764699</v>
      </c>
      <c r="O436" s="1">
        <f t="shared" si="34"/>
        <v>1.7412170865033793E-3</v>
      </c>
      <c r="P436" s="1">
        <f t="shared" si="35"/>
        <v>1.7412170865033794</v>
      </c>
      <c r="Q436" s="1">
        <f t="shared" si="36"/>
        <v>-0.3132857157154344</v>
      </c>
      <c r="R436" s="1">
        <f t="shared" si="37"/>
        <v>52.527111764705893</v>
      </c>
      <c r="S436" s="1">
        <f t="shared" si="38"/>
        <v>56.723893452588378</v>
      </c>
      <c r="T436" s="1">
        <f t="shared" si="39"/>
        <v>5.6590693888794572</v>
      </c>
      <c r="U436" s="1">
        <f t="shared" si="40"/>
        <v>5.2403767121936342</v>
      </c>
      <c r="V436" s="1">
        <f t="shared" si="41"/>
        <v>8.4316277152950703E-2</v>
      </c>
      <c r="W436" s="1">
        <f t="shared" si="42"/>
        <v>2.9236564736335477</v>
      </c>
      <c r="X436" s="1">
        <f t="shared" si="43"/>
        <v>8.2988333463659567E-2</v>
      </c>
      <c r="Y436" s="1">
        <f t="shared" si="44"/>
        <v>5.1985276681023443E-2</v>
      </c>
      <c r="Z436" s="1">
        <f t="shared" si="45"/>
        <v>321.51815929411765</v>
      </c>
      <c r="AA436" s="1">
        <f t="shared" si="46"/>
        <v>32.434082390889323</v>
      </c>
      <c r="AB436" s="1">
        <f t="shared" si="47"/>
        <v>31.799417647058821</v>
      </c>
      <c r="AC436" s="1">
        <f t="shared" si="48"/>
        <v>4.7211385056745199</v>
      </c>
      <c r="AD436" s="1">
        <f t="shared" si="49"/>
        <v>60.004767855353137</v>
      </c>
      <c r="AE436" s="1">
        <f t="shared" si="50"/>
        <v>2.7058329477931009</v>
      </c>
      <c r="AF436" s="1">
        <f t="shared" si="51"/>
        <v>4.5093632464602704</v>
      </c>
      <c r="AG436" s="1">
        <f t="shared" si="52"/>
        <v>2.015305557881419</v>
      </c>
      <c r="AH436" s="1">
        <f t="shared" si="53"/>
        <v>-76.787673514799025</v>
      </c>
      <c r="AI436" s="1">
        <f t="shared" si="54"/>
        <v>-127.23934405055188</v>
      </c>
      <c r="AJ436" s="1">
        <f t="shared" si="55"/>
        <v>-9.8112192396991027</v>
      </c>
      <c r="AK436" s="1">
        <f t="shared" si="56"/>
        <v>107.67992248906766</v>
      </c>
      <c r="AL436" s="1">
        <f t="shared" si="57"/>
        <v>5.0046603764767639</v>
      </c>
      <c r="AM436" s="1">
        <f t="shared" si="58"/>
        <v>1.7358425801513577</v>
      </c>
      <c r="AN436" s="1">
        <f t="shared" si="59"/>
        <v>-0.3132857157154344</v>
      </c>
      <c r="AO436" s="1">
        <v>73.692288173449384</v>
      </c>
      <c r="AP436" s="1">
        <v>62.920221818181808</v>
      </c>
      <c r="AQ436" s="1">
        <v>2.1751974084791268</v>
      </c>
      <c r="AR436" s="1">
        <v>65.0836536357032</v>
      </c>
      <c r="AS436" s="1">
        <f t="shared" si="60"/>
        <v>1.7412170865033794</v>
      </c>
      <c r="AT436" s="1">
        <v>25.0901270753793</v>
      </c>
      <c r="AU436" s="1">
        <v>27.122440606060611</v>
      </c>
      <c r="AV436" s="1">
        <v>1.0022398521878111E-5</v>
      </c>
      <c r="AW436" s="1">
        <v>81.89149428523082</v>
      </c>
      <c r="AX436" s="1">
        <v>0</v>
      </c>
      <c r="AY436" s="1">
        <v>0</v>
      </c>
      <c r="AZ436" s="1">
        <f t="shared" si="61"/>
        <v>1</v>
      </c>
      <c r="BA436" s="1">
        <f t="shared" si="62"/>
        <v>0</v>
      </c>
      <c r="BB436" s="1">
        <f t="shared" si="63"/>
        <v>52007.682472470886</v>
      </c>
      <c r="BC436" s="1">
        <f t="shared" si="64"/>
        <v>2000.0135294117649</v>
      </c>
      <c r="BD436" s="1">
        <f t="shared" si="65"/>
        <v>1681.2113647058823</v>
      </c>
      <c r="BE436" s="1">
        <f t="shared" si="66"/>
        <v>0.84059999594120383</v>
      </c>
      <c r="BF436" s="1">
        <f t="shared" si="67"/>
        <v>0.16075799216652356</v>
      </c>
      <c r="BG436" s="1">
        <v>6</v>
      </c>
      <c r="BH436" s="1">
        <v>0.5</v>
      </c>
      <c r="BI436" s="1" t="s">
        <v>355</v>
      </c>
      <c r="BJ436" s="1">
        <v>2</v>
      </c>
      <c r="BK436" s="1" t="b">
        <v>1</v>
      </c>
      <c r="BL436" s="1">
        <v>1660488575.2764699</v>
      </c>
      <c r="BM436" s="1">
        <v>52.527111764705893</v>
      </c>
      <c r="BN436" s="1">
        <v>58.640882352941183</v>
      </c>
      <c r="BO436" s="1">
        <v>27.122017647058819</v>
      </c>
      <c r="BP436" s="1">
        <v>25.095911764705878</v>
      </c>
      <c r="BQ436" s="1">
        <v>51.958688235294119</v>
      </c>
      <c r="BR436" s="1">
        <v>27.11061764705882</v>
      </c>
      <c r="BS436" s="1">
        <v>500.10111764705891</v>
      </c>
      <c r="BT436" s="1">
        <v>99.665535294117646</v>
      </c>
      <c r="BU436" s="1">
        <v>9.9643794117647053E-2</v>
      </c>
      <c r="BV436" s="1">
        <v>30.992164705882349</v>
      </c>
      <c r="BW436" s="1">
        <v>31.799417647058821</v>
      </c>
      <c r="BX436" s="1">
        <v>999.9</v>
      </c>
      <c r="BY436" s="1">
        <v>0</v>
      </c>
      <c r="BZ436" s="1">
        <v>0</v>
      </c>
      <c r="CA436" s="1">
        <v>9999.89</v>
      </c>
      <c r="CB436" s="1">
        <v>0</v>
      </c>
      <c r="CC436" s="1">
        <v>19.372852941176468</v>
      </c>
      <c r="CD436" s="1">
        <v>-6.1137950588235297</v>
      </c>
      <c r="CE436" s="1">
        <v>53.99146470588235</v>
      </c>
      <c r="CF436" s="1">
        <v>60.15037058823529</v>
      </c>
      <c r="CG436" s="1">
        <v>2.0260835294117649</v>
      </c>
      <c r="CH436" s="1">
        <v>58.640882352941183</v>
      </c>
      <c r="CI436" s="1">
        <v>25.095911764705878</v>
      </c>
      <c r="CJ436" s="1">
        <v>2.703129411764706</v>
      </c>
      <c r="CK436" s="1">
        <v>2.501198235294118</v>
      </c>
      <c r="CL436" s="1">
        <v>22.304147058823531</v>
      </c>
      <c r="CM436" s="1">
        <v>21.034300000000002</v>
      </c>
      <c r="CN436" s="1">
        <v>2000.0135294117649</v>
      </c>
      <c r="CO436" s="1">
        <v>0.98000199999999993</v>
      </c>
      <c r="CP436" s="1">
        <v>1.99984E-2</v>
      </c>
      <c r="CQ436" s="1">
        <v>0</v>
      </c>
      <c r="CR436" s="1">
        <v>2.8270588235294118</v>
      </c>
      <c r="CS436" s="1">
        <v>0</v>
      </c>
      <c r="CT436" s="1">
        <v>38834.723529411771</v>
      </c>
      <c r="CU436" s="1">
        <v>17412.441176470591</v>
      </c>
      <c r="CV436" s="1">
        <v>39.746294117647061</v>
      </c>
      <c r="CW436" s="1">
        <v>40.625</v>
      </c>
      <c r="CX436" s="1">
        <v>39.625</v>
      </c>
      <c r="CY436" s="1">
        <v>39.150529411764701</v>
      </c>
      <c r="CZ436" s="1">
        <v>39.936999999999998</v>
      </c>
      <c r="DA436" s="1">
        <v>1960.0135294117649</v>
      </c>
      <c r="DB436" s="1">
        <v>40</v>
      </c>
      <c r="DC436" s="1">
        <v>0</v>
      </c>
      <c r="DD436" s="1">
        <v>1660488581.5999999</v>
      </c>
      <c r="DE436" s="1">
        <v>0</v>
      </c>
      <c r="DF436" s="1">
        <v>1660488368.5999999</v>
      </c>
      <c r="DG436" s="1" t="s">
        <v>1170</v>
      </c>
      <c r="DH436" s="1">
        <v>1660488360.0999999</v>
      </c>
      <c r="DI436" s="1">
        <v>1660488368.5999999</v>
      </c>
      <c r="DJ436" s="1">
        <v>14</v>
      </c>
      <c r="DK436" s="1">
        <v>0.51200000000000001</v>
      </c>
      <c r="DL436" s="1">
        <v>1E-3</v>
      </c>
      <c r="DM436" s="1">
        <v>1.359</v>
      </c>
      <c r="DN436" s="1">
        <v>1.7999999999999999E-2</v>
      </c>
      <c r="DO436" s="1">
        <v>400</v>
      </c>
      <c r="DP436" s="1">
        <v>25</v>
      </c>
      <c r="DQ436" s="1">
        <v>0.25</v>
      </c>
      <c r="DR436" s="1">
        <v>7.0000000000000007E-2</v>
      </c>
      <c r="DS436" s="1">
        <v>-0.53153147362353237</v>
      </c>
      <c r="DT436" s="1">
        <v>0.39451062502507622</v>
      </c>
      <c r="DU436" s="1">
        <v>0.10812489942816279</v>
      </c>
      <c r="DV436" s="1">
        <v>1</v>
      </c>
      <c r="DW436" s="1">
        <v>4.6411348811919853</v>
      </c>
      <c r="DX436" s="1">
        <v>74.499028600975208</v>
      </c>
      <c r="DY436" s="1">
        <v>5.9974943350562189</v>
      </c>
      <c r="DZ436" s="1">
        <v>0</v>
      </c>
      <c r="EA436" s="1">
        <v>-6.6246652799999994</v>
      </c>
      <c r="EB436" s="1">
        <v>-100.5295477214683</v>
      </c>
      <c r="EC436" s="1">
        <v>7.6617243000811692</v>
      </c>
      <c r="ED436" s="1">
        <v>0</v>
      </c>
      <c r="EE436" s="1">
        <v>60.558744818658631</v>
      </c>
      <c r="EF436" s="1">
        <v>21.857221329098032</v>
      </c>
      <c r="EG436" s="1">
        <v>1.925247798554762</v>
      </c>
      <c r="EH436" s="1">
        <v>0</v>
      </c>
      <c r="EI436" s="1">
        <v>2.0239875000000001</v>
      </c>
      <c r="EJ436" s="1">
        <v>6.1793245778609472E-2</v>
      </c>
      <c r="EK436" s="1">
        <v>6.0047296983294909E-3</v>
      </c>
      <c r="EL436" s="1">
        <v>1</v>
      </c>
      <c r="EM436" s="1">
        <v>2.0153865904748418</v>
      </c>
      <c r="EN436" s="1">
        <v>5.9791469822202181E-2</v>
      </c>
      <c r="EO436" s="1">
        <v>4.7915940251269827E-3</v>
      </c>
      <c r="EP436" s="1">
        <v>1</v>
      </c>
      <c r="EQ436" s="1">
        <v>3</v>
      </c>
      <c r="ER436" s="1">
        <v>6</v>
      </c>
      <c r="ES436" s="1" t="s">
        <v>379</v>
      </c>
      <c r="ET436" s="1">
        <v>2.9445399999999999</v>
      </c>
      <c r="EU436" s="1">
        <v>2.8009300000000001</v>
      </c>
      <c r="EV436" s="1">
        <v>1.6681000000000001E-2</v>
      </c>
      <c r="EW436" s="1">
        <v>2.2656599999999999E-2</v>
      </c>
      <c r="EX436" s="1">
        <v>0.118296</v>
      </c>
      <c r="EY436" s="1">
        <v>0.112058</v>
      </c>
      <c r="EZ436" s="1">
        <v>20231</v>
      </c>
      <c r="FA436" s="1">
        <v>21089.8</v>
      </c>
      <c r="FB436" s="1">
        <v>23915</v>
      </c>
      <c r="FC436" s="1">
        <v>25100.1</v>
      </c>
      <c r="FD436" s="1">
        <v>33738</v>
      </c>
      <c r="FE436" s="1">
        <v>35576</v>
      </c>
      <c r="FF436" s="1">
        <v>43587.199999999997</v>
      </c>
      <c r="FG436" s="1">
        <v>46393</v>
      </c>
      <c r="FH436" s="1">
        <v>1.9903999999999999</v>
      </c>
      <c r="FI436" s="1">
        <v>1.89452</v>
      </c>
      <c r="FJ436" s="1">
        <v>0.17691000000000001</v>
      </c>
      <c r="FK436" s="1">
        <v>0</v>
      </c>
      <c r="FL436" s="1">
        <v>28.933399999999999</v>
      </c>
      <c r="FM436" s="1">
        <v>999.9</v>
      </c>
      <c r="FN436" s="1">
        <v>59.8</v>
      </c>
      <c r="FO436" s="1">
        <v>34.299999999999997</v>
      </c>
      <c r="FP436" s="1">
        <v>32.5974</v>
      </c>
      <c r="FQ436" s="1">
        <v>63.733899999999998</v>
      </c>
      <c r="FR436" s="1">
        <v>26.666699999999999</v>
      </c>
      <c r="FS436" s="1">
        <v>1</v>
      </c>
      <c r="FT436" s="1">
        <v>0.212121</v>
      </c>
      <c r="FU436" s="1">
        <v>-0.21504599999999999</v>
      </c>
      <c r="FV436" s="1">
        <v>20.324100000000001</v>
      </c>
      <c r="FW436" s="1">
        <v>5.2110000000000003</v>
      </c>
      <c r="FX436" s="1">
        <v>11.904999999999999</v>
      </c>
      <c r="FY436" s="1">
        <v>5.0029500000000002</v>
      </c>
      <c r="FZ436" s="1">
        <v>3.2900800000000001</v>
      </c>
      <c r="GA436" s="1">
        <v>9999</v>
      </c>
      <c r="GB436" s="1">
        <v>9999</v>
      </c>
      <c r="GC436" s="1">
        <v>9999</v>
      </c>
      <c r="GD436" s="1">
        <v>999.9</v>
      </c>
      <c r="GE436" s="1">
        <v>1.85944</v>
      </c>
      <c r="GF436" s="1">
        <v>1.8544400000000001</v>
      </c>
      <c r="GG436" s="1">
        <v>1.8575999999999999</v>
      </c>
      <c r="GH436" s="1">
        <v>1.85608</v>
      </c>
      <c r="GI436" s="1">
        <v>1.85486</v>
      </c>
      <c r="GJ436" s="1">
        <v>1.8545499999999999</v>
      </c>
      <c r="GK436" s="1">
        <v>1.8531899999999999</v>
      </c>
      <c r="GL436" s="1">
        <v>1.8563499999999999</v>
      </c>
      <c r="GM436" s="1">
        <v>0</v>
      </c>
      <c r="GN436" s="1">
        <v>0</v>
      </c>
      <c r="GO436" s="1">
        <v>0</v>
      </c>
      <c r="GP436" s="1">
        <v>0</v>
      </c>
      <c r="GQ436" s="1" t="s">
        <v>358</v>
      </c>
      <c r="GR436" s="1" t="s">
        <v>359</v>
      </c>
      <c r="GS436" s="1" t="s">
        <v>360</v>
      </c>
      <c r="GT436" s="1" t="s">
        <v>360</v>
      </c>
      <c r="GU436" s="1" t="s">
        <v>360</v>
      </c>
      <c r="GV436" s="1" t="s">
        <v>360</v>
      </c>
      <c r="GW436" s="1">
        <v>0</v>
      </c>
      <c r="GX436" s="1">
        <v>100</v>
      </c>
      <c r="GY436" s="1">
        <v>100</v>
      </c>
      <c r="GZ436" s="1">
        <v>0.59399999999999997</v>
      </c>
      <c r="HA436" s="1">
        <v>1.14E-2</v>
      </c>
      <c r="HB436" s="1">
        <v>0.43179755099752709</v>
      </c>
      <c r="HC436" s="1">
        <v>2.678124759318837E-3</v>
      </c>
      <c r="HD436" s="1">
        <v>-9.3737611465157319E-7</v>
      </c>
      <c r="HE436" s="1">
        <v>1.3915637841753891E-10</v>
      </c>
      <c r="HF436" s="1">
        <v>-7.4344716936427316E-2</v>
      </c>
      <c r="HG436" s="1">
        <v>1.061361004592812E-2</v>
      </c>
      <c r="HH436" s="1">
        <v>-3.086644042041478E-4</v>
      </c>
      <c r="HI436" s="1">
        <v>1.24720902217549E-6</v>
      </c>
      <c r="HJ436" s="1">
        <v>1</v>
      </c>
      <c r="HK436" s="1">
        <v>2093</v>
      </c>
      <c r="HL436" s="1">
        <v>2</v>
      </c>
      <c r="HM436" s="1">
        <v>27</v>
      </c>
      <c r="HN436" s="1">
        <v>3.7</v>
      </c>
      <c r="HO436" s="1">
        <v>3.6</v>
      </c>
      <c r="HP436" s="1">
        <v>0.390625</v>
      </c>
      <c r="HQ436" s="1">
        <v>2.3767100000000001</v>
      </c>
      <c r="HR436" s="1">
        <v>1.4978</v>
      </c>
      <c r="HS436" s="1">
        <v>2.3010299999999999</v>
      </c>
      <c r="HT436" s="1">
        <v>1.5478499999999999</v>
      </c>
      <c r="HU436" s="1">
        <v>2.3999000000000001</v>
      </c>
      <c r="HV436" s="1">
        <v>36.6706</v>
      </c>
      <c r="HW436" s="1">
        <v>14.5261</v>
      </c>
      <c r="HX436" s="1">
        <v>18</v>
      </c>
      <c r="HY436" s="1">
        <v>501.78899999999999</v>
      </c>
      <c r="HZ436" s="1">
        <v>505.34199999999998</v>
      </c>
      <c r="IA436" s="1">
        <v>29.476600000000001</v>
      </c>
      <c r="IB436" s="1">
        <v>29.881900000000002</v>
      </c>
      <c r="IC436" s="1">
        <v>29.9998</v>
      </c>
      <c r="ID436" s="1">
        <v>29.7484</v>
      </c>
      <c r="IE436" s="1">
        <v>29.8459</v>
      </c>
      <c r="IF436" s="1">
        <v>7.8461699999999999</v>
      </c>
      <c r="IG436" s="1">
        <v>22.209099999999999</v>
      </c>
      <c r="IH436" s="1">
        <v>0</v>
      </c>
      <c r="II436" s="1">
        <v>29.4757</v>
      </c>
      <c r="IJ436" s="1">
        <v>120.425</v>
      </c>
      <c r="IK436" s="1">
        <v>25.1496</v>
      </c>
      <c r="IL436" s="1">
        <v>100.80500000000001</v>
      </c>
      <c r="IM436" s="1">
        <v>100.55</v>
      </c>
      <c r="IN436" s="1" t="s">
        <v>365</v>
      </c>
    </row>
    <row r="437" spans="1:248" ht="15.75" customHeight="1" x14ac:dyDescent="0.3">
      <c r="A437" s="1">
        <v>421</v>
      </c>
      <c r="B437" s="1">
        <v>1660488584.5999999</v>
      </c>
      <c r="C437" s="1">
        <v>4455.5</v>
      </c>
      <c r="D437" s="1" t="s">
        <v>1199</v>
      </c>
      <c r="E437" s="1" t="s">
        <v>1200</v>
      </c>
      <c r="F437" s="1">
        <v>1</v>
      </c>
      <c r="G437" s="1" t="s">
        <v>1167</v>
      </c>
      <c r="H437" s="1" t="s">
        <v>350</v>
      </c>
      <c r="I437" s="1" t="s">
        <v>351</v>
      </c>
      <c r="J437" s="1" t="s">
        <v>352</v>
      </c>
      <c r="K437" s="1" t="s">
        <v>1168</v>
      </c>
      <c r="L437" s="1" t="s">
        <v>1169</v>
      </c>
      <c r="M437" s="1" t="s">
        <v>354</v>
      </c>
      <c r="N437" s="1">
        <v>1660488576.6312499</v>
      </c>
      <c r="O437" s="1">
        <f t="shared" si="34"/>
        <v>1.7418634520623428E-3</v>
      </c>
      <c r="P437" s="1">
        <f t="shared" si="35"/>
        <v>1.7418634520623428</v>
      </c>
      <c r="Q437" s="1">
        <f t="shared" si="36"/>
        <v>-0.29920589616340654</v>
      </c>
      <c r="R437" s="1">
        <f t="shared" si="37"/>
        <v>53.495912500000003</v>
      </c>
      <c r="S437" s="1">
        <f t="shared" si="38"/>
        <v>57.39449085843431</v>
      </c>
      <c r="T437" s="1">
        <f t="shared" si="39"/>
        <v>5.7259704301680445</v>
      </c>
      <c r="U437" s="1">
        <f t="shared" si="40"/>
        <v>5.3370281455305042</v>
      </c>
      <c r="V437" s="1">
        <f t="shared" si="41"/>
        <v>8.4299244488172623E-2</v>
      </c>
      <c r="W437" s="1">
        <f t="shared" si="42"/>
        <v>2.9232710731318545</v>
      </c>
      <c r="X437" s="1">
        <f t="shared" si="43"/>
        <v>8.2971660672159317E-2</v>
      </c>
      <c r="Y437" s="1">
        <f t="shared" si="44"/>
        <v>5.1974824445372825E-2</v>
      </c>
      <c r="Z437" s="1">
        <f t="shared" si="45"/>
        <v>321.51899249999997</v>
      </c>
      <c r="AA437" s="1">
        <f t="shared" si="46"/>
        <v>32.435329914711872</v>
      </c>
      <c r="AB437" s="1">
        <f t="shared" si="47"/>
        <v>31.803687499999999</v>
      </c>
      <c r="AC437" s="1">
        <f t="shared" si="48"/>
        <v>4.7222812911763281</v>
      </c>
      <c r="AD437" s="1">
        <f t="shared" si="49"/>
        <v>60.000586304196588</v>
      </c>
      <c r="AE437" s="1">
        <f t="shared" si="50"/>
        <v>2.7058349711869982</v>
      </c>
      <c r="AF437" s="1">
        <f t="shared" si="51"/>
        <v>4.5096808845645322</v>
      </c>
      <c r="AG437" s="1">
        <f t="shared" si="52"/>
        <v>2.0164463199893299</v>
      </c>
      <c r="AH437" s="1">
        <f t="shared" si="53"/>
        <v>-76.816178235949323</v>
      </c>
      <c r="AI437" s="1">
        <f t="shared" si="54"/>
        <v>-127.70081580134632</v>
      </c>
      <c r="AJ437" s="1">
        <f t="shared" si="55"/>
        <v>-9.8483680617732503</v>
      </c>
      <c r="AK437" s="1">
        <f t="shared" si="56"/>
        <v>107.15363040093104</v>
      </c>
      <c r="AL437" s="1">
        <f t="shared" si="57"/>
        <v>6.6130689564600074</v>
      </c>
      <c r="AM437" s="1">
        <f t="shared" si="58"/>
        <v>1.7369098385435444</v>
      </c>
      <c r="AN437" s="1">
        <f t="shared" si="59"/>
        <v>-0.29920589616340654</v>
      </c>
      <c r="AO437" s="1">
        <v>78.249466976046477</v>
      </c>
      <c r="AP437" s="1">
        <v>65.789793333333321</v>
      </c>
      <c r="AQ437" s="1">
        <v>2.5008116152508348</v>
      </c>
      <c r="AR437" s="1">
        <v>65.0836536357032</v>
      </c>
      <c r="AS437" s="1">
        <f t="shared" si="60"/>
        <v>1.7418634520623428</v>
      </c>
      <c r="AT437" s="1">
        <v>25.089703772297192</v>
      </c>
      <c r="AU437" s="1">
        <v>27.12281333333334</v>
      </c>
      <c r="AV437" s="1">
        <v>6.1315411091528187E-6</v>
      </c>
      <c r="AW437" s="1">
        <v>81.89149428523082</v>
      </c>
      <c r="AX437" s="1">
        <v>0</v>
      </c>
      <c r="AY437" s="1">
        <v>0</v>
      </c>
      <c r="AZ437" s="1">
        <f t="shared" si="61"/>
        <v>1</v>
      </c>
      <c r="BA437" s="1">
        <f t="shared" si="62"/>
        <v>0</v>
      </c>
      <c r="BB437" s="1">
        <f t="shared" si="63"/>
        <v>51996.500480557574</v>
      </c>
      <c r="BC437" s="1">
        <f t="shared" si="64"/>
        <v>2000.01875</v>
      </c>
      <c r="BD437" s="1">
        <f t="shared" si="65"/>
        <v>1681.2157499999998</v>
      </c>
      <c r="BE437" s="1">
        <f t="shared" si="66"/>
        <v>0.84059999437505273</v>
      </c>
      <c r="BF437" s="1">
        <f t="shared" si="67"/>
        <v>0.16075798914385175</v>
      </c>
      <c r="BG437" s="1">
        <v>6</v>
      </c>
      <c r="BH437" s="1">
        <v>0.5</v>
      </c>
      <c r="BI437" s="1" t="s">
        <v>355</v>
      </c>
      <c r="BJ437" s="1">
        <v>2</v>
      </c>
      <c r="BK437" s="1" t="b">
        <v>1</v>
      </c>
      <c r="BL437" s="1">
        <v>1660488576.6312499</v>
      </c>
      <c r="BM437" s="1">
        <v>53.495912500000003</v>
      </c>
      <c r="BN437" s="1">
        <v>61.541537499999997</v>
      </c>
      <c r="BO437" s="1">
        <v>27.12204375</v>
      </c>
      <c r="BP437" s="1">
        <v>25.094674999999999</v>
      </c>
      <c r="BQ437" s="1">
        <v>52.924999999999997</v>
      </c>
      <c r="BR437" s="1">
        <v>27.110643750000001</v>
      </c>
      <c r="BS437" s="1">
        <v>500.09687500000001</v>
      </c>
      <c r="BT437" s="1">
        <v>99.665518750000004</v>
      </c>
      <c r="BU437" s="1">
        <v>9.9638925000000003E-2</v>
      </c>
      <c r="BV437" s="1">
        <v>30.993400000000001</v>
      </c>
      <c r="BW437" s="1">
        <v>31.803687499999999</v>
      </c>
      <c r="BX437" s="1">
        <v>999.9</v>
      </c>
      <c r="BY437" s="1">
        <v>0</v>
      </c>
      <c r="BZ437" s="1">
        <v>0</v>
      </c>
      <c r="CA437" s="1">
        <v>9997.692500000001</v>
      </c>
      <c r="CB437" s="1">
        <v>0</v>
      </c>
      <c r="CC437" s="1">
        <v>19.677793749999999</v>
      </c>
      <c r="CD437" s="1">
        <v>-8.0456468749999992</v>
      </c>
      <c r="CE437" s="1">
        <v>54.987274999999997</v>
      </c>
      <c r="CF437" s="1">
        <v>63.125612500000003</v>
      </c>
      <c r="CG437" s="1">
        <v>2.0273462499999999</v>
      </c>
      <c r="CH437" s="1">
        <v>61.541537499999997</v>
      </c>
      <c r="CI437" s="1">
        <v>25.094674999999999</v>
      </c>
      <c r="CJ437" s="1">
        <v>2.7031312500000002</v>
      </c>
      <c r="CK437" s="1">
        <v>2.501074375</v>
      </c>
      <c r="CL437" s="1">
        <v>22.3041625</v>
      </c>
      <c r="CM437" s="1">
        <v>21.033493750000002</v>
      </c>
      <c r="CN437" s="1">
        <v>2000.01875</v>
      </c>
      <c r="CO437" s="1">
        <v>0.98000200000000004</v>
      </c>
      <c r="CP437" s="1">
        <v>1.99984E-2</v>
      </c>
      <c r="CQ437" s="1">
        <v>0</v>
      </c>
      <c r="CR437" s="1">
        <v>2.8000625000000001</v>
      </c>
      <c r="CS437" s="1">
        <v>0</v>
      </c>
      <c r="CT437" s="1">
        <v>38821.456250000003</v>
      </c>
      <c r="CU437" s="1">
        <v>17412.493750000001</v>
      </c>
      <c r="CV437" s="1">
        <v>39.742125000000001</v>
      </c>
      <c r="CW437" s="1">
        <v>40.625</v>
      </c>
      <c r="CX437" s="1">
        <v>39.625</v>
      </c>
      <c r="CY437" s="1">
        <v>39.152124999999998</v>
      </c>
      <c r="CZ437" s="1">
        <v>39.936999999999998</v>
      </c>
      <c r="DA437" s="1">
        <v>1960.01875</v>
      </c>
      <c r="DB437" s="1">
        <v>40</v>
      </c>
      <c r="DC437" s="1">
        <v>0</v>
      </c>
      <c r="DD437" s="1">
        <v>1660488582.8</v>
      </c>
      <c r="DE437" s="1">
        <v>0</v>
      </c>
      <c r="DF437" s="1">
        <v>1660488368.5999999</v>
      </c>
      <c r="DG437" s="1" t="s">
        <v>1170</v>
      </c>
      <c r="DH437" s="1">
        <v>1660488360.0999999</v>
      </c>
      <c r="DI437" s="1">
        <v>1660488368.5999999</v>
      </c>
      <c r="DJ437" s="1">
        <v>14</v>
      </c>
      <c r="DK437" s="1">
        <v>0.51200000000000001</v>
      </c>
      <c r="DL437" s="1">
        <v>1E-3</v>
      </c>
      <c r="DM437" s="1">
        <v>1.359</v>
      </c>
      <c r="DN437" s="1">
        <v>1.7999999999999999E-2</v>
      </c>
      <c r="DO437" s="1">
        <v>400</v>
      </c>
      <c r="DP437" s="1">
        <v>25</v>
      </c>
      <c r="DQ437" s="1">
        <v>0.25</v>
      </c>
      <c r="DR437" s="1">
        <v>7.0000000000000007E-2</v>
      </c>
      <c r="DS437" s="1">
        <v>-0.53153147362353237</v>
      </c>
      <c r="DT437" s="1">
        <v>0.39451062502507622</v>
      </c>
      <c r="DU437" s="1">
        <v>0.10812489942816279</v>
      </c>
      <c r="DV437" s="1">
        <v>1</v>
      </c>
      <c r="DW437" s="1">
        <v>4.6411348811919853</v>
      </c>
      <c r="DX437" s="1">
        <v>74.499028600975208</v>
      </c>
      <c r="DY437" s="1">
        <v>5.9974943350562189</v>
      </c>
      <c r="DZ437" s="1">
        <v>0</v>
      </c>
      <c r="EA437" s="1">
        <v>-6.6246652799999994</v>
      </c>
      <c r="EB437" s="1">
        <v>-100.5295477214683</v>
      </c>
      <c r="EC437" s="1">
        <v>7.6617243000811692</v>
      </c>
      <c r="ED437" s="1">
        <v>0</v>
      </c>
      <c r="EE437" s="1">
        <v>60.558744818658631</v>
      </c>
      <c r="EF437" s="1">
        <v>21.857221329098032</v>
      </c>
      <c r="EG437" s="1">
        <v>1.925247798554762</v>
      </c>
      <c r="EH437" s="1">
        <v>0</v>
      </c>
      <c r="EI437" s="1">
        <v>2.0239875000000001</v>
      </c>
      <c r="EJ437" s="1">
        <v>6.1793245778609472E-2</v>
      </c>
      <c r="EK437" s="1">
        <v>6.0047296983294909E-3</v>
      </c>
      <c r="EL437" s="1">
        <v>1</v>
      </c>
      <c r="EM437" s="1">
        <v>2.0153865904748418</v>
      </c>
      <c r="EN437" s="1">
        <v>5.9791469822202181E-2</v>
      </c>
      <c r="EO437" s="1">
        <v>4.7915940251269827E-3</v>
      </c>
      <c r="EP437" s="1">
        <v>1</v>
      </c>
      <c r="EQ437" s="1">
        <v>3</v>
      </c>
      <c r="ER437" s="1">
        <v>6</v>
      </c>
      <c r="ES437" s="1" t="s">
        <v>379</v>
      </c>
      <c r="ET437" s="1">
        <v>2.9445899999999998</v>
      </c>
      <c r="EU437" s="1">
        <v>2.80104</v>
      </c>
      <c r="EV437" s="1">
        <v>1.74494E-2</v>
      </c>
      <c r="EW437" s="1">
        <v>2.3879399999999999E-2</v>
      </c>
      <c r="EX437" s="1">
        <v>0.118295</v>
      </c>
      <c r="EY437" s="1">
        <v>0.112058</v>
      </c>
      <c r="EZ437" s="1">
        <v>20215.3</v>
      </c>
      <c r="FA437" s="1">
        <v>21063.5</v>
      </c>
      <c r="FB437" s="1">
        <v>23915</v>
      </c>
      <c r="FC437" s="1">
        <v>25100.2</v>
      </c>
      <c r="FD437" s="1">
        <v>33738.199999999997</v>
      </c>
      <c r="FE437" s="1">
        <v>35576.199999999997</v>
      </c>
      <c r="FF437" s="1">
        <v>43587.4</v>
      </c>
      <c r="FG437" s="1">
        <v>46393.2</v>
      </c>
      <c r="FH437" s="1">
        <v>1.9903999999999999</v>
      </c>
      <c r="FI437" s="1">
        <v>1.89452</v>
      </c>
      <c r="FJ437" s="1">
        <v>0.17682500000000001</v>
      </c>
      <c r="FK437" s="1">
        <v>0</v>
      </c>
      <c r="FL437" s="1">
        <v>28.934000000000001</v>
      </c>
      <c r="FM437" s="1">
        <v>999.9</v>
      </c>
      <c r="FN437" s="1">
        <v>59.8</v>
      </c>
      <c r="FO437" s="1">
        <v>34.299999999999997</v>
      </c>
      <c r="FP437" s="1">
        <v>32.598799999999997</v>
      </c>
      <c r="FQ437" s="1">
        <v>63.693899999999999</v>
      </c>
      <c r="FR437" s="1">
        <v>26.342099999999999</v>
      </c>
      <c r="FS437" s="1">
        <v>1</v>
      </c>
      <c r="FT437" s="1">
        <v>0.212116</v>
      </c>
      <c r="FU437" s="1">
        <v>-0.21279400000000001</v>
      </c>
      <c r="FV437" s="1">
        <v>20.324200000000001</v>
      </c>
      <c r="FW437" s="1">
        <v>5.2110000000000003</v>
      </c>
      <c r="FX437" s="1">
        <v>11.904500000000001</v>
      </c>
      <c r="FY437" s="1">
        <v>5.0030000000000001</v>
      </c>
      <c r="FZ437" s="1">
        <v>3.29013</v>
      </c>
      <c r="GA437" s="1">
        <v>9999</v>
      </c>
      <c r="GB437" s="1">
        <v>9999</v>
      </c>
      <c r="GC437" s="1">
        <v>9999</v>
      </c>
      <c r="GD437" s="1">
        <v>999.9</v>
      </c>
      <c r="GE437" s="1">
        <v>1.85944</v>
      </c>
      <c r="GF437" s="1">
        <v>1.8544400000000001</v>
      </c>
      <c r="GG437" s="1">
        <v>1.8575999999999999</v>
      </c>
      <c r="GH437" s="1">
        <v>1.85608</v>
      </c>
      <c r="GI437" s="1">
        <v>1.85486</v>
      </c>
      <c r="GJ437" s="1">
        <v>1.8545400000000001</v>
      </c>
      <c r="GK437" s="1">
        <v>1.8532</v>
      </c>
      <c r="GL437" s="1">
        <v>1.8563400000000001</v>
      </c>
      <c r="GM437" s="1">
        <v>0</v>
      </c>
      <c r="GN437" s="1">
        <v>0</v>
      </c>
      <c r="GO437" s="1">
        <v>0</v>
      </c>
      <c r="GP437" s="1">
        <v>0</v>
      </c>
      <c r="GQ437" s="1" t="s">
        <v>358</v>
      </c>
      <c r="GR437" s="1" t="s">
        <v>359</v>
      </c>
      <c r="GS437" s="1" t="s">
        <v>360</v>
      </c>
      <c r="GT437" s="1" t="s">
        <v>360</v>
      </c>
      <c r="GU437" s="1" t="s">
        <v>360</v>
      </c>
      <c r="GV437" s="1" t="s">
        <v>360</v>
      </c>
      <c r="GW437" s="1">
        <v>0</v>
      </c>
      <c r="GX437" s="1">
        <v>100</v>
      </c>
      <c r="GY437" s="1">
        <v>100</v>
      </c>
      <c r="GZ437" s="1">
        <v>0.60199999999999998</v>
      </c>
      <c r="HA437" s="1">
        <v>1.14E-2</v>
      </c>
      <c r="HB437" s="1">
        <v>0.43179755099752709</v>
      </c>
      <c r="HC437" s="1">
        <v>2.678124759318837E-3</v>
      </c>
      <c r="HD437" s="1">
        <v>-9.3737611465157319E-7</v>
      </c>
      <c r="HE437" s="1">
        <v>1.3915637841753891E-10</v>
      </c>
      <c r="HF437" s="1">
        <v>-7.4344716936427316E-2</v>
      </c>
      <c r="HG437" s="1">
        <v>1.061361004592812E-2</v>
      </c>
      <c r="HH437" s="1">
        <v>-3.086644042041478E-4</v>
      </c>
      <c r="HI437" s="1">
        <v>1.24720902217549E-6</v>
      </c>
      <c r="HJ437" s="1">
        <v>1</v>
      </c>
      <c r="HK437" s="1">
        <v>2093</v>
      </c>
      <c r="HL437" s="1">
        <v>2</v>
      </c>
      <c r="HM437" s="1">
        <v>27</v>
      </c>
      <c r="HN437" s="1">
        <v>3.7</v>
      </c>
      <c r="HO437" s="1">
        <v>3.6</v>
      </c>
      <c r="HP437" s="1">
        <v>0.39917000000000002</v>
      </c>
      <c r="HQ437" s="1">
        <v>2.3815900000000001</v>
      </c>
      <c r="HR437" s="1">
        <v>1.4978</v>
      </c>
      <c r="HS437" s="1">
        <v>2.3010299999999999</v>
      </c>
      <c r="HT437" s="1">
        <v>1.5478499999999999</v>
      </c>
      <c r="HU437" s="1">
        <v>2.2802699999999998</v>
      </c>
      <c r="HV437" s="1">
        <v>36.6706</v>
      </c>
      <c r="HW437" s="1">
        <v>14.5085</v>
      </c>
      <c r="HX437" s="1">
        <v>18</v>
      </c>
      <c r="HY437" s="1">
        <v>501.78500000000003</v>
      </c>
      <c r="HZ437" s="1">
        <v>505.33800000000002</v>
      </c>
      <c r="IA437" s="1">
        <v>29.4773</v>
      </c>
      <c r="IB437" s="1">
        <v>29.8813</v>
      </c>
      <c r="IC437" s="1">
        <v>29.9998</v>
      </c>
      <c r="ID437" s="1">
        <v>29.747800000000002</v>
      </c>
      <c r="IE437" s="1">
        <v>29.845400000000001</v>
      </c>
      <c r="IF437" s="1">
        <v>8.0098500000000001</v>
      </c>
      <c r="IG437" s="1">
        <v>22.209099999999999</v>
      </c>
      <c r="IH437" s="1">
        <v>0</v>
      </c>
      <c r="II437" s="1">
        <v>29.4757</v>
      </c>
      <c r="IJ437" s="1">
        <v>130.46899999999999</v>
      </c>
      <c r="IK437" s="1">
        <v>25.1496</v>
      </c>
      <c r="IL437" s="1">
        <v>100.80500000000001</v>
      </c>
      <c r="IM437" s="1">
        <v>100.551</v>
      </c>
      <c r="IN437" s="1" t="s">
        <v>365</v>
      </c>
    </row>
    <row r="438" spans="1:248" ht="15.75" customHeight="1" x14ac:dyDescent="0.3">
      <c r="A438" s="1">
        <v>422</v>
      </c>
      <c r="B438" s="1">
        <v>1660488585.5999999</v>
      </c>
      <c r="C438" s="1">
        <v>4456.5</v>
      </c>
      <c r="D438" s="1" t="s">
        <v>1201</v>
      </c>
      <c r="E438" s="1" t="s">
        <v>1202</v>
      </c>
      <c r="F438" s="1">
        <v>1</v>
      </c>
      <c r="G438" s="1" t="s">
        <v>1167</v>
      </c>
      <c r="H438" s="1" t="s">
        <v>350</v>
      </c>
      <c r="I438" s="1" t="s">
        <v>351</v>
      </c>
      <c r="J438" s="1" t="s">
        <v>352</v>
      </c>
      <c r="K438" s="1" t="s">
        <v>1168</v>
      </c>
      <c r="L438" s="1" t="s">
        <v>1169</v>
      </c>
      <c r="M438" s="1" t="s">
        <v>354</v>
      </c>
      <c r="N438" s="1">
        <v>1660488578.099999</v>
      </c>
      <c r="O438" s="1">
        <f t="shared" si="34"/>
        <v>1.7417767553020778E-3</v>
      </c>
      <c r="P438" s="1">
        <f t="shared" si="35"/>
        <v>1.7417767553020778</v>
      </c>
      <c r="Q438" s="1">
        <f t="shared" si="36"/>
        <v>-0.33049734158167743</v>
      </c>
      <c r="R438" s="1">
        <f t="shared" si="37"/>
        <v>54.800893333333327</v>
      </c>
      <c r="S438" s="1">
        <f t="shared" si="38"/>
        <v>59.251344576649018</v>
      </c>
      <c r="T438" s="1">
        <f t="shared" si="39"/>
        <v>5.9112197225911336</v>
      </c>
      <c r="U438" s="1">
        <f t="shared" si="40"/>
        <v>5.4672197534446818</v>
      </c>
      <c r="V438" s="1">
        <f t="shared" si="41"/>
        <v>8.4247389450017668E-2</v>
      </c>
      <c r="W438" s="1">
        <f t="shared" si="42"/>
        <v>2.9228191402150352</v>
      </c>
      <c r="X438" s="1">
        <f t="shared" si="43"/>
        <v>8.2921223012886222E-2</v>
      </c>
      <c r="Y438" s="1">
        <f t="shared" si="44"/>
        <v>5.1943176208926536E-2</v>
      </c>
      <c r="Z438" s="1">
        <f t="shared" si="45"/>
        <v>321.51972399999994</v>
      </c>
      <c r="AA438" s="1">
        <f t="shared" si="46"/>
        <v>32.436762587806847</v>
      </c>
      <c r="AB438" s="1">
        <f t="shared" si="47"/>
        <v>31.80787333333333</v>
      </c>
      <c r="AC438" s="1">
        <f t="shared" si="48"/>
        <v>4.7234018233976496</v>
      </c>
      <c r="AD438" s="1">
        <f t="shared" si="49"/>
        <v>59.996620019067223</v>
      </c>
      <c r="AE438" s="1">
        <f t="shared" si="50"/>
        <v>2.7058412427893574</v>
      </c>
      <c r="AF438" s="1">
        <f t="shared" si="51"/>
        <v>4.5099894659556279</v>
      </c>
      <c r="AG438" s="1">
        <f t="shared" si="52"/>
        <v>2.0175605806082921</v>
      </c>
      <c r="AH438" s="1">
        <f t="shared" si="53"/>
        <v>-76.812354908821632</v>
      </c>
      <c r="AI438" s="1">
        <f t="shared" si="54"/>
        <v>-128.15156622811915</v>
      </c>
      <c r="AJ438" s="1">
        <f t="shared" si="55"/>
        <v>-9.884920843639545</v>
      </c>
      <c r="AK438" s="1">
        <f t="shared" si="56"/>
        <v>106.67088201941962</v>
      </c>
      <c r="AL438" s="1">
        <f t="shared" si="57"/>
        <v>8.5307899754403707</v>
      </c>
      <c r="AM438" s="1">
        <f t="shared" si="58"/>
        <v>1.7380999954974288</v>
      </c>
      <c r="AN438" s="1">
        <f t="shared" si="59"/>
        <v>-0.33049734158167743</v>
      </c>
      <c r="AO438" s="1">
        <v>82.962444876313384</v>
      </c>
      <c r="AP438" s="1">
        <v>68.952513939393938</v>
      </c>
      <c r="AQ438" s="1">
        <v>2.8105526293507359</v>
      </c>
      <c r="AR438" s="1">
        <v>65.0836536357032</v>
      </c>
      <c r="AS438" s="1">
        <f t="shared" si="60"/>
        <v>1.7417767553020778</v>
      </c>
      <c r="AT438" s="1">
        <v>25.089512559771471</v>
      </c>
      <c r="AU438" s="1">
        <v>27.12255939393939</v>
      </c>
      <c r="AV438" s="1">
        <v>5.9479501909761074E-7</v>
      </c>
      <c r="AW438" s="1">
        <v>81.89149428523082</v>
      </c>
      <c r="AX438" s="1">
        <v>0</v>
      </c>
      <c r="AY438" s="1">
        <v>0</v>
      </c>
      <c r="AZ438" s="1">
        <f t="shared" si="61"/>
        <v>1</v>
      </c>
      <c r="BA438" s="1">
        <f t="shared" si="62"/>
        <v>0</v>
      </c>
      <c r="BB438" s="1">
        <f t="shared" si="63"/>
        <v>51983.431369366379</v>
      </c>
      <c r="BC438" s="1">
        <f t="shared" si="64"/>
        <v>2000.0233333333331</v>
      </c>
      <c r="BD438" s="1">
        <f t="shared" si="65"/>
        <v>1681.2195999999997</v>
      </c>
      <c r="BE438" s="1">
        <f t="shared" si="66"/>
        <v>0.84059999300008159</v>
      </c>
      <c r="BF438" s="1">
        <f t="shared" si="67"/>
        <v>0.1607579864901576</v>
      </c>
      <c r="BG438" s="1">
        <v>6</v>
      </c>
      <c r="BH438" s="1">
        <v>0.5</v>
      </c>
      <c r="BI438" s="1" t="s">
        <v>355</v>
      </c>
      <c r="BJ438" s="1">
        <v>2</v>
      </c>
      <c r="BK438" s="1" t="b">
        <v>1</v>
      </c>
      <c r="BL438" s="1">
        <v>1660488578.099999</v>
      </c>
      <c r="BM438" s="1">
        <v>54.800893333333327</v>
      </c>
      <c r="BN438" s="1">
        <v>65.150146666666657</v>
      </c>
      <c r="BO438" s="1">
        <v>27.12210666666666</v>
      </c>
      <c r="BP438" s="1">
        <v>25.093346666666669</v>
      </c>
      <c r="BQ438" s="1">
        <v>54.226626666666668</v>
      </c>
      <c r="BR438" s="1">
        <v>27.110706666666669</v>
      </c>
      <c r="BS438" s="1">
        <v>500.09633333333329</v>
      </c>
      <c r="BT438" s="1">
        <v>99.665473333333338</v>
      </c>
      <c r="BU438" s="1">
        <v>9.9684146666666668E-2</v>
      </c>
      <c r="BV438" s="1">
        <v>30.994599999999998</v>
      </c>
      <c r="BW438" s="1">
        <v>31.80787333333333</v>
      </c>
      <c r="BX438" s="1">
        <v>999.89999999999986</v>
      </c>
      <c r="BY438" s="1">
        <v>0</v>
      </c>
      <c r="BZ438" s="1">
        <v>0</v>
      </c>
      <c r="CA438" s="1">
        <v>9995.118666666669</v>
      </c>
      <c r="CB438" s="1">
        <v>0</v>
      </c>
      <c r="CC438" s="1">
        <v>19.974093333333329</v>
      </c>
      <c r="CD438" s="1">
        <v>-10.349280666666671</v>
      </c>
      <c r="CE438" s="1">
        <v>56.32864</v>
      </c>
      <c r="CF438" s="1">
        <v>66.827020000000005</v>
      </c>
      <c r="CG438" s="1">
        <v>2.02874</v>
      </c>
      <c r="CH438" s="1">
        <v>65.150146666666657</v>
      </c>
      <c r="CI438" s="1">
        <v>25.093346666666669</v>
      </c>
      <c r="CJ438" s="1">
        <v>2.703136666666667</v>
      </c>
      <c r="CK438" s="1">
        <v>2.500941333333333</v>
      </c>
      <c r="CL438" s="1">
        <v>22.30419333333333</v>
      </c>
      <c r="CM438" s="1">
        <v>21.032626666666669</v>
      </c>
      <c r="CN438" s="1">
        <v>2000.0233333333331</v>
      </c>
      <c r="CO438" s="1">
        <v>0.98000200000000037</v>
      </c>
      <c r="CP438" s="1">
        <v>1.9998399999999989E-2</v>
      </c>
      <c r="CQ438" s="1">
        <v>0</v>
      </c>
      <c r="CR438" s="1">
        <v>2.8218000000000001</v>
      </c>
      <c r="CS438" s="1">
        <v>0</v>
      </c>
      <c r="CT438" s="1">
        <v>38807.053333333337</v>
      </c>
      <c r="CU438" s="1">
        <v>17412.54</v>
      </c>
      <c r="CV438" s="1">
        <v>39.737400000000001</v>
      </c>
      <c r="CW438" s="1">
        <v>40.625</v>
      </c>
      <c r="CX438" s="1">
        <v>39.625</v>
      </c>
      <c r="CY438" s="1">
        <v>39.145666666666664</v>
      </c>
      <c r="CZ438" s="1">
        <v>39.936999999999998</v>
      </c>
      <c r="DA438" s="1">
        <v>1960.0233333333331</v>
      </c>
      <c r="DB438" s="1">
        <v>40</v>
      </c>
      <c r="DC438" s="1">
        <v>0</v>
      </c>
      <c r="DD438" s="1">
        <v>1660488583.4000001</v>
      </c>
      <c r="DE438" s="1">
        <v>0</v>
      </c>
      <c r="DF438" s="1">
        <v>1660488368.5999999</v>
      </c>
      <c r="DG438" s="1" t="s">
        <v>1170</v>
      </c>
      <c r="DH438" s="1">
        <v>1660488360.0999999</v>
      </c>
      <c r="DI438" s="1">
        <v>1660488368.5999999</v>
      </c>
      <c r="DJ438" s="1">
        <v>14</v>
      </c>
      <c r="DK438" s="1">
        <v>0.51200000000000001</v>
      </c>
      <c r="DL438" s="1">
        <v>1E-3</v>
      </c>
      <c r="DM438" s="1">
        <v>1.359</v>
      </c>
      <c r="DN438" s="1">
        <v>1.7999999999999999E-2</v>
      </c>
      <c r="DO438" s="1">
        <v>400</v>
      </c>
      <c r="DP438" s="1">
        <v>25</v>
      </c>
      <c r="DQ438" s="1">
        <v>0.25</v>
      </c>
      <c r="DR438" s="1">
        <v>7.0000000000000007E-2</v>
      </c>
      <c r="DS438" s="1">
        <v>-0.51196296562690025</v>
      </c>
      <c r="DT438" s="1">
        <v>0.87393676100218631</v>
      </c>
      <c r="DU438" s="1">
        <v>0.12576437960143599</v>
      </c>
      <c r="DV438" s="1">
        <v>0</v>
      </c>
      <c r="DW438" s="1">
        <v>6.7488475198745732</v>
      </c>
      <c r="DX438" s="1">
        <v>94.126098889861908</v>
      </c>
      <c r="DY438" s="1">
        <v>7.0190936429042461</v>
      </c>
      <c r="DZ438" s="1">
        <v>0</v>
      </c>
      <c r="EA438" s="1">
        <v>-8.7358674967741941</v>
      </c>
      <c r="EB438" s="1">
        <v>-114.30581250967739</v>
      </c>
      <c r="EC438" s="1">
        <v>8.781263139771017</v>
      </c>
      <c r="ED438" s="1">
        <v>0</v>
      </c>
      <c r="EE438" s="1">
        <v>61.428665243526368</v>
      </c>
      <c r="EF438" s="1">
        <v>28.60848936173176</v>
      </c>
      <c r="EG438" s="1">
        <v>2.411450559242764</v>
      </c>
      <c r="EH438" s="1">
        <v>0</v>
      </c>
      <c r="EI438" s="1">
        <v>2.0252134146341469</v>
      </c>
      <c r="EJ438" s="1">
        <v>5.9983693379789871E-2</v>
      </c>
      <c r="EK438" s="1">
        <v>5.9798693230505877E-3</v>
      </c>
      <c r="EL438" s="1">
        <v>1</v>
      </c>
      <c r="EM438" s="1">
        <v>2.016796011090785</v>
      </c>
      <c r="EN438" s="1">
        <v>4.0847080663105773E-2</v>
      </c>
      <c r="EO438" s="1">
        <v>3.572342306727691E-3</v>
      </c>
      <c r="EP438" s="1">
        <v>1</v>
      </c>
      <c r="EQ438" s="1">
        <v>2</v>
      </c>
      <c r="ER438" s="1">
        <v>6</v>
      </c>
      <c r="ES438" s="1" t="s">
        <v>384</v>
      </c>
      <c r="ET438" s="1">
        <v>2.9445399999999999</v>
      </c>
      <c r="EU438" s="1">
        <v>2.8010100000000002</v>
      </c>
      <c r="EV438" s="1">
        <v>1.8288200000000001E-2</v>
      </c>
      <c r="EW438" s="1">
        <v>2.51048E-2</v>
      </c>
      <c r="EX438" s="1">
        <v>0.118293</v>
      </c>
      <c r="EY438" s="1">
        <v>0.112055</v>
      </c>
      <c r="EZ438" s="1">
        <v>20198.2</v>
      </c>
      <c r="FA438" s="1">
        <v>21037.1</v>
      </c>
      <c r="FB438" s="1">
        <v>23915.200000000001</v>
      </c>
      <c r="FC438" s="1">
        <v>25100.2</v>
      </c>
      <c r="FD438" s="1">
        <v>33738.5</v>
      </c>
      <c r="FE438" s="1">
        <v>35576.400000000001</v>
      </c>
      <c r="FF438" s="1">
        <v>43587.6</v>
      </c>
      <c r="FG438" s="1">
        <v>46393.3</v>
      </c>
      <c r="FH438" s="1">
        <v>1.9903999999999999</v>
      </c>
      <c r="FI438" s="1">
        <v>1.89452</v>
      </c>
      <c r="FJ438" s="1">
        <v>0.17707000000000001</v>
      </c>
      <c r="FK438" s="1">
        <v>0</v>
      </c>
      <c r="FL438" s="1">
        <v>28.935099999999998</v>
      </c>
      <c r="FM438" s="1">
        <v>999.9</v>
      </c>
      <c r="FN438" s="1">
        <v>59.8</v>
      </c>
      <c r="FO438" s="1">
        <v>34.299999999999997</v>
      </c>
      <c r="FP438" s="1">
        <v>32.599400000000003</v>
      </c>
      <c r="FQ438" s="1">
        <v>63.443899999999999</v>
      </c>
      <c r="FR438" s="1">
        <v>25.9175</v>
      </c>
      <c r="FS438" s="1">
        <v>1</v>
      </c>
      <c r="FT438" s="1">
        <v>0.21212700000000001</v>
      </c>
      <c r="FU438" s="1">
        <v>-0.21076500000000001</v>
      </c>
      <c r="FV438" s="1">
        <v>20.324200000000001</v>
      </c>
      <c r="FW438" s="1">
        <v>5.2115999999999998</v>
      </c>
      <c r="FX438" s="1">
        <v>11.904500000000001</v>
      </c>
      <c r="FY438" s="1">
        <v>5.0031499999999998</v>
      </c>
      <c r="FZ438" s="1">
        <v>3.2902300000000002</v>
      </c>
      <c r="GA438" s="1">
        <v>9999</v>
      </c>
      <c r="GB438" s="1">
        <v>9999</v>
      </c>
      <c r="GC438" s="1">
        <v>9999</v>
      </c>
      <c r="GD438" s="1">
        <v>999.9</v>
      </c>
      <c r="GE438" s="1">
        <v>1.85944</v>
      </c>
      <c r="GF438" s="1">
        <v>1.8544400000000001</v>
      </c>
      <c r="GG438" s="1">
        <v>1.8575999999999999</v>
      </c>
      <c r="GH438" s="1">
        <v>1.85608</v>
      </c>
      <c r="GI438" s="1">
        <v>1.85486</v>
      </c>
      <c r="GJ438" s="1">
        <v>1.8545400000000001</v>
      </c>
      <c r="GK438" s="1">
        <v>1.8531899999999999</v>
      </c>
      <c r="GL438" s="1">
        <v>1.8563499999999999</v>
      </c>
      <c r="GM438" s="1">
        <v>0</v>
      </c>
      <c r="GN438" s="1">
        <v>0</v>
      </c>
      <c r="GO438" s="1">
        <v>0</v>
      </c>
      <c r="GP438" s="1">
        <v>0</v>
      </c>
      <c r="GQ438" s="1" t="s">
        <v>358</v>
      </c>
      <c r="GR438" s="1" t="s">
        <v>359</v>
      </c>
      <c r="GS438" s="1" t="s">
        <v>360</v>
      </c>
      <c r="GT438" s="1" t="s">
        <v>360</v>
      </c>
      <c r="GU438" s="1" t="s">
        <v>360</v>
      </c>
      <c r="GV438" s="1" t="s">
        <v>360</v>
      </c>
      <c r="GW438" s="1">
        <v>0</v>
      </c>
      <c r="GX438" s="1">
        <v>100</v>
      </c>
      <c r="GY438" s="1">
        <v>100</v>
      </c>
      <c r="GZ438" s="1">
        <v>0.61</v>
      </c>
      <c r="HA438" s="1">
        <v>1.14E-2</v>
      </c>
      <c r="HB438" s="1">
        <v>0.43179755099752709</v>
      </c>
      <c r="HC438" s="1">
        <v>2.678124759318837E-3</v>
      </c>
      <c r="HD438" s="1">
        <v>-9.3737611465157319E-7</v>
      </c>
      <c r="HE438" s="1">
        <v>1.3915637841753891E-10</v>
      </c>
      <c r="HF438" s="1">
        <v>-7.4344716936427316E-2</v>
      </c>
      <c r="HG438" s="1">
        <v>1.061361004592812E-2</v>
      </c>
      <c r="HH438" s="1">
        <v>-3.086644042041478E-4</v>
      </c>
      <c r="HI438" s="1">
        <v>1.24720902217549E-6</v>
      </c>
      <c r="HJ438" s="1">
        <v>1</v>
      </c>
      <c r="HK438" s="1">
        <v>2093</v>
      </c>
      <c r="HL438" s="1">
        <v>2</v>
      </c>
      <c r="HM438" s="1">
        <v>27</v>
      </c>
      <c r="HN438" s="1">
        <v>3.8</v>
      </c>
      <c r="HO438" s="1">
        <v>3.6</v>
      </c>
      <c r="HP438" s="1">
        <v>0.40771499999999999</v>
      </c>
      <c r="HQ438" s="1">
        <v>2.3754900000000001</v>
      </c>
      <c r="HR438" s="1">
        <v>1.4978</v>
      </c>
      <c r="HS438" s="1">
        <v>2.3010299999999999</v>
      </c>
      <c r="HT438" s="1">
        <v>1.5478499999999999</v>
      </c>
      <c r="HU438" s="1">
        <v>2.2717299999999998</v>
      </c>
      <c r="HV438" s="1">
        <v>36.6706</v>
      </c>
      <c r="HW438" s="1">
        <v>14.4998</v>
      </c>
      <c r="HX438" s="1">
        <v>18</v>
      </c>
      <c r="HY438" s="1">
        <v>501.78</v>
      </c>
      <c r="HZ438" s="1">
        <v>505.33199999999999</v>
      </c>
      <c r="IA438" s="1">
        <v>29.477599999999999</v>
      </c>
      <c r="IB438" s="1">
        <v>29.880600000000001</v>
      </c>
      <c r="IC438" s="1">
        <v>29.9998</v>
      </c>
      <c r="ID438" s="1">
        <v>29.7471</v>
      </c>
      <c r="IE438" s="1">
        <v>29.8447</v>
      </c>
      <c r="IF438" s="1">
        <v>8.2930499999999991</v>
      </c>
      <c r="IG438" s="1">
        <v>22.209099999999999</v>
      </c>
      <c r="IH438" s="1">
        <v>0</v>
      </c>
      <c r="II438" s="1">
        <v>29.4757</v>
      </c>
      <c r="IJ438" s="1">
        <v>130.46899999999999</v>
      </c>
      <c r="IK438" s="1">
        <v>25.1496</v>
      </c>
      <c r="IL438" s="1">
        <v>100.80500000000001</v>
      </c>
      <c r="IM438" s="1">
        <v>100.551</v>
      </c>
      <c r="IN438" s="1" t="s">
        <v>365</v>
      </c>
    </row>
    <row r="439" spans="1:248" ht="15.75" customHeight="1" x14ac:dyDescent="0.3">
      <c r="A439" s="1">
        <v>423</v>
      </c>
      <c r="B439" s="1">
        <v>1660488586.5999999</v>
      </c>
      <c r="C439" s="1">
        <v>4457.5</v>
      </c>
      <c r="D439" s="1" t="s">
        <v>1203</v>
      </c>
      <c r="E439" s="1" t="s">
        <v>1204</v>
      </c>
      <c r="F439" s="1">
        <v>1</v>
      </c>
      <c r="G439" s="1" t="s">
        <v>1167</v>
      </c>
      <c r="H439" s="1" t="s">
        <v>350</v>
      </c>
      <c r="I439" s="1" t="s">
        <v>351</v>
      </c>
      <c r="J439" s="1" t="s">
        <v>352</v>
      </c>
      <c r="K439" s="1" t="s">
        <v>1168</v>
      </c>
      <c r="L439" s="1" t="s">
        <v>1169</v>
      </c>
      <c r="M439" s="1" t="s">
        <v>354</v>
      </c>
      <c r="N439" s="1">
        <v>1660488578.5999999</v>
      </c>
      <c r="O439" s="1">
        <f t="shared" si="34"/>
        <v>1.7414772140466807E-3</v>
      </c>
      <c r="P439" s="1">
        <f t="shared" si="35"/>
        <v>1.7414772140466808</v>
      </c>
      <c r="Q439" s="1">
        <f t="shared" si="36"/>
        <v>-0.34745942908539307</v>
      </c>
      <c r="R439" s="1">
        <f t="shared" si="37"/>
        <v>55.774424999999987</v>
      </c>
      <c r="S439" s="1">
        <f t="shared" si="38"/>
        <v>60.515397017584519</v>
      </c>
      <c r="T439" s="1">
        <f t="shared" si="39"/>
        <v>6.0373308382054365</v>
      </c>
      <c r="U439" s="1">
        <f t="shared" si="40"/>
        <v>5.5643468047946509</v>
      </c>
      <c r="V439" s="1">
        <f t="shared" si="41"/>
        <v>8.4226651918419854E-2</v>
      </c>
      <c r="W439" s="1">
        <f t="shared" si="42"/>
        <v>2.922859502672468</v>
      </c>
      <c r="X439" s="1">
        <f t="shared" si="43"/>
        <v>8.2901150730041867E-2</v>
      </c>
      <c r="Y439" s="1">
        <f t="shared" si="44"/>
        <v>5.1930572578288828E-2</v>
      </c>
      <c r="Z439" s="1">
        <f t="shared" si="45"/>
        <v>321.5197905</v>
      </c>
      <c r="AA439" s="1">
        <f t="shared" si="46"/>
        <v>32.436953451781164</v>
      </c>
      <c r="AB439" s="1">
        <f t="shared" si="47"/>
        <v>31.808406250000001</v>
      </c>
      <c r="AC439" s="1">
        <f t="shared" si="48"/>
        <v>4.7235444998444569</v>
      </c>
      <c r="AD439" s="1">
        <f t="shared" si="49"/>
        <v>59.996210996516389</v>
      </c>
      <c r="AE439" s="1">
        <f t="shared" si="50"/>
        <v>2.7058430459597944</v>
      </c>
      <c r="AF439" s="1">
        <f t="shared" si="51"/>
        <v>4.5100232181610709</v>
      </c>
      <c r="AG439" s="1">
        <f t="shared" si="52"/>
        <v>2.0177014538846625</v>
      </c>
      <c r="AH439" s="1">
        <f t="shared" si="53"/>
        <v>-76.799145139458616</v>
      </c>
      <c r="AI439" s="1">
        <f t="shared" si="54"/>
        <v>-128.21662943708543</v>
      </c>
      <c r="AJ439" s="1">
        <f t="shared" si="55"/>
        <v>-9.8898352812214565</v>
      </c>
      <c r="AK439" s="1">
        <f t="shared" si="56"/>
        <v>106.61418064223449</v>
      </c>
      <c r="AL439" s="1">
        <f t="shared" si="57"/>
        <v>9.3919570017771665</v>
      </c>
      <c r="AM439" s="1">
        <f t="shared" si="58"/>
        <v>1.7384404358551075</v>
      </c>
      <c r="AN439" s="1">
        <f t="shared" si="59"/>
        <v>-0.34745942908539307</v>
      </c>
      <c r="AO439" s="1">
        <v>87.79462205502611</v>
      </c>
      <c r="AP439" s="1">
        <v>72.355812727272706</v>
      </c>
      <c r="AQ439" s="1">
        <v>3.0932049419046028</v>
      </c>
      <c r="AR439" s="1">
        <v>65.0836536357032</v>
      </c>
      <c r="AS439" s="1">
        <f t="shared" si="60"/>
        <v>1.7414772140466808</v>
      </c>
      <c r="AT439" s="1">
        <v>25.089258230032399</v>
      </c>
      <c r="AU439" s="1">
        <v>27.121936969696971</v>
      </c>
      <c r="AV439" s="1">
        <v>1.544378822198765E-6</v>
      </c>
      <c r="AW439" s="1">
        <v>81.89149428523082</v>
      </c>
      <c r="AX439" s="1">
        <v>0</v>
      </c>
      <c r="AY439" s="1">
        <v>0</v>
      </c>
      <c r="AZ439" s="1">
        <f t="shared" si="61"/>
        <v>1</v>
      </c>
      <c r="BA439" s="1">
        <f t="shared" si="62"/>
        <v>0</v>
      </c>
      <c r="BB439" s="1">
        <f t="shared" si="63"/>
        <v>51984.558367017547</v>
      </c>
      <c r="BC439" s="1">
        <f t="shared" si="64"/>
        <v>2000.0237500000001</v>
      </c>
      <c r="BD439" s="1">
        <f t="shared" si="65"/>
        <v>1681.2199499999999</v>
      </c>
      <c r="BE439" s="1">
        <f t="shared" si="66"/>
        <v>0.84059999287508458</v>
      </c>
      <c r="BF439" s="1">
        <f t="shared" si="67"/>
        <v>0.1607579862489133</v>
      </c>
      <c r="BG439" s="1">
        <v>6</v>
      </c>
      <c r="BH439" s="1">
        <v>0.5</v>
      </c>
      <c r="BI439" s="1" t="s">
        <v>355</v>
      </c>
      <c r="BJ439" s="1">
        <v>2</v>
      </c>
      <c r="BK439" s="1" t="b">
        <v>1</v>
      </c>
      <c r="BL439" s="1">
        <v>1660488578.5999999</v>
      </c>
      <c r="BM439" s="1">
        <v>55.774424999999987</v>
      </c>
      <c r="BN439" s="1">
        <v>67.158856249999999</v>
      </c>
      <c r="BO439" s="1">
        <v>27.1221125</v>
      </c>
      <c r="BP439" s="1">
        <v>25.092968750000001</v>
      </c>
      <c r="BQ439" s="1">
        <v>55.197668750000012</v>
      </c>
      <c r="BR439" s="1">
        <v>27.110712500000002</v>
      </c>
      <c r="BS439" s="1">
        <v>500.09968750000002</v>
      </c>
      <c r="BT439" s="1">
        <v>99.665506249999993</v>
      </c>
      <c r="BU439" s="1">
        <v>9.9696256250000004E-2</v>
      </c>
      <c r="BV439" s="1">
        <v>30.994731250000001</v>
      </c>
      <c r="BW439" s="1">
        <v>31.808406250000001</v>
      </c>
      <c r="BX439" s="1">
        <v>999.9</v>
      </c>
      <c r="BY439" s="1">
        <v>0</v>
      </c>
      <c r="BZ439" s="1">
        <v>0</v>
      </c>
      <c r="CA439" s="1">
        <v>9995.3456250000017</v>
      </c>
      <c r="CB439" s="1">
        <v>0</v>
      </c>
      <c r="CC439" s="1">
        <v>19.998431249999999</v>
      </c>
      <c r="CD439" s="1">
        <v>-11.384456875</v>
      </c>
      <c r="CE439" s="1">
        <v>57.3293125</v>
      </c>
      <c r="CF439" s="1">
        <v>68.887393750000001</v>
      </c>
      <c r="CG439" s="1">
        <v>2.0291256249999998</v>
      </c>
      <c r="CH439" s="1">
        <v>67.158856249999999</v>
      </c>
      <c r="CI439" s="1">
        <v>25.092968750000001</v>
      </c>
      <c r="CJ439" s="1">
        <v>2.7031381250000002</v>
      </c>
      <c r="CK439" s="1">
        <v>2.5009043750000002</v>
      </c>
      <c r="CL439" s="1">
        <v>22.30420625</v>
      </c>
      <c r="CM439" s="1">
        <v>21.032387499999999</v>
      </c>
      <c r="CN439" s="1">
        <v>2000.0237500000001</v>
      </c>
      <c r="CO439" s="1">
        <v>0.98000200000000004</v>
      </c>
      <c r="CP439" s="1">
        <v>1.99984E-2</v>
      </c>
      <c r="CQ439" s="1">
        <v>0</v>
      </c>
      <c r="CR439" s="1">
        <v>2.8805624999999999</v>
      </c>
      <c r="CS439" s="1">
        <v>0</v>
      </c>
      <c r="CT439" s="1">
        <v>38801.831250000003</v>
      </c>
      <c r="CU439" s="1">
        <v>17412.543750000001</v>
      </c>
      <c r="CV439" s="1">
        <v>39.734250000000003</v>
      </c>
      <c r="CW439" s="1">
        <v>40.625</v>
      </c>
      <c r="CX439" s="1">
        <v>39.625</v>
      </c>
      <c r="CY439" s="1">
        <v>39.144374999999997</v>
      </c>
      <c r="CZ439" s="1">
        <v>39.936999999999998</v>
      </c>
      <c r="DA439" s="1">
        <v>1960.0237500000001</v>
      </c>
      <c r="DB439" s="1">
        <v>40</v>
      </c>
      <c r="DC439" s="1">
        <v>0</v>
      </c>
      <c r="DD439" s="1">
        <v>1660488584.5999999</v>
      </c>
      <c r="DE439" s="1">
        <v>0</v>
      </c>
      <c r="DF439" s="1">
        <v>1660488368.5999999</v>
      </c>
      <c r="DG439" s="1" t="s">
        <v>1170</v>
      </c>
      <c r="DH439" s="1">
        <v>1660488360.0999999</v>
      </c>
      <c r="DI439" s="1">
        <v>1660488368.5999999</v>
      </c>
      <c r="DJ439" s="1">
        <v>14</v>
      </c>
      <c r="DK439" s="1">
        <v>0.51200000000000001</v>
      </c>
      <c r="DL439" s="1">
        <v>1E-3</v>
      </c>
      <c r="DM439" s="1">
        <v>1.359</v>
      </c>
      <c r="DN439" s="1">
        <v>1.7999999999999999E-2</v>
      </c>
      <c r="DO439" s="1">
        <v>400</v>
      </c>
      <c r="DP439" s="1">
        <v>25</v>
      </c>
      <c r="DQ439" s="1">
        <v>0.25</v>
      </c>
      <c r="DR439" s="1">
        <v>7.0000000000000007E-2</v>
      </c>
      <c r="DS439" s="1">
        <v>-0.4935041271599992</v>
      </c>
      <c r="DT439" s="1">
        <v>1.245843897533828</v>
      </c>
      <c r="DU439" s="1">
        <v>0.1373999651248117</v>
      </c>
      <c r="DV439" s="1">
        <v>0</v>
      </c>
      <c r="DW439" s="1">
        <v>8.6024912326056171</v>
      </c>
      <c r="DX439" s="1">
        <v>102.7419319077068</v>
      </c>
      <c r="DY439" s="1">
        <v>7.7836178694585989</v>
      </c>
      <c r="DZ439" s="1">
        <v>0</v>
      </c>
      <c r="EA439" s="1">
        <v>-11.713770480000001</v>
      </c>
      <c r="EB439" s="1">
        <v>-130.23962273459401</v>
      </c>
      <c r="EC439" s="1">
        <v>9.4743597173982721</v>
      </c>
      <c r="ED439" s="1">
        <v>0</v>
      </c>
      <c r="EE439" s="1">
        <v>62.533080004302363</v>
      </c>
      <c r="EF439" s="1">
        <v>41.372159711875419</v>
      </c>
      <c r="EG439" s="1">
        <v>3.6281619006816368</v>
      </c>
      <c r="EH439" s="1">
        <v>0</v>
      </c>
      <c r="EI439" s="1">
        <v>2.0268744999999999</v>
      </c>
      <c r="EJ439" s="1">
        <v>5.6042476547837602E-2</v>
      </c>
      <c r="EK439" s="1">
        <v>5.4735979711703379E-3</v>
      </c>
      <c r="EL439" s="1">
        <v>1</v>
      </c>
      <c r="EM439" s="1">
        <v>2.0174723466325069</v>
      </c>
      <c r="EN439" s="1">
        <v>2.877532020490043E-2</v>
      </c>
      <c r="EO439" s="1">
        <v>2.9175151510308652E-3</v>
      </c>
      <c r="EP439" s="1">
        <v>1</v>
      </c>
      <c r="EQ439" s="1">
        <v>2</v>
      </c>
      <c r="ER439" s="1">
        <v>6</v>
      </c>
      <c r="ES439" s="1" t="s">
        <v>384</v>
      </c>
      <c r="ET439" s="1">
        <v>2.9446599999999998</v>
      </c>
      <c r="EU439" s="1">
        <v>2.8010899999999999</v>
      </c>
      <c r="EV439" s="1">
        <v>1.91717E-2</v>
      </c>
      <c r="EW439" s="1">
        <v>2.6321899999999999E-2</v>
      </c>
      <c r="EX439" s="1">
        <v>0.118295</v>
      </c>
      <c r="EY439" s="1">
        <v>0.112055</v>
      </c>
      <c r="EZ439" s="1">
        <v>20180.2</v>
      </c>
      <c r="FA439" s="1">
        <v>21010.799999999999</v>
      </c>
      <c r="FB439" s="1">
        <v>23915.4</v>
      </c>
      <c r="FC439" s="1">
        <v>25100.1</v>
      </c>
      <c r="FD439" s="1">
        <v>33738.800000000003</v>
      </c>
      <c r="FE439" s="1">
        <v>35576.400000000001</v>
      </c>
      <c r="FF439" s="1">
        <v>43588.1</v>
      </c>
      <c r="FG439" s="1">
        <v>46393.3</v>
      </c>
      <c r="FH439" s="1">
        <v>1.9903999999999999</v>
      </c>
      <c r="FI439" s="1">
        <v>1.8945000000000001</v>
      </c>
      <c r="FJ439" s="1">
        <v>0.17716000000000001</v>
      </c>
      <c r="FK439" s="1">
        <v>0</v>
      </c>
      <c r="FL439" s="1">
        <v>28.9358</v>
      </c>
      <c r="FM439" s="1">
        <v>999.9</v>
      </c>
      <c r="FN439" s="1">
        <v>59.8</v>
      </c>
      <c r="FO439" s="1">
        <v>34.299999999999997</v>
      </c>
      <c r="FP439" s="1">
        <v>32.6008</v>
      </c>
      <c r="FQ439" s="1">
        <v>63.673900000000003</v>
      </c>
      <c r="FR439" s="1">
        <v>25.705100000000002</v>
      </c>
      <c r="FS439" s="1">
        <v>1</v>
      </c>
      <c r="FT439" s="1">
        <v>0.212119</v>
      </c>
      <c r="FU439" s="1">
        <v>-0.20826500000000001</v>
      </c>
      <c r="FV439" s="1">
        <v>20.324200000000001</v>
      </c>
      <c r="FW439" s="1">
        <v>5.2117500000000003</v>
      </c>
      <c r="FX439" s="1">
        <v>11.904999999999999</v>
      </c>
      <c r="FY439" s="1">
        <v>5.0031999999999996</v>
      </c>
      <c r="FZ439" s="1">
        <v>3.2902</v>
      </c>
      <c r="GA439" s="1">
        <v>9999</v>
      </c>
      <c r="GB439" s="1">
        <v>9999</v>
      </c>
      <c r="GC439" s="1">
        <v>9999</v>
      </c>
      <c r="GD439" s="1">
        <v>999.9</v>
      </c>
      <c r="GE439" s="1">
        <v>1.85944</v>
      </c>
      <c r="GF439" s="1">
        <v>1.85442</v>
      </c>
      <c r="GG439" s="1">
        <v>1.8575999999999999</v>
      </c>
      <c r="GH439" s="1">
        <v>1.85608</v>
      </c>
      <c r="GI439" s="1">
        <v>1.85486</v>
      </c>
      <c r="GJ439" s="1">
        <v>1.8545400000000001</v>
      </c>
      <c r="GK439" s="1">
        <v>1.8531899999999999</v>
      </c>
      <c r="GL439" s="1">
        <v>1.8563499999999999</v>
      </c>
      <c r="GM439" s="1">
        <v>0</v>
      </c>
      <c r="GN439" s="1">
        <v>0</v>
      </c>
      <c r="GO439" s="1">
        <v>0</v>
      </c>
      <c r="GP439" s="1">
        <v>0</v>
      </c>
      <c r="GQ439" s="1" t="s">
        <v>358</v>
      </c>
      <c r="GR439" s="1" t="s">
        <v>359</v>
      </c>
      <c r="GS439" s="1" t="s">
        <v>360</v>
      </c>
      <c r="GT439" s="1" t="s">
        <v>360</v>
      </c>
      <c r="GU439" s="1" t="s">
        <v>360</v>
      </c>
      <c r="GV439" s="1" t="s">
        <v>360</v>
      </c>
      <c r="GW439" s="1">
        <v>0</v>
      </c>
      <c r="GX439" s="1">
        <v>100</v>
      </c>
      <c r="GY439" s="1">
        <v>100</v>
      </c>
      <c r="GZ439" s="1">
        <v>0.61799999999999999</v>
      </c>
      <c r="HA439" s="1">
        <v>1.14E-2</v>
      </c>
      <c r="HB439" s="1">
        <v>0.43179755099752709</v>
      </c>
      <c r="HC439" s="1">
        <v>2.678124759318837E-3</v>
      </c>
      <c r="HD439" s="1">
        <v>-9.3737611465157319E-7</v>
      </c>
      <c r="HE439" s="1">
        <v>1.3915637841753891E-10</v>
      </c>
      <c r="HF439" s="1">
        <v>-7.4344716936427316E-2</v>
      </c>
      <c r="HG439" s="1">
        <v>1.061361004592812E-2</v>
      </c>
      <c r="HH439" s="1">
        <v>-3.086644042041478E-4</v>
      </c>
      <c r="HI439" s="1">
        <v>1.24720902217549E-6</v>
      </c>
      <c r="HJ439" s="1">
        <v>1</v>
      </c>
      <c r="HK439" s="1">
        <v>2093</v>
      </c>
      <c r="HL439" s="1">
        <v>2</v>
      </c>
      <c r="HM439" s="1">
        <v>27</v>
      </c>
      <c r="HN439" s="1">
        <v>3.8</v>
      </c>
      <c r="HO439" s="1">
        <v>3.6</v>
      </c>
      <c r="HP439" s="1">
        <v>0.42114299999999999</v>
      </c>
      <c r="HQ439" s="1">
        <v>2.34619</v>
      </c>
      <c r="HR439" s="1">
        <v>1.4978</v>
      </c>
      <c r="HS439" s="1">
        <v>2.3010299999999999</v>
      </c>
      <c r="HT439" s="1">
        <v>1.5478499999999999</v>
      </c>
      <c r="HU439" s="1">
        <v>2.4279799999999998</v>
      </c>
      <c r="HV439" s="1">
        <v>36.6706</v>
      </c>
      <c r="HW439" s="1">
        <v>14.5261</v>
      </c>
      <c r="HX439" s="1">
        <v>18</v>
      </c>
      <c r="HY439" s="1">
        <v>501.77499999999998</v>
      </c>
      <c r="HZ439" s="1">
        <v>505.31</v>
      </c>
      <c r="IA439" s="1">
        <v>29.478000000000002</v>
      </c>
      <c r="IB439" s="1">
        <v>29.88</v>
      </c>
      <c r="IC439" s="1">
        <v>29.9998</v>
      </c>
      <c r="ID439" s="1">
        <v>29.746500000000001</v>
      </c>
      <c r="IE439" s="1">
        <v>29.844100000000001</v>
      </c>
      <c r="IF439" s="1">
        <v>8.4605800000000002</v>
      </c>
      <c r="IG439" s="1">
        <v>22.209099999999999</v>
      </c>
      <c r="IH439" s="1">
        <v>0</v>
      </c>
      <c r="II439" s="1">
        <v>29.477399999999999</v>
      </c>
      <c r="IJ439" s="1">
        <v>140.49</v>
      </c>
      <c r="IK439" s="1">
        <v>25.1496</v>
      </c>
      <c r="IL439" s="1">
        <v>100.807</v>
      </c>
      <c r="IM439" s="1">
        <v>100.551</v>
      </c>
      <c r="IN439" s="1" t="s">
        <v>365</v>
      </c>
    </row>
    <row r="440" spans="1:248" ht="15.75" customHeight="1" x14ac:dyDescent="0.3">
      <c r="A440" s="1">
        <v>424</v>
      </c>
      <c r="B440" s="1">
        <v>1660488587.5999999</v>
      </c>
      <c r="C440" s="1">
        <v>4458.5</v>
      </c>
      <c r="D440" s="1" t="s">
        <v>1205</v>
      </c>
      <c r="E440" s="1" t="s">
        <v>1206</v>
      </c>
      <c r="F440" s="1">
        <v>1</v>
      </c>
      <c r="G440" s="1" t="s">
        <v>1167</v>
      </c>
      <c r="H440" s="1" t="s">
        <v>350</v>
      </c>
      <c r="I440" s="1" t="s">
        <v>351</v>
      </c>
      <c r="J440" s="1" t="s">
        <v>352</v>
      </c>
      <c r="K440" s="1" t="s">
        <v>1168</v>
      </c>
      <c r="L440" s="1" t="s">
        <v>1169</v>
      </c>
      <c r="M440" s="1" t="s">
        <v>354</v>
      </c>
      <c r="N440" s="1">
        <v>1660488580.099999</v>
      </c>
      <c r="O440" s="1">
        <f t="shared" si="34"/>
        <v>1.7425499521189032E-3</v>
      </c>
      <c r="P440" s="1">
        <f t="shared" si="35"/>
        <v>1.7425499521189032</v>
      </c>
      <c r="Q440" s="1">
        <f t="shared" si="36"/>
        <v>-0.25876655093836626</v>
      </c>
      <c r="R440" s="1">
        <f t="shared" si="37"/>
        <v>57.686646666666668</v>
      </c>
      <c r="S440" s="1">
        <f t="shared" si="38"/>
        <v>60.682994620997718</v>
      </c>
      <c r="T440" s="1">
        <f t="shared" si="39"/>
        <v>6.0540515460396893</v>
      </c>
      <c r="U440" s="1">
        <f t="shared" si="40"/>
        <v>5.7551202708334079</v>
      </c>
      <c r="V440" s="1">
        <f t="shared" si="41"/>
        <v>8.4244296062786869E-2</v>
      </c>
      <c r="W440" s="1">
        <f t="shared" si="42"/>
        <v>2.9226138038428564</v>
      </c>
      <c r="X440" s="1">
        <f t="shared" si="43"/>
        <v>8.291813460013582E-2</v>
      </c>
      <c r="Y440" s="1">
        <f t="shared" si="44"/>
        <v>5.1941245453262466E-2</v>
      </c>
      <c r="Z440" s="1">
        <f t="shared" si="45"/>
        <v>321.52025599999985</v>
      </c>
      <c r="AA440" s="1">
        <f t="shared" si="46"/>
        <v>32.437757733475046</v>
      </c>
      <c r="AB440" s="1">
        <f t="shared" si="47"/>
        <v>31.81148</v>
      </c>
      <c r="AC440" s="1">
        <f t="shared" si="48"/>
        <v>4.7243675004839893</v>
      </c>
      <c r="AD440" s="1">
        <f t="shared" si="49"/>
        <v>59.992946080118024</v>
      </c>
      <c r="AE440" s="1">
        <f t="shared" si="50"/>
        <v>2.7058452580345258</v>
      </c>
      <c r="AF440" s="1">
        <f t="shared" si="51"/>
        <v>4.5102723483873994</v>
      </c>
      <c r="AG440" s="1">
        <f t="shared" si="52"/>
        <v>2.0185222424494635</v>
      </c>
      <c r="AH440" s="1">
        <f t="shared" si="53"/>
        <v>-76.846452888443636</v>
      </c>
      <c r="AI440" s="1">
        <f t="shared" si="54"/>
        <v>-128.53752353032058</v>
      </c>
      <c r="AJ440" s="1">
        <f t="shared" si="55"/>
        <v>-9.9156181722317118</v>
      </c>
      <c r="AK440" s="1">
        <f t="shared" si="56"/>
        <v>106.22066140900392</v>
      </c>
      <c r="AL440" s="1">
        <f t="shared" si="57"/>
        <v>11.642370360877949</v>
      </c>
      <c r="AM440" s="1">
        <f t="shared" si="58"/>
        <v>1.7393623000571246</v>
      </c>
      <c r="AN440" s="1">
        <f t="shared" si="59"/>
        <v>-0.25876655093836626</v>
      </c>
      <c r="AO440" s="1">
        <v>92.70110670006747</v>
      </c>
      <c r="AP440" s="1">
        <v>75.928175757575744</v>
      </c>
      <c r="AQ440" s="1">
        <v>3.3321265119710382</v>
      </c>
      <c r="AR440" s="1">
        <v>65.0836536357032</v>
      </c>
      <c r="AS440" s="1">
        <f t="shared" si="60"/>
        <v>1.7425499521189032</v>
      </c>
      <c r="AT440" s="1">
        <v>25.088492196256212</v>
      </c>
      <c r="AU440" s="1">
        <v>27.12239878787878</v>
      </c>
      <c r="AV440" s="1">
        <v>-4.1157252969867278E-6</v>
      </c>
      <c r="AW440" s="1">
        <v>81.89149428523082</v>
      </c>
      <c r="AX440" s="1">
        <v>0</v>
      </c>
      <c r="AY440" s="1">
        <v>0</v>
      </c>
      <c r="AZ440" s="1">
        <f t="shared" si="61"/>
        <v>1</v>
      </c>
      <c r="BA440" s="1">
        <f t="shared" si="62"/>
        <v>0</v>
      </c>
      <c r="BB440" s="1">
        <f t="shared" si="63"/>
        <v>51977.39844750378</v>
      </c>
      <c r="BC440" s="1">
        <f t="shared" si="64"/>
        <v>2000.026666666666</v>
      </c>
      <c r="BD440" s="1">
        <f t="shared" si="65"/>
        <v>1681.2223999999992</v>
      </c>
      <c r="BE440" s="1">
        <f t="shared" si="66"/>
        <v>0.8405999920001066</v>
      </c>
      <c r="BF440" s="1">
        <f t="shared" si="67"/>
        <v>0.16075798456020585</v>
      </c>
      <c r="BG440" s="1">
        <v>6</v>
      </c>
      <c r="BH440" s="1">
        <v>0.5</v>
      </c>
      <c r="BI440" s="1" t="s">
        <v>355</v>
      </c>
      <c r="BJ440" s="1">
        <v>2</v>
      </c>
      <c r="BK440" s="1" t="b">
        <v>1</v>
      </c>
      <c r="BL440" s="1">
        <v>1660488580.099999</v>
      </c>
      <c r="BM440" s="1">
        <v>57.686646666666668</v>
      </c>
      <c r="BN440" s="1">
        <v>71.774673333333325</v>
      </c>
      <c r="BO440" s="1">
        <v>27.122133333333341</v>
      </c>
      <c r="BP440" s="1">
        <v>25.091973333333339</v>
      </c>
      <c r="BQ440" s="1">
        <v>57.104986666666669</v>
      </c>
      <c r="BR440" s="1">
        <v>27.11074</v>
      </c>
      <c r="BS440" s="1">
        <v>500.11439999999999</v>
      </c>
      <c r="BT440" s="1">
        <v>99.665426666666676</v>
      </c>
      <c r="BU440" s="1">
        <v>9.9780766666666673E-2</v>
      </c>
      <c r="BV440" s="1">
        <v>30.995699999999989</v>
      </c>
      <c r="BW440" s="1">
        <v>31.81148</v>
      </c>
      <c r="BX440" s="1">
        <v>999.89999999999986</v>
      </c>
      <c r="BY440" s="1">
        <v>0</v>
      </c>
      <c r="BZ440" s="1">
        <v>0</v>
      </c>
      <c r="CA440" s="1">
        <v>9993.9519999999993</v>
      </c>
      <c r="CB440" s="1">
        <v>0</v>
      </c>
      <c r="CC440" s="1">
        <v>20.235806666666669</v>
      </c>
      <c r="CD440" s="1">
        <v>-14.088085533333331</v>
      </c>
      <c r="CE440" s="1">
        <v>59.294840000000001</v>
      </c>
      <c r="CF440" s="1">
        <v>73.622006666666678</v>
      </c>
      <c r="CG440" s="1">
        <v>2.0301473333333329</v>
      </c>
      <c r="CH440" s="1">
        <v>71.774673333333325</v>
      </c>
      <c r="CI440" s="1">
        <v>25.091973333333339</v>
      </c>
      <c r="CJ440" s="1">
        <v>2.703138</v>
      </c>
      <c r="CK440" s="1">
        <v>2.500802666666667</v>
      </c>
      <c r="CL440" s="1">
        <v>22.30421333333333</v>
      </c>
      <c r="CM440" s="1">
        <v>21.03172666666666</v>
      </c>
      <c r="CN440" s="1">
        <v>2000.026666666666</v>
      </c>
      <c r="CO440" s="1">
        <v>0.98000200000000037</v>
      </c>
      <c r="CP440" s="1">
        <v>1.9998399999999989E-2</v>
      </c>
      <c r="CQ440" s="1">
        <v>0</v>
      </c>
      <c r="CR440" s="1">
        <v>2.8820666666666672</v>
      </c>
      <c r="CS440" s="1">
        <v>0</v>
      </c>
      <c r="CT440" s="1">
        <v>38787.066666666673</v>
      </c>
      <c r="CU440" s="1">
        <v>17412.566666666669</v>
      </c>
      <c r="CV440" s="1">
        <v>39.729000000000013</v>
      </c>
      <c r="CW440" s="1">
        <v>40.625</v>
      </c>
      <c r="CX440" s="1">
        <v>39.625</v>
      </c>
      <c r="CY440" s="1">
        <v>39.1374</v>
      </c>
      <c r="CZ440" s="1">
        <v>39.936999999999998</v>
      </c>
      <c r="DA440" s="1">
        <v>1960.026666666666</v>
      </c>
      <c r="DB440" s="1">
        <v>40</v>
      </c>
      <c r="DC440" s="1">
        <v>0</v>
      </c>
      <c r="DD440" s="1">
        <v>1660488585.8</v>
      </c>
      <c r="DE440" s="1">
        <v>0</v>
      </c>
      <c r="DF440" s="1">
        <v>1660488368.5999999</v>
      </c>
      <c r="DG440" s="1" t="s">
        <v>1170</v>
      </c>
      <c r="DH440" s="1">
        <v>1660488360.0999999</v>
      </c>
      <c r="DI440" s="1">
        <v>1660488368.5999999</v>
      </c>
      <c r="DJ440" s="1">
        <v>14</v>
      </c>
      <c r="DK440" s="1">
        <v>0.51200000000000001</v>
      </c>
      <c r="DL440" s="1">
        <v>1E-3</v>
      </c>
      <c r="DM440" s="1">
        <v>1.359</v>
      </c>
      <c r="DN440" s="1">
        <v>1.7999999999999999E-2</v>
      </c>
      <c r="DO440" s="1">
        <v>400</v>
      </c>
      <c r="DP440" s="1">
        <v>25</v>
      </c>
      <c r="DQ440" s="1">
        <v>0.25</v>
      </c>
      <c r="DR440" s="1">
        <v>7.0000000000000007E-2</v>
      </c>
      <c r="DS440" s="1">
        <v>-0.4935041271599992</v>
      </c>
      <c r="DT440" s="1">
        <v>1.245843897533828</v>
      </c>
      <c r="DU440" s="1">
        <v>0.1373999651248117</v>
      </c>
      <c r="DV440" s="1">
        <v>0</v>
      </c>
      <c r="DW440" s="1">
        <v>8.6024912326056171</v>
      </c>
      <c r="DX440" s="1">
        <v>102.7419319077068</v>
      </c>
      <c r="DY440" s="1">
        <v>7.7836178694585989</v>
      </c>
      <c r="DZ440" s="1">
        <v>0</v>
      </c>
      <c r="EA440" s="1">
        <v>-11.713770480000001</v>
      </c>
      <c r="EB440" s="1">
        <v>-130.23962273459401</v>
      </c>
      <c r="EC440" s="1">
        <v>9.4743597173982721</v>
      </c>
      <c r="ED440" s="1">
        <v>0</v>
      </c>
      <c r="EE440" s="1">
        <v>62.533080004302363</v>
      </c>
      <c r="EF440" s="1">
        <v>41.372159711875419</v>
      </c>
      <c r="EG440" s="1">
        <v>3.6281619006816368</v>
      </c>
      <c r="EH440" s="1">
        <v>0</v>
      </c>
      <c r="EI440" s="1">
        <v>2.0268744999999999</v>
      </c>
      <c r="EJ440" s="1">
        <v>5.6042476547837602E-2</v>
      </c>
      <c r="EK440" s="1">
        <v>5.4735979711703379E-3</v>
      </c>
      <c r="EL440" s="1">
        <v>1</v>
      </c>
      <c r="EM440" s="1">
        <v>2.0174723466325069</v>
      </c>
      <c r="EN440" s="1">
        <v>2.877532020490043E-2</v>
      </c>
      <c r="EO440" s="1">
        <v>2.9175151510308652E-3</v>
      </c>
      <c r="EP440" s="1">
        <v>1</v>
      </c>
      <c r="EQ440" s="1">
        <v>2</v>
      </c>
      <c r="ER440" s="1">
        <v>6</v>
      </c>
      <c r="ES440" s="1" t="s">
        <v>384</v>
      </c>
      <c r="ET440" s="1">
        <v>2.9446699999999999</v>
      </c>
      <c r="EU440" s="1">
        <v>2.8010899999999999</v>
      </c>
      <c r="EV440" s="1">
        <v>2.00971E-2</v>
      </c>
      <c r="EW440" s="1">
        <v>2.7531799999999999E-2</v>
      </c>
      <c r="EX440" s="1">
        <v>0.11829199999999999</v>
      </c>
      <c r="EY440" s="1">
        <v>0.11206000000000001</v>
      </c>
      <c r="EZ440" s="1">
        <v>20161.2</v>
      </c>
      <c r="FA440" s="1">
        <v>20984.6</v>
      </c>
      <c r="FB440" s="1">
        <v>23915.4</v>
      </c>
      <c r="FC440" s="1">
        <v>25100.1</v>
      </c>
      <c r="FD440" s="1">
        <v>33739.1</v>
      </c>
      <c r="FE440" s="1">
        <v>35576.300000000003</v>
      </c>
      <c r="FF440" s="1">
        <v>43588.3</v>
      </c>
      <c r="FG440" s="1">
        <v>46393.3</v>
      </c>
      <c r="FH440" s="1">
        <v>1.9902299999999999</v>
      </c>
      <c r="FI440" s="1">
        <v>1.89455</v>
      </c>
      <c r="FJ440" s="1">
        <v>0.17710799999999999</v>
      </c>
      <c r="FK440" s="1">
        <v>0</v>
      </c>
      <c r="FL440" s="1">
        <v>28.936499999999999</v>
      </c>
      <c r="FM440" s="1">
        <v>999.9</v>
      </c>
      <c r="FN440" s="1">
        <v>59.8</v>
      </c>
      <c r="FO440" s="1">
        <v>34.299999999999997</v>
      </c>
      <c r="FP440" s="1">
        <v>32.599800000000002</v>
      </c>
      <c r="FQ440" s="1">
        <v>63.9039</v>
      </c>
      <c r="FR440" s="1">
        <v>26.277999999999999</v>
      </c>
      <c r="FS440" s="1">
        <v>1</v>
      </c>
      <c r="FT440" s="1">
        <v>0.21211099999999999</v>
      </c>
      <c r="FU440" s="1">
        <v>-0.207786</v>
      </c>
      <c r="FV440" s="1">
        <v>20.324200000000001</v>
      </c>
      <c r="FW440" s="1">
        <v>5.2119</v>
      </c>
      <c r="FX440" s="1">
        <v>11.9048</v>
      </c>
      <c r="FY440" s="1">
        <v>5.0032500000000004</v>
      </c>
      <c r="FZ440" s="1">
        <v>3.2902</v>
      </c>
      <c r="GA440" s="1">
        <v>9999</v>
      </c>
      <c r="GB440" s="1">
        <v>9999</v>
      </c>
      <c r="GC440" s="1">
        <v>9999</v>
      </c>
      <c r="GD440" s="1">
        <v>999.9</v>
      </c>
      <c r="GE440" s="1">
        <v>1.85944</v>
      </c>
      <c r="GF440" s="1">
        <v>1.85443</v>
      </c>
      <c r="GG440" s="1">
        <v>1.8575999999999999</v>
      </c>
      <c r="GH440" s="1">
        <v>1.85608</v>
      </c>
      <c r="GI440" s="1">
        <v>1.85486</v>
      </c>
      <c r="GJ440" s="1">
        <v>1.8545400000000001</v>
      </c>
      <c r="GK440" s="1">
        <v>1.8531899999999999</v>
      </c>
      <c r="GL440" s="1">
        <v>1.85636</v>
      </c>
      <c r="GM440" s="1">
        <v>0</v>
      </c>
      <c r="GN440" s="1">
        <v>0</v>
      </c>
      <c r="GO440" s="1">
        <v>0</v>
      </c>
      <c r="GP440" s="1">
        <v>0</v>
      </c>
      <c r="GQ440" s="1" t="s">
        <v>358</v>
      </c>
      <c r="GR440" s="1" t="s">
        <v>359</v>
      </c>
      <c r="GS440" s="1" t="s">
        <v>360</v>
      </c>
      <c r="GT440" s="1" t="s">
        <v>360</v>
      </c>
      <c r="GU440" s="1" t="s">
        <v>360</v>
      </c>
      <c r="GV440" s="1" t="s">
        <v>360</v>
      </c>
      <c r="GW440" s="1">
        <v>0</v>
      </c>
      <c r="GX440" s="1">
        <v>100</v>
      </c>
      <c r="GY440" s="1">
        <v>100</v>
      </c>
      <c r="GZ440" s="1">
        <v>0.627</v>
      </c>
      <c r="HA440" s="1">
        <v>1.14E-2</v>
      </c>
      <c r="HB440" s="1">
        <v>0.43179755099752709</v>
      </c>
      <c r="HC440" s="1">
        <v>2.678124759318837E-3</v>
      </c>
      <c r="HD440" s="1">
        <v>-9.3737611465157319E-7</v>
      </c>
      <c r="HE440" s="1">
        <v>1.3915637841753891E-10</v>
      </c>
      <c r="HF440" s="1">
        <v>-7.4344716936427316E-2</v>
      </c>
      <c r="HG440" s="1">
        <v>1.061361004592812E-2</v>
      </c>
      <c r="HH440" s="1">
        <v>-3.086644042041478E-4</v>
      </c>
      <c r="HI440" s="1">
        <v>1.24720902217549E-6</v>
      </c>
      <c r="HJ440" s="1">
        <v>1</v>
      </c>
      <c r="HK440" s="1">
        <v>2093</v>
      </c>
      <c r="HL440" s="1">
        <v>2</v>
      </c>
      <c r="HM440" s="1">
        <v>27</v>
      </c>
      <c r="HN440" s="1">
        <v>3.8</v>
      </c>
      <c r="HO440" s="1">
        <v>3.6</v>
      </c>
      <c r="HP440" s="1">
        <v>0.43579099999999998</v>
      </c>
      <c r="HQ440" s="1">
        <v>2.36206</v>
      </c>
      <c r="HR440" s="1">
        <v>1.4978</v>
      </c>
      <c r="HS440" s="1">
        <v>2.3010299999999999</v>
      </c>
      <c r="HT440" s="1">
        <v>1.5478499999999999</v>
      </c>
      <c r="HU440" s="1">
        <v>2.4414099999999999</v>
      </c>
      <c r="HV440" s="1">
        <v>36.6706</v>
      </c>
      <c r="HW440" s="1">
        <v>14.5261</v>
      </c>
      <c r="HX440" s="1">
        <v>18</v>
      </c>
      <c r="HY440" s="1">
        <v>501.661</v>
      </c>
      <c r="HZ440" s="1">
        <v>505.33800000000002</v>
      </c>
      <c r="IA440" s="1">
        <v>29.478100000000001</v>
      </c>
      <c r="IB440" s="1">
        <v>29.879300000000001</v>
      </c>
      <c r="IC440" s="1">
        <v>29.9998</v>
      </c>
      <c r="ID440" s="1">
        <v>29.745200000000001</v>
      </c>
      <c r="IE440" s="1">
        <v>29.843399999999999</v>
      </c>
      <c r="IF440" s="1">
        <v>8.7464099999999991</v>
      </c>
      <c r="IG440" s="1">
        <v>22.209099999999999</v>
      </c>
      <c r="IH440" s="1">
        <v>0</v>
      </c>
      <c r="II440" s="1">
        <v>29.477399999999999</v>
      </c>
      <c r="IJ440" s="1">
        <v>140.49</v>
      </c>
      <c r="IK440" s="1">
        <v>25.1496</v>
      </c>
      <c r="IL440" s="1">
        <v>100.807</v>
      </c>
      <c r="IM440" s="1">
        <v>100.551</v>
      </c>
      <c r="IN440" s="1" t="s">
        <v>365</v>
      </c>
    </row>
    <row r="441" spans="1:248" ht="15.75" customHeight="1" x14ac:dyDescent="0.3">
      <c r="A441" s="1">
        <v>425</v>
      </c>
      <c r="B441" s="1">
        <v>1660488588.5999999</v>
      </c>
      <c r="C441" s="1">
        <v>4459.5</v>
      </c>
      <c r="D441" s="1" t="s">
        <v>1207</v>
      </c>
      <c r="E441" s="1" t="s">
        <v>1208</v>
      </c>
      <c r="F441" s="1">
        <v>1</v>
      </c>
      <c r="G441" s="1" t="s">
        <v>1167</v>
      </c>
      <c r="H441" s="1" t="s">
        <v>350</v>
      </c>
      <c r="I441" s="1" t="s">
        <v>351</v>
      </c>
      <c r="J441" s="1" t="s">
        <v>352</v>
      </c>
      <c r="K441" s="1" t="s">
        <v>1168</v>
      </c>
      <c r="L441" s="1" t="s">
        <v>1169</v>
      </c>
      <c r="M441" s="1" t="s">
        <v>354</v>
      </c>
      <c r="N441" s="1">
        <v>1660488580.5999999</v>
      </c>
      <c r="O441" s="1">
        <f t="shared" si="34"/>
        <v>1.7430648497357684E-3</v>
      </c>
      <c r="P441" s="1">
        <f t="shared" si="35"/>
        <v>1.7430648497357684</v>
      </c>
      <c r="Q441" s="1">
        <f t="shared" si="36"/>
        <v>-0.15371122618664149</v>
      </c>
      <c r="R441" s="1">
        <f t="shared" si="37"/>
        <v>58.925531249999999</v>
      </c>
      <c r="S441" s="1">
        <f t="shared" si="38"/>
        <v>59.890969966269296</v>
      </c>
      <c r="T441" s="1">
        <f t="shared" si="39"/>
        <v>5.9750324576482656</v>
      </c>
      <c r="U441" s="1">
        <f t="shared" si="40"/>
        <v>5.87871530551618</v>
      </c>
      <c r="V441" s="1">
        <f t="shared" si="41"/>
        <v>8.4265971405449655E-2</v>
      </c>
      <c r="W441" s="1">
        <f t="shared" si="42"/>
        <v>2.9225079066088031</v>
      </c>
      <c r="X441" s="1">
        <f t="shared" si="43"/>
        <v>8.2939085967210571E-2</v>
      </c>
      <c r="Y441" s="1">
        <f t="shared" si="44"/>
        <v>5.1954403653019295E-2</v>
      </c>
      <c r="Z441" s="1">
        <f t="shared" si="45"/>
        <v>321.51999000000001</v>
      </c>
      <c r="AA441" s="1">
        <f t="shared" si="46"/>
        <v>32.437745779316543</v>
      </c>
      <c r="AB441" s="1">
        <f t="shared" si="47"/>
        <v>31.811800000000002</v>
      </c>
      <c r="AC441" s="1">
        <f t="shared" si="48"/>
        <v>4.7244531880832144</v>
      </c>
      <c r="AD441" s="1">
        <f t="shared" si="49"/>
        <v>59.992714265135383</v>
      </c>
      <c r="AE441" s="1">
        <f t="shared" si="50"/>
        <v>2.7058463739429812</v>
      </c>
      <c r="AF441" s="1">
        <f t="shared" si="51"/>
        <v>4.5102916363887156</v>
      </c>
      <c r="AG441" s="1">
        <f t="shared" si="52"/>
        <v>2.0186068141402331</v>
      </c>
      <c r="AH441" s="1">
        <f t="shared" si="53"/>
        <v>-76.869159873347385</v>
      </c>
      <c r="AI441" s="1">
        <f t="shared" si="54"/>
        <v>-128.5714679052096</v>
      </c>
      <c r="AJ441" s="1">
        <f t="shared" si="55"/>
        <v>-9.9186154073841521</v>
      </c>
      <c r="AK441" s="1">
        <f t="shared" si="56"/>
        <v>106.16074681405888</v>
      </c>
      <c r="AL441" s="1">
        <f t="shared" si="57"/>
        <v>12.44115513918412</v>
      </c>
      <c r="AM441" s="1">
        <f t="shared" si="58"/>
        <v>1.7395147064728171</v>
      </c>
      <c r="AN441" s="1">
        <f t="shared" si="59"/>
        <v>-0.15371122618664149</v>
      </c>
      <c r="AO441" s="1">
        <v>97.62539261618268</v>
      </c>
      <c r="AP441" s="1">
        <v>79.673277575757552</v>
      </c>
      <c r="AQ441" s="1">
        <v>3.536840151098811</v>
      </c>
      <c r="AR441" s="1">
        <v>65.0836536357032</v>
      </c>
      <c r="AS441" s="1">
        <f t="shared" si="60"/>
        <v>1.7430648497357684</v>
      </c>
      <c r="AT441" s="1">
        <v>25.088039291523099</v>
      </c>
      <c r="AU441" s="1">
        <v>27.12253636363635</v>
      </c>
      <c r="AV441" s="1">
        <v>-4.52666099375624E-6</v>
      </c>
      <c r="AW441" s="1">
        <v>81.89149428523082</v>
      </c>
      <c r="AX441" s="1">
        <v>0</v>
      </c>
      <c r="AY441" s="1">
        <v>0</v>
      </c>
      <c r="AZ441" s="1">
        <f t="shared" si="61"/>
        <v>1</v>
      </c>
      <c r="BA441" s="1">
        <f t="shared" si="62"/>
        <v>0</v>
      </c>
      <c r="BB441" s="1">
        <f t="shared" si="63"/>
        <v>51974.370685405993</v>
      </c>
      <c r="BC441" s="1">
        <f t="shared" si="64"/>
        <v>2000.0250000000001</v>
      </c>
      <c r="BD441" s="1">
        <f t="shared" si="65"/>
        <v>1681.2209999999998</v>
      </c>
      <c r="BE441" s="1">
        <f t="shared" si="66"/>
        <v>0.84059999250009365</v>
      </c>
      <c r="BF441" s="1">
        <f t="shared" si="67"/>
        <v>0.16075798552518092</v>
      </c>
      <c r="BG441" s="1">
        <v>6</v>
      </c>
      <c r="BH441" s="1">
        <v>0.5</v>
      </c>
      <c r="BI441" s="1" t="s">
        <v>355</v>
      </c>
      <c r="BJ441" s="1">
        <v>2</v>
      </c>
      <c r="BK441" s="1" t="b">
        <v>1</v>
      </c>
      <c r="BL441" s="1">
        <v>1660488580.5999999</v>
      </c>
      <c r="BM441" s="1">
        <v>58.925531249999999</v>
      </c>
      <c r="BN441" s="1">
        <v>73.974381250000008</v>
      </c>
      <c r="BO441" s="1">
        <v>27.12215625</v>
      </c>
      <c r="BP441" s="1">
        <v>25.091831249999998</v>
      </c>
      <c r="BQ441" s="1">
        <v>58.340712500000002</v>
      </c>
      <c r="BR441" s="1">
        <v>27.1107625</v>
      </c>
      <c r="BS441" s="1">
        <v>500.11756250000002</v>
      </c>
      <c r="BT441" s="1">
        <v>99.665368749999999</v>
      </c>
      <c r="BU441" s="1">
        <v>9.979553125E-2</v>
      </c>
      <c r="BV441" s="1">
        <v>30.995774999999998</v>
      </c>
      <c r="BW441" s="1">
        <v>31.811800000000002</v>
      </c>
      <c r="BX441" s="1">
        <v>999.9</v>
      </c>
      <c r="BY441" s="1">
        <v>0</v>
      </c>
      <c r="BZ441" s="1">
        <v>0</v>
      </c>
      <c r="CA441" s="1">
        <v>9993.353750000002</v>
      </c>
      <c r="CB441" s="1">
        <v>0</v>
      </c>
      <c r="CC441" s="1">
        <v>20.2534125</v>
      </c>
      <c r="CD441" s="1">
        <v>-15.048917687499999</v>
      </c>
      <c r="CE441" s="1">
        <v>60.568268750000001</v>
      </c>
      <c r="CF441" s="1">
        <v>75.878318750000005</v>
      </c>
      <c r="CG441" s="1">
        <v>2.0303131250000002</v>
      </c>
      <c r="CH441" s="1">
        <v>73.974381250000008</v>
      </c>
      <c r="CI441" s="1">
        <v>25.091831249999998</v>
      </c>
      <c r="CJ441" s="1">
        <v>2.7031387499999999</v>
      </c>
      <c r="CK441" s="1">
        <v>2.5007868750000002</v>
      </c>
      <c r="CL441" s="1">
        <v>22.30421875</v>
      </c>
      <c r="CM441" s="1">
        <v>21.031624999999998</v>
      </c>
      <c r="CN441" s="1">
        <v>2000.0250000000001</v>
      </c>
      <c r="CO441" s="1">
        <v>0.98000200000000004</v>
      </c>
      <c r="CP441" s="1">
        <v>1.99984E-2</v>
      </c>
      <c r="CQ441" s="1">
        <v>0</v>
      </c>
      <c r="CR441" s="1">
        <v>2.8911250000000002</v>
      </c>
      <c r="CS441" s="1">
        <v>0</v>
      </c>
      <c r="CT441" s="1">
        <v>38782.581250000003</v>
      </c>
      <c r="CU441" s="1">
        <v>17412.55</v>
      </c>
      <c r="CV441" s="1">
        <v>39.730312499999997</v>
      </c>
      <c r="CW441" s="1">
        <v>40.625</v>
      </c>
      <c r="CX441" s="1">
        <v>39.625</v>
      </c>
      <c r="CY441" s="1">
        <v>39.136625000000002</v>
      </c>
      <c r="CZ441" s="1">
        <v>39.936999999999998</v>
      </c>
      <c r="DA441" s="1">
        <v>1960.0250000000001</v>
      </c>
      <c r="DB441" s="1">
        <v>40</v>
      </c>
      <c r="DC441" s="1">
        <v>0</v>
      </c>
      <c r="DD441" s="1">
        <v>1660488587</v>
      </c>
      <c r="DE441" s="1">
        <v>0</v>
      </c>
      <c r="DF441" s="1">
        <v>1660488368.5999999</v>
      </c>
      <c r="DG441" s="1" t="s">
        <v>1170</v>
      </c>
      <c r="DH441" s="1">
        <v>1660488360.0999999</v>
      </c>
      <c r="DI441" s="1">
        <v>1660488368.5999999</v>
      </c>
      <c r="DJ441" s="1">
        <v>14</v>
      </c>
      <c r="DK441" s="1">
        <v>0.51200000000000001</v>
      </c>
      <c r="DL441" s="1">
        <v>1E-3</v>
      </c>
      <c r="DM441" s="1">
        <v>1.359</v>
      </c>
      <c r="DN441" s="1">
        <v>1.7999999999999999E-2</v>
      </c>
      <c r="DO441" s="1">
        <v>400</v>
      </c>
      <c r="DP441" s="1">
        <v>25</v>
      </c>
      <c r="DQ441" s="1">
        <v>0.25</v>
      </c>
      <c r="DR441" s="1">
        <v>7.0000000000000007E-2</v>
      </c>
      <c r="DS441" s="1">
        <v>-0.47291565554706599</v>
      </c>
      <c r="DT441" s="1">
        <v>1.556771815436683</v>
      </c>
      <c r="DU441" s="1">
        <v>0.14788688580072129</v>
      </c>
      <c r="DV441" s="1">
        <v>0</v>
      </c>
      <c r="DW441" s="1">
        <v>11.24112621156792</v>
      </c>
      <c r="DX441" s="1">
        <v>111.26002151114611</v>
      </c>
      <c r="DY441" s="1">
        <v>8.0614880458229923</v>
      </c>
      <c r="DZ441" s="1">
        <v>0</v>
      </c>
      <c r="EA441" s="1">
        <v>-14.09742575483871</v>
      </c>
      <c r="EB441" s="1">
        <v>-132.21049160322579</v>
      </c>
      <c r="EC441" s="1">
        <v>9.9015526730730166</v>
      </c>
      <c r="ED441" s="1">
        <v>0</v>
      </c>
      <c r="EE441" s="1">
        <v>64.349636178277706</v>
      </c>
      <c r="EF441" s="1">
        <v>59.897045232307697</v>
      </c>
      <c r="EG441" s="1">
        <v>5.0308096473675361</v>
      </c>
      <c r="EH441" s="1">
        <v>0</v>
      </c>
      <c r="EI441" s="1">
        <v>2.0278331707317072</v>
      </c>
      <c r="EJ441" s="1">
        <v>5.0896515679442131E-2</v>
      </c>
      <c r="EK441" s="1">
        <v>5.1747974811436562E-3</v>
      </c>
      <c r="EL441" s="1">
        <v>1</v>
      </c>
      <c r="EM441" s="1">
        <v>2.018406248630864</v>
      </c>
      <c r="EN441" s="1">
        <v>1.8201469875633348E-2</v>
      </c>
      <c r="EO441" s="1">
        <v>2.2079866207290128E-3</v>
      </c>
      <c r="EP441" s="1">
        <v>1</v>
      </c>
      <c r="EQ441" s="1">
        <v>2</v>
      </c>
      <c r="ER441" s="1">
        <v>6</v>
      </c>
      <c r="ES441" s="1" t="s">
        <v>384</v>
      </c>
      <c r="ET441" s="1">
        <v>2.9445800000000002</v>
      </c>
      <c r="EU441" s="1">
        <v>2.8010100000000002</v>
      </c>
      <c r="EV441" s="1">
        <v>2.1061799999999999E-2</v>
      </c>
      <c r="EW441" s="1">
        <v>2.87584E-2</v>
      </c>
      <c r="EX441" s="1">
        <v>0.118294</v>
      </c>
      <c r="EY441" s="1">
        <v>0.11206099999999999</v>
      </c>
      <c r="EZ441" s="1">
        <v>20141.5</v>
      </c>
      <c r="FA441" s="1">
        <v>20958.099999999999</v>
      </c>
      <c r="FB441" s="1">
        <v>23915.599999999999</v>
      </c>
      <c r="FC441" s="1">
        <v>25100</v>
      </c>
      <c r="FD441" s="1">
        <v>33739.300000000003</v>
      </c>
      <c r="FE441" s="1">
        <v>35576.199999999997</v>
      </c>
      <c r="FF441" s="1">
        <v>43588.6</v>
      </c>
      <c r="FG441" s="1">
        <v>46393.2</v>
      </c>
      <c r="FH441" s="1">
        <v>1.9903200000000001</v>
      </c>
      <c r="FI441" s="1">
        <v>1.89445</v>
      </c>
      <c r="FJ441" s="1">
        <v>0.177011</v>
      </c>
      <c r="FK441" s="1">
        <v>0</v>
      </c>
      <c r="FL441" s="1">
        <v>28.9374</v>
      </c>
      <c r="FM441" s="1">
        <v>999.9</v>
      </c>
      <c r="FN441" s="1">
        <v>59.8</v>
      </c>
      <c r="FO441" s="1">
        <v>34.299999999999997</v>
      </c>
      <c r="FP441" s="1">
        <v>32.599400000000003</v>
      </c>
      <c r="FQ441" s="1">
        <v>63.863900000000001</v>
      </c>
      <c r="FR441" s="1">
        <v>26.6386</v>
      </c>
      <c r="FS441" s="1">
        <v>1</v>
      </c>
      <c r="FT441" s="1">
        <v>0.212066</v>
      </c>
      <c r="FU441" s="1">
        <v>-0.20700399999999999</v>
      </c>
      <c r="FV441" s="1">
        <v>20.324200000000001</v>
      </c>
      <c r="FW441" s="1">
        <v>5.2120499999999996</v>
      </c>
      <c r="FX441" s="1">
        <v>11.9053</v>
      </c>
      <c r="FY441" s="1">
        <v>5.0031499999999998</v>
      </c>
      <c r="FZ441" s="1">
        <v>3.2902800000000001</v>
      </c>
      <c r="GA441" s="1">
        <v>9999</v>
      </c>
      <c r="GB441" s="1">
        <v>9999</v>
      </c>
      <c r="GC441" s="1">
        <v>9999</v>
      </c>
      <c r="GD441" s="1">
        <v>999.9</v>
      </c>
      <c r="GE441" s="1">
        <v>1.85944</v>
      </c>
      <c r="GF441" s="1">
        <v>1.85442</v>
      </c>
      <c r="GG441" s="1">
        <v>1.8575999999999999</v>
      </c>
      <c r="GH441" s="1">
        <v>1.85608</v>
      </c>
      <c r="GI441" s="1">
        <v>1.85486</v>
      </c>
      <c r="GJ441" s="1">
        <v>1.8545400000000001</v>
      </c>
      <c r="GK441" s="1">
        <v>1.85318</v>
      </c>
      <c r="GL441" s="1">
        <v>1.8563700000000001</v>
      </c>
      <c r="GM441" s="1">
        <v>0</v>
      </c>
      <c r="GN441" s="1">
        <v>0</v>
      </c>
      <c r="GO441" s="1">
        <v>0</v>
      </c>
      <c r="GP441" s="1">
        <v>0</v>
      </c>
      <c r="GQ441" s="1" t="s">
        <v>358</v>
      </c>
      <c r="GR441" s="1" t="s">
        <v>359</v>
      </c>
      <c r="GS441" s="1" t="s">
        <v>360</v>
      </c>
      <c r="GT441" s="1" t="s">
        <v>360</v>
      </c>
      <c r="GU441" s="1" t="s">
        <v>360</v>
      </c>
      <c r="GV441" s="1" t="s">
        <v>360</v>
      </c>
      <c r="GW441" s="1">
        <v>0</v>
      </c>
      <c r="GX441" s="1">
        <v>100</v>
      </c>
      <c r="GY441" s="1">
        <v>100</v>
      </c>
      <c r="GZ441" s="1">
        <v>0.63700000000000001</v>
      </c>
      <c r="HA441" s="1">
        <v>1.14E-2</v>
      </c>
      <c r="HB441" s="1">
        <v>0.43179755099752709</v>
      </c>
      <c r="HC441" s="1">
        <v>2.678124759318837E-3</v>
      </c>
      <c r="HD441" s="1">
        <v>-9.3737611465157319E-7</v>
      </c>
      <c r="HE441" s="1">
        <v>1.3915637841753891E-10</v>
      </c>
      <c r="HF441" s="1">
        <v>-7.4344716936427316E-2</v>
      </c>
      <c r="HG441" s="1">
        <v>1.061361004592812E-2</v>
      </c>
      <c r="HH441" s="1">
        <v>-3.086644042041478E-4</v>
      </c>
      <c r="HI441" s="1">
        <v>1.24720902217549E-6</v>
      </c>
      <c r="HJ441" s="1">
        <v>1</v>
      </c>
      <c r="HK441" s="1">
        <v>2093</v>
      </c>
      <c r="HL441" s="1">
        <v>2</v>
      </c>
      <c r="HM441" s="1">
        <v>27</v>
      </c>
      <c r="HN441" s="1">
        <v>3.8</v>
      </c>
      <c r="HO441" s="1">
        <v>3.7</v>
      </c>
      <c r="HP441" s="1">
        <v>0.44433600000000001</v>
      </c>
      <c r="HQ441" s="1">
        <v>2.3742700000000001</v>
      </c>
      <c r="HR441" s="1">
        <v>1.4978</v>
      </c>
      <c r="HS441" s="1">
        <v>2.3010299999999999</v>
      </c>
      <c r="HT441" s="1">
        <v>1.5478499999999999</v>
      </c>
      <c r="HU441" s="1">
        <v>2.34375</v>
      </c>
      <c r="HV441" s="1">
        <v>36.6706</v>
      </c>
      <c r="HW441" s="1">
        <v>14.5261</v>
      </c>
      <c r="HX441" s="1">
        <v>18</v>
      </c>
      <c r="HY441" s="1">
        <v>501.71600000000001</v>
      </c>
      <c r="HZ441" s="1">
        <v>505.26600000000002</v>
      </c>
      <c r="IA441" s="1">
        <v>29.478400000000001</v>
      </c>
      <c r="IB441" s="1">
        <v>29.878799999999998</v>
      </c>
      <c r="IC441" s="1">
        <v>29.9998</v>
      </c>
      <c r="ID441" s="1">
        <v>29.744599999999998</v>
      </c>
      <c r="IE441" s="1">
        <v>29.8428</v>
      </c>
      <c r="IF441" s="1">
        <v>8.9099299999999992</v>
      </c>
      <c r="IG441" s="1">
        <v>22.209099999999999</v>
      </c>
      <c r="IH441" s="1">
        <v>0</v>
      </c>
      <c r="II441" s="1">
        <v>29.477399999999999</v>
      </c>
      <c r="IJ441" s="1">
        <v>150.512</v>
      </c>
      <c r="IK441" s="1">
        <v>25.1496</v>
      </c>
      <c r="IL441" s="1">
        <v>100.80800000000001</v>
      </c>
      <c r="IM441" s="1">
        <v>100.55</v>
      </c>
      <c r="IN441" s="1" t="s">
        <v>365</v>
      </c>
    </row>
    <row r="442" spans="1:248" ht="15.75" customHeight="1" x14ac:dyDescent="0.3">
      <c r="A442" s="1">
        <v>426</v>
      </c>
      <c r="B442" s="1">
        <v>1660488589.5999999</v>
      </c>
      <c r="C442" s="1">
        <v>4460.5</v>
      </c>
      <c r="D442" s="1" t="s">
        <v>1209</v>
      </c>
      <c r="E442" s="1" t="s">
        <v>1210</v>
      </c>
      <c r="F442" s="1">
        <v>1</v>
      </c>
      <c r="G442" s="1" t="s">
        <v>1167</v>
      </c>
      <c r="H442" s="1" t="s">
        <v>350</v>
      </c>
      <c r="I442" s="1" t="s">
        <v>351</v>
      </c>
      <c r="J442" s="1" t="s">
        <v>352</v>
      </c>
      <c r="K442" s="1" t="s">
        <v>1168</v>
      </c>
      <c r="L442" s="1" t="s">
        <v>1169</v>
      </c>
      <c r="M442" s="1" t="s">
        <v>354</v>
      </c>
      <c r="N442" s="1">
        <v>1660488582.099999</v>
      </c>
      <c r="O442" s="1">
        <f t="shared" si="34"/>
        <v>1.742795876183832E-3</v>
      </c>
      <c r="P442" s="1">
        <f t="shared" si="35"/>
        <v>1.742795876183832</v>
      </c>
      <c r="Q442" s="1">
        <f t="shared" si="36"/>
        <v>-2.1419078816618559E-2</v>
      </c>
      <c r="R442" s="1">
        <f t="shared" si="37"/>
        <v>61.542846666666648</v>
      </c>
      <c r="S442" s="1">
        <f t="shared" si="38"/>
        <v>59.917175352118512</v>
      </c>
      <c r="T442" s="1">
        <f t="shared" si="39"/>
        <v>5.9776500285930556</v>
      </c>
      <c r="U442" s="1">
        <f t="shared" si="40"/>
        <v>6.1398354808074345</v>
      </c>
      <c r="V442" s="1">
        <f t="shared" si="41"/>
        <v>8.422568591555353E-2</v>
      </c>
      <c r="W442" s="1">
        <f t="shared" si="42"/>
        <v>2.9224667732752874</v>
      </c>
      <c r="X442" s="1">
        <f t="shared" si="43"/>
        <v>8.2900039775742076E-2</v>
      </c>
      <c r="Y442" s="1">
        <f t="shared" si="44"/>
        <v>5.1929890855344739E-2</v>
      </c>
      <c r="Z442" s="1">
        <f t="shared" si="45"/>
        <v>321.52057520000005</v>
      </c>
      <c r="AA442" s="1">
        <f t="shared" si="46"/>
        <v>32.43860887291887</v>
      </c>
      <c r="AB442" s="1">
        <f t="shared" si="47"/>
        <v>31.81420666666666</v>
      </c>
      <c r="AC442" s="1">
        <f t="shared" si="48"/>
        <v>4.7250976735929013</v>
      </c>
      <c r="AD442" s="1">
        <f t="shared" si="49"/>
        <v>59.990321366769216</v>
      </c>
      <c r="AE442" s="1">
        <f t="shared" si="50"/>
        <v>2.7058575018052107</v>
      </c>
      <c r="AF442" s="1">
        <f t="shared" si="51"/>
        <v>4.5104900926636509</v>
      </c>
      <c r="AG442" s="1">
        <f t="shared" si="52"/>
        <v>2.0192401717876907</v>
      </c>
      <c r="AH442" s="1">
        <f t="shared" si="53"/>
        <v>-76.857298139706984</v>
      </c>
      <c r="AI442" s="1">
        <f t="shared" si="54"/>
        <v>-128.82726241115708</v>
      </c>
      <c r="AJ442" s="1">
        <f t="shared" si="55"/>
        <v>-9.938644221340752</v>
      </c>
      <c r="AK442" s="1">
        <f t="shared" si="56"/>
        <v>105.89737042779527</v>
      </c>
      <c r="AL442" s="1">
        <f t="shared" si="57"/>
        <v>14.955216424705513</v>
      </c>
      <c r="AM442" s="1">
        <f t="shared" si="58"/>
        <v>1.7403079116777922</v>
      </c>
      <c r="AN442" s="1">
        <f t="shared" si="59"/>
        <v>-2.1419078816618559E-2</v>
      </c>
      <c r="AO442" s="1">
        <v>102.559657744631</v>
      </c>
      <c r="AP442" s="1">
        <v>83.564093333333304</v>
      </c>
      <c r="AQ442" s="1">
        <v>3.7085494495109801</v>
      </c>
      <c r="AR442" s="1">
        <v>65.0836536357032</v>
      </c>
      <c r="AS442" s="1">
        <f t="shared" si="60"/>
        <v>1.742795876183832</v>
      </c>
      <c r="AT442" s="1">
        <v>25.08853814760338</v>
      </c>
      <c r="AU442" s="1">
        <v>27.122670909090921</v>
      </c>
      <c r="AV442" s="1">
        <v>2.622635813410611E-6</v>
      </c>
      <c r="AW442" s="1">
        <v>81.89149428523082</v>
      </c>
      <c r="AX442" s="1">
        <v>0</v>
      </c>
      <c r="AY442" s="1">
        <v>0</v>
      </c>
      <c r="AZ442" s="1">
        <f t="shared" si="61"/>
        <v>1</v>
      </c>
      <c r="BA442" s="1">
        <f t="shared" si="62"/>
        <v>0</v>
      </c>
      <c r="BB442" s="1">
        <f t="shared" si="63"/>
        <v>51973.068125605045</v>
      </c>
      <c r="BC442" s="1">
        <f t="shared" si="64"/>
        <v>2000.028666666667</v>
      </c>
      <c r="BD442" s="1">
        <f t="shared" si="65"/>
        <v>1681.2240800000004</v>
      </c>
      <c r="BE442" s="1">
        <f t="shared" si="66"/>
        <v>0.84059999140012331</v>
      </c>
      <c r="BF442" s="1">
        <f t="shared" si="67"/>
        <v>0.1607579834022379</v>
      </c>
      <c r="BG442" s="1">
        <v>6</v>
      </c>
      <c r="BH442" s="1">
        <v>0.5</v>
      </c>
      <c r="BI442" s="1" t="s">
        <v>355</v>
      </c>
      <c r="BJ442" s="1">
        <v>2</v>
      </c>
      <c r="BK442" s="1" t="b">
        <v>1</v>
      </c>
      <c r="BL442" s="1">
        <v>1660488582.099999</v>
      </c>
      <c r="BM442" s="1">
        <v>61.542846666666648</v>
      </c>
      <c r="BN442" s="1">
        <v>79.613346666666672</v>
      </c>
      <c r="BO442" s="1">
        <v>27.12225333333334</v>
      </c>
      <c r="BP442" s="1">
        <v>25.091006666666669</v>
      </c>
      <c r="BQ442" s="1">
        <v>60.95134666666668</v>
      </c>
      <c r="BR442" s="1">
        <v>27.110859999999999</v>
      </c>
      <c r="BS442" s="1">
        <v>500.11853333333329</v>
      </c>
      <c r="BT442" s="1">
        <v>99.665366666666671</v>
      </c>
      <c r="BU442" s="1">
        <v>9.9850793333333326E-2</v>
      </c>
      <c r="BV442" s="1">
        <v>30.99654666666666</v>
      </c>
      <c r="BW442" s="1">
        <v>31.81420666666666</v>
      </c>
      <c r="BX442" s="1">
        <v>999.89999999999986</v>
      </c>
      <c r="BY442" s="1">
        <v>0</v>
      </c>
      <c r="BZ442" s="1">
        <v>0</v>
      </c>
      <c r="CA442" s="1">
        <v>9993.119333333334</v>
      </c>
      <c r="CB442" s="1">
        <v>0</v>
      </c>
      <c r="CC442" s="1">
        <v>20.432813333333328</v>
      </c>
      <c r="CD442" s="1">
        <v>-18.070540000000001</v>
      </c>
      <c r="CE442" s="1">
        <v>63.258553333333339</v>
      </c>
      <c r="CF442" s="1">
        <v>81.662346666666664</v>
      </c>
      <c r="CG442" s="1">
        <v>2.0312433333333342</v>
      </c>
      <c r="CH442" s="1">
        <v>79.613346666666672</v>
      </c>
      <c r="CI442" s="1">
        <v>25.091006666666669</v>
      </c>
      <c r="CJ442" s="1">
        <v>2.703148666666666</v>
      </c>
      <c r="CK442" s="1">
        <v>2.500704666666667</v>
      </c>
      <c r="CL442" s="1">
        <v>22.304279999999999</v>
      </c>
      <c r="CM442" s="1">
        <v>21.03108666666667</v>
      </c>
      <c r="CN442" s="1">
        <v>2000.028666666667</v>
      </c>
      <c r="CO442" s="1">
        <v>0.98000200000000037</v>
      </c>
      <c r="CP442" s="1">
        <v>1.9998399999999989E-2</v>
      </c>
      <c r="CQ442" s="1">
        <v>0</v>
      </c>
      <c r="CR442" s="1">
        <v>2.8752</v>
      </c>
      <c r="CS442" s="1">
        <v>0</v>
      </c>
      <c r="CT442" s="1">
        <v>38767.986666666657</v>
      </c>
      <c r="CU442" s="1">
        <v>17412.58666666667</v>
      </c>
      <c r="CV442" s="1">
        <v>39.724800000000002</v>
      </c>
      <c r="CW442" s="1">
        <v>40.625</v>
      </c>
      <c r="CX442" s="1">
        <v>39.625</v>
      </c>
      <c r="CY442" s="1">
        <v>39.129133333333343</v>
      </c>
      <c r="CZ442" s="1">
        <v>39.932866666666669</v>
      </c>
      <c r="DA442" s="1">
        <v>1960.028666666667</v>
      </c>
      <c r="DB442" s="1">
        <v>40</v>
      </c>
      <c r="DC442" s="1">
        <v>0</v>
      </c>
      <c r="DD442" s="1">
        <v>1660488587.5999999</v>
      </c>
      <c r="DE442" s="1">
        <v>0</v>
      </c>
      <c r="DF442" s="1">
        <v>1660488368.5999999</v>
      </c>
      <c r="DG442" s="1" t="s">
        <v>1170</v>
      </c>
      <c r="DH442" s="1">
        <v>1660488360.0999999</v>
      </c>
      <c r="DI442" s="1">
        <v>1660488368.5999999</v>
      </c>
      <c r="DJ442" s="1">
        <v>14</v>
      </c>
      <c r="DK442" s="1">
        <v>0.51200000000000001</v>
      </c>
      <c r="DL442" s="1">
        <v>1E-3</v>
      </c>
      <c r="DM442" s="1">
        <v>1.359</v>
      </c>
      <c r="DN442" s="1">
        <v>1.7999999999999999E-2</v>
      </c>
      <c r="DO442" s="1">
        <v>400</v>
      </c>
      <c r="DP442" s="1">
        <v>25</v>
      </c>
      <c r="DQ442" s="1">
        <v>0.25</v>
      </c>
      <c r="DR442" s="1">
        <v>7.0000000000000007E-2</v>
      </c>
      <c r="DS442" s="1">
        <v>-0.44866584090891948</v>
      </c>
      <c r="DT442" s="1">
        <v>2.0532916039357789</v>
      </c>
      <c r="DU442" s="1">
        <v>0.1666018771070471</v>
      </c>
      <c r="DV442" s="1">
        <v>0</v>
      </c>
      <c r="DW442" s="1">
        <v>12.87483263962212</v>
      </c>
      <c r="DX442" s="1">
        <v>110.8199285568883</v>
      </c>
      <c r="DY442" s="1">
        <v>8.0332495280201428</v>
      </c>
      <c r="DZ442" s="1">
        <v>0</v>
      </c>
      <c r="EA442" s="1">
        <v>-16.035634722580649</v>
      </c>
      <c r="EB442" s="1">
        <v>-131.19227429032259</v>
      </c>
      <c r="EC442" s="1">
        <v>9.8345249071544103</v>
      </c>
      <c r="ED442" s="1">
        <v>0</v>
      </c>
      <c r="EE442" s="1">
        <v>65.597439481849122</v>
      </c>
      <c r="EF442" s="1">
        <v>69.671518924817846</v>
      </c>
      <c r="EG442" s="1">
        <v>5.7374604270065772</v>
      </c>
      <c r="EH442" s="1">
        <v>0</v>
      </c>
      <c r="EI442" s="1">
        <v>2.0285253658536591</v>
      </c>
      <c r="EJ442" s="1">
        <v>4.6212961672476398E-2</v>
      </c>
      <c r="EK442" s="1">
        <v>4.7961138219375504E-3</v>
      </c>
      <c r="EL442" s="1">
        <v>1</v>
      </c>
      <c r="EM442" s="1">
        <v>2.018819797926779</v>
      </c>
      <c r="EN442" s="1">
        <v>1.2504863699927199E-2</v>
      </c>
      <c r="EO442" s="1">
        <v>1.8455752811662139E-3</v>
      </c>
      <c r="EP442" s="1">
        <v>1</v>
      </c>
      <c r="EQ442" s="1">
        <v>2</v>
      </c>
      <c r="ER442" s="1">
        <v>6</v>
      </c>
      <c r="ES442" s="1" t="s">
        <v>384</v>
      </c>
      <c r="ET442" s="1">
        <v>2.94441</v>
      </c>
      <c r="EU442" s="1">
        <v>2.8012000000000001</v>
      </c>
      <c r="EV442" s="1">
        <v>2.20582E-2</v>
      </c>
      <c r="EW442" s="1">
        <v>2.99904E-2</v>
      </c>
      <c r="EX442" s="1">
        <v>0.11829199999999999</v>
      </c>
      <c r="EY442" s="1">
        <v>0.11206000000000001</v>
      </c>
      <c r="EZ442" s="1">
        <v>20121</v>
      </c>
      <c r="FA442" s="1">
        <v>20931.400000000001</v>
      </c>
      <c r="FB442" s="1">
        <v>23915.5</v>
      </c>
      <c r="FC442" s="1">
        <v>25099.8</v>
      </c>
      <c r="FD442" s="1">
        <v>33739.300000000003</v>
      </c>
      <c r="FE442" s="1">
        <v>35576</v>
      </c>
      <c r="FF442" s="1">
        <v>43588.4</v>
      </c>
      <c r="FG442" s="1">
        <v>46392.800000000003</v>
      </c>
      <c r="FH442" s="1">
        <v>1.99028</v>
      </c>
      <c r="FI442" s="1">
        <v>1.89452</v>
      </c>
      <c r="FJ442" s="1">
        <v>0.17675399999999999</v>
      </c>
      <c r="FK442" s="1">
        <v>0</v>
      </c>
      <c r="FL442" s="1">
        <v>28.938400000000001</v>
      </c>
      <c r="FM442" s="1">
        <v>999.9</v>
      </c>
      <c r="FN442" s="1">
        <v>59.8</v>
      </c>
      <c r="FO442" s="1">
        <v>34.299999999999997</v>
      </c>
      <c r="FP442" s="1">
        <v>32.597900000000003</v>
      </c>
      <c r="FQ442" s="1">
        <v>63.793900000000001</v>
      </c>
      <c r="FR442" s="1">
        <v>26.286100000000001</v>
      </c>
      <c r="FS442" s="1">
        <v>1</v>
      </c>
      <c r="FT442" s="1">
        <v>0.211946</v>
      </c>
      <c r="FU442" s="1">
        <v>-0.20629900000000001</v>
      </c>
      <c r="FV442" s="1">
        <v>20.324200000000001</v>
      </c>
      <c r="FW442" s="1">
        <v>5.2117500000000003</v>
      </c>
      <c r="FX442" s="1">
        <v>11.9054</v>
      </c>
      <c r="FY442" s="1">
        <v>5.0030999999999999</v>
      </c>
      <c r="FZ442" s="1">
        <v>3.2902999999999998</v>
      </c>
      <c r="GA442" s="1">
        <v>9999</v>
      </c>
      <c r="GB442" s="1">
        <v>9999</v>
      </c>
      <c r="GC442" s="1">
        <v>9999</v>
      </c>
      <c r="GD442" s="1">
        <v>999.9</v>
      </c>
      <c r="GE442" s="1">
        <v>1.85944</v>
      </c>
      <c r="GF442" s="1">
        <v>1.8544099999999999</v>
      </c>
      <c r="GG442" s="1">
        <v>1.8575999999999999</v>
      </c>
      <c r="GH442" s="1">
        <v>1.85608</v>
      </c>
      <c r="GI442" s="1">
        <v>1.85486</v>
      </c>
      <c r="GJ442" s="1">
        <v>1.8545499999999999</v>
      </c>
      <c r="GK442" s="1">
        <v>1.85318</v>
      </c>
      <c r="GL442" s="1">
        <v>1.85636</v>
      </c>
      <c r="GM442" s="1">
        <v>0</v>
      </c>
      <c r="GN442" s="1">
        <v>0</v>
      </c>
      <c r="GO442" s="1">
        <v>0</v>
      </c>
      <c r="GP442" s="1">
        <v>0</v>
      </c>
      <c r="GQ442" s="1" t="s">
        <v>358</v>
      </c>
      <c r="GR442" s="1" t="s">
        <v>359</v>
      </c>
      <c r="GS442" s="1" t="s">
        <v>360</v>
      </c>
      <c r="GT442" s="1" t="s">
        <v>360</v>
      </c>
      <c r="GU442" s="1" t="s">
        <v>360</v>
      </c>
      <c r="GV442" s="1" t="s">
        <v>360</v>
      </c>
      <c r="GW442" s="1">
        <v>0</v>
      </c>
      <c r="GX442" s="1">
        <v>100</v>
      </c>
      <c r="GY442" s="1">
        <v>100</v>
      </c>
      <c r="GZ442" s="1">
        <v>0.64700000000000002</v>
      </c>
      <c r="HA442" s="1">
        <v>1.14E-2</v>
      </c>
      <c r="HB442" s="1">
        <v>0.43179755099752709</v>
      </c>
      <c r="HC442" s="1">
        <v>2.678124759318837E-3</v>
      </c>
      <c r="HD442" s="1">
        <v>-9.3737611465157319E-7</v>
      </c>
      <c r="HE442" s="1">
        <v>1.3915637841753891E-10</v>
      </c>
      <c r="HF442" s="1">
        <v>-7.4344716936427316E-2</v>
      </c>
      <c r="HG442" s="1">
        <v>1.061361004592812E-2</v>
      </c>
      <c r="HH442" s="1">
        <v>-3.086644042041478E-4</v>
      </c>
      <c r="HI442" s="1">
        <v>1.24720902217549E-6</v>
      </c>
      <c r="HJ442" s="1">
        <v>1</v>
      </c>
      <c r="HK442" s="1">
        <v>2093</v>
      </c>
      <c r="HL442" s="1">
        <v>2</v>
      </c>
      <c r="HM442" s="1">
        <v>27</v>
      </c>
      <c r="HN442" s="1">
        <v>3.8</v>
      </c>
      <c r="HO442" s="1">
        <v>3.7</v>
      </c>
      <c r="HP442" s="1">
        <v>0.457764</v>
      </c>
      <c r="HQ442" s="1">
        <v>2.3742700000000001</v>
      </c>
      <c r="HR442" s="1">
        <v>1.4978</v>
      </c>
      <c r="HS442" s="1">
        <v>2.3010299999999999</v>
      </c>
      <c r="HT442" s="1">
        <v>1.5478499999999999</v>
      </c>
      <c r="HU442" s="1">
        <v>2.2546400000000002</v>
      </c>
      <c r="HV442" s="1">
        <v>36.6706</v>
      </c>
      <c r="HW442" s="1">
        <v>14.517300000000001</v>
      </c>
      <c r="HX442" s="1">
        <v>18</v>
      </c>
      <c r="HY442" s="1">
        <v>501.68</v>
      </c>
      <c r="HZ442" s="1">
        <v>505.31099999999998</v>
      </c>
      <c r="IA442" s="1">
        <v>29.4787</v>
      </c>
      <c r="IB442" s="1">
        <v>29.8781</v>
      </c>
      <c r="IC442" s="1">
        <v>29.9998</v>
      </c>
      <c r="ID442" s="1">
        <v>29.7439</v>
      </c>
      <c r="IE442" s="1">
        <v>29.842099999999999</v>
      </c>
      <c r="IF442" s="1">
        <v>9.1953499999999995</v>
      </c>
      <c r="IG442" s="1">
        <v>22.209099999999999</v>
      </c>
      <c r="IH442" s="1">
        <v>0</v>
      </c>
      <c r="II442" s="1">
        <v>29.477399999999999</v>
      </c>
      <c r="IJ442" s="1">
        <v>150.512</v>
      </c>
      <c r="IK442" s="1">
        <v>25.1496</v>
      </c>
      <c r="IL442" s="1">
        <v>100.807</v>
      </c>
      <c r="IM442" s="1">
        <v>100.55</v>
      </c>
      <c r="IN442" s="1" t="s">
        <v>365</v>
      </c>
    </row>
    <row r="443" spans="1:248" ht="15.75" customHeight="1" x14ac:dyDescent="0.3">
      <c r="A443" s="1">
        <v>427</v>
      </c>
      <c r="B443" s="1">
        <v>1660488590.5999999</v>
      </c>
      <c r="C443" s="1">
        <v>4461.5</v>
      </c>
      <c r="D443" s="1" t="s">
        <v>1211</v>
      </c>
      <c r="E443" s="1" t="s">
        <v>1212</v>
      </c>
      <c r="F443" s="1">
        <v>1</v>
      </c>
      <c r="G443" s="1" t="s">
        <v>1167</v>
      </c>
      <c r="H443" s="1" t="s">
        <v>350</v>
      </c>
      <c r="I443" s="1" t="s">
        <v>351</v>
      </c>
      <c r="J443" s="1" t="s">
        <v>352</v>
      </c>
      <c r="K443" s="1" t="s">
        <v>1168</v>
      </c>
      <c r="L443" s="1" t="s">
        <v>1169</v>
      </c>
      <c r="M443" s="1" t="s">
        <v>354</v>
      </c>
      <c r="N443" s="1">
        <v>1660488582.5999999</v>
      </c>
      <c r="O443" s="1">
        <f t="shared" si="34"/>
        <v>1.7412018783136858E-3</v>
      </c>
      <c r="P443" s="1">
        <f t="shared" si="35"/>
        <v>1.7412018783136858</v>
      </c>
      <c r="Q443" s="1">
        <f t="shared" si="36"/>
        <v>2.4730138962135894E-2</v>
      </c>
      <c r="R443" s="1">
        <f t="shared" si="37"/>
        <v>63.02456875</v>
      </c>
      <c r="S443" s="1">
        <f t="shared" si="38"/>
        <v>60.475554766122322</v>
      </c>
      <c r="T443" s="1">
        <f t="shared" si="39"/>
        <v>6.0333532722221515</v>
      </c>
      <c r="U443" s="1">
        <f t="shared" si="40"/>
        <v>6.2876560548926728</v>
      </c>
      <c r="V443" s="1">
        <f t="shared" si="41"/>
        <v>8.4147924378721303E-2</v>
      </c>
      <c r="W443" s="1">
        <f t="shared" si="42"/>
        <v>2.9224793049330904</v>
      </c>
      <c r="X443" s="1">
        <f t="shared" si="43"/>
        <v>8.2824709766299076E-2</v>
      </c>
      <c r="Y443" s="1">
        <f t="shared" si="44"/>
        <v>5.1882595904818821E-2</v>
      </c>
      <c r="Z443" s="1">
        <f t="shared" si="45"/>
        <v>321.52068824999998</v>
      </c>
      <c r="AA443" s="1">
        <f t="shared" si="46"/>
        <v>32.439127592619705</v>
      </c>
      <c r="AB443" s="1">
        <f t="shared" si="47"/>
        <v>31.814143749999999</v>
      </c>
      <c r="AC443" s="1">
        <f t="shared" si="48"/>
        <v>4.7250808240534825</v>
      </c>
      <c r="AD443" s="1">
        <f t="shared" si="49"/>
        <v>59.989861888601624</v>
      </c>
      <c r="AE443" s="1">
        <f t="shared" si="50"/>
        <v>2.7058536841041336</v>
      </c>
      <c r="AF443" s="1">
        <f t="shared" si="51"/>
        <v>4.5105182757859614</v>
      </c>
      <c r="AG443" s="1">
        <f t="shared" si="52"/>
        <v>2.0192271399493489</v>
      </c>
      <c r="AH443" s="1">
        <f t="shared" si="53"/>
        <v>-76.787002833633551</v>
      </c>
      <c r="AI443" s="1">
        <f t="shared" si="54"/>
        <v>-128.8006362962706</v>
      </c>
      <c r="AJ443" s="1">
        <f t="shared" si="55"/>
        <v>-9.9365497640087224</v>
      </c>
      <c r="AK443" s="1">
        <f t="shared" si="56"/>
        <v>105.99649935608713</v>
      </c>
      <c r="AL443" s="1">
        <f t="shared" si="57"/>
        <v>15.65913679281732</v>
      </c>
      <c r="AM443" s="1">
        <f t="shared" si="58"/>
        <v>1.7403396135023792</v>
      </c>
      <c r="AN443" s="1">
        <f t="shared" si="59"/>
        <v>2.4730138962135894E-2</v>
      </c>
      <c r="AO443" s="1">
        <v>107.5220733892284</v>
      </c>
      <c r="AP443" s="1">
        <v>87.625263636363627</v>
      </c>
      <c r="AQ443" s="1">
        <v>3.8731709295878161</v>
      </c>
      <c r="AR443" s="1">
        <v>65.0836536357032</v>
      </c>
      <c r="AS443" s="1">
        <f t="shared" si="60"/>
        <v>1.7412018783136858</v>
      </c>
      <c r="AT443" s="1">
        <v>25.089723502013651</v>
      </c>
      <c r="AU443" s="1">
        <v>27.122013939393931</v>
      </c>
      <c r="AV443" s="1">
        <v>1.5784184010866819E-6</v>
      </c>
      <c r="AW443" s="1">
        <v>81.89149428523082</v>
      </c>
      <c r="AX443" s="1">
        <v>0</v>
      </c>
      <c r="AY443" s="1">
        <v>0</v>
      </c>
      <c r="AZ443" s="1">
        <f t="shared" si="61"/>
        <v>1</v>
      </c>
      <c r="BA443" s="1">
        <f t="shared" si="62"/>
        <v>0</v>
      </c>
      <c r="BB443" s="1">
        <f t="shared" si="63"/>
        <v>51973.40447071071</v>
      </c>
      <c r="BC443" s="1">
        <f t="shared" si="64"/>
        <v>2000.0293750000001</v>
      </c>
      <c r="BD443" s="1">
        <f t="shared" si="65"/>
        <v>1681.2246749999999</v>
      </c>
      <c r="BE443" s="1">
        <f t="shared" si="66"/>
        <v>0.8405999911876294</v>
      </c>
      <c r="BF443" s="1">
        <f t="shared" si="67"/>
        <v>0.16075798299212479</v>
      </c>
      <c r="BG443" s="1">
        <v>6</v>
      </c>
      <c r="BH443" s="1">
        <v>0.5</v>
      </c>
      <c r="BI443" s="1" t="s">
        <v>355</v>
      </c>
      <c r="BJ443" s="1">
        <v>2</v>
      </c>
      <c r="BK443" s="1" t="b">
        <v>1</v>
      </c>
      <c r="BL443" s="1">
        <v>1660488582.5999999</v>
      </c>
      <c r="BM443" s="1">
        <v>63.02456875</v>
      </c>
      <c r="BN443" s="1">
        <v>81.942762500000001</v>
      </c>
      <c r="BO443" s="1">
        <v>27.122231249999999</v>
      </c>
      <c r="BP443" s="1">
        <v>25.090937499999999</v>
      </c>
      <c r="BQ443" s="1">
        <v>62.429299999999998</v>
      </c>
      <c r="BR443" s="1">
        <v>27.110837499999999</v>
      </c>
      <c r="BS443" s="1">
        <v>500.1160625</v>
      </c>
      <c r="BT443" s="1">
        <v>99.665293749999989</v>
      </c>
      <c r="BU443" s="1">
        <v>9.9864181250000003E-2</v>
      </c>
      <c r="BV443" s="1">
        <v>30.996656250000001</v>
      </c>
      <c r="BW443" s="1">
        <v>31.814143749999999</v>
      </c>
      <c r="BX443" s="1">
        <v>999.9</v>
      </c>
      <c r="BY443" s="1">
        <v>0</v>
      </c>
      <c r="BZ443" s="1">
        <v>0</v>
      </c>
      <c r="CA443" s="1">
        <v>9993.1981250000008</v>
      </c>
      <c r="CB443" s="1">
        <v>0</v>
      </c>
      <c r="CC443" s="1">
        <v>20.466249999999999</v>
      </c>
      <c r="CD443" s="1">
        <v>-18.918218750000001</v>
      </c>
      <c r="CE443" s="1">
        <v>64.781581250000002</v>
      </c>
      <c r="CF443" s="1">
        <v>84.051699999999997</v>
      </c>
      <c r="CG443" s="1">
        <v>2.031291875</v>
      </c>
      <c r="CH443" s="1">
        <v>81.942762500000001</v>
      </c>
      <c r="CI443" s="1">
        <v>25.090937499999999</v>
      </c>
      <c r="CJ443" s="1">
        <v>2.7031443749999999</v>
      </c>
      <c r="CK443" s="1">
        <v>2.5006956250000001</v>
      </c>
      <c r="CL443" s="1">
        <v>22.304256250000002</v>
      </c>
      <c r="CM443" s="1">
        <v>21.031031250000002</v>
      </c>
      <c r="CN443" s="1">
        <v>2000.0293750000001</v>
      </c>
      <c r="CO443" s="1">
        <v>0.98000200000000004</v>
      </c>
      <c r="CP443" s="1">
        <v>1.99984E-2</v>
      </c>
      <c r="CQ443" s="1">
        <v>0</v>
      </c>
      <c r="CR443" s="1">
        <v>2.9048124999999998</v>
      </c>
      <c r="CS443" s="1">
        <v>0</v>
      </c>
      <c r="CT443" s="1">
        <v>38764.550000000003</v>
      </c>
      <c r="CU443" s="1">
        <v>17412.59375</v>
      </c>
      <c r="CV443" s="1">
        <v>39.722437499999998</v>
      </c>
      <c r="CW443" s="1">
        <v>40.625</v>
      </c>
      <c r="CX443" s="1">
        <v>39.625</v>
      </c>
      <c r="CY443" s="1">
        <v>39.128875000000001</v>
      </c>
      <c r="CZ443" s="1">
        <v>39.929250000000003</v>
      </c>
      <c r="DA443" s="1">
        <v>1960.0293750000001</v>
      </c>
      <c r="DB443" s="1">
        <v>40</v>
      </c>
      <c r="DC443" s="1">
        <v>0</v>
      </c>
      <c r="DD443" s="1">
        <v>1660488588.8</v>
      </c>
      <c r="DE443" s="1">
        <v>0</v>
      </c>
      <c r="DF443" s="1">
        <v>1660488368.5999999</v>
      </c>
      <c r="DG443" s="1" t="s">
        <v>1170</v>
      </c>
      <c r="DH443" s="1">
        <v>1660488360.0999999</v>
      </c>
      <c r="DI443" s="1">
        <v>1660488368.5999999</v>
      </c>
      <c r="DJ443" s="1">
        <v>14</v>
      </c>
      <c r="DK443" s="1">
        <v>0.51200000000000001</v>
      </c>
      <c r="DL443" s="1">
        <v>1E-3</v>
      </c>
      <c r="DM443" s="1">
        <v>1.359</v>
      </c>
      <c r="DN443" s="1">
        <v>1.7999999999999999E-2</v>
      </c>
      <c r="DO443" s="1">
        <v>400</v>
      </c>
      <c r="DP443" s="1">
        <v>25</v>
      </c>
      <c r="DQ443" s="1">
        <v>0.25</v>
      </c>
      <c r="DR443" s="1">
        <v>7.0000000000000007E-2</v>
      </c>
      <c r="DS443" s="1">
        <v>-0.40257241857971182</v>
      </c>
      <c r="DT443" s="1">
        <v>2.547767825411305</v>
      </c>
      <c r="DU443" s="1">
        <v>0.2018594912304672</v>
      </c>
      <c r="DV443" s="1">
        <v>0</v>
      </c>
      <c r="DW443" s="1">
        <v>14.901822690476649</v>
      </c>
      <c r="DX443" s="1">
        <v>105.5218045024908</v>
      </c>
      <c r="DY443" s="1">
        <v>7.9366435766229957</v>
      </c>
      <c r="DZ443" s="1">
        <v>0</v>
      </c>
      <c r="EA443" s="1">
        <v>-19.565256999999999</v>
      </c>
      <c r="EB443" s="1">
        <v>-122.2297673859844</v>
      </c>
      <c r="EC443" s="1">
        <v>8.9184582859707877</v>
      </c>
      <c r="ED443" s="1">
        <v>0</v>
      </c>
      <c r="EE443" s="1">
        <v>67.339359413309865</v>
      </c>
      <c r="EF443" s="1">
        <v>80.856133910894684</v>
      </c>
      <c r="EG443" s="1">
        <v>6.6662482625126316</v>
      </c>
      <c r="EH443" s="1">
        <v>0</v>
      </c>
      <c r="EI443" s="1">
        <v>2.029652</v>
      </c>
      <c r="EJ443" s="1">
        <v>3.7100938086301542E-2</v>
      </c>
      <c r="EK443" s="1">
        <v>3.9777658302117469E-3</v>
      </c>
      <c r="EL443" s="1">
        <v>1</v>
      </c>
      <c r="EM443" s="1">
        <v>2.0191612230215541</v>
      </c>
      <c r="EN443" s="1">
        <v>5.3724437905601054E-3</v>
      </c>
      <c r="EO443" s="1">
        <v>1.3967330853338401E-3</v>
      </c>
      <c r="EP443" s="1">
        <v>1</v>
      </c>
      <c r="EQ443" s="1">
        <v>2</v>
      </c>
      <c r="ER443" s="1">
        <v>6</v>
      </c>
      <c r="ES443" s="1" t="s">
        <v>384</v>
      </c>
      <c r="ET443" s="1">
        <v>2.9445899999999998</v>
      </c>
      <c r="EU443" s="1">
        <v>2.8011699999999999</v>
      </c>
      <c r="EV443" s="1">
        <v>2.3096100000000001E-2</v>
      </c>
      <c r="EW443" s="1">
        <v>3.1224700000000001E-2</v>
      </c>
      <c r="EX443" s="1">
        <v>0.11829000000000001</v>
      </c>
      <c r="EY443" s="1">
        <v>0.112054</v>
      </c>
      <c r="EZ443" s="1">
        <v>20099.599999999999</v>
      </c>
      <c r="FA443" s="1">
        <v>20904.8</v>
      </c>
      <c r="FB443" s="1">
        <v>23915.5</v>
      </c>
      <c r="FC443" s="1">
        <v>25099.8</v>
      </c>
      <c r="FD443" s="1">
        <v>33739.300000000003</v>
      </c>
      <c r="FE443" s="1">
        <v>35576.199999999997</v>
      </c>
      <c r="FF443" s="1">
        <v>43588.3</v>
      </c>
      <c r="FG443" s="1">
        <v>46392.7</v>
      </c>
      <c r="FH443" s="1">
        <v>1.9903999999999999</v>
      </c>
      <c r="FI443" s="1">
        <v>1.89452</v>
      </c>
      <c r="FJ443" s="1">
        <v>0.176758</v>
      </c>
      <c r="FK443" s="1">
        <v>0</v>
      </c>
      <c r="FL443" s="1">
        <v>28.9389</v>
      </c>
      <c r="FM443" s="1">
        <v>999.9</v>
      </c>
      <c r="FN443" s="1">
        <v>59.8</v>
      </c>
      <c r="FO443" s="1">
        <v>34.299999999999997</v>
      </c>
      <c r="FP443" s="1">
        <v>32.597799999999999</v>
      </c>
      <c r="FQ443" s="1">
        <v>63.7239</v>
      </c>
      <c r="FR443" s="1">
        <v>25.777200000000001</v>
      </c>
      <c r="FS443" s="1">
        <v>1</v>
      </c>
      <c r="FT443" s="1">
        <v>0.211786</v>
      </c>
      <c r="FU443" s="1">
        <v>-0.205065</v>
      </c>
      <c r="FV443" s="1">
        <v>20.324300000000001</v>
      </c>
      <c r="FW443" s="1">
        <v>5.2119</v>
      </c>
      <c r="FX443" s="1">
        <v>11.905099999999999</v>
      </c>
      <c r="FY443" s="1">
        <v>5.0030999999999999</v>
      </c>
      <c r="FZ443" s="1">
        <v>3.2902800000000001</v>
      </c>
      <c r="GA443" s="1">
        <v>9999</v>
      </c>
      <c r="GB443" s="1">
        <v>9999</v>
      </c>
      <c r="GC443" s="1">
        <v>9999</v>
      </c>
      <c r="GD443" s="1">
        <v>999.9</v>
      </c>
      <c r="GE443" s="1">
        <v>1.85944</v>
      </c>
      <c r="GF443" s="1">
        <v>1.8544099999999999</v>
      </c>
      <c r="GG443" s="1">
        <v>1.8575999999999999</v>
      </c>
      <c r="GH443" s="1">
        <v>1.85608</v>
      </c>
      <c r="GI443" s="1">
        <v>1.85486</v>
      </c>
      <c r="GJ443" s="1">
        <v>1.8545400000000001</v>
      </c>
      <c r="GK443" s="1">
        <v>1.85318</v>
      </c>
      <c r="GL443" s="1">
        <v>1.8563499999999999</v>
      </c>
      <c r="GM443" s="1">
        <v>0</v>
      </c>
      <c r="GN443" s="1">
        <v>0</v>
      </c>
      <c r="GO443" s="1">
        <v>0</v>
      </c>
      <c r="GP443" s="1">
        <v>0</v>
      </c>
      <c r="GQ443" s="1" t="s">
        <v>358</v>
      </c>
      <c r="GR443" s="1" t="s">
        <v>359</v>
      </c>
      <c r="GS443" s="1" t="s">
        <v>360</v>
      </c>
      <c r="GT443" s="1" t="s">
        <v>360</v>
      </c>
      <c r="GU443" s="1" t="s">
        <v>360</v>
      </c>
      <c r="GV443" s="1" t="s">
        <v>360</v>
      </c>
      <c r="GW443" s="1">
        <v>0</v>
      </c>
      <c r="GX443" s="1">
        <v>100</v>
      </c>
      <c r="GY443" s="1">
        <v>100</v>
      </c>
      <c r="GZ443" s="1">
        <v>0.65700000000000003</v>
      </c>
      <c r="HA443" s="1">
        <v>1.1299999999999999E-2</v>
      </c>
      <c r="HB443" s="1">
        <v>0.43179755099752709</v>
      </c>
      <c r="HC443" s="1">
        <v>2.678124759318837E-3</v>
      </c>
      <c r="HD443" s="1">
        <v>-9.3737611465157319E-7</v>
      </c>
      <c r="HE443" s="1">
        <v>1.3915637841753891E-10</v>
      </c>
      <c r="HF443" s="1">
        <v>-7.4344716936427316E-2</v>
      </c>
      <c r="HG443" s="1">
        <v>1.061361004592812E-2</v>
      </c>
      <c r="HH443" s="1">
        <v>-3.086644042041478E-4</v>
      </c>
      <c r="HI443" s="1">
        <v>1.24720902217549E-6</v>
      </c>
      <c r="HJ443" s="1">
        <v>1</v>
      </c>
      <c r="HK443" s="1">
        <v>2093</v>
      </c>
      <c r="HL443" s="1">
        <v>2</v>
      </c>
      <c r="HM443" s="1">
        <v>27</v>
      </c>
      <c r="HN443" s="1">
        <v>3.8</v>
      </c>
      <c r="HO443" s="1">
        <v>3.7</v>
      </c>
      <c r="HP443" s="1">
        <v>0.465088</v>
      </c>
      <c r="HQ443" s="1">
        <v>2.34863</v>
      </c>
      <c r="HR443" s="1">
        <v>1.4978</v>
      </c>
      <c r="HS443" s="1">
        <v>2.3010299999999999</v>
      </c>
      <c r="HT443" s="1">
        <v>1.5478499999999999</v>
      </c>
      <c r="HU443" s="1">
        <v>2.3718300000000001</v>
      </c>
      <c r="HV443" s="1">
        <v>36.6706</v>
      </c>
      <c r="HW443" s="1">
        <v>14.517300000000001</v>
      </c>
      <c r="HX443" s="1">
        <v>18</v>
      </c>
      <c r="HY443" s="1">
        <v>501.75099999999998</v>
      </c>
      <c r="HZ443" s="1">
        <v>505.30599999999998</v>
      </c>
      <c r="IA443" s="1">
        <v>29.478899999999999</v>
      </c>
      <c r="IB443" s="1">
        <v>29.877500000000001</v>
      </c>
      <c r="IC443" s="1">
        <v>29.999700000000001</v>
      </c>
      <c r="ID443" s="1">
        <v>29.743300000000001</v>
      </c>
      <c r="IE443" s="1">
        <v>29.8415</v>
      </c>
      <c r="IF443" s="1">
        <v>9.3597300000000008</v>
      </c>
      <c r="IG443" s="1">
        <v>22.209099999999999</v>
      </c>
      <c r="IH443" s="1">
        <v>0</v>
      </c>
      <c r="II443" s="1">
        <v>29.477399999999999</v>
      </c>
      <c r="IJ443" s="1">
        <v>160.53299999999999</v>
      </c>
      <c r="IK443" s="1">
        <v>25.1496</v>
      </c>
      <c r="IL443" s="1">
        <v>100.807</v>
      </c>
      <c r="IM443" s="1">
        <v>100.55</v>
      </c>
      <c r="IN443" s="1" t="s">
        <v>365</v>
      </c>
    </row>
    <row r="444" spans="1:248" ht="15.75" customHeight="1" x14ac:dyDescent="0.3">
      <c r="A444" s="1">
        <v>428</v>
      </c>
      <c r="B444" s="1">
        <v>1660488591.5999999</v>
      </c>
      <c r="C444" s="1">
        <v>4462.5</v>
      </c>
      <c r="D444" s="1" t="s">
        <v>1213</v>
      </c>
      <c r="E444" s="1" t="s">
        <v>1214</v>
      </c>
      <c r="F444" s="1">
        <v>1</v>
      </c>
      <c r="G444" s="1" t="s">
        <v>1167</v>
      </c>
      <c r="H444" s="1" t="s">
        <v>350</v>
      </c>
      <c r="I444" s="1" t="s">
        <v>351</v>
      </c>
      <c r="J444" s="1" t="s">
        <v>352</v>
      </c>
      <c r="K444" s="1" t="s">
        <v>1168</v>
      </c>
      <c r="L444" s="1" t="s">
        <v>1169</v>
      </c>
      <c r="M444" s="1" t="s">
        <v>354</v>
      </c>
      <c r="N444" s="1">
        <v>1660488584.099999</v>
      </c>
      <c r="O444" s="1">
        <f t="shared" si="34"/>
        <v>1.7401591876978328E-3</v>
      </c>
      <c r="P444" s="1">
        <f t="shared" si="35"/>
        <v>1.7401591876978328</v>
      </c>
      <c r="Q444" s="1">
        <f t="shared" si="36"/>
        <v>1.498630336164461E-3</v>
      </c>
      <c r="R444" s="1">
        <f t="shared" si="37"/>
        <v>66.422706666666656</v>
      </c>
      <c r="S444" s="1">
        <f t="shared" si="38"/>
        <v>64.201557078818126</v>
      </c>
      <c r="T444" s="1">
        <f t="shared" si="39"/>
        <v>6.4050892879402923</v>
      </c>
      <c r="U444" s="1">
        <f t="shared" si="40"/>
        <v>6.6266830012294582</v>
      </c>
      <c r="V444" s="1">
        <f t="shared" si="41"/>
        <v>8.4083578343520954E-2</v>
      </c>
      <c r="W444" s="1">
        <f t="shared" si="42"/>
        <v>2.9225991952598638</v>
      </c>
      <c r="X444" s="1">
        <f t="shared" si="43"/>
        <v>8.2762422773819122E-2</v>
      </c>
      <c r="Y444" s="1">
        <f t="shared" si="44"/>
        <v>5.1843485604312262E-2</v>
      </c>
      <c r="Z444" s="1">
        <f t="shared" si="45"/>
        <v>321.52078799999998</v>
      </c>
      <c r="AA444" s="1">
        <f t="shared" si="46"/>
        <v>32.440113877334831</v>
      </c>
      <c r="AB444" s="1">
        <f t="shared" si="47"/>
        <v>31.815313333333329</v>
      </c>
      <c r="AC444" s="1">
        <f t="shared" si="48"/>
        <v>4.7253940555011509</v>
      </c>
      <c r="AD444" s="1">
        <f t="shared" si="49"/>
        <v>59.987303024972391</v>
      </c>
      <c r="AE444" s="1">
        <f t="shared" si="50"/>
        <v>2.7058571270146827</v>
      </c>
      <c r="AF444" s="1">
        <f t="shared" si="51"/>
        <v>4.5107164192533356</v>
      </c>
      <c r="AG444" s="1">
        <f t="shared" si="52"/>
        <v>2.0195369284864682</v>
      </c>
      <c r="AH444" s="1">
        <f t="shared" si="53"/>
        <v>-76.741020177474425</v>
      </c>
      <c r="AI444" s="1">
        <f t="shared" si="54"/>
        <v>-128.86881411352863</v>
      </c>
      <c r="AJ444" s="1">
        <f t="shared" si="55"/>
        <v>-9.9414966832900813</v>
      </c>
      <c r="AK444" s="1">
        <f t="shared" si="56"/>
        <v>105.96945702570684</v>
      </c>
      <c r="AL444" s="1">
        <f t="shared" si="57"/>
        <v>18.192501379866076</v>
      </c>
      <c r="AM444" s="1">
        <f t="shared" si="58"/>
        <v>1.7410983486393559</v>
      </c>
      <c r="AN444" s="1">
        <f t="shared" si="59"/>
        <v>1.498630336164461E-3</v>
      </c>
      <c r="AO444" s="1">
        <v>112.5584432616842</v>
      </c>
      <c r="AP444" s="1">
        <v>91.855172727272688</v>
      </c>
      <c r="AQ444" s="1">
        <v>4.0360293546233672</v>
      </c>
      <c r="AR444" s="1">
        <v>65.0836536357032</v>
      </c>
      <c r="AS444" s="1">
        <f t="shared" si="60"/>
        <v>1.7401591876978328</v>
      </c>
      <c r="AT444" s="1">
        <v>25.090393946204099</v>
      </c>
      <c r="AU444" s="1">
        <v>27.121449090909099</v>
      </c>
      <c r="AV444" s="1">
        <v>5.6400468838058586E-7</v>
      </c>
      <c r="AW444" s="1">
        <v>81.89149428523082</v>
      </c>
      <c r="AX444" s="1">
        <v>0</v>
      </c>
      <c r="AY444" s="1">
        <v>0</v>
      </c>
      <c r="AZ444" s="1">
        <f t="shared" si="61"/>
        <v>1</v>
      </c>
      <c r="BA444" s="1">
        <f t="shared" si="62"/>
        <v>0</v>
      </c>
      <c r="BB444" s="1">
        <f t="shared" si="63"/>
        <v>51976.687619343546</v>
      </c>
      <c r="BC444" s="1">
        <f t="shared" si="64"/>
        <v>2000.03</v>
      </c>
      <c r="BD444" s="1">
        <f t="shared" si="65"/>
        <v>1681.2251999999999</v>
      </c>
      <c r="BE444" s="1">
        <f t="shared" si="66"/>
        <v>0.84059999100013494</v>
      </c>
      <c r="BF444" s="1">
        <f t="shared" si="67"/>
        <v>0.16075798263026053</v>
      </c>
      <c r="BG444" s="1">
        <v>6</v>
      </c>
      <c r="BH444" s="1">
        <v>0.5</v>
      </c>
      <c r="BI444" s="1" t="s">
        <v>355</v>
      </c>
      <c r="BJ444" s="1">
        <v>2</v>
      </c>
      <c r="BK444" s="1" t="b">
        <v>1</v>
      </c>
      <c r="BL444" s="1">
        <v>1660488584.099999</v>
      </c>
      <c r="BM444" s="1">
        <v>66.422706666666656</v>
      </c>
      <c r="BN444" s="1">
        <v>88.387106666666668</v>
      </c>
      <c r="BO444" s="1">
        <v>27.122219999999999</v>
      </c>
      <c r="BP444" s="1">
        <v>25.090066666666669</v>
      </c>
      <c r="BQ444" s="1">
        <v>65.818780000000018</v>
      </c>
      <c r="BR444" s="1">
        <v>27.110826666666672</v>
      </c>
      <c r="BS444" s="1">
        <v>500.12246666666658</v>
      </c>
      <c r="BT444" s="1">
        <v>99.66543333333334</v>
      </c>
      <c r="BU444" s="1">
        <v>9.9892919999999996E-2</v>
      </c>
      <c r="BV444" s="1">
        <v>30.997426666666659</v>
      </c>
      <c r="BW444" s="1">
        <v>31.815313333333329</v>
      </c>
      <c r="BX444" s="1">
        <v>999.89999999999986</v>
      </c>
      <c r="BY444" s="1">
        <v>0</v>
      </c>
      <c r="BZ444" s="1">
        <v>0</v>
      </c>
      <c r="CA444" s="1">
        <v>9993.8680000000004</v>
      </c>
      <c r="CB444" s="1">
        <v>0</v>
      </c>
      <c r="CC444" s="1">
        <v>20.602313333333331</v>
      </c>
      <c r="CD444" s="1">
        <v>-21.964433333333329</v>
      </c>
      <c r="CE444" s="1">
        <v>68.274446666666663</v>
      </c>
      <c r="CF444" s="1">
        <v>90.66182666666667</v>
      </c>
      <c r="CG444" s="1">
        <v>2.0321466666666672</v>
      </c>
      <c r="CH444" s="1">
        <v>88.387106666666668</v>
      </c>
      <c r="CI444" s="1">
        <v>25.090066666666669</v>
      </c>
      <c r="CJ444" s="1">
        <v>2.7031473333333329</v>
      </c>
      <c r="CK444" s="1">
        <v>2.500612666666667</v>
      </c>
      <c r="CL444" s="1">
        <v>22.304273333333331</v>
      </c>
      <c r="CM444" s="1">
        <v>21.030493333333329</v>
      </c>
      <c r="CN444" s="1">
        <v>2000.03</v>
      </c>
      <c r="CO444" s="1">
        <v>0.98000200000000037</v>
      </c>
      <c r="CP444" s="1">
        <v>1.9998399999999989E-2</v>
      </c>
      <c r="CQ444" s="1">
        <v>0</v>
      </c>
      <c r="CR444" s="1">
        <v>3.0002</v>
      </c>
      <c r="CS444" s="1">
        <v>0</v>
      </c>
      <c r="CT444" s="1">
        <v>38751.293333333328</v>
      </c>
      <c r="CU444" s="1">
        <v>17412.593333333331</v>
      </c>
      <c r="CV444" s="1">
        <v>39.716400000000007</v>
      </c>
      <c r="CW444" s="1">
        <v>40.625</v>
      </c>
      <c r="CX444" s="1">
        <v>39.625</v>
      </c>
      <c r="CY444" s="1">
        <v>39.129133333333343</v>
      </c>
      <c r="CZ444" s="1">
        <v>39.924600000000012</v>
      </c>
      <c r="DA444" s="1">
        <v>1960.03</v>
      </c>
      <c r="DB444" s="1">
        <v>40</v>
      </c>
      <c r="DC444" s="1">
        <v>0</v>
      </c>
      <c r="DD444" s="1">
        <v>1660488589.4000001</v>
      </c>
      <c r="DE444" s="1">
        <v>0</v>
      </c>
      <c r="DF444" s="1">
        <v>1660488368.5999999</v>
      </c>
      <c r="DG444" s="1" t="s">
        <v>1170</v>
      </c>
      <c r="DH444" s="1">
        <v>1660488360.0999999</v>
      </c>
      <c r="DI444" s="1">
        <v>1660488368.5999999</v>
      </c>
      <c r="DJ444" s="1">
        <v>14</v>
      </c>
      <c r="DK444" s="1">
        <v>0.51200000000000001</v>
      </c>
      <c r="DL444" s="1">
        <v>1E-3</v>
      </c>
      <c r="DM444" s="1">
        <v>1.359</v>
      </c>
      <c r="DN444" s="1">
        <v>1.7999999999999999E-2</v>
      </c>
      <c r="DO444" s="1">
        <v>400</v>
      </c>
      <c r="DP444" s="1">
        <v>25</v>
      </c>
      <c r="DQ444" s="1">
        <v>0.25</v>
      </c>
      <c r="DR444" s="1">
        <v>7.0000000000000007E-2</v>
      </c>
      <c r="DS444" s="1">
        <v>-0.40257241857971182</v>
      </c>
      <c r="DT444" s="1">
        <v>2.547767825411305</v>
      </c>
      <c r="DU444" s="1">
        <v>0.2018594912304672</v>
      </c>
      <c r="DV444" s="1">
        <v>0</v>
      </c>
      <c r="DW444" s="1">
        <v>14.901822690476649</v>
      </c>
      <c r="DX444" s="1">
        <v>105.5218045024908</v>
      </c>
      <c r="DY444" s="1">
        <v>7.9366435766229957</v>
      </c>
      <c r="DZ444" s="1">
        <v>0</v>
      </c>
      <c r="EA444" s="1">
        <v>-19.565256999999999</v>
      </c>
      <c r="EB444" s="1">
        <v>-122.2297673859844</v>
      </c>
      <c r="EC444" s="1">
        <v>8.9184582859707877</v>
      </c>
      <c r="ED444" s="1">
        <v>0</v>
      </c>
      <c r="EE444" s="1">
        <v>67.339359413309865</v>
      </c>
      <c r="EF444" s="1">
        <v>80.856133910894684</v>
      </c>
      <c r="EG444" s="1">
        <v>6.6662482625126316</v>
      </c>
      <c r="EH444" s="1">
        <v>0</v>
      </c>
      <c r="EI444" s="1">
        <v>2.029652</v>
      </c>
      <c r="EJ444" s="1">
        <v>3.7100938086301542E-2</v>
      </c>
      <c r="EK444" s="1">
        <v>3.9777658302117469E-3</v>
      </c>
      <c r="EL444" s="1">
        <v>1</v>
      </c>
      <c r="EM444" s="1">
        <v>2.0191612230215541</v>
      </c>
      <c r="EN444" s="1">
        <v>5.3724437905601054E-3</v>
      </c>
      <c r="EO444" s="1">
        <v>1.3967330853338401E-3</v>
      </c>
      <c r="EP444" s="1">
        <v>1</v>
      </c>
      <c r="EQ444" s="1">
        <v>2</v>
      </c>
      <c r="ER444" s="1">
        <v>6</v>
      </c>
      <c r="ES444" s="1" t="s">
        <v>384</v>
      </c>
      <c r="ET444" s="1">
        <v>2.94476</v>
      </c>
      <c r="EU444" s="1">
        <v>2.8011400000000002</v>
      </c>
      <c r="EV444" s="1">
        <v>2.4155200000000002E-2</v>
      </c>
      <c r="EW444" s="1">
        <v>3.2444800000000003E-2</v>
      </c>
      <c r="EX444" s="1">
        <v>0.11829099999999999</v>
      </c>
      <c r="EY444" s="1">
        <v>0.112052</v>
      </c>
      <c r="EZ444" s="1">
        <v>20077.8</v>
      </c>
      <c r="FA444" s="1">
        <v>20878.5</v>
      </c>
      <c r="FB444" s="1">
        <v>23915.5</v>
      </c>
      <c r="FC444" s="1">
        <v>25099.9</v>
      </c>
      <c r="FD444" s="1">
        <v>33739.199999999997</v>
      </c>
      <c r="FE444" s="1">
        <v>35576.300000000003</v>
      </c>
      <c r="FF444" s="1">
        <v>43588.1</v>
      </c>
      <c r="FG444" s="1">
        <v>46392.6</v>
      </c>
      <c r="FH444" s="1">
        <v>1.99037</v>
      </c>
      <c r="FI444" s="1">
        <v>1.8944700000000001</v>
      </c>
      <c r="FJ444" s="1">
        <v>0.17679900000000001</v>
      </c>
      <c r="FK444" s="1">
        <v>0</v>
      </c>
      <c r="FL444" s="1">
        <v>28.94</v>
      </c>
      <c r="FM444" s="1">
        <v>999.9</v>
      </c>
      <c r="FN444" s="1">
        <v>59.8</v>
      </c>
      <c r="FO444" s="1">
        <v>34.299999999999997</v>
      </c>
      <c r="FP444" s="1">
        <v>32.598799999999997</v>
      </c>
      <c r="FQ444" s="1">
        <v>63.443899999999999</v>
      </c>
      <c r="FR444" s="1">
        <v>25.8413</v>
      </c>
      <c r="FS444" s="1">
        <v>1</v>
      </c>
      <c r="FT444" s="1">
        <v>0.21163899999999999</v>
      </c>
      <c r="FU444" s="1">
        <v>-0.20371700000000001</v>
      </c>
      <c r="FV444" s="1">
        <v>20.324300000000001</v>
      </c>
      <c r="FW444" s="1">
        <v>5.2114500000000001</v>
      </c>
      <c r="FX444" s="1">
        <v>11.9048</v>
      </c>
      <c r="FY444" s="1">
        <v>5.0029500000000002</v>
      </c>
      <c r="FZ444" s="1">
        <v>3.2902499999999999</v>
      </c>
      <c r="GA444" s="1">
        <v>9999</v>
      </c>
      <c r="GB444" s="1">
        <v>9999</v>
      </c>
      <c r="GC444" s="1">
        <v>9999</v>
      </c>
      <c r="GD444" s="1">
        <v>999.9</v>
      </c>
      <c r="GE444" s="1">
        <v>1.85944</v>
      </c>
      <c r="GF444" s="1">
        <v>1.8544</v>
      </c>
      <c r="GG444" s="1">
        <v>1.8575999999999999</v>
      </c>
      <c r="GH444" s="1">
        <v>1.85608</v>
      </c>
      <c r="GI444" s="1">
        <v>1.85486</v>
      </c>
      <c r="GJ444" s="1">
        <v>1.8545499999999999</v>
      </c>
      <c r="GK444" s="1">
        <v>1.85318</v>
      </c>
      <c r="GL444" s="1">
        <v>1.8563400000000001</v>
      </c>
      <c r="GM444" s="1">
        <v>0</v>
      </c>
      <c r="GN444" s="1">
        <v>0</v>
      </c>
      <c r="GO444" s="1">
        <v>0</v>
      </c>
      <c r="GP444" s="1">
        <v>0</v>
      </c>
      <c r="GQ444" s="1" t="s">
        <v>358</v>
      </c>
      <c r="GR444" s="1" t="s">
        <v>359</v>
      </c>
      <c r="GS444" s="1" t="s">
        <v>360</v>
      </c>
      <c r="GT444" s="1" t="s">
        <v>360</v>
      </c>
      <c r="GU444" s="1" t="s">
        <v>360</v>
      </c>
      <c r="GV444" s="1" t="s">
        <v>360</v>
      </c>
      <c r="GW444" s="1">
        <v>0</v>
      </c>
      <c r="GX444" s="1">
        <v>100</v>
      </c>
      <c r="GY444" s="1">
        <v>100</v>
      </c>
      <c r="GZ444" s="1">
        <v>0.66700000000000004</v>
      </c>
      <c r="HA444" s="1">
        <v>1.14E-2</v>
      </c>
      <c r="HB444" s="1">
        <v>0.43179755099752709</v>
      </c>
      <c r="HC444" s="1">
        <v>2.678124759318837E-3</v>
      </c>
      <c r="HD444" s="1">
        <v>-9.3737611465157319E-7</v>
      </c>
      <c r="HE444" s="1">
        <v>1.3915637841753891E-10</v>
      </c>
      <c r="HF444" s="1">
        <v>-7.4344716936427316E-2</v>
      </c>
      <c r="HG444" s="1">
        <v>1.061361004592812E-2</v>
      </c>
      <c r="HH444" s="1">
        <v>-3.086644042041478E-4</v>
      </c>
      <c r="HI444" s="1">
        <v>1.24720902217549E-6</v>
      </c>
      <c r="HJ444" s="1">
        <v>1</v>
      </c>
      <c r="HK444" s="1">
        <v>2093</v>
      </c>
      <c r="HL444" s="1">
        <v>2</v>
      </c>
      <c r="HM444" s="1">
        <v>27</v>
      </c>
      <c r="HN444" s="1">
        <v>3.9</v>
      </c>
      <c r="HO444" s="1">
        <v>3.7</v>
      </c>
      <c r="HP444" s="1">
        <v>0.476074</v>
      </c>
      <c r="HQ444" s="1">
        <v>2.34375</v>
      </c>
      <c r="HR444" s="1">
        <v>1.4978</v>
      </c>
      <c r="HS444" s="1">
        <v>2.3010299999999999</v>
      </c>
      <c r="HT444" s="1">
        <v>1.5478499999999999</v>
      </c>
      <c r="HU444" s="1">
        <v>2.4365199999999998</v>
      </c>
      <c r="HV444" s="1">
        <v>36.6706</v>
      </c>
      <c r="HW444" s="1">
        <v>14.517300000000001</v>
      </c>
      <c r="HX444" s="1">
        <v>18</v>
      </c>
      <c r="HY444" s="1">
        <v>501.73099999999999</v>
      </c>
      <c r="HZ444" s="1">
        <v>505.26600000000002</v>
      </c>
      <c r="IA444" s="1">
        <v>29.479099999999999</v>
      </c>
      <c r="IB444" s="1">
        <v>29.876799999999999</v>
      </c>
      <c r="IC444" s="1">
        <v>29.999700000000001</v>
      </c>
      <c r="ID444" s="1">
        <v>29.742599999999999</v>
      </c>
      <c r="IE444" s="1">
        <v>29.840800000000002</v>
      </c>
      <c r="IF444" s="1">
        <v>9.6475399999999993</v>
      </c>
      <c r="IG444" s="1">
        <v>22.209099999999999</v>
      </c>
      <c r="IH444" s="1">
        <v>0</v>
      </c>
      <c r="II444" s="1">
        <v>29.479199999999999</v>
      </c>
      <c r="IJ444" s="1">
        <v>160.53299999999999</v>
      </c>
      <c r="IK444" s="1">
        <v>25.1496</v>
      </c>
      <c r="IL444" s="1">
        <v>100.807</v>
      </c>
      <c r="IM444" s="1">
        <v>100.55</v>
      </c>
      <c r="IN444" s="1" t="s">
        <v>365</v>
      </c>
    </row>
    <row r="445" spans="1:248" ht="15.75" customHeight="1" x14ac:dyDescent="0.3">
      <c r="A445" s="1">
        <v>429</v>
      </c>
      <c r="B445" s="1">
        <v>1660488592.5999999</v>
      </c>
      <c r="C445" s="1">
        <v>4463.5</v>
      </c>
      <c r="D445" s="1" t="s">
        <v>1215</v>
      </c>
      <c r="E445" s="1" t="s">
        <v>1216</v>
      </c>
      <c r="F445" s="1">
        <v>1</v>
      </c>
      <c r="G445" s="1" t="s">
        <v>1167</v>
      </c>
      <c r="H445" s="1" t="s">
        <v>350</v>
      </c>
      <c r="I445" s="1" t="s">
        <v>351</v>
      </c>
      <c r="J445" s="1" t="s">
        <v>352</v>
      </c>
      <c r="K445" s="1" t="s">
        <v>1168</v>
      </c>
      <c r="L445" s="1" t="s">
        <v>1169</v>
      </c>
      <c r="M445" s="1" t="s">
        <v>354</v>
      </c>
      <c r="N445" s="1">
        <v>1660488584.5999999</v>
      </c>
      <c r="O445" s="1">
        <f t="shared" si="34"/>
        <v>1.7403861918497134E-3</v>
      </c>
      <c r="P445" s="1">
        <f t="shared" si="35"/>
        <v>1.7403861918497134</v>
      </c>
      <c r="Q445" s="1">
        <f t="shared" si="36"/>
        <v>6.0893294569244749E-2</v>
      </c>
      <c r="R445" s="1">
        <f t="shared" si="37"/>
        <v>68.117887499999995</v>
      </c>
      <c r="S445" s="1">
        <f t="shared" si="38"/>
        <v>64.714105454214163</v>
      </c>
      <c r="T445" s="1">
        <f t="shared" si="39"/>
        <v>6.4562209047872656</v>
      </c>
      <c r="U445" s="1">
        <f t="shared" si="40"/>
        <v>6.7958001764947298</v>
      </c>
      <c r="V445" s="1">
        <f t="shared" si="41"/>
        <v>8.4092539467950297E-2</v>
      </c>
      <c r="W445" s="1">
        <f t="shared" si="42"/>
        <v>2.9229669692131801</v>
      </c>
      <c r="X445" s="1">
        <f t="shared" si="43"/>
        <v>8.2771268116448568E-2</v>
      </c>
      <c r="Y445" s="1">
        <f t="shared" si="44"/>
        <v>5.1849024227165669E-2</v>
      </c>
      <c r="Z445" s="1">
        <f t="shared" si="45"/>
        <v>321.51829425</v>
      </c>
      <c r="AA445" s="1">
        <f t="shared" si="46"/>
        <v>32.440013553325954</v>
      </c>
      <c r="AB445" s="1">
        <f t="shared" si="47"/>
        <v>31.815462499999999</v>
      </c>
      <c r="AC445" s="1">
        <f t="shared" si="48"/>
        <v>4.7254340058064344</v>
      </c>
      <c r="AD445" s="1">
        <f t="shared" si="49"/>
        <v>59.986676387821525</v>
      </c>
      <c r="AE445" s="1">
        <f t="shared" si="50"/>
        <v>2.705850782265816</v>
      </c>
      <c r="AF445" s="1">
        <f t="shared" si="51"/>
        <v>4.51075296249478</v>
      </c>
      <c r="AG445" s="1">
        <f t="shared" si="52"/>
        <v>2.0195832235406184</v>
      </c>
      <c r="AH445" s="1">
        <f t="shared" si="53"/>
        <v>-76.751031060572359</v>
      </c>
      <c r="AI445" s="1">
        <f t="shared" si="54"/>
        <v>-128.88614691652799</v>
      </c>
      <c r="AJ445" s="1">
        <f t="shared" si="55"/>
        <v>-9.9415970501020396</v>
      </c>
      <c r="AK445" s="1">
        <f t="shared" si="56"/>
        <v>105.93951922279763</v>
      </c>
      <c r="AL445" s="1">
        <f t="shared" si="57"/>
        <v>18.779280882156232</v>
      </c>
      <c r="AM445" s="1">
        <f t="shared" si="58"/>
        <v>1.7412406182296345</v>
      </c>
      <c r="AN445" s="1">
        <f t="shared" si="59"/>
        <v>6.0893294569244749E-2</v>
      </c>
      <c r="AO445" s="1">
        <v>117.6551066294227</v>
      </c>
      <c r="AP445" s="1">
        <v>96.172664848484814</v>
      </c>
      <c r="AQ445" s="1">
        <v>4.1737076846477823</v>
      </c>
      <c r="AR445" s="1">
        <v>65.0836536357032</v>
      </c>
      <c r="AS445" s="1">
        <f t="shared" si="60"/>
        <v>1.7403861918497134</v>
      </c>
      <c r="AT445" s="1">
        <v>25.090007568657871</v>
      </c>
      <c r="AU445" s="1">
        <v>27.12136969696969</v>
      </c>
      <c r="AV445" s="1">
        <v>-7.00605744978895E-6</v>
      </c>
      <c r="AW445" s="1">
        <v>81.89149428523082</v>
      </c>
      <c r="AX445" s="1">
        <v>0</v>
      </c>
      <c r="AY445" s="1">
        <v>0</v>
      </c>
      <c r="AZ445" s="1">
        <f t="shared" si="61"/>
        <v>1</v>
      </c>
      <c r="BA445" s="1">
        <f t="shared" si="62"/>
        <v>0</v>
      </c>
      <c r="BB445" s="1">
        <f t="shared" si="63"/>
        <v>51987.129341517415</v>
      </c>
      <c r="BC445" s="1">
        <f t="shared" si="64"/>
        <v>2000.014375</v>
      </c>
      <c r="BD445" s="1">
        <f t="shared" si="65"/>
        <v>1681.2120749999999</v>
      </c>
      <c r="BE445" s="1">
        <f t="shared" si="66"/>
        <v>0.84059999568753097</v>
      </c>
      <c r="BF445" s="1">
        <f t="shared" si="67"/>
        <v>0.16075799167693483</v>
      </c>
      <c r="BG445" s="1">
        <v>6</v>
      </c>
      <c r="BH445" s="1">
        <v>0.5</v>
      </c>
      <c r="BI445" s="1" t="s">
        <v>355</v>
      </c>
      <c r="BJ445" s="1">
        <v>2</v>
      </c>
      <c r="BK445" s="1" t="b">
        <v>1</v>
      </c>
      <c r="BL445" s="1">
        <v>1660488584.5999999</v>
      </c>
      <c r="BM445" s="1">
        <v>68.117887499999995</v>
      </c>
      <c r="BN445" s="1">
        <v>90.789725000000004</v>
      </c>
      <c r="BO445" s="1">
        <v>27.12216875</v>
      </c>
      <c r="BP445" s="1">
        <v>25.08985625</v>
      </c>
      <c r="BQ445" s="1">
        <v>67.509668750000003</v>
      </c>
      <c r="BR445" s="1">
        <v>27.110775</v>
      </c>
      <c r="BS445" s="1">
        <v>500.12418750000001</v>
      </c>
      <c r="BT445" s="1">
        <v>99.665393749999993</v>
      </c>
      <c r="BU445" s="1">
        <v>9.9887087499999999E-2</v>
      </c>
      <c r="BV445" s="1">
        <v>30.997568749999999</v>
      </c>
      <c r="BW445" s="1">
        <v>31.815462499999999</v>
      </c>
      <c r="BX445" s="1">
        <v>999.9</v>
      </c>
      <c r="BY445" s="1">
        <v>0</v>
      </c>
      <c r="BZ445" s="1">
        <v>0</v>
      </c>
      <c r="CA445" s="1">
        <v>9995.9700000000012</v>
      </c>
      <c r="CB445" s="1">
        <v>0</v>
      </c>
      <c r="CC445" s="1">
        <v>20.680912500000002</v>
      </c>
      <c r="CD445" s="1">
        <v>-22.671893749999999</v>
      </c>
      <c r="CE445" s="1">
        <v>70.016881249999997</v>
      </c>
      <c r="CF445" s="1">
        <v>93.126274999999993</v>
      </c>
      <c r="CG445" s="1">
        <v>2.0323043749999998</v>
      </c>
      <c r="CH445" s="1">
        <v>90.789725000000004</v>
      </c>
      <c r="CI445" s="1">
        <v>25.08985625</v>
      </c>
      <c r="CJ445" s="1">
        <v>2.7031412499999998</v>
      </c>
      <c r="CK445" s="1">
        <v>2.5005906250000001</v>
      </c>
      <c r="CL445" s="1">
        <v>22.304237499999999</v>
      </c>
      <c r="CM445" s="1">
        <v>21.030349999999999</v>
      </c>
      <c r="CN445" s="1">
        <v>2000.014375</v>
      </c>
      <c r="CO445" s="1">
        <v>0.98000181250000007</v>
      </c>
      <c r="CP445" s="1">
        <v>1.9998581250000001E-2</v>
      </c>
      <c r="CQ445" s="1">
        <v>0</v>
      </c>
      <c r="CR445" s="1">
        <v>2.9661249999999999</v>
      </c>
      <c r="CS445" s="1">
        <v>0</v>
      </c>
      <c r="CT445" s="1">
        <v>38748.90625</v>
      </c>
      <c r="CU445" s="1">
        <v>17412.456249999999</v>
      </c>
      <c r="CV445" s="1">
        <v>39.7145625</v>
      </c>
      <c r="CW445" s="1">
        <v>40.625</v>
      </c>
      <c r="CX445" s="1">
        <v>39.625</v>
      </c>
      <c r="CY445" s="1">
        <v>39.128875000000001</v>
      </c>
      <c r="CZ445" s="1">
        <v>39.921499999999988</v>
      </c>
      <c r="DA445" s="1">
        <v>1960.014375</v>
      </c>
      <c r="DB445" s="1">
        <v>40</v>
      </c>
      <c r="DC445" s="1">
        <v>0</v>
      </c>
      <c r="DD445" s="1">
        <v>1660488590.5999999</v>
      </c>
      <c r="DE445" s="1">
        <v>0</v>
      </c>
      <c r="DF445" s="1">
        <v>1660488368.5999999</v>
      </c>
      <c r="DG445" s="1" t="s">
        <v>1170</v>
      </c>
      <c r="DH445" s="1">
        <v>1660488360.0999999</v>
      </c>
      <c r="DI445" s="1">
        <v>1660488368.5999999</v>
      </c>
      <c r="DJ445" s="1">
        <v>14</v>
      </c>
      <c r="DK445" s="1">
        <v>0.51200000000000001</v>
      </c>
      <c r="DL445" s="1">
        <v>1E-3</v>
      </c>
      <c r="DM445" s="1">
        <v>1.359</v>
      </c>
      <c r="DN445" s="1">
        <v>1.7999999999999999E-2</v>
      </c>
      <c r="DO445" s="1">
        <v>400</v>
      </c>
      <c r="DP445" s="1">
        <v>25</v>
      </c>
      <c r="DQ445" s="1">
        <v>0.25</v>
      </c>
      <c r="DR445" s="1">
        <v>7.0000000000000007E-2</v>
      </c>
      <c r="DS445" s="1">
        <v>-0.32510828599789171</v>
      </c>
      <c r="DT445" s="1">
        <v>2.743470763144539</v>
      </c>
      <c r="DU445" s="1">
        <v>0.20715031746061119</v>
      </c>
      <c r="DV445" s="1">
        <v>0</v>
      </c>
      <c r="DW445" s="1">
        <v>17.802285859988601</v>
      </c>
      <c r="DX445" s="1">
        <v>94.349834258126975</v>
      </c>
      <c r="DY445" s="1">
        <v>6.9076355287666376</v>
      </c>
      <c r="DZ445" s="1">
        <v>0</v>
      </c>
      <c r="EA445" s="1">
        <v>-21.863147419354831</v>
      </c>
      <c r="EB445" s="1">
        <v>-111.1724414516129</v>
      </c>
      <c r="EC445" s="1">
        <v>8.4204272981191099</v>
      </c>
      <c r="ED445" s="1">
        <v>0</v>
      </c>
      <c r="EE445" s="1">
        <v>69.766884903838871</v>
      </c>
      <c r="EF445" s="1">
        <v>105.32956184149501</v>
      </c>
      <c r="EG445" s="1">
        <v>8.0191127425465787</v>
      </c>
      <c r="EH445" s="1">
        <v>0</v>
      </c>
      <c r="EI445" s="1">
        <v>2.030325609756098</v>
      </c>
      <c r="EJ445" s="1">
        <v>3.2027038327530129E-2</v>
      </c>
      <c r="EK445" s="1">
        <v>3.613390441379961E-3</v>
      </c>
      <c r="EL445" s="1">
        <v>1</v>
      </c>
      <c r="EM445" s="1">
        <v>2.0195196602754848</v>
      </c>
      <c r="EN445" s="1">
        <v>-3.772417886520516E-3</v>
      </c>
      <c r="EO445" s="1">
        <v>8.9283049808878566E-4</v>
      </c>
      <c r="EP445" s="1">
        <v>1</v>
      </c>
      <c r="EQ445" s="1">
        <v>2</v>
      </c>
      <c r="ER445" s="1">
        <v>6</v>
      </c>
      <c r="ES445" s="1" t="s">
        <v>384</v>
      </c>
      <c r="ET445" s="1">
        <v>2.9446099999999999</v>
      </c>
      <c r="EU445" s="1">
        <v>2.8011599999999999</v>
      </c>
      <c r="EV445" s="1">
        <v>2.5234599999999999E-2</v>
      </c>
      <c r="EW445" s="1">
        <v>3.3658500000000001E-2</v>
      </c>
      <c r="EX445" s="1">
        <v>0.118293</v>
      </c>
      <c r="EY445" s="1">
        <v>0.11205</v>
      </c>
      <c r="EZ445" s="1">
        <v>20055.3</v>
      </c>
      <c r="FA445" s="1">
        <v>20852.400000000001</v>
      </c>
      <c r="FB445" s="1">
        <v>23915.200000000001</v>
      </c>
      <c r="FC445" s="1">
        <v>25100</v>
      </c>
      <c r="FD445" s="1">
        <v>33738.800000000003</v>
      </c>
      <c r="FE445" s="1">
        <v>35576.6</v>
      </c>
      <c r="FF445" s="1">
        <v>43587.6</v>
      </c>
      <c r="FG445" s="1">
        <v>46392.800000000003</v>
      </c>
      <c r="FH445" s="1">
        <v>1.9903500000000001</v>
      </c>
      <c r="FI445" s="1">
        <v>1.89452</v>
      </c>
      <c r="FJ445" s="1">
        <v>0.177011</v>
      </c>
      <c r="FK445" s="1">
        <v>0</v>
      </c>
      <c r="FL445" s="1">
        <v>28.940799999999999</v>
      </c>
      <c r="FM445" s="1">
        <v>999.9</v>
      </c>
      <c r="FN445" s="1">
        <v>59.8</v>
      </c>
      <c r="FO445" s="1">
        <v>34.299999999999997</v>
      </c>
      <c r="FP445" s="1">
        <v>32.596899999999998</v>
      </c>
      <c r="FQ445" s="1">
        <v>63.5839</v>
      </c>
      <c r="FR445" s="1">
        <v>26.049700000000001</v>
      </c>
      <c r="FS445" s="1">
        <v>1</v>
      </c>
      <c r="FT445" s="1">
        <v>0.21151900000000001</v>
      </c>
      <c r="FU445" s="1">
        <v>-0.20479800000000001</v>
      </c>
      <c r="FV445" s="1">
        <v>20.324300000000001</v>
      </c>
      <c r="FW445" s="1">
        <v>5.2115999999999998</v>
      </c>
      <c r="FX445" s="1">
        <v>11.904500000000001</v>
      </c>
      <c r="FY445" s="1">
        <v>5.0030000000000001</v>
      </c>
      <c r="FZ445" s="1">
        <v>3.2901500000000001</v>
      </c>
      <c r="GA445" s="1">
        <v>9999</v>
      </c>
      <c r="GB445" s="1">
        <v>9999</v>
      </c>
      <c r="GC445" s="1">
        <v>9999</v>
      </c>
      <c r="GD445" s="1">
        <v>999.9</v>
      </c>
      <c r="GE445" s="1">
        <v>1.85944</v>
      </c>
      <c r="GF445" s="1">
        <v>1.85442</v>
      </c>
      <c r="GG445" s="1">
        <v>1.8575999999999999</v>
      </c>
      <c r="GH445" s="1">
        <v>1.85608</v>
      </c>
      <c r="GI445" s="1">
        <v>1.85486</v>
      </c>
      <c r="GJ445" s="1">
        <v>1.8545499999999999</v>
      </c>
      <c r="GK445" s="1">
        <v>1.8531899999999999</v>
      </c>
      <c r="GL445" s="1">
        <v>1.8563400000000001</v>
      </c>
      <c r="GM445" s="1">
        <v>0</v>
      </c>
      <c r="GN445" s="1">
        <v>0</v>
      </c>
      <c r="GO445" s="1">
        <v>0</v>
      </c>
      <c r="GP445" s="1">
        <v>0</v>
      </c>
      <c r="GQ445" s="1" t="s">
        <v>358</v>
      </c>
      <c r="GR445" s="1" t="s">
        <v>359</v>
      </c>
      <c r="GS445" s="1" t="s">
        <v>360</v>
      </c>
      <c r="GT445" s="1" t="s">
        <v>360</v>
      </c>
      <c r="GU445" s="1" t="s">
        <v>360</v>
      </c>
      <c r="GV445" s="1" t="s">
        <v>360</v>
      </c>
      <c r="GW445" s="1">
        <v>0</v>
      </c>
      <c r="GX445" s="1">
        <v>100</v>
      </c>
      <c r="GY445" s="1">
        <v>100</v>
      </c>
      <c r="GZ445" s="1">
        <v>0.67800000000000005</v>
      </c>
      <c r="HA445" s="1">
        <v>1.14E-2</v>
      </c>
      <c r="HB445" s="1">
        <v>0.43179755099752709</v>
      </c>
      <c r="HC445" s="1">
        <v>2.678124759318837E-3</v>
      </c>
      <c r="HD445" s="1">
        <v>-9.3737611465157319E-7</v>
      </c>
      <c r="HE445" s="1">
        <v>1.3915637841753891E-10</v>
      </c>
      <c r="HF445" s="1">
        <v>-7.4344716936427316E-2</v>
      </c>
      <c r="HG445" s="1">
        <v>1.061361004592812E-2</v>
      </c>
      <c r="HH445" s="1">
        <v>-3.086644042041478E-4</v>
      </c>
      <c r="HI445" s="1">
        <v>1.24720902217549E-6</v>
      </c>
      <c r="HJ445" s="1">
        <v>1</v>
      </c>
      <c r="HK445" s="1">
        <v>2093</v>
      </c>
      <c r="HL445" s="1">
        <v>2</v>
      </c>
      <c r="HM445" s="1">
        <v>27</v>
      </c>
      <c r="HN445" s="1">
        <v>3.9</v>
      </c>
      <c r="HO445" s="1">
        <v>3.7</v>
      </c>
      <c r="HP445" s="1">
        <v>0.48950199999999999</v>
      </c>
      <c r="HQ445" s="1">
        <v>2.3559600000000001</v>
      </c>
      <c r="HR445" s="1">
        <v>1.4978</v>
      </c>
      <c r="HS445" s="1">
        <v>2.3010299999999999</v>
      </c>
      <c r="HT445" s="1">
        <v>1.5478499999999999</v>
      </c>
      <c r="HU445" s="1">
        <v>2.4316399999999998</v>
      </c>
      <c r="HV445" s="1">
        <v>36.6706</v>
      </c>
      <c r="HW445" s="1">
        <v>14.5261</v>
      </c>
      <c r="HX445" s="1">
        <v>18</v>
      </c>
      <c r="HY445" s="1">
        <v>501.71199999999999</v>
      </c>
      <c r="HZ445" s="1">
        <v>505.29500000000002</v>
      </c>
      <c r="IA445" s="1">
        <v>29.479099999999999</v>
      </c>
      <c r="IB445" s="1">
        <v>29.876200000000001</v>
      </c>
      <c r="IC445" s="1">
        <v>29.9998</v>
      </c>
      <c r="ID445" s="1">
        <v>29.742000000000001</v>
      </c>
      <c r="IE445" s="1">
        <v>29.840299999999999</v>
      </c>
      <c r="IF445" s="1">
        <v>9.8131199999999996</v>
      </c>
      <c r="IG445" s="1">
        <v>22.209099999999999</v>
      </c>
      <c r="IH445" s="1">
        <v>0</v>
      </c>
      <c r="II445" s="1">
        <v>29.479199999999999</v>
      </c>
      <c r="IJ445" s="1">
        <v>170.55099999999999</v>
      </c>
      <c r="IK445" s="1">
        <v>25.1496</v>
      </c>
      <c r="IL445" s="1">
        <v>100.80500000000001</v>
      </c>
      <c r="IM445" s="1">
        <v>100.55</v>
      </c>
      <c r="IN445" s="1" t="s">
        <v>365</v>
      </c>
    </row>
    <row r="446" spans="1:248" ht="15.75" customHeight="1" x14ac:dyDescent="0.3">
      <c r="A446" s="1">
        <v>430</v>
      </c>
      <c r="B446" s="1">
        <v>1660488593.5999999</v>
      </c>
      <c r="C446" s="1">
        <v>4464.5</v>
      </c>
      <c r="D446" s="1" t="s">
        <v>1217</v>
      </c>
      <c r="E446" s="1" t="s">
        <v>1218</v>
      </c>
      <c r="F446" s="1">
        <v>1</v>
      </c>
      <c r="G446" s="1" t="s">
        <v>1167</v>
      </c>
      <c r="H446" s="1" t="s">
        <v>350</v>
      </c>
      <c r="I446" s="1" t="s">
        <v>351</v>
      </c>
      <c r="J446" s="1" t="s">
        <v>352</v>
      </c>
      <c r="K446" s="1" t="s">
        <v>1168</v>
      </c>
      <c r="L446" s="1" t="s">
        <v>1169</v>
      </c>
      <c r="M446" s="1" t="s">
        <v>354</v>
      </c>
      <c r="N446" s="1">
        <v>1660488586.099999</v>
      </c>
      <c r="O446" s="1">
        <f t="shared" si="34"/>
        <v>1.7419979102711693E-3</v>
      </c>
      <c r="P446" s="1">
        <f t="shared" si="35"/>
        <v>1.7419979102711693</v>
      </c>
      <c r="Q446" s="1">
        <f t="shared" si="36"/>
        <v>0.11751634763755671</v>
      </c>
      <c r="R446" s="1">
        <f t="shared" si="37"/>
        <v>72.294426666666652</v>
      </c>
      <c r="S446" s="1">
        <f t="shared" si="38"/>
        <v>67.680730963744836</v>
      </c>
      <c r="T446" s="1">
        <f t="shared" si="39"/>
        <v>6.7521926150961056</v>
      </c>
      <c r="U446" s="1">
        <f t="shared" si="40"/>
        <v>7.2124796363792694</v>
      </c>
      <c r="V446" s="1">
        <f t="shared" si="41"/>
        <v>8.4170435082784045E-2</v>
      </c>
      <c r="W446" s="1">
        <f t="shared" si="42"/>
        <v>2.9232783651807264</v>
      </c>
      <c r="X446" s="1">
        <f t="shared" si="43"/>
        <v>8.2846874173857374E-2</v>
      </c>
      <c r="Y446" s="1">
        <f t="shared" si="44"/>
        <v>5.1896479329347975E-2</v>
      </c>
      <c r="Z446" s="1">
        <f t="shared" si="45"/>
        <v>321.51834079999992</v>
      </c>
      <c r="AA446" s="1">
        <f t="shared" si="46"/>
        <v>32.439949723437039</v>
      </c>
      <c r="AB446" s="1">
        <f t="shared" si="47"/>
        <v>31.815580000000001</v>
      </c>
      <c r="AC446" s="1">
        <f t="shared" si="48"/>
        <v>4.7254654752483738</v>
      </c>
      <c r="AD446" s="1">
        <f t="shared" si="49"/>
        <v>59.985076444857221</v>
      </c>
      <c r="AE446" s="1">
        <f t="shared" si="50"/>
        <v>2.7058554321560644</v>
      </c>
      <c r="AF446" s="1">
        <f t="shared" si="51"/>
        <v>4.5108810266224957</v>
      </c>
      <c r="AG446" s="1">
        <f t="shared" si="52"/>
        <v>2.0196100430923094</v>
      </c>
      <c r="AH446" s="1">
        <f t="shared" si="53"/>
        <v>-76.822107842958573</v>
      </c>
      <c r="AI446" s="1">
        <f t="shared" si="54"/>
        <v>-128.83992411575633</v>
      </c>
      <c r="AJ446" s="1">
        <f t="shared" si="55"/>
        <v>-9.9370031572815538</v>
      </c>
      <c r="AK446" s="1">
        <f t="shared" si="56"/>
        <v>105.91930568400346</v>
      </c>
      <c r="AL446" s="1">
        <f t="shared" si="57"/>
        <v>21.043050488168756</v>
      </c>
      <c r="AM446" s="1">
        <f t="shared" si="58"/>
        <v>1.741873067211023</v>
      </c>
      <c r="AN446" s="1">
        <f t="shared" si="59"/>
        <v>0.11751634763755671</v>
      </c>
      <c r="AO446" s="1">
        <v>122.7690938477882</v>
      </c>
      <c r="AP446" s="1">
        <v>100.5886763636364</v>
      </c>
      <c r="AQ446" s="1">
        <v>4.2962301249600339</v>
      </c>
      <c r="AR446" s="1">
        <v>65.0836536357032</v>
      </c>
      <c r="AS446" s="1">
        <f t="shared" si="60"/>
        <v>1.7419979102711693</v>
      </c>
      <c r="AT446" s="1">
        <v>25.088643998244709</v>
      </c>
      <c r="AU446" s="1">
        <v>27.12187636363635</v>
      </c>
      <c r="AV446" s="1">
        <v>-7.1263805813259034E-6</v>
      </c>
      <c r="AW446" s="1">
        <v>81.89149428523082</v>
      </c>
      <c r="AX446" s="1">
        <v>0</v>
      </c>
      <c r="AY446" s="1">
        <v>0</v>
      </c>
      <c r="AZ446" s="1">
        <f t="shared" si="61"/>
        <v>1</v>
      </c>
      <c r="BA446" s="1">
        <f t="shared" si="62"/>
        <v>0</v>
      </c>
      <c r="BB446" s="1">
        <f t="shared" si="63"/>
        <v>51995.908586550206</v>
      </c>
      <c r="BC446" s="1">
        <f t="shared" si="64"/>
        <v>2000.014666666666</v>
      </c>
      <c r="BD446" s="1">
        <f t="shared" si="65"/>
        <v>1681.2123199999994</v>
      </c>
      <c r="BE446" s="1">
        <f t="shared" si="66"/>
        <v>0.84059999560003229</v>
      </c>
      <c r="BF446" s="1">
        <f t="shared" si="67"/>
        <v>0.16075799150806228</v>
      </c>
      <c r="BG446" s="1">
        <v>6</v>
      </c>
      <c r="BH446" s="1">
        <v>0.5</v>
      </c>
      <c r="BI446" s="1" t="s">
        <v>355</v>
      </c>
      <c r="BJ446" s="1">
        <v>2</v>
      </c>
      <c r="BK446" s="1" t="b">
        <v>1</v>
      </c>
      <c r="BL446" s="1">
        <v>1660488586.099999</v>
      </c>
      <c r="BM446" s="1">
        <v>72.294426666666652</v>
      </c>
      <c r="BN446" s="1">
        <v>97.690759999999983</v>
      </c>
      <c r="BO446" s="1">
        <v>27.122193333333328</v>
      </c>
      <c r="BP446" s="1">
        <v>25.089153333333329</v>
      </c>
      <c r="BQ446" s="1">
        <v>71.675600000000003</v>
      </c>
      <c r="BR446" s="1">
        <v>27.110800000000001</v>
      </c>
      <c r="BS446" s="1">
        <v>500.12679999999989</v>
      </c>
      <c r="BT446" s="1">
        <v>99.665459999999996</v>
      </c>
      <c r="BU446" s="1">
        <v>9.9901853333333346E-2</v>
      </c>
      <c r="BV446" s="1">
        <v>30.998066666666659</v>
      </c>
      <c r="BW446" s="1">
        <v>31.815580000000001</v>
      </c>
      <c r="BX446" s="1">
        <v>999.89999999999986</v>
      </c>
      <c r="BY446" s="1">
        <v>0</v>
      </c>
      <c r="BZ446" s="1">
        <v>0</v>
      </c>
      <c r="CA446" s="1">
        <v>9997.7400000000016</v>
      </c>
      <c r="CB446" s="1">
        <v>0</v>
      </c>
      <c r="CC446" s="1">
        <v>20.81133333333333</v>
      </c>
      <c r="CD446" s="1">
        <v>-25.396380000000001</v>
      </c>
      <c r="CE446" s="1">
        <v>74.30983333333333</v>
      </c>
      <c r="CF446" s="1">
        <v>100.20486</v>
      </c>
      <c r="CG446" s="1">
        <v>2.0330300000000001</v>
      </c>
      <c r="CH446" s="1">
        <v>97.690759999999983</v>
      </c>
      <c r="CI446" s="1">
        <v>25.089153333333329</v>
      </c>
      <c r="CJ446" s="1">
        <v>2.703145333333334</v>
      </c>
      <c r="CK446" s="1">
        <v>2.5005220000000001</v>
      </c>
      <c r="CL446" s="1">
        <v>22.30426666666667</v>
      </c>
      <c r="CM446" s="1">
        <v>21.029906666666669</v>
      </c>
      <c r="CN446" s="1">
        <v>2000.014666666666</v>
      </c>
      <c r="CO446" s="1">
        <v>0.98000180000000026</v>
      </c>
      <c r="CP446" s="1">
        <v>1.9998593333333332E-2</v>
      </c>
      <c r="CQ446" s="1">
        <v>0</v>
      </c>
      <c r="CR446" s="1">
        <v>2.910733333333333</v>
      </c>
      <c r="CS446" s="1">
        <v>0</v>
      </c>
      <c r="CT446" s="1">
        <v>38738.480000000003</v>
      </c>
      <c r="CU446" s="1">
        <v>17412.46</v>
      </c>
      <c r="CV446" s="1">
        <v>39.707999999999998</v>
      </c>
      <c r="CW446" s="1">
        <v>40.625</v>
      </c>
      <c r="CX446" s="1">
        <v>39.625</v>
      </c>
      <c r="CY446" s="1">
        <v>39.129133333333343</v>
      </c>
      <c r="CZ446" s="1">
        <v>39.916333333333327</v>
      </c>
      <c r="DA446" s="1">
        <v>1960.014666666666</v>
      </c>
      <c r="DB446" s="1">
        <v>40</v>
      </c>
      <c r="DC446" s="1">
        <v>0</v>
      </c>
      <c r="DD446" s="1">
        <v>1660488591.8</v>
      </c>
      <c r="DE446" s="1">
        <v>0</v>
      </c>
      <c r="DF446" s="1">
        <v>1660488368.5999999</v>
      </c>
      <c r="DG446" s="1" t="s">
        <v>1170</v>
      </c>
      <c r="DH446" s="1">
        <v>1660488360.0999999</v>
      </c>
      <c r="DI446" s="1">
        <v>1660488368.5999999</v>
      </c>
      <c r="DJ446" s="1">
        <v>14</v>
      </c>
      <c r="DK446" s="1">
        <v>0.51200000000000001</v>
      </c>
      <c r="DL446" s="1">
        <v>1E-3</v>
      </c>
      <c r="DM446" s="1">
        <v>1.359</v>
      </c>
      <c r="DN446" s="1">
        <v>1.7999999999999999E-2</v>
      </c>
      <c r="DO446" s="1">
        <v>400</v>
      </c>
      <c r="DP446" s="1">
        <v>25</v>
      </c>
      <c r="DQ446" s="1">
        <v>0.25</v>
      </c>
      <c r="DR446" s="1">
        <v>7.0000000000000007E-2</v>
      </c>
      <c r="DS446" s="1">
        <v>-0.2745007136433244</v>
      </c>
      <c r="DT446" s="1">
        <v>2.6243315296741572</v>
      </c>
      <c r="DU446" s="1">
        <v>0.1976692044083958</v>
      </c>
      <c r="DV446" s="1">
        <v>0</v>
      </c>
      <c r="DW446" s="1">
        <v>19.312953003818581</v>
      </c>
      <c r="DX446" s="1">
        <v>86.448330539693814</v>
      </c>
      <c r="DY446" s="1">
        <v>6.345459124032419</v>
      </c>
      <c r="DZ446" s="1">
        <v>0</v>
      </c>
      <c r="EA446" s="1">
        <v>-23.64616516129032</v>
      </c>
      <c r="EB446" s="1">
        <v>-101.81824887096769</v>
      </c>
      <c r="EC446" s="1">
        <v>7.7321572244511048</v>
      </c>
      <c r="ED446" s="1">
        <v>0</v>
      </c>
      <c r="EE446" s="1">
        <v>71.469452833245796</v>
      </c>
      <c r="EF446" s="1">
        <v>122.2252049715501</v>
      </c>
      <c r="EG446" s="1">
        <v>9.0695785606234658</v>
      </c>
      <c r="EH446" s="1">
        <v>0</v>
      </c>
      <c r="EI446" s="1">
        <v>2.03084</v>
      </c>
      <c r="EJ446" s="1">
        <v>3.0489407665512849E-2</v>
      </c>
      <c r="EK446" s="1">
        <v>3.4829312017462641E-3</v>
      </c>
      <c r="EL446" s="1">
        <v>1</v>
      </c>
      <c r="EM446" s="1">
        <v>2.0195691100485291</v>
      </c>
      <c r="EN446" s="1">
        <v>-3.567699606426051E-3</v>
      </c>
      <c r="EO446" s="1">
        <v>8.9102641750172281E-4</v>
      </c>
      <c r="EP446" s="1">
        <v>1</v>
      </c>
      <c r="EQ446" s="1">
        <v>2</v>
      </c>
      <c r="ER446" s="1">
        <v>6</v>
      </c>
      <c r="ES446" s="1" t="s">
        <v>384</v>
      </c>
      <c r="ET446" s="1">
        <v>2.94462</v>
      </c>
      <c r="EU446" s="1">
        <v>2.8012100000000002</v>
      </c>
      <c r="EV446" s="1">
        <v>2.63346E-2</v>
      </c>
      <c r="EW446" s="1">
        <v>3.4857600000000002E-2</v>
      </c>
      <c r="EX446" s="1">
        <v>0.118296</v>
      </c>
      <c r="EY446" s="1">
        <v>0.112049</v>
      </c>
      <c r="EZ446" s="1">
        <v>20032.599999999999</v>
      </c>
      <c r="FA446" s="1">
        <v>20826.599999999999</v>
      </c>
      <c r="FB446" s="1">
        <v>23915</v>
      </c>
      <c r="FC446" s="1">
        <v>25100.1</v>
      </c>
      <c r="FD446" s="1">
        <v>33738.6</v>
      </c>
      <c r="FE446" s="1">
        <v>35576.9</v>
      </c>
      <c r="FF446" s="1">
        <v>43587.4</v>
      </c>
      <c r="FG446" s="1">
        <v>46393.1</v>
      </c>
      <c r="FH446" s="1">
        <v>1.9904500000000001</v>
      </c>
      <c r="FI446" s="1">
        <v>1.8946000000000001</v>
      </c>
      <c r="FJ446" s="1">
        <v>0.17719699999999999</v>
      </c>
      <c r="FK446" s="1">
        <v>0</v>
      </c>
      <c r="FL446" s="1">
        <v>28.941500000000001</v>
      </c>
      <c r="FM446" s="1">
        <v>999.9</v>
      </c>
      <c r="FN446" s="1">
        <v>59.7</v>
      </c>
      <c r="FO446" s="1">
        <v>34.299999999999997</v>
      </c>
      <c r="FP446" s="1">
        <v>32.544199999999996</v>
      </c>
      <c r="FQ446" s="1">
        <v>63.813899999999997</v>
      </c>
      <c r="FR446" s="1">
        <v>26.6066</v>
      </c>
      <c r="FS446" s="1">
        <v>1</v>
      </c>
      <c r="FT446" s="1">
        <v>0.211509</v>
      </c>
      <c r="FU446" s="1">
        <v>-0.20561499999999999</v>
      </c>
      <c r="FV446" s="1">
        <v>20.324300000000001</v>
      </c>
      <c r="FW446" s="1">
        <v>5.2119</v>
      </c>
      <c r="FX446" s="1">
        <v>11.9048</v>
      </c>
      <c r="FY446" s="1">
        <v>5.0029000000000003</v>
      </c>
      <c r="FZ446" s="1">
        <v>3.29013</v>
      </c>
      <c r="GA446" s="1">
        <v>9999</v>
      </c>
      <c r="GB446" s="1">
        <v>9999</v>
      </c>
      <c r="GC446" s="1">
        <v>9999</v>
      </c>
      <c r="GD446" s="1">
        <v>999.9</v>
      </c>
      <c r="GE446" s="1">
        <v>1.85944</v>
      </c>
      <c r="GF446" s="1">
        <v>1.85442</v>
      </c>
      <c r="GG446" s="1">
        <v>1.8575999999999999</v>
      </c>
      <c r="GH446" s="1">
        <v>1.85608</v>
      </c>
      <c r="GI446" s="1">
        <v>1.85486</v>
      </c>
      <c r="GJ446" s="1">
        <v>1.8545499999999999</v>
      </c>
      <c r="GK446" s="1">
        <v>1.8531899999999999</v>
      </c>
      <c r="GL446" s="1">
        <v>1.85636</v>
      </c>
      <c r="GM446" s="1">
        <v>0</v>
      </c>
      <c r="GN446" s="1">
        <v>0</v>
      </c>
      <c r="GO446" s="1">
        <v>0</v>
      </c>
      <c r="GP446" s="1">
        <v>0</v>
      </c>
      <c r="GQ446" s="1" t="s">
        <v>358</v>
      </c>
      <c r="GR446" s="1" t="s">
        <v>359</v>
      </c>
      <c r="GS446" s="1" t="s">
        <v>360</v>
      </c>
      <c r="GT446" s="1" t="s">
        <v>360</v>
      </c>
      <c r="GU446" s="1" t="s">
        <v>360</v>
      </c>
      <c r="GV446" s="1" t="s">
        <v>360</v>
      </c>
      <c r="GW446" s="1">
        <v>0</v>
      </c>
      <c r="GX446" s="1">
        <v>100</v>
      </c>
      <c r="GY446" s="1">
        <v>100</v>
      </c>
      <c r="GZ446" s="1">
        <v>0.68899999999999995</v>
      </c>
      <c r="HA446" s="1">
        <v>1.1299999999999999E-2</v>
      </c>
      <c r="HB446" s="1">
        <v>0.43179755099752709</v>
      </c>
      <c r="HC446" s="1">
        <v>2.678124759318837E-3</v>
      </c>
      <c r="HD446" s="1">
        <v>-9.3737611465157319E-7</v>
      </c>
      <c r="HE446" s="1">
        <v>1.3915637841753891E-10</v>
      </c>
      <c r="HF446" s="1">
        <v>-7.4344716936427316E-2</v>
      </c>
      <c r="HG446" s="1">
        <v>1.061361004592812E-2</v>
      </c>
      <c r="HH446" s="1">
        <v>-3.086644042041478E-4</v>
      </c>
      <c r="HI446" s="1">
        <v>1.24720902217549E-6</v>
      </c>
      <c r="HJ446" s="1">
        <v>1</v>
      </c>
      <c r="HK446" s="1">
        <v>2093</v>
      </c>
      <c r="HL446" s="1">
        <v>2</v>
      </c>
      <c r="HM446" s="1">
        <v>27</v>
      </c>
      <c r="HN446" s="1">
        <v>3.9</v>
      </c>
      <c r="HO446" s="1">
        <v>3.8</v>
      </c>
      <c r="HP446" s="1">
        <v>0.50292999999999999</v>
      </c>
      <c r="HQ446" s="1">
        <v>2.36938</v>
      </c>
      <c r="HR446" s="1">
        <v>1.4978</v>
      </c>
      <c r="HS446" s="1">
        <v>2.3010299999999999</v>
      </c>
      <c r="HT446" s="1">
        <v>1.5478499999999999</v>
      </c>
      <c r="HU446" s="1">
        <v>2.3156699999999999</v>
      </c>
      <c r="HV446" s="1">
        <v>36.6706</v>
      </c>
      <c r="HW446" s="1">
        <v>14.517300000000001</v>
      </c>
      <c r="HX446" s="1">
        <v>18</v>
      </c>
      <c r="HY446" s="1">
        <v>501.76600000000002</v>
      </c>
      <c r="HZ446" s="1">
        <v>505.34</v>
      </c>
      <c r="IA446" s="1">
        <v>29.479099999999999</v>
      </c>
      <c r="IB446" s="1">
        <v>29.875499999999999</v>
      </c>
      <c r="IC446" s="1">
        <v>29.9998</v>
      </c>
      <c r="ID446" s="1">
        <v>29.741399999999999</v>
      </c>
      <c r="IE446" s="1">
        <v>29.839500000000001</v>
      </c>
      <c r="IF446" s="1">
        <v>10.099600000000001</v>
      </c>
      <c r="IG446" s="1">
        <v>22.209099999999999</v>
      </c>
      <c r="IH446" s="1">
        <v>0</v>
      </c>
      <c r="II446" s="1">
        <v>29.479199999999999</v>
      </c>
      <c r="IJ446" s="1">
        <v>170.55099999999999</v>
      </c>
      <c r="IK446" s="1">
        <v>25.1496</v>
      </c>
      <c r="IL446" s="1">
        <v>100.80500000000001</v>
      </c>
      <c r="IM446" s="1">
        <v>100.55</v>
      </c>
      <c r="IN446" s="1" t="s">
        <v>365</v>
      </c>
    </row>
    <row r="447" spans="1:248" ht="15.75" customHeight="1" x14ac:dyDescent="0.3">
      <c r="A447" s="1">
        <v>431</v>
      </c>
      <c r="B447" s="1">
        <v>1660488594.5999999</v>
      </c>
      <c r="C447" s="1">
        <v>4465.5</v>
      </c>
      <c r="D447" s="1" t="s">
        <v>1219</v>
      </c>
      <c r="E447" s="1" t="s">
        <v>1220</v>
      </c>
      <c r="F447" s="1">
        <v>1</v>
      </c>
      <c r="G447" s="1" t="s">
        <v>1167</v>
      </c>
      <c r="H447" s="1" t="s">
        <v>350</v>
      </c>
      <c r="I447" s="1" t="s">
        <v>351</v>
      </c>
      <c r="J447" s="1" t="s">
        <v>352</v>
      </c>
      <c r="K447" s="1" t="s">
        <v>1168</v>
      </c>
      <c r="L447" s="1" t="s">
        <v>1169</v>
      </c>
      <c r="M447" s="1" t="s">
        <v>354</v>
      </c>
      <c r="N447" s="1">
        <v>1660488586.5999999</v>
      </c>
      <c r="O447" s="1">
        <f t="shared" si="34"/>
        <v>1.7435573611452066E-3</v>
      </c>
      <c r="P447" s="1">
        <f t="shared" si="35"/>
        <v>1.7435573611452067</v>
      </c>
      <c r="Q447" s="1">
        <f t="shared" si="36"/>
        <v>0.19714587816530219</v>
      </c>
      <c r="R447" s="1">
        <f t="shared" si="37"/>
        <v>74.165400000000005</v>
      </c>
      <c r="S447" s="1">
        <f t="shared" si="38"/>
        <v>67.983843612464312</v>
      </c>
      <c r="T447" s="1">
        <f t="shared" si="39"/>
        <v>6.782435359183129</v>
      </c>
      <c r="U447" s="1">
        <f t="shared" si="40"/>
        <v>7.399140805503607</v>
      </c>
      <c r="V447" s="1">
        <f t="shared" si="41"/>
        <v>8.4241515218236848E-2</v>
      </c>
      <c r="W447" s="1">
        <f t="shared" si="42"/>
        <v>2.9234746966073741</v>
      </c>
      <c r="X447" s="1">
        <f t="shared" si="43"/>
        <v>8.2915824433854118E-2</v>
      </c>
      <c r="Y447" s="1">
        <f t="shared" si="44"/>
        <v>5.1939760487110187E-2</v>
      </c>
      <c r="Z447" s="1">
        <f t="shared" si="45"/>
        <v>321.51879299999996</v>
      </c>
      <c r="AA447" s="1">
        <f t="shared" si="46"/>
        <v>32.43959668906129</v>
      </c>
      <c r="AB447" s="1">
        <f t="shared" si="47"/>
        <v>31.816056249999999</v>
      </c>
      <c r="AC447" s="1">
        <f t="shared" si="48"/>
        <v>4.7255930287911809</v>
      </c>
      <c r="AD447" s="1">
        <f t="shared" si="49"/>
        <v>59.984622961993708</v>
      </c>
      <c r="AE447" s="1">
        <f t="shared" si="50"/>
        <v>2.7058565113974966</v>
      </c>
      <c r="AF447" s="1">
        <f t="shared" si="51"/>
        <v>4.5109169280132493</v>
      </c>
      <c r="AG447" s="1">
        <f t="shared" si="52"/>
        <v>2.0197365173936843</v>
      </c>
      <c r="AH447" s="1">
        <f t="shared" si="53"/>
        <v>-76.890879626503605</v>
      </c>
      <c r="AI447" s="1">
        <f t="shared" si="54"/>
        <v>-128.90163934080383</v>
      </c>
      <c r="AJ447" s="1">
        <f t="shared" si="55"/>
        <v>-9.9411255754827028</v>
      </c>
      <c r="AK447" s="1">
        <f t="shared" si="56"/>
        <v>105.78514845720983</v>
      </c>
      <c r="AL447" s="1">
        <f t="shared" si="57"/>
        <v>21.51707490743042</v>
      </c>
      <c r="AM447" s="1">
        <f t="shared" si="58"/>
        <v>1.7420845997777894</v>
      </c>
      <c r="AN447" s="1">
        <f t="shared" si="59"/>
        <v>0.19714587816530219</v>
      </c>
      <c r="AO447" s="1">
        <v>127.8745156836539</v>
      </c>
      <c r="AP447" s="1">
        <v>105.088166060606</v>
      </c>
      <c r="AQ447" s="1">
        <v>4.3952741599809899</v>
      </c>
      <c r="AR447" s="1">
        <v>65.0836536357032</v>
      </c>
      <c r="AS447" s="1">
        <f t="shared" si="60"/>
        <v>1.7435573611452067</v>
      </c>
      <c r="AT447" s="1">
        <v>25.087405482641451</v>
      </c>
      <c r="AU447" s="1">
        <v>27.1224103030303</v>
      </c>
      <c r="AV447" s="1">
        <v>-7.877427590292978E-7</v>
      </c>
      <c r="AW447" s="1">
        <v>81.89149428523082</v>
      </c>
      <c r="AX447" s="1">
        <v>0</v>
      </c>
      <c r="AY447" s="1">
        <v>0</v>
      </c>
      <c r="AZ447" s="1">
        <f t="shared" si="61"/>
        <v>1</v>
      </c>
      <c r="BA447" s="1">
        <f t="shared" si="62"/>
        <v>0</v>
      </c>
      <c r="BB447" s="1">
        <f t="shared" si="63"/>
        <v>52001.473879912402</v>
      </c>
      <c r="BC447" s="1">
        <f t="shared" si="64"/>
        <v>2000.0174999999999</v>
      </c>
      <c r="BD447" s="1">
        <f t="shared" si="65"/>
        <v>1681.2147</v>
      </c>
      <c r="BE447" s="1">
        <f t="shared" si="66"/>
        <v>0.84059999475004599</v>
      </c>
      <c r="BF447" s="1">
        <f t="shared" si="67"/>
        <v>0.16075798986758866</v>
      </c>
      <c r="BG447" s="1">
        <v>6</v>
      </c>
      <c r="BH447" s="1">
        <v>0.5</v>
      </c>
      <c r="BI447" s="1" t="s">
        <v>355</v>
      </c>
      <c r="BJ447" s="1">
        <v>2</v>
      </c>
      <c r="BK447" s="1" t="b">
        <v>1</v>
      </c>
      <c r="BL447" s="1">
        <v>1660488586.5999999</v>
      </c>
      <c r="BM447" s="1">
        <v>74.165400000000005</v>
      </c>
      <c r="BN447" s="1">
        <v>100.134275</v>
      </c>
      <c r="BO447" s="1">
        <v>27.122193750000001</v>
      </c>
      <c r="BP447" s="1">
        <v>25.088912499999999</v>
      </c>
      <c r="BQ447" s="1">
        <v>73.541875000000005</v>
      </c>
      <c r="BR447" s="1">
        <v>27.110800000000001</v>
      </c>
      <c r="BS447" s="1">
        <v>500.12818750000002</v>
      </c>
      <c r="BT447" s="1">
        <v>99.665499999999994</v>
      </c>
      <c r="BU447" s="1">
        <v>9.9900112499999999E-2</v>
      </c>
      <c r="BV447" s="1">
        <v>30.998206249999999</v>
      </c>
      <c r="BW447" s="1">
        <v>31.816056249999999</v>
      </c>
      <c r="BX447" s="1">
        <v>999.9</v>
      </c>
      <c r="BY447" s="1">
        <v>0</v>
      </c>
      <c r="BZ447" s="1">
        <v>0</v>
      </c>
      <c r="CA447" s="1">
        <v>9998.8562500000007</v>
      </c>
      <c r="CB447" s="1">
        <v>0</v>
      </c>
      <c r="CC447" s="1">
        <v>20.94515625</v>
      </c>
      <c r="CD447" s="1">
        <v>-25.968912499999998</v>
      </c>
      <c r="CE447" s="1">
        <v>76.232968749999998</v>
      </c>
      <c r="CF447" s="1">
        <v>102.71118125</v>
      </c>
      <c r="CG447" s="1">
        <v>2.0332724999999998</v>
      </c>
      <c r="CH447" s="1">
        <v>100.134275</v>
      </c>
      <c r="CI447" s="1">
        <v>25.088912499999999</v>
      </c>
      <c r="CJ447" s="1">
        <v>2.7031468749999998</v>
      </c>
      <c r="CK447" s="1">
        <v>2.500499375</v>
      </c>
      <c r="CL447" s="1">
        <v>22.304275000000001</v>
      </c>
      <c r="CM447" s="1">
        <v>21.029756249999998</v>
      </c>
      <c r="CN447" s="1">
        <v>2000.0174999999999</v>
      </c>
      <c r="CO447" s="1">
        <v>0.98000181250000007</v>
      </c>
      <c r="CP447" s="1">
        <v>1.9998581250000001E-2</v>
      </c>
      <c r="CQ447" s="1">
        <v>0</v>
      </c>
      <c r="CR447" s="1">
        <v>2.8680625000000002</v>
      </c>
      <c r="CS447" s="1">
        <v>0</v>
      </c>
      <c r="CT447" s="1">
        <v>38737.712499999987</v>
      </c>
      <c r="CU447" s="1">
        <v>17412.481250000001</v>
      </c>
      <c r="CV447" s="1">
        <v>39.706687500000001</v>
      </c>
      <c r="CW447" s="1">
        <v>40.625</v>
      </c>
      <c r="CX447" s="1">
        <v>39.625</v>
      </c>
      <c r="CY447" s="1">
        <v>39.128875000000001</v>
      </c>
      <c r="CZ447" s="1">
        <v>39.913749999999993</v>
      </c>
      <c r="DA447" s="1">
        <v>1960.0174999999999</v>
      </c>
      <c r="DB447" s="1">
        <v>40</v>
      </c>
      <c r="DC447" s="1">
        <v>0</v>
      </c>
      <c r="DD447" s="1">
        <v>1660488593</v>
      </c>
      <c r="DE447" s="1">
        <v>0</v>
      </c>
      <c r="DF447" s="1">
        <v>1660488368.5999999</v>
      </c>
      <c r="DG447" s="1" t="s">
        <v>1170</v>
      </c>
      <c r="DH447" s="1">
        <v>1660488360.0999999</v>
      </c>
      <c r="DI447" s="1">
        <v>1660488368.5999999</v>
      </c>
      <c r="DJ447" s="1">
        <v>14</v>
      </c>
      <c r="DK447" s="1">
        <v>0.51200000000000001</v>
      </c>
      <c r="DL447" s="1">
        <v>1E-3</v>
      </c>
      <c r="DM447" s="1">
        <v>1.359</v>
      </c>
      <c r="DN447" s="1">
        <v>1.7999999999999999E-2</v>
      </c>
      <c r="DO447" s="1">
        <v>400</v>
      </c>
      <c r="DP447" s="1">
        <v>25</v>
      </c>
      <c r="DQ447" s="1">
        <v>0.25</v>
      </c>
      <c r="DR447" s="1">
        <v>7.0000000000000007E-2</v>
      </c>
      <c r="DS447" s="1">
        <v>-0.21237473277840879</v>
      </c>
      <c r="DT447" s="1">
        <v>2.6023334227988921</v>
      </c>
      <c r="DU447" s="1">
        <v>0.20163581098080791</v>
      </c>
      <c r="DV447" s="1">
        <v>0</v>
      </c>
      <c r="DW447" s="1">
        <v>20.956663330221701</v>
      </c>
      <c r="DX447" s="1">
        <v>76.67650842851485</v>
      </c>
      <c r="DY447" s="1">
        <v>5.8368071588136949</v>
      </c>
      <c r="DZ447" s="1">
        <v>0</v>
      </c>
      <c r="EA447" s="1">
        <v>-26.529273333333329</v>
      </c>
      <c r="EB447" s="1">
        <v>-85.311056729699686</v>
      </c>
      <c r="EC447" s="1">
        <v>6.2830993902655683</v>
      </c>
      <c r="ED447" s="1">
        <v>0</v>
      </c>
      <c r="EE447" s="1">
        <v>74.074959517950276</v>
      </c>
      <c r="EF447" s="1">
        <v>138.61583929169291</v>
      </c>
      <c r="EG447" s="1">
        <v>10.463982961977379</v>
      </c>
      <c r="EH447" s="1">
        <v>0</v>
      </c>
      <c r="EI447" s="1">
        <v>2.0318779999999999</v>
      </c>
      <c r="EJ447" s="1">
        <v>2.7247204502815411E-2</v>
      </c>
      <c r="EK447" s="1">
        <v>3.109440624935636E-3</v>
      </c>
      <c r="EL447" s="1">
        <v>1</v>
      </c>
      <c r="EM447" s="1">
        <v>2.0196641521225152</v>
      </c>
      <c r="EN447" s="1">
        <v>1.9412908516516429E-3</v>
      </c>
      <c r="EO447" s="1">
        <v>9.8757533919095405E-4</v>
      </c>
      <c r="EP447" s="1">
        <v>1</v>
      </c>
      <c r="EQ447" s="1">
        <v>2</v>
      </c>
      <c r="ER447" s="1">
        <v>6</v>
      </c>
      <c r="ES447" s="1" t="s">
        <v>384</v>
      </c>
      <c r="ET447" s="1">
        <v>2.9447399999999999</v>
      </c>
      <c r="EU447" s="1">
        <v>2.8012700000000001</v>
      </c>
      <c r="EV447" s="1">
        <v>2.7439600000000001E-2</v>
      </c>
      <c r="EW447" s="1">
        <v>3.60609E-2</v>
      </c>
      <c r="EX447" s="1">
        <v>0.118296</v>
      </c>
      <c r="EY447" s="1">
        <v>0.11204699999999999</v>
      </c>
      <c r="EZ447" s="1">
        <v>20009.7</v>
      </c>
      <c r="FA447" s="1">
        <v>20800.8</v>
      </c>
      <c r="FB447" s="1">
        <v>23914.799999999999</v>
      </c>
      <c r="FC447" s="1">
        <v>25100.2</v>
      </c>
      <c r="FD447" s="1">
        <v>33738.400000000001</v>
      </c>
      <c r="FE447" s="1">
        <v>35577.1</v>
      </c>
      <c r="FF447" s="1">
        <v>43587.1</v>
      </c>
      <c r="FG447" s="1">
        <v>46393.2</v>
      </c>
      <c r="FH447" s="1">
        <v>1.99048</v>
      </c>
      <c r="FI447" s="1">
        <v>1.89463</v>
      </c>
      <c r="FJ447" s="1">
        <v>0.177123</v>
      </c>
      <c r="FK447" s="1">
        <v>0</v>
      </c>
      <c r="FL447" s="1">
        <v>28.942</v>
      </c>
      <c r="FM447" s="1">
        <v>999.9</v>
      </c>
      <c r="FN447" s="1">
        <v>59.7</v>
      </c>
      <c r="FO447" s="1">
        <v>34.299999999999997</v>
      </c>
      <c r="FP447" s="1">
        <v>32.543300000000002</v>
      </c>
      <c r="FQ447" s="1">
        <v>63.563899999999997</v>
      </c>
      <c r="FR447" s="1">
        <v>25.881399999999999</v>
      </c>
      <c r="FS447" s="1">
        <v>1</v>
      </c>
      <c r="FT447" s="1">
        <v>0.21155199999999999</v>
      </c>
      <c r="FU447" s="1">
        <v>-0.20662</v>
      </c>
      <c r="FV447" s="1">
        <v>20.324200000000001</v>
      </c>
      <c r="FW447" s="1">
        <v>5.2120499999999996</v>
      </c>
      <c r="FX447" s="1">
        <v>11.905099999999999</v>
      </c>
      <c r="FY447" s="1">
        <v>5.0028499999999996</v>
      </c>
      <c r="FZ447" s="1">
        <v>3.2902</v>
      </c>
      <c r="GA447" s="1">
        <v>9999</v>
      </c>
      <c r="GB447" s="1">
        <v>9999</v>
      </c>
      <c r="GC447" s="1">
        <v>9999</v>
      </c>
      <c r="GD447" s="1">
        <v>999.9</v>
      </c>
      <c r="GE447" s="1">
        <v>1.85944</v>
      </c>
      <c r="GF447" s="1">
        <v>1.85443</v>
      </c>
      <c r="GG447" s="1">
        <v>1.8575999999999999</v>
      </c>
      <c r="GH447" s="1">
        <v>1.85608</v>
      </c>
      <c r="GI447" s="1">
        <v>1.85486</v>
      </c>
      <c r="GJ447" s="1">
        <v>1.8545499999999999</v>
      </c>
      <c r="GK447" s="1">
        <v>1.8531899999999999</v>
      </c>
      <c r="GL447" s="1">
        <v>1.8563700000000001</v>
      </c>
      <c r="GM447" s="1">
        <v>0</v>
      </c>
      <c r="GN447" s="1">
        <v>0</v>
      </c>
      <c r="GO447" s="1">
        <v>0</v>
      </c>
      <c r="GP447" s="1">
        <v>0</v>
      </c>
      <c r="GQ447" s="1" t="s">
        <v>358</v>
      </c>
      <c r="GR447" s="1" t="s">
        <v>359</v>
      </c>
      <c r="GS447" s="1" t="s">
        <v>360</v>
      </c>
      <c r="GT447" s="1" t="s">
        <v>360</v>
      </c>
      <c r="GU447" s="1" t="s">
        <v>360</v>
      </c>
      <c r="GV447" s="1" t="s">
        <v>360</v>
      </c>
      <c r="GW447" s="1">
        <v>0</v>
      </c>
      <c r="GX447" s="1">
        <v>100</v>
      </c>
      <c r="GY447" s="1">
        <v>100</v>
      </c>
      <c r="GZ447" s="1">
        <v>0.7</v>
      </c>
      <c r="HA447" s="1">
        <v>1.14E-2</v>
      </c>
      <c r="HB447" s="1">
        <v>0.43179755099752709</v>
      </c>
      <c r="HC447" s="1">
        <v>2.678124759318837E-3</v>
      </c>
      <c r="HD447" s="1">
        <v>-9.3737611465157319E-7</v>
      </c>
      <c r="HE447" s="1">
        <v>1.3915637841753891E-10</v>
      </c>
      <c r="HF447" s="1">
        <v>-7.4344716936427316E-2</v>
      </c>
      <c r="HG447" s="1">
        <v>1.061361004592812E-2</v>
      </c>
      <c r="HH447" s="1">
        <v>-3.086644042041478E-4</v>
      </c>
      <c r="HI447" s="1">
        <v>1.24720902217549E-6</v>
      </c>
      <c r="HJ447" s="1">
        <v>1</v>
      </c>
      <c r="HK447" s="1">
        <v>2093</v>
      </c>
      <c r="HL447" s="1">
        <v>2</v>
      </c>
      <c r="HM447" s="1">
        <v>27</v>
      </c>
      <c r="HN447" s="1">
        <v>3.9</v>
      </c>
      <c r="HO447" s="1">
        <v>3.8</v>
      </c>
      <c r="HP447" s="1">
        <v>0.51147500000000001</v>
      </c>
      <c r="HQ447" s="1">
        <v>2.36328</v>
      </c>
      <c r="HR447" s="1">
        <v>1.4978</v>
      </c>
      <c r="HS447" s="1">
        <v>2.3010299999999999</v>
      </c>
      <c r="HT447" s="1">
        <v>1.5478499999999999</v>
      </c>
      <c r="HU447" s="1">
        <v>2.2851599999999999</v>
      </c>
      <c r="HV447" s="1">
        <v>36.6706</v>
      </c>
      <c r="HW447" s="1">
        <v>14.517300000000001</v>
      </c>
      <c r="HX447" s="1">
        <v>18</v>
      </c>
      <c r="HY447" s="1">
        <v>501.77699999999999</v>
      </c>
      <c r="HZ447" s="1">
        <v>505.35199999999998</v>
      </c>
      <c r="IA447" s="1">
        <v>29.479199999999999</v>
      </c>
      <c r="IB447" s="1">
        <v>29.8749</v>
      </c>
      <c r="IC447" s="1">
        <v>29.9999</v>
      </c>
      <c r="ID447" s="1">
        <v>29.7408</v>
      </c>
      <c r="IE447" s="1">
        <v>29.838999999999999</v>
      </c>
      <c r="IF447" s="1">
        <v>10.2644</v>
      </c>
      <c r="IG447" s="1">
        <v>22.209099999999999</v>
      </c>
      <c r="IH447" s="1">
        <v>0</v>
      </c>
      <c r="II447" s="1">
        <v>29.479199999999999</v>
      </c>
      <c r="IJ447" s="1">
        <v>180.61799999999999</v>
      </c>
      <c r="IK447" s="1">
        <v>25.1496</v>
      </c>
      <c r="IL447" s="1">
        <v>100.804</v>
      </c>
      <c r="IM447" s="1">
        <v>100.551</v>
      </c>
      <c r="IN447" s="1" t="s">
        <v>365</v>
      </c>
    </row>
    <row r="448" spans="1:248" ht="15.75" customHeight="1" x14ac:dyDescent="0.3">
      <c r="A448" s="1">
        <v>432</v>
      </c>
      <c r="B448" s="1">
        <v>1660488595.5999999</v>
      </c>
      <c r="C448" s="1">
        <v>4466.5</v>
      </c>
      <c r="D448" s="1" t="s">
        <v>1221</v>
      </c>
      <c r="E448" s="1" t="s">
        <v>1222</v>
      </c>
      <c r="F448" s="1">
        <v>1</v>
      </c>
      <c r="G448" s="1" t="s">
        <v>1167</v>
      </c>
      <c r="H448" s="1" t="s">
        <v>350</v>
      </c>
      <c r="I448" s="1" t="s">
        <v>351</v>
      </c>
      <c r="J448" s="1" t="s">
        <v>352</v>
      </c>
      <c r="K448" s="1" t="s">
        <v>1168</v>
      </c>
      <c r="L448" s="1" t="s">
        <v>1169</v>
      </c>
      <c r="M448" s="1" t="s">
        <v>354</v>
      </c>
      <c r="N448" s="1">
        <v>1660488588.099999</v>
      </c>
      <c r="O448" s="1">
        <f t="shared" si="34"/>
        <v>1.743986327401823E-3</v>
      </c>
      <c r="P448" s="1">
        <f t="shared" si="35"/>
        <v>1.743986327401823</v>
      </c>
      <c r="Q448" s="1">
        <f t="shared" si="36"/>
        <v>0.30451249830795646</v>
      </c>
      <c r="R448" s="1">
        <f t="shared" si="37"/>
        <v>79.030379999999994</v>
      </c>
      <c r="S448" s="1">
        <f t="shared" si="38"/>
        <v>70.656851572080797</v>
      </c>
      <c r="T448" s="1">
        <f t="shared" si="39"/>
        <v>7.0491059740090369</v>
      </c>
      <c r="U448" s="1">
        <f t="shared" si="40"/>
        <v>7.8844940213318688</v>
      </c>
      <c r="V448" s="1">
        <f t="shared" si="41"/>
        <v>8.4264901317572097E-2</v>
      </c>
      <c r="W448" s="1">
        <f t="shared" si="42"/>
        <v>2.9237598215268847</v>
      </c>
      <c r="X448" s="1">
        <f t="shared" si="43"/>
        <v>8.2938607791980312E-2</v>
      </c>
      <c r="Y448" s="1">
        <f t="shared" si="44"/>
        <v>5.1954053142234502E-2</v>
      </c>
      <c r="Z448" s="1">
        <f t="shared" si="45"/>
        <v>321.51866000000001</v>
      </c>
      <c r="AA448" s="1">
        <f t="shared" si="46"/>
        <v>32.439487526715133</v>
      </c>
      <c r="AB448" s="1">
        <f t="shared" si="47"/>
        <v>31.81585333333334</v>
      </c>
      <c r="AC448" s="1">
        <f t="shared" si="48"/>
        <v>4.7255386814646156</v>
      </c>
      <c r="AD448" s="1">
        <f t="shared" si="49"/>
        <v>59.984256214777496</v>
      </c>
      <c r="AE448" s="1">
        <f t="shared" si="50"/>
        <v>2.705860603079747</v>
      </c>
      <c r="AF448" s="1">
        <f t="shared" si="51"/>
        <v>4.5109513292808678</v>
      </c>
      <c r="AG448" s="1">
        <f t="shared" si="52"/>
        <v>2.0196780783848687</v>
      </c>
      <c r="AH448" s="1">
        <f t="shared" si="53"/>
        <v>-76.909797038420393</v>
      </c>
      <c r="AI448" s="1">
        <f t="shared" si="54"/>
        <v>-128.86114371627158</v>
      </c>
      <c r="AJ448" s="1">
        <f t="shared" si="55"/>
        <v>-9.9370299252101955</v>
      </c>
      <c r="AK448" s="1">
        <f t="shared" si="56"/>
        <v>105.81068932009785</v>
      </c>
      <c r="AL448" s="1">
        <f t="shared" si="57"/>
        <v>23.415660079628612</v>
      </c>
      <c r="AM448" s="1">
        <f t="shared" si="58"/>
        <v>1.7426678240028888</v>
      </c>
      <c r="AN448" s="1">
        <f t="shared" si="59"/>
        <v>0.30451249830795646</v>
      </c>
      <c r="AO448" s="1">
        <v>132.96636647231051</v>
      </c>
      <c r="AP448" s="1">
        <v>109.64007090909089</v>
      </c>
      <c r="AQ448" s="1">
        <v>4.4748540686564899</v>
      </c>
      <c r="AR448" s="1">
        <v>65.0836536357032</v>
      </c>
      <c r="AS448" s="1">
        <f t="shared" si="60"/>
        <v>1.743986327401823</v>
      </c>
      <c r="AT448" s="1">
        <v>25.086477265168039</v>
      </c>
      <c r="AU448" s="1">
        <v>27.121930909090899</v>
      </c>
      <c r="AV448" s="1">
        <v>2.9789803911921862E-6</v>
      </c>
      <c r="AW448" s="1">
        <v>81.89149428523082</v>
      </c>
      <c r="AX448" s="1">
        <v>0</v>
      </c>
      <c r="AY448" s="1">
        <v>0</v>
      </c>
      <c r="AZ448" s="1">
        <f t="shared" si="61"/>
        <v>1</v>
      </c>
      <c r="BA448" s="1">
        <f t="shared" si="62"/>
        <v>0</v>
      </c>
      <c r="BB448" s="1">
        <f t="shared" si="63"/>
        <v>52009.566137047535</v>
      </c>
      <c r="BC448" s="1">
        <f t="shared" si="64"/>
        <v>2000.0166666666671</v>
      </c>
      <c r="BD448" s="1">
        <f t="shared" si="65"/>
        <v>1681.2140000000004</v>
      </c>
      <c r="BE448" s="1">
        <f t="shared" si="66"/>
        <v>0.84059999500004168</v>
      </c>
      <c r="BF448" s="1">
        <f t="shared" si="67"/>
        <v>0.1607579903500804</v>
      </c>
      <c r="BG448" s="1">
        <v>6</v>
      </c>
      <c r="BH448" s="1">
        <v>0.5</v>
      </c>
      <c r="BI448" s="1" t="s">
        <v>355</v>
      </c>
      <c r="BJ448" s="1">
        <v>2</v>
      </c>
      <c r="BK448" s="1" t="b">
        <v>1</v>
      </c>
      <c r="BL448" s="1">
        <v>1660488588.099999</v>
      </c>
      <c r="BM448" s="1">
        <v>79.030379999999994</v>
      </c>
      <c r="BN448" s="1">
        <v>107.2868</v>
      </c>
      <c r="BO448" s="1">
        <v>27.122246666666669</v>
      </c>
      <c r="BP448" s="1">
        <v>25.088313333333339</v>
      </c>
      <c r="BQ448" s="1">
        <v>78.394553333333334</v>
      </c>
      <c r="BR448" s="1">
        <v>27.110859999999999</v>
      </c>
      <c r="BS448" s="1">
        <v>500.13519999999988</v>
      </c>
      <c r="BT448" s="1">
        <v>99.665453333333318</v>
      </c>
      <c r="BU448" s="1">
        <v>9.9902993333333343E-2</v>
      </c>
      <c r="BV448" s="1">
        <v>30.998339999999999</v>
      </c>
      <c r="BW448" s="1">
        <v>31.81585333333334</v>
      </c>
      <c r="BX448" s="1">
        <v>999.89999999999986</v>
      </c>
      <c r="BY448" s="1">
        <v>0</v>
      </c>
      <c r="BZ448" s="1">
        <v>0</v>
      </c>
      <c r="CA448" s="1">
        <v>10000.487999999999</v>
      </c>
      <c r="CB448" s="1">
        <v>0</v>
      </c>
      <c r="CC448" s="1">
        <v>21.13503333333334</v>
      </c>
      <c r="CD448" s="1">
        <v>-28.256460000000001</v>
      </c>
      <c r="CE448" s="1">
        <v>81.233613333333324</v>
      </c>
      <c r="CF448" s="1">
        <v>110.04771333333331</v>
      </c>
      <c r="CG448" s="1">
        <v>2.0339320000000001</v>
      </c>
      <c r="CH448" s="1">
        <v>107.2868</v>
      </c>
      <c r="CI448" s="1">
        <v>25.088313333333339</v>
      </c>
      <c r="CJ448" s="1">
        <v>2.7031520000000011</v>
      </c>
      <c r="CK448" s="1">
        <v>2.5004386666666671</v>
      </c>
      <c r="CL448" s="1">
        <v>22.304300000000001</v>
      </c>
      <c r="CM448" s="1">
        <v>21.02936</v>
      </c>
      <c r="CN448" s="1">
        <v>2000.0166666666671</v>
      </c>
      <c r="CO448" s="1">
        <v>0.98000180000000026</v>
      </c>
      <c r="CP448" s="1">
        <v>1.9998593333333332E-2</v>
      </c>
      <c r="CQ448" s="1">
        <v>0</v>
      </c>
      <c r="CR448" s="1">
        <v>2.8607999999999998</v>
      </c>
      <c r="CS448" s="1">
        <v>0</v>
      </c>
      <c r="CT448" s="1">
        <v>38730.079999999987</v>
      </c>
      <c r="CU448" s="1">
        <v>17412.473333333339</v>
      </c>
      <c r="CV448" s="1">
        <v>39.699599999999997</v>
      </c>
      <c r="CW448" s="1">
        <v>40.625</v>
      </c>
      <c r="CX448" s="1">
        <v>39.625</v>
      </c>
      <c r="CY448" s="1">
        <v>39.129133333333343</v>
      </c>
      <c r="CZ448" s="1">
        <v>39.908066666666663</v>
      </c>
      <c r="DA448" s="1">
        <v>1960.0166666666671</v>
      </c>
      <c r="DB448" s="1">
        <v>40</v>
      </c>
      <c r="DC448" s="1">
        <v>0</v>
      </c>
      <c r="DD448" s="1">
        <v>1660488593.5999999</v>
      </c>
      <c r="DE448" s="1">
        <v>0</v>
      </c>
      <c r="DF448" s="1">
        <v>1660488368.5999999</v>
      </c>
      <c r="DG448" s="1" t="s">
        <v>1170</v>
      </c>
      <c r="DH448" s="1">
        <v>1660488360.0999999</v>
      </c>
      <c r="DI448" s="1">
        <v>1660488368.5999999</v>
      </c>
      <c r="DJ448" s="1">
        <v>14</v>
      </c>
      <c r="DK448" s="1">
        <v>0.51200000000000001</v>
      </c>
      <c r="DL448" s="1">
        <v>1E-3</v>
      </c>
      <c r="DM448" s="1">
        <v>1.359</v>
      </c>
      <c r="DN448" s="1">
        <v>1.7999999999999999E-2</v>
      </c>
      <c r="DO448" s="1">
        <v>400</v>
      </c>
      <c r="DP448" s="1">
        <v>25</v>
      </c>
      <c r="DQ448" s="1">
        <v>0.25</v>
      </c>
      <c r="DR448" s="1">
        <v>7.0000000000000007E-2</v>
      </c>
      <c r="DS448" s="1">
        <v>-0.15388556974827619</v>
      </c>
      <c r="DT448" s="1">
        <v>2.7512385315498809</v>
      </c>
      <c r="DU448" s="1">
        <v>0.2073306774794173</v>
      </c>
      <c r="DV448" s="1">
        <v>0</v>
      </c>
      <c r="DW448" s="1">
        <v>22.20563023406913</v>
      </c>
      <c r="DX448" s="1">
        <v>69.131612586189092</v>
      </c>
      <c r="DY448" s="1">
        <v>5.2710538779846567</v>
      </c>
      <c r="DZ448" s="1">
        <v>0</v>
      </c>
      <c r="EA448" s="1">
        <v>-27.923596666666661</v>
      </c>
      <c r="EB448" s="1">
        <v>-76.714825361512737</v>
      </c>
      <c r="EC448" s="1">
        <v>5.6560572112549297</v>
      </c>
      <c r="ED448" s="1">
        <v>0</v>
      </c>
      <c r="EE448" s="1">
        <v>76.302474964991035</v>
      </c>
      <c r="EF448" s="1">
        <v>148.0777677975189</v>
      </c>
      <c r="EG448" s="1">
        <v>11.113795025714181</v>
      </c>
      <c r="EH448" s="1">
        <v>0</v>
      </c>
      <c r="EI448" s="1">
        <v>2.0324365000000002</v>
      </c>
      <c r="EJ448" s="1">
        <v>2.6060262664157719E-2</v>
      </c>
      <c r="EK448" s="1">
        <v>2.989992934774303E-3</v>
      </c>
      <c r="EL448" s="1">
        <v>1</v>
      </c>
      <c r="EM448" s="1">
        <v>2.01970544541319</v>
      </c>
      <c r="EN448" s="1">
        <v>6.6210651575271343E-3</v>
      </c>
      <c r="EO448" s="1">
        <v>1.0508857544193799E-3</v>
      </c>
      <c r="EP448" s="1">
        <v>1</v>
      </c>
      <c r="EQ448" s="1">
        <v>2</v>
      </c>
      <c r="ER448" s="1">
        <v>6</v>
      </c>
      <c r="ES448" s="1" t="s">
        <v>384</v>
      </c>
      <c r="ET448" s="1">
        <v>2.94462</v>
      </c>
      <c r="EU448" s="1">
        <v>2.8012700000000001</v>
      </c>
      <c r="EV448" s="1">
        <v>2.8560100000000001E-2</v>
      </c>
      <c r="EW448" s="1">
        <v>3.7271100000000001E-2</v>
      </c>
      <c r="EX448" s="1">
        <v>0.118297</v>
      </c>
      <c r="EY448" s="1">
        <v>0.11204799999999999</v>
      </c>
      <c r="EZ448" s="1">
        <v>19986.7</v>
      </c>
      <c r="FA448" s="1">
        <v>20774.7</v>
      </c>
      <c r="FB448" s="1">
        <v>23914.9</v>
      </c>
      <c r="FC448" s="1">
        <v>25100.2</v>
      </c>
      <c r="FD448" s="1">
        <v>33738.5</v>
      </c>
      <c r="FE448" s="1">
        <v>35577.199999999997</v>
      </c>
      <c r="FF448" s="1">
        <v>43587.199999999997</v>
      </c>
      <c r="FG448" s="1">
        <v>46393.3</v>
      </c>
      <c r="FH448" s="1">
        <v>1.9905299999999999</v>
      </c>
      <c r="FI448" s="1">
        <v>1.8948</v>
      </c>
      <c r="FJ448" s="1">
        <v>0.176731</v>
      </c>
      <c r="FK448" s="1">
        <v>0</v>
      </c>
      <c r="FL448" s="1">
        <v>28.942699999999999</v>
      </c>
      <c r="FM448" s="1">
        <v>999.9</v>
      </c>
      <c r="FN448" s="1">
        <v>59.7</v>
      </c>
      <c r="FO448" s="1">
        <v>34.299999999999997</v>
      </c>
      <c r="FP448" s="1">
        <v>32.543100000000003</v>
      </c>
      <c r="FQ448" s="1">
        <v>63.793900000000001</v>
      </c>
      <c r="FR448" s="1">
        <v>25.725200000000001</v>
      </c>
      <c r="FS448" s="1">
        <v>1</v>
      </c>
      <c r="FT448" s="1">
        <v>0.211565</v>
      </c>
      <c r="FU448" s="1">
        <v>-0.20668600000000001</v>
      </c>
      <c r="FV448" s="1">
        <v>20.324100000000001</v>
      </c>
      <c r="FW448" s="1">
        <v>5.2114500000000001</v>
      </c>
      <c r="FX448" s="1">
        <v>11.9054</v>
      </c>
      <c r="FY448" s="1">
        <v>5.00265</v>
      </c>
      <c r="FZ448" s="1">
        <v>3.29013</v>
      </c>
      <c r="GA448" s="1">
        <v>9999</v>
      </c>
      <c r="GB448" s="1">
        <v>9999</v>
      </c>
      <c r="GC448" s="1">
        <v>9999</v>
      </c>
      <c r="GD448" s="1">
        <v>999.9</v>
      </c>
      <c r="GE448" s="1">
        <v>1.85944</v>
      </c>
      <c r="GF448" s="1">
        <v>1.8544499999999999</v>
      </c>
      <c r="GG448" s="1">
        <v>1.8575999999999999</v>
      </c>
      <c r="GH448" s="1">
        <v>1.85608</v>
      </c>
      <c r="GI448" s="1">
        <v>1.85487</v>
      </c>
      <c r="GJ448" s="1">
        <v>1.8545499999999999</v>
      </c>
      <c r="GK448" s="1">
        <v>1.8531899999999999</v>
      </c>
      <c r="GL448" s="1">
        <v>1.8563799999999999</v>
      </c>
      <c r="GM448" s="1">
        <v>0</v>
      </c>
      <c r="GN448" s="1">
        <v>0</v>
      </c>
      <c r="GO448" s="1">
        <v>0</v>
      </c>
      <c r="GP448" s="1">
        <v>0</v>
      </c>
      <c r="GQ448" s="1" t="s">
        <v>358</v>
      </c>
      <c r="GR448" s="1" t="s">
        <v>359</v>
      </c>
      <c r="GS448" s="1" t="s">
        <v>360</v>
      </c>
      <c r="GT448" s="1" t="s">
        <v>360</v>
      </c>
      <c r="GU448" s="1" t="s">
        <v>360</v>
      </c>
      <c r="GV448" s="1" t="s">
        <v>360</v>
      </c>
      <c r="GW448" s="1">
        <v>0</v>
      </c>
      <c r="GX448" s="1">
        <v>100</v>
      </c>
      <c r="GY448" s="1">
        <v>100</v>
      </c>
      <c r="GZ448" s="1">
        <v>0.71</v>
      </c>
      <c r="HA448" s="1">
        <v>1.14E-2</v>
      </c>
      <c r="HB448" s="1">
        <v>0.43179755099752709</v>
      </c>
      <c r="HC448" s="1">
        <v>2.678124759318837E-3</v>
      </c>
      <c r="HD448" s="1">
        <v>-9.3737611465157319E-7</v>
      </c>
      <c r="HE448" s="1">
        <v>1.3915637841753891E-10</v>
      </c>
      <c r="HF448" s="1">
        <v>-7.4344716936427316E-2</v>
      </c>
      <c r="HG448" s="1">
        <v>1.061361004592812E-2</v>
      </c>
      <c r="HH448" s="1">
        <v>-3.086644042041478E-4</v>
      </c>
      <c r="HI448" s="1">
        <v>1.24720902217549E-6</v>
      </c>
      <c r="HJ448" s="1">
        <v>1</v>
      </c>
      <c r="HK448" s="1">
        <v>2093</v>
      </c>
      <c r="HL448" s="1">
        <v>2</v>
      </c>
      <c r="HM448" s="1">
        <v>27</v>
      </c>
      <c r="HN448" s="1">
        <v>3.9</v>
      </c>
      <c r="HO448" s="1">
        <v>3.8</v>
      </c>
      <c r="HP448" s="1">
        <v>0.52490199999999998</v>
      </c>
      <c r="HQ448" s="1">
        <v>2.34009</v>
      </c>
      <c r="HR448" s="1">
        <v>1.4978</v>
      </c>
      <c r="HS448" s="1">
        <v>2.3010299999999999</v>
      </c>
      <c r="HT448" s="1">
        <v>1.5478499999999999</v>
      </c>
      <c r="HU448" s="1">
        <v>2.4182100000000002</v>
      </c>
      <c r="HV448" s="1">
        <v>36.6706</v>
      </c>
      <c r="HW448" s="1">
        <v>14.5261</v>
      </c>
      <c r="HX448" s="1">
        <v>18</v>
      </c>
      <c r="HY448" s="1">
        <v>501.80500000000001</v>
      </c>
      <c r="HZ448" s="1">
        <v>505.46300000000002</v>
      </c>
      <c r="IA448" s="1">
        <v>29.479399999999998</v>
      </c>
      <c r="IB448" s="1">
        <v>29.874199999999998</v>
      </c>
      <c r="IC448" s="1">
        <v>29.9999</v>
      </c>
      <c r="ID448" s="1">
        <v>29.7407</v>
      </c>
      <c r="IE448" s="1">
        <v>29.8383</v>
      </c>
      <c r="IF448" s="1">
        <v>10.5504</v>
      </c>
      <c r="IG448" s="1">
        <v>22.209099999999999</v>
      </c>
      <c r="IH448" s="1">
        <v>0</v>
      </c>
      <c r="II448" s="1">
        <v>29.479199999999999</v>
      </c>
      <c r="IJ448" s="1">
        <v>180.61799999999999</v>
      </c>
      <c r="IK448" s="1">
        <v>25.1496</v>
      </c>
      <c r="IL448" s="1">
        <v>100.80500000000001</v>
      </c>
      <c r="IM448" s="1">
        <v>100.551</v>
      </c>
      <c r="IN448" s="1" t="s">
        <v>365</v>
      </c>
    </row>
    <row r="449" spans="1:248" ht="15.75" customHeight="1" x14ac:dyDescent="0.3">
      <c r="A449" s="1">
        <v>433</v>
      </c>
      <c r="B449" s="1">
        <v>1660488596.5999999</v>
      </c>
      <c r="C449" s="1">
        <v>4467.5</v>
      </c>
      <c r="D449" s="1" t="s">
        <v>1223</v>
      </c>
      <c r="E449" s="1" t="s">
        <v>1224</v>
      </c>
      <c r="F449" s="1">
        <v>1</v>
      </c>
      <c r="G449" s="1" t="s">
        <v>1167</v>
      </c>
      <c r="H449" s="1" t="s">
        <v>350</v>
      </c>
      <c r="I449" s="1" t="s">
        <v>351</v>
      </c>
      <c r="J449" s="1" t="s">
        <v>352</v>
      </c>
      <c r="K449" s="1" t="s">
        <v>1168</v>
      </c>
      <c r="L449" s="1" t="s">
        <v>1169</v>
      </c>
      <c r="M449" s="1" t="s">
        <v>354</v>
      </c>
      <c r="N449" s="1">
        <v>1660488588.5999999</v>
      </c>
      <c r="O449" s="1">
        <f t="shared" si="34"/>
        <v>1.7447572223586243E-3</v>
      </c>
      <c r="P449" s="1">
        <f t="shared" si="35"/>
        <v>1.7447572223586243</v>
      </c>
      <c r="Q449" s="1">
        <f t="shared" si="36"/>
        <v>0.38119425881912461</v>
      </c>
      <c r="R449" s="1">
        <f t="shared" si="37"/>
        <v>81.039356249999997</v>
      </c>
      <c r="S449" s="1">
        <f t="shared" si="38"/>
        <v>71.15121558374085</v>
      </c>
      <c r="T449" s="1">
        <f t="shared" si="39"/>
        <v>7.0984332030726298</v>
      </c>
      <c r="U449" s="1">
        <f t="shared" si="40"/>
        <v>8.0849280288625938</v>
      </c>
      <c r="V449" s="1">
        <f t="shared" si="41"/>
        <v>8.4303645228467922E-2</v>
      </c>
      <c r="W449" s="1">
        <f t="shared" si="42"/>
        <v>2.9237834462170729</v>
      </c>
      <c r="X449" s="1">
        <f t="shared" si="43"/>
        <v>8.2976152699727218E-2</v>
      </c>
      <c r="Y449" s="1">
        <f t="shared" si="44"/>
        <v>5.197762409102849E-2</v>
      </c>
      <c r="Z449" s="1">
        <f t="shared" si="45"/>
        <v>321.51709725000001</v>
      </c>
      <c r="AA449" s="1">
        <f t="shared" si="46"/>
        <v>32.439414562390624</v>
      </c>
      <c r="AB449" s="1">
        <f t="shared" si="47"/>
        <v>31.815787499999999</v>
      </c>
      <c r="AC449" s="1">
        <f t="shared" si="48"/>
        <v>4.7255210493893358</v>
      </c>
      <c r="AD449" s="1">
        <f t="shared" si="49"/>
        <v>59.983789157431048</v>
      </c>
      <c r="AE449" s="1">
        <f t="shared" si="50"/>
        <v>2.7058622910669796</v>
      </c>
      <c r="AF449" s="1">
        <f t="shared" si="51"/>
        <v>4.5109892673923655</v>
      </c>
      <c r="AG449" s="1">
        <f t="shared" si="52"/>
        <v>2.0196587583223562</v>
      </c>
      <c r="AH449" s="1">
        <f t="shared" si="53"/>
        <v>-76.943793506015339</v>
      </c>
      <c r="AI449" s="1">
        <f t="shared" si="54"/>
        <v>-128.82855784950124</v>
      </c>
      <c r="AJ449" s="1">
        <f t="shared" si="55"/>
        <v>-9.9344408064819714</v>
      </c>
      <c r="AK449" s="1">
        <f t="shared" si="56"/>
        <v>105.81030508800146</v>
      </c>
      <c r="AL449" s="1">
        <f t="shared" si="57"/>
        <v>23.80049750323326</v>
      </c>
      <c r="AM449" s="1">
        <f t="shared" si="58"/>
        <v>1.7428764378906068</v>
      </c>
      <c r="AN449" s="1">
        <f t="shared" si="59"/>
        <v>0.38119425881912461</v>
      </c>
      <c r="AO449" s="1">
        <v>138.07136953945391</v>
      </c>
      <c r="AP449" s="1">
        <v>114.26857696969689</v>
      </c>
      <c r="AQ449" s="1">
        <v>4.5493754985554364</v>
      </c>
      <c r="AR449" s="1">
        <v>65.0836536357032</v>
      </c>
      <c r="AS449" s="1">
        <f t="shared" si="60"/>
        <v>1.7447572223586243</v>
      </c>
      <c r="AT449" s="1">
        <v>25.085724087526589</v>
      </c>
      <c r="AU449" s="1">
        <v>27.12205575757574</v>
      </c>
      <c r="AV449" s="1">
        <v>5.0493312797060686E-6</v>
      </c>
      <c r="AW449" s="1">
        <v>81.89149428523082</v>
      </c>
      <c r="AX449" s="1">
        <v>0</v>
      </c>
      <c r="AY449" s="1">
        <v>0</v>
      </c>
      <c r="AZ449" s="1">
        <f t="shared" si="61"/>
        <v>1</v>
      </c>
      <c r="BA449" s="1">
        <f t="shared" si="62"/>
        <v>0</v>
      </c>
      <c r="BB449" s="1">
        <f t="shared" si="63"/>
        <v>52010.215334686101</v>
      </c>
      <c r="BC449" s="1">
        <f t="shared" si="64"/>
        <v>2000.006875</v>
      </c>
      <c r="BD449" s="1">
        <f t="shared" si="65"/>
        <v>1681.2057749999999</v>
      </c>
      <c r="BE449" s="1">
        <f t="shared" si="66"/>
        <v>0.84059999793750706</v>
      </c>
      <c r="BF449" s="1">
        <f t="shared" si="67"/>
        <v>0.16075799601938867</v>
      </c>
      <c r="BG449" s="1">
        <v>6</v>
      </c>
      <c r="BH449" s="1">
        <v>0.5</v>
      </c>
      <c r="BI449" s="1" t="s">
        <v>355</v>
      </c>
      <c r="BJ449" s="1">
        <v>2</v>
      </c>
      <c r="BK449" s="1" t="b">
        <v>1</v>
      </c>
      <c r="BL449" s="1">
        <v>1660488588.5999999</v>
      </c>
      <c r="BM449" s="1">
        <v>81.039356249999997</v>
      </c>
      <c r="BN449" s="1">
        <v>109.7615625</v>
      </c>
      <c r="BO449" s="1">
        <v>27.122237500000001</v>
      </c>
      <c r="BP449" s="1">
        <v>25.088068750000001</v>
      </c>
      <c r="BQ449" s="1">
        <v>80.398518749999994</v>
      </c>
      <c r="BR449" s="1">
        <v>27.110849999999999</v>
      </c>
      <c r="BS449" s="1">
        <v>500.13718749999998</v>
      </c>
      <c r="BT449" s="1">
        <v>99.665543750000012</v>
      </c>
      <c r="BU449" s="1">
        <v>9.9908531250000002E-2</v>
      </c>
      <c r="BV449" s="1">
        <v>30.9984875</v>
      </c>
      <c r="BW449" s="1">
        <v>31.815787499999999</v>
      </c>
      <c r="BX449" s="1">
        <v>999.9</v>
      </c>
      <c r="BY449" s="1">
        <v>0</v>
      </c>
      <c r="BZ449" s="1">
        <v>0</v>
      </c>
      <c r="CA449" s="1">
        <v>10000.61375</v>
      </c>
      <c r="CB449" s="1">
        <v>0</v>
      </c>
      <c r="CC449" s="1">
        <v>21.300381250000001</v>
      </c>
      <c r="CD449" s="1">
        <v>-28.722249999999999</v>
      </c>
      <c r="CE449" s="1">
        <v>83.298575</v>
      </c>
      <c r="CF449" s="1">
        <v>112.58610625</v>
      </c>
      <c r="CG449" s="1">
        <v>2.034165625</v>
      </c>
      <c r="CH449" s="1">
        <v>109.7615625</v>
      </c>
      <c r="CI449" s="1">
        <v>25.088068750000001</v>
      </c>
      <c r="CJ449" s="1">
        <v>2.703153125</v>
      </c>
      <c r="CK449" s="1">
        <v>2.5004162499999998</v>
      </c>
      <c r="CL449" s="1">
        <v>22.30430625</v>
      </c>
      <c r="CM449" s="1">
        <v>21.0292125</v>
      </c>
      <c r="CN449" s="1">
        <v>2000.006875</v>
      </c>
      <c r="CO449" s="1">
        <v>0.9800016250000001</v>
      </c>
      <c r="CP449" s="1">
        <v>1.99987625E-2</v>
      </c>
      <c r="CQ449" s="1">
        <v>0</v>
      </c>
      <c r="CR449" s="1">
        <v>2.8179375000000002</v>
      </c>
      <c r="CS449" s="1">
        <v>0</v>
      </c>
      <c r="CT449" s="1">
        <v>38730.518750000003</v>
      </c>
      <c r="CU449" s="1">
        <v>17412.387500000001</v>
      </c>
      <c r="CV449" s="1">
        <v>39.698812500000003</v>
      </c>
      <c r="CW449" s="1">
        <v>40.625</v>
      </c>
      <c r="CX449" s="1">
        <v>39.625</v>
      </c>
      <c r="CY449" s="1">
        <v>39.128875000000001</v>
      </c>
      <c r="CZ449" s="1">
        <v>39.905999999999999</v>
      </c>
      <c r="DA449" s="1">
        <v>1960.006875</v>
      </c>
      <c r="DB449" s="1">
        <v>40</v>
      </c>
      <c r="DC449" s="1">
        <v>0</v>
      </c>
      <c r="DD449" s="1">
        <v>1660488594.8</v>
      </c>
      <c r="DE449" s="1">
        <v>0</v>
      </c>
      <c r="DF449" s="1">
        <v>1660488368.5999999</v>
      </c>
      <c r="DG449" s="1" t="s">
        <v>1170</v>
      </c>
      <c r="DH449" s="1">
        <v>1660488360.0999999</v>
      </c>
      <c r="DI449" s="1">
        <v>1660488368.5999999</v>
      </c>
      <c r="DJ449" s="1">
        <v>14</v>
      </c>
      <c r="DK449" s="1">
        <v>0.51200000000000001</v>
      </c>
      <c r="DL449" s="1">
        <v>1E-3</v>
      </c>
      <c r="DM449" s="1">
        <v>1.359</v>
      </c>
      <c r="DN449" s="1">
        <v>1.7999999999999999E-2</v>
      </c>
      <c r="DO449" s="1">
        <v>400</v>
      </c>
      <c r="DP449" s="1">
        <v>25</v>
      </c>
      <c r="DQ449" s="1">
        <v>0.25</v>
      </c>
      <c r="DR449" s="1">
        <v>7.0000000000000007E-2</v>
      </c>
      <c r="DS449" s="1">
        <v>-0.15388556974827619</v>
      </c>
      <c r="DT449" s="1">
        <v>2.7512385315498809</v>
      </c>
      <c r="DU449" s="1">
        <v>0.2073306774794173</v>
      </c>
      <c r="DV449" s="1">
        <v>0</v>
      </c>
      <c r="DW449" s="1">
        <v>22.20563023406913</v>
      </c>
      <c r="DX449" s="1">
        <v>69.131612586189092</v>
      </c>
      <c r="DY449" s="1">
        <v>5.2710538779846567</v>
      </c>
      <c r="DZ449" s="1">
        <v>0</v>
      </c>
      <c r="EA449" s="1">
        <v>-27.923596666666661</v>
      </c>
      <c r="EB449" s="1">
        <v>-76.714825361512737</v>
      </c>
      <c r="EC449" s="1">
        <v>5.6560572112549297</v>
      </c>
      <c r="ED449" s="1">
        <v>0</v>
      </c>
      <c r="EE449" s="1">
        <v>76.302474964991035</v>
      </c>
      <c r="EF449" s="1">
        <v>148.0777677975189</v>
      </c>
      <c r="EG449" s="1">
        <v>11.113795025714181</v>
      </c>
      <c r="EH449" s="1">
        <v>0</v>
      </c>
      <c r="EI449" s="1">
        <v>2.0324365000000002</v>
      </c>
      <c r="EJ449" s="1">
        <v>2.6060262664157719E-2</v>
      </c>
      <c r="EK449" s="1">
        <v>2.989992934774303E-3</v>
      </c>
      <c r="EL449" s="1">
        <v>1</v>
      </c>
      <c r="EM449" s="1">
        <v>2.01970544541319</v>
      </c>
      <c r="EN449" s="1">
        <v>6.6210651575271343E-3</v>
      </c>
      <c r="EO449" s="1">
        <v>1.0508857544193799E-3</v>
      </c>
      <c r="EP449" s="1">
        <v>1</v>
      </c>
      <c r="EQ449" s="1">
        <v>2</v>
      </c>
      <c r="ER449" s="1">
        <v>6</v>
      </c>
      <c r="ES449" s="1" t="s">
        <v>384</v>
      </c>
      <c r="ET449" s="1">
        <v>2.9446400000000001</v>
      </c>
      <c r="EU449" s="1">
        <v>2.80125</v>
      </c>
      <c r="EV449" s="1">
        <v>2.9691700000000001E-2</v>
      </c>
      <c r="EW449" s="1">
        <v>3.8468200000000001E-2</v>
      </c>
      <c r="EX449" s="1">
        <v>0.118297</v>
      </c>
      <c r="EY449" s="1">
        <v>0.11204500000000001</v>
      </c>
      <c r="EZ449" s="1">
        <v>19963.7</v>
      </c>
      <c r="FA449" s="1">
        <v>20748.900000000001</v>
      </c>
      <c r="FB449" s="1">
        <v>23915.200000000001</v>
      </c>
      <c r="FC449" s="1">
        <v>25100.3</v>
      </c>
      <c r="FD449" s="1">
        <v>33738.9</v>
      </c>
      <c r="FE449" s="1">
        <v>35577.199999999997</v>
      </c>
      <c r="FF449" s="1">
        <v>43587.8</v>
      </c>
      <c r="FG449" s="1">
        <v>46393.1</v>
      </c>
      <c r="FH449" s="1">
        <v>1.9905299999999999</v>
      </c>
      <c r="FI449" s="1">
        <v>1.8947799999999999</v>
      </c>
      <c r="FJ449" s="1">
        <v>0.176452</v>
      </c>
      <c r="FK449" s="1">
        <v>0</v>
      </c>
      <c r="FL449" s="1">
        <v>28.943300000000001</v>
      </c>
      <c r="FM449" s="1">
        <v>999.9</v>
      </c>
      <c r="FN449" s="1">
        <v>59.8</v>
      </c>
      <c r="FO449" s="1">
        <v>34.299999999999997</v>
      </c>
      <c r="FP449" s="1">
        <v>32.600900000000003</v>
      </c>
      <c r="FQ449" s="1">
        <v>63.633899999999997</v>
      </c>
      <c r="FR449" s="1">
        <v>25.685099999999998</v>
      </c>
      <c r="FS449" s="1">
        <v>1</v>
      </c>
      <c r="FT449" s="1">
        <v>0.21154200000000001</v>
      </c>
      <c r="FU449" s="1">
        <v>-0.170237</v>
      </c>
      <c r="FV449" s="1">
        <v>20.324100000000001</v>
      </c>
      <c r="FW449" s="1">
        <v>5.2115999999999998</v>
      </c>
      <c r="FX449" s="1">
        <v>11.9057</v>
      </c>
      <c r="FY449" s="1">
        <v>5.00265</v>
      </c>
      <c r="FZ449" s="1">
        <v>3.2901500000000001</v>
      </c>
      <c r="GA449" s="1">
        <v>9999</v>
      </c>
      <c r="GB449" s="1">
        <v>9999</v>
      </c>
      <c r="GC449" s="1">
        <v>9999</v>
      </c>
      <c r="GD449" s="1">
        <v>999.9</v>
      </c>
      <c r="GE449" s="1">
        <v>1.85944</v>
      </c>
      <c r="GF449" s="1">
        <v>1.85446</v>
      </c>
      <c r="GG449" s="1">
        <v>1.8575999999999999</v>
      </c>
      <c r="GH449" s="1">
        <v>1.85608</v>
      </c>
      <c r="GI449" s="1">
        <v>1.85487</v>
      </c>
      <c r="GJ449" s="1">
        <v>1.8545499999999999</v>
      </c>
      <c r="GK449" s="1">
        <v>1.8531899999999999</v>
      </c>
      <c r="GL449" s="1">
        <v>1.8563799999999999</v>
      </c>
      <c r="GM449" s="1">
        <v>0</v>
      </c>
      <c r="GN449" s="1">
        <v>0</v>
      </c>
      <c r="GO449" s="1">
        <v>0</v>
      </c>
      <c r="GP449" s="1">
        <v>0</v>
      </c>
      <c r="GQ449" s="1" t="s">
        <v>358</v>
      </c>
      <c r="GR449" s="1" t="s">
        <v>359</v>
      </c>
      <c r="GS449" s="1" t="s">
        <v>360</v>
      </c>
      <c r="GT449" s="1" t="s">
        <v>360</v>
      </c>
      <c r="GU449" s="1" t="s">
        <v>360</v>
      </c>
      <c r="GV449" s="1" t="s">
        <v>360</v>
      </c>
      <c r="GW449" s="1">
        <v>0</v>
      </c>
      <c r="GX449" s="1">
        <v>100</v>
      </c>
      <c r="GY449" s="1">
        <v>100</v>
      </c>
      <c r="GZ449" s="1">
        <v>0.72199999999999998</v>
      </c>
      <c r="HA449" s="1">
        <v>1.14E-2</v>
      </c>
      <c r="HB449" s="1">
        <v>0.43179755099752709</v>
      </c>
      <c r="HC449" s="1">
        <v>2.678124759318837E-3</v>
      </c>
      <c r="HD449" s="1">
        <v>-9.3737611465157319E-7</v>
      </c>
      <c r="HE449" s="1">
        <v>1.3915637841753891E-10</v>
      </c>
      <c r="HF449" s="1">
        <v>-7.4344716936427316E-2</v>
      </c>
      <c r="HG449" s="1">
        <v>1.061361004592812E-2</v>
      </c>
      <c r="HH449" s="1">
        <v>-3.086644042041478E-4</v>
      </c>
      <c r="HI449" s="1">
        <v>1.24720902217549E-6</v>
      </c>
      <c r="HJ449" s="1">
        <v>1</v>
      </c>
      <c r="HK449" s="1">
        <v>2093</v>
      </c>
      <c r="HL449" s="1">
        <v>2</v>
      </c>
      <c r="HM449" s="1">
        <v>27</v>
      </c>
      <c r="HN449" s="1">
        <v>3.9</v>
      </c>
      <c r="HO449" s="1">
        <v>3.8</v>
      </c>
      <c r="HP449" s="1">
        <v>0.533447</v>
      </c>
      <c r="HQ449" s="1">
        <v>2.34497</v>
      </c>
      <c r="HR449" s="1">
        <v>1.4978</v>
      </c>
      <c r="HS449" s="1">
        <v>2.3010299999999999</v>
      </c>
      <c r="HT449" s="1">
        <v>1.5478499999999999</v>
      </c>
      <c r="HU449" s="1">
        <v>2.4536099999999998</v>
      </c>
      <c r="HV449" s="1">
        <v>36.6706</v>
      </c>
      <c r="HW449" s="1">
        <v>14.5261</v>
      </c>
      <c r="HX449" s="1">
        <v>18</v>
      </c>
      <c r="HY449" s="1">
        <v>501.80200000000002</v>
      </c>
      <c r="HZ449" s="1">
        <v>505.44200000000001</v>
      </c>
      <c r="IA449" s="1">
        <v>29.479500000000002</v>
      </c>
      <c r="IB449" s="1">
        <v>29.8736</v>
      </c>
      <c r="IC449" s="1">
        <v>29.9999</v>
      </c>
      <c r="ID449" s="1">
        <v>29.740100000000002</v>
      </c>
      <c r="IE449" s="1">
        <v>29.837700000000002</v>
      </c>
      <c r="IF449" s="1">
        <v>10.715</v>
      </c>
      <c r="IG449" s="1">
        <v>22.209099999999999</v>
      </c>
      <c r="IH449" s="1">
        <v>0</v>
      </c>
      <c r="II449" s="1">
        <v>29.412600000000001</v>
      </c>
      <c r="IJ449" s="1">
        <v>190.642</v>
      </c>
      <c r="IK449" s="1">
        <v>25.1496</v>
      </c>
      <c r="IL449" s="1">
        <v>100.806</v>
      </c>
      <c r="IM449" s="1">
        <v>100.551</v>
      </c>
      <c r="IN449" s="1" t="s">
        <v>365</v>
      </c>
    </row>
    <row r="450" spans="1:248" ht="15.75" customHeight="1" x14ac:dyDescent="0.3">
      <c r="A450" s="1">
        <v>434</v>
      </c>
      <c r="B450" s="1">
        <v>1660488597.5999999</v>
      </c>
      <c r="C450" s="1">
        <v>4468.5</v>
      </c>
      <c r="D450" s="1" t="s">
        <v>1225</v>
      </c>
      <c r="E450" s="1" t="s">
        <v>1226</v>
      </c>
      <c r="F450" s="1">
        <v>1</v>
      </c>
      <c r="G450" s="1" t="s">
        <v>1167</v>
      </c>
      <c r="H450" s="1" t="s">
        <v>350</v>
      </c>
      <c r="I450" s="1" t="s">
        <v>351</v>
      </c>
      <c r="J450" s="1" t="s">
        <v>352</v>
      </c>
      <c r="K450" s="1" t="s">
        <v>1168</v>
      </c>
      <c r="L450" s="1" t="s">
        <v>1169</v>
      </c>
      <c r="M450" s="1" t="s">
        <v>354</v>
      </c>
      <c r="N450" s="1">
        <v>1660488590.099999</v>
      </c>
      <c r="O450" s="1">
        <f t="shared" si="34"/>
        <v>1.7457905573982373E-3</v>
      </c>
      <c r="P450" s="1">
        <f t="shared" si="35"/>
        <v>1.7457905573982373</v>
      </c>
      <c r="Q450" s="1">
        <f t="shared" si="36"/>
        <v>0.45150809332297032</v>
      </c>
      <c r="R450" s="1">
        <f t="shared" si="37"/>
        <v>86.475520000000003</v>
      </c>
      <c r="S450" s="1">
        <f t="shared" si="38"/>
        <v>75.082679527893816</v>
      </c>
      <c r="T450" s="1">
        <f t="shared" si="39"/>
        <v>7.4906546824123286</v>
      </c>
      <c r="U450" s="1">
        <f t="shared" si="40"/>
        <v>8.6272661401407991</v>
      </c>
      <c r="V450" s="1">
        <f t="shared" si="41"/>
        <v>8.435529535725951E-2</v>
      </c>
      <c r="W450" s="1">
        <f t="shared" si="42"/>
        <v>2.9240755666556915</v>
      </c>
      <c r="X450" s="1">
        <f t="shared" si="43"/>
        <v>8.3026320055974323E-2</v>
      </c>
      <c r="Y450" s="1">
        <f t="shared" si="44"/>
        <v>5.2009109087126408E-2</v>
      </c>
      <c r="Z450" s="1">
        <f t="shared" si="45"/>
        <v>321.51408479999998</v>
      </c>
      <c r="AA450" s="1">
        <f t="shared" si="46"/>
        <v>32.439147020928708</v>
      </c>
      <c r="AB450" s="1">
        <f t="shared" si="47"/>
        <v>31.81568</v>
      </c>
      <c r="AC450" s="1">
        <f t="shared" si="48"/>
        <v>4.7254922578958736</v>
      </c>
      <c r="AD450" s="1">
        <f t="shared" si="49"/>
        <v>59.983191722617455</v>
      </c>
      <c r="AE450" s="1">
        <f t="shared" si="50"/>
        <v>2.7058588689185328</v>
      </c>
      <c r="AF450" s="1">
        <f t="shared" si="51"/>
        <v>4.5110284918337431</v>
      </c>
      <c r="AG450" s="1">
        <f t="shared" si="52"/>
        <v>2.0196333889773408</v>
      </c>
      <c r="AH450" s="1">
        <f t="shared" si="53"/>
        <v>-76.989363581262268</v>
      </c>
      <c r="AI450" s="1">
        <f t="shared" si="54"/>
        <v>-128.8004422232533</v>
      </c>
      <c r="AJ450" s="1">
        <f t="shared" si="55"/>
        <v>-9.9312826466020798</v>
      </c>
      <c r="AK450" s="1">
        <f t="shared" si="56"/>
        <v>105.79299634888233</v>
      </c>
      <c r="AL450" s="1">
        <f t="shared" si="57"/>
        <v>25.353795417356331</v>
      </c>
      <c r="AM450" s="1">
        <f t="shared" si="58"/>
        <v>1.7433268907563846</v>
      </c>
      <c r="AN450" s="1">
        <f t="shared" si="59"/>
        <v>0.45150809332297032</v>
      </c>
      <c r="AO450" s="1">
        <v>143.21913779490231</v>
      </c>
      <c r="AP450" s="1">
        <v>118.9745575757576</v>
      </c>
      <c r="AQ450" s="1">
        <v>4.6186955133018959</v>
      </c>
      <c r="AR450" s="1">
        <v>65.0836536357032</v>
      </c>
      <c r="AS450" s="1">
        <f t="shared" si="60"/>
        <v>1.7457905573982373</v>
      </c>
      <c r="AT450" s="1">
        <v>25.085117303715911</v>
      </c>
      <c r="AU450" s="1">
        <v>27.122668484848479</v>
      </c>
      <c r="AV450" s="1">
        <v>-5.2748284150047359E-7</v>
      </c>
      <c r="AW450" s="1">
        <v>81.89149428523082</v>
      </c>
      <c r="AX450" s="1">
        <v>0</v>
      </c>
      <c r="AY450" s="1">
        <v>0</v>
      </c>
      <c r="AZ450" s="1">
        <f t="shared" si="61"/>
        <v>1</v>
      </c>
      <c r="BA450" s="1">
        <f t="shared" si="62"/>
        <v>0</v>
      </c>
      <c r="BB450" s="1">
        <f t="shared" si="63"/>
        <v>52018.50384886955</v>
      </c>
      <c r="BC450" s="1">
        <f t="shared" si="64"/>
        <v>1999.9880000000001</v>
      </c>
      <c r="BD450" s="1">
        <f t="shared" si="65"/>
        <v>1681.18992</v>
      </c>
      <c r="BE450" s="1">
        <f t="shared" si="66"/>
        <v>0.84060000360002163</v>
      </c>
      <c r="BF450" s="1">
        <f t="shared" si="67"/>
        <v>0.16075800694804168</v>
      </c>
      <c r="BG450" s="1">
        <v>6</v>
      </c>
      <c r="BH450" s="1">
        <v>0.5</v>
      </c>
      <c r="BI450" s="1" t="s">
        <v>355</v>
      </c>
      <c r="BJ450" s="1">
        <v>2</v>
      </c>
      <c r="BK450" s="1" t="b">
        <v>1</v>
      </c>
      <c r="BL450" s="1">
        <v>1660488590.099999</v>
      </c>
      <c r="BM450" s="1">
        <v>86.475520000000003</v>
      </c>
      <c r="BN450" s="1">
        <v>117.07226666666671</v>
      </c>
      <c r="BO450" s="1">
        <v>27.122213333333331</v>
      </c>
      <c r="BP450" s="1">
        <v>25.087540000000001</v>
      </c>
      <c r="BQ450" s="1">
        <v>85.820966666666664</v>
      </c>
      <c r="BR450" s="1">
        <v>27.110826666666661</v>
      </c>
      <c r="BS450" s="1">
        <v>500.14240000000001</v>
      </c>
      <c r="BT450" s="1">
        <v>99.665486666666638</v>
      </c>
      <c r="BU450" s="1">
        <v>9.9928333333333327E-2</v>
      </c>
      <c r="BV450" s="1">
        <v>30.998640000000002</v>
      </c>
      <c r="BW450" s="1">
        <v>31.81568</v>
      </c>
      <c r="BX450" s="1">
        <v>999.89999999999986</v>
      </c>
      <c r="BY450" s="1">
        <v>0</v>
      </c>
      <c r="BZ450" s="1">
        <v>0</v>
      </c>
      <c r="CA450" s="1">
        <v>10002.28666666667</v>
      </c>
      <c r="CB450" s="1">
        <v>0</v>
      </c>
      <c r="CC450" s="1">
        <v>21.585613333333342</v>
      </c>
      <c r="CD450" s="1">
        <v>-30.596779999999999</v>
      </c>
      <c r="CE450" s="1">
        <v>88.886313333333334</v>
      </c>
      <c r="CF450" s="1">
        <v>120.0848933333334</v>
      </c>
      <c r="CG450" s="1">
        <v>2.034678</v>
      </c>
      <c r="CH450" s="1">
        <v>117.07226666666671</v>
      </c>
      <c r="CI450" s="1">
        <v>25.087540000000001</v>
      </c>
      <c r="CJ450" s="1">
        <v>2.7031493333333341</v>
      </c>
      <c r="CK450" s="1">
        <v>2.5003613333333332</v>
      </c>
      <c r="CL450" s="1">
        <v>22.304279999999999</v>
      </c>
      <c r="CM450" s="1">
        <v>21.028853333333341</v>
      </c>
      <c r="CN450" s="1">
        <v>1999.9880000000001</v>
      </c>
      <c r="CO450" s="1">
        <v>0.98000140000000013</v>
      </c>
      <c r="CP450" s="1">
        <v>1.999898E-2</v>
      </c>
      <c r="CQ450" s="1">
        <v>0</v>
      </c>
      <c r="CR450" s="1">
        <v>2.6890666666666672</v>
      </c>
      <c r="CS450" s="1">
        <v>0</v>
      </c>
      <c r="CT450" s="1">
        <v>38726.473333333342</v>
      </c>
      <c r="CU450" s="1">
        <v>17412.22</v>
      </c>
      <c r="CV450" s="1">
        <v>39.691200000000002</v>
      </c>
      <c r="CW450" s="1">
        <v>40.625</v>
      </c>
      <c r="CX450" s="1">
        <v>39.625</v>
      </c>
      <c r="CY450" s="1">
        <v>39.125</v>
      </c>
      <c r="CZ450" s="1">
        <v>39.899799999999999</v>
      </c>
      <c r="DA450" s="1">
        <v>1959.9880000000001</v>
      </c>
      <c r="DB450" s="1">
        <v>40</v>
      </c>
      <c r="DC450" s="1">
        <v>0</v>
      </c>
      <c r="DD450" s="1">
        <v>1660488595.4000001</v>
      </c>
      <c r="DE450" s="1">
        <v>0</v>
      </c>
      <c r="DF450" s="1">
        <v>1660488368.5999999</v>
      </c>
      <c r="DG450" s="1" t="s">
        <v>1170</v>
      </c>
      <c r="DH450" s="1">
        <v>1660488360.0999999</v>
      </c>
      <c r="DI450" s="1">
        <v>1660488368.5999999</v>
      </c>
      <c r="DJ450" s="1">
        <v>14</v>
      </c>
      <c r="DK450" s="1">
        <v>0.51200000000000001</v>
      </c>
      <c r="DL450" s="1">
        <v>1E-3</v>
      </c>
      <c r="DM450" s="1">
        <v>1.359</v>
      </c>
      <c r="DN450" s="1">
        <v>1.7999999999999999E-2</v>
      </c>
      <c r="DO450" s="1">
        <v>400</v>
      </c>
      <c r="DP450" s="1">
        <v>25</v>
      </c>
      <c r="DQ450" s="1">
        <v>0.25</v>
      </c>
      <c r="DR450" s="1">
        <v>7.0000000000000007E-2</v>
      </c>
      <c r="DS450" s="1">
        <v>-8.8014133922728097E-2</v>
      </c>
      <c r="DT450" s="1">
        <v>3.0710715025289601</v>
      </c>
      <c r="DU450" s="1">
        <v>0.23746242249042959</v>
      </c>
      <c r="DV450" s="1">
        <v>0</v>
      </c>
      <c r="DW450" s="1">
        <v>24.187502594643</v>
      </c>
      <c r="DX450" s="1">
        <v>56.970212559134048</v>
      </c>
      <c r="DY450" s="1">
        <v>4.2027477507222164</v>
      </c>
      <c r="DZ450" s="1">
        <v>0</v>
      </c>
      <c r="EA450" s="1">
        <v>-29.40624193548387</v>
      </c>
      <c r="EB450" s="1">
        <v>-67.266658064516164</v>
      </c>
      <c r="EC450" s="1">
        <v>5.1326048373105211</v>
      </c>
      <c r="ED450" s="1">
        <v>0</v>
      </c>
      <c r="EE450" s="1">
        <v>80.526371428852087</v>
      </c>
      <c r="EF450" s="1">
        <v>158.42900898070599</v>
      </c>
      <c r="EG450" s="1">
        <v>11.464580021492241</v>
      </c>
      <c r="EH450" s="1">
        <v>0</v>
      </c>
      <c r="EI450" s="1">
        <v>2.033168048780488</v>
      </c>
      <c r="EJ450" s="1">
        <v>2.468341463414616E-2</v>
      </c>
      <c r="EK450" s="1">
        <v>2.8590986295037699E-3</v>
      </c>
      <c r="EL450" s="1">
        <v>1</v>
      </c>
      <c r="EM450" s="1">
        <v>2.0196402097502268</v>
      </c>
      <c r="EN450" s="1">
        <v>1.078485710771755E-2</v>
      </c>
      <c r="EO450" s="1">
        <v>1.050089186935467E-3</v>
      </c>
      <c r="EP450" s="1">
        <v>1</v>
      </c>
      <c r="EQ450" s="1">
        <v>2</v>
      </c>
      <c r="ER450" s="1">
        <v>6</v>
      </c>
      <c r="ES450" s="1" t="s">
        <v>384</v>
      </c>
      <c r="ET450" s="1">
        <v>2.9446599999999998</v>
      </c>
      <c r="EU450" s="1">
        <v>2.8012100000000002</v>
      </c>
      <c r="EV450" s="1">
        <v>3.0828700000000001E-2</v>
      </c>
      <c r="EW450" s="1">
        <v>3.9652899999999998E-2</v>
      </c>
      <c r="EX450" s="1">
        <v>0.118296</v>
      </c>
      <c r="EY450" s="1">
        <v>0.112043</v>
      </c>
      <c r="EZ450" s="1">
        <v>19940.599999999999</v>
      </c>
      <c r="FA450" s="1">
        <v>20723.5</v>
      </c>
      <c r="FB450" s="1">
        <v>23915.5</v>
      </c>
      <c r="FC450" s="1">
        <v>25100.400000000001</v>
      </c>
      <c r="FD450" s="1">
        <v>33739.4</v>
      </c>
      <c r="FE450" s="1">
        <v>35577.4</v>
      </c>
      <c r="FF450" s="1">
        <v>43588.3</v>
      </c>
      <c r="FG450" s="1">
        <v>46393.2</v>
      </c>
      <c r="FH450" s="1">
        <v>1.99055</v>
      </c>
      <c r="FI450" s="1">
        <v>1.8948199999999999</v>
      </c>
      <c r="FJ450" s="1">
        <v>0.17632500000000001</v>
      </c>
      <c r="FK450" s="1">
        <v>0</v>
      </c>
      <c r="FL450" s="1">
        <v>28.944400000000002</v>
      </c>
      <c r="FM450" s="1">
        <v>999.9</v>
      </c>
      <c r="FN450" s="1">
        <v>59.8</v>
      </c>
      <c r="FO450" s="1">
        <v>34.299999999999997</v>
      </c>
      <c r="FP450" s="1">
        <v>32.599899999999998</v>
      </c>
      <c r="FQ450" s="1">
        <v>63.8339</v>
      </c>
      <c r="FR450" s="1">
        <v>26.622599999999998</v>
      </c>
      <c r="FS450" s="1">
        <v>1</v>
      </c>
      <c r="FT450" s="1">
        <v>0.21148600000000001</v>
      </c>
      <c r="FU450" s="1">
        <v>-8.3404099999999995E-2</v>
      </c>
      <c r="FV450" s="1">
        <v>20.324100000000001</v>
      </c>
      <c r="FW450" s="1">
        <v>5.2111499999999999</v>
      </c>
      <c r="FX450" s="1">
        <v>11.9054</v>
      </c>
      <c r="FY450" s="1">
        <v>5.0026000000000002</v>
      </c>
      <c r="FZ450" s="1">
        <v>3.2900800000000001</v>
      </c>
      <c r="GA450" s="1">
        <v>9999</v>
      </c>
      <c r="GB450" s="1">
        <v>9999</v>
      </c>
      <c r="GC450" s="1">
        <v>9999</v>
      </c>
      <c r="GD450" s="1">
        <v>999.9</v>
      </c>
      <c r="GE450" s="1">
        <v>1.85944</v>
      </c>
      <c r="GF450" s="1">
        <v>1.85446</v>
      </c>
      <c r="GG450" s="1">
        <v>1.8575999999999999</v>
      </c>
      <c r="GH450" s="1">
        <v>1.85608</v>
      </c>
      <c r="GI450" s="1">
        <v>1.85487</v>
      </c>
      <c r="GJ450" s="1">
        <v>1.8545499999999999</v>
      </c>
      <c r="GK450" s="1">
        <v>1.8531899999999999</v>
      </c>
      <c r="GL450" s="1">
        <v>1.8563799999999999</v>
      </c>
      <c r="GM450" s="1">
        <v>0</v>
      </c>
      <c r="GN450" s="1">
        <v>0</v>
      </c>
      <c r="GO450" s="1">
        <v>0</v>
      </c>
      <c r="GP450" s="1">
        <v>0</v>
      </c>
      <c r="GQ450" s="1" t="s">
        <v>358</v>
      </c>
      <c r="GR450" s="1" t="s">
        <v>359</v>
      </c>
      <c r="GS450" s="1" t="s">
        <v>360</v>
      </c>
      <c r="GT450" s="1" t="s">
        <v>360</v>
      </c>
      <c r="GU450" s="1" t="s">
        <v>360</v>
      </c>
      <c r="GV450" s="1" t="s">
        <v>360</v>
      </c>
      <c r="GW450" s="1">
        <v>0</v>
      </c>
      <c r="GX450" s="1">
        <v>100</v>
      </c>
      <c r="GY450" s="1">
        <v>100</v>
      </c>
      <c r="GZ450" s="1">
        <v>0.73299999999999998</v>
      </c>
      <c r="HA450" s="1">
        <v>1.1299999999999999E-2</v>
      </c>
      <c r="HB450" s="1">
        <v>0.43179755099752709</v>
      </c>
      <c r="HC450" s="1">
        <v>2.678124759318837E-3</v>
      </c>
      <c r="HD450" s="1">
        <v>-9.3737611465157319E-7</v>
      </c>
      <c r="HE450" s="1">
        <v>1.3915637841753891E-10</v>
      </c>
      <c r="HF450" s="1">
        <v>-7.4344716936427316E-2</v>
      </c>
      <c r="HG450" s="1">
        <v>1.061361004592812E-2</v>
      </c>
      <c r="HH450" s="1">
        <v>-3.086644042041478E-4</v>
      </c>
      <c r="HI450" s="1">
        <v>1.24720902217549E-6</v>
      </c>
      <c r="HJ450" s="1">
        <v>1</v>
      </c>
      <c r="HK450" s="1">
        <v>2093</v>
      </c>
      <c r="HL450" s="1">
        <v>2</v>
      </c>
      <c r="HM450" s="1">
        <v>27</v>
      </c>
      <c r="HN450" s="1">
        <v>4</v>
      </c>
      <c r="HO450" s="1">
        <v>3.8</v>
      </c>
      <c r="HP450" s="1">
        <v>0.54443399999999997</v>
      </c>
      <c r="HQ450" s="1">
        <v>2.3571800000000001</v>
      </c>
      <c r="HR450" s="1">
        <v>1.4978</v>
      </c>
      <c r="HS450" s="1">
        <v>2.3010299999999999</v>
      </c>
      <c r="HT450" s="1">
        <v>1.5478499999999999</v>
      </c>
      <c r="HU450" s="1">
        <v>2.4426299999999999</v>
      </c>
      <c r="HV450" s="1">
        <v>36.6706</v>
      </c>
      <c r="HW450" s="1">
        <v>14.517300000000001</v>
      </c>
      <c r="HX450" s="1">
        <v>18</v>
      </c>
      <c r="HY450" s="1">
        <v>501.81099999999998</v>
      </c>
      <c r="HZ450" s="1">
        <v>505.46899999999999</v>
      </c>
      <c r="IA450" s="1">
        <v>29.477799999999998</v>
      </c>
      <c r="IB450" s="1">
        <v>29.872900000000001</v>
      </c>
      <c r="IC450" s="1">
        <v>29.9998</v>
      </c>
      <c r="ID450" s="1">
        <v>29.7394</v>
      </c>
      <c r="IE450" s="1">
        <v>29.837</v>
      </c>
      <c r="IF450" s="1">
        <v>11.001300000000001</v>
      </c>
      <c r="IG450" s="1">
        <v>22.209099999999999</v>
      </c>
      <c r="IH450" s="1">
        <v>0</v>
      </c>
      <c r="II450" s="1">
        <v>29.412600000000001</v>
      </c>
      <c r="IJ450" s="1">
        <v>190.642</v>
      </c>
      <c r="IK450" s="1">
        <v>25.1496</v>
      </c>
      <c r="IL450" s="1">
        <v>100.807</v>
      </c>
      <c r="IM450" s="1">
        <v>100.551</v>
      </c>
      <c r="IN450" s="1" t="s">
        <v>365</v>
      </c>
    </row>
    <row r="451" spans="1:248" ht="15.75" customHeight="1" x14ac:dyDescent="0.3">
      <c r="A451" s="1">
        <v>435</v>
      </c>
      <c r="B451" s="1">
        <v>1660488598.5999999</v>
      </c>
      <c r="C451" s="1">
        <v>4469.5</v>
      </c>
      <c r="D451" s="1" t="s">
        <v>1227</v>
      </c>
      <c r="E451" s="1" t="s">
        <v>1228</v>
      </c>
      <c r="F451" s="1">
        <v>1</v>
      </c>
      <c r="G451" s="1" t="s">
        <v>1167</v>
      </c>
      <c r="H451" s="1" t="s">
        <v>350</v>
      </c>
      <c r="I451" s="1" t="s">
        <v>351</v>
      </c>
      <c r="J451" s="1" t="s">
        <v>352</v>
      </c>
      <c r="K451" s="1" t="s">
        <v>1168</v>
      </c>
      <c r="L451" s="1" t="s">
        <v>1169</v>
      </c>
      <c r="M451" s="1" t="s">
        <v>354</v>
      </c>
      <c r="N451" s="1">
        <v>1660488590.5999999</v>
      </c>
      <c r="O451" s="1">
        <f t="shared" si="34"/>
        <v>1.7467126043979036E-3</v>
      </c>
      <c r="P451" s="1">
        <f t="shared" si="35"/>
        <v>1.7467126043979035</v>
      </c>
      <c r="Q451" s="1">
        <f t="shared" si="36"/>
        <v>0.50232503770300652</v>
      </c>
      <c r="R451" s="1">
        <f t="shared" si="37"/>
        <v>88.594612499999997</v>
      </c>
      <c r="S451" s="1">
        <f t="shared" si="38"/>
        <v>76.176239731484586</v>
      </c>
      <c r="T451" s="1">
        <f t="shared" si="39"/>
        <v>7.5997551602421645</v>
      </c>
      <c r="U451" s="1">
        <f t="shared" si="40"/>
        <v>8.8386794345566511</v>
      </c>
      <c r="V451" s="1">
        <f t="shared" si="41"/>
        <v>8.4402975010715767E-2</v>
      </c>
      <c r="W451" s="1">
        <f t="shared" si="42"/>
        <v>2.9240988330905773</v>
      </c>
      <c r="X451" s="1">
        <f t="shared" si="43"/>
        <v>8.30725201270434E-2</v>
      </c>
      <c r="Y451" s="1">
        <f t="shared" si="44"/>
        <v>5.2038114168747193E-2</v>
      </c>
      <c r="Z451" s="1">
        <f t="shared" si="45"/>
        <v>321.51480300000003</v>
      </c>
      <c r="AA451" s="1">
        <f t="shared" si="46"/>
        <v>32.43912958394629</v>
      </c>
      <c r="AB451" s="1">
        <f t="shared" si="47"/>
        <v>31.815493750000002</v>
      </c>
      <c r="AC451" s="1">
        <f t="shared" si="48"/>
        <v>4.725442375321057</v>
      </c>
      <c r="AD451" s="1">
        <f t="shared" si="49"/>
        <v>59.982553569337163</v>
      </c>
      <c r="AE451" s="1">
        <f t="shared" si="50"/>
        <v>2.7058653737086997</v>
      </c>
      <c r="AF451" s="1">
        <f t="shared" si="51"/>
        <v>4.5110873290528382</v>
      </c>
      <c r="AG451" s="1">
        <f t="shared" si="52"/>
        <v>2.0195770016123573</v>
      </c>
      <c r="AH451" s="1">
        <f t="shared" si="53"/>
        <v>-77.030025853947549</v>
      </c>
      <c r="AI451" s="1">
        <f t="shared" si="54"/>
        <v>-128.73604480247792</v>
      </c>
      <c r="AJ451" s="1">
        <f t="shared" si="55"/>
        <v>-9.9262403002271427</v>
      </c>
      <c r="AK451" s="1">
        <f t="shared" si="56"/>
        <v>105.82249204334738</v>
      </c>
      <c r="AL451" s="1">
        <f t="shared" si="57"/>
        <v>25.660301952132475</v>
      </c>
      <c r="AM451" s="1">
        <f t="shared" si="58"/>
        <v>1.743534826613713</v>
      </c>
      <c r="AN451" s="1">
        <f t="shared" si="59"/>
        <v>0.50232503770300652</v>
      </c>
      <c r="AO451" s="1">
        <v>148.4001507377491</v>
      </c>
      <c r="AP451" s="1">
        <v>123.7391878787878</v>
      </c>
      <c r="AQ451" s="1">
        <v>4.6876535530955001</v>
      </c>
      <c r="AR451" s="1">
        <v>65.0836536357032</v>
      </c>
      <c r="AS451" s="1">
        <f t="shared" si="60"/>
        <v>1.7467126043979035</v>
      </c>
      <c r="AT451" s="1">
        <v>25.084465060657749</v>
      </c>
      <c r="AU451" s="1">
        <v>27.123093333333319</v>
      </c>
      <c r="AV451" s="1">
        <v>1.571436837927838E-6</v>
      </c>
      <c r="AW451" s="1">
        <v>81.89149428523082</v>
      </c>
      <c r="AX451" s="1">
        <v>0</v>
      </c>
      <c r="AY451" s="1">
        <v>0</v>
      </c>
      <c r="AZ451" s="1">
        <f t="shared" si="61"/>
        <v>1</v>
      </c>
      <c r="BA451" s="1">
        <f t="shared" si="62"/>
        <v>0</v>
      </c>
      <c r="BB451" s="1">
        <f t="shared" si="63"/>
        <v>52019.127208332458</v>
      </c>
      <c r="BC451" s="1">
        <f t="shared" si="64"/>
        <v>1999.9925000000001</v>
      </c>
      <c r="BD451" s="1">
        <f t="shared" si="65"/>
        <v>1681.1937000000003</v>
      </c>
      <c r="BE451" s="1">
        <f t="shared" si="66"/>
        <v>0.84060000225000853</v>
      </c>
      <c r="BF451" s="1">
        <f t="shared" si="67"/>
        <v>0.1607580043425163</v>
      </c>
      <c r="BG451" s="1">
        <v>6</v>
      </c>
      <c r="BH451" s="1">
        <v>0.5</v>
      </c>
      <c r="BI451" s="1" t="s">
        <v>355</v>
      </c>
      <c r="BJ451" s="1">
        <v>2</v>
      </c>
      <c r="BK451" s="1" t="b">
        <v>1</v>
      </c>
      <c r="BL451" s="1">
        <v>1660488590.5999999</v>
      </c>
      <c r="BM451" s="1">
        <v>88.594612499999997</v>
      </c>
      <c r="BN451" s="1">
        <v>119.56375</v>
      </c>
      <c r="BO451" s="1">
        <v>27.122274999999998</v>
      </c>
      <c r="BP451" s="1">
        <v>25.087343749999999</v>
      </c>
      <c r="BQ451" s="1">
        <v>87.93478125</v>
      </c>
      <c r="BR451" s="1">
        <v>27.1108875</v>
      </c>
      <c r="BS451" s="1">
        <v>500.13862499999999</v>
      </c>
      <c r="BT451" s="1">
        <v>99.665493749999996</v>
      </c>
      <c r="BU451" s="1">
        <v>9.9934250000000002E-2</v>
      </c>
      <c r="BV451" s="1">
        <v>30.99886875</v>
      </c>
      <c r="BW451" s="1">
        <v>31.815493750000002</v>
      </c>
      <c r="BX451" s="1">
        <v>999.9</v>
      </c>
      <c r="BY451" s="1">
        <v>0</v>
      </c>
      <c r="BZ451" s="1">
        <v>0</v>
      </c>
      <c r="CA451" s="1">
        <v>10002.418750000001</v>
      </c>
      <c r="CB451" s="1">
        <v>0</v>
      </c>
      <c r="CC451" s="1">
        <v>21.75113125</v>
      </c>
      <c r="CD451" s="1">
        <v>-30.9691875</v>
      </c>
      <c r="CE451" s="1">
        <v>91.06448125</v>
      </c>
      <c r="CF451" s="1">
        <v>122.6404625</v>
      </c>
      <c r="CG451" s="1">
        <v>2.0349368750000001</v>
      </c>
      <c r="CH451" s="1">
        <v>119.56375</v>
      </c>
      <c r="CI451" s="1">
        <v>25.087343749999999</v>
      </c>
      <c r="CJ451" s="1">
        <v>2.703155625</v>
      </c>
      <c r="CK451" s="1">
        <v>2.5003418750000002</v>
      </c>
      <c r="CL451" s="1">
        <v>22.30431875</v>
      </c>
      <c r="CM451" s="1">
        <v>21.028725000000001</v>
      </c>
      <c r="CN451" s="1">
        <v>1999.9925000000001</v>
      </c>
      <c r="CO451" s="1">
        <v>0.98000143750000013</v>
      </c>
      <c r="CP451" s="1">
        <v>1.9998943750000001E-2</v>
      </c>
      <c r="CQ451" s="1">
        <v>0</v>
      </c>
      <c r="CR451" s="1">
        <v>2.6384375000000002</v>
      </c>
      <c r="CS451" s="1">
        <v>0</v>
      </c>
      <c r="CT451" s="1">
        <v>38728.550000000003</v>
      </c>
      <c r="CU451" s="1">
        <v>17412.256249999999</v>
      </c>
      <c r="CV451" s="1">
        <v>39.690937499999997</v>
      </c>
      <c r="CW451" s="1">
        <v>40.625</v>
      </c>
      <c r="CX451" s="1">
        <v>39.625</v>
      </c>
      <c r="CY451" s="1">
        <v>39.125</v>
      </c>
      <c r="CZ451" s="1">
        <v>39.898249999999997</v>
      </c>
      <c r="DA451" s="1">
        <v>1959.9925000000001</v>
      </c>
      <c r="DB451" s="1">
        <v>40</v>
      </c>
      <c r="DC451" s="1">
        <v>0</v>
      </c>
      <c r="DD451" s="1">
        <v>1660488596.5999999</v>
      </c>
      <c r="DE451" s="1">
        <v>0</v>
      </c>
      <c r="DF451" s="1">
        <v>1660488368.5999999</v>
      </c>
      <c r="DG451" s="1" t="s">
        <v>1170</v>
      </c>
      <c r="DH451" s="1">
        <v>1660488360.0999999</v>
      </c>
      <c r="DI451" s="1">
        <v>1660488368.5999999</v>
      </c>
      <c r="DJ451" s="1">
        <v>14</v>
      </c>
      <c r="DK451" s="1">
        <v>0.51200000000000001</v>
      </c>
      <c r="DL451" s="1">
        <v>1E-3</v>
      </c>
      <c r="DM451" s="1">
        <v>1.359</v>
      </c>
      <c r="DN451" s="1">
        <v>1.7999999999999999E-2</v>
      </c>
      <c r="DO451" s="1">
        <v>400</v>
      </c>
      <c r="DP451" s="1">
        <v>25</v>
      </c>
      <c r="DQ451" s="1">
        <v>0.25</v>
      </c>
      <c r="DR451" s="1">
        <v>7.0000000000000007E-2</v>
      </c>
      <c r="DS451" s="1">
        <v>-9.2548940033212838E-3</v>
      </c>
      <c r="DT451" s="1">
        <v>3.4701889106338069</v>
      </c>
      <c r="DU451" s="1">
        <v>0.26473615875229878</v>
      </c>
      <c r="DV451" s="1">
        <v>0</v>
      </c>
      <c r="DW451" s="1">
        <v>25.291099234383289</v>
      </c>
      <c r="DX451" s="1">
        <v>49.818968050685967</v>
      </c>
      <c r="DY451" s="1">
        <v>3.801916261615828</v>
      </c>
      <c r="DZ451" s="1">
        <v>0</v>
      </c>
      <c r="EA451" s="1">
        <v>-31.345420000000001</v>
      </c>
      <c r="EB451" s="1">
        <v>-55.177842046718588</v>
      </c>
      <c r="EC451" s="1">
        <v>4.066120742788307</v>
      </c>
      <c r="ED451" s="1">
        <v>0</v>
      </c>
      <c r="EE451" s="1">
        <v>83.885379571529157</v>
      </c>
      <c r="EF451" s="1">
        <v>162.38468383239839</v>
      </c>
      <c r="EG451" s="1">
        <v>12.137299434919861</v>
      </c>
      <c r="EH451" s="1">
        <v>0</v>
      </c>
      <c r="EI451" s="1">
        <v>2.0341475</v>
      </c>
      <c r="EJ451" s="1">
        <v>2.2565853658536889E-2</v>
      </c>
      <c r="EK451" s="1">
        <v>2.5605768393078859E-3</v>
      </c>
      <c r="EL451" s="1">
        <v>1</v>
      </c>
      <c r="EM451" s="1">
        <v>2.019599423704423</v>
      </c>
      <c r="EN451" s="1">
        <v>6.7330519517454276E-3</v>
      </c>
      <c r="EO451" s="1">
        <v>1.0522313181740399E-3</v>
      </c>
      <c r="EP451" s="1">
        <v>1</v>
      </c>
      <c r="EQ451" s="1">
        <v>2</v>
      </c>
      <c r="ER451" s="1">
        <v>6</v>
      </c>
      <c r="ES451" s="1" t="s">
        <v>384</v>
      </c>
      <c r="ET451" s="1">
        <v>2.9446400000000001</v>
      </c>
      <c r="EU451" s="1">
        <v>2.80124</v>
      </c>
      <c r="EV451" s="1">
        <v>3.1973700000000001E-2</v>
      </c>
      <c r="EW451" s="1">
        <v>4.0817300000000001E-2</v>
      </c>
      <c r="EX451" s="1">
        <v>0.1183</v>
      </c>
      <c r="EY451" s="1">
        <v>0.11204699999999999</v>
      </c>
      <c r="EZ451" s="1">
        <v>19917.3</v>
      </c>
      <c r="FA451" s="1">
        <v>20698.3</v>
      </c>
      <c r="FB451" s="1">
        <v>23915.9</v>
      </c>
      <c r="FC451" s="1">
        <v>25100.3</v>
      </c>
      <c r="FD451" s="1">
        <v>33739.800000000003</v>
      </c>
      <c r="FE451" s="1">
        <v>35577.4</v>
      </c>
      <c r="FF451" s="1">
        <v>43588.9</v>
      </c>
      <c r="FG451" s="1">
        <v>46393.4</v>
      </c>
      <c r="FH451" s="1">
        <v>1.99048</v>
      </c>
      <c r="FI451" s="1">
        <v>1.8949199999999999</v>
      </c>
      <c r="FJ451" s="1">
        <v>0.17633699999999999</v>
      </c>
      <c r="FK451" s="1">
        <v>0</v>
      </c>
      <c r="FL451" s="1">
        <v>28.945900000000002</v>
      </c>
      <c r="FM451" s="1">
        <v>999.9</v>
      </c>
      <c r="FN451" s="1">
        <v>59.7</v>
      </c>
      <c r="FO451" s="1">
        <v>34.299999999999997</v>
      </c>
      <c r="FP451" s="1">
        <v>32.5428</v>
      </c>
      <c r="FQ451" s="1">
        <v>63.613900000000001</v>
      </c>
      <c r="FR451" s="1">
        <v>26.6266</v>
      </c>
      <c r="FS451" s="1">
        <v>1</v>
      </c>
      <c r="FT451" s="1">
        <v>0.21147099999999999</v>
      </c>
      <c r="FU451" s="1">
        <v>-1.6919900000000002E-2</v>
      </c>
      <c r="FV451" s="1">
        <v>20.324100000000001</v>
      </c>
      <c r="FW451" s="1">
        <v>5.2110000000000003</v>
      </c>
      <c r="FX451" s="1">
        <v>11.9054</v>
      </c>
      <c r="FY451" s="1">
        <v>5.0026000000000002</v>
      </c>
      <c r="FZ451" s="1">
        <v>3.2899799999999999</v>
      </c>
      <c r="GA451" s="1">
        <v>9999</v>
      </c>
      <c r="GB451" s="1">
        <v>9999</v>
      </c>
      <c r="GC451" s="1">
        <v>9999</v>
      </c>
      <c r="GD451" s="1">
        <v>999.9</v>
      </c>
      <c r="GE451" s="1">
        <v>1.85945</v>
      </c>
      <c r="GF451" s="1">
        <v>1.85446</v>
      </c>
      <c r="GG451" s="1">
        <v>1.8575999999999999</v>
      </c>
      <c r="GH451" s="1">
        <v>1.85608</v>
      </c>
      <c r="GI451" s="1">
        <v>1.85487</v>
      </c>
      <c r="GJ451" s="1">
        <v>1.8545499999999999</v>
      </c>
      <c r="GK451" s="1">
        <v>1.8531899999999999</v>
      </c>
      <c r="GL451" s="1">
        <v>1.8563799999999999</v>
      </c>
      <c r="GM451" s="1">
        <v>0</v>
      </c>
      <c r="GN451" s="1">
        <v>0</v>
      </c>
      <c r="GO451" s="1">
        <v>0</v>
      </c>
      <c r="GP451" s="1">
        <v>0</v>
      </c>
      <c r="GQ451" s="1" t="s">
        <v>358</v>
      </c>
      <c r="GR451" s="1" t="s">
        <v>359</v>
      </c>
      <c r="GS451" s="1" t="s">
        <v>360</v>
      </c>
      <c r="GT451" s="1" t="s">
        <v>360</v>
      </c>
      <c r="GU451" s="1" t="s">
        <v>360</v>
      </c>
      <c r="GV451" s="1" t="s">
        <v>360</v>
      </c>
      <c r="GW451" s="1">
        <v>0</v>
      </c>
      <c r="GX451" s="1">
        <v>100</v>
      </c>
      <c r="GY451" s="1">
        <v>100</v>
      </c>
      <c r="GZ451" s="1">
        <v>0.74399999999999999</v>
      </c>
      <c r="HA451" s="1">
        <v>1.14E-2</v>
      </c>
      <c r="HB451" s="1">
        <v>0.43179755099752709</v>
      </c>
      <c r="HC451" s="1">
        <v>2.678124759318837E-3</v>
      </c>
      <c r="HD451" s="1">
        <v>-9.3737611465157319E-7</v>
      </c>
      <c r="HE451" s="1">
        <v>1.3915637841753891E-10</v>
      </c>
      <c r="HF451" s="1">
        <v>-7.4344716936427316E-2</v>
      </c>
      <c r="HG451" s="1">
        <v>1.061361004592812E-2</v>
      </c>
      <c r="HH451" s="1">
        <v>-3.086644042041478E-4</v>
      </c>
      <c r="HI451" s="1">
        <v>1.24720902217549E-6</v>
      </c>
      <c r="HJ451" s="1">
        <v>1</v>
      </c>
      <c r="HK451" s="1">
        <v>2093</v>
      </c>
      <c r="HL451" s="1">
        <v>2</v>
      </c>
      <c r="HM451" s="1">
        <v>27</v>
      </c>
      <c r="HN451" s="1">
        <v>4</v>
      </c>
      <c r="HO451" s="1">
        <v>3.8</v>
      </c>
      <c r="HP451" s="1">
        <v>0.55664100000000005</v>
      </c>
      <c r="HQ451" s="1">
        <v>2.36328</v>
      </c>
      <c r="HR451" s="1">
        <v>1.4978</v>
      </c>
      <c r="HS451" s="1">
        <v>2.3010299999999999</v>
      </c>
      <c r="HT451" s="1">
        <v>1.5478499999999999</v>
      </c>
      <c r="HU451" s="1">
        <v>2.3022499999999999</v>
      </c>
      <c r="HV451" s="1">
        <v>36.6706</v>
      </c>
      <c r="HW451" s="1">
        <v>14.517300000000001</v>
      </c>
      <c r="HX451" s="1">
        <v>18</v>
      </c>
      <c r="HY451" s="1">
        <v>501.76100000000002</v>
      </c>
      <c r="HZ451" s="1">
        <v>505.53</v>
      </c>
      <c r="IA451" s="1">
        <v>29.4712</v>
      </c>
      <c r="IB451" s="1">
        <v>29.872199999999999</v>
      </c>
      <c r="IC451" s="1">
        <v>29.9998</v>
      </c>
      <c r="ID451" s="1">
        <v>29.738700000000001</v>
      </c>
      <c r="IE451" s="1">
        <v>29.836200000000002</v>
      </c>
      <c r="IF451" s="1">
        <v>11.1678</v>
      </c>
      <c r="IG451" s="1">
        <v>22.209099999999999</v>
      </c>
      <c r="IH451" s="1">
        <v>0</v>
      </c>
      <c r="II451" s="1">
        <v>29.412600000000001</v>
      </c>
      <c r="IJ451" s="1">
        <v>200.66499999999999</v>
      </c>
      <c r="IK451" s="1">
        <v>25.1496</v>
      </c>
      <c r="IL451" s="1">
        <v>100.80800000000001</v>
      </c>
      <c r="IM451" s="1">
        <v>100.551</v>
      </c>
      <c r="IN451" s="1" t="s">
        <v>365</v>
      </c>
    </row>
    <row r="452" spans="1:248" ht="15.75" customHeight="1" x14ac:dyDescent="0.3">
      <c r="A452" s="1">
        <v>436</v>
      </c>
      <c r="B452" s="1">
        <v>1660488599.5999999</v>
      </c>
      <c r="C452" s="1">
        <v>4470.5</v>
      </c>
      <c r="D452" s="1" t="s">
        <v>1229</v>
      </c>
      <c r="E452" s="1" t="s">
        <v>1230</v>
      </c>
      <c r="F452" s="1">
        <v>1</v>
      </c>
      <c r="G452" s="1" t="s">
        <v>1167</v>
      </c>
      <c r="H452" s="1" t="s">
        <v>350</v>
      </c>
      <c r="I452" s="1" t="s">
        <v>351</v>
      </c>
      <c r="J452" s="1" t="s">
        <v>352</v>
      </c>
      <c r="K452" s="1" t="s">
        <v>1168</v>
      </c>
      <c r="L452" s="1" t="s">
        <v>1169</v>
      </c>
      <c r="M452" s="1" t="s">
        <v>354</v>
      </c>
      <c r="N452" s="1">
        <v>1660488592.099999</v>
      </c>
      <c r="O452" s="1">
        <f t="shared" si="34"/>
        <v>1.7481692455196141E-3</v>
      </c>
      <c r="P452" s="1">
        <f t="shared" si="35"/>
        <v>1.7481692455196141</v>
      </c>
      <c r="Q452" s="1">
        <f t="shared" si="36"/>
        <v>0.53810587944332899</v>
      </c>
      <c r="R452" s="1">
        <f t="shared" si="37"/>
        <v>94.491726666666665</v>
      </c>
      <c r="S452" s="1">
        <f t="shared" si="38"/>
        <v>81.209780313653056</v>
      </c>
      <c r="T452" s="1">
        <f t="shared" si="39"/>
        <v>8.1019223572735619</v>
      </c>
      <c r="U452" s="1">
        <f t="shared" si="40"/>
        <v>9.4270004167138683</v>
      </c>
      <c r="V452" s="1">
        <f t="shared" si="41"/>
        <v>8.4466823938547292E-2</v>
      </c>
      <c r="W452" s="1">
        <f t="shared" si="42"/>
        <v>2.9243000495855616</v>
      </c>
      <c r="X452" s="1">
        <f t="shared" si="43"/>
        <v>8.3134462631495668E-2</v>
      </c>
      <c r="Y452" s="1">
        <f t="shared" si="44"/>
        <v>5.2076995833792904E-2</v>
      </c>
      <c r="Z452" s="1">
        <f t="shared" si="45"/>
        <v>321.51514880000002</v>
      </c>
      <c r="AA452" s="1">
        <f t="shared" si="46"/>
        <v>32.439145277118634</v>
      </c>
      <c r="AB452" s="1">
        <f t="shared" si="47"/>
        <v>31.81616</v>
      </c>
      <c r="AC452" s="1">
        <f t="shared" si="48"/>
        <v>4.7256208164435556</v>
      </c>
      <c r="AD452" s="1">
        <f t="shared" si="49"/>
        <v>59.980979873732295</v>
      </c>
      <c r="AE452" s="1">
        <f t="shared" si="50"/>
        <v>2.7058691448992382</v>
      </c>
      <c r="AF452" s="1">
        <f t="shared" si="51"/>
        <v>4.5112119718541477</v>
      </c>
      <c r="AG452" s="1">
        <f t="shared" si="52"/>
        <v>2.0197516715443173</v>
      </c>
      <c r="AH452" s="1">
        <f t="shared" si="53"/>
        <v>-77.094263727414983</v>
      </c>
      <c r="AI452" s="1">
        <f t="shared" si="54"/>
        <v>-128.77354417082489</v>
      </c>
      <c r="AJ452" s="1">
        <f t="shared" si="55"/>
        <v>-9.9285048057293572</v>
      </c>
      <c r="AK452" s="1">
        <f t="shared" si="56"/>
        <v>105.7188360960308</v>
      </c>
      <c r="AL452" s="1">
        <f t="shared" si="57"/>
        <v>26.897159960286142</v>
      </c>
      <c r="AM452" s="1">
        <f t="shared" si="58"/>
        <v>1.7439108327631518</v>
      </c>
      <c r="AN452" s="1">
        <f t="shared" si="59"/>
        <v>0.53810587944332899</v>
      </c>
      <c r="AO452" s="1">
        <v>153.57971297142939</v>
      </c>
      <c r="AP452" s="1">
        <v>128.55644848484849</v>
      </c>
      <c r="AQ452" s="1">
        <v>4.7497120025026547</v>
      </c>
      <c r="AR452" s="1">
        <v>65.0836536357032</v>
      </c>
      <c r="AS452" s="1">
        <f t="shared" si="60"/>
        <v>1.7481692455196141</v>
      </c>
      <c r="AT452" s="1">
        <v>25.083984777325458</v>
      </c>
      <c r="AU452" s="1">
        <v>27.124284848484859</v>
      </c>
      <c r="AV452" s="1">
        <v>6.0892736286916218E-6</v>
      </c>
      <c r="AW452" s="1">
        <v>81.89149428523082</v>
      </c>
      <c r="AX452" s="1">
        <v>0</v>
      </c>
      <c r="AY452" s="1">
        <v>0</v>
      </c>
      <c r="AZ452" s="1">
        <f t="shared" si="61"/>
        <v>1</v>
      </c>
      <c r="BA452" s="1">
        <f t="shared" si="62"/>
        <v>0</v>
      </c>
      <c r="BB452" s="1">
        <f t="shared" si="63"/>
        <v>52024.770376642417</v>
      </c>
      <c r="BC452" s="1">
        <f t="shared" si="64"/>
        <v>1999.9946666666669</v>
      </c>
      <c r="BD452" s="1">
        <f t="shared" si="65"/>
        <v>1681.1955200000002</v>
      </c>
      <c r="BE452" s="1">
        <f t="shared" si="66"/>
        <v>0.84060000160000425</v>
      </c>
      <c r="BF452" s="1">
        <f t="shared" si="67"/>
        <v>0.16075800308800822</v>
      </c>
      <c r="BG452" s="1">
        <v>6</v>
      </c>
      <c r="BH452" s="1">
        <v>0.5</v>
      </c>
      <c r="BI452" s="1" t="s">
        <v>355</v>
      </c>
      <c r="BJ452" s="1">
        <v>2</v>
      </c>
      <c r="BK452" s="1" t="b">
        <v>1</v>
      </c>
      <c r="BL452" s="1">
        <v>1660488592.099999</v>
      </c>
      <c r="BM452" s="1">
        <v>94.491726666666665</v>
      </c>
      <c r="BN452" s="1">
        <v>126.9571133333333</v>
      </c>
      <c r="BO452" s="1">
        <v>27.122333333333341</v>
      </c>
      <c r="BP452" s="1">
        <v>25.086960000000001</v>
      </c>
      <c r="BQ452" s="1">
        <v>93.817080000000004</v>
      </c>
      <c r="BR452" s="1">
        <v>27.110953333333342</v>
      </c>
      <c r="BS452" s="1">
        <v>500.13780000000008</v>
      </c>
      <c r="BT452" s="1">
        <v>99.665386666666663</v>
      </c>
      <c r="BU452" s="1">
        <v>9.9965806666666671E-2</v>
      </c>
      <c r="BV452" s="1">
        <v>30.999353333333332</v>
      </c>
      <c r="BW452" s="1">
        <v>31.81616</v>
      </c>
      <c r="BX452" s="1">
        <v>999.89999999999986</v>
      </c>
      <c r="BY452" s="1">
        <v>0</v>
      </c>
      <c r="BZ452" s="1">
        <v>0</v>
      </c>
      <c r="CA452" s="1">
        <v>10003.578</v>
      </c>
      <c r="CB452" s="1">
        <v>0</v>
      </c>
      <c r="CC452" s="1">
        <v>22.114653333333329</v>
      </c>
      <c r="CD452" s="1">
        <v>-32.465446666666672</v>
      </c>
      <c r="CE452" s="1">
        <v>97.126013333333347</v>
      </c>
      <c r="CF452" s="1">
        <v>130.22399999999999</v>
      </c>
      <c r="CG452" s="1">
        <v>2.0353766666666662</v>
      </c>
      <c r="CH452" s="1">
        <v>126.9571133333333</v>
      </c>
      <c r="CI452" s="1">
        <v>25.086960000000001</v>
      </c>
      <c r="CJ452" s="1">
        <v>2.7031586666666669</v>
      </c>
      <c r="CK452" s="1">
        <v>2.5003013333333328</v>
      </c>
      <c r="CL452" s="1">
        <v>22.304333333333329</v>
      </c>
      <c r="CM452" s="1">
        <v>21.028459999999999</v>
      </c>
      <c r="CN452" s="1">
        <v>1999.9946666666669</v>
      </c>
      <c r="CO452" s="1">
        <v>0.98000140000000024</v>
      </c>
      <c r="CP452" s="1">
        <v>1.999898E-2</v>
      </c>
      <c r="CQ452" s="1">
        <v>0</v>
      </c>
      <c r="CR452" s="1">
        <v>2.7023999999999999</v>
      </c>
      <c r="CS452" s="1">
        <v>0</v>
      </c>
      <c r="CT452" s="1">
        <v>38729.453333333331</v>
      </c>
      <c r="CU452" s="1">
        <v>17412.28</v>
      </c>
      <c r="CV452" s="1">
        <v>39.691200000000002</v>
      </c>
      <c r="CW452" s="1">
        <v>40.625</v>
      </c>
      <c r="CX452" s="1">
        <v>39.625</v>
      </c>
      <c r="CY452" s="1">
        <v>39.125</v>
      </c>
      <c r="CZ452" s="1">
        <v>39.891533333333342</v>
      </c>
      <c r="DA452" s="1">
        <v>1959.9946666666669</v>
      </c>
      <c r="DB452" s="1">
        <v>40</v>
      </c>
      <c r="DC452" s="1">
        <v>0</v>
      </c>
      <c r="DD452" s="1">
        <v>1660488597.8</v>
      </c>
      <c r="DE452" s="1">
        <v>0</v>
      </c>
      <c r="DF452" s="1">
        <v>1660488368.5999999</v>
      </c>
      <c r="DG452" s="1" t="s">
        <v>1170</v>
      </c>
      <c r="DH452" s="1">
        <v>1660488360.0999999</v>
      </c>
      <c r="DI452" s="1">
        <v>1660488368.5999999</v>
      </c>
      <c r="DJ452" s="1">
        <v>14</v>
      </c>
      <c r="DK452" s="1">
        <v>0.51200000000000001</v>
      </c>
      <c r="DL452" s="1">
        <v>1E-3</v>
      </c>
      <c r="DM452" s="1">
        <v>1.359</v>
      </c>
      <c r="DN452" s="1">
        <v>1.7999999999999999E-2</v>
      </c>
      <c r="DO452" s="1">
        <v>400</v>
      </c>
      <c r="DP452" s="1">
        <v>25</v>
      </c>
      <c r="DQ452" s="1">
        <v>0.25</v>
      </c>
      <c r="DR452" s="1">
        <v>7.0000000000000007E-2</v>
      </c>
      <c r="DS452" s="1">
        <v>-9.2548940033212838E-3</v>
      </c>
      <c r="DT452" s="1">
        <v>3.4701889106338069</v>
      </c>
      <c r="DU452" s="1">
        <v>0.26473615875229878</v>
      </c>
      <c r="DV452" s="1">
        <v>0</v>
      </c>
      <c r="DW452" s="1">
        <v>25.291099234383289</v>
      </c>
      <c r="DX452" s="1">
        <v>49.818968050685967</v>
      </c>
      <c r="DY452" s="1">
        <v>3.801916261615828</v>
      </c>
      <c r="DZ452" s="1">
        <v>0</v>
      </c>
      <c r="EA452" s="1">
        <v>-31.345420000000001</v>
      </c>
      <c r="EB452" s="1">
        <v>-55.177842046718588</v>
      </c>
      <c r="EC452" s="1">
        <v>4.066120742788307</v>
      </c>
      <c r="ED452" s="1">
        <v>0</v>
      </c>
      <c r="EE452" s="1">
        <v>83.885379571529157</v>
      </c>
      <c r="EF452" s="1">
        <v>162.38468383239839</v>
      </c>
      <c r="EG452" s="1">
        <v>12.137299434919861</v>
      </c>
      <c r="EH452" s="1">
        <v>0</v>
      </c>
      <c r="EI452" s="1">
        <v>2.0341475</v>
      </c>
      <c r="EJ452" s="1">
        <v>2.2565853658536889E-2</v>
      </c>
      <c r="EK452" s="1">
        <v>2.5605768393078859E-3</v>
      </c>
      <c r="EL452" s="1">
        <v>1</v>
      </c>
      <c r="EM452" s="1">
        <v>2.019599423704423</v>
      </c>
      <c r="EN452" s="1">
        <v>6.7330519517454276E-3</v>
      </c>
      <c r="EO452" s="1">
        <v>1.0522313181740399E-3</v>
      </c>
      <c r="EP452" s="1">
        <v>1</v>
      </c>
      <c r="EQ452" s="1">
        <v>2</v>
      </c>
      <c r="ER452" s="1">
        <v>6</v>
      </c>
      <c r="ES452" s="1" t="s">
        <v>384</v>
      </c>
      <c r="ET452" s="1">
        <v>2.9445899999999998</v>
      </c>
      <c r="EU452" s="1">
        <v>2.80132</v>
      </c>
      <c r="EV452" s="1">
        <v>3.3126599999999999E-2</v>
      </c>
      <c r="EW452" s="1">
        <v>4.1976100000000002E-2</v>
      </c>
      <c r="EX452" s="1">
        <v>0.1183</v>
      </c>
      <c r="EY452" s="1">
        <v>0.11204799999999999</v>
      </c>
      <c r="EZ452" s="1">
        <v>19893.7</v>
      </c>
      <c r="FA452" s="1">
        <v>20673.3</v>
      </c>
      <c r="FB452" s="1">
        <v>23916</v>
      </c>
      <c r="FC452" s="1">
        <v>25100.400000000001</v>
      </c>
      <c r="FD452" s="1">
        <v>33740</v>
      </c>
      <c r="FE452" s="1">
        <v>35577.599999999999</v>
      </c>
      <c r="FF452" s="1">
        <v>43589.1</v>
      </c>
      <c r="FG452" s="1">
        <v>46393.5</v>
      </c>
      <c r="FH452" s="1">
        <v>1.9904299999999999</v>
      </c>
      <c r="FI452" s="1">
        <v>1.8948700000000001</v>
      </c>
      <c r="FJ452" s="1">
        <v>0.176486</v>
      </c>
      <c r="FK452" s="1">
        <v>0</v>
      </c>
      <c r="FL452" s="1">
        <v>28.9465</v>
      </c>
      <c r="FM452" s="1">
        <v>999.9</v>
      </c>
      <c r="FN452" s="1">
        <v>59.7</v>
      </c>
      <c r="FO452" s="1">
        <v>34.299999999999997</v>
      </c>
      <c r="FP452" s="1">
        <v>32.547899999999998</v>
      </c>
      <c r="FQ452" s="1">
        <v>63.843899999999998</v>
      </c>
      <c r="FR452" s="1">
        <v>25.897400000000001</v>
      </c>
      <c r="FS452" s="1">
        <v>1</v>
      </c>
      <c r="FT452" s="1">
        <v>0.211397</v>
      </c>
      <c r="FU452" s="1">
        <v>4.03595E-2</v>
      </c>
      <c r="FV452" s="1">
        <v>20.324200000000001</v>
      </c>
      <c r="FW452" s="1">
        <v>5.2114500000000001</v>
      </c>
      <c r="FX452" s="1">
        <v>11.9053</v>
      </c>
      <c r="FY452" s="1">
        <v>5.0026999999999999</v>
      </c>
      <c r="FZ452" s="1">
        <v>3.29</v>
      </c>
      <c r="GA452" s="1">
        <v>9999</v>
      </c>
      <c r="GB452" s="1">
        <v>9999</v>
      </c>
      <c r="GC452" s="1">
        <v>9999</v>
      </c>
      <c r="GD452" s="1">
        <v>999.9</v>
      </c>
      <c r="GE452" s="1">
        <v>1.85944</v>
      </c>
      <c r="GF452" s="1">
        <v>1.8544499999999999</v>
      </c>
      <c r="GG452" s="1">
        <v>1.8575999999999999</v>
      </c>
      <c r="GH452" s="1">
        <v>1.85608</v>
      </c>
      <c r="GI452" s="1">
        <v>1.85486</v>
      </c>
      <c r="GJ452" s="1">
        <v>1.8545499999999999</v>
      </c>
      <c r="GK452" s="1">
        <v>1.8531899999999999</v>
      </c>
      <c r="GL452" s="1">
        <v>1.8563799999999999</v>
      </c>
      <c r="GM452" s="1">
        <v>0</v>
      </c>
      <c r="GN452" s="1">
        <v>0</v>
      </c>
      <c r="GO452" s="1">
        <v>0</v>
      </c>
      <c r="GP452" s="1">
        <v>0</v>
      </c>
      <c r="GQ452" s="1" t="s">
        <v>358</v>
      </c>
      <c r="GR452" s="1" t="s">
        <v>359</v>
      </c>
      <c r="GS452" s="1" t="s">
        <v>360</v>
      </c>
      <c r="GT452" s="1" t="s">
        <v>360</v>
      </c>
      <c r="GU452" s="1" t="s">
        <v>360</v>
      </c>
      <c r="GV452" s="1" t="s">
        <v>360</v>
      </c>
      <c r="GW452" s="1">
        <v>0</v>
      </c>
      <c r="GX452" s="1">
        <v>100</v>
      </c>
      <c r="GY452" s="1">
        <v>100</v>
      </c>
      <c r="GZ452" s="1">
        <v>0.75600000000000001</v>
      </c>
      <c r="HA452" s="1">
        <v>1.14E-2</v>
      </c>
      <c r="HB452" s="1">
        <v>0.43179755099752709</v>
      </c>
      <c r="HC452" s="1">
        <v>2.678124759318837E-3</v>
      </c>
      <c r="HD452" s="1">
        <v>-9.3737611465157319E-7</v>
      </c>
      <c r="HE452" s="1">
        <v>1.3915637841753891E-10</v>
      </c>
      <c r="HF452" s="1">
        <v>-7.4344716936427316E-2</v>
      </c>
      <c r="HG452" s="1">
        <v>1.061361004592812E-2</v>
      </c>
      <c r="HH452" s="1">
        <v>-3.086644042041478E-4</v>
      </c>
      <c r="HI452" s="1">
        <v>1.24720902217549E-6</v>
      </c>
      <c r="HJ452" s="1">
        <v>1</v>
      </c>
      <c r="HK452" s="1">
        <v>2093</v>
      </c>
      <c r="HL452" s="1">
        <v>2</v>
      </c>
      <c r="HM452" s="1">
        <v>27</v>
      </c>
      <c r="HN452" s="1">
        <v>4</v>
      </c>
      <c r="HO452" s="1">
        <v>3.9</v>
      </c>
      <c r="HP452" s="1">
        <v>0.57006800000000002</v>
      </c>
      <c r="HQ452" s="1">
        <v>2.3535200000000001</v>
      </c>
      <c r="HR452" s="1">
        <v>1.4978</v>
      </c>
      <c r="HS452" s="1">
        <v>2.3010299999999999</v>
      </c>
      <c r="HT452" s="1">
        <v>1.5478499999999999</v>
      </c>
      <c r="HU452" s="1">
        <v>2.3535200000000001</v>
      </c>
      <c r="HV452" s="1">
        <v>36.6706</v>
      </c>
      <c r="HW452" s="1">
        <v>14.517300000000001</v>
      </c>
      <c r="HX452" s="1">
        <v>18</v>
      </c>
      <c r="HY452" s="1">
        <v>501.72699999999998</v>
      </c>
      <c r="HZ452" s="1">
        <v>505.49200000000002</v>
      </c>
      <c r="IA452" s="1">
        <v>29.4588</v>
      </c>
      <c r="IB452" s="1">
        <v>29.872199999999999</v>
      </c>
      <c r="IC452" s="1">
        <v>29.9998</v>
      </c>
      <c r="ID452" s="1">
        <v>29.738199999999999</v>
      </c>
      <c r="IE452" s="1">
        <v>29.835699999999999</v>
      </c>
      <c r="IF452" s="1">
        <v>11.4541</v>
      </c>
      <c r="IG452" s="1">
        <v>22.209099999999999</v>
      </c>
      <c r="IH452" s="1">
        <v>0</v>
      </c>
      <c r="II452" s="1">
        <v>29.412600000000001</v>
      </c>
      <c r="IJ452" s="1">
        <v>200.66499999999999</v>
      </c>
      <c r="IK452" s="1">
        <v>25.1496</v>
      </c>
      <c r="IL452" s="1">
        <v>100.809</v>
      </c>
      <c r="IM452" s="1">
        <v>100.551</v>
      </c>
      <c r="IN452" s="1" t="s">
        <v>365</v>
      </c>
    </row>
    <row r="453" spans="1:248" ht="15.75" customHeight="1" x14ac:dyDescent="0.3">
      <c r="A453" s="1">
        <v>437</v>
      </c>
      <c r="B453" s="1">
        <v>1660488600.5999999</v>
      </c>
      <c r="C453" s="1">
        <v>4471.5</v>
      </c>
      <c r="D453" s="1" t="s">
        <v>1231</v>
      </c>
      <c r="E453" s="1" t="s">
        <v>1232</v>
      </c>
      <c r="F453" s="1">
        <v>1</v>
      </c>
      <c r="G453" s="1" t="s">
        <v>1167</v>
      </c>
      <c r="H453" s="1" t="s">
        <v>350</v>
      </c>
      <c r="I453" s="1" t="s">
        <v>351</v>
      </c>
      <c r="J453" s="1" t="s">
        <v>352</v>
      </c>
      <c r="K453" s="1" t="s">
        <v>1168</v>
      </c>
      <c r="L453" s="1" t="s">
        <v>1169</v>
      </c>
      <c r="M453" s="1" t="s">
        <v>354</v>
      </c>
      <c r="N453" s="1">
        <v>1660488592.5999999</v>
      </c>
      <c r="O453" s="1">
        <f t="shared" si="34"/>
        <v>1.7483472296764471E-3</v>
      </c>
      <c r="P453" s="1">
        <f t="shared" si="35"/>
        <v>1.7483472296764471</v>
      </c>
      <c r="Q453" s="1">
        <f t="shared" si="36"/>
        <v>0.53913691709918043</v>
      </c>
      <c r="R453" s="1">
        <f t="shared" si="37"/>
        <v>96.698118749999992</v>
      </c>
      <c r="S453" s="1">
        <f t="shared" si="38"/>
        <v>83.324585903477356</v>
      </c>
      <c r="T453" s="1">
        <f t="shared" si="39"/>
        <v>8.312904815502332</v>
      </c>
      <c r="U453" s="1">
        <f t="shared" si="40"/>
        <v>9.6471197341209329</v>
      </c>
      <c r="V453" s="1">
        <f t="shared" si="41"/>
        <v>8.447352265588115E-2</v>
      </c>
      <c r="W453" s="1">
        <f t="shared" si="42"/>
        <v>2.924335888728848</v>
      </c>
      <c r="X453" s="1">
        <f t="shared" si="43"/>
        <v>8.3140967863075899E-2</v>
      </c>
      <c r="Y453" s="1">
        <f t="shared" si="44"/>
        <v>5.2081078617918761E-2</v>
      </c>
      <c r="Z453" s="1">
        <f t="shared" si="45"/>
        <v>321.51300750000001</v>
      </c>
      <c r="AA453" s="1">
        <f t="shared" si="46"/>
        <v>32.439385138165235</v>
      </c>
      <c r="AB453" s="1">
        <f t="shared" si="47"/>
        <v>31.816381249999999</v>
      </c>
      <c r="AC453" s="1">
        <f t="shared" si="48"/>
        <v>4.7256800749243872</v>
      </c>
      <c r="AD453" s="1">
        <f t="shared" si="49"/>
        <v>59.980187162579078</v>
      </c>
      <c r="AE453" s="1">
        <f t="shared" si="50"/>
        <v>2.7058820471231075</v>
      </c>
      <c r="AF453" s="1">
        <f t="shared" si="51"/>
        <v>4.5112931038189137</v>
      </c>
      <c r="AG453" s="1">
        <f t="shared" si="52"/>
        <v>2.0197980278012797</v>
      </c>
      <c r="AH453" s="1">
        <f t="shared" si="53"/>
        <v>-77.102112828731322</v>
      </c>
      <c r="AI453" s="1">
        <f t="shared" si="54"/>
        <v>-128.76027635690841</v>
      </c>
      <c r="AJ453" s="1">
        <f t="shared" si="55"/>
        <v>-9.9273864331282979</v>
      </c>
      <c r="AK453" s="1">
        <f t="shared" si="56"/>
        <v>105.72323188123201</v>
      </c>
      <c r="AL453" s="1">
        <f t="shared" si="57"/>
        <v>27.136170977498402</v>
      </c>
      <c r="AM453" s="1">
        <f t="shared" si="58"/>
        <v>1.7440384519883738</v>
      </c>
      <c r="AN453" s="1">
        <f t="shared" si="59"/>
        <v>0.53913691709918043</v>
      </c>
      <c r="AO453" s="1">
        <v>158.7272478339697</v>
      </c>
      <c r="AP453" s="1">
        <v>133.42093939393939</v>
      </c>
      <c r="AQ453" s="1">
        <v>4.8046492120093838</v>
      </c>
      <c r="AR453" s="1">
        <v>65.0836536357032</v>
      </c>
      <c r="AS453" s="1">
        <f t="shared" si="60"/>
        <v>1.7483472296764471</v>
      </c>
      <c r="AT453" s="1">
        <v>25.084076224628362</v>
      </c>
      <c r="AU453" s="1">
        <v>27.12456242424242</v>
      </c>
      <c r="AV453" s="1">
        <v>9.8126419714983321E-6</v>
      </c>
      <c r="AW453" s="1">
        <v>81.89149428523082</v>
      </c>
      <c r="AX453" s="1">
        <v>0</v>
      </c>
      <c r="AY453" s="1">
        <v>0</v>
      </c>
      <c r="AZ453" s="1">
        <f t="shared" si="61"/>
        <v>1</v>
      </c>
      <c r="BA453" s="1">
        <f t="shared" si="62"/>
        <v>0</v>
      </c>
      <c r="BB453" s="1">
        <f t="shared" si="63"/>
        <v>52025.736067678241</v>
      </c>
      <c r="BC453" s="1">
        <f t="shared" si="64"/>
        <v>1999.98125</v>
      </c>
      <c r="BD453" s="1">
        <f t="shared" si="65"/>
        <v>1681.1842499999998</v>
      </c>
      <c r="BE453" s="1">
        <f t="shared" si="66"/>
        <v>0.84060000562505266</v>
      </c>
      <c r="BF453" s="1">
        <f t="shared" si="67"/>
        <v>0.16075801085635177</v>
      </c>
      <c r="BG453" s="1">
        <v>6</v>
      </c>
      <c r="BH453" s="1">
        <v>0.5</v>
      </c>
      <c r="BI453" s="1" t="s">
        <v>355</v>
      </c>
      <c r="BJ453" s="1">
        <v>2</v>
      </c>
      <c r="BK453" s="1" t="b">
        <v>1</v>
      </c>
      <c r="BL453" s="1">
        <v>1660488592.5999999</v>
      </c>
      <c r="BM453" s="1">
        <v>96.698118749999992</v>
      </c>
      <c r="BN453" s="1">
        <v>129.45491874999999</v>
      </c>
      <c r="BO453" s="1">
        <v>27.122468749999999</v>
      </c>
      <c r="BP453" s="1">
        <v>25.08694375</v>
      </c>
      <c r="BQ453" s="1">
        <v>96.018012499999998</v>
      </c>
      <c r="BR453" s="1">
        <v>27.1110875</v>
      </c>
      <c r="BS453" s="1">
        <v>500.13706250000001</v>
      </c>
      <c r="BT453" s="1">
        <v>99.665356250000002</v>
      </c>
      <c r="BU453" s="1">
        <v>9.9973818749999999E-2</v>
      </c>
      <c r="BV453" s="1">
        <v>30.999668750000001</v>
      </c>
      <c r="BW453" s="1">
        <v>31.816381249999999</v>
      </c>
      <c r="BX453" s="1">
        <v>999.9</v>
      </c>
      <c r="BY453" s="1">
        <v>0</v>
      </c>
      <c r="BZ453" s="1">
        <v>0</v>
      </c>
      <c r="CA453" s="1">
        <v>10003.785625</v>
      </c>
      <c r="CB453" s="1">
        <v>0</v>
      </c>
      <c r="CC453" s="1">
        <v>22.261637499999999</v>
      </c>
      <c r="CD453" s="1">
        <v>-32.75685</v>
      </c>
      <c r="CE453" s="1">
        <v>99.393950000000004</v>
      </c>
      <c r="CF453" s="1">
        <v>132.786125</v>
      </c>
      <c r="CG453" s="1">
        <v>2.035526875</v>
      </c>
      <c r="CH453" s="1">
        <v>129.45491874999999</v>
      </c>
      <c r="CI453" s="1">
        <v>25.08694375</v>
      </c>
      <c r="CJ453" s="1">
        <v>2.70317125</v>
      </c>
      <c r="CK453" s="1">
        <v>2.5002987499999998</v>
      </c>
      <c r="CL453" s="1">
        <v>22.30440625</v>
      </c>
      <c r="CM453" s="1">
        <v>21.028443750000001</v>
      </c>
      <c r="CN453" s="1">
        <v>1999.98125</v>
      </c>
      <c r="CO453" s="1">
        <v>0.98000125000000005</v>
      </c>
      <c r="CP453" s="1">
        <v>1.9999125E-2</v>
      </c>
      <c r="CQ453" s="1">
        <v>0</v>
      </c>
      <c r="CR453" s="1">
        <v>2.6600625</v>
      </c>
      <c r="CS453" s="1">
        <v>0</v>
      </c>
      <c r="CT453" s="1">
        <v>38732.40625</v>
      </c>
      <c r="CU453" s="1">
        <v>17412.162499999999</v>
      </c>
      <c r="CV453" s="1">
        <v>39.690937499999997</v>
      </c>
      <c r="CW453" s="1">
        <v>40.625</v>
      </c>
      <c r="CX453" s="1">
        <v>39.625</v>
      </c>
      <c r="CY453" s="1">
        <v>39.125</v>
      </c>
      <c r="CZ453" s="1">
        <v>39.890500000000003</v>
      </c>
      <c r="DA453" s="1">
        <v>1959.98125</v>
      </c>
      <c r="DB453" s="1">
        <v>40</v>
      </c>
      <c r="DC453" s="1">
        <v>0</v>
      </c>
      <c r="DD453" s="1">
        <v>1660488599</v>
      </c>
      <c r="DE453" s="1">
        <v>0</v>
      </c>
      <c r="DF453" s="1">
        <v>1660488368.5999999</v>
      </c>
      <c r="DG453" s="1" t="s">
        <v>1170</v>
      </c>
      <c r="DH453" s="1">
        <v>1660488360.0999999</v>
      </c>
      <c r="DI453" s="1">
        <v>1660488368.5999999</v>
      </c>
      <c r="DJ453" s="1">
        <v>14</v>
      </c>
      <c r="DK453" s="1">
        <v>0.51200000000000001</v>
      </c>
      <c r="DL453" s="1">
        <v>1E-3</v>
      </c>
      <c r="DM453" s="1">
        <v>1.359</v>
      </c>
      <c r="DN453" s="1">
        <v>1.7999999999999999E-2</v>
      </c>
      <c r="DO453" s="1">
        <v>400</v>
      </c>
      <c r="DP453" s="1">
        <v>25</v>
      </c>
      <c r="DQ453" s="1">
        <v>0.25</v>
      </c>
      <c r="DR453" s="1">
        <v>7.0000000000000007E-2</v>
      </c>
      <c r="DS453" s="1">
        <v>8.3920557368629536E-2</v>
      </c>
      <c r="DT453" s="1">
        <v>3.8814641408903641</v>
      </c>
      <c r="DU453" s="1">
        <v>0.28268089242926903</v>
      </c>
      <c r="DV453" s="1">
        <v>0</v>
      </c>
      <c r="DW453" s="1">
        <v>26.7207515085857</v>
      </c>
      <c r="DX453" s="1">
        <v>40.699383920580793</v>
      </c>
      <c r="DY453" s="1">
        <v>3.0018652491163622</v>
      </c>
      <c r="DZ453" s="1">
        <v>0</v>
      </c>
      <c r="EA453" s="1">
        <v>-32.404232258064511</v>
      </c>
      <c r="EB453" s="1">
        <v>-48.152656451612863</v>
      </c>
      <c r="EC453" s="1">
        <v>3.6746133484013979</v>
      </c>
      <c r="ED453" s="1">
        <v>0</v>
      </c>
      <c r="EE453" s="1">
        <v>88.796692454307816</v>
      </c>
      <c r="EF453" s="1">
        <v>167.1476389056883</v>
      </c>
      <c r="EG453" s="1">
        <v>12.10099743095817</v>
      </c>
      <c r="EH453" s="1">
        <v>0</v>
      </c>
      <c r="EI453" s="1">
        <v>2.0347385365853659</v>
      </c>
      <c r="EJ453" s="1">
        <v>2.2032961672478219E-2</v>
      </c>
      <c r="EK453" s="1">
        <v>2.5357507773357702E-3</v>
      </c>
      <c r="EL453" s="1">
        <v>1</v>
      </c>
      <c r="EM453" s="1">
        <v>2.0197286224442621</v>
      </c>
      <c r="EN453" s="1">
        <v>8.9902090040728296E-4</v>
      </c>
      <c r="EO453" s="1">
        <v>9.4596146965430247E-4</v>
      </c>
      <c r="EP453" s="1">
        <v>1</v>
      </c>
      <c r="EQ453" s="1">
        <v>2</v>
      </c>
      <c r="ER453" s="1">
        <v>6</v>
      </c>
      <c r="ES453" s="1" t="s">
        <v>384</v>
      </c>
      <c r="ET453" s="1">
        <v>2.94476</v>
      </c>
      <c r="EU453" s="1">
        <v>2.8012700000000001</v>
      </c>
      <c r="EV453" s="1">
        <v>3.4273600000000001E-2</v>
      </c>
      <c r="EW453" s="1">
        <v>4.3132499999999997E-2</v>
      </c>
      <c r="EX453" s="1">
        <v>0.118301</v>
      </c>
      <c r="EY453" s="1">
        <v>0.112052</v>
      </c>
      <c r="EZ453" s="1">
        <v>19870.099999999999</v>
      </c>
      <c r="FA453" s="1">
        <v>20648.400000000001</v>
      </c>
      <c r="FB453" s="1">
        <v>23916</v>
      </c>
      <c r="FC453" s="1">
        <v>25100.400000000001</v>
      </c>
      <c r="FD453" s="1">
        <v>33740.1</v>
      </c>
      <c r="FE453" s="1">
        <v>35577.5</v>
      </c>
      <c r="FF453" s="1">
        <v>43589.2</v>
      </c>
      <c r="FG453" s="1">
        <v>46393.599999999999</v>
      </c>
      <c r="FH453" s="1">
        <v>1.9903500000000001</v>
      </c>
      <c r="FI453" s="1">
        <v>1.895</v>
      </c>
      <c r="FJ453" s="1">
        <v>0.17680599999999999</v>
      </c>
      <c r="FK453" s="1">
        <v>0</v>
      </c>
      <c r="FL453" s="1">
        <v>28.947500000000002</v>
      </c>
      <c r="FM453" s="1">
        <v>999.9</v>
      </c>
      <c r="FN453" s="1">
        <v>59.7</v>
      </c>
      <c r="FO453" s="1">
        <v>34.299999999999997</v>
      </c>
      <c r="FP453" s="1">
        <v>32.5456</v>
      </c>
      <c r="FQ453" s="1">
        <v>63.623899999999999</v>
      </c>
      <c r="FR453" s="1">
        <v>26.342099999999999</v>
      </c>
      <c r="FS453" s="1">
        <v>1</v>
      </c>
      <c r="FT453" s="1">
        <v>0.21119199999999999</v>
      </c>
      <c r="FU453" s="1">
        <v>3.7347499999999999E-2</v>
      </c>
      <c r="FV453" s="1">
        <v>20.324300000000001</v>
      </c>
      <c r="FW453" s="1">
        <v>5.2112999999999996</v>
      </c>
      <c r="FX453" s="1">
        <v>11.9048</v>
      </c>
      <c r="FY453" s="1">
        <v>5.0027999999999997</v>
      </c>
      <c r="FZ453" s="1">
        <v>3.2899500000000002</v>
      </c>
      <c r="GA453" s="1">
        <v>9999</v>
      </c>
      <c r="GB453" s="1">
        <v>9999</v>
      </c>
      <c r="GC453" s="1">
        <v>9999</v>
      </c>
      <c r="GD453" s="1">
        <v>999.9</v>
      </c>
      <c r="GE453" s="1">
        <v>1.85945</v>
      </c>
      <c r="GF453" s="1">
        <v>1.8544400000000001</v>
      </c>
      <c r="GG453" s="1">
        <v>1.8575999999999999</v>
      </c>
      <c r="GH453" s="1">
        <v>1.85608</v>
      </c>
      <c r="GI453" s="1">
        <v>1.85486</v>
      </c>
      <c r="GJ453" s="1">
        <v>1.8545499999999999</v>
      </c>
      <c r="GK453" s="1">
        <v>1.8531899999999999</v>
      </c>
      <c r="GL453" s="1">
        <v>1.8563799999999999</v>
      </c>
      <c r="GM453" s="1">
        <v>0</v>
      </c>
      <c r="GN453" s="1">
        <v>0</v>
      </c>
      <c r="GO453" s="1">
        <v>0</v>
      </c>
      <c r="GP453" s="1">
        <v>0</v>
      </c>
      <c r="GQ453" s="1" t="s">
        <v>358</v>
      </c>
      <c r="GR453" s="1" t="s">
        <v>359</v>
      </c>
      <c r="GS453" s="1" t="s">
        <v>360</v>
      </c>
      <c r="GT453" s="1" t="s">
        <v>360</v>
      </c>
      <c r="GU453" s="1" t="s">
        <v>360</v>
      </c>
      <c r="GV453" s="1" t="s">
        <v>360</v>
      </c>
      <c r="GW453" s="1">
        <v>0</v>
      </c>
      <c r="GX453" s="1">
        <v>100</v>
      </c>
      <c r="GY453" s="1">
        <v>100</v>
      </c>
      <c r="GZ453" s="1">
        <v>0.76800000000000002</v>
      </c>
      <c r="HA453" s="1">
        <v>1.14E-2</v>
      </c>
      <c r="HB453" s="1">
        <v>0.43179755099752709</v>
      </c>
      <c r="HC453" s="1">
        <v>2.678124759318837E-3</v>
      </c>
      <c r="HD453" s="1">
        <v>-9.3737611465157319E-7</v>
      </c>
      <c r="HE453" s="1">
        <v>1.3915637841753891E-10</v>
      </c>
      <c r="HF453" s="1">
        <v>-7.4344716936427316E-2</v>
      </c>
      <c r="HG453" s="1">
        <v>1.061361004592812E-2</v>
      </c>
      <c r="HH453" s="1">
        <v>-3.086644042041478E-4</v>
      </c>
      <c r="HI453" s="1">
        <v>1.24720902217549E-6</v>
      </c>
      <c r="HJ453" s="1">
        <v>1</v>
      </c>
      <c r="HK453" s="1">
        <v>2093</v>
      </c>
      <c r="HL453" s="1">
        <v>2</v>
      </c>
      <c r="HM453" s="1">
        <v>27</v>
      </c>
      <c r="HN453" s="1">
        <v>4</v>
      </c>
      <c r="HO453" s="1">
        <v>3.9</v>
      </c>
      <c r="HP453" s="1">
        <v>0.57861300000000004</v>
      </c>
      <c r="HQ453" s="1">
        <v>2.3290999999999999</v>
      </c>
      <c r="HR453" s="1">
        <v>1.4978</v>
      </c>
      <c r="HS453" s="1">
        <v>2.3010299999999999</v>
      </c>
      <c r="HT453" s="1">
        <v>1.5478499999999999</v>
      </c>
      <c r="HU453" s="1">
        <v>2.4438499999999999</v>
      </c>
      <c r="HV453" s="1">
        <v>36.6706</v>
      </c>
      <c r="HW453" s="1">
        <v>14.5261</v>
      </c>
      <c r="HX453" s="1">
        <v>18</v>
      </c>
      <c r="HY453" s="1">
        <v>501.67700000000002</v>
      </c>
      <c r="HZ453" s="1">
        <v>505.57100000000003</v>
      </c>
      <c r="IA453" s="1">
        <v>29.441099999999999</v>
      </c>
      <c r="IB453" s="1">
        <v>29.871600000000001</v>
      </c>
      <c r="IC453" s="1">
        <v>29.9998</v>
      </c>
      <c r="ID453" s="1">
        <v>29.737500000000001</v>
      </c>
      <c r="IE453" s="1">
        <v>29.835100000000001</v>
      </c>
      <c r="IF453" s="1">
        <v>11.6183</v>
      </c>
      <c r="IG453" s="1">
        <v>22.209099999999999</v>
      </c>
      <c r="IH453" s="1">
        <v>0</v>
      </c>
      <c r="II453" s="1">
        <v>29.412600000000001</v>
      </c>
      <c r="IJ453" s="1">
        <v>210.71199999999999</v>
      </c>
      <c r="IK453" s="1">
        <v>25.1496</v>
      </c>
      <c r="IL453" s="1">
        <v>100.809</v>
      </c>
      <c r="IM453" s="1">
        <v>100.55200000000001</v>
      </c>
      <c r="IN453" s="1" t="s">
        <v>365</v>
      </c>
    </row>
    <row r="454" spans="1:248" ht="15.75" customHeight="1" x14ac:dyDescent="0.3">
      <c r="A454" s="1">
        <v>438</v>
      </c>
      <c r="B454" s="1">
        <v>1660488601.5999999</v>
      </c>
      <c r="C454" s="1">
        <v>4472.5</v>
      </c>
      <c r="D454" s="1" t="s">
        <v>1233</v>
      </c>
      <c r="E454" s="1" t="s">
        <v>1234</v>
      </c>
      <c r="F454" s="1">
        <v>1</v>
      </c>
      <c r="G454" s="1" t="s">
        <v>1167</v>
      </c>
      <c r="H454" s="1" t="s">
        <v>350</v>
      </c>
      <c r="I454" s="1" t="s">
        <v>351</v>
      </c>
      <c r="J454" s="1" t="s">
        <v>352</v>
      </c>
      <c r="K454" s="1" t="s">
        <v>1168</v>
      </c>
      <c r="L454" s="1" t="s">
        <v>1169</v>
      </c>
      <c r="M454" s="1" t="s">
        <v>354</v>
      </c>
      <c r="N454" s="1">
        <v>1660488594.099999</v>
      </c>
      <c r="O454" s="1">
        <f t="shared" si="34"/>
        <v>1.746941235243416E-3</v>
      </c>
      <c r="P454" s="1">
        <f t="shared" si="35"/>
        <v>1.7469412352434159</v>
      </c>
      <c r="Q454" s="1">
        <f t="shared" si="36"/>
        <v>0.58008044251333335</v>
      </c>
      <c r="R454" s="1">
        <f t="shared" si="37"/>
        <v>102.9499466666667</v>
      </c>
      <c r="S454" s="1">
        <f t="shared" si="38"/>
        <v>88.586529598781951</v>
      </c>
      <c r="T454" s="1">
        <f t="shared" si="39"/>
        <v>8.8378602166711264</v>
      </c>
      <c r="U454" s="1">
        <f t="shared" si="40"/>
        <v>10.2708305887429</v>
      </c>
      <c r="V454" s="1">
        <f t="shared" si="41"/>
        <v>8.4395671869189143E-2</v>
      </c>
      <c r="W454" s="1">
        <f t="shared" si="42"/>
        <v>2.9242695590668579</v>
      </c>
      <c r="X454" s="1">
        <f t="shared" si="43"/>
        <v>8.3065521602213005E-2</v>
      </c>
      <c r="Y454" s="1">
        <f t="shared" si="44"/>
        <v>5.2033713370690529E-2</v>
      </c>
      <c r="Z454" s="1">
        <f t="shared" si="45"/>
        <v>321.51280800000001</v>
      </c>
      <c r="AA454" s="1">
        <f t="shared" si="46"/>
        <v>32.440536686823734</v>
      </c>
      <c r="AB454" s="1">
        <f t="shared" si="47"/>
        <v>31.81718</v>
      </c>
      <c r="AC454" s="1">
        <f t="shared" si="48"/>
        <v>4.7258940134679106</v>
      </c>
      <c r="AD454" s="1">
        <f t="shared" si="49"/>
        <v>59.977783578262944</v>
      </c>
      <c r="AE454" s="1">
        <f t="shared" si="50"/>
        <v>2.7058905456957838</v>
      </c>
      <c r="AF454" s="1">
        <f t="shared" si="51"/>
        <v>4.5114880615169124</v>
      </c>
      <c r="AG454" s="1">
        <f t="shared" si="52"/>
        <v>2.0200034677721268</v>
      </c>
      <c r="AH454" s="1">
        <f t="shared" si="53"/>
        <v>-77.040108474234643</v>
      </c>
      <c r="AI454" s="1">
        <f t="shared" si="54"/>
        <v>-128.76379332831041</v>
      </c>
      <c r="AJ454" s="1">
        <f t="shared" si="55"/>
        <v>-9.9279589295562385</v>
      </c>
      <c r="AK454" s="1">
        <f t="shared" si="56"/>
        <v>105.78094726789874</v>
      </c>
      <c r="AL454" s="1">
        <f t="shared" si="57"/>
        <v>28.119215654565789</v>
      </c>
      <c r="AM454" s="1">
        <f t="shared" si="58"/>
        <v>1.7442505531999422</v>
      </c>
      <c r="AN454" s="1">
        <f t="shared" si="59"/>
        <v>0.58008044251333335</v>
      </c>
      <c r="AO454" s="1">
        <v>163.8488424084623</v>
      </c>
      <c r="AP454" s="1">
        <v>138.29275757575749</v>
      </c>
      <c r="AQ454" s="1">
        <v>4.8435875463142404</v>
      </c>
      <c r="AR454" s="1">
        <v>65.0836536357032</v>
      </c>
      <c r="AS454" s="1">
        <f t="shared" si="60"/>
        <v>1.7469412352434159</v>
      </c>
      <c r="AT454" s="1">
        <v>25.084893566223911</v>
      </c>
      <c r="AU454" s="1">
        <v>27.12370666666666</v>
      </c>
      <c r="AV454" s="1">
        <v>1.2117289246227211E-5</v>
      </c>
      <c r="AW454" s="1">
        <v>81.89149428523082</v>
      </c>
      <c r="AX454" s="1">
        <v>0</v>
      </c>
      <c r="AY454" s="1">
        <v>0</v>
      </c>
      <c r="AZ454" s="1">
        <f t="shared" si="61"/>
        <v>1</v>
      </c>
      <c r="BA454" s="1">
        <f t="shared" si="62"/>
        <v>0</v>
      </c>
      <c r="BB454" s="1">
        <f t="shared" si="63"/>
        <v>52023.716373406918</v>
      </c>
      <c r="BC454" s="1">
        <f t="shared" si="64"/>
        <v>1999.98</v>
      </c>
      <c r="BD454" s="1">
        <f t="shared" si="65"/>
        <v>1681.1831999999999</v>
      </c>
      <c r="BE454" s="1">
        <f t="shared" si="66"/>
        <v>0.84060000600006002</v>
      </c>
      <c r="BF454" s="1">
        <f t="shared" si="67"/>
        <v>0.16075801158011579</v>
      </c>
      <c r="BG454" s="1">
        <v>6</v>
      </c>
      <c r="BH454" s="1">
        <v>0.5</v>
      </c>
      <c r="BI454" s="1" t="s">
        <v>355</v>
      </c>
      <c r="BJ454" s="1">
        <v>2</v>
      </c>
      <c r="BK454" s="1" t="b">
        <v>1</v>
      </c>
      <c r="BL454" s="1">
        <v>1660488594.099999</v>
      </c>
      <c r="BM454" s="1">
        <v>102.9499466666667</v>
      </c>
      <c r="BN454" s="1">
        <v>136.89886666666661</v>
      </c>
      <c r="BO454" s="1">
        <v>27.122566666666671</v>
      </c>
      <c r="BP454" s="1">
        <v>25.086813333333339</v>
      </c>
      <c r="BQ454" s="1">
        <v>102.25429333333329</v>
      </c>
      <c r="BR454" s="1">
        <v>27.111186666666661</v>
      </c>
      <c r="BS454" s="1">
        <v>500.14173333333332</v>
      </c>
      <c r="BT454" s="1">
        <v>99.66528000000001</v>
      </c>
      <c r="BU454" s="1">
        <v>0.10000323999999999</v>
      </c>
      <c r="BV454" s="1">
        <v>31.000426666666669</v>
      </c>
      <c r="BW454" s="1">
        <v>31.81718</v>
      </c>
      <c r="BX454" s="1">
        <v>999.89999999999986</v>
      </c>
      <c r="BY454" s="1">
        <v>0</v>
      </c>
      <c r="BZ454" s="1">
        <v>0</v>
      </c>
      <c r="CA454" s="1">
        <v>10003.414666666669</v>
      </c>
      <c r="CB454" s="1">
        <v>0</v>
      </c>
      <c r="CC454" s="1">
        <v>22.668873333333341</v>
      </c>
      <c r="CD454" s="1">
        <v>-33.948926666666658</v>
      </c>
      <c r="CE454" s="1">
        <v>105.8200933333333</v>
      </c>
      <c r="CF454" s="1">
        <v>140.42160000000001</v>
      </c>
      <c r="CG454" s="1">
        <v>2.035753333333334</v>
      </c>
      <c r="CH454" s="1">
        <v>136.89886666666661</v>
      </c>
      <c r="CI454" s="1">
        <v>25.086813333333339</v>
      </c>
      <c r="CJ454" s="1">
        <v>2.7031786666666671</v>
      </c>
      <c r="CK454" s="1">
        <v>2.5002840000000002</v>
      </c>
      <c r="CL454" s="1">
        <v>22.30444666666666</v>
      </c>
      <c r="CM454" s="1">
        <v>21.028346666666671</v>
      </c>
      <c r="CN454" s="1">
        <v>1999.98</v>
      </c>
      <c r="CO454" s="1">
        <v>0.98000120000000013</v>
      </c>
      <c r="CP454" s="1">
        <v>1.9999173333333339E-2</v>
      </c>
      <c r="CQ454" s="1">
        <v>0</v>
      </c>
      <c r="CR454" s="1">
        <v>2.6254</v>
      </c>
      <c r="CS454" s="1">
        <v>0</v>
      </c>
      <c r="CT454" s="1">
        <v>38737.326666666668</v>
      </c>
      <c r="CU454" s="1">
        <v>17412.153333333328</v>
      </c>
      <c r="CV454" s="1">
        <v>39.691200000000002</v>
      </c>
      <c r="CW454" s="1">
        <v>40.625</v>
      </c>
      <c r="CX454" s="1">
        <v>39.625</v>
      </c>
      <c r="CY454" s="1">
        <v>39.125</v>
      </c>
      <c r="CZ454" s="1">
        <v>39.883266666666671</v>
      </c>
      <c r="DA454" s="1">
        <v>1959.98</v>
      </c>
      <c r="DB454" s="1">
        <v>40</v>
      </c>
      <c r="DC454" s="1">
        <v>0</v>
      </c>
      <c r="DD454" s="1">
        <v>1660488599.5999999</v>
      </c>
      <c r="DE454" s="1">
        <v>0</v>
      </c>
      <c r="DF454" s="1">
        <v>1660488368.5999999</v>
      </c>
      <c r="DG454" s="1" t="s">
        <v>1170</v>
      </c>
      <c r="DH454" s="1">
        <v>1660488360.0999999</v>
      </c>
      <c r="DI454" s="1">
        <v>1660488368.5999999</v>
      </c>
      <c r="DJ454" s="1">
        <v>14</v>
      </c>
      <c r="DK454" s="1">
        <v>0.51200000000000001</v>
      </c>
      <c r="DL454" s="1">
        <v>1E-3</v>
      </c>
      <c r="DM454" s="1">
        <v>1.359</v>
      </c>
      <c r="DN454" s="1">
        <v>1.7999999999999999E-2</v>
      </c>
      <c r="DO454" s="1">
        <v>400</v>
      </c>
      <c r="DP454" s="1">
        <v>25</v>
      </c>
      <c r="DQ454" s="1">
        <v>0.25</v>
      </c>
      <c r="DR454" s="1">
        <v>7.0000000000000007E-2</v>
      </c>
      <c r="DS454" s="1">
        <v>0.12534109421755721</v>
      </c>
      <c r="DT454" s="1">
        <v>3.8503509779956091</v>
      </c>
      <c r="DU454" s="1">
        <v>0.28996002158736828</v>
      </c>
      <c r="DV454" s="1">
        <v>0</v>
      </c>
      <c r="DW454" s="1">
        <v>27.384580328279419</v>
      </c>
      <c r="DX454" s="1">
        <v>36.297692000277131</v>
      </c>
      <c r="DY454" s="1">
        <v>2.6806048778841798</v>
      </c>
      <c r="DZ454" s="1">
        <v>0</v>
      </c>
      <c r="EA454" s="1">
        <v>-33.192796774193539</v>
      </c>
      <c r="EB454" s="1">
        <v>-43.009920967741792</v>
      </c>
      <c r="EC454" s="1">
        <v>3.2858997009690212</v>
      </c>
      <c r="ED454" s="1">
        <v>0</v>
      </c>
      <c r="EE454" s="1">
        <v>91.744206442898601</v>
      </c>
      <c r="EF454" s="1">
        <v>173.1663720273659</v>
      </c>
      <c r="EG454" s="1">
        <v>12.55026148757819</v>
      </c>
      <c r="EH454" s="1">
        <v>0</v>
      </c>
      <c r="EI454" s="1">
        <v>2.035081951219512</v>
      </c>
      <c r="EJ454" s="1">
        <v>2.054822299652025E-2</v>
      </c>
      <c r="EK454" s="1">
        <v>2.412837838862111E-3</v>
      </c>
      <c r="EL454" s="1">
        <v>1</v>
      </c>
      <c r="EM454" s="1">
        <v>2.019848896555803</v>
      </c>
      <c r="EN454" s="1">
        <v>-9.1188999150972842E-4</v>
      </c>
      <c r="EO454" s="1">
        <v>8.7290932849259321E-4</v>
      </c>
      <c r="EP454" s="1">
        <v>1</v>
      </c>
      <c r="EQ454" s="1">
        <v>2</v>
      </c>
      <c r="ER454" s="1">
        <v>6</v>
      </c>
      <c r="ES454" s="1" t="s">
        <v>384</v>
      </c>
      <c r="ET454" s="1">
        <v>2.94469</v>
      </c>
      <c r="EU454" s="1">
        <v>2.80125</v>
      </c>
      <c r="EV454" s="1">
        <v>3.5420800000000002E-2</v>
      </c>
      <c r="EW454" s="1">
        <v>4.4285100000000001E-2</v>
      </c>
      <c r="EX454" s="1">
        <v>0.118301</v>
      </c>
      <c r="EY454" s="1">
        <v>0.112054</v>
      </c>
      <c r="EZ454" s="1">
        <v>19846.5</v>
      </c>
      <c r="FA454" s="1">
        <v>20623.5</v>
      </c>
      <c r="FB454" s="1">
        <v>23916</v>
      </c>
      <c r="FC454" s="1">
        <v>25100.3</v>
      </c>
      <c r="FD454" s="1">
        <v>33740.1</v>
      </c>
      <c r="FE454" s="1">
        <v>35577.599999999999</v>
      </c>
      <c r="FF454" s="1">
        <v>43589.2</v>
      </c>
      <c r="FG454" s="1">
        <v>46393.7</v>
      </c>
      <c r="FH454" s="1">
        <v>1.99028</v>
      </c>
      <c r="FI454" s="1">
        <v>1.8950499999999999</v>
      </c>
      <c r="FJ454" s="1">
        <v>0.17680599999999999</v>
      </c>
      <c r="FK454" s="1">
        <v>0</v>
      </c>
      <c r="FL454" s="1">
        <v>28.9483</v>
      </c>
      <c r="FM454" s="1">
        <v>999.9</v>
      </c>
      <c r="FN454" s="1">
        <v>59.8</v>
      </c>
      <c r="FO454" s="1">
        <v>34.299999999999997</v>
      </c>
      <c r="FP454" s="1">
        <v>32.599899999999998</v>
      </c>
      <c r="FQ454" s="1">
        <v>63.733899999999998</v>
      </c>
      <c r="FR454" s="1">
        <v>26.298100000000002</v>
      </c>
      <c r="FS454" s="1">
        <v>1</v>
      </c>
      <c r="FT454" s="1">
        <v>0.21110799999999999</v>
      </c>
      <c r="FU454" s="1">
        <v>5.4466200000000001E-3</v>
      </c>
      <c r="FV454" s="1">
        <v>20.324300000000001</v>
      </c>
      <c r="FW454" s="1">
        <v>5.2112999999999996</v>
      </c>
      <c r="FX454" s="1">
        <v>11.905099999999999</v>
      </c>
      <c r="FY454" s="1">
        <v>5.0029000000000003</v>
      </c>
      <c r="FZ454" s="1">
        <v>3.29</v>
      </c>
      <c r="GA454" s="1">
        <v>9999</v>
      </c>
      <c r="GB454" s="1">
        <v>9999</v>
      </c>
      <c r="GC454" s="1">
        <v>9999</v>
      </c>
      <c r="GD454" s="1">
        <v>999.9</v>
      </c>
      <c r="GE454" s="1">
        <v>1.85945</v>
      </c>
      <c r="GF454" s="1">
        <v>1.8544499999999999</v>
      </c>
      <c r="GG454" s="1">
        <v>1.8575999999999999</v>
      </c>
      <c r="GH454" s="1">
        <v>1.85608</v>
      </c>
      <c r="GI454" s="1">
        <v>1.85486</v>
      </c>
      <c r="GJ454" s="1">
        <v>1.8545499999999999</v>
      </c>
      <c r="GK454" s="1">
        <v>1.8531899999999999</v>
      </c>
      <c r="GL454" s="1">
        <v>1.8563799999999999</v>
      </c>
      <c r="GM454" s="1">
        <v>0</v>
      </c>
      <c r="GN454" s="1">
        <v>0</v>
      </c>
      <c r="GO454" s="1">
        <v>0</v>
      </c>
      <c r="GP454" s="1">
        <v>0</v>
      </c>
      <c r="GQ454" s="1" t="s">
        <v>358</v>
      </c>
      <c r="GR454" s="1" t="s">
        <v>359</v>
      </c>
      <c r="GS454" s="1" t="s">
        <v>360</v>
      </c>
      <c r="GT454" s="1" t="s">
        <v>360</v>
      </c>
      <c r="GU454" s="1" t="s">
        <v>360</v>
      </c>
      <c r="GV454" s="1" t="s">
        <v>360</v>
      </c>
      <c r="GW454" s="1">
        <v>0</v>
      </c>
      <c r="GX454" s="1">
        <v>100</v>
      </c>
      <c r="GY454" s="1">
        <v>100</v>
      </c>
      <c r="GZ454" s="1">
        <v>0.77900000000000003</v>
      </c>
      <c r="HA454" s="1">
        <v>1.14E-2</v>
      </c>
      <c r="HB454" s="1">
        <v>0.43179755099752709</v>
      </c>
      <c r="HC454" s="1">
        <v>2.678124759318837E-3</v>
      </c>
      <c r="HD454" s="1">
        <v>-9.3737611465157319E-7</v>
      </c>
      <c r="HE454" s="1">
        <v>1.3915637841753891E-10</v>
      </c>
      <c r="HF454" s="1">
        <v>-7.4344716936427316E-2</v>
      </c>
      <c r="HG454" s="1">
        <v>1.061361004592812E-2</v>
      </c>
      <c r="HH454" s="1">
        <v>-3.086644042041478E-4</v>
      </c>
      <c r="HI454" s="1">
        <v>1.24720902217549E-6</v>
      </c>
      <c r="HJ454" s="1">
        <v>1</v>
      </c>
      <c r="HK454" s="1">
        <v>2093</v>
      </c>
      <c r="HL454" s="1">
        <v>2</v>
      </c>
      <c r="HM454" s="1">
        <v>27</v>
      </c>
      <c r="HN454" s="1">
        <v>4</v>
      </c>
      <c r="HO454" s="1">
        <v>3.9</v>
      </c>
      <c r="HP454" s="1">
        <v>0.59326199999999996</v>
      </c>
      <c r="HQ454" s="1">
        <v>2.34863</v>
      </c>
      <c r="HR454" s="1">
        <v>1.4978</v>
      </c>
      <c r="HS454" s="1">
        <v>2.3010299999999999</v>
      </c>
      <c r="HT454" s="1">
        <v>1.5478499999999999</v>
      </c>
      <c r="HU454" s="1">
        <v>2.4450699999999999</v>
      </c>
      <c r="HV454" s="1">
        <v>36.6706</v>
      </c>
      <c r="HW454" s="1">
        <v>14.5261</v>
      </c>
      <c r="HX454" s="1">
        <v>18</v>
      </c>
      <c r="HY454" s="1">
        <v>501.62700000000001</v>
      </c>
      <c r="HZ454" s="1">
        <v>505.59899999999999</v>
      </c>
      <c r="IA454" s="1">
        <v>29.430099999999999</v>
      </c>
      <c r="IB454" s="1">
        <v>29.870999999999999</v>
      </c>
      <c r="IC454" s="1">
        <v>29.9998</v>
      </c>
      <c r="ID454" s="1">
        <v>29.736899999999999</v>
      </c>
      <c r="IE454" s="1">
        <v>29.834399999999999</v>
      </c>
      <c r="IF454" s="1">
        <v>11.903499999999999</v>
      </c>
      <c r="IG454" s="1">
        <v>22.209099999999999</v>
      </c>
      <c r="IH454" s="1">
        <v>0</v>
      </c>
      <c r="II454" s="1">
        <v>29.409500000000001</v>
      </c>
      <c r="IJ454" s="1">
        <v>210.71199999999999</v>
      </c>
      <c r="IK454" s="1">
        <v>25.1496</v>
      </c>
      <c r="IL454" s="1">
        <v>100.809</v>
      </c>
      <c r="IM454" s="1">
        <v>100.55200000000001</v>
      </c>
      <c r="IN454" s="1" t="s">
        <v>365</v>
      </c>
    </row>
    <row r="455" spans="1:248" ht="15.75" customHeight="1" x14ac:dyDescent="0.3">
      <c r="A455" s="1">
        <v>439</v>
      </c>
      <c r="B455" s="1">
        <v>1660488602.5999999</v>
      </c>
      <c r="C455" s="1">
        <v>4473.5</v>
      </c>
      <c r="D455" s="1" t="s">
        <v>1235</v>
      </c>
      <c r="E455" s="1" t="s">
        <v>1236</v>
      </c>
      <c r="F455" s="1">
        <v>1</v>
      </c>
      <c r="G455" s="1" t="s">
        <v>1167</v>
      </c>
      <c r="H455" s="1" t="s">
        <v>350</v>
      </c>
      <c r="I455" s="1" t="s">
        <v>351</v>
      </c>
      <c r="J455" s="1" t="s">
        <v>352</v>
      </c>
      <c r="K455" s="1" t="s">
        <v>1168</v>
      </c>
      <c r="L455" s="1" t="s">
        <v>1169</v>
      </c>
      <c r="M455" s="1" t="s">
        <v>354</v>
      </c>
      <c r="N455" s="1">
        <v>1660488594.5999999</v>
      </c>
      <c r="O455" s="1">
        <f t="shared" si="34"/>
        <v>1.7455886310590654E-3</v>
      </c>
      <c r="P455" s="1">
        <f t="shared" si="35"/>
        <v>1.7455886310590654</v>
      </c>
      <c r="Q455" s="1">
        <f t="shared" si="36"/>
        <v>0.66810905085371075</v>
      </c>
      <c r="R455" s="1">
        <f t="shared" si="37"/>
        <v>105.2215125</v>
      </c>
      <c r="S455" s="1">
        <f t="shared" si="38"/>
        <v>89.10873509954736</v>
      </c>
      <c r="T455" s="1">
        <f t="shared" si="39"/>
        <v>8.8899595873518269</v>
      </c>
      <c r="U455" s="1">
        <f t="shared" si="40"/>
        <v>10.497455640011511</v>
      </c>
      <c r="V455" s="1">
        <f t="shared" si="41"/>
        <v>8.4325487044313405E-2</v>
      </c>
      <c r="W455" s="1">
        <f t="shared" si="42"/>
        <v>2.9241569657667452</v>
      </c>
      <c r="X455" s="1">
        <f t="shared" si="43"/>
        <v>8.2997479176406846E-2</v>
      </c>
      <c r="Y455" s="1">
        <f t="shared" si="44"/>
        <v>5.1990998539488825E-2</v>
      </c>
      <c r="Z455" s="1">
        <f t="shared" si="45"/>
        <v>321.51360600000004</v>
      </c>
      <c r="AA455" s="1">
        <f t="shared" si="46"/>
        <v>32.44126103634396</v>
      </c>
      <c r="AB455" s="1">
        <f t="shared" si="47"/>
        <v>31.817543749999999</v>
      </c>
      <c r="AC455" s="1">
        <f t="shared" si="48"/>
        <v>4.7259914436741628</v>
      </c>
      <c r="AD455" s="1">
        <f t="shared" si="49"/>
        <v>59.976865254890633</v>
      </c>
      <c r="AE455" s="1">
        <f t="shared" si="50"/>
        <v>2.7058980357877167</v>
      </c>
      <c r="AF455" s="1">
        <f t="shared" si="51"/>
        <v>4.5115696265354126</v>
      </c>
      <c r="AG455" s="1">
        <f t="shared" si="52"/>
        <v>2.0200934078864461</v>
      </c>
      <c r="AH455" s="1">
        <f t="shared" si="53"/>
        <v>-76.980458629704785</v>
      </c>
      <c r="AI455" s="1">
        <f t="shared" si="54"/>
        <v>-128.76619239641838</v>
      </c>
      <c r="AJ455" s="1">
        <f t="shared" si="55"/>
        <v>-9.9285594921870466</v>
      </c>
      <c r="AK455" s="1">
        <f t="shared" si="56"/>
        <v>105.83839548168982</v>
      </c>
      <c r="AL455" s="1">
        <f t="shared" si="57"/>
        <v>28.311472018557549</v>
      </c>
      <c r="AM455" s="1">
        <f t="shared" si="58"/>
        <v>1.7443823179669382</v>
      </c>
      <c r="AN455" s="1">
        <f t="shared" si="59"/>
        <v>0.66810905085371075</v>
      </c>
      <c r="AO455" s="1">
        <v>168.97575633928469</v>
      </c>
      <c r="AP455" s="1">
        <v>143.18042424242429</v>
      </c>
      <c r="AQ455" s="1">
        <v>4.8691056067928473</v>
      </c>
      <c r="AR455" s="1">
        <v>65.0836536357032</v>
      </c>
      <c r="AS455" s="1">
        <f t="shared" si="60"/>
        <v>1.7455886310590654</v>
      </c>
      <c r="AT455" s="1">
        <v>25.086136447103758</v>
      </c>
      <c r="AU455" s="1">
        <v>27.123427878787879</v>
      </c>
      <c r="AV455" s="1">
        <v>4.235182475163439E-6</v>
      </c>
      <c r="AW455" s="1">
        <v>81.89149428523082</v>
      </c>
      <c r="AX455" s="1">
        <v>0</v>
      </c>
      <c r="AY455" s="1">
        <v>0</v>
      </c>
      <c r="AZ455" s="1">
        <f t="shared" si="61"/>
        <v>1</v>
      </c>
      <c r="BA455" s="1">
        <f t="shared" si="62"/>
        <v>0</v>
      </c>
      <c r="BB455" s="1">
        <f t="shared" si="63"/>
        <v>52020.456889998073</v>
      </c>
      <c r="BC455" s="1">
        <f t="shared" si="64"/>
        <v>1999.9849999999999</v>
      </c>
      <c r="BD455" s="1">
        <f t="shared" si="65"/>
        <v>1681.1874</v>
      </c>
      <c r="BE455" s="1">
        <f t="shared" si="66"/>
        <v>0.8406000045000338</v>
      </c>
      <c r="BF455" s="1">
        <f t="shared" si="67"/>
        <v>0.16075800868506515</v>
      </c>
      <c r="BG455" s="1">
        <v>6</v>
      </c>
      <c r="BH455" s="1">
        <v>0.5</v>
      </c>
      <c r="BI455" s="1" t="s">
        <v>355</v>
      </c>
      <c r="BJ455" s="1">
        <v>2</v>
      </c>
      <c r="BK455" s="1" t="b">
        <v>1</v>
      </c>
      <c r="BL455" s="1">
        <v>1660488594.5999999</v>
      </c>
      <c r="BM455" s="1">
        <v>105.2215125</v>
      </c>
      <c r="BN455" s="1">
        <v>139.40593749999999</v>
      </c>
      <c r="BO455" s="1">
        <v>27.1226375</v>
      </c>
      <c r="BP455" s="1">
        <v>25.086725000000001</v>
      </c>
      <c r="BQ455" s="1">
        <v>104.520275</v>
      </c>
      <c r="BR455" s="1">
        <v>27.11125625</v>
      </c>
      <c r="BS455" s="1">
        <v>500.14037500000001</v>
      </c>
      <c r="BT455" s="1">
        <v>99.665287499999991</v>
      </c>
      <c r="BU455" s="1">
        <v>0.10001135</v>
      </c>
      <c r="BV455" s="1">
        <v>31.000743750000002</v>
      </c>
      <c r="BW455" s="1">
        <v>31.817543749999999</v>
      </c>
      <c r="BX455" s="1">
        <v>999.9</v>
      </c>
      <c r="BY455" s="1">
        <v>0</v>
      </c>
      <c r="BZ455" s="1">
        <v>0</v>
      </c>
      <c r="CA455" s="1">
        <v>10002.77125</v>
      </c>
      <c r="CB455" s="1">
        <v>0</v>
      </c>
      <c r="CC455" s="1">
        <v>22.786843749999999</v>
      </c>
      <c r="CD455" s="1">
        <v>-34.18444375</v>
      </c>
      <c r="CE455" s="1">
        <v>108.1549625</v>
      </c>
      <c r="CF455" s="1">
        <v>142.9931875</v>
      </c>
      <c r="CG455" s="1">
        <v>2.035913125</v>
      </c>
      <c r="CH455" s="1">
        <v>139.40593749999999</v>
      </c>
      <c r="CI455" s="1">
        <v>25.086725000000001</v>
      </c>
      <c r="CJ455" s="1">
        <v>2.7031856250000001</v>
      </c>
      <c r="CK455" s="1">
        <v>2.5002749999999998</v>
      </c>
      <c r="CL455" s="1">
        <v>22.3044875</v>
      </c>
      <c r="CM455" s="1">
        <v>21.028287500000001</v>
      </c>
      <c r="CN455" s="1">
        <v>1999.9849999999999</v>
      </c>
      <c r="CO455" s="1">
        <v>0.98000125000000005</v>
      </c>
      <c r="CP455" s="1">
        <v>1.9999125E-2</v>
      </c>
      <c r="CQ455" s="1">
        <v>0</v>
      </c>
      <c r="CR455" s="1">
        <v>2.6355624999999998</v>
      </c>
      <c r="CS455" s="1">
        <v>0</v>
      </c>
      <c r="CT455" s="1">
        <v>38742.274999999987</v>
      </c>
      <c r="CU455" s="1">
        <v>17412.2</v>
      </c>
      <c r="CV455" s="1">
        <v>39.690937499999997</v>
      </c>
      <c r="CW455" s="1">
        <v>40.625</v>
      </c>
      <c r="CX455" s="1">
        <v>39.625</v>
      </c>
      <c r="CY455" s="1">
        <v>39.125</v>
      </c>
      <c r="CZ455" s="1">
        <v>39.882750000000001</v>
      </c>
      <c r="DA455" s="1">
        <v>1959.9849999999999</v>
      </c>
      <c r="DB455" s="1">
        <v>40</v>
      </c>
      <c r="DC455" s="1">
        <v>0</v>
      </c>
      <c r="DD455" s="1">
        <v>1660488600.8</v>
      </c>
      <c r="DE455" s="1">
        <v>0</v>
      </c>
      <c r="DF455" s="1">
        <v>1660488368.5999999</v>
      </c>
      <c r="DG455" s="1" t="s">
        <v>1170</v>
      </c>
      <c r="DH455" s="1">
        <v>1660488360.0999999</v>
      </c>
      <c r="DI455" s="1">
        <v>1660488368.5999999</v>
      </c>
      <c r="DJ455" s="1">
        <v>14</v>
      </c>
      <c r="DK455" s="1">
        <v>0.51200000000000001</v>
      </c>
      <c r="DL455" s="1">
        <v>1E-3</v>
      </c>
      <c r="DM455" s="1">
        <v>1.359</v>
      </c>
      <c r="DN455" s="1">
        <v>1.7999999999999999E-2</v>
      </c>
      <c r="DO455" s="1">
        <v>400</v>
      </c>
      <c r="DP455" s="1">
        <v>25</v>
      </c>
      <c r="DQ455" s="1">
        <v>0.25</v>
      </c>
      <c r="DR455" s="1">
        <v>7.0000000000000007E-2</v>
      </c>
      <c r="DS455" s="1">
        <v>0.21533574307645381</v>
      </c>
      <c r="DT455" s="1">
        <v>3.6391970043660362</v>
      </c>
      <c r="DU455" s="1">
        <v>0.27501959540876891</v>
      </c>
      <c r="DV455" s="1">
        <v>0</v>
      </c>
      <c r="DW455" s="1">
        <v>28.07766104337669</v>
      </c>
      <c r="DX455" s="1">
        <v>31.56448939150102</v>
      </c>
      <c r="DY455" s="1">
        <v>2.4160472892064941</v>
      </c>
      <c r="DZ455" s="1">
        <v>0</v>
      </c>
      <c r="EA455" s="1">
        <v>-34.425206666666668</v>
      </c>
      <c r="EB455" s="1">
        <v>-35.103457174638493</v>
      </c>
      <c r="EC455" s="1">
        <v>2.5951230529505831</v>
      </c>
      <c r="ED455" s="1">
        <v>0</v>
      </c>
      <c r="EE455" s="1">
        <v>95.534095686798409</v>
      </c>
      <c r="EF455" s="1">
        <v>183.79146607959009</v>
      </c>
      <c r="EG455" s="1">
        <v>13.75681213707227</v>
      </c>
      <c r="EH455" s="1">
        <v>0</v>
      </c>
      <c r="EI455" s="1">
        <v>2.0354654999999999</v>
      </c>
      <c r="EJ455" s="1">
        <v>2.0250731707313351E-2</v>
      </c>
      <c r="EK455" s="1">
        <v>2.375861896238902E-3</v>
      </c>
      <c r="EL455" s="1">
        <v>1</v>
      </c>
      <c r="EM455" s="1">
        <v>2.0200321158803778</v>
      </c>
      <c r="EN455" s="1">
        <v>2.4257992824555431E-3</v>
      </c>
      <c r="EO455" s="1">
        <v>9.9990459273571124E-4</v>
      </c>
      <c r="EP455" s="1">
        <v>1</v>
      </c>
      <c r="EQ455" s="1">
        <v>2</v>
      </c>
      <c r="ER455" s="1">
        <v>6</v>
      </c>
      <c r="ES455" s="1" t="s">
        <v>384</v>
      </c>
      <c r="ET455" s="1">
        <v>2.9445299999999999</v>
      </c>
      <c r="EU455" s="1">
        <v>2.8012299999999999</v>
      </c>
      <c r="EV455" s="1">
        <v>3.6565199999999999E-2</v>
      </c>
      <c r="EW455" s="1">
        <v>4.54426E-2</v>
      </c>
      <c r="EX455" s="1">
        <v>0.1183</v>
      </c>
      <c r="EY455" s="1">
        <v>0.112049</v>
      </c>
      <c r="EZ455" s="1">
        <v>19822.8</v>
      </c>
      <c r="FA455" s="1">
        <v>20598.599999999999</v>
      </c>
      <c r="FB455" s="1">
        <v>23915.8</v>
      </c>
      <c r="FC455" s="1">
        <v>25100.5</v>
      </c>
      <c r="FD455" s="1">
        <v>33740</v>
      </c>
      <c r="FE455" s="1">
        <v>35577.800000000003</v>
      </c>
      <c r="FF455" s="1">
        <v>43588.9</v>
      </c>
      <c r="FG455" s="1">
        <v>46393.7</v>
      </c>
      <c r="FH455" s="1">
        <v>1.9904500000000001</v>
      </c>
      <c r="FI455" s="1">
        <v>1.8950499999999999</v>
      </c>
      <c r="FJ455" s="1">
        <v>0.17663499999999999</v>
      </c>
      <c r="FK455" s="1">
        <v>0</v>
      </c>
      <c r="FL455" s="1">
        <v>28.949400000000001</v>
      </c>
      <c r="FM455" s="1">
        <v>999.9</v>
      </c>
      <c r="FN455" s="1">
        <v>59.7</v>
      </c>
      <c r="FO455" s="1">
        <v>34.299999999999997</v>
      </c>
      <c r="FP455" s="1">
        <v>32.545499999999997</v>
      </c>
      <c r="FQ455" s="1">
        <v>63.753900000000002</v>
      </c>
      <c r="FR455" s="1">
        <v>26.245999999999999</v>
      </c>
      <c r="FS455" s="1">
        <v>1</v>
      </c>
      <c r="FT455" s="1">
        <v>0.210922</v>
      </c>
      <c r="FU455" s="1">
        <v>-2.4792999999999999E-2</v>
      </c>
      <c r="FV455" s="1">
        <v>20.324400000000001</v>
      </c>
      <c r="FW455" s="1">
        <v>5.2122000000000002</v>
      </c>
      <c r="FX455" s="1">
        <v>11.9053</v>
      </c>
      <c r="FY455" s="1">
        <v>5.0030999999999999</v>
      </c>
      <c r="FZ455" s="1">
        <v>3.2900299999999998</v>
      </c>
      <c r="GA455" s="1">
        <v>9999</v>
      </c>
      <c r="GB455" s="1">
        <v>9999</v>
      </c>
      <c r="GC455" s="1">
        <v>9999</v>
      </c>
      <c r="GD455" s="1">
        <v>999.9</v>
      </c>
      <c r="GE455" s="1">
        <v>1.85945</v>
      </c>
      <c r="GF455" s="1">
        <v>1.85446</v>
      </c>
      <c r="GG455" s="1">
        <v>1.8575999999999999</v>
      </c>
      <c r="GH455" s="1">
        <v>1.85608</v>
      </c>
      <c r="GI455" s="1">
        <v>1.85486</v>
      </c>
      <c r="GJ455" s="1">
        <v>1.8545499999999999</v>
      </c>
      <c r="GK455" s="1">
        <v>1.8531899999999999</v>
      </c>
      <c r="GL455" s="1">
        <v>1.8563799999999999</v>
      </c>
      <c r="GM455" s="1">
        <v>0</v>
      </c>
      <c r="GN455" s="1">
        <v>0</v>
      </c>
      <c r="GO455" s="1">
        <v>0</v>
      </c>
      <c r="GP455" s="1">
        <v>0</v>
      </c>
      <c r="GQ455" s="1" t="s">
        <v>358</v>
      </c>
      <c r="GR455" s="1" t="s">
        <v>359</v>
      </c>
      <c r="GS455" s="1" t="s">
        <v>360</v>
      </c>
      <c r="GT455" s="1" t="s">
        <v>360</v>
      </c>
      <c r="GU455" s="1" t="s">
        <v>360</v>
      </c>
      <c r="GV455" s="1" t="s">
        <v>360</v>
      </c>
      <c r="GW455" s="1">
        <v>0</v>
      </c>
      <c r="GX455" s="1">
        <v>100</v>
      </c>
      <c r="GY455" s="1">
        <v>100</v>
      </c>
      <c r="GZ455" s="1">
        <v>0.79100000000000004</v>
      </c>
      <c r="HA455" s="1">
        <v>1.14E-2</v>
      </c>
      <c r="HB455" s="1">
        <v>0.43179755099752709</v>
      </c>
      <c r="HC455" s="1">
        <v>2.678124759318837E-3</v>
      </c>
      <c r="HD455" s="1">
        <v>-9.3737611465157319E-7</v>
      </c>
      <c r="HE455" s="1">
        <v>1.3915637841753891E-10</v>
      </c>
      <c r="HF455" s="1">
        <v>-7.4344716936427316E-2</v>
      </c>
      <c r="HG455" s="1">
        <v>1.061361004592812E-2</v>
      </c>
      <c r="HH455" s="1">
        <v>-3.086644042041478E-4</v>
      </c>
      <c r="HI455" s="1">
        <v>1.24720902217549E-6</v>
      </c>
      <c r="HJ455" s="1">
        <v>1</v>
      </c>
      <c r="HK455" s="1">
        <v>2093</v>
      </c>
      <c r="HL455" s="1">
        <v>2</v>
      </c>
      <c r="HM455" s="1">
        <v>27</v>
      </c>
      <c r="HN455" s="1">
        <v>4</v>
      </c>
      <c r="HO455" s="1">
        <v>3.9</v>
      </c>
      <c r="HP455" s="1">
        <v>0.60180699999999998</v>
      </c>
      <c r="HQ455" s="1">
        <v>2.36206</v>
      </c>
      <c r="HR455" s="1">
        <v>1.4978</v>
      </c>
      <c r="HS455" s="1">
        <v>2.2997999999999998</v>
      </c>
      <c r="HT455" s="1">
        <v>1.5478499999999999</v>
      </c>
      <c r="HU455" s="1">
        <v>2.34741</v>
      </c>
      <c r="HV455" s="1">
        <v>36.6706</v>
      </c>
      <c r="HW455" s="1">
        <v>14.517300000000001</v>
      </c>
      <c r="HX455" s="1">
        <v>18</v>
      </c>
      <c r="HY455" s="1">
        <v>501.72699999999998</v>
      </c>
      <c r="HZ455" s="1">
        <v>505.59399999999999</v>
      </c>
      <c r="IA455" s="1">
        <v>29.420200000000001</v>
      </c>
      <c r="IB455" s="1">
        <v>29.8703</v>
      </c>
      <c r="IC455" s="1">
        <v>29.999700000000001</v>
      </c>
      <c r="ID455" s="1">
        <v>29.7362</v>
      </c>
      <c r="IE455" s="1">
        <v>29.8338</v>
      </c>
      <c r="IF455" s="1">
        <v>12.0672</v>
      </c>
      <c r="IG455" s="1">
        <v>22.209099999999999</v>
      </c>
      <c r="IH455" s="1">
        <v>0</v>
      </c>
      <c r="II455" s="1">
        <v>29.409500000000001</v>
      </c>
      <c r="IJ455" s="1">
        <v>220.739</v>
      </c>
      <c r="IK455" s="1">
        <v>25.1496</v>
      </c>
      <c r="IL455" s="1">
        <v>100.80800000000001</v>
      </c>
      <c r="IM455" s="1">
        <v>100.55200000000001</v>
      </c>
      <c r="IN455" s="1" t="s">
        <v>365</v>
      </c>
    </row>
    <row r="456" spans="1:248" ht="15.75" customHeight="1" x14ac:dyDescent="0.3">
      <c r="A456" s="1">
        <v>440</v>
      </c>
      <c r="B456" s="1">
        <v>1660488603.5999999</v>
      </c>
      <c r="C456" s="1">
        <v>4474.5</v>
      </c>
      <c r="D456" s="1" t="s">
        <v>1237</v>
      </c>
      <c r="E456" s="1" t="s">
        <v>1238</v>
      </c>
      <c r="F456" s="1">
        <v>1</v>
      </c>
      <c r="G456" s="1" t="s">
        <v>1167</v>
      </c>
      <c r="H456" s="1" t="s">
        <v>350</v>
      </c>
      <c r="I456" s="1" t="s">
        <v>351</v>
      </c>
      <c r="J456" s="1" t="s">
        <v>352</v>
      </c>
      <c r="K456" s="1" t="s">
        <v>1168</v>
      </c>
      <c r="L456" s="1" t="s">
        <v>1169</v>
      </c>
      <c r="M456" s="1" t="s">
        <v>354</v>
      </c>
      <c r="N456" s="1">
        <v>1660488596.099999</v>
      </c>
      <c r="O456" s="1">
        <f t="shared" si="34"/>
        <v>1.7454770607599026E-3</v>
      </c>
      <c r="P456" s="1">
        <f t="shared" si="35"/>
        <v>1.7454770607599026</v>
      </c>
      <c r="Q456" s="1">
        <f t="shared" si="36"/>
        <v>0.75164750111093104</v>
      </c>
      <c r="R456" s="1">
        <f t="shared" si="37"/>
        <v>111.7518</v>
      </c>
      <c r="S456" s="1">
        <f t="shared" si="38"/>
        <v>93.841521652574102</v>
      </c>
      <c r="T456" s="1">
        <f t="shared" si="39"/>
        <v>9.3621347333714677</v>
      </c>
      <c r="U456" s="1">
        <f t="shared" si="40"/>
        <v>11.148960394847593</v>
      </c>
      <c r="V456" s="1">
        <f t="shared" si="41"/>
        <v>8.4316484656042578E-2</v>
      </c>
      <c r="W456" s="1">
        <f t="shared" si="42"/>
        <v>2.924512138775786</v>
      </c>
      <c r="X456" s="1">
        <f t="shared" si="43"/>
        <v>8.2988916427063381E-2</v>
      </c>
      <c r="Y456" s="1">
        <f t="shared" si="44"/>
        <v>5.1985608288424398E-2</v>
      </c>
      <c r="Z456" s="1">
        <f t="shared" si="45"/>
        <v>321.51057359999999</v>
      </c>
      <c r="AA456" s="1">
        <f t="shared" si="46"/>
        <v>32.441951747563273</v>
      </c>
      <c r="AB456" s="1">
        <f t="shared" si="47"/>
        <v>31.817900000000002</v>
      </c>
      <c r="AC456" s="1">
        <f t="shared" si="48"/>
        <v>4.7260868667052698</v>
      </c>
      <c r="AD456" s="1">
        <f t="shared" si="49"/>
        <v>59.974329797687986</v>
      </c>
      <c r="AE456" s="1">
        <f t="shared" si="50"/>
        <v>2.7059136916967939</v>
      </c>
      <c r="AF456" s="1">
        <f t="shared" si="51"/>
        <v>4.5117864606818952</v>
      </c>
      <c r="AG456" s="1">
        <f t="shared" si="52"/>
        <v>2.0201731750084759</v>
      </c>
      <c r="AH456" s="1">
        <f t="shared" si="53"/>
        <v>-76.975538379511704</v>
      </c>
      <c r="AI456" s="1">
        <f t="shared" si="54"/>
        <v>-128.7051016221962</v>
      </c>
      <c r="AJ456" s="1">
        <f t="shared" si="55"/>
        <v>-9.9227024585969286</v>
      </c>
      <c r="AK456" s="1">
        <f t="shared" si="56"/>
        <v>105.90723113969517</v>
      </c>
      <c r="AL456" s="1">
        <f t="shared" si="57"/>
        <v>29.103930675418408</v>
      </c>
      <c r="AM456" s="1">
        <f t="shared" si="58"/>
        <v>1.744861368278805</v>
      </c>
      <c r="AN456" s="1">
        <f t="shared" si="59"/>
        <v>0.75164750111093104</v>
      </c>
      <c r="AO456" s="1">
        <v>174.12605724620391</v>
      </c>
      <c r="AP456" s="1">
        <v>148.10395151515161</v>
      </c>
      <c r="AQ456" s="1">
        <v>4.893216086143279</v>
      </c>
      <c r="AR456" s="1">
        <v>65.0836536357032</v>
      </c>
      <c r="AS456" s="1">
        <f t="shared" si="60"/>
        <v>1.7454770607599026</v>
      </c>
      <c r="AT456" s="1">
        <v>25.086677827584332</v>
      </c>
      <c r="AU456" s="1">
        <v>27.123919999999998</v>
      </c>
      <c r="AV456" s="1">
        <v>-4.0246743802328354E-6</v>
      </c>
      <c r="AW456" s="1">
        <v>81.89149428523082</v>
      </c>
      <c r="AX456" s="1">
        <v>0</v>
      </c>
      <c r="AY456" s="1">
        <v>0</v>
      </c>
      <c r="AZ456" s="1">
        <f t="shared" si="61"/>
        <v>1</v>
      </c>
      <c r="BA456" s="1">
        <f t="shared" si="62"/>
        <v>0</v>
      </c>
      <c r="BB456" s="1">
        <f t="shared" si="63"/>
        <v>52030.425888937869</v>
      </c>
      <c r="BC456" s="1">
        <f t="shared" si="64"/>
        <v>1999.9659999999999</v>
      </c>
      <c r="BD456" s="1">
        <f t="shared" si="65"/>
        <v>1681.1714399999998</v>
      </c>
      <c r="BE456" s="1">
        <f t="shared" si="66"/>
        <v>0.84060001020017339</v>
      </c>
      <c r="BF456" s="1">
        <f t="shared" si="67"/>
        <v>0.16075801968633466</v>
      </c>
      <c r="BG456" s="1">
        <v>6</v>
      </c>
      <c r="BH456" s="1">
        <v>0.5</v>
      </c>
      <c r="BI456" s="1" t="s">
        <v>355</v>
      </c>
      <c r="BJ456" s="1">
        <v>2</v>
      </c>
      <c r="BK456" s="1" t="b">
        <v>1</v>
      </c>
      <c r="BL456" s="1">
        <v>1660488596.099999</v>
      </c>
      <c r="BM456" s="1">
        <v>111.7518</v>
      </c>
      <c r="BN456" s="1">
        <v>146.90113333333329</v>
      </c>
      <c r="BO456" s="1">
        <v>27.122773333333331</v>
      </c>
      <c r="BP456" s="1">
        <v>25.086273333333331</v>
      </c>
      <c r="BQ456" s="1">
        <v>111.03436000000001</v>
      </c>
      <c r="BR456" s="1">
        <v>27.111386666666661</v>
      </c>
      <c r="BS456" s="1">
        <v>500.13333333333333</v>
      </c>
      <c r="BT456" s="1">
        <v>99.665366666666685</v>
      </c>
      <c r="BU456" s="1">
        <v>0.1000097733333333</v>
      </c>
      <c r="BV456" s="1">
        <v>31.001586666666661</v>
      </c>
      <c r="BW456" s="1">
        <v>31.817900000000002</v>
      </c>
      <c r="BX456" s="1">
        <v>999.89999999999986</v>
      </c>
      <c r="BY456" s="1">
        <v>0</v>
      </c>
      <c r="BZ456" s="1">
        <v>0</v>
      </c>
      <c r="CA456" s="1">
        <v>10004.790666666669</v>
      </c>
      <c r="CB456" s="1">
        <v>0</v>
      </c>
      <c r="CC456" s="1">
        <v>23.21495333333333</v>
      </c>
      <c r="CD456" s="1">
        <v>-35.149313333333318</v>
      </c>
      <c r="CE456" s="1">
        <v>114.86730666666671</v>
      </c>
      <c r="CF456" s="1">
        <v>150.68113333333329</v>
      </c>
      <c r="CG456" s="1">
        <v>2.0364939999999998</v>
      </c>
      <c r="CH456" s="1">
        <v>146.90113333333329</v>
      </c>
      <c r="CI456" s="1">
        <v>25.086273333333331</v>
      </c>
      <c r="CJ456" s="1">
        <v>2.703200666666667</v>
      </c>
      <c r="CK456" s="1">
        <v>2.5002326666666672</v>
      </c>
      <c r="CL456" s="1">
        <v>22.304580000000001</v>
      </c>
      <c r="CM456" s="1">
        <v>21.02800666666667</v>
      </c>
      <c r="CN456" s="1">
        <v>1999.9659999999999</v>
      </c>
      <c r="CO456" s="1">
        <v>0.98000100000000012</v>
      </c>
      <c r="CP456" s="1">
        <v>1.999936666666666E-2</v>
      </c>
      <c r="CQ456" s="1">
        <v>0</v>
      </c>
      <c r="CR456" s="1">
        <v>2.7467333333333328</v>
      </c>
      <c r="CS456" s="1">
        <v>0</v>
      </c>
      <c r="CT456" s="1">
        <v>38750.73333333333</v>
      </c>
      <c r="CU456" s="1">
        <v>17412.04</v>
      </c>
      <c r="CV456" s="1">
        <v>39.686999999999998</v>
      </c>
      <c r="CW456" s="1">
        <v>40.625</v>
      </c>
      <c r="CX456" s="1">
        <v>39.625</v>
      </c>
      <c r="CY456" s="1">
        <v>39.125</v>
      </c>
      <c r="CZ456" s="1">
        <v>39.875</v>
      </c>
      <c r="DA456" s="1">
        <v>1959.9659999999999</v>
      </c>
      <c r="DB456" s="1">
        <v>40</v>
      </c>
      <c r="DC456" s="1">
        <v>0</v>
      </c>
      <c r="DD456" s="1">
        <v>1660488601.4000001</v>
      </c>
      <c r="DE456" s="1">
        <v>0</v>
      </c>
      <c r="DF456" s="1">
        <v>1660488368.5999999</v>
      </c>
      <c r="DG456" s="1" t="s">
        <v>1170</v>
      </c>
      <c r="DH456" s="1">
        <v>1660488360.0999999</v>
      </c>
      <c r="DI456" s="1">
        <v>1660488368.5999999</v>
      </c>
      <c r="DJ456" s="1">
        <v>14</v>
      </c>
      <c r="DK456" s="1">
        <v>0.51200000000000001</v>
      </c>
      <c r="DL456" s="1">
        <v>1E-3</v>
      </c>
      <c r="DM456" s="1">
        <v>1.359</v>
      </c>
      <c r="DN456" s="1">
        <v>1.7999999999999999E-2</v>
      </c>
      <c r="DO456" s="1">
        <v>400</v>
      </c>
      <c r="DP456" s="1">
        <v>25</v>
      </c>
      <c r="DQ456" s="1">
        <v>0.25</v>
      </c>
      <c r="DR456" s="1">
        <v>7.0000000000000007E-2</v>
      </c>
      <c r="DS456" s="1">
        <v>0.26396237792514821</v>
      </c>
      <c r="DT456" s="1">
        <v>3.511752707781163</v>
      </c>
      <c r="DU456" s="1">
        <v>0.25624130530438421</v>
      </c>
      <c r="DV456" s="1">
        <v>0</v>
      </c>
      <c r="DW456" s="1">
        <v>28.51044429858651</v>
      </c>
      <c r="DX456" s="1">
        <v>28.800760082301331</v>
      </c>
      <c r="DY456" s="1">
        <v>2.1310832266054311</v>
      </c>
      <c r="DZ456" s="1">
        <v>0</v>
      </c>
      <c r="EA456" s="1">
        <v>-35.010206666666669</v>
      </c>
      <c r="EB456" s="1">
        <v>-31.326583314794199</v>
      </c>
      <c r="EC456" s="1">
        <v>2.3138953705722209</v>
      </c>
      <c r="ED456" s="1">
        <v>0</v>
      </c>
      <c r="EE456" s="1">
        <v>97.719189479786763</v>
      </c>
      <c r="EF456" s="1">
        <v>189.97934361022811</v>
      </c>
      <c r="EG456" s="1">
        <v>13.74171913593859</v>
      </c>
      <c r="EH456" s="1">
        <v>0</v>
      </c>
      <c r="EI456" s="1">
        <v>2.03575325</v>
      </c>
      <c r="EJ456" s="1">
        <v>2.0435909943711011E-2</v>
      </c>
      <c r="EK456" s="1">
        <v>2.3836006245803571E-3</v>
      </c>
      <c r="EL456" s="1">
        <v>1</v>
      </c>
      <c r="EM456" s="1">
        <v>2.0200803046742091</v>
      </c>
      <c r="EN456" s="1">
        <v>3.736103466596064E-3</v>
      </c>
      <c r="EO456" s="1">
        <v>1.0473494835308869E-3</v>
      </c>
      <c r="EP456" s="1">
        <v>1</v>
      </c>
      <c r="EQ456" s="1">
        <v>2</v>
      </c>
      <c r="ER456" s="1">
        <v>6</v>
      </c>
      <c r="ES456" s="1" t="s">
        <v>384</v>
      </c>
      <c r="ET456" s="1">
        <v>2.9445000000000001</v>
      </c>
      <c r="EU456" s="1">
        <v>2.8012600000000001</v>
      </c>
      <c r="EV456" s="1">
        <v>3.7709300000000001E-2</v>
      </c>
      <c r="EW456" s="1">
        <v>4.6584500000000001E-2</v>
      </c>
      <c r="EX456" s="1">
        <v>0.1183</v>
      </c>
      <c r="EY456" s="1">
        <v>0.112049</v>
      </c>
      <c r="EZ456" s="1">
        <v>19799.3</v>
      </c>
      <c r="FA456" s="1">
        <v>20574</v>
      </c>
      <c r="FB456" s="1">
        <v>23915.8</v>
      </c>
      <c r="FC456" s="1">
        <v>25100.400000000001</v>
      </c>
      <c r="FD456" s="1">
        <v>33740</v>
      </c>
      <c r="FE456" s="1">
        <v>35578</v>
      </c>
      <c r="FF456" s="1">
        <v>43588.800000000003</v>
      </c>
      <c r="FG456" s="1">
        <v>46393.9</v>
      </c>
      <c r="FH456" s="1">
        <v>1.9904999999999999</v>
      </c>
      <c r="FI456" s="1">
        <v>1.8950800000000001</v>
      </c>
      <c r="FJ456" s="1">
        <v>0.17651500000000001</v>
      </c>
      <c r="FK456" s="1">
        <v>0</v>
      </c>
      <c r="FL456" s="1">
        <v>28.950600000000001</v>
      </c>
      <c r="FM456" s="1">
        <v>999.9</v>
      </c>
      <c r="FN456" s="1">
        <v>59.7</v>
      </c>
      <c r="FO456" s="1">
        <v>34.299999999999997</v>
      </c>
      <c r="FP456" s="1">
        <v>32.5458</v>
      </c>
      <c r="FQ456" s="1">
        <v>63.773899999999998</v>
      </c>
      <c r="FR456" s="1">
        <v>26.23</v>
      </c>
      <c r="FS456" s="1">
        <v>1</v>
      </c>
      <c r="FT456" s="1">
        <v>0.21076500000000001</v>
      </c>
      <c r="FU456" s="1">
        <v>-4.5846999999999999E-2</v>
      </c>
      <c r="FV456" s="1">
        <v>20.324400000000001</v>
      </c>
      <c r="FW456" s="1">
        <v>5.2120499999999996</v>
      </c>
      <c r="FX456" s="1">
        <v>11.9053</v>
      </c>
      <c r="FY456" s="1">
        <v>5.0030000000000001</v>
      </c>
      <c r="FZ456" s="1">
        <v>3.29</v>
      </c>
      <c r="GA456" s="1">
        <v>9999</v>
      </c>
      <c r="GB456" s="1">
        <v>9999</v>
      </c>
      <c r="GC456" s="1">
        <v>9999</v>
      </c>
      <c r="GD456" s="1">
        <v>999.9</v>
      </c>
      <c r="GE456" s="1">
        <v>1.85945</v>
      </c>
      <c r="GF456" s="1">
        <v>1.85446</v>
      </c>
      <c r="GG456" s="1">
        <v>1.8575999999999999</v>
      </c>
      <c r="GH456" s="1">
        <v>1.85608</v>
      </c>
      <c r="GI456" s="1">
        <v>1.85486</v>
      </c>
      <c r="GJ456" s="1">
        <v>1.8545499999999999</v>
      </c>
      <c r="GK456" s="1">
        <v>1.8531899999999999</v>
      </c>
      <c r="GL456" s="1">
        <v>1.8563799999999999</v>
      </c>
      <c r="GM456" s="1">
        <v>0</v>
      </c>
      <c r="GN456" s="1">
        <v>0</v>
      </c>
      <c r="GO456" s="1">
        <v>0</v>
      </c>
      <c r="GP456" s="1">
        <v>0</v>
      </c>
      <c r="GQ456" s="1" t="s">
        <v>358</v>
      </c>
      <c r="GR456" s="1" t="s">
        <v>359</v>
      </c>
      <c r="GS456" s="1" t="s">
        <v>360</v>
      </c>
      <c r="GT456" s="1" t="s">
        <v>360</v>
      </c>
      <c r="GU456" s="1" t="s">
        <v>360</v>
      </c>
      <c r="GV456" s="1" t="s">
        <v>360</v>
      </c>
      <c r="GW456" s="1">
        <v>0</v>
      </c>
      <c r="GX456" s="1">
        <v>100</v>
      </c>
      <c r="GY456" s="1">
        <v>100</v>
      </c>
      <c r="GZ456" s="1">
        <v>0.80300000000000005</v>
      </c>
      <c r="HA456" s="1">
        <v>1.1299999999999999E-2</v>
      </c>
      <c r="HB456" s="1">
        <v>0.43179755099752709</v>
      </c>
      <c r="HC456" s="1">
        <v>2.678124759318837E-3</v>
      </c>
      <c r="HD456" s="1">
        <v>-9.3737611465157319E-7</v>
      </c>
      <c r="HE456" s="1">
        <v>1.3915637841753891E-10</v>
      </c>
      <c r="HF456" s="1">
        <v>-7.4344716936427316E-2</v>
      </c>
      <c r="HG456" s="1">
        <v>1.061361004592812E-2</v>
      </c>
      <c r="HH456" s="1">
        <v>-3.086644042041478E-4</v>
      </c>
      <c r="HI456" s="1">
        <v>1.24720902217549E-6</v>
      </c>
      <c r="HJ456" s="1">
        <v>1</v>
      </c>
      <c r="HK456" s="1">
        <v>2093</v>
      </c>
      <c r="HL456" s="1">
        <v>2</v>
      </c>
      <c r="HM456" s="1">
        <v>27</v>
      </c>
      <c r="HN456" s="1">
        <v>4.0999999999999996</v>
      </c>
      <c r="HO456" s="1">
        <v>3.9</v>
      </c>
      <c r="HP456" s="1">
        <v>0.611572</v>
      </c>
      <c r="HQ456" s="1">
        <v>2.3584000000000001</v>
      </c>
      <c r="HR456" s="1">
        <v>1.4978</v>
      </c>
      <c r="HS456" s="1">
        <v>2.3010299999999999</v>
      </c>
      <c r="HT456" s="1">
        <v>1.5478499999999999</v>
      </c>
      <c r="HU456" s="1">
        <v>2.2875999999999999</v>
      </c>
      <c r="HV456" s="1">
        <v>36.6706</v>
      </c>
      <c r="HW456" s="1">
        <v>14.5085</v>
      </c>
      <c r="HX456" s="1">
        <v>18</v>
      </c>
      <c r="HY456" s="1">
        <v>501.75200000000001</v>
      </c>
      <c r="HZ456" s="1">
        <v>505.60500000000002</v>
      </c>
      <c r="IA456" s="1">
        <v>29.413599999999999</v>
      </c>
      <c r="IB456" s="1">
        <v>29.869700000000002</v>
      </c>
      <c r="IC456" s="1">
        <v>29.999700000000001</v>
      </c>
      <c r="ID456" s="1">
        <v>29.735600000000002</v>
      </c>
      <c r="IE456" s="1">
        <v>29.833200000000001</v>
      </c>
      <c r="IF456" s="1">
        <v>12.3521</v>
      </c>
      <c r="IG456" s="1">
        <v>22.209099999999999</v>
      </c>
      <c r="IH456" s="1">
        <v>0</v>
      </c>
      <c r="II456" s="1">
        <v>29.409500000000001</v>
      </c>
      <c r="IJ456" s="1">
        <v>220.739</v>
      </c>
      <c r="IK456" s="1">
        <v>25.1496</v>
      </c>
      <c r="IL456" s="1">
        <v>100.80800000000001</v>
      </c>
      <c r="IM456" s="1">
        <v>100.55200000000001</v>
      </c>
      <c r="IN456" s="1" t="s">
        <v>365</v>
      </c>
    </row>
    <row r="457" spans="1:248" ht="15.75" customHeight="1" x14ac:dyDescent="0.3">
      <c r="A457" s="1">
        <v>441</v>
      </c>
      <c r="B457" s="1">
        <v>1660488604.5999999</v>
      </c>
      <c r="C457" s="1">
        <v>4475.5</v>
      </c>
      <c r="D457" s="1" t="s">
        <v>1239</v>
      </c>
      <c r="E457" s="1" t="s">
        <v>1240</v>
      </c>
      <c r="F457" s="1">
        <v>1</v>
      </c>
      <c r="G457" s="1" t="s">
        <v>1167</v>
      </c>
      <c r="H457" s="1" t="s">
        <v>350</v>
      </c>
      <c r="I457" s="1" t="s">
        <v>351</v>
      </c>
      <c r="J457" s="1" t="s">
        <v>352</v>
      </c>
      <c r="K457" s="1" t="s">
        <v>1168</v>
      </c>
      <c r="L457" s="1" t="s">
        <v>1169</v>
      </c>
      <c r="M457" s="1" t="s">
        <v>354</v>
      </c>
      <c r="N457" s="1">
        <v>1660488596.5999999</v>
      </c>
      <c r="O457" s="1">
        <f t="shared" si="34"/>
        <v>1.7456350644274904E-3</v>
      </c>
      <c r="P457" s="1">
        <f t="shared" si="35"/>
        <v>1.7456350644274905</v>
      </c>
      <c r="Q457" s="1">
        <f t="shared" si="36"/>
        <v>0.83096247190184558</v>
      </c>
      <c r="R457" s="1">
        <f t="shared" si="37"/>
        <v>114.07362500000001</v>
      </c>
      <c r="S457" s="1">
        <f t="shared" si="38"/>
        <v>94.587360535679096</v>
      </c>
      <c r="T457" s="1">
        <f t="shared" si="39"/>
        <v>9.4365455903946032</v>
      </c>
      <c r="U457" s="1">
        <f t="shared" si="40"/>
        <v>11.38060050389109</v>
      </c>
      <c r="V457" s="1">
        <f t="shared" si="41"/>
        <v>8.4323322548638557E-2</v>
      </c>
      <c r="W457" s="1">
        <f t="shared" si="42"/>
        <v>2.9243161810459624</v>
      </c>
      <c r="X457" s="1">
        <f t="shared" si="43"/>
        <v>8.2995453349163889E-2</v>
      </c>
      <c r="Y457" s="1">
        <f t="shared" si="44"/>
        <v>5.1989720257637373E-2</v>
      </c>
      <c r="Z457" s="1">
        <f t="shared" si="45"/>
        <v>321.51171075000002</v>
      </c>
      <c r="AA457" s="1">
        <f t="shared" si="46"/>
        <v>32.442232640338737</v>
      </c>
      <c r="AB457" s="1">
        <f t="shared" si="47"/>
        <v>31.818012499999998</v>
      </c>
      <c r="AC457" s="1">
        <f t="shared" si="48"/>
        <v>4.7261170006425406</v>
      </c>
      <c r="AD457" s="1">
        <f t="shared" si="49"/>
        <v>59.973698076795387</v>
      </c>
      <c r="AE457" s="1">
        <f t="shared" si="50"/>
        <v>2.7059200318277163</v>
      </c>
      <c r="AF457" s="1">
        <f t="shared" si="51"/>
        <v>4.5118445561966647</v>
      </c>
      <c r="AG457" s="1">
        <f t="shared" si="52"/>
        <v>2.0201969688148242</v>
      </c>
      <c r="AH457" s="1">
        <f t="shared" si="53"/>
        <v>-76.982506341252332</v>
      </c>
      <c r="AI457" s="1">
        <f t="shared" si="54"/>
        <v>-128.67861005207101</v>
      </c>
      <c r="AJ457" s="1">
        <f t="shared" si="55"/>
        <v>-9.9213413699479247</v>
      </c>
      <c r="AK457" s="1">
        <f t="shared" si="56"/>
        <v>105.92925298672876</v>
      </c>
      <c r="AL457" s="1">
        <f t="shared" si="57"/>
        <v>29.261982742774592</v>
      </c>
      <c r="AM457" s="1">
        <f t="shared" si="58"/>
        <v>1.7450359325582088</v>
      </c>
      <c r="AN457" s="1">
        <f t="shared" si="59"/>
        <v>0.83096247190184558</v>
      </c>
      <c r="AO457" s="1">
        <v>179.30393843083181</v>
      </c>
      <c r="AP457" s="1">
        <v>153.05458787878769</v>
      </c>
      <c r="AQ457" s="1">
        <v>4.9184895087725131</v>
      </c>
      <c r="AR457" s="1">
        <v>65.0836536357032</v>
      </c>
      <c r="AS457" s="1">
        <f t="shared" si="60"/>
        <v>1.7456350644274905</v>
      </c>
      <c r="AT457" s="1">
        <v>25.086412582008059</v>
      </c>
      <c r="AU457" s="1">
        <v>27.123842424242419</v>
      </c>
      <c r="AV457" s="1">
        <v>-4.0965712170965482E-6</v>
      </c>
      <c r="AW457" s="1">
        <v>81.89149428523082</v>
      </c>
      <c r="AX457" s="1">
        <v>0</v>
      </c>
      <c r="AY457" s="1">
        <v>0</v>
      </c>
      <c r="AZ457" s="1">
        <f t="shared" si="61"/>
        <v>1</v>
      </c>
      <c r="BA457" s="1">
        <f t="shared" si="62"/>
        <v>0</v>
      </c>
      <c r="BB457" s="1">
        <f t="shared" si="63"/>
        <v>52024.80853167607</v>
      </c>
      <c r="BC457" s="1">
        <f t="shared" si="64"/>
        <v>1999.973125</v>
      </c>
      <c r="BD457" s="1">
        <f t="shared" si="65"/>
        <v>1681.1774250000001</v>
      </c>
      <c r="BE457" s="1">
        <f t="shared" si="66"/>
        <v>0.84060000806260837</v>
      </c>
      <c r="BF457" s="1">
        <f t="shared" si="67"/>
        <v>0.16075801556083411</v>
      </c>
      <c r="BG457" s="1">
        <v>6</v>
      </c>
      <c r="BH457" s="1">
        <v>0.5</v>
      </c>
      <c r="BI457" s="1" t="s">
        <v>355</v>
      </c>
      <c r="BJ457" s="1">
        <v>2</v>
      </c>
      <c r="BK457" s="1" t="b">
        <v>1</v>
      </c>
      <c r="BL457" s="1">
        <v>1660488596.5999999</v>
      </c>
      <c r="BM457" s="1">
        <v>114.07362500000001</v>
      </c>
      <c r="BN457" s="1">
        <v>149.41749999999999</v>
      </c>
      <c r="BO457" s="1">
        <v>27.122831250000001</v>
      </c>
      <c r="BP457" s="1">
        <v>25.086124999999999</v>
      </c>
      <c r="BQ457" s="1">
        <v>113.35046250000001</v>
      </c>
      <c r="BR457" s="1">
        <v>27.111443749999999</v>
      </c>
      <c r="BS457" s="1">
        <v>500.13268749999997</v>
      </c>
      <c r="BT457" s="1">
        <v>99.665374999999997</v>
      </c>
      <c r="BU457" s="1">
        <v>0.1000221625</v>
      </c>
      <c r="BV457" s="1">
        <v>31.0018125</v>
      </c>
      <c r="BW457" s="1">
        <v>31.818012499999998</v>
      </c>
      <c r="BX457" s="1">
        <v>999.9</v>
      </c>
      <c r="BY457" s="1">
        <v>0</v>
      </c>
      <c r="BZ457" s="1">
        <v>0</v>
      </c>
      <c r="CA457" s="1">
        <v>10003.671249999999</v>
      </c>
      <c r="CB457" s="1">
        <v>0</v>
      </c>
      <c r="CC457" s="1">
        <v>23.298981250000001</v>
      </c>
      <c r="CD457" s="1">
        <v>-35.343887500000001</v>
      </c>
      <c r="CE457" s="1">
        <v>117.25385</v>
      </c>
      <c r="CF457" s="1">
        <v>153.26224999999999</v>
      </c>
      <c r="CG457" s="1">
        <v>2.0367012500000001</v>
      </c>
      <c r="CH457" s="1">
        <v>149.41749999999999</v>
      </c>
      <c r="CI457" s="1">
        <v>25.086124999999999</v>
      </c>
      <c r="CJ457" s="1">
        <v>2.7032068749999998</v>
      </c>
      <c r="CK457" s="1">
        <v>2.500218125</v>
      </c>
      <c r="CL457" s="1">
        <v>22.304618749999999</v>
      </c>
      <c r="CM457" s="1">
        <v>21.027912499999999</v>
      </c>
      <c r="CN457" s="1">
        <v>1999.973125</v>
      </c>
      <c r="CO457" s="1">
        <v>0.98000106249999996</v>
      </c>
      <c r="CP457" s="1">
        <v>1.9999306250000001E-2</v>
      </c>
      <c r="CQ457" s="1">
        <v>0</v>
      </c>
      <c r="CR457" s="1">
        <v>2.6466249999999998</v>
      </c>
      <c r="CS457" s="1">
        <v>0</v>
      </c>
      <c r="CT457" s="1">
        <v>38756.831250000003</v>
      </c>
      <c r="CU457" s="1">
        <v>17412.099999999999</v>
      </c>
      <c r="CV457" s="1">
        <v>39.686999999999998</v>
      </c>
      <c r="CW457" s="1">
        <v>40.625</v>
      </c>
      <c r="CX457" s="1">
        <v>39.625</v>
      </c>
      <c r="CY457" s="1">
        <v>39.125</v>
      </c>
      <c r="CZ457" s="1">
        <v>39.875</v>
      </c>
      <c r="DA457" s="1">
        <v>1959.973125</v>
      </c>
      <c r="DB457" s="1">
        <v>40</v>
      </c>
      <c r="DC457" s="1">
        <v>0</v>
      </c>
      <c r="DD457" s="1">
        <v>1660488602.5999999</v>
      </c>
      <c r="DE457" s="1">
        <v>0</v>
      </c>
      <c r="DF457" s="1">
        <v>1660488368.5999999</v>
      </c>
      <c r="DG457" s="1" t="s">
        <v>1170</v>
      </c>
      <c r="DH457" s="1">
        <v>1660488360.0999999</v>
      </c>
      <c r="DI457" s="1">
        <v>1660488368.5999999</v>
      </c>
      <c r="DJ457" s="1">
        <v>14</v>
      </c>
      <c r="DK457" s="1">
        <v>0.51200000000000001</v>
      </c>
      <c r="DL457" s="1">
        <v>1E-3</v>
      </c>
      <c r="DM457" s="1">
        <v>1.359</v>
      </c>
      <c r="DN457" s="1">
        <v>1.7999999999999999E-2</v>
      </c>
      <c r="DO457" s="1">
        <v>400</v>
      </c>
      <c r="DP457" s="1">
        <v>25</v>
      </c>
      <c r="DQ457" s="1">
        <v>0.25</v>
      </c>
      <c r="DR457" s="1">
        <v>7.0000000000000007E-2</v>
      </c>
      <c r="DS457" s="1">
        <v>0.26396237792514821</v>
      </c>
      <c r="DT457" s="1">
        <v>3.511752707781163</v>
      </c>
      <c r="DU457" s="1">
        <v>0.25624130530438421</v>
      </c>
      <c r="DV457" s="1">
        <v>0</v>
      </c>
      <c r="DW457" s="1">
        <v>28.51044429858651</v>
      </c>
      <c r="DX457" s="1">
        <v>28.800760082301331</v>
      </c>
      <c r="DY457" s="1">
        <v>2.1310832266054311</v>
      </c>
      <c r="DZ457" s="1">
        <v>0</v>
      </c>
      <c r="EA457" s="1">
        <v>-35.010206666666669</v>
      </c>
      <c r="EB457" s="1">
        <v>-31.326583314794199</v>
      </c>
      <c r="EC457" s="1">
        <v>2.3138953705722209</v>
      </c>
      <c r="ED457" s="1">
        <v>0</v>
      </c>
      <c r="EE457" s="1">
        <v>97.719189479786763</v>
      </c>
      <c r="EF457" s="1">
        <v>189.97934361022811</v>
      </c>
      <c r="EG457" s="1">
        <v>13.74171913593859</v>
      </c>
      <c r="EH457" s="1">
        <v>0</v>
      </c>
      <c r="EI457" s="1">
        <v>2.03575325</v>
      </c>
      <c r="EJ457" s="1">
        <v>2.0435909943711011E-2</v>
      </c>
      <c r="EK457" s="1">
        <v>2.3836006245803571E-3</v>
      </c>
      <c r="EL457" s="1">
        <v>1</v>
      </c>
      <c r="EM457" s="1">
        <v>2.0200803046742091</v>
      </c>
      <c r="EN457" s="1">
        <v>3.736103466596064E-3</v>
      </c>
      <c r="EO457" s="1">
        <v>1.0473494835308869E-3</v>
      </c>
      <c r="EP457" s="1">
        <v>1</v>
      </c>
      <c r="EQ457" s="1">
        <v>2</v>
      </c>
      <c r="ER457" s="1">
        <v>6</v>
      </c>
      <c r="ES457" s="1" t="s">
        <v>384</v>
      </c>
      <c r="ET457" s="1">
        <v>2.94455</v>
      </c>
      <c r="EU457" s="1">
        <v>2.8012700000000001</v>
      </c>
      <c r="EV457" s="1">
        <v>3.8847E-2</v>
      </c>
      <c r="EW457" s="1">
        <v>4.7719200000000003E-2</v>
      </c>
      <c r="EX457" s="1">
        <v>0.118299</v>
      </c>
      <c r="EY457" s="1">
        <v>0.112043</v>
      </c>
      <c r="EZ457" s="1">
        <v>19775.900000000001</v>
      </c>
      <c r="FA457" s="1">
        <v>20549.5</v>
      </c>
      <c r="FB457" s="1">
        <v>23915.8</v>
      </c>
      <c r="FC457" s="1">
        <v>25100.5</v>
      </c>
      <c r="FD457" s="1">
        <v>33740.1</v>
      </c>
      <c r="FE457" s="1">
        <v>35578.300000000003</v>
      </c>
      <c r="FF457" s="1">
        <v>43588.9</v>
      </c>
      <c r="FG457" s="1">
        <v>46393.9</v>
      </c>
      <c r="FH457" s="1">
        <v>1.99065</v>
      </c>
      <c r="FI457" s="1">
        <v>1.89503</v>
      </c>
      <c r="FJ457" s="1">
        <v>0.176203</v>
      </c>
      <c r="FK457" s="1">
        <v>0</v>
      </c>
      <c r="FL457" s="1">
        <v>28.951899999999998</v>
      </c>
      <c r="FM457" s="1">
        <v>999.9</v>
      </c>
      <c r="FN457" s="1">
        <v>59.8</v>
      </c>
      <c r="FO457" s="1">
        <v>34.299999999999997</v>
      </c>
      <c r="FP457" s="1">
        <v>32.600099999999998</v>
      </c>
      <c r="FQ457" s="1">
        <v>63.853900000000003</v>
      </c>
      <c r="FR457" s="1">
        <v>26.598600000000001</v>
      </c>
      <c r="FS457" s="1">
        <v>1</v>
      </c>
      <c r="FT457" s="1">
        <v>0.21074399999999999</v>
      </c>
      <c r="FU457" s="1">
        <v>-6.1849099999999997E-2</v>
      </c>
      <c r="FV457" s="1">
        <v>20.324400000000001</v>
      </c>
      <c r="FW457" s="1">
        <v>5.2125000000000004</v>
      </c>
      <c r="FX457" s="1">
        <v>11.9053</v>
      </c>
      <c r="FY457" s="1">
        <v>5.0029500000000002</v>
      </c>
      <c r="FZ457" s="1">
        <v>3.2900499999999999</v>
      </c>
      <c r="GA457" s="1">
        <v>9999</v>
      </c>
      <c r="GB457" s="1">
        <v>9999</v>
      </c>
      <c r="GC457" s="1">
        <v>9999</v>
      </c>
      <c r="GD457" s="1">
        <v>999.9</v>
      </c>
      <c r="GE457" s="1">
        <v>1.85944</v>
      </c>
      <c r="GF457" s="1">
        <v>1.8544499999999999</v>
      </c>
      <c r="GG457" s="1">
        <v>1.8575999999999999</v>
      </c>
      <c r="GH457" s="1">
        <v>1.85608</v>
      </c>
      <c r="GI457" s="1">
        <v>1.85486</v>
      </c>
      <c r="GJ457" s="1">
        <v>1.8545499999999999</v>
      </c>
      <c r="GK457" s="1">
        <v>1.8531899999999999</v>
      </c>
      <c r="GL457" s="1">
        <v>1.85636</v>
      </c>
      <c r="GM457" s="1">
        <v>0</v>
      </c>
      <c r="GN457" s="1">
        <v>0</v>
      </c>
      <c r="GO457" s="1">
        <v>0</v>
      </c>
      <c r="GP457" s="1">
        <v>0</v>
      </c>
      <c r="GQ457" s="1" t="s">
        <v>358</v>
      </c>
      <c r="GR457" s="1" t="s">
        <v>359</v>
      </c>
      <c r="GS457" s="1" t="s">
        <v>360</v>
      </c>
      <c r="GT457" s="1" t="s">
        <v>360</v>
      </c>
      <c r="GU457" s="1" t="s">
        <v>360</v>
      </c>
      <c r="GV457" s="1" t="s">
        <v>360</v>
      </c>
      <c r="GW457" s="1">
        <v>0</v>
      </c>
      <c r="GX457" s="1">
        <v>100</v>
      </c>
      <c r="GY457" s="1">
        <v>100</v>
      </c>
      <c r="GZ457" s="1">
        <v>0.81399999999999995</v>
      </c>
      <c r="HA457" s="1">
        <v>1.14E-2</v>
      </c>
      <c r="HB457" s="1">
        <v>0.43179755099752709</v>
      </c>
      <c r="HC457" s="1">
        <v>2.678124759318837E-3</v>
      </c>
      <c r="HD457" s="1">
        <v>-9.3737611465157319E-7</v>
      </c>
      <c r="HE457" s="1">
        <v>1.3915637841753891E-10</v>
      </c>
      <c r="HF457" s="1">
        <v>-7.4344716936427316E-2</v>
      </c>
      <c r="HG457" s="1">
        <v>1.061361004592812E-2</v>
      </c>
      <c r="HH457" s="1">
        <v>-3.086644042041478E-4</v>
      </c>
      <c r="HI457" s="1">
        <v>1.24720902217549E-6</v>
      </c>
      <c r="HJ457" s="1">
        <v>1</v>
      </c>
      <c r="HK457" s="1">
        <v>2093</v>
      </c>
      <c r="HL457" s="1">
        <v>2</v>
      </c>
      <c r="HM457" s="1">
        <v>27</v>
      </c>
      <c r="HN457" s="1">
        <v>4.0999999999999996</v>
      </c>
      <c r="HO457" s="1">
        <v>3.9</v>
      </c>
      <c r="HP457" s="1">
        <v>0.62377899999999997</v>
      </c>
      <c r="HQ457" s="1">
        <v>2.34009</v>
      </c>
      <c r="HR457" s="1">
        <v>1.4978</v>
      </c>
      <c r="HS457" s="1">
        <v>2.3010299999999999</v>
      </c>
      <c r="HT457" s="1">
        <v>1.5478499999999999</v>
      </c>
      <c r="HU457" s="1">
        <v>2.3645</v>
      </c>
      <c r="HV457" s="1">
        <v>36.646900000000002</v>
      </c>
      <c r="HW457" s="1">
        <v>14.5261</v>
      </c>
      <c r="HX457" s="1">
        <v>18</v>
      </c>
      <c r="HY457" s="1">
        <v>501.83699999999999</v>
      </c>
      <c r="HZ457" s="1">
        <v>505.56700000000001</v>
      </c>
      <c r="IA457" s="1">
        <v>29.409099999999999</v>
      </c>
      <c r="IB457" s="1">
        <v>29.869</v>
      </c>
      <c r="IC457" s="1">
        <v>29.999700000000001</v>
      </c>
      <c r="ID457" s="1">
        <v>29.734999999999999</v>
      </c>
      <c r="IE457" s="1">
        <v>29.8325</v>
      </c>
      <c r="IF457" s="1">
        <v>12.5154</v>
      </c>
      <c r="IG457" s="1">
        <v>22.209099999999999</v>
      </c>
      <c r="IH457" s="1">
        <v>0</v>
      </c>
      <c r="II457" s="1">
        <v>29.409500000000001</v>
      </c>
      <c r="IJ457" s="1">
        <v>230.84100000000001</v>
      </c>
      <c r="IK457" s="1">
        <v>25.1496</v>
      </c>
      <c r="IL457" s="1">
        <v>100.80800000000001</v>
      </c>
      <c r="IM457" s="1">
        <v>100.55200000000001</v>
      </c>
      <c r="IN457" s="1" t="s">
        <v>365</v>
      </c>
    </row>
    <row r="458" spans="1:248" ht="15.75" customHeight="1" x14ac:dyDescent="0.3">
      <c r="A458" s="1">
        <v>442</v>
      </c>
      <c r="B458" s="1">
        <v>1660488605.5999999</v>
      </c>
      <c r="C458" s="1">
        <v>4476.5</v>
      </c>
      <c r="D458" s="1" t="s">
        <v>1241</v>
      </c>
      <c r="E458" s="1" t="s">
        <v>1242</v>
      </c>
      <c r="F458" s="1">
        <v>1</v>
      </c>
      <c r="G458" s="1" t="s">
        <v>1167</v>
      </c>
      <c r="H458" s="1" t="s">
        <v>350</v>
      </c>
      <c r="I458" s="1" t="s">
        <v>351</v>
      </c>
      <c r="J458" s="1" t="s">
        <v>352</v>
      </c>
      <c r="K458" s="1" t="s">
        <v>1168</v>
      </c>
      <c r="L458" s="1" t="s">
        <v>1169</v>
      </c>
      <c r="M458" s="1" t="s">
        <v>354</v>
      </c>
      <c r="N458" s="1">
        <v>1660488598.099999</v>
      </c>
      <c r="O458" s="1">
        <f t="shared" si="34"/>
        <v>1.7461814942282584E-3</v>
      </c>
      <c r="P458" s="1">
        <f t="shared" si="35"/>
        <v>1.7461814942282585</v>
      </c>
      <c r="Q458" s="1">
        <f t="shared" si="36"/>
        <v>0.96123334588677956</v>
      </c>
      <c r="R458" s="1">
        <f t="shared" si="37"/>
        <v>120.82366</v>
      </c>
      <c r="S458" s="1">
        <f t="shared" si="38"/>
        <v>98.654628697326189</v>
      </c>
      <c r="T458" s="1">
        <f t="shared" si="39"/>
        <v>9.8423346574145931</v>
      </c>
      <c r="U458" s="1">
        <f t="shared" si="40"/>
        <v>12.054040565112455</v>
      </c>
      <c r="V458" s="1">
        <f t="shared" si="41"/>
        <v>8.434514985610006E-2</v>
      </c>
      <c r="W458" s="1">
        <f t="shared" si="42"/>
        <v>2.9246465673060094</v>
      </c>
      <c r="X458" s="1">
        <f t="shared" si="43"/>
        <v>8.3016746494730204E-2</v>
      </c>
      <c r="Y458" s="1">
        <f t="shared" si="44"/>
        <v>5.2003075515609523E-2</v>
      </c>
      <c r="Z458" s="1">
        <f t="shared" si="45"/>
        <v>321.51099920000001</v>
      </c>
      <c r="AA458" s="1">
        <f t="shared" si="46"/>
        <v>32.442628863052605</v>
      </c>
      <c r="AB458" s="1">
        <f t="shared" si="47"/>
        <v>31.818519999999999</v>
      </c>
      <c r="AC458" s="1">
        <f t="shared" si="48"/>
        <v>4.7262529402612063</v>
      </c>
      <c r="AD458" s="1">
        <f t="shared" si="49"/>
        <v>59.971768257282257</v>
      </c>
      <c r="AE458" s="1">
        <f t="shared" si="50"/>
        <v>2.7059400578248023</v>
      </c>
      <c r="AF458" s="1">
        <f t="shared" si="51"/>
        <v>4.5120231343124111</v>
      </c>
      <c r="AG458" s="1">
        <f t="shared" si="52"/>
        <v>2.0203128824364041</v>
      </c>
      <c r="AH458" s="1">
        <f t="shared" si="53"/>
        <v>-77.006603895466199</v>
      </c>
      <c r="AI458" s="1">
        <f t="shared" si="54"/>
        <v>-128.66371563501073</v>
      </c>
      <c r="AJ458" s="1">
        <f t="shared" si="55"/>
        <v>-9.9191310638048105</v>
      </c>
      <c r="AK458" s="1">
        <f t="shared" si="56"/>
        <v>105.9215486057183</v>
      </c>
      <c r="AL458" s="1">
        <f t="shared" si="57"/>
        <v>29.89718397223033</v>
      </c>
      <c r="AM458" s="1">
        <f t="shared" si="58"/>
        <v>1.7457984915900924</v>
      </c>
      <c r="AN458" s="1">
        <f t="shared" si="59"/>
        <v>0.96123334588677956</v>
      </c>
      <c r="AO458" s="1">
        <v>184.5011612107071</v>
      </c>
      <c r="AP458" s="1">
        <v>158.00326060606059</v>
      </c>
      <c r="AQ458" s="1">
        <v>4.9357380596614124</v>
      </c>
      <c r="AR458" s="1">
        <v>65.0836536357032</v>
      </c>
      <c r="AS458" s="1">
        <f t="shared" si="60"/>
        <v>1.7461814942282585</v>
      </c>
      <c r="AT458" s="1">
        <v>25.085636949093772</v>
      </c>
      <c r="AU458" s="1">
        <v>27.123655151515148</v>
      </c>
      <c r="AV458" s="1">
        <v>1.148595779418153E-6</v>
      </c>
      <c r="AW458" s="1">
        <v>81.89149428523082</v>
      </c>
      <c r="AX458" s="1">
        <v>0</v>
      </c>
      <c r="AY458" s="1">
        <v>0</v>
      </c>
      <c r="AZ458" s="1">
        <f t="shared" si="61"/>
        <v>1</v>
      </c>
      <c r="BA458" s="1">
        <f t="shared" si="62"/>
        <v>0</v>
      </c>
      <c r="BB458" s="1">
        <f t="shared" si="63"/>
        <v>52034.099571420229</v>
      </c>
      <c r="BC458" s="1">
        <f t="shared" si="64"/>
        <v>1999.9686666666671</v>
      </c>
      <c r="BD458" s="1">
        <f t="shared" si="65"/>
        <v>1681.1736800000003</v>
      </c>
      <c r="BE458" s="1">
        <f t="shared" si="66"/>
        <v>0.84060000940014723</v>
      </c>
      <c r="BF458" s="1">
        <f t="shared" si="67"/>
        <v>0.16075801814228421</v>
      </c>
      <c r="BG458" s="1">
        <v>6</v>
      </c>
      <c r="BH458" s="1">
        <v>0.5</v>
      </c>
      <c r="BI458" s="1" t="s">
        <v>355</v>
      </c>
      <c r="BJ458" s="1">
        <v>2</v>
      </c>
      <c r="BK458" s="1" t="b">
        <v>1</v>
      </c>
      <c r="BL458" s="1">
        <v>1660488598.099999</v>
      </c>
      <c r="BM458" s="1">
        <v>120.82366</v>
      </c>
      <c r="BN458" s="1">
        <v>156.94353333333339</v>
      </c>
      <c r="BO458" s="1">
        <v>27.122986666666669</v>
      </c>
      <c r="BP458" s="1">
        <v>25.08540666666666</v>
      </c>
      <c r="BQ458" s="1">
        <v>120.08385333333329</v>
      </c>
      <c r="BR458" s="1">
        <v>27.111599999999999</v>
      </c>
      <c r="BS458" s="1">
        <v>500.13659999999999</v>
      </c>
      <c r="BT458" s="1">
        <v>99.665546666666671</v>
      </c>
      <c r="BU458" s="1">
        <v>0.10001717333333331</v>
      </c>
      <c r="BV458" s="1">
        <v>31.002506666666662</v>
      </c>
      <c r="BW458" s="1">
        <v>31.818519999999999</v>
      </c>
      <c r="BX458" s="1">
        <v>999.89999999999986</v>
      </c>
      <c r="BY458" s="1">
        <v>0</v>
      </c>
      <c r="BZ458" s="1">
        <v>0</v>
      </c>
      <c r="CA458" s="1">
        <v>10005.540000000001</v>
      </c>
      <c r="CB458" s="1">
        <v>0</v>
      </c>
      <c r="CC458" s="1">
        <v>23.70854666666667</v>
      </c>
      <c r="CD458" s="1">
        <v>-36.119933333333329</v>
      </c>
      <c r="CE458" s="1">
        <v>124.19212</v>
      </c>
      <c r="CF458" s="1">
        <v>160.98186666666669</v>
      </c>
      <c r="CG458" s="1">
        <v>2.037564666666666</v>
      </c>
      <c r="CH458" s="1">
        <v>156.94353333333339</v>
      </c>
      <c r="CI458" s="1">
        <v>25.08540666666666</v>
      </c>
      <c r="CJ458" s="1">
        <v>2.7032266666666671</v>
      </c>
      <c r="CK458" s="1">
        <v>2.5001513333333332</v>
      </c>
      <c r="CL458" s="1">
        <v>22.304739999999999</v>
      </c>
      <c r="CM458" s="1">
        <v>21.02747333333334</v>
      </c>
      <c r="CN458" s="1">
        <v>1999.9686666666671</v>
      </c>
      <c r="CO458" s="1">
        <v>0.98000100000000012</v>
      </c>
      <c r="CP458" s="1">
        <v>1.999936666666666E-2</v>
      </c>
      <c r="CQ458" s="1">
        <v>0</v>
      </c>
      <c r="CR458" s="1">
        <v>2.6072000000000002</v>
      </c>
      <c r="CS458" s="1">
        <v>0</v>
      </c>
      <c r="CT458" s="1">
        <v>38770.233333333337</v>
      </c>
      <c r="CU458" s="1">
        <v>17412.060000000001</v>
      </c>
      <c r="CV458" s="1">
        <v>39.686999999999998</v>
      </c>
      <c r="CW458" s="1">
        <v>40.625</v>
      </c>
      <c r="CX458" s="1">
        <v>39.625</v>
      </c>
      <c r="CY458" s="1">
        <v>39.125</v>
      </c>
      <c r="CZ458" s="1">
        <v>39.875</v>
      </c>
      <c r="DA458" s="1">
        <v>1959.9686666666671</v>
      </c>
      <c r="DB458" s="1">
        <v>40</v>
      </c>
      <c r="DC458" s="1">
        <v>0</v>
      </c>
      <c r="DD458" s="1">
        <v>1660488603.8</v>
      </c>
      <c r="DE458" s="1">
        <v>0</v>
      </c>
      <c r="DF458" s="1">
        <v>1660488368.5999999</v>
      </c>
      <c r="DG458" s="1" t="s">
        <v>1170</v>
      </c>
      <c r="DH458" s="1">
        <v>1660488360.0999999</v>
      </c>
      <c r="DI458" s="1">
        <v>1660488368.5999999</v>
      </c>
      <c r="DJ458" s="1">
        <v>14</v>
      </c>
      <c r="DK458" s="1">
        <v>0.51200000000000001</v>
      </c>
      <c r="DL458" s="1">
        <v>1E-3</v>
      </c>
      <c r="DM458" s="1">
        <v>1.359</v>
      </c>
      <c r="DN458" s="1">
        <v>1.7999999999999999E-2</v>
      </c>
      <c r="DO458" s="1">
        <v>400</v>
      </c>
      <c r="DP458" s="1">
        <v>25</v>
      </c>
      <c r="DQ458" s="1">
        <v>0.25</v>
      </c>
      <c r="DR458" s="1">
        <v>7.0000000000000007E-2</v>
      </c>
      <c r="DS458" s="1">
        <v>0.36905504306984049</v>
      </c>
      <c r="DT458" s="1">
        <v>3.4763216222861342</v>
      </c>
      <c r="DU458" s="1">
        <v>0.26240157878927051</v>
      </c>
      <c r="DV458" s="1">
        <v>0</v>
      </c>
      <c r="DW458" s="1">
        <v>29.42031164334686</v>
      </c>
      <c r="DX458" s="1">
        <v>22.898722894321601</v>
      </c>
      <c r="DY458" s="1">
        <v>1.690308994151406</v>
      </c>
      <c r="DZ458" s="1">
        <v>0</v>
      </c>
      <c r="EA458" s="1">
        <v>-35.627941935483882</v>
      </c>
      <c r="EB458" s="1">
        <v>-27.48906290322569</v>
      </c>
      <c r="EC458" s="1">
        <v>2.0959414889294039</v>
      </c>
      <c r="ED458" s="1">
        <v>0</v>
      </c>
      <c r="EE458" s="1">
        <v>104.1005056013351</v>
      </c>
      <c r="EF458" s="1">
        <v>197.35171065914361</v>
      </c>
      <c r="EG458" s="1">
        <v>14.26133534127373</v>
      </c>
      <c r="EH458" s="1">
        <v>0</v>
      </c>
      <c r="EI458" s="1">
        <v>2.0360907317073171</v>
      </c>
      <c r="EJ458" s="1">
        <v>2.146390243902329E-2</v>
      </c>
      <c r="EK458" s="1">
        <v>2.482962815398788E-3</v>
      </c>
      <c r="EL458" s="1">
        <v>1</v>
      </c>
      <c r="EM458" s="1">
        <v>2.020238236676728</v>
      </c>
      <c r="EN458" s="1">
        <v>5.0386615366481034E-3</v>
      </c>
      <c r="EO458" s="1">
        <v>1.078396472560892E-3</v>
      </c>
      <c r="EP458" s="1">
        <v>1</v>
      </c>
      <c r="EQ458" s="1">
        <v>2</v>
      </c>
      <c r="ER458" s="1">
        <v>6</v>
      </c>
      <c r="ES458" s="1" t="s">
        <v>384</v>
      </c>
      <c r="ET458" s="1">
        <v>2.9447700000000001</v>
      </c>
      <c r="EU458" s="1">
        <v>2.8013499999999998</v>
      </c>
      <c r="EV458" s="1">
        <v>3.9980000000000002E-2</v>
      </c>
      <c r="EW458" s="1">
        <v>4.8851800000000001E-2</v>
      </c>
      <c r="EX458" s="1">
        <v>0.118299</v>
      </c>
      <c r="EY458" s="1">
        <v>0.112043</v>
      </c>
      <c r="EZ458" s="1">
        <v>19752.5</v>
      </c>
      <c r="FA458" s="1">
        <v>20525.2</v>
      </c>
      <c r="FB458" s="1">
        <v>23915.7</v>
      </c>
      <c r="FC458" s="1">
        <v>25100.6</v>
      </c>
      <c r="FD458" s="1">
        <v>33740.1</v>
      </c>
      <c r="FE458" s="1">
        <v>35578.5</v>
      </c>
      <c r="FF458" s="1">
        <v>43588.9</v>
      </c>
      <c r="FG458" s="1">
        <v>46394</v>
      </c>
      <c r="FH458" s="1">
        <v>1.9907699999999999</v>
      </c>
      <c r="FI458" s="1">
        <v>1.895</v>
      </c>
      <c r="FJ458" s="1">
        <v>0.17616899999999999</v>
      </c>
      <c r="FK458" s="1">
        <v>0</v>
      </c>
      <c r="FL458" s="1">
        <v>28.953099999999999</v>
      </c>
      <c r="FM458" s="1">
        <v>999.9</v>
      </c>
      <c r="FN458" s="1">
        <v>59.7</v>
      </c>
      <c r="FO458" s="1">
        <v>34.299999999999997</v>
      </c>
      <c r="FP458" s="1">
        <v>32.545499999999997</v>
      </c>
      <c r="FQ458" s="1">
        <v>63.783900000000003</v>
      </c>
      <c r="FR458" s="1">
        <v>25.881399999999999</v>
      </c>
      <c r="FS458" s="1">
        <v>1</v>
      </c>
      <c r="FT458" s="1">
        <v>0.21074200000000001</v>
      </c>
      <c r="FU458" s="1">
        <v>-7.7195E-2</v>
      </c>
      <c r="FV458" s="1">
        <v>20.324300000000001</v>
      </c>
      <c r="FW458" s="1">
        <v>5.2125000000000004</v>
      </c>
      <c r="FX458" s="1">
        <v>11.904999999999999</v>
      </c>
      <c r="FY458" s="1">
        <v>5.0027499999999998</v>
      </c>
      <c r="FZ458" s="1">
        <v>3.2899500000000002</v>
      </c>
      <c r="GA458" s="1">
        <v>9999</v>
      </c>
      <c r="GB458" s="1">
        <v>9999</v>
      </c>
      <c r="GC458" s="1">
        <v>9999</v>
      </c>
      <c r="GD458" s="1">
        <v>999.9</v>
      </c>
      <c r="GE458" s="1">
        <v>1.85944</v>
      </c>
      <c r="GF458" s="1">
        <v>1.85443</v>
      </c>
      <c r="GG458" s="1">
        <v>1.8575999999999999</v>
      </c>
      <c r="GH458" s="1">
        <v>1.85608</v>
      </c>
      <c r="GI458" s="1">
        <v>1.85486</v>
      </c>
      <c r="GJ458" s="1">
        <v>1.8545499999999999</v>
      </c>
      <c r="GK458" s="1">
        <v>1.8531899999999999</v>
      </c>
      <c r="GL458" s="1">
        <v>1.85636</v>
      </c>
      <c r="GM458" s="1">
        <v>0</v>
      </c>
      <c r="GN458" s="1">
        <v>0</v>
      </c>
      <c r="GO458" s="1">
        <v>0</v>
      </c>
      <c r="GP458" s="1">
        <v>0</v>
      </c>
      <c r="GQ458" s="1" t="s">
        <v>358</v>
      </c>
      <c r="GR458" s="1" t="s">
        <v>359</v>
      </c>
      <c r="GS458" s="1" t="s">
        <v>360</v>
      </c>
      <c r="GT458" s="1" t="s">
        <v>360</v>
      </c>
      <c r="GU458" s="1" t="s">
        <v>360</v>
      </c>
      <c r="GV458" s="1" t="s">
        <v>360</v>
      </c>
      <c r="GW458" s="1">
        <v>0</v>
      </c>
      <c r="GX458" s="1">
        <v>100</v>
      </c>
      <c r="GY458" s="1">
        <v>100</v>
      </c>
      <c r="GZ458" s="1">
        <v>0.82499999999999996</v>
      </c>
      <c r="HA458" s="1">
        <v>1.14E-2</v>
      </c>
      <c r="HB458" s="1">
        <v>0.43179755099752709</v>
      </c>
      <c r="HC458" s="1">
        <v>2.678124759318837E-3</v>
      </c>
      <c r="HD458" s="1">
        <v>-9.3737611465157319E-7</v>
      </c>
      <c r="HE458" s="1">
        <v>1.3915637841753891E-10</v>
      </c>
      <c r="HF458" s="1">
        <v>-7.4344716936427316E-2</v>
      </c>
      <c r="HG458" s="1">
        <v>1.061361004592812E-2</v>
      </c>
      <c r="HH458" s="1">
        <v>-3.086644042041478E-4</v>
      </c>
      <c r="HI458" s="1">
        <v>1.24720902217549E-6</v>
      </c>
      <c r="HJ458" s="1">
        <v>1</v>
      </c>
      <c r="HK458" s="1">
        <v>2093</v>
      </c>
      <c r="HL458" s="1">
        <v>2</v>
      </c>
      <c r="HM458" s="1">
        <v>27</v>
      </c>
      <c r="HN458" s="1">
        <v>4.0999999999999996</v>
      </c>
      <c r="HO458" s="1">
        <v>4</v>
      </c>
      <c r="HP458" s="1">
        <v>0.638428</v>
      </c>
      <c r="HQ458" s="1">
        <v>2.3315399999999999</v>
      </c>
      <c r="HR458" s="1">
        <v>1.4978</v>
      </c>
      <c r="HS458" s="1">
        <v>2.2997999999999998</v>
      </c>
      <c r="HT458" s="1">
        <v>1.5478499999999999</v>
      </c>
      <c r="HU458" s="1">
        <v>2.4389599999999998</v>
      </c>
      <c r="HV458" s="1">
        <v>36.6706</v>
      </c>
      <c r="HW458" s="1">
        <v>14.5261</v>
      </c>
      <c r="HX458" s="1">
        <v>18</v>
      </c>
      <c r="HY458" s="1">
        <v>501.90699999999998</v>
      </c>
      <c r="HZ458" s="1">
        <v>505.548</v>
      </c>
      <c r="IA458" s="1">
        <v>29.4057</v>
      </c>
      <c r="IB458" s="1">
        <v>29.868400000000001</v>
      </c>
      <c r="IC458" s="1">
        <v>29.999700000000001</v>
      </c>
      <c r="ID458" s="1">
        <v>29.734300000000001</v>
      </c>
      <c r="IE458" s="1">
        <v>29.8323</v>
      </c>
      <c r="IF458" s="1">
        <v>12.798299999999999</v>
      </c>
      <c r="IG458" s="1">
        <v>22.209099999999999</v>
      </c>
      <c r="IH458" s="1">
        <v>0</v>
      </c>
      <c r="II458" s="1">
        <v>29.409500000000001</v>
      </c>
      <c r="IJ458" s="1">
        <v>230.84100000000001</v>
      </c>
      <c r="IK458" s="1">
        <v>25.1496</v>
      </c>
      <c r="IL458" s="1">
        <v>100.80800000000001</v>
      </c>
      <c r="IM458" s="1">
        <v>100.55200000000001</v>
      </c>
      <c r="IN458" s="1" t="s">
        <v>365</v>
      </c>
    </row>
    <row r="459" spans="1:248" ht="15.75" customHeight="1" x14ac:dyDescent="0.3">
      <c r="A459" s="1">
        <v>443</v>
      </c>
      <c r="B459" s="1">
        <v>1660488606.5999999</v>
      </c>
      <c r="C459" s="1">
        <v>4477.5</v>
      </c>
      <c r="D459" s="1" t="s">
        <v>1243</v>
      </c>
      <c r="E459" s="1" t="s">
        <v>1244</v>
      </c>
      <c r="F459" s="1">
        <v>1</v>
      </c>
      <c r="G459" s="1" t="s">
        <v>1167</v>
      </c>
      <c r="H459" s="1" t="s">
        <v>350</v>
      </c>
      <c r="I459" s="1" t="s">
        <v>351</v>
      </c>
      <c r="J459" s="1" t="s">
        <v>352</v>
      </c>
      <c r="K459" s="1" t="s">
        <v>1168</v>
      </c>
      <c r="L459" s="1" t="s">
        <v>1169</v>
      </c>
      <c r="M459" s="1" t="s">
        <v>354</v>
      </c>
      <c r="N459" s="1">
        <v>1660488598.5999999</v>
      </c>
      <c r="O459" s="1">
        <f t="shared" si="34"/>
        <v>1.7469579099501896E-3</v>
      </c>
      <c r="P459" s="1">
        <f t="shared" si="35"/>
        <v>1.7469579099501895</v>
      </c>
      <c r="Q459" s="1">
        <f t="shared" si="36"/>
        <v>1.075609467431953</v>
      </c>
      <c r="R459" s="1">
        <f t="shared" si="37"/>
        <v>123.18218125</v>
      </c>
      <c r="S459" s="1">
        <f t="shared" si="38"/>
        <v>98.781076240974699</v>
      </c>
      <c r="T459" s="1">
        <f t="shared" si="39"/>
        <v>9.8549494108092794</v>
      </c>
      <c r="U459" s="1">
        <f t="shared" si="40"/>
        <v>12.289339322143739</v>
      </c>
      <c r="V459" s="1">
        <f t="shared" si="41"/>
        <v>8.4382682474982693E-2</v>
      </c>
      <c r="W459" s="1">
        <f t="shared" si="42"/>
        <v>2.9246744329784642</v>
      </c>
      <c r="X459" s="1">
        <f t="shared" si="43"/>
        <v>8.3053119101667933E-2</v>
      </c>
      <c r="Y459" s="1">
        <f t="shared" si="44"/>
        <v>5.2025910349489821E-2</v>
      </c>
      <c r="Z459" s="1">
        <f t="shared" si="45"/>
        <v>321.51001500000001</v>
      </c>
      <c r="AA459" s="1">
        <f t="shared" si="46"/>
        <v>32.442508135676796</v>
      </c>
      <c r="AB459" s="1">
        <f t="shared" si="47"/>
        <v>31.818574999999999</v>
      </c>
      <c r="AC459" s="1">
        <f t="shared" si="48"/>
        <v>4.7262676728381301</v>
      </c>
      <c r="AD459" s="1">
        <f t="shared" si="49"/>
        <v>59.971468872503529</v>
      </c>
      <c r="AE459" s="1">
        <f t="shared" si="50"/>
        <v>2.7059419135174263</v>
      </c>
      <c r="AF459" s="1">
        <f t="shared" si="51"/>
        <v>4.5120487531664919</v>
      </c>
      <c r="AG459" s="1">
        <f t="shared" si="52"/>
        <v>2.0203257593207038</v>
      </c>
      <c r="AH459" s="1">
        <f t="shared" si="53"/>
        <v>-77.040843828803361</v>
      </c>
      <c r="AI459" s="1">
        <f t="shared" si="54"/>
        <v>-128.65791184782873</v>
      </c>
      <c r="AJ459" s="1">
        <f t="shared" si="55"/>
        <v>-9.9185966798865497</v>
      </c>
      <c r="AK459" s="1">
        <f t="shared" si="56"/>
        <v>105.89266264348137</v>
      </c>
      <c r="AL459" s="1">
        <f t="shared" si="57"/>
        <v>30.030934311210544</v>
      </c>
      <c r="AM459" s="1">
        <f t="shared" si="58"/>
        <v>1.7458393319518688</v>
      </c>
      <c r="AN459" s="1">
        <f t="shared" si="59"/>
        <v>1.075609467431953</v>
      </c>
      <c r="AO459" s="1">
        <v>189.7032414345486</v>
      </c>
      <c r="AP459" s="1">
        <v>162.97466666666659</v>
      </c>
      <c r="AQ459" s="1">
        <v>4.9533126255218862</v>
      </c>
      <c r="AR459" s="1">
        <v>65.0836536357032</v>
      </c>
      <c r="AS459" s="1">
        <f t="shared" si="60"/>
        <v>1.7469579099501895</v>
      </c>
      <c r="AT459" s="1">
        <v>25.08444240630476</v>
      </c>
      <c r="AU459" s="1">
        <v>27.12336181818182</v>
      </c>
      <c r="AV459" s="1">
        <v>-3.3112088661431382E-7</v>
      </c>
      <c r="AW459" s="1">
        <v>81.89149428523082</v>
      </c>
      <c r="AX459" s="1">
        <v>0</v>
      </c>
      <c r="AY459" s="1">
        <v>0</v>
      </c>
      <c r="AZ459" s="1">
        <f t="shared" si="61"/>
        <v>1</v>
      </c>
      <c r="BA459" s="1">
        <f t="shared" si="62"/>
        <v>0</v>
      </c>
      <c r="BB459" s="1">
        <f t="shared" si="63"/>
        <v>52034.875702511876</v>
      </c>
      <c r="BC459" s="1">
        <f t="shared" si="64"/>
        <v>1999.9625000000001</v>
      </c>
      <c r="BD459" s="1">
        <f t="shared" si="65"/>
        <v>1681.1685000000002</v>
      </c>
      <c r="BE459" s="1">
        <f t="shared" si="66"/>
        <v>0.840600011250211</v>
      </c>
      <c r="BF459" s="1">
        <f t="shared" si="67"/>
        <v>0.16075802171290712</v>
      </c>
      <c r="BG459" s="1">
        <v>6</v>
      </c>
      <c r="BH459" s="1">
        <v>0.5</v>
      </c>
      <c r="BI459" s="1" t="s">
        <v>355</v>
      </c>
      <c r="BJ459" s="1">
        <v>2</v>
      </c>
      <c r="BK459" s="1" t="b">
        <v>1</v>
      </c>
      <c r="BL459" s="1">
        <v>1660488598.5999999</v>
      </c>
      <c r="BM459" s="1">
        <v>123.18218125</v>
      </c>
      <c r="BN459" s="1">
        <v>159.46718749999999</v>
      </c>
      <c r="BO459" s="1">
        <v>27.12300625</v>
      </c>
      <c r="BP459" s="1">
        <v>25.085393750000001</v>
      </c>
      <c r="BQ459" s="1">
        <v>122.43667499999999</v>
      </c>
      <c r="BR459" s="1">
        <v>27.111618750000002</v>
      </c>
      <c r="BS459" s="1">
        <v>500.14031250000011</v>
      </c>
      <c r="BT459" s="1">
        <v>99.665537499999999</v>
      </c>
      <c r="BU459" s="1">
        <v>0.10002272500000001</v>
      </c>
      <c r="BV459" s="1">
        <v>31.002606249999999</v>
      </c>
      <c r="BW459" s="1">
        <v>31.818574999999999</v>
      </c>
      <c r="BX459" s="1">
        <v>999.9</v>
      </c>
      <c r="BY459" s="1">
        <v>0</v>
      </c>
      <c r="BZ459" s="1">
        <v>0</v>
      </c>
      <c r="CA459" s="1">
        <v>10005.700000000001</v>
      </c>
      <c r="CB459" s="1">
        <v>0</v>
      </c>
      <c r="CC459" s="1">
        <v>23.752281249999999</v>
      </c>
      <c r="CD459" s="1">
        <v>-36.285081249999998</v>
      </c>
      <c r="CE459" s="1">
        <v>126.61642500000001</v>
      </c>
      <c r="CF459" s="1">
        <v>163.57050000000001</v>
      </c>
      <c r="CG459" s="1">
        <v>2.0375987499999999</v>
      </c>
      <c r="CH459" s="1">
        <v>159.46718749999999</v>
      </c>
      <c r="CI459" s="1">
        <v>25.085393750000001</v>
      </c>
      <c r="CJ459" s="1">
        <v>2.7032281249999999</v>
      </c>
      <c r="CK459" s="1">
        <v>2.5001493749999999</v>
      </c>
      <c r="CL459" s="1">
        <v>22.304749999999999</v>
      </c>
      <c r="CM459" s="1">
        <v>21.027462499999999</v>
      </c>
      <c r="CN459" s="1">
        <v>1999.9625000000001</v>
      </c>
      <c r="CO459" s="1">
        <v>0.98000087499999999</v>
      </c>
      <c r="CP459" s="1">
        <v>1.99994875E-2</v>
      </c>
      <c r="CQ459" s="1">
        <v>0</v>
      </c>
      <c r="CR459" s="1">
        <v>2.6711874999999998</v>
      </c>
      <c r="CS459" s="1">
        <v>0</v>
      </c>
      <c r="CT459" s="1">
        <v>38777.137499999997</v>
      </c>
      <c r="CU459" s="1">
        <v>17412</v>
      </c>
      <c r="CV459" s="1">
        <v>39.686999999999998</v>
      </c>
      <c r="CW459" s="1">
        <v>40.625</v>
      </c>
      <c r="CX459" s="1">
        <v>39.625</v>
      </c>
      <c r="CY459" s="1">
        <v>39.125</v>
      </c>
      <c r="CZ459" s="1">
        <v>39.875</v>
      </c>
      <c r="DA459" s="1">
        <v>1959.9625000000001</v>
      </c>
      <c r="DB459" s="1">
        <v>40</v>
      </c>
      <c r="DC459" s="1">
        <v>0</v>
      </c>
      <c r="DD459" s="1">
        <v>1660488605</v>
      </c>
      <c r="DE459" s="1">
        <v>0</v>
      </c>
      <c r="DF459" s="1">
        <v>1660488368.5999999</v>
      </c>
      <c r="DG459" s="1" t="s">
        <v>1170</v>
      </c>
      <c r="DH459" s="1">
        <v>1660488360.0999999</v>
      </c>
      <c r="DI459" s="1">
        <v>1660488368.5999999</v>
      </c>
      <c r="DJ459" s="1">
        <v>14</v>
      </c>
      <c r="DK459" s="1">
        <v>0.51200000000000001</v>
      </c>
      <c r="DL459" s="1">
        <v>1E-3</v>
      </c>
      <c r="DM459" s="1">
        <v>1.359</v>
      </c>
      <c r="DN459" s="1">
        <v>1.7999999999999999E-2</v>
      </c>
      <c r="DO459" s="1">
        <v>400</v>
      </c>
      <c r="DP459" s="1">
        <v>25</v>
      </c>
      <c r="DQ459" s="1">
        <v>0.25</v>
      </c>
      <c r="DR459" s="1">
        <v>7.0000000000000007E-2</v>
      </c>
      <c r="DS459" s="1">
        <v>0.46150653614347292</v>
      </c>
      <c r="DT459" s="1">
        <v>3.7815822197639801</v>
      </c>
      <c r="DU459" s="1">
        <v>0.2853014843651136</v>
      </c>
      <c r="DV459" s="1">
        <v>0</v>
      </c>
      <c r="DW459" s="1">
        <v>29.875043349419951</v>
      </c>
      <c r="DX459" s="1">
        <v>20.22301538376956</v>
      </c>
      <c r="DY459" s="1">
        <v>1.5400397844157461</v>
      </c>
      <c r="DZ459" s="1">
        <v>0</v>
      </c>
      <c r="EA459" s="1">
        <v>-36.435483333333337</v>
      </c>
      <c r="EB459" s="1">
        <v>-22.988046273637359</v>
      </c>
      <c r="EC459" s="1">
        <v>1.6877133688481849</v>
      </c>
      <c r="ED459" s="1">
        <v>0</v>
      </c>
      <c r="EE459" s="1">
        <v>108.13550400824769</v>
      </c>
      <c r="EF459" s="1">
        <v>195.92786902153759</v>
      </c>
      <c r="EG459" s="1">
        <v>14.63079215618354</v>
      </c>
      <c r="EH459" s="1">
        <v>0</v>
      </c>
      <c r="EI459" s="1">
        <v>2.0365510000000002</v>
      </c>
      <c r="EJ459" s="1">
        <v>2.327977485928124E-2</v>
      </c>
      <c r="EK459" s="1">
        <v>2.5756531210549042E-3</v>
      </c>
      <c r="EL459" s="1">
        <v>1</v>
      </c>
      <c r="EM459" s="1">
        <v>2.020302265655205</v>
      </c>
      <c r="EN459" s="1">
        <v>2.2783334765957182E-3</v>
      </c>
      <c r="EO459" s="1">
        <v>1.013153296099805E-3</v>
      </c>
      <c r="EP459" s="1">
        <v>1</v>
      </c>
      <c r="EQ459" s="1">
        <v>2</v>
      </c>
      <c r="ER459" s="1">
        <v>6</v>
      </c>
      <c r="ES459" s="1" t="s">
        <v>384</v>
      </c>
      <c r="ET459" s="1">
        <v>2.9445899999999998</v>
      </c>
      <c r="EU459" s="1">
        <v>2.8013599999999999</v>
      </c>
      <c r="EV459" s="1">
        <v>4.1112900000000001E-2</v>
      </c>
      <c r="EW459" s="1">
        <v>4.9963899999999999E-2</v>
      </c>
      <c r="EX459" s="1">
        <v>0.118299</v>
      </c>
      <c r="EY459" s="1">
        <v>0.11204799999999999</v>
      </c>
      <c r="EZ459" s="1">
        <v>19729.3</v>
      </c>
      <c r="FA459" s="1">
        <v>20501.099999999999</v>
      </c>
      <c r="FB459" s="1">
        <v>23915.8</v>
      </c>
      <c r="FC459" s="1">
        <v>25100.5</v>
      </c>
      <c r="FD459" s="1">
        <v>33740.400000000001</v>
      </c>
      <c r="FE459" s="1">
        <v>35578.300000000003</v>
      </c>
      <c r="FF459" s="1">
        <v>43589.1</v>
      </c>
      <c r="FG459" s="1">
        <v>46394</v>
      </c>
      <c r="FH459" s="1">
        <v>1.9906999999999999</v>
      </c>
      <c r="FI459" s="1">
        <v>1.8950800000000001</v>
      </c>
      <c r="FJ459" s="1">
        <v>0.176236</v>
      </c>
      <c r="FK459" s="1">
        <v>0</v>
      </c>
      <c r="FL459" s="1">
        <v>28.9543</v>
      </c>
      <c r="FM459" s="1">
        <v>999.9</v>
      </c>
      <c r="FN459" s="1">
        <v>59.7</v>
      </c>
      <c r="FO459" s="1">
        <v>34.299999999999997</v>
      </c>
      <c r="FP459" s="1">
        <v>32.545499999999997</v>
      </c>
      <c r="FQ459" s="1">
        <v>63.713900000000002</v>
      </c>
      <c r="FR459" s="1">
        <v>25.705100000000002</v>
      </c>
      <c r="FS459" s="1">
        <v>1</v>
      </c>
      <c r="FT459" s="1">
        <v>0.21074200000000001</v>
      </c>
      <c r="FU459" s="1">
        <v>-8.8986899999999994E-2</v>
      </c>
      <c r="FV459" s="1">
        <v>20.324300000000001</v>
      </c>
      <c r="FW459" s="1">
        <v>5.2122000000000002</v>
      </c>
      <c r="FX459" s="1">
        <v>11.9047</v>
      </c>
      <c r="FY459" s="1">
        <v>5.0026000000000002</v>
      </c>
      <c r="FZ459" s="1">
        <v>3.2899699999999998</v>
      </c>
      <c r="GA459" s="1">
        <v>9999</v>
      </c>
      <c r="GB459" s="1">
        <v>9999</v>
      </c>
      <c r="GC459" s="1">
        <v>9999</v>
      </c>
      <c r="GD459" s="1">
        <v>999.9</v>
      </c>
      <c r="GE459" s="1">
        <v>1.85944</v>
      </c>
      <c r="GF459" s="1">
        <v>1.85443</v>
      </c>
      <c r="GG459" s="1">
        <v>1.8575999999999999</v>
      </c>
      <c r="GH459" s="1">
        <v>1.85608</v>
      </c>
      <c r="GI459" s="1">
        <v>1.85486</v>
      </c>
      <c r="GJ459" s="1">
        <v>1.8545499999999999</v>
      </c>
      <c r="GK459" s="1">
        <v>1.8531899999999999</v>
      </c>
      <c r="GL459" s="1">
        <v>1.85636</v>
      </c>
      <c r="GM459" s="1">
        <v>0</v>
      </c>
      <c r="GN459" s="1">
        <v>0</v>
      </c>
      <c r="GO459" s="1">
        <v>0</v>
      </c>
      <c r="GP459" s="1">
        <v>0</v>
      </c>
      <c r="GQ459" s="1" t="s">
        <v>358</v>
      </c>
      <c r="GR459" s="1" t="s">
        <v>359</v>
      </c>
      <c r="GS459" s="1" t="s">
        <v>360</v>
      </c>
      <c r="GT459" s="1" t="s">
        <v>360</v>
      </c>
      <c r="GU459" s="1" t="s">
        <v>360</v>
      </c>
      <c r="GV459" s="1" t="s">
        <v>360</v>
      </c>
      <c r="GW459" s="1">
        <v>0</v>
      </c>
      <c r="GX459" s="1">
        <v>100</v>
      </c>
      <c r="GY459" s="1">
        <v>100</v>
      </c>
      <c r="GZ459" s="1">
        <v>0.83699999999999997</v>
      </c>
      <c r="HA459" s="1">
        <v>1.14E-2</v>
      </c>
      <c r="HB459" s="1">
        <v>0.43179755099752709</v>
      </c>
      <c r="HC459" s="1">
        <v>2.678124759318837E-3</v>
      </c>
      <c r="HD459" s="1">
        <v>-9.3737611465157319E-7</v>
      </c>
      <c r="HE459" s="1">
        <v>1.3915637841753891E-10</v>
      </c>
      <c r="HF459" s="1">
        <v>-7.4344716936427316E-2</v>
      </c>
      <c r="HG459" s="1">
        <v>1.061361004592812E-2</v>
      </c>
      <c r="HH459" s="1">
        <v>-3.086644042041478E-4</v>
      </c>
      <c r="HI459" s="1">
        <v>1.24720902217549E-6</v>
      </c>
      <c r="HJ459" s="1">
        <v>1</v>
      </c>
      <c r="HK459" s="1">
        <v>2093</v>
      </c>
      <c r="HL459" s="1">
        <v>2</v>
      </c>
      <c r="HM459" s="1">
        <v>27</v>
      </c>
      <c r="HN459" s="1">
        <v>4.0999999999999996</v>
      </c>
      <c r="HO459" s="1">
        <v>4</v>
      </c>
      <c r="HP459" s="1">
        <v>0.64697300000000002</v>
      </c>
      <c r="HQ459" s="1">
        <v>2.34375</v>
      </c>
      <c r="HR459" s="1">
        <v>1.4978</v>
      </c>
      <c r="HS459" s="1">
        <v>2.2997999999999998</v>
      </c>
      <c r="HT459" s="1">
        <v>1.5478499999999999</v>
      </c>
      <c r="HU459" s="1">
        <v>2.4316399999999998</v>
      </c>
      <c r="HV459" s="1">
        <v>36.6706</v>
      </c>
      <c r="HW459" s="1">
        <v>14.5261</v>
      </c>
      <c r="HX459" s="1">
        <v>18</v>
      </c>
      <c r="HY459" s="1">
        <v>501.85700000000003</v>
      </c>
      <c r="HZ459" s="1">
        <v>505.59500000000003</v>
      </c>
      <c r="IA459" s="1">
        <v>29.403500000000001</v>
      </c>
      <c r="IB459" s="1">
        <v>29.867699999999999</v>
      </c>
      <c r="IC459" s="1">
        <v>29.999700000000001</v>
      </c>
      <c r="ID459" s="1">
        <v>29.733699999999999</v>
      </c>
      <c r="IE459" s="1">
        <v>29.831900000000001</v>
      </c>
      <c r="IF459" s="1">
        <v>12.9604</v>
      </c>
      <c r="IG459" s="1">
        <v>21.9389</v>
      </c>
      <c r="IH459" s="1">
        <v>0</v>
      </c>
      <c r="II459" s="1">
        <v>29.404499999999999</v>
      </c>
      <c r="IJ459" s="1">
        <v>240.86</v>
      </c>
      <c r="IK459" s="1">
        <v>25.1496</v>
      </c>
      <c r="IL459" s="1">
        <v>100.809</v>
      </c>
      <c r="IM459" s="1">
        <v>100.55200000000001</v>
      </c>
      <c r="IN459" s="1" t="s">
        <v>365</v>
      </c>
    </row>
    <row r="460" spans="1:248" ht="15.75" customHeight="1" x14ac:dyDescent="0.3">
      <c r="A460" s="1">
        <v>444</v>
      </c>
      <c r="B460" s="1">
        <v>1660488607.5999999</v>
      </c>
      <c r="C460" s="1">
        <v>4478.5</v>
      </c>
      <c r="D460" s="1" t="s">
        <v>1245</v>
      </c>
      <c r="E460" s="1" t="s">
        <v>1246</v>
      </c>
      <c r="F460" s="1">
        <v>1</v>
      </c>
      <c r="G460" s="1" t="s">
        <v>1167</v>
      </c>
      <c r="H460" s="1" t="s">
        <v>350</v>
      </c>
      <c r="I460" s="1" t="s">
        <v>351</v>
      </c>
      <c r="J460" s="1" t="s">
        <v>352</v>
      </c>
      <c r="K460" s="1" t="s">
        <v>1168</v>
      </c>
      <c r="L460" s="1" t="s">
        <v>1169</v>
      </c>
      <c r="M460" s="1" t="s">
        <v>354</v>
      </c>
      <c r="N460" s="1">
        <v>1660488600.099999</v>
      </c>
      <c r="O460" s="1">
        <f t="shared" si="34"/>
        <v>1.7465393529573837E-3</v>
      </c>
      <c r="P460" s="1">
        <f t="shared" si="35"/>
        <v>1.7465393529573836</v>
      </c>
      <c r="Q460" s="1">
        <f t="shared" si="36"/>
        <v>1.1666353841341022</v>
      </c>
      <c r="R460" s="1">
        <f t="shared" si="37"/>
        <v>130.09513999999999</v>
      </c>
      <c r="S460" s="1">
        <f t="shared" si="38"/>
        <v>103.73801172147265</v>
      </c>
      <c r="T460" s="1">
        <f t="shared" si="39"/>
        <v>10.349498645187483</v>
      </c>
      <c r="U460" s="1">
        <f t="shared" si="40"/>
        <v>12.97903683358124</v>
      </c>
      <c r="V460" s="1">
        <f t="shared" si="41"/>
        <v>8.4356737729727238E-2</v>
      </c>
      <c r="W460" s="1">
        <f t="shared" si="42"/>
        <v>2.9242180776552598</v>
      </c>
      <c r="X460" s="1">
        <f t="shared" si="43"/>
        <v>8.3027781035653864E-2</v>
      </c>
      <c r="Y460" s="1">
        <f t="shared" si="44"/>
        <v>5.2010020606254655E-2</v>
      </c>
      <c r="Z460" s="1">
        <f t="shared" si="45"/>
        <v>321.51259520000002</v>
      </c>
      <c r="AA460" s="1">
        <f t="shared" si="46"/>
        <v>32.443373963844166</v>
      </c>
      <c r="AB460" s="1">
        <f t="shared" si="47"/>
        <v>31.81913333333334</v>
      </c>
      <c r="AC460" s="1">
        <f t="shared" si="48"/>
        <v>4.7264172330791645</v>
      </c>
      <c r="AD460" s="1">
        <f t="shared" si="49"/>
        <v>59.969983662588277</v>
      </c>
      <c r="AE460" s="1">
        <f t="shared" si="50"/>
        <v>2.7059572478628469</v>
      </c>
      <c r="AF460" s="1">
        <f t="shared" si="51"/>
        <v>4.5121860680961525</v>
      </c>
      <c r="AG460" s="1">
        <f t="shared" si="52"/>
        <v>2.0204599852163176</v>
      </c>
      <c r="AH460" s="1">
        <f t="shared" si="53"/>
        <v>-77.022385465420626</v>
      </c>
      <c r="AI460" s="1">
        <f t="shared" si="54"/>
        <v>-128.64171211911693</v>
      </c>
      <c r="AJ460" s="1">
        <f t="shared" si="55"/>
        <v>-9.9189488829299837</v>
      </c>
      <c r="AK460" s="1">
        <f t="shared" si="56"/>
        <v>105.92954873253245</v>
      </c>
      <c r="AL460" s="1">
        <f t="shared" si="57"/>
        <v>30.544832532634494</v>
      </c>
      <c r="AM460" s="1">
        <f t="shared" si="58"/>
        <v>1.7461905005913549</v>
      </c>
      <c r="AN460" s="1">
        <f t="shared" si="59"/>
        <v>1.1666353841341022</v>
      </c>
      <c r="AO460" s="1">
        <v>194.91226246354111</v>
      </c>
      <c r="AP460" s="1">
        <v>167.97488484848481</v>
      </c>
      <c r="AQ460" s="1">
        <v>4.9721743399601728</v>
      </c>
      <c r="AR460" s="1">
        <v>65.0836536357032</v>
      </c>
      <c r="AS460" s="1">
        <f t="shared" si="60"/>
        <v>1.7465393529573836</v>
      </c>
      <c r="AT460" s="1">
        <v>25.083879399019342</v>
      </c>
      <c r="AU460" s="1">
        <v>27.122326060606071</v>
      </c>
      <c r="AV460" s="1">
        <v>-1.7339968073459619E-6</v>
      </c>
      <c r="AW460" s="1">
        <v>81.89149428523082</v>
      </c>
      <c r="AX460" s="1">
        <v>0</v>
      </c>
      <c r="AY460" s="1">
        <v>0</v>
      </c>
      <c r="AZ460" s="1">
        <f t="shared" si="61"/>
        <v>1</v>
      </c>
      <c r="BA460" s="1">
        <f t="shared" si="62"/>
        <v>0</v>
      </c>
      <c r="BB460" s="1">
        <f t="shared" si="63"/>
        <v>52021.795129976083</v>
      </c>
      <c r="BC460" s="1">
        <f t="shared" si="64"/>
        <v>1999.9786666666671</v>
      </c>
      <c r="BD460" s="1">
        <f t="shared" si="65"/>
        <v>1681.1820800000003</v>
      </c>
      <c r="BE460" s="1">
        <f t="shared" si="66"/>
        <v>0.84060000640006827</v>
      </c>
      <c r="BF460" s="1">
        <f t="shared" si="67"/>
        <v>0.16075801235213175</v>
      </c>
      <c r="BG460" s="1">
        <v>6</v>
      </c>
      <c r="BH460" s="1">
        <v>0.5</v>
      </c>
      <c r="BI460" s="1" t="s">
        <v>355</v>
      </c>
      <c r="BJ460" s="1">
        <v>2</v>
      </c>
      <c r="BK460" s="1" t="b">
        <v>1</v>
      </c>
      <c r="BL460" s="1">
        <v>1660488600.099999</v>
      </c>
      <c r="BM460" s="1">
        <v>130.09513999999999</v>
      </c>
      <c r="BN460" s="1">
        <v>167.0112666666667</v>
      </c>
      <c r="BO460" s="1">
        <v>27.123113333333329</v>
      </c>
      <c r="BP460" s="1">
        <v>25.085086666666658</v>
      </c>
      <c r="BQ460" s="1">
        <v>129.33271333333329</v>
      </c>
      <c r="BR460" s="1">
        <v>27.111726666666669</v>
      </c>
      <c r="BS460" s="1">
        <v>500.13920000000002</v>
      </c>
      <c r="BT460" s="1">
        <v>99.665686666666687</v>
      </c>
      <c r="BU460" s="1">
        <v>0.10004504</v>
      </c>
      <c r="BV460" s="1">
        <v>31.003139999999991</v>
      </c>
      <c r="BW460" s="1">
        <v>31.81913333333334</v>
      </c>
      <c r="BX460" s="1">
        <v>999.89999999999986</v>
      </c>
      <c r="BY460" s="1">
        <v>0</v>
      </c>
      <c r="BZ460" s="1">
        <v>0</v>
      </c>
      <c r="CA460" s="1">
        <v>10003.08</v>
      </c>
      <c r="CB460" s="1">
        <v>0</v>
      </c>
      <c r="CC460" s="1">
        <v>24.07060666666667</v>
      </c>
      <c r="CD460" s="1">
        <v>-36.916200000000003</v>
      </c>
      <c r="CE460" s="1">
        <v>133.72213333333329</v>
      </c>
      <c r="CF460" s="1">
        <v>171.30866666666671</v>
      </c>
      <c r="CG460" s="1">
        <v>2.038022666666667</v>
      </c>
      <c r="CH460" s="1">
        <v>167.0112666666667</v>
      </c>
      <c r="CI460" s="1">
        <v>25.085086666666658</v>
      </c>
      <c r="CJ460" s="1">
        <v>2.7032426666666671</v>
      </c>
      <c r="CK460" s="1">
        <v>2.5001220000000002</v>
      </c>
      <c r="CL460" s="1">
        <v>22.304839999999999</v>
      </c>
      <c r="CM460" s="1">
        <v>21.027280000000001</v>
      </c>
      <c r="CN460" s="1">
        <v>1999.9786666666671</v>
      </c>
      <c r="CO460" s="1">
        <v>0.98000100000000012</v>
      </c>
      <c r="CP460" s="1">
        <v>1.999936666666666E-2</v>
      </c>
      <c r="CQ460" s="1">
        <v>0</v>
      </c>
      <c r="CR460" s="1">
        <v>2.6482000000000001</v>
      </c>
      <c r="CS460" s="1">
        <v>0</v>
      </c>
      <c r="CT460" s="1">
        <v>38794.453333333331</v>
      </c>
      <c r="CU460" s="1">
        <v>17412.146666666671</v>
      </c>
      <c r="CV460" s="1">
        <v>39.686999999999998</v>
      </c>
      <c r="CW460" s="1">
        <v>40.625</v>
      </c>
      <c r="CX460" s="1">
        <v>39.625</v>
      </c>
      <c r="CY460" s="1">
        <v>39.125</v>
      </c>
      <c r="CZ460" s="1">
        <v>39.875</v>
      </c>
      <c r="DA460" s="1">
        <v>1959.9786666666671</v>
      </c>
      <c r="DB460" s="1">
        <v>40</v>
      </c>
      <c r="DC460" s="1">
        <v>0</v>
      </c>
      <c r="DD460" s="1">
        <v>1660488605.5999999</v>
      </c>
      <c r="DE460" s="1">
        <v>0</v>
      </c>
      <c r="DF460" s="1">
        <v>1660488368.5999999</v>
      </c>
      <c r="DG460" s="1" t="s">
        <v>1170</v>
      </c>
      <c r="DH460" s="1">
        <v>1660488360.0999999</v>
      </c>
      <c r="DI460" s="1">
        <v>1660488368.5999999</v>
      </c>
      <c r="DJ460" s="1">
        <v>14</v>
      </c>
      <c r="DK460" s="1">
        <v>0.51200000000000001</v>
      </c>
      <c r="DL460" s="1">
        <v>1E-3</v>
      </c>
      <c r="DM460" s="1">
        <v>1.359</v>
      </c>
      <c r="DN460" s="1">
        <v>1.7999999999999999E-2</v>
      </c>
      <c r="DO460" s="1">
        <v>400</v>
      </c>
      <c r="DP460" s="1">
        <v>25</v>
      </c>
      <c r="DQ460" s="1">
        <v>0.25</v>
      </c>
      <c r="DR460" s="1">
        <v>7.0000000000000007E-2</v>
      </c>
      <c r="DS460" s="1">
        <v>0.46150653614347292</v>
      </c>
      <c r="DT460" s="1">
        <v>3.7815822197639801</v>
      </c>
      <c r="DU460" s="1">
        <v>0.2853014843651136</v>
      </c>
      <c r="DV460" s="1">
        <v>0</v>
      </c>
      <c r="DW460" s="1">
        <v>29.875043349419951</v>
      </c>
      <c r="DX460" s="1">
        <v>20.22301538376956</v>
      </c>
      <c r="DY460" s="1">
        <v>1.5400397844157461</v>
      </c>
      <c r="DZ460" s="1">
        <v>0</v>
      </c>
      <c r="EA460" s="1">
        <v>-36.435483333333337</v>
      </c>
      <c r="EB460" s="1">
        <v>-22.988046273637359</v>
      </c>
      <c r="EC460" s="1">
        <v>1.6877133688481849</v>
      </c>
      <c r="ED460" s="1">
        <v>0</v>
      </c>
      <c r="EE460" s="1">
        <v>108.13550400824769</v>
      </c>
      <c r="EF460" s="1">
        <v>195.92786902153759</v>
      </c>
      <c r="EG460" s="1">
        <v>14.63079215618354</v>
      </c>
      <c r="EH460" s="1">
        <v>0</v>
      </c>
      <c r="EI460" s="1">
        <v>2.0365510000000002</v>
      </c>
      <c r="EJ460" s="1">
        <v>2.327977485928124E-2</v>
      </c>
      <c r="EK460" s="1">
        <v>2.5756531210549042E-3</v>
      </c>
      <c r="EL460" s="1">
        <v>1</v>
      </c>
      <c r="EM460" s="1">
        <v>2.020302265655205</v>
      </c>
      <c r="EN460" s="1">
        <v>2.2783334765957182E-3</v>
      </c>
      <c r="EO460" s="1">
        <v>1.013153296099805E-3</v>
      </c>
      <c r="EP460" s="1">
        <v>1</v>
      </c>
      <c r="EQ460" s="1">
        <v>2</v>
      </c>
      <c r="ER460" s="1">
        <v>6</v>
      </c>
      <c r="ES460" s="1" t="s">
        <v>384</v>
      </c>
      <c r="ET460" s="1">
        <v>2.9446099999999999</v>
      </c>
      <c r="EU460" s="1">
        <v>2.8008999999999999</v>
      </c>
      <c r="EV460" s="1">
        <v>4.2238699999999997E-2</v>
      </c>
      <c r="EW460" s="1">
        <v>5.10795E-2</v>
      </c>
      <c r="EX460" s="1">
        <v>0.118297</v>
      </c>
      <c r="EY460" s="1">
        <v>0.11204799999999999</v>
      </c>
      <c r="EZ460" s="1">
        <v>19706.3</v>
      </c>
      <c r="FA460" s="1">
        <v>20477.099999999999</v>
      </c>
      <c r="FB460" s="1">
        <v>23915.9</v>
      </c>
      <c r="FC460" s="1">
        <v>25100.5</v>
      </c>
      <c r="FD460" s="1">
        <v>33740.6</v>
      </c>
      <c r="FE460" s="1">
        <v>35578.199999999997</v>
      </c>
      <c r="FF460" s="1">
        <v>43589.2</v>
      </c>
      <c r="FG460" s="1">
        <v>46393.8</v>
      </c>
      <c r="FH460" s="1">
        <v>1.9905999999999999</v>
      </c>
      <c r="FI460" s="1">
        <v>1.8951499999999999</v>
      </c>
      <c r="FJ460" s="1">
        <v>0.176344</v>
      </c>
      <c r="FK460" s="1">
        <v>0</v>
      </c>
      <c r="FL460" s="1">
        <v>28.9556</v>
      </c>
      <c r="FM460" s="1">
        <v>999.9</v>
      </c>
      <c r="FN460" s="1">
        <v>59.8</v>
      </c>
      <c r="FO460" s="1">
        <v>34.299999999999997</v>
      </c>
      <c r="FP460" s="1">
        <v>32.597999999999999</v>
      </c>
      <c r="FQ460" s="1">
        <v>63.733899999999998</v>
      </c>
      <c r="FR460" s="1">
        <v>26.610600000000002</v>
      </c>
      <c r="FS460" s="1">
        <v>1</v>
      </c>
      <c r="FT460" s="1">
        <v>0.21063299999999999</v>
      </c>
      <c r="FU460" s="1">
        <v>-9.6410700000000002E-2</v>
      </c>
      <c r="FV460" s="1">
        <v>20.324200000000001</v>
      </c>
      <c r="FW460" s="1">
        <v>5.2119</v>
      </c>
      <c r="FX460" s="1">
        <v>11.904500000000001</v>
      </c>
      <c r="FY460" s="1">
        <v>5.0018500000000001</v>
      </c>
      <c r="FZ460" s="1">
        <v>3.2899699999999998</v>
      </c>
      <c r="GA460" s="1">
        <v>9999</v>
      </c>
      <c r="GB460" s="1">
        <v>9999</v>
      </c>
      <c r="GC460" s="1">
        <v>9999</v>
      </c>
      <c r="GD460" s="1">
        <v>999.9</v>
      </c>
      <c r="GE460" s="1">
        <v>1.85944</v>
      </c>
      <c r="GF460" s="1">
        <v>1.8544400000000001</v>
      </c>
      <c r="GG460" s="1">
        <v>1.8575999999999999</v>
      </c>
      <c r="GH460" s="1">
        <v>1.85608</v>
      </c>
      <c r="GI460" s="1">
        <v>1.85486</v>
      </c>
      <c r="GJ460" s="1">
        <v>1.8545499999999999</v>
      </c>
      <c r="GK460" s="1">
        <v>1.8532</v>
      </c>
      <c r="GL460" s="1">
        <v>1.8563499999999999</v>
      </c>
      <c r="GM460" s="1">
        <v>0</v>
      </c>
      <c r="GN460" s="1">
        <v>0</v>
      </c>
      <c r="GO460" s="1">
        <v>0</v>
      </c>
      <c r="GP460" s="1">
        <v>0</v>
      </c>
      <c r="GQ460" s="1" t="s">
        <v>358</v>
      </c>
      <c r="GR460" s="1" t="s">
        <v>359</v>
      </c>
      <c r="GS460" s="1" t="s">
        <v>360</v>
      </c>
      <c r="GT460" s="1" t="s">
        <v>360</v>
      </c>
      <c r="GU460" s="1" t="s">
        <v>360</v>
      </c>
      <c r="GV460" s="1" t="s">
        <v>360</v>
      </c>
      <c r="GW460" s="1">
        <v>0</v>
      </c>
      <c r="GX460" s="1">
        <v>100</v>
      </c>
      <c r="GY460" s="1">
        <v>100</v>
      </c>
      <c r="GZ460" s="1">
        <v>0.84899999999999998</v>
      </c>
      <c r="HA460" s="1">
        <v>1.14E-2</v>
      </c>
      <c r="HB460" s="1">
        <v>0.43179755099752709</v>
      </c>
      <c r="HC460" s="1">
        <v>2.678124759318837E-3</v>
      </c>
      <c r="HD460" s="1">
        <v>-9.3737611465157319E-7</v>
      </c>
      <c r="HE460" s="1">
        <v>1.3915637841753891E-10</v>
      </c>
      <c r="HF460" s="1">
        <v>-7.4344716936427316E-2</v>
      </c>
      <c r="HG460" s="1">
        <v>1.061361004592812E-2</v>
      </c>
      <c r="HH460" s="1">
        <v>-3.086644042041478E-4</v>
      </c>
      <c r="HI460" s="1">
        <v>1.24720902217549E-6</v>
      </c>
      <c r="HJ460" s="1">
        <v>1</v>
      </c>
      <c r="HK460" s="1">
        <v>2093</v>
      </c>
      <c r="HL460" s="1">
        <v>2</v>
      </c>
      <c r="HM460" s="1">
        <v>27</v>
      </c>
      <c r="HN460" s="1">
        <v>4.0999999999999996</v>
      </c>
      <c r="HO460" s="1">
        <v>4</v>
      </c>
      <c r="HP460" s="1">
        <v>0.66039999999999999</v>
      </c>
      <c r="HQ460" s="1">
        <v>2.3547400000000001</v>
      </c>
      <c r="HR460" s="1">
        <v>1.4978</v>
      </c>
      <c r="HS460" s="1">
        <v>2.3010299999999999</v>
      </c>
      <c r="HT460" s="1">
        <v>1.5478499999999999</v>
      </c>
      <c r="HU460" s="1">
        <v>2.3315399999999999</v>
      </c>
      <c r="HV460" s="1">
        <v>36.6706</v>
      </c>
      <c r="HW460" s="1">
        <v>14.517300000000001</v>
      </c>
      <c r="HX460" s="1">
        <v>18</v>
      </c>
      <c r="HY460" s="1">
        <v>501.79199999999997</v>
      </c>
      <c r="HZ460" s="1">
        <v>505.64</v>
      </c>
      <c r="IA460" s="1">
        <v>29.401700000000002</v>
      </c>
      <c r="IB460" s="1">
        <v>29.867100000000001</v>
      </c>
      <c r="IC460" s="1">
        <v>29.9998</v>
      </c>
      <c r="ID460" s="1">
        <v>29.7331</v>
      </c>
      <c r="IE460" s="1">
        <v>29.831199999999999</v>
      </c>
      <c r="IF460" s="1">
        <v>13.243</v>
      </c>
      <c r="IG460" s="1">
        <v>21.9389</v>
      </c>
      <c r="IH460" s="1">
        <v>0</v>
      </c>
      <c r="II460" s="1">
        <v>29.404499999999999</v>
      </c>
      <c r="IJ460" s="1">
        <v>240.86</v>
      </c>
      <c r="IK460" s="1">
        <v>25.1496</v>
      </c>
      <c r="IL460" s="1">
        <v>100.809</v>
      </c>
      <c r="IM460" s="1">
        <v>100.55200000000001</v>
      </c>
      <c r="IN460" s="1" t="s">
        <v>365</v>
      </c>
    </row>
    <row r="461" spans="1:248" ht="15.75" customHeight="1" x14ac:dyDescent="0.3">
      <c r="A461" s="1">
        <v>445</v>
      </c>
      <c r="B461" s="1">
        <v>1660488608.5999999</v>
      </c>
      <c r="C461" s="1">
        <v>4479.5</v>
      </c>
      <c r="D461" s="1" t="s">
        <v>1247</v>
      </c>
      <c r="E461" s="1" t="s">
        <v>1248</v>
      </c>
      <c r="F461" s="1">
        <v>1</v>
      </c>
      <c r="G461" s="1" t="s">
        <v>1167</v>
      </c>
      <c r="H461" s="1" t="s">
        <v>350</v>
      </c>
      <c r="I461" s="1" t="s">
        <v>351</v>
      </c>
      <c r="J461" s="1" t="s">
        <v>352</v>
      </c>
      <c r="K461" s="1" t="s">
        <v>1168</v>
      </c>
      <c r="L461" s="1" t="s">
        <v>1169</v>
      </c>
      <c r="M461" s="1" t="s">
        <v>354</v>
      </c>
      <c r="N461" s="1">
        <v>1660488600.5999999</v>
      </c>
      <c r="O461" s="1">
        <f t="shared" si="34"/>
        <v>1.7459886178013034E-3</v>
      </c>
      <c r="P461" s="1">
        <f t="shared" si="35"/>
        <v>1.7459886178013033</v>
      </c>
      <c r="Q461" s="1">
        <f t="shared" si="36"/>
        <v>1.2502179519195833</v>
      </c>
      <c r="R461" s="1">
        <f t="shared" si="37"/>
        <v>132.48263125</v>
      </c>
      <c r="S461" s="1">
        <f t="shared" si="38"/>
        <v>104.4575364833387</v>
      </c>
      <c r="T461" s="1">
        <f t="shared" si="39"/>
        <v>10.421282204336965</v>
      </c>
      <c r="U461" s="1">
        <f t="shared" si="40"/>
        <v>13.217226194584606</v>
      </c>
      <c r="V461" s="1">
        <f t="shared" si="41"/>
        <v>8.4326159353916588E-2</v>
      </c>
      <c r="W461" s="1">
        <f t="shared" si="42"/>
        <v>2.9243425915609462</v>
      </c>
      <c r="X461" s="1">
        <f t="shared" si="43"/>
        <v>8.2998213356614753E-2</v>
      </c>
      <c r="Y461" s="1">
        <f t="shared" si="44"/>
        <v>5.1991452019426551E-2</v>
      </c>
      <c r="Z461" s="1">
        <f t="shared" si="45"/>
        <v>321.51131174999995</v>
      </c>
      <c r="AA461" s="1">
        <f t="shared" si="46"/>
        <v>32.443531189997323</v>
      </c>
      <c r="AB461" s="1">
        <f t="shared" si="47"/>
        <v>31.819418750000001</v>
      </c>
      <c r="AC461" s="1">
        <f t="shared" si="48"/>
        <v>4.7264936889730453</v>
      </c>
      <c r="AD461" s="1">
        <f t="shared" si="49"/>
        <v>59.969599958816168</v>
      </c>
      <c r="AE461" s="1">
        <f t="shared" si="50"/>
        <v>2.7059520842084375</v>
      </c>
      <c r="AF461" s="1">
        <f t="shared" si="51"/>
        <v>4.5122063279840736</v>
      </c>
      <c r="AG461" s="1">
        <f t="shared" si="52"/>
        <v>2.0205416047646079</v>
      </c>
      <c r="AH461" s="1">
        <f t="shared" si="53"/>
        <v>-76.99809804503748</v>
      </c>
      <c r="AI461" s="1">
        <f t="shared" si="54"/>
        <v>-128.67977219328631</v>
      </c>
      <c r="AJ461" s="1">
        <f t="shared" si="55"/>
        <v>-9.9214788681061474</v>
      </c>
      <c r="AK461" s="1">
        <f t="shared" si="56"/>
        <v>105.91196264357004</v>
      </c>
      <c r="AL461" s="1">
        <f t="shared" si="57"/>
        <v>30.657702111203779</v>
      </c>
      <c r="AM461" s="1">
        <f t="shared" si="58"/>
        <v>1.7460627355891158</v>
      </c>
      <c r="AN461" s="1">
        <f t="shared" si="59"/>
        <v>1.2502179519195833</v>
      </c>
      <c r="AO461" s="1">
        <v>200.1174629055794</v>
      </c>
      <c r="AP461" s="1">
        <v>172.98470909090909</v>
      </c>
      <c r="AQ461" s="1">
        <v>4.9901721450455332</v>
      </c>
      <c r="AR461" s="1">
        <v>65.0836536357032</v>
      </c>
      <c r="AS461" s="1">
        <f t="shared" si="60"/>
        <v>1.7459886178013033</v>
      </c>
      <c r="AT461" s="1">
        <v>25.084072638616661</v>
      </c>
      <c r="AU461" s="1">
        <v>27.121913333333332</v>
      </c>
      <c r="AV461" s="1">
        <v>-4.8103010104803333E-6</v>
      </c>
      <c r="AW461" s="1">
        <v>81.89149428523082</v>
      </c>
      <c r="AX461" s="1">
        <v>0</v>
      </c>
      <c r="AY461" s="1">
        <v>0</v>
      </c>
      <c r="AZ461" s="1">
        <f t="shared" si="61"/>
        <v>1</v>
      </c>
      <c r="BA461" s="1">
        <f t="shared" si="62"/>
        <v>0</v>
      </c>
      <c r="BB461" s="1">
        <f t="shared" si="63"/>
        <v>52025.327112665349</v>
      </c>
      <c r="BC461" s="1">
        <f t="shared" si="64"/>
        <v>1999.9706249999999</v>
      </c>
      <c r="BD461" s="1">
        <f t="shared" si="65"/>
        <v>1681.1753249999997</v>
      </c>
      <c r="BE461" s="1">
        <f t="shared" si="66"/>
        <v>0.84060000881262931</v>
      </c>
      <c r="BF461" s="1">
        <f t="shared" si="67"/>
        <v>0.16075801700837478</v>
      </c>
      <c r="BG461" s="1">
        <v>6</v>
      </c>
      <c r="BH461" s="1">
        <v>0.5</v>
      </c>
      <c r="BI461" s="1" t="s">
        <v>355</v>
      </c>
      <c r="BJ461" s="1">
        <v>2</v>
      </c>
      <c r="BK461" s="1" t="b">
        <v>1</v>
      </c>
      <c r="BL461" s="1">
        <v>1660488600.5999999</v>
      </c>
      <c r="BM461" s="1">
        <v>132.48263125</v>
      </c>
      <c r="BN461" s="1">
        <v>169.53943749999999</v>
      </c>
      <c r="BO461" s="1">
        <v>27.1230625</v>
      </c>
      <c r="BP461" s="1">
        <v>25.085168750000001</v>
      </c>
      <c r="BQ461" s="1">
        <v>131.71448125000001</v>
      </c>
      <c r="BR461" s="1">
        <v>27.111675000000002</v>
      </c>
      <c r="BS461" s="1">
        <v>500.13524999999998</v>
      </c>
      <c r="BT461" s="1">
        <v>99.665718749999996</v>
      </c>
      <c r="BU461" s="1">
        <v>0.10000955625000001</v>
      </c>
      <c r="BV461" s="1">
        <v>31.003218749999998</v>
      </c>
      <c r="BW461" s="1">
        <v>31.819418750000001</v>
      </c>
      <c r="BX461" s="1">
        <v>999.9</v>
      </c>
      <c r="BY461" s="1">
        <v>0</v>
      </c>
      <c r="BZ461" s="1">
        <v>0</v>
      </c>
      <c r="CA461" s="1">
        <v>10003.7875</v>
      </c>
      <c r="CB461" s="1">
        <v>0</v>
      </c>
      <c r="CC461" s="1">
        <v>24.067374999999998</v>
      </c>
      <c r="CD461" s="1">
        <v>-37.056843749999999</v>
      </c>
      <c r="CE461" s="1">
        <v>136.1761875</v>
      </c>
      <c r="CF461" s="1">
        <v>173.90187499999999</v>
      </c>
      <c r="CG461" s="1">
        <v>2.0378906250000002</v>
      </c>
      <c r="CH461" s="1">
        <v>169.53943749999999</v>
      </c>
      <c r="CI461" s="1">
        <v>25.085168750000001</v>
      </c>
      <c r="CJ461" s="1">
        <v>2.7032387500000001</v>
      </c>
      <c r="CK461" s="1">
        <v>2.5001312499999999</v>
      </c>
      <c r="CL461" s="1">
        <v>22.304812500000001</v>
      </c>
      <c r="CM461" s="1">
        <v>21.027337500000002</v>
      </c>
      <c r="CN461" s="1">
        <v>1999.9706249999999</v>
      </c>
      <c r="CO461" s="1">
        <v>0.98000087499999999</v>
      </c>
      <c r="CP461" s="1">
        <v>1.99994875E-2</v>
      </c>
      <c r="CQ461" s="1">
        <v>0</v>
      </c>
      <c r="CR461" s="1">
        <v>2.6229374999999999</v>
      </c>
      <c r="CS461" s="1">
        <v>0</v>
      </c>
      <c r="CT461" s="1">
        <v>38803.206250000003</v>
      </c>
      <c r="CU461" s="1">
        <v>17412.075000000001</v>
      </c>
      <c r="CV461" s="1">
        <v>39.686999999999998</v>
      </c>
      <c r="CW461" s="1">
        <v>40.625</v>
      </c>
      <c r="CX461" s="1">
        <v>39.625</v>
      </c>
      <c r="CY461" s="1">
        <v>39.125</v>
      </c>
      <c r="CZ461" s="1">
        <v>39.875</v>
      </c>
      <c r="DA461" s="1">
        <v>1959.9706249999999</v>
      </c>
      <c r="DB461" s="1">
        <v>40</v>
      </c>
      <c r="DC461" s="1">
        <v>0</v>
      </c>
      <c r="DD461" s="1">
        <v>1660488606.8</v>
      </c>
      <c r="DE461" s="1">
        <v>0</v>
      </c>
      <c r="DF461" s="1">
        <v>1660488368.5999999</v>
      </c>
      <c r="DG461" s="1" t="s">
        <v>1170</v>
      </c>
      <c r="DH461" s="1">
        <v>1660488360.0999999</v>
      </c>
      <c r="DI461" s="1">
        <v>1660488368.5999999</v>
      </c>
      <c r="DJ461" s="1">
        <v>14</v>
      </c>
      <c r="DK461" s="1">
        <v>0.51200000000000001</v>
      </c>
      <c r="DL461" s="1">
        <v>1E-3</v>
      </c>
      <c r="DM461" s="1">
        <v>1.359</v>
      </c>
      <c r="DN461" s="1">
        <v>1.7999999999999999E-2</v>
      </c>
      <c r="DO461" s="1">
        <v>400</v>
      </c>
      <c r="DP461" s="1">
        <v>25</v>
      </c>
      <c r="DQ461" s="1">
        <v>0.25</v>
      </c>
      <c r="DR461" s="1">
        <v>7.0000000000000007E-2</v>
      </c>
      <c r="DS461" s="1">
        <v>0.58608649518151767</v>
      </c>
      <c r="DT461" s="1">
        <v>4.018147759459179</v>
      </c>
      <c r="DU461" s="1">
        <v>0.29502143127238262</v>
      </c>
      <c r="DV461" s="1">
        <v>0</v>
      </c>
      <c r="DW461" s="1">
        <v>30.46919562648446</v>
      </c>
      <c r="DX461" s="1">
        <v>16.983700340546608</v>
      </c>
      <c r="DY461" s="1">
        <v>1.245294046206719</v>
      </c>
      <c r="DZ461" s="1">
        <v>0</v>
      </c>
      <c r="EA461" s="1">
        <v>-36.895625806451612</v>
      </c>
      <c r="EB461" s="1">
        <v>-20.63986451612902</v>
      </c>
      <c r="EC461" s="1">
        <v>1.562760520932635</v>
      </c>
      <c r="ED461" s="1">
        <v>0</v>
      </c>
      <c r="EE461" s="1">
        <v>113.58539830332241</v>
      </c>
      <c r="EF461" s="1">
        <v>195.88783203800301</v>
      </c>
      <c r="EG461" s="1">
        <v>14.15957816750225</v>
      </c>
      <c r="EH461" s="1">
        <v>0</v>
      </c>
      <c r="EI461" s="1">
        <v>2.0367299999999999</v>
      </c>
      <c r="EJ461" s="1">
        <v>2.0367386759586169E-2</v>
      </c>
      <c r="EK461" s="1">
        <v>2.488859078412235E-3</v>
      </c>
      <c r="EL461" s="1">
        <v>1</v>
      </c>
      <c r="EM461" s="1">
        <v>2.0204503409377201</v>
      </c>
      <c r="EN461" s="1">
        <v>1.4257232772892021E-3</v>
      </c>
      <c r="EO461" s="1">
        <v>1.0055327749127229E-3</v>
      </c>
      <c r="EP461" s="1">
        <v>1</v>
      </c>
      <c r="EQ461" s="1">
        <v>2</v>
      </c>
      <c r="ER461" s="1">
        <v>6</v>
      </c>
      <c r="ES461" s="1" t="s">
        <v>384</v>
      </c>
      <c r="ET461" s="1">
        <v>2.9444699999999999</v>
      </c>
      <c r="EU461" s="1">
        <v>2.8007</v>
      </c>
      <c r="EV461" s="1">
        <v>4.3364100000000003E-2</v>
      </c>
      <c r="EW461" s="1">
        <v>5.2185599999999999E-2</v>
      </c>
      <c r="EX461" s="1">
        <v>0.118297</v>
      </c>
      <c r="EY461" s="1">
        <v>0.112055</v>
      </c>
      <c r="EZ461" s="1">
        <v>19683</v>
      </c>
      <c r="FA461" s="1">
        <v>20453.2</v>
      </c>
      <c r="FB461" s="1">
        <v>23915.8</v>
      </c>
      <c r="FC461" s="1">
        <v>25100.5</v>
      </c>
      <c r="FD461" s="1">
        <v>33740.400000000001</v>
      </c>
      <c r="FE461" s="1">
        <v>35577.9</v>
      </c>
      <c r="FF461" s="1">
        <v>43589</v>
      </c>
      <c r="FG461" s="1">
        <v>46393.7</v>
      </c>
      <c r="FH461" s="1">
        <v>1.9904999999999999</v>
      </c>
      <c r="FI461" s="1">
        <v>1.89527</v>
      </c>
      <c r="FJ461" s="1">
        <v>0.176255</v>
      </c>
      <c r="FK461" s="1">
        <v>0</v>
      </c>
      <c r="FL461" s="1">
        <v>28.956800000000001</v>
      </c>
      <c r="FM461" s="1">
        <v>999.9</v>
      </c>
      <c r="FN461" s="1">
        <v>59.8</v>
      </c>
      <c r="FO461" s="1">
        <v>34.299999999999997</v>
      </c>
      <c r="FP461" s="1">
        <v>32.601900000000001</v>
      </c>
      <c r="FQ461" s="1">
        <v>63.663899999999998</v>
      </c>
      <c r="FR461" s="1">
        <v>26.049700000000001</v>
      </c>
      <c r="FS461" s="1">
        <v>1</v>
      </c>
      <c r="FT461" s="1">
        <v>0.210531</v>
      </c>
      <c r="FU461" s="1">
        <v>-0.102849</v>
      </c>
      <c r="FV461" s="1">
        <v>20.324000000000002</v>
      </c>
      <c r="FW461" s="1">
        <v>5.2111499999999999</v>
      </c>
      <c r="FX461" s="1">
        <v>11.9047</v>
      </c>
      <c r="FY461" s="1">
        <v>5.0009499999999996</v>
      </c>
      <c r="FZ461" s="1">
        <v>3.2899500000000002</v>
      </c>
      <c r="GA461" s="1">
        <v>9999</v>
      </c>
      <c r="GB461" s="1">
        <v>9999</v>
      </c>
      <c r="GC461" s="1">
        <v>9999</v>
      </c>
      <c r="GD461" s="1">
        <v>999.9</v>
      </c>
      <c r="GE461" s="1">
        <v>1.85944</v>
      </c>
      <c r="GF461" s="1">
        <v>1.8544499999999999</v>
      </c>
      <c r="GG461" s="1">
        <v>1.8575999999999999</v>
      </c>
      <c r="GH461" s="1">
        <v>1.85608</v>
      </c>
      <c r="GI461" s="1">
        <v>1.85486</v>
      </c>
      <c r="GJ461" s="1">
        <v>1.8545499999999999</v>
      </c>
      <c r="GK461" s="1">
        <v>1.8532</v>
      </c>
      <c r="GL461" s="1">
        <v>1.85636</v>
      </c>
      <c r="GM461" s="1">
        <v>0</v>
      </c>
      <c r="GN461" s="1">
        <v>0</v>
      </c>
      <c r="GO461" s="1">
        <v>0</v>
      </c>
      <c r="GP461" s="1">
        <v>0</v>
      </c>
      <c r="GQ461" s="1" t="s">
        <v>358</v>
      </c>
      <c r="GR461" s="1" t="s">
        <v>359</v>
      </c>
      <c r="GS461" s="1" t="s">
        <v>360</v>
      </c>
      <c r="GT461" s="1" t="s">
        <v>360</v>
      </c>
      <c r="GU461" s="1" t="s">
        <v>360</v>
      </c>
      <c r="GV461" s="1" t="s">
        <v>360</v>
      </c>
      <c r="GW461" s="1">
        <v>0</v>
      </c>
      <c r="GX461" s="1">
        <v>100</v>
      </c>
      <c r="GY461" s="1">
        <v>100</v>
      </c>
      <c r="GZ461" s="1">
        <v>0.86</v>
      </c>
      <c r="HA461" s="1">
        <v>1.14E-2</v>
      </c>
      <c r="HB461" s="1">
        <v>0.43179755099752709</v>
      </c>
      <c r="HC461" s="1">
        <v>2.678124759318837E-3</v>
      </c>
      <c r="HD461" s="1">
        <v>-9.3737611465157319E-7</v>
      </c>
      <c r="HE461" s="1">
        <v>1.3915637841753891E-10</v>
      </c>
      <c r="HF461" s="1">
        <v>-7.4344716936427316E-2</v>
      </c>
      <c r="HG461" s="1">
        <v>1.061361004592812E-2</v>
      </c>
      <c r="HH461" s="1">
        <v>-3.086644042041478E-4</v>
      </c>
      <c r="HI461" s="1">
        <v>1.24720902217549E-6</v>
      </c>
      <c r="HJ461" s="1">
        <v>1</v>
      </c>
      <c r="HK461" s="1">
        <v>2093</v>
      </c>
      <c r="HL461" s="1">
        <v>2</v>
      </c>
      <c r="HM461" s="1">
        <v>27</v>
      </c>
      <c r="HN461" s="1">
        <v>4.0999999999999996</v>
      </c>
      <c r="HO461" s="1">
        <v>4</v>
      </c>
      <c r="HP461" s="1">
        <v>0.66772500000000001</v>
      </c>
      <c r="HQ461" s="1">
        <v>2.34497</v>
      </c>
      <c r="HR461" s="1">
        <v>1.4978</v>
      </c>
      <c r="HS461" s="1">
        <v>2.3010299999999999</v>
      </c>
      <c r="HT461" s="1">
        <v>1.5478499999999999</v>
      </c>
      <c r="HU461" s="1">
        <v>2.3168899999999999</v>
      </c>
      <c r="HV461" s="1">
        <v>36.6706</v>
      </c>
      <c r="HW461" s="1">
        <v>14.5085</v>
      </c>
      <c r="HX461" s="1">
        <v>18</v>
      </c>
      <c r="HY461" s="1">
        <v>501.72800000000001</v>
      </c>
      <c r="HZ461" s="1">
        <v>505.71800000000002</v>
      </c>
      <c r="IA461" s="1">
        <v>29.400200000000002</v>
      </c>
      <c r="IB461" s="1">
        <v>29.866499999999998</v>
      </c>
      <c r="IC461" s="1">
        <v>29.9998</v>
      </c>
      <c r="ID461" s="1">
        <v>29.732399999999998</v>
      </c>
      <c r="IE461" s="1">
        <v>29.8306</v>
      </c>
      <c r="IF461" s="1">
        <v>13.402900000000001</v>
      </c>
      <c r="IG461" s="1">
        <v>21.9389</v>
      </c>
      <c r="IH461" s="1">
        <v>0</v>
      </c>
      <c r="II461" s="1">
        <v>29.404499999999999</v>
      </c>
      <c r="IJ461" s="1">
        <v>240.86</v>
      </c>
      <c r="IK461" s="1">
        <v>25.1496</v>
      </c>
      <c r="IL461" s="1">
        <v>100.809</v>
      </c>
      <c r="IM461" s="1">
        <v>100.55200000000001</v>
      </c>
      <c r="IN461" s="1" t="s">
        <v>365</v>
      </c>
    </row>
    <row r="462" spans="1:248" ht="15.75" customHeight="1" x14ac:dyDescent="0.3">
      <c r="A462" s="1">
        <v>446</v>
      </c>
      <c r="B462" s="1">
        <v>1660488609.5999999</v>
      </c>
      <c r="C462" s="1">
        <v>4480.5</v>
      </c>
      <c r="D462" s="1" t="s">
        <v>1249</v>
      </c>
      <c r="E462" s="1" t="s">
        <v>1250</v>
      </c>
      <c r="F462" s="1">
        <v>1</v>
      </c>
      <c r="G462" s="1" t="s">
        <v>1167</v>
      </c>
      <c r="H462" s="1" t="s">
        <v>350</v>
      </c>
      <c r="I462" s="1" t="s">
        <v>351</v>
      </c>
      <c r="J462" s="1" t="s">
        <v>352</v>
      </c>
      <c r="K462" s="1" t="s">
        <v>1168</v>
      </c>
      <c r="L462" s="1" t="s">
        <v>1169</v>
      </c>
      <c r="M462" s="1" t="s">
        <v>354</v>
      </c>
      <c r="N462" s="1">
        <v>1660488602.099999</v>
      </c>
      <c r="O462" s="1">
        <f t="shared" si="34"/>
        <v>1.7458724527864083E-3</v>
      </c>
      <c r="P462" s="1">
        <f t="shared" si="35"/>
        <v>1.7458724527864082</v>
      </c>
      <c r="Q462" s="1">
        <f t="shared" si="36"/>
        <v>1.3065315672827447</v>
      </c>
      <c r="R462" s="1">
        <f t="shared" si="37"/>
        <v>139.52153333333331</v>
      </c>
      <c r="S462" s="1">
        <f t="shared" si="38"/>
        <v>110.19780886988117</v>
      </c>
      <c r="T462" s="1">
        <f t="shared" si="39"/>
        <v>10.993965107840307</v>
      </c>
      <c r="U462" s="1">
        <f t="shared" si="40"/>
        <v>13.91946795485044</v>
      </c>
      <c r="V462" s="1">
        <f t="shared" si="41"/>
        <v>8.432277896461339E-2</v>
      </c>
      <c r="W462" s="1">
        <f t="shared" si="42"/>
        <v>2.9240449793957199</v>
      </c>
      <c r="X462" s="1">
        <f t="shared" si="43"/>
        <v>8.2994805674276584E-2</v>
      </c>
      <c r="Y462" s="1">
        <f t="shared" si="44"/>
        <v>5.1989324528782563E-2</v>
      </c>
      <c r="Z462" s="1">
        <f t="shared" si="45"/>
        <v>321.50759439999996</v>
      </c>
      <c r="AA462" s="1">
        <f t="shared" si="46"/>
        <v>32.444202992310402</v>
      </c>
      <c r="AB462" s="1">
        <f t="shared" si="47"/>
        <v>31.81926</v>
      </c>
      <c r="AC462" s="1">
        <f t="shared" si="48"/>
        <v>4.7264511637371296</v>
      </c>
      <c r="AD462" s="1">
        <f t="shared" si="49"/>
        <v>59.967983449098703</v>
      </c>
      <c r="AE462" s="1">
        <f t="shared" si="50"/>
        <v>2.7059605914693341</v>
      </c>
      <c r="AF462" s="1">
        <f t="shared" si="51"/>
        <v>4.51234214631575</v>
      </c>
      <c r="AG462" s="1">
        <f t="shared" si="52"/>
        <v>2.0204905722677955</v>
      </c>
      <c r="AH462" s="1">
        <f t="shared" si="53"/>
        <v>-76.992975167880601</v>
      </c>
      <c r="AI462" s="1">
        <f t="shared" si="54"/>
        <v>-128.55842947525457</v>
      </c>
      <c r="AJ462" s="1">
        <f t="shared" si="55"/>
        <v>-9.9131499598783623</v>
      </c>
      <c r="AK462" s="1">
        <f t="shared" si="56"/>
        <v>106.04303979698642</v>
      </c>
      <c r="AL462" s="1">
        <f t="shared" si="57"/>
        <v>31.08266819148071</v>
      </c>
      <c r="AM462" s="1">
        <f t="shared" si="58"/>
        <v>1.7459331143263541</v>
      </c>
      <c r="AN462" s="1">
        <f t="shared" si="59"/>
        <v>1.3065315672827447</v>
      </c>
      <c r="AO462" s="1">
        <v>205.32301726469399</v>
      </c>
      <c r="AP462" s="1">
        <v>178.01718181818191</v>
      </c>
      <c r="AQ462" s="1">
        <v>5.0103512291493502</v>
      </c>
      <c r="AR462" s="1">
        <v>65.0836536357032</v>
      </c>
      <c r="AS462" s="1">
        <f t="shared" si="60"/>
        <v>1.7458724527864082</v>
      </c>
      <c r="AT462" s="1">
        <v>25.084483898446191</v>
      </c>
      <c r="AU462" s="1">
        <v>27.122250909090901</v>
      </c>
      <c r="AV462" s="1">
        <v>-1.073345153286915E-5</v>
      </c>
      <c r="AW462" s="1">
        <v>81.89149428523082</v>
      </c>
      <c r="AX462" s="1">
        <v>0</v>
      </c>
      <c r="AY462" s="1">
        <v>0</v>
      </c>
      <c r="AZ462" s="1">
        <f t="shared" si="61"/>
        <v>1</v>
      </c>
      <c r="BA462" s="1">
        <f t="shared" si="62"/>
        <v>0</v>
      </c>
      <c r="BB462" s="1">
        <f t="shared" si="63"/>
        <v>52016.764709693358</v>
      </c>
      <c r="BC462" s="1">
        <f t="shared" si="64"/>
        <v>1999.9473333333331</v>
      </c>
      <c r="BD462" s="1">
        <f t="shared" si="65"/>
        <v>1681.1557599999999</v>
      </c>
      <c r="BE462" s="1">
        <f t="shared" si="66"/>
        <v>0.8406000158004161</v>
      </c>
      <c r="BF462" s="1">
        <f t="shared" si="67"/>
        <v>0.16075803049480303</v>
      </c>
      <c r="BG462" s="1">
        <v>6</v>
      </c>
      <c r="BH462" s="1">
        <v>0.5</v>
      </c>
      <c r="BI462" s="1" t="s">
        <v>355</v>
      </c>
      <c r="BJ462" s="1">
        <v>2</v>
      </c>
      <c r="BK462" s="1" t="b">
        <v>1</v>
      </c>
      <c r="BL462" s="1">
        <v>1660488602.099999</v>
      </c>
      <c r="BM462" s="1">
        <v>139.52153333333331</v>
      </c>
      <c r="BN462" s="1">
        <v>177.10333333333341</v>
      </c>
      <c r="BO462" s="1">
        <v>27.12314666666666</v>
      </c>
      <c r="BP462" s="1">
        <v>25.085380000000001</v>
      </c>
      <c r="BQ462" s="1">
        <v>138.73626666666669</v>
      </c>
      <c r="BR462" s="1">
        <v>27.11176</v>
      </c>
      <c r="BS462" s="1">
        <v>500.12926666666669</v>
      </c>
      <c r="BT462" s="1">
        <v>99.665740000000014</v>
      </c>
      <c r="BU462" s="1">
        <v>9.9992373333333343E-2</v>
      </c>
      <c r="BV462" s="1">
        <v>31.003746666666661</v>
      </c>
      <c r="BW462" s="1">
        <v>31.81926</v>
      </c>
      <c r="BX462" s="1">
        <v>999.89999999999986</v>
      </c>
      <c r="BY462" s="1">
        <v>0</v>
      </c>
      <c r="BZ462" s="1">
        <v>0</v>
      </c>
      <c r="CA462" s="1">
        <v>10002.08666666667</v>
      </c>
      <c r="CB462" s="1">
        <v>0</v>
      </c>
      <c r="CC462" s="1">
        <v>24.231006666666659</v>
      </c>
      <c r="CD462" s="1">
        <v>-37.581873333333327</v>
      </c>
      <c r="CE462" s="1">
        <v>143.41133333333329</v>
      </c>
      <c r="CF462" s="1">
        <v>181.66046666666671</v>
      </c>
      <c r="CG462" s="1">
        <v>2.037767333333333</v>
      </c>
      <c r="CH462" s="1">
        <v>177.10333333333341</v>
      </c>
      <c r="CI462" s="1">
        <v>25.085380000000001</v>
      </c>
      <c r="CJ462" s="1">
        <v>2.7032479999999999</v>
      </c>
      <c r="CK462" s="1">
        <v>2.5001526666666671</v>
      </c>
      <c r="CL462" s="1">
        <v>22.304866666666669</v>
      </c>
      <c r="CM462" s="1">
        <v>21.027480000000001</v>
      </c>
      <c r="CN462" s="1">
        <v>1999.9473333333331</v>
      </c>
      <c r="CO462" s="1">
        <v>0.9800006</v>
      </c>
      <c r="CP462" s="1">
        <v>1.9999753333333328E-2</v>
      </c>
      <c r="CQ462" s="1">
        <v>0</v>
      </c>
      <c r="CR462" s="1">
        <v>2.6419999999999999</v>
      </c>
      <c r="CS462" s="1">
        <v>0</v>
      </c>
      <c r="CT462" s="1">
        <v>38823.279999999999</v>
      </c>
      <c r="CU462" s="1">
        <v>17411.87333333334</v>
      </c>
      <c r="CV462" s="1">
        <v>39.686999999999998</v>
      </c>
      <c r="CW462" s="1">
        <v>40.625</v>
      </c>
      <c r="CX462" s="1">
        <v>39.625</v>
      </c>
      <c r="CY462" s="1">
        <v>39.125</v>
      </c>
      <c r="CZ462" s="1">
        <v>39.875</v>
      </c>
      <c r="DA462" s="1">
        <v>1959.9473333333331</v>
      </c>
      <c r="DB462" s="1">
        <v>40</v>
      </c>
      <c r="DC462" s="1">
        <v>0</v>
      </c>
      <c r="DD462" s="1">
        <v>1660488607.4000001</v>
      </c>
      <c r="DE462" s="1">
        <v>0</v>
      </c>
      <c r="DF462" s="1">
        <v>1660488368.5999999</v>
      </c>
      <c r="DG462" s="1" t="s">
        <v>1170</v>
      </c>
      <c r="DH462" s="1">
        <v>1660488360.0999999</v>
      </c>
      <c r="DI462" s="1">
        <v>1660488368.5999999</v>
      </c>
      <c r="DJ462" s="1">
        <v>14</v>
      </c>
      <c r="DK462" s="1">
        <v>0.51200000000000001</v>
      </c>
      <c r="DL462" s="1">
        <v>1E-3</v>
      </c>
      <c r="DM462" s="1">
        <v>1.359</v>
      </c>
      <c r="DN462" s="1">
        <v>1.7999999999999999E-2</v>
      </c>
      <c r="DO462" s="1">
        <v>400</v>
      </c>
      <c r="DP462" s="1">
        <v>25</v>
      </c>
      <c r="DQ462" s="1">
        <v>0.25</v>
      </c>
      <c r="DR462" s="1">
        <v>7.0000000000000007E-2</v>
      </c>
      <c r="DS462" s="1">
        <v>0.69895491805480925</v>
      </c>
      <c r="DT462" s="1">
        <v>4.2319840738434253</v>
      </c>
      <c r="DU462" s="1">
        <v>0.31192333058143717</v>
      </c>
      <c r="DV462" s="1">
        <v>0</v>
      </c>
      <c r="DW462" s="1">
        <v>30.810742355222231</v>
      </c>
      <c r="DX462" s="1">
        <v>15.284848348812829</v>
      </c>
      <c r="DY462" s="1">
        <v>1.1553102199735721</v>
      </c>
      <c r="DZ462" s="1">
        <v>0</v>
      </c>
      <c r="EA462" s="1">
        <v>-37.504303333333333</v>
      </c>
      <c r="EB462" s="1">
        <v>-17.644989543937641</v>
      </c>
      <c r="EC462" s="1">
        <v>1.2848370626875441</v>
      </c>
      <c r="ED462" s="1">
        <v>0</v>
      </c>
      <c r="EE462" s="1">
        <v>117.4703849924465</v>
      </c>
      <c r="EF462" s="1">
        <v>194.12465466101429</v>
      </c>
      <c r="EG462" s="1">
        <v>14.502170022976051</v>
      </c>
      <c r="EH462" s="1">
        <v>0</v>
      </c>
      <c r="EI462" s="1">
        <v>2.0369967500000001</v>
      </c>
      <c r="EJ462" s="1">
        <v>1.039395872420593E-2</v>
      </c>
      <c r="EK462" s="1">
        <v>2.2155974222542929E-3</v>
      </c>
      <c r="EL462" s="1">
        <v>1</v>
      </c>
      <c r="EM462" s="1">
        <v>2.0205368343166392</v>
      </c>
      <c r="EN462" s="1">
        <v>4.8563890513426862E-3</v>
      </c>
      <c r="EO462" s="1">
        <v>1.0511924963534701E-3</v>
      </c>
      <c r="EP462" s="1">
        <v>1</v>
      </c>
      <c r="EQ462" s="1">
        <v>2</v>
      </c>
      <c r="ER462" s="1">
        <v>6</v>
      </c>
      <c r="ES462" s="1" t="s">
        <v>384</v>
      </c>
      <c r="ET462" s="1">
        <v>2.9447000000000001</v>
      </c>
      <c r="EU462" s="1">
        <v>2.8007</v>
      </c>
      <c r="EV462" s="1">
        <v>4.4482800000000003E-2</v>
      </c>
      <c r="EW462" s="1">
        <v>5.3280599999999997E-2</v>
      </c>
      <c r="EX462" s="1">
        <v>0.118299</v>
      </c>
      <c r="EY462" s="1">
        <v>0.11207499999999999</v>
      </c>
      <c r="EZ462" s="1">
        <v>19660</v>
      </c>
      <c r="FA462" s="1">
        <v>20429.599999999999</v>
      </c>
      <c r="FB462" s="1">
        <v>23915.8</v>
      </c>
      <c r="FC462" s="1">
        <v>25100.5</v>
      </c>
      <c r="FD462" s="1">
        <v>33740.199999999997</v>
      </c>
      <c r="FE462" s="1">
        <v>35577.1</v>
      </c>
      <c r="FF462" s="1">
        <v>43588.800000000003</v>
      </c>
      <c r="FG462" s="1">
        <v>46393.7</v>
      </c>
      <c r="FH462" s="1">
        <v>1.99048</v>
      </c>
      <c r="FI462" s="1">
        <v>1.8953</v>
      </c>
      <c r="FJ462" s="1">
        <v>0.176176</v>
      </c>
      <c r="FK462" s="1">
        <v>0</v>
      </c>
      <c r="FL462" s="1">
        <v>28.958100000000002</v>
      </c>
      <c r="FM462" s="1">
        <v>999.9</v>
      </c>
      <c r="FN462" s="1">
        <v>59.8</v>
      </c>
      <c r="FO462" s="1">
        <v>34.299999999999997</v>
      </c>
      <c r="FP462" s="1">
        <v>32.598399999999998</v>
      </c>
      <c r="FQ462" s="1">
        <v>63.863900000000001</v>
      </c>
      <c r="FR462" s="1">
        <v>25.697099999999999</v>
      </c>
      <c r="FS462" s="1">
        <v>1</v>
      </c>
      <c r="FT462" s="1">
        <v>0.21040400000000001</v>
      </c>
      <c r="FU462" s="1">
        <v>-0.10888299999999999</v>
      </c>
      <c r="FV462" s="1">
        <v>20.324000000000002</v>
      </c>
      <c r="FW462" s="1">
        <v>5.2117500000000003</v>
      </c>
      <c r="FX462" s="1">
        <v>11.9047</v>
      </c>
      <c r="FY462" s="1">
        <v>5.0010500000000002</v>
      </c>
      <c r="FZ462" s="1">
        <v>3.2900800000000001</v>
      </c>
      <c r="GA462" s="1">
        <v>9999</v>
      </c>
      <c r="GB462" s="1">
        <v>9999</v>
      </c>
      <c r="GC462" s="1">
        <v>9999</v>
      </c>
      <c r="GD462" s="1">
        <v>999.9</v>
      </c>
      <c r="GE462" s="1">
        <v>1.85945</v>
      </c>
      <c r="GF462" s="1">
        <v>1.85446</v>
      </c>
      <c r="GG462" s="1">
        <v>1.8575999999999999</v>
      </c>
      <c r="GH462" s="1">
        <v>1.85608</v>
      </c>
      <c r="GI462" s="1">
        <v>1.85486</v>
      </c>
      <c r="GJ462" s="1">
        <v>1.8545400000000001</v>
      </c>
      <c r="GK462" s="1">
        <v>1.8532</v>
      </c>
      <c r="GL462" s="1">
        <v>1.85636</v>
      </c>
      <c r="GM462" s="1">
        <v>0</v>
      </c>
      <c r="GN462" s="1">
        <v>0</v>
      </c>
      <c r="GO462" s="1">
        <v>0</v>
      </c>
      <c r="GP462" s="1">
        <v>0</v>
      </c>
      <c r="GQ462" s="1" t="s">
        <v>358</v>
      </c>
      <c r="GR462" s="1" t="s">
        <v>359</v>
      </c>
      <c r="GS462" s="1" t="s">
        <v>360</v>
      </c>
      <c r="GT462" s="1" t="s">
        <v>360</v>
      </c>
      <c r="GU462" s="1" t="s">
        <v>360</v>
      </c>
      <c r="GV462" s="1" t="s">
        <v>360</v>
      </c>
      <c r="GW462" s="1">
        <v>0</v>
      </c>
      <c r="GX462" s="1">
        <v>100</v>
      </c>
      <c r="GY462" s="1">
        <v>100</v>
      </c>
      <c r="GZ462" s="1">
        <v>0.872</v>
      </c>
      <c r="HA462" s="1">
        <v>1.1299999999999999E-2</v>
      </c>
      <c r="HB462" s="1">
        <v>0.43179755099752709</v>
      </c>
      <c r="HC462" s="1">
        <v>2.678124759318837E-3</v>
      </c>
      <c r="HD462" s="1">
        <v>-9.3737611465157319E-7</v>
      </c>
      <c r="HE462" s="1">
        <v>1.3915637841753891E-10</v>
      </c>
      <c r="HF462" s="1">
        <v>-7.4344716936427316E-2</v>
      </c>
      <c r="HG462" s="1">
        <v>1.061361004592812E-2</v>
      </c>
      <c r="HH462" s="1">
        <v>-3.086644042041478E-4</v>
      </c>
      <c r="HI462" s="1">
        <v>1.24720902217549E-6</v>
      </c>
      <c r="HJ462" s="1">
        <v>1</v>
      </c>
      <c r="HK462" s="1">
        <v>2093</v>
      </c>
      <c r="HL462" s="1">
        <v>2</v>
      </c>
      <c r="HM462" s="1">
        <v>27</v>
      </c>
      <c r="HN462" s="1">
        <v>4.2</v>
      </c>
      <c r="HO462" s="1">
        <v>4</v>
      </c>
      <c r="HP462" s="1">
        <v>0.67749000000000004</v>
      </c>
      <c r="HQ462" s="1">
        <v>2.3290999999999999</v>
      </c>
      <c r="HR462" s="1">
        <v>1.4978</v>
      </c>
      <c r="HS462" s="1">
        <v>2.3010299999999999</v>
      </c>
      <c r="HT462" s="1">
        <v>1.5478499999999999</v>
      </c>
      <c r="HU462" s="1">
        <v>2.3584000000000001</v>
      </c>
      <c r="HV462" s="1">
        <v>36.6706</v>
      </c>
      <c r="HW462" s="1">
        <v>14.5085</v>
      </c>
      <c r="HX462" s="1">
        <v>18</v>
      </c>
      <c r="HY462" s="1">
        <v>501.70800000000003</v>
      </c>
      <c r="HZ462" s="1">
        <v>505.73</v>
      </c>
      <c r="IA462" s="1">
        <v>29.398900000000001</v>
      </c>
      <c r="IB462" s="1">
        <v>29.8658</v>
      </c>
      <c r="IC462" s="1">
        <v>29.9998</v>
      </c>
      <c r="ID462" s="1">
        <v>29.7318</v>
      </c>
      <c r="IE462" s="1">
        <v>29.83</v>
      </c>
      <c r="IF462" s="1">
        <v>13.686199999999999</v>
      </c>
      <c r="IG462" s="1">
        <v>21.9389</v>
      </c>
      <c r="IH462" s="1">
        <v>0</v>
      </c>
      <c r="II462" s="1">
        <v>29.404499999999999</v>
      </c>
      <c r="IJ462" s="1">
        <v>250.88300000000001</v>
      </c>
      <c r="IK462" s="1">
        <v>25.1496</v>
      </c>
      <c r="IL462" s="1">
        <v>100.80800000000001</v>
      </c>
      <c r="IM462" s="1">
        <v>100.55200000000001</v>
      </c>
      <c r="IN462" s="1" t="s">
        <v>365</v>
      </c>
    </row>
    <row r="463" spans="1:248" ht="15.75" customHeight="1" x14ac:dyDescent="0.3">
      <c r="A463" s="1">
        <v>447</v>
      </c>
      <c r="B463" s="1">
        <v>1660488610.5999999</v>
      </c>
      <c r="C463" s="1">
        <v>4481.5</v>
      </c>
      <c r="D463" s="1" t="s">
        <v>1251</v>
      </c>
      <c r="E463" s="1" t="s">
        <v>1252</v>
      </c>
      <c r="F463" s="1">
        <v>1</v>
      </c>
      <c r="G463" s="1" t="s">
        <v>1167</v>
      </c>
      <c r="H463" s="1" t="s">
        <v>350</v>
      </c>
      <c r="I463" s="1" t="s">
        <v>351</v>
      </c>
      <c r="J463" s="1" t="s">
        <v>352</v>
      </c>
      <c r="K463" s="1" t="s">
        <v>1168</v>
      </c>
      <c r="L463" s="1" t="s">
        <v>1169</v>
      </c>
      <c r="M463" s="1" t="s">
        <v>354</v>
      </c>
      <c r="N463" s="1">
        <v>1660488602.5999999</v>
      </c>
      <c r="O463" s="1">
        <f t="shared" si="34"/>
        <v>1.7461144709594784E-3</v>
      </c>
      <c r="P463" s="1">
        <f t="shared" si="35"/>
        <v>1.7461144709594785</v>
      </c>
      <c r="Q463" s="1">
        <f t="shared" si="36"/>
        <v>1.3898709696070393</v>
      </c>
      <c r="R463" s="1">
        <f t="shared" si="37"/>
        <v>141.931625</v>
      </c>
      <c r="S463" s="1">
        <f t="shared" si="38"/>
        <v>110.95418610696262</v>
      </c>
      <c r="T463" s="1">
        <f t="shared" si="39"/>
        <v>11.069428324898336</v>
      </c>
      <c r="U463" s="1">
        <f t="shared" si="40"/>
        <v>14.159915953592476</v>
      </c>
      <c r="V463" s="1">
        <f t="shared" si="41"/>
        <v>8.4331228728011645E-2</v>
      </c>
      <c r="W463" s="1">
        <f t="shared" si="42"/>
        <v>2.9239682100061928</v>
      </c>
      <c r="X463" s="1">
        <f t="shared" si="43"/>
        <v>8.300295725803776E-2</v>
      </c>
      <c r="Y463" s="1">
        <f t="shared" si="44"/>
        <v>5.1994445451271715E-2</v>
      </c>
      <c r="Z463" s="1">
        <f t="shared" si="45"/>
        <v>321.50911724999997</v>
      </c>
      <c r="AA463" s="1">
        <f t="shared" si="46"/>
        <v>32.444324899247341</v>
      </c>
      <c r="AB463" s="1">
        <f t="shared" si="47"/>
        <v>31.8195625</v>
      </c>
      <c r="AC463" s="1">
        <f t="shared" si="48"/>
        <v>4.7265321963638227</v>
      </c>
      <c r="AD463" s="1">
        <f t="shared" si="49"/>
        <v>59.967496218565778</v>
      </c>
      <c r="AE463" s="1">
        <f t="shared" si="50"/>
        <v>2.7059603340533327</v>
      </c>
      <c r="AF463" s="1">
        <f t="shared" si="51"/>
        <v>4.5123783794321142</v>
      </c>
      <c r="AG463" s="1">
        <f t="shared" si="52"/>
        <v>2.02057186231049</v>
      </c>
      <c r="AH463" s="1">
        <f t="shared" si="53"/>
        <v>-77.003648169312996</v>
      </c>
      <c r="AI463" s="1">
        <f t="shared" si="54"/>
        <v>-128.58053887989379</v>
      </c>
      <c r="AJ463" s="1">
        <f t="shared" si="55"/>
        <v>-9.9151368012980043</v>
      </c>
      <c r="AK463" s="1">
        <f t="shared" si="56"/>
        <v>106.00979339949518</v>
      </c>
      <c r="AL463" s="1">
        <f t="shared" si="57"/>
        <v>31.179749187220786</v>
      </c>
      <c r="AM463" s="1">
        <f t="shared" si="58"/>
        <v>1.745341736995131</v>
      </c>
      <c r="AN463" s="1">
        <f t="shared" si="59"/>
        <v>1.3898709696070393</v>
      </c>
      <c r="AO463" s="1">
        <v>210.5228348795608</v>
      </c>
      <c r="AP463" s="1">
        <v>183.05062424242419</v>
      </c>
      <c r="AQ463" s="1">
        <v>5.0227979703654686</v>
      </c>
      <c r="AR463" s="1">
        <v>65.0836536357032</v>
      </c>
      <c r="AS463" s="1">
        <f t="shared" si="60"/>
        <v>1.7461144709594785</v>
      </c>
      <c r="AT463" s="1">
        <v>25.085082263455959</v>
      </c>
      <c r="AU463" s="1">
        <v>27.123107272727271</v>
      </c>
      <c r="AV463" s="1">
        <v>-7.4454752708089762E-6</v>
      </c>
      <c r="AW463" s="1">
        <v>81.89149428523082</v>
      </c>
      <c r="AX463" s="1">
        <v>0</v>
      </c>
      <c r="AY463" s="1">
        <v>0</v>
      </c>
      <c r="AZ463" s="1">
        <f t="shared" si="61"/>
        <v>1</v>
      </c>
      <c r="BA463" s="1">
        <f t="shared" si="62"/>
        <v>0</v>
      </c>
      <c r="BB463" s="1">
        <f t="shared" si="63"/>
        <v>52014.556223377258</v>
      </c>
      <c r="BC463" s="1">
        <f t="shared" si="64"/>
        <v>1999.9568750000001</v>
      </c>
      <c r="BD463" s="1">
        <f t="shared" si="65"/>
        <v>1681.1637749999998</v>
      </c>
      <c r="BE463" s="1">
        <f t="shared" si="66"/>
        <v>0.84060001293777886</v>
      </c>
      <c r="BF463" s="1">
        <f t="shared" si="67"/>
        <v>0.1607580249699134</v>
      </c>
      <c r="BG463" s="1">
        <v>6</v>
      </c>
      <c r="BH463" s="1">
        <v>0.5</v>
      </c>
      <c r="BI463" s="1" t="s">
        <v>355</v>
      </c>
      <c r="BJ463" s="1">
        <v>2</v>
      </c>
      <c r="BK463" s="1" t="b">
        <v>1</v>
      </c>
      <c r="BL463" s="1">
        <v>1660488602.5999999</v>
      </c>
      <c r="BM463" s="1">
        <v>141.931625</v>
      </c>
      <c r="BN463" s="1">
        <v>179.63481250000001</v>
      </c>
      <c r="BO463" s="1">
        <v>27.123137499999999</v>
      </c>
      <c r="BP463" s="1">
        <v>25.086062500000001</v>
      </c>
      <c r="BQ463" s="1">
        <v>141.140625</v>
      </c>
      <c r="BR463" s="1">
        <v>27.111750000000001</v>
      </c>
      <c r="BS463" s="1">
        <v>500.12962499999998</v>
      </c>
      <c r="BT463" s="1">
        <v>99.665787500000008</v>
      </c>
      <c r="BU463" s="1">
        <v>9.9969100000000005E-2</v>
      </c>
      <c r="BV463" s="1">
        <v>31.003887500000001</v>
      </c>
      <c r="BW463" s="1">
        <v>31.8195625</v>
      </c>
      <c r="BX463" s="1">
        <v>999.9</v>
      </c>
      <c r="BY463" s="1">
        <v>0</v>
      </c>
      <c r="BZ463" s="1">
        <v>0</v>
      </c>
      <c r="CA463" s="1">
        <v>10001.643749999999</v>
      </c>
      <c r="CB463" s="1">
        <v>0</v>
      </c>
      <c r="CC463" s="1">
        <v>24.186875000000001</v>
      </c>
      <c r="CD463" s="1">
        <v>-37.7032375</v>
      </c>
      <c r="CE463" s="1">
        <v>145.88862499999999</v>
      </c>
      <c r="CF463" s="1">
        <v>184.25725</v>
      </c>
      <c r="CG463" s="1">
        <v>2.0370768749999999</v>
      </c>
      <c r="CH463" s="1">
        <v>179.63481250000001</v>
      </c>
      <c r="CI463" s="1">
        <v>25.086062500000001</v>
      </c>
      <c r="CJ463" s="1">
        <v>2.7032487500000002</v>
      </c>
      <c r="CK463" s="1">
        <v>2.5002218749999998</v>
      </c>
      <c r="CL463" s="1">
        <v>22.304868750000001</v>
      </c>
      <c r="CM463" s="1">
        <v>21.027931250000002</v>
      </c>
      <c r="CN463" s="1">
        <v>1999.9568750000001</v>
      </c>
      <c r="CO463" s="1">
        <v>0.98000068750000002</v>
      </c>
      <c r="CP463" s="1">
        <v>1.9999668750000001E-2</v>
      </c>
      <c r="CQ463" s="1">
        <v>0</v>
      </c>
      <c r="CR463" s="1">
        <v>2.5550625</v>
      </c>
      <c r="CS463" s="1">
        <v>0</v>
      </c>
      <c r="CT463" s="1">
        <v>38833.362500000003</v>
      </c>
      <c r="CU463" s="1">
        <v>17411.956249999999</v>
      </c>
      <c r="CV463" s="1">
        <v>39.686999999999998</v>
      </c>
      <c r="CW463" s="1">
        <v>40.625</v>
      </c>
      <c r="CX463" s="1">
        <v>39.625</v>
      </c>
      <c r="CY463" s="1">
        <v>39.125</v>
      </c>
      <c r="CZ463" s="1">
        <v>39.875</v>
      </c>
      <c r="DA463" s="1">
        <v>1959.9568750000001</v>
      </c>
      <c r="DB463" s="1">
        <v>40</v>
      </c>
      <c r="DC463" s="1">
        <v>0</v>
      </c>
      <c r="DD463" s="1">
        <v>1660488608.5999999</v>
      </c>
      <c r="DE463" s="1">
        <v>0</v>
      </c>
      <c r="DF463" s="1">
        <v>1660488368.5999999</v>
      </c>
      <c r="DG463" s="1" t="s">
        <v>1170</v>
      </c>
      <c r="DH463" s="1">
        <v>1660488360.0999999</v>
      </c>
      <c r="DI463" s="1">
        <v>1660488368.5999999</v>
      </c>
      <c r="DJ463" s="1">
        <v>14</v>
      </c>
      <c r="DK463" s="1">
        <v>0.51200000000000001</v>
      </c>
      <c r="DL463" s="1">
        <v>1E-3</v>
      </c>
      <c r="DM463" s="1">
        <v>1.359</v>
      </c>
      <c r="DN463" s="1">
        <v>1.7999999999999999E-2</v>
      </c>
      <c r="DO463" s="1">
        <v>400</v>
      </c>
      <c r="DP463" s="1">
        <v>25</v>
      </c>
      <c r="DQ463" s="1">
        <v>0.25</v>
      </c>
      <c r="DR463" s="1">
        <v>7.0000000000000007E-2</v>
      </c>
      <c r="DS463" s="1">
        <v>0.69895491805480925</v>
      </c>
      <c r="DT463" s="1">
        <v>4.2319840738434253</v>
      </c>
      <c r="DU463" s="1">
        <v>0.31192333058143717</v>
      </c>
      <c r="DV463" s="1">
        <v>0</v>
      </c>
      <c r="DW463" s="1">
        <v>30.810742355222231</v>
      </c>
      <c r="DX463" s="1">
        <v>15.284848348812829</v>
      </c>
      <c r="DY463" s="1">
        <v>1.1553102199735721</v>
      </c>
      <c r="DZ463" s="1">
        <v>0</v>
      </c>
      <c r="EA463" s="1">
        <v>-37.504303333333333</v>
      </c>
      <c r="EB463" s="1">
        <v>-17.644989543937641</v>
      </c>
      <c r="EC463" s="1">
        <v>1.2848370626875441</v>
      </c>
      <c r="ED463" s="1">
        <v>0</v>
      </c>
      <c r="EE463" s="1">
        <v>117.4703849924465</v>
      </c>
      <c r="EF463" s="1">
        <v>194.12465466101429</v>
      </c>
      <c r="EG463" s="1">
        <v>14.502170022976051</v>
      </c>
      <c r="EH463" s="1">
        <v>0</v>
      </c>
      <c r="EI463" s="1">
        <v>2.0369967500000001</v>
      </c>
      <c r="EJ463" s="1">
        <v>1.039395872420593E-2</v>
      </c>
      <c r="EK463" s="1">
        <v>2.2155974222542929E-3</v>
      </c>
      <c r="EL463" s="1">
        <v>1</v>
      </c>
      <c r="EM463" s="1">
        <v>2.0205368343166392</v>
      </c>
      <c r="EN463" s="1">
        <v>4.8563890513426862E-3</v>
      </c>
      <c r="EO463" s="1">
        <v>1.0511924963534701E-3</v>
      </c>
      <c r="EP463" s="1">
        <v>1</v>
      </c>
      <c r="EQ463" s="1">
        <v>2</v>
      </c>
      <c r="ER463" s="1">
        <v>6</v>
      </c>
      <c r="ES463" s="1" t="s">
        <v>384</v>
      </c>
      <c r="ET463" s="1">
        <v>2.9446500000000002</v>
      </c>
      <c r="EU463" s="1">
        <v>2.8008799999999998</v>
      </c>
      <c r="EV463" s="1">
        <v>4.5596999999999999E-2</v>
      </c>
      <c r="EW463" s="1">
        <v>5.4373499999999998E-2</v>
      </c>
      <c r="EX463" s="1">
        <v>0.1183</v>
      </c>
      <c r="EY463" s="1">
        <v>0.11210000000000001</v>
      </c>
      <c r="EZ463" s="1">
        <v>19637.099999999999</v>
      </c>
      <c r="FA463" s="1">
        <v>20406</v>
      </c>
      <c r="FB463" s="1">
        <v>23915.8</v>
      </c>
      <c r="FC463" s="1">
        <v>25100.5</v>
      </c>
      <c r="FD463" s="1">
        <v>33740.199999999997</v>
      </c>
      <c r="FE463" s="1">
        <v>35576.199999999997</v>
      </c>
      <c r="FF463" s="1">
        <v>43588.7</v>
      </c>
      <c r="FG463" s="1">
        <v>46393.8</v>
      </c>
      <c r="FH463" s="1">
        <v>1.9902500000000001</v>
      </c>
      <c r="FI463" s="1">
        <v>1.8954500000000001</v>
      </c>
      <c r="FJ463" s="1">
        <v>0.176203</v>
      </c>
      <c r="FK463" s="1">
        <v>0</v>
      </c>
      <c r="FL463" s="1">
        <v>28.959299999999999</v>
      </c>
      <c r="FM463" s="1">
        <v>999.9</v>
      </c>
      <c r="FN463" s="1">
        <v>59.8</v>
      </c>
      <c r="FO463" s="1">
        <v>34.299999999999997</v>
      </c>
      <c r="FP463" s="1">
        <v>32.596800000000002</v>
      </c>
      <c r="FQ463" s="1">
        <v>63.7639</v>
      </c>
      <c r="FR463" s="1">
        <v>26.053699999999999</v>
      </c>
      <c r="FS463" s="1">
        <v>1</v>
      </c>
      <c r="FT463" s="1">
        <v>0.210315</v>
      </c>
      <c r="FU463" s="1">
        <v>-0.117835</v>
      </c>
      <c r="FV463" s="1">
        <v>20.324000000000002</v>
      </c>
      <c r="FW463" s="1">
        <v>5.2115999999999998</v>
      </c>
      <c r="FX463" s="1">
        <v>11.904500000000001</v>
      </c>
      <c r="FY463" s="1">
        <v>5.0010500000000002</v>
      </c>
      <c r="FZ463" s="1">
        <v>3.29013</v>
      </c>
      <c r="GA463" s="1">
        <v>9999</v>
      </c>
      <c r="GB463" s="1">
        <v>9999</v>
      </c>
      <c r="GC463" s="1">
        <v>9999</v>
      </c>
      <c r="GD463" s="1">
        <v>999.9</v>
      </c>
      <c r="GE463" s="1">
        <v>1.85945</v>
      </c>
      <c r="GF463" s="1">
        <v>1.8544400000000001</v>
      </c>
      <c r="GG463" s="1">
        <v>1.8575999999999999</v>
      </c>
      <c r="GH463" s="1">
        <v>1.85608</v>
      </c>
      <c r="GI463" s="1">
        <v>1.85486</v>
      </c>
      <c r="GJ463" s="1">
        <v>1.8545400000000001</v>
      </c>
      <c r="GK463" s="1">
        <v>1.8531899999999999</v>
      </c>
      <c r="GL463" s="1">
        <v>1.8563499999999999</v>
      </c>
      <c r="GM463" s="1">
        <v>0</v>
      </c>
      <c r="GN463" s="1">
        <v>0</v>
      </c>
      <c r="GO463" s="1">
        <v>0</v>
      </c>
      <c r="GP463" s="1">
        <v>0</v>
      </c>
      <c r="GQ463" s="1" t="s">
        <v>358</v>
      </c>
      <c r="GR463" s="1" t="s">
        <v>359</v>
      </c>
      <c r="GS463" s="1" t="s">
        <v>360</v>
      </c>
      <c r="GT463" s="1" t="s">
        <v>360</v>
      </c>
      <c r="GU463" s="1" t="s">
        <v>360</v>
      </c>
      <c r="GV463" s="1" t="s">
        <v>360</v>
      </c>
      <c r="GW463" s="1">
        <v>0</v>
      </c>
      <c r="GX463" s="1">
        <v>100</v>
      </c>
      <c r="GY463" s="1">
        <v>100</v>
      </c>
      <c r="GZ463" s="1">
        <v>0.88300000000000001</v>
      </c>
      <c r="HA463" s="1">
        <v>1.14E-2</v>
      </c>
      <c r="HB463" s="1">
        <v>0.43179755099752709</v>
      </c>
      <c r="HC463" s="1">
        <v>2.678124759318837E-3</v>
      </c>
      <c r="HD463" s="1">
        <v>-9.3737611465157319E-7</v>
      </c>
      <c r="HE463" s="1">
        <v>1.3915637841753891E-10</v>
      </c>
      <c r="HF463" s="1">
        <v>-7.4344716936427316E-2</v>
      </c>
      <c r="HG463" s="1">
        <v>1.061361004592812E-2</v>
      </c>
      <c r="HH463" s="1">
        <v>-3.086644042041478E-4</v>
      </c>
      <c r="HI463" s="1">
        <v>1.24720902217549E-6</v>
      </c>
      <c r="HJ463" s="1">
        <v>1</v>
      </c>
      <c r="HK463" s="1">
        <v>2093</v>
      </c>
      <c r="HL463" s="1">
        <v>2</v>
      </c>
      <c r="HM463" s="1">
        <v>27</v>
      </c>
      <c r="HN463" s="1">
        <v>4.2</v>
      </c>
      <c r="HO463" s="1">
        <v>4</v>
      </c>
      <c r="HP463" s="1">
        <v>0.69091800000000003</v>
      </c>
      <c r="HQ463" s="1">
        <v>2.3339799999999999</v>
      </c>
      <c r="HR463" s="1">
        <v>1.4978</v>
      </c>
      <c r="HS463" s="1">
        <v>2.3010299999999999</v>
      </c>
      <c r="HT463" s="1">
        <v>1.5478499999999999</v>
      </c>
      <c r="HU463" s="1">
        <v>2.4584999999999999</v>
      </c>
      <c r="HV463" s="1">
        <v>36.6706</v>
      </c>
      <c r="HW463" s="1">
        <v>14.5261</v>
      </c>
      <c r="HX463" s="1">
        <v>18</v>
      </c>
      <c r="HY463" s="1">
        <v>501.56900000000002</v>
      </c>
      <c r="HZ463" s="1">
        <v>505.82499999999999</v>
      </c>
      <c r="IA463" s="1">
        <v>29.397600000000001</v>
      </c>
      <c r="IB463" s="1">
        <v>29.865200000000002</v>
      </c>
      <c r="IC463" s="1">
        <v>29.9998</v>
      </c>
      <c r="ID463" s="1">
        <v>29.731200000000001</v>
      </c>
      <c r="IE463" s="1">
        <v>29.8293</v>
      </c>
      <c r="IF463" s="1">
        <v>13.8461</v>
      </c>
      <c r="IG463" s="1">
        <v>21.9389</v>
      </c>
      <c r="IH463" s="1">
        <v>0</v>
      </c>
      <c r="II463" s="1">
        <v>29.404499999999999</v>
      </c>
      <c r="IJ463" s="1">
        <v>260.90199999999999</v>
      </c>
      <c r="IK463" s="1">
        <v>25.1496</v>
      </c>
      <c r="IL463" s="1">
        <v>100.80800000000001</v>
      </c>
      <c r="IM463" s="1">
        <v>100.55200000000001</v>
      </c>
      <c r="IN463" s="1" t="s">
        <v>365</v>
      </c>
    </row>
    <row r="464" spans="1:248" ht="15.75" customHeight="1" x14ac:dyDescent="0.3">
      <c r="A464" s="1">
        <v>448</v>
      </c>
      <c r="B464" s="1">
        <v>1660488611.5999999</v>
      </c>
      <c r="C464" s="1">
        <v>4482.5</v>
      </c>
      <c r="D464" s="1" t="s">
        <v>1253</v>
      </c>
      <c r="E464" s="1" t="s">
        <v>1254</v>
      </c>
      <c r="F464" s="1">
        <v>1</v>
      </c>
      <c r="G464" s="1" t="s">
        <v>1167</v>
      </c>
      <c r="H464" s="1" t="s">
        <v>350</v>
      </c>
      <c r="I464" s="1" t="s">
        <v>351</v>
      </c>
      <c r="J464" s="1" t="s">
        <v>352</v>
      </c>
      <c r="K464" s="1" t="s">
        <v>1168</v>
      </c>
      <c r="L464" s="1" t="s">
        <v>1169</v>
      </c>
      <c r="M464" s="1" t="s">
        <v>354</v>
      </c>
      <c r="N464" s="1">
        <v>1660488604.099999</v>
      </c>
      <c r="O464" s="1">
        <f t="shared" si="34"/>
        <v>1.7443519101685953E-3</v>
      </c>
      <c r="P464" s="1">
        <f t="shared" si="35"/>
        <v>1.7443519101685954</v>
      </c>
      <c r="Q464" s="1">
        <f t="shared" si="36"/>
        <v>1.4659046856373501</v>
      </c>
      <c r="R464" s="1">
        <f t="shared" si="37"/>
        <v>149.0712</v>
      </c>
      <c r="S464" s="1">
        <f t="shared" si="38"/>
        <v>116.38909992004906</v>
      </c>
      <c r="T464" s="1">
        <f t="shared" si="39"/>
        <v>11.61163809383458</v>
      </c>
      <c r="U464" s="1">
        <f t="shared" si="40"/>
        <v>14.872190143258084</v>
      </c>
      <c r="V464" s="1">
        <f t="shared" si="41"/>
        <v>8.4237949639728318E-2</v>
      </c>
      <c r="W464" s="1">
        <f t="shared" si="42"/>
        <v>2.923883779557586</v>
      </c>
      <c r="X464" s="1">
        <f t="shared" si="43"/>
        <v>8.2912552439188852E-2</v>
      </c>
      <c r="Y464" s="1">
        <f t="shared" si="44"/>
        <v>5.1937689808935636E-2</v>
      </c>
      <c r="Z464" s="1">
        <f t="shared" si="45"/>
        <v>321.50770080000001</v>
      </c>
      <c r="AA464" s="1">
        <f t="shared" si="46"/>
        <v>32.445464951203313</v>
      </c>
      <c r="AB464" s="1">
        <f t="shared" si="47"/>
        <v>31.82022666666666</v>
      </c>
      <c r="AC464" s="1">
        <f t="shared" si="48"/>
        <v>4.7267101152171778</v>
      </c>
      <c r="AD464" s="1">
        <f t="shared" si="49"/>
        <v>59.965713217612979</v>
      </c>
      <c r="AE464" s="1">
        <f t="shared" si="50"/>
        <v>2.7059805465042235</v>
      </c>
      <c r="AF464" s="1">
        <f t="shared" si="51"/>
        <v>4.5125462556983802</v>
      </c>
      <c r="AG464" s="1">
        <f t="shared" si="52"/>
        <v>2.0207295687129543</v>
      </c>
      <c r="AH464" s="1">
        <f t="shared" si="53"/>
        <v>-76.925919238435057</v>
      </c>
      <c r="AI464" s="1">
        <f t="shared" si="54"/>
        <v>-128.57866512365408</v>
      </c>
      <c r="AJ464" s="1">
        <f t="shared" si="55"/>
        <v>-9.9153429484566455</v>
      </c>
      <c r="AK464" s="1">
        <f t="shared" si="56"/>
        <v>106.08777348945421</v>
      </c>
      <c r="AL464" s="1">
        <f t="shared" si="57"/>
        <v>31.529707766953397</v>
      </c>
      <c r="AM464" s="1">
        <f t="shared" si="58"/>
        <v>1.7443407009927059</v>
      </c>
      <c r="AN464" s="1">
        <f t="shared" si="59"/>
        <v>1.4659046856373501</v>
      </c>
      <c r="AO464" s="1">
        <v>215.72865144646721</v>
      </c>
      <c r="AP464" s="1">
        <v>188.09767878787881</v>
      </c>
      <c r="AQ464" s="1">
        <v>5.0355047506996611</v>
      </c>
      <c r="AR464" s="1">
        <v>65.0836536357032</v>
      </c>
      <c r="AS464" s="1">
        <f t="shared" si="60"/>
        <v>1.7443519101685954</v>
      </c>
      <c r="AT464" s="1">
        <v>25.087858420054509</v>
      </c>
      <c r="AU464" s="1">
        <v>27.12376121212122</v>
      </c>
      <c r="AV464" s="1">
        <v>3.530530745054861E-6</v>
      </c>
      <c r="AW464" s="1">
        <v>81.89149428523082</v>
      </c>
      <c r="AX464" s="1">
        <v>0</v>
      </c>
      <c r="AY464" s="1">
        <v>0</v>
      </c>
      <c r="AZ464" s="1">
        <f t="shared" si="61"/>
        <v>1</v>
      </c>
      <c r="BA464" s="1">
        <f t="shared" si="62"/>
        <v>0</v>
      </c>
      <c r="BB464" s="1">
        <f t="shared" si="63"/>
        <v>52012.0395549108</v>
      </c>
      <c r="BC464" s="1">
        <f t="shared" si="64"/>
        <v>1999.9480000000001</v>
      </c>
      <c r="BD464" s="1">
        <f t="shared" si="65"/>
        <v>1681.1563199999998</v>
      </c>
      <c r="BE464" s="1">
        <f t="shared" si="66"/>
        <v>0.84060001560040554</v>
      </c>
      <c r="BF464" s="1">
        <f t="shared" si="67"/>
        <v>0.16075803010878281</v>
      </c>
      <c r="BG464" s="1">
        <v>6</v>
      </c>
      <c r="BH464" s="1">
        <v>0.5</v>
      </c>
      <c r="BI464" s="1" t="s">
        <v>355</v>
      </c>
      <c r="BJ464" s="1">
        <v>2</v>
      </c>
      <c r="BK464" s="1" t="b">
        <v>1</v>
      </c>
      <c r="BL464" s="1">
        <v>1660488604.099999</v>
      </c>
      <c r="BM464" s="1">
        <v>149.0712</v>
      </c>
      <c r="BN464" s="1">
        <v>187.20913333333331</v>
      </c>
      <c r="BO464" s="1">
        <v>27.123359999999991</v>
      </c>
      <c r="BP464" s="1">
        <v>25.087446666666668</v>
      </c>
      <c r="BQ464" s="1">
        <v>148.26293333333331</v>
      </c>
      <c r="BR464" s="1">
        <v>27.111973333333331</v>
      </c>
      <c r="BS464" s="1">
        <v>500.1278666666667</v>
      </c>
      <c r="BT464" s="1">
        <v>99.665713333333343</v>
      </c>
      <c r="BU464" s="1">
        <v>9.9970066666666677E-2</v>
      </c>
      <c r="BV464" s="1">
        <v>31.004539999999999</v>
      </c>
      <c r="BW464" s="1">
        <v>31.82022666666666</v>
      </c>
      <c r="BX464" s="1">
        <v>999.89999999999986</v>
      </c>
      <c r="BY464" s="1">
        <v>0</v>
      </c>
      <c r="BZ464" s="1">
        <v>0</v>
      </c>
      <c r="CA464" s="1">
        <v>10001.16933333333</v>
      </c>
      <c r="CB464" s="1">
        <v>0</v>
      </c>
      <c r="CC464" s="1">
        <v>24.208146666666661</v>
      </c>
      <c r="CD464" s="1">
        <v>-38.137979999999999</v>
      </c>
      <c r="CE464" s="1">
        <v>153.22726666666671</v>
      </c>
      <c r="CF464" s="1">
        <v>192.02680000000001</v>
      </c>
      <c r="CG464" s="1">
        <v>2.03592</v>
      </c>
      <c r="CH464" s="1">
        <v>187.20913333333331</v>
      </c>
      <c r="CI464" s="1">
        <v>25.087446666666668</v>
      </c>
      <c r="CJ464" s="1">
        <v>2.703269333333334</v>
      </c>
      <c r="CK464" s="1">
        <v>2.5003579999999999</v>
      </c>
      <c r="CL464" s="1">
        <v>22.304993333333329</v>
      </c>
      <c r="CM464" s="1">
        <v>21.02882</v>
      </c>
      <c r="CN464" s="1">
        <v>1999.9480000000001</v>
      </c>
      <c r="CO464" s="1">
        <v>0.9800006</v>
      </c>
      <c r="CP464" s="1">
        <v>1.9999753333333328E-2</v>
      </c>
      <c r="CQ464" s="1">
        <v>0</v>
      </c>
      <c r="CR464" s="1">
        <v>2.4695333333333331</v>
      </c>
      <c r="CS464" s="1">
        <v>0</v>
      </c>
      <c r="CT464" s="1">
        <v>38858.400000000001</v>
      </c>
      <c r="CU464" s="1">
        <v>17411.88</v>
      </c>
      <c r="CV464" s="1">
        <v>39.686999999999998</v>
      </c>
      <c r="CW464" s="1">
        <v>40.625</v>
      </c>
      <c r="CX464" s="1">
        <v>39.625</v>
      </c>
      <c r="CY464" s="1">
        <v>39.125</v>
      </c>
      <c r="CZ464" s="1">
        <v>39.875</v>
      </c>
      <c r="DA464" s="1">
        <v>1959.9480000000001</v>
      </c>
      <c r="DB464" s="1">
        <v>40</v>
      </c>
      <c r="DC464" s="1">
        <v>0</v>
      </c>
      <c r="DD464" s="1">
        <v>1660488609.8</v>
      </c>
      <c r="DE464" s="1">
        <v>0</v>
      </c>
      <c r="DF464" s="1">
        <v>1660488368.5999999</v>
      </c>
      <c r="DG464" s="1" t="s">
        <v>1170</v>
      </c>
      <c r="DH464" s="1">
        <v>1660488360.0999999</v>
      </c>
      <c r="DI464" s="1">
        <v>1660488368.5999999</v>
      </c>
      <c r="DJ464" s="1">
        <v>14</v>
      </c>
      <c r="DK464" s="1">
        <v>0.51200000000000001</v>
      </c>
      <c r="DL464" s="1">
        <v>1E-3</v>
      </c>
      <c r="DM464" s="1">
        <v>1.359</v>
      </c>
      <c r="DN464" s="1">
        <v>1.7999999999999999E-2</v>
      </c>
      <c r="DO464" s="1">
        <v>400</v>
      </c>
      <c r="DP464" s="1">
        <v>25</v>
      </c>
      <c r="DQ464" s="1">
        <v>0.25</v>
      </c>
      <c r="DR464" s="1">
        <v>7.0000000000000007E-2</v>
      </c>
      <c r="DS464" s="1">
        <v>0.79229797728582774</v>
      </c>
      <c r="DT464" s="1">
        <v>4.4196497363443834</v>
      </c>
      <c r="DU464" s="1">
        <v>0.33488799413990938</v>
      </c>
      <c r="DV464" s="1">
        <v>0</v>
      </c>
      <c r="DW464" s="1">
        <v>31.26075454460867</v>
      </c>
      <c r="DX464" s="1">
        <v>13.11305226158218</v>
      </c>
      <c r="DY464" s="1">
        <v>0.9525138980433947</v>
      </c>
      <c r="DZ464" s="1">
        <v>0</v>
      </c>
      <c r="EA464" s="1">
        <v>-37.861622580645161</v>
      </c>
      <c r="EB464" s="1">
        <v>-16.13081129032259</v>
      </c>
      <c r="EC464" s="1">
        <v>1.2105980502080509</v>
      </c>
      <c r="ED464" s="1">
        <v>0</v>
      </c>
      <c r="EE464" s="1">
        <v>123.06938457569829</v>
      </c>
      <c r="EF464" s="1">
        <v>192.62525521649891</v>
      </c>
      <c r="EG464" s="1">
        <v>13.929154078648841</v>
      </c>
      <c r="EH464" s="1">
        <v>0</v>
      </c>
      <c r="EI464" s="1">
        <v>2.0364414634146342</v>
      </c>
      <c r="EJ464" s="1">
        <v>-8.1501742160270969E-3</v>
      </c>
      <c r="EK464" s="1">
        <v>3.5723535734217748E-3</v>
      </c>
      <c r="EL464" s="1">
        <v>1</v>
      </c>
      <c r="EM464" s="1">
        <v>2.0205332479936291</v>
      </c>
      <c r="EN464" s="1">
        <v>1.1107335780786549E-2</v>
      </c>
      <c r="EO464" s="1">
        <v>1.0743546258361609E-3</v>
      </c>
      <c r="EP464" s="1">
        <v>1</v>
      </c>
      <c r="EQ464" s="1">
        <v>2</v>
      </c>
      <c r="ER464" s="1">
        <v>6</v>
      </c>
      <c r="ES464" s="1" t="s">
        <v>384</v>
      </c>
      <c r="ET464" s="1">
        <v>2.9445700000000001</v>
      </c>
      <c r="EU464" s="1">
        <v>2.8014000000000001</v>
      </c>
      <c r="EV464" s="1">
        <v>4.6703599999999998E-2</v>
      </c>
      <c r="EW464" s="1">
        <v>5.5446500000000003E-2</v>
      </c>
      <c r="EX464" s="1">
        <v>0.11830400000000001</v>
      </c>
      <c r="EY464" s="1">
        <v>0.112123</v>
      </c>
      <c r="EZ464" s="1">
        <v>19614.2</v>
      </c>
      <c r="FA464" s="1">
        <v>20382.900000000001</v>
      </c>
      <c r="FB464" s="1">
        <v>23915.7</v>
      </c>
      <c r="FC464" s="1">
        <v>25100.6</v>
      </c>
      <c r="FD464" s="1">
        <v>33740</v>
      </c>
      <c r="FE464" s="1">
        <v>35575.1</v>
      </c>
      <c r="FF464" s="1">
        <v>43588.6</v>
      </c>
      <c r="FG464" s="1">
        <v>46393.5</v>
      </c>
      <c r="FH464" s="1">
        <v>1.9904299999999999</v>
      </c>
      <c r="FI464" s="1">
        <v>1.8953500000000001</v>
      </c>
      <c r="FJ464" s="1">
        <v>0.17613899999999999</v>
      </c>
      <c r="FK464" s="1">
        <v>0</v>
      </c>
      <c r="FL464" s="1">
        <v>28.960999999999999</v>
      </c>
      <c r="FM464" s="1">
        <v>999.9</v>
      </c>
      <c r="FN464" s="1">
        <v>59.7</v>
      </c>
      <c r="FO464" s="1">
        <v>34.299999999999997</v>
      </c>
      <c r="FP464" s="1">
        <v>32.543500000000002</v>
      </c>
      <c r="FQ464" s="1">
        <v>63.993899999999996</v>
      </c>
      <c r="FR464" s="1">
        <v>26.646599999999999</v>
      </c>
      <c r="FS464" s="1">
        <v>1</v>
      </c>
      <c r="FT464" s="1">
        <v>0.21035799999999999</v>
      </c>
      <c r="FU464" s="1">
        <v>-0.125749</v>
      </c>
      <c r="FV464" s="1">
        <v>20.324000000000002</v>
      </c>
      <c r="FW464" s="1">
        <v>5.2119</v>
      </c>
      <c r="FX464" s="1">
        <v>11.904199999999999</v>
      </c>
      <c r="FY464" s="1">
        <v>5.0016999999999996</v>
      </c>
      <c r="FZ464" s="1">
        <v>3.2900999999999998</v>
      </c>
      <c r="GA464" s="1">
        <v>9999</v>
      </c>
      <c r="GB464" s="1">
        <v>9999</v>
      </c>
      <c r="GC464" s="1">
        <v>9999</v>
      </c>
      <c r="GD464" s="1">
        <v>999.9</v>
      </c>
      <c r="GE464" s="1">
        <v>1.85945</v>
      </c>
      <c r="GF464" s="1">
        <v>1.85443</v>
      </c>
      <c r="GG464" s="1">
        <v>1.8575999999999999</v>
      </c>
      <c r="GH464" s="1">
        <v>1.85608</v>
      </c>
      <c r="GI464" s="1">
        <v>1.85486</v>
      </c>
      <c r="GJ464" s="1">
        <v>1.8545400000000001</v>
      </c>
      <c r="GK464" s="1">
        <v>1.85318</v>
      </c>
      <c r="GL464" s="1">
        <v>1.8563499999999999</v>
      </c>
      <c r="GM464" s="1">
        <v>0</v>
      </c>
      <c r="GN464" s="1">
        <v>0</v>
      </c>
      <c r="GO464" s="1">
        <v>0</v>
      </c>
      <c r="GP464" s="1">
        <v>0</v>
      </c>
      <c r="GQ464" s="1" t="s">
        <v>358</v>
      </c>
      <c r="GR464" s="1" t="s">
        <v>359</v>
      </c>
      <c r="GS464" s="1" t="s">
        <v>360</v>
      </c>
      <c r="GT464" s="1" t="s">
        <v>360</v>
      </c>
      <c r="GU464" s="1" t="s">
        <v>360</v>
      </c>
      <c r="GV464" s="1" t="s">
        <v>360</v>
      </c>
      <c r="GW464" s="1">
        <v>0</v>
      </c>
      <c r="GX464" s="1">
        <v>100</v>
      </c>
      <c r="GY464" s="1">
        <v>100</v>
      </c>
      <c r="GZ464" s="1">
        <v>0.89500000000000002</v>
      </c>
      <c r="HA464" s="1">
        <v>1.14E-2</v>
      </c>
      <c r="HB464" s="1">
        <v>0.43179755099752709</v>
      </c>
      <c r="HC464" s="1">
        <v>2.678124759318837E-3</v>
      </c>
      <c r="HD464" s="1">
        <v>-9.3737611465157319E-7</v>
      </c>
      <c r="HE464" s="1">
        <v>1.3915637841753891E-10</v>
      </c>
      <c r="HF464" s="1">
        <v>-7.4344716936427316E-2</v>
      </c>
      <c r="HG464" s="1">
        <v>1.061361004592812E-2</v>
      </c>
      <c r="HH464" s="1">
        <v>-3.086644042041478E-4</v>
      </c>
      <c r="HI464" s="1">
        <v>1.24720902217549E-6</v>
      </c>
      <c r="HJ464" s="1">
        <v>1</v>
      </c>
      <c r="HK464" s="1">
        <v>2093</v>
      </c>
      <c r="HL464" s="1">
        <v>2</v>
      </c>
      <c r="HM464" s="1">
        <v>27</v>
      </c>
      <c r="HN464" s="1">
        <v>4.2</v>
      </c>
      <c r="HO464" s="1">
        <v>4</v>
      </c>
      <c r="HP464" s="1">
        <v>0.70556600000000003</v>
      </c>
      <c r="HQ464" s="1">
        <v>2.34497</v>
      </c>
      <c r="HR464" s="1">
        <v>1.4978</v>
      </c>
      <c r="HS464" s="1">
        <v>2.3010299999999999</v>
      </c>
      <c r="HT464" s="1">
        <v>1.5478499999999999</v>
      </c>
      <c r="HU464" s="1">
        <v>2.3938000000000001</v>
      </c>
      <c r="HV464" s="1">
        <v>36.6706</v>
      </c>
      <c r="HW464" s="1">
        <v>14.517300000000001</v>
      </c>
      <c r="HX464" s="1">
        <v>18</v>
      </c>
      <c r="HY464" s="1">
        <v>501.66899999999998</v>
      </c>
      <c r="HZ464" s="1">
        <v>505.75299999999999</v>
      </c>
      <c r="IA464" s="1">
        <v>29.396599999999999</v>
      </c>
      <c r="IB464" s="1">
        <v>29.8645</v>
      </c>
      <c r="IC464" s="1">
        <v>29.9999</v>
      </c>
      <c r="ID464" s="1">
        <v>29.730499999999999</v>
      </c>
      <c r="IE464" s="1">
        <v>29.828700000000001</v>
      </c>
      <c r="IF464" s="1">
        <v>14.129</v>
      </c>
      <c r="IG464" s="1">
        <v>21.9389</v>
      </c>
      <c r="IH464" s="1">
        <v>0</v>
      </c>
      <c r="II464" s="1">
        <v>29.3993</v>
      </c>
      <c r="IJ464" s="1">
        <v>260.90199999999999</v>
      </c>
      <c r="IK464" s="1">
        <v>25.1496</v>
      </c>
      <c r="IL464" s="1">
        <v>100.80800000000001</v>
      </c>
      <c r="IM464" s="1">
        <v>100.55200000000001</v>
      </c>
      <c r="IN464" s="1" t="s">
        <v>365</v>
      </c>
    </row>
    <row r="465" spans="1:248" ht="15.75" customHeight="1" x14ac:dyDescent="0.3">
      <c r="A465" s="1">
        <v>449</v>
      </c>
      <c r="B465" s="1">
        <v>1660488612.5999999</v>
      </c>
      <c r="C465" s="1">
        <v>4483.5</v>
      </c>
      <c r="D465" s="1" t="s">
        <v>1255</v>
      </c>
      <c r="E465" s="1" t="s">
        <v>1256</v>
      </c>
      <c r="F465" s="1">
        <v>1</v>
      </c>
      <c r="G465" s="1" t="s">
        <v>1167</v>
      </c>
      <c r="H465" s="1" t="s">
        <v>350</v>
      </c>
      <c r="I465" s="1" t="s">
        <v>351</v>
      </c>
      <c r="J465" s="1" t="s">
        <v>352</v>
      </c>
      <c r="K465" s="1" t="s">
        <v>1168</v>
      </c>
      <c r="L465" s="1" t="s">
        <v>1169</v>
      </c>
      <c r="M465" s="1" t="s">
        <v>354</v>
      </c>
      <c r="N465" s="1">
        <v>1660488604.5999999</v>
      </c>
      <c r="O465" s="1">
        <f t="shared" si="34"/>
        <v>1.7407838086893161E-3</v>
      </c>
      <c r="P465" s="1">
        <f t="shared" si="35"/>
        <v>1.7407838086893161</v>
      </c>
      <c r="Q465" s="1">
        <f t="shared" si="36"/>
        <v>1.5519646099304261</v>
      </c>
      <c r="R465" s="1">
        <f t="shared" si="37"/>
        <v>151.499</v>
      </c>
      <c r="S465" s="1">
        <f t="shared" si="38"/>
        <v>117.04535023140872</v>
      </c>
      <c r="T465" s="1">
        <f t="shared" si="39"/>
        <v>11.677112160791111</v>
      </c>
      <c r="U465" s="1">
        <f t="shared" si="40"/>
        <v>15.114404901605125</v>
      </c>
      <c r="V465" s="1">
        <f t="shared" si="41"/>
        <v>8.4059548846137713E-2</v>
      </c>
      <c r="W465" s="1">
        <f t="shared" si="42"/>
        <v>2.9237819227008361</v>
      </c>
      <c r="X465" s="1">
        <f t="shared" si="43"/>
        <v>8.273966698657928E-2</v>
      </c>
      <c r="Y465" s="1">
        <f t="shared" si="44"/>
        <v>5.1829151637723697E-2</v>
      </c>
      <c r="Z465" s="1">
        <f t="shared" si="45"/>
        <v>321.50951624999999</v>
      </c>
      <c r="AA465" s="1">
        <f t="shared" si="46"/>
        <v>32.446690328041363</v>
      </c>
      <c r="AB465" s="1">
        <f t="shared" si="47"/>
        <v>31.820562500000001</v>
      </c>
      <c r="AC465" s="1">
        <f t="shared" si="48"/>
        <v>4.7268000814241082</v>
      </c>
      <c r="AD465" s="1">
        <f t="shared" si="49"/>
        <v>59.96511559585641</v>
      </c>
      <c r="AE465" s="1">
        <f t="shared" si="50"/>
        <v>2.705990799236115</v>
      </c>
      <c r="AF465" s="1">
        <f t="shared" si="51"/>
        <v>4.5126083262701142</v>
      </c>
      <c r="AG465" s="1">
        <f t="shared" si="52"/>
        <v>2.0208092821879933</v>
      </c>
      <c r="AH465" s="1">
        <f t="shared" si="53"/>
        <v>-76.768565963198839</v>
      </c>
      <c r="AI465" s="1">
        <f t="shared" si="54"/>
        <v>-128.58909481842454</v>
      </c>
      <c r="AJ465" s="1">
        <f t="shared" si="55"/>
        <v>-9.9165208893320447</v>
      </c>
      <c r="AK465" s="1">
        <f t="shared" si="56"/>
        <v>106.23533457904455</v>
      </c>
      <c r="AL465" s="1">
        <f t="shared" si="57"/>
        <v>31.61409085078542</v>
      </c>
      <c r="AM465" s="1">
        <f t="shared" si="58"/>
        <v>1.7430559725126598</v>
      </c>
      <c r="AN465" s="1">
        <f t="shared" si="59"/>
        <v>1.5519646099304261</v>
      </c>
      <c r="AO465" s="1">
        <v>220.9400568627245</v>
      </c>
      <c r="AP465" s="1">
        <v>193.15366060606061</v>
      </c>
      <c r="AQ465" s="1">
        <v>5.045183382385293</v>
      </c>
      <c r="AR465" s="1">
        <v>65.0836536357032</v>
      </c>
      <c r="AS465" s="1">
        <f t="shared" si="60"/>
        <v>1.7407838086893161</v>
      </c>
      <c r="AT465" s="1">
        <v>25.093256916818401</v>
      </c>
      <c r="AU465" s="1">
        <v>27.12496666666668</v>
      </c>
      <c r="AV465" s="1">
        <v>6.4138221716480136E-6</v>
      </c>
      <c r="AW465" s="1">
        <v>81.89149428523082</v>
      </c>
      <c r="AX465" s="1">
        <v>0</v>
      </c>
      <c r="AY465" s="1">
        <v>0</v>
      </c>
      <c r="AZ465" s="1">
        <f t="shared" si="61"/>
        <v>1</v>
      </c>
      <c r="BA465" s="1">
        <f t="shared" si="62"/>
        <v>0</v>
      </c>
      <c r="BB465" s="1">
        <f t="shared" si="63"/>
        <v>52009.098676962429</v>
      </c>
      <c r="BC465" s="1">
        <f t="shared" si="64"/>
        <v>1999.9593749999999</v>
      </c>
      <c r="BD465" s="1">
        <f t="shared" si="65"/>
        <v>1681.1658749999997</v>
      </c>
      <c r="BE465" s="1">
        <f t="shared" si="66"/>
        <v>0.84060001218774749</v>
      </c>
      <c r="BF465" s="1">
        <f t="shared" si="67"/>
        <v>0.1607580235223528</v>
      </c>
      <c r="BG465" s="1">
        <v>6</v>
      </c>
      <c r="BH465" s="1">
        <v>0.5</v>
      </c>
      <c r="BI465" s="1" t="s">
        <v>355</v>
      </c>
      <c r="BJ465" s="1">
        <v>2</v>
      </c>
      <c r="BK465" s="1" t="b">
        <v>1</v>
      </c>
      <c r="BL465" s="1">
        <v>1660488604.5999999</v>
      </c>
      <c r="BM465" s="1">
        <v>151.499</v>
      </c>
      <c r="BN465" s="1">
        <v>189.742875</v>
      </c>
      <c r="BO465" s="1">
        <v>27.12345625</v>
      </c>
      <c r="BP465" s="1">
        <v>25.08905</v>
      </c>
      <c r="BQ465" s="1">
        <v>150.685</v>
      </c>
      <c r="BR465" s="1">
        <v>27.112068749999999</v>
      </c>
      <c r="BS465" s="1">
        <v>500.12968749999999</v>
      </c>
      <c r="BT465" s="1">
        <v>99.665706249999999</v>
      </c>
      <c r="BU465" s="1">
        <v>0.100001125</v>
      </c>
      <c r="BV465" s="1">
        <v>31.004781250000001</v>
      </c>
      <c r="BW465" s="1">
        <v>31.820562500000001</v>
      </c>
      <c r="BX465" s="1">
        <v>999.9</v>
      </c>
      <c r="BY465" s="1">
        <v>0</v>
      </c>
      <c r="BZ465" s="1">
        <v>0</v>
      </c>
      <c r="CA465" s="1">
        <v>10000.588750000001</v>
      </c>
      <c r="CB465" s="1">
        <v>0</v>
      </c>
      <c r="CC465" s="1">
        <v>24.146918750000001</v>
      </c>
      <c r="CD465" s="1">
        <v>-38.243893749999998</v>
      </c>
      <c r="CE465" s="1">
        <v>155.7228125</v>
      </c>
      <c r="CF465" s="1">
        <v>194.626125</v>
      </c>
      <c r="CG465" s="1">
        <v>2.0344087499999999</v>
      </c>
      <c r="CH465" s="1">
        <v>189.742875</v>
      </c>
      <c r="CI465" s="1">
        <v>25.08905</v>
      </c>
      <c r="CJ465" s="1">
        <v>2.70327875</v>
      </c>
      <c r="CK465" s="1">
        <v>2.5005181250000001</v>
      </c>
      <c r="CL465" s="1">
        <v>22.305050000000001</v>
      </c>
      <c r="CM465" s="1">
        <v>21.0298625</v>
      </c>
      <c r="CN465" s="1">
        <v>1999.9593749999999</v>
      </c>
      <c r="CO465" s="1">
        <v>0.98000068750000002</v>
      </c>
      <c r="CP465" s="1">
        <v>1.9999668750000001E-2</v>
      </c>
      <c r="CQ465" s="1">
        <v>0</v>
      </c>
      <c r="CR465" s="1">
        <v>2.4909374999999998</v>
      </c>
      <c r="CS465" s="1">
        <v>0</v>
      </c>
      <c r="CT465" s="1">
        <v>38869.418749999997</v>
      </c>
      <c r="CU465" s="1">
        <v>17411.981250000001</v>
      </c>
      <c r="CV465" s="1">
        <v>39.686999999999998</v>
      </c>
      <c r="CW465" s="1">
        <v>40.625</v>
      </c>
      <c r="CX465" s="1">
        <v>39.625</v>
      </c>
      <c r="CY465" s="1">
        <v>39.125</v>
      </c>
      <c r="CZ465" s="1">
        <v>39.875</v>
      </c>
      <c r="DA465" s="1">
        <v>1959.9593749999999</v>
      </c>
      <c r="DB465" s="1">
        <v>40</v>
      </c>
      <c r="DC465" s="1">
        <v>0</v>
      </c>
      <c r="DD465" s="1">
        <v>1660488610.4000001</v>
      </c>
      <c r="DE465" s="1">
        <v>0</v>
      </c>
      <c r="DF465" s="1">
        <v>1660488368.5999999</v>
      </c>
      <c r="DG465" s="1" t="s">
        <v>1170</v>
      </c>
      <c r="DH465" s="1">
        <v>1660488360.0999999</v>
      </c>
      <c r="DI465" s="1">
        <v>1660488368.5999999</v>
      </c>
      <c r="DJ465" s="1">
        <v>14</v>
      </c>
      <c r="DK465" s="1">
        <v>0.51200000000000001</v>
      </c>
      <c r="DL465" s="1">
        <v>1E-3</v>
      </c>
      <c r="DM465" s="1">
        <v>1.359</v>
      </c>
      <c r="DN465" s="1">
        <v>1.7999999999999999E-2</v>
      </c>
      <c r="DO465" s="1">
        <v>400</v>
      </c>
      <c r="DP465" s="1">
        <v>25</v>
      </c>
      <c r="DQ465" s="1">
        <v>0.25</v>
      </c>
      <c r="DR465" s="1">
        <v>7.0000000000000007E-2</v>
      </c>
      <c r="DS465" s="1">
        <v>0.90138226431049095</v>
      </c>
      <c r="DT465" s="1">
        <v>4.6960465685529309</v>
      </c>
      <c r="DU465" s="1">
        <v>0.35396413987360142</v>
      </c>
      <c r="DV465" s="1">
        <v>0</v>
      </c>
      <c r="DW465" s="1">
        <v>31.522469577364522</v>
      </c>
      <c r="DX465" s="1">
        <v>12.084391551785719</v>
      </c>
      <c r="DY465" s="1">
        <v>0.90638041457861884</v>
      </c>
      <c r="DZ465" s="1">
        <v>0</v>
      </c>
      <c r="EA465" s="1">
        <v>-38.323446666666662</v>
      </c>
      <c r="EB465" s="1">
        <v>-14.43914215795316</v>
      </c>
      <c r="EC465" s="1">
        <v>1.047328709537853</v>
      </c>
      <c r="ED465" s="1">
        <v>0</v>
      </c>
      <c r="EE465" s="1">
        <v>127.1042208091006</v>
      </c>
      <c r="EF465" s="1">
        <v>189.97738440032151</v>
      </c>
      <c r="EG465" s="1">
        <v>14.190539075846621</v>
      </c>
      <c r="EH465" s="1">
        <v>0</v>
      </c>
      <c r="EI465" s="1">
        <v>2.0351557499999999</v>
      </c>
      <c r="EJ465" s="1">
        <v>-3.9891444652912708E-2</v>
      </c>
      <c r="EK465" s="1">
        <v>6.5872027020200041E-3</v>
      </c>
      <c r="EL465" s="1">
        <v>1</v>
      </c>
      <c r="EM465" s="1">
        <v>2.020734702790826</v>
      </c>
      <c r="EN465" s="1">
        <v>1.1744697478320449E-2</v>
      </c>
      <c r="EO465" s="1">
        <v>1.1136772447881639E-3</v>
      </c>
      <c r="EP465" s="1">
        <v>1</v>
      </c>
      <c r="EQ465" s="1">
        <v>2</v>
      </c>
      <c r="ER465" s="1">
        <v>6</v>
      </c>
      <c r="ES465" s="1" t="s">
        <v>384</v>
      </c>
      <c r="ET465" s="1">
        <v>2.9446099999999999</v>
      </c>
      <c r="EU465" s="1">
        <v>2.80166</v>
      </c>
      <c r="EV465" s="1">
        <v>4.7809400000000002E-2</v>
      </c>
      <c r="EW465" s="1">
        <v>5.6513599999999997E-2</v>
      </c>
      <c r="EX465" s="1">
        <v>0.118309</v>
      </c>
      <c r="EY465" s="1">
        <v>0.112153</v>
      </c>
      <c r="EZ465" s="1">
        <v>19591.5</v>
      </c>
      <c r="FA465" s="1">
        <v>20359.900000000001</v>
      </c>
      <c r="FB465" s="1">
        <v>23915.8</v>
      </c>
      <c r="FC465" s="1">
        <v>25100.6</v>
      </c>
      <c r="FD465" s="1">
        <v>33739.800000000003</v>
      </c>
      <c r="FE465" s="1">
        <v>35574.199999999997</v>
      </c>
      <c r="FF465" s="1">
        <v>43588.5</v>
      </c>
      <c r="FG465" s="1">
        <v>46393.8</v>
      </c>
      <c r="FH465" s="1">
        <v>1.99055</v>
      </c>
      <c r="FI465" s="1">
        <v>1.8953</v>
      </c>
      <c r="FJ465" s="1">
        <v>0.17603099999999999</v>
      </c>
      <c r="FK465" s="1">
        <v>0</v>
      </c>
      <c r="FL465" s="1">
        <v>28.962399999999999</v>
      </c>
      <c r="FM465" s="1">
        <v>999.9</v>
      </c>
      <c r="FN465" s="1">
        <v>59.7</v>
      </c>
      <c r="FO465" s="1">
        <v>34.299999999999997</v>
      </c>
      <c r="FP465" s="1">
        <v>32.5456</v>
      </c>
      <c r="FQ465" s="1">
        <v>63.803899999999999</v>
      </c>
      <c r="FR465" s="1">
        <v>26.370200000000001</v>
      </c>
      <c r="FS465" s="1">
        <v>1</v>
      </c>
      <c r="FT465" s="1">
        <v>0.21038399999999999</v>
      </c>
      <c r="FU465" s="1">
        <v>-0.128249</v>
      </c>
      <c r="FV465" s="1">
        <v>20.324100000000001</v>
      </c>
      <c r="FW465" s="1">
        <v>5.2129500000000002</v>
      </c>
      <c r="FX465" s="1">
        <v>11.9041</v>
      </c>
      <c r="FY465" s="1">
        <v>5.0026000000000002</v>
      </c>
      <c r="FZ465" s="1">
        <v>3.2901500000000001</v>
      </c>
      <c r="GA465" s="1">
        <v>9999</v>
      </c>
      <c r="GB465" s="1">
        <v>9999</v>
      </c>
      <c r="GC465" s="1">
        <v>9999</v>
      </c>
      <c r="GD465" s="1">
        <v>999.9</v>
      </c>
      <c r="GE465" s="1">
        <v>1.85945</v>
      </c>
      <c r="GF465" s="1">
        <v>1.85443</v>
      </c>
      <c r="GG465" s="1">
        <v>1.8575999999999999</v>
      </c>
      <c r="GH465" s="1">
        <v>1.85608</v>
      </c>
      <c r="GI465" s="1">
        <v>1.85486</v>
      </c>
      <c r="GJ465" s="1">
        <v>1.8545400000000001</v>
      </c>
      <c r="GK465" s="1">
        <v>1.8531899999999999</v>
      </c>
      <c r="GL465" s="1">
        <v>1.8563499999999999</v>
      </c>
      <c r="GM465" s="1">
        <v>0</v>
      </c>
      <c r="GN465" s="1">
        <v>0</v>
      </c>
      <c r="GO465" s="1">
        <v>0</v>
      </c>
      <c r="GP465" s="1">
        <v>0</v>
      </c>
      <c r="GQ465" s="1" t="s">
        <v>358</v>
      </c>
      <c r="GR465" s="1" t="s">
        <v>359</v>
      </c>
      <c r="GS465" s="1" t="s">
        <v>360</v>
      </c>
      <c r="GT465" s="1" t="s">
        <v>360</v>
      </c>
      <c r="GU465" s="1" t="s">
        <v>360</v>
      </c>
      <c r="GV465" s="1" t="s">
        <v>360</v>
      </c>
      <c r="GW465" s="1">
        <v>0</v>
      </c>
      <c r="GX465" s="1">
        <v>100</v>
      </c>
      <c r="GY465" s="1">
        <v>100</v>
      </c>
      <c r="GZ465" s="1">
        <v>0.90700000000000003</v>
      </c>
      <c r="HA465" s="1">
        <v>1.1299999999999999E-2</v>
      </c>
      <c r="HB465" s="1">
        <v>0.43179755099752709</v>
      </c>
      <c r="HC465" s="1">
        <v>2.678124759318837E-3</v>
      </c>
      <c r="HD465" s="1">
        <v>-9.3737611465157319E-7</v>
      </c>
      <c r="HE465" s="1">
        <v>1.3915637841753891E-10</v>
      </c>
      <c r="HF465" s="1">
        <v>-7.4344716936427316E-2</v>
      </c>
      <c r="HG465" s="1">
        <v>1.061361004592812E-2</v>
      </c>
      <c r="HH465" s="1">
        <v>-3.086644042041478E-4</v>
      </c>
      <c r="HI465" s="1">
        <v>1.24720902217549E-6</v>
      </c>
      <c r="HJ465" s="1">
        <v>1</v>
      </c>
      <c r="HK465" s="1">
        <v>2093</v>
      </c>
      <c r="HL465" s="1">
        <v>2</v>
      </c>
      <c r="HM465" s="1">
        <v>27</v>
      </c>
      <c r="HN465" s="1">
        <v>4.2</v>
      </c>
      <c r="HO465" s="1">
        <v>4.0999999999999996</v>
      </c>
      <c r="HP465" s="1">
        <v>0.709229</v>
      </c>
      <c r="HQ465" s="1">
        <v>2.34985</v>
      </c>
      <c r="HR465" s="1">
        <v>1.4978</v>
      </c>
      <c r="HS465" s="1">
        <v>2.3010299999999999</v>
      </c>
      <c r="HT465" s="1">
        <v>1.5478499999999999</v>
      </c>
      <c r="HU465" s="1">
        <v>2.3315399999999999</v>
      </c>
      <c r="HV465" s="1">
        <v>36.6706</v>
      </c>
      <c r="HW465" s="1">
        <v>14.517300000000001</v>
      </c>
      <c r="HX465" s="1">
        <v>18</v>
      </c>
      <c r="HY465" s="1">
        <v>501.74200000000002</v>
      </c>
      <c r="HZ465" s="1">
        <v>505.714</v>
      </c>
      <c r="IA465" s="1">
        <v>29.3962</v>
      </c>
      <c r="IB465" s="1">
        <v>29.8645</v>
      </c>
      <c r="IC465" s="1">
        <v>29.9999</v>
      </c>
      <c r="ID465" s="1">
        <v>29.730499999999999</v>
      </c>
      <c r="IE465" s="1">
        <v>29.827999999999999</v>
      </c>
      <c r="IF465" s="1">
        <v>14.2874</v>
      </c>
      <c r="IG465" s="1">
        <v>21.9389</v>
      </c>
      <c r="IH465" s="1">
        <v>0</v>
      </c>
      <c r="II465" s="1">
        <v>29.3993</v>
      </c>
      <c r="IJ465" s="1">
        <v>260.90199999999999</v>
      </c>
      <c r="IK465" s="1">
        <v>25.1496</v>
      </c>
      <c r="IL465" s="1">
        <v>100.80800000000001</v>
      </c>
      <c r="IM465" s="1">
        <v>100.55200000000001</v>
      </c>
      <c r="IN465" s="1" t="s">
        <v>365</v>
      </c>
    </row>
    <row r="466" spans="1:248" ht="15.75" customHeight="1" x14ac:dyDescent="0.3">
      <c r="A466" s="1">
        <v>450</v>
      </c>
      <c r="B466" s="1">
        <v>1660488613.5999999</v>
      </c>
      <c r="C466" s="1">
        <v>4484.5</v>
      </c>
      <c r="D466" s="1" t="s">
        <v>1257</v>
      </c>
      <c r="E466" s="1" t="s">
        <v>1258</v>
      </c>
      <c r="F466" s="1">
        <v>1</v>
      </c>
      <c r="G466" s="1" t="s">
        <v>1167</v>
      </c>
      <c r="H466" s="1" t="s">
        <v>350</v>
      </c>
      <c r="I466" s="1" t="s">
        <v>351</v>
      </c>
      <c r="J466" s="1" t="s">
        <v>352</v>
      </c>
      <c r="K466" s="1" t="s">
        <v>1168</v>
      </c>
      <c r="L466" s="1" t="s">
        <v>1169</v>
      </c>
      <c r="M466" s="1" t="s">
        <v>354</v>
      </c>
      <c r="N466" s="1">
        <v>1660488606.099999</v>
      </c>
      <c r="O466" s="1">
        <f t="shared" si="34"/>
        <v>1.7366421087411982E-3</v>
      </c>
      <c r="P466" s="1">
        <f t="shared" si="35"/>
        <v>1.7366421087411981</v>
      </c>
      <c r="Q466" s="1">
        <f t="shared" si="36"/>
        <v>1.6061919975712022</v>
      </c>
      <c r="R466" s="1">
        <f t="shared" si="37"/>
        <v>158.71393333333339</v>
      </c>
      <c r="S466" s="1">
        <f t="shared" si="38"/>
        <v>122.91406780809294</v>
      </c>
      <c r="T466" s="1">
        <f t="shared" si="39"/>
        <v>12.262600959454367</v>
      </c>
      <c r="U466" s="1">
        <f t="shared" si="40"/>
        <v>15.834197548573565</v>
      </c>
      <c r="V466" s="1">
        <f t="shared" si="41"/>
        <v>8.3841856391820221E-2</v>
      </c>
      <c r="W466" s="1">
        <f t="shared" si="42"/>
        <v>2.9237275887186347</v>
      </c>
      <c r="X466" s="1">
        <f t="shared" si="43"/>
        <v>8.2528720422877538E-2</v>
      </c>
      <c r="Y466" s="1">
        <f t="shared" si="44"/>
        <v>5.1696717105201434E-2</v>
      </c>
      <c r="Z466" s="1">
        <f t="shared" si="45"/>
        <v>321.51206319999994</v>
      </c>
      <c r="AA466" s="1">
        <f t="shared" si="46"/>
        <v>32.448491047280626</v>
      </c>
      <c r="AB466" s="1">
        <f t="shared" si="47"/>
        <v>31.82195333333333</v>
      </c>
      <c r="AC466" s="1">
        <f t="shared" si="48"/>
        <v>4.7271726868733097</v>
      </c>
      <c r="AD466" s="1">
        <f t="shared" si="49"/>
        <v>59.963507991720796</v>
      </c>
      <c r="AE466" s="1">
        <f t="shared" si="50"/>
        <v>2.7060240018581645</v>
      </c>
      <c r="AF466" s="1">
        <f t="shared" si="51"/>
        <v>4.5127846793616326</v>
      </c>
      <c r="AG466" s="1">
        <f t="shared" si="52"/>
        <v>2.0211486850151452</v>
      </c>
      <c r="AH466" s="1">
        <f t="shared" si="53"/>
        <v>-76.585916995486841</v>
      </c>
      <c r="AI466" s="1">
        <f t="shared" si="54"/>
        <v>-128.69789578613234</v>
      </c>
      <c r="AJ466" s="1">
        <f t="shared" si="55"/>
        <v>-9.9251974064326056</v>
      </c>
      <c r="AK466" s="1">
        <f t="shared" si="56"/>
        <v>106.30305301194812</v>
      </c>
      <c r="AL466" s="1">
        <f t="shared" si="57"/>
        <v>31.905482797632722</v>
      </c>
      <c r="AM466" s="1">
        <f t="shared" si="58"/>
        <v>1.7409553602900325</v>
      </c>
      <c r="AN466" s="1">
        <f t="shared" si="59"/>
        <v>1.6061919975712022</v>
      </c>
      <c r="AO466" s="1">
        <v>226.149630325137</v>
      </c>
      <c r="AP466" s="1">
        <v>198.23095151515139</v>
      </c>
      <c r="AQ466" s="1">
        <v>5.0579804110482174</v>
      </c>
      <c r="AR466" s="1">
        <v>65.0836536357032</v>
      </c>
      <c r="AS466" s="1">
        <f t="shared" si="60"/>
        <v>1.7366421087411981</v>
      </c>
      <c r="AT466" s="1">
        <v>25.100673224927771</v>
      </c>
      <c r="AU466" s="1">
        <v>27.12751878787877</v>
      </c>
      <c r="AV466" s="1">
        <v>1.020090704043118E-5</v>
      </c>
      <c r="AW466" s="1">
        <v>81.89149428523082</v>
      </c>
      <c r="AX466" s="1">
        <v>0</v>
      </c>
      <c r="AY466" s="1">
        <v>0</v>
      </c>
      <c r="AZ466" s="1">
        <f t="shared" si="61"/>
        <v>1</v>
      </c>
      <c r="BA466" s="1">
        <f t="shared" si="62"/>
        <v>0</v>
      </c>
      <c r="BB466" s="1">
        <f t="shared" si="63"/>
        <v>52007.432796205961</v>
      </c>
      <c r="BC466" s="1">
        <f t="shared" si="64"/>
        <v>1999.9753333333331</v>
      </c>
      <c r="BD466" s="1">
        <f t="shared" si="65"/>
        <v>1681.1792799999996</v>
      </c>
      <c r="BE466" s="1">
        <f t="shared" si="66"/>
        <v>0.84060000740009122</v>
      </c>
      <c r="BF466" s="1">
        <f t="shared" si="67"/>
        <v>0.16075801428217615</v>
      </c>
      <c r="BG466" s="1">
        <v>6</v>
      </c>
      <c r="BH466" s="1">
        <v>0.5</v>
      </c>
      <c r="BI466" s="1" t="s">
        <v>355</v>
      </c>
      <c r="BJ466" s="1">
        <v>2</v>
      </c>
      <c r="BK466" s="1" t="b">
        <v>1</v>
      </c>
      <c r="BL466" s="1">
        <v>1660488606.099999</v>
      </c>
      <c r="BM466" s="1">
        <v>158.71393333333339</v>
      </c>
      <c r="BN466" s="1">
        <v>197.32206666666659</v>
      </c>
      <c r="BO466" s="1">
        <v>27.12380666666667</v>
      </c>
      <c r="BP466" s="1">
        <v>25.091853333333329</v>
      </c>
      <c r="BQ466" s="1">
        <v>157.88266666666669</v>
      </c>
      <c r="BR466" s="1">
        <v>27.11242</v>
      </c>
      <c r="BS466" s="1">
        <v>500.12979999999999</v>
      </c>
      <c r="BT466" s="1">
        <v>99.66561333333334</v>
      </c>
      <c r="BU466" s="1">
        <v>0.1000292666666667</v>
      </c>
      <c r="BV466" s="1">
        <v>31.00546666666666</v>
      </c>
      <c r="BW466" s="1">
        <v>31.82195333333333</v>
      </c>
      <c r="BX466" s="1">
        <v>999.89999999999986</v>
      </c>
      <c r="BY466" s="1">
        <v>0</v>
      </c>
      <c r="BZ466" s="1">
        <v>0</v>
      </c>
      <c r="CA466" s="1">
        <v>10000.288</v>
      </c>
      <c r="CB466" s="1">
        <v>0</v>
      </c>
      <c r="CC466" s="1">
        <v>24.085333333333331</v>
      </c>
      <c r="CD466" s="1">
        <v>-38.608086666666672</v>
      </c>
      <c r="CE466" s="1">
        <v>163.13900000000001</v>
      </c>
      <c r="CF466" s="1">
        <v>202.40100000000001</v>
      </c>
      <c r="CG466" s="1">
        <v>2.0319513333333341</v>
      </c>
      <c r="CH466" s="1">
        <v>197.32206666666659</v>
      </c>
      <c r="CI466" s="1">
        <v>25.091853333333329</v>
      </c>
      <c r="CJ466" s="1">
        <v>2.703310666666666</v>
      </c>
      <c r="CK466" s="1">
        <v>2.5007953333333339</v>
      </c>
      <c r="CL466" s="1">
        <v>22.305246666666669</v>
      </c>
      <c r="CM466" s="1">
        <v>21.03166666666667</v>
      </c>
      <c r="CN466" s="1">
        <v>1999.9753333333331</v>
      </c>
      <c r="CO466" s="1">
        <v>0.98000080000000012</v>
      </c>
      <c r="CP466" s="1">
        <v>1.999956E-2</v>
      </c>
      <c r="CQ466" s="1">
        <v>0</v>
      </c>
      <c r="CR466" s="1">
        <v>2.6215999999999999</v>
      </c>
      <c r="CS466" s="1">
        <v>0</v>
      </c>
      <c r="CT466" s="1">
        <v>38898.573333333326</v>
      </c>
      <c r="CU466" s="1">
        <v>17412.126666666671</v>
      </c>
      <c r="CV466" s="1">
        <v>39.686999999999998</v>
      </c>
      <c r="CW466" s="1">
        <v>40.625</v>
      </c>
      <c r="CX466" s="1">
        <v>39.625</v>
      </c>
      <c r="CY466" s="1">
        <v>39.125</v>
      </c>
      <c r="CZ466" s="1">
        <v>39.875</v>
      </c>
      <c r="DA466" s="1">
        <v>1959.9753333333331</v>
      </c>
      <c r="DB466" s="1">
        <v>40</v>
      </c>
      <c r="DC466" s="1">
        <v>0</v>
      </c>
      <c r="DD466" s="1">
        <v>1660488611.5999999</v>
      </c>
      <c r="DE466" s="1">
        <v>0</v>
      </c>
      <c r="DF466" s="1">
        <v>1660488368.5999999</v>
      </c>
      <c r="DG466" s="1" t="s">
        <v>1170</v>
      </c>
      <c r="DH466" s="1">
        <v>1660488360.0999999</v>
      </c>
      <c r="DI466" s="1">
        <v>1660488368.5999999</v>
      </c>
      <c r="DJ466" s="1">
        <v>14</v>
      </c>
      <c r="DK466" s="1">
        <v>0.51200000000000001</v>
      </c>
      <c r="DL466" s="1">
        <v>1E-3</v>
      </c>
      <c r="DM466" s="1">
        <v>1.359</v>
      </c>
      <c r="DN466" s="1">
        <v>1.7999999999999999E-2</v>
      </c>
      <c r="DO466" s="1">
        <v>400</v>
      </c>
      <c r="DP466" s="1">
        <v>25</v>
      </c>
      <c r="DQ466" s="1">
        <v>0.25</v>
      </c>
      <c r="DR466" s="1">
        <v>7.0000000000000007E-2</v>
      </c>
      <c r="DS466" s="1">
        <v>0.90138226431049095</v>
      </c>
      <c r="DT466" s="1">
        <v>4.6960465685529309</v>
      </c>
      <c r="DU466" s="1">
        <v>0.35396413987360142</v>
      </c>
      <c r="DV466" s="1">
        <v>0</v>
      </c>
      <c r="DW466" s="1">
        <v>31.522469577364522</v>
      </c>
      <c r="DX466" s="1">
        <v>12.084391551785719</v>
      </c>
      <c r="DY466" s="1">
        <v>0.90638041457861884</v>
      </c>
      <c r="DZ466" s="1">
        <v>0</v>
      </c>
      <c r="EA466" s="1">
        <v>-38.323446666666662</v>
      </c>
      <c r="EB466" s="1">
        <v>-14.43914215795316</v>
      </c>
      <c r="EC466" s="1">
        <v>1.047328709537853</v>
      </c>
      <c r="ED466" s="1">
        <v>0</v>
      </c>
      <c r="EE466" s="1">
        <v>127.1042208091006</v>
      </c>
      <c r="EF466" s="1">
        <v>189.97738440032151</v>
      </c>
      <c r="EG466" s="1">
        <v>14.190539075846621</v>
      </c>
      <c r="EH466" s="1">
        <v>0</v>
      </c>
      <c r="EI466" s="1">
        <v>2.0351557499999999</v>
      </c>
      <c r="EJ466" s="1">
        <v>-3.9891444652912708E-2</v>
      </c>
      <c r="EK466" s="1">
        <v>6.5872027020200041E-3</v>
      </c>
      <c r="EL466" s="1">
        <v>1</v>
      </c>
      <c r="EM466" s="1">
        <v>2.020734702790826</v>
      </c>
      <c r="EN466" s="1">
        <v>1.1744697478320449E-2</v>
      </c>
      <c r="EO466" s="1">
        <v>1.1136772447881639E-3</v>
      </c>
      <c r="EP466" s="1">
        <v>1</v>
      </c>
      <c r="EQ466" s="1">
        <v>2</v>
      </c>
      <c r="ER466" s="1">
        <v>6</v>
      </c>
      <c r="ES466" s="1" t="s">
        <v>384</v>
      </c>
      <c r="ET466" s="1">
        <v>2.9445700000000001</v>
      </c>
      <c r="EU466" s="1">
        <v>2.8016899999999998</v>
      </c>
      <c r="EV466" s="1">
        <v>4.8900800000000001E-2</v>
      </c>
      <c r="EW466" s="1">
        <v>5.7572600000000002E-2</v>
      </c>
      <c r="EX466" s="1">
        <v>0.11831999999999999</v>
      </c>
      <c r="EY466" s="1">
        <v>0.112167</v>
      </c>
      <c r="EZ466" s="1">
        <v>19569.099999999999</v>
      </c>
      <c r="FA466" s="1">
        <v>20337.099999999999</v>
      </c>
      <c r="FB466" s="1">
        <v>23915.8</v>
      </c>
      <c r="FC466" s="1">
        <v>25100.6</v>
      </c>
      <c r="FD466" s="1">
        <v>33739.5</v>
      </c>
      <c r="FE466" s="1">
        <v>35573.699999999997</v>
      </c>
      <c r="FF466" s="1">
        <v>43588.7</v>
      </c>
      <c r="FG466" s="1">
        <v>46393.9</v>
      </c>
      <c r="FH466" s="1">
        <v>1.9904999999999999</v>
      </c>
      <c r="FI466" s="1">
        <v>1.8952500000000001</v>
      </c>
      <c r="FJ466" s="1">
        <v>0.17591899999999999</v>
      </c>
      <c r="FK466" s="1">
        <v>0</v>
      </c>
      <c r="FL466" s="1">
        <v>28.964099999999998</v>
      </c>
      <c r="FM466" s="1">
        <v>999.9</v>
      </c>
      <c r="FN466" s="1">
        <v>59.7</v>
      </c>
      <c r="FO466" s="1">
        <v>34.299999999999997</v>
      </c>
      <c r="FP466" s="1">
        <v>32.544800000000002</v>
      </c>
      <c r="FQ466" s="1">
        <v>63.883899999999997</v>
      </c>
      <c r="FR466" s="1">
        <v>25.8413</v>
      </c>
      <c r="FS466" s="1">
        <v>1</v>
      </c>
      <c r="FT466" s="1">
        <v>0.210396</v>
      </c>
      <c r="FU466" s="1">
        <v>-0.12989400000000001</v>
      </c>
      <c r="FV466" s="1">
        <v>20.324100000000001</v>
      </c>
      <c r="FW466" s="1">
        <v>5.2127999999999997</v>
      </c>
      <c r="FX466" s="1">
        <v>11.9039</v>
      </c>
      <c r="FY466" s="1">
        <v>5.0026000000000002</v>
      </c>
      <c r="FZ466" s="1">
        <v>3.2901500000000001</v>
      </c>
      <c r="GA466" s="1">
        <v>9999</v>
      </c>
      <c r="GB466" s="1">
        <v>9999</v>
      </c>
      <c r="GC466" s="1">
        <v>9999</v>
      </c>
      <c r="GD466" s="1">
        <v>999.9</v>
      </c>
      <c r="GE466" s="1">
        <v>1.85944</v>
      </c>
      <c r="GF466" s="1">
        <v>1.85443</v>
      </c>
      <c r="GG466" s="1">
        <v>1.8575999999999999</v>
      </c>
      <c r="GH466" s="1">
        <v>1.85608</v>
      </c>
      <c r="GI466" s="1">
        <v>1.85486</v>
      </c>
      <c r="GJ466" s="1">
        <v>1.8545499999999999</v>
      </c>
      <c r="GK466" s="1">
        <v>1.8531899999999999</v>
      </c>
      <c r="GL466" s="1">
        <v>1.8563400000000001</v>
      </c>
      <c r="GM466" s="1">
        <v>0</v>
      </c>
      <c r="GN466" s="1">
        <v>0</v>
      </c>
      <c r="GO466" s="1">
        <v>0</v>
      </c>
      <c r="GP466" s="1">
        <v>0</v>
      </c>
      <c r="GQ466" s="1" t="s">
        <v>358</v>
      </c>
      <c r="GR466" s="1" t="s">
        <v>359</v>
      </c>
      <c r="GS466" s="1" t="s">
        <v>360</v>
      </c>
      <c r="GT466" s="1" t="s">
        <v>360</v>
      </c>
      <c r="GU466" s="1" t="s">
        <v>360</v>
      </c>
      <c r="GV466" s="1" t="s">
        <v>360</v>
      </c>
      <c r="GW466" s="1">
        <v>0</v>
      </c>
      <c r="GX466" s="1">
        <v>100</v>
      </c>
      <c r="GY466" s="1">
        <v>100</v>
      </c>
      <c r="GZ466" s="1">
        <v>0.91800000000000004</v>
      </c>
      <c r="HA466" s="1">
        <v>1.1299999999999999E-2</v>
      </c>
      <c r="HB466" s="1">
        <v>0.43179755099752709</v>
      </c>
      <c r="HC466" s="1">
        <v>2.678124759318837E-3</v>
      </c>
      <c r="HD466" s="1">
        <v>-9.3737611465157319E-7</v>
      </c>
      <c r="HE466" s="1">
        <v>1.3915637841753891E-10</v>
      </c>
      <c r="HF466" s="1">
        <v>-7.4344716936427316E-2</v>
      </c>
      <c r="HG466" s="1">
        <v>1.061361004592812E-2</v>
      </c>
      <c r="HH466" s="1">
        <v>-3.086644042041478E-4</v>
      </c>
      <c r="HI466" s="1">
        <v>1.24720902217549E-6</v>
      </c>
      <c r="HJ466" s="1">
        <v>1</v>
      </c>
      <c r="HK466" s="1">
        <v>2093</v>
      </c>
      <c r="HL466" s="1">
        <v>2</v>
      </c>
      <c r="HM466" s="1">
        <v>27</v>
      </c>
      <c r="HN466" s="1">
        <v>4.2</v>
      </c>
      <c r="HO466" s="1">
        <v>4.0999999999999996</v>
      </c>
      <c r="HP466" s="1">
        <v>0.72631800000000002</v>
      </c>
      <c r="HQ466" s="1">
        <v>2.3290999999999999</v>
      </c>
      <c r="HR466" s="1">
        <v>1.4978</v>
      </c>
      <c r="HS466" s="1">
        <v>2.3010299999999999</v>
      </c>
      <c r="HT466" s="1">
        <v>1.5478499999999999</v>
      </c>
      <c r="HU466" s="1">
        <v>2.34863</v>
      </c>
      <c r="HV466" s="1">
        <v>36.6706</v>
      </c>
      <c r="HW466" s="1">
        <v>14.517300000000001</v>
      </c>
      <c r="HX466" s="1">
        <v>18</v>
      </c>
      <c r="HY466" s="1">
        <v>501.709</v>
      </c>
      <c r="HZ466" s="1">
        <v>505.67500000000001</v>
      </c>
      <c r="IA466" s="1">
        <v>29.395700000000001</v>
      </c>
      <c r="IB466" s="1">
        <v>29.863900000000001</v>
      </c>
      <c r="IC466" s="1">
        <v>29.9999</v>
      </c>
      <c r="ID466" s="1">
        <v>29.729900000000001</v>
      </c>
      <c r="IE466" s="1">
        <v>29.827400000000001</v>
      </c>
      <c r="IF466" s="1">
        <v>14.5684</v>
      </c>
      <c r="IG466" s="1">
        <v>21.9389</v>
      </c>
      <c r="IH466" s="1">
        <v>0</v>
      </c>
      <c r="II466" s="1">
        <v>29.3993</v>
      </c>
      <c r="IJ466" s="1">
        <v>270.92599999999999</v>
      </c>
      <c r="IK466" s="1">
        <v>25.1496</v>
      </c>
      <c r="IL466" s="1">
        <v>100.80800000000001</v>
      </c>
      <c r="IM466" s="1">
        <v>100.55200000000001</v>
      </c>
      <c r="IN466" s="1" t="s">
        <v>365</v>
      </c>
    </row>
    <row r="467" spans="1:248" ht="15.75" customHeight="1" x14ac:dyDescent="0.3">
      <c r="A467" s="1">
        <v>451</v>
      </c>
      <c r="B467" s="1">
        <v>1660488614.5999999</v>
      </c>
      <c r="C467" s="1">
        <v>4485.5</v>
      </c>
      <c r="D467" s="1" t="s">
        <v>1259</v>
      </c>
      <c r="E467" s="1" t="s">
        <v>1260</v>
      </c>
      <c r="F467" s="1">
        <v>1</v>
      </c>
      <c r="G467" s="1" t="s">
        <v>1167</v>
      </c>
      <c r="H467" s="1" t="s">
        <v>350</v>
      </c>
      <c r="I467" s="1" t="s">
        <v>351</v>
      </c>
      <c r="J467" s="1" t="s">
        <v>352</v>
      </c>
      <c r="K467" s="1" t="s">
        <v>1168</v>
      </c>
      <c r="L467" s="1" t="s">
        <v>1169</v>
      </c>
      <c r="M467" s="1" t="s">
        <v>354</v>
      </c>
      <c r="N467" s="1">
        <v>1660488606.5999999</v>
      </c>
      <c r="O467" s="1">
        <f t="shared" si="34"/>
        <v>1.732391535871246E-3</v>
      </c>
      <c r="P467" s="1">
        <f t="shared" si="35"/>
        <v>1.7323915358712461</v>
      </c>
      <c r="Q467" s="1">
        <f t="shared" si="36"/>
        <v>1.728343641926825</v>
      </c>
      <c r="R467" s="1">
        <f t="shared" si="37"/>
        <v>161.15375</v>
      </c>
      <c r="S467" s="1">
        <f t="shared" si="38"/>
        <v>122.86858463585111</v>
      </c>
      <c r="T467" s="1">
        <f t="shared" si="39"/>
        <v>12.258056370224143</v>
      </c>
      <c r="U467" s="1">
        <f t="shared" si="40"/>
        <v>16.077598335063829</v>
      </c>
      <c r="V467" s="1">
        <f t="shared" si="41"/>
        <v>8.3633398876770376E-2</v>
      </c>
      <c r="W467" s="1">
        <f t="shared" si="42"/>
        <v>2.9237569421977616</v>
      </c>
      <c r="X467" s="1">
        <f t="shared" si="43"/>
        <v>8.2326742573210515E-2</v>
      </c>
      <c r="Y467" s="1">
        <f t="shared" si="44"/>
        <v>5.1569911411077113E-2</v>
      </c>
      <c r="Z467" s="1">
        <f t="shared" si="45"/>
        <v>321.51091274999999</v>
      </c>
      <c r="AA467" s="1">
        <f t="shared" si="46"/>
        <v>32.449827027369906</v>
      </c>
      <c r="AB467" s="1">
        <f t="shared" si="47"/>
        <v>31.822112499999999</v>
      </c>
      <c r="AC467" s="1">
        <f t="shared" si="48"/>
        <v>4.7272153293911909</v>
      </c>
      <c r="AD467" s="1">
        <f t="shared" si="49"/>
        <v>59.963647606051417</v>
      </c>
      <c r="AE467" s="1">
        <f t="shared" si="50"/>
        <v>2.7060691952859521</v>
      </c>
      <c r="AF467" s="1">
        <f t="shared" si="51"/>
        <v>4.5128495402151962</v>
      </c>
      <c r="AG467" s="1">
        <f t="shared" si="52"/>
        <v>2.0211461341052388</v>
      </c>
      <c r="AH467" s="1">
        <f t="shared" si="53"/>
        <v>-76.398466731921957</v>
      </c>
      <c r="AI467" s="1">
        <f t="shared" si="54"/>
        <v>-128.6845418363022</v>
      </c>
      <c r="AJ467" s="1">
        <f t="shared" si="55"/>
        <v>-9.9240880195033991</v>
      </c>
      <c r="AK467" s="1">
        <f t="shared" si="56"/>
        <v>106.50381616227241</v>
      </c>
      <c r="AL467" s="1">
        <f t="shared" si="57"/>
        <v>31.979430386765841</v>
      </c>
      <c r="AM467" s="1">
        <f t="shared" si="58"/>
        <v>1.7396203845498883</v>
      </c>
      <c r="AN467" s="1">
        <f t="shared" si="59"/>
        <v>1.728343641926825</v>
      </c>
      <c r="AO467" s="1">
        <v>231.3424112987702</v>
      </c>
      <c r="AP467" s="1">
        <v>203.27444848484851</v>
      </c>
      <c r="AQ467" s="1">
        <v>5.0578217779278623</v>
      </c>
      <c r="AR467" s="1">
        <v>65.0836536357032</v>
      </c>
      <c r="AS467" s="1">
        <f t="shared" si="60"/>
        <v>1.7323915358712461</v>
      </c>
      <c r="AT467" s="1">
        <v>25.109573255080491</v>
      </c>
      <c r="AU467" s="1">
        <v>27.131384848484849</v>
      </c>
      <c r="AV467" s="1">
        <v>1.8253581576093751E-5</v>
      </c>
      <c r="AW467" s="1">
        <v>81.89149428523082</v>
      </c>
      <c r="AX467" s="1">
        <v>0</v>
      </c>
      <c r="AY467" s="1">
        <v>0</v>
      </c>
      <c r="AZ467" s="1">
        <f t="shared" si="61"/>
        <v>1</v>
      </c>
      <c r="BA467" s="1">
        <f t="shared" si="62"/>
        <v>0</v>
      </c>
      <c r="BB467" s="1">
        <f t="shared" si="63"/>
        <v>52008.223475142207</v>
      </c>
      <c r="BC467" s="1">
        <f t="shared" si="64"/>
        <v>1999.9681250000001</v>
      </c>
      <c r="BD467" s="1">
        <f t="shared" si="65"/>
        <v>1681.173225</v>
      </c>
      <c r="BE467" s="1">
        <f t="shared" si="66"/>
        <v>0.84060000956265235</v>
      </c>
      <c r="BF467" s="1">
        <f t="shared" si="67"/>
        <v>0.16075801845591914</v>
      </c>
      <c r="BG467" s="1">
        <v>6</v>
      </c>
      <c r="BH467" s="1">
        <v>0.5</v>
      </c>
      <c r="BI467" s="1" t="s">
        <v>355</v>
      </c>
      <c r="BJ467" s="1">
        <v>2</v>
      </c>
      <c r="BK467" s="1" t="b">
        <v>1</v>
      </c>
      <c r="BL467" s="1">
        <v>1660488606.5999999</v>
      </c>
      <c r="BM467" s="1">
        <v>161.15375</v>
      </c>
      <c r="BN467" s="1">
        <v>199.8551875</v>
      </c>
      <c r="BO467" s="1">
        <v>27.124275000000001</v>
      </c>
      <c r="BP467" s="1">
        <v>25.093893749999999</v>
      </c>
      <c r="BQ467" s="1">
        <v>160.3166875</v>
      </c>
      <c r="BR467" s="1">
        <v>27.112887499999999</v>
      </c>
      <c r="BS467" s="1">
        <v>500.13299999999998</v>
      </c>
      <c r="BT467" s="1">
        <v>99.665531250000001</v>
      </c>
      <c r="BU467" s="1">
        <v>0.1000549375</v>
      </c>
      <c r="BV467" s="1">
        <v>31.00571875</v>
      </c>
      <c r="BW467" s="1">
        <v>31.822112499999999</v>
      </c>
      <c r="BX467" s="1">
        <v>999.9</v>
      </c>
      <c r="BY467" s="1">
        <v>0</v>
      </c>
      <c r="BZ467" s="1">
        <v>0</v>
      </c>
      <c r="CA467" s="1">
        <v>10000.463750000001</v>
      </c>
      <c r="CB467" s="1">
        <v>0</v>
      </c>
      <c r="CC467" s="1">
        <v>24.026881249999999</v>
      </c>
      <c r="CD467" s="1">
        <v>-38.701381249999997</v>
      </c>
      <c r="CE467" s="1">
        <v>165.64693750000001</v>
      </c>
      <c r="CF467" s="1">
        <v>204.99981249999999</v>
      </c>
      <c r="CG467" s="1">
        <v>2.0303749999999998</v>
      </c>
      <c r="CH467" s="1">
        <v>199.8551875</v>
      </c>
      <c r="CI467" s="1">
        <v>25.093893749999999</v>
      </c>
      <c r="CJ467" s="1">
        <v>2.7033550000000002</v>
      </c>
      <c r="CK467" s="1">
        <v>2.5009968749999998</v>
      </c>
      <c r="CL467" s="1">
        <v>22.305518750000001</v>
      </c>
      <c r="CM467" s="1">
        <v>21.032981249999999</v>
      </c>
      <c r="CN467" s="1">
        <v>1999.9681250000001</v>
      </c>
      <c r="CO467" s="1">
        <v>0.98000068750000002</v>
      </c>
      <c r="CP467" s="1">
        <v>1.9999668750000001E-2</v>
      </c>
      <c r="CQ467" s="1">
        <v>0</v>
      </c>
      <c r="CR467" s="1">
        <v>2.6865625</v>
      </c>
      <c r="CS467" s="1">
        <v>0</v>
      </c>
      <c r="CT467" s="1">
        <v>38911.206250000003</v>
      </c>
      <c r="CU467" s="1">
        <v>17412.0625</v>
      </c>
      <c r="CV467" s="1">
        <v>39.686999999999998</v>
      </c>
      <c r="CW467" s="1">
        <v>40.625</v>
      </c>
      <c r="CX467" s="1">
        <v>39.625</v>
      </c>
      <c r="CY467" s="1">
        <v>39.125</v>
      </c>
      <c r="CZ467" s="1">
        <v>39.875</v>
      </c>
      <c r="DA467" s="1">
        <v>1959.9681250000001</v>
      </c>
      <c r="DB467" s="1">
        <v>40</v>
      </c>
      <c r="DC467" s="1">
        <v>0</v>
      </c>
      <c r="DD467" s="1">
        <v>1660488612.8</v>
      </c>
      <c r="DE467" s="1">
        <v>0</v>
      </c>
      <c r="DF467" s="1">
        <v>1660488368.5999999</v>
      </c>
      <c r="DG467" s="1" t="s">
        <v>1170</v>
      </c>
      <c r="DH467" s="1">
        <v>1660488360.0999999</v>
      </c>
      <c r="DI467" s="1">
        <v>1660488368.5999999</v>
      </c>
      <c r="DJ467" s="1">
        <v>14</v>
      </c>
      <c r="DK467" s="1">
        <v>0.51200000000000001</v>
      </c>
      <c r="DL467" s="1">
        <v>1E-3</v>
      </c>
      <c r="DM467" s="1">
        <v>1.359</v>
      </c>
      <c r="DN467" s="1">
        <v>1.7999999999999999E-2</v>
      </c>
      <c r="DO467" s="1">
        <v>400</v>
      </c>
      <c r="DP467" s="1">
        <v>25</v>
      </c>
      <c r="DQ467" s="1">
        <v>0.25</v>
      </c>
      <c r="DR467" s="1">
        <v>7.0000000000000007E-2</v>
      </c>
      <c r="DS467" s="1">
        <v>1.010828219350004</v>
      </c>
      <c r="DT467" s="1">
        <v>4.9429135865973146</v>
      </c>
      <c r="DU467" s="1">
        <v>0.3703515997810618</v>
      </c>
      <c r="DV467" s="1">
        <v>0</v>
      </c>
      <c r="DW467" s="1">
        <v>31.861462256431459</v>
      </c>
      <c r="DX467" s="1">
        <v>10.87945611918582</v>
      </c>
      <c r="DY467" s="1">
        <v>0.79103235472318933</v>
      </c>
      <c r="DZ467" s="1">
        <v>0</v>
      </c>
      <c r="EA467" s="1">
        <v>-38.599400000000003</v>
      </c>
      <c r="EB467" s="1">
        <v>-13.413624193548401</v>
      </c>
      <c r="EC467" s="1">
        <v>1.008195377250698</v>
      </c>
      <c r="ED467" s="1">
        <v>0</v>
      </c>
      <c r="EE467" s="1">
        <v>132.83750523249461</v>
      </c>
      <c r="EF467" s="1">
        <v>185.33938997101421</v>
      </c>
      <c r="EG467" s="1">
        <v>13.38713017813763</v>
      </c>
      <c r="EH467" s="1">
        <v>0</v>
      </c>
      <c r="EI467" s="1">
        <v>2.033106341463415</v>
      </c>
      <c r="EJ467" s="1">
        <v>-7.0217770034839172E-2</v>
      </c>
      <c r="EK467" s="1">
        <v>9.7573186430962959E-3</v>
      </c>
      <c r="EL467" s="1">
        <v>1</v>
      </c>
      <c r="EM467" s="1">
        <v>2.0211100664915489</v>
      </c>
      <c r="EN467" s="1">
        <v>7.9852604929344997E-3</v>
      </c>
      <c r="EO467" s="1">
        <v>8.4829622286035518E-4</v>
      </c>
      <c r="EP467" s="1">
        <v>1</v>
      </c>
      <c r="EQ467" s="1">
        <v>2</v>
      </c>
      <c r="ER467" s="1">
        <v>6</v>
      </c>
      <c r="ES467" s="1" t="s">
        <v>384</v>
      </c>
      <c r="ET467" s="1">
        <v>2.94475</v>
      </c>
      <c r="EU467" s="1">
        <v>2.80158</v>
      </c>
      <c r="EV467" s="1">
        <v>4.9981600000000001E-2</v>
      </c>
      <c r="EW467" s="1">
        <v>5.8623399999999999E-2</v>
      </c>
      <c r="EX467" s="1">
        <v>0.11833100000000001</v>
      </c>
      <c r="EY467" s="1">
        <v>0.112175</v>
      </c>
      <c r="EZ467" s="1">
        <v>19546.8</v>
      </c>
      <c r="FA467" s="1">
        <v>20314.400000000001</v>
      </c>
      <c r="FB467" s="1">
        <v>23915.7</v>
      </c>
      <c r="FC467" s="1">
        <v>25100.6</v>
      </c>
      <c r="FD467" s="1">
        <v>33739.1</v>
      </c>
      <c r="FE467" s="1">
        <v>35573.4</v>
      </c>
      <c r="FF467" s="1">
        <v>43588.6</v>
      </c>
      <c r="FG467" s="1">
        <v>46393.9</v>
      </c>
      <c r="FH467" s="1">
        <v>1.9904999999999999</v>
      </c>
      <c r="FI467" s="1">
        <v>1.8952</v>
      </c>
      <c r="FJ467" s="1">
        <v>0.175707</v>
      </c>
      <c r="FK467" s="1">
        <v>0</v>
      </c>
      <c r="FL467" s="1">
        <v>28.965900000000001</v>
      </c>
      <c r="FM467" s="1">
        <v>999.9</v>
      </c>
      <c r="FN467" s="1">
        <v>59.7</v>
      </c>
      <c r="FO467" s="1">
        <v>34.299999999999997</v>
      </c>
      <c r="FP467" s="1">
        <v>32.5458</v>
      </c>
      <c r="FQ467" s="1">
        <v>63.9039</v>
      </c>
      <c r="FR467" s="1">
        <v>25.7532</v>
      </c>
      <c r="FS467" s="1">
        <v>1</v>
      </c>
      <c r="FT467" s="1">
        <v>0.21041199999999999</v>
      </c>
      <c r="FU467" s="1">
        <v>-0.13106499999999999</v>
      </c>
      <c r="FV467" s="1">
        <v>20.324100000000001</v>
      </c>
      <c r="FW467" s="1">
        <v>5.21265</v>
      </c>
      <c r="FX467" s="1">
        <v>11.9041</v>
      </c>
      <c r="FY467" s="1">
        <v>5.0025500000000003</v>
      </c>
      <c r="FZ467" s="1">
        <v>3.29013</v>
      </c>
      <c r="GA467" s="1">
        <v>9999</v>
      </c>
      <c r="GB467" s="1">
        <v>9999</v>
      </c>
      <c r="GC467" s="1">
        <v>9999</v>
      </c>
      <c r="GD467" s="1">
        <v>999.9</v>
      </c>
      <c r="GE467" s="1">
        <v>1.85944</v>
      </c>
      <c r="GF467" s="1">
        <v>1.85443</v>
      </c>
      <c r="GG467" s="1">
        <v>1.8575999999999999</v>
      </c>
      <c r="GH467" s="1">
        <v>1.85608</v>
      </c>
      <c r="GI467" s="1">
        <v>1.85486</v>
      </c>
      <c r="GJ467" s="1">
        <v>1.8545499999999999</v>
      </c>
      <c r="GK467" s="1">
        <v>1.8531899999999999</v>
      </c>
      <c r="GL467" s="1">
        <v>1.85633</v>
      </c>
      <c r="GM467" s="1">
        <v>0</v>
      </c>
      <c r="GN467" s="1">
        <v>0</v>
      </c>
      <c r="GO467" s="1">
        <v>0</v>
      </c>
      <c r="GP467" s="1">
        <v>0</v>
      </c>
      <c r="GQ467" s="1" t="s">
        <v>358</v>
      </c>
      <c r="GR467" s="1" t="s">
        <v>359</v>
      </c>
      <c r="GS467" s="1" t="s">
        <v>360</v>
      </c>
      <c r="GT467" s="1" t="s">
        <v>360</v>
      </c>
      <c r="GU467" s="1" t="s">
        <v>360</v>
      </c>
      <c r="GV467" s="1" t="s">
        <v>360</v>
      </c>
      <c r="GW467" s="1">
        <v>0</v>
      </c>
      <c r="GX467" s="1">
        <v>100</v>
      </c>
      <c r="GY467" s="1">
        <v>100</v>
      </c>
      <c r="GZ467" s="1">
        <v>0.92900000000000005</v>
      </c>
      <c r="HA467" s="1">
        <v>1.1299999999999999E-2</v>
      </c>
      <c r="HB467" s="1">
        <v>0.43179755099752709</v>
      </c>
      <c r="HC467" s="1">
        <v>2.678124759318837E-3</v>
      </c>
      <c r="HD467" s="1">
        <v>-9.3737611465157319E-7</v>
      </c>
      <c r="HE467" s="1">
        <v>1.3915637841753891E-10</v>
      </c>
      <c r="HF467" s="1">
        <v>-7.4344716936427316E-2</v>
      </c>
      <c r="HG467" s="1">
        <v>1.061361004592812E-2</v>
      </c>
      <c r="HH467" s="1">
        <v>-3.086644042041478E-4</v>
      </c>
      <c r="HI467" s="1">
        <v>1.24720902217549E-6</v>
      </c>
      <c r="HJ467" s="1">
        <v>1</v>
      </c>
      <c r="HK467" s="1">
        <v>2093</v>
      </c>
      <c r="HL467" s="1">
        <v>2</v>
      </c>
      <c r="HM467" s="1">
        <v>27</v>
      </c>
      <c r="HN467" s="1">
        <v>4.2</v>
      </c>
      <c r="HO467" s="1">
        <v>4.0999999999999996</v>
      </c>
      <c r="HP467" s="1">
        <v>0.73486300000000004</v>
      </c>
      <c r="HQ467" s="1">
        <v>2.323</v>
      </c>
      <c r="HR467" s="1">
        <v>1.4978</v>
      </c>
      <c r="HS467" s="1">
        <v>2.3010299999999999</v>
      </c>
      <c r="HT467" s="1">
        <v>1.5478499999999999</v>
      </c>
      <c r="HU467" s="1">
        <v>2.4365199999999998</v>
      </c>
      <c r="HV467" s="1">
        <v>36.6706</v>
      </c>
      <c r="HW467" s="1">
        <v>14.5261</v>
      </c>
      <c r="HX467" s="1">
        <v>18</v>
      </c>
      <c r="HY467" s="1">
        <v>501.70400000000001</v>
      </c>
      <c r="HZ467" s="1">
        <v>505.63900000000001</v>
      </c>
      <c r="IA467" s="1">
        <v>29.395199999999999</v>
      </c>
      <c r="IB467" s="1">
        <v>29.863299999999999</v>
      </c>
      <c r="IC467" s="1">
        <v>29.9999</v>
      </c>
      <c r="ID467" s="1">
        <v>29.729299999999999</v>
      </c>
      <c r="IE467" s="1">
        <v>29.827200000000001</v>
      </c>
      <c r="IF467" s="1">
        <v>14.726900000000001</v>
      </c>
      <c r="IG467" s="1">
        <v>21.9389</v>
      </c>
      <c r="IH467" s="1">
        <v>0</v>
      </c>
      <c r="II467" s="1">
        <v>29.3993</v>
      </c>
      <c r="IJ467" s="1">
        <v>270.92599999999999</v>
      </c>
      <c r="IK467" s="1">
        <v>25.1496</v>
      </c>
      <c r="IL467" s="1">
        <v>100.80800000000001</v>
      </c>
      <c r="IM467" s="1">
        <v>100.55200000000001</v>
      </c>
      <c r="IN467" s="1" t="s">
        <v>365</v>
      </c>
    </row>
    <row r="468" spans="1:248" ht="15.75" customHeight="1" x14ac:dyDescent="0.3">
      <c r="A468" s="1">
        <v>452</v>
      </c>
      <c r="B468" s="1">
        <v>1660488615.5999999</v>
      </c>
      <c r="C468" s="1">
        <v>4486.5</v>
      </c>
      <c r="D468" s="1" t="s">
        <v>1261</v>
      </c>
      <c r="E468" s="1" t="s">
        <v>1262</v>
      </c>
      <c r="F468" s="1">
        <v>1</v>
      </c>
      <c r="G468" s="1" t="s">
        <v>1167</v>
      </c>
      <c r="H468" s="1" t="s">
        <v>350</v>
      </c>
      <c r="I468" s="1" t="s">
        <v>351</v>
      </c>
      <c r="J468" s="1" t="s">
        <v>352</v>
      </c>
      <c r="K468" s="1" t="s">
        <v>1168</v>
      </c>
      <c r="L468" s="1" t="s">
        <v>1169</v>
      </c>
      <c r="M468" s="1" t="s">
        <v>354</v>
      </c>
      <c r="N468" s="1">
        <v>1660488608.099999</v>
      </c>
      <c r="O468" s="1">
        <f t="shared" si="34"/>
        <v>1.7298356154175952E-3</v>
      </c>
      <c r="P468" s="1">
        <f t="shared" si="35"/>
        <v>1.7298356154175953</v>
      </c>
      <c r="Q468" s="1">
        <f t="shared" si="36"/>
        <v>1.8824495033080084</v>
      </c>
      <c r="R468" s="1">
        <f t="shared" si="37"/>
        <v>168.4170666666667</v>
      </c>
      <c r="S468" s="1">
        <f t="shared" si="38"/>
        <v>126.89644072825614</v>
      </c>
      <c r="T468" s="1">
        <f t="shared" si="39"/>
        <v>12.659893117699248</v>
      </c>
      <c r="U468" s="1">
        <f t="shared" si="40"/>
        <v>16.802221173108627</v>
      </c>
      <c r="V468" s="1">
        <f t="shared" si="41"/>
        <v>8.3500987460592424E-2</v>
      </c>
      <c r="W468" s="1">
        <f t="shared" si="42"/>
        <v>2.9238715007047391</v>
      </c>
      <c r="X468" s="1">
        <f t="shared" si="43"/>
        <v>8.2198480809434718E-2</v>
      </c>
      <c r="Y468" s="1">
        <f t="shared" si="44"/>
        <v>5.1489383081122664E-2</v>
      </c>
      <c r="Z468" s="1">
        <f t="shared" si="45"/>
        <v>321.51333999999991</v>
      </c>
      <c r="AA468" s="1">
        <f t="shared" si="46"/>
        <v>32.450953578279154</v>
      </c>
      <c r="AB468" s="1">
        <f t="shared" si="47"/>
        <v>31.823</v>
      </c>
      <c r="AC468" s="1">
        <f t="shared" si="48"/>
        <v>4.7274531066387482</v>
      </c>
      <c r="AD468" s="1">
        <f t="shared" si="49"/>
        <v>59.963588190433669</v>
      </c>
      <c r="AE468" s="1">
        <f t="shared" si="50"/>
        <v>2.7061438511849789</v>
      </c>
      <c r="AF468" s="1">
        <f t="shared" si="51"/>
        <v>4.5129785138787026</v>
      </c>
      <c r="AG468" s="1">
        <f t="shared" si="52"/>
        <v>2.0213092554537693</v>
      </c>
      <c r="AH468" s="1">
        <f t="shared" si="53"/>
        <v>-76.285750639915946</v>
      </c>
      <c r="AI468" s="1">
        <f t="shared" si="54"/>
        <v>-128.75046921540113</v>
      </c>
      <c r="AJ468" s="1">
        <f t="shared" si="55"/>
        <v>-9.9288512374559375</v>
      </c>
      <c r="AK468" s="1">
        <f t="shared" si="56"/>
        <v>106.54826890722691</v>
      </c>
      <c r="AL468" s="1">
        <f t="shared" si="57"/>
        <v>32.241898313094367</v>
      </c>
      <c r="AM468" s="1">
        <f t="shared" si="58"/>
        <v>1.7374380818560626</v>
      </c>
      <c r="AN468" s="1">
        <f t="shared" si="59"/>
        <v>1.8824495033080084</v>
      </c>
      <c r="AO468" s="1">
        <v>236.52904706998541</v>
      </c>
      <c r="AP468" s="1">
        <v>208.3082363636363</v>
      </c>
      <c r="AQ468" s="1">
        <v>5.0507280874108309</v>
      </c>
      <c r="AR468" s="1">
        <v>65.0836536357032</v>
      </c>
      <c r="AS468" s="1">
        <f t="shared" si="60"/>
        <v>1.7298356154175953</v>
      </c>
      <c r="AT468" s="1">
        <v>25.117264926079621</v>
      </c>
      <c r="AU468" s="1">
        <v>27.13597575757575</v>
      </c>
      <c r="AV468" s="1">
        <v>3.1007394340043722E-5</v>
      </c>
      <c r="AW468" s="1">
        <v>81.89149428523082</v>
      </c>
      <c r="AX468" s="1">
        <v>0</v>
      </c>
      <c r="AY468" s="1">
        <v>0</v>
      </c>
      <c r="AZ468" s="1">
        <f t="shared" si="61"/>
        <v>1</v>
      </c>
      <c r="BA468" s="1">
        <f t="shared" si="62"/>
        <v>0</v>
      </c>
      <c r="BB468" s="1">
        <f t="shared" si="63"/>
        <v>52011.397899299503</v>
      </c>
      <c r="BC468" s="1">
        <f t="shared" si="64"/>
        <v>1999.9833333333329</v>
      </c>
      <c r="BD468" s="1">
        <f t="shared" si="65"/>
        <v>1681.1859999999995</v>
      </c>
      <c r="BE468" s="1">
        <f t="shared" si="66"/>
        <v>0.84060000500004162</v>
      </c>
      <c r="BF468" s="1">
        <f t="shared" si="67"/>
        <v>0.16075800965008041</v>
      </c>
      <c r="BG468" s="1">
        <v>6</v>
      </c>
      <c r="BH468" s="1">
        <v>0.5</v>
      </c>
      <c r="BI468" s="1" t="s">
        <v>355</v>
      </c>
      <c r="BJ468" s="1">
        <v>2</v>
      </c>
      <c r="BK468" s="1" t="b">
        <v>1</v>
      </c>
      <c r="BL468" s="1">
        <v>1660488608.099999</v>
      </c>
      <c r="BM468" s="1">
        <v>168.4170666666667</v>
      </c>
      <c r="BN468" s="1">
        <v>207.44759999999999</v>
      </c>
      <c r="BO468" s="1">
        <v>27.125033333333342</v>
      </c>
      <c r="BP468" s="1">
        <v>25.097226666666671</v>
      </c>
      <c r="BQ468" s="1">
        <v>167.56273333333331</v>
      </c>
      <c r="BR468" s="1">
        <v>27.11364</v>
      </c>
      <c r="BS468" s="1">
        <v>500.13940000000002</v>
      </c>
      <c r="BT468" s="1">
        <v>99.665493333333345</v>
      </c>
      <c r="BU468" s="1">
        <v>0.10005600000000001</v>
      </c>
      <c r="BV468" s="1">
        <v>31.006219999999999</v>
      </c>
      <c r="BW468" s="1">
        <v>31.823</v>
      </c>
      <c r="BX468" s="1">
        <v>999.89999999999986</v>
      </c>
      <c r="BY468" s="1">
        <v>0</v>
      </c>
      <c r="BZ468" s="1">
        <v>0</v>
      </c>
      <c r="CA468" s="1">
        <v>10001.121333333331</v>
      </c>
      <c r="CB468" s="1">
        <v>0</v>
      </c>
      <c r="CC468" s="1">
        <v>23.913313333333331</v>
      </c>
      <c r="CD468" s="1">
        <v>-39.030500000000004</v>
      </c>
      <c r="CE468" s="1">
        <v>173.11286666666669</v>
      </c>
      <c r="CF468" s="1">
        <v>212.78846666666669</v>
      </c>
      <c r="CG468" s="1">
        <v>2.0277940000000001</v>
      </c>
      <c r="CH468" s="1">
        <v>207.44759999999999</v>
      </c>
      <c r="CI468" s="1">
        <v>25.097226666666671</v>
      </c>
      <c r="CJ468" s="1">
        <v>2.703428666666666</v>
      </c>
      <c r="CK468" s="1">
        <v>2.5013286666666672</v>
      </c>
      <c r="CL468" s="1">
        <v>22.305973333333331</v>
      </c>
      <c r="CM468" s="1">
        <v>21.035139999999998</v>
      </c>
      <c r="CN468" s="1">
        <v>1999.9833333333329</v>
      </c>
      <c r="CO468" s="1">
        <v>0.98000080000000012</v>
      </c>
      <c r="CP468" s="1">
        <v>1.999956E-2</v>
      </c>
      <c r="CQ468" s="1">
        <v>0</v>
      </c>
      <c r="CR468" s="1">
        <v>2.6831999999999998</v>
      </c>
      <c r="CS468" s="1">
        <v>0</v>
      </c>
      <c r="CT468" s="1">
        <v>38943.519999999997</v>
      </c>
      <c r="CU468" s="1">
        <v>17412.193333333329</v>
      </c>
      <c r="CV468" s="1">
        <v>39.686999999999998</v>
      </c>
      <c r="CW468" s="1">
        <v>40.625</v>
      </c>
      <c r="CX468" s="1">
        <v>39.625</v>
      </c>
      <c r="CY468" s="1">
        <v>39.125</v>
      </c>
      <c r="CZ468" s="1">
        <v>39.875</v>
      </c>
      <c r="DA468" s="1">
        <v>1959.9833333333329</v>
      </c>
      <c r="DB468" s="1">
        <v>40</v>
      </c>
      <c r="DC468" s="1">
        <v>0</v>
      </c>
      <c r="DD468" s="1">
        <v>1660488613.4000001</v>
      </c>
      <c r="DE468" s="1">
        <v>0</v>
      </c>
      <c r="DF468" s="1">
        <v>1660488368.5999999</v>
      </c>
      <c r="DG468" s="1" t="s">
        <v>1170</v>
      </c>
      <c r="DH468" s="1">
        <v>1660488360.0999999</v>
      </c>
      <c r="DI468" s="1">
        <v>1660488368.5999999</v>
      </c>
      <c r="DJ468" s="1">
        <v>14</v>
      </c>
      <c r="DK468" s="1">
        <v>0.51200000000000001</v>
      </c>
      <c r="DL468" s="1">
        <v>1E-3</v>
      </c>
      <c r="DM468" s="1">
        <v>1.359</v>
      </c>
      <c r="DN468" s="1">
        <v>1.7999999999999999E-2</v>
      </c>
      <c r="DO468" s="1">
        <v>400</v>
      </c>
      <c r="DP468" s="1">
        <v>25</v>
      </c>
      <c r="DQ468" s="1">
        <v>0.25</v>
      </c>
      <c r="DR468" s="1">
        <v>7.0000000000000007E-2</v>
      </c>
      <c r="DS468" s="1">
        <v>1.1478882702613511</v>
      </c>
      <c r="DT468" s="1">
        <v>5.2599515994980708</v>
      </c>
      <c r="DU468" s="1">
        <v>0.37926593834358258</v>
      </c>
      <c r="DV468" s="1">
        <v>0</v>
      </c>
      <c r="DW468" s="1">
        <v>32.070287447914012</v>
      </c>
      <c r="DX468" s="1">
        <v>10.059942183600191</v>
      </c>
      <c r="DY468" s="1">
        <v>0.75778675300418852</v>
      </c>
      <c r="DZ468" s="1">
        <v>0</v>
      </c>
      <c r="EA468" s="1">
        <v>-38.979203333333317</v>
      </c>
      <c r="EB468" s="1">
        <v>-12.03177130144611</v>
      </c>
      <c r="EC468" s="1">
        <v>0.87661051803079681</v>
      </c>
      <c r="ED468" s="1">
        <v>0</v>
      </c>
      <c r="EE468" s="1">
        <v>136.77974685408211</v>
      </c>
      <c r="EF468" s="1">
        <v>182.63244916203371</v>
      </c>
      <c r="EG468" s="1">
        <v>13.62461349525946</v>
      </c>
      <c r="EH468" s="1">
        <v>0</v>
      </c>
      <c r="EI468" s="1">
        <v>2.0308085</v>
      </c>
      <c r="EJ468" s="1">
        <v>-9.9916772983116964E-2</v>
      </c>
      <c r="EK468" s="1">
        <v>1.1821321531453219E-2</v>
      </c>
      <c r="EL468" s="1">
        <v>1</v>
      </c>
      <c r="EM468" s="1">
        <v>2.0212359767325632</v>
      </c>
      <c r="EN468" s="1">
        <v>3.8974007021423968E-3</v>
      </c>
      <c r="EO468" s="1">
        <v>6.546511520317996E-4</v>
      </c>
      <c r="EP468" s="1">
        <v>1</v>
      </c>
      <c r="EQ468" s="1">
        <v>2</v>
      </c>
      <c r="ER468" s="1">
        <v>6</v>
      </c>
      <c r="ES468" s="1" t="s">
        <v>384</v>
      </c>
      <c r="ET468" s="1">
        <v>2.9447199999999998</v>
      </c>
      <c r="EU468" s="1">
        <v>2.8014600000000001</v>
      </c>
      <c r="EV468" s="1">
        <v>5.1058899999999997E-2</v>
      </c>
      <c r="EW468" s="1">
        <v>5.9676399999999998E-2</v>
      </c>
      <c r="EX468" s="1">
        <v>0.11834500000000001</v>
      </c>
      <c r="EY468" s="1">
        <v>0.112188</v>
      </c>
      <c r="EZ468" s="1">
        <v>19524.7</v>
      </c>
      <c r="FA468" s="1">
        <v>20291.7</v>
      </c>
      <c r="FB468" s="1">
        <v>23915.7</v>
      </c>
      <c r="FC468" s="1">
        <v>25100.6</v>
      </c>
      <c r="FD468" s="1">
        <v>33738.800000000003</v>
      </c>
      <c r="FE468" s="1">
        <v>35573.199999999997</v>
      </c>
      <c r="FF468" s="1">
        <v>43588.800000000003</v>
      </c>
      <c r="FG468" s="1">
        <v>46394.2</v>
      </c>
      <c r="FH468" s="1">
        <v>1.99055</v>
      </c>
      <c r="FI468" s="1">
        <v>1.8952500000000001</v>
      </c>
      <c r="FJ468" s="1">
        <v>0.175953</v>
      </c>
      <c r="FK468" s="1">
        <v>0</v>
      </c>
      <c r="FL468" s="1">
        <v>28.967400000000001</v>
      </c>
      <c r="FM468" s="1">
        <v>999.9</v>
      </c>
      <c r="FN468" s="1">
        <v>59.7</v>
      </c>
      <c r="FO468" s="1">
        <v>34.299999999999997</v>
      </c>
      <c r="FP468" s="1">
        <v>32.543399999999998</v>
      </c>
      <c r="FQ468" s="1">
        <v>63.623899999999999</v>
      </c>
      <c r="FR468" s="1">
        <v>26.382200000000001</v>
      </c>
      <c r="FS468" s="1">
        <v>1</v>
      </c>
      <c r="FT468" s="1">
        <v>0.21040400000000001</v>
      </c>
      <c r="FU468" s="1">
        <v>-0.135351</v>
      </c>
      <c r="FV468" s="1">
        <v>20.324200000000001</v>
      </c>
      <c r="FW468" s="1">
        <v>5.2132500000000004</v>
      </c>
      <c r="FX468" s="1">
        <v>11.904400000000001</v>
      </c>
      <c r="FY468" s="1">
        <v>5.0027499999999998</v>
      </c>
      <c r="FZ468" s="1">
        <v>3.2902800000000001</v>
      </c>
      <c r="GA468" s="1">
        <v>9999</v>
      </c>
      <c r="GB468" s="1">
        <v>9999</v>
      </c>
      <c r="GC468" s="1">
        <v>9999</v>
      </c>
      <c r="GD468" s="1">
        <v>999.9</v>
      </c>
      <c r="GE468" s="1">
        <v>1.85944</v>
      </c>
      <c r="GF468" s="1">
        <v>1.85443</v>
      </c>
      <c r="GG468" s="1">
        <v>1.8575999999999999</v>
      </c>
      <c r="GH468" s="1">
        <v>1.85608</v>
      </c>
      <c r="GI468" s="1">
        <v>1.85486</v>
      </c>
      <c r="GJ468" s="1">
        <v>1.8545499999999999</v>
      </c>
      <c r="GK468" s="1">
        <v>1.8532</v>
      </c>
      <c r="GL468" s="1">
        <v>1.85632</v>
      </c>
      <c r="GM468" s="1">
        <v>0</v>
      </c>
      <c r="GN468" s="1">
        <v>0</v>
      </c>
      <c r="GO468" s="1">
        <v>0</v>
      </c>
      <c r="GP468" s="1">
        <v>0</v>
      </c>
      <c r="GQ468" s="1" t="s">
        <v>358</v>
      </c>
      <c r="GR468" s="1" t="s">
        <v>359</v>
      </c>
      <c r="GS468" s="1" t="s">
        <v>360</v>
      </c>
      <c r="GT468" s="1" t="s">
        <v>360</v>
      </c>
      <c r="GU468" s="1" t="s">
        <v>360</v>
      </c>
      <c r="GV468" s="1" t="s">
        <v>360</v>
      </c>
      <c r="GW468" s="1">
        <v>0</v>
      </c>
      <c r="GX468" s="1">
        <v>100</v>
      </c>
      <c r="GY468" s="1">
        <v>100</v>
      </c>
      <c r="GZ468" s="1">
        <v>0.94</v>
      </c>
      <c r="HA468" s="1">
        <v>1.1299999999999999E-2</v>
      </c>
      <c r="HB468" s="1">
        <v>0.43179755099752709</v>
      </c>
      <c r="HC468" s="1">
        <v>2.678124759318837E-3</v>
      </c>
      <c r="HD468" s="1">
        <v>-9.3737611465157319E-7</v>
      </c>
      <c r="HE468" s="1">
        <v>1.3915637841753891E-10</v>
      </c>
      <c r="HF468" s="1">
        <v>-7.4344716936427316E-2</v>
      </c>
      <c r="HG468" s="1">
        <v>1.061361004592812E-2</v>
      </c>
      <c r="HH468" s="1">
        <v>-3.086644042041478E-4</v>
      </c>
      <c r="HI468" s="1">
        <v>1.24720902217549E-6</v>
      </c>
      <c r="HJ468" s="1">
        <v>1</v>
      </c>
      <c r="HK468" s="1">
        <v>2093</v>
      </c>
      <c r="HL468" s="1">
        <v>2</v>
      </c>
      <c r="HM468" s="1">
        <v>27</v>
      </c>
      <c r="HN468" s="1">
        <v>4.3</v>
      </c>
      <c r="HO468" s="1">
        <v>4.0999999999999996</v>
      </c>
      <c r="HP468" s="1">
        <v>0.74462899999999999</v>
      </c>
      <c r="HQ468" s="1">
        <v>2.3290999999999999</v>
      </c>
      <c r="HR468" s="1">
        <v>1.4978</v>
      </c>
      <c r="HS468" s="1">
        <v>2.3010299999999999</v>
      </c>
      <c r="HT468" s="1">
        <v>1.5478499999999999</v>
      </c>
      <c r="HU468" s="1">
        <v>2.4621599999999999</v>
      </c>
      <c r="HV468" s="1">
        <v>36.6706</v>
      </c>
      <c r="HW468" s="1">
        <v>14.517300000000001</v>
      </c>
      <c r="HX468" s="1">
        <v>18</v>
      </c>
      <c r="HY468" s="1">
        <v>501.72899999999998</v>
      </c>
      <c r="HZ468" s="1">
        <v>505.67</v>
      </c>
      <c r="IA468" s="1">
        <v>29.394500000000001</v>
      </c>
      <c r="IB468" s="1">
        <v>29.8626</v>
      </c>
      <c r="IC468" s="1">
        <v>29.9999</v>
      </c>
      <c r="ID468" s="1">
        <v>29.7286</v>
      </c>
      <c r="IE468" s="1">
        <v>29.826799999999999</v>
      </c>
      <c r="IF468" s="1">
        <v>15.0077</v>
      </c>
      <c r="IG468" s="1">
        <v>21.9389</v>
      </c>
      <c r="IH468" s="1">
        <v>0</v>
      </c>
      <c r="II468" s="1">
        <v>29.3993</v>
      </c>
      <c r="IJ468" s="1">
        <v>280.94499999999999</v>
      </c>
      <c r="IK468" s="1">
        <v>25.1496</v>
      </c>
      <c r="IL468" s="1">
        <v>100.80800000000001</v>
      </c>
      <c r="IM468" s="1">
        <v>100.553</v>
      </c>
      <c r="IN468" s="1" t="s">
        <v>365</v>
      </c>
    </row>
    <row r="469" spans="1:248" ht="15.75" customHeight="1" x14ac:dyDescent="0.3">
      <c r="A469" s="1">
        <v>453</v>
      </c>
      <c r="B469" s="1">
        <v>1660488616.5999999</v>
      </c>
      <c r="C469" s="1">
        <v>4487.5</v>
      </c>
      <c r="D469" s="1" t="s">
        <v>1263</v>
      </c>
      <c r="E469" s="1" t="s">
        <v>1264</v>
      </c>
      <c r="F469" s="1">
        <v>1</v>
      </c>
      <c r="G469" s="1" t="s">
        <v>1167</v>
      </c>
      <c r="H469" s="1" t="s">
        <v>350</v>
      </c>
      <c r="I469" s="1" t="s">
        <v>351</v>
      </c>
      <c r="J469" s="1" t="s">
        <v>352</v>
      </c>
      <c r="K469" s="1" t="s">
        <v>1168</v>
      </c>
      <c r="L469" s="1" t="s">
        <v>1169</v>
      </c>
      <c r="M469" s="1" t="s">
        <v>354</v>
      </c>
      <c r="N469" s="1">
        <v>1660488608.5999999</v>
      </c>
      <c r="O469" s="1">
        <f t="shared" si="34"/>
        <v>1.7290986726071543E-3</v>
      </c>
      <c r="P469" s="1">
        <f t="shared" si="35"/>
        <v>1.7290986726071542</v>
      </c>
      <c r="Q469" s="1">
        <f t="shared" si="36"/>
        <v>1.9981142256316329</v>
      </c>
      <c r="R469" s="1">
        <f t="shared" si="37"/>
        <v>170.86387500000001</v>
      </c>
      <c r="S469" s="1">
        <f t="shared" si="38"/>
        <v>127.03628417471317</v>
      </c>
      <c r="T469" s="1">
        <f t="shared" si="39"/>
        <v>12.673832033198837</v>
      </c>
      <c r="U469" s="1">
        <f t="shared" si="40"/>
        <v>17.046311346081776</v>
      </c>
      <c r="V469" s="1">
        <f t="shared" si="41"/>
        <v>8.3463715216708645E-2</v>
      </c>
      <c r="W469" s="1">
        <f t="shared" si="42"/>
        <v>2.9240491116773137</v>
      </c>
      <c r="X469" s="1">
        <f t="shared" si="43"/>
        <v>8.216243905065379E-2</v>
      </c>
      <c r="Y469" s="1">
        <f t="shared" si="44"/>
        <v>5.1466748868829654E-2</v>
      </c>
      <c r="Z469" s="1">
        <f t="shared" si="45"/>
        <v>321.51181050000002</v>
      </c>
      <c r="AA469" s="1">
        <f t="shared" si="46"/>
        <v>32.451278049055276</v>
      </c>
      <c r="AB469" s="1">
        <f t="shared" si="47"/>
        <v>31.823418749999998</v>
      </c>
      <c r="AC469" s="1">
        <f t="shared" si="48"/>
        <v>4.7275653009274938</v>
      </c>
      <c r="AD469" s="1">
        <f t="shared" si="49"/>
        <v>59.964845072985327</v>
      </c>
      <c r="AE469" s="1">
        <f t="shared" si="50"/>
        <v>2.7062350974776299</v>
      </c>
      <c r="AF469" s="1">
        <f t="shared" si="51"/>
        <v>4.513036086700092</v>
      </c>
      <c r="AG469" s="1">
        <f t="shared" si="52"/>
        <v>2.0213302034498639</v>
      </c>
      <c r="AH469" s="1">
        <f t="shared" si="53"/>
        <v>-76.253251461975509</v>
      </c>
      <c r="AI469" s="1">
        <f t="shared" si="54"/>
        <v>-128.78903024065374</v>
      </c>
      <c r="AJ469" s="1">
        <f t="shared" si="55"/>
        <v>-9.9312531249259965</v>
      </c>
      <c r="AK469" s="1">
        <f t="shared" si="56"/>
        <v>106.53827567244477</v>
      </c>
      <c r="AL469" s="1">
        <f t="shared" si="57"/>
        <v>32.310539436909018</v>
      </c>
      <c r="AM469" s="1">
        <f t="shared" si="58"/>
        <v>1.7365173837814492</v>
      </c>
      <c r="AN469" s="1">
        <f t="shared" si="59"/>
        <v>1.9981142256316329</v>
      </c>
      <c r="AO469" s="1">
        <v>241.69860063541151</v>
      </c>
      <c r="AP469" s="1">
        <v>213.35691515151521</v>
      </c>
      <c r="AQ469" s="1">
        <v>5.0465493457443218</v>
      </c>
      <c r="AR469" s="1">
        <v>65.0836536357032</v>
      </c>
      <c r="AS469" s="1">
        <f t="shared" si="60"/>
        <v>1.7290986726071542</v>
      </c>
      <c r="AT469" s="1">
        <v>25.122671920846521</v>
      </c>
      <c r="AU469" s="1">
        <v>27.14040303030302</v>
      </c>
      <c r="AV469" s="1">
        <v>4.8293581319340138E-5</v>
      </c>
      <c r="AW469" s="1">
        <v>81.89149428523082</v>
      </c>
      <c r="AX469" s="1">
        <v>0</v>
      </c>
      <c r="AY469" s="1">
        <v>0</v>
      </c>
      <c r="AZ469" s="1">
        <f t="shared" si="61"/>
        <v>1</v>
      </c>
      <c r="BA469" s="1">
        <f t="shared" si="62"/>
        <v>0</v>
      </c>
      <c r="BB469" s="1">
        <f t="shared" si="63"/>
        <v>52016.413466321545</v>
      </c>
      <c r="BC469" s="1">
        <f t="shared" si="64"/>
        <v>1999.9737500000001</v>
      </c>
      <c r="BD469" s="1">
        <f t="shared" si="65"/>
        <v>1681.17795</v>
      </c>
      <c r="BE469" s="1">
        <f t="shared" si="66"/>
        <v>0.84060000787510336</v>
      </c>
      <c r="BF469" s="1">
        <f t="shared" si="67"/>
        <v>0.1607580151989495</v>
      </c>
      <c r="BG469" s="1">
        <v>6</v>
      </c>
      <c r="BH469" s="1">
        <v>0.5</v>
      </c>
      <c r="BI469" s="1" t="s">
        <v>355</v>
      </c>
      <c r="BJ469" s="1">
        <v>2</v>
      </c>
      <c r="BK469" s="1" t="b">
        <v>1</v>
      </c>
      <c r="BL469" s="1">
        <v>1660488608.5999999</v>
      </c>
      <c r="BM469" s="1">
        <v>170.86387500000001</v>
      </c>
      <c r="BN469" s="1">
        <v>209.98168749999999</v>
      </c>
      <c r="BO469" s="1">
        <v>27.125975</v>
      </c>
      <c r="BP469" s="1">
        <v>25.099243749999999</v>
      </c>
      <c r="BQ469" s="1">
        <v>170.00381250000001</v>
      </c>
      <c r="BR469" s="1">
        <v>27.114587499999999</v>
      </c>
      <c r="BS469" s="1">
        <v>500.13912499999998</v>
      </c>
      <c r="BT469" s="1">
        <v>99.665393750000007</v>
      </c>
      <c r="BU469" s="1">
        <v>0.1000560625</v>
      </c>
      <c r="BV469" s="1">
        <v>31.006443749999999</v>
      </c>
      <c r="BW469" s="1">
        <v>31.823418749999998</v>
      </c>
      <c r="BX469" s="1">
        <v>999.9</v>
      </c>
      <c r="BY469" s="1">
        <v>0</v>
      </c>
      <c r="BZ469" s="1">
        <v>0</v>
      </c>
      <c r="CA469" s="1">
        <v>10002.145</v>
      </c>
      <c r="CB469" s="1">
        <v>0</v>
      </c>
      <c r="CC469" s="1">
        <v>23.859437499999999</v>
      </c>
      <c r="CD469" s="1">
        <v>-39.117762499999998</v>
      </c>
      <c r="CE469" s="1">
        <v>175.62812500000001</v>
      </c>
      <c r="CF469" s="1">
        <v>215.38825</v>
      </c>
      <c r="CG469" s="1">
        <v>2.026716875</v>
      </c>
      <c r="CH469" s="1">
        <v>209.98168749999999</v>
      </c>
      <c r="CI469" s="1">
        <v>25.099243749999999</v>
      </c>
      <c r="CJ469" s="1">
        <v>2.7035200000000001</v>
      </c>
      <c r="CK469" s="1">
        <v>2.5015274999999999</v>
      </c>
      <c r="CL469" s="1">
        <v>22.306525000000001</v>
      </c>
      <c r="CM469" s="1">
        <v>21.03643125</v>
      </c>
      <c r="CN469" s="1">
        <v>1999.9737500000001</v>
      </c>
      <c r="CO469" s="1">
        <v>0.98000068750000002</v>
      </c>
      <c r="CP469" s="1">
        <v>1.9999668750000001E-2</v>
      </c>
      <c r="CQ469" s="1">
        <v>0</v>
      </c>
      <c r="CR469" s="1">
        <v>2.5770624999999998</v>
      </c>
      <c r="CS469" s="1">
        <v>0</v>
      </c>
      <c r="CT469" s="1">
        <v>38956.887499999997</v>
      </c>
      <c r="CU469" s="1">
        <v>17412.112499999999</v>
      </c>
      <c r="CV469" s="1">
        <v>39.686999999999998</v>
      </c>
      <c r="CW469" s="1">
        <v>40.625</v>
      </c>
      <c r="CX469" s="1">
        <v>39.625</v>
      </c>
      <c r="CY469" s="1">
        <v>39.125</v>
      </c>
      <c r="CZ469" s="1">
        <v>39.875</v>
      </c>
      <c r="DA469" s="1">
        <v>1959.9737500000001</v>
      </c>
      <c r="DB469" s="1">
        <v>40</v>
      </c>
      <c r="DC469" s="1">
        <v>0</v>
      </c>
      <c r="DD469" s="1">
        <v>1660488614.5999999</v>
      </c>
      <c r="DE469" s="1">
        <v>0</v>
      </c>
      <c r="DF469" s="1">
        <v>1660488368.5999999</v>
      </c>
      <c r="DG469" s="1" t="s">
        <v>1170</v>
      </c>
      <c r="DH469" s="1">
        <v>1660488360.0999999</v>
      </c>
      <c r="DI469" s="1">
        <v>1660488368.5999999</v>
      </c>
      <c r="DJ469" s="1">
        <v>14</v>
      </c>
      <c r="DK469" s="1">
        <v>0.51200000000000001</v>
      </c>
      <c r="DL469" s="1">
        <v>1E-3</v>
      </c>
      <c r="DM469" s="1">
        <v>1.359</v>
      </c>
      <c r="DN469" s="1">
        <v>1.7999999999999999E-2</v>
      </c>
      <c r="DO469" s="1">
        <v>400</v>
      </c>
      <c r="DP469" s="1">
        <v>25</v>
      </c>
      <c r="DQ469" s="1">
        <v>0.25</v>
      </c>
      <c r="DR469" s="1">
        <v>7.0000000000000007E-2</v>
      </c>
      <c r="DS469" s="1">
        <v>1.1478882702613511</v>
      </c>
      <c r="DT469" s="1">
        <v>5.2599515994980708</v>
      </c>
      <c r="DU469" s="1">
        <v>0.37926593834358258</v>
      </c>
      <c r="DV469" s="1">
        <v>0</v>
      </c>
      <c r="DW469" s="1">
        <v>32.070287447914012</v>
      </c>
      <c r="DX469" s="1">
        <v>10.059942183600191</v>
      </c>
      <c r="DY469" s="1">
        <v>0.75778675300418852</v>
      </c>
      <c r="DZ469" s="1">
        <v>0</v>
      </c>
      <c r="EA469" s="1">
        <v>-38.979203333333317</v>
      </c>
      <c r="EB469" s="1">
        <v>-12.03177130144611</v>
      </c>
      <c r="EC469" s="1">
        <v>0.87661051803079681</v>
      </c>
      <c r="ED469" s="1">
        <v>0</v>
      </c>
      <c r="EE469" s="1">
        <v>136.77974685408211</v>
      </c>
      <c r="EF469" s="1">
        <v>182.63244916203371</v>
      </c>
      <c r="EG469" s="1">
        <v>13.62461349525946</v>
      </c>
      <c r="EH469" s="1">
        <v>0</v>
      </c>
      <c r="EI469" s="1">
        <v>2.0308085</v>
      </c>
      <c r="EJ469" s="1">
        <v>-9.9916772983116964E-2</v>
      </c>
      <c r="EK469" s="1">
        <v>1.1821321531453219E-2</v>
      </c>
      <c r="EL469" s="1">
        <v>1</v>
      </c>
      <c r="EM469" s="1">
        <v>2.0212359767325632</v>
      </c>
      <c r="EN469" s="1">
        <v>3.8974007021423968E-3</v>
      </c>
      <c r="EO469" s="1">
        <v>6.546511520317996E-4</v>
      </c>
      <c r="EP469" s="1">
        <v>1</v>
      </c>
      <c r="EQ469" s="1">
        <v>2</v>
      </c>
      <c r="ER469" s="1">
        <v>6</v>
      </c>
      <c r="ES469" s="1" t="s">
        <v>384</v>
      </c>
      <c r="ET469" s="1">
        <v>2.9447100000000002</v>
      </c>
      <c r="EU469" s="1">
        <v>2.80139</v>
      </c>
      <c r="EV469" s="1">
        <v>5.2124799999999999E-2</v>
      </c>
      <c r="EW469" s="1">
        <v>6.0722699999999998E-2</v>
      </c>
      <c r="EX469" s="1">
        <v>0.118358</v>
      </c>
      <c r="EY469" s="1">
        <v>0.11218599999999999</v>
      </c>
      <c r="EZ469" s="1">
        <v>19502.7</v>
      </c>
      <c r="FA469" s="1">
        <v>20269.2</v>
      </c>
      <c r="FB469" s="1">
        <v>23915.7</v>
      </c>
      <c r="FC469" s="1">
        <v>25100.6</v>
      </c>
      <c r="FD469" s="1">
        <v>33738.5</v>
      </c>
      <c r="FE469" s="1">
        <v>35573.300000000003</v>
      </c>
      <c r="FF469" s="1">
        <v>43589</v>
      </c>
      <c r="FG469" s="1">
        <v>46394.2</v>
      </c>
      <c r="FH469" s="1">
        <v>1.9905999999999999</v>
      </c>
      <c r="FI469" s="1">
        <v>1.8951499999999999</v>
      </c>
      <c r="FJ469" s="1">
        <v>0.17591599999999999</v>
      </c>
      <c r="FK469" s="1">
        <v>0</v>
      </c>
      <c r="FL469" s="1">
        <v>28.969100000000001</v>
      </c>
      <c r="FM469" s="1">
        <v>999.9</v>
      </c>
      <c r="FN469" s="1">
        <v>59.8</v>
      </c>
      <c r="FO469" s="1">
        <v>34.299999999999997</v>
      </c>
      <c r="FP469" s="1">
        <v>32.598700000000001</v>
      </c>
      <c r="FQ469" s="1">
        <v>63.673900000000003</v>
      </c>
      <c r="FR469" s="1">
        <v>26.634599999999999</v>
      </c>
      <c r="FS469" s="1">
        <v>1</v>
      </c>
      <c r="FT469" s="1">
        <v>0.21038899999999999</v>
      </c>
      <c r="FU469" s="1">
        <v>-0.13666700000000001</v>
      </c>
      <c r="FV469" s="1">
        <v>20.324200000000001</v>
      </c>
      <c r="FW469" s="1">
        <v>5.2129500000000002</v>
      </c>
      <c r="FX469" s="1">
        <v>11.904400000000001</v>
      </c>
      <c r="FY469" s="1">
        <v>5.0024499999999996</v>
      </c>
      <c r="FZ469" s="1">
        <v>3.2901500000000001</v>
      </c>
      <c r="GA469" s="1">
        <v>9999</v>
      </c>
      <c r="GB469" s="1">
        <v>9999</v>
      </c>
      <c r="GC469" s="1">
        <v>9999</v>
      </c>
      <c r="GD469" s="1">
        <v>999.9</v>
      </c>
      <c r="GE469" s="1">
        <v>1.85944</v>
      </c>
      <c r="GF469" s="1">
        <v>1.85443</v>
      </c>
      <c r="GG469" s="1">
        <v>1.8575999999999999</v>
      </c>
      <c r="GH469" s="1">
        <v>1.85608</v>
      </c>
      <c r="GI469" s="1">
        <v>1.85486</v>
      </c>
      <c r="GJ469" s="1">
        <v>1.8545499999999999</v>
      </c>
      <c r="GK469" s="1">
        <v>1.8531899999999999</v>
      </c>
      <c r="GL469" s="1">
        <v>1.85632</v>
      </c>
      <c r="GM469" s="1">
        <v>0</v>
      </c>
      <c r="GN469" s="1">
        <v>0</v>
      </c>
      <c r="GO469" s="1">
        <v>0</v>
      </c>
      <c r="GP469" s="1">
        <v>0</v>
      </c>
      <c r="GQ469" s="1" t="s">
        <v>358</v>
      </c>
      <c r="GR469" s="1" t="s">
        <v>359</v>
      </c>
      <c r="GS469" s="1" t="s">
        <v>360</v>
      </c>
      <c r="GT469" s="1" t="s">
        <v>360</v>
      </c>
      <c r="GU469" s="1" t="s">
        <v>360</v>
      </c>
      <c r="GV469" s="1" t="s">
        <v>360</v>
      </c>
      <c r="GW469" s="1">
        <v>0</v>
      </c>
      <c r="GX469" s="1">
        <v>100</v>
      </c>
      <c r="GY469" s="1">
        <v>100</v>
      </c>
      <c r="GZ469" s="1">
        <v>0.95199999999999996</v>
      </c>
      <c r="HA469" s="1">
        <v>1.1299999999999999E-2</v>
      </c>
      <c r="HB469" s="1">
        <v>0.43179755099752709</v>
      </c>
      <c r="HC469" s="1">
        <v>2.678124759318837E-3</v>
      </c>
      <c r="HD469" s="1">
        <v>-9.3737611465157319E-7</v>
      </c>
      <c r="HE469" s="1">
        <v>1.3915637841753891E-10</v>
      </c>
      <c r="HF469" s="1">
        <v>-7.4344716936427316E-2</v>
      </c>
      <c r="HG469" s="1">
        <v>1.061361004592812E-2</v>
      </c>
      <c r="HH469" s="1">
        <v>-3.086644042041478E-4</v>
      </c>
      <c r="HI469" s="1">
        <v>1.24720902217549E-6</v>
      </c>
      <c r="HJ469" s="1">
        <v>1</v>
      </c>
      <c r="HK469" s="1">
        <v>2093</v>
      </c>
      <c r="HL469" s="1">
        <v>2</v>
      </c>
      <c r="HM469" s="1">
        <v>27</v>
      </c>
      <c r="HN469" s="1">
        <v>4.3</v>
      </c>
      <c r="HO469" s="1">
        <v>4.0999999999999996</v>
      </c>
      <c r="HP469" s="1">
        <v>0.75683599999999995</v>
      </c>
      <c r="HQ469" s="1">
        <v>2.35107</v>
      </c>
      <c r="HR469" s="1">
        <v>1.4978</v>
      </c>
      <c r="HS469" s="1">
        <v>2.3010299999999999</v>
      </c>
      <c r="HT469" s="1">
        <v>1.5478499999999999</v>
      </c>
      <c r="HU469" s="1">
        <v>2.34131</v>
      </c>
      <c r="HV469" s="1">
        <v>36.6706</v>
      </c>
      <c r="HW469" s="1">
        <v>14.517300000000001</v>
      </c>
      <c r="HX469" s="1">
        <v>18</v>
      </c>
      <c r="HY469" s="1">
        <v>501.75400000000002</v>
      </c>
      <c r="HZ469" s="1">
        <v>505.59699999999998</v>
      </c>
      <c r="IA469" s="1">
        <v>29.394100000000002</v>
      </c>
      <c r="IB469" s="1">
        <v>29.861999999999998</v>
      </c>
      <c r="IC469" s="1">
        <v>29.9999</v>
      </c>
      <c r="ID469" s="1">
        <v>29.728000000000002</v>
      </c>
      <c r="IE469" s="1">
        <v>29.8261</v>
      </c>
      <c r="IF469" s="1">
        <v>15.1622</v>
      </c>
      <c r="IG469" s="1">
        <v>21.9389</v>
      </c>
      <c r="IH469" s="1">
        <v>0</v>
      </c>
      <c r="II469" s="1">
        <v>29.3902</v>
      </c>
      <c r="IJ469" s="1">
        <v>280.94499999999999</v>
      </c>
      <c r="IK469" s="1">
        <v>25.1496</v>
      </c>
      <c r="IL469" s="1">
        <v>100.80800000000001</v>
      </c>
      <c r="IM469" s="1">
        <v>100.553</v>
      </c>
      <c r="IN469" s="1" t="s">
        <v>365</v>
      </c>
    </row>
    <row r="470" spans="1:248" ht="15.75" customHeight="1" x14ac:dyDescent="0.3">
      <c r="A470" s="1">
        <v>454</v>
      </c>
      <c r="B470" s="1">
        <v>1660488617.5999999</v>
      </c>
      <c r="C470" s="1">
        <v>4488.5</v>
      </c>
      <c r="D470" s="1" t="s">
        <v>1265</v>
      </c>
      <c r="E470" s="1" t="s">
        <v>1266</v>
      </c>
      <c r="F470" s="1">
        <v>1</v>
      </c>
      <c r="G470" s="1" t="s">
        <v>1167</v>
      </c>
      <c r="H470" s="1" t="s">
        <v>350</v>
      </c>
      <c r="I470" s="1" t="s">
        <v>351</v>
      </c>
      <c r="J470" s="1" t="s">
        <v>352</v>
      </c>
      <c r="K470" s="1" t="s">
        <v>1168</v>
      </c>
      <c r="L470" s="1" t="s">
        <v>1169</v>
      </c>
      <c r="M470" s="1" t="s">
        <v>354</v>
      </c>
      <c r="N470" s="1">
        <v>1660488610.099999</v>
      </c>
      <c r="O470" s="1">
        <f t="shared" si="34"/>
        <v>1.7287868212427786E-3</v>
      </c>
      <c r="P470" s="1">
        <f t="shared" si="35"/>
        <v>1.7287868212427786</v>
      </c>
      <c r="Q470" s="1">
        <f t="shared" si="36"/>
        <v>2.1227665629665284</v>
      </c>
      <c r="R470" s="1">
        <f t="shared" si="37"/>
        <v>178.16419999999999</v>
      </c>
      <c r="S470" s="1">
        <f t="shared" si="38"/>
        <v>131.70640955697263</v>
      </c>
      <c r="T470" s="1">
        <f t="shared" si="39"/>
        <v>13.139746446232815</v>
      </c>
      <c r="U470" s="1">
        <f t="shared" si="40"/>
        <v>17.774627838315226</v>
      </c>
      <c r="V470" s="1">
        <f t="shared" si="41"/>
        <v>8.3448938181797785E-2</v>
      </c>
      <c r="W470" s="1">
        <f t="shared" si="42"/>
        <v>2.9243154660090092</v>
      </c>
      <c r="X470" s="1">
        <f t="shared" si="43"/>
        <v>8.2148235369468428E-2</v>
      </c>
      <c r="Y470" s="1">
        <f t="shared" si="44"/>
        <v>5.1457821244092455E-2</v>
      </c>
      <c r="Z470" s="1">
        <f t="shared" si="45"/>
        <v>321.50844560000007</v>
      </c>
      <c r="AA470" s="1">
        <f t="shared" si="46"/>
        <v>32.451619531906701</v>
      </c>
      <c r="AB470" s="1">
        <f t="shared" si="47"/>
        <v>31.823893333333341</v>
      </c>
      <c r="AC470" s="1">
        <f t="shared" si="48"/>
        <v>4.7276924572571799</v>
      </c>
      <c r="AD470" s="1">
        <f t="shared" si="49"/>
        <v>59.966693493698877</v>
      </c>
      <c r="AE470" s="1">
        <f t="shared" si="50"/>
        <v>2.7063806881866617</v>
      </c>
      <c r="AF470" s="1">
        <f t="shared" si="51"/>
        <v>4.5131397622766052</v>
      </c>
      <c r="AG470" s="1">
        <f t="shared" si="52"/>
        <v>2.0213117690705182</v>
      </c>
      <c r="AH470" s="1">
        <f t="shared" si="53"/>
        <v>-76.239498816806531</v>
      </c>
      <c r="AI470" s="1">
        <f t="shared" si="54"/>
        <v>-128.81206041042898</v>
      </c>
      <c r="AJ470" s="1">
        <f t="shared" si="55"/>
        <v>-9.9321672624828334</v>
      </c>
      <c r="AK470" s="1">
        <f t="shared" si="56"/>
        <v>106.52471911028172</v>
      </c>
      <c r="AL470" s="1">
        <f t="shared" si="57"/>
        <v>32.551244946246534</v>
      </c>
      <c r="AM470" s="1">
        <f t="shared" si="58"/>
        <v>1.7345956257377557</v>
      </c>
      <c r="AN470" s="1">
        <f t="shared" si="59"/>
        <v>2.1227665629665284</v>
      </c>
      <c r="AO470" s="1">
        <v>246.88968330292789</v>
      </c>
      <c r="AP470" s="1">
        <v>218.4032969696969</v>
      </c>
      <c r="AQ470" s="1">
        <v>5.0448382611901277</v>
      </c>
      <c r="AR470" s="1">
        <v>65.0836536357032</v>
      </c>
      <c r="AS470" s="1">
        <f t="shared" si="60"/>
        <v>1.7287868212427786</v>
      </c>
      <c r="AT470" s="1">
        <v>25.12645001539088</v>
      </c>
      <c r="AU470" s="1">
        <v>27.143754545454541</v>
      </c>
      <c r="AV470" s="1">
        <v>5.8164194129337538E-5</v>
      </c>
      <c r="AW470" s="1">
        <v>81.89149428523082</v>
      </c>
      <c r="AX470" s="1">
        <v>0</v>
      </c>
      <c r="AY470" s="1">
        <v>0</v>
      </c>
      <c r="AZ470" s="1">
        <f t="shared" si="61"/>
        <v>1</v>
      </c>
      <c r="BA470" s="1">
        <f t="shared" si="62"/>
        <v>0</v>
      </c>
      <c r="BB470" s="1">
        <f t="shared" si="63"/>
        <v>52023.926783499541</v>
      </c>
      <c r="BC470" s="1">
        <f t="shared" si="64"/>
        <v>1999.952666666667</v>
      </c>
      <c r="BD470" s="1">
        <f t="shared" si="65"/>
        <v>1681.1602400000002</v>
      </c>
      <c r="BE470" s="1">
        <f t="shared" si="66"/>
        <v>0.84060001420033603</v>
      </c>
      <c r="BF470" s="1">
        <f t="shared" si="67"/>
        <v>0.16075802740664863</v>
      </c>
      <c r="BG470" s="1">
        <v>6</v>
      </c>
      <c r="BH470" s="1">
        <v>0.5</v>
      </c>
      <c r="BI470" s="1" t="s">
        <v>355</v>
      </c>
      <c r="BJ470" s="1">
        <v>2</v>
      </c>
      <c r="BK470" s="1" t="b">
        <v>1</v>
      </c>
      <c r="BL470" s="1">
        <v>1660488610.099999</v>
      </c>
      <c r="BM470" s="1">
        <v>178.16419999999999</v>
      </c>
      <c r="BN470" s="1">
        <v>217.58573333333331</v>
      </c>
      <c r="BO470" s="1">
        <v>27.12744</v>
      </c>
      <c r="BP470" s="1">
        <v>25.102946666666671</v>
      </c>
      <c r="BQ470" s="1">
        <v>177.2868</v>
      </c>
      <c r="BR470" s="1">
        <v>27.116060000000001</v>
      </c>
      <c r="BS470" s="1">
        <v>500.13713333333328</v>
      </c>
      <c r="BT470" s="1">
        <v>99.665379999999985</v>
      </c>
      <c r="BU470" s="1">
        <v>0.10004896000000001</v>
      </c>
      <c r="BV470" s="1">
        <v>31.006846666666661</v>
      </c>
      <c r="BW470" s="1">
        <v>31.823893333333341</v>
      </c>
      <c r="BX470" s="1">
        <v>999.89999999999986</v>
      </c>
      <c r="BY470" s="1">
        <v>0</v>
      </c>
      <c r="BZ470" s="1">
        <v>0</v>
      </c>
      <c r="CA470" s="1">
        <v>10003.66666666667</v>
      </c>
      <c r="CB470" s="1">
        <v>0</v>
      </c>
      <c r="CC470" s="1">
        <v>23.708173333333331</v>
      </c>
      <c r="CD470" s="1">
        <v>-39.421500000000002</v>
      </c>
      <c r="CE470" s="1">
        <v>183.13233333333329</v>
      </c>
      <c r="CF470" s="1">
        <v>223.18893333333341</v>
      </c>
      <c r="CG470" s="1">
        <v>2.0244819999999999</v>
      </c>
      <c r="CH470" s="1">
        <v>217.58573333333331</v>
      </c>
      <c r="CI470" s="1">
        <v>25.102946666666671</v>
      </c>
      <c r="CJ470" s="1">
        <v>2.703666666666666</v>
      </c>
      <c r="CK470" s="1">
        <v>2.5018959999999999</v>
      </c>
      <c r="CL470" s="1">
        <v>22.307413333333329</v>
      </c>
      <c r="CM470" s="1">
        <v>21.038826666666669</v>
      </c>
      <c r="CN470" s="1">
        <v>1999.952666666667</v>
      </c>
      <c r="CO470" s="1">
        <v>0.98000039999999999</v>
      </c>
      <c r="CP470" s="1">
        <v>1.9999946666666671E-2</v>
      </c>
      <c r="CQ470" s="1">
        <v>0</v>
      </c>
      <c r="CR470" s="1">
        <v>2.5706000000000002</v>
      </c>
      <c r="CS470" s="1">
        <v>0</v>
      </c>
      <c r="CT470" s="1">
        <v>38992.873333333329</v>
      </c>
      <c r="CU470" s="1">
        <v>17411.926666666659</v>
      </c>
      <c r="CV470" s="1">
        <v>39.686999999999998</v>
      </c>
      <c r="CW470" s="1">
        <v>40.625</v>
      </c>
      <c r="CX470" s="1">
        <v>39.625</v>
      </c>
      <c r="CY470" s="1">
        <v>39.125</v>
      </c>
      <c r="CZ470" s="1">
        <v>39.875</v>
      </c>
      <c r="DA470" s="1">
        <v>1959.952666666667</v>
      </c>
      <c r="DB470" s="1">
        <v>40</v>
      </c>
      <c r="DC470" s="1">
        <v>0</v>
      </c>
      <c r="DD470" s="1">
        <v>1660488615.8</v>
      </c>
      <c r="DE470" s="1">
        <v>0</v>
      </c>
      <c r="DF470" s="1">
        <v>1660488368.5999999</v>
      </c>
      <c r="DG470" s="1" t="s">
        <v>1170</v>
      </c>
      <c r="DH470" s="1">
        <v>1660488360.0999999</v>
      </c>
      <c r="DI470" s="1">
        <v>1660488368.5999999</v>
      </c>
      <c r="DJ470" s="1">
        <v>14</v>
      </c>
      <c r="DK470" s="1">
        <v>0.51200000000000001</v>
      </c>
      <c r="DL470" s="1">
        <v>1E-3</v>
      </c>
      <c r="DM470" s="1">
        <v>1.359</v>
      </c>
      <c r="DN470" s="1">
        <v>1.7999999999999999E-2</v>
      </c>
      <c r="DO470" s="1">
        <v>400</v>
      </c>
      <c r="DP470" s="1">
        <v>25</v>
      </c>
      <c r="DQ470" s="1">
        <v>0.25</v>
      </c>
      <c r="DR470" s="1">
        <v>7.0000000000000007E-2</v>
      </c>
      <c r="DS470" s="1">
        <v>1.263047853397643</v>
      </c>
      <c r="DT470" s="1">
        <v>5.4372881394861672</v>
      </c>
      <c r="DU470" s="1">
        <v>0.40466173869027638</v>
      </c>
      <c r="DV470" s="1">
        <v>0</v>
      </c>
      <c r="DW470" s="1">
        <v>32.360760254118013</v>
      </c>
      <c r="DX470" s="1">
        <v>8.9787013918863749</v>
      </c>
      <c r="DY470" s="1">
        <v>0.65410132622530848</v>
      </c>
      <c r="DZ470" s="1">
        <v>0</v>
      </c>
      <c r="EA470" s="1">
        <v>-39.223648387096773</v>
      </c>
      <c r="EB470" s="1">
        <v>-11.23957258064495</v>
      </c>
      <c r="EC470" s="1">
        <v>0.84512864906186924</v>
      </c>
      <c r="ED470" s="1">
        <v>0</v>
      </c>
      <c r="EE470" s="1">
        <v>141.97531136674971</v>
      </c>
      <c r="EF470" s="1">
        <v>179.36966793270051</v>
      </c>
      <c r="EG470" s="1">
        <v>12.954141610330961</v>
      </c>
      <c r="EH470" s="1">
        <v>0</v>
      </c>
      <c r="EI470" s="1">
        <v>2.0290243902439018</v>
      </c>
      <c r="EJ470" s="1">
        <v>-0.1101748432055784</v>
      </c>
      <c r="EK470" s="1">
        <v>1.2647146221777719E-2</v>
      </c>
      <c r="EL470" s="1">
        <v>1</v>
      </c>
      <c r="EM470" s="1">
        <v>2.02130722191455</v>
      </c>
      <c r="EN470" s="1">
        <v>3.1822060215808382E-3</v>
      </c>
      <c r="EO470" s="1">
        <v>5.9103412377816485E-4</v>
      </c>
      <c r="EP470" s="1">
        <v>1</v>
      </c>
      <c r="EQ470" s="1">
        <v>2</v>
      </c>
      <c r="ER470" s="1">
        <v>6</v>
      </c>
      <c r="ES470" s="1" t="s">
        <v>384</v>
      </c>
      <c r="ET470" s="1">
        <v>2.9447299999999998</v>
      </c>
      <c r="EU470" s="1">
        <v>2.8012199999999998</v>
      </c>
      <c r="EV470" s="1">
        <v>5.31926E-2</v>
      </c>
      <c r="EW470" s="1">
        <v>6.1757100000000002E-2</v>
      </c>
      <c r="EX470" s="1">
        <v>0.118365</v>
      </c>
      <c r="EY470" s="1">
        <v>0.112188</v>
      </c>
      <c r="EZ470" s="1">
        <v>19480.900000000001</v>
      </c>
      <c r="FA470" s="1">
        <v>20246.900000000001</v>
      </c>
      <c r="FB470" s="1">
        <v>23915.8</v>
      </c>
      <c r="FC470" s="1">
        <v>25100.799999999999</v>
      </c>
      <c r="FD470" s="1">
        <v>33738.300000000003</v>
      </c>
      <c r="FE470" s="1">
        <v>35573.4</v>
      </c>
      <c r="FF470" s="1">
        <v>43589</v>
      </c>
      <c r="FG470" s="1">
        <v>46394.3</v>
      </c>
      <c r="FH470" s="1">
        <v>1.99072</v>
      </c>
      <c r="FI470" s="1">
        <v>1.89517</v>
      </c>
      <c r="FJ470" s="1">
        <v>0.175875</v>
      </c>
      <c r="FK470" s="1">
        <v>0</v>
      </c>
      <c r="FL470" s="1">
        <v>28.9709</v>
      </c>
      <c r="FM470" s="1">
        <v>999.9</v>
      </c>
      <c r="FN470" s="1">
        <v>59.7</v>
      </c>
      <c r="FO470" s="1">
        <v>34.299999999999997</v>
      </c>
      <c r="FP470" s="1">
        <v>32.545000000000002</v>
      </c>
      <c r="FQ470" s="1">
        <v>63.453899999999997</v>
      </c>
      <c r="FR470" s="1">
        <v>26.089700000000001</v>
      </c>
      <c r="FS470" s="1">
        <v>1</v>
      </c>
      <c r="FT470" s="1">
        <v>0.21038599999999999</v>
      </c>
      <c r="FU470" s="1">
        <v>-0.13139999999999999</v>
      </c>
      <c r="FV470" s="1">
        <v>20.324200000000001</v>
      </c>
      <c r="FW470" s="1">
        <v>5.2130999999999998</v>
      </c>
      <c r="FX470" s="1">
        <v>11.904199999999999</v>
      </c>
      <c r="FY470" s="1">
        <v>5.0025000000000004</v>
      </c>
      <c r="FZ470" s="1">
        <v>3.29013</v>
      </c>
      <c r="GA470" s="1">
        <v>9999</v>
      </c>
      <c r="GB470" s="1">
        <v>9999</v>
      </c>
      <c r="GC470" s="1">
        <v>9999</v>
      </c>
      <c r="GD470" s="1">
        <v>999.9</v>
      </c>
      <c r="GE470" s="1">
        <v>1.85944</v>
      </c>
      <c r="GF470" s="1">
        <v>1.85443</v>
      </c>
      <c r="GG470" s="1">
        <v>1.8575999999999999</v>
      </c>
      <c r="GH470" s="1">
        <v>1.85608</v>
      </c>
      <c r="GI470" s="1">
        <v>1.85486</v>
      </c>
      <c r="GJ470" s="1">
        <v>1.8545499999999999</v>
      </c>
      <c r="GK470" s="1">
        <v>1.8531899999999999</v>
      </c>
      <c r="GL470" s="1">
        <v>1.85633</v>
      </c>
      <c r="GM470" s="1">
        <v>0</v>
      </c>
      <c r="GN470" s="1">
        <v>0</v>
      </c>
      <c r="GO470" s="1">
        <v>0</v>
      </c>
      <c r="GP470" s="1">
        <v>0</v>
      </c>
      <c r="GQ470" s="1" t="s">
        <v>358</v>
      </c>
      <c r="GR470" s="1" t="s">
        <v>359</v>
      </c>
      <c r="GS470" s="1" t="s">
        <v>360</v>
      </c>
      <c r="GT470" s="1" t="s">
        <v>360</v>
      </c>
      <c r="GU470" s="1" t="s">
        <v>360</v>
      </c>
      <c r="GV470" s="1" t="s">
        <v>360</v>
      </c>
      <c r="GW470" s="1">
        <v>0</v>
      </c>
      <c r="GX470" s="1">
        <v>100</v>
      </c>
      <c r="GY470" s="1">
        <v>100</v>
      </c>
      <c r="GZ470" s="1">
        <v>0.96299999999999997</v>
      </c>
      <c r="HA470" s="1">
        <v>1.1299999999999999E-2</v>
      </c>
      <c r="HB470" s="1">
        <v>0.43179755099752709</v>
      </c>
      <c r="HC470" s="1">
        <v>2.678124759318837E-3</v>
      </c>
      <c r="HD470" s="1">
        <v>-9.3737611465157319E-7</v>
      </c>
      <c r="HE470" s="1">
        <v>1.3915637841753891E-10</v>
      </c>
      <c r="HF470" s="1">
        <v>-7.4344716936427316E-2</v>
      </c>
      <c r="HG470" s="1">
        <v>1.061361004592812E-2</v>
      </c>
      <c r="HH470" s="1">
        <v>-3.086644042041478E-4</v>
      </c>
      <c r="HI470" s="1">
        <v>1.24720902217549E-6</v>
      </c>
      <c r="HJ470" s="1">
        <v>1</v>
      </c>
      <c r="HK470" s="1">
        <v>2093</v>
      </c>
      <c r="HL470" s="1">
        <v>2</v>
      </c>
      <c r="HM470" s="1">
        <v>27</v>
      </c>
      <c r="HN470" s="1">
        <v>4.3</v>
      </c>
      <c r="HO470" s="1">
        <v>4.2</v>
      </c>
      <c r="HP470" s="1">
        <v>0.77026399999999995</v>
      </c>
      <c r="HQ470" s="1">
        <v>2.34375</v>
      </c>
      <c r="HR470" s="1">
        <v>1.4978</v>
      </c>
      <c r="HS470" s="1">
        <v>2.2997999999999998</v>
      </c>
      <c r="HT470" s="1">
        <v>1.5478499999999999</v>
      </c>
      <c r="HU470" s="1">
        <v>2.2473100000000001</v>
      </c>
      <c r="HV470" s="1">
        <v>36.6706</v>
      </c>
      <c r="HW470" s="1">
        <v>14.5085</v>
      </c>
      <c r="HX470" s="1">
        <v>18</v>
      </c>
      <c r="HY470" s="1">
        <v>501.82400000000001</v>
      </c>
      <c r="HZ470" s="1">
        <v>505.60899999999998</v>
      </c>
      <c r="IA470" s="1">
        <v>29.393599999999999</v>
      </c>
      <c r="IB470" s="1">
        <v>29.8613</v>
      </c>
      <c r="IC470" s="1">
        <v>29.9999</v>
      </c>
      <c r="ID470" s="1">
        <v>29.7273</v>
      </c>
      <c r="IE470" s="1">
        <v>29.825500000000002</v>
      </c>
      <c r="IF470" s="1">
        <v>15.4437</v>
      </c>
      <c r="IG470" s="1">
        <v>21.9389</v>
      </c>
      <c r="IH470" s="1">
        <v>0</v>
      </c>
      <c r="II470" s="1">
        <v>29.3902</v>
      </c>
      <c r="IJ470" s="1">
        <v>290.964</v>
      </c>
      <c r="IK470" s="1">
        <v>25.1496</v>
      </c>
      <c r="IL470" s="1">
        <v>100.809</v>
      </c>
      <c r="IM470" s="1">
        <v>100.553</v>
      </c>
      <c r="IN470" s="1" t="s">
        <v>365</v>
      </c>
    </row>
    <row r="471" spans="1:248" ht="15.75" customHeight="1" x14ac:dyDescent="0.3">
      <c r="A471" s="1">
        <v>455</v>
      </c>
      <c r="B471" s="1">
        <v>1660488618.5999999</v>
      </c>
      <c r="C471" s="1">
        <v>4489.5</v>
      </c>
      <c r="D471" s="1" t="s">
        <v>1267</v>
      </c>
      <c r="E471" s="1" t="s">
        <v>1268</v>
      </c>
      <c r="F471" s="1">
        <v>1</v>
      </c>
      <c r="G471" s="1" t="s">
        <v>1167</v>
      </c>
      <c r="H471" s="1" t="s">
        <v>350</v>
      </c>
      <c r="I471" s="1" t="s">
        <v>351</v>
      </c>
      <c r="J471" s="1" t="s">
        <v>352</v>
      </c>
      <c r="K471" s="1" t="s">
        <v>1168</v>
      </c>
      <c r="L471" s="1" t="s">
        <v>1169</v>
      </c>
      <c r="M471" s="1" t="s">
        <v>354</v>
      </c>
      <c r="N471" s="1">
        <v>1660488610.5999999</v>
      </c>
      <c r="O471" s="1">
        <f t="shared" si="34"/>
        <v>1.7288700578235259E-3</v>
      </c>
      <c r="P471" s="1">
        <f t="shared" si="35"/>
        <v>1.7288700578235259</v>
      </c>
      <c r="Q471" s="1">
        <f t="shared" si="36"/>
        <v>2.1449664879713133</v>
      </c>
      <c r="R471" s="1">
        <f t="shared" si="37"/>
        <v>180.61875000000001</v>
      </c>
      <c r="S471" s="1">
        <f t="shared" si="38"/>
        <v>133.65563535404638</v>
      </c>
      <c r="T471" s="1">
        <f t="shared" si="39"/>
        <v>13.334211032514794</v>
      </c>
      <c r="U471" s="1">
        <f t="shared" si="40"/>
        <v>18.019506042893671</v>
      </c>
      <c r="V471" s="1">
        <f t="shared" si="41"/>
        <v>8.3449493860533075E-2</v>
      </c>
      <c r="W471" s="1">
        <f t="shared" si="42"/>
        <v>2.9243915128970088</v>
      </c>
      <c r="X471" s="1">
        <f t="shared" si="43"/>
        <v>8.2148807127126994E-2</v>
      </c>
      <c r="Y471" s="1">
        <f t="shared" si="44"/>
        <v>5.1458177200972427E-2</v>
      </c>
      <c r="Z471" s="1">
        <f t="shared" si="45"/>
        <v>321.50941649999999</v>
      </c>
      <c r="AA471" s="1">
        <f t="shared" si="46"/>
        <v>32.451778108018807</v>
      </c>
      <c r="AB471" s="1">
        <f t="shared" si="47"/>
        <v>31.824625000000001</v>
      </c>
      <c r="AC471" s="1">
        <f t="shared" si="48"/>
        <v>4.727888500417774</v>
      </c>
      <c r="AD471" s="1">
        <f t="shared" si="49"/>
        <v>59.968551540782201</v>
      </c>
      <c r="AE471" s="1">
        <f t="shared" si="50"/>
        <v>2.7064968850529527</v>
      </c>
      <c r="AF471" s="1">
        <f t="shared" si="51"/>
        <v>4.5131936915507671</v>
      </c>
      <c r="AG471" s="1">
        <f t="shared" si="52"/>
        <v>2.0213916153648213</v>
      </c>
      <c r="AH471" s="1">
        <f t="shared" si="53"/>
        <v>-76.243169550017498</v>
      </c>
      <c r="AI471" s="1">
        <f t="shared" si="54"/>
        <v>-128.89772172232355</v>
      </c>
      <c r="AJ471" s="1">
        <f t="shared" si="55"/>
        <v>-9.9385599196529544</v>
      </c>
      <c r="AK471" s="1">
        <f t="shared" si="56"/>
        <v>106.42996530800596</v>
      </c>
      <c r="AL471" s="1">
        <f t="shared" si="57"/>
        <v>32.615589232735601</v>
      </c>
      <c r="AM471" s="1">
        <f t="shared" si="58"/>
        <v>1.734201823369538</v>
      </c>
      <c r="AN471" s="1">
        <f t="shared" si="59"/>
        <v>2.1449664879713133</v>
      </c>
      <c r="AO471" s="1">
        <v>252.09428399560889</v>
      </c>
      <c r="AP471" s="1">
        <v>223.49779393939389</v>
      </c>
      <c r="AQ471" s="1">
        <v>5.0609989608111388</v>
      </c>
      <c r="AR471" s="1">
        <v>65.0836536357032</v>
      </c>
      <c r="AS471" s="1">
        <f t="shared" si="60"/>
        <v>1.7288700578235259</v>
      </c>
      <c r="AT471" s="1">
        <v>25.128542682971101</v>
      </c>
      <c r="AU471" s="1">
        <v>27.145926666666639</v>
      </c>
      <c r="AV471" s="1">
        <v>5.9236271049878018E-5</v>
      </c>
      <c r="AW471" s="1">
        <v>81.89149428523082</v>
      </c>
      <c r="AX471" s="1">
        <v>0</v>
      </c>
      <c r="AY471" s="1">
        <v>0</v>
      </c>
      <c r="AZ471" s="1">
        <f t="shared" si="61"/>
        <v>1</v>
      </c>
      <c r="BA471" s="1">
        <f t="shared" si="62"/>
        <v>0</v>
      </c>
      <c r="BB471" s="1">
        <f t="shared" si="63"/>
        <v>52026.056054437897</v>
      </c>
      <c r="BC471" s="1">
        <f t="shared" si="64"/>
        <v>1999.95875</v>
      </c>
      <c r="BD471" s="1">
        <f t="shared" si="65"/>
        <v>1681.1653499999998</v>
      </c>
      <c r="BE471" s="1">
        <f t="shared" si="66"/>
        <v>0.84060001237525517</v>
      </c>
      <c r="BF471" s="1">
        <f t="shared" si="67"/>
        <v>0.1607580238842426</v>
      </c>
      <c r="BG471" s="1">
        <v>6</v>
      </c>
      <c r="BH471" s="1">
        <v>0.5</v>
      </c>
      <c r="BI471" s="1" t="s">
        <v>355</v>
      </c>
      <c r="BJ471" s="1">
        <v>2</v>
      </c>
      <c r="BK471" s="1" t="b">
        <v>1</v>
      </c>
      <c r="BL471" s="1">
        <v>1660488610.5999999</v>
      </c>
      <c r="BM471" s="1">
        <v>180.61875000000001</v>
      </c>
      <c r="BN471" s="1">
        <v>220.12237500000001</v>
      </c>
      <c r="BO471" s="1">
        <v>27.128606250000001</v>
      </c>
      <c r="BP471" s="1">
        <v>25.104581249999999</v>
      </c>
      <c r="BQ471" s="1">
        <v>179.735625</v>
      </c>
      <c r="BR471" s="1">
        <v>27.11723125</v>
      </c>
      <c r="BS471" s="1">
        <v>500.1386875</v>
      </c>
      <c r="BT471" s="1">
        <v>99.665387499999994</v>
      </c>
      <c r="BU471" s="1">
        <v>0.1000357625</v>
      </c>
      <c r="BV471" s="1">
        <v>31.007056250000002</v>
      </c>
      <c r="BW471" s="1">
        <v>31.824625000000001</v>
      </c>
      <c r="BX471" s="1">
        <v>999.9</v>
      </c>
      <c r="BY471" s="1">
        <v>0</v>
      </c>
      <c r="BZ471" s="1">
        <v>0</v>
      </c>
      <c r="CA471" s="1">
        <v>10004.1</v>
      </c>
      <c r="CB471" s="1">
        <v>0</v>
      </c>
      <c r="CC471" s="1">
        <v>23.657675000000001</v>
      </c>
      <c r="CD471" s="1">
        <v>-39.503612500000003</v>
      </c>
      <c r="CE471" s="1">
        <v>185.6555625</v>
      </c>
      <c r="CF471" s="1">
        <v>225.7913125</v>
      </c>
      <c r="CG471" s="1">
        <v>2.0240118749999998</v>
      </c>
      <c r="CH471" s="1">
        <v>220.12237500000001</v>
      </c>
      <c r="CI471" s="1">
        <v>25.104581249999999</v>
      </c>
      <c r="CJ471" s="1">
        <v>2.7037831250000002</v>
      </c>
      <c r="CK471" s="1">
        <v>2.5020587500000002</v>
      </c>
      <c r="CL471" s="1">
        <v>22.308118749999998</v>
      </c>
      <c r="CM471" s="1">
        <v>21.039887499999999</v>
      </c>
      <c r="CN471" s="1">
        <v>1999.95875</v>
      </c>
      <c r="CO471" s="1">
        <v>0.98000031250000008</v>
      </c>
      <c r="CP471" s="1">
        <v>2.0000031250000001E-2</v>
      </c>
      <c r="CQ471" s="1">
        <v>0</v>
      </c>
      <c r="CR471" s="1">
        <v>2.5181249999999999</v>
      </c>
      <c r="CS471" s="1">
        <v>0</v>
      </c>
      <c r="CT471" s="1">
        <v>39007.324999999997</v>
      </c>
      <c r="CU471" s="1">
        <v>17411.981250000001</v>
      </c>
      <c r="CV471" s="1">
        <v>39.686999999999998</v>
      </c>
      <c r="CW471" s="1">
        <v>40.625</v>
      </c>
      <c r="CX471" s="1">
        <v>39.625</v>
      </c>
      <c r="CY471" s="1">
        <v>39.125</v>
      </c>
      <c r="CZ471" s="1">
        <v>39.875</v>
      </c>
      <c r="DA471" s="1">
        <v>1959.95875</v>
      </c>
      <c r="DB471" s="1">
        <v>40</v>
      </c>
      <c r="DC471" s="1">
        <v>0</v>
      </c>
      <c r="DD471" s="1">
        <v>1660488616.4000001</v>
      </c>
      <c r="DE471" s="1">
        <v>0</v>
      </c>
      <c r="DF471" s="1">
        <v>1660488368.5999999</v>
      </c>
      <c r="DG471" s="1" t="s">
        <v>1170</v>
      </c>
      <c r="DH471" s="1">
        <v>1660488360.0999999</v>
      </c>
      <c r="DI471" s="1">
        <v>1660488368.5999999</v>
      </c>
      <c r="DJ471" s="1">
        <v>14</v>
      </c>
      <c r="DK471" s="1">
        <v>0.51200000000000001</v>
      </c>
      <c r="DL471" s="1">
        <v>1E-3</v>
      </c>
      <c r="DM471" s="1">
        <v>1.359</v>
      </c>
      <c r="DN471" s="1">
        <v>1.7999999999999999E-2</v>
      </c>
      <c r="DO471" s="1">
        <v>400</v>
      </c>
      <c r="DP471" s="1">
        <v>25</v>
      </c>
      <c r="DQ471" s="1">
        <v>0.25</v>
      </c>
      <c r="DR471" s="1">
        <v>7.0000000000000007E-2</v>
      </c>
      <c r="DS471" s="1">
        <v>1.4066238778420621</v>
      </c>
      <c r="DT471" s="1">
        <v>5.5813437645772579</v>
      </c>
      <c r="DU471" s="1">
        <v>0.41530968500630161</v>
      </c>
      <c r="DV471" s="1">
        <v>0</v>
      </c>
      <c r="DW471" s="1">
        <v>32.546605572998359</v>
      </c>
      <c r="DX471" s="1">
        <v>8.4115635059637661</v>
      </c>
      <c r="DY471" s="1">
        <v>0.63169947966208784</v>
      </c>
      <c r="DZ471" s="1">
        <v>0</v>
      </c>
      <c r="EA471" s="1">
        <v>-39.558763333333339</v>
      </c>
      <c r="EB471" s="1">
        <v>-10.235791768631699</v>
      </c>
      <c r="EC471" s="1">
        <v>0.7420696990999035</v>
      </c>
      <c r="ED471" s="1">
        <v>0</v>
      </c>
      <c r="EE471" s="1">
        <v>145.55237372000701</v>
      </c>
      <c r="EF471" s="1">
        <v>176.93247174840101</v>
      </c>
      <c r="EG471" s="1">
        <v>13.208845423743909</v>
      </c>
      <c r="EH471" s="1">
        <v>0</v>
      </c>
      <c r="EI471" s="1">
        <v>2.02703575</v>
      </c>
      <c r="EJ471" s="1">
        <v>-0.1162051407129495</v>
      </c>
      <c r="EK471" s="1">
        <v>1.2818472390948131E-2</v>
      </c>
      <c r="EL471" s="1">
        <v>1</v>
      </c>
      <c r="EM471" s="1">
        <v>2.021315310948304</v>
      </c>
      <c r="EN471" s="1">
        <v>3.7954744228288501E-3</v>
      </c>
      <c r="EO471" s="1">
        <v>5.8259652095296415E-4</v>
      </c>
      <c r="EP471" s="1">
        <v>1</v>
      </c>
      <c r="EQ471" s="1">
        <v>2</v>
      </c>
      <c r="ER471" s="1">
        <v>6</v>
      </c>
      <c r="ES471" s="1" t="s">
        <v>384</v>
      </c>
      <c r="ET471" s="1">
        <v>2.9447800000000002</v>
      </c>
      <c r="EU471" s="1">
        <v>2.8010299999999999</v>
      </c>
      <c r="EV471" s="1">
        <v>5.4257300000000001E-2</v>
      </c>
      <c r="EW471" s="1">
        <v>6.2799099999999997E-2</v>
      </c>
      <c r="EX471" s="1">
        <v>0.118372</v>
      </c>
      <c r="EY471" s="1">
        <v>0.112188</v>
      </c>
      <c r="EZ471" s="1">
        <v>19459</v>
      </c>
      <c r="FA471" s="1">
        <v>20224.599999999999</v>
      </c>
      <c r="FB471" s="1">
        <v>23915.8</v>
      </c>
      <c r="FC471" s="1">
        <v>25101</v>
      </c>
      <c r="FD471" s="1">
        <v>33737.9</v>
      </c>
      <c r="FE471" s="1">
        <v>35573.599999999999</v>
      </c>
      <c r="FF471" s="1">
        <v>43588.9</v>
      </c>
      <c r="FG471" s="1">
        <v>46394.5</v>
      </c>
      <c r="FH471" s="1">
        <v>1.9907999999999999</v>
      </c>
      <c r="FI471" s="1">
        <v>1.8953</v>
      </c>
      <c r="FJ471" s="1">
        <v>0.176374</v>
      </c>
      <c r="FK471" s="1">
        <v>0</v>
      </c>
      <c r="FL471" s="1">
        <v>28.9724</v>
      </c>
      <c r="FM471" s="1">
        <v>999.9</v>
      </c>
      <c r="FN471" s="1">
        <v>59.7</v>
      </c>
      <c r="FO471" s="1">
        <v>34.299999999999997</v>
      </c>
      <c r="FP471" s="1">
        <v>32.542999999999999</v>
      </c>
      <c r="FQ471" s="1">
        <v>63.743899999999996</v>
      </c>
      <c r="FR471" s="1">
        <v>25.6571</v>
      </c>
      <c r="FS471" s="1">
        <v>1</v>
      </c>
      <c r="FT471" s="1">
        <v>0.210371</v>
      </c>
      <c r="FU471" s="1">
        <v>-0.12660399999999999</v>
      </c>
      <c r="FV471" s="1">
        <v>20.324300000000001</v>
      </c>
      <c r="FW471" s="1">
        <v>5.2134</v>
      </c>
      <c r="FX471" s="1">
        <v>11.904199999999999</v>
      </c>
      <c r="FY471" s="1">
        <v>5.0025000000000004</v>
      </c>
      <c r="FZ471" s="1">
        <v>3.2900800000000001</v>
      </c>
      <c r="GA471" s="1">
        <v>9999</v>
      </c>
      <c r="GB471" s="1">
        <v>9999</v>
      </c>
      <c r="GC471" s="1">
        <v>9999</v>
      </c>
      <c r="GD471" s="1">
        <v>999.9</v>
      </c>
      <c r="GE471" s="1">
        <v>1.85944</v>
      </c>
      <c r="GF471" s="1">
        <v>1.85443</v>
      </c>
      <c r="GG471" s="1">
        <v>1.8575999999999999</v>
      </c>
      <c r="GH471" s="1">
        <v>1.85608</v>
      </c>
      <c r="GI471" s="1">
        <v>1.85486</v>
      </c>
      <c r="GJ471" s="1">
        <v>1.8545499999999999</v>
      </c>
      <c r="GK471" s="1">
        <v>1.8532</v>
      </c>
      <c r="GL471" s="1">
        <v>1.85633</v>
      </c>
      <c r="GM471" s="1">
        <v>0</v>
      </c>
      <c r="GN471" s="1">
        <v>0</v>
      </c>
      <c r="GO471" s="1">
        <v>0</v>
      </c>
      <c r="GP471" s="1">
        <v>0</v>
      </c>
      <c r="GQ471" s="1" t="s">
        <v>358</v>
      </c>
      <c r="GR471" s="1" t="s">
        <v>359</v>
      </c>
      <c r="GS471" s="1" t="s">
        <v>360</v>
      </c>
      <c r="GT471" s="1" t="s">
        <v>360</v>
      </c>
      <c r="GU471" s="1" t="s">
        <v>360</v>
      </c>
      <c r="GV471" s="1" t="s">
        <v>360</v>
      </c>
      <c r="GW471" s="1">
        <v>0</v>
      </c>
      <c r="GX471" s="1">
        <v>100</v>
      </c>
      <c r="GY471" s="1">
        <v>100</v>
      </c>
      <c r="GZ471" s="1">
        <v>0.97499999999999998</v>
      </c>
      <c r="HA471" s="1">
        <v>1.1299999999999999E-2</v>
      </c>
      <c r="HB471" s="1">
        <v>0.43179755099752709</v>
      </c>
      <c r="HC471" s="1">
        <v>2.678124759318837E-3</v>
      </c>
      <c r="HD471" s="1">
        <v>-9.3737611465157319E-7</v>
      </c>
      <c r="HE471" s="1">
        <v>1.3915637841753891E-10</v>
      </c>
      <c r="HF471" s="1">
        <v>-7.4344716936427316E-2</v>
      </c>
      <c r="HG471" s="1">
        <v>1.061361004592812E-2</v>
      </c>
      <c r="HH471" s="1">
        <v>-3.086644042041478E-4</v>
      </c>
      <c r="HI471" s="1">
        <v>1.24720902217549E-6</v>
      </c>
      <c r="HJ471" s="1">
        <v>1</v>
      </c>
      <c r="HK471" s="1">
        <v>2093</v>
      </c>
      <c r="HL471" s="1">
        <v>2</v>
      </c>
      <c r="HM471" s="1">
        <v>27</v>
      </c>
      <c r="HN471" s="1">
        <v>4.3</v>
      </c>
      <c r="HO471" s="1">
        <v>4.2</v>
      </c>
      <c r="HP471" s="1">
        <v>0.773926</v>
      </c>
      <c r="HQ471" s="1">
        <v>2.33521</v>
      </c>
      <c r="HR471" s="1">
        <v>1.4978</v>
      </c>
      <c r="HS471" s="1">
        <v>2.3010299999999999</v>
      </c>
      <c r="HT471" s="1">
        <v>1.5478499999999999</v>
      </c>
      <c r="HU471" s="1">
        <v>2.31812</v>
      </c>
      <c r="HV471" s="1">
        <v>36.6706</v>
      </c>
      <c r="HW471" s="1">
        <v>14.517300000000001</v>
      </c>
      <c r="HX471" s="1">
        <v>18</v>
      </c>
      <c r="HY471" s="1">
        <v>501.863</v>
      </c>
      <c r="HZ471" s="1">
        <v>505.68700000000001</v>
      </c>
      <c r="IA471" s="1">
        <v>29.392600000000002</v>
      </c>
      <c r="IB471" s="1">
        <v>29.860700000000001</v>
      </c>
      <c r="IC471" s="1">
        <v>29.9999</v>
      </c>
      <c r="ID471" s="1">
        <v>29.726700000000001</v>
      </c>
      <c r="IE471" s="1">
        <v>29.8248</v>
      </c>
      <c r="IF471" s="1">
        <v>15.5961</v>
      </c>
      <c r="IG471" s="1">
        <v>21.9389</v>
      </c>
      <c r="IH471" s="1">
        <v>0</v>
      </c>
      <c r="II471" s="1">
        <v>29.3902</v>
      </c>
      <c r="IJ471" s="1">
        <v>290.964</v>
      </c>
      <c r="IK471" s="1">
        <v>25.1496</v>
      </c>
      <c r="IL471" s="1">
        <v>100.80800000000001</v>
      </c>
      <c r="IM471" s="1">
        <v>100.554</v>
      </c>
      <c r="IN471" s="1" t="s">
        <v>365</v>
      </c>
    </row>
    <row r="472" spans="1:248" ht="15.75" customHeight="1" x14ac:dyDescent="0.3">
      <c r="A472" s="1">
        <v>456</v>
      </c>
      <c r="B472" s="1">
        <v>1660488619.5999999</v>
      </c>
      <c r="C472" s="1">
        <v>4490.5</v>
      </c>
      <c r="D472" s="1" t="s">
        <v>1269</v>
      </c>
      <c r="E472" s="1" t="s">
        <v>1270</v>
      </c>
      <c r="F472" s="1">
        <v>1</v>
      </c>
      <c r="G472" s="1" t="s">
        <v>1167</v>
      </c>
      <c r="H472" s="1" t="s">
        <v>350</v>
      </c>
      <c r="I472" s="1" t="s">
        <v>351</v>
      </c>
      <c r="J472" s="1" t="s">
        <v>352</v>
      </c>
      <c r="K472" s="1" t="s">
        <v>1168</v>
      </c>
      <c r="L472" s="1" t="s">
        <v>1169</v>
      </c>
      <c r="M472" s="1" t="s">
        <v>354</v>
      </c>
      <c r="N472" s="1">
        <v>1660488612.099999</v>
      </c>
      <c r="O472" s="1">
        <f t="shared" si="34"/>
        <v>1.7295037731617027E-3</v>
      </c>
      <c r="P472" s="1">
        <f t="shared" si="35"/>
        <v>1.7295037731617027</v>
      </c>
      <c r="Q472" s="1">
        <f t="shared" si="36"/>
        <v>2.1745275938669995</v>
      </c>
      <c r="R472" s="1">
        <f t="shared" si="37"/>
        <v>187.95259999999999</v>
      </c>
      <c r="S472" s="1">
        <f t="shared" si="38"/>
        <v>140.19259871259018</v>
      </c>
      <c r="T472" s="1">
        <f t="shared" si="39"/>
        <v>13.986373074613692</v>
      </c>
      <c r="U472" s="1">
        <f t="shared" si="40"/>
        <v>18.751169520246268</v>
      </c>
      <c r="V472" s="1">
        <f t="shared" si="41"/>
        <v>8.3471796781098923E-2</v>
      </c>
      <c r="W472" s="1">
        <f t="shared" si="42"/>
        <v>2.9244901848651708</v>
      </c>
      <c r="X472" s="1">
        <f t="shared" si="43"/>
        <v>8.2170463720508874E-2</v>
      </c>
      <c r="Y472" s="1">
        <f t="shared" si="44"/>
        <v>5.1471769415010464E-2</v>
      </c>
      <c r="Z472" s="1">
        <f t="shared" si="45"/>
        <v>321.51227599999982</v>
      </c>
      <c r="AA472" s="1">
        <f t="shared" si="46"/>
        <v>32.452021708052001</v>
      </c>
      <c r="AB472" s="1">
        <f t="shared" si="47"/>
        <v>31.826080000000001</v>
      </c>
      <c r="AC472" s="1">
        <f t="shared" si="48"/>
        <v>4.728278374933196</v>
      </c>
      <c r="AD472" s="1">
        <f t="shared" si="49"/>
        <v>59.97122473612977</v>
      </c>
      <c r="AE472" s="1">
        <f t="shared" si="50"/>
        <v>2.7066849815391998</v>
      </c>
      <c r="AF472" s="1">
        <f t="shared" si="51"/>
        <v>4.5133061621610553</v>
      </c>
      <c r="AG472" s="1">
        <f t="shared" si="52"/>
        <v>2.0215933933939962</v>
      </c>
      <c r="AH472" s="1">
        <f t="shared" si="53"/>
        <v>-76.271116396431083</v>
      </c>
      <c r="AI472" s="1">
        <f t="shared" si="54"/>
        <v>-129.0625608117744</v>
      </c>
      <c r="AJ472" s="1">
        <f t="shared" si="55"/>
        <v>-9.9510267757135402</v>
      </c>
      <c r="AK472" s="1">
        <f t="shared" si="56"/>
        <v>106.22757201608079</v>
      </c>
      <c r="AL472" s="1">
        <f t="shared" si="57"/>
        <v>32.835613330977914</v>
      </c>
      <c r="AM472" s="1">
        <f t="shared" si="58"/>
        <v>1.7321755965179304</v>
      </c>
      <c r="AN472" s="1">
        <f t="shared" si="59"/>
        <v>2.1745275938669995</v>
      </c>
      <c r="AO472" s="1">
        <v>257.31185431471908</v>
      </c>
      <c r="AP472" s="1">
        <v>228.598096969697</v>
      </c>
      <c r="AQ472" s="1">
        <v>5.0768572758657733</v>
      </c>
      <c r="AR472" s="1">
        <v>65.0836536357032</v>
      </c>
      <c r="AS472" s="1">
        <f t="shared" si="60"/>
        <v>1.7295037731617027</v>
      </c>
      <c r="AT472" s="1">
        <v>25.129200097788779</v>
      </c>
      <c r="AU472" s="1">
        <v>27.147364242424231</v>
      </c>
      <c r="AV472" s="1">
        <v>4.7917984020166202E-5</v>
      </c>
      <c r="AW472" s="1">
        <v>81.89149428523082</v>
      </c>
      <c r="AX472" s="1">
        <v>0</v>
      </c>
      <c r="AY472" s="1">
        <v>0</v>
      </c>
      <c r="AZ472" s="1">
        <f t="shared" si="61"/>
        <v>1</v>
      </c>
      <c r="BA472" s="1">
        <f t="shared" si="62"/>
        <v>0</v>
      </c>
      <c r="BB472" s="1">
        <f t="shared" si="63"/>
        <v>52028.790517920977</v>
      </c>
      <c r="BC472" s="1">
        <f t="shared" si="64"/>
        <v>1999.976666666666</v>
      </c>
      <c r="BD472" s="1">
        <f t="shared" si="65"/>
        <v>1681.1803999999993</v>
      </c>
      <c r="BE472" s="1">
        <f t="shared" si="66"/>
        <v>0.84060000700008164</v>
      </c>
      <c r="BF472" s="1">
        <f t="shared" si="67"/>
        <v>0.16075801351015759</v>
      </c>
      <c r="BG472" s="1">
        <v>6</v>
      </c>
      <c r="BH472" s="1">
        <v>0.5</v>
      </c>
      <c r="BI472" s="1" t="s">
        <v>355</v>
      </c>
      <c r="BJ472" s="1">
        <v>2</v>
      </c>
      <c r="BK472" s="1" t="b">
        <v>1</v>
      </c>
      <c r="BL472" s="1">
        <v>1660488612.099999</v>
      </c>
      <c r="BM472" s="1">
        <v>187.95259999999999</v>
      </c>
      <c r="BN472" s="1">
        <v>227.73439999999999</v>
      </c>
      <c r="BO472" s="1">
        <v>27.13049333333333</v>
      </c>
      <c r="BP472" s="1">
        <v>25.108866666666671</v>
      </c>
      <c r="BQ472" s="1">
        <v>187.05233333333331</v>
      </c>
      <c r="BR472" s="1">
        <v>27.119126666666659</v>
      </c>
      <c r="BS472" s="1">
        <v>500.14600000000002</v>
      </c>
      <c r="BT472" s="1">
        <v>99.665393333333341</v>
      </c>
      <c r="BU472" s="1">
        <v>0.1000236933333333</v>
      </c>
      <c r="BV472" s="1">
        <v>31.007493333333329</v>
      </c>
      <c r="BW472" s="1">
        <v>31.826080000000001</v>
      </c>
      <c r="BX472" s="1">
        <v>999.89999999999986</v>
      </c>
      <c r="BY472" s="1">
        <v>0</v>
      </c>
      <c r="BZ472" s="1">
        <v>0</v>
      </c>
      <c r="CA472" s="1">
        <v>10004.662666666671</v>
      </c>
      <c r="CB472" s="1">
        <v>0</v>
      </c>
      <c r="CC472" s="1">
        <v>23.482293333333331</v>
      </c>
      <c r="CD472" s="1">
        <v>-39.781726666666671</v>
      </c>
      <c r="CE472" s="1">
        <v>193.1944</v>
      </c>
      <c r="CF472" s="1">
        <v>233.60033333333331</v>
      </c>
      <c r="CG472" s="1">
        <v>2.0216126666666669</v>
      </c>
      <c r="CH472" s="1">
        <v>227.73439999999999</v>
      </c>
      <c r="CI472" s="1">
        <v>25.108866666666671</v>
      </c>
      <c r="CJ472" s="1">
        <v>2.7039719999999998</v>
      </c>
      <c r="CK472" s="1">
        <v>2.5024860000000002</v>
      </c>
      <c r="CL472" s="1">
        <v>22.309259999999998</v>
      </c>
      <c r="CM472" s="1">
        <v>21.04267333333333</v>
      </c>
      <c r="CN472" s="1">
        <v>1999.976666666666</v>
      </c>
      <c r="CO472" s="1">
        <v>0.98000039999999999</v>
      </c>
      <c r="CP472" s="1">
        <v>1.9999946666666671E-2</v>
      </c>
      <c r="CQ472" s="1">
        <v>0</v>
      </c>
      <c r="CR472" s="1">
        <v>2.450333333333333</v>
      </c>
      <c r="CS472" s="1">
        <v>0</v>
      </c>
      <c r="CT472" s="1">
        <v>39047.806666666656</v>
      </c>
      <c r="CU472" s="1">
        <v>17412.133333333331</v>
      </c>
      <c r="CV472" s="1">
        <v>39.686999999999998</v>
      </c>
      <c r="CW472" s="1">
        <v>40.620800000000003</v>
      </c>
      <c r="CX472" s="1">
        <v>39.625</v>
      </c>
      <c r="CY472" s="1">
        <v>39.125</v>
      </c>
      <c r="CZ472" s="1">
        <v>39.875</v>
      </c>
      <c r="DA472" s="1">
        <v>1959.976666666666</v>
      </c>
      <c r="DB472" s="1">
        <v>40</v>
      </c>
      <c r="DC472" s="1">
        <v>0</v>
      </c>
      <c r="DD472" s="1">
        <v>1660488617.5999999</v>
      </c>
      <c r="DE472" s="1">
        <v>0</v>
      </c>
      <c r="DF472" s="1">
        <v>1660488368.5999999</v>
      </c>
      <c r="DG472" s="1" t="s">
        <v>1170</v>
      </c>
      <c r="DH472" s="1">
        <v>1660488360.0999999</v>
      </c>
      <c r="DI472" s="1">
        <v>1660488368.5999999</v>
      </c>
      <c r="DJ472" s="1">
        <v>14</v>
      </c>
      <c r="DK472" s="1">
        <v>0.51200000000000001</v>
      </c>
      <c r="DL472" s="1">
        <v>1E-3</v>
      </c>
      <c r="DM472" s="1">
        <v>1.359</v>
      </c>
      <c r="DN472" s="1">
        <v>1.7999999999999999E-2</v>
      </c>
      <c r="DO472" s="1">
        <v>400</v>
      </c>
      <c r="DP472" s="1">
        <v>25</v>
      </c>
      <c r="DQ472" s="1">
        <v>0.25</v>
      </c>
      <c r="DR472" s="1">
        <v>7.0000000000000007E-2</v>
      </c>
      <c r="DS472" s="1">
        <v>1.4066238778420621</v>
      </c>
      <c r="DT472" s="1">
        <v>5.5813437645772579</v>
      </c>
      <c r="DU472" s="1">
        <v>0.41530968500630161</v>
      </c>
      <c r="DV472" s="1">
        <v>0</v>
      </c>
      <c r="DW472" s="1">
        <v>32.546605572998359</v>
      </c>
      <c r="DX472" s="1">
        <v>8.4115635059637661</v>
      </c>
      <c r="DY472" s="1">
        <v>0.63169947966208784</v>
      </c>
      <c r="DZ472" s="1">
        <v>0</v>
      </c>
      <c r="EA472" s="1">
        <v>-39.558763333333339</v>
      </c>
      <c r="EB472" s="1">
        <v>-10.235791768631699</v>
      </c>
      <c r="EC472" s="1">
        <v>0.7420696990999035</v>
      </c>
      <c r="ED472" s="1">
        <v>0</v>
      </c>
      <c r="EE472" s="1">
        <v>145.55237372000701</v>
      </c>
      <c r="EF472" s="1">
        <v>176.93247174840101</v>
      </c>
      <c r="EG472" s="1">
        <v>13.208845423743909</v>
      </c>
      <c r="EH472" s="1">
        <v>0</v>
      </c>
      <c r="EI472" s="1">
        <v>2.02703575</v>
      </c>
      <c r="EJ472" s="1">
        <v>-0.1162051407129495</v>
      </c>
      <c r="EK472" s="1">
        <v>1.2818472390948131E-2</v>
      </c>
      <c r="EL472" s="1">
        <v>1</v>
      </c>
      <c r="EM472" s="1">
        <v>2.021315310948304</v>
      </c>
      <c r="EN472" s="1">
        <v>3.7954744228288501E-3</v>
      </c>
      <c r="EO472" s="1">
        <v>5.8259652095296415E-4</v>
      </c>
      <c r="EP472" s="1">
        <v>1</v>
      </c>
      <c r="EQ472" s="1">
        <v>2</v>
      </c>
      <c r="ER472" s="1">
        <v>6</v>
      </c>
      <c r="ES472" s="1" t="s">
        <v>384</v>
      </c>
      <c r="ET472" s="1">
        <v>2.9449200000000002</v>
      </c>
      <c r="EU472" s="1">
        <v>2.80105</v>
      </c>
      <c r="EV472" s="1">
        <v>5.5306500000000001E-2</v>
      </c>
      <c r="EW472" s="1">
        <v>6.3821299999999997E-2</v>
      </c>
      <c r="EX472" s="1">
        <v>0.118381</v>
      </c>
      <c r="EY472" s="1">
        <v>0.112187</v>
      </c>
      <c r="EZ472" s="1">
        <v>19437.400000000001</v>
      </c>
      <c r="FA472" s="1">
        <v>20202.7</v>
      </c>
      <c r="FB472" s="1">
        <v>23915.8</v>
      </c>
      <c r="FC472" s="1">
        <v>25101.1</v>
      </c>
      <c r="FD472" s="1">
        <v>33737.599999999999</v>
      </c>
      <c r="FE472" s="1">
        <v>35573.800000000003</v>
      </c>
      <c r="FF472" s="1">
        <v>43588.800000000003</v>
      </c>
      <c r="FG472" s="1">
        <v>46394.7</v>
      </c>
      <c r="FH472" s="1">
        <v>1.99072</v>
      </c>
      <c r="FI472" s="1">
        <v>1.8954299999999999</v>
      </c>
      <c r="FJ472" s="1">
        <v>0.17589299999999999</v>
      </c>
      <c r="FK472" s="1">
        <v>0</v>
      </c>
      <c r="FL472" s="1">
        <v>28.974</v>
      </c>
      <c r="FM472" s="1">
        <v>999.9</v>
      </c>
      <c r="FN472" s="1">
        <v>59.7</v>
      </c>
      <c r="FO472" s="1">
        <v>34.299999999999997</v>
      </c>
      <c r="FP472" s="1">
        <v>32.542299999999997</v>
      </c>
      <c r="FQ472" s="1">
        <v>63.523899999999998</v>
      </c>
      <c r="FR472" s="1">
        <v>25.849399999999999</v>
      </c>
      <c r="FS472" s="1">
        <v>1</v>
      </c>
      <c r="FT472" s="1">
        <v>0.21036299999999999</v>
      </c>
      <c r="FU472" s="1">
        <v>-0.12271799999999999</v>
      </c>
      <c r="FV472" s="1">
        <v>20.324300000000001</v>
      </c>
      <c r="FW472" s="1">
        <v>5.2134</v>
      </c>
      <c r="FX472" s="1">
        <v>11.904500000000001</v>
      </c>
      <c r="FY472" s="1">
        <v>5.0026000000000002</v>
      </c>
      <c r="FZ472" s="1">
        <v>3.2900499999999999</v>
      </c>
      <c r="GA472" s="1">
        <v>9999</v>
      </c>
      <c r="GB472" s="1">
        <v>9999</v>
      </c>
      <c r="GC472" s="1">
        <v>9999</v>
      </c>
      <c r="GD472" s="1">
        <v>999.9</v>
      </c>
      <c r="GE472" s="1">
        <v>1.85944</v>
      </c>
      <c r="GF472" s="1">
        <v>1.85442</v>
      </c>
      <c r="GG472" s="1">
        <v>1.8575999999999999</v>
      </c>
      <c r="GH472" s="1">
        <v>1.85608</v>
      </c>
      <c r="GI472" s="1">
        <v>1.85486</v>
      </c>
      <c r="GJ472" s="1">
        <v>1.8545499999999999</v>
      </c>
      <c r="GK472" s="1">
        <v>1.8531899999999999</v>
      </c>
      <c r="GL472" s="1">
        <v>1.85633</v>
      </c>
      <c r="GM472" s="1">
        <v>0</v>
      </c>
      <c r="GN472" s="1">
        <v>0</v>
      </c>
      <c r="GO472" s="1">
        <v>0</v>
      </c>
      <c r="GP472" s="1">
        <v>0</v>
      </c>
      <c r="GQ472" s="1" t="s">
        <v>358</v>
      </c>
      <c r="GR472" s="1" t="s">
        <v>359</v>
      </c>
      <c r="GS472" s="1" t="s">
        <v>360</v>
      </c>
      <c r="GT472" s="1" t="s">
        <v>360</v>
      </c>
      <c r="GU472" s="1" t="s">
        <v>360</v>
      </c>
      <c r="GV472" s="1" t="s">
        <v>360</v>
      </c>
      <c r="GW472" s="1">
        <v>0</v>
      </c>
      <c r="GX472" s="1">
        <v>100</v>
      </c>
      <c r="GY472" s="1">
        <v>100</v>
      </c>
      <c r="GZ472" s="1">
        <v>0.98599999999999999</v>
      </c>
      <c r="HA472" s="1">
        <v>1.1299999999999999E-2</v>
      </c>
      <c r="HB472" s="1">
        <v>0.43179755099752709</v>
      </c>
      <c r="HC472" s="1">
        <v>2.678124759318837E-3</v>
      </c>
      <c r="HD472" s="1">
        <v>-9.3737611465157319E-7</v>
      </c>
      <c r="HE472" s="1">
        <v>1.3915637841753891E-10</v>
      </c>
      <c r="HF472" s="1">
        <v>-7.4344716936427316E-2</v>
      </c>
      <c r="HG472" s="1">
        <v>1.061361004592812E-2</v>
      </c>
      <c r="HH472" s="1">
        <v>-3.086644042041478E-4</v>
      </c>
      <c r="HI472" s="1">
        <v>1.24720902217549E-6</v>
      </c>
      <c r="HJ472" s="1">
        <v>1</v>
      </c>
      <c r="HK472" s="1">
        <v>2093</v>
      </c>
      <c r="HL472" s="1">
        <v>2</v>
      </c>
      <c r="HM472" s="1">
        <v>27</v>
      </c>
      <c r="HN472" s="1">
        <v>4.3</v>
      </c>
      <c r="HO472" s="1">
        <v>4.2</v>
      </c>
      <c r="HP472" s="1">
        <v>0.79223600000000005</v>
      </c>
      <c r="HQ472" s="1">
        <v>2.32178</v>
      </c>
      <c r="HR472" s="1">
        <v>1.4978</v>
      </c>
      <c r="HS472" s="1">
        <v>2.3010299999999999</v>
      </c>
      <c r="HT472" s="1">
        <v>1.5478499999999999</v>
      </c>
      <c r="HU472" s="1">
        <v>2.4719199999999999</v>
      </c>
      <c r="HV472" s="1">
        <v>36.6706</v>
      </c>
      <c r="HW472" s="1">
        <v>14.5261</v>
      </c>
      <c r="HX472" s="1">
        <v>18</v>
      </c>
      <c r="HY472" s="1">
        <v>501.81400000000002</v>
      </c>
      <c r="HZ472" s="1">
        <v>505.76600000000002</v>
      </c>
      <c r="IA472" s="1">
        <v>29.391300000000001</v>
      </c>
      <c r="IB472" s="1">
        <v>29.86</v>
      </c>
      <c r="IC472" s="1">
        <v>29.9999</v>
      </c>
      <c r="ID472" s="1">
        <v>29.725999999999999</v>
      </c>
      <c r="IE472" s="1">
        <v>29.824200000000001</v>
      </c>
      <c r="IF472" s="1">
        <v>15.874000000000001</v>
      </c>
      <c r="IG472" s="1">
        <v>21.9389</v>
      </c>
      <c r="IH472" s="1">
        <v>0</v>
      </c>
      <c r="II472" s="1">
        <v>29.3902</v>
      </c>
      <c r="IJ472" s="1">
        <v>300.98200000000003</v>
      </c>
      <c r="IK472" s="1">
        <v>25.1496</v>
      </c>
      <c r="IL472" s="1">
        <v>100.80800000000001</v>
      </c>
      <c r="IM472" s="1">
        <v>100.554</v>
      </c>
      <c r="IN472" s="1" t="s">
        <v>365</v>
      </c>
    </row>
    <row r="473" spans="1:248" ht="15.75" customHeight="1" x14ac:dyDescent="0.3">
      <c r="A473" s="1">
        <v>457</v>
      </c>
      <c r="B473" s="1">
        <v>1660488620.5999999</v>
      </c>
      <c r="C473" s="1">
        <v>4491.5</v>
      </c>
      <c r="D473" s="1" t="s">
        <v>1271</v>
      </c>
      <c r="E473" s="1" t="s">
        <v>1272</v>
      </c>
      <c r="F473" s="1">
        <v>1</v>
      </c>
      <c r="G473" s="1" t="s">
        <v>1167</v>
      </c>
      <c r="H473" s="1" t="s">
        <v>350</v>
      </c>
      <c r="I473" s="1" t="s">
        <v>351</v>
      </c>
      <c r="J473" s="1" t="s">
        <v>352</v>
      </c>
      <c r="K473" s="1" t="s">
        <v>1168</v>
      </c>
      <c r="L473" s="1" t="s">
        <v>1169</v>
      </c>
      <c r="M473" s="1" t="s">
        <v>354</v>
      </c>
      <c r="N473" s="1">
        <v>1660488612.5999999</v>
      </c>
      <c r="O473" s="1">
        <f t="shared" si="34"/>
        <v>1.7319497276362065E-3</v>
      </c>
      <c r="P473" s="1">
        <f t="shared" si="35"/>
        <v>1.7319497276362066</v>
      </c>
      <c r="Q473" s="1">
        <f t="shared" si="36"/>
        <v>2.3022346632244139</v>
      </c>
      <c r="R473" s="1">
        <f t="shared" si="37"/>
        <v>190.41256250000001</v>
      </c>
      <c r="S473" s="1">
        <f t="shared" si="38"/>
        <v>140.1930555369041</v>
      </c>
      <c r="T473" s="1">
        <f t="shared" si="39"/>
        <v>13.986424858448171</v>
      </c>
      <c r="U473" s="1">
        <f t="shared" si="40"/>
        <v>18.996597137507738</v>
      </c>
      <c r="V473" s="1">
        <f t="shared" si="41"/>
        <v>8.3591147299463237E-2</v>
      </c>
      <c r="W473" s="1">
        <f t="shared" si="42"/>
        <v>2.924275781768789</v>
      </c>
      <c r="X473" s="1">
        <f t="shared" si="43"/>
        <v>8.228602750101266E-2</v>
      </c>
      <c r="Y473" s="1">
        <f t="shared" si="44"/>
        <v>5.1544329580607388E-2</v>
      </c>
      <c r="Z473" s="1">
        <f t="shared" si="45"/>
        <v>321.51360600000004</v>
      </c>
      <c r="AA473" s="1">
        <f t="shared" si="46"/>
        <v>32.451661491274486</v>
      </c>
      <c r="AB473" s="1">
        <f t="shared" si="47"/>
        <v>31.826599999999999</v>
      </c>
      <c r="AC473" s="1">
        <f t="shared" si="48"/>
        <v>4.7284177183190357</v>
      </c>
      <c r="AD473" s="1">
        <f t="shared" si="49"/>
        <v>59.973423112982829</v>
      </c>
      <c r="AE473" s="1">
        <f t="shared" si="50"/>
        <v>2.7068103078971557</v>
      </c>
      <c r="AF473" s="1">
        <f t="shared" si="51"/>
        <v>4.51334969290955</v>
      </c>
      <c r="AG473" s="1">
        <f t="shared" si="52"/>
        <v>2.02160741042188</v>
      </c>
      <c r="AH473" s="1">
        <f t="shared" si="53"/>
        <v>-76.378982988756704</v>
      </c>
      <c r="AI473" s="1">
        <f t="shared" si="54"/>
        <v>-129.10840897311624</v>
      </c>
      <c r="AJ473" s="1">
        <f t="shared" si="55"/>
        <v>-9.9553254508084841</v>
      </c>
      <c r="AK473" s="1">
        <f t="shared" si="56"/>
        <v>106.07088858731862</v>
      </c>
      <c r="AL473" s="1">
        <f t="shared" si="57"/>
        <v>32.897823977106597</v>
      </c>
      <c r="AM473" s="1">
        <f t="shared" si="58"/>
        <v>1.7322001379032461</v>
      </c>
      <c r="AN473" s="1">
        <f t="shared" si="59"/>
        <v>2.3022346632244139</v>
      </c>
      <c r="AO473" s="1">
        <v>262.54807232511178</v>
      </c>
      <c r="AP473" s="1">
        <v>233.66299393939391</v>
      </c>
      <c r="AQ473" s="1">
        <v>5.0796797933499569</v>
      </c>
      <c r="AR473" s="1">
        <v>65.0836536357032</v>
      </c>
      <c r="AS473" s="1">
        <f t="shared" si="60"/>
        <v>1.7319497276362066</v>
      </c>
      <c r="AT473" s="1">
        <v>25.129043604908318</v>
      </c>
      <c r="AU473" s="1">
        <v>27.150123636363631</v>
      </c>
      <c r="AV473" s="1">
        <v>3.4210538205754208E-5</v>
      </c>
      <c r="AW473" s="1">
        <v>81.89149428523082</v>
      </c>
      <c r="AX473" s="1">
        <v>0</v>
      </c>
      <c r="AY473" s="1">
        <v>0</v>
      </c>
      <c r="AZ473" s="1">
        <f t="shared" si="61"/>
        <v>1</v>
      </c>
      <c r="BA473" s="1">
        <f t="shared" si="62"/>
        <v>0</v>
      </c>
      <c r="BB473" s="1">
        <f t="shared" si="63"/>
        <v>52022.658782696883</v>
      </c>
      <c r="BC473" s="1">
        <f t="shared" si="64"/>
        <v>1999.9849999999999</v>
      </c>
      <c r="BD473" s="1">
        <f t="shared" si="65"/>
        <v>1681.1874</v>
      </c>
      <c r="BE473" s="1">
        <f t="shared" si="66"/>
        <v>0.8406000045000338</v>
      </c>
      <c r="BF473" s="1">
        <f t="shared" si="67"/>
        <v>0.16075800868506515</v>
      </c>
      <c r="BG473" s="1">
        <v>6</v>
      </c>
      <c r="BH473" s="1">
        <v>0.5</v>
      </c>
      <c r="BI473" s="1" t="s">
        <v>355</v>
      </c>
      <c r="BJ473" s="1">
        <v>2</v>
      </c>
      <c r="BK473" s="1" t="b">
        <v>1</v>
      </c>
      <c r="BL473" s="1">
        <v>1660488612.5999999</v>
      </c>
      <c r="BM473" s="1">
        <v>190.41256250000001</v>
      </c>
      <c r="BN473" s="1">
        <v>230.27368749999999</v>
      </c>
      <c r="BO473" s="1">
        <v>27.1317375</v>
      </c>
      <c r="BP473" s="1">
        <v>25.110106250000001</v>
      </c>
      <c r="BQ473" s="1">
        <v>189.50662500000001</v>
      </c>
      <c r="BR473" s="1">
        <v>27.120374999999999</v>
      </c>
      <c r="BS473" s="1">
        <v>500.15131250000002</v>
      </c>
      <c r="BT473" s="1">
        <v>99.665443750000009</v>
      </c>
      <c r="BU473" s="1">
        <v>0.1000175625</v>
      </c>
      <c r="BV473" s="1">
        <v>31.007662499999999</v>
      </c>
      <c r="BW473" s="1">
        <v>31.826599999999999</v>
      </c>
      <c r="BX473" s="1">
        <v>999.9</v>
      </c>
      <c r="BY473" s="1">
        <v>0</v>
      </c>
      <c r="BZ473" s="1">
        <v>0</v>
      </c>
      <c r="CA473" s="1">
        <v>10003.43375</v>
      </c>
      <c r="CB473" s="1">
        <v>0</v>
      </c>
      <c r="CC473" s="1">
        <v>23.437012500000002</v>
      </c>
      <c r="CD473" s="1">
        <v>-39.861037500000002</v>
      </c>
      <c r="CE473" s="1">
        <v>195.72325000000001</v>
      </c>
      <c r="CF473" s="1">
        <v>236.205375</v>
      </c>
      <c r="CG473" s="1">
        <v>2.0216218750000001</v>
      </c>
      <c r="CH473" s="1">
        <v>230.27368749999999</v>
      </c>
      <c r="CI473" s="1">
        <v>25.110106250000001</v>
      </c>
      <c r="CJ473" s="1">
        <v>2.7040975</v>
      </c>
      <c r="CK473" s="1">
        <v>2.502610625</v>
      </c>
      <c r="CL473" s="1">
        <v>22.310025</v>
      </c>
      <c r="CM473" s="1">
        <v>21.043481249999999</v>
      </c>
      <c r="CN473" s="1">
        <v>1999.9849999999999</v>
      </c>
      <c r="CO473" s="1">
        <v>0.98000031250000008</v>
      </c>
      <c r="CP473" s="1">
        <v>2.0000031250000001E-2</v>
      </c>
      <c r="CQ473" s="1">
        <v>0</v>
      </c>
      <c r="CR473" s="1">
        <v>2.4224375</v>
      </c>
      <c r="CS473" s="1">
        <v>0</v>
      </c>
      <c r="CT473" s="1">
        <v>39064.1875</v>
      </c>
      <c r="CU473" s="1">
        <v>17412.206249999999</v>
      </c>
      <c r="CV473" s="1">
        <v>39.686999999999998</v>
      </c>
      <c r="CW473" s="1">
        <v>40.621062500000001</v>
      </c>
      <c r="CX473" s="1">
        <v>39.625</v>
      </c>
      <c r="CY473" s="1">
        <v>39.125</v>
      </c>
      <c r="CZ473" s="1">
        <v>39.875</v>
      </c>
      <c r="DA473" s="1">
        <v>1959.9849999999999</v>
      </c>
      <c r="DB473" s="1">
        <v>40</v>
      </c>
      <c r="DC473" s="1">
        <v>0</v>
      </c>
      <c r="DD473" s="1">
        <v>1660488618.8</v>
      </c>
      <c r="DE473" s="1">
        <v>0</v>
      </c>
      <c r="DF473" s="1">
        <v>1660488368.5999999</v>
      </c>
      <c r="DG473" s="1" t="s">
        <v>1170</v>
      </c>
      <c r="DH473" s="1">
        <v>1660488360.0999999</v>
      </c>
      <c r="DI473" s="1">
        <v>1660488368.5999999</v>
      </c>
      <c r="DJ473" s="1">
        <v>14</v>
      </c>
      <c r="DK473" s="1">
        <v>0.51200000000000001</v>
      </c>
      <c r="DL473" s="1">
        <v>1E-3</v>
      </c>
      <c r="DM473" s="1">
        <v>1.359</v>
      </c>
      <c r="DN473" s="1">
        <v>1.7999999999999999E-2</v>
      </c>
      <c r="DO473" s="1">
        <v>400</v>
      </c>
      <c r="DP473" s="1">
        <v>25</v>
      </c>
      <c r="DQ473" s="1">
        <v>0.25</v>
      </c>
      <c r="DR473" s="1">
        <v>7.0000000000000007E-2</v>
      </c>
      <c r="DS473" s="1">
        <v>1.566495665797935</v>
      </c>
      <c r="DT473" s="1">
        <v>5.4498354360825454</v>
      </c>
      <c r="DU473" s="1">
        <v>0.39239451748584703</v>
      </c>
      <c r="DV473" s="1">
        <v>0</v>
      </c>
      <c r="DW473" s="1">
        <v>32.800517198008393</v>
      </c>
      <c r="DX473" s="1">
        <v>7.7505776069323309</v>
      </c>
      <c r="DY473" s="1">
        <v>0.56094461281486285</v>
      </c>
      <c r="DZ473" s="1">
        <v>0</v>
      </c>
      <c r="EA473" s="1">
        <v>-39.777051612903229</v>
      </c>
      <c r="EB473" s="1">
        <v>-9.8448048387096456</v>
      </c>
      <c r="EC473" s="1">
        <v>0.73585640336166513</v>
      </c>
      <c r="ED473" s="1">
        <v>0</v>
      </c>
      <c r="EE473" s="1">
        <v>150.75420497663939</v>
      </c>
      <c r="EF473" s="1">
        <v>179.8672079077478</v>
      </c>
      <c r="EG473" s="1">
        <v>12.997129441544089</v>
      </c>
      <c r="EH473" s="1">
        <v>0</v>
      </c>
      <c r="EI473" s="1">
        <v>2.0258724390243898</v>
      </c>
      <c r="EJ473" s="1">
        <v>-0.1066501045296141</v>
      </c>
      <c r="EK473" s="1">
        <v>1.252374423488902E-2</v>
      </c>
      <c r="EL473" s="1">
        <v>1</v>
      </c>
      <c r="EM473" s="1">
        <v>2.0215569794714501</v>
      </c>
      <c r="EN473" s="1">
        <v>7.1553750883680441E-3</v>
      </c>
      <c r="EO473" s="1">
        <v>8.1996343367240836E-4</v>
      </c>
      <c r="EP473" s="1">
        <v>1</v>
      </c>
      <c r="EQ473" s="1">
        <v>2</v>
      </c>
      <c r="ER473" s="1">
        <v>6</v>
      </c>
      <c r="ES473" s="1" t="s">
        <v>384</v>
      </c>
      <c r="ET473" s="1">
        <v>2.94469</v>
      </c>
      <c r="EU473" s="1">
        <v>2.8010600000000001</v>
      </c>
      <c r="EV473" s="1">
        <v>5.6351400000000003E-2</v>
      </c>
      <c r="EW473" s="1">
        <v>6.4835100000000007E-2</v>
      </c>
      <c r="EX473" s="1">
        <v>0.11838700000000001</v>
      </c>
      <c r="EY473" s="1">
        <v>0.112191</v>
      </c>
      <c r="EZ473" s="1">
        <v>19416</v>
      </c>
      <c r="FA473" s="1">
        <v>20180.900000000001</v>
      </c>
      <c r="FB473" s="1">
        <v>23916</v>
      </c>
      <c r="FC473" s="1">
        <v>25101.200000000001</v>
      </c>
      <c r="FD473" s="1">
        <v>33737.5</v>
      </c>
      <c r="FE473" s="1">
        <v>35573.800000000003</v>
      </c>
      <c r="FF473" s="1">
        <v>43588.9</v>
      </c>
      <c r="FG473" s="1">
        <v>46394.9</v>
      </c>
      <c r="FH473" s="1">
        <v>1.9906999999999999</v>
      </c>
      <c r="FI473" s="1">
        <v>1.89557</v>
      </c>
      <c r="FJ473" s="1">
        <v>0.17580000000000001</v>
      </c>
      <c r="FK473" s="1">
        <v>0</v>
      </c>
      <c r="FL473" s="1">
        <v>28.975899999999999</v>
      </c>
      <c r="FM473" s="1">
        <v>999.9</v>
      </c>
      <c r="FN473" s="1">
        <v>59.7</v>
      </c>
      <c r="FO473" s="1">
        <v>34.299999999999997</v>
      </c>
      <c r="FP473" s="1">
        <v>32.544499999999999</v>
      </c>
      <c r="FQ473" s="1">
        <v>63.633899999999997</v>
      </c>
      <c r="FR473" s="1">
        <v>26.506399999999999</v>
      </c>
      <c r="FS473" s="1">
        <v>1</v>
      </c>
      <c r="FT473" s="1">
        <v>0.21034800000000001</v>
      </c>
      <c r="FU473" s="1">
        <v>-0.12551999999999999</v>
      </c>
      <c r="FV473" s="1">
        <v>20.324300000000001</v>
      </c>
      <c r="FW473" s="1">
        <v>5.2137000000000002</v>
      </c>
      <c r="FX473" s="1">
        <v>11.904500000000001</v>
      </c>
      <c r="FY473" s="1">
        <v>5.0027499999999998</v>
      </c>
      <c r="FZ473" s="1">
        <v>3.2902</v>
      </c>
      <c r="GA473" s="1">
        <v>9999</v>
      </c>
      <c r="GB473" s="1">
        <v>9999</v>
      </c>
      <c r="GC473" s="1">
        <v>9999</v>
      </c>
      <c r="GD473" s="1">
        <v>999.9</v>
      </c>
      <c r="GE473" s="1">
        <v>1.85944</v>
      </c>
      <c r="GF473" s="1">
        <v>1.8544099999999999</v>
      </c>
      <c r="GG473" s="1">
        <v>1.8575999999999999</v>
      </c>
      <c r="GH473" s="1">
        <v>1.85608</v>
      </c>
      <c r="GI473" s="1">
        <v>1.85486</v>
      </c>
      <c r="GJ473" s="1">
        <v>1.8545499999999999</v>
      </c>
      <c r="GK473" s="1">
        <v>1.8531899999999999</v>
      </c>
      <c r="GL473" s="1">
        <v>1.85632</v>
      </c>
      <c r="GM473" s="1">
        <v>0</v>
      </c>
      <c r="GN473" s="1">
        <v>0</v>
      </c>
      <c r="GO473" s="1">
        <v>0</v>
      </c>
      <c r="GP473" s="1">
        <v>0</v>
      </c>
      <c r="GQ473" s="1" t="s">
        <v>358</v>
      </c>
      <c r="GR473" s="1" t="s">
        <v>359</v>
      </c>
      <c r="GS473" s="1" t="s">
        <v>360</v>
      </c>
      <c r="GT473" s="1" t="s">
        <v>360</v>
      </c>
      <c r="GU473" s="1" t="s">
        <v>360</v>
      </c>
      <c r="GV473" s="1" t="s">
        <v>360</v>
      </c>
      <c r="GW473" s="1">
        <v>0</v>
      </c>
      <c r="GX473" s="1">
        <v>100</v>
      </c>
      <c r="GY473" s="1">
        <v>100</v>
      </c>
      <c r="GZ473" s="1">
        <v>0.998</v>
      </c>
      <c r="HA473" s="1">
        <v>1.1299999999999999E-2</v>
      </c>
      <c r="HB473" s="1">
        <v>0.43179755099752709</v>
      </c>
      <c r="HC473" s="1">
        <v>2.678124759318837E-3</v>
      </c>
      <c r="HD473" s="1">
        <v>-9.3737611465157319E-7</v>
      </c>
      <c r="HE473" s="1">
        <v>1.3915637841753891E-10</v>
      </c>
      <c r="HF473" s="1">
        <v>-7.4344716936427316E-2</v>
      </c>
      <c r="HG473" s="1">
        <v>1.061361004592812E-2</v>
      </c>
      <c r="HH473" s="1">
        <v>-3.086644042041478E-4</v>
      </c>
      <c r="HI473" s="1">
        <v>1.24720902217549E-6</v>
      </c>
      <c r="HJ473" s="1">
        <v>1</v>
      </c>
      <c r="HK473" s="1">
        <v>2093</v>
      </c>
      <c r="HL473" s="1">
        <v>2</v>
      </c>
      <c r="HM473" s="1">
        <v>27</v>
      </c>
      <c r="HN473" s="1">
        <v>4.3</v>
      </c>
      <c r="HO473" s="1">
        <v>4.2</v>
      </c>
      <c r="HP473" s="1">
        <v>0.79956099999999997</v>
      </c>
      <c r="HQ473" s="1">
        <v>2.33887</v>
      </c>
      <c r="HR473" s="1">
        <v>1.4978</v>
      </c>
      <c r="HS473" s="1">
        <v>2.3010299999999999</v>
      </c>
      <c r="HT473" s="1">
        <v>1.5478499999999999</v>
      </c>
      <c r="HU473" s="1">
        <v>2.4035600000000001</v>
      </c>
      <c r="HV473" s="1">
        <v>36.6706</v>
      </c>
      <c r="HW473" s="1">
        <v>14.517300000000001</v>
      </c>
      <c r="HX473" s="1">
        <v>18</v>
      </c>
      <c r="HY473" s="1">
        <v>501.79399999999998</v>
      </c>
      <c r="HZ473" s="1">
        <v>505.86099999999999</v>
      </c>
      <c r="IA473" s="1">
        <v>29.389500000000002</v>
      </c>
      <c r="IB473" s="1">
        <v>29.859400000000001</v>
      </c>
      <c r="IC473" s="1">
        <v>29.9999</v>
      </c>
      <c r="ID473" s="1">
        <v>29.7254</v>
      </c>
      <c r="IE473" s="1">
        <v>29.823599999999999</v>
      </c>
      <c r="IF473" s="1">
        <v>16.0275</v>
      </c>
      <c r="IG473" s="1">
        <v>21.9389</v>
      </c>
      <c r="IH473" s="1">
        <v>0</v>
      </c>
      <c r="II473" s="1">
        <v>29.3902</v>
      </c>
      <c r="IJ473" s="1">
        <v>300.98200000000003</v>
      </c>
      <c r="IK473" s="1">
        <v>25.1496</v>
      </c>
      <c r="IL473" s="1">
        <v>100.809</v>
      </c>
      <c r="IM473" s="1">
        <v>100.55500000000001</v>
      </c>
      <c r="IN473" s="1" t="s">
        <v>365</v>
      </c>
    </row>
    <row r="474" spans="1:248" ht="15.75" customHeight="1" x14ac:dyDescent="0.3">
      <c r="A474" s="1">
        <v>458</v>
      </c>
      <c r="B474" s="1">
        <v>1660488621.5999999</v>
      </c>
      <c r="C474" s="1">
        <v>4492.5</v>
      </c>
      <c r="D474" s="1" t="s">
        <v>1273</v>
      </c>
      <c r="E474" s="1" t="s">
        <v>1274</v>
      </c>
      <c r="F474" s="1">
        <v>1</v>
      </c>
      <c r="G474" s="1" t="s">
        <v>1167</v>
      </c>
      <c r="H474" s="1" t="s">
        <v>350</v>
      </c>
      <c r="I474" s="1" t="s">
        <v>351</v>
      </c>
      <c r="J474" s="1" t="s">
        <v>352</v>
      </c>
      <c r="K474" s="1" t="s">
        <v>1168</v>
      </c>
      <c r="L474" s="1" t="s">
        <v>1169</v>
      </c>
      <c r="M474" s="1" t="s">
        <v>354</v>
      </c>
      <c r="N474" s="1">
        <v>1660488614.099999</v>
      </c>
      <c r="O474" s="1">
        <f t="shared" si="34"/>
        <v>1.7335913530333749E-3</v>
      </c>
      <c r="P474" s="1">
        <f t="shared" si="35"/>
        <v>1.7335913530333749</v>
      </c>
      <c r="Q474" s="1">
        <f t="shared" si="36"/>
        <v>2.4283493080125909</v>
      </c>
      <c r="R474" s="1">
        <f t="shared" si="37"/>
        <v>197.77333333333331</v>
      </c>
      <c r="S474" s="1">
        <f t="shared" si="38"/>
        <v>144.94214596831742</v>
      </c>
      <c r="T474" s="1">
        <f t="shared" si="39"/>
        <v>14.460223276888167</v>
      </c>
      <c r="U474" s="1">
        <f t="shared" si="40"/>
        <v>19.730952229999108</v>
      </c>
      <c r="V474" s="1">
        <f t="shared" si="41"/>
        <v>8.3661753890892421E-2</v>
      </c>
      <c r="W474" s="1">
        <f t="shared" si="42"/>
        <v>2.9239664680881616</v>
      </c>
      <c r="X474" s="1">
        <f t="shared" si="43"/>
        <v>8.2354311005682912E-2</v>
      </c>
      <c r="Y474" s="1">
        <f t="shared" si="44"/>
        <v>5.1587210882020396E-2</v>
      </c>
      <c r="Z474" s="1">
        <f t="shared" si="45"/>
        <v>321.51546800000006</v>
      </c>
      <c r="AA474" s="1">
        <f t="shared" si="46"/>
        <v>32.452018013286022</v>
      </c>
      <c r="AB474" s="1">
        <f t="shared" si="47"/>
        <v>31.82836</v>
      </c>
      <c r="AC474" s="1">
        <f t="shared" si="48"/>
        <v>4.7288893686155768</v>
      </c>
      <c r="AD474" s="1">
        <f t="shared" si="49"/>
        <v>59.976589899777835</v>
      </c>
      <c r="AE474" s="1">
        <f t="shared" si="50"/>
        <v>2.7070505973611607</v>
      </c>
      <c r="AF474" s="1">
        <f t="shared" si="51"/>
        <v>4.5135120250829539</v>
      </c>
      <c r="AG474" s="1">
        <f t="shared" si="52"/>
        <v>2.0218387712544161</v>
      </c>
      <c r="AH474" s="1">
        <f t="shared" si="53"/>
        <v>-76.451378668771838</v>
      </c>
      <c r="AI474" s="1">
        <f t="shared" si="54"/>
        <v>-129.27275091195546</v>
      </c>
      <c r="AJ474" s="1">
        <f t="shared" si="55"/>
        <v>-9.9691695362917727</v>
      </c>
      <c r="AK474" s="1">
        <f t="shared" si="56"/>
        <v>105.822168882981</v>
      </c>
      <c r="AL474" s="1">
        <f t="shared" si="57"/>
        <v>33.093019773790374</v>
      </c>
      <c r="AM474" s="1">
        <f t="shared" si="58"/>
        <v>1.7301569114399431</v>
      </c>
      <c r="AN474" s="1">
        <f t="shared" si="59"/>
        <v>2.4283493080125909</v>
      </c>
      <c r="AO474" s="1">
        <v>267.79013201336443</v>
      </c>
      <c r="AP474" s="1">
        <v>238.74237575757579</v>
      </c>
      <c r="AQ474" s="1">
        <v>5.0811317864271031</v>
      </c>
      <c r="AR474" s="1">
        <v>65.0836536357032</v>
      </c>
      <c r="AS474" s="1">
        <f t="shared" si="60"/>
        <v>1.7335913530333749</v>
      </c>
      <c r="AT474" s="1">
        <v>25.12868499534542</v>
      </c>
      <c r="AU474" s="1">
        <v>27.151703636363639</v>
      </c>
      <c r="AV474" s="1">
        <v>3.0961024316872968E-5</v>
      </c>
      <c r="AW474" s="1">
        <v>81.89149428523082</v>
      </c>
      <c r="AX474" s="1">
        <v>0</v>
      </c>
      <c r="AY474" s="1">
        <v>0</v>
      </c>
      <c r="AZ474" s="1">
        <f t="shared" si="61"/>
        <v>1</v>
      </c>
      <c r="BA474" s="1">
        <f t="shared" si="62"/>
        <v>0</v>
      </c>
      <c r="BB474" s="1">
        <f t="shared" si="63"/>
        <v>52013.746251771328</v>
      </c>
      <c r="BC474" s="1">
        <f t="shared" si="64"/>
        <v>1999.9966666666669</v>
      </c>
      <c r="BD474" s="1">
        <f t="shared" si="65"/>
        <v>1681.1972000000001</v>
      </c>
      <c r="BE474" s="1">
        <f t="shared" si="66"/>
        <v>0.84060000100000165</v>
      </c>
      <c r="BF474" s="1">
        <f t="shared" si="67"/>
        <v>0.16075800193000322</v>
      </c>
      <c r="BG474" s="1">
        <v>6</v>
      </c>
      <c r="BH474" s="1">
        <v>0.5</v>
      </c>
      <c r="BI474" s="1" t="s">
        <v>355</v>
      </c>
      <c r="BJ474" s="1">
        <v>2</v>
      </c>
      <c r="BK474" s="1" t="b">
        <v>1</v>
      </c>
      <c r="BL474" s="1">
        <v>1660488614.099999</v>
      </c>
      <c r="BM474" s="1">
        <v>197.77333333333331</v>
      </c>
      <c r="BN474" s="1">
        <v>237.8835333333333</v>
      </c>
      <c r="BO474" s="1">
        <v>27.134139999999999</v>
      </c>
      <c r="BP474" s="1">
        <v>25.114893333333331</v>
      </c>
      <c r="BQ474" s="1">
        <v>196.8502666666667</v>
      </c>
      <c r="BR474" s="1">
        <v>27.12278666666667</v>
      </c>
      <c r="BS474" s="1">
        <v>500.1500666666667</v>
      </c>
      <c r="BT474" s="1">
        <v>99.665479999999988</v>
      </c>
      <c r="BU474" s="1">
        <v>0.1000035333333333</v>
      </c>
      <c r="BV474" s="1">
        <v>31.008293333333331</v>
      </c>
      <c r="BW474" s="1">
        <v>31.82836</v>
      </c>
      <c r="BX474" s="1">
        <v>999.89999999999986</v>
      </c>
      <c r="BY474" s="1">
        <v>0</v>
      </c>
      <c r="BZ474" s="1">
        <v>0</v>
      </c>
      <c r="CA474" s="1">
        <v>10001.664666666669</v>
      </c>
      <c r="CB474" s="1">
        <v>0</v>
      </c>
      <c r="CC474" s="1">
        <v>23.247119999999999</v>
      </c>
      <c r="CD474" s="1">
        <v>-40.110053333333333</v>
      </c>
      <c r="CE474" s="1">
        <v>203.28980000000001</v>
      </c>
      <c r="CF474" s="1">
        <v>244.01226666666659</v>
      </c>
      <c r="CG474" s="1">
        <v>2.019241333333333</v>
      </c>
      <c r="CH474" s="1">
        <v>237.8835333333333</v>
      </c>
      <c r="CI474" s="1">
        <v>25.114893333333331</v>
      </c>
      <c r="CJ474" s="1">
        <v>2.7043386666666658</v>
      </c>
      <c r="CK474" s="1">
        <v>2.5030886666666659</v>
      </c>
      <c r="CL474" s="1">
        <v>22.311486666666671</v>
      </c>
      <c r="CM474" s="1">
        <v>21.046593333333341</v>
      </c>
      <c r="CN474" s="1">
        <v>1999.9966666666669</v>
      </c>
      <c r="CO474" s="1">
        <v>0.98000039999999999</v>
      </c>
      <c r="CP474" s="1">
        <v>1.9999946666666671E-2</v>
      </c>
      <c r="CQ474" s="1">
        <v>0</v>
      </c>
      <c r="CR474" s="1">
        <v>2.3578666666666672</v>
      </c>
      <c r="CS474" s="1">
        <v>0</v>
      </c>
      <c r="CT474" s="1">
        <v>39106.999999999993</v>
      </c>
      <c r="CU474" s="1">
        <v>17412.30666666666</v>
      </c>
      <c r="CV474" s="1">
        <v>39.686999999999998</v>
      </c>
      <c r="CW474" s="1">
        <v>40.620800000000003</v>
      </c>
      <c r="CX474" s="1">
        <v>39.625</v>
      </c>
      <c r="CY474" s="1">
        <v>39.125</v>
      </c>
      <c r="CZ474" s="1">
        <v>39.875</v>
      </c>
      <c r="DA474" s="1">
        <v>1959.9966666666669</v>
      </c>
      <c r="DB474" s="1">
        <v>40</v>
      </c>
      <c r="DC474" s="1">
        <v>0</v>
      </c>
      <c r="DD474" s="1">
        <v>1660488619.4000001</v>
      </c>
      <c r="DE474" s="1">
        <v>0</v>
      </c>
      <c r="DF474" s="1">
        <v>1660488368.5999999</v>
      </c>
      <c r="DG474" s="1" t="s">
        <v>1170</v>
      </c>
      <c r="DH474" s="1">
        <v>1660488360.0999999</v>
      </c>
      <c r="DI474" s="1">
        <v>1660488368.5999999</v>
      </c>
      <c r="DJ474" s="1">
        <v>14</v>
      </c>
      <c r="DK474" s="1">
        <v>0.51200000000000001</v>
      </c>
      <c r="DL474" s="1">
        <v>1E-3</v>
      </c>
      <c r="DM474" s="1">
        <v>1.359</v>
      </c>
      <c r="DN474" s="1">
        <v>1.7999999999999999E-2</v>
      </c>
      <c r="DO474" s="1">
        <v>400</v>
      </c>
      <c r="DP474" s="1">
        <v>25</v>
      </c>
      <c r="DQ474" s="1">
        <v>0.25</v>
      </c>
      <c r="DR474" s="1">
        <v>7.0000000000000007E-2</v>
      </c>
      <c r="DS474" s="1">
        <v>1.7009581478804059</v>
      </c>
      <c r="DT474" s="1">
        <v>5.4138446756475034</v>
      </c>
      <c r="DU474" s="1">
        <v>0.39165105036394099</v>
      </c>
      <c r="DV474" s="1">
        <v>0</v>
      </c>
      <c r="DW474" s="1">
        <v>32.965334970844467</v>
      </c>
      <c r="DX474" s="1">
        <v>7.4931229958423211</v>
      </c>
      <c r="DY474" s="1">
        <v>0.55942863465360715</v>
      </c>
      <c r="DZ474" s="1">
        <v>0</v>
      </c>
      <c r="EA474" s="1">
        <v>-40.069360000000003</v>
      </c>
      <c r="EB474" s="1">
        <v>-9.3775661846495932</v>
      </c>
      <c r="EC474" s="1">
        <v>0.67720519765676102</v>
      </c>
      <c r="ED474" s="1">
        <v>0</v>
      </c>
      <c r="EE474" s="1">
        <v>154.52164216026111</v>
      </c>
      <c r="EF474" s="1">
        <v>180.90858143679159</v>
      </c>
      <c r="EG474" s="1">
        <v>13.506416671726081</v>
      </c>
      <c r="EH474" s="1">
        <v>0</v>
      </c>
      <c r="EI474" s="1">
        <v>2.0243785000000001</v>
      </c>
      <c r="EJ474" s="1">
        <v>-9.702168855534854E-2</v>
      </c>
      <c r="EK474" s="1">
        <v>1.2091240124569511E-2</v>
      </c>
      <c r="EL474" s="1">
        <v>1</v>
      </c>
      <c r="EM474" s="1">
        <v>2.0216915542151122</v>
      </c>
      <c r="EN474" s="1">
        <v>4.7486967482314579E-3</v>
      </c>
      <c r="EO474" s="1">
        <v>7.0127404560794927E-4</v>
      </c>
      <c r="EP474" s="1">
        <v>1</v>
      </c>
      <c r="EQ474" s="1">
        <v>2</v>
      </c>
      <c r="ER474" s="1">
        <v>6</v>
      </c>
      <c r="ES474" s="1" t="s">
        <v>384</v>
      </c>
      <c r="ET474" s="1">
        <v>2.9444900000000001</v>
      </c>
      <c r="EU474" s="1">
        <v>2.8012100000000002</v>
      </c>
      <c r="EV474" s="1">
        <v>5.7389900000000001E-2</v>
      </c>
      <c r="EW474" s="1">
        <v>6.5838900000000006E-2</v>
      </c>
      <c r="EX474" s="1">
        <v>0.118391</v>
      </c>
      <c r="EY474" s="1">
        <v>0.112192</v>
      </c>
      <c r="EZ474" s="1">
        <v>19394.7</v>
      </c>
      <c r="FA474" s="1">
        <v>20159.3</v>
      </c>
      <c r="FB474" s="1">
        <v>23916</v>
      </c>
      <c r="FC474" s="1">
        <v>25101.3</v>
      </c>
      <c r="FD474" s="1">
        <v>33737.5</v>
      </c>
      <c r="FE474" s="1">
        <v>35573.9</v>
      </c>
      <c r="FF474" s="1">
        <v>43589.1</v>
      </c>
      <c r="FG474" s="1">
        <v>46395</v>
      </c>
      <c r="FH474" s="1">
        <v>1.9906299999999999</v>
      </c>
      <c r="FI474" s="1">
        <v>1.8956999999999999</v>
      </c>
      <c r="FJ474" s="1">
        <v>0.17596400000000001</v>
      </c>
      <c r="FK474" s="1">
        <v>0</v>
      </c>
      <c r="FL474" s="1">
        <v>28.9773</v>
      </c>
      <c r="FM474" s="1">
        <v>999.9</v>
      </c>
      <c r="FN474" s="1">
        <v>59.7</v>
      </c>
      <c r="FO474" s="1">
        <v>34.299999999999997</v>
      </c>
      <c r="FP474" s="1">
        <v>32.540799999999997</v>
      </c>
      <c r="FQ474" s="1">
        <v>63.533900000000003</v>
      </c>
      <c r="FR474" s="1">
        <v>26.470400000000001</v>
      </c>
      <c r="FS474" s="1">
        <v>1</v>
      </c>
      <c r="FT474" s="1">
        <v>0.21032000000000001</v>
      </c>
      <c r="FU474" s="1">
        <v>-0.12787299999999999</v>
      </c>
      <c r="FV474" s="1">
        <v>20.324200000000001</v>
      </c>
      <c r="FW474" s="1">
        <v>5.2135499999999997</v>
      </c>
      <c r="FX474" s="1">
        <v>11.904500000000001</v>
      </c>
      <c r="FY474" s="1">
        <v>5.0029000000000003</v>
      </c>
      <c r="FZ474" s="1">
        <v>3.2902499999999999</v>
      </c>
      <c r="GA474" s="1">
        <v>9999</v>
      </c>
      <c r="GB474" s="1">
        <v>9999</v>
      </c>
      <c r="GC474" s="1">
        <v>9999</v>
      </c>
      <c r="GD474" s="1">
        <v>999.9</v>
      </c>
      <c r="GE474" s="1">
        <v>1.85944</v>
      </c>
      <c r="GF474" s="1">
        <v>1.85442</v>
      </c>
      <c r="GG474" s="1">
        <v>1.8575999999999999</v>
      </c>
      <c r="GH474" s="1">
        <v>1.85608</v>
      </c>
      <c r="GI474" s="1">
        <v>1.85486</v>
      </c>
      <c r="GJ474" s="1">
        <v>1.8545499999999999</v>
      </c>
      <c r="GK474" s="1">
        <v>1.8531899999999999</v>
      </c>
      <c r="GL474" s="1">
        <v>1.85633</v>
      </c>
      <c r="GM474" s="1">
        <v>0</v>
      </c>
      <c r="GN474" s="1">
        <v>0</v>
      </c>
      <c r="GO474" s="1">
        <v>0</v>
      </c>
      <c r="GP474" s="1">
        <v>0</v>
      </c>
      <c r="GQ474" s="1" t="s">
        <v>358</v>
      </c>
      <c r="GR474" s="1" t="s">
        <v>359</v>
      </c>
      <c r="GS474" s="1" t="s">
        <v>360</v>
      </c>
      <c r="GT474" s="1" t="s">
        <v>360</v>
      </c>
      <c r="GU474" s="1" t="s">
        <v>360</v>
      </c>
      <c r="GV474" s="1" t="s">
        <v>360</v>
      </c>
      <c r="GW474" s="1">
        <v>0</v>
      </c>
      <c r="GX474" s="1">
        <v>100</v>
      </c>
      <c r="GY474" s="1">
        <v>100</v>
      </c>
      <c r="GZ474" s="1">
        <v>1.008</v>
      </c>
      <c r="HA474" s="1">
        <v>1.1299999999999999E-2</v>
      </c>
      <c r="HB474" s="1">
        <v>0.43179755099752709</v>
      </c>
      <c r="HC474" s="1">
        <v>2.678124759318837E-3</v>
      </c>
      <c r="HD474" s="1">
        <v>-9.3737611465157319E-7</v>
      </c>
      <c r="HE474" s="1">
        <v>1.3915637841753891E-10</v>
      </c>
      <c r="HF474" s="1">
        <v>-7.4344716936427316E-2</v>
      </c>
      <c r="HG474" s="1">
        <v>1.061361004592812E-2</v>
      </c>
      <c r="HH474" s="1">
        <v>-3.086644042041478E-4</v>
      </c>
      <c r="HI474" s="1">
        <v>1.24720902217549E-6</v>
      </c>
      <c r="HJ474" s="1">
        <v>1</v>
      </c>
      <c r="HK474" s="1">
        <v>2093</v>
      </c>
      <c r="HL474" s="1">
        <v>2</v>
      </c>
      <c r="HM474" s="1">
        <v>27</v>
      </c>
      <c r="HN474" s="1">
        <v>4.4000000000000004</v>
      </c>
      <c r="HO474" s="1">
        <v>4.2</v>
      </c>
      <c r="HP474" s="1">
        <v>0.80932599999999999</v>
      </c>
      <c r="HQ474" s="1">
        <v>2.34375</v>
      </c>
      <c r="HR474" s="1">
        <v>1.4978</v>
      </c>
      <c r="HS474" s="1">
        <v>2.2997999999999998</v>
      </c>
      <c r="HT474" s="1">
        <v>1.5478499999999999</v>
      </c>
      <c r="HU474" s="1">
        <v>2.3559600000000001</v>
      </c>
      <c r="HV474" s="1">
        <v>36.6706</v>
      </c>
      <c r="HW474" s="1">
        <v>14.517300000000001</v>
      </c>
      <c r="HX474" s="1">
        <v>18</v>
      </c>
      <c r="HY474" s="1">
        <v>501.74799999999999</v>
      </c>
      <c r="HZ474" s="1">
        <v>505.94</v>
      </c>
      <c r="IA474" s="1">
        <v>29.388000000000002</v>
      </c>
      <c r="IB474" s="1">
        <v>29.859300000000001</v>
      </c>
      <c r="IC474" s="1">
        <v>29.9999</v>
      </c>
      <c r="ID474" s="1">
        <v>29.725300000000001</v>
      </c>
      <c r="IE474" s="1">
        <v>29.822900000000001</v>
      </c>
      <c r="IF474" s="1">
        <v>16.3079</v>
      </c>
      <c r="IG474" s="1">
        <v>21.9389</v>
      </c>
      <c r="IH474" s="1">
        <v>0</v>
      </c>
      <c r="II474" s="1">
        <v>29.38</v>
      </c>
      <c r="IJ474" s="1">
        <v>310.99700000000001</v>
      </c>
      <c r="IK474" s="1">
        <v>25.1496</v>
      </c>
      <c r="IL474" s="1">
        <v>100.809</v>
      </c>
      <c r="IM474" s="1">
        <v>100.55500000000001</v>
      </c>
      <c r="IN474" s="1" t="s">
        <v>365</v>
      </c>
    </row>
    <row r="475" spans="1:248" ht="15.75" customHeight="1" x14ac:dyDescent="0.3">
      <c r="A475" s="1">
        <v>459</v>
      </c>
      <c r="B475" s="1">
        <v>1660488622.5999999</v>
      </c>
      <c r="C475" s="1">
        <v>4493.5</v>
      </c>
      <c r="D475" s="1" t="s">
        <v>1275</v>
      </c>
      <c r="E475" s="1" t="s">
        <v>1276</v>
      </c>
      <c r="F475" s="1">
        <v>1</v>
      </c>
      <c r="G475" s="1" t="s">
        <v>1167</v>
      </c>
      <c r="H475" s="1" t="s">
        <v>350</v>
      </c>
      <c r="I475" s="1" t="s">
        <v>351</v>
      </c>
      <c r="J475" s="1" t="s">
        <v>352</v>
      </c>
      <c r="K475" s="1" t="s">
        <v>1168</v>
      </c>
      <c r="L475" s="1" t="s">
        <v>1169</v>
      </c>
      <c r="M475" s="1" t="s">
        <v>354</v>
      </c>
      <c r="N475" s="1">
        <v>1660488614.5999999</v>
      </c>
      <c r="O475" s="1">
        <f t="shared" si="34"/>
        <v>1.7339260152410337E-3</v>
      </c>
      <c r="P475" s="1">
        <f t="shared" si="35"/>
        <v>1.7339260152410336</v>
      </c>
      <c r="Q475" s="1">
        <f t="shared" si="36"/>
        <v>2.5548965325010644</v>
      </c>
      <c r="R475" s="1">
        <f t="shared" si="37"/>
        <v>200.2375625</v>
      </c>
      <c r="S475" s="1">
        <f t="shared" si="38"/>
        <v>144.92164478083578</v>
      </c>
      <c r="T475" s="1">
        <f t="shared" si="39"/>
        <v>14.458190062132671</v>
      </c>
      <c r="U475" s="1">
        <f t="shared" si="40"/>
        <v>19.976813957510437</v>
      </c>
      <c r="V475" s="1">
        <f t="shared" si="41"/>
        <v>8.3677922257502146E-2</v>
      </c>
      <c r="W475" s="1">
        <f t="shared" si="42"/>
        <v>2.9238742350605151</v>
      </c>
      <c r="X475" s="1">
        <f t="shared" si="43"/>
        <v>8.2369937669563562E-2</v>
      </c>
      <c r="Y475" s="1">
        <f t="shared" si="44"/>
        <v>5.1597025135575986E-2</v>
      </c>
      <c r="Z475" s="1">
        <f t="shared" si="45"/>
        <v>321.51689774999994</v>
      </c>
      <c r="AA475" s="1">
        <f t="shared" si="46"/>
        <v>32.452138288845724</v>
      </c>
      <c r="AB475" s="1">
        <f t="shared" si="47"/>
        <v>31.82880625</v>
      </c>
      <c r="AC475" s="1">
        <f t="shared" si="48"/>
        <v>4.7290089625933778</v>
      </c>
      <c r="AD475" s="1">
        <f t="shared" si="49"/>
        <v>59.978571666547587</v>
      </c>
      <c r="AE475" s="1">
        <f t="shared" si="50"/>
        <v>2.7071642254715433</v>
      </c>
      <c r="AF475" s="1">
        <f t="shared" si="51"/>
        <v>4.5135523408628213</v>
      </c>
      <c r="AG475" s="1">
        <f t="shared" si="52"/>
        <v>2.0218447371218344</v>
      </c>
      <c r="AH475" s="1">
        <f t="shared" si="53"/>
        <v>-76.466137272129586</v>
      </c>
      <c r="AI475" s="1">
        <f t="shared" si="54"/>
        <v>-129.31432073081731</v>
      </c>
      <c r="AJ475" s="1">
        <f t="shared" si="55"/>
        <v>-9.9727195062976062</v>
      </c>
      <c r="AK475" s="1">
        <f t="shared" si="56"/>
        <v>105.76372024075545</v>
      </c>
      <c r="AL475" s="1">
        <f t="shared" si="57"/>
        <v>33.148993286535188</v>
      </c>
      <c r="AM475" s="1">
        <f t="shared" si="58"/>
        <v>1.7303062281917836</v>
      </c>
      <c r="AN475" s="1">
        <f t="shared" si="59"/>
        <v>2.5548965325010644</v>
      </c>
      <c r="AO475" s="1">
        <v>273.01417056793838</v>
      </c>
      <c r="AP475" s="1">
        <v>243.8233272727272</v>
      </c>
      <c r="AQ475" s="1">
        <v>5.078630728805134</v>
      </c>
      <c r="AR475" s="1">
        <v>65.0836536357032</v>
      </c>
      <c r="AS475" s="1">
        <f t="shared" si="60"/>
        <v>1.7339260152410336</v>
      </c>
      <c r="AT475" s="1">
        <v>25.128836852935041</v>
      </c>
      <c r="AU475" s="1">
        <v>27.152276969696949</v>
      </c>
      <c r="AV475" s="1">
        <v>2.7949273044607221E-5</v>
      </c>
      <c r="AW475" s="1">
        <v>81.89149428523082</v>
      </c>
      <c r="AX475" s="1">
        <v>0</v>
      </c>
      <c r="AY475" s="1">
        <v>0</v>
      </c>
      <c r="AZ475" s="1">
        <f t="shared" si="61"/>
        <v>1</v>
      </c>
      <c r="BA475" s="1">
        <f t="shared" si="62"/>
        <v>0</v>
      </c>
      <c r="BB475" s="1">
        <f t="shared" si="63"/>
        <v>52011.095557526329</v>
      </c>
      <c r="BC475" s="1">
        <f t="shared" si="64"/>
        <v>2000.005625</v>
      </c>
      <c r="BD475" s="1">
        <f t="shared" si="65"/>
        <v>1681.2047249999998</v>
      </c>
      <c r="BE475" s="1">
        <f t="shared" si="66"/>
        <v>0.84059999831250465</v>
      </c>
      <c r="BF475" s="1">
        <f t="shared" si="67"/>
        <v>0.16075799674313412</v>
      </c>
      <c r="BG475" s="1">
        <v>6</v>
      </c>
      <c r="BH475" s="1">
        <v>0.5</v>
      </c>
      <c r="BI475" s="1" t="s">
        <v>355</v>
      </c>
      <c r="BJ475" s="1">
        <v>2</v>
      </c>
      <c r="BK475" s="1" t="b">
        <v>1</v>
      </c>
      <c r="BL475" s="1">
        <v>1660488614.5999999</v>
      </c>
      <c r="BM475" s="1">
        <v>200.2375625</v>
      </c>
      <c r="BN475" s="1">
        <v>240.42031249999999</v>
      </c>
      <c r="BO475" s="1">
        <v>27.135256250000001</v>
      </c>
      <c r="BP475" s="1">
        <v>25.115825000000001</v>
      </c>
      <c r="BQ475" s="1">
        <v>199.30881249999999</v>
      </c>
      <c r="BR475" s="1">
        <v>27.123906250000001</v>
      </c>
      <c r="BS475" s="1">
        <v>500.14693749999998</v>
      </c>
      <c r="BT475" s="1">
        <v>99.665556249999995</v>
      </c>
      <c r="BU475" s="1">
        <v>0.10001075</v>
      </c>
      <c r="BV475" s="1">
        <v>31.00845</v>
      </c>
      <c r="BW475" s="1">
        <v>31.82880625</v>
      </c>
      <c r="BX475" s="1">
        <v>999.9</v>
      </c>
      <c r="BY475" s="1">
        <v>0</v>
      </c>
      <c r="BZ475" s="1">
        <v>0</v>
      </c>
      <c r="CA475" s="1">
        <v>10001.130625</v>
      </c>
      <c r="CB475" s="1">
        <v>0</v>
      </c>
      <c r="CC475" s="1">
        <v>23.197287500000002</v>
      </c>
      <c r="CD475" s="1">
        <v>-40.182593750000002</v>
      </c>
      <c r="CE475" s="1">
        <v>205.82306249999999</v>
      </c>
      <c r="CF475" s="1">
        <v>246.61462499999999</v>
      </c>
      <c r="CG475" s="1">
        <v>2.019420625</v>
      </c>
      <c r="CH475" s="1">
        <v>240.42031249999999</v>
      </c>
      <c r="CI475" s="1">
        <v>25.115825000000001</v>
      </c>
      <c r="CJ475" s="1">
        <v>2.7044518750000002</v>
      </c>
      <c r="CK475" s="1">
        <v>2.5031837499999998</v>
      </c>
      <c r="CL475" s="1">
        <v>22.312175</v>
      </c>
      <c r="CM475" s="1">
        <v>21.047212500000001</v>
      </c>
      <c r="CN475" s="1">
        <v>2000.005625</v>
      </c>
      <c r="CO475" s="1">
        <v>0.98000050000000005</v>
      </c>
      <c r="CP475" s="1">
        <v>1.999985E-2</v>
      </c>
      <c r="CQ475" s="1">
        <v>0</v>
      </c>
      <c r="CR475" s="1">
        <v>2.3722500000000002</v>
      </c>
      <c r="CS475" s="1">
        <v>0</v>
      </c>
      <c r="CT475" s="1">
        <v>39123.925000000003</v>
      </c>
      <c r="CU475" s="1">
        <v>17412.381249999999</v>
      </c>
      <c r="CV475" s="1">
        <v>39.686999999999998</v>
      </c>
      <c r="CW475" s="1">
        <v>40.621062500000001</v>
      </c>
      <c r="CX475" s="1">
        <v>39.625</v>
      </c>
      <c r="CY475" s="1">
        <v>39.125</v>
      </c>
      <c r="CZ475" s="1">
        <v>39.875</v>
      </c>
      <c r="DA475" s="1">
        <v>1960.005625</v>
      </c>
      <c r="DB475" s="1">
        <v>40</v>
      </c>
      <c r="DC475" s="1">
        <v>0</v>
      </c>
      <c r="DD475" s="1">
        <v>1660488620.5999999</v>
      </c>
      <c r="DE475" s="1">
        <v>0</v>
      </c>
      <c r="DF475" s="1">
        <v>1660488368.5999999</v>
      </c>
      <c r="DG475" s="1" t="s">
        <v>1170</v>
      </c>
      <c r="DH475" s="1">
        <v>1660488360.0999999</v>
      </c>
      <c r="DI475" s="1">
        <v>1660488368.5999999</v>
      </c>
      <c r="DJ475" s="1">
        <v>14</v>
      </c>
      <c r="DK475" s="1">
        <v>0.51200000000000001</v>
      </c>
      <c r="DL475" s="1">
        <v>1E-3</v>
      </c>
      <c r="DM475" s="1">
        <v>1.359</v>
      </c>
      <c r="DN475" s="1">
        <v>1.7999999999999999E-2</v>
      </c>
      <c r="DO475" s="1">
        <v>400</v>
      </c>
      <c r="DP475" s="1">
        <v>25</v>
      </c>
      <c r="DQ475" s="1">
        <v>0.25</v>
      </c>
      <c r="DR475" s="1">
        <v>7.0000000000000007E-2</v>
      </c>
      <c r="DS475" s="1">
        <v>1.7009581478804059</v>
      </c>
      <c r="DT475" s="1">
        <v>5.4138446756475034</v>
      </c>
      <c r="DU475" s="1">
        <v>0.39165105036394099</v>
      </c>
      <c r="DV475" s="1">
        <v>0</v>
      </c>
      <c r="DW475" s="1">
        <v>32.965334970844467</v>
      </c>
      <c r="DX475" s="1">
        <v>7.4931229958423211</v>
      </c>
      <c r="DY475" s="1">
        <v>0.55942863465360715</v>
      </c>
      <c r="DZ475" s="1">
        <v>0</v>
      </c>
      <c r="EA475" s="1">
        <v>-40.069360000000003</v>
      </c>
      <c r="EB475" s="1">
        <v>-9.3775661846495932</v>
      </c>
      <c r="EC475" s="1">
        <v>0.67720519765676102</v>
      </c>
      <c r="ED475" s="1">
        <v>0</v>
      </c>
      <c r="EE475" s="1">
        <v>154.52164216026111</v>
      </c>
      <c r="EF475" s="1">
        <v>180.90858143679159</v>
      </c>
      <c r="EG475" s="1">
        <v>13.506416671726081</v>
      </c>
      <c r="EH475" s="1">
        <v>0</v>
      </c>
      <c r="EI475" s="1">
        <v>2.0243785000000001</v>
      </c>
      <c r="EJ475" s="1">
        <v>-9.702168855534854E-2</v>
      </c>
      <c r="EK475" s="1">
        <v>1.2091240124569511E-2</v>
      </c>
      <c r="EL475" s="1">
        <v>1</v>
      </c>
      <c r="EM475" s="1">
        <v>2.0216915542151122</v>
      </c>
      <c r="EN475" s="1">
        <v>4.7486967482314579E-3</v>
      </c>
      <c r="EO475" s="1">
        <v>7.0127404560794927E-4</v>
      </c>
      <c r="EP475" s="1">
        <v>1</v>
      </c>
      <c r="EQ475" s="1">
        <v>2</v>
      </c>
      <c r="ER475" s="1">
        <v>6</v>
      </c>
      <c r="ES475" s="1" t="s">
        <v>384</v>
      </c>
      <c r="ET475" s="1">
        <v>2.94462</v>
      </c>
      <c r="EU475" s="1">
        <v>2.8012800000000002</v>
      </c>
      <c r="EV475" s="1">
        <v>5.8421300000000002E-2</v>
      </c>
      <c r="EW475" s="1">
        <v>6.6831299999999996E-2</v>
      </c>
      <c r="EX475" s="1">
        <v>0.118393</v>
      </c>
      <c r="EY475" s="1">
        <v>0.112193</v>
      </c>
      <c r="EZ475" s="1">
        <v>19373.599999999999</v>
      </c>
      <c r="FA475" s="1">
        <v>20137.900000000001</v>
      </c>
      <c r="FB475" s="1">
        <v>23916.1</v>
      </c>
      <c r="FC475" s="1">
        <v>25101.3</v>
      </c>
      <c r="FD475" s="1">
        <v>33737.699999999997</v>
      </c>
      <c r="FE475" s="1">
        <v>35574.1</v>
      </c>
      <c r="FF475" s="1">
        <v>43589.4</v>
      </c>
      <c r="FG475" s="1">
        <v>46395.3</v>
      </c>
      <c r="FH475" s="1">
        <v>1.9907999999999999</v>
      </c>
      <c r="FI475" s="1">
        <v>1.8955200000000001</v>
      </c>
      <c r="FJ475" s="1">
        <v>0.175346</v>
      </c>
      <c r="FK475" s="1">
        <v>0</v>
      </c>
      <c r="FL475" s="1">
        <v>28.978999999999999</v>
      </c>
      <c r="FM475" s="1">
        <v>999.9</v>
      </c>
      <c r="FN475" s="1">
        <v>59.7</v>
      </c>
      <c r="FO475" s="1">
        <v>34.299999999999997</v>
      </c>
      <c r="FP475" s="1">
        <v>32.543399999999998</v>
      </c>
      <c r="FQ475" s="1">
        <v>63.493899999999996</v>
      </c>
      <c r="FR475" s="1">
        <v>25.857399999999998</v>
      </c>
      <c r="FS475" s="1">
        <v>1</v>
      </c>
      <c r="FT475" s="1">
        <v>0.210287</v>
      </c>
      <c r="FU475" s="1">
        <v>-0.122239</v>
      </c>
      <c r="FV475" s="1">
        <v>20.324300000000001</v>
      </c>
      <c r="FW475" s="1">
        <v>5.2138499999999999</v>
      </c>
      <c r="FX475" s="1">
        <v>11.904500000000001</v>
      </c>
      <c r="FY475" s="1">
        <v>5.0029500000000002</v>
      </c>
      <c r="FZ475" s="1">
        <v>3.29033</v>
      </c>
      <c r="GA475" s="1">
        <v>9999</v>
      </c>
      <c r="GB475" s="1">
        <v>9999</v>
      </c>
      <c r="GC475" s="1">
        <v>9999</v>
      </c>
      <c r="GD475" s="1">
        <v>999.9</v>
      </c>
      <c r="GE475" s="1">
        <v>1.85945</v>
      </c>
      <c r="GF475" s="1">
        <v>1.85443</v>
      </c>
      <c r="GG475" s="1">
        <v>1.8575999999999999</v>
      </c>
      <c r="GH475" s="1">
        <v>1.85608</v>
      </c>
      <c r="GI475" s="1">
        <v>1.85486</v>
      </c>
      <c r="GJ475" s="1">
        <v>1.8545499999999999</v>
      </c>
      <c r="GK475" s="1">
        <v>1.8531899999999999</v>
      </c>
      <c r="GL475" s="1">
        <v>1.85633</v>
      </c>
      <c r="GM475" s="1">
        <v>0</v>
      </c>
      <c r="GN475" s="1">
        <v>0</v>
      </c>
      <c r="GO475" s="1">
        <v>0</v>
      </c>
      <c r="GP475" s="1">
        <v>0</v>
      </c>
      <c r="GQ475" s="1" t="s">
        <v>358</v>
      </c>
      <c r="GR475" s="1" t="s">
        <v>359</v>
      </c>
      <c r="GS475" s="1" t="s">
        <v>360</v>
      </c>
      <c r="GT475" s="1" t="s">
        <v>360</v>
      </c>
      <c r="GU475" s="1" t="s">
        <v>360</v>
      </c>
      <c r="GV475" s="1" t="s">
        <v>360</v>
      </c>
      <c r="GW475" s="1">
        <v>0</v>
      </c>
      <c r="GX475" s="1">
        <v>100</v>
      </c>
      <c r="GY475" s="1">
        <v>100</v>
      </c>
      <c r="GZ475" s="1">
        <v>1.0189999999999999</v>
      </c>
      <c r="HA475" s="1">
        <v>1.1299999999999999E-2</v>
      </c>
      <c r="HB475" s="1">
        <v>0.43179755099752709</v>
      </c>
      <c r="HC475" s="1">
        <v>2.678124759318837E-3</v>
      </c>
      <c r="HD475" s="1">
        <v>-9.3737611465157319E-7</v>
      </c>
      <c r="HE475" s="1">
        <v>1.3915637841753891E-10</v>
      </c>
      <c r="HF475" s="1">
        <v>-7.4344716936427316E-2</v>
      </c>
      <c r="HG475" s="1">
        <v>1.061361004592812E-2</v>
      </c>
      <c r="HH475" s="1">
        <v>-3.086644042041478E-4</v>
      </c>
      <c r="HI475" s="1">
        <v>1.24720902217549E-6</v>
      </c>
      <c r="HJ475" s="1">
        <v>1</v>
      </c>
      <c r="HK475" s="1">
        <v>2093</v>
      </c>
      <c r="HL475" s="1">
        <v>2</v>
      </c>
      <c r="HM475" s="1">
        <v>27</v>
      </c>
      <c r="HN475" s="1">
        <v>4.4000000000000004</v>
      </c>
      <c r="HO475" s="1">
        <v>4.2</v>
      </c>
      <c r="HP475" s="1">
        <v>0.82031200000000004</v>
      </c>
      <c r="HQ475" s="1">
        <v>2.33765</v>
      </c>
      <c r="HR475" s="1">
        <v>1.4978</v>
      </c>
      <c r="HS475" s="1">
        <v>2.2997999999999998</v>
      </c>
      <c r="HT475" s="1">
        <v>1.5478499999999999</v>
      </c>
      <c r="HU475" s="1">
        <v>2.3303199999999999</v>
      </c>
      <c r="HV475" s="1">
        <v>36.6706</v>
      </c>
      <c r="HW475" s="1">
        <v>14.517300000000001</v>
      </c>
      <c r="HX475" s="1">
        <v>18</v>
      </c>
      <c r="HY475" s="1">
        <v>501.84899999999999</v>
      </c>
      <c r="HZ475" s="1">
        <v>505.81700000000001</v>
      </c>
      <c r="IA475" s="1">
        <v>29.386700000000001</v>
      </c>
      <c r="IB475" s="1">
        <v>29.859300000000001</v>
      </c>
      <c r="IC475" s="1">
        <v>29.9999</v>
      </c>
      <c r="ID475" s="1">
        <v>29.724799999999998</v>
      </c>
      <c r="IE475" s="1">
        <v>29.822299999999998</v>
      </c>
      <c r="IF475" s="1">
        <v>16.458300000000001</v>
      </c>
      <c r="IG475" s="1">
        <v>21.9389</v>
      </c>
      <c r="IH475" s="1">
        <v>0</v>
      </c>
      <c r="II475" s="1">
        <v>29.38</v>
      </c>
      <c r="IJ475" s="1">
        <v>310.99700000000001</v>
      </c>
      <c r="IK475" s="1">
        <v>25.1496</v>
      </c>
      <c r="IL475" s="1">
        <v>100.81</v>
      </c>
      <c r="IM475" s="1">
        <v>100.55500000000001</v>
      </c>
      <c r="IN475" s="1" t="s">
        <v>365</v>
      </c>
    </row>
    <row r="476" spans="1:248" ht="15.75" customHeight="1" x14ac:dyDescent="0.3">
      <c r="A476" s="1">
        <v>460</v>
      </c>
      <c r="B476" s="1">
        <v>1660488623.5999999</v>
      </c>
      <c r="C476" s="1">
        <v>4494.5</v>
      </c>
      <c r="D476" s="1" t="s">
        <v>1277</v>
      </c>
      <c r="E476" s="1" t="s">
        <v>1278</v>
      </c>
      <c r="F476" s="1">
        <v>1</v>
      </c>
      <c r="G476" s="1" t="s">
        <v>1167</v>
      </c>
      <c r="H476" s="1" t="s">
        <v>350</v>
      </c>
      <c r="I476" s="1" t="s">
        <v>351</v>
      </c>
      <c r="J476" s="1" t="s">
        <v>352</v>
      </c>
      <c r="K476" s="1" t="s">
        <v>1168</v>
      </c>
      <c r="L476" s="1" t="s">
        <v>1169</v>
      </c>
      <c r="M476" s="1" t="s">
        <v>354</v>
      </c>
      <c r="N476" s="1">
        <v>1660488616.099999</v>
      </c>
      <c r="O476" s="1">
        <f t="shared" si="34"/>
        <v>1.7338473175199781E-3</v>
      </c>
      <c r="P476" s="1">
        <f t="shared" si="35"/>
        <v>1.7338473175199782</v>
      </c>
      <c r="Q476" s="1">
        <f t="shared" si="36"/>
        <v>2.6442332193865097</v>
      </c>
      <c r="R476" s="1">
        <f t="shared" si="37"/>
        <v>207.61546666666669</v>
      </c>
      <c r="S476" s="1">
        <f t="shared" si="38"/>
        <v>150.35110194687297</v>
      </c>
      <c r="T476" s="1">
        <f t="shared" si="39"/>
        <v>14.999879350137897</v>
      </c>
      <c r="U476" s="1">
        <f t="shared" si="40"/>
        <v>20.712897417426255</v>
      </c>
      <c r="V476" s="1">
        <f t="shared" si="41"/>
        <v>8.3674922652212699E-2</v>
      </c>
      <c r="W476" s="1">
        <f t="shared" si="42"/>
        <v>2.9236185933517391</v>
      </c>
      <c r="X476" s="1">
        <f t="shared" si="43"/>
        <v>8.2366918612407025E-2</v>
      </c>
      <c r="Y476" s="1">
        <f t="shared" si="44"/>
        <v>5.1595139860889039E-2</v>
      </c>
      <c r="Z476" s="1">
        <f t="shared" si="45"/>
        <v>321.51610639999984</v>
      </c>
      <c r="AA476" s="1">
        <f t="shared" si="46"/>
        <v>32.453007223579235</v>
      </c>
      <c r="AB476" s="1">
        <f t="shared" si="47"/>
        <v>31.82983333333334</v>
      </c>
      <c r="AC476" s="1">
        <f t="shared" si="48"/>
        <v>4.7292842285790302</v>
      </c>
      <c r="AD476" s="1">
        <f t="shared" si="49"/>
        <v>59.982624711080575</v>
      </c>
      <c r="AE476" s="1">
        <f t="shared" si="50"/>
        <v>2.7074608733080763</v>
      </c>
      <c r="AF476" s="1">
        <f t="shared" si="51"/>
        <v>4.5137419150114777</v>
      </c>
      <c r="AG476" s="1">
        <f t="shared" si="52"/>
        <v>2.0218233552709539</v>
      </c>
      <c r="AH476" s="1">
        <f t="shared" si="53"/>
        <v>-76.46266670263104</v>
      </c>
      <c r="AI476" s="1">
        <f t="shared" si="54"/>
        <v>-129.3487893838107</v>
      </c>
      <c r="AJ476" s="1">
        <f t="shared" si="55"/>
        <v>-9.9763366913326497</v>
      </c>
      <c r="AK476" s="1">
        <f t="shared" si="56"/>
        <v>105.72831362222541</v>
      </c>
      <c r="AL476" s="1">
        <f t="shared" si="57"/>
        <v>33.325564031935279</v>
      </c>
      <c r="AM476" s="1">
        <f t="shared" si="58"/>
        <v>1.7286801972626895</v>
      </c>
      <c r="AN476" s="1">
        <f t="shared" si="59"/>
        <v>2.6442332193865097</v>
      </c>
      <c r="AO476" s="1">
        <v>278.21335082733623</v>
      </c>
      <c r="AP476" s="1">
        <v>248.90421212121211</v>
      </c>
      <c r="AQ476" s="1">
        <v>5.0803443079066026</v>
      </c>
      <c r="AR476" s="1">
        <v>65.0836536357032</v>
      </c>
      <c r="AS476" s="1">
        <f t="shared" si="60"/>
        <v>1.7338473175199782</v>
      </c>
      <c r="AT476" s="1">
        <v>25.129433877165539</v>
      </c>
      <c r="AU476" s="1">
        <v>27.152786666666671</v>
      </c>
      <c r="AV476" s="1">
        <v>2.282448089309696E-5</v>
      </c>
      <c r="AW476" s="1">
        <v>81.89149428523082</v>
      </c>
      <c r="AX476" s="1">
        <v>0</v>
      </c>
      <c r="AY476" s="1">
        <v>0</v>
      </c>
      <c r="AZ476" s="1">
        <f t="shared" si="61"/>
        <v>1</v>
      </c>
      <c r="BA476" s="1">
        <f t="shared" si="62"/>
        <v>0</v>
      </c>
      <c r="BB476" s="1">
        <f t="shared" si="63"/>
        <v>52003.69419196251</v>
      </c>
      <c r="BC476" s="1">
        <f t="shared" si="64"/>
        <v>2000.0006666666659</v>
      </c>
      <c r="BD476" s="1">
        <f t="shared" si="65"/>
        <v>1681.2005599999993</v>
      </c>
      <c r="BE476" s="1">
        <f t="shared" si="66"/>
        <v>0.8405999998</v>
      </c>
      <c r="BF476" s="1">
        <f t="shared" si="67"/>
        <v>0.16075799961400011</v>
      </c>
      <c r="BG476" s="1">
        <v>6</v>
      </c>
      <c r="BH476" s="1">
        <v>0.5</v>
      </c>
      <c r="BI476" s="1" t="s">
        <v>355</v>
      </c>
      <c r="BJ476" s="1">
        <v>2</v>
      </c>
      <c r="BK476" s="1" t="b">
        <v>1</v>
      </c>
      <c r="BL476" s="1">
        <v>1660488616.099999</v>
      </c>
      <c r="BM476" s="1">
        <v>207.61546666666669</v>
      </c>
      <c r="BN476" s="1">
        <v>248.02440000000001</v>
      </c>
      <c r="BO476" s="1">
        <v>27.138200000000001</v>
      </c>
      <c r="BP476" s="1">
        <v>25.120699999999999</v>
      </c>
      <c r="BQ476" s="1">
        <v>206.6696</v>
      </c>
      <c r="BR476" s="1">
        <v>27.126860000000001</v>
      </c>
      <c r="BS476" s="1">
        <v>500.15373333333338</v>
      </c>
      <c r="BT476" s="1">
        <v>99.665626666666668</v>
      </c>
      <c r="BU476" s="1">
        <v>0.1000495133333333</v>
      </c>
      <c r="BV476" s="1">
        <v>31.009186666666668</v>
      </c>
      <c r="BW476" s="1">
        <v>31.82983333333334</v>
      </c>
      <c r="BX476" s="1">
        <v>999.89999999999986</v>
      </c>
      <c r="BY476" s="1">
        <v>0</v>
      </c>
      <c r="BZ476" s="1">
        <v>0</v>
      </c>
      <c r="CA476" s="1">
        <v>9999.6646666666675</v>
      </c>
      <c r="CB476" s="1">
        <v>0</v>
      </c>
      <c r="CC476" s="1">
        <v>23.00904666666667</v>
      </c>
      <c r="CD476" s="1">
        <v>-40.408746666666673</v>
      </c>
      <c r="CE476" s="1">
        <v>213.40740000000011</v>
      </c>
      <c r="CF476" s="1">
        <v>254.41573333333329</v>
      </c>
      <c r="CG476" s="1">
        <v>2.0174880000000002</v>
      </c>
      <c r="CH476" s="1">
        <v>248.02440000000001</v>
      </c>
      <c r="CI476" s="1">
        <v>25.120699999999999</v>
      </c>
      <c r="CJ476" s="1">
        <v>2.7047473333333332</v>
      </c>
      <c r="CK476" s="1">
        <v>2.5036706666666659</v>
      </c>
      <c r="CL476" s="1">
        <v>22.31397333333333</v>
      </c>
      <c r="CM476" s="1">
        <v>21.050386666666661</v>
      </c>
      <c r="CN476" s="1">
        <v>2000.0006666666659</v>
      </c>
      <c r="CO476" s="1">
        <v>0.98000039999999999</v>
      </c>
      <c r="CP476" s="1">
        <v>1.9999946666666671E-2</v>
      </c>
      <c r="CQ476" s="1">
        <v>0</v>
      </c>
      <c r="CR476" s="1">
        <v>2.350133333333333</v>
      </c>
      <c r="CS476" s="1">
        <v>0</v>
      </c>
      <c r="CT476" s="1">
        <v>39170.459999999992</v>
      </c>
      <c r="CU476" s="1">
        <v>17412.34</v>
      </c>
      <c r="CV476" s="1">
        <v>39.686999999999998</v>
      </c>
      <c r="CW476" s="1">
        <v>40.616599999999998</v>
      </c>
      <c r="CX476" s="1">
        <v>39.625</v>
      </c>
      <c r="CY476" s="1">
        <v>39.125</v>
      </c>
      <c r="CZ476" s="1">
        <v>39.875</v>
      </c>
      <c r="DA476" s="1">
        <v>1960.0006666666659</v>
      </c>
      <c r="DB476" s="1">
        <v>40</v>
      </c>
      <c r="DC476" s="1">
        <v>0</v>
      </c>
      <c r="DD476" s="1">
        <v>1660488621.8</v>
      </c>
      <c r="DE476" s="1">
        <v>0</v>
      </c>
      <c r="DF476" s="1">
        <v>1660488368.5999999</v>
      </c>
      <c r="DG476" s="1" t="s">
        <v>1170</v>
      </c>
      <c r="DH476" s="1">
        <v>1660488360.0999999</v>
      </c>
      <c r="DI476" s="1">
        <v>1660488368.5999999</v>
      </c>
      <c r="DJ476" s="1">
        <v>14</v>
      </c>
      <c r="DK476" s="1">
        <v>0.51200000000000001</v>
      </c>
      <c r="DL476" s="1">
        <v>1E-3</v>
      </c>
      <c r="DM476" s="1">
        <v>1.359</v>
      </c>
      <c r="DN476" s="1">
        <v>1.7999999999999999E-2</v>
      </c>
      <c r="DO476" s="1">
        <v>400</v>
      </c>
      <c r="DP476" s="1">
        <v>25</v>
      </c>
      <c r="DQ476" s="1">
        <v>0.25</v>
      </c>
      <c r="DR476" s="1">
        <v>7.0000000000000007E-2</v>
      </c>
      <c r="DS476" s="1">
        <v>1.8160835235808519</v>
      </c>
      <c r="DT476" s="1">
        <v>5.5608520978102884</v>
      </c>
      <c r="DU476" s="1">
        <v>0.4157571314686091</v>
      </c>
      <c r="DV476" s="1">
        <v>0</v>
      </c>
      <c r="DW476" s="1">
        <v>33.182891965321318</v>
      </c>
      <c r="DX476" s="1">
        <v>7.1418050712653089</v>
      </c>
      <c r="DY476" s="1">
        <v>0.51575303363729585</v>
      </c>
      <c r="DZ476" s="1">
        <v>0</v>
      </c>
      <c r="EA476" s="1">
        <v>-40.260854838709683</v>
      </c>
      <c r="EB476" s="1">
        <v>-9.0944806451612017</v>
      </c>
      <c r="EC476" s="1">
        <v>0.67861898561554901</v>
      </c>
      <c r="ED476" s="1">
        <v>0</v>
      </c>
      <c r="EE476" s="1">
        <v>159.79249915344181</v>
      </c>
      <c r="EF476" s="1">
        <v>177.6573052688891</v>
      </c>
      <c r="EG476" s="1">
        <v>12.837179274316521</v>
      </c>
      <c r="EH476" s="1">
        <v>0</v>
      </c>
      <c r="EI476" s="1">
        <v>2.0236029268292679</v>
      </c>
      <c r="EJ476" s="1">
        <v>-8.041693379790904E-2</v>
      </c>
      <c r="EK476" s="1">
        <v>1.1566513745038221E-2</v>
      </c>
      <c r="EL476" s="1">
        <v>1</v>
      </c>
      <c r="EM476" s="1">
        <v>2.021889825797722</v>
      </c>
      <c r="EN476" s="1">
        <v>3.1877698843454419E-3</v>
      </c>
      <c r="EO476" s="1">
        <v>6.2316133058584646E-4</v>
      </c>
      <c r="EP476" s="1">
        <v>1</v>
      </c>
      <c r="EQ476" s="1">
        <v>2</v>
      </c>
      <c r="ER476" s="1">
        <v>6</v>
      </c>
      <c r="ES476" s="1" t="s">
        <v>384</v>
      </c>
      <c r="ET476" s="1">
        <v>2.9447100000000002</v>
      </c>
      <c r="EU476" s="1">
        <v>2.8012199999999998</v>
      </c>
      <c r="EV476" s="1">
        <v>5.9448300000000003E-2</v>
      </c>
      <c r="EW476" s="1">
        <v>6.7815200000000006E-2</v>
      </c>
      <c r="EX476" s="1">
        <v>0.118396</v>
      </c>
      <c r="EY476" s="1">
        <v>0.112189</v>
      </c>
      <c r="EZ476" s="1">
        <v>19352.400000000001</v>
      </c>
      <c r="FA476" s="1">
        <v>20116.7</v>
      </c>
      <c r="FB476" s="1">
        <v>23916</v>
      </c>
      <c r="FC476" s="1">
        <v>25101.4</v>
      </c>
      <c r="FD476" s="1">
        <v>33737.599999999999</v>
      </c>
      <c r="FE476" s="1">
        <v>35574.400000000001</v>
      </c>
      <c r="FF476" s="1">
        <v>43589.3</v>
      </c>
      <c r="FG476" s="1">
        <v>46395.3</v>
      </c>
      <c r="FH476" s="1">
        <v>1.9906699999999999</v>
      </c>
      <c r="FI476" s="1">
        <v>1.8955500000000001</v>
      </c>
      <c r="FJ476" s="1">
        <v>0.175543</v>
      </c>
      <c r="FK476" s="1">
        <v>0</v>
      </c>
      <c r="FL476" s="1">
        <v>28.980899999999998</v>
      </c>
      <c r="FM476" s="1">
        <v>999.9</v>
      </c>
      <c r="FN476" s="1">
        <v>59.7</v>
      </c>
      <c r="FO476" s="1">
        <v>34.299999999999997</v>
      </c>
      <c r="FP476" s="1">
        <v>32.5426</v>
      </c>
      <c r="FQ476" s="1">
        <v>63.453899999999997</v>
      </c>
      <c r="FR476" s="1">
        <v>25.625</v>
      </c>
      <c r="FS476" s="1">
        <v>1</v>
      </c>
      <c r="FT476" s="1">
        <v>0.21011199999999999</v>
      </c>
      <c r="FU476" s="1">
        <v>-0.11665</v>
      </c>
      <c r="FV476" s="1">
        <v>20.324300000000001</v>
      </c>
      <c r="FW476" s="1">
        <v>5.2137000000000002</v>
      </c>
      <c r="FX476" s="1">
        <v>11.9039</v>
      </c>
      <c r="FY476" s="1">
        <v>5.0029500000000002</v>
      </c>
      <c r="FZ476" s="1">
        <v>3.2903500000000001</v>
      </c>
      <c r="GA476" s="1">
        <v>9999</v>
      </c>
      <c r="GB476" s="1">
        <v>9999</v>
      </c>
      <c r="GC476" s="1">
        <v>9999</v>
      </c>
      <c r="GD476" s="1">
        <v>999.9</v>
      </c>
      <c r="GE476" s="1">
        <v>1.85945</v>
      </c>
      <c r="GF476" s="1">
        <v>1.85443</v>
      </c>
      <c r="GG476" s="1">
        <v>1.8575999999999999</v>
      </c>
      <c r="GH476" s="1">
        <v>1.85608</v>
      </c>
      <c r="GI476" s="1">
        <v>1.85486</v>
      </c>
      <c r="GJ476" s="1">
        <v>1.8545499999999999</v>
      </c>
      <c r="GK476" s="1">
        <v>1.8531899999999999</v>
      </c>
      <c r="GL476" s="1">
        <v>1.85633</v>
      </c>
      <c r="GM476" s="1">
        <v>0</v>
      </c>
      <c r="GN476" s="1">
        <v>0</v>
      </c>
      <c r="GO476" s="1">
        <v>0</v>
      </c>
      <c r="GP476" s="1">
        <v>0</v>
      </c>
      <c r="GQ476" s="1" t="s">
        <v>358</v>
      </c>
      <c r="GR476" s="1" t="s">
        <v>359</v>
      </c>
      <c r="GS476" s="1" t="s">
        <v>360</v>
      </c>
      <c r="GT476" s="1" t="s">
        <v>360</v>
      </c>
      <c r="GU476" s="1" t="s">
        <v>360</v>
      </c>
      <c r="GV476" s="1" t="s">
        <v>360</v>
      </c>
      <c r="GW476" s="1">
        <v>0</v>
      </c>
      <c r="GX476" s="1">
        <v>100</v>
      </c>
      <c r="GY476" s="1">
        <v>100</v>
      </c>
      <c r="GZ476" s="1">
        <v>1.03</v>
      </c>
      <c r="HA476" s="1">
        <v>1.1299999999999999E-2</v>
      </c>
      <c r="HB476" s="1">
        <v>0.43179755099752709</v>
      </c>
      <c r="HC476" s="1">
        <v>2.678124759318837E-3</v>
      </c>
      <c r="HD476" s="1">
        <v>-9.3737611465157319E-7</v>
      </c>
      <c r="HE476" s="1">
        <v>1.3915637841753891E-10</v>
      </c>
      <c r="HF476" s="1">
        <v>-7.4344716936427316E-2</v>
      </c>
      <c r="HG476" s="1">
        <v>1.061361004592812E-2</v>
      </c>
      <c r="HH476" s="1">
        <v>-3.086644042041478E-4</v>
      </c>
      <c r="HI476" s="1">
        <v>1.24720902217549E-6</v>
      </c>
      <c r="HJ476" s="1">
        <v>1</v>
      </c>
      <c r="HK476" s="1">
        <v>2093</v>
      </c>
      <c r="HL476" s="1">
        <v>2</v>
      </c>
      <c r="HM476" s="1">
        <v>27</v>
      </c>
      <c r="HN476" s="1">
        <v>4.4000000000000004</v>
      </c>
      <c r="HO476" s="1">
        <v>4.2</v>
      </c>
      <c r="HP476" s="1">
        <v>0.83496099999999995</v>
      </c>
      <c r="HQ476" s="1">
        <v>2.3071299999999999</v>
      </c>
      <c r="HR476" s="1">
        <v>1.4978</v>
      </c>
      <c r="HS476" s="1">
        <v>2.3010299999999999</v>
      </c>
      <c r="HT476" s="1">
        <v>1.5478499999999999</v>
      </c>
      <c r="HU476" s="1">
        <v>2.4169900000000002</v>
      </c>
      <c r="HV476" s="1">
        <v>36.6706</v>
      </c>
      <c r="HW476" s="1">
        <v>14.517300000000001</v>
      </c>
      <c r="HX476" s="1">
        <v>18</v>
      </c>
      <c r="HY476" s="1">
        <v>501.76900000000001</v>
      </c>
      <c r="HZ476" s="1">
        <v>505.82900000000001</v>
      </c>
      <c r="IA476" s="1">
        <v>29.385200000000001</v>
      </c>
      <c r="IB476" s="1">
        <v>29.858699999999999</v>
      </c>
      <c r="IC476" s="1">
        <v>29.9998</v>
      </c>
      <c r="ID476" s="1">
        <v>29.7241</v>
      </c>
      <c r="IE476" s="1">
        <v>29.8217</v>
      </c>
      <c r="IF476" s="1">
        <v>16.738800000000001</v>
      </c>
      <c r="IG476" s="1">
        <v>21.9389</v>
      </c>
      <c r="IH476" s="1">
        <v>0</v>
      </c>
      <c r="II476" s="1">
        <v>29.38</v>
      </c>
      <c r="IJ476" s="1">
        <v>321.01499999999999</v>
      </c>
      <c r="IK476" s="1">
        <v>25.1496</v>
      </c>
      <c r="IL476" s="1">
        <v>100.809</v>
      </c>
      <c r="IM476" s="1">
        <v>100.55500000000001</v>
      </c>
      <c r="IN476" s="1" t="s">
        <v>365</v>
      </c>
    </row>
    <row r="477" spans="1:248" ht="15.75" customHeight="1" x14ac:dyDescent="0.3">
      <c r="A477" s="1">
        <v>461</v>
      </c>
      <c r="B477" s="1">
        <v>1660488624.5999999</v>
      </c>
      <c r="C477" s="1">
        <v>4495.5</v>
      </c>
      <c r="D477" s="1" t="s">
        <v>1279</v>
      </c>
      <c r="E477" s="1" t="s">
        <v>1280</v>
      </c>
      <c r="F477" s="1">
        <v>1</v>
      </c>
      <c r="G477" s="1" t="s">
        <v>1167</v>
      </c>
      <c r="H477" s="1" t="s">
        <v>350</v>
      </c>
      <c r="I477" s="1" t="s">
        <v>351</v>
      </c>
      <c r="J477" s="1" t="s">
        <v>352</v>
      </c>
      <c r="K477" s="1" t="s">
        <v>1168</v>
      </c>
      <c r="L477" s="1" t="s">
        <v>1169</v>
      </c>
      <c r="M477" s="1" t="s">
        <v>354</v>
      </c>
      <c r="N477" s="1">
        <v>1660488616.5999999</v>
      </c>
      <c r="O477" s="1">
        <f t="shared" si="34"/>
        <v>1.7338707475027307E-3</v>
      </c>
      <c r="P477" s="1">
        <f t="shared" si="35"/>
        <v>1.7338707475027306</v>
      </c>
      <c r="Q477" s="1">
        <f t="shared" si="36"/>
        <v>2.6667752224882326</v>
      </c>
      <c r="R477" s="1">
        <f t="shared" si="37"/>
        <v>210.0845625</v>
      </c>
      <c r="S477" s="1">
        <f t="shared" si="38"/>
        <v>152.30883462573709</v>
      </c>
      <c r="T477" s="1">
        <f t="shared" si="39"/>
        <v>15.19521642413781</v>
      </c>
      <c r="U477" s="1">
        <f t="shared" si="40"/>
        <v>20.959259536074054</v>
      </c>
      <c r="V477" s="1">
        <f t="shared" si="41"/>
        <v>8.3674958131226412E-2</v>
      </c>
      <c r="W477" s="1">
        <f t="shared" si="42"/>
        <v>2.9235359389970577</v>
      </c>
      <c r="X477" s="1">
        <f t="shared" si="43"/>
        <v>8.2366916634859594E-2</v>
      </c>
      <c r="Y477" s="1">
        <f t="shared" si="44"/>
        <v>5.1595141893458846E-2</v>
      </c>
      <c r="Z477" s="1">
        <f t="shared" si="45"/>
        <v>321.51769574999997</v>
      </c>
      <c r="AA477" s="1">
        <f t="shared" si="46"/>
        <v>32.453211575140486</v>
      </c>
      <c r="AB477" s="1">
        <f t="shared" si="47"/>
        <v>31.830300000000001</v>
      </c>
      <c r="AC477" s="1">
        <f t="shared" si="48"/>
        <v>4.7294093033316136</v>
      </c>
      <c r="AD477" s="1">
        <f t="shared" si="49"/>
        <v>59.984213447770117</v>
      </c>
      <c r="AE477" s="1">
        <f t="shared" si="50"/>
        <v>2.7075577980763237</v>
      </c>
      <c r="AF477" s="1">
        <f t="shared" si="51"/>
        <v>4.5137839482280908</v>
      </c>
      <c r="AG477" s="1">
        <f t="shared" si="52"/>
        <v>2.0218515052552899</v>
      </c>
      <c r="AH477" s="1">
        <f t="shared" si="53"/>
        <v>-76.463699964870429</v>
      </c>
      <c r="AI477" s="1">
        <f t="shared" si="54"/>
        <v>-129.39294201149769</v>
      </c>
      <c r="AJ477" s="1">
        <f t="shared" si="55"/>
        <v>-9.9800552108552409</v>
      </c>
      <c r="AK477" s="1">
        <f t="shared" si="56"/>
        <v>105.68099856277658</v>
      </c>
      <c r="AL477" s="1">
        <f t="shared" si="57"/>
        <v>33.37442129237899</v>
      </c>
      <c r="AM477" s="1">
        <f t="shared" si="58"/>
        <v>1.7291112422025416</v>
      </c>
      <c r="AN477" s="1">
        <f t="shared" si="59"/>
        <v>2.6667752224882326</v>
      </c>
      <c r="AO477" s="1">
        <v>283.39244958776351</v>
      </c>
      <c r="AP477" s="1">
        <v>254.0106303030303</v>
      </c>
      <c r="AQ477" s="1">
        <v>5.0891230008299546</v>
      </c>
      <c r="AR477" s="1">
        <v>65.0836536357032</v>
      </c>
      <c r="AS477" s="1">
        <f t="shared" si="60"/>
        <v>1.7338707475027306</v>
      </c>
      <c r="AT477" s="1">
        <v>25.129820900490831</v>
      </c>
      <c r="AU477" s="1">
        <v>27.153261818181811</v>
      </c>
      <c r="AV477" s="1">
        <v>1.2105234095397801E-5</v>
      </c>
      <c r="AW477" s="1">
        <v>81.89149428523082</v>
      </c>
      <c r="AX477" s="1">
        <v>0</v>
      </c>
      <c r="AY477" s="1">
        <v>0</v>
      </c>
      <c r="AZ477" s="1">
        <f t="shared" si="61"/>
        <v>1</v>
      </c>
      <c r="BA477" s="1">
        <f t="shared" si="62"/>
        <v>0</v>
      </c>
      <c r="BB477" s="1">
        <f t="shared" si="63"/>
        <v>52001.316748056597</v>
      </c>
      <c r="BC477" s="1">
        <f t="shared" si="64"/>
        <v>2000.0106249999999</v>
      </c>
      <c r="BD477" s="1">
        <f t="shared" si="65"/>
        <v>1681.2089249999997</v>
      </c>
      <c r="BE477" s="1">
        <f t="shared" si="66"/>
        <v>0.84059999681251685</v>
      </c>
      <c r="BF477" s="1">
        <f t="shared" si="67"/>
        <v>0.16075799384815767</v>
      </c>
      <c r="BG477" s="1">
        <v>6</v>
      </c>
      <c r="BH477" s="1">
        <v>0.5</v>
      </c>
      <c r="BI477" s="1" t="s">
        <v>355</v>
      </c>
      <c r="BJ477" s="1">
        <v>2</v>
      </c>
      <c r="BK477" s="1" t="b">
        <v>1</v>
      </c>
      <c r="BL477" s="1">
        <v>1660488616.5999999</v>
      </c>
      <c r="BM477" s="1">
        <v>210.0845625</v>
      </c>
      <c r="BN477" s="1">
        <v>250.5571875</v>
      </c>
      <c r="BO477" s="1">
        <v>27.139131249999998</v>
      </c>
      <c r="BP477" s="1">
        <v>25.1211375</v>
      </c>
      <c r="BQ477" s="1">
        <v>209.13300000000001</v>
      </c>
      <c r="BR477" s="1">
        <v>27.127793749999999</v>
      </c>
      <c r="BS477" s="1">
        <v>500.15556249999997</v>
      </c>
      <c r="BT477" s="1">
        <v>99.665774999999996</v>
      </c>
      <c r="BU477" s="1">
        <v>0.10004923125</v>
      </c>
      <c r="BV477" s="1">
        <v>31.009350000000001</v>
      </c>
      <c r="BW477" s="1">
        <v>31.830300000000001</v>
      </c>
      <c r="BX477" s="1">
        <v>999.9</v>
      </c>
      <c r="BY477" s="1">
        <v>0</v>
      </c>
      <c r="BZ477" s="1">
        <v>0</v>
      </c>
      <c r="CA477" s="1">
        <v>9999.1781249999985</v>
      </c>
      <c r="CB477" s="1">
        <v>0</v>
      </c>
      <c r="CC477" s="1">
        <v>22.949212500000002</v>
      </c>
      <c r="CD477" s="1">
        <v>-40.472456249999993</v>
      </c>
      <c r="CE477" s="1">
        <v>215.94556249999999</v>
      </c>
      <c r="CF477" s="1">
        <v>257.01387499999998</v>
      </c>
      <c r="CG477" s="1">
        <v>2.0179812500000001</v>
      </c>
      <c r="CH477" s="1">
        <v>250.5571875</v>
      </c>
      <c r="CI477" s="1">
        <v>25.1211375</v>
      </c>
      <c r="CJ477" s="1">
        <v>2.704844375</v>
      </c>
      <c r="CK477" s="1">
        <v>2.5037181249999998</v>
      </c>
      <c r="CL477" s="1">
        <v>22.314562500000001</v>
      </c>
      <c r="CM477" s="1">
        <v>21.050693750000001</v>
      </c>
      <c r="CN477" s="1">
        <v>2000.0106249999999</v>
      </c>
      <c r="CO477" s="1">
        <v>0.98000050000000005</v>
      </c>
      <c r="CP477" s="1">
        <v>1.999985E-2</v>
      </c>
      <c r="CQ477" s="1">
        <v>0</v>
      </c>
      <c r="CR477" s="1">
        <v>2.3958124999999999</v>
      </c>
      <c r="CS477" s="1">
        <v>0</v>
      </c>
      <c r="CT477" s="1">
        <v>39187.887499999997</v>
      </c>
      <c r="CU477" s="1">
        <v>17412.424999999999</v>
      </c>
      <c r="CV477" s="1">
        <v>39.686999999999998</v>
      </c>
      <c r="CW477" s="1">
        <v>40.617125000000001</v>
      </c>
      <c r="CX477" s="1">
        <v>39.625</v>
      </c>
      <c r="CY477" s="1">
        <v>39.125</v>
      </c>
      <c r="CZ477" s="1">
        <v>39.875</v>
      </c>
      <c r="DA477" s="1">
        <v>1960.0106249999999</v>
      </c>
      <c r="DB477" s="1">
        <v>40</v>
      </c>
      <c r="DC477" s="1">
        <v>0</v>
      </c>
      <c r="DD477" s="1">
        <v>1660488622.4000001</v>
      </c>
      <c r="DE477" s="1">
        <v>0</v>
      </c>
      <c r="DF477" s="1">
        <v>1660488368.5999999</v>
      </c>
      <c r="DG477" s="1" t="s">
        <v>1170</v>
      </c>
      <c r="DH477" s="1">
        <v>1660488360.0999999</v>
      </c>
      <c r="DI477" s="1">
        <v>1660488368.5999999</v>
      </c>
      <c r="DJ477" s="1">
        <v>14</v>
      </c>
      <c r="DK477" s="1">
        <v>0.51200000000000001</v>
      </c>
      <c r="DL477" s="1">
        <v>1E-3</v>
      </c>
      <c r="DM477" s="1">
        <v>1.359</v>
      </c>
      <c r="DN477" s="1">
        <v>1.7999999999999999E-2</v>
      </c>
      <c r="DO477" s="1">
        <v>400</v>
      </c>
      <c r="DP477" s="1">
        <v>25</v>
      </c>
      <c r="DQ477" s="1">
        <v>0.25</v>
      </c>
      <c r="DR477" s="1">
        <v>7.0000000000000007E-2</v>
      </c>
      <c r="DS477" s="1">
        <v>1.954018490940119</v>
      </c>
      <c r="DT477" s="1">
        <v>5.7446332500236377</v>
      </c>
      <c r="DU477" s="1">
        <v>0.42872232951103217</v>
      </c>
      <c r="DV477" s="1">
        <v>0</v>
      </c>
      <c r="DW477" s="1">
        <v>33.323107314658643</v>
      </c>
      <c r="DX477" s="1">
        <v>6.8577176193887439</v>
      </c>
      <c r="DY477" s="1">
        <v>0.51240856085990494</v>
      </c>
      <c r="DZ477" s="1">
        <v>0</v>
      </c>
      <c r="EA477" s="1">
        <v>-40.514183333333342</v>
      </c>
      <c r="EB477" s="1">
        <v>-8.6386785317019381</v>
      </c>
      <c r="EC477" s="1">
        <v>0.62493553965366866</v>
      </c>
      <c r="ED477" s="1">
        <v>0</v>
      </c>
      <c r="EE477" s="1">
        <v>163.5196783696878</v>
      </c>
      <c r="EF477" s="1">
        <v>175.5743007846059</v>
      </c>
      <c r="EG477" s="1">
        <v>13.105901645775051</v>
      </c>
      <c r="EH477" s="1">
        <v>0</v>
      </c>
      <c r="EI477" s="1">
        <v>2.02218075</v>
      </c>
      <c r="EJ477" s="1">
        <v>-5.4996810506572957E-2</v>
      </c>
      <c r="EK477" s="1">
        <v>1.059196969111505E-2</v>
      </c>
      <c r="EL477" s="1">
        <v>1</v>
      </c>
      <c r="EM477" s="1">
        <v>2.0218258243418741</v>
      </c>
      <c r="EN477" s="1">
        <v>1.220645888784721E-3</v>
      </c>
      <c r="EO477" s="1">
        <v>6.7299008877359161E-4</v>
      </c>
      <c r="EP477" s="1">
        <v>1</v>
      </c>
      <c r="EQ477" s="1">
        <v>2</v>
      </c>
      <c r="ER477" s="1">
        <v>6</v>
      </c>
      <c r="ES477" s="1" t="s">
        <v>384</v>
      </c>
      <c r="ET477" s="1">
        <v>2.9448400000000001</v>
      </c>
      <c r="EU477" s="1">
        <v>2.80104</v>
      </c>
      <c r="EV477" s="1">
        <v>6.0468800000000003E-2</v>
      </c>
      <c r="EW477" s="1">
        <v>6.8796300000000005E-2</v>
      </c>
      <c r="EX477" s="1">
        <v>0.118397</v>
      </c>
      <c r="EY477" s="1">
        <v>0.112187</v>
      </c>
      <c r="EZ477" s="1">
        <v>19331.3</v>
      </c>
      <c r="FA477" s="1">
        <v>20095.599999999999</v>
      </c>
      <c r="FB477" s="1">
        <v>23915.9</v>
      </c>
      <c r="FC477" s="1">
        <v>25101.4</v>
      </c>
      <c r="FD477" s="1">
        <v>33737.4</v>
      </c>
      <c r="FE477" s="1">
        <v>35574.400000000001</v>
      </c>
      <c r="FF477" s="1">
        <v>43589.1</v>
      </c>
      <c r="FG477" s="1">
        <v>46395.3</v>
      </c>
      <c r="FH477" s="1">
        <v>1.99075</v>
      </c>
      <c r="FI477" s="1">
        <v>1.8955</v>
      </c>
      <c r="FJ477" s="1">
        <v>0.17560600000000001</v>
      </c>
      <c r="FK477" s="1">
        <v>0</v>
      </c>
      <c r="FL477" s="1">
        <v>28.982299999999999</v>
      </c>
      <c r="FM477" s="1">
        <v>999.9</v>
      </c>
      <c r="FN477" s="1">
        <v>59.7</v>
      </c>
      <c r="FO477" s="1">
        <v>34.299999999999997</v>
      </c>
      <c r="FP477" s="1">
        <v>32.544600000000003</v>
      </c>
      <c r="FQ477" s="1">
        <v>63.593899999999998</v>
      </c>
      <c r="FR477" s="1">
        <v>26.073699999999999</v>
      </c>
      <c r="FS477" s="1">
        <v>1</v>
      </c>
      <c r="FT477" s="1">
        <v>0.20996999999999999</v>
      </c>
      <c r="FU477" s="1">
        <v>-0.11104799999999999</v>
      </c>
      <c r="FV477" s="1">
        <v>20.324300000000001</v>
      </c>
      <c r="FW477" s="1">
        <v>5.2130999999999998</v>
      </c>
      <c r="FX477" s="1">
        <v>11.9039</v>
      </c>
      <c r="FY477" s="1">
        <v>5.0028499999999996</v>
      </c>
      <c r="FZ477" s="1">
        <v>3.2902300000000002</v>
      </c>
      <c r="GA477" s="1">
        <v>9999</v>
      </c>
      <c r="GB477" s="1">
        <v>9999</v>
      </c>
      <c r="GC477" s="1">
        <v>9999</v>
      </c>
      <c r="GD477" s="1">
        <v>999.9</v>
      </c>
      <c r="GE477" s="1">
        <v>1.85945</v>
      </c>
      <c r="GF477" s="1">
        <v>1.8544400000000001</v>
      </c>
      <c r="GG477" s="1">
        <v>1.8575999999999999</v>
      </c>
      <c r="GH477" s="1">
        <v>1.85608</v>
      </c>
      <c r="GI477" s="1">
        <v>1.85486</v>
      </c>
      <c r="GJ477" s="1">
        <v>1.8545499999999999</v>
      </c>
      <c r="GK477" s="1">
        <v>1.8531899999999999</v>
      </c>
      <c r="GL477" s="1">
        <v>1.8563400000000001</v>
      </c>
      <c r="GM477" s="1">
        <v>0</v>
      </c>
      <c r="GN477" s="1">
        <v>0</v>
      </c>
      <c r="GO477" s="1">
        <v>0</v>
      </c>
      <c r="GP477" s="1">
        <v>0</v>
      </c>
      <c r="GQ477" s="1" t="s">
        <v>358</v>
      </c>
      <c r="GR477" s="1" t="s">
        <v>359</v>
      </c>
      <c r="GS477" s="1" t="s">
        <v>360</v>
      </c>
      <c r="GT477" s="1" t="s">
        <v>360</v>
      </c>
      <c r="GU477" s="1" t="s">
        <v>360</v>
      </c>
      <c r="GV477" s="1" t="s">
        <v>360</v>
      </c>
      <c r="GW477" s="1">
        <v>0</v>
      </c>
      <c r="GX477" s="1">
        <v>100</v>
      </c>
      <c r="GY477" s="1">
        <v>100</v>
      </c>
      <c r="GZ477" s="1">
        <v>1.042</v>
      </c>
      <c r="HA477" s="1">
        <v>1.1299999999999999E-2</v>
      </c>
      <c r="HB477" s="1">
        <v>0.43179755099752709</v>
      </c>
      <c r="HC477" s="1">
        <v>2.678124759318837E-3</v>
      </c>
      <c r="HD477" s="1">
        <v>-9.3737611465157319E-7</v>
      </c>
      <c r="HE477" s="1">
        <v>1.3915637841753891E-10</v>
      </c>
      <c r="HF477" s="1">
        <v>-7.4344716936427316E-2</v>
      </c>
      <c r="HG477" s="1">
        <v>1.061361004592812E-2</v>
      </c>
      <c r="HH477" s="1">
        <v>-3.086644042041478E-4</v>
      </c>
      <c r="HI477" s="1">
        <v>1.24720902217549E-6</v>
      </c>
      <c r="HJ477" s="1">
        <v>1</v>
      </c>
      <c r="HK477" s="1">
        <v>2093</v>
      </c>
      <c r="HL477" s="1">
        <v>2</v>
      </c>
      <c r="HM477" s="1">
        <v>27</v>
      </c>
      <c r="HN477" s="1">
        <v>4.4000000000000004</v>
      </c>
      <c r="HO477" s="1">
        <v>4.3</v>
      </c>
      <c r="HP477" s="1">
        <v>0.83862300000000001</v>
      </c>
      <c r="HQ477" s="1">
        <v>2.32178</v>
      </c>
      <c r="HR477" s="1">
        <v>1.4978</v>
      </c>
      <c r="HS477" s="1">
        <v>2.3010299999999999</v>
      </c>
      <c r="HT477" s="1">
        <v>1.5478499999999999</v>
      </c>
      <c r="HU477" s="1">
        <v>2.4621599999999999</v>
      </c>
      <c r="HV477" s="1">
        <v>36.6706</v>
      </c>
      <c r="HW477" s="1">
        <v>14.517300000000001</v>
      </c>
      <c r="HX477" s="1">
        <v>18</v>
      </c>
      <c r="HY477" s="1">
        <v>501.80900000000003</v>
      </c>
      <c r="HZ477" s="1">
        <v>505.79</v>
      </c>
      <c r="IA477" s="1">
        <v>29.383500000000002</v>
      </c>
      <c r="IB477" s="1">
        <v>29.8581</v>
      </c>
      <c r="IC477" s="1">
        <v>29.9998</v>
      </c>
      <c r="ID477" s="1">
        <v>29.723500000000001</v>
      </c>
      <c r="IE477" s="1">
        <v>29.821000000000002</v>
      </c>
      <c r="IF477" s="1">
        <v>16.888500000000001</v>
      </c>
      <c r="IG477" s="1">
        <v>21.9389</v>
      </c>
      <c r="IH477" s="1">
        <v>0</v>
      </c>
      <c r="II477" s="1">
        <v>29.38</v>
      </c>
      <c r="IJ477" s="1">
        <v>321.01499999999999</v>
      </c>
      <c r="IK477" s="1">
        <v>25.1496</v>
      </c>
      <c r="IL477" s="1">
        <v>100.809</v>
      </c>
      <c r="IM477" s="1">
        <v>100.55500000000001</v>
      </c>
      <c r="IN477" s="1" t="s">
        <v>365</v>
      </c>
    </row>
    <row r="478" spans="1:248" ht="15.75" customHeight="1" x14ac:dyDescent="0.3">
      <c r="A478" s="1">
        <v>462</v>
      </c>
      <c r="B478" s="1">
        <v>1660488625.0999999</v>
      </c>
      <c r="C478" s="1">
        <v>4496</v>
      </c>
      <c r="D478" s="1" t="s">
        <v>1281</v>
      </c>
      <c r="E478" s="1" t="s">
        <v>1282</v>
      </c>
      <c r="F478" s="1">
        <v>1</v>
      </c>
      <c r="G478" s="1" t="s">
        <v>1167</v>
      </c>
      <c r="H478" s="1" t="s">
        <v>350</v>
      </c>
      <c r="I478" s="1" t="s">
        <v>351</v>
      </c>
      <c r="J478" s="1" t="s">
        <v>352</v>
      </c>
      <c r="K478" s="1" t="s">
        <v>1168</v>
      </c>
      <c r="L478" s="1" t="s">
        <v>1169</v>
      </c>
      <c r="M478" s="1" t="s">
        <v>354</v>
      </c>
      <c r="N478" s="1">
        <v>1660488616.5999999</v>
      </c>
      <c r="O478" s="1">
        <f t="shared" si="34"/>
        <v>1.7340765357484872E-3</v>
      </c>
      <c r="P478" s="1">
        <f t="shared" si="35"/>
        <v>1.7340765357484873</v>
      </c>
      <c r="Q478" s="1">
        <f t="shared" si="36"/>
        <v>2.6863559303059148</v>
      </c>
      <c r="R478" s="1">
        <f t="shared" si="37"/>
        <v>210.0845625</v>
      </c>
      <c r="S478" s="1">
        <f t="shared" si="38"/>
        <v>151.9416911301129</v>
      </c>
      <c r="T478" s="1">
        <f t="shared" si="39"/>
        <v>15.158588050685719</v>
      </c>
      <c r="U478" s="1">
        <f t="shared" si="40"/>
        <v>20.959259536074054</v>
      </c>
      <c r="V478" s="1">
        <f t="shared" si="41"/>
        <v>8.368504681003891E-2</v>
      </c>
      <c r="W478" s="1">
        <f t="shared" si="42"/>
        <v>2.9235359389970577</v>
      </c>
      <c r="X478" s="1">
        <f t="shared" si="43"/>
        <v>8.2376692532692267E-2</v>
      </c>
      <c r="Y478" s="1">
        <f t="shared" si="44"/>
        <v>5.1601279322648561E-2</v>
      </c>
      <c r="Z478" s="1">
        <f t="shared" si="45"/>
        <v>321.51769574999997</v>
      </c>
      <c r="AA478" s="1">
        <f t="shared" si="46"/>
        <v>32.453158103571816</v>
      </c>
      <c r="AB478" s="1">
        <f t="shared" si="47"/>
        <v>31.830300000000001</v>
      </c>
      <c r="AC478" s="1">
        <f t="shared" si="48"/>
        <v>4.7294093033316136</v>
      </c>
      <c r="AD478" s="1">
        <f t="shared" si="49"/>
        <v>59.984213447770117</v>
      </c>
      <c r="AE478" s="1">
        <f t="shared" si="50"/>
        <v>2.7075577980763237</v>
      </c>
      <c r="AF478" s="1">
        <f t="shared" si="51"/>
        <v>4.5137839482280908</v>
      </c>
      <c r="AG478" s="1">
        <f t="shared" si="52"/>
        <v>2.0218515052552899</v>
      </c>
      <c r="AH478" s="1">
        <f t="shared" si="53"/>
        <v>-76.47277522650829</v>
      </c>
      <c r="AI478" s="1">
        <f t="shared" si="54"/>
        <v>-129.39294201149769</v>
      </c>
      <c r="AJ478" s="1">
        <f t="shared" si="55"/>
        <v>-9.9800552108552409</v>
      </c>
      <c r="AK478" s="1">
        <f t="shared" si="56"/>
        <v>105.67192330113872</v>
      </c>
      <c r="AL478" s="1">
        <f t="shared" si="57"/>
        <v>33.37442129237899</v>
      </c>
      <c r="AM478" s="1">
        <f t="shared" si="58"/>
        <v>1.7291112422025416</v>
      </c>
      <c r="AN478" s="1">
        <f t="shared" si="59"/>
        <v>2.6863559303059148</v>
      </c>
      <c r="AO478" s="1">
        <v>285.97625300414347</v>
      </c>
      <c r="AP478" s="1">
        <v>256.55995757575738</v>
      </c>
      <c r="AQ478" s="1">
        <v>5.0911471876957766</v>
      </c>
      <c r="AR478" s="1">
        <v>65.0836536357032</v>
      </c>
      <c r="AS478" s="1">
        <f t="shared" si="60"/>
        <v>1.7340765357484873</v>
      </c>
      <c r="AT478" s="1">
        <v>25.129612039749951</v>
      </c>
      <c r="AU478" s="1">
        <v>27.153302424242419</v>
      </c>
      <c r="AV478" s="1">
        <v>1.065081964182896E-5</v>
      </c>
      <c r="AW478" s="1">
        <v>81.89149428523082</v>
      </c>
      <c r="AX478" s="1">
        <v>0</v>
      </c>
      <c r="AY478" s="1">
        <v>0</v>
      </c>
      <c r="AZ478" s="1">
        <f t="shared" si="61"/>
        <v>1</v>
      </c>
      <c r="BA478" s="1">
        <f t="shared" si="62"/>
        <v>0</v>
      </c>
      <c r="BB478" s="1">
        <f t="shared" si="63"/>
        <v>52001.316748056597</v>
      </c>
      <c r="BC478" s="1">
        <f t="shared" si="64"/>
        <v>2000.0106249999999</v>
      </c>
      <c r="BD478" s="1">
        <f t="shared" si="65"/>
        <v>1681.2089249999997</v>
      </c>
      <c r="BE478" s="1">
        <f t="shared" si="66"/>
        <v>0.84059999681251685</v>
      </c>
      <c r="BF478" s="1">
        <f t="shared" si="67"/>
        <v>0.16075799384815767</v>
      </c>
      <c r="BG478" s="1">
        <v>6</v>
      </c>
      <c r="BH478" s="1">
        <v>0.5</v>
      </c>
      <c r="BI478" s="1" t="s">
        <v>355</v>
      </c>
      <c r="BJ478" s="1">
        <v>2</v>
      </c>
      <c r="BK478" s="1" t="b">
        <v>1</v>
      </c>
      <c r="BL478" s="1">
        <v>1660488616.5999999</v>
      </c>
      <c r="BM478" s="1">
        <v>210.0845625</v>
      </c>
      <c r="BN478" s="1">
        <v>250.5571875</v>
      </c>
      <c r="BO478" s="1">
        <v>27.139131249999998</v>
      </c>
      <c r="BP478" s="1">
        <v>25.1211375</v>
      </c>
      <c r="BQ478" s="1">
        <v>209.13300000000001</v>
      </c>
      <c r="BR478" s="1">
        <v>27.127793749999999</v>
      </c>
      <c r="BS478" s="1">
        <v>500.15556249999997</v>
      </c>
      <c r="BT478" s="1">
        <v>99.665774999999996</v>
      </c>
      <c r="BU478" s="1">
        <v>0.10004923125</v>
      </c>
      <c r="BV478" s="1">
        <v>31.009350000000001</v>
      </c>
      <c r="BW478" s="1">
        <v>31.830300000000001</v>
      </c>
      <c r="BX478" s="1">
        <v>999.9</v>
      </c>
      <c r="BY478" s="1">
        <v>0</v>
      </c>
      <c r="BZ478" s="1">
        <v>0</v>
      </c>
      <c r="CA478" s="1">
        <v>9999.1781249999985</v>
      </c>
      <c r="CB478" s="1">
        <v>0</v>
      </c>
      <c r="CC478" s="1">
        <v>22.949212500000002</v>
      </c>
      <c r="CD478" s="1">
        <v>-40.472456249999993</v>
      </c>
      <c r="CE478" s="1">
        <v>215.94556249999999</v>
      </c>
      <c r="CF478" s="1">
        <v>257.01387499999998</v>
      </c>
      <c r="CG478" s="1">
        <v>2.0179812500000001</v>
      </c>
      <c r="CH478" s="1">
        <v>250.5571875</v>
      </c>
      <c r="CI478" s="1">
        <v>25.1211375</v>
      </c>
      <c r="CJ478" s="1">
        <v>2.704844375</v>
      </c>
      <c r="CK478" s="1">
        <v>2.5037181249999998</v>
      </c>
      <c r="CL478" s="1">
        <v>22.314562500000001</v>
      </c>
      <c r="CM478" s="1">
        <v>21.050693750000001</v>
      </c>
      <c r="CN478" s="1">
        <v>2000.0106249999999</v>
      </c>
      <c r="CO478" s="1">
        <v>0.98000050000000005</v>
      </c>
      <c r="CP478" s="1">
        <v>1.999985E-2</v>
      </c>
      <c r="CQ478" s="1">
        <v>0</v>
      </c>
      <c r="CR478" s="1">
        <v>2.3958124999999999</v>
      </c>
      <c r="CS478" s="1">
        <v>0</v>
      </c>
      <c r="CT478" s="1">
        <v>39187.887499999997</v>
      </c>
      <c r="CU478" s="1">
        <v>17412.424999999999</v>
      </c>
      <c r="CV478" s="1">
        <v>39.686999999999998</v>
      </c>
      <c r="CW478" s="1">
        <v>40.617125000000001</v>
      </c>
      <c r="CX478" s="1">
        <v>39.625</v>
      </c>
      <c r="CY478" s="1">
        <v>39.125</v>
      </c>
      <c r="CZ478" s="1">
        <v>39.875</v>
      </c>
      <c r="DA478" s="1">
        <v>1960.0106249999999</v>
      </c>
      <c r="DB478" s="1">
        <v>40</v>
      </c>
      <c r="DC478" s="1">
        <v>0</v>
      </c>
      <c r="DD478" s="1">
        <v>1660488623</v>
      </c>
      <c r="DE478" s="1">
        <v>0</v>
      </c>
      <c r="DF478" s="1">
        <v>1660488368.5999999</v>
      </c>
      <c r="DG478" s="1" t="s">
        <v>1170</v>
      </c>
      <c r="DH478" s="1">
        <v>1660488360.0999999</v>
      </c>
      <c r="DI478" s="1">
        <v>1660488368.5999999</v>
      </c>
      <c r="DJ478" s="1">
        <v>14</v>
      </c>
      <c r="DK478" s="1">
        <v>0.51200000000000001</v>
      </c>
      <c r="DL478" s="1">
        <v>1E-3</v>
      </c>
      <c r="DM478" s="1">
        <v>1.359</v>
      </c>
      <c r="DN478" s="1">
        <v>1.7999999999999999E-2</v>
      </c>
      <c r="DO478" s="1">
        <v>400</v>
      </c>
      <c r="DP478" s="1">
        <v>25</v>
      </c>
      <c r="DQ478" s="1">
        <v>0.25</v>
      </c>
      <c r="DR478" s="1">
        <v>7.0000000000000007E-2</v>
      </c>
      <c r="DS478" s="1">
        <v>1.954018490940119</v>
      </c>
      <c r="DT478" s="1">
        <v>5.7446332500236377</v>
      </c>
      <c r="DU478" s="1">
        <v>0.42872232951103217</v>
      </c>
      <c r="DV478" s="1">
        <v>0</v>
      </c>
      <c r="DW478" s="1">
        <v>33.323107314658643</v>
      </c>
      <c r="DX478" s="1">
        <v>6.8577176193887439</v>
      </c>
      <c r="DY478" s="1">
        <v>0.51240856085990494</v>
      </c>
      <c r="DZ478" s="1">
        <v>0</v>
      </c>
      <c r="EA478" s="1">
        <v>-40.514183333333342</v>
      </c>
      <c r="EB478" s="1">
        <v>-8.6386785317019381</v>
      </c>
      <c r="EC478" s="1">
        <v>0.62493553965366866</v>
      </c>
      <c r="ED478" s="1">
        <v>0</v>
      </c>
      <c r="EE478" s="1">
        <v>163.5196783696878</v>
      </c>
      <c r="EF478" s="1">
        <v>175.5743007846059</v>
      </c>
      <c r="EG478" s="1">
        <v>13.105901645775051</v>
      </c>
      <c r="EH478" s="1">
        <v>0</v>
      </c>
      <c r="EI478" s="1">
        <v>2.02218075</v>
      </c>
      <c r="EJ478" s="1">
        <v>-5.4996810506572957E-2</v>
      </c>
      <c r="EK478" s="1">
        <v>1.059196969111505E-2</v>
      </c>
      <c r="EL478" s="1">
        <v>1</v>
      </c>
      <c r="EM478" s="1">
        <v>2.0218258243418741</v>
      </c>
      <c r="EN478" s="1">
        <v>1.220645888784721E-3</v>
      </c>
      <c r="EO478" s="1">
        <v>6.7299008877359161E-4</v>
      </c>
      <c r="EP478" s="1">
        <v>1</v>
      </c>
      <c r="EQ478" s="1">
        <v>2</v>
      </c>
      <c r="ER478" s="1">
        <v>6</v>
      </c>
      <c r="ES478" s="1" t="s">
        <v>384</v>
      </c>
      <c r="ET478" s="1">
        <v>2.9447000000000001</v>
      </c>
      <c r="EU478" s="1">
        <v>2.8010100000000002</v>
      </c>
      <c r="EV478" s="1">
        <v>6.0973899999999998E-2</v>
      </c>
      <c r="EW478" s="1">
        <v>6.9290400000000002E-2</v>
      </c>
      <c r="EX478" s="1">
        <v>0.118398</v>
      </c>
      <c r="EY478" s="1">
        <v>0.11218400000000001</v>
      </c>
      <c r="EZ478" s="1">
        <v>19320.900000000001</v>
      </c>
      <c r="FA478" s="1">
        <v>20084.900000000001</v>
      </c>
      <c r="FB478" s="1">
        <v>23915.9</v>
      </c>
      <c r="FC478" s="1">
        <v>25101.4</v>
      </c>
      <c r="FD478" s="1">
        <v>33737.300000000003</v>
      </c>
      <c r="FE478" s="1">
        <v>35574.6</v>
      </c>
      <c r="FF478" s="1">
        <v>43589</v>
      </c>
      <c r="FG478" s="1">
        <v>46395.199999999997</v>
      </c>
      <c r="FH478" s="1">
        <v>1.99075</v>
      </c>
      <c r="FI478" s="1">
        <v>1.8955200000000001</v>
      </c>
      <c r="FJ478" s="1">
        <v>0.175506</v>
      </c>
      <c r="FK478" s="1">
        <v>0</v>
      </c>
      <c r="FL478" s="1">
        <v>28.983000000000001</v>
      </c>
      <c r="FM478" s="1">
        <v>999.9</v>
      </c>
      <c r="FN478" s="1">
        <v>59.8</v>
      </c>
      <c r="FO478" s="1">
        <v>34.299999999999997</v>
      </c>
      <c r="FP478" s="1">
        <v>32.598799999999997</v>
      </c>
      <c r="FQ478" s="1">
        <v>63.283900000000003</v>
      </c>
      <c r="FR478" s="1">
        <v>26.470400000000001</v>
      </c>
      <c r="FS478" s="1">
        <v>1</v>
      </c>
      <c r="FT478" s="1">
        <v>0.20990600000000001</v>
      </c>
      <c r="FU478" s="1">
        <v>-0.108058</v>
      </c>
      <c r="FV478" s="1">
        <v>20.324300000000001</v>
      </c>
      <c r="FW478" s="1">
        <v>5.2129500000000002</v>
      </c>
      <c r="FX478" s="1">
        <v>11.9038</v>
      </c>
      <c r="FY478" s="1">
        <v>5.0027999999999997</v>
      </c>
      <c r="FZ478" s="1">
        <v>3.2902300000000002</v>
      </c>
      <c r="GA478" s="1">
        <v>9999</v>
      </c>
      <c r="GB478" s="1">
        <v>9999</v>
      </c>
      <c r="GC478" s="1">
        <v>9999</v>
      </c>
      <c r="GD478" s="1">
        <v>999.9</v>
      </c>
      <c r="GE478" s="1">
        <v>1.85945</v>
      </c>
      <c r="GF478" s="1">
        <v>1.85443</v>
      </c>
      <c r="GG478" s="1">
        <v>1.8575999999999999</v>
      </c>
      <c r="GH478" s="1">
        <v>1.85608</v>
      </c>
      <c r="GI478" s="1">
        <v>1.85486</v>
      </c>
      <c r="GJ478" s="1">
        <v>1.8545499999999999</v>
      </c>
      <c r="GK478" s="1">
        <v>1.8531899999999999</v>
      </c>
      <c r="GL478" s="1">
        <v>1.85633</v>
      </c>
      <c r="GM478" s="1">
        <v>0</v>
      </c>
      <c r="GN478" s="1">
        <v>0</v>
      </c>
      <c r="GO478" s="1">
        <v>0</v>
      </c>
      <c r="GP478" s="1">
        <v>0</v>
      </c>
      <c r="GQ478" s="1" t="s">
        <v>358</v>
      </c>
      <c r="GR478" s="1" t="s">
        <v>359</v>
      </c>
      <c r="GS478" s="1" t="s">
        <v>360</v>
      </c>
      <c r="GT478" s="1" t="s">
        <v>360</v>
      </c>
      <c r="GU478" s="1" t="s">
        <v>360</v>
      </c>
      <c r="GV478" s="1" t="s">
        <v>360</v>
      </c>
      <c r="GW478" s="1">
        <v>0</v>
      </c>
      <c r="GX478" s="1">
        <v>100</v>
      </c>
      <c r="GY478" s="1">
        <v>100</v>
      </c>
      <c r="GZ478" s="1">
        <v>1.0469999999999999</v>
      </c>
      <c r="HA478" s="1">
        <v>1.1299999999999999E-2</v>
      </c>
      <c r="HB478" s="1">
        <v>0.43179755099752709</v>
      </c>
      <c r="HC478" s="1">
        <v>2.678124759318837E-3</v>
      </c>
      <c r="HD478" s="1">
        <v>-9.3737611465157319E-7</v>
      </c>
      <c r="HE478" s="1">
        <v>1.3915637841753891E-10</v>
      </c>
      <c r="HF478" s="1">
        <v>-7.4344716936427316E-2</v>
      </c>
      <c r="HG478" s="1">
        <v>1.061361004592812E-2</v>
      </c>
      <c r="HH478" s="1">
        <v>-3.086644042041478E-4</v>
      </c>
      <c r="HI478" s="1">
        <v>1.24720902217549E-6</v>
      </c>
      <c r="HJ478" s="1">
        <v>1</v>
      </c>
      <c r="HK478" s="1">
        <v>2093</v>
      </c>
      <c r="HL478" s="1">
        <v>2</v>
      </c>
      <c r="HM478" s="1">
        <v>27</v>
      </c>
      <c r="HN478" s="1">
        <v>4.4000000000000004</v>
      </c>
      <c r="HO478" s="1">
        <v>4.3</v>
      </c>
      <c r="HP478" s="1">
        <v>0.852051</v>
      </c>
      <c r="HQ478" s="1">
        <v>2.3327599999999999</v>
      </c>
      <c r="HR478" s="1">
        <v>1.4978</v>
      </c>
      <c r="HS478" s="1">
        <v>2.3010299999999999</v>
      </c>
      <c r="HT478" s="1">
        <v>1.5478499999999999</v>
      </c>
      <c r="HU478" s="1">
        <v>2.4304199999999998</v>
      </c>
      <c r="HV478" s="1">
        <v>36.6706</v>
      </c>
      <c r="HW478" s="1">
        <v>14.517300000000001</v>
      </c>
      <c r="HX478" s="1">
        <v>18</v>
      </c>
      <c r="HY478" s="1">
        <v>501.80700000000002</v>
      </c>
      <c r="HZ478" s="1">
        <v>505.80399999999997</v>
      </c>
      <c r="IA478" s="1">
        <v>29.3826</v>
      </c>
      <c r="IB478" s="1">
        <v>29.857700000000001</v>
      </c>
      <c r="IC478" s="1">
        <v>29.9998</v>
      </c>
      <c r="ID478" s="1">
        <v>29.723199999999999</v>
      </c>
      <c r="IE478" s="1">
        <v>29.820699999999999</v>
      </c>
      <c r="IF478" s="1">
        <v>17.076699999999999</v>
      </c>
      <c r="IG478" s="1">
        <v>21.9389</v>
      </c>
      <c r="IH478" s="1">
        <v>0</v>
      </c>
      <c r="II478" s="1">
        <v>29.38</v>
      </c>
      <c r="IJ478" s="1">
        <v>331.03800000000001</v>
      </c>
      <c r="IK478" s="1">
        <v>25.1496</v>
      </c>
      <c r="IL478" s="1">
        <v>100.809</v>
      </c>
      <c r="IM478" s="1">
        <v>100.55500000000001</v>
      </c>
      <c r="IN478" s="1" t="s">
        <v>365</v>
      </c>
    </row>
    <row r="479" spans="1:248" ht="15.75" customHeight="1" x14ac:dyDescent="0.3">
      <c r="A479" s="1">
        <v>463</v>
      </c>
      <c r="B479" s="1">
        <v>1660488626.5999999</v>
      </c>
      <c r="C479" s="1">
        <v>4497.5</v>
      </c>
      <c r="D479" s="1" t="s">
        <v>1283</v>
      </c>
      <c r="E479" s="1" t="s">
        <v>1284</v>
      </c>
      <c r="F479" s="1">
        <v>1</v>
      </c>
      <c r="G479" s="1" t="s">
        <v>1167</v>
      </c>
      <c r="H479" s="1" t="s">
        <v>350</v>
      </c>
      <c r="I479" s="1" t="s">
        <v>351</v>
      </c>
      <c r="J479" s="1" t="s">
        <v>352</v>
      </c>
      <c r="K479" s="1" t="s">
        <v>1168</v>
      </c>
      <c r="L479" s="1" t="s">
        <v>1169</v>
      </c>
      <c r="M479" s="1" t="s">
        <v>354</v>
      </c>
      <c r="N479" s="1">
        <v>1660488618.6312499</v>
      </c>
      <c r="O479" s="1">
        <f t="shared" si="34"/>
        <v>1.7367483102780437E-3</v>
      </c>
      <c r="P479" s="1">
        <f t="shared" si="35"/>
        <v>1.7367483102780437</v>
      </c>
      <c r="Q479" s="1">
        <f t="shared" si="36"/>
        <v>2.7931504356263921</v>
      </c>
      <c r="R479" s="1">
        <f t="shared" si="37"/>
        <v>220.101</v>
      </c>
      <c r="S479" s="1">
        <f t="shared" si="38"/>
        <v>159.67269306633111</v>
      </c>
      <c r="T479" s="1">
        <f t="shared" si="39"/>
        <v>15.929897582498052</v>
      </c>
      <c r="U479" s="1">
        <f t="shared" si="40"/>
        <v>21.958584905616053</v>
      </c>
      <c r="V479" s="1">
        <f t="shared" si="41"/>
        <v>8.3814696012123852E-2</v>
      </c>
      <c r="W479" s="1">
        <f t="shared" si="42"/>
        <v>2.9229896702782865</v>
      </c>
      <c r="X479" s="1">
        <f t="shared" si="43"/>
        <v>8.2502077802895313E-2</v>
      </c>
      <c r="Y479" s="1">
        <f t="shared" si="44"/>
        <v>5.1680019744966332E-2</v>
      </c>
      <c r="Z479" s="1">
        <f t="shared" si="45"/>
        <v>321.51919199999998</v>
      </c>
      <c r="AA479" s="1">
        <f t="shared" si="46"/>
        <v>32.45345989950647</v>
      </c>
      <c r="AB479" s="1">
        <f t="shared" si="47"/>
        <v>31.83191875</v>
      </c>
      <c r="AC479" s="1">
        <f t="shared" si="48"/>
        <v>4.729843178700623</v>
      </c>
      <c r="AD479" s="1">
        <f t="shared" si="49"/>
        <v>59.990606320870263</v>
      </c>
      <c r="AE479" s="1">
        <f t="shared" si="50"/>
        <v>2.7079602189785845</v>
      </c>
      <c r="AF479" s="1">
        <f t="shared" si="51"/>
        <v>4.5139737453136997</v>
      </c>
      <c r="AG479" s="1">
        <f t="shared" si="52"/>
        <v>2.0218829597220385</v>
      </c>
      <c r="AH479" s="1">
        <f t="shared" si="53"/>
        <v>-76.590600483261724</v>
      </c>
      <c r="AI479" s="1">
        <f t="shared" si="54"/>
        <v>-129.50763576654936</v>
      </c>
      <c r="AJ479" s="1">
        <f t="shared" si="55"/>
        <v>-9.9908843501264268</v>
      </c>
      <c r="AK479" s="1">
        <f t="shared" si="56"/>
        <v>105.4300714000625</v>
      </c>
      <c r="AL479" s="1">
        <f t="shared" si="57"/>
        <v>33.589089036424433</v>
      </c>
      <c r="AM479" s="1">
        <f t="shared" si="58"/>
        <v>1.7288604780804129</v>
      </c>
      <c r="AN479" s="1">
        <f t="shared" si="59"/>
        <v>2.7931504356263921</v>
      </c>
      <c r="AO479" s="1">
        <v>293.72455707894221</v>
      </c>
      <c r="AP479" s="1">
        <v>264.18193939393927</v>
      </c>
      <c r="AQ479" s="1">
        <v>5.0901745658604778</v>
      </c>
      <c r="AR479" s="1">
        <v>65.0836536357032</v>
      </c>
      <c r="AS479" s="1">
        <f t="shared" si="60"/>
        <v>1.7367483102780437</v>
      </c>
      <c r="AT479" s="1">
        <v>25.12806700131102</v>
      </c>
      <c r="AU479" s="1">
        <v>27.154894545454539</v>
      </c>
      <c r="AV479" s="1">
        <v>6.3593731240578896E-6</v>
      </c>
      <c r="AW479" s="1">
        <v>81.89149428523082</v>
      </c>
      <c r="AX479" s="1">
        <v>0</v>
      </c>
      <c r="AY479" s="1">
        <v>0</v>
      </c>
      <c r="AZ479" s="1">
        <f t="shared" si="61"/>
        <v>1</v>
      </c>
      <c r="BA479" s="1">
        <f t="shared" si="62"/>
        <v>0</v>
      </c>
      <c r="BB479" s="1">
        <f t="shared" si="63"/>
        <v>51985.644488765938</v>
      </c>
      <c r="BC479" s="1">
        <f t="shared" si="64"/>
        <v>2000.02</v>
      </c>
      <c r="BD479" s="1">
        <f t="shared" si="65"/>
        <v>1681.2167999999999</v>
      </c>
      <c r="BE479" s="1">
        <f t="shared" si="66"/>
        <v>0.84059999400005991</v>
      </c>
      <c r="BF479" s="1">
        <f t="shared" si="67"/>
        <v>0.16075798842011579</v>
      </c>
      <c r="BG479" s="1">
        <v>6</v>
      </c>
      <c r="BH479" s="1">
        <v>0.5</v>
      </c>
      <c r="BI479" s="1" t="s">
        <v>355</v>
      </c>
      <c r="BJ479" s="1">
        <v>2</v>
      </c>
      <c r="BK479" s="1" t="b">
        <v>1</v>
      </c>
      <c r="BL479" s="1">
        <v>1660488618.6312499</v>
      </c>
      <c r="BM479" s="1">
        <v>220.101</v>
      </c>
      <c r="BN479" s="1">
        <v>260.85174999999998</v>
      </c>
      <c r="BO479" s="1">
        <v>27.14313125</v>
      </c>
      <c r="BP479" s="1">
        <v>25.125443749999999</v>
      </c>
      <c r="BQ479" s="1">
        <v>219.12649999999999</v>
      </c>
      <c r="BR479" s="1">
        <v>27.131812499999999</v>
      </c>
      <c r="BS479" s="1">
        <v>500.15687500000001</v>
      </c>
      <c r="BT479" s="1">
        <v>99.66585624999999</v>
      </c>
      <c r="BU479" s="1">
        <v>0.10009168124999999</v>
      </c>
      <c r="BV479" s="1">
        <v>31.010087500000001</v>
      </c>
      <c r="BW479" s="1">
        <v>31.83191875</v>
      </c>
      <c r="BX479" s="1">
        <v>999.9</v>
      </c>
      <c r="BY479" s="1">
        <v>0</v>
      </c>
      <c r="BZ479" s="1">
        <v>0</v>
      </c>
      <c r="CA479" s="1">
        <v>9996.0531250000004</v>
      </c>
      <c r="CB479" s="1">
        <v>0</v>
      </c>
      <c r="CC479" s="1">
        <v>22.723556250000001</v>
      </c>
      <c r="CD479" s="1">
        <v>-40.750581250000003</v>
      </c>
      <c r="CE479" s="1">
        <v>226.24237500000001</v>
      </c>
      <c r="CF479" s="1">
        <v>267.57474999999999</v>
      </c>
      <c r="CG479" s="1">
        <v>2.0176743749999999</v>
      </c>
      <c r="CH479" s="1">
        <v>260.85174999999998</v>
      </c>
      <c r="CI479" s="1">
        <v>25.125443749999999</v>
      </c>
      <c r="CJ479" s="1">
        <v>2.7052443749999999</v>
      </c>
      <c r="CK479" s="1">
        <v>2.5041487500000001</v>
      </c>
      <c r="CL479" s="1">
        <v>22.317</v>
      </c>
      <c r="CM479" s="1">
        <v>21.0535</v>
      </c>
      <c r="CN479" s="1">
        <v>2000.02</v>
      </c>
      <c r="CO479" s="1">
        <v>0.98000050000000005</v>
      </c>
      <c r="CP479" s="1">
        <v>1.999985E-2</v>
      </c>
      <c r="CQ479" s="1">
        <v>0</v>
      </c>
      <c r="CR479" s="1">
        <v>2.4819374999999999</v>
      </c>
      <c r="CS479" s="1">
        <v>0</v>
      </c>
      <c r="CT479" s="1">
        <v>39258.9375</v>
      </c>
      <c r="CU479" s="1">
        <v>17412.506249999999</v>
      </c>
      <c r="CV479" s="1">
        <v>39.686999999999998</v>
      </c>
      <c r="CW479" s="1">
        <v>40.609250000000003</v>
      </c>
      <c r="CX479" s="1">
        <v>39.625</v>
      </c>
      <c r="CY479" s="1">
        <v>39.125</v>
      </c>
      <c r="CZ479" s="1">
        <v>39.875</v>
      </c>
      <c r="DA479" s="1">
        <v>1960.02</v>
      </c>
      <c r="DB479" s="1">
        <v>40</v>
      </c>
      <c r="DC479" s="1">
        <v>0</v>
      </c>
      <c r="DD479" s="1">
        <v>1660488624.8</v>
      </c>
      <c r="DE479" s="1">
        <v>0</v>
      </c>
      <c r="DF479" s="1">
        <v>1660488368.5999999</v>
      </c>
      <c r="DG479" s="1" t="s">
        <v>1170</v>
      </c>
      <c r="DH479" s="1">
        <v>1660488360.0999999</v>
      </c>
      <c r="DI479" s="1">
        <v>1660488368.5999999</v>
      </c>
      <c r="DJ479" s="1">
        <v>14</v>
      </c>
      <c r="DK479" s="1">
        <v>0.51200000000000001</v>
      </c>
      <c r="DL479" s="1">
        <v>1E-3</v>
      </c>
      <c r="DM479" s="1">
        <v>1.359</v>
      </c>
      <c r="DN479" s="1">
        <v>1.7999999999999999E-2</v>
      </c>
      <c r="DO479" s="1">
        <v>400</v>
      </c>
      <c r="DP479" s="1">
        <v>25</v>
      </c>
      <c r="DQ479" s="1">
        <v>0.25</v>
      </c>
      <c r="DR479" s="1">
        <v>7.0000000000000007E-2</v>
      </c>
      <c r="DS479" s="1">
        <v>2.0661986034502702</v>
      </c>
      <c r="DT479" s="1">
        <v>5.7210732079024096</v>
      </c>
      <c r="DU479" s="1">
        <v>0.41401433992675318</v>
      </c>
      <c r="DV479" s="1">
        <v>0</v>
      </c>
      <c r="DW479" s="1">
        <v>33.431088544939122</v>
      </c>
      <c r="DX479" s="1">
        <v>6.5970609411803034</v>
      </c>
      <c r="DY479" s="1">
        <v>0.49376117272369963</v>
      </c>
      <c r="DZ479" s="1">
        <v>0</v>
      </c>
      <c r="EA479" s="1">
        <v>-40.650070000000007</v>
      </c>
      <c r="EB479" s="1">
        <v>-8.3862006674082679</v>
      </c>
      <c r="EC479" s="1">
        <v>0.60756025223840959</v>
      </c>
      <c r="ED479" s="1">
        <v>0</v>
      </c>
      <c r="EE479" s="1">
        <v>166.57406448189639</v>
      </c>
      <c r="EF479" s="1">
        <v>176.68371368535799</v>
      </c>
      <c r="EG479" s="1">
        <v>13.191781484071999</v>
      </c>
      <c r="EH479" s="1">
        <v>0</v>
      </c>
      <c r="EI479" s="1">
        <v>2.0215074999999998</v>
      </c>
      <c r="EJ479" s="1">
        <v>-3.4207654784243542E-2</v>
      </c>
      <c r="EK479" s="1">
        <v>9.832307397045709E-3</v>
      </c>
      <c r="EL479" s="1">
        <v>1</v>
      </c>
      <c r="EM479" s="1">
        <v>2.0218715921187389</v>
      </c>
      <c r="EN479" s="1">
        <v>1.769679807708093E-3</v>
      </c>
      <c r="EO479" s="1">
        <v>6.8568210043974459E-4</v>
      </c>
      <c r="EP479" s="1">
        <v>1</v>
      </c>
      <c r="EQ479" s="1">
        <v>2</v>
      </c>
      <c r="ER479" s="1">
        <v>6</v>
      </c>
      <c r="ES479" s="1" t="s">
        <v>384</v>
      </c>
      <c r="ET479" s="1">
        <v>2.94455</v>
      </c>
      <c r="EU479" s="1">
        <v>2.8008000000000002</v>
      </c>
      <c r="EV479" s="1">
        <v>6.2480500000000001E-2</v>
      </c>
      <c r="EW479" s="1">
        <v>7.0750499999999994E-2</v>
      </c>
      <c r="EX479" s="1">
        <v>0.118405</v>
      </c>
      <c r="EY479" s="1">
        <v>0.11219</v>
      </c>
      <c r="EZ479" s="1">
        <v>19289.8</v>
      </c>
      <c r="FA479" s="1">
        <v>20053.400000000001</v>
      </c>
      <c r="FB479" s="1">
        <v>23915.7</v>
      </c>
      <c r="FC479" s="1">
        <v>25101.4</v>
      </c>
      <c r="FD479" s="1">
        <v>33737</v>
      </c>
      <c r="FE479" s="1">
        <v>35574.400000000001</v>
      </c>
      <c r="FF479" s="1">
        <v>43588.800000000003</v>
      </c>
      <c r="FG479" s="1">
        <v>46395.199999999997</v>
      </c>
      <c r="FH479" s="1">
        <v>1.9905999999999999</v>
      </c>
      <c r="FI479" s="1">
        <v>1.8956500000000001</v>
      </c>
      <c r="FJ479" s="1">
        <v>0.17544999999999999</v>
      </c>
      <c r="FK479" s="1">
        <v>0</v>
      </c>
      <c r="FL479" s="1">
        <v>28.985399999999998</v>
      </c>
      <c r="FM479" s="1">
        <v>999.9</v>
      </c>
      <c r="FN479" s="1">
        <v>59.8</v>
      </c>
      <c r="FO479" s="1">
        <v>34.299999999999997</v>
      </c>
      <c r="FP479" s="1">
        <v>32.596699999999998</v>
      </c>
      <c r="FQ479" s="1">
        <v>63.453899999999997</v>
      </c>
      <c r="FR479" s="1">
        <v>26.1859</v>
      </c>
      <c r="FS479" s="1">
        <v>1</v>
      </c>
      <c r="FT479" s="1">
        <v>0.20969499999999999</v>
      </c>
      <c r="FU479" s="1">
        <v>-0.11232300000000001</v>
      </c>
      <c r="FV479" s="1">
        <v>20.324300000000001</v>
      </c>
      <c r="FW479" s="1">
        <v>5.21265</v>
      </c>
      <c r="FX479" s="1">
        <v>11.9041</v>
      </c>
      <c r="FY479" s="1">
        <v>5.00265</v>
      </c>
      <c r="FZ479" s="1">
        <v>3.2901500000000001</v>
      </c>
      <c r="GA479" s="1">
        <v>9999</v>
      </c>
      <c r="GB479" s="1">
        <v>9999</v>
      </c>
      <c r="GC479" s="1">
        <v>9999</v>
      </c>
      <c r="GD479" s="1">
        <v>999.9</v>
      </c>
      <c r="GE479" s="1">
        <v>1.85945</v>
      </c>
      <c r="GF479" s="1">
        <v>1.85443</v>
      </c>
      <c r="GG479" s="1">
        <v>1.8575999999999999</v>
      </c>
      <c r="GH479" s="1">
        <v>1.85608</v>
      </c>
      <c r="GI479" s="1">
        <v>1.85486</v>
      </c>
      <c r="GJ479" s="1">
        <v>1.8545499999999999</v>
      </c>
      <c r="GK479" s="1">
        <v>1.8531899999999999</v>
      </c>
      <c r="GL479" s="1">
        <v>1.8563400000000001</v>
      </c>
      <c r="GM479" s="1">
        <v>0</v>
      </c>
      <c r="GN479" s="1">
        <v>0</v>
      </c>
      <c r="GO479" s="1">
        <v>0</v>
      </c>
      <c r="GP479" s="1">
        <v>0</v>
      </c>
      <c r="GQ479" s="1" t="s">
        <v>358</v>
      </c>
      <c r="GR479" s="1" t="s">
        <v>359</v>
      </c>
      <c r="GS479" s="1" t="s">
        <v>360</v>
      </c>
      <c r="GT479" s="1" t="s">
        <v>360</v>
      </c>
      <c r="GU479" s="1" t="s">
        <v>360</v>
      </c>
      <c r="GV479" s="1" t="s">
        <v>360</v>
      </c>
      <c r="GW479" s="1">
        <v>0</v>
      </c>
      <c r="GX479" s="1">
        <v>100</v>
      </c>
      <c r="GY479" s="1">
        <v>100</v>
      </c>
      <c r="GZ479" s="1">
        <v>1.0640000000000001</v>
      </c>
      <c r="HA479" s="1">
        <v>1.1299999999999999E-2</v>
      </c>
      <c r="HB479" s="1">
        <v>0.43179755099752709</v>
      </c>
      <c r="HC479" s="1">
        <v>2.678124759318837E-3</v>
      </c>
      <c r="HD479" s="1">
        <v>-9.3737611465157319E-7</v>
      </c>
      <c r="HE479" s="1">
        <v>1.3915637841753891E-10</v>
      </c>
      <c r="HF479" s="1">
        <v>-7.4344716936427316E-2</v>
      </c>
      <c r="HG479" s="1">
        <v>1.061361004592812E-2</v>
      </c>
      <c r="HH479" s="1">
        <v>-3.086644042041478E-4</v>
      </c>
      <c r="HI479" s="1">
        <v>1.24720902217549E-6</v>
      </c>
      <c r="HJ479" s="1">
        <v>1</v>
      </c>
      <c r="HK479" s="1">
        <v>2093</v>
      </c>
      <c r="HL479" s="1">
        <v>2</v>
      </c>
      <c r="HM479" s="1">
        <v>27</v>
      </c>
      <c r="HN479" s="1">
        <v>4.4000000000000004</v>
      </c>
      <c r="HO479" s="1">
        <v>4.3</v>
      </c>
      <c r="HP479" s="1">
        <v>0.86425799999999997</v>
      </c>
      <c r="HQ479" s="1">
        <v>2.34131</v>
      </c>
      <c r="HR479" s="1">
        <v>1.4978</v>
      </c>
      <c r="HS479" s="1">
        <v>2.3010299999999999</v>
      </c>
      <c r="HT479" s="1">
        <v>1.5478499999999999</v>
      </c>
      <c r="HU479" s="1">
        <v>2.2766099999999998</v>
      </c>
      <c r="HV479" s="1">
        <v>36.6706</v>
      </c>
      <c r="HW479" s="1">
        <v>14.5085</v>
      </c>
      <c r="HX479" s="1">
        <v>18</v>
      </c>
      <c r="HY479" s="1">
        <v>501.71</v>
      </c>
      <c r="HZ479" s="1">
        <v>505.88</v>
      </c>
      <c r="IA479" s="1">
        <v>29.379799999999999</v>
      </c>
      <c r="IB479" s="1">
        <v>29.8568</v>
      </c>
      <c r="IC479" s="1">
        <v>29.9998</v>
      </c>
      <c r="ID479" s="1">
        <v>29.722200000000001</v>
      </c>
      <c r="IE479" s="1">
        <v>29.819800000000001</v>
      </c>
      <c r="IF479" s="1">
        <v>17.3154</v>
      </c>
      <c r="IG479" s="1">
        <v>21.9389</v>
      </c>
      <c r="IH479" s="1">
        <v>0</v>
      </c>
      <c r="II479" s="1">
        <v>29.368600000000001</v>
      </c>
      <c r="IJ479" s="1">
        <v>331.03800000000001</v>
      </c>
      <c r="IK479" s="1">
        <v>25.1496</v>
      </c>
      <c r="IL479" s="1">
        <v>100.80800000000001</v>
      </c>
      <c r="IM479" s="1">
        <v>100.55500000000001</v>
      </c>
      <c r="IN479" s="1" t="s">
        <v>365</v>
      </c>
    </row>
    <row r="480" spans="1:248" ht="15.75" customHeight="1" x14ac:dyDescent="0.3">
      <c r="A480" s="1">
        <v>464</v>
      </c>
      <c r="B480" s="1">
        <v>1660488627.5999999</v>
      </c>
      <c r="C480" s="1">
        <v>4498.5</v>
      </c>
      <c r="D480" s="1" t="s">
        <v>1285</v>
      </c>
      <c r="E480" s="1" t="s">
        <v>1286</v>
      </c>
      <c r="F480" s="1">
        <v>1</v>
      </c>
      <c r="G480" s="1" t="s">
        <v>1167</v>
      </c>
      <c r="H480" s="1" t="s">
        <v>350</v>
      </c>
      <c r="I480" s="1" t="s">
        <v>351</v>
      </c>
      <c r="J480" s="1" t="s">
        <v>352</v>
      </c>
      <c r="K480" s="1" t="s">
        <v>1168</v>
      </c>
      <c r="L480" s="1" t="s">
        <v>1169</v>
      </c>
      <c r="M480" s="1" t="s">
        <v>354</v>
      </c>
      <c r="N480" s="1">
        <v>1660488620.133333</v>
      </c>
      <c r="O480" s="1">
        <f t="shared" si="34"/>
        <v>1.7392818115115909E-3</v>
      </c>
      <c r="P480" s="1">
        <f t="shared" si="35"/>
        <v>1.7392818115115909</v>
      </c>
      <c r="Q480" s="1">
        <f t="shared" si="36"/>
        <v>2.9314237151243017</v>
      </c>
      <c r="R480" s="1">
        <f t="shared" si="37"/>
        <v>227.50906666666671</v>
      </c>
      <c r="S480" s="1">
        <f t="shared" si="38"/>
        <v>164.2863185911728</v>
      </c>
      <c r="T480" s="1">
        <f t="shared" si="39"/>
        <v>16.390181469873095</v>
      </c>
      <c r="U480" s="1">
        <f t="shared" si="40"/>
        <v>22.69765931019213</v>
      </c>
      <c r="V480" s="1">
        <f t="shared" si="41"/>
        <v>8.3939383980261448E-2</v>
      </c>
      <c r="W480" s="1">
        <f t="shared" si="42"/>
        <v>2.9227762728465176</v>
      </c>
      <c r="X480" s="1">
        <f t="shared" si="43"/>
        <v>8.2622795976797087E-2</v>
      </c>
      <c r="Y480" s="1">
        <f t="shared" si="44"/>
        <v>5.1755817461835441E-2</v>
      </c>
      <c r="Z480" s="1">
        <f t="shared" si="45"/>
        <v>321.5219583999999</v>
      </c>
      <c r="AA480" s="1">
        <f t="shared" si="46"/>
        <v>32.453227791275296</v>
      </c>
      <c r="AB480" s="1">
        <f t="shared" si="47"/>
        <v>31.833126666666669</v>
      </c>
      <c r="AC480" s="1">
        <f t="shared" si="48"/>
        <v>4.7301669605301218</v>
      </c>
      <c r="AD480" s="1">
        <f t="shared" si="49"/>
        <v>59.997060765415434</v>
      </c>
      <c r="AE480" s="1">
        <f t="shared" si="50"/>
        <v>2.7082998233012869</v>
      </c>
      <c r="AF480" s="1">
        <f t="shared" si="51"/>
        <v>4.5140541699043579</v>
      </c>
      <c r="AG480" s="1">
        <f t="shared" si="52"/>
        <v>2.0218671372288348</v>
      </c>
      <c r="AH480" s="1">
        <f t="shared" si="53"/>
        <v>-76.702327887661156</v>
      </c>
      <c r="AI480" s="1">
        <f t="shared" si="54"/>
        <v>-129.63927409378522</v>
      </c>
      <c r="AJ480" s="1">
        <f t="shared" si="55"/>
        <v>-10.001844771702736</v>
      </c>
      <c r="AK480" s="1">
        <f t="shared" si="56"/>
        <v>105.17851164685078</v>
      </c>
      <c r="AL480" s="1">
        <f t="shared" si="57"/>
        <v>33.747912776512372</v>
      </c>
      <c r="AM480" s="1">
        <f t="shared" si="58"/>
        <v>1.7296220680640337</v>
      </c>
      <c r="AN480" s="1">
        <f t="shared" si="59"/>
        <v>2.9314237151243017</v>
      </c>
      <c r="AO480" s="1">
        <v>298.90929962297872</v>
      </c>
      <c r="AP480" s="1">
        <v>269.24474545454552</v>
      </c>
      <c r="AQ480" s="1">
        <v>5.0807629920219757</v>
      </c>
      <c r="AR480" s="1">
        <v>65.0836536357032</v>
      </c>
      <c r="AS480" s="1">
        <f t="shared" si="60"/>
        <v>1.7392818115115909</v>
      </c>
      <c r="AT480" s="1">
        <v>25.12714838114881</v>
      </c>
      <c r="AU480" s="1">
        <v>27.156935151515139</v>
      </c>
      <c r="AV480" s="1">
        <v>5.9449486480538348E-6</v>
      </c>
      <c r="AW480" s="1">
        <v>81.89149428523082</v>
      </c>
      <c r="AX480" s="1">
        <v>0</v>
      </c>
      <c r="AY480" s="1">
        <v>0</v>
      </c>
      <c r="AZ480" s="1">
        <f t="shared" si="61"/>
        <v>1</v>
      </c>
      <c r="BA480" s="1">
        <f t="shared" si="62"/>
        <v>0</v>
      </c>
      <c r="BB480" s="1">
        <f t="shared" si="63"/>
        <v>51979.518799799502</v>
      </c>
      <c r="BC480" s="1">
        <f t="shared" si="64"/>
        <v>2000.037333333333</v>
      </c>
      <c r="BD480" s="1">
        <f t="shared" si="65"/>
        <v>1681.2313599999995</v>
      </c>
      <c r="BE480" s="1">
        <f t="shared" si="66"/>
        <v>0.84059998880020903</v>
      </c>
      <c r="BF480" s="1">
        <f t="shared" si="67"/>
        <v>0.16075797838440348</v>
      </c>
      <c r="BG480" s="1">
        <v>6</v>
      </c>
      <c r="BH480" s="1">
        <v>0.5</v>
      </c>
      <c r="BI480" s="1" t="s">
        <v>355</v>
      </c>
      <c r="BJ480" s="1">
        <v>2</v>
      </c>
      <c r="BK480" s="1" t="b">
        <v>1</v>
      </c>
      <c r="BL480" s="1">
        <v>1660488620.133333</v>
      </c>
      <c r="BM480" s="1">
        <v>227.50906666666671</v>
      </c>
      <c r="BN480" s="1">
        <v>268.46600000000001</v>
      </c>
      <c r="BO480" s="1">
        <v>27.146533333333331</v>
      </c>
      <c r="BP480" s="1">
        <v>25.127959999999991</v>
      </c>
      <c r="BQ480" s="1">
        <v>226.51759999999999</v>
      </c>
      <c r="BR480" s="1">
        <v>27.13522</v>
      </c>
      <c r="BS480" s="1">
        <v>500.15586666666672</v>
      </c>
      <c r="BT480" s="1">
        <v>99.665900000000008</v>
      </c>
      <c r="BU480" s="1">
        <v>0.1000550133333333</v>
      </c>
      <c r="BV480" s="1">
        <v>31.010400000000001</v>
      </c>
      <c r="BW480" s="1">
        <v>31.833126666666669</v>
      </c>
      <c r="BX480" s="1">
        <v>999.89999999999986</v>
      </c>
      <c r="BY480" s="1">
        <v>0</v>
      </c>
      <c r="BZ480" s="1">
        <v>0</v>
      </c>
      <c r="CA480" s="1">
        <v>9994.8313333333335</v>
      </c>
      <c r="CB480" s="1">
        <v>0</v>
      </c>
      <c r="CC480" s="1">
        <v>22.585673333333329</v>
      </c>
      <c r="CD480" s="1">
        <v>-40.956786666666659</v>
      </c>
      <c r="CE480" s="1">
        <v>233.85786666666669</v>
      </c>
      <c r="CF480" s="1">
        <v>275.38586666666657</v>
      </c>
      <c r="CG480" s="1">
        <v>2.018556666666667</v>
      </c>
      <c r="CH480" s="1">
        <v>268.46600000000001</v>
      </c>
      <c r="CI480" s="1">
        <v>25.127959999999991</v>
      </c>
      <c r="CJ480" s="1">
        <v>2.705584</v>
      </c>
      <c r="CK480" s="1">
        <v>2.5044</v>
      </c>
      <c r="CL480" s="1">
        <v>22.319066666666661</v>
      </c>
      <c r="CM480" s="1">
        <v>21.05513333333333</v>
      </c>
      <c r="CN480" s="1">
        <v>2000.037333333333</v>
      </c>
      <c r="CO480" s="1">
        <v>0.98000060000000011</v>
      </c>
      <c r="CP480" s="1">
        <v>1.9999753333333328E-2</v>
      </c>
      <c r="CQ480" s="1">
        <v>0</v>
      </c>
      <c r="CR480" s="1">
        <v>2.6124666666666672</v>
      </c>
      <c r="CS480" s="1">
        <v>0</v>
      </c>
      <c r="CT480" s="1">
        <v>39311.54</v>
      </c>
      <c r="CU480" s="1">
        <v>17412.653333333328</v>
      </c>
      <c r="CV480" s="1">
        <v>39.686999999999998</v>
      </c>
      <c r="CW480" s="1">
        <v>40.608199999999997</v>
      </c>
      <c r="CX480" s="1">
        <v>39.625</v>
      </c>
      <c r="CY480" s="1">
        <v>39.125</v>
      </c>
      <c r="CZ480" s="1">
        <v>39.875</v>
      </c>
      <c r="DA480" s="1">
        <v>1960.037333333333</v>
      </c>
      <c r="DB480" s="1">
        <v>40</v>
      </c>
      <c r="DC480" s="1">
        <v>0</v>
      </c>
      <c r="DD480" s="1">
        <v>1660488625.4000001</v>
      </c>
      <c r="DE480" s="1">
        <v>0</v>
      </c>
      <c r="DF480" s="1">
        <v>1660488368.5999999</v>
      </c>
      <c r="DG480" s="1" t="s">
        <v>1170</v>
      </c>
      <c r="DH480" s="1">
        <v>1660488360.0999999</v>
      </c>
      <c r="DI480" s="1">
        <v>1660488368.5999999</v>
      </c>
      <c r="DJ480" s="1">
        <v>14</v>
      </c>
      <c r="DK480" s="1">
        <v>0.51200000000000001</v>
      </c>
      <c r="DL480" s="1">
        <v>1E-3</v>
      </c>
      <c r="DM480" s="1">
        <v>1.359</v>
      </c>
      <c r="DN480" s="1">
        <v>1.7999999999999999E-2</v>
      </c>
      <c r="DO480" s="1">
        <v>400</v>
      </c>
      <c r="DP480" s="1">
        <v>25</v>
      </c>
      <c r="DQ480" s="1">
        <v>0.25</v>
      </c>
      <c r="DR480" s="1">
        <v>7.0000000000000007E-2</v>
      </c>
      <c r="DS480" s="1">
        <v>2.198715472023995</v>
      </c>
      <c r="DT480" s="1">
        <v>5.5229367100579738</v>
      </c>
      <c r="DU480" s="1">
        <v>0.4004448131848502</v>
      </c>
      <c r="DV480" s="1">
        <v>0</v>
      </c>
      <c r="DW480" s="1">
        <v>33.614042322608462</v>
      </c>
      <c r="DX480" s="1">
        <v>6.2957132819935744</v>
      </c>
      <c r="DY480" s="1">
        <v>0.45714270223227388</v>
      </c>
      <c r="DZ480" s="1">
        <v>0</v>
      </c>
      <c r="EA480" s="1">
        <v>-40.814209677419363</v>
      </c>
      <c r="EB480" s="1">
        <v>-8.1235451612901617</v>
      </c>
      <c r="EC480" s="1">
        <v>0.60877938074681615</v>
      </c>
      <c r="ED480" s="1">
        <v>0</v>
      </c>
      <c r="EE480" s="1">
        <v>171.93452523459609</v>
      </c>
      <c r="EF480" s="1">
        <v>181.17019586765099</v>
      </c>
      <c r="EG480" s="1">
        <v>13.101858271015621</v>
      </c>
      <c r="EH480" s="1">
        <v>0</v>
      </c>
      <c r="EI480" s="1">
        <v>2.0210802439024391</v>
      </c>
      <c r="EJ480" s="1">
        <v>-9.1149825783967946E-3</v>
      </c>
      <c r="EK480" s="1">
        <v>9.0387279182159146E-3</v>
      </c>
      <c r="EL480" s="1">
        <v>1</v>
      </c>
      <c r="EM480" s="1">
        <v>2.0218911997679938</v>
      </c>
      <c r="EN480" s="1">
        <v>2.2513487761731551E-3</v>
      </c>
      <c r="EO480" s="1">
        <v>6.975044645593832E-4</v>
      </c>
      <c r="EP480" s="1">
        <v>1</v>
      </c>
      <c r="EQ480" s="1">
        <v>2</v>
      </c>
      <c r="ER480" s="1">
        <v>6</v>
      </c>
      <c r="ES480" s="1" t="s">
        <v>384</v>
      </c>
      <c r="ET480" s="1">
        <v>2.9446099999999999</v>
      </c>
      <c r="EU480" s="1">
        <v>2.8007599999999999</v>
      </c>
      <c r="EV480" s="1">
        <v>6.3474000000000003E-2</v>
      </c>
      <c r="EW480" s="1">
        <v>7.1719900000000003E-2</v>
      </c>
      <c r="EX480" s="1">
        <v>0.118409</v>
      </c>
      <c r="EY480" s="1">
        <v>0.112194</v>
      </c>
      <c r="EZ480" s="1">
        <v>19269.400000000001</v>
      </c>
      <c r="FA480" s="1">
        <v>20032.5</v>
      </c>
      <c r="FB480" s="1">
        <v>23915.9</v>
      </c>
      <c r="FC480" s="1">
        <v>25101.4</v>
      </c>
      <c r="FD480" s="1">
        <v>33737</v>
      </c>
      <c r="FE480" s="1">
        <v>35574.300000000003</v>
      </c>
      <c r="FF480" s="1">
        <v>43589</v>
      </c>
      <c r="FG480" s="1">
        <v>46395.3</v>
      </c>
      <c r="FH480" s="1">
        <v>1.99075</v>
      </c>
      <c r="FI480" s="1">
        <v>1.8955200000000001</v>
      </c>
      <c r="FJ480" s="1">
        <v>0.175126</v>
      </c>
      <c r="FK480" s="1">
        <v>0</v>
      </c>
      <c r="FL480" s="1">
        <v>28.986599999999999</v>
      </c>
      <c r="FM480" s="1">
        <v>999.9</v>
      </c>
      <c r="FN480" s="1">
        <v>59.8</v>
      </c>
      <c r="FO480" s="1">
        <v>34.299999999999997</v>
      </c>
      <c r="FP480" s="1">
        <v>32.602800000000002</v>
      </c>
      <c r="FQ480" s="1">
        <v>63.593899999999998</v>
      </c>
      <c r="FR480" s="1">
        <v>25.761199999999999</v>
      </c>
      <c r="FS480" s="1">
        <v>1</v>
      </c>
      <c r="FT480" s="1">
        <v>0.20972099999999999</v>
      </c>
      <c r="FU480" s="1">
        <v>-0.104687</v>
      </c>
      <c r="FV480" s="1">
        <v>20.324300000000001</v>
      </c>
      <c r="FW480" s="1">
        <v>5.2127999999999997</v>
      </c>
      <c r="FX480" s="1">
        <v>11.9047</v>
      </c>
      <c r="FY480" s="1">
        <v>5.0026999999999999</v>
      </c>
      <c r="FZ480" s="1">
        <v>3.2900999999999998</v>
      </c>
      <c r="GA480" s="1">
        <v>9999</v>
      </c>
      <c r="GB480" s="1">
        <v>9999</v>
      </c>
      <c r="GC480" s="1">
        <v>9999</v>
      </c>
      <c r="GD480" s="1">
        <v>999.9</v>
      </c>
      <c r="GE480" s="1">
        <v>1.85945</v>
      </c>
      <c r="GF480" s="1">
        <v>1.85443</v>
      </c>
      <c r="GG480" s="1">
        <v>1.8575999999999999</v>
      </c>
      <c r="GH480" s="1">
        <v>1.85608</v>
      </c>
      <c r="GI480" s="1">
        <v>1.85486</v>
      </c>
      <c r="GJ480" s="1">
        <v>1.8545499999999999</v>
      </c>
      <c r="GK480" s="1">
        <v>1.8531899999999999</v>
      </c>
      <c r="GL480" s="1">
        <v>1.8563499999999999</v>
      </c>
      <c r="GM480" s="1">
        <v>0</v>
      </c>
      <c r="GN480" s="1">
        <v>0</v>
      </c>
      <c r="GO480" s="1">
        <v>0</v>
      </c>
      <c r="GP480" s="1">
        <v>0</v>
      </c>
      <c r="GQ480" s="1" t="s">
        <v>358</v>
      </c>
      <c r="GR480" s="1" t="s">
        <v>359</v>
      </c>
      <c r="GS480" s="1" t="s">
        <v>360</v>
      </c>
      <c r="GT480" s="1" t="s">
        <v>360</v>
      </c>
      <c r="GU480" s="1" t="s">
        <v>360</v>
      </c>
      <c r="GV480" s="1" t="s">
        <v>360</v>
      </c>
      <c r="GW480" s="1">
        <v>0</v>
      </c>
      <c r="GX480" s="1">
        <v>100</v>
      </c>
      <c r="GY480" s="1">
        <v>100</v>
      </c>
      <c r="GZ480" s="1">
        <v>1.0740000000000001</v>
      </c>
      <c r="HA480" s="1">
        <v>1.1299999999999999E-2</v>
      </c>
      <c r="HB480" s="1">
        <v>0.43179755099752709</v>
      </c>
      <c r="HC480" s="1">
        <v>2.678124759318837E-3</v>
      </c>
      <c r="HD480" s="1">
        <v>-9.3737611465157319E-7</v>
      </c>
      <c r="HE480" s="1">
        <v>1.3915637841753891E-10</v>
      </c>
      <c r="HF480" s="1">
        <v>-7.4344716936427316E-2</v>
      </c>
      <c r="HG480" s="1">
        <v>1.061361004592812E-2</v>
      </c>
      <c r="HH480" s="1">
        <v>-3.086644042041478E-4</v>
      </c>
      <c r="HI480" s="1">
        <v>1.24720902217549E-6</v>
      </c>
      <c r="HJ480" s="1">
        <v>1</v>
      </c>
      <c r="HK480" s="1">
        <v>2093</v>
      </c>
      <c r="HL480" s="1">
        <v>2</v>
      </c>
      <c r="HM480" s="1">
        <v>27</v>
      </c>
      <c r="HN480" s="1">
        <v>4.5</v>
      </c>
      <c r="HO480" s="1">
        <v>4.3</v>
      </c>
      <c r="HP480" s="1">
        <v>0.872803</v>
      </c>
      <c r="HQ480" s="1">
        <v>2.33643</v>
      </c>
      <c r="HR480" s="1">
        <v>1.4978</v>
      </c>
      <c r="HS480" s="1">
        <v>2.2997999999999998</v>
      </c>
      <c r="HT480" s="1">
        <v>1.5478499999999999</v>
      </c>
      <c r="HU480" s="1">
        <v>2.2973599999999998</v>
      </c>
      <c r="HV480" s="1">
        <v>36.6706</v>
      </c>
      <c r="HW480" s="1">
        <v>14.5085</v>
      </c>
      <c r="HX480" s="1">
        <v>18</v>
      </c>
      <c r="HY480" s="1">
        <v>501.79500000000002</v>
      </c>
      <c r="HZ480" s="1">
        <v>505.79399999999998</v>
      </c>
      <c r="IA480" s="1">
        <v>29.3782</v>
      </c>
      <c r="IB480" s="1">
        <v>29.856100000000001</v>
      </c>
      <c r="IC480" s="1">
        <v>29.9999</v>
      </c>
      <c r="ID480" s="1">
        <v>29.721599999999999</v>
      </c>
      <c r="IE480" s="1">
        <v>29.819600000000001</v>
      </c>
      <c r="IF480" s="1">
        <v>17.5915</v>
      </c>
      <c r="IG480" s="1">
        <v>21.9389</v>
      </c>
      <c r="IH480" s="1">
        <v>0</v>
      </c>
      <c r="II480" s="1">
        <v>29.368600000000001</v>
      </c>
      <c r="IJ480" s="1">
        <v>341.05599999999998</v>
      </c>
      <c r="IK480" s="1">
        <v>25.1496</v>
      </c>
      <c r="IL480" s="1">
        <v>100.809</v>
      </c>
      <c r="IM480" s="1">
        <v>100.55500000000001</v>
      </c>
      <c r="IN480" s="1" t="s">
        <v>365</v>
      </c>
    </row>
    <row r="481" spans="1:248" ht="15.75" customHeight="1" x14ac:dyDescent="0.3">
      <c r="A481" s="1">
        <v>465</v>
      </c>
      <c r="B481" s="1">
        <v>1660488628.5999999</v>
      </c>
      <c r="C481" s="1">
        <v>4499.5</v>
      </c>
      <c r="D481" s="1" t="s">
        <v>1287</v>
      </c>
      <c r="E481" s="1" t="s">
        <v>1288</v>
      </c>
      <c r="F481" s="1">
        <v>1</v>
      </c>
      <c r="G481" s="1" t="s">
        <v>1167</v>
      </c>
      <c r="H481" s="1" t="s">
        <v>350</v>
      </c>
      <c r="I481" s="1" t="s">
        <v>351</v>
      </c>
      <c r="J481" s="1" t="s">
        <v>352</v>
      </c>
      <c r="K481" s="1" t="s">
        <v>1168</v>
      </c>
      <c r="L481" s="1" t="s">
        <v>1169</v>
      </c>
      <c r="M481" s="1" t="s">
        <v>354</v>
      </c>
      <c r="N481" s="1">
        <v>1660488620.6312499</v>
      </c>
      <c r="O481" s="1">
        <f t="shared" si="34"/>
        <v>1.7401867294812379E-3</v>
      </c>
      <c r="P481" s="1">
        <f t="shared" si="35"/>
        <v>1.7401867294812379</v>
      </c>
      <c r="Q481" s="1">
        <f t="shared" si="36"/>
        <v>3.0724630121712191</v>
      </c>
      <c r="R481" s="1">
        <f t="shared" si="37"/>
        <v>229.96893750000001</v>
      </c>
      <c r="S481" s="1">
        <f t="shared" si="38"/>
        <v>164.01687484404761</v>
      </c>
      <c r="T481" s="1">
        <f t="shared" si="39"/>
        <v>16.36330522305332</v>
      </c>
      <c r="U481" s="1">
        <f t="shared" si="40"/>
        <v>22.943077776062985</v>
      </c>
      <c r="V481" s="1">
        <f t="shared" si="41"/>
        <v>8.3985956058158659E-2</v>
      </c>
      <c r="W481" s="1">
        <f t="shared" si="42"/>
        <v>2.9225322581410134</v>
      </c>
      <c r="X481" s="1">
        <f t="shared" si="43"/>
        <v>8.2667810865493241E-2</v>
      </c>
      <c r="Y481" s="1">
        <f t="shared" si="44"/>
        <v>5.1784088560048687E-2</v>
      </c>
      <c r="Z481" s="1">
        <f t="shared" si="45"/>
        <v>321.52038899999997</v>
      </c>
      <c r="AA481" s="1">
        <f t="shared" si="46"/>
        <v>32.452989063717148</v>
      </c>
      <c r="AB481" s="1">
        <f t="shared" si="47"/>
        <v>31.833212499999998</v>
      </c>
      <c r="AC481" s="1">
        <f t="shared" si="48"/>
        <v>4.7301899688728826</v>
      </c>
      <c r="AD481" s="1">
        <f t="shared" si="49"/>
        <v>59.999040524511983</v>
      </c>
      <c r="AE481" s="1">
        <f t="shared" si="50"/>
        <v>2.7083727842611873</v>
      </c>
      <c r="AF481" s="1">
        <f t="shared" si="51"/>
        <v>4.5140268254034996</v>
      </c>
      <c r="AG481" s="1">
        <f t="shared" si="52"/>
        <v>2.0218171846116952</v>
      </c>
      <c r="AH481" s="1">
        <f t="shared" si="53"/>
        <v>-76.742234770122593</v>
      </c>
      <c r="AI481" s="1">
        <f t="shared" si="54"/>
        <v>-129.65871542586228</v>
      </c>
      <c r="AJ481" s="1">
        <f t="shared" si="55"/>
        <v>-10.00417892077945</v>
      </c>
      <c r="AK481" s="1">
        <f t="shared" si="56"/>
        <v>105.11525988323564</v>
      </c>
      <c r="AL481" s="1">
        <f t="shared" si="57"/>
        <v>33.797361859775584</v>
      </c>
      <c r="AM481" s="1">
        <f t="shared" si="58"/>
        <v>1.7301174022478656</v>
      </c>
      <c r="AN481" s="1">
        <f t="shared" si="59"/>
        <v>3.0724630121712191</v>
      </c>
      <c r="AO481" s="1">
        <v>304.1161770324631</v>
      </c>
      <c r="AP481" s="1">
        <v>274.31527878787892</v>
      </c>
      <c r="AQ481" s="1">
        <v>5.0734673574797462</v>
      </c>
      <c r="AR481" s="1">
        <v>65.0836536357032</v>
      </c>
      <c r="AS481" s="1">
        <f t="shared" si="60"/>
        <v>1.7401867294812379</v>
      </c>
      <c r="AT481" s="1">
        <v>25.12745643693259</v>
      </c>
      <c r="AU481" s="1">
        <v>27.15824969696969</v>
      </c>
      <c r="AV481" s="1">
        <v>1.51658579175795E-5</v>
      </c>
      <c r="AW481" s="1">
        <v>81.89149428523082</v>
      </c>
      <c r="AX481" s="1">
        <v>0</v>
      </c>
      <c r="AY481" s="1">
        <v>0</v>
      </c>
      <c r="AZ481" s="1">
        <f t="shared" si="61"/>
        <v>1</v>
      </c>
      <c r="BA481" s="1">
        <f t="shared" si="62"/>
        <v>0</v>
      </c>
      <c r="BB481" s="1">
        <f t="shared" si="63"/>
        <v>51972.593574792925</v>
      </c>
      <c r="BC481" s="1">
        <f t="shared" si="64"/>
        <v>2000.0274999999999</v>
      </c>
      <c r="BD481" s="1">
        <f t="shared" si="65"/>
        <v>1681.2230999999997</v>
      </c>
      <c r="BE481" s="1">
        <f t="shared" si="66"/>
        <v>0.84059999175011335</v>
      </c>
      <c r="BF481" s="1">
        <f t="shared" si="67"/>
        <v>0.16075798407771891</v>
      </c>
      <c r="BG481" s="1">
        <v>6</v>
      </c>
      <c r="BH481" s="1">
        <v>0.5</v>
      </c>
      <c r="BI481" s="1" t="s">
        <v>355</v>
      </c>
      <c r="BJ481" s="1">
        <v>2</v>
      </c>
      <c r="BK481" s="1" t="b">
        <v>1</v>
      </c>
      <c r="BL481" s="1">
        <v>1660488620.6312499</v>
      </c>
      <c r="BM481" s="1">
        <v>229.96893750000001</v>
      </c>
      <c r="BN481" s="1">
        <v>270.99068749999998</v>
      </c>
      <c r="BO481" s="1">
        <v>27.147256250000002</v>
      </c>
      <c r="BP481" s="1">
        <v>25.128093750000001</v>
      </c>
      <c r="BQ481" s="1">
        <v>228.9719375</v>
      </c>
      <c r="BR481" s="1">
        <v>27.135943749999999</v>
      </c>
      <c r="BS481" s="1">
        <v>500.15275000000003</v>
      </c>
      <c r="BT481" s="1">
        <v>99.665937500000013</v>
      </c>
      <c r="BU481" s="1">
        <v>0.1000484</v>
      </c>
      <c r="BV481" s="1">
        <v>31.010293749999999</v>
      </c>
      <c r="BW481" s="1">
        <v>31.833212499999998</v>
      </c>
      <c r="BX481" s="1">
        <v>999.9</v>
      </c>
      <c r="BY481" s="1">
        <v>0</v>
      </c>
      <c r="BZ481" s="1">
        <v>0</v>
      </c>
      <c r="CA481" s="1">
        <v>9993.4356250000001</v>
      </c>
      <c r="CB481" s="1">
        <v>0</v>
      </c>
      <c r="CC481" s="1">
        <v>22.533593750000001</v>
      </c>
      <c r="CD481" s="1">
        <v>-41.021637499999997</v>
      </c>
      <c r="CE481" s="1">
        <v>236.3865625</v>
      </c>
      <c r="CF481" s="1">
        <v>277.97568749999999</v>
      </c>
      <c r="CG481" s="1">
        <v>2.019149375</v>
      </c>
      <c r="CH481" s="1">
        <v>270.99068749999998</v>
      </c>
      <c r="CI481" s="1">
        <v>25.128093750000001</v>
      </c>
      <c r="CJ481" s="1">
        <v>2.7056568749999999</v>
      </c>
      <c r="CK481" s="1">
        <v>2.5044137499999999</v>
      </c>
      <c r="CL481" s="1">
        <v>22.319512499999998</v>
      </c>
      <c r="CM481" s="1">
        <v>21.055225</v>
      </c>
      <c r="CN481" s="1">
        <v>2000.0274999999999</v>
      </c>
      <c r="CO481" s="1">
        <v>0.98000050000000005</v>
      </c>
      <c r="CP481" s="1">
        <v>1.999985E-2</v>
      </c>
      <c r="CQ481" s="1">
        <v>0</v>
      </c>
      <c r="CR481" s="1">
        <v>2.6320625</v>
      </c>
      <c r="CS481" s="1">
        <v>0</v>
      </c>
      <c r="CT481" s="1">
        <v>39330.793749999997</v>
      </c>
      <c r="CU481" s="1">
        <v>17412.568749999999</v>
      </c>
      <c r="CV481" s="1">
        <v>39.683124999999997</v>
      </c>
      <c r="CW481" s="1">
        <v>40.609250000000003</v>
      </c>
      <c r="CX481" s="1">
        <v>39.625</v>
      </c>
      <c r="CY481" s="1">
        <v>39.125</v>
      </c>
      <c r="CZ481" s="1">
        <v>39.875</v>
      </c>
      <c r="DA481" s="1">
        <v>1960.0274999999999</v>
      </c>
      <c r="DB481" s="1">
        <v>40</v>
      </c>
      <c r="DC481" s="1">
        <v>0</v>
      </c>
      <c r="DD481" s="1">
        <v>1660488626.5999999</v>
      </c>
      <c r="DE481" s="1">
        <v>0</v>
      </c>
      <c r="DF481" s="1">
        <v>1660488368.5999999</v>
      </c>
      <c r="DG481" s="1" t="s">
        <v>1170</v>
      </c>
      <c r="DH481" s="1">
        <v>1660488360.0999999</v>
      </c>
      <c r="DI481" s="1">
        <v>1660488368.5999999</v>
      </c>
      <c r="DJ481" s="1">
        <v>14</v>
      </c>
      <c r="DK481" s="1">
        <v>0.51200000000000001</v>
      </c>
      <c r="DL481" s="1">
        <v>1E-3</v>
      </c>
      <c r="DM481" s="1">
        <v>1.359</v>
      </c>
      <c r="DN481" s="1">
        <v>1.7999999999999999E-2</v>
      </c>
      <c r="DO481" s="1">
        <v>400</v>
      </c>
      <c r="DP481" s="1">
        <v>25</v>
      </c>
      <c r="DQ481" s="1">
        <v>0.25</v>
      </c>
      <c r="DR481" s="1">
        <v>7.0000000000000007E-2</v>
      </c>
      <c r="DS481" s="1">
        <v>2.3122489540519369</v>
      </c>
      <c r="DT481" s="1">
        <v>5.43154033575287</v>
      </c>
      <c r="DU481" s="1">
        <v>0.407346471771662</v>
      </c>
      <c r="DV481" s="1">
        <v>0</v>
      </c>
      <c r="DW481" s="1">
        <v>33.741583448157897</v>
      </c>
      <c r="DX481" s="1">
        <v>6.1361853765160799</v>
      </c>
      <c r="DY481" s="1">
        <v>0.46041487987252361</v>
      </c>
      <c r="DZ481" s="1">
        <v>0</v>
      </c>
      <c r="EA481" s="1">
        <v>-41.053366666666669</v>
      </c>
      <c r="EB481" s="1">
        <v>-7.8614763070077638</v>
      </c>
      <c r="EC481" s="1">
        <v>0.57021105410384909</v>
      </c>
      <c r="ED481" s="1">
        <v>0</v>
      </c>
      <c r="EE481" s="1">
        <v>175.7445455420995</v>
      </c>
      <c r="EF481" s="1">
        <v>183.58287735732679</v>
      </c>
      <c r="EG481" s="1">
        <v>13.715739339725859</v>
      </c>
      <c r="EH481" s="1">
        <v>0</v>
      </c>
      <c r="EI481" s="1">
        <v>2.0199772500000002</v>
      </c>
      <c r="EJ481" s="1">
        <v>2.9948780487800371E-2</v>
      </c>
      <c r="EK481" s="1">
        <v>7.7662799935039493E-3</v>
      </c>
      <c r="EL481" s="1">
        <v>1</v>
      </c>
      <c r="EM481" s="1">
        <v>2.0218767596309859</v>
      </c>
      <c r="EN481" s="1">
        <v>2.094552973456476E-3</v>
      </c>
      <c r="EO481" s="1">
        <v>7.0221847750087879E-4</v>
      </c>
      <c r="EP481" s="1">
        <v>1</v>
      </c>
      <c r="EQ481" s="1">
        <v>2</v>
      </c>
      <c r="ER481" s="1">
        <v>6</v>
      </c>
      <c r="ES481" s="1" t="s">
        <v>384</v>
      </c>
      <c r="ET481" s="1">
        <v>2.94469</v>
      </c>
      <c r="EU481" s="1">
        <v>2.80091</v>
      </c>
      <c r="EV481" s="1">
        <v>6.4464999999999995E-2</v>
      </c>
      <c r="EW481" s="1">
        <v>7.2688000000000003E-2</v>
      </c>
      <c r="EX481" s="1">
        <v>0.11841500000000001</v>
      </c>
      <c r="EY481" s="1">
        <v>0.112195</v>
      </c>
      <c r="EZ481" s="1">
        <v>19249.099999999999</v>
      </c>
      <c r="FA481" s="1">
        <v>20011.599999999999</v>
      </c>
      <c r="FB481" s="1">
        <v>23915.9</v>
      </c>
      <c r="FC481" s="1">
        <v>25101.4</v>
      </c>
      <c r="FD481" s="1">
        <v>33737.1</v>
      </c>
      <c r="FE481" s="1">
        <v>35574.199999999997</v>
      </c>
      <c r="FF481" s="1">
        <v>43589.4</v>
      </c>
      <c r="FG481" s="1">
        <v>46395.1</v>
      </c>
      <c r="FH481" s="1">
        <v>1.9904999999999999</v>
      </c>
      <c r="FI481" s="1">
        <v>1.89578</v>
      </c>
      <c r="FJ481" s="1">
        <v>0.17505499999999999</v>
      </c>
      <c r="FK481" s="1">
        <v>0</v>
      </c>
      <c r="FL481" s="1">
        <v>28.9879</v>
      </c>
      <c r="FM481" s="1">
        <v>999.9</v>
      </c>
      <c r="FN481" s="1">
        <v>59.7</v>
      </c>
      <c r="FO481" s="1">
        <v>34.299999999999997</v>
      </c>
      <c r="FP481" s="1">
        <v>32.5441</v>
      </c>
      <c r="FQ481" s="1">
        <v>63.553899999999999</v>
      </c>
      <c r="FR481" s="1">
        <v>25.7212</v>
      </c>
      <c r="FS481" s="1">
        <v>1</v>
      </c>
      <c r="FT481" s="1">
        <v>0.209726</v>
      </c>
      <c r="FU481" s="1">
        <v>-9.9011399999999999E-2</v>
      </c>
      <c r="FV481" s="1">
        <v>20.324300000000001</v>
      </c>
      <c r="FW481" s="1">
        <v>5.2132500000000004</v>
      </c>
      <c r="FX481" s="1">
        <v>11.9047</v>
      </c>
      <c r="FY481" s="1">
        <v>5.0027499999999998</v>
      </c>
      <c r="FZ481" s="1">
        <v>3.29013</v>
      </c>
      <c r="GA481" s="1">
        <v>9999</v>
      </c>
      <c r="GB481" s="1">
        <v>9999</v>
      </c>
      <c r="GC481" s="1">
        <v>9999</v>
      </c>
      <c r="GD481" s="1">
        <v>999.9</v>
      </c>
      <c r="GE481" s="1">
        <v>1.85945</v>
      </c>
      <c r="GF481" s="1">
        <v>1.8544400000000001</v>
      </c>
      <c r="GG481" s="1">
        <v>1.8575999999999999</v>
      </c>
      <c r="GH481" s="1">
        <v>1.85608</v>
      </c>
      <c r="GI481" s="1">
        <v>1.85486</v>
      </c>
      <c r="GJ481" s="1">
        <v>1.8545499999999999</v>
      </c>
      <c r="GK481" s="1">
        <v>1.8532</v>
      </c>
      <c r="GL481" s="1">
        <v>1.85636</v>
      </c>
      <c r="GM481" s="1">
        <v>0</v>
      </c>
      <c r="GN481" s="1">
        <v>0</v>
      </c>
      <c r="GO481" s="1">
        <v>0</v>
      </c>
      <c r="GP481" s="1">
        <v>0</v>
      </c>
      <c r="GQ481" s="1" t="s">
        <v>358</v>
      </c>
      <c r="GR481" s="1" t="s">
        <v>359</v>
      </c>
      <c r="GS481" s="1" t="s">
        <v>360</v>
      </c>
      <c r="GT481" s="1" t="s">
        <v>360</v>
      </c>
      <c r="GU481" s="1" t="s">
        <v>360</v>
      </c>
      <c r="GV481" s="1" t="s">
        <v>360</v>
      </c>
      <c r="GW481" s="1">
        <v>0</v>
      </c>
      <c r="GX481" s="1">
        <v>100</v>
      </c>
      <c r="GY481" s="1">
        <v>100</v>
      </c>
      <c r="GZ481" s="1">
        <v>1.085</v>
      </c>
      <c r="HA481" s="1">
        <v>1.1299999999999999E-2</v>
      </c>
      <c r="HB481" s="1">
        <v>0.43179755099752709</v>
      </c>
      <c r="HC481" s="1">
        <v>2.678124759318837E-3</v>
      </c>
      <c r="HD481" s="1">
        <v>-9.3737611465157319E-7</v>
      </c>
      <c r="HE481" s="1">
        <v>1.3915637841753891E-10</v>
      </c>
      <c r="HF481" s="1">
        <v>-7.4344716936427316E-2</v>
      </c>
      <c r="HG481" s="1">
        <v>1.061361004592812E-2</v>
      </c>
      <c r="HH481" s="1">
        <v>-3.086644042041478E-4</v>
      </c>
      <c r="HI481" s="1">
        <v>1.24720902217549E-6</v>
      </c>
      <c r="HJ481" s="1">
        <v>1</v>
      </c>
      <c r="HK481" s="1">
        <v>2093</v>
      </c>
      <c r="HL481" s="1">
        <v>2</v>
      </c>
      <c r="HM481" s="1">
        <v>27</v>
      </c>
      <c r="HN481" s="1">
        <v>4.5</v>
      </c>
      <c r="HO481" s="1">
        <v>4.3</v>
      </c>
      <c r="HP481" s="1">
        <v>0.88500999999999996</v>
      </c>
      <c r="HQ481" s="1">
        <v>2.3107899999999999</v>
      </c>
      <c r="HR481" s="1">
        <v>1.4978</v>
      </c>
      <c r="HS481" s="1">
        <v>2.3010299999999999</v>
      </c>
      <c r="HT481" s="1">
        <v>1.5478499999999999</v>
      </c>
      <c r="HU481" s="1">
        <v>2.4304199999999998</v>
      </c>
      <c r="HV481" s="1">
        <v>36.646900000000002</v>
      </c>
      <c r="HW481" s="1">
        <v>14.5261</v>
      </c>
      <c r="HX481" s="1">
        <v>18</v>
      </c>
      <c r="HY481" s="1">
        <v>501.64100000000002</v>
      </c>
      <c r="HZ481" s="1">
        <v>505.959</v>
      </c>
      <c r="IA481" s="1">
        <v>29.376000000000001</v>
      </c>
      <c r="IB481" s="1">
        <v>29.855499999999999</v>
      </c>
      <c r="IC481" s="1">
        <v>29.9999</v>
      </c>
      <c r="ID481" s="1">
        <v>29.721</v>
      </c>
      <c r="IE481" s="1">
        <v>29.819099999999999</v>
      </c>
      <c r="IF481" s="1">
        <v>17.7395</v>
      </c>
      <c r="IG481" s="1">
        <v>21.9389</v>
      </c>
      <c r="IH481" s="1">
        <v>0</v>
      </c>
      <c r="II481" s="1">
        <v>29.368600000000001</v>
      </c>
      <c r="IJ481" s="1">
        <v>341.05599999999998</v>
      </c>
      <c r="IK481" s="1">
        <v>25.148800000000001</v>
      </c>
      <c r="IL481" s="1">
        <v>100.809</v>
      </c>
      <c r="IM481" s="1">
        <v>100.55500000000001</v>
      </c>
      <c r="IN481" s="1" t="s">
        <v>365</v>
      </c>
    </row>
    <row r="482" spans="1:248" ht="15.75" customHeight="1" x14ac:dyDescent="0.3">
      <c r="A482" s="1">
        <v>466</v>
      </c>
      <c r="B482" s="1">
        <v>1660488629.5999999</v>
      </c>
      <c r="C482" s="1">
        <v>4500.5</v>
      </c>
      <c r="D482" s="1" t="s">
        <v>1289</v>
      </c>
      <c r="E482" s="1" t="s">
        <v>1290</v>
      </c>
      <c r="F482" s="1">
        <v>1</v>
      </c>
      <c r="G482" s="1" t="s">
        <v>1167</v>
      </c>
      <c r="H482" s="1" t="s">
        <v>350</v>
      </c>
      <c r="I482" s="1" t="s">
        <v>351</v>
      </c>
      <c r="J482" s="1" t="s">
        <v>352</v>
      </c>
      <c r="K482" s="1" t="s">
        <v>1168</v>
      </c>
      <c r="L482" s="1" t="s">
        <v>1169</v>
      </c>
      <c r="M482" s="1" t="s">
        <v>354</v>
      </c>
      <c r="N482" s="1">
        <v>1660488622.133333</v>
      </c>
      <c r="O482" s="1">
        <f t="shared" si="34"/>
        <v>1.7409722261508482E-3</v>
      </c>
      <c r="P482" s="1">
        <f t="shared" si="35"/>
        <v>1.7409722261508482</v>
      </c>
      <c r="Q482" s="1">
        <f t="shared" si="36"/>
        <v>3.1574224734193566</v>
      </c>
      <c r="R482" s="1">
        <f t="shared" si="37"/>
        <v>237.38159999999999</v>
      </c>
      <c r="S482" s="1">
        <f t="shared" si="38"/>
        <v>169.59869917701727</v>
      </c>
      <c r="T482" s="1">
        <f t="shared" si="39"/>
        <v>16.920222868237488</v>
      </c>
      <c r="U482" s="1">
        <f t="shared" si="40"/>
        <v>23.682667357174495</v>
      </c>
      <c r="V482" s="1">
        <f t="shared" si="41"/>
        <v>8.4025338577282463E-2</v>
      </c>
      <c r="W482" s="1">
        <f t="shared" si="42"/>
        <v>2.9221401183011717</v>
      </c>
      <c r="X482" s="1">
        <f t="shared" si="43"/>
        <v>8.2705793303675584E-2</v>
      </c>
      <c r="Y482" s="1">
        <f t="shared" si="44"/>
        <v>5.1807950523084484E-2</v>
      </c>
      <c r="Z482" s="1">
        <f t="shared" si="45"/>
        <v>321.52312879999994</v>
      </c>
      <c r="AA482" s="1">
        <f t="shared" si="46"/>
        <v>32.452893813331563</v>
      </c>
      <c r="AB482" s="1">
        <f t="shared" si="47"/>
        <v>31.834379999999999</v>
      </c>
      <c r="AC482" s="1">
        <f t="shared" si="48"/>
        <v>4.7305029366872873</v>
      </c>
      <c r="AD482" s="1">
        <f t="shared" si="49"/>
        <v>60.006669258677945</v>
      </c>
      <c r="AE482" s="1">
        <f t="shared" si="50"/>
        <v>2.7087036988773145</v>
      </c>
      <c r="AF482" s="1">
        <f t="shared" si="51"/>
        <v>4.514004413743713</v>
      </c>
      <c r="AG482" s="1">
        <f t="shared" si="52"/>
        <v>2.0217992378099727</v>
      </c>
      <c r="AH482" s="1">
        <f t="shared" si="53"/>
        <v>-76.776875173252407</v>
      </c>
      <c r="AI482" s="1">
        <f t="shared" si="54"/>
        <v>-129.83896313880143</v>
      </c>
      <c r="AJ482" s="1">
        <f t="shared" si="55"/>
        <v>-10.019484218291584</v>
      </c>
      <c r="AK482" s="1">
        <f t="shared" si="56"/>
        <v>104.8878062696545</v>
      </c>
      <c r="AL482" s="1">
        <f t="shared" si="57"/>
        <v>33.957089152769434</v>
      </c>
      <c r="AM482" s="1">
        <f t="shared" si="58"/>
        <v>1.7321804289781815</v>
      </c>
      <c r="AN482" s="1">
        <f t="shared" si="59"/>
        <v>3.1574224734193566</v>
      </c>
      <c r="AO482" s="1">
        <v>309.32830199167091</v>
      </c>
      <c r="AP482" s="1">
        <v>279.40440000000012</v>
      </c>
      <c r="AQ482" s="1">
        <v>5.0770581010313389</v>
      </c>
      <c r="AR482" s="1">
        <v>65.0836536357032</v>
      </c>
      <c r="AS482" s="1">
        <f t="shared" si="60"/>
        <v>1.7409722261508482</v>
      </c>
      <c r="AT482" s="1">
        <v>25.1287225455495</v>
      </c>
      <c r="AU482" s="1">
        <v>27.16039878787878</v>
      </c>
      <c r="AV482" s="1">
        <v>1.9162794102977281E-5</v>
      </c>
      <c r="AW482" s="1">
        <v>81.89149428523082</v>
      </c>
      <c r="AX482" s="1">
        <v>0</v>
      </c>
      <c r="AY482" s="1">
        <v>0</v>
      </c>
      <c r="AZ482" s="1">
        <f t="shared" si="61"/>
        <v>1</v>
      </c>
      <c r="BA482" s="1">
        <f t="shared" si="62"/>
        <v>0</v>
      </c>
      <c r="BB482" s="1">
        <f t="shared" si="63"/>
        <v>51961.456247748974</v>
      </c>
      <c r="BC482" s="1">
        <f t="shared" si="64"/>
        <v>2000.0446666666669</v>
      </c>
      <c r="BD482" s="1">
        <f t="shared" si="65"/>
        <v>1681.2375199999999</v>
      </c>
      <c r="BE482" s="1">
        <f t="shared" si="66"/>
        <v>0.84059998660029911</v>
      </c>
      <c r="BF482" s="1">
        <f t="shared" si="67"/>
        <v>0.16075797413857754</v>
      </c>
      <c r="BG482" s="1">
        <v>6</v>
      </c>
      <c r="BH482" s="1">
        <v>0.5</v>
      </c>
      <c r="BI482" s="1" t="s">
        <v>355</v>
      </c>
      <c r="BJ482" s="1">
        <v>2</v>
      </c>
      <c r="BK482" s="1" t="b">
        <v>1</v>
      </c>
      <c r="BL482" s="1">
        <v>1660488622.133333</v>
      </c>
      <c r="BM482" s="1">
        <v>237.38159999999999</v>
      </c>
      <c r="BN482" s="1">
        <v>278.61086666666671</v>
      </c>
      <c r="BO482" s="1">
        <v>27.150506666666669</v>
      </c>
      <c r="BP482" s="1">
        <v>25.128946666666661</v>
      </c>
      <c r="BQ482" s="1">
        <v>236.36779999999999</v>
      </c>
      <c r="BR482" s="1">
        <v>27.13920666666667</v>
      </c>
      <c r="BS482" s="1">
        <v>500.15359999999998</v>
      </c>
      <c r="BT482" s="1">
        <v>99.666246666666666</v>
      </c>
      <c r="BU482" s="1">
        <v>9.9983560000000013E-2</v>
      </c>
      <c r="BV482" s="1">
        <v>31.010206666666662</v>
      </c>
      <c r="BW482" s="1">
        <v>31.834379999999999</v>
      </c>
      <c r="BX482" s="1">
        <v>999.89999999999986</v>
      </c>
      <c r="BY482" s="1">
        <v>0</v>
      </c>
      <c r="BZ482" s="1">
        <v>0</v>
      </c>
      <c r="CA482" s="1">
        <v>9991.1680000000015</v>
      </c>
      <c r="CB482" s="1">
        <v>0</v>
      </c>
      <c r="CC482" s="1">
        <v>22.396213333333339</v>
      </c>
      <c r="CD482" s="1">
        <v>-41.229199999999999</v>
      </c>
      <c r="CE482" s="1">
        <v>244.00680000000011</v>
      </c>
      <c r="CF482" s="1">
        <v>285.79246666666671</v>
      </c>
      <c r="CG482" s="1">
        <v>2.021551333333333</v>
      </c>
      <c r="CH482" s="1">
        <v>278.61086666666671</v>
      </c>
      <c r="CI482" s="1">
        <v>25.128946666666661</v>
      </c>
      <c r="CJ482" s="1">
        <v>2.7059899999999999</v>
      </c>
      <c r="CK482" s="1">
        <v>2.5045060000000001</v>
      </c>
      <c r="CL482" s="1">
        <v>22.321533333333331</v>
      </c>
      <c r="CM482" s="1">
        <v>21.055826666666668</v>
      </c>
      <c r="CN482" s="1">
        <v>2000.0446666666669</v>
      </c>
      <c r="CO482" s="1">
        <v>0.98000060000000011</v>
      </c>
      <c r="CP482" s="1">
        <v>1.9999753333333328E-2</v>
      </c>
      <c r="CQ482" s="1">
        <v>0</v>
      </c>
      <c r="CR482" s="1">
        <v>2.5433333333333339</v>
      </c>
      <c r="CS482" s="1">
        <v>0</v>
      </c>
      <c r="CT482" s="1">
        <v>39386.673333333332</v>
      </c>
      <c r="CU482" s="1">
        <v>17412.72</v>
      </c>
      <c r="CV482" s="1">
        <v>39.682866666666669</v>
      </c>
      <c r="CW482" s="1">
        <v>40.604000000000013</v>
      </c>
      <c r="CX482" s="1">
        <v>39.625</v>
      </c>
      <c r="CY482" s="1">
        <v>39.125</v>
      </c>
      <c r="CZ482" s="1">
        <v>39.875</v>
      </c>
      <c r="DA482" s="1">
        <v>1960.0446666666669</v>
      </c>
      <c r="DB482" s="1">
        <v>40</v>
      </c>
      <c r="DC482" s="1">
        <v>0</v>
      </c>
      <c r="DD482" s="1">
        <v>1660488627.8</v>
      </c>
      <c r="DE482" s="1">
        <v>0</v>
      </c>
      <c r="DF482" s="1">
        <v>1660488368.5999999</v>
      </c>
      <c r="DG482" s="1" t="s">
        <v>1170</v>
      </c>
      <c r="DH482" s="1">
        <v>1660488360.0999999</v>
      </c>
      <c r="DI482" s="1">
        <v>1660488368.5999999</v>
      </c>
      <c r="DJ482" s="1">
        <v>14</v>
      </c>
      <c r="DK482" s="1">
        <v>0.51200000000000001</v>
      </c>
      <c r="DL482" s="1">
        <v>1E-3</v>
      </c>
      <c r="DM482" s="1">
        <v>1.359</v>
      </c>
      <c r="DN482" s="1">
        <v>1.7999999999999999E-2</v>
      </c>
      <c r="DO482" s="1">
        <v>400</v>
      </c>
      <c r="DP482" s="1">
        <v>25</v>
      </c>
      <c r="DQ482" s="1">
        <v>0.25</v>
      </c>
      <c r="DR482" s="1">
        <v>7.0000000000000007E-2</v>
      </c>
      <c r="DS482" s="1">
        <v>2.3122489540519369</v>
      </c>
      <c r="DT482" s="1">
        <v>5.43154033575287</v>
      </c>
      <c r="DU482" s="1">
        <v>0.407346471771662</v>
      </c>
      <c r="DV482" s="1">
        <v>0</v>
      </c>
      <c r="DW482" s="1">
        <v>33.741583448157897</v>
      </c>
      <c r="DX482" s="1">
        <v>6.1361853765160799</v>
      </c>
      <c r="DY482" s="1">
        <v>0.46041487987252361</v>
      </c>
      <c r="DZ482" s="1">
        <v>0</v>
      </c>
      <c r="EA482" s="1">
        <v>-41.053366666666669</v>
      </c>
      <c r="EB482" s="1">
        <v>-7.8614763070077638</v>
      </c>
      <c r="EC482" s="1">
        <v>0.57021105410384909</v>
      </c>
      <c r="ED482" s="1">
        <v>0</v>
      </c>
      <c r="EE482" s="1">
        <v>175.7445455420995</v>
      </c>
      <c r="EF482" s="1">
        <v>183.58287735732679</v>
      </c>
      <c r="EG482" s="1">
        <v>13.715739339725859</v>
      </c>
      <c r="EH482" s="1">
        <v>0</v>
      </c>
      <c r="EI482" s="1">
        <v>2.0199772500000002</v>
      </c>
      <c r="EJ482" s="1">
        <v>2.9948780487800371E-2</v>
      </c>
      <c r="EK482" s="1">
        <v>7.7662799935039493E-3</v>
      </c>
      <c r="EL482" s="1">
        <v>1</v>
      </c>
      <c r="EM482" s="1">
        <v>2.0218767596309859</v>
      </c>
      <c r="EN482" s="1">
        <v>2.094552973456476E-3</v>
      </c>
      <c r="EO482" s="1">
        <v>7.0221847750087879E-4</v>
      </c>
      <c r="EP482" s="1">
        <v>1</v>
      </c>
      <c r="EQ482" s="1">
        <v>2</v>
      </c>
      <c r="ER482" s="1">
        <v>6</v>
      </c>
      <c r="ES482" s="1" t="s">
        <v>384</v>
      </c>
      <c r="ET482" s="1">
        <v>2.9446699999999999</v>
      </c>
      <c r="EU482" s="1">
        <v>2.80098</v>
      </c>
      <c r="EV482" s="1">
        <v>6.5447500000000006E-2</v>
      </c>
      <c r="EW482" s="1">
        <v>7.3637800000000003E-2</v>
      </c>
      <c r="EX482" s="1">
        <v>0.118421</v>
      </c>
      <c r="EY482" s="1">
        <v>0.112195</v>
      </c>
      <c r="EZ482" s="1">
        <v>19228.900000000001</v>
      </c>
      <c r="FA482" s="1">
        <v>19991</v>
      </c>
      <c r="FB482" s="1">
        <v>23916</v>
      </c>
      <c r="FC482" s="1">
        <v>25101.3</v>
      </c>
      <c r="FD482" s="1">
        <v>33737.1</v>
      </c>
      <c r="FE482" s="1">
        <v>35574.199999999997</v>
      </c>
      <c r="FF482" s="1">
        <v>43589.599999999999</v>
      </c>
      <c r="FG482" s="1">
        <v>46395.1</v>
      </c>
      <c r="FH482" s="1">
        <v>1.99055</v>
      </c>
      <c r="FI482" s="1">
        <v>1.8958299999999999</v>
      </c>
      <c r="FJ482" s="1">
        <v>0.17485000000000001</v>
      </c>
      <c r="FK482" s="1">
        <v>0</v>
      </c>
      <c r="FL482" s="1">
        <v>28.989100000000001</v>
      </c>
      <c r="FM482" s="1">
        <v>999.9</v>
      </c>
      <c r="FN482" s="1">
        <v>59.7</v>
      </c>
      <c r="FO482" s="1">
        <v>34.299999999999997</v>
      </c>
      <c r="FP482" s="1">
        <v>32.542700000000004</v>
      </c>
      <c r="FQ482" s="1">
        <v>63.573900000000002</v>
      </c>
      <c r="FR482" s="1">
        <v>26.3582</v>
      </c>
      <c r="FS482" s="1">
        <v>1</v>
      </c>
      <c r="FT482" s="1">
        <v>0.209726</v>
      </c>
      <c r="FU482" s="1">
        <v>-9.5645400000000005E-2</v>
      </c>
      <c r="FV482" s="1">
        <v>20.324300000000001</v>
      </c>
      <c r="FW482" s="1">
        <v>5.2138499999999999</v>
      </c>
      <c r="FX482" s="1">
        <v>11.9048</v>
      </c>
      <c r="FY482" s="1">
        <v>5.0029500000000002</v>
      </c>
      <c r="FZ482" s="1">
        <v>3.2900999999999998</v>
      </c>
      <c r="GA482" s="1">
        <v>9999</v>
      </c>
      <c r="GB482" s="1">
        <v>9999</v>
      </c>
      <c r="GC482" s="1">
        <v>9999</v>
      </c>
      <c r="GD482" s="1">
        <v>999.9</v>
      </c>
      <c r="GE482" s="1">
        <v>1.85945</v>
      </c>
      <c r="GF482" s="1">
        <v>1.85443</v>
      </c>
      <c r="GG482" s="1">
        <v>1.8575999999999999</v>
      </c>
      <c r="GH482" s="1">
        <v>1.85608</v>
      </c>
      <c r="GI482" s="1">
        <v>1.85486</v>
      </c>
      <c r="GJ482" s="1">
        <v>1.8545499999999999</v>
      </c>
      <c r="GK482" s="1">
        <v>1.8531899999999999</v>
      </c>
      <c r="GL482" s="1">
        <v>1.85636</v>
      </c>
      <c r="GM482" s="1">
        <v>0</v>
      </c>
      <c r="GN482" s="1">
        <v>0</v>
      </c>
      <c r="GO482" s="1">
        <v>0</v>
      </c>
      <c r="GP482" s="1">
        <v>0</v>
      </c>
      <c r="GQ482" s="1" t="s">
        <v>358</v>
      </c>
      <c r="GR482" s="1" t="s">
        <v>359</v>
      </c>
      <c r="GS482" s="1" t="s">
        <v>360</v>
      </c>
      <c r="GT482" s="1" t="s">
        <v>360</v>
      </c>
      <c r="GU482" s="1" t="s">
        <v>360</v>
      </c>
      <c r="GV482" s="1" t="s">
        <v>360</v>
      </c>
      <c r="GW482" s="1">
        <v>0</v>
      </c>
      <c r="GX482" s="1">
        <v>100</v>
      </c>
      <c r="GY482" s="1">
        <v>100</v>
      </c>
      <c r="GZ482" s="1">
        <v>1.0960000000000001</v>
      </c>
      <c r="HA482" s="1">
        <v>1.1299999999999999E-2</v>
      </c>
      <c r="HB482" s="1">
        <v>0.43179755099752709</v>
      </c>
      <c r="HC482" s="1">
        <v>2.678124759318837E-3</v>
      </c>
      <c r="HD482" s="1">
        <v>-9.3737611465157319E-7</v>
      </c>
      <c r="HE482" s="1">
        <v>1.3915637841753891E-10</v>
      </c>
      <c r="HF482" s="1">
        <v>-7.4344716936427316E-2</v>
      </c>
      <c r="HG482" s="1">
        <v>1.061361004592812E-2</v>
      </c>
      <c r="HH482" s="1">
        <v>-3.086644042041478E-4</v>
      </c>
      <c r="HI482" s="1">
        <v>1.24720902217549E-6</v>
      </c>
      <c r="HJ482" s="1">
        <v>1</v>
      </c>
      <c r="HK482" s="1">
        <v>2093</v>
      </c>
      <c r="HL482" s="1">
        <v>2</v>
      </c>
      <c r="HM482" s="1">
        <v>27</v>
      </c>
      <c r="HN482" s="1">
        <v>4.5</v>
      </c>
      <c r="HO482" s="1">
        <v>4.3</v>
      </c>
      <c r="HP482" s="1">
        <v>0.89965799999999996</v>
      </c>
      <c r="HQ482" s="1">
        <v>2.32666</v>
      </c>
      <c r="HR482" s="1">
        <v>1.4978</v>
      </c>
      <c r="HS482" s="1">
        <v>2.3010299999999999</v>
      </c>
      <c r="HT482" s="1">
        <v>1.5478499999999999</v>
      </c>
      <c r="HU482" s="1">
        <v>2.4279799999999998</v>
      </c>
      <c r="HV482" s="1">
        <v>36.646900000000002</v>
      </c>
      <c r="HW482" s="1">
        <v>14.517300000000001</v>
      </c>
      <c r="HX482" s="1">
        <v>18</v>
      </c>
      <c r="HY482" s="1">
        <v>501.666</v>
      </c>
      <c r="HZ482" s="1">
        <v>505.98700000000002</v>
      </c>
      <c r="IA482" s="1">
        <v>29.3733</v>
      </c>
      <c r="IB482" s="1">
        <v>29.854800000000001</v>
      </c>
      <c r="IC482" s="1">
        <v>29.9999</v>
      </c>
      <c r="ID482" s="1">
        <v>29.720400000000001</v>
      </c>
      <c r="IE482" s="1">
        <v>29.8185</v>
      </c>
      <c r="IF482" s="1">
        <v>18.014500000000002</v>
      </c>
      <c r="IG482" s="1">
        <v>21.9389</v>
      </c>
      <c r="IH482" s="1">
        <v>0</v>
      </c>
      <c r="II482" s="1">
        <v>29.368600000000001</v>
      </c>
      <c r="IJ482" s="1">
        <v>351.07600000000002</v>
      </c>
      <c r="IK482" s="1">
        <v>25.148099999999999</v>
      </c>
      <c r="IL482" s="1">
        <v>100.81</v>
      </c>
      <c r="IM482" s="1">
        <v>100.55500000000001</v>
      </c>
      <c r="IN482" s="1" t="s">
        <v>365</v>
      </c>
    </row>
    <row r="483" spans="1:248" ht="15.75" customHeight="1" x14ac:dyDescent="0.3">
      <c r="A483" s="1">
        <v>467</v>
      </c>
      <c r="B483" s="1">
        <v>1660488630.5999999</v>
      </c>
      <c r="C483" s="1">
        <v>4501.5</v>
      </c>
      <c r="D483" s="1" t="s">
        <v>1291</v>
      </c>
      <c r="E483" s="1" t="s">
        <v>1292</v>
      </c>
      <c r="F483" s="1">
        <v>1</v>
      </c>
      <c r="G483" s="1" t="s">
        <v>1167</v>
      </c>
      <c r="H483" s="1" t="s">
        <v>350</v>
      </c>
      <c r="I483" s="1" t="s">
        <v>351</v>
      </c>
      <c r="J483" s="1" t="s">
        <v>352</v>
      </c>
      <c r="K483" s="1" t="s">
        <v>1168</v>
      </c>
      <c r="L483" s="1" t="s">
        <v>1169</v>
      </c>
      <c r="M483" s="1" t="s">
        <v>354</v>
      </c>
      <c r="N483" s="1">
        <v>1660488622.6312499</v>
      </c>
      <c r="O483" s="1">
        <f t="shared" si="34"/>
        <v>1.7406991908997438E-3</v>
      </c>
      <c r="P483" s="1">
        <f t="shared" si="35"/>
        <v>1.7406991908997438</v>
      </c>
      <c r="Q483" s="1">
        <f t="shared" si="36"/>
        <v>3.261589752163025</v>
      </c>
      <c r="R483" s="1">
        <f t="shared" si="37"/>
        <v>239.842625</v>
      </c>
      <c r="S483" s="1">
        <f t="shared" si="38"/>
        <v>169.99497970202725</v>
      </c>
      <c r="T483" s="1">
        <f t="shared" si="39"/>
        <v>16.959773653842692</v>
      </c>
      <c r="U483" s="1">
        <f t="shared" si="40"/>
        <v>23.928216231287703</v>
      </c>
      <c r="V483" s="1">
        <f t="shared" si="41"/>
        <v>8.401665840621271E-2</v>
      </c>
      <c r="W483" s="1">
        <f t="shared" si="42"/>
        <v>2.9219712128866284</v>
      </c>
      <c r="X483" s="1">
        <f t="shared" si="43"/>
        <v>8.2697308470187469E-2</v>
      </c>
      <c r="Y483" s="1">
        <f t="shared" si="44"/>
        <v>5.1802630284525794E-2</v>
      </c>
      <c r="Z483" s="1">
        <f t="shared" si="45"/>
        <v>321.52188525000003</v>
      </c>
      <c r="AA483" s="1">
        <f t="shared" si="46"/>
        <v>32.452747281439429</v>
      </c>
      <c r="AB483" s="1">
        <f t="shared" si="47"/>
        <v>31.834218750000002</v>
      </c>
      <c r="AC483" s="1">
        <f t="shared" si="48"/>
        <v>4.7304597098668895</v>
      </c>
      <c r="AD483" s="1">
        <f t="shared" si="49"/>
        <v>60.009089116063954</v>
      </c>
      <c r="AE483" s="1">
        <f t="shared" si="50"/>
        <v>2.7087684662977347</v>
      </c>
      <c r="AF483" s="1">
        <f t="shared" si="51"/>
        <v>4.5139303165536955</v>
      </c>
      <c r="AG483" s="1">
        <f t="shared" si="52"/>
        <v>2.0216912435691548</v>
      </c>
      <c r="AH483" s="1">
        <f t="shared" si="53"/>
        <v>-76.764834318678695</v>
      </c>
      <c r="AI483" s="1">
        <f t="shared" si="54"/>
        <v>-129.85141190562348</v>
      </c>
      <c r="AJ483" s="1">
        <f t="shared" si="55"/>
        <v>-10.021001933414404</v>
      </c>
      <c r="AK483" s="1">
        <f t="shared" si="56"/>
        <v>104.88463709228341</v>
      </c>
      <c r="AL483" s="1">
        <f t="shared" si="57"/>
        <v>34.006688120484746</v>
      </c>
      <c r="AM483" s="1">
        <f t="shared" si="58"/>
        <v>1.7326965253122812</v>
      </c>
      <c r="AN483" s="1">
        <f t="shared" si="59"/>
        <v>3.261589752163025</v>
      </c>
      <c r="AO483" s="1">
        <v>314.55465501530591</v>
      </c>
      <c r="AP483" s="1">
        <v>284.48972727272712</v>
      </c>
      <c r="AQ483" s="1">
        <v>5.0795305760195379</v>
      </c>
      <c r="AR483" s="1">
        <v>65.0836536357032</v>
      </c>
      <c r="AS483" s="1">
        <f t="shared" si="60"/>
        <v>1.7406991908997438</v>
      </c>
      <c r="AT483" s="1">
        <v>25.129830764360658</v>
      </c>
      <c r="AU483" s="1">
        <v>27.161181818181809</v>
      </c>
      <c r="AV483" s="1">
        <v>2.112697823825135E-5</v>
      </c>
      <c r="AW483" s="1">
        <v>81.89149428523082</v>
      </c>
      <c r="AX483" s="1">
        <v>0</v>
      </c>
      <c r="AY483" s="1">
        <v>0</v>
      </c>
      <c r="AZ483" s="1">
        <f t="shared" si="61"/>
        <v>1</v>
      </c>
      <c r="BA483" s="1">
        <f t="shared" si="62"/>
        <v>0</v>
      </c>
      <c r="BB483" s="1">
        <f t="shared" si="63"/>
        <v>51956.701148950051</v>
      </c>
      <c r="BC483" s="1">
        <f t="shared" si="64"/>
        <v>2000.036875</v>
      </c>
      <c r="BD483" s="1">
        <f t="shared" si="65"/>
        <v>1681.2309749999999</v>
      </c>
      <c r="BE483" s="1">
        <f t="shared" si="66"/>
        <v>0.84059998893770393</v>
      </c>
      <c r="BF483" s="1">
        <f t="shared" si="67"/>
        <v>0.16075797864976865</v>
      </c>
      <c r="BG483" s="1">
        <v>6</v>
      </c>
      <c r="BH483" s="1">
        <v>0.5</v>
      </c>
      <c r="BI483" s="1" t="s">
        <v>355</v>
      </c>
      <c r="BJ483" s="1">
        <v>2</v>
      </c>
      <c r="BK483" s="1" t="b">
        <v>1</v>
      </c>
      <c r="BL483" s="1">
        <v>1660488622.6312499</v>
      </c>
      <c r="BM483" s="1">
        <v>239.842625</v>
      </c>
      <c r="BN483" s="1">
        <v>281.13681250000002</v>
      </c>
      <c r="BO483" s="1">
        <v>27.151131249999999</v>
      </c>
      <c r="BP483" s="1">
        <v>25.1289625</v>
      </c>
      <c r="BQ483" s="1">
        <v>238.82331249999999</v>
      </c>
      <c r="BR483" s="1">
        <v>27.139837499999999</v>
      </c>
      <c r="BS483" s="1">
        <v>500.15168749999998</v>
      </c>
      <c r="BT483" s="1">
        <v>99.666331249999999</v>
      </c>
      <c r="BU483" s="1">
        <v>9.9989399999999992E-2</v>
      </c>
      <c r="BV483" s="1">
        <v>31.009918750000001</v>
      </c>
      <c r="BW483" s="1">
        <v>31.834218750000002</v>
      </c>
      <c r="BX483" s="1">
        <v>999.9</v>
      </c>
      <c r="BY483" s="1">
        <v>0</v>
      </c>
      <c r="BZ483" s="1">
        <v>0</v>
      </c>
      <c r="CA483" s="1">
        <v>9990.1962500000009</v>
      </c>
      <c r="CB483" s="1">
        <v>0</v>
      </c>
      <c r="CC483" s="1">
        <v>22.355250000000002</v>
      </c>
      <c r="CD483" s="1">
        <v>-41.294150000000002</v>
      </c>
      <c r="CE483" s="1">
        <v>246.5366875</v>
      </c>
      <c r="CF483" s="1">
        <v>288.38356249999998</v>
      </c>
      <c r="CG483" s="1">
        <v>2.0221631250000001</v>
      </c>
      <c r="CH483" s="1">
        <v>281.13681250000002</v>
      </c>
      <c r="CI483" s="1">
        <v>25.1289625</v>
      </c>
      <c r="CJ483" s="1">
        <v>2.7060550000000001</v>
      </c>
      <c r="CK483" s="1">
        <v>2.5045099999999998</v>
      </c>
      <c r="CL483" s="1">
        <v>22.321925</v>
      </c>
      <c r="CM483" s="1">
        <v>21.05585</v>
      </c>
      <c r="CN483" s="1">
        <v>2000.036875</v>
      </c>
      <c r="CO483" s="1">
        <v>0.98000050000000005</v>
      </c>
      <c r="CP483" s="1">
        <v>1.999985E-2</v>
      </c>
      <c r="CQ483" s="1">
        <v>0</v>
      </c>
      <c r="CR483" s="1">
        <v>2.61375</v>
      </c>
      <c r="CS483" s="1">
        <v>0</v>
      </c>
      <c r="CT483" s="1">
        <v>39406.15625</v>
      </c>
      <c r="CU483" s="1">
        <v>17412.650000000001</v>
      </c>
      <c r="CV483" s="1">
        <v>39.683124999999997</v>
      </c>
      <c r="CW483" s="1">
        <v>40.601374999999997</v>
      </c>
      <c r="CX483" s="1">
        <v>39.625</v>
      </c>
      <c r="CY483" s="1">
        <v>39.125</v>
      </c>
      <c r="CZ483" s="1">
        <v>39.875</v>
      </c>
      <c r="DA483" s="1">
        <v>1960.036875</v>
      </c>
      <c r="DB483" s="1">
        <v>40</v>
      </c>
      <c r="DC483" s="1">
        <v>0</v>
      </c>
      <c r="DD483" s="1">
        <v>1660488628.4000001</v>
      </c>
      <c r="DE483" s="1">
        <v>0</v>
      </c>
      <c r="DF483" s="1">
        <v>1660488368.5999999</v>
      </c>
      <c r="DG483" s="1" t="s">
        <v>1170</v>
      </c>
      <c r="DH483" s="1">
        <v>1660488360.0999999</v>
      </c>
      <c r="DI483" s="1">
        <v>1660488368.5999999</v>
      </c>
      <c r="DJ483" s="1">
        <v>14</v>
      </c>
      <c r="DK483" s="1">
        <v>0.51200000000000001</v>
      </c>
      <c r="DL483" s="1">
        <v>1E-3</v>
      </c>
      <c r="DM483" s="1">
        <v>1.359</v>
      </c>
      <c r="DN483" s="1">
        <v>1.7999999999999999E-2</v>
      </c>
      <c r="DO483" s="1">
        <v>400</v>
      </c>
      <c r="DP483" s="1">
        <v>25</v>
      </c>
      <c r="DQ483" s="1">
        <v>0.25</v>
      </c>
      <c r="DR483" s="1">
        <v>7.0000000000000007E-2</v>
      </c>
      <c r="DS483" s="1">
        <v>2.4818295352672721</v>
      </c>
      <c r="DT483" s="1">
        <v>5.2827515260321327</v>
      </c>
      <c r="DU483" s="1">
        <v>0.38241437323589927</v>
      </c>
      <c r="DV483" s="1">
        <v>0</v>
      </c>
      <c r="DW483" s="1">
        <v>33.927493301187297</v>
      </c>
      <c r="DX483" s="1">
        <v>5.8996237095165869</v>
      </c>
      <c r="DY483" s="1">
        <v>0.42797014193510291</v>
      </c>
      <c r="DZ483" s="1">
        <v>0</v>
      </c>
      <c r="EA483" s="1">
        <v>-41.222935483870977</v>
      </c>
      <c r="EB483" s="1">
        <v>-7.7320451612903032</v>
      </c>
      <c r="EC483" s="1">
        <v>0.57882021753284196</v>
      </c>
      <c r="ED483" s="1">
        <v>0</v>
      </c>
      <c r="EE483" s="1">
        <v>180.88347246433321</v>
      </c>
      <c r="EF483" s="1">
        <v>187.6620776741585</v>
      </c>
      <c r="EG483" s="1">
        <v>13.55601373647252</v>
      </c>
      <c r="EH483" s="1">
        <v>0</v>
      </c>
      <c r="EI483" s="1">
        <v>2.0200656097560969</v>
      </c>
      <c r="EJ483" s="1">
        <v>5.2642578397212217E-2</v>
      </c>
      <c r="EK483" s="1">
        <v>7.5789245806333876E-3</v>
      </c>
      <c r="EL483" s="1">
        <v>1</v>
      </c>
      <c r="EM483" s="1">
        <v>2.0218303896131511</v>
      </c>
      <c r="EN483" s="1">
        <v>-1.135180931906981E-3</v>
      </c>
      <c r="EO483" s="1">
        <v>7.5972940704828571E-4</v>
      </c>
      <c r="EP483" s="1">
        <v>1</v>
      </c>
      <c r="EQ483" s="1">
        <v>2</v>
      </c>
      <c r="ER483" s="1">
        <v>6</v>
      </c>
      <c r="ES483" s="1" t="s">
        <v>384</v>
      </c>
      <c r="ET483" s="1">
        <v>2.9444400000000002</v>
      </c>
      <c r="EU483" s="1">
        <v>2.8010700000000002</v>
      </c>
      <c r="EV483" s="1">
        <v>6.6424300000000006E-2</v>
      </c>
      <c r="EW483" s="1">
        <v>7.4589299999999997E-2</v>
      </c>
      <c r="EX483" s="1">
        <v>0.118419</v>
      </c>
      <c r="EY483" s="1">
        <v>0.112192</v>
      </c>
      <c r="EZ483" s="1">
        <v>19208.8</v>
      </c>
      <c r="FA483" s="1">
        <v>19970.599999999999</v>
      </c>
      <c r="FB483" s="1">
        <v>23915.9</v>
      </c>
      <c r="FC483" s="1">
        <v>25101.3</v>
      </c>
      <c r="FD483" s="1">
        <v>33737.1</v>
      </c>
      <c r="FE483" s="1">
        <v>35574.300000000003</v>
      </c>
      <c r="FF483" s="1">
        <v>43589.5</v>
      </c>
      <c r="FG483" s="1">
        <v>46395</v>
      </c>
      <c r="FH483" s="1">
        <v>1.99058</v>
      </c>
      <c r="FI483" s="1">
        <v>1.8958699999999999</v>
      </c>
      <c r="FJ483" s="1">
        <v>0.17466000000000001</v>
      </c>
      <c r="FK483" s="1">
        <v>0</v>
      </c>
      <c r="FL483" s="1">
        <v>28.990400000000001</v>
      </c>
      <c r="FM483" s="1">
        <v>999.9</v>
      </c>
      <c r="FN483" s="1">
        <v>59.7</v>
      </c>
      <c r="FO483" s="1">
        <v>34.299999999999997</v>
      </c>
      <c r="FP483" s="1">
        <v>32.544800000000002</v>
      </c>
      <c r="FQ483" s="1">
        <v>63.713900000000002</v>
      </c>
      <c r="FR483" s="1">
        <v>26.602599999999999</v>
      </c>
      <c r="FS483" s="1">
        <v>1</v>
      </c>
      <c r="FT483" s="1">
        <v>0.209728</v>
      </c>
      <c r="FU483" s="1">
        <v>-9.9599699999999999E-2</v>
      </c>
      <c r="FV483" s="1">
        <v>20.324200000000001</v>
      </c>
      <c r="FW483" s="1">
        <v>5.2137000000000002</v>
      </c>
      <c r="FX483" s="1">
        <v>11.904199999999999</v>
      </c>
      <c r="FY483" s="1">
        <v>5.0029500000000002</v>
      </c>
      <c r="FZ483" s="1">
        <v>3.2900800000000001</v>
      </c>
      <c r="GA483" s="1">
        <v>9999</v>
      </c>
      <c r="GB483" s="1">
        <v>9999</v>
      </c>
      <c r="GC483" s="1">
        <v>9999</v>
      </c>
      <c r="GD483" s="1">
        <v>999.9</v>
      </c>
      <c r="GE483" s="1">
        <v>1.85945</v>
      </c>
      <c r="GF483" s="1">
        <v>1.85443</v>
      </c>
      <c r="GG483" s="1">
        <v>1.8575999999999999</v>
      </c>
      <c r="GH483" s="1">
        <v>1.85608</v>
      </c>
      <c r="GI483" s="1">
        <v>1.85486</v>
      </c>
      <c r="GJ483" s="1">
        <v>1.8545499999999999</v>
      </c>
      <c r="GK483" s="1">
        <v>1.8531899999999999</v>
      </c>
      <c r="GL483" s="1">
        <v>1.8563499999999999</v>
      </c>
      <c r="GM483" s="1">
        <v>0</v>
      </c>
      <c r="GN483" s="1">
        <v>0</v>
      </c>
      <c r="GO483" s="1">
        <v>0</v>
      </c>
      <c r="GP483" s="1">
        <v>0</v>
      </c>
      <c r="GQ483" s="1" t="s">
        <v>358</v>
      </c>
      <c r="GR483" s="1" t="s">
        <v>359</v>
      </c>
      <c r="GS483" s="1" t="s">
        <v>360</v>
      </c>
      <c r="GT483" s="1" t="s">
        <v>360</v>
      </c>
      <c r="GU483" s="1" t="s">
        <v>360</v>
      </c>
      <c r="GV483" s="1" t="s">
        <v>360</v>
      </c>
      <c r="GW483" s="1">
        <v>0</v>
      </c>
      <c r="GX483" s="1">
        <v>100</v>
      </c>
      <c r="GY483" s="1">
        <v>100</v>
      </c>
      <c r="GZ483" s="1">
        <v>1.1080000000000001</v>
      </c>
      <c r="HA483" s="1">
        <v>1.1299999999999999E-2</v>
      </c>
      <c r="HB483" s="1">
        <v>0.43179755099752709</v>
      </c>
      <c r="HC483" s="1">
        <v>2.678124759318837E-3</v>
      </c>
      <c r="HD483" s="1">
        <v>-9.3737611465157319E-7</v>
      </c>
      <c r="HE483" s="1">
        <v>1.3915637841753891E-10</v>
      </c>
      <c r="HF483" s="1">
        <v>-7.4344716936427316E-2</v>
      </c>
      <c r="HG483" s="1">
        <v>1.061361004592812E-2</v>
      </c>
      <c r="HH483" s="1">
        <v>-3.086644042041478E-4</v>
      </c>
      <c r="HI483" s="1">
        <v>1.24720902217549E-6</v>
      </c>
      <c r="HJ483" s="1">
        <v>1</v>
      </c>
      <c r="HK483" s="1">
        <v>2093</v>
      </c>
      <c r="HL483" s="1">
        <v>2</v>
      </c>
      <c r="HM483" s="1">
        <v>27</v>
      </c>
      <c r="HN483" s="1">
        <v>4.5</v>
      </c>
      <c r="HO483" s="1">
        <v>4.4000000000000004</v>
      </c>
      <c r="HP483" s="1">
        <v>0.90332000000000001</v>
      </c>
      <c r="HQ483" s="1">
        <v>2.33887</v>
      </c>
      <c r="HR483" s="1">
        <v>1.4978</v>
      </c>
      <c r="HS483" s="1">
        <v>2.3010299999999999</v>
      </c>
      <c r="HT483" s="1">
        <v>1.5478499999999999</v>
      </c>
      <c r="HU483" s="1">
        <v>2.3938000000000001</v>
      </c>
      <c r="HV483" s="1">
        <v>36.6706</v>
      </c>
      <c r="HW483" s="1">
        <v>14.517300000000001</v>
      </c>
      <c r="HX483" s="1">
        <v>18</v>
      </c>
      <c r="HY483" s="1">
        <v>501.67599999999999</v>
      </c>
      <c r="HZ483" s="1">
        <v>506.01499999999999</v>
      </c>
      <c r="IA483" s="1">
        <v>29.3704</v>
      </c>
      <c r="IB483" s="1">
        <v>29.854199999999999</v>
      </c>
      <c r="IC483" s="1">
        <v>29.9999</v>
      </c>
      <c r="ID483" s="1">
        <v>29.7197</v>
      </c>
      <c r="IE483" s="1">
        <v>29.817900000000002</v>
      </c>
      <c r="IF483" s="1">
        <v>18.162600000000001</v>
      </c>
      <c r="IG483" s="1">
        <v>21.9389</v>
      </c>
      <c r="IH483" s="1">
        <v>0</v>
      </c>
      <c r="II483" s="1">
        <v>29.368600000000001</v>
      </c>
      <c r="IJ483" s="1">
        <v>351.07600000000002</v>
      </c>
      <c r="IK483" s="1">
        <v>25.1493</v>
      </c>
      <c r="IL483" s="1">
        <v>100.81</v>
      </c>
      <c r="IM483" s="1">
        <v>100.55500000000001</v>
      </c>
      <c r="IN483" s="1" t="s">
        <v>365</v>
      </c>
    </row>
    <row r="484" spans="1:248" ht="15.75" customHeight="1" x14ac:dyDescent="0.3">
      <c r="A484" s="1">
        <v>468</v>
      </c>
      <c r="B484" s="1">
        <v>1660488631.0999999</v>
      </c>
      <c r="C484" s="1">
        <v>4502</v>
      </c>
      <c r="D484" s="1" t="s">
        <v>1293</v>
      </c>
      <c r="E484" s="1" t="s">
        <v>1294</v>
      </c>
      <c r="F484" s="1">
        <v>1</v>
      </c>
      <c r="G484" s="1" t="s">
        <v>1167</v>
      </c>
      <c r="H484" s="1" t="s">
        <v>350</v>
      </c>
      <c r="I484" s="1" t="s">
        <v>351</v>
      </c>
      <c r="J484" s="1" t="s">
        <v>352</v>
      </c>
      <c r="K484" s="1" t="s">
        <v>1168</v>
      </c>
      <c r="L484" s="1" t="s">
        <v>1169</v>
      </c>
      <c r="M484" s="1" t="s">
        <v>354</v>
      </c>
      <c r="N484" s="1">
        <v>1660488622.6312499</v>
      </c>
      <c r="O484" s="1">
        <f t="shared" si="34"/>
        <v>1.7402826543389766E-3</v>
      </c>
      <c r="P484" s="1">
        <f t="shared" si="35"/>
        <v>1.7402826543389767</v>
      </c>
      <c r="Q484" s="1">
        <f t="shared" si="36"/>
        <v>3.3059936438600444</v>
      </c>
      <c r="R484" s="1">
        <f t="shared" si="37"/>
        <v>239.842625</v>
      </c>
      <c r="S484" s="1">
        <f t="shared" si="38"/>
        <v>169.13690868641595</v>
      </c>
      <c r="T484" s="1">
        <f t="shared" si="39"/>
        <v>16.874167065758741</v>
      </c>
      <c r="U484" s="1">
        <f t="shared" si="40"/>
        <v>23.928216231287703</v>
      </c>
      <c r="V484" s="1">
        <f t="shared" si="41"/>
        <v>8.3996233572182166E-2</v>
      </c>
      <c r="W484" s="1">
        <f t="shared" si="42"/>
        <v>2.9219712128866284</v>
      </c>
      <c r="X484" s="1">
        <f t="shared" si="43"/>
        <v>8.2677519610265579E-2</v>
      </c>
      <c r="Y484" s="1">
        <f t="shared" si="44"/>
        <v>5.179020635116003E-2</v>
      </c>
      <c r="Z484" s="1">
        <f t="shared" si="45"/>
        <v>321.52188525000003</v>
      </c>
      <c r="AA484" s="1">
        <f t="shared" si="46"/>
        <v>32.452855567168854</v>
      </c>
      <c r="AB484" s="1">
        <f t="shared" si="47"/>
        <v>31.834218750000002</v>
      </c>
      <c r="AC484" s="1">
        <f t="shared" si="48"/>
        <v>4.7304597098668895</v>
      </c>
      <c r="AD484" s="1">
        <f t="shared" si="49"/>
        <v>60.009089116063954</v>
      </c>
      <c r="AE484" s="1">
        <f t="shared" si="50"/>
        <v>2.7087684662977347</v>
      </c>
      <c r="AF484" s="1">
        <f t="shared" si="51"/>
        <v>4.5139303165536955</v>
      </c>
      <c r="AG484" s="1">
        <f t="shared" si="52"/>
        <v>2.0216912435691548</v>
      </c>
      <c r="AH484" s="1">
        <f t="shared" si="53"/>
        <v>-76.746465056348868</v>
      </c>
      <c r="AI484" s="1">
        <f t="shared" si="54"/>
        <v>-129.85141190562348</v>
      </c>
      <c r="AJ484" s="1">
        <f t="shared" si="55"/>
        <v>-10.021001933414404</v>
      </c>
      <c r="AK484" s="1">
        <f t="shared" si="56"/>
        <v>104.90300635461324</v>
      </c>
      <c r="AL484" s="1">
        <f t="shared" si="57"/>
        <v>34.006688120484746</v>
      </c>
      <c r="AM484" s="1">
        <f t="shared" si="58"/>
        <v>1.7326965253122812</v>
      </c>
      <c r="AN484" s="1">
        <f t="shared" si="59"/>
        <v>3.3059936438600444</v>
      </c>
      <c r="AO484" s="1">
        <v>317.16277520980839</v>
      </c>
      <c r="AP484" s="1">
        <v>287.03150909090903</v>
      </c>
      <c r="AQ484" s="1">
        <v>5.0818112314011872</v>
      </c>
      <c r="AR484" s="1">
        <v>65.0836536357032</v>
      </c>
      <c r="AS484" s="1">
        <f t="shared" si="60"/>
        <v>1.7402826543389767</v>
      </c>
      <c r="AT484" s="1">
        <v>25.130057306773889</v>
      </c>
      <c r="AU484" s="1">
        <v>27.160918181818179</v>
      </c>
      <c r="AV484" s="1">
        <v>2.1841219710574702E-5</v>
      </c>
      <c r="AW484" s="1">
        <v>81.89149428523082</v>
      </c>
      <c r="AX484" s="1">
        <v>0</v>
      </c>
      <c r="AY484" s="1">
        <v>0</v>
      </c>
      <c r="AZ484" s="1">
        <f t="shared" si="61"/>
        <v>1</v>
      </c>
      <c r="BA484" s="1">
        <f t="shared" si="62"/>
        <v>0</v>
      </c>
      <c r="BB484" s="1">
        <f t="shared" si="63"/>
        <v>51956.701148950051</v>
      </c>
      <c r="BC484" s="1">
        <f t="shared" si="64"/>
        <v>2000.036875</v>
      </c>
      <c r="BD484" s="1">
        <f t="shared" si="65"/>
        <v>1681.2309749999999</v>
      </c>
      <c r="BE484" s="1">
        <f t="shared" si="66"/>
        <v>0.84059998893770393</v>
      </c>
      <c r="BF484" s="1">
        <f t="shared" si="67"/>
        <v>0.16075797864976865</v>
      </c>
      <c r="BG484" s="1">
        <v>6</v>
      </c>
      <c r="BH484" s="1">
        <v>0.5</v>
      </c>
      <c r="BI484" s="1" t="s">
        <v>355</v>
      </c>
      <c r="BJ484" s="1">
        <v>2</v>
      </c>
      <c r="BK484" s="1" t="b">
        <v>1</v>
      </c>
      <c r="BL484" s="1">
        <v>1660488622.6312499</v>
      </c>
      <c r="BM484" s="1">
        <v>239.842625</v>
      </c>
      <c r="BN484" s="1">
        <v>281.13681250000002</v>
      </c>
      <c r="BO484" s="1">
        <v>27.151131249999999</v>
      </c>
      <c r="BP484" s="1">
        <v>25.1289625</v>
      </c>
      <c r="BQ484" s="1">
        <v>238.82331249999999</v>
      </c>
      <c r="BR484" s="1">
        <v>27.139837499999999</v>
      </c>
      <c r="BS484" s="1">
        <v>500.15168749999998</v>
      </c>
      <c r="BT484" s="1">
        <v>99.666331249999999</v>
      </c>
      <c r="BU484" s="1">
        <v>9.9989399999999992E-2</v>
      </c>
      <c r="BV484" s="1">
        <v>31.009918750000001</v>
      </c>
      <c r="BW484" s="1">
        <v>31.834218750000002</v>
      </c>
      <c r="BX484" s="1">
        <v>999.9</v>
      </c>
      <c r="BY484" s="1">
        <v>0</v>
      </c>
      <c r="BZ484" s="1">
        <v>0</v>
      </c>
      <c r="CA484" s="1">
        <v>9990.1962500000009</v>
      </c>
      <c r="CB484" s="1">
        <v>0</v>
      </c>
      <c r="CC484" s="1">
        <v>22.355250000000002</v>
      </c>
      <c r="CD484" s="1">
        <v>-41.294150000000002</v>
      </c>
      <c r="CE484" s="1">
        <v>246.5366875</v>
      </c>
      <c r="CF484" s="1">
        <v>288.38356249999998</v>
      </c>
      <c r="CG484" s="1">
        <v>2.0221631250000001</v>
      </c>
      <c r="CH484" s="1">
        <v>281.13681250000002</v>
      </c>
      <c r="CI484" s="1">
        <v>25.1289625</v>
      </c>
      <c r="CJ484" s="1">
        <v>2.7060550000000001</v>
      </c>
      <c r="CK484" s="1">
        <v>2.5045099999999998</v>
      </c>
      <c r="CL484" s="1">
        <v>22.321925</v>
      </c>
      <c r="CM484" s="1">
        <v>21.05585</v>
      </c>
      <c r="CN484" s="1">
        <v>2000.036875</v>
      </c>
      <c r="CO484" s="1">
        <v>0.98000050000000005</v>
      </c>
      <c r="CP484" s="1">
        <v>1.999985E-2</v>
      </c>
      <c r="CQ484" s="1">
        <v>0</v>
      </c>
      <c r="CR484" s="1">
        <v>2.61375</v>
      </c>
      <c r="CS484" s="1">
        <v>0</v>
      </c>
      <c r="CT484" s="1">
        <v>39406.15625</v>
      </c>
      <c r="CU484" s="1">
        <v>17412.650000000001</v>
      </c>
      <c r="CV484" s="1">
        <v>39.683124999999997</v>
      </c>
      <c r="CW484" s="1">
        <v>40.601374999999997</v>
      </c>
      <c r="CX484" s="1">
        <v>39.625</v>
      </c>
      <c r="CY484" s="1">
        <v>39.125</v>
      </c>
      <c r="CZ484" s="1">
        <v>39.875</v>
      </c>
      <c r="DA484" s="1">
        <v>1960.036875</v>
      </c>
      <c r="DB484" s="1">
        <v>40</v>
      </c>
      <c r="DC484" s="1">
        <v>0</v>
      </c>
      <c r="DD484" s="1">
        <v>1660488629</v>
      </c>
      <c r="DE484" s="1">
        <v>0</v>
      </c>
      <c r="DF484" s="1">
        <v>1660488368.5999999</v>
      </c>
      <c r="DG484" s="1" t="s">
        <v>1170</v>
      </c>
      <c r="DH484" s="1">
        <v>1660488360.0999999</v>
      </c>
      <c r="DI484" s="1">
        <v>1660488368.5999999</v>
      </c>
      <c r="DJ484" s="1">
        <v>14</v>
      </c>
      <c r="DK484" s="1">
        <v>0.51200000000000001</v>
      </c>
      <c r="DL484" s="1">
        <v>1E-3</v>
      </c>
      <c r="DM484" s="1">
        <v>1.359</v>
      </c>
      <c r="DN484" s="1">
        <v>1.7999999999999999E-2</v>
      </c>
      <c r="DO484" s="1">
        <v>400</v>
      </c>
      <c r="DP484" s="1">
        <v>25</v>
      </c>
      <c r="DQ484" s="1">
        <v>0.25</v>
      </c>
      <c r="DR484" s="1">
        <v>7.0000000000000007E-2</v>
      </c>
      <c r="DS484" s="1">
        <v>2.4818295352672721</v>
      </c>
      <c r="DT484" s="1">
        <v>5.2827515260321327</v>
      </c>
      <c r="DU484" s="1">
        <v>0.38241437323589927</v>
      </c>
      <c r="DV484" s="1">
        <v>0</v>
      </c>
      <c r="DW484" s="1">
        <v>33.927493301187297</v>
      </c>
      <c r="DX484" s="1">
        <v>5.8996237095165869</v>
      </c>
      <c r="DY484" s="1">
        <v>0.42797014193510291</v>
      </c>
      <c r="DZ484" s="1">
        <v>0</v>
      </c>
      <c r="EA484" s="1">
        <v>-41.222935483870977</v>
      </c>
      <c r="EB484" s="1">
        <v>-7.7320451612903032</v>
      </c>
      <c r="EC484" s="1">
        <v>0.57882021753284196</v>
      </c>
      <c r="ED484" s="1">
        <v>0</v>
      </c>
      <c r="EE484" s="1">
        <v>180.88347246433321</v>
      </c>
      <c r="EF484" s="1">
        <v>187.6620776741585</v>
      </c>
      <c r="EG484" s="1">
        <v>13.55601373647252</v>
      </c>
      <c r="EH484" s="1">
        <v>0</v>
      </c>
      <c r="EI484" s="1">
        <v>2.0200656097560969</v>
      </c>
      <c r="EJ484" s="1">
        <v>5.2642578397212217E-2</v>
      </c>
      <c r="EK484" s="1">
        <v>7.5789245806333876E-3</v>
      </c>
      <c r="EL484" s="1">
        <v>1</v>
      </c>
      <c r="EM484" s="1">
        <v>2.0218303896131511</v>
      </c>
      <c r="EN484" s="1">
        <v>-1.135180931906981E-3</v>
      </c>
      <c r="EO484" s="1">
        <v>7.5972940704828571E-4</v>
      </c>
      <c r="EP484" s="1">
        <v>1</v>
      </c>
      <c r="EQ484" s="1">
        <v>2</v>
      </c>
      <c r="ER484" s="1">
        <v>6</v>
      </c>
      <c r="ES484" s="1" t="s">
        <v>384</v>
      </c>
      <c r="ET484" s="1">
        <v>2.9444699999999999</v>
      </c>
      <c r="EU484" s="1">
        <v>2.8013300000000001</v>
      </c>
      <c r="EV484" s="1">
        <v>6.6911399999999996E-2</v>
      </c>
      <c r="EW484" s="1">
        <v>7.5059200000000006E-2</v>
      </c>
      <c r="EX484" s="1">
        <v>0.118418</v>
      </c>
      <c r="EY484" s="1">
        <v>0.112192</v>
      </c>
      <c r="EZ484" s="1">
        <v>19198.8</v>
      </c>
      <c r="FA484" s="1">
        <v>19960.5</v>
      </c>
      <c r="FB484" s="1">
        <v>23916</v>
      </c>
      <c r="FC484" s="1">
        <v>25101.4</v>
      </c>
      <c r="FD484" s="1">
        <v>33737.199999999997</v>
      </c>
      <c r="FE484" s="1">
        <v>35574.300000000003</v>
      </c>
      <c r="FF484" s="1">
        <v>43589.5</v>
      </c>
      <c r="FG484" s="1">
        <v>46395</v>
      </c>
      <c r="FH484" s="1">
        <v>1.9905299999999999</v>
      </c>
      <c r="FI484" s="1">
        <v>1.8958699999999999</v>
      </c>
      <c r="FJ484" s="1">
        <v>0.17463400000000001</v>
      </c>
      <c r="FK484" s="1">
        <v>0</v>
      </c>
      <c r="FL484" s="1">
        <v>28.9908</v>
      </c>
      <c r="FM484" s="1">
        <v>999.9</v>
      </c>
      <c r="FN484" s="1">
        <v>59.7</v>
      </c>
      <c r="FO484" s="1">
        <v>34.299999999999997</v>
      </c>
      <c r="FP484" s="1">
        <v>32.541899999999998</v>
      </c>
      <c r="FQ484" s="1">
        <v>63.673900000000003</v>
      </c>
      <c r="FR484" s="1">
        <v>26.5505</v>
      </c>
      <c r="FS484" s="1">
        <v>1</v>
      </c>
      <c r="FT484" s="1">
        <v>0.20972099999999999</v>
      </c>
      <c r="FU484" s="1">
        <v>-0.102895</v>
      </c>
      <c r="FV484" s="1">
        <v>20.324300000000001</v>
      </c>
      <c r="FW484" s="1">
        <v>5.2147399999999999</v>
      </c>
      <c r="FX484" s="1">
        <v>11.9041</v>
      </c>
      <c r="FY484" s="1">
        <v>5.0032500000000004</v>
      </c>
      <c r="FZ484" s="1">
        <v>3.2902</v>
      </c>
      <c r="GA484" s="1">
        <v>9999</v>
      </c>
      <c r="GB484" s="1">
        <v>9999</v>
      </c>
      <c r="GC484" s="1">
        <v>9999</v>
      </c>
      <c r="GD484" s="1">
        <v>999.9</v>
      </c>
      <c r="GE484" s="1">
        <v>1.85945</v>
      </c>
      <c r="GF484" s="1">
        <v>1.85442</v>
      </c>
      <c r="GG484" s="1">
        <v>1.8575999999999999</v>
      </c>
      <c r="GH484" s="1">
        <v>1.85608</v>
      </c>
      <c r="GI484" s="1">
        <v>1.85486</v>
      </c>
      <c r="GJ484" s="1">
        <v>1.8545499999999999</v>
      </c>
      <c r="GK484" s="1">
        <v>1.8531899999999999</v>
      </c>
      <c r="GL484" s="1">
        <v>1.8563499999999999</v>
      </c>
      <c r="GM484" s="1">
        <v>0</v>
      </c>
      <c r="GN484" s="1">
        <v>0</v>
      </c>
      <c r="GO484" s="1">
        <v>0</v>
      </c>
      <c r="GP484" s="1">
        <v>0</v>
      </c>
      <c r="GQ484" s="1" t="s">
        <v>358</v>
      </c>
      <c r="GR484" s="1" t="s">
        <v>359</v>
      </c>
      <c r="GS484" s="1" t="s">
        <v>360</v>
      </c>
      <c r="GT484" s="1" t="s">
        <v>360</v>
      </c>
      <c r="GU484" s="1" t="s">
        <v>360</v>
      </c>
      <c r="GV484" s="1" t="s">
        <v>360</v>
      </c>
      <c r="GW484" s="1">
        <v>0</v>
      </c>
      <c r="GX484" s="1">
        <v>100</v>
      </c>
      <c r="GY484" s="1">
        <v>100</v>
      </c>
      <c r="GZ484" s="1">
        <v>1.1120000000000001</v>
      </c>
      <c r="HA484" s="1">
        <v>1.12E-2</v>
      </c>
      <c r="HB484" s="1">
        <v>0.43179755099752709</v>
      </c>
      <c r="HC484" s="1">
        <v>2.678124759318837E-3</v>
      </c>
      <c r="HD484" s="1">
        <v>-9.3737611465157319E-7</v>
      </c>
      <c r="HE484" s="1">
        <v>1.3915637841753891E-10</v>
      </c>
      <c r="HF484" s="1">
        <v>-7.4344716936427316E-2</v>
      </c>
      <c r="HG484" s="1">
        <v>1.061361004592812E-2</v>
      </c>
      <c r="HH484" s="1">
        <v>-3.086644042041478E-4</v>
      </c>
      <c r="HI484" s="1">
        <v>1.24720902217549E-6</v>
      </c>
      <c r="HJ484" s="1">
        <v>1</v>
      </c>
      <c r="HK484" s="1">
        <v>2093</v>
      </c>
      <c r="HL484" s="1">
        <v>2</v>
      </c>
      <c r="HM484" s="1">
        <v>27</v>
      </c>
      <c r="HN484" s="1">
        <v>4.5</v>
      </c>
      <c r="HO484" s="1">
        <v>4.4000000000000004</v>
      </c>
      <c r="HP484" s="1">
        <v>0.90942400000000001</v>
      </c>
      <c r="HQ484" s="1">
        <v>2.33521</v>
      </c>
      <c r="HR484" s="1">
        <v>1.4978</v>
      </c>
      <c r="HS484" s="1">
        <v>2.3010299999999999</v>
      </c>
      <c r="HT484" s="1">
        <v>1.5478499999999999</v>
      </c>
      <c r="HU484" s="1">
        <v>2.3010299999999999</v>
      </c>
      <c r="HV484" s="1">
        <v>36.6706</v>
      </c>
      <c r="HW484" s="1">
        <v>14.5085</v>
      </c>
      <c r="HX484" s="1">
        <v>18</v>
      </c>
      <c r="HY484" s="1">
        <v>501.64499999999998</v>
      </c>
      <c r="HZ484" s="1">
        <v>506.01400000000001</v>
      </c>
      <c r="IA484" s="1">
        <v>29.369599999999998</v>
      </c>
      <c r="IB484" s="1">
        <v>29.854099999999999</v>
      </c>
      <c r="IC484" s="1">
        <v>29.9999</v>
      </c>
      <c r="ID484" s="1">
        <v>29.7195</v>
      </c>
      <c r="IE484" s="1">
        <v>29.817699999999999</v>
      </c>
      <c r="IF484" s="1">
        <v>18.2257</v>
      </c>
      <c r="IG484" s="1">
        <v>21.9389</v>
      </c>
      <c r="IH484" s="1">
        <v>0</v>
      </c>
      <c r="II484" s="1">
        <v>29.3611</v>
      </c>
      <c r="IJ484" s="1">
        <v>361.10500000000002</v>
      </c>
      <c r="IK484" s="1">
        <v>25.1493</v>
      </c>
      <c r="IL484" s="1">
        <v>100.81</v>
      </c>
      <c r="IM484" s="1">
        <v>100.55500000000001</v>
      </c>
      <c r="IN484" s="1" t="s">
        <v>365</v>
      </c>
    </row>
    <row r="485" spans="1:248" ht="15.75" customHeight="1" x14ac:dyDescent="0.3">
      <c r="A485" s="1">
        <v>469</v>
      </c>
      <c r="B485" s="1">
        <v>1660488632.5999999</v>
      </c>
      <c r="C485" s="1">
        <v>4503.5</v>
      </c>
      <c r="D485" s="1" t="s">
        <v>1295</v>
      </c>
      <c r="E485" s="1" t="s">
        <v>1296</v>
      </c>
      <c r="F485" s="1">
        <v>1</v>
      </c>
      <c r="G485" s="1" t="s">
        <v>1167</v>
      </c>
      <c r="H485" s="1" t="s">
        <v>350</v>
      </c>
      <c r="I485" s="1" t="s">
        <v>351</v>
      </c>
      <c r="J485" s="1" t="s">
        <v>352</v>
      </c>
      <c r="K485" s="1" t="s">
        <v>1168</v>
      </c>
      <c r="L485" s="1" t="s">
        <v>1169</v>
      </c>
      <c r="M485" s="1" t="s">
        <v>354</v>
      </c>
      <c r="N485" s="1">
        <v>1660488624.6624999</v>
      </c>
      <c r="O485" s="1">
        <f t="shared" si="34"/>
        <v>1.7394177445104431E-3</v>
      </c>
      <c r="P485" s="1">
        <f t="shared" si="35"/>
        <v>1.7394177445104431</v>
      </c>
      <c r="Q485" s="1">
        <f t="shared" si="36"/>
        <v>3.381300466392251</v>
      </c>
      <c r="R485" s="1">
        <f t="shared" si="37"/>
        <v>249.8845</v>
      </c>
      <c r="S485" s="1">
        <f t="shared" si="38"/>
        <v>177.3924408374447</v>
      </c>
      <c r="T485" s="1">
        <f t="shared" si="39"/>
        <v>17.697883643632558</v>
      </c>
      <c r="U485" s="1">
        <f t="shared" si="40"/>
        <v>24.930187467231676</v>
      </c>
      <c r="V485" s="1">
        <f t="shared" si="41"/>
        <v>8.3963177480045614E-2</v>
      </c>
      <c r="W485" s="1">
        <f t="shared" si="42"/>
        <v>2.9211576903750549</v>
      </c>
      <c r="X485" s="1">
        <f t="shared" si="43"/>
        <v>8.2645131720857634E-2</v>
      </c>
      <c r="Y485" s="1">
        <f t="shared" si="44"/>
        <v>5.1769904953771199E-2</v>
      </c>
      <c r="Z485" s="1">
        <f t="shared" si="45"/>
        <v>321.5241795</v>
      </c>
      <c r="AA485" s="1">
        <f t="shared" si="46"/>
        <v>32.452586806644568</v>
      </c>
      <c r="AB485" s="1">
        <f t="shared" si="47"/>
        <v>31.834524999999999</v>
      </c>
      <c r="AC485" s="1">
        <f t="shared" si="48"/>
        <v>4.7305418076101464</v>
      </c>
      <c r="AD485" s="1">
        <f t="shared" si="49"/>
        <v>60.018482476355487</v>
      </c>
      <c r="AE485" s="1">
        <f t="shared" si="50"/>
        <v>2.7090563608858309</v>
      </c>
      <c r="AF485" s="1">
        <f t="shared" si="51"/>
        <v>4.5137035278309048</v>
      </c>
      <c r="AG485" s="1">
        <f t="shared" si="52"/>
        <v>2.0214854467243155</v>
      </c>
      <c r="AH485" s="1">
        <f t="shared" si="53"/>
        <v>-76.708322532910543</v>
      </c>
      <c r="AI485" s="1">
        <f t="shared" si="54"/>
        <v>-130.00227321642132</v>
      </c>
      <c r="AJ485" s="1">
        <f t="shared" si="55"/>
        <v>-10.035409972266441</v>
      </c>
      <c r="AK485" s="1">
        <f t="shared" si="56"/>
        <v>104.77817377840171</v>
      </c>
      <c r="AL485" s="1">
        <f t="shared" si="57"/>
        <v>34.212459165170984</v>
      </c>
      <c r="AM485" s="1">
        <f t="shared" si="58"/>
        <v>1.7350178636888136</v>
      </c>
      <c r="AN485" s="1">
        <f t="shared" si="59"/>
        <v>3.381300466392251</v>
      </c>
      <c r="AO485" s="1">
        <v>324.98002227235582</v>
      </c>
      <c r="AP485" s="1">
        <v>294.69035757575739</v>
      </c>
      <c r="AQ485" s="1">
        <v>5.0944510823022577</v>
      </c>
      <c r="AR485" s="1">
        <v>65.0836536357032</v>
      </c>
      <c r="AS485" s="1">
        <f t="shared" si="60"/>
        <v>1.7394177445104431</v>
      </c>
      <c r="AT485" s="1">
        <v>25.129559959166588</v>
      </c>
      <c r="AU485" s="1">
        <v>27.159527272727281</v>
      </c>
      <c r="AV485" s="1">
        <v>1.157385277817614E-5</v>
      </c>
      <c r="AW485" s="1">
        <v>81.89149428523082</v>
      </c>
      <c r="AX485" s="1">
        <v>0</v>
      </c>
      <c r="AY485" s="1">
        <v>0</v>
      </c>
      <c r="AZ485" s="1">
        <f t="shared" si="61"/>
        <v>1</v>
      </c>
      <c r="BA485" s="1">
        <f t="shared" si="62"/>
        <v>0</v>
      </c>
      <c r="BB485" s="1">
        <f t="shared" si="63"/>
        <v>51933.7164476541</v>
      </c>
      <c r="BC485" s="1">
        <f t="shared" si="64"/>
        <v>2000.05125</v>
      </c>
      <c r="BD485" s="1">
        <f t="shared" si="65"/>
        <v>1681.2430499999998</v>
      </c>
      <c r="BE485" s="1">
        <f t="shared" si="66"/>
        <v>0.84059998462539387</v>
      </c>
      <c r="BF485" s="1">
        <f t="shared" si="67"/>
        <v>0.16075797032701036</v>
      </c>
      <c r="BG485" s="1">
        <v>6</v>
      </c>
      <c r="BH485" s="1">
        <v>0.5</v>
      </c>
      <c r="BI485" s="1" t="s">
        <v>355</v>
      </c>
      <c r="BJ485" s="1">
        <v>2</v>
      </c>
      <c r="BK485" s="1" t="b">
        <v>1</v>
      </c>
      <c r="BL485" s="1">
        <v>1660488624.6624999</v>
      </c>
      <c r="BM485" s="1">
        <v>249.8845</v>
      </c>
      <c r="BN485" s="1">
        <v>291.44806249999999</v>
      </c>
      <c r="BO485" s="1">
        <v>27.153874999999999</v>
      </c>
      <c r="BP485" s="1">
        <v>25.128956250000002</v>
      </c>
      <c r="BQ485" s="1">
        <v>248.84268750000001</v>
      </c>
      <c r="BR485" s="1">
        <v>27.14259375</v>
      </c>
      <c r="BS485" s="1">
        <v>500.14018750000002</v>
      </c>
      <c r="BT485" s="1">
        <v>99.666831250000001</v>
      </c>
      <c r="BU485" s="1">
        <v>0.1000109</v>
      </c>
      <c r="BV485" s="1">
        <v>31.009037500000002</v>
      </c>
      <c r="BW485" s="1">
        <v>31.834524999999999</v>
      </c>
      <c r="BX485" s="1">
        <v>999.9</v>
      </c>
      <c r="BY485" s="1">
        <v>0</v>
      </c>
      <c r="BZ485" s="1">
        <v>0</v>
      </c>
      <c r="CA485" s="1">
        <v>9985.5074999999997</v>
      </c>
      <c r="CB485" s="1">
        <v>0</v>
      </c>
      <c r="CC485" s="1">
        <v>22.178631249999999</v>
      </c>
      <c r="CD485" s="1">
        <v>-41.563531249999997</v>
      </c>
      <c r="CE485" s="1">
        <v>256.85950000000003</v>
      </c>
      <c r="CF485" s="1">
        <v>298.96062499999999</v>
      </c>
      <c r="CG485" s="1">
        <v>2.0249243749999999</v>
      </c>
      <c r="CH485" s="1">
        <v>291.44806249999999</v>
      </c>
      <c r="CI485" s="1">
        <v>25.128956250000002</v>
      </c>
      <c r="CJ485" s="1">
        <v>2.7063424999999999</v>
      </c>
      <c r="CK485" s="1">
        <v>2.5045212499999998</v>
      </c>
      <c r="CL485" s="1">
        <v>22.323675000000001</v>
      </c>
      <c r="CM485" s="1">
        <v>21.05591875</v>
      </c>
      <c r="CN485" s="1">
        <v>2000.05125</v>
      </c>
      <c r="CO485" s="1">
        <v>0.98000050000000005</v>
      </c>
      <c r="CP485" s="1">
        <v>1.999985E-2</v>
      </c>
      <c r="CQ485" s="1">
        <v>0</v>
      </c>
      <c r="CR485" s="1">
        <v>2.6055000000000001</v>
      </c>
      <c r="CS485" s="1">
        <v>0</v>
      </c>
      <c r="CT485" s="1">
        <v>39488.368750000001</v>
      </c>
      <c r="CU485" s="1">
        <v>17412.775000000001</v>
      </c>
      <c r="CV485" s="1">
        <v>39.683124999999997</v>
      </c>
      <c r="CW485" s="1">
        <v>40.601374999999997</v>
      </c>
      <c r="CX485" s="1">
        <v>39.625</v>
      </c>
      <c r="CY485" s="1">
        <v>39.125</v>
      </c>
      <c r="CZ485" s="1">
        <v>39.875</v>
      </c>
      <c r="DA485" s="1">
        <v>1960.05125</v>
      </c>
      <c r="DB485" s="1">
        <v>40</v>
      </c>
      <c r="DC485" s="1">
        <v>0</v>
      </c>
      <c r="DD485" s="1">
        <v>1660488630.8</v>
      </c>
      <c r="DE485" s="1">
        <v>0</v>
      </c>
      <c r="DF485" s="1">
        <v>1660488368.5999999</v>
      </c>
      <c r="DG485" s="1" t="s">
        <v>1170</v>
      </c>
      <c r="DH485" s="1">
        <v>1660488360.0999999</v>
      </c>
      <c r="DI485" s="1">
        <v>1660488368.5999999</v>
      </c>
      <c r="DJ485" s="1">
        <v>14</v>
      </c>
      <c r="DK485" s="1">
        <v>0.51200000000000001</v>
      </c>
      <c r="DL485" s="1">
        <v>1E-3</v>
      </c>
      <c r="DM485" s="1">
        <v>1.359</v>
      </c>
      <c r="DN485" s="1">
        <v>1.7999999999999999E-2</v>
      </c>
      <c r="DO485" s="1">
        <v>400</v>
      </c>
      <c r="DP485" s="1">
        <v>25</v>
      </c>
      <c r="DQ485" s="1">
        <v>0.25</v>
      </c>
      <c r="DR485" s="1">
        <v>7.0000000000000007E-2</v>
      </c>
      <c r="DS485" s="1">
        <v>2.5976773303988652</v>
      </c>
      <c r="DT485" s="1">
        <v>5.344947024123381</v>
      </c>
      <c r="DU485" s="1">
        <v>0.40026135202475438</v>
      </c>
      <c r="DV485" s="1">
        <v>0</v>
      </c>
      <c r="DW485" s="1">
        <v>34.056944443311252</v>
      </c>
      <c r="DX485" s="1">
        <v>5.7787995042057396</v>
      </c>
      <c r="DY485" s="1">
        <v>0.43235318944751938</v>
      </c>
      <c r="DZ485" s="1">
        <v>0</v>
      </c>
      <c r="EA485" s="1">
        <v>-41.459796666666669</v>
      </c>
      <c r="EB485" s="1">
        <v>-7.4823483870968106</v>
      </c>
      <c r="EC485" s="1">
        <v>0.54123015836353972</v>
      </c>
      <c r="ED485" s="1">
        <v>0</v>
      </c>
      <c r="EE485" s="1">
        <v>184.67880131020661</v>
      </c>
      <c r="EF485" s="1">
        <v>186.79638351554331</v>
      </c>
      <c r="EG485" s="1">
        <v>13.94294951284038</v>
      </c>
      <c r="EH485" s="1">
        <v>0</v>
      </c>
      <c r="EI485" s="1">
        <v>2.0204657500000001</v>
      </c>
      <c r="EJ485" s="1">
        <v>8.00225515947426E-2</v>
      </c>
      <c r="EK485" s="1">
        <v>8.0541839709246544E-3</v>
      </c>
      <c r="EL485" s="1">
        <v>1</v>
      </c>
      <c r="EM485" s="1">
        <v>2.0217224205381128</v>
      </c>
      <c r="EN485" s="1">
        <v>-6.2383673981645116E-3</v>
      </c>
      <c r="EO485" s="1">
        <v>8.8829032145821369E-4</v>
      </c>
      <c r="EP485" s="1">
        <v>1</v>
      </c>
      <c r="EQ485" s="1">
        <v>2</v>
      </c>
      <c r="ER485" s="1">
        <v>6</v>
      </c>
      <c r="ES485" s="1" t="s">
        <v>384</v>
      </c>
      <c r="ET485" s="1">
        <v>2.9446300000000001</v>
      </c>
      <c r="EU485" s="1">
        <v>2.80125</v>
      </c>
      <c r="EV485" s="1">
        <v>6.8371199999999993E-2</v>
      </c>
      <c r="EW485" s="1">
        <v>7.64706E-2</v>
      </c>
      <c r="EX485" s="1">
        <v>0.11841599999999999</v>
      </c>
      <c r="EY485" s="1">
        <v>0.11219700000000001</v>
      </c>
      <c r="EZ485" s="1">
        <v>19168.8</v>
      </c>
      <c r="FA485" s="1">
        <v>19930.3</v>
      </c>
      <c r="FB485" s="1">
        <v>23916</v>
      </c>
      <c r="FC485" s="1">
        <v>25101.7</v>
      </c>
      <c r="FD485" s="1">
        <v>33737.1</v>
      </c>
      <c r="FE485" s="1">
        <v>35574.6</v>
      </c>
      <c r="FF485" s="1">
        <v>43589.2</v>
      </c>
      <c r="FG485" s="1">
        <v>46395.6</v>
      </c>
      <c r="FH485" s="1">
        <v>1.9906999999999999</v>
      </c>
      <c r="FI485" s="1">
        <v>1.89592</v>
      </c>
      <c r="FJ485" s="1">
        <v>0.174236</v>
      </c>
      <c r="FK485" s="1">
        <v>0</v>
      </c>
      <c r="FL485" s="1">
        <v>28.992899999999999</v>
      </c>
      <c r="FM485" s="1">
        <v>999.9</v>
      </c>
      <c r="FN485" s="1">
        <v>59.8</v>
      </c>
      <c r="FO485" s="1">
        <v>34.299999999999997</v>
      </c>
      <c r="FP485" s="1">
        <v>32.599299999999999</v>
      </c>
      <c r="FQ485" s="1">
        <v>63.693899999999999</v>
      </c>
      <c r="FR485" s="1">
        <v>25.645</v>
      </c>
      <c r="FS485" s="1">
        <v>1</v>
      </c>
      <c r="FT485" s="1">
        <v>0.20969499999999999</v>
      </c>
      <c r="FU485" s="1">
        <v>-0.106547</v>
      </c>
      <c r="FV485" s="1">
        <v>20.324300000000001</v>
      </c>
      <c r="FW485" s="1">
        <v>5.2129500000000002</v>
      </c>
      <c r="FX485" s="1">
        <v>11.9039</v>
      </c>
      <c r="FY485" s="1">
        <v>5.0029500000000002</v>
      </c>
      <c r="FZ485" s="1">
        <v>3.2900499999999999</v>
      </c>
      <c r="GA485" s="1">
        <v>9999</v>
      </c>
      <c r="GB485" s="1">
        <v>9999</v>
      </c>
      <c r="GC485" s="1">
        <v>9999</v>
      </c>
      <c r="GD485" s="1">
        <v>999.9</v>
      </c>
      <c r="GE485" s="1">
        <v>1.85945</v>
      </c>
      <c r="GF485" s="1">
        <v>1.85442</v>
      </c>
      <c r="GG485" s="1">
        <v>1.8575999999999999</v>
      </c>
      <c r="GH485" s="1">
        <v>1.85608</v>
      </c>
      <c r="GI485" s="1">
        <v>1.85486</v>
      </c>
      <c r="GJ485" s="1">
        <v>1.8545499999999999</v>
      </c>
      <c r="GK485" s="1">
        <v>1.85318</v>
      </c>
      <c r="GL485" s="1">
        <v>1.8563400000000001</v>
      </c>
      <c r="GM485" s="1">
        <v>0</v>
      </c>
      <c r="GN485" s="1">
        <v>0</v>
      </c>
      <c r="GO485" s="1">
        <v>0</v>
      </c>
      <c r="GP485" s="1">
        <v>0</v>
      </c>
      <c r="GQ485" s="1" t="s">
        <v>358</v>
      </c>
      <c r="GR485" s="1" t="s">
        <v>359</v>
      </c>
      <c r="GS485" s="1" t="s">
        <v>360</v>
      </c>
      <c r="GT485" s="1" t="s">
        <v>360</v>
      </c>
      <c r="GU485" s="1" t="s">
        <v>360</v>
      </c>
      <c r="GV485" s="1" t="s">
        <v>360</v>
      </c>
      <c r="GW485" s="1">
        <v>0</v>
      </c>
      <c r="GX485" s="1">
        <v>100</v>
      </c>
      <c r="GY485" s="1">
        <v>100</v>
      </c>
      <c r="GZ485" s="1">
        <v>1.1279999999999999</v>
      </c>
      <c r="HA485" s="1">
        <v>1.1299999999999999E-2</v>
      </c>
      <c r="HB485" s="1">
        <v>0.43179755099752709</v>
      </c>
      <c r="HC485" s="1">
        <v>2.678124759318837E-3</v>
      </c>
      <c r="HD485" s="1">
        <v>-9.3737611465157319E-7</v>
      </c>
      <c r="HE485" s="1">
        <v>1.3915637841753891E-10</v>
      </c>
      <c r="HF485" s="1">
        <v>-7.4344716936427316E-2</v>
      </c>
      <c r="HG485" s="1">
        <v>1.061361004592812E-2</v>
      </c>
      <c r="HH485" s="1">
        <v>-3.086644042041478E-4</v>
      </c>
      <c r="HI485" s="1">
        <v>1.24720902217549E-6</v>
      </c>
      <c r="HJ485" s="1">
        <v>1</v>
      </c>
      <c r="HK485" s="1">
        <v>2093</v>
      </c>
      <c r="HL485" s="1">
        <v>2</v>
      </c>
      <c r="HM485" s="1">
        <v>27</v>
      </c>
      <c r="HN485" s="1">
        <v>4.5</v>
      </c>
      <c r="HO485" s="1">
        <v>4.4000000000000004</v>
      </c>
      <c r="HP485" s="1">
        <v>0.92529300000000003</v>
      </c>
      <c r="HQ485" s="1">
        <v>2.3120099999999999</v>
      </c>
      <c r="HR485" s="1">
        <v>1.4978</v>
      </c>
      <c r="HS485" s="1">
        <v>2.3010299999999999</v>
      </c>
      <c r="HT485" s="1">
        <v>1.5478499999999999</v>
      </c>
      <c r="HU485" s="1">
        <v>2.3767100000000001</v>
      </c>
      <c r="HV485" s="1">
        <v>36.6706</v>
      </c>
      <c r="HW485" s="1">
        <v>14.517300000000001</v>
      </c>
      <c r="HX485" s="1">
        <v>18</v>
      </c>
      <c r="HY485" s="1">
        <v>501.74099999999999</v>
      </c>
      <c r="HZ485" s="1">
        <v>506.03800000000001</v>
      </c>
      <c r="IA485" s="1">
        <v>29.366</v>
      </c>
      <c r="IB485" s="1">
        <v>29.8536</v>
      </c>
      <c r="IC485" s="1">
        <v>29.9999</v>
      </c>
      <c r="ID485" s="1">
        <v>29.718399999999999</v>
      </c>
      <c r="IE485" s="1">
        <v>29.816600000000001</v>
      </c>
      <c r="IF485" s="1">
        <v>18.5426</v>
      </c>
      <c r="IG485" s="1">
        <v>21.9389</v>
      </c>
      <c r="IH485" s="1">
        <v>0</v>
      </c>
      <c r="II485" s="1">
        <v>29.3611</v>
      </c>
      <c r="IJ485" s="1">
        <v>361.10500000000002</v>
      </c>
      <c r="IK485" s="1">
        <v>25.147099999999998</v>
      </c>
      <c r="IL485" s="1">
        <v>100.809</v>
      </c>
      <c r="IM485" s="1">
        <v>100.556</v>
      </c>
      <c r="IN485" s="1" t="s">
        <v>365</v>
      </c>
    </row>
    <row r="486" spans="1:248" ht="15.75" customHeight="1" x14ac:dyDescent="0.3">
      <c r="A486" s="1">
        <v>470</v>
      </c>
      <c r="B486" s="1">
        <v>1660488633.0999999</v>
      </c>
      <c r="C486" s="1">
        <v>4504</v>
      </c>
      <c r="D486" s="1" t="s">
        <v>1297</v>
      </c>
      <c r="E486" s="1" t="s">
        <v>1298</v>
      </c>
      <c r="F486" s="1">
        <v>1</v>
      </c>
      <c r="G486" s="1" t="s">
        <v>1167</v>
      </c>
      <c r="H486" s="1" t="s">
        <v>350</v>
      </c>
      <c r="I486" s="1" t="s">
        <v>351</v>
      </c>
      <c r="J486" s="1" t="s">
        <v>352</v>
      </c>
      <c r="K486" s="1" t="s">
        <v>1168</v>
      </c>
      <c r="L486" s="1" t="s">
        <v>1169</v>
      </c>
      <c r="M486" s="1" t="s">
        <v>354</v>
      </c>
      <c r="N486" s="1">
        <v>1660488624.6624999</v>
      </c>
      <c r="O486" s="1">
        <f t="shared" si="34"/>
        <v>1.7393168692593712E-3</v>
      </c>
      <c r="P486" s="1">
        <f t="shared" si="35"/>
        <v>1.7393168692593712</v>
      </c>
      <c r="Q486" s="1">
        <f t="shared" si="36"/>
        <v>3.3758426749998525</v>
      </c>
      <c r="R486" s="1">
        <f t="shared" si="37"/>
        <v>249.8845</v>
      </c>
      <c r="S486" s="1">
        <f t="shared" si="38"/>
        <v>177.49239431723154</v>
      </c>
      <c r="T486" s="1">
        <f t="shared" si="39"/>
        <v>17.707855686672797</v>
      </c>
      <c r="U486" s="1">
        <f t="shared" si="40"/>
        <v>24.930187467231676</v>
      </c>
      <c r="V486" s="1">
        <f t="shared" si="41"/>
        <v>8.3958230591227673E-2</v>
      </c>
      <c r="W486" s="1">
        <f t="shared" si="42"/>
        <v>2.9211576903750549</v>
      </c>
      <c r="X486" s="1">
        <f t="shared" si="43"/>
        <v>8.2640338824821857E-2</v>
      </c>
      <c r="Y486" s="1">
        <f t="shared" si="44"/>
        <v>5.1766895859208267E-2</v>
      </c>
      <c r="Z486" s="1">
        <f t="shared" si="45"/>
        <v>321.5241795</v>
      </c>
      <c r="AA486" s="1">
        <f t="shared" si="46"/>
        <v>32.452613037671689</v>
      </c>
      <c r="AB486" s="1">
        <f t="shared" si="47"/>
        <v>31.834524999999999</v>
      </c>
      <c r="AC486" s="1">
        <f t="shared" si="48"/>
        <v>4.7305418076101464</v>
      </c>
      <c r="AD486" s="1">
        <f t="shared" si="49"/>
        <v>60.018482476355487</v>
      </c>
      <c r="AE486" s="1">
        <f t="shared" si="50"/>
        <v>2.7090563608858309</v>
      </c>
      <c r="AF486" s="1">
        <f t="shared" si="51"/>
        <v>4.5137035278309048</v>
      </c>
      <c r="AG486" s="1">
        <f t="shared" si="52"/>
        <v>2.0214854467243155</v>
      </c>
      <c r="AH486" s="1">
        <f t="shared" si="53"/>
        <v>-76.703873934338262</v>
      </c>
      <c r="AI486" s="1">
        <f t="shared" si="54"/>
        <v>-130.00227321642132</v>
      </c>
      <c r="AJ486" s="1">
        <f t="shared" si="55"/>
        <v>-10.035409972266441</v>
      </c>
      <c r="AK486" s="1">
        <f t="shared" si="56"/>
        <v>104.78262237697396</v>
      </c>
      <c r="AL486" s="1">
        <f t="shared" si="57"/>
        <v>34.212459165170984</v>
      </c>
      <c r="AM486" s="1">
        <f t="shared" si="58"/>
        <v>1.7350178636888136</v>
      </c>
      <c r="AN486" s="1">
        <f t="shared" si="59"/>
        <v>3.3758426749998525</v>
      </c>
      <c r="AO486" s="1">
        <v>327.58172466812181</v>
      </c>
      <c r="AP486" s="1">
        <v>297.25904848484839</v>
      </c>
      <c r="AQ486" s="1">
        <v>5.1021970227244013</v>
      </c>
      <c r="AR486" s="1">
        <v>65.0836536357032</v>
      </c>
      <c r="AS486" s="1">
        <f t="shared" si="60"/>
        <v>1.7393168692593712</v>
      </c>
      <c r="AT486" s="1">
        <v>25.129125147267889</v>
      </c>
      <c r="AU486" s="1">
        <v>27.159030909090902</v>
      </c>
      <c r="AV486" s="1">
        <v>3.0291501479060811E-6</v>
      </c>
      <c r="AW486" s="1">
        <v>81.89149428523082</v>
      </c>
      <c r="AX486" s="1">
        <v>0</v>
      </c>
      <c r="AY486" s="1">
        <v>0</v>
      </c>
      <c r="AZ486" s="1">
        <f t="shared" si="61"/>
        <v>1</v>
      </c>
      <c r="BA486" s="1">
        <f t="shared" si="62"/>
        <v>0</v>
      </c>
      <c r="BB486" s="1">
        <f t="shared" si="63"/>
        <v>51933.7164476541</v>
      </c>
      <c r="BC486" s="1">
        <f t="shared" si="64"/>
        <v>2000.05125</v>
      </c>
      <c r="BD486" s="1">
        <f t="shared" si="65"/>
        <v>1681.2430499999998</v>
      </c>
      <c r="BE486" s="1">
        <f t="shared" si="66"/>
        <v>0.84059998462539387</v>
      </c>
      <c r="BF486" s="1">
        <f t="shared" si="67"/>
        <v>0.16075797032701036</v>
      </c>
      <c r="BG486" s="1">
        <v>6</v>
      </c>
      <c r="BH486" s="1">
        <v>0.5</v>
      </c>
      <c r="BI486" s="1" t="s">
        <v>355</v>
      </c>
      <c r="BJ486" s="1">
        <v>2</v>
      </c>
      <c r="BK486" s="1" t="b">
        <v>1</v>
      </c>
      <c r="BL486" s="1">
        <v>1660488624.6624999</v>
      </c>
      <c r="BM486" s="1">
        <v>249.8845</v>
      </c>
      <c r="BN486" s="1">
        <v>291.44806249999999</v>
      </c>
      <c r="BO486" s="1">
        <v>27.153874999999999</v>
      </c>
      <c r="BP486" s="1">
        <v>25.128956250000002</v>
      </c>
      <c r="BQ486" s="1">
        <v>248.84268750000001</v>
      </c>
      <c r="BR486" s="1">
        <v>27.14259375</v>
      </c>
      <c r="BS486" s="1">
        <v>500.14018750000002</v>
      </c>
      <c r="BT486" s="1">
        <v>99.666831250000001</v>
      </c>
      <c r="BU486" s="1">
        <v>0.1000109</v>
      </c>
      <c r="BV486" s="1">
        <v>31.009037500000002</v>
      </c>
      <c r="BW486" s="1">
        <v>31.834524999999999</v>
      </c>
      <c r="BX486" s="1">
        <v>999.9</v>
      </c>
      <c r="BY486" s="1">
        <v>0</v>
      </c>
      <c r="BZ486" s="1">
        <v>0</v>
      </c>
      <c r="CA486" s="1">
        <v>9985.5074999999997</v>
      </c>
      <c r="CB486" s="1">
        <v>0</v>
      </c>
      <c r="CC486" s="1">
        <v>22.178631249999999</v>
      </c>
      <c r="CD486" s="1">
        <v>-41.563531249999997</v>
      </c>
      <c r="CE486" s="1">
        <v>256.85950000000003</v>
      </c>
      <c r="CF486" s="1">
        <v>298.96062499999999</v>
      </c>
      <c r="CG486" s="1">
        <v>2.0249243749999999</v>
      </c>
      <c r="CH486" s="1">
        <v>291.44806249999999</v>
      </c>
      <c r="CI486" s="1">
        <v>25.128956250000002</v>
      </c>
      <c r="CJ486" s="1">
        <v>2.7063424999999999</v>
      </c>
      <c r="CK486" s="1">
        <v>2.5045212499999998</v>
      </c>
      <c r="CL486" s="1">
        <v>22.323675000000001</v>
      </c>
      <c r="CM486" s="1">
        <v>21.05591875</v>
      </c>
      <c r="CN486" s="1">
        <v>2000.05125</v>
      </c>
      <c r="CO486" s="1">
        <v>0.98000050000000005</v>
      </c>
      <c r="CP486" s="1">
        <v>1.999985E-2</v>
      </c>
      <c r="CQ486" s="1">
        <v>0</v>
      </c>
      <c r="CR486" s="1">
        <v>2.6055000000000001</v>
      </c>
      <c r="CS486" s="1">
        <v>0</v>
      </c>
      <c r="CT486" s="1">
        <v>39488.368750000001</v>
      </c>
      <c r="CU486" s="1">
        <v>17412.775000000001</v>
      </c>
      <c r="CV486" s="1">
        <v>39.683124999999997</v>
      </c>
      <c r="CW486" s="1">
        <v>40.601374999999997</v>
      </c>
      <c r="CX486" s="1">
        <v>39.625</v>
      </c>
      <c r="CY486" s="1">
        <v>39.125</v>
      </c>
      <c r="CZ486" s="1">
        <v>39.875</v>
      </c>
      <c r="DA486" s="1">
        <v>1960.05125</v>
      </c>
      <c r="DB486" s="1">
        <v>40</v>
      </c>
      <c r="DC486" s="1">
        <v>0</v>
      </c>
      <c r="DD486" s="1">
        <v>1660488631.4000001</v>
      </c>
      <c r="DE486" s="1">
        <v>0</v>
      </c>
      <c r="DF486" s="1">
        <v>1660488368.5999999</v>
      </c>
      <c r="DG486" s="1" t="s">
        <v>1170</v>
      </c>
      <c r="DH486" s="1">
        <v>1660488360.0999999</v>
      </c>
      <c r="DI486" s="1">
        <v>1660488368.5999999</v>
      </c>
      <c r="DJ486" s="1">
        <v>14</v>
      </c>
      <c r="DK486" s="1">
        <v>0.51200000000000001</v>
      </c>
      <c r="DL486" s="1">
        <v>1E-3</v>
      </c>
      <c r="DM486" s="1">
        <v>1.359</v>
      </c>
      <c r="DN486" s="1">
        <v>1.7999999999999999E-2</v>
      </c>
      <c r="DO486" s="1">
        <v>400</v>
      </c>
      <c r="DP486" s="1">
        <v>25</v>
      </c>
      <c r="DQ486" s="1">
        <v>0.25</v>
      </c>
      <c r="DR486" s="1">
        <v>7.0000000000000007E-2</v>
      </c>
      <c r="DS486" s="1">
        <v>2.7296252848516458</v>
      </c>
      <c r="DT486" s="1">
        <v>5.4146607316731714</v>
      </c>
      <c r="DU486" s="1">
        <v>0.40510585972804641</v>
      </c>
      <c r="DV486" s="1">
        <v>0</v>
      </c>
      <c r="DW486" s="1">
        <v>34.231441020862597</v>
      </c>
      <c r="DX486" s="1">
        <v>5.6518016661567234</v>
      </c>
      <c r="DY486" s="1">
        <v>0.40897153495902189</v>
      </c>
      <c r="DZ486" s="1">
        <v>0</v>
      </c>
      <c r="EA486" s="1">
        <v>-41.619509677419352</v>
      </c>
      <c r="EB486" s="1">
        <v>-7.4502387096772784</v>
      </c>
      <c r="EC486" s="1">
        <v>0.55668767252837315</v>
      </c>
      <c r="ED486" s="1">
        <v>0</v>
      </c>
      <c r="EE486" s="1">
        <v>190.1870532924398</v>
      </c>
      <c r="EF486" s="1">
        <v>184.70209526331121</v>
      </c>
      <c r="EG486" s="1">
        <v>13.34127344090663</v>
      </c>
      <c r="EH486" s="1">
        <v>0</v>
      </c>
      <c r="EI486" s="1">
        <v>2.0215253658536581</v>
      </c>
      <c r="EJ486" s="1">
        <v>8.0159790940772455E-2</v>
      </c>
      <c r="EK486" s="1">
        <v>8.1957511590624067E-3</v>
      </c>
      <c r="EL486" s="1">
        <v>1</v>
      </c>
      <c r="EM486" s="1">
        <v>2.021544267644694</v>
      </c>
      <c r="EN486" s="1">
        <v>-1.1678368664549689E-2</v>
      </c>
      <c r="EO486" s="1">
        <v>1.084181991668204E-3</v>
      </c>
      <c r="EP486" s="1">
        <v>1</v>
      </c>
      <c r="EQ486" s="1">
        <v>2</v>
      </c>
      <c r="ER486" s="1">
        <v>6</v>
      </c>
      <c r="ES486" s="1" t="s">
        <v>384</v>
      </c>
      <c r="ET486" s="1">
        <v>2.9448099999999999</v>
      </c>
      <c r="EU486" s="1">
        <v>2.8014100000000002</v>
      </c>
      <c r="EV486" s="1">
        <v>6.8853600000000001E-2</v>
      </c>
      <c r="EW486" s="1">
        <v>7.6926900000000006E-2</v>
      </c>
      <c r="EX486" s="1">
        <v>0.118413</v>
      </c>
      <c r="EY486" s="1">
        <v>0.11219700000000001</v>
      </c>
      <c r="EZ486" s="1">
        <v>19158.900000000001</v>
      </c>
      <c r="FA486" s="1">
        <v>19920.400000000001</v>
      </c>
      <c r="FB486" s="1">
        <v>23916</v>
      </c>
      <c r="FC486" s="1">
        <v>25101.7</v>
      </c>
      <c r="FD486" s="1">
        <v>33737.199999999997</v>
      </c>
      <c r="FE486" s="1">
        <v>35574.699999999997</v>
      </c>
      <c r="FF486" s="1">
        <v>43589.1</v>
      </c>
      <c r="FG486" s="1">
        <v>46395.7</v>
      </c>
      <c r="FH486" s="1">
        <v>1.99065</v>
      </c>
      <c r="FI486" s="1">
        <v>1.8959699999999999</v>
      </c>
      <c r="FJ486" s="1">
        <v>0.17418</v>
      </c>
      <c r="FK486" s="1">
        <v>0</v>
      </c>
      <c r="FL486" s="1">
        <v>28.993200000000002</v>
      </c>
      <c r="FM486" s="1">
        <v>999.9</v>
      </c>
      <c r="FN486" s="1">
        <v>59.8</v>
      </c>
      <c r="FO486" s="1">
        <v>34.299999999999997</v>
      </c>
      <c r="FP486" s="1">
        <v>32.599200000000003</v>
      </c>
      <c r="FQ486" s="1">
        <v>63.773899999999998</v>
      </c>
      <c r="FR486" s="1">
        <v>25.625</v>
      </c>
      <c r="FS486" s="1">
        <v>1</v>
      </c>
      <c r="FT486" s="1">
        <v>0.209703</v>
      </c>
      <c r="FU486" s="1">
        <v>-0.106019</v>
      </c>
      <c r="FV486" s="1">
        <v>20.3245</v>
      </c>
      <c r="FW486" s="1">
        <v>5.2141500000000001</v>
      </c>
      <c r="FX486" s="1">
        <v>11.904199999999999</v>
      </c>
      <c r="FY486" s="1">
        <v>5.0032500000000004</v>
      </c>
      <c r="FZ486" s="1">
        <v>3.2901500000000001</v>
      </c>
      <c r="GA486" s="1">
        <v>9999</v>
      </c>
      <c r="GB486" s="1">
        <v>9999</v>
      </c>
      <c r="GC486" s="1">
        <v>9999</v>
      </c>
      <c r="GD486" s="1">
        <v>999.9</v>
      </c>
      <c r="GE486" s="1">
        <v>1.85945</v>
      </c>
      <c r="GF486" s="1">
        <v>1.85442</v>
      </c>
      <c r="GG486" s="1">
        <v>1.8575999999999999</v>
      </c>
      <c r="GH486" s="1">
        <v>1.85608</v>
      </c>
      <c r="GI486" s="1">
        <v>1.85486</v>
      </c>
      <c r="GJ486" s="1">
        <v>1.8545499999999999</v>
      </c>
      <c r="GK486" s="1">
        <v>1.85318</v>
      </c>
      <c r="GL486" s="1">
        <v>1.8563400000000001</v>
      </c>
      <c r="GM486" s="1">
        <v>0</v>
      </c>
      <c r="GN486" s="1">
        <v>0</v>
      </c>
      <c r="GO486" s="1">
        <v>0</v>
      </c>
      <c r="GP486" s="1">
        <v>0</v>
      </c>
      <c r="GQ486" s="1" t="s">
        <v>358</v>
      </c>
      <c r="GR486" s="1" t="s">
        <v>359</v>
      </c>
      <c r="GS486" s="1" t="s">
        <v>360</v>
      </c>
      <c r="GT486" s="1" t="s">
        <v>360</v>
      </c>
      <c r="GU486" s="1" t="s">
        <v>360</v>
      </c>
      <c r="GV486" s="1" t="s">
        <v>360</v>
      </c>
      <c r="GW486" s="1">
        <v>0</v>
      </c>
      <c r="GX486" s="1">
        <v>100</v>
      </c>
      <c r="GY486" s="1">
        <v>100</v>
      </c>
      <c r="GZ486" s="1">
        <v>1.135</v>
      </c>
      <c r="HA486" s="1">
        <v>1.1299999999999999E-2</v>
      </c>
      <c r="HB486" s="1">
        <v>0.43179755099752709</v>
      </c>
      <c r="HC486" s="1">
        <v>2.678124759318837E-3</v>
      </c>
      <c r="HD486" s="1">
        <v>-9.3737611465157319E-7</v>
      </c>
      <c r="HE486" s="1">
        <v>1.3915637841753891E-10</v>
      </c>
      <c r="HF486" s="1">
        <v>-7.4344716936427316E-2</v>
      </c>
      <c r="HG486" s="1">
        <v>1.061361004592812E-2</v>
      </c>
      <c r="HH486" s="1">
        <v>-3.086644042041478E-4</v>
      </c>
      <c r="HI486" s="1">
        <v>1.24720902217549E-6</v>
      </c>
      <c r="HJ486" s="1">
        <v>1</v>
      </c>
      <c r="HK486" s="1">
        <v>2093</v>
      </c>
      <c r="HL486" s="1">
        <v>2</v>
      </c>
      <c r="HM486" s="1">
        <v>27</v>
      </c>
      <c r="HN486" s="1">
        <v>4.5</v>
      </c>
      <c r="HO486" s="1">
        <v>4.4000000000000004</v>
      </c>
      <c r="HP486" s="1">
        <v>0.92773399999999995</v>
      </c>
      <c r="HQ486" s="1">
        <v>2.3107899999999999</v>
      </c>
      <c r="HR486" s="1">
        <v>1.4978</v>
      </c>
      <c r="HS486" s="1">
        <v>2.3010299999999999</v>
      </c>
      <c r="HT486" s="1">
        <v>1.5478499999999999</v>
      </c>
      <c r="HU486" s="1">
        <v>2.4291999999999998</v>
      </c>
      <c r="HV486" s="1">
        <v>36.6706</v>
      </c>
      <c r="HW486" s="1">
        <v>14.517300000000001</v>
      </c>
      <c r="HX486" s="1">
        <v>18</v>
      </c>
      <c r="HY486" s="1">
        <v>501.71</v>
      </c>
      <c r="HZ486" s="1">
        <v>506.07</v>
      </c>
      <c r="IA486" s="1">
        <v>29.365500000000001</v>
      </c>
      <c r="IB486" s="1">
        <v>29.853400000000001</v>
      </c>
      <c r="IC486" s="1">
        <v>29.9999</v>
      </c>
      <c r="ID486" s="1">
        <v>29.718299999999999</v>
      </c>
      <c r="IE486" s="1">
        <v>29.816400000000002</v>
      </c>
      <c r="IF486" s="1">
        <v>18.604800000000001</v>
      </c>
      <c r="IG486" s="1">
        <v>21.9389</v>
      </c>
      <c r="IH486" s="1">
        <v>0</v>
      </c>
      <c r="II486" s="1">
        <v>29.3611</v>
      </c>
      <c r="IJ486" s="1">
        <v>372.06200000000001</v>
      </c>
      <c r="IK486" s="1">
        <v>25.1492</v>
      </c>
      <c r="IL486" s="1">
        <v>100.809</v>
      </c>
      <c r="IM486" s="1">
        <v>100.556</v>
      </c>
      <c r="IN486" s="1" t="s">
        <v>365</v>
      </c>
    </row>
    <row r="487" spans="1:248" ht="15.75" customHeight="1" x14ac:dyDescent="0.3">
      <c r="A487" s="1">
        <v>471</v>
      </c>
      <c r="B487" s="1">
        <v>1660488634.0999999</v>
      </c>
      <c r="C487" s="1">
        <v>4505</v>
      </c>
      <c r="D487" s="1" t="s">
        <v>1299</v>
      </c>
      <c r="E487" s="1" t="s">
        <v>1300</v>
      </c>
      <c r="F487" s="1">
        <v>1</v>
      </c>
      <c r="G487" s="1" t="s">
        <v>1167</v>
      </c>
      <c r="H487" s="1" t="s">
        <v>350</v>
      </c>
      <c r="I487" s="1" t="s">
        <v>351</v>
      </c>
      <c r="J487" s="1" t="s">
        <v>352</v>
      </c>
      <c r="K487" s="1" t="s">
        <v>1168</v>
      </c>
      <c r="L487" s="1" t="s">
        <v>1169</v>
      </c>
      <c r="M487" s="1" t="s">
        <v>354</v>
      </c>
      <c r="N487" s="1">
        <v>1660488626.2</v>
      </c>
      <c r="O487" s="1">
        <f t="shared" si="34"/>
        <v>1.7384403215729082E-3</v>
      </c>
      <c r="P487" s="1">
        <f t="shared" si="35"/>
        <v>1.7384403215729083</v>
      </c>
      <c r="Q487" s="1">
        <f t="shared" si="36"/>
        <v>3.4020604907344278</v>
      </c>
      <c r="R487" s="1">
        <f t="shared" si="37"/>
        <v>257.49419999999998</v>
      </c>
      <c r="S487" s="1">
        <f t="shared" si="38"/>
        <v>184.32980591825208</v>
      </c>
      <c r="T487" s="1">
        <f t="shared" si="39"/>
        <v>18.390070373971518</v>
      </c>
      <c r="U487" s="1">
        <f t="shared" si="40"/>
        <v>25.689477810167922</v>
      </c>
      <c r="V487" s="1">
        <f t="shared" si="41"/>
        <v>8.3927286017905986E-2</v>
      </c>
      <c r="W487" s="1">
        <f t="shared" si="42"/>
        <v>2.9203799500996315</v>
      </c>
      <c r="X487" s="1">
        <f t="shared" si="43"/>
        <v>8.2610012548732112E-2</v>
      </c>
      <c r="Y487" s="1">
        <f t="shared" si="44"/>
        <v>5.1747887366739159E-2</v>
      </c>
      <c r="Z487" s="1">
        <f t="shared" si="45"/>
        <v>321.52515039999997</v>
      </c>
      <c r="AA487" s="1">
        <f t="shared" si="46"/>
        <v>32.452420376606725</v>
      </c>
      <c r="AB487" s="1">
        <f t="shared" si="47"/>
        <v>31.834113333333331</v>
      </c>
      <c r="AC487" s="1">
        <f t="shared" si="48"/>
        <v>4.7304314506585756</v>
      </c>
      <c r="AD487" s="1">
        <f t="shared" si="49"/>
        <v>60.024698845073097</v>
      </c>
      <c r="AE487" s="1">
        <f t="shared" si="50"/>
        <v>2.7092158218456661</v>
      </c>
      <c r="AF487" s="1">
        <f t="shared" si="51"/>
        <v>4.5135017317426191</v>
      </c>
      <c r="AG487" s="1">
        <f t="shared" si="52"/>
        <v>2.0212156288129095</v>
      </c>
      <c r="AH487" s="1">
        <f t="shared" si="53"/>
        <v>-76.665218181365248</v>
      </c>
      <c r="AI487" s="1">
        <f t="shared" si="54"/>
        <v>-130.02630862308806</v>
      </c>
      <c r="AJ487" s="1">
        <f t="shared" si="55"/>
        <v>-10.039879294346958</v>
      </c>
      <c r="AK487" s="1">
        <f t="shared" si="56"/>
        <v>104.79374430119969</v>
      </c>
      <c r="AL487" s="1">
        <f t="shared" si="57"/>
        <v>34.354004072446529</v>
      </c>
      <c r="AM487" s="1">
        <f t="shared" si="58"/>
        <v>1.7362199772731184</v>
      </c>
      <c r="AN487" s="1">
        <f t="shared" si="59"/>
        <v>3.4020604907344278</v>
      </c>
      <c r="AO487" s="1">
        <v>332.80849686193568</v>
      </c>
      <c r="AP487" s="1">
        <v>302.38652121212118</v>
      </c>
      <c r="AQ487" s="1">
        <v>5.1152722122217638</v>
      </c>
      <c r="AR487" s="1">
        <v>65.0836536357032</v>
      </c>
      <c r="AS487" s="1">
        <f t="shared" si="60"/>
        <v>1.7384403215729083</v>
      </c>
      <c r="AT487" s="1">
        <v>25.128833797453961</v>
      </c>
      <c r="AU487" s="1">
        <v>27.157773333333331</v>
      </c>
      <c r="AV487" s="1">
        <v>-7.2142508377410166E-6</v>
      </c>
      <c r="AW487" s="1">
        <v>81.89149428523082</v>
      </c>
      <c r="AX487" s="1">
        <v>0</v>
      </c>
      <c r="AY487" s="1">
        <v>0</v>
      </c>
      <c r="AZ487" s="1">
        <f t="shared" si="61"/>
        <v>1</v>
      </c>
      <c r="BA487" s="1">
        <f t="shared" si="62"/>
        <v>0</v>
      </c>
      <c r="BB487" s="1">
        <f t="shared" si="63"/>
        <v>51911.733283274465</v>
      </c>
      <c r="BC487" s="1">
        <f t="shared" si="64"/>
        <v>2000.057333333333</v>
      </c>
      <c r="BD487" s="1">
        <f t="shared" si="65"/>
        <v>1681.2481599999996</v>
      </c>
      <c r="BE487" s="1">
        <f t="shared" si="66"/>
        <v>0.84059998280049308</v>
      </c>
      <c r="BF487" s="1">
        <f t="shared" si="67"/>
        <v>0.16075796680495161</v>
      </c>
      <c r="BG487" s="1">
        <v>6</v>
      </c>
      <c r="BH487" s="1">
        <v>0.5</v>
      </c>
      <c r="BI487" s="1" t="s">
        <v>355</v>
      </c>
      <c r="BJ487" s="1">
        <v>2</v>
      </c>
      <c r="BK487" s="1" t="b">
        <v>1</v>
      </c>
      <c r="BL487" s="1">
        <v>1660488626.2</v>
      </c>
      <c r="BM487" s="1">
        <v>257.49419999999998</v>
      </c>
      <c r="BN487" s="1">
        <v>299.24353333333329</v>
      </c>
      <c r="BO487" s="1">
        <v>27.15537333333333</v>
      </c>
      <c r="BP487" s="1">
        <v>25.12906666666667</v>
      </c>
      <c r="BQ487" s="1">
        <v>256.43546666666663</v>
      </c>
      <c r="BR487" s="1">
        <v>27.144093333333331</v>
      </c>
      <c r="BS487" s="1">
        <v>500.14313333333331</v>
      </c>
      <c r="BT487" s="1">
        <v>99.667159999999996</v>
      </c>
      <c r="BU487" s="1">
        <v>0.1000495533333333</v>
      </c>
      <c r="BV487" s="1">
        <v>31.008253333333339</v>
      </c>
      <c r="BW487" s="1">
        <v>31.834113333333331</v>
      </c>
      <c r="BX487" s="1">
        <v>999.89999999999986</v>
      </c>
      <c r="BY487" s="1">
        <v>0</v>
      </c>
      <c r="BZ487" s="1">
        <v>0</v>
      </c>
      <c r="CA487" s="1">
        <v>9981.0413333333327</v>
      </c>
      <c r="CB487" s="1">
        <v>0</v>
      </c>
      <c r="CC487" s="1">
        <v>22.044899999999998</v>
      </c>
      <c r="CD487" s="1">
        <v>-41.749293333333327</v>
      </c>
      <c r="CE487" s="1">
        <v>264.68200000000002</v>
      </c>
      <c r="CF487" s="1">
        <v>306.95706666666672</v>
      </c>
      <c r="CG487" s="1">
        <v>2.0263093333333329</v>
      </c>
      <c r="CH487" s="1">
        <v>299.24353333333329</v>
      </c>
      <c r="CI487" s="1">
        <v>25.12906666666667</v>
      </c>
      <c r="CJ487" s="1">
        <v>2.7065000000000001</v>
      </c>
      <c r="CK487" s="1">
        <v>2.5045406666666672</v>
      </c>
      <c r="CL487" s="1">
        <v>22.324639999999999</v>
      </c>
      <c r="CM487" s="1">
        <v>21.05604666666666</v>
      </c>
      <c r="CN487" s="1">
        <v>2000.057333333333</v>
      </c>
      <c r="CO487" s="1">
        <v>0.9800006</v>
      </c>
      <c r="CP487" s="1">
        <v>1.9999753333333328E-2</v>
      </c>
      <c r="CQ487" s="1">
        <v>0</v>
      </c>
      <c r="CR487" s="1">
        <v>2.6532666666666662</v>
      </c>
      <c r="CS487" s="1">
        <v>0</v>
      </c>
      <c r="CT487" s="1">
        <v>39550.46</v>
      </c>
      <c r="CU487" s="1">
        <v>17412.82</v>
      </c>
      <c r="CV487" s="1">
        <v>39.682866666666669</v>
      </c>
      <c r="CW487" s="1">
        <v>40.595599999999997</v>
      </c>
      <c r="CX487" s="1">
        <v>39.625</v>
      </c>
      <c r="CY487" s="1">
        <v>39.125</v>
      </c>
      <c r="CZ487" s="1">
        <v>39.875</v>
      </c>
      <c r="DA487" s="1">
        <v>1960.057333333333</v>
      </c>
      <c r="DB487" s="1">
        <v>40</v>
      </c>
      <c r="DC487" s="1">
        <v>0</v>
      </c>
      <c r="DD487" s="1">
        <v>1660488632</v>
      </c>
      <c r="DE487" s="1">
        <v>0</v>
      </c>
      <c r="DF487" s="1">
        <v>1660488368.5999999</v>
      </c>
      <c r="DG487" s="1" t="s">
        <v>1170</v>
      </c>
      <c r="DH487" s="1">
        <v>1660488360.0999999</v>
      </c>
      <c r="DI487" s="1">
        <v>1660488368.5999999</v>
      </c>
      <c r="DJ487" s="1">
        <v>14</v>
      </c>
      <c r="DK487" s="1">
        <v>0.51200000000000001</v>
      </c>
      <c r="DL487" s="1">
        <v>1E-3</v>
      </c>
      <c r="DM487" s="1">
        <v>1.359</v>
      </c>
      <c r="DN487" s="1">
        <v>1.7999999999999999E-2</v>
      </c>
      <c r="DO487" s="1">
        <v>400</v>
      </c>
      <c r="DP487" s="1">
        <v>25</v>
      </c>
      <c r="DQ487" s="1">
        <v>0.25</v>
      </c>
      <c r="DR487" s="1">
        <v>7.0000000000000007E-2</v>
      </c>
      <c r="DS487" s="1">
        <v>2.7296252848516458</v>
      </c>
      <c r="DT487" s="1">
        <v>5.4146607316731714</v>
      </c>
      <c r="DU487" s="1">
        <v>0.40510585972804641</v>
      </c>
      <c r="DV487" s="1">
        <v>0</v>
      </c>
      <c r="DW487" s="1">
        <v>34.231441020862597</v>
      </c>
      <c r="DX487" s="1">
        <v>5.6518016661567234</v>
      </c>
      <c r="DY487" s="1">
        <v>0.40897153495902189</v>
      </c>
      <c r="DZ487" s="1">
        <v>0</v>
      </c>
      <c r="EA487" s="1">
        <v>-41.619509677419352</v>
      </c>
      <c r="EB487" s="1">
        <v>-7.4502387096772784</v>
      </c>
      <c r="EC487" s="1">
        <v>0.55668767252837315</v>
      </c>
      <c r="ED487" s="1">
        <v>0</v>
      </c>
      <c r="EE487" s="1">
        <v>190.1870532924398</v>
      </c>
      <c r="EF487" s="1">
        <v>184.70209526331121</v>
      </c>
      <c r="EG487" s="1">
        <v>13.34127344090663</v>
      </c>
      <c r="EH487" s="1">
        <v>0</v>
      </c>
      <c r="EI487" s="1">
        <v>2.0215253658536581</v>
      </c>
      <c r="EJ487" s="1">
        <v>8.0159790940772455E-2</v>
      </c>
      <c r="EK487" s="1">
        <v>8.1957511590624067E-3</v>
      </c>
      <c r="EL487" s="1">
        <v>1</v>
      </c>
      <c r="EM487" s="1">
        <v>2.021544267644694</v>
      </c>
      <c r="EN487" s="1">
        <v>-1.1678368664549689E-2</v>
      </c>
      <c r="EO487" s="1">
        <v>1.084181991668204E-3</v>
      </c>
      <c r="EP487" s="1">
        <v>1</v>
      </c>
      <c r="EQ487" s="1">
        <v>2</v>
      </c>
      <c r="ER487" s="1">
        <v>6</v>
      </c>
      <c r="ES487" s="1" t="s">
        <v>384</v>
      </c>
      <c r="ET487" s="1">
        <v>2.9447299999999998</v>
      </c>
      <c r="EU487" s="1">
        <v>2.8012800000000002</v>
      </c>
      <c r="EV487" s="1">
        <v>6.9816699999999995E-2</v>
      </c>
      <c r="EW487" s="1">
        <v>7.7832999999999999E-2</v>
      </c>
      <c r="EX487" s="1">
        <v>0.11841400000000001</v>
      </c>
      <c r="EY487" s="1">
        <v>0.11219999999999999</v>
      </c>
      <c r="EZ487" s="1">
        <v>19139.3</v>
      </c>
      <c r="FA487" s="1">
        <v>19901.099999999999</v>
      </c>
      <c r="FB487" s="1">
        <v>23916.2</v>
      </c>
      <c r="FC487" s="1">
        <v>25102</v>
      </c>
      <c r="FD487" s="1">
        <v>33737.4</v>
      </c>
      <c r="FE487" s="1">
        <v>35574.9</v>
      </c>
      <c r="FF487" s="1">
        <v>43589.4</v>
      </c>
      <c r="FG487" s="1">
        <v>46396</v>
      </c>
      <c r="FH487" s="1">
        <v>1.9906999999999999</v>
      </c>
      <c r="FI487" s="1">
        <v>1.8959999999999999</v>
      </c>
      <c r="FJ487" s="1">
        <v>0.17404600000000001</v>
      </c>
      <c r="FK487" s="1">
        <v>0</v>
      </c>
      <c r="FL487" s="1">
        <v>28.9941</v>
      </c>
      <c r="FM487" s="1">
        <v>999.9</v>
      </c>
      <c r="FN487" s="1">
        <v>59.7</v>
      </c>
      <c r="FO487" s="1">
        <v>34.299999999999997</v>
      </c>
      <c r="FP487" s="1">
        <v>32.546100000000003</v>
      </c>
      <c r="FQ487" s="1">
        <v>63.703899999999997</v>
      </c>
      <c r="FR487" s="1">
        <v>26.222000000000001</v>
      </c>
      <c r="FS487" s="1">
        <v>1</v>
      </c>
      <c r="FT487" s="1">
        <v>0.20963399999999999</v>
      </c>
      <c r="FU487" s="1">
        <v>-0.10506500000000001</v>
      </c>
      <c r="FV487" s="1">
        <v>20.324400000000001</v>
      </c>
      <c r="FW487" s="1">
        <v>5.2129500000000002</v>
      </c>
      <c r="FX487" s="1">
        <v>11.9047</v>
      </c>
      <c r="FY487" s="1">
        <v>5.0029000000000003</v>
      </c>
      <c r="FZ487" s="1">
        <v>3.2900299999999998</v>
      </c>
      <c r="GA487" s="1">
        <v>9999</v>
      </c>
      <c r="GB487" s="1">
        <v>9999</v>
      </c>
      <c r="GC487" s="1">
        <v>9999</v>
      </c>
      <c r="GD487" s="1">
        <v>999.9</v>
      </c>
      <c r="GE487" s="1">
        <v>1.85945</v>
      </c>
      <c r="GF487" s="1">
        <v>1.8544099999999999</v>
      </c>
      <c r="GG487" s="1">
        <v>1.8575999999999999</v>
      </c>
      <c r="GH487" s="1">
        <v>1.85608</v>
      </c>
      <c r="GI487" s="1">
        <v>1.85486</v>
      </c>
      <c r="GJ487" s="1">
        <v>1.8545499999999999</v>
      </c>
      <c r="GK487" s="1">
        <v>1.85318</v>
      </c>
      <c r="GL487" s="1">
        <v>1.8563499999999999</v>
      </c>
      <c r="GM487" s="1">
        <v>0</v>
      </c>
      <c r="GN487" s="1">
        <v>0</v>
      </c>
      <c r="GO487" s="1">
        <v>0</v>
      </c>
      <c r="GP487" s="1">
        <v>0</v>
      </c>
      <c r="GQ487" s="1" t="s">
        <v>358</v>
      </c>
      <c r="GR487" s="1" t="s">
        <v>359</v>
      </c>
      <c r="GS487" s="1" t="s">
        <v>360</v>
      </c>
      <c r="GT487" s="1" t="s">
        <v>360</v>
      </c>
      <c r="GU487" s="1" t="s">
        <v>360</v>
      </c>
      <c r="GV487" s="1" t="s">
        <v>360</v>
      </c>
      <c r="GW487" s="1">
        <v>0</v>
      </c>
      <c r="GX487" s="1">
        <v>100</v>
      </c>
      <c r="GY487" s="1">
        <v>100</v>
      </c>
      <c r="GZ487" s="1">
        <v>1.145</v>
      </c>
      <c r="HA487" s="1">
        <v>1.1299999999999999E-2</v>
      </c>
      <c r="HB487" s="1">
        <v>0.43179755099752709</v>
      </c>
      <c r="HC487" s="1">
        <v>2.678124759318837E-3</v>
      </c>
      <c r="HD487" s="1">
        <v>-9.3737611465157319E-7</v>
      </c>
      <c r="HE487" s="1">
        <v>1.3915637841753891E-10</v>
      </c>
      <c r="HF487" s="1">
        <v>-7.4344716936427316E-2</v>
      </c>
      <c r="HG487" s="1">
        <v>1.061361004592812E-2</v>
      </c>
      <c r="HH487" s="1">
        <v>-3.086644042041478E-4</v>
      </c>
      <c r="HI487" s="1">
        <v>1.24720902217549E-6</v>
      </c>
      <c r="HJ487" s="1">
        <v>1</v>
      </c>
      <c r="HK487" s="1">
        <v>2093</v>
      </c>
      <c r="HL487" s="1">
        <v>2</v>
      </c>
      <c r="HM487" s="1">
        <v>27</v>
      </c>
      <c r="HN487" s="1">
        <v>4.5999999999999996</v>
      </c>
      <c r="HO487" s="1">
        <v>4.4000000000000004</v>
      </c>
      <c r="HP487" s="1">
        <v>0.94238299999999997</v>
      </c>
      <c r="HQ487" s="1">
        <v>2.3303199999999999</v>
      </c>
      <c r="HR487" s="1">
        <v>1.4978</v>
      </c>
      <c r="HS487" s="1">
        <v>2.3010299999999999</v>
      </c>
      <c r="HT487" s="1">
        <v>1.5478499999999999</v>
      </c>
      <c r="HU487" s="1">
        <v>2.4389599999999998</v>
      </c>
      <c r="HV487" s="1">
        <v>36.6706</v>
      </c>
      <c r="HW487" s="1">
        <v>14.5261</v>
      </c>
      <c r="HX487" s="1">
        <v>18</v>
      </c>
      <c r="HY487" s="1">
        <v>501.73500000000001</v>
      </c>
      <c r="HZ487" s="1">
        <v>506.08</v>
      </c>
      <c r="IA487" s="1">
        <v>29.363399999999999</v>
      </c>
      <c r="IB487" s="1">
        <v>29.852599999999999</v>
      </c>
      <c r="IC487" s="1">
        <v>29.9998</v>
      </c>
      <c r="ID487" s="1">
        <v>29.717700000000001</v>
      </c>
      <c r="IE487" s="1">
        <v>29.8156</v>
      </c>
      <c r="IF487" s="1">
        <v>18.8734</v>
      </c>
      <c r="IG487" s="1">
        <v>21.9389</v>
      </c>
      <c r="IH487" s="1">
        <v>0</v>
      </c>
      <c r="II487" s="1">
        <v>29.3611</v>
      </c>
      <c r="IJ487" s="1">
        <v>372.06200000000001</v>
      </c>
      <c r="IK487" s="1">
        <v>25.1492</v>
      </c>
      <c r="IL487" s="1">
        <v>100.81</v>
      </c>
      <c r="IM487" s="1">
        <v>100.557</v>
      </c>
      <c r="IN487" s="1" t="s">
        <v>365</v>
      </c>
    </row>
    <row r="488" spans="1:248" ht="15.75" customHeight="1" x14ac:dyDescent="0.3">
      <c r="A488" s="1">
        <v>472</v>
      </c>
      <c r="B488" s="1">
        <v>1660488635.0999999</v>
      </c>
      <c r="C488" s="1">
        <v>4506</v>
      </c>
      <c r="D488" s="1" t="s">
        <v>1301</v>
      </c>
      <c r="E488" s="1" t="s">
        <v>1302</v>
      </c>
      <c r="F488" s="1">
        <v>1</v>
      </c>
      <c r="G488" s="1" t="s">
        <v>1167</v>
      </c>
      <c r="H488" s="1" t="s">
        <v>350</v>
      </c>
      <c r="I488" s="1" t="s">
        <v>351</v>
      </c>
      <c r="J488" s="1" t="s">
        <v>352</v>
      </c>
      <c r="K488" s="1" t="s">
        <v>1168</v>
      </c>
      <c r="L488" s="1" t="s">
        <v>1169</v>
      </c>
      <c r="M488" s="1" t="s">
        <v>354</v>
      </c>
      <c r="N488" s="1">
        <v>1660488627.2333331</v>
      </c>
      <c r="O488" s="1">
        <f t="shared" si="34"/>
        <v>1.7381472568184812E-3</v>
      </c>
      <c r="P488" s="1">
        <f t="shared" si="35"/>
        <v>1.7381472568184813</v>
      </c>
      <c r="Q488" s="1">
        <f t="shared" si="36"/>
        <v>3.4581336333358133</v>
      </c>
      <c r="R488" s="1">
        <f t="shared" si="37"/>
        <v>262.61173333333329</v>
      </c>
      <c r="S488" s="1">
        <f t="shared" si="38"/>
        <v>188.21400870739174</v>
      </c>
      <c r="T488" s="1">
        <f t="shared" si="39"/>
        <v>18.777613447510191</v>
      </c>
      <c r="U488" s="1">
        <f t="shared" si="40"/>
        <v>26.200077503159278</v>
      </c>
      <c r="V488" s="1">
        <f t="shared" si="41"/>
        <v>8.3927468171189054E-2</v>
      </c>
      <c r="W488" s="1">
        <f t="shared" si="42"/>
        <v>2.9204407791490077</v>
      </c>
      <c r="X488" s="1">
        <f t="shared" si="43"/>
        <v>8.2610216005386622E-2</v>
      </c>
      <c r="Y488" s="1">
        <f t="shared" si="44"/>
        <v>5.1748012672540908E-2</v>
      </c>
      <c r="Z488" s="1">
        <f t="shared" si="45"/>
        <v>321.52561459999998</v>
      </c>
      <c r="AA488" s="1">
        <f t="shared" si="46"/>
        <v>32.451632261328704</v>
      </c>
      <c r="AB488" s="1">
        <f t="shared" si="47"/>
        <v>31.833120000000001</v>
      </c>
      <c r="AC488" s="1">
        <f t="shared" si="48"/>
        <v>4.7301651734784533</v>
      </c>
      <c r="AD488" s="1">
        <f t="shared" si="49"/>
        <v>60.029222034009742</v>
      </c>
      <c r="AE488" s="1">
        <f t="shared" si="50"/>
        <v>2.7092902196372806</v>
      </c>
      <c r="AF488" s="1">
        <f t="shared" si="51"/>
        <v>4.5132855763186868</v>
      </c>
      <c r="AG488" s="1">
        <f t="shared" si="52"/>
        <v>2.0208749538411728</v>
      </c>
      <c r="AH488" s="1">
        <f t="shared" si="53"/>
        <v>-76.652294025695014</v>
      </c>
      <c r="AI488" s="1">
        <f t="shared" si="54"/>
        <v>-130.00487511817806</v>
      </c>
      <c r="AJ488" s="1">
        <f t="shared" si="55"/>
        <v>-10.037924554460714</v>
      </c>
      <c r="AK488" s="1">
        <f t="shared" si="56"/>
        <v>104.8305209016662</v>
      </c>
      <c r="AL488" s="1">
        <f t="shared" si="57"/>
        <v>34.431739527144515</v>
      </c>
      <c r="AM488" s="1">
        <f t="shared" si="58"/>
        <v>1.736683700727955</v>
      </c>
      <c r="AN488" s="1">
        <f t="shared" si="59"/>
        <v>3.4581336333358133</v>
      </c>
      <c r="AO488" s="1">
        <v>338.01792828640112</v>
      </c>
      <c r="AP488" s="1">
        <v>307.50199999999978</v>
      </c>
      <c r="AQ488" s="1">
        <v>5.1201149547889973</v>
      </c>
      <c r="AR488" s="1">
        <v>65.0836536357032</v>
      </c>
      <c r="AS488" s="1">
        <f t="shared" si="60"/>
        <v>1.7381472568184813</v>
      </c>
      <c r="AT488" s="1">
        <v>25.129371061448129</v>
      </c>
      <c r="AU488" s="1">
        <v>27.1579896969697</v>
      </c>
      <c r="AV488" s="1">
        <v>-1.051626325813512E-5</v>
      </c>
      <c r="AW488" s="1">
        <v>81.89149428523082</v>
      </c>
      <c r="AX488" s="1">
        <v>0</v>
      </c>
      <c r="AY488" s="1">
        <v>0</v>
      </c>
      <c r="AZ488" s="1">
        <f t="shared" si="61"/>
        <v>1</v>
      </c>
      <c r="BA488" s="1">
        <f t="shared" si="62"/>
        <v>0</v>
      </c>
      <c r="BB488" s="1">
        <f t="shared" si="63"/>
        <v>51913.60977591484</v>
      </c>
      <c r="BC488" s="1">
        <f t="shared" si="64"/>
        <v>2000.06</v>
      </c>
      <c r="BD488" s="1">
        <f t="shared" si="65"/>
        <v>1681.2504199999998</v>
      </c>
      <c r="BE488" s="1">
        <f t="shared" si="66"/>
        <v>0.84059999200023994</v>
      </c>
      <c r="BF488" s="1">
        <f t="shared" si="67"/>
        <v>0.16075798456046317</v>
      </c>
      <c r="BG488" s="1">
        <v>6</v>
      </c>
      <c r="BH488" s="1">
        <v>0.5</v>
      </c>
      <c r="BI488" s="1" t="s">
        <v>355</v>
      </c>
      <c r="BJ488" s="1">
        <v>2</v>
      </c>
      <c r="BK488" s="1" t="b">
        <v>1</v>
      </c>
      <c r="BL488" s="1">
        <v>1660488627.2333331</v>
      </c>
      <c r="BM488" s="1">
        <v>262.61173333333329</v>
      </c>
      <c r="BN488" s="1">
        <v>304.46513333333331</v>
      </c>
      <c r="BO488" s="1">
        <v>27.156079999999999</v>
      </c>
      <c r="BP488" s="1">
        <v>25.129233333333339</v>
      </c>
      <c r="BQ488" s="1">
        <v>261.54166666666657</v>
      </c>
      <c r="BR488" s="1">
        <v>27.144806666666671</v>
      </c>
      <c r="BS488" s="1">
        <v>500.14306666666658</v>
      </c>
      <c r="BT488" s="1">
        <v>99.667293333333348</v>
      </c>
      <c r="BU488" s="1">
        <v>0.10005967333333329</v>
      </c>
      <c r="BV488" s="1">
        <v>31.007413333333329</v>
      </c>
      <c r="BW488" s="1">
        <v>31.833120000000001</v>
      </c>
      <c r="BX488" s="1">
        <v>999.89999999999986</v>
      </c>
      <c r="BY488" s="1">
        <v>0</v>
      </c>
      <c r="BZ488" s="1">
        <v>0</v>
      </c>
      <c r="CA488" s="1">
        <v>9981.3746666666666</v>
      </c>
      <c r="CB488" s="1">
        <v>0</v>
      </c>
      <c r="CC488" s="1">
        <v>21.973806666666668</v>
      </c>
      <c r="CD488" s="1">
        <v>-41.853360000000002</v>
      </c>
      <c r="CE488" s="1">
        <v>269.94253333333342</v>
      </c>
      <c r="CF488" s="1">
        <v>312.31333333333328</v>
      </c>
      <c r="CG488" s="1">
        <v>2.026856</v>
      </c>
      <c r="CH488" s="1">
        <v>304.46513333333331</v>
      </c>
      <c r="CI488" s="1">
        <v>25.129233333333339</v>
      </c>
      <c r="CJ488" s="1">
        <v>2.7065739999999998</v>
      </c>
      <c r="CK488" s="1">
        <v>2.5045600000000001</v>
      </c>
      <c r="CL488" s="1">
        <v>22.325093333333331</v>
      </c>
      <c r="CM488" s="1">
        <v>21.05617333333333</v>
      </c>
      <c r="CN488" s="1">
        <v>2000.06</v>
      </c>
      <c r="CO488" s="1">
        <v>0.98000039999999988</v>
      </c>
      <c r="CP488" s="1">
        <v>1.9999946666666671E-2</v>
      </c>
      <c r="CQ488" s="1">
        <v>0</v>
      </c>
      <c r="CR488" s="1">
        <v>2.7038000000000002</v>
      </c>
      <c r="CS488" s="1">
        <v>0</v>
      </c>
      <c r="CT488" s="1">
        <v>39594.26666666667</v>
      </c>
      <c r="CU488" s="1">
        <v>17412.846666666672</v>
      </c>
      <c r="CV488" s="1">
        <v>39.682866666666669</v>
      </c>
      <c r="CW488" s="1">
        <v>40.595599999999997</v>
      </c>
      <c r="CX488" s="1">
        <v>39.625</v>
      </c>
      <c r="CY488" s="1">
        <v>39.125</v>
      </c>
      <c r="CZ488" s="1">
        <v>39.875</v>
      </c>
      <c r="DA488" s="1">
        <v>1960.0593333333329</v>
      </c>
      <c r="DB488" s="1">
        <v>40.000666666666667</v>
      </c>
      <c r="DC488" s="1">
        <v>0</v>
      </c>
      <c r="DD488" s="1">
        <v>1660488633.2</v>
      </c>
      <c r="DE488" s="1">
        <v>0</v>
      </c>
      <c r="DF488" s="1">
        <v>1660488368.5999999</v>
      </c>
      <c r="DG488" s="1" t="s">
        <v>1170</v>
      </c>
      <c r="DH488" s="1">
        <v>1660488360.0999999</v>
      </c>
      <c r="DI488" s="1">
        <v>1660488368.5999999</v>
      </c>
      <c r="DJ488" s="1">
        <v>14</v>
      </c>
      <c r="DK488" s="1">
        <v>0.51200000000000001</v>
      </c>
      <c r="DL488" s="1">
        <v>1E-3</v>
      </c>
      <c r="DM488" s="1">
        <v>1.359</v>
      </c>
      <c r="DN488" s="1">
        <v>1.7999999999999999E-2</v>
      </c>
      <c r="DO488" s="1">
        <v>400</v>
      </c>
      <c r="DP488" s="1">
        <v>25</v>
      </c>
      <c r="DQ488" s="1">
        <v>0.25</v>
      </c>
      <c r="DR488" s="1">
        <v>7.0000000000000007E-2</v>
      </c>
      <c r="DS488" s="1">
        <v>2.8510279997496748</v>
      </c>
      <c r="DT488" s="1">
        <v>5.2888683801509604</v>
      </c>
      <c r="DU488" s="1">
        <v>0.39691057561087378</v>
      </c>
      <c r="DV488" s="1">
        <v>0</v>
      </c>
      <c r="DW488" s="1">
        <v>34.346560124803027</v>
      </c>
      <c r="DX488" s="1">
        <v>5.5119323320218294</v>
      </c>
      <c r="DY488" s="1">
        <v>0.41234778599866578</v>
      </c>
      <c r="DZ488" s="1">
        <v>0</v>
      </c>
      <c r="EA488" s="1">
        <v>-41.823356666666662</v>
      </c>
      <c r="EB488" s="1">
        <v>-7.1317187986651769</v>
      </c>
      <c r="EC488" s="1">
        <v>0.51731751738066012</v>
      </c>
      <c r="ED488" s="1">
        <v>0</v>
      </c>
      <c r="EE488" s="1">
        <v>194.2765855400466</v>
      </c>
      <c r="EF488" s="1">
        <v>188.21143372099331</v>
      </c>
      <c r="EG488" s="1">
        <v>14.0568767476363</v>
      </c>
      <c r="EH488" s="1">
        <v>0</v>
      </c>
      <c r="EI488" s="1">
        <v>2.02341025</v>
      </c>
      <c r="EJ488" s="1">
        <v>6.5171369605999896E-2</v>
      </c>
      <c r="EK488" s="1">
        <v>6.8629015319688208E-3</v>
      </c>
      <c r="EL488" s="1">
        <v>1</v>
      </c>
      <c r="EM488" s="1">
        <v>2.0212329954639028</v>
      </c>
      <c r="EN488" s="1">
        <v>-1.550107806176455E-2</v>
      </c>
      <c r="EO488" s="1">
        <v>1.3372248783985849E-3</v>
      </c>
      <c r="EP488" s="1">
        <v>1</v>
      </c>
      <c r="EQ488" s="1">
        <v>2</v>
      </c>
      <c r="ER488" s="1">
        <v>6</v>
      </c>
      <c r="ES488" s="1" t="s">
        <v>384</v>
      </c>
      <c r="ET488" s="1">
        <v>2.9447800000000002</v>
      </c>
      <c r="EU488" s="1">
        <v>2.8012600000000001</v>
      </c>
      <c r="EV488" s="1">
        <v>7.0769399999999996E-2</v>
      </c>
      <c r="EW488" s="1">
        <v>7.8702900000000006E-2</v>
      </c>
      <c r="EX488" s="1">
        <v>0.11841400000000001</v>
      </c>
      <c r="EY488" s="1">
        <v>0.11219800000000001</v>
      </c>
      <c r="EZ488" s="1">
        <v>19119.8</v>
      </c>
      <c r="FA488" s="1">
        <v>19882.400000000001</v>
      </c>
      <c r="FB488" s="1">
        <v>23916.3</v>
      </c>
      <c r="FC488" s="1">
        <v>25102.1</v>
      </c>
      <c r="FD488" s="1">
        <v>33737.5</v>
      </c>
      <c r="FE488" s="1">
        <v>35575</v>
      </c>
      <c r="FF488" s="1">
        <v>43589.5</v>
      </c>
      <c r="FG488" s="1">
        <v>46396</v>
      </c>
      <c r="FH488" s="1">
        <v>1.9906699999999999</v>
      </c>
      <c r="FI488" s="1">
        <v>1.8959699999999999</v>
      </c>
      <c r="FJ488" s="1">
        <v>0.17393800000000001</v>
      </c>
      <c r="FK488" s="1">
        <v>0</v>
      </c>
      <c r="FL488" s="1">
        <v>28.995000000000001</v>
      </c>
      <c r="FM488" s="1">
        <v>999.9</v>
      </c>
      <c r="FN488" s="1">
        <v>59.7</v>
      </c>
      <c r="FO488" s="1">
        <v>34.299999999999997</v>
      </c>
      <c r="FP488" s="1">
        <v>32.543900000000001</v>
      </c>
      <c r="FQ488" s="1">
        <v>63.813899999999997</v>
      </c>
      <c r="FR488" s="1">
        <v>25.637</v>
      </c>
      <c r="FS488" s="1">
        <v>1</v>
      </c>
      <c r="FT488" s="1">
        <v>0.209512</v>
      </c>
      <c r="FU488" s="1">
        <v>-0.10441400000000001</v>
      </c>
      <c r="FV488" s="1">
        <v>20.324400000000001</v>
      </c>
      <c r="FW488" s="1">
        <v>5.2127999999999997</v>
      </c>
      <c r="FX488" s="1">
        <v>11.9047</v>
      </c>
      <c r="FY488" s="1">
        <v>5.0028499999999996</v>
      </c>
      <c r="FZ488" s="1">
        <v>3.2900999999999998</v>
      </c>
      <c r="GA488" s="1">
        <v>9999</v>
      </c>
      <c r="GB488" s="1">
        <v>9999</v>
      </c>
      <c r="GC488" s="1">
        <v>9999</v>
      </c>
      <c r="GD488" s="1">
        <v>999.9</v>
      </c>
      <c r="GE488" s="1">
        <v>1.85945</v>
      </c>
      <c r="GF488" s="1">
        <v>1.8544099999999999</v>
      </c>
      <c r="GG488" s="1">
        <v>1.8575999999999999</v>
      </c>
      <c r="GH488" s="1">
        <v>1.85608</v>
      </c>
      <c r="GI488" s="1">
        <v>1.85486</v>
      </c>
      <c r="GJ488" s="1">
        <v>1.8545499999999999</v>
      </c>
      <c r="GK488" s="1">
        <v>1.85318</v>
      </c>
      <c r="GL488" s="1">
        <v>1.85636</v>
      </c>
      <c r="GM488" s="1">
        <v>0</v>
      </c>
      <c r="GN488" s="1">
        <v>0</v>
      </c>
      <c r="GO488" s="1">
        <v>0</v>
      </c>
      <c r="GP488" s="1">
        <v>0</v>
      </c>
      <c r="GQ488" s="1" t="s">
        <v>358</v>
      </c>
      <c r="GR488" s="1" t="s">
        <v>359</v>
      </c>
      <c r="GS488" s="1" t="s">
        <v>360</v>
      </c>
      <c r="GT488" s="1" t="s">
        <v>360</v>
      </c>
      <c r="GU488" s="1" t="s">
        <v>360</v>
      </c>
      <c r="GV488" s="1" t="s">
        <v>360</v>
      </c>
      <c r="GW488" s="1">
        <v>0</v>
      </c>
      <c r="GX488" s="1">
        <v>100</v>
      </c>
      <c r="GY488" s="1">
        <v>100</v>
      </c>
      <c r="GZ488" s="1">
        <v>1.155</v>
      </c>
      <c r="HA488" s="1">
        <v>1.1299999999999999E-2</v>
      </c>
      <c r="HB488" s="1">
        <v>0.43179755099752709</v>
      </c>
      <c r="HC488" s="1">
        <v>2.678124759318837E-3</v>
      </c>
      <c r="HD488" s="1">
        <v>-9.3737611465157319E-7</v>
      </c>
      <c r="HE488" s="1">
        <v>1.3915637841753891E-10</v>
      </c>
      <c r="HF488" s="1">
        <v>-7.4344716936427316E-2</v>
      </c>
      <c r="HG488" s="1">
        <v>1.061361004592812E-2</v>
      </c>
      <c r="HH488" s="1">
        <v>-3.086644042041478E-4</v>
      </c>
      <c r="HI488" s="1">
        <v>1.24720902217549E-6</v>
      </c>
      <c r="HJ488" s="1">
        <v>1</v>
      </c>
      <c r="HK488" s="1">
        <v>2093</v>
      </c>
      <c r="HL488" s="1">
        <v>2</v>
      </c>
      <c r="HM488" s="1">
        <v>27</v>
      </c>
      <c r="HN488" s="1">
        <v>4.5999999999999996</v>
      </c>
      <c r="HO488" s="1">
        <v>4.4000000000000004</v>
      </c>
      <c r="HP488" s="1">
        <v>0.94604500000000002</v>
      </c>
      <c r="HQ488" s="1">
        <v>2.3303199999999999</v>
      </c>
      <c r="HR488" s="1">
        <v>1.4978</v>
      </c>
      <c r="HS488" s="1">
        <v>2.2997999999999998</v>
      </c>
      <c r="HT488" s="1">
        <v>1.5478499999999999</v>
      </c>
      <c r="HU488" s="1">
        <v>2.4169900000000002</v>
      </c>
      <c r="HV488" s="1">
        <v>36.6706</v>
      </c>
      <c r="HW488" s="1">
        <v>14.5085</v>
      </c>
      <c r="HX488" s="1">
        <v>18</v>
      </c>
      <c r="HY488" s="1">
        <v>501.72</v>
      </c>
      <c r="HZ488" s="1">
        <v>506.06</v>
      </c>
      <c r="IA488" s="1">
        <v>29.362100000000002</v>
      </c>
      <c r="IB488" s="1">
        <v>29.8522</v>
      </c>
      <c r="IC488" s="1">
        <v>29.9998</v>
      </c>
      <c r="ID488" s="1">
        <v>29.717700000000001</v>
      </c>
      <c r="IE488" s="1">
        <v>29.815200000000001</v>
      </c>
      <c r="IF488" s="1">
        <v>19.0227</v>
      </c>
      <c r="IG488" s="1">
        <v>21.9389</v>
      </c>
      <c r="IH488" s="1">
        <v>0</v>
      </c>
      <c r="II488" s="1">
        <v>29.3611</v>
      </c>
      <c r="IJ488" s="1">
        <v>382.09899999999999</v>
      </c>
      <c r="IK488" s="1">
        <v>25.1492</v>
      </c>
      <c r="IL488" s="1">
        <v>100.81</v>
      </c>
      <c r="IM488" s="1">
        <v>100.557</v>
      </c>
      <c r="IN488" s="1" t="s">
        <v>365</v>
      </c>
    </row>
    <row r="489" spans="1:248" ht="15.75" customHeight="1" x14ac:dyDescent="0.3">
      <c r="A489" s="1">
        <v>473</v>
      </c>
      <c r="B489" s="1">
        <v>1660488636.0999999</v>
      </c>
      <c r="C489" s="1">
        <v>4507</v>
      </c>
      <c r="D489" s="1" t="s">
        <v>1303</v>
      </c>
      <c r="E489" s="1" t="s">
        <v>1304</v>
      </c>
      <c r="F489" s="1">
        <v>1</v>
      </c>
      <c r="G489" s="1" t="s">
        <v>1167</v>
      </c>
      <c r="H489" s="1" t="s">
        <v>350</v>
      </c>
      <c r="I489" s="1" t="s">
        <v>351</v>
      </c>
      <c r="J489" s="1" t="s">
        <v>352</v>
      </c>
      <c r="K489" s="1" t="s">
        <v>1168</v>
      </c>
      <c r="L489" s="1" t="s">
        <v>1169</v>
      </c>
      <c r="M489" s="1" t="s">
        <v>354</v>
      </c>
      <c r="N489" s="1">
        <v>1660488628.2666659</v>
      </c>
      <c r="O489" s="1">
        <f t="shared" si="34"/>
        <v>1.7382176330430815E-3</v>
      </c>
      <c r="P489" s="1">
        <f t="shared" si="35"/>
        <v>1.7382176330430814</v>
      </c>
      <c r="Q489" s="1">
        <f t="shared" si="36"/>
        <v>3.5792523685701676</v>
      </c>
      <c r="R489" s="1">
        <f t="shared" si="37"/>
        <v>267.72953333333328</v>
      </c>
      <c r="S489" s="1">
        <f t="shared" si="38"/>
        <v>190.87240926678831</v>
      </c>
      <c r="T489" s="1">
        <f t="shared" si="39"/>
        <v>19.042851790605194</v>
      </c>
      <c r="U489" s="1">
        <f t="shared" si="40"/>
        <v>26.710690365460088</v>
      </c>
      <c r="V489" s="1">
        <f t="shared" si="41"/>
        <v>8.3940721728718262E-2</v>
      </c>
      <c r="W489" s="1">
        <f t="shared" si="42"/>
        <v>2.9206762337437566</v>
      </c>
      <c r="X489" s="1">
        <f t="shared" si="43"/>
        <v>8.2623161446540277E-2</v>
      </c>
      <c r="Y489" s="1">
        <f t="shared" si="44"/>
        <v>5.1756130722686533E-2</v>
      </c>
      <c r="Z489" s="1">
        <f t="shared" si="45"/>
        <v>321.52412499999991</v>
      </c>
      <c r="AA489" s="1">
        <f t="shared" si="46"/>
        <v>32.450558015304814</v>
      </c>
      <c r="AB489" s="1">
        <f t="shared" si="47"/>
        <v>31.83247999999999</v>
      </c>
      <c r="AC489" s="1">
        <f t="shared" si="48"/>
        <v>4.7299936192548611</v>
      </c>
      <c r="AD489" s="1">
        <f t="shared" si="49"/>
        <v>60.033774311046393</v>
      </c>
      <c r="AE489" s="1">
        <f t="shared" si="50"/>
        <v>2.7093504686946837</v>
      </c>
      <c r="AF489" s="1">
        <f t="shared" si="51"/>
        <v>4.5130436987969871</v>
      </c>
      <c r="AG489" s="1">
        <f t="shared" si="52"/>
        <v>2.0206431505601774</v>
      </c>
      <c r="AH489" s="1">
        <f t="shared" si="53"/>
        <v>-76.655397617199895</v>
      </c>
      <c r="AI489" s="1">
        <f t="shared" si="54"/>
        <v>-130.06259434580636</v>
      </c>
      <c r="AJ489" s="1">
        <f t="shared" si="55"/>
        <v>-10.04149342209884</v>
      </c>
      <c r="AK489" s="1">
        <f t="shared" si="56"/>
        <v>104.76463961489483</v>
      </c>
      <c r="AL489" s="1">
        <f t="shared" si="57"/>
        <v>34.486619355336209</v>
      </c>
      <c r="AM489" s="1">
        <f t="shared" si="58"/>
        <v>1.7370026979030762</v>
      </c>
      <c r="AN489" s="1">
        <f t="shared" si="59"/>
        <v>3.5792523685701676</v>
      </c>
      <c r="AO489" s="1">
        <v>343.19137482620943</v>
      </c>
      <c r="AP489" s="1">
        <v>312.58361212121213</v>
      </c>
      <c r="AQ489" s="1">
        <v>5.1088545791722151</v>
      </c>
      <c r="AR489" s="1">
        <v>65.0836536357032</v>
      </c>
      <c r="AS489" s="1">
        <f t="shared" si="60"/>
        <v>1.7382176330430814</v>
      </c>
      <c r="AT489" s="1">
        <v>25.130344977311459</v>
      </c>
      <c r="AU489" s="1">
        <v>27.159072121212109</v>
      </c>
      <c r="AV489" s="1">
        <v>-1.046914419626669E-5</v>
      </c>
      <c r="AW489" s="1">
        <v>81.89149428523082</v>
      </c>
      <c r="AX489" s="1">
        <v>0</v>
      </c>
      <c r="AY489" s="1">
        <v>0</v>
      </c>
      <c r="AZ489" s="1">
        <f t="shared" si="61"/>
        <v>1</v>
      </c>
      <c r="BA489" s="1">
        <f t="shared" si="62"/>
        <v>0</v>
      </c>
      <c r="BB489" s="1">
        <f t="shared" si="63"/>
        <v>51920.469736771061</v>
      </c>
      <c r="BC489" s="1">
        <f t="shared" si="64"/>
        <v>2000.0506666666661</v>
      </c>
      <c r="BD489" s="1">
        <f t="shared" si="65"/>
        <v>1681.2425799999996</v>
      </c>
      <c r="BE489" s="1">
        <f t="shared" si="66"/>
        <v>0.84059999480013181</v>
      </c>
      <c r="BF489" s="1">
        <f t="shared" si="67"/>
        <v>0.16075798996425425</v>
      </c>
      <c r="BG489" s="1">
        <v>6</v>
      </c>
      <c r="BH489" s="1">
        <v>0.5</v>
      </c>
      <c r="BI489" s="1" t="s">
        <v>355</v>
      </c>
      <c r="BJ489" s="1">
        <v>2</v>
      </c>
      <c r="BK489" s="1" t="b">
        <v>1</v>
      </c>
      <c r="BL489" s="1">
        <v>1660488628.2666659</v>
      </c>
      <c r="BM489" s="1">
        <v>267.72953333333328</v>
      </c>
      <c r="BN489" s="1">
        <v>309.66013333333342</v>
      </c>
      <c r="BO489" s="1">
        <v>27.156659999999999</v>
      </c>
      <c r="BP489" s="1">
        <v>25.129413333333328</v>
      </c>
      <c r="BQ489" s="1">
        <v>266.64813333333331</v>
      </c>
      <c r="BR489" s="1">
        <v>27.145386666666671</v>
      </c>
      <c r="BS489" s="1">
        <v>500.13593333333318</v>
      </c>
      <c r="BT489" s="1">
        <v>99.667380000000009</v>
      </c>
      <c r="BU489" s="1">
        <v>0.1000607933333333</v>
      </c>
      <c r="BV489" s="1">
        <v>31.006473333333339</v>
      </c>
      <c r="BW489" s="1">
        <v>31.83247999999999</v>
      </c>
      <c r="BX489" s="1">
        <v>999.89999999999986</v>
      </c>
      <c r="BY489" s="1">
        <v>0</v>
      </c>
      <c r="BZ489" s="1">
        <v>0</v>
      </c>
      <c r="CA489" s="1">
        <v>9982.7080000000005</v>
      </c>
      <c r="CB489" s="1">
        <v>0</v>
      </c>
      <c r="CC489" s="1">
        <v>21.917919999999999</v>
      </c>
      <c r="CD489" s="1">
        <v>-41.930533333333329</v>
      </c>
      <c r="CE489" s="1">
        <v>275.20333333333332</v>
      </c>
      <c r="CF489" s="1">
        <v>317.64226666666673</v>
      </c>
      <c r="CG489" s="1">
        <v>2.02725</v>
      </c>
      <c r="CH489" s="1">
        <v>309.66013333333342</v>
      </c>
      <c r="CI489" s="1">
        <v>25.129413333333328</v>
      </c>
      <c r="CJ489" s="1">
        <v>2.7066340000000002</v>
      </c>
      <c r="CK489" s="1">
        <v>2.5045799999999998</v>
      </c>
      <c r="CL489" s="1">
        <v>22.325453333333328</v>
      </c>
      <c r="CM489" s="1">
        <v>21.056306666666661</v>
      </c>
      <c r="CN489" s="1">
        <v>2000.0506666666661</v>
      </c>
      <c r="CO489" s="1">
        <v>0.98000039999999988</v>
      </c>
      <c r="CP489" s="1">
        <v>1.9999946666666671E-2</v>
      </c>
      <c r="CQ489" s="1">
        <v>0</v>
      </c>
      <c r="CR489" s="1">
        <v>2.718799999999999</v>
      </c>
      <c r="CS489" s="1">
        <v>0</v>
      </c>
      <c r="CT489" s="1">
        <v>39638.640000000007</v>
      </c>
      <c r="CU489" s="1">
        <v>17412.759999999998</v>
      </c>
      <c r="CV489" s="1">
        <v>39.682866666666669</v>
      </c>
      <c r="CW489" s="1">
        <v>40.591400000000007</v>
      </c>
      <c r="CX489" s="1">
        <v>39.625</v>
      </c>
      <c r="CY489" s="1">
        <v>39.125</v>
      </c>
      <c r="CZ489" s="1">
        <v>39.875</v>
      </c>
      <c r="DA489" s="1">
        <v>1960.049999999999</v>
      </c>
      <c r="DB489" s="1">
        <v>40.000666666666667</v>
      </c>
      <c r="DC489" s="1">
        <v>0</v>
      </c>
      <c r="DD489" s="1">
        <v>1660488633.8</v>
      </c>
      <c r="DE489" s="1">
        <v>0</v>
      </c>
      <c r="DF489" s="1">
        <v>1660488368.5999999</v>
      </c>
      <c r="DG489" s="1" t="s">
        <v>1170</v>
      </c>
      <c r="DH489" s="1">
        <v>1660488360.0999999</v>
      </c>
      <c r="DI489" s="1">
        <v>1660488368.5999999</v>
      </c>
      <c r="DJ489" s="1">
        <v>14</v>
      </c>
      <c r="DK489" s="1">
        <v>0.51200000000000001</v>
      </c>
      <c r="DL489" s="1">
        <v>1E-3</v>
      </c>
      <c r="DM489" s="1">
        <v>1.359</v>
      </c>
      <c r="DN489" s="1">
        <v>1.7999999999999999E-2</v>
      </c>
      <c r="DO489" s="1">
        <v>400</v>
      </c>
      <c r="DP489" s="1">
        <v>25</v>
      </c>
      <c r="DQ489" s="1">
        <v>0.25</v>
      </c>
      <c r="DR489" s="1">
        <v>7.0000000000000007E-2</v>
      </c>
      <c r="DS489" s="1">
        <v>2.9965671524006279</v>
      </c>
      <c r="DT489" s="1">
        <v>4.8078533816029827</v>
      </c>
      <c r="DU489" s="1">
        <v>0.35170656732819477</v>
      </c>
      <c r="DV489" s="1">
        <v>0</v>
      </c>
      <c r="DW489" s="1">
        <v>34.47847635772375</v>
      </c>
      <c r="DX489" s="1">
        <v>4.9991257094048818</v>
      </c>
      <c r="DY489" s="1">
        <v>0.3701057948421681</v>
      </c>
      <c r="DZ489" s="1">
        <v>0</v>
      </c>
      <c r="EA489" s="1">
        <v>-41.92571612903226</v>
      </c>
      <c r="EB489" s="1">
        <v>-6.2117516129032238</v>
      </c>
      <c r="EC489" s="1">
        <v>0.48320433605775542</v>
      </c>
      <c r="ED489" s="1">
        <v>0</v>
      </c>
      <c r="EE489" s="1">
        <v>199.93024126215639</v>
      </c>
      <c r="EF489" s="1">
        <v>197.18840306055529</v>
      </c>
      <c r="EG489" s="1">
        <v>14.259060384586871</v>
      </c>
      <c r="EH489" s="1">
        <v>0</v>
      </c>
      <c r="EI489" s="1">
        <v>2.0244629268292682</v>
      </c>
      <c r="EJ489" s="1">
        <v>5.1584320557488662E-2</v>
      </c>
      <c r="EK489" s="1">
        <v>5.8739894798407804E-3</v>
      </c>
      <c r="EL489" s="1">
        <v>1</v>
      </c>
      <c r="EM489" s="1">
        <v>2.0207266187198099</v>
      </c>
      <c r="EN489" s="1">
        <v>-1.8002330806679949E-2</v>
      </c>
      <c r="EO489" s="1">
        <v>1.4533449127579221E-3</v>
      </c>
      <c r="EP489" s="1">
        <v>1</v>
      </c>
      <c r="EQ489" s="1">
        <v>2</v>
      </c>
      <c r="ER489" s="1">
        <v>6</v>
      </c>
      <c r="ES489" s="1" t="s">
        <v>384</v>
      </c>
      <c r="ET489" s="1">
        <v>2.9445299999999999</v>
      </c>
      <c r="EU489" s="1">
        <v>2.8012100000000002</v>
      </c>
      <c r="EV489" s="1">
        <v>7.1701299999999996E-2</v>
      </c>
      <c r="EW489" s="1">
        <v>7.9546900000000004E-2</v>
      </c>
      <c r="EX489" s="1">
        <v>0.11841400000000001</v>
      </c>
      <c r="EY489" s="1">
        <v>0.11219899999999999</v>
      </c>
      <c r="EZ489" s="1">
        <v>19100.7</v>
      </c>
      <c r="FA489" s="1">
        <v>19864.3</v>
      </c>
      <c r="FB489" s="1">
        <v>23916.400000000001</v>
      </c>
      <c r="FC489" s="1">
        <v>25102.2</v>
      </c>
      <c r="FD489" s="1">
        <v>33737.699999999997</v>
      </c>
      <c r="FE489" s="1">
        <v>35575</v>
      </c>
      <c r="FF489" s="1">
        <v>43589.7</v>
      </c>
      <c r="FG489" s="1">
        <v>46396</v>
      </c>
      <c r="FH489" s="1">
        <v>1.9905299999999999</v>
      </c>
      <c r="FI489" s="1">
        <v>1.89608</v>
      </c>
      <c r="FJ489" s="1">
        <v>0.173986</v>
      </c>
      <c r="FK489" s="1">
        <v>0</v>
      </c>
      <c r="FL489" s="1">
        <v>28.995899999999999</v>
      </c>
      <c r="FM489" s="1">
        <v>999.9</v>
      </c>
      <c r="FN489" s="1">
        <v>59.7</v>
      </c>
      <c r="FO489" s="1">
        <v>34.200000000000003</v>
      </c>
      <c r="FP489" s="1">
        <v>32.362200000000001</v>
      </c>
      <c r="FQ489" s="1">
        <v>63.803899999999999</v>
      </c>
      <c r="FR489" s="1">
        <v>26.1859</v>
      </c>
      <c r="FS489" s="1">
        <v>1</v>
      </c>
      <c r="FT489" s="1">
        <v>0.209342</v>
      </c>
      <c r="FU489" s="1">
        <v>-0.112868</v>
      </c>
      <c r="FV489" s="1">
        <v>20.324300000000001</v>
      </c>
      <c r="FW489" s="1">
        <v>5.2137000000000002</v>
      </c>
      <c r="FX489" s="1">
        <v>11.904999999999999</v>
      </c>
      <c r="FY489" s="1">
        <v>5.0030000000000001</v>
      </c>
      <c r="FZ489" s="1">
        <v>3.2901500000000001</v>
      </c>
      <c r="GA489" s="1">
        <v>9999</v>
      </c>
      <c r="GB489" s="1">
        <v>9999</v>
      </c>
      <c r="GC489" s="1">
        <v>9999</v>
      </c>
      <c r="GD489" s="1">
        <v>999.9</v>
      </c>
      <c r="GE489" s="1">
        <v>1.8594599999999999</v>
      </c>
      <c r="GF489" s="1">
        <v>1.8544</v>
      </c>
      <c r="GG489" s="1">
        <v>1.8575999999999999</v>
      </c>
      <c r="GH489" s="1">
        <v>1.85608</v>
      </c>
      <c r="GI489" s="1">
        <v>1.85486</v>
      </c>
      <c r="GJ489" s="1">
        <v>1.8545499999999999</v>
      </c>
      <c r="GK489" s="1">
        <v>1.85318</v>
      </c>
      <c r="GL489" s="1">
        <v>1.8563700000000001</v>
      </c>
      <c r="GM489" s="1">
        <v>0</v>
      </c>
      <c r="GN489" s="1">
        <v>0</v>
      </c>
      <c r="GO489" s="1">
        <v>0</v>
      </c>
      <c r="GP489" s="1">
        <v>0</v>
      </c>
      <c r="GQ489" s="1" t="s">
        <v>358</v>
      </c>
      <c r="GR489" s="1" t="s">
        <v>359</v>
      </c>
      <c r="GS489" s="1" t="s">
        <v>360</v>
      </c>
      <c r="GT489" s="1" t="s">
        <v>360</v>
      </c>
      <c r="GU489" s="1" t="s">
        <v>360</v>
      </c>
      <c r="GV489" s="1" t="s">
        <v>360</v>
      </c>
      <c r="GW489" s="1">
        <v>0</v>
      </c>
      <c r="GX489" s="1">
        <v>100</v>
      </c>
      <c r="GY489" s="1">
        <v>100</v>
      </c>
      <c r="GZ489" s="1">
        <v>1.1659999999999999</v>
      </c>
      <c r="HA489" s="1">
        <v>1.1299999999999999E-2</v>
      </c>
      <c r="HB489" s="1">
        <v>0.43179755099752709</v>
      </c>
      <c r="HC489" s="1">
        <v>2.678124759318837E-3</v>
      </c>
      <c r="HD489" s="1">
        <v>-9.3737611465157319E-7</v>
      </c>
      <c r="HE489" s="1">
        <v>1.3915637841753891E-10</v>
      </c>
      <c r="HF489" s="1">
        <v>-7.4344716936427316E-2</v>
      </c>
      <c r="HG489" s="1">
        <v>1.061361004592812E-2</v>
      </c>
      <c r="HH489" s="1">
        <v>-3.086644042041478E-4</v>
      </c>
      <c r="HI489" s="1">
        <v>1.24720902217549E-6</v>
      </c>
      <c r="HJ489" s="1">
        <v>1</v>
      </c>
      <c r="HK489" s="1">
        <v>2093</v>
      </c>
      <c r="HL489" s="1">
        <v>2</v>
      </c>
      <c r="HM489" s="1">
        <v>27</v>
      </c>
      <c r="HN489" s="1">
        <v>4.5999999999999996</v>
      </c>
      <c r="HO489" s="1">
        <v>4.5</v>
      </c>
      <c r="HP489" s="1">
        <v>0.96191400000000005</v>
      </c>
      <c r="HQ489" s="1">
        <v>2.3327599999999999</v>
      </c>
      <c r="HR489" s="1">
        <v>1.4978</v>
      </c>
      <c r="HS489" s="1">
        <v>2.3010299999999999</v>
      </c>
      <c r="HT489" s="1">
        <v>1.5478499999999999</v>
      </c>
      <c r="HU489" s="1">
        <v>2.2668499999999998</v>
      </c>
      <c r="HV489" s="1">
        <v>36.646900000000002</v>
      </c>
      <c r="HW489" s="1">
        <v>14.5085</v>
      </c>
      <c r="HX489" s="1">
        <v>18</v>
      </c>
      <c r="HY489" s="1">
        <v>501.62400000000002</v>
      </c>
      <c r="HZ489" s="1">
        <v>506.12</v>
      </c>
      <c r="IA489" s="1">
        <v>29.3596</v>
      </c>
      <c r="IB489" s="1">
        <v>29.851299999999998</v>
      </c>
      <c r="IC489" s="1">
        <v>29.9998</v>
      </c>
      <c r="ID489" s="1">
        <v>29.716799999999999</v>
      </c>
      <c r="IE489" s="1">
        <v>29.814299999999999</v>
      </c>
      <c r="IF489" s="1">
        <v>19.293299999999999</v>
      </c>
      <c r="IG489" s="1">
        <v>21.9389</v>
      </c>
      <c r="IH489" s="1">
        <v>0</v>
      </c>
      <c r="II489" s="1">
        <v>29.386099999999999</v>
      </c>
      <c r="IJ489" s="1">
        <v>382.09899999999999</v>
      </c>
      <c r="IK489" s="1">
        <v>25.145299999999999</v>
      </c>
      <c r="IL489" s="1">
        <v>100.81</v>
      </c>
      <c r="IM489" s="1">
        <v>100.55800000000001</v>
      </c>
      <c r="IN489" s="1" t="s">
        <v>365</v>
      </c>
    </row>
    <row r="490" spans="1:248" ht="15.75" customHeight="1" x14ac:dyDescent="0.3">
      <c r="A490" s="1">
        <v>474</v>
      </c>
      <c r="B490" s="1">
        <v>1660488637.0999999</v>
      </c>
      <c r="C490" s="1">
        <v>4508</v>
      </c>
      <c r="D490" s="1" t="s">
        <v>1305</v>
      </c>
      <c r="E490" s="1" t="s">
        <v>1306</v>
      </c>
      <c r="F490" s="1">
        <v>1</v>
      </c>
      <c r="G490" s="1" t="s">
        <v>1167</v>
      </c>
      <c r="H490" s="1" t="s">
        <v>350</v>
      </c>
      <c r="I490" s="1" t="s">
        <v>351</v>
      </c>
      <c r="J490" s="1" t="s">
        <v>352</v>
      </c>
      <c r="K490" s="1" t="s">
        <v>1168</v>
      </c>
      <c r="L490" s="1" t="s">
        <v>1169</v>
      </c>
      <c r="M490" s="1" t="s">
        <v>354</v>
      </c>
      <c r="N490" s="1">
        <v>1660488629.299999</v>
      </c>
      <c r="O490" s="1">
        <f t="shared" si="34"/>
        <v>1.7379222469077261E-3</v>
      </c>
      <c r="P490" s="1">
        <f t="shared" si="35"/>
        <v>1.737922246907726</v>
      </c>
      <c r="Q490" s="1">
        <f t="shared" si="36"/>
        <v>3.7880216348417965</v>
      </c>
      <c r="R490" s="1">
        <f t="shared" si="37"/>
        <v>272.84039999999999</v>
      </c>
      <c r="S490" s="1">
        <f t="shared" si="38"/>
        <v>191.84510696550484</v>
      </c>
      <c r="T490" s="1">
        <f t="shared" si="39"/>
        <v>19.139917272172596</v>
      </c>
      <c r="U490" s="1">
        <f t="shared" si="40"/>
        <v>27.220619629592424</v>
      </c>
      <c r="V490" s="1">
        <f t="shared" si="41"/>
        <v>8.3936782088115766E-2</v>
      </c>
      <c r="W490" s="1">
        <f t="shared" si="42"/>
        <v>2.9210075657104628</v>
      </c>
      <c r="X490" s="1">
        <f t="shared" si="43"/>
        <v>8.2619491341572038E-2</v>
      </c>
      <c r="Y490" s="1">
        <f t="shared" si="44"/>
        <v>5.1753813314089916E-2</v>
      </c>
      <c r="Z490" s="1">
        <f t="shared" si="45"/>
        <v>321.52210340000005</v>
      </c>
      <c r="AA490" s="1">
        <f t="shared" si="46"/>
        <v>32.449391898423173</v>
      </c>
      <c r="AB490" s="1">
        <f t="shared" si="47"/>
        <v>31.831753333333332</v>
      </c>
      <c r="AC490" s="1">
        <f t="shared" si="48"/>
        <v>4.7297988402972209</v>
      </c>
      <c r="AD490" s="1">
        <f t="shared" si="49"/>
        <v>60.038689452459963</v>
      </c>
      <c r="AE490" s="1">
        <f t="shared" si="50"/>
        <v>2.709405450924331</v>
      </c>
      <c r="AF490" s="1">
        <f t="shared" si="51"/>
        <v>4.5127658109021542</v>
      </c>
      <c r="AG490" s="1">
        <f t="shared" si="52"/>
        <v>2.0203933893728898</v>
      </c>
      <c r="AH490" s="1">
        <f t="shared" si="53"/>
        <v>-76.642371088630725</v>
      </c>
      <c r="AI490" s="1">
        <f t="shared" si="54"/>
        <v>-130.13299111257103</v>
      </c>
      <c r="AJ490" s="1">
        <f t="shared" si="55"/>
        <v>-10.045699366775333</v>
      </c>
      <c r="AK490" s="1">
        <f t="shared" si="56"/>
        <v>104.70104183202292</v>
      </c>
      <c r="AL490" s="1">
        <f t="shared" si="57"/>
        <v>34.527808385769305</v>
      </c>
      <c r="AM490" s="1">
        <f t="shared" si="58"/>
        <v>1.7374443899055441</v>
      </c>
      <c r="AN490" s="1">
        <f t="shared" si="59"/>
        <v>3.7880216348417965</v>
      </c>
      <c r="AO490" s="1">
        <v>348.22663388864117</v>
      </c>
      <c r="AP490" s="1">
        <v>317.57360606060593</v>
      </c>
      <c r="AQ490" s="1">
        <v>5.0675098979006767</v>
      </c>
      <c r="AR490" s="1">
        <v>65.0836536357032</v>
      </c>
      <c r="AS490" s="1">
        <f t="shared" si="60"/>
        <v>1.737922246907726</v>
      </c>
      <c r="AT490" s="1">
        <v>25.131035199147171</v>
      </c>
      <c r="AU490" s="1">
        <v>27.15937454545454</v>
      </c>
      <c r="AV490" s="1">
        <v>-9.6264834994105959E-7</v>
      </c>
      <c r="AW490" s="1">
        <v>81.89149428523082</v>
      </c>
      <c r="AX490" s="1">
        <v>0</v>
      </c>
      <c r="AY490" s="1">
        <v>0</v>
      </c>
      <c r="AZ490" s="1">
        <f t="shared" si="61"/>
        <v>1</v>
      </c>
      <c r="BA490" s="1">
        <f t="shared" si="62"/>
        <v>0</v>
      </c>
      <c r="BB490" s="1">
        <f t="shared" si="63"/>
        <v>51930.082233124136</v>
      </c>
      <c r="BC490" s="1">
        <f t="shared" si="64"/>
        <v>2000.038</v>
      </c>
      <c r="BD490" s="1">
        <f t="shared" si="65"/>
        <v>1681.2319400000001</v>
      </c>
      <c r="BE490" s="1">
        <f t="shared" si="66"/>
        <v>0.84059999860002665</v>
      </c>
      <c r="BF490" s="1">
        <f t="shared" si="67"/>
        <v>0.16075799729805135</v>
      </c>
      <c r="BG490" s="1">
        <v>6</v>
      </c>
      <c r="BH490" s="1">
        <v>0.5</v>
      </c>
      <c r="BI490" s="1" t="s">
        <v>355</v>
      </c>
      <c r="BJ490" s="1">
        <v>2</v>
      </c>
      <c r="BK490" s="1" t="b">
        <v>1</v>
      </c>
      <c r="BL490" s="1">
        <v>1660488629.299999</v>
      </c>
      <c r="BM490" s="1">
        <v>272.84039999999999</v>
      </c>
      <c r="BN490" s="1">
        <v>314.83159999999998</v>
      </c>
      <c r="BO490" s="1">
        <v>27.15718</v>
      </c>
      <c r="BP490" s="1">
        <v>25.1294</v>
      </c>
      <c r="BQ490" s="1">
        <v>271.74766666666659</v>
      </c>
      <c r="BR490" s="1">
        <v>27.145906666666669</v>
      </c>
      <c r="BS490" s="1">
        <v>500.13126666666659</v>
      </c>
      <c r="BT490" s="1">
        <v>99.667500000000004</v>
      </c>
      <c r="BU490" s="1">
        <v>0.10005506</v>
      </c>
      <c r="BV490" s="1">
        <v>31.00539333333333</v>
      </c>
      <c r="BW490" s="1">
        <v>31.831753333333332</v>
      </c>
      <c r="BX490" s="1">
        <v>999.89999999999986</v>
      </c>
      <c r="BY490" s="1">
        <v>0</v>
      </c>
      <c r="BZ490" s="1">
        <v>0</v>
      </c>
      <c r="CA490" s="1">
        <v>9984.5846666666657</v>
      </c>
      <c r="CB490" s="1">
        <v>0</v>
      </c>
      <c r="CC490" s="1">
        <v>21.879180000000009</v>
      </c>
      <c r="CD490" s="1">
        <v>-41.991193333333328</v>
      </c>
      <c r="CE490" s="1">
        <v>280.45693333333332</v>
      </c>
      <c r="CF490" s="1">
        <v>322.94706666666667</v>
      </c>
      <c r="CG490" s="1">
        <v>2.027779333333334</v>
      </c>
      <c r="CH490" s="1">
        <v>314.83159999999998</v>
      </c>
      <c r="CI490" s="1">
        <v>25.1294</v>
      </c>
      <c r="CJ490" s="1">
        <v>2.706688666666667</v>
      </c>
      <c r="CK490" s="1">
        <v>2.5045820000000001</v>
      </c>
      <c r="CL490" s="1">
        <v>22.325786666666669</v>
      </c>
      <c r="CM490" s="1">
        <v>21.056319999999989</v>
      </c>
      <c r="CN490" s="1">
        <v>2000.038</v>
      </c>
      <c r="CO490" s="1">
        <v>0.98000019999999977</v>
      </c>
      <c r="CP490" s="1">
        <v>2.000014E-2</v>
      </c>
      <c r="CQ490" s="1">
        <v>0</v>
      </c>
      <c r="CR490" s="1">
        <v>2.694266666666667</v>
      </c>
      <c r="CS490" s="1">
        <v>0</v>
      </c>
      <c r="CT490" s="1">
        <v>39683.373333333329</v>
      </c>
      <c r="CU490" s="1">
        <v>17412.653333333328</v>
      </c>
      <c r="CV490" s="1">
        <v>39.678733333333327</v>
      </c>
      <c r="CW490" s="1">
        <v>40.587200000000003</v>
      </c>
      <c r="CX490" s="1">
        <v>39.625</v>
      </c>
      <c r="CY490" s="1">
        <v>39.125</v>
      </c>
      <c r="CZ490" s="1">
        <v>39.875</v>
      </c>
      <c r="DA490" s="1">
        <v>1960.037333333333</v>
      </c>
      <c r="DB490" s="1">
        <v>40.000666666666667</v>
      </c>
      <c r="DC490" s="1">
        <v>0</v>
      </c>
      <c r="DD490" s="1">
        <v>1660488635</v>
      </c>
      <c r="DE490" s="1">
        <v>0</v>
      </c>
      <c r="DF490" s="1">
        <v>1660488368.5999999</v>
      </c>
      <c r="DG490" s="1" t="s">
        <v>1170</v>
      </c>
      <c r="DH490" s="1">
        <v>1660488360.0999999</v>
      </c>
      <c r="DI490" s="1">
        <v>1660488368.5999999</v>
      </c>
      <c r="DJ490" s="1">
        <v>14</v>
      </c>
      <c r="DK490" s="1">
        <v>0.51200000000000001</v>
      </c>
      <c r="DL490" s="1">
        <v>1E-3</v>
      </c>
      <c r="DM490" s="1">
        <v>1.359</v>
      </c>
      <c r="DN490" s="1">
        <v>1.7999999999999999E-2</v>
      </c>
      <c r="DO490" s="1">
        <v>400</v>
      </c>
      <c r="DP490" s="1">
        <v>25</v>
      </c>
      <c r="DQ490" s="1">
        <v>0.25</v>
      </c>
      <c r="DR490" s="1">
        <v>7.0000000000000007E-2</v>
      </c>
      <c r="DS490" s="1">
        <v>2.9965671524006279</v>
      </c>
      <c r="DT490" s="1">
        <v>4.8078533816029827</v>
      </c>
      <c r="DU490" s="1">
        <v>0.35170656732819477</v>
      </c>
      <c r="DV490" s="1">
        <v>0</v>
      </c>
      <c r="DW490" s="1">
        <v>34.47847635772375</v>
      </c>
      <c r="DX490" s="1">
        <v>4.9991257094048818</v>
      </c>
      <c r="DY490" s="1">
        <v>0.3701057948421681</v>
      </c>
      <c r="DZ490" s="1">
        <v>0</v>
      </c>
      <c r="EA490" s="1">
        <v>-41.92571612903226</v>
      </c>
      <c r="EB490" s="1">
        <v>-6.2117516129032238</v>
      </c>
      <c r="EC490" s="1">
        <v>0.48320433605775542</v>
      </c>
      <c r="ED490" s="1">
        <v>0</v>
      </c>
      <c r="EE490" s="1">
        <v>199.93024126215639</v>
      </c>
      <c r="EF490" s="1">
        <v>197.18840306055529</v>
      </c>
      <c r="EG490" s="1">
        <v>14.259060384586871</v>
      </c>
      <c r="EH490" s="1">
        <v>0</v>
      </c>
      <c r="EI490" s="1">
        <v>2.0244629268292682</v>
      </c>
      <c r="EJ490" s="1">
        <v>5.1584320557488662E-2</v>
      </c>
      <c r="EK490" s="1">
        <v>5.8739894798407804E-3</v>
      </c>
      <c r="EL490" s="1">
        <v>1</v>
      </c>
      <c r="EM490" s="1">
        <v>2.0207266187198099</v>
      </c>
      <c r="EN490" s="1">
        <v>-1.8002330806679949E-2</v>
      </c>
      <c r="EO490" s="1">
        <v>1.4533449127579221E-3</v>
      </c>
      <c r="EP490" s="1">
        <v>1</v>
      </c>
      <c r="EQ490" s="1">
        <v>2</v>
      </c>
      <c r="ER490" s="1">
        <v>6</v>
      </c>
      <c r="ES490" s="1" t="s">
        <v>384</v>
      </c>
      <c r="ET490" s="1">
        <v>2.9445000000000001</v>
      </c>
      <c r="EU490" s="1">
        <v>2.8012999999999999</v>
      </c>
      <c r="EV490" s="1">
        <v>7.2614399999999996E-2</v>
      </c>
      <c r="EW490" s="1">
        <v>8.0400799999999994E-2</v>
      </c>
      <c r="EX490" s="1">
        <v>0.118418</v>
      </c>
      <c r="EY490" s="1">
        <v>0.11219700000000001</v>
      </c>
      <c r="EZ490" s="1">
        <v>19081.900000000001</v>
      </c>
      <c r="FA490" s="1">
        <v>19845.8</v>
      </c>
      <c r="FB490" s="1">
        <v>23916.5</v>
      </c>
      <c r="FC490" s="1">
        <v>25102.1</v>
      </c>
      <c r="FD490" s="1">
        <v>33737.9</v>
      </c>
      <c r="FE490" s="1">
        <v>35575</v>
      </c>
      <c r="FF490" s="1">
        <v>43590</v>
      </c>
      <c r="FG490" s="1">
        <v>46395.9</v>
      </c>
      <c r="FH490" s="1">
        <v>1.9906299999999999</v>
      </c>
      <c r="FI490" s="1">
        <v>1.89608</v>
      </c>
      <c r="FJ490" s="1">
        <v>0.17399700000000001</v>
      </c>
      <c r="FK490" s="1">
        <v>0</v>
      </c>
      <c r="FL490" s="1">
        <v>28.996300000000002</v>
      </c>
      <c r="FM490" s="1">
        <v>999.9</v>
      </c>
      <c r="FN490" s="1">
        <v>59.7</v>
      </c>
      <c r="FO490" s="1">
        <v>34.299999999999997</v>
      </c>
      <c r="FP490" s="1">
        <v>32.543700000000001</v>
      </c>
      <c r="FQ490" s="1">
        <v>63.703899999999997</v>
      </c>
      <c r="FR490" s="1">
        <v>25.769200000000001</v>
      </c>
      <c r="FS490" s="1">
        <v>1</v>
      </c>
      <c r="FT490" s="1">
        <v>0.209228</v>
      </c>
      <c r="FU490" s="1">
        <v>-0.142064</v>
      </c>
      <c r="FV490" s="1">
        <v>20.324200000000001</v>
      </c>
      <c r="FW490" s="1">
        <v>5.2135499999999997</v>
      </c>
      <c r="FX490" s="1">
        <v>11.904400000000001</v>
      </c>
      <c r="FY490" s="1">
        <v>5.0030999999999999</v>
      </c>
      <c r="FZ490" s="1">
        <v>3.2902300000000002</v>
      </c>
      <c r="GA490" s="1">
        <v>9999</v>
      </c>
      <c r="GB490" s="1">
        <v>9999</v>
      </c>
      <c r="GC490" s="1">
        <v>9999</v>
      </c>
      <c r="GD490" s="1">
        <v>999.9</v>
      </c>
      <c r="GE490" s="1">
        <v>1.85945</v>
      </c>
      <c r="GF490" s="1">
        <v>1.8544</v>
      </c>
      <c r="GG490" s="1">
        <v>1.8575999999999999</v>
      </c>
      <c r="GH490" s="1">
        <v>1.85608</v>
      </c>
      <c r="GI490" s="1">
        <v>1.85486</v>
      </c>
      <c r="GJ490" s="1">
        <v>1.8545499999999999</v>
      </c>
      <c r="GK490" s="1">
        <v>1.85318</v>
      </c>
      <c r="GL490" s="1">
        <v>1.8563700000000001</v>
      </c>
      <c r="GM490" s="1">
        <v>0</v>
      </c>
      <c r="GN490" s="1">
        <v>0</v>
      </c>
      <c r="GO490" s="1">
        <v>0</v>
      </c>
      <c r="GP490" s="1">
        <v>0</v>
      </c>
      <c r="GQ490" s="1" t="s">
        <v>358</v>
      </c>
      <c r="GR490" s="1" t="s">
        <v>359</v>
      </c>
      <c r="GS490" s="1" t="s">
        <v>360</v>
      </c>
      <c r="GT490" s="1" t="s">
        <v>360</v>
      </c>
      <c r="GU490" s="1" t="s">
        <v>360</v>
      </c>
      <c r="GV490" s="1" t="s">
        <v>360</v>
      </c>
      <c r="GW490" s="1">
        <v>0</v>
      </c>
      <c r="GX490" s="1">
        <v>100</v>
      </c>
      <c r="GY490" s="1">
        <v>100</v>
      </c>
      <c r="GZ490" s="1">
        <v>1.1759999999999999</v>
      </c>
      <c r="HA490" s="1">
        <v>1.1299999999999999E-2</v>
      </c>
      <c r="HB490" s="1">
        <v>0.43179755099752709</v>
      </c>
      <c r="HC490" s="1">
        <v>2.678124759318837E-3</v>
      </c>
      <c r="HD490" s="1">
        <v>-9.3737611465157319E-7</v>
      </c>
      <c r="HE490" s="1">
        <v>1.3915637841753891E-10</v>
      </c>
      <c r="HF490" s="1">
        <v>-7.4344716936427316E-2</v>
      </c>
      <c r="HG490" s="1">
        <v>1.061361004592812E-2</v>
      </c>
      <c r="HH490" s="1">
        <v>-3.086644042041478E-4</v>
      </c>
      <c r="HI490" s="1">
        <v>1.24720902217549E-6</v>
      </c>
      <c r="HJ490" s="1">
        <v>1</v>
      </c>
      <c r="HK490" s="1">
        <v>2093</v>
      </c>
      <c r="HL490" s="1">
        <v>2</v>
      </c>
      <c r="HM490" s="1">
        <v>27</v>
      </c>
      <c r="HN490" s="1">
        <v>4.5999999999999996</v>
      </c>
      <c r="HO490" s="1">
        <v>4.5</v>
      </c>
      <c r="HP490" s="1">
        <v>0.97045899999999996</v>
      </c>
      <c r="HQ490" s="1">
        <v>2.3156699999999999</v>
      </c>
      <c r="HR490" s="1">
        <v>1.4978</v>
      </c>
      <c r="HS490" s="1">
        <v>2.3010299999999999</v>
      </c>
      <c r="HT490" s="1">
        <v>1.5478499999999999</v>
      </c>
      <c r="HU490" s="1">
        <v>2.3571800000000001</v>
      </c>
      <c r="HV490" s="1">
        <v>36.6706</v>
      </c>
      <c r="HW490" s="1">
        <v>14.5085</v>
      </c>
      <c r="HX490" s="1">
        <v>18</v>
      </c>
      <c r="HY490" s="1">
        <v>501.68099999999998</v>
      </c>
      <c r="HZ490" s="1">
        <v>506.11700000000002</v>
      </c>
      <c r="IA490" s="1">
        <v>29.358499999999999</v>
      </c>
      <c r="IB490" s="1">
        <v>29.850899999999999</v>
      </c>
      <c r="IC490" s="1">
        <v>29.9998</v>
      </c>
      <c r="ID490" s="1">
        <v>29.7164</v>
      </c>
      <c r="IE490" s="1">
        <v>29.8139</v>
      </c>
      <c r="IF490" s="1">
        <v>19.4406</v>
      </c>
      <c r="IG490" s="1">
        <v>21.9389</v>
      </c>
      <c r="IH490" s="1">
        <v>0</v>
      </c>
      <c r="II490" s="1">
        <v>29.386099999999999</v>
      </c>
      <c r="IJ490" s="1">
        <v>392.14400000000001</v>
      </c>
      <c r="IK490" s="1">
        <v>25.149000000000001</v>
      </c>
      <c r="IL490" s="1">
        <v>100.81100000000001</v>
      </c>
      <c r="IM490" s="1">
        <v>100.557</v>
      </c>
      <c r="IN490" s="1" t="s">
        <v>365</v>
      </c>
    </row>
    <row r="491" spans="1:248" ht="15.75" customHeight="1" x14ac:dyDescent="0.3">
      <c r="A491" s="1">
        <v>475</v>
      </c>
      <c r="B491" s="1">
        <v>1660488638.0999999</v>
      </c>
      <c r="C491" s="1">
        <v>4509</v>
      </c>
      <c r="D491" s="1" t="s">
        <v>1307</v>
      </c>
      <c r="E491" s="1" t="s">
        <v>1308</v>
      </c>
      <c r="F491" s="1">
        <v>1</v>
      </c>
      <c r="G491" s="1" t="s">
        <v>1167</v>
      </c>
      <c r="H491" s="1" t="s">
        <v>350</v>
      </c>
      <c r="I491" s="1" t="s">
        <v>351</v>
      </c>
      <c r="J491" s="1" t="s">
        <v>352</v>
      </c>
      <c r="K491" s="1" t="s">
        <v>1168</v>
      </c>
      <c r="L491" s="1" t="s">
        <v>1169</v>
      </c>
      <c r="M491" s="1" t="s">
        <v>354</v>
      </c>
      <c r="N491" s="1">
        <v>1660488630.333333</v>
      </c>
      <c r="O491" s="1">
        <f t="shared" si="34"/>
        <v>1.7384344683965365E-3</v>
      </c>
      <c r="P491" s="1">
        <f t="shared" si="35"/>
        <v>1.7384344683965365</v>
      </c>
      <c r="Q491" s="1">
        <f t="shared" si="36"/>
        <v>3.9783198154085406</v>
      </c>
      <c r="R491" s="1">
        <f t="shared" si="37"/>
        <v>277.94373333333328</v>
      </c>
      <c r="S491" s="1">
        <f t="shared" si="38"/>
        <v>193.19558173635374</v>
      </c>
      <c r="T491" s="1">
        <f t="shared" si="39"/>
        <v>19.274661810451473</v>
      </c>
      <c r="U491" s="1">
        <f t="shared" si="40"/>
        <v>27.729782504266382</v>
      </c>
      <c r="V491" s="1">
        <f t="shared" si="41"/>
        <v>8.39715981211928E-2</v>
      </c>
      <c r="W491" s="1">
        <f t="shared" si="42"/>
        <v>2.9213746351399088</v>
      </c>
      <c r="X491" s="1">
        <f t="shared" si="43"/>
        <v>8.2653386455787778E-2</v>
      </c>
      <c r="Y491" s="1">
        <f t="shared" si="44"/>
        <v>5.177507880811251E-2</v>
      </c>
      <c r="Z491" s="1">
        <f t="shared" si="45"/>
        <v>321.52018820000001</v>
      </c>
      <c r="AA491" s="1">
        <f t="shared" si="46"/>
        <v>32.447880154374978</v>
      </c>
      <c r="AB491" s="1">
        <f t="shared" si="47"/>
        <v>31.831086666666661</v>
      </c>
      <c r="AC491" s="1">
        <f t="shared" si="48"/>
        <v>4.7296201501480057</v>
      </c>
      <c r="AD491" s="1">
        <f t="shared" si="49"/>
        <v>60.043951748095601</v>
      </c>
      <c r="AE491" s="1">
        <f t="shared" si="50"/>
        <v>2.7094575421944462</v>
      </c>
      <c r="AF491" s="1">
        <f t="shared" si="51"/>
        <v>4.5124570640545514</v>
      </c>
      <c r="AG491" s="1">
        <f t="shared" si="52"/>
        <v>2.0201626079535595</v>
      </c>
      <c r="AH491" s="1">
        <f t="shared" si="53"/>
        <v>-76.664960056287256</v>
      </c>
      <c r="AI491" s="1">
        <f t="shared" si="54"/>
        <v>-130.23334279970223</v>
      </c>
      <c r="AJ491" s="1">
        <f t="shared" si="55"/>
        <v>-10.052090434028987</v>
      </c>
      <c r="AK491" s="1">
        <f t="shared" si="56"/>
        <v>104.56979490998154</v>
      </c>
      <c r="AL491" s="1">
        <f t="shared" si="57"/>
        <v>34.563767673895796</v>
      </c>
      <c r="AM491" s="1">
        <f t="shared" si="58"/>
        <v>1.7378004531925528</v>
      </c>
      <c r="AN491" s="1">
        <f t="shared" si="59"/>
        <v>3.9783198154085406</v>
      </c>
      <c r="AO491" s="1">
        <v>353.1100278977479</v>
      </c>
      <c r="AP491" s="1">
        <v>322.50727272727272</v>
      </c>
      <c r="AQ491" s="1">
        <v>5.0120496078932151</v>
      </c>
      <c r="AR491" s="1">
        <v>65.0836536357032</v>
      </c>
      <c r="AS491" s="1">
        <f t="shared" si="60"/>
        <v>1.7384344683965365</v>
      </c>
      <c r="AT491" s="1">
        <v>25.130863260036861</v>
      </c>
      <c r="AU491" s="1">
        <v>27.159752727272721</v>
      </c>
      <c r="AV491" s="1">
        <v>5.0901042524533908E-6</v>
      </c>
      <c r="AW491" s="1">
        <v>81.89149428523082</v>
      </c>
      <c r="AX491" s="1">
        <v>0</v>
      </c>
      <c r="AY491" s="1">
        <v>0</v>
      </c>
      <c r="AZ491" s="1">
        <f t="shared" si="61"/>
        <v>1</v>
      </c>
      <c r="BA491" s="1">
        <f t="shared" si="62"/>
        <v>0</v>
      </c>
      <c r="BB491" s="1">
        <f t="shared" si="63"/>
        <v>51940.731760209106</v>
      </c>
      <c r="BC491" s="1">
        <f t="shared" si="64"/>
        <v>2000.0260000000001</v>
      </c>
      <c r="BD491" s="1">
        <f t="shared" si="65"/>
        <v>1681.2218599999999</v>
      </c>
      <c r="BE491" s="1">
        <f t="shared" si="66"/>
        <v>0.84060000219997133</v>
      </c>
      <c r="BF491" s="1">
        <f t="shared" si="67"/>
        <v>0.1607580042459448</v>
      </c>
      <c r="BG491" s="1">
        <v>6</v>
      </c>
      <c r="BH491" s="1">
        <v>0.5</v>
      </c>
      <c r="BI491" s="1" t="s">
        <v>355</v>
      </c>
      <c r="BJ491" s="1">
        <v>2</v>
      </c>
      <c r="BK491" s="1" t="b">
        <v>1</v>
      </c>
      <c r="BL491" s="1">
        <v>1660488630.333333</v>
      </c>
      <c r="BM491" s="1">
        <v>277.94373333333328</v>
      </c>
      <c r="BN491" s="1">
        <v>319.98866666666669</v>
      </c>
      <c r="BO491" s="1">
        <v>27.15768666666667</v>
      </c>
      <c r="BP491" s="1">
        <v>25.1295</v>
      </c>
      <c r="BQ491" s="1">
        <v>276.83986666666658</v>
      </c>
      <c r="BR491" s="1">
        <v>27.146413333333339</v>
      </c>
      <c r="BS491" s="1">
        <v>500.13319999999987</v>
      </c>
      <c r="BT491" s="1">
        <v>99.667573333333337</v>
      </c>
      <c r="BU491" s="1">
        <v>0.10003852000000001</v>
      </c>
      <c r="BV491" s="1">
        <v>31.00419333333333</v>
      </c>
      <c r="BW491" s="1">
        <v>31.831086666666661</v>
      </c>
      <c r="BX491" s="1">
        <v>999.89999999999986</v>
      </c>
      <c r="BY491" s="1">
        <v>0</v>
      </c>
      <c r="BZ491" s="1">
        <v>0</v>
      </c>
      <c r="CA491" s="1">
        <v>9986.67</v>
      </c>
      <c r="CB491" s="1">
        <v>0</v>
      </c>
      <c r="CC491" s="1">
        <v>21.856126666666668</v>
      </c>
      <c r="CD491" s="1">
        <v>-42.044906666666662</v>
      </c>
      <c r="CE491" s="1">
        <v>285.70286666666658</v>
      </c>
      <c r="CF491" s="1">
        <v>328.2371333333333</v>
      </c>
      <c r="CG491" s="1">
        <v>2.028186666666667</v>
      </c>
      <c r="CH491" s="1">
        <v>319.98866666666669</v>
      </c>
      <c r="CI491" s="1">
        <v>25.1295</v>
      </c>
      <c r="CJ491" s="1">
        <v>2.7067406666666671</v>
      </c>
      <c r="CK491" s="1">
        <v>2.5045933333333328</v>
      </c>
      <c r="CL491" s="1">
        <v>22.326106666666661</v>
      </c>
      <c r="CM491" s="1">
        <v>21.056393333333329</v>
      </c>
      <c r="CN491" s="1">
        <v>2000.0260000000001</v>
      </c>
      <c r="CO491" s="1">
        <v>0.97999999999999987</v>
      </c>
      <c r="CP491" s="1">
        <v>2.0000333333333328E-2</v>
      </c>
      <c r="CQ491" s="1">
        <v>0</v>
      </c>
      <c r="CR491" s="1">
        <v>2.7826</v>
      </c>
      <c r="CS491" s="1">
        <v>0</v>
      </c>
      <c r="CT491" s="1">
        <v>39728.626666666671</v>
      </c>
      <c r="CU491" s="1">
        <v>17412.55333333333</v>
      </c>
      <c r="CV491" s="1">
        <v>39.674600000000012</v>
      </c>
      <c r="CW491" s="1">
        <v>40.582999999999998</v>
      </c>
      <c r="CX491" s="1">
        <v>39.625</v>
      </c>
      <c r="CY491" s="1">
        <v>39.120800000000003</v>
      </c>
      <c r="CZ491" s="1">
        <v>39.875</v>
      </c>
      <c r="DA491" s="1">
        <v>1960.025333333333</v>
      </c>
      <c r="DB491" s="1">
        <v>40.000666666666667</v>
      </c>
      <c r="DC491" s="1">
        <v>0</v>
      </c>
      <c r="DD491" s="1">
        <v>1660488636.2</v>
      </c>
      <c r="DE491" s="1">
        <v>0</v>
      </c>
      <c r="DF491" s="1">
        <v>1660488368.5999999</v>
      </c>
      <c r="DG491" s="1" t="s">
        <v>1170</v>
      </c>
      <c r="DH491" s="1">
        <v>1660488360.0999999</v>
      </c>
      <c r="DI491" s="1">
        <v>1660488368.5999999</v>
      </c>
      <c r="DJ491" s="1">
        <v>14</v>
      </c>
      <c r="DK491" s="1">
        <v>0.51200000000000001</v>
      </c>
      <c r="DL491" s="1">
        <v>1E-3</v>
      </c>
      <c r="DM491" s="1">
        <v>1.359</v>
      </c>
      <c r="DN491" s="1">
        <v>1.7999999999999999E-2</v>
      </c>
      <c r="DO491" s="1">
        <v>400</v>
      </c>
      <c r="DP491" s="1">
        <v>25</v>
      </c>
      <c r="DQ491" s="1">
        <v>0.25</v>
      </c>
      <c r="DR491" s="1">
        <v>7.0000000000000007E-2</v>
      </c>
      <c r="DS491" s="1">
        <v>3.1006093239229431</v>
      </c>
      <c r="DT491" s="1">
        <v>4.7980415675545727</v>
      </c>
      <c r="DU491" s="1">
        <v>0.36207220837278509</v>
      </c>
      <c r="DV491" s="1">
        <v>0</v>
      </c>
      <c r="DW491" s="1">
        <v>34.526758824468061</v>
      </c>
      <c r="DX491" s="1">
        <v>3.8026758908689522</v>
      </c>
      <c r="DY491" s="1">
        <v>0.3306251654624574</v>
      </c>
      <c r="DZ491" s="1">
        <v>0</v>
      </c>
      <c r="EA491" s="1">
        <v>-42.03917666666667</v>
      </c>
      <c r="EB491" s="1">
        <v>-4.5197018909899018</v>
      </c>
      <c r="EC491" s="1">
        <v>0.3987284386507805</v>
      </c>
      <c r="ED491" s="1">
        <v>0</v>
      </c>
      <c r="EE491" s="1">
        <v>203.95505546603439</v>
      </c>
      <c r="EF491" s="1">
        <v>197.33930582690439</v>
      </c>
      <c r="EG491" s="1">
        <v>14.74550303380498</v>
      </c>
      <c r="EH491" s="1">
        <v>0</v>
      </c>
      <c r="EI491" s="1">
        <v>2.0260549999999999</v>
      </c>
      <c r="EJ491" s="1">
        <v>3.5866266416513137E-2</v>
      </c>
      <c r="EK491" s="1">
        <v>4.2284973690425729E-3</v>
      </c>
      <c r="EL491" s="1">
        <v>1</v>
      </c>
      <c r="EM491" s="1">
        <v>2.020419301112137</v>
      </c>
      <c r="EN491" s="1">
        <v>-1.8543861293314388E-2</v>
      </c>
      <c r="EO491" s="1">
        <v>1.514513980588085E-3</v>
      </c>
      <c r="EP491" s="1">
        <v>1</v>
      </c>
      <c r="EQ491" s="1">
        <v>2</v>
      </c>
      <c r="ER491" s="1">
        <v>6</v>
      </c>
      <c r="ES491" s="1" t="s">
        <v>384</v>
      </c>
      <c r="ET491" s="1">
        <v>2.9447100000000002</v>
      </c>
      <c r="EU491" s="1">
        <v>2.8012899999999998</v>
      </c>
      <c r="EV491" s="1">
        <v>7.3515999999999998E-2</v>
      </c>
      <c r="EW491" s="1">
        <v>8.1263699999999994E-2</v>
      </c>
      <c r="EX491" s="1">
        <v>0.11841699999999999</v>
      </c>
      <c r="EY491" s="1">
        <v>0.11219999999999999</v>
      </c>
      <c r="EZ491" s="1">
        <v>19063.400000000001</v>
      </c>
      <c r="FA491" s="1">
        <v>19827.099999999999</v>
      </c>
      <c r="FB491" s="1">
        <v>23916.5</v>
      </c>
      <c r="FC491" s="1">
        <v>25102</v>
      </c>
      <c r="FD491" s="1">
        <v>33738</v>
      </c>
      <c r="FE491" s="1">
        <v>35574.800000000003</v>
      </c>
      <c r="FF491" s="1">
        <v>43590.1</v>
      </c>
      <c r="FG491" s="1">
        <v>46395.7</v>
      </c>
      <c r="FH491" s="1">
        <v>1.99072</v>
      </c>
      <c r="FI491" s="1">
        <v>1.89605</v>
      </c>
      <c r="FJ491" s="1">
        <v>0.173762</v>
      </c>
      <c r="FK491" s="1">
        <v>0</v>
      </c>
      <c r="FL491" s="1">
        <v>28.997699999999998</v>
      </c>
      <c r="FM491" s="1">
        <v>999.9</v>
      </c>
      <c r="FN491" s="1">
        <v>59.7</v>
      </c>
      <c r="FO491" s="1">
        <v>34.299999999999997</v>
      </c>
      <c r="FP491" s="1">
        <v>32.542999999999999</v>
      </c>
      <c r="FQ491" s="1">
        <v>63.603900000000003</v>
      </c>
      <c r="FR491" s="1">
        <v>25.825299999999999</v>
      </c>
      <c r="FS491" s="1">
        <v>1</v>
      </c>
      <c r="FT491" s="1">
        <v>0.20911299999999999</v>
      </c>
      <c r="FU491" s="1">
        <v>-0.185942</v>
      </c>
      <c r="FV491" s="1">
        <v>20.324100000000001</v>
      </c>
      <c r="FW491" s="1">
        <v>5.2132500000000004</v>
      </c>
      <c r="FX491" s="1">
        <v>11.9033</v>
      </c>
      <c r="FY491" s="1">
        <v>5.0029500000000002</v>
      </c>
      <c r="FZ491" s="1">
        <v>3.2901799999999999</v>
      </c>
      <c r="GA491" s="1">
        <v>9999</v>
      </c>
      <c r="GB491" s="1">
        <v>9999</v>
      </c>
      <c r="GC491" s="1">
        <v>9999</v>
      </c>
      <c r="GD491" s="1">
        <v>999.9</v>
      </c>
      <c r="GE491" s="1">
        <v>1.85945</v>
      </c>
      <c r="GF491" s="1">
        <v>1.8544</v>
      </c>
      <c r="GG491" s="1">
        <v>1.8575999999999999</v>
      </c>
      <c r="GH491" s="1">
        <v>1.85608</v>
      </c>
      <c r="GI491" s="1">
        <v>1.85486</v>
      </c>
      <c r="GJ491" s="1">
        <v>1.8545499999999999</v>
      </c>
      <c r="GK491" s="1">
        <v>1.85318</v>
      </c>
      <c r="GL491" s="1">
        <v>1.85636</v>
      </c>
      <c r="GM491" s="1">
        <v>0</v>
      </c>
      <c r="GN491" s="1">
        <v>0</v>
      </c>
      <c r="GO491" s="1">
        <v>0</v>
      </c>
      <c r="GP491" s="1">
        <v>0</v>
      </c>
      <c r="GQ491" s="1" t="s">
        <v>358</v>
      </c>
      <c r="GR491" s="1" t="s">
        <v>359</v>
      </c>
      <c r="GS491" s="1" t="s">
        <v>360</v>
      </c>
      <c r="GT491" s="1" t="s">
        <v>360</v>
      </c>
      <c r="GU491" s="1" t="s">
        <v>360</v>
      </c>
      <c r="GV491" s="1" t="s">
        <v>360</v>
      </c>
      <c r="GW491" s="1">
        <v>0</v>
      </c>
      <c r="GX491" s="1">
        <v>100</v>
      </c>
      <c r="GY491" s="1">
        <v>100</v>
      </c>
      <c r="GZ491" s="1">
        <v>1.1870000000000001</v>
      </c>
      <c r="HA491" s="1">
        <v>1.12E-2</v>
      </c>
      <c r="HB491" s="1">
        <v>0.43179755099752709</v>
      </c>
      <c r="HC491" s="1">
        <v>2.678124759318837E-3</v>
      </c>
      <c r="HD491" s="1">
        <v>-9.3737611465157319E-7</v>
      </c>
      <c r="HE491" s="1">
        <v>1.3915637841753891E-10</v>
      </c>
      <c r="HF491" s="1">
        <v>-7.4344716936427316E-2</v>
      </c>
      <c r="HG491" s="1">
        <v>1.061361004592812E-2</v>
      </c>
      <c r="HH491" s="1">
        <v>-3.086644042041478E-4</v>
      </c>
      <c r="HI491" s="1">
        <v>1.24720902217549E-6</v>
      </c>
      <c r="HJ491" s="1">
        <v>1</v>
      </c>
      <c r="HK491" s="1">
        <v>2093</v>
      </c>
      <c r="HL491" s="1">
        <v>2</v>
      </c>
      <c r="HM491" s="1">
        <v>27</v>
      </c>
      <c r="HN491" s="1">
        <v>4.5999999999999996</v>
      </c>
      <c r="HO491" s="1">
        <v>4.5</v>
      </c>
      <c r="HP491" s="1">
        <v>0.97900399999999999</v>
      </c>
      <c r="HQ491" s="1">
        <v>2.3071299999999999</v>
      </c>
      <c r="HR491" s="1">
        <v>1.4978</v>
      </c>
      <c r="HS491" s="1">
        <v>2.3010299999999999</v>
      </c>
      <c r="HT491" s="1">
        <v>1.5478499999999999</v>
      </c>
      <c r="HU491" s="1">
        <v>2.4182100000000002</v>
      </c>
      <c r="HV491" s="1">
        <v>36.6706</v>
      </c>
      <c r="HW491" s="1">
        <v>14.5085</v>
      </c>
      <c r="HX491" s="1">
        <v>18</v>
      </c>
      <c r="HY491" s="1">
        <v>501.73399999999998</v>
      </c>
      <c r="HZ491" s="1">
        <v>506.09300000000002</v>
      </c>
      <c r="IA491" s="1">
        <v>29.359400000000001</v>
      </c>
      <c r="IB491" s="1">
        <v>29.85</v>
      </c>
      <c r="IC491" s="1">
        <v>29.9999</v>
      </c>
      <c r="ID491" s="1">
        <v>29.715599999999998</v>
      </c>
      <c r="IE491" s="1">
        <v>29.813099999999999</v>
      </c>
      <c r="IF491" s="1">
        <v>19.704699999999999</v>
      </c>
      <c r="IG491" s="1">
        <v>21.9389</v>
      </c>
      <c r="IH491" s="1">
        <v>0</v>
      </c>
      <c r="II491" s="1">
        <v>29.386099999999999</v>
      </c>
      <c r="IJ491" s="1">
        <v>392.14400000000001</v>
      </c>
      <c r="IK491" s="1">
        <v>25.149000000000001</v>
      </c>
      <c r="IL491" s="1">
        <v>100.81100000000001</v>
      </c>
      <c r="IM491" s="1">
        <v>100.557</v>
      </c>
      <c r="IN491" s="1" t="s">
        <v>365</v>
      </c>
    </row>
    <row r="492" spans="1:248" ht="15.75" customHeight="1" x14ac:dyDescent="0.3">
      <c r="A492" s="1">
        <v>476</v>
      </c>
      <c r="B492" s="1">
        <v>1660488639.0999999</v>
      </c>
      <c r="C492" s="1">
        <v>4510</v>
      </c>
      <c r="D492" s="1" t="s">
        <v>1309</v>
      </c>
      <c r="E492" s="1" t="s">
        <v>1310</v>
      </c>
      <c r="F492" s="1">
        <v>1</v>
      </c>
      <c r="G492" s="1" t="s">
        <v>1167</v>
      </c>
      <c r="H492" s="1" t="s">
        <v>350</v>
      </c>
      <c r="I492" s="1" t="s">
        <v>351</v>
      </c>
      <c r="J492" s="1" t="s">
        <v>352</v>
      </c>
      <c r="K492" s="1" t="s">
        <v>1168</v>
      </c>
      <c r="L492" s="1" t="s">
        <v>1169</v>
      </c>
      <c r="M492" s="1" t="s">
        <v>354</v>
      </c>
      <c r="N492" s="1">
        <v>1660488631.3666661</v>
      </c>
      <c r="O492" s="1">
        <f t="shared" si="34"/>
        <v>1.7383607146665432E-3</v>
      </c>
      <c r="P492" s="1">
        <f t="shared" si="35"/>
        <v>1.7383607146665432</v>
      </c>
      <c r="Q492" s="1">
        <f t="shared" si="36"/>
        <v>4.1096964946099952</v>
      </c>
      <c r="R492" s="1">
        <f t="shared" si="37"/>
        <v>283.03713333333337</v>
      </c>
      <c r="S492" s="1">
        <f t="shared" si="38"/>
        <v>195.63246126559304</v>
      </c>
      <c r="T492" s="1">
        <f t="shared" si="39"/>
        <v>19.517797035742337</v>
      </c>
      <c r="U492" s="1">
        <f t="shared" si="40"/>
        <v>28.23795849748339</v>
      </c>
      <c r="V492" s="1">
        <f t="shared" si="41"/>
        <v>8.3978337873622522E-2</v>
      </c>
      <c r="W492" s="1">
        <f t="shared" si="42"/>
        <v>2.9215948064347366</v>
      </c>
      <c r="X492" s="1">
        <f t="shared" si="43"/>
        <v>8.2660014059953435E-2</v>
      </c>
      <c r="Y492" s="1">
        <f t="shared" si="44"/>
        <v>5.1779230981846364E-2</v>
      </c>
      <c r="Z492" s="1">
        <f t="shared" si="45"/>
        <v>321.52135859999999</v>
      </c>
      <c r="AA492" s="1">
        <f t="shared" si="46"/>
        <v>32.446533161568176</v>
      </c>
      <c r="AB492" s="1">
        <f t="shared" si="47"/>
        <v>31.830339999999989</v>
      </c>
      <c r="AC492" s="1">
        <f t="shared" si="48"/>
        <v>4.7294200241586903</v>
      </c>
      <c r="AD492" s="1">
        <f t="shared" si="49"/>
        <v>60.04929629028625</v>
      </c>
      <c r="AE492" s="1">
        <f t="shared" si="50"/>
        <v>2.709501994119794</v>
      </c>
      <c r="AF492" s="1">
        <f t="shared" si="51"/>
        <v>4.5121294694640595</v>
      </c>
      <c r="AG492" s="1">
        <f t="shared" si="52"/>
        <v>2.0199180300388964</v>
      </c>
      <c r="AH492" s="1">
        <f t="shared" si="53"/>
        <v>-76.66170751679455</v>
      </c>
      <c r="AI492" s="1">
        <f t="shared" si="54"/>
        <v>-130.3261126701936</v>
      </c>
      <c r="AJ492" s="1">
        <f t="shared" si="55"/>
        <v>-10.058392740503907</v>
      </c>
      <c r="AK492" s="1">
        <f t="shared" si="56"/>
        <v>104.47514567250795</v>
      </c>
      <c r="AL492" s="1">
        <f t="shared" si="57"/>
        <v>34.599814584869272</v>
      </c>
      <c r="AM492" s="1">
        <f t="shared" si="58"/>
        <v>1.7380615861777267</v>
      </c>
      <c r="AN492" s="1">
        <f t="shared" si="59"/>
        <v>4.1096964946099952</v>
      </c>
      <c r="AO492" s="1">
        <v>357.93989082489418</v>
      </c>
      <c r="AP492" s="1">
        <v>327.42540606060618</v>
      </c>
      <c r="AQ492" s="1">
        <v>4.9633250054753466</v>
      </c>
      <c r="AR492" s="1">
        <v>65.0836536357032</v>
      </c>
      <c r="AS492" s="1">
        <f t="shared" si="60"/>
        <v>1.7383607146665432</v>
      </c>
      <c r="AT492" s="1">
        <v>25.130695516927648</v>
      </c>
      <c r="AU492" s="1">
        <v>27.159479393939389</v>
      </c>
      <c r="AV492" s="1">
        <v>6.5676314675064913E-6</v>
      </c>
      <c r="AW492" s="1">
        <v>81.89149428523082</v>
      </c>
      <c r="AX492" s="1">
        <v>0</v>
      </c>
      <c r="AY492" s="1">
        <v>0</v>
      </c>
      <c r="AZ492" s="1">
        <f t="shared" si="61"/>
        <v>1</v>
      </c>
      <c r="BA492" s="1">
        <f t="shared" si="62"/>
        <v>0</v>
      </c>
      <c r="BB492" s="1">
        <f t="shared" si="63"/>
        <v>51947.215092871244</v>
      </c>
      <c r="BC492" s="1">
        <f t="shared" si="64"/>
        <v>2000.0333333333331</v>
      </c>
      <c r="BD492" s="1">
        <f t="shared" si="65"/>
        <v>1681.2280199999998</v>
      </c>
      <c r="BE492" s="1">
        <f t="shared" si="66"/>
        <v>0.84060000000000001</v>
      </c>
      <c r="BF492" s="1">
        <f t="shared" si="67"/>
        <v>0.16075800000000001</v>
      </c>
      <c r="BG492" s="1">
        <v>6</v>
      </c>
      <c r="BH492" s="1">
        <v>0.5</v>
      </c>
      <c r="BI492" s="1" t="s">
        <v>355</v>
      </c>
      <c r="BJ492" s="1">
        <v>2</v>
      </c>
      <c r="BK492" s="1" t="b">
        <v>1</v>
      </c>
      <c r="BL492" s="1">
        <v>1660488631.3666661</v>
      </c>
      <c r="BM492" s="1">
        <v>283.03713333333337</v>
      </c>
      <c r="BN492" s="1">
        <v>325.13580000000002</v>
      </c>
      <c r="BO492" s="1">
        <v>27.158113333333329</v>
      </c>
      <c r="BP492" s="1">
        <v>25.129633333333331</v>
      </c>
      <c r="BQ492" s="1">
        <v>281.92213333333331</v>
      </c>
      <c r="BR492" s="1">
        <v>27.146846666666669</v>
      </c>
      <c r="BS492" s="1">
        <v>500.13580000000002</v>
      </c>
      <c r="BT492" s="1">
        <v>99.667646666666684</v>
      </c>
      <c r="BU492" s="1">
        <v>0.10003457333333329</v>
      </c>
      <c r="BV492" s="1">
        <v>31.00292</v>
      </c>
      <c r="BW492" s="1">
        <v>31.830339999999989</v>
      </c>
      <c r="BX492" s="1">
        <v>999.89999999999986</v>
      </c>
      <c r="BY492" s="1">
        <v>0</v>
      </c>
      <c r="BZ492" s="1">
        <v>0</v>
      </c>
      <c r="CA492" s="1">
        <v>9987.9179999999997</v>
      </c>
      <c r="CB492" s="1">
        <v>0</v>
      </c>
      <c r="CC492" s="1">
        <v>21.843826666666661</v>
      </c>
      <c r="CD492" s="1">
        <v>-42.098693333333337</v>
      </c>
      <c r="CE492" s="1">
        <v>290.93853333333328</v>
      </c>
      <c r="CF492" s="1">
        <v>333.51706666666672</v>
      </c>
      <c r="CG492" s="1">
        <v>2.0284766666666671</v>
      </c>
      <c r="CH492" s="1">
        <v>325.13580000000002</v>
      </c>
      <c r="CI492" s="1">
        <v>25.129633333333331</v>
      </c>
      <c r="CJ492" s="1">
        <v>2.7067853333333329</v>
      </c>
      <c r="CK492" s="1">
        <v>2.5046093333333328</v>
      </c>
      <c r="CL492" s="1">
        <v>22.326373333333329</v>
      </c>
      <c r="CM492" s="1">
        <v>21.0565</v>
      </c>
      <c r="CN492" s="1">
        <v>2000.0333333333331</v>
      </c>
      <c r="CO492" s="1">
        <v>0.97999999999999976</v>
      </c>
      <c r="CP492" s="1">
        <v>2.0000333333333328E-2</v>
      </c>
      <c r="CQ492" s="1">
        <v>0</v>
      </c>
      <c r="CR492" s="1">
        <v>2.7020666666666671</v>
      </c>
      <c r="CS492" s="1">
        <v>0</v>
      </c>
      <c r="CT492" s="1">
        <v>39774.626666666663</v>
      </c>
      <c r="CU492" s="1">
        <v>17412.613333333331</v>
      </c>
      <c r="CV492" s="1">
        <v>39.67046666666667</v>
      </c>
      <c r="CW492" s="1">
        <v>40.587200000000003</v>
      </c>
      <c r="CX492" s="1">
        <v>39.625</v>
      </c>
      <c r="CY492" s="1">
        <v>39.120800000000003</v>
      </c>
      <c r="CZ492" s="1">
        <v>39.875</v>
      </c>
      <c r="DA492" s="1">
        <v>1960.032666666667</v>
      </c>
      <c r="DB492" s="1">
        <v>40.000666666666667</v>
      </c>
      <c r="DC492" s="1">
        <v>0</v>
      </c>
      <c r="DD492" s="1">
        <v>1660488636.8</v>
      </c>
      <c r="DE492" s="1">
        <v>0</v>
      </c>
      <c r="DF492" s="1">
        <v>1660488368.5999999</v>
      </c>
      <c r="DG492" s="1" t="s">
        <v>1170</v>
      </c>
      <c r="DH492" s="1">
        <v>1660488360.0999999</v>
      </c>
      <c r="DI492" s="1">
        <v>1660488368.5999999</v>
      </c>
      <c r="DJ492" s="1">
        <v>14</v>
      </c>
      <c r="DK492" s="1">
        <v>0.51200000000000001</v>
      </c>
      <c r="DL492" s="1">
        <v>1E-3</v>
      </c>
      <c r="DM492" s="1">
        <v>1.359</v>
      </c>
      <c r="DN492" s="1">
        <v>1.7999999999999999E-2</v>
      </c>
      <c r="DO492" s="1">
        <v>400</v>
      </c>
      <c r="DP492" s="1">
        <v>25</v>
      </c>
      <c r="DQ492" s="1">
        <v>0.25</v>
      </c>
      <c r="DR492" s="1">
        <v>7.0000000000000007E-2</v>
      </c>
      <c r="DS492" s="1">
        <v>3.2583648270794461</v>
      </c>
      <c r="DT492" s="1">
        <v>5.2618282742022879</v>
      </c>
      <c r="DU492" s="1">
        <v>0.38732591282650541</v>
      </c>
      <c r="DV492" s="1">
        <v>0</v>
      </c>
      <c r="DW492" s="1">
        <v>34.596469912729269</v>
      </c>
      <c r="DX492" s="1">
        <v>2.30662518953726</v>
      </c>
      <c r="DY492" s="1">
        <v>0.2680086001276622</v>
      </c>
      <c r="DZ492" s="1">
        <v>0</v>
      </c>
      <c r="EA492" s="1">
        <v>-42.091645161290323</v>
      </c>
      <c r="EB492" s="1">
        <v>-3.1280758064515468</v>
      </c>
      <c r="EC492" s="1">
        <v>0.34627553716350978</v>
      </c>
      <c r="ED492" s="1">
        <v>0</v>
      </c>
      <c r="EE492" s="1">
        <v>209.3470259159227</v>
      </c>
      <c r="EF492" s="1">
        <v>187.85916904974431</v>
      </c>
      <c r="EG492" s="1">
        <v>13.62857675160771</v>
      </c>
      <c r="EH492" s="1">
        <v>0</v>
      </c>
      <c r="EI492" s="1">
        <v>2.0267151219512201</v>
      </c>
      <c r="EJ492" s="1">
        <v>2.7050174216026259E-2</v>
      </c>
      <c r="EK492" s="1">
        <v>3.5288263245774011E-3</v>
      </c>
      <c r="EL492" s="1">
        <v>1</v>
      </c>
      <c r="EM492" s="1">
        <v>2.0200561111603781</v>
      </c>
      <c r="EN492" s="1">
        <v>-2.0496279458607981E-2</v>
      </c>
      <c r="EO492" s="1">
        <v>1.5424958777732871E-3</v>
      </c>
      <c r="EP492" s="1">
        <v>1</v>
      </c>
      <c r="EQ492" s="1">
        <v>2</v>
      </c>
      <c r="ER492" s="1">
        <v>6</v>
      </c>
      <c r="ES492" s="1" t="s">
        <v>384</v>
      </c>
      <c r="ET492" s="1">
        <v>2.94482</v>
      </c>
      <c r="EU492" s="1">
        <v>2.8012999999999999</v>
      </c>
      <c r="EV492" s="1">
        <v>7.44147E-2</v>
      </c>
      <c r="EW492" s="1">
        <v>8.2144900000000007E-2</v>
      </c>
      <c r="EX492" s="1">
        <v>0.118418</v>
      </c>
      <c r="EY492" s="1">
        <v>0.11219999999999999</v>
      </c>
      <c r="EZ492" s="1">
        <v>19044.900000000001</v>
      </c>
      <c r="FA492" s="1">
        <v>19807.900000000001</v>
      </c>
      <c r="FB492" s="1">
        <v>23916.5</v>
      </c>
      <c r="FC492" s="1">
        <v>25101.8</v>
      </c>
      <c r="FD492" s="1">
        <v>33737.9</v>
      </c>
      <c r="FE492" s="1">
        <v>35574.699999999997</v>
      </c>
      <c r="FF492" s="1">
        <v>43590.1</v>
      </c>
      <c r="FG492" s="1">
        <v>46395.6</v>
      </c>
      <c r="FH492" s="1">
        <v>1.9908999999999999</v>
      </c>
      <c r="FI492" s="1">
        <v>1.8960300000000001</v>
      </c>
      <c r="FJ492" s="1">
        <v>0.173457</v>
      </c>
      <c r="FK492" s="1">
        <v>0</v>
      </c>
      <c r="FL492" s="1">
        <v>28.998200000000001</v>
      </c>
      <c r="FM492" s="1">
        <v>999.9</v>
      </c>
      <c r="FN492" s="1">
        <v>59.8</v>
      </c>
      <c r="FO492" s="1">
        <v>34.299999999999997</v>
      </c>
      <c r="FP492" s="1">
        <v>32.5989</v>
      </c>
      <c r="FQ492" s="1">
        <v>63.8339</v>
      </c>
      <c r="FR492" s="1">
        <v>26.069700000000001</v>
      </c>
      <c r="FS492" s="1">
        <v>1</v>
      </c>
      <c r="FT492" s="1">
        <v>0.20913899999999999</v>
      </c>
      <c r="FU492" s="1">
        <v>-0.20658199999999999</v>
      </c>
      <c r="FV492" s="1">
        <v>20.324000000000002</v>
      </c>
      <c r="FW492" s="1">
        <v>5.2135499999999997</v>
      </c>
      <c r="FX492" s="1">
        <v>11.9032</v>
      </c>
      <c r="FY492" s="1">
        <v>5.0029500000000002</v>
      </c>
      <c r="FZ492" s="1">
        <v>3.2901799999999999</v>
      </c>
      <c r="GA492" s="1">
        <v>9999</v>
      </c>
      <c r="GB492" s="1">
        <v>9999</v>
      </c>
      <c r="GC492" s="1">
        <v>9999</v>
      </c>
      <c r="GD492" s="1">
        <v>999.9</v>
      </c>
      <c r="GE492" s="1">
        <v>1.85945</v>
      </c>
      <c r="GF492" s="1">
        <v>1.8544</v>
      </c>
      <c r="GG492" s="1">
        <v>1.8575999999999999</v>
      </c>
      <c r="GH492" s="1">
        <v>1.85608</v>
      </c>
      <c r="GI492" s="1">
        <v>1.85486</v>
      </c>
      <c r="GJ492" s="1">
        <v>1.8545499999999999</v>
      </c>
      <c r="GK492" s="1">
        <v>1.85318</v>
      </c>
      <c r="GL492" s="1">
        <v>1.85636</v>
      </c>
      <c r="GM492" s="1">
        <v>0</v>
      </c>
      <c r="GN492" s="1">
        <v>0</v>
      </c>
      <c r="GO492" s="1">
        <v>0</v>
      </c>
      <c r="GP492" s="1">
        <v>0</v>
      </c>
      <c r="GQ492" s="1" t="s">
        <v>358</v>
      </c>
      <c r="GR492" s="1" t="s">
        <v>359</v>
      </c>
      <c r="GS492" s="1" t="s">
        <v>360</v>
      </c>
      <c r="GT492" s="1" t="s">
        <v>360</v>
      </c>
      <c r="GU492" s="1" t="s">
        <v>360</v>
      </c>
      <c r="GV492" s="1" t="s">
        <v>360</v>
      </c>
      <c r="GW492" s="1">
        <v>0</v>
      </c>
      <c r="GX492" s="1">
        <v>100</v>
      </c>
      <c r="GY492" s="1">
        <v>100</v>
      </c>
      <c r="GZ492" s="1">
        <v>1.1970000000000001</v>
      </c>
      <c r="HA492" s="1">
        <v>1.12E-2</v>
      </c>
      <c r="HB492" s="1">
        <v>0.43179755099752709</v>
      </c>
      <c r="HC492" s="1">
        <v>2.678124759318837E-3</v>
      </c>
      <c r="HD492" s="1">
        <v>-9.3737611465157319E-7</v>
      </c>
      <c r="HE492" s="1">
        <v>1.3915637841753891E-10</v>
      </c>
      <c r="HF492" s="1">
        <v>-7.4344716936427316E-2</v>
      </c>
      <c r="HG492" s="1">
        <v>1.061361004592812E-2</v>
      </c>
      <c r="HH492" s="1">
        <v>-3.086644042041478E-4</v>
      </c>
      <c r="HI492" s="1">
        <v>1.24720902217549E-6</v>
      </c>
      <c r="HJ492" s="1">
        <v>1</v>
      </c>
      <c r="HK492" s="1">
        <v>2093</v>
      </c>
      <c r="HL492" s="1">
        <v>2</v>
      </c>
      <c r="HM492" s="1">
        <v>27</v>
      </c>
      <c r="HN492" s="1">
        <v>4.7</v>
      </c>
      <c r="HO492" s="1">
        <v>4.5</v>
      </c>
      <c r="HP492" s="1">
        <v>0.99121099999999995</v>
      </c>
      <c r="HQ492" s="1">
        <v>2.32422</v>
      </c>
      <c r="HR492" s="1">
        <v>1.4978</v>
      </c>
      <c r="HS492" s="1">
        <v>2.2997999999999998</v>
      </c>
      <c r="HT492" s="1">
        <v>1.5478499999999999</v>
      </c>
      <c r="HU492" s="1">
        <v>2.4487299999999999</v>
      </c>
      <c r="HV492" s="1">
        <v>36.6706</v>
      </c>
      <c r="HW492" s="1">
        <v>14.517300000000001</v>
      </c>
      <c r="HX492" s="1">
        <v>18</v>
      </c>
      <c r="HY492" s="1">
        <v>501.83499999999998</v>
      </c>
      <c r="HZ492" s="1">
        <v>506.072</v>
      </c>
      <c r="IA492" s="1">
        <v>29.361899999999999</v>
      </c>
      <c r="IB492" s="1">
        <v>29.849499999999999</v>
      </c>
      <c r="IC492" s="1">
        <v>29.9999</v>
      </c>
      <c r="ID492" s="1">
        <v>29.7151</v>
      </c>
      <c r="IE492" s="1">
        <v>29.8126</v>
      </c>
      <c r="IF492" s="1">
        <v>19.855799999999999</v>
      </c>
      <c r="IG492" s="1">
        <v>21.9389</v>
      </c>
      <c r="IH492" s="1">
        <v>0</v>
      </c>
      <c r="II492" s="1">
        <v>29.386099999999999</v>
      </c>
      <c r="IJ492" s="1">
        <v>402.19299999999998</v>
      </c>
      <c r="IK492" s="1">
        <v>25.149000000000001</v>
      </c>
      <c r="IL492" s="1">
        <v>100.81100000000001</v>
      </c>
      <c r="IM492" s="1">
        <v>100.556</v>
      </c>
      <c r="IN492" s="1" t="s">
        <v>365</v>
      </c>
    </row>
    <row r="493" spans="1:248" ht="15.75" customHeight="1" x14ac:dyDescent="0.3">
      <c r="A493" s="1">
        <v>477</v>
      </c>
      <c r="B493" s="1">
        <v>1660488640.0999999</v>
      </c>
      <c r="C493" s="1">
        <v>4511</v>
      </c>
      <c r="D493" s="1" t="s">
        <v>1311</v>
      </c>
      <c r="E493" s="1" t="s">
        <v>1312</v>
      </c>
      <c r="F493" s="1">
        <v>1</v>
      </c>
      <c r="G493" s="1" t="s">
        <v>1167</v>
      </c>
      <c r="H493" s="1" t="s">
        <v>350</v>
      </c>
      <c r="I493" s="1" t="s">
        <v>351</v>
      </c>
      <c r="J493" s="1" t="s">
        <v>352</v>
      </c>
      <c r="K493" s="1" t="s">
        <v>1168</v>
      </c>
      <c r="L493" s="1" t="s">
        <v>1169</v>
      </c>
      <c r="M493" s="1" t="s">
        <v>354</v>
      </c>
      <c r="N493" s="1">
        <v>1660488632.3999989</v>
      </c>
      <c r="O493" s="1">
        <f t="shared" si="34"/>
        <v>1.7384550450320971E-3</v>
      </c>
      <c r="P493" s="1">
        <f t="shared" si="35"/>
        <v>1.738455045032097</v>
      </c>
      <c r="Q493" s="1">
        <f t="shared" si="36"/>
        <v>4.1390661010547039</v>
      </c>
      <c r="R493" s="1">
        <f t="shared" si="37"/>
        <v>288.11953333333338</v>
      </c>
      <c r="S493" s="1">
        <f t="shared" si="38"/>
        <v>200.01374201658226</v>
      </c>
      <c r="T493" s="1">
        <f t="shared" si="39"/>
        <v>19.954915096335235</v>
      </c>
      <c r="U493" s="1">
        <f t="shared" si="40"/>
        <v>28.745029052982467</v>
      </c>
      <c r="V493" s="1">
        <f t="shared" si="41"/>
        <v>8.400279743414521E-2</v>
      </c>
      <c r="W493" s="1">
        <f t="shared" si="42"/>
        <v>2.9217852630908001</v>
      </c>
      <c r="X493" s="1">
        <f t="shared" si="43"/>
        <v>8.2683796589514247E-2</v>
      </c>
      <c r="Y493" s="1">
        <f t="shared" si="44"/>
        <v>5.1794154623036062E-2</v>
      </c>
      <c r="Z493" s="1">
        <f t="shared" si="45"/>
        <v>321.51933700000001</v>
      </c>
      <c r="AA493" s="1">
        <f t="shared" si="46"/>
        <v>32.445050716382625</v>
      </c>
      <c r="AB493" s="1">
        <f t="shared" si="47"/>
        <v>31.82876666666666</v>
      </c>
      <c r="AC493" s="1">
        <f t="shared" si="48"/>
        <v>4.7289983542442862</v>
      </c>
      <c r="AD493" s="1">
        <f t="shared" si="49"/>
        <v>60.054949401575698</v>
      </c>
      <c r="AE493" s="1">
        <f t="shared" si="50"/>
        <v>2.709546956333774</v>
      </c>
      <c r="AF493" s="1">
        <f t="shared" si="51"/>
        <v>4.5117796007379232</v>
      </c>
      <c r="AG493" s="1">
        <f t="shared" si="52"/>
        <v>2.0194513979105122</v>
      </c>
      <c r="AH493" s="1">
        <f t="shared" si="53"/>
        <v>-76.665867485915484</v>
      </c>
      <c r="AI493" s="1">
        <f t="shared" si="54"/>
        <v>-130.30100442080237</v>
      </c>
      <c r="AJ493" s="1">
        <f t="shared" si="55"/>
        <v>-10.055654035577406</v>
      </c>
      <c r="AK493" s="1">
        <f t="shared" si="56"/>
        <v>104.49681105770475</v>
      </c>
      <c r="AL493" s="1">
        <f t="shared" si="57"/>
        <v>34.646199666116047</v>
      </c>
      <c r="AM493" s="1">
        <f t="shared" si="58"/>
        <v>1.7382355115195773</v>
      </c>
      <c r="AN493" s="1">
        <f t="shared" si="59"/>
        <v>4.1390661010547039</v>
      </c>
      <c r="AO493" s="1">
        <v>362.81704687177432</v>
      </c>
      <c r="AP493" s="1">
        <v>332.37286666666682</v>
      </c>
      <c r="AQ493" s="1">
        <v>4.9425331680531972</v>
      </c>
      <c r="AR493" s="1">
        <v>65.0836536357032</v>
      </c>
      <c r="AS493" s="1">
        <f t="shared" si="60"/>
        <v>1.738455045032097</v>
      </c>
      <c r="AT493" s="1">
        <v>25.130686476552061</v>
      </c>
      <c r="AU493" s="1">
        <v>27.159606666666662</v>
      </c>
      <c r="AV493" s="1">
        <v>3.1759163561123509E-6</v>
      </c>
      <c r="AW493" s="1">
        <v>81.89149428523082</v>
      </c>
      <c r="AX493" s="1">
        <v>0</v>
      </c>
      <c r="AY493" s="1">
        <v>0</v>
      </c>
      <c r="AZ493" s="1">
        <f t="shared" si="61"/>
        <v>1</v>
      </c>
      <c r="BA493" s="1">
        <f t="shared" si="62"/>
        <v>0</v>
      </c>
      <c r="BB493" s="1">
        <f t="shared" si="63"/>
        <v>51952.867540329469</v>
      </c>
      <c r="BC493" s="1">
        <f t="shared" si="64"/>
        <v>2000.020666666667</v>
      </c>
      <c r="BD493" s="1">
        <f t="shared" si="65"/>
        <v>1681.2173800000003</v>
      </c>
      <c r="BE493" s="1">
        <f t="shared" si="66"/>
        <v>0.84060000379996069</v>
      </c>
      <c r="BF493" s="1">
        <f t="shared" si="67"/>
        <v>0.1607580073339242</v>
      </c>
      <c r="BG493" s="1">
        <v>6</v>
      </c>
      <c r="BH493" s="1">
        <v>0.5</v>
      </c>
      <c r="BI493" s="1" t="s">
        <v>355</v>
      </c>
      <c r="BJ493" s="1">
        <v>2</v>
      </c>
      <c r="BK493" s="1" t="b">
        <v>1</v>
      </c>
      <c r="BL493" s="1">
        <v>1660488632.3999989</v>
      </c>
      <c r="BM493" s="1">
        <v>288.11953333333338</v>
      </c>
      <c r="BN493" s="1">
        <v>330.28460000000001</v>
      </c>
      <c r="BO493" s="1">
        <v>27.158553333333341</v>
      </c>
      <c r="BP493" s="1">
        <v>25.129866666666668</v>
      </c>
      <c r="BQ493" s="1">
        <v>286.99353333333329</v>
      </c>
      <c r="BR493" s="1">
        <v>27.147293333333341</v>
      </c>
      <c r="BS493" s="1">
        <v>500.1346666666667</v>
      </c>
      <c r="BT493" s="1">
        <v>99.667693333333318</v>
      </c>
      <c r="BU493" s="1">
        <v>0.10002709999999999</v>
      </c>
      <c r="BV493" s="1">
        <v>31.001560000000001</v>
      </c>
      <c r="BW493" s="1">
        <v>31.82876666666666</v>
      </c>
      <c r="BX493" s="1">
        <v>999.89999999999986</v>
      </c>
      <c r="BY493" s="1">
        <v>0</v>
      </c>
      <c r="BZ493" s="1">
        <v>0</v>
      </c>
      <c r="CA493" s="1">
        <v>9988.9993333333332</v>
      </c>
      <c r="CB493" s="1">
        <v>0</v>
      </c>
      <c r="CC493" s="1">
        <v>21.836273333333331</v>
      </c>
      <c r="CD493" s="1">
        <v>-42.165093333333331</v>
      </c>
      <c r="CE493" s="1">
        <v>296.16293333333329</v>
      </c>
      <c r="CF493" s="1">
        <v>338.79866666666658</v>
      </c>
      <c r="CG493" s="1">
        <v>2.0286866666666672</v>
      </c>
      <c r="CH493" s="1">
        <v>330.28460000000001</v>
      </c>
      <c r="CI493" s="1">
        <v>25.129866666666668</v>
      </c>
      <c r="CJ493" s="1">
        <v>2.7068306666666659</v>
      </c>
      <c r="CK493" s="1">
        <v>2.504633333333333</v>
      </c>
      <c r="CL493" s="1">
        <v>22.326646666666662</v>
      </c>
      <c r="CM493" s="1">
        <v>21.056660000000001</v>
      </c>
      <c r="CN493" s="1">
        <v>2000.020666666667</v>
      </c>
      <c r="CO493" s="1">
        <v>0.97999979999999975</v>
      </c>
      <c r="CP493" s="1">
        <v>2.0000526666666671E-2</v>
      </c>
      <c r="CQ493" s="1">
        <v>0</v>
      </c>
      <c r="CR493" s="1">
        <v>2.6918000000000002</v>
      </c>
      <c r="CS493" s="1">
        <v>0</v>
      </c>
      <c r="CT493" s="1">
        <v>39820.386666666673</v>
      </c>
      <c r="CU493" s="1">
        <v>17412.5</v>
      </c>
      <c r="CV493" s="1">
        <v>39.666333333333327</v>
      </c>
      <c r="CW493" s="1">
        <v>40.582999999999998</v>
      </c>
      <c r="CX493" s="1">
        <v>39.625</v>
      </c>
      <c r="CY493" s="1">
        <v>39.116599999999998</v>
      </c>
      <c r="CZ493" s="1">
        <v>39.870800000000003</v>
      </c>
      <c r="DA493" s="1">
        <v>1960.02</v>
      </c>
      <c r="DB493" s="1">
        <v>40.000666666666667</v>
      </c>
      <c r="DC493" s="1">
        <v>0</v>
      </c>
      <c r="DD493" s="1">
        <v>1660488638</v>
      </c>
      <c r="DE493" s="1">
        <v>0</v>
      </c>
      <c r="DF493" s="1">
        <v>1660488368.5999999</v>
      </c>
      <c r="DG493" s="1" t="s">
        <v>1170</v>
      </c>
      <c r="DH493" s="1">
        <v>1660488360.0999999</v>
      </c>
      <c r="DI493" s="1">
        <v>1660488368.5999999</v>
      </c>
      <c r="DJ493" s="1">
        <v>14</v>
      </c>
      <c r="DK493" s="1">
        <v>0.51200000000000001</v>
      </c>
      <c r="DL493" s="1">
        <v>1E-3</v>
      </c>
      <c r="DM493" s="1">
        <v>1.359</v>
      </c>
      <c r="DN493" s="1">
        <v>1.7999999999999999E-2</v>
      </c>
      <c r="DO493" s="1">
        <v>400</v>
      </c>
      <c r="DP493" s="1">
        <v>25</v>
      </c>
      <c r="DQ493" s="1">
        <v>0.25</v>
      </c>
      <c r="DR493" s="1">
        <v>7.0000000000000007E-2</v>
      </c>
      <c r="DS493" s="1">
        <v>3.2583648270794461</v>
      </c>
      <c r="DT493" s="1">
        <v>5.2618282742022879</v>
      </c>
      <c r="DU493" s="1">
        <v>0.38732591282650541</v>
      </c>
      <c r="DV493" s="1">
        <v>0</v>
      </c>
      <c r="DW493" s="1">
        <v>34.596469912729269</v>
      </c>
      <c r="DX493" s="1">
        <v>2.30662518953726</v>
      </c>
      <c r="DY493" s="1">
        <v>0.2680086001276622</v>
      </c>
      <c r="DZ493" s="1">
        <v>0</v>
      </c>
      <c r="EA493" s="1">
        <v>-42.091645161290323</v>
      </c>
      <c r="EB493" s="1">
        <v>-3.1280758064515468</v>
      </c>
      <c r="EC493" s="1">
        <v>0.34627553716350978</v>
      </c>
      <c r="ED493" s="1">
        <v>0</v>
      </c>
      <c r="EE493" s="1">
        <v>209.3470259159227</v>
      </c>
      <c r="EF493" s="1">
        <v>187.85916904974431</v>
      </c>
      <c r="EG493" s="1">
        <v>13.62857675160771</v>
      </c>
      <c r="EH493" s="1">
        <v>0</v>
      </c>
      <c r="EI493" s="1">
        <v>2.0267151219512201</v>
      </c>
      <c r="EJ493" s="1">
        <v>2.7050174216026259E-2</v>
      </c>
      <c r="EK493" s="1">
        <v>3.5288263245774011E-3</v>
      </c>
      <c r="EL493" s="1">
        <v>1</v>
      </c>
      <c r="EM493" s="1">
        <v>2.0200561111603781</v>
      </c>
      <c r="EN493" s="1">
        <v>-2.0496279458607981E-2</v>
      </c>
      <c r="EO493" s="1">
        <v>1.5424958777732871E-3</v>
      </c>
      <c r="EP493" s="1">
        <v>1</v>
      </c>
      <c r="EQ493" s="1">
        <v>2</v>
      </c>
      <c r="ER493" s="1">
        <v>6</v>
      </c>
      <c r="ES493" s="1" t="s">
        <v>384</v>
      </c>
      <c r="ET493" s="1">
        <v>2.9445800000000002</v>
      </c>
      <c r="EU493" s="1">
        <v>2.8012000000000001</v>
      </c>
      <c r="EV493" s="1">
        <v>7.5305999999999998E-2</v>
      </c>
      <c r="EW493" s="1">
        <v>8.3041299999999998E-2</v>
      </c>
      <c r="EX493" s="1">
        <v>0.118419</v>
      </c>
      <c r="EY493" s="1">
        <v>0.11219899999999999</v>
      </c>
      <c r="EZ493" s="1">
        <v>19026.5</v>
      </c>
      <c r="FA493" s="1">
        <v>19788.599999999999</v>
      </c>
      <c r="FB493" s="1">
        <v>23916.400000000001</v>
      </c>
      <c r="FC493" s="1">
        <v>25101.8</v>
      </c>
      <c r="FD493" s="1">
        <v>33737.9</v>
      </c>
      <c r="FE493" s="1">
        <v>35574.800000000003</v>
      </c>
      <c r="FF493" s="1">
        <v>43590.1</v>
      </c>
      <c r="FG493" s="1">
        <v>46395.6</v>
      </c>
      <c r="FH493" s="1">
        <v>1.9910000000000001</v>
      </c>
      <c r="FI493" s="1">
        <v>1.8960300000000001</v>
      </c>
      <c r="FJ493" s="1">
        <v>0.17308399999999999</v>
      </c>
      <c r="FK493" s="1">
        <v>0</v>
      </c>
      <c r="FL493" s="1">
        <v>28.998999999999999</v>
      </c>
      <c r="FM493" s="1">
        <v>999.9</v>
      </c>
      <c r="FN493" s="1">
        <v>59.7</v>
      </c>
      <c r="FO493" s="1">
        <v>34.299999999999997</v>
      </c>
      <c r="FP493" s="1">
        <v>32.546100000000003</v>
      </c>
      <c r="FQ493" s="1">
        <v>63.793900000000001</v>
      </c>
      <c r="FR493" s="1">
        <v>26.614599999999999</v>
      </c>
      <c r="FS493" s="1">
        <v>1</v>
      </c>
      <c r="FT493" s="1">
        <v>0.20915400000000001</v>
      </c>
      <c r="FU493" s="1">
        <v>-0.23372299999999999</v>
      </c>
      <c r="FV493" s="1">
        <v>20.324000000000002</v>
      </c>
      <c r="FW493" s="1">
        <v>5.2132500000000004</v>
      </c>
      <c r="FX493" s="1">
        <v>11.902900000000001</v>
      </c>
      <c r="FY493" s="1">
        <v>5.0028499999999996</v>
      </c>
      <c r="FZ493" s="1">
        <v>3.2901500000000001</v>
      </c>
      <c r="GA493" s="1">
        <v>9999</v>
      </c>
      <c r="GB493" s="1">
        <v>9999</v>
      </c>
      <c r="GC493" s="1">
        <v>9999</v>
      </c>
      <c r="GD493" s="1">
        <v>999.9</v>
      </c>
      <c r="GE493" s="1">
        <v>1.85944</v>
      </c>
      <c r="GF493" s="1">
        <v>1.8544</v>
      </c>
      <c r="GG493" s="1">
        <v>1.8575999999999999</v>
      </c>
      <c r="GH493" s="1">
        <v>1.85608</v>
      </c>
      <c r="GI493" s="1">
        <v>1.85486</v>
      </c>
      <c r="GJ493" s="1">
        <v>1.8545499999999999</v>
      </c>
      <c r="GK493" s="1">
        <v>1.85318</v>
      </c>
      <c r="GL493" s="1">
        <v>1.8563499999999999</v>
      </c>
      <c r="GM493" s="1">
        <v>0</v>
      </c>
      <c r="GN493" s="1">
        <v>0</v>
      </c>
      <c r="GO493" s="1">
        <v>0</v>
      </c>
      <c r="GP493" s="1">
        <v>0</v>
      </c>
      <c r="GQ493" s="1" t="s">
        <v>358</v>
      </c>
      <c r="GR493" s="1" t="s">
        <v>359</v>
      </c>
      <c r="GS493" s="1" t="s">
        <v>360</v>
      </c>
      <c r="GT493" s="1" t="s">
        <v>360</v>
      </c>
      <c r="GU493" s="1" t="s">
        <v>360</v>
      </c>
      <c r="GV493" s="1" t="s">
        <v>360</v>
      </c>
      <c r="GW493" s="1">
        <v>0</v>
      </c>
      <c r="GX493" s="1">
        <v>100</v>
      </c>
      <c r="GY493" s="1">
        <v>100</v>
      </c>
      <c r="GZ493" s="1">
        <v>1.2070000000000001</v>
      </c>
      <c r="HA493" s="1">
        <v>1.1299999999999999E-2</v>
      </c>
      <c r="HB493" s="1">
        <v>0.43179755099752709</v>
      </c>
      <c r="HC493" s="1">
        <v>2.678124759318837E-3</v>
      </c>
      <c r="HD493" s="1">
        <v>-9.3737611465157319E-7</v>
      </c>
      <c r="HE493" s="1">
        <v>1.3915637841753891E-10</v>
      </c>
      <c r="HF493" s="1">
        <v>-7.4344716936427316E-2</v>
      </c>
      <c r="HG493" s="1">
        <v>1.061361004592812E-2</v>
      </c>
      <c r="HH493" s="1">
        <v>-3.086644042041478E-4</v>
      </c>
      <c r="HI493" s="1">
        <v>1.24720902217549E-6</v>
      </c>
      <c r="HJ493" s="1">
        <v>1</v>
      </c>
      <c r="HK493" s="1">
        <v>2093</v>
      </c>
      <c r="HL493" s="1">
        <v>2</v>
      </c>
      <c r="HM493" s="1">
        <v>27</v>
      </c>
      <c r="HN493" s="1">
        <v>4.7</v>
      </c>
      <c r="HO493" s="1">
        <v>4.5</v>
      </c>
      <c r="HP493" s="1">
        <v>1.00464</v>
      </c>
      <c r="HQ493" s="1">
        <v>2.33643</v>
      </c>
      <c r="HR493" s="1">
        <v>1.4978</v>
      </c>
      <c r="HS493" s="1">
        <v>2.2997999999999998</v>
      </c>
      <c r="HT493" s="1">
        <v>1.5478499999999999</v>
      </c>
      <c r="HU493" s="1">
        <v>2.3718300000000001</v>
      </c>
      <c r="HV493" s="1">
        <v>36.6706</v>
      </c>
      <c r="HW493" s="1">
        <v>14.5085</v>
      </c>
      <c r="HX493" s="1">
        <v>18</v>
      </c>
      <c r="HY493" s="1">
        <v>501.88900000000001</v>
      </c>
      <c r="HZ493" s="1">
        <v>506.06599999999997</v>
      </c>
      <c r="IA493" s="1">
        <v>29.367999999999999</v>
      </c>
      <c r="IB493" s="1">
        <v>29.849</v>
      </c>
      <c r="IC493" s="1">
        <v>29.9999</v>
      </c>
      <c r="ID493" s="1">
        <v>29.714300000000001</v>
      </c>
      <c r="IE493" s="1">
        <v>29.812000000000001</v>
      </c>
      <c r="IF493" s="1">
        <v>20.1174</v>
      </c>
      <c r="IG493" s="1">
        <v>21.9389</v>
      </c>
      <c r="IH493" s="1">
        <v>0</v>
      </c>
      <c r="II493" s="1">
        <v>29.386099999999999</v>
      </c>
      <c r="IJ493" s="1">
        <v>402.19299999999998</v>
      </c>
      <c r="IK493" s="1">
        <v>25.145499999999998</v>
      </c>
      <c r="IL493" s="1">
        <v>100.81100000000001</v>
      </c>
      <c r="IM493" s="1">
        <v>100.556</v>
      </c>
      <c r="IN493" s="1" t="s">
        <v>365</v>
      </c>
    </row>
    <row r="494" spans="1:248" ht="15.75" customHeight="1" x14ac:dyDescent="0.3">
      <c r="A494" s="1">
        <v>478</v>
      </c>
      <c r="B494" s="1">
        <v>1660488641.0999999</v>
      </c>
      <c r="C494" s="1">
        <v>4512</v>
      </c>
      <c r="D494" s="1" t="s">
        <v>1313</v>
      </c>
      <c r="E494" s="1" t="s">
        <v>1314</v>
      </c>
      <c r="F494" s="1">
        <v>1</v>
      </c>
      <c r="G494" s="1" t="s">
        <v>1167</v>
      </c>
      <c r="H494" s="1" t="s">
        <v>350</v>
      </c>
      <c r="I494" s="1" t="s">
        <v>351</v>
      </c>
      <c r="J494" s="1" t="s">
        <v>352</v>
      </c>
      <c r="K494" s="1" t="s">
        <v>1168</v>
      </c>
      <c r="L494" s="1" t="s">
        <v>1169</v>
      </c>
      <c r="M494" s="1" t="s">
        <v>354</v>
      </c>
      <c r="N494" s="1">
        <v>1660488632.9124999</v>
      </c>
      <c r="O494" s="1">
        <f t="shared" si="34"/>
        <v>1.7381038156613104E-3</v>
      </c>
      <c r="P494" s="1">
        <f t="shared" si="35"/>
        <v>1.7381038156613104</v>
      </c>
      <c r="Q494" s="1">
        <f t="shared" si="36"/>
        <v>4.242593153241363</v>
      </c>
      <c r="R494" s="1">
        <f t="shared" si="37"/>
        <v>290.62056250000001</v>
      </c>
      <c r="S494" s="1">
        <f t="shared" si="38"/>
        <v>200.46058795588516</v>
      </c>
      <c r="T494" s="1">
        <f t="shared" si="39"/>
        <v>19.999507780220984</v>
      </c>
      <c r="U494" s="1">
        <f t="shared" si="40"/>
        <v>28.994568259422842</v>
      </c>
      <c r="V494" s="1">
        <f t="shared" si="41"/>
        <v>8.3995586992688318E-2</v>
      </c>
      <c r="W494" s="1">
        <f t="shared" si="42"/>
        <v>2.9219683125057125</v>
      </c>
      <c r="X494" s="1">
        <f t="shared" si="43"/>
        <v>8.2676891874253394E-2</v>
      </c>
      <c r="Y494" s="1">
        <f t="shared" si="44"/>
        <v>5.1789812359141943E-2</v>
      </c>
      <c r="Z494" s="1">
        <f t="shared" si="45"/>
        <v>321.5220211875</v>
      </c>
      <c r="AA494" s="1">
        <f t="shared" si="46"/>
        <v>32.444395813267022</v>
      </c>
      <c r="AB494" s="1">
        <f t="shared" si="47"/>
        <v>31.8279125</v>
      </c>
      <c r="AC494" s="1">
        <f t="shared" si="48"/>
        <v>4.7287694422849249</v>
      </c>
      <c r="AD494" s="1">
        <f t="shared" si="49"/>
        <v>60.057426294619475</v>
      </c>
      <c r="AE494" s="1">
        <f t="shared" si="50"/>
        <v>2.709553845648526</v>
      </c>
      <c r="AF494" s="1">
        <f t="shared" si="51"/>
        <v>4.5116049967850085</v>
      </c>
      <c r="AG494" s="1">
        <f t="shared" si="52"/>
        <v>2.0192155966363989</v>
      </c>
      <c r="AH494" s="1">
        <f t="shared" si="53"/>
        <v>-76.650378270663794</v>
      </c>
      <c r="AI494" s="1">
        <f t="shared" si="54"/>
        <v>-130.28153452008385</v>
      </c>
      <c r="AJ494" s="1">
        <f t="shared" si="55"/>
        <v>-10.053445697015214</v>
      </c>
      <c r="AK494" s="1">
        <f t="shared" si="56"/>
        <v>104.53666269973715</v>
      </c>
      <c r="AL494" s="1">
        <f t="shared" si="57"/>
        <v>34.668811790632702</v>
      </c>
      <c r="AM494" s="1">
        <f t="shared" si="58"/>
        <v>1.7382434100699107</v>
      </c>
      <c r="AN494" s="1">
        <f t="shared" si="59"/>
        <v>4.242593153241363</v>
      </c>
      <c r="AO494" s="1">
        <v>367.81793157518939</v>
      </c>
      <c r="AP494" s="1">
        <v>337.29935151515139</v>
      </c>
      <c r="AQ494" s="1">
        <v>4.9321732329775418</v>
      </c>
      <c r="AR494" s="1">
        <v>65.0836536357032</v>
      </c>
      <c r="AS494" s="1">
        <f t="shared" si="60"/>
        <v>1.7381038156613104</v>
      </c>
      <c r="AT494" s="1">
        <v>25.131023664638331</v>
      </c>
      <c r="AU494" s="1">
        <v>27.159553333333321</v>
      </c>
      <c r="AV494" s="1">
        <v>8.4233246802858557E-7</v>
      </c>
      <c r="AW494" s="1">
        <v>81.89149428523082</v>
      </c>
      <c r="AX494" s="1">
        <v>0</v>
      </c>
      <c r="AY494" s="1">
        <v>0</v>
      </c>
      <c r="AZ494" s="1">
        <f t="shared" si="61"/>
        <v>1</v>
      </c>
      <c r="BA494" s="1">
        <f t="shared" si="62"/>
        <v>0</v>
      </c>
      <c r="BB494" s="1">
        <f t="shared" si="63"/>
        <v>51958.193402296667</v>
      </c>
      <c r="BC494" s="1">
        <f t="shared" si="64"/>
        <v>2000.0374999999999</v>
      </c>
      <c r="BD494" s="1">
        <f t="shared" si="65"/>
        <v>1681.2315187499999</v>
      </c>
      <c r="BE494" s="1">
        <f t="shared" si="66"/>
        <v>0.84059999812503516</v>
      </c>
      <c r="BF494" s="1">
        <f t="shared" si="67"/>
        <v>0.16075799638131785</v>
      </c>
      <c r="BG494" s="1">
        <v>6</v>
      </c>
      <c r="BH494" s="1">
        <v>0.5</v>
      </c>
      <c r="BI494" s="1" t="s">
        <v>355</v>
      </c>
      <c r="BJ494" s="1">
        <v>2</v>
      </c>
      <c r="BK494" s="1" t="b">
        <v>1</v>
      </c>
      <c r="BL494" s="1">
        <v>1660488632.9124999</v>
      </c>
      <c r="BM494" s="1">
        <v>290.62056250000001</v>
      </c>
      <c r="BN494" s="1">
        <v>332.8180625</v>
      </c>
      <c r="BO494" s="1">
        <v>27.158606249999998</v>
      </c>
      <c r="BP494" s="1">
        <v>25.129906250000001</v>
      </c>
      <c r="BQ494" s="1">
        <v>289.48918750000001</v>
      </c>
      <c r="BR494" s="1">
        <v>27.147343750000001</v>
      </c>
      <c r="BS494" s="1">
        <v>500.13362500000011</v>
      </c>
      <c r="BT494" s="1">
        <v>99.667756250000011</v>
      </c>
      <c r="BU494" s="1">
        <v>0.10002346249999999</v>
      </c>
      <c r="BV494" s="1">
        <v>31.000881249999999</v>
      </c>
      <c r="BW494" s="1">
        <v>31.8279125</v>
      </c>
      <c r="BX494" s="1">
        <v>999.9</v>
      </c>
      <c r="BY494" s="1">
        <v>0</v>
      </c>
      <c r="BZ494" s="1">
        <v>0</v>
      </c>
      <c r="CA494" s="1">
        <v>9990.0368750000016</v>
      </c>
      <c r="CB494" s="1">
        <v>0</v>
      </c>
      <c r="CC494" s="1">
        <v>21.833575</v>
      </c>
      <c r="CD494" s="1">
        <v>-42.197531249999997</v>
      </c>
      <c r="CE494" s="1">
        <v>298.7338125</v>
      </c>
      <c r="CF494" s="1">
        <v>341.39749999999998</v>
      </c>
      <c r="CG494" s="1">
        <v>2.0286956250000001</v>
      </c>
      <c r="CH494" s="1">
        <v>332.8180625</v>
      </c>
      <c r="CI494" s="1">
        <v>25.129906250000001</v>
      </c>
      <c r="CJ494" s="1">
        <v>2.7068374999999998</v>
      </c>
      <c r="CK494" s="1">
        <v>2.504639375</v>
      </c>
      <c r="CL494" s="1">
        <v>22.326687499999998</v>
      </c>
      <c r="CM494" s="1">
        <v>21.056693750000001</v>
      </c>
      <c r="CN494" s="1">
        <v>2000.0374999999999</v>
      </c>
      <c r="CO494" s="1">
        <v>0.97999993749999992</v>
      </c>
      <c r="CP494" s="1">
        <v>2.0000393750000001E-2</v>
      </c>
      <c r="CQ494" s="1">
        <v>0</v>
      </c>
      <c r="CR494" s="1">
        <v>2.7920625000000001</v>
      </c>
      <c r="CS494" s="1">
        <v>0</v>
      </c>
      <c r="CT494" s="1">
        <v>39843.618749999987</v>
      </c>
      <c r="CU494" s="1">
        <v>17412.650000000001</v>
      </c>
      <c r="CV494" s="1">
        <v>39.663749999999993</v>
      </c>
      <c r="CW494" s="1">
        <v>40.581687499999987</v>
      </c>
      <c r="CX494" s="1">
        <v>39.625</v>
      </c>
      <c r="CY494" s="1">
        <v>39.117125000000001</v>
      </c>
      <c r="CZ494" s="1">
        <v>39.867125000000001</v>
      </c>
      <c r="DA494" s="1">
        <v>1960.036875</v>
      </c>
      <c r="DB494" s="1">
        <v>40.000624999999999</v>
      </c>
      <c r="DC494" s="1">
        <v>0</v>
      </c>
      <c r="DD494" s="1">
        <v>1660488639.2</v>
      </c>
      <c r="DE494" s="1">
        <v>0</v>
      </c>
      <c r="DF494" s="1">
        <v>1660488368.5999999</v>
      </c>
      <c r="DG494" s="1" t="s">
        <v>1170</v>
      </c>
      <c r="DH494" s="1">
        <v>1660488360.0999999</v>
      </c>
      <c r="DI494" s="1">
        <v>1660488368.5999999</v>
      </c>
      <c r="DJ494" s="1">
        <v>14</v>
      </c>
      <c r="DK494" s="1">
        <v>0.51200000000000001</v>
      </c>
      <c r="DL494" s="1">
        <v>1E-3</v>
      </c>
      <c r="DM494" s="1">
        <v>1.359</v>
      </c>
      <c r="DN494" s="1">
        <v>1.7999999999999999E-2</v>
      </c>
      <c r="DO494" s="1">
        <v>400</v>
      </c>
      <c r="DP494" s="1">
        <v>25</v>
      </c>
      <c r="DQ494" s="1">
        <v>0.25</v>
      </c>
      <c r="DR494" s="1">
        <v>7.0000000000000007E-2</v>
      </c>
      <c r="DS494" s="1">
        <v>3.380840202626302</v>
      </c>
      <c r="DT494" s="1">
        <v>5.6035364863305208</v>
      </c>
      <c r="DU494" s="1">
        <v>0.42570405458077221</v>
      </c>
      <c r="DV494" s="1">
        <v>0</v>
      </c>
      <c r="DW494" s="1">
        <v>34.637990949991519</v>
      </c>
      <c r="DX494" s="1">
        <v>1.4889070760435319</v>
      </c>
      <c r="DY494" s="1">
        <v>0.230376697603033</v>
      </c>
      <c r="DZ494" s="1">
        <v>0</v>
      </c>
      <c r="EA494" s="1">
        <v>-42.207233333333321</v>
      </c>
      <c r="EB494" s="1">
        <v>-1.878529922135598</v>
      </c>
      <c r="EC494" s="1">
        <v>0.26386896411329308</v>
      </c>
      <c r="ED494" s="1">
        <v>0</v>
      </c>
      <c r="EE494" s="1">
        <v>212.99432591597699</v>
      </c>
      <c r="EF494" s="1">
        <v>180.72443701143661</v>
      </c>
      <c r="EG494" s="1">
        <v>13.567975696936999</v>
      </c>
      <c r="EH494" s="1">
        <v>0</v>
      </c>
      <c r="EI494" s="1">
        <v>2.0275720000000002</v>
      </c>
      <c r="EJ494" s="1">
        <v>1.7798949343336611E-2</v>
      </c>
      <c r="EK494" s="1">
        <v>2.6881993973662068E-3</v>
      </c>
      <c r="EL494" s="1">
        <v>1</v>
      </c>
      <c r="EM494" s="1">
        <v>2.019577169468886</v>
      </c>
      <c r="EN494" s="1">
        <v>-2.279518243657655E-2</v>
      </c>
      <c r="EO494" s="1">
        <v>1.771644132478367E-3</v>
      </c>
      <c r="EP494" s="1">
        <v>1</v>
      </c>
      <c r="EQ494" s="1">
        <v>2</v>
      </c>
      <c r="ER494" s="1">
        <v>6</v>
      </c>
      <c r="ES494" s="1" t="s">
        <v>384</v>
      </c>
      <c r="ET494" s="1">
        <v>2.9447299999999998</v>
      </c>
      <c r="EU494" s="1">
        <v>2.8012000000000001</v>
      </c>
      <c r="EV494" s="1">
        <v>7.6195499999999999E-2</v>
      </c>
      <c r="EW494" s="1">
        <v>8.3925700000000006E-2</v>
      </c>
      <c r="EX494" s="1">
        <v>0.11841699999999999</v>
      </c>
      <c r="EY494" s="1">
        <v>0.11219800000000001</v>
      </c>
      <c r="EZ494" s="1">
        <v>19008.3</v>
      </c>
      <c r="FA494" s="1">
        <v>19769.5</v>
      </c>
      <c r="FB494" s="1">
        <v>23916.5</v>
      </c>
      <c r="FC494" s="1">
        <v>25101.8</v>
      </c>
      <c r="FD494" s="1">
        <v>33738</v>
      </c>
      <c r="FE494" s="1">
        <v>35574.800000000003</v>
      </c>
      <c r="FF494" s="1">
        <v>43590</v>
      </c>
      <c r="FG494" s="1">
        <v>46395.5</v>
      </c>
      <c r="FH494" s="1">
        <v>1.99095</v>
      </c>
      <c r="FI494" s="1">
        <v>1.89595</v>
      </c>
      <c r="FJ494" s="1">
        <v>0.17310700000000001</v>
      </c>
      <c r="FK494" s="1">
        <v>0</v>
      </c>
      <c r="FL494" s="1">
        <v>28.999500000000001</v>
      </c>
      <c r="FM494" s="1">
        <v>999.9</v>
      </c>
      <c r="FN494" s="1">
        <v>59.7</v>
      </c>
      <c r="FO494" s="1">
        <v>34.299999999999997</v>
      </c>
      <c r="FP494" s="1">
        <v>32.543100000000003</v>
      </c>
      <c r="FQ494" s="1">
        <v>63.693899999999999</v>
      </c>
      <c r="FR494" s="1">
        <v>25.737200000000001</v>
      </c>
      <c r="FS494" s="1">
        <v>1</v>
      </c>
      <c r="FT494" s="1">
        <v>0.209146</v>
      </c>
      <c r="FU494" s="1">
        <v>-0.221855</v>
      </c>
      <c r="FV494" s="1">
        <v>20.324000000000002</v>
      </c>
      <c r="FW494" s="1">
        <v>5.2137000000000002</v>
      </c>
      <c r="FX494" s="1">
        <v>11.9032</v>
      </c>
      <c r="FY494" s="1">
        <v>5.0028499999999996</v>
      </c>
      <c r="FZ494" s="1">
        <v>3.2900499999999999</v>
      </c>
      <c r="GA494" s="1">
        <v>9999</v>
      </c>
      <c r="GB494" s="1">
        <v>9999</v>
      </c>
      <c r="GC494" s="1">
        <v>9999</v>
      </c>
      <c r="GD494" s="1">
        <v>999.9</v>
      </c>
      <c r="GE494" s="1">
        <v>1.85944</v>
      </c>
      <c r="GF494" s="1">
        <v>1.85442</v>
      </c>
      <c r="GG494" s="1">
        <v>1.8575999999999999</v>
      </c>
      <c r="GH494" s="1">
        <v>1.8560700000000001</v>
      </c>
      <c r="GI494" s="1">
        <v>1.85486</v>
      </c>
      <c r="GJ494" s="1">
        <v>1.8545400000000001</v>
      </c>
      <c r="GK494" s="1">
        <v>1.85318</v>
      </c>
      <c r="GL494" s="1">
        <v>1.8563499999999999</v>
      </c>
      <c r="GM494" s="1">
        <v>0</v>
      </c>
      <c r="GN494" s="1">
        <v>0</v>
      </c>
      <c r="GO494" s="1">
        <v>0</v>
      </c>
      <c r="GP494" s="1">
        <v>0</v>
      </c>
      <c r="GQ494" s="1" t="s">
        <v>358</v>
      </c>
      <c r="GR494" s="1" t="s">
        <v>359</v>
      </c>
      <c r="GS494" s="1" t="s">
        <v>360</v>
      </c>
      <c r="GT494" s="1" t="s">
        <v>360</v>
      </c>
      <c r="GU494" s="1" t="s">
        <v>360</v>
      </c>
      <c r="GV494" s="1" t="s">
        <v>360</v>
      </c>
      <c r="GW494" s="1">
        <v>0</v>
      </c>
      <c r="GX494" s="1">
        <v>100</v>
      </c>
      <c r="GY494" s="1">
        <v>100</v>
      </c>
      <c r="GZ494" s="1">
        <v>1.2170000000000001</v>
      </c>
      <c r="HA494" s="1">
        <v>1.12E-2</v>
      </c>
      <c r="HB494" s="1">
        <v>0.43179755099752709</v>
      </c>
      <c r="HC494" s="1">
        <v>2.678124759318837E-3</v>
      </c>
      <c r="HD494" s="1">
        <v>-9.3737611465157319E-7</v>
      </c>
      <c r="HE494" s="1">
        <v>1.3915637841753891E-10</v>
      </c>
      <c r="HF494" s="1">
        <v>-7.4344716936427316E-2</v>
      </c>
      <c r="HG494" s="1">
        <v>1.061361004592812E-2</v>
      </c>
      <c r="HH494" s="1">
        <v>-3.086644042041478E-4</v>
      </c>
      <c r="HI494" s="1">
        <v>1.24720902217549E-6</v>
      </c>
      <c r="HJ494" s="1">
        <v>1</v>
      </c>
      <c r="HK494" s="1">
        <v>2093</v>
      </c>
      <c r="HL494" s="1">
        <v>2</v>
      </c>
      <c r="HM494" s="1">
        <v>27</v>
      </c>
      <c r="HN494" s="1">
        <v>4.7</v>
      </c>
      <c r="HO494" s="1">
        <v>4.5</v>
      </c>
      <c r="HP494" s="1">
        <v>1.0083</v>
      </c>
      <c r="HQ494" s="1">
        <v>2.3315399999999999</v>
      </c>
      <c r="HR494" s="1">
        <v>1.4978</v>
      </c>
      <c r="HS494" s="1">
        <v>2.2997999999999998</v>
      </c>
      <c r="HT494" s="1">
        <v>1.5478499999999999</v>
      </c>
      <c r="HU494" s="1">
        <v>2.3303199999999999</v>
      </c>
      <c r="HV494" s="1">
        <v>36.6706</v>
      </c>
      <c r="HW494" s="1">
        <v>14.4998</v>
      </c>
      <c r="HX494" s="1">
        <v>18</v>
      </c>
      <c r="HY494" s="1">
        <v>501.85500000000002</v>
      </c>
      <c r="HZ494" s="1">
        <v>506.01600000000002</v>
      </c>
      <c r="IA494" s="1">
        <v>29.373699999999999</v>
      </c>
      <c r="IB494" s="1">
        <v>29.8489</v>
      </c>
      <c r="IC494" s="1">
        <v>29.9999</v>
      </c>
      <c r="ID494" s="1">
        <v>29.713799999999999</v>
      </c>
      <c r="IE494" s="1">
        <v>29.812000000000001</v>
      </c>
      <c r="IF494" s="1">
        <v>20.266999999999999</v>
      </c>
      <c r="IG494" s="1">
        <v>21.9389</v>
      </c>
      <c r="IH494" s="1">
        <v>0</v>
      </c>
      <c r="II494" s="1">
        <v>29.3917</v>
      </c>
      <c r="IJ494" s="1">
        <v>412.21699999999998</v>
      </c>
      <c r="IK494" s="1">
        <v>25.148900000000001</v>
      </c>
      <c r="IL494" s="1">
        <v>100.81100000000001</v>
      </c>
      <c r="IM494" s="1">
        <v>100.556</v>
      </c>
      <c r="IN494" s="1" t="s">
        <v>365</v>
      </c>
    </row>
    <row r="495" spans="1:248" ht="15.75" customHeight="1" x14ac:dyDescent="0.3">
      <c r="A495" s="1">
        <v>479</v>
      </c>
      <c r="B495" s="1">
        <v>1660488642.0999999</v>
      </c>
      <c r="C495" s="1">
        <v>4513</v>
      </c>
      <c r="D495" s="1" t="s">
        <v>1315</v>
      </c>
      <c r="E495" s="1" t="s">
        <v>1316</v>
      </c>
      <c r="F495" s="1">
        <v>1</v>
      </c>
      <c r="G495" s="1" t="s">
        <v>1167</v>
      </c>
      <c r="H495" s="1" t="s">
        <v>350</v>
      </c>
      <c r="I495" s="1" t="s">
        <v>351</v>
      </c>
      <c r="J495" s="1" t="s">
        <v>352</v>
      </c>
      <c r="K495" s="1" t="s">
        <v>1168</v>
      </c>
      <c r="L495" s="1" t="s">
        <v>1169</v>
      </c>
      <c r="M495" s="1" t="s">
        <v>354</v>
      </c>
      <c r="N495" s="1">
        <v>1660488634.4333329</v>
      </c>
      <c r="O495" s="1">
        <f t="shared" si="34"/>
        <v>1.7371698384677581E-3</v>
      </c>
      <c r="P495" s="1">
        <f t="shared" si="35"/>
        <v>1.7371698384677581</v>
      </c>
      <c r="Q495" s="1">
        <f t="shared" si="36"/>
        <v>4.3589181482459098</v>
      </c>
      <c r="R495" s="1">
        <f t="shared" si="37"/>
        <v>298.08980000000003</v>
      </c>
      <c r="S495" s="1">
        <f t="shared" si="38"/>
        <v>205.45897004956618</v>
      </c>
      <c r="T495" s="1">
        <f t="shared" si="39"/>
        <v>20.498214517281621</v>
      </c>
      <c r="U495" s="1">
        <f t="shared" si="40"/>
        <v>29.73979994321731</v>
      </c>
      <c r="V495" s="1">
        <f t="shared" si="41"/>
        <v>8.3976960111387833E-2</v>
      </c>
      <c r="W495" s="1">
        <f t="shared" si="42"/>
        <v>2.9223872929097068</v>
      </c>
      <c r="X495" s="1">
        <f t="shared" si="43"/>
        <v>8.2659030627953392E-2</v>
      </c>
      <c r="Y495" s="1">
        <f t="shared" si="44"/>
        <v>5.1778581910322939E-2</v>
      </c>
      <c r="Z495" s="1">
        <f t="shared" si="45"/>
        <v>321.52189060000006</v>
      </c>
      <c r="AA495" s="1">
        <f t="shared" si="46"/>
        <v>32.442273255891223</v>
      </c>
      <c r="AB495" s="1">
        <f t="shared" si="47"/>
        <v>31.825733333333329</v>
      </c>
      <c r="AC495" s="1">
        <f t="shared" si="48"/>
        <v>4.7281854813288353</v>
      </c>
      <c r="AD495" s="1">
        <f t="shared" si="49"/>
        <v>60.066124690963171</v>
      </c>
      <c r="AE495" s="1">
        <f t="shared" si="50"/>
        <v>2.7096102985224517</v>
      </c>
      <c r="AF495" s="1">
        <f t="shared" si="51"/>
        <v>4.5110456392238456</v>
      </c>
      <c r="AG495" s="1">
        <f t="shared" si="52"/>
        <v>2.0185751828063836</v>
      </c>
      <c r="AH495" s="1">
        <f t="shared" si="53"/>
        <v>-76.609189876428132</v>
      </c>
      <c r="AI495" s="1">
        <f t="shared" si="54"/>
        <v>-130.29949344896445</v>
      </c>
      <c r="AJ495" s="1">
        <f t="shared" si="55"/>
        <v>-10.053174307186069</v>
      </c>
      <c r="AK495" s="1">
        <f t="shared" si="56"/>
        <v>104.56003296742142</v>
      </c>
      <c r="AL495" s="1">
        <f t="shared" si="57"/>
        <v>34.75393747145214</v>
      </c>
      <c r="AM495" s="1">
        <f t="shared" si="58"/>
        <v>1.7385031546166536</v>
      </c>
      <c r="AN495" s="1">
        <f t="shared" si="59"/>
        <v>4.3589181482459098</v>
      </c>
      <c r="AO495" s="1">
        <v>372.9390452662015</v>
      </c>
      <c r="AP495" s="1">
        <v>342.25227878787871</v>
      </c>
      <c r="AQ495" s="1">
        <v>4.9369598863324322</v>
      </c>
      <c r="AR495" s="1">
        <v>65.0836536357032</v>
      </c>
      <c r="AS495" s="1">
        <f t="shared" si="60"/>
        <v>1.7371698384677581</v>
      </c>
      <c r="AT495" s="1">
        <v>25.131174117481809</v>
      </c>
      <c r="AU495" s="1">
        <v>27.158635151515139</v>
      </c>
      <c r="AV495" s="1">
        <v>6.0134869245218122E-7</v>
      </c>
      <c r="AW495" s="1">
        <v>81.89149428523082</v>
      </c>
      <c r="AX495" s="1">
        <v>0</v>
      </c>
      <c r="AY495" s="1">
        <v>0</v>
      </c>
      <c r="AZ495" s="1">
        <f t="shared" si="61"/>
        <v>1</v>
      </c>
      <c r="BA495" s="1">
        <f t="shared" si="62"/>
        <v>0</v>
      </c>
      <c r="BB495" s="1">
        <f t="shared" si="63"/>
        <v>51970.490344661986</v>
      </c>
      <c r="BC495" s="1">
        <f t="shared" si="64"/>
        <v>2000.0366666666671</v>
      </c>
      <c r="BD495" s="1">
        <f t="shared" si="65"/>
        <v>1681.2308200000004</v>
      </c>
      <c r="BE495" s="1">
        <f t="shared" si="66"/>
        <v>0.84059999900001836</v>
      </c>
      <c r="BF495" s="1">
        <f t="shared" si="67"/>
        <v>0.16075799807003538</v>
      </c>
      <c r="BG495" s="1">
        <v>6</v>
      </c>
      <c r="BH495" s="1">
        <v>0.5</v>
      </c>
      <c r="BI495" s="1" t="s">
        <v>355</v>
      </c>
      <c r="BJ495" s="1">
        <v>2</v>
      </c>
      <c r="BK495" s="1" t="b">
        <v>1</v>
      </c>
      <c r="BL495" s="1">
        <v>1660488634.4333329</v>
      </c>
      <c r="BM495" s="1">
        <v>298.08980000000003</v>
      </c>
      <c r="BN495" s="1">
        <v>340.40546666666671</v>
      </c>
      <c r="BO495" s="1">
        <v>27.15913333333333</v>
      </c>
      <c r="BP495" s="1">
        <v>25.13011333333333</v>
      </c>
      <c r="BQ495" s="1">
        <v>296.94220000000001</v>
      </c>
      <c r="BR495" s="1">
        <v>27.14787333333333</v>
      </c>
      <c r="BS495" s="1">
        <v>500.12920000000003</v>
      </c>
      <c r="BT495" s="1">
        <v>99.667879999999982</v>
      </c>
      <c r="BU495" s="1">
        <v>0.1000420933333333</v>
      </c>
      <c r="BV495" s="1">
        <v>30.998706666666671</v>
      </c>
      <c r="BW495" s="1">
        <v>31.825733333333329</v>
      </c>
      <c r="BX495" s="1">
        <v>999.89999999999986</v>
      </c>
      <c r="BY495" s="1">
        <v>0</v>
      </c>
      <c r="BZ495" s="1">
        <v>0</v>
      </c>
      <c r="CA495" s="1">
        <v>9992.4139999999989</v>
      </c>
      <c r="CB495" s="1">
        <v>0</v>
      </c>
      <c r="CC495" s="1">
        <v>21.821946666666669</v>
      </c>
      <c r="CD495" s="1">
        <v>-42.315673333333329</v>
      </c>
      <c r="CE495" s="1">
        <v>306.41173333333342</v>
      </c>
      <c r="CF495" s="1">
        <v>349.18053333333341</v>
      </c>
      <c r="CG495" s="1">
        <v>2.0290153333333341</v>
      </c>
      <c r="CH495" s="1">
        <v>340.40546666666671</v>
      </c>
      <c r="CI495" s="1">
        <v>25.13011333333333</v>
      </c>
      <c r="CJ495" s="1">
        <v>2.706894000000001</v>
      </c>
      <c r="CK495" s="1">
        <v>2.5046633333333341</v>
      </c>
      <c r="CL495" s="1">
        <v>22.327026666666669</v>
      </c>
      <c r="CM495" s="1">
        <v>21.056846666666669</v>
      </c>
      <c r="CN495" s="1">
        <v>2000.0366666666671</v>
      </c>
      <c r="CO495" s="1">
        <v>0.97999979999999987</v>
      </c>
      <c r="CP495" s="1">
        <v>2.0000526666666671E-2</v>
      </c>
      <c r="CQ495" s="1">
        <v>0</v>
      </c>
      <c r="CR495" s="1">
        <v>2.8069999999999999</v>
      </c>
      <c r="CS495" s="1">
        <v>0</v>
      </c>
      <c r="CT495" s="1">
        <v>39910.92</v>
      </c>
      <c r="CU495" s="1">
        <v>17412.64</v>
      </c>
      <c r="CV495" s="1">
        <v>39.658066666666663</v>
      </c>
      <c r="CW495" s="1">
        <v>40.582999999999998</v>
      </c>
      <c r="CX495" s="1">
        <v>39.625</v>
      </c>
      <c r="CY495" s="1">
        <v>39.112400000000001</v>
      </c>
      <c r="CZ495" s="1">
        <v>39.866599999999998</v>
      </c>
      <c r="DA495" s="1">
        <v>1960.0360000000001</v>
      </c>
      <c r="DB495" s="1">
        <v>40.000666666666667</v>
      </c>
      <c r="DC495" s="1">
        <v>0</v>
      </c>
      <c r="DD495" s="1">
        <v>1660488639.8</v>
      </c>
      <c r="DE495" s="1">
        <v>0</v>
      </c>
      <c r="DF495" s="1">
        <v>1660488368.5999999</v>
      </c>
      <c r="DG495" s="1" t="s">
        <v>1170</v>
      </c>
      <c r="DH495" s="1">
        <v>1660488360.0999999</v>
      </c>
      <c r="DI495" s="1">
        <v>1660488368.5999999</v>
      </c>
      <c r="DJ495" s="1">
        <v>14</v>
      </c>
      <c r="DK495" s="1">
        <v>0.51200000000000001</v>
      </c>
      <c r="DL495" s="1">
        <v>1E-3</v>
      </c>
      <c r="DM495" s="1">
        <v>1.359</v>
      </c>
      <c r="DN495" s="1">
        <v>1.7999999999999999E-2</v>
      </c>
      <c r="DO495" s="1">
        <v>400</v>
      </c>
      <c r="DP495" s="1">
        <v>25</v>
      </c>
      <c r="DQ495" s="1">
        <v>0.25</v>
      </c>
      <c r="DR495" s="1">
        <v>7.0000000000000007E-2</v>
      </c>
      <c r="DS495" s="1">
        <v>3.5021807642724569</v>
      </c>
      <c r="DT495" s="1">
        <v>5.664872490259282</v>
      </c>
      <c r="DU495" s="1">
        <v>0.41761205968487558</v>
      </c>
      <c r="DV495" s="1">
        <v>0</v>
      </c>
      <c r="DW495" s="1">
        <v>34.688052384212121</v>
      </c>
      <c r="DX495" s="1">
        <v>1.2028372711328419</v>
      </c>
      <c r="DY495" s="1">
        <v>0.20881801632536129</v>
      </c>
      <c r="DZ495" s="1">
        <v>0</v>
      </c>
      <c r="EA495" s="1">
        <v>-42.279549999999993</v>
      </c>
      <c r="EB495" s="1">
        <v>-1.713170189099027</v>
      </c>
      <c r="EC495" s="1">
        <v>0.24944697866814669</v>
      </c>
      <c r="ED495" s="1">
        <v>0</v>
      </c>
      <c r="EE495" s="1">
        <v>215.92265920304669</v>
      </c>
      <c r="EF495" s="1">
        <v>178.4508709486341</v>
      </c>
      <c r="EG495" s="1">
        <v>13.403422145008021</v>
      </c>
      <c r="EH495" s="1">
        <v>0</v>
      </c>
      <c r="EI495" s="1">
        <v>2.0279430000000001</v>
      </c>
      <c r="EJ495" s="1">
        <v>1.3094859287053571E-2</v>
      </c>
      <c r="EK495" s="1">
        <v>2.2995458247227749E-3</v>
      </c>
      <c r="EL495" s="1">
        <v>1</v>
      </c>
      <c r="EM495" s="1">
        <v>2.01913496460649</v>
      </c>
      <c r="EN495" s="1">
        <v>-2.4056647889434301E-2</v>
      </c>
      <c r="EO495" s="1">
        <v>1.8750658109856319E-3</v>
      </c>
      <c r="EP495" s="1">
        <v>1</v>
      </c>
      <c r="EQ495" s="1">
        <v>2</v>
      </c>
      <c r="ER495" s="1">
        <v>6</v>
      </c>
      <c r="ES495" s="1" t="s">
        <v>384</v>
      </c>
      <c r="ET495" s="1">
        <v>2.9445100000000002</v>
      </c>
      <c r="EU495" s="1">
        <v>2.8011200000000001</v>
      </c>
      <c r="EV495" s="1">
        <v>7.7080700000000002E-2</v>
      </c>
      <c r="EW495" s="1">
        <v>8.4795300000000004E-2</v>
      </c>
      <c r="EX495" s="1">
        <v>0.118418</v>
      </c>
      <c r="EY495" s="1">
        <v>0.112192</v>
      </c>
      <c r="EZ495" s="1">
        <v>18990.099999999999</v>
      </c>
      <c r="FA495" s="1">
        <v>19750.8</v>
      </c>
      <c r="FB495" s="1">
        <v>23916.5</v>
      </c>
      <c r="FC495" s="1">
        <v>25101.9</v>
      </c>
      <c r="FD495" s="1">
        <v>33737.9</v>
      </c>
      <c r="FE495" s="1">
        <v>35575.1</v>
      </c>
      <c r="FF495" s="1">
        <v>43589.9</v>
      </c>
      <c r="FG495" s="1">
        <v>46395.5</v>
      </c>
      <c r="FH495" s="1">
        <v>1.9908300000000001</v>
      </c>
      <c r="FI495" s="1">
        <v>1.8959999999999999</v>
      </c>
      <c r="FJ495" s="1">
        <v>0.172988</v>
      </c>
      <c r="FK495" s="1">
        <v>0</v>
      </c>
      <c r="FL495" s="1">
        <v>29.0002</v>
      </c>
      <c r="FM495" s="1">
        <v>999.9</v>
      </c>
      <c r="FN495" s="1">
        <v>59.7</v>
      </c>
      <c r="FO495" s="1">
        <v>34.299999999999997</v>
      </c>
      <c r="FP495" s="1">
        <v>32.544199999999996</v>
      </c>
      <c r="FQ495" s="1">
        <v>63.713900000000002</v>
      </c>
      <c r="FR495" s="1">
        <v>25.9696</v>
      </c>
      <c r="FS495" s="1">
        <v>1</v>
      </c>
      <c r="FT495" s="1">
        <v>0.209146</v>
      </c>
      <c r="FU495" s="1">
        <v>-0.21810499999999999</v>
      </c>
      <c r="FV495" s="1">
        <v>20.324100000000001</v>
      </c>
      <c r="FW495" s="1">
        <v>5.2129500000000002</v>
      </c>
      <c r="FX495" s="1">
        <v>11.9033</v>
      </c>
      <c r="FY495" s="1">
        <v>5.0029500000000002</v>
      </c>
      <c r="FZ495" s="1">
        <v>3.2900299999999998</v>
      </c>
      <c r="GA495" s="1">
        <v>9999</v>
      </c>
      <c r="GB495" s="1">
        <v>9999</v>
      </c>
      <c r="GC495" s="1">
        <v>9999</v>
      </c>
      <c r="GD495" s="1">
        <v>999.9</v>
      </c>
      <c r="GE495" s="1">
        <v>1.85944</v>
      </c>
      <c r="GF495" s="1">
        <v>1.85442</v>
      </c>
      <c r="GG495" s="1">
        <v>1.8575999999999999</v>
      </c>
      <c r="GH495" s="1">
        <v>1.85608</v>
      </c>
      <c r="GI495" s="1">
        <v>1.85486</v>
      </c>
      <c r="GJ495" s="1">
        <v>1.8545400000000001</v>
      </c>
      <c r="GK495" s="1">
        <v>1.85318</v>
      </c>
      <c r="GL495" s="1">
        <v>1.8563499999999999</v>
      </c>
      <c r="GM495" s="1">
        <v>0</v>
      </c>
      <c r="GN495" s="1">
        <v>0</v>
      </c>
      <c r="GO495" s="1">
        <v>0</v>
      </c>
      <c r="GP495" s="1">
        <v>0</v>
      </c>
      <c r="GQ495" s="1" t="s">
        <v>358</v>
      </c>
      <c r="GR495" s="1" t="s">
        <v>359</v>
      </c>
      <c r="GS495" s="1" t="s">
        <v>360</v>
      </c>
      <c r="GT495" s="1" t="s">
        <v>360</v>
      </c>
      <c r="GU495" s="1" t="s">
        <v>360</v>
      </c>
      <c r="GV495" s="1" t="s">
        <v>360</v>
      </c>
      <c r="GW495" s="1">
        <v>0</v>
      </c>
      <c r="GX495" s="1">
        <v>100</v>
      </c>
      <c r="GY495" s="1">
        <v>100</v>
      </c>
      <c r="GZ495" s="1">
        <v>1.2270000000000001</v>
      </c>
      <c r="HA495" s="1">
        <v>1.12E-2</v>
      </c>
      <c r="HB495" s="1">
        <v>0.43179755099752709</v>
      </c>
      <c r="HC495" s="1">
        <v>2.678124759318837E-3</v>
      </c>
      <c r="HD495" s="1">
        <v>-9.3737611465157319E-7</v>
      </c>
      <c r="HE495" s="1">
        <v>1.3915637841753891E-10</v>
      </c>
      <c r="HF495" s="1">
        <v>-7.4344716936427316E-2</v>
      </c>
      <c r="HG495" s="1">
        <v>1.061361004592812E-2</v>
      </c>
      <c r="HH495" s="1">
        <v>-3.086644042041478E-4</v>
      </c>
      <c r="HI495" s="1">
        <v>1.24720902217549E-6</v>
      </c>
      <c r="HJ495" s="1">
        <v>1</v>
      </c>
      <c r="HK495" s="1">
        <v>2093</v>
      </c>
      <c r="HL495" s="1">
        <v>2</v>
      </c>
      <c r="HM495" s="1">
        <v>27</v>
      </c>
      <c r="HN495" s="1">
        <v>4.7</v>
      </c>
      <c r="HO495" s="1">
        <v>4.5999999999999996</v>
      </c>
      <c r="HP495" s="1">
        <v>1.02417</v>
      </c>
      <c r="HQ495" s="1">
        <v>2.3303199999999999</v>
      </c>
      <c r="HR495" s="1">
        <v>1.4978</v>
      </c>
      <c r="HS495" s="1">
        <v>2.2997999999999998</v>
      </c>
      <c r="HT495" s="1">
        <v>1.5478499999999999</v>
      </c>
      <c r="HU495" s="1">
        <v>2.2949199999999998</v>
      </c>
      <c r="HV495" s="1">
        <v>36.6706</v>
      </c>
      <c r="HW495" s="1">
        <v>14.4998</v>
      </c>
      <c r="HX495" s="1">
        <v>18</v>
      </c>
      <c r="HY495" s="1">
        <v>501.77499999999998</v>
      </c>
      <c r="HZ495" s="1">
        <v>506.04399999999998</v>
      </c>
      <c r="IA495" s="1">
        <v>29.378</v>
      </c>
      <c r="IB495" s="1">
        <v>29.848099999999999</v>
      </c>
      <c r="IC495" s="1">
        <v>29.9999</v>
      </c>
      <c r="ID495" s="1">
        <v>29.713000000000001</v>
      </c>
      <c r="IE495" s="1">
        <v>29.811199999999999</v>
      </c>
      <c r="IF495" s="1">
        <v>20.5322</v>
      </c>
      <c r="IG495" s="1">
        <v>21.9389</v>
      </c>
      <c r="IH495" s="1">
        <v>0</v>
      </c>
      <c r="II495" s="1">
        <v>29.3917</v>
      </c>
      <c r="IJ495" s="1">
        <v>412.21699999999998</v>
      </c>
      <c r="IK495" s="1">
        <v>25.148900000000001</v>
      </c>
      <c r="IL495" s="1">
        <v>100.81100000000001</v>
      </c>
      <c r="IM495" s="1">
        <v>100.556</v>
      </c>
      <c r="IN495" s="1" t="s">
        <v>365</v>
      </c>
    </row>
    <row r="496" spans="1:248" ht="15.75" customHeight="1" x14ac:dyDescent="0.3">
      <c r="A496" s="1">
        <v>480</v>
      </c>
      <c r="B496" s="1">
        <v>1660488643.0999999</v>
      </c>
      <c r="C496" s="1">
        <v>4514</v>
      </c>
      <c r="D496" s="1" t="s">
        <v>1317</v>
      </c>
      <c r="E496" s="1" t="s">
        <v>1318</v>
      </c>
      <c r="F496" s="1">
        <v>1</v>
      </c>
      <c r="G496" s="1" t="s">
        <v>1167</v>
      </c>
      <c r="H496" s="1" t="s">
        <v>350</v>
      </c>
      <c r="I496" s="1" t="s">
        <v>351</v>
      </c>
      <c r="J496" s="1" t="s">
        <v>352</v>
      </c>
      <c r="K496" s="1" t="s">
        <v>1168</v>
      </c>
      <c r="L496" s="1" t="s">
        <v>1169</v>
      </c>
      <c r="M496" s="1" t="s">
        <v>354</v>
      </c>
      <c r="N496" s="1">
        <v>1660488635.466666</v>
      </c>
      <c r="O496" s="1">
        <f t="shared" si="34"/>
        <v>1.7384570771524863E-3</v>
      </c>
      <c r="P496" s="1">
        <f t="shared" si="35"/>
        <v>1.7384570771524863</v>
      </c>
      <c r="Q496" s="1">
        <f t="shared" si="36"/>
        <v>4.4723128441080933</v>
      </c>
      <c r="R496" s="1">
        <f t="shared" si="37"/>
        <v>303.1474</v>
      </c>
      <c r="S496" s="1">
        <f t="shared" si="38"/>
        <v>208.27853960857922</v>
      </c>
      <c r="T496" s="1">
        <f t="shared" si="39"/>
        <v>20.779545733630364</v>
      </c>
      <c r="U496" s="1">
        <f t="shared" si="40"/>
        <v>30.244427842491284</v>
      </c>
      <c r="V496" s="1">
        <f t="shared" si="41"/>
        <v>8.4057993301926592E-2</v>
      </c>
      <c r="W496" s="1">
        <f t="shared" si="42"/>
        <v>2.922725773304661</v>
      </c>
      <c r="X496" s="1">
        <f t="shared" si="43"/>
        <v>8.2737691022951435E-2</v>
      </c>
      <c r="Y496" s="1">
        <f t="shared" si="44"/>
        <v>5.1827953302037197E-2</v>
      </c>
      <c r="Z496" s="1">
        <f t="shared" si="45"/>
        <v>321.51976260000009</v>
      </c>
      <c r="AA496" s="1">
        <f t="shared" si="46"/>
        <v>32.440325704651841</v>
      </c>
      <c r="AB496" s="1">
        <f t="shared" si="47"/>
        <v>31.824266666666659</v>
      </c>
      <c r="AC496" s="1">
        <f t="shared" si="48"/>
        <v>4.7277924875071946</v>
      </c>
      <c r="AD496" s="1">
        <f t="shared" si="49"/>
        <v>60.071634140622542</v>
      </c>
      <c r="AE496" s="1">
        <f t="shared" si="50"/>
        <v>2.7096353144021896</v>
      </c>
      <c r="AF496" s="1">
        <f t="shared" si="51"/>
        <v>4.5106735536096219</v>
      </c>
      <c r="AG496" s="1">
        <f t="shared" si="52"/>
        <v>2.018157173105005</v>
      </c>
      <c r="AH496" s="1">
        <f t="shared" si="53"/>
        <v>-76.665957102424642</v>
      </c>
      <c r="AI496" s="1">
        <f t="shared" si="54"/>
        <v>-130.31143375997289</v>
      </c>
      <c r="AJ496" s="1">
        <f t="shared" si="55"/>
        <v>-10.052786875874453</v>
      </c>
      <c r="AK496" s="1">
        <f t="shared" si="56"/>
        <v>104.4895848617281</v>
      </c>
      <c r="AL496" s="1">
        <f t="shared" si="57"/>
        <v>34.8127310757896</v>
      </c>
      <c r="AM496" s="1">
        <f t="shared" si="58"/>
        <v>1.7387452172430795</v>
      </c>
      <c r="AN496" s="1">
        <f t="shared" si="59"/>
        <v>4.4723128441080933</v>
      </c>
      <c r="AO496" s="1">
        <v>378.11488261735218</v>
      </c>
      <c r="AP496" s="1">
        <v>347.22557575757571</v>
      </c>
      <c r="AQ496" s="1">
        <v>4.9491978419514684</v>
      </c>
      <c r="AR496" s="1">
        <v>65.0836536357032</v>
      </c>
      <c r="AS496" s="1">
        <f t="shared" si="60"/>
        <v>1.7384570771524863</v>
      </c>
      <c r="AT496" s="1">
        <v>25.13055004797647</v>
      </c>
      <c r="AU496" s="1">
        <v>27.15953878787878</v>
      </c>
      <c r="AV496" s="1">
        <v>-2.9075728422404708E-6</v>
      </c>
      <c r="AW496" s="1">
        <v>81.89149428523082</v>
      </c>
      <c r="AX496" s="1">
        <v>0</v>
      </c>
      <c r="AY496" s="1">
        <v>0</v>
      </c>
      <c r="AZ496" s="1">
        <f t="shared" si="61"/>
        <v>1</v>
      </c>
      <c r="BA496" s="1">
        <f t="shared" si="62"/>
        <v>0</v>
      </c>
      <c r="BB496" s="1">
        <f t="shared" si="63"/>
        <v>51980.373256445593</v>
      </c>
      <c r="BC496" s="1">
        <f t="shared" si="64"/>
        <v>2000.023333333334</v>
      </c>
      <c r="BD496" s="1">
        <f t="shared" si="65"/>
        <v>1681.2196200000005</v>
      </c>
      <c r="BE496" s="1">
        <f t="shared" si="66"/>
        <v>0.84060000299996496</v>
      </c>
      <c r="BF496" s="1">
        <f t="shared" si="67"/>
        <v>0.16075800578993243</v>
      </c>
      <c r="BG496" s="1">
        <v>6</v>
      </c>
      <c r="BH496" s="1">
        <v>0.5</v>
      </c>
      <c r="BI496" s="1" t="s">
        <v>355</v>
      </c>
      <c r="BJ496" s="1">
        <v>2</v>
      </c>
      <c r="BK496" s="1" t="b">
        <v>1</v>
      </c>
      <c r="BL496" s="1">
        <v>1660488635.466666</v>
      </c>
      <c r="BM496" s="1">
        <v>303.1474</v>
      </c>
      <c r="BN496" s="1">
        <v>345.54433333333338</v>
      </c>
      <c r="BO496" s="1">
        <v>27.159346666666671</v>
      </c>
      <c r="BP496" s="1">
        <v>25.130040000000001</v>
      </c>
      <c r="BQ496" s="1">
        <v>301.98893333333342</v>
      </c>
      <c r="BR496" s="1">
        <v>27.148093333333339</v>
      </c>
      <c r="BS496" s="1">
        <v>500.12806666666671</v>
      </c>
      <c r="BT496" s="1">
        <v>99.668013333333334</v>
      </c>
      <c r="BU496" s="1">
        <v>0.10004617333333329</v>
      </c>
      <c r="BV496" s="1">
        <v>30.997260000000001</v>
      </c>
      <c r="BW496" s="1">
        <v>31.824266666666659</v>
      </c>
      <c r="BX496" s="1">
        <v>999.89999999999986</v>
      </c>
      <c r="BY496" s="1">
        <v>0</v>
      </c>
      <c r="BZ496" s="1">
        <v>0</v>
      </c>
      <c r="CA496" s="1">
        <v>9994.3313333333335</v>
      </c>
      <c r="CB496" s="1">
        <v>0</v>
      </c>
      <c r="CC496" s="1">
        <v>21.808973333333331</v>
      </c>
      <c r="CD496" s="1">
        <v>-42.396913333333337</v>
      </c>
      <c r="CE496" s="1">
        <v>311.61059999999998</v>
      </c>
      <c r="CF496" s="1">
        <v>354.45179999999999</v>
      </c>
      <c r="CG496" s="1">
        <v>2.0293019999999999</v>
      </c>
      <c r="CH496" s="1">
        <v>345.54433333333338</v>
      </c>
      <c r="CI496" s="1">
        <v>25.130040000000001</v>
      </c>
      <c r="CJ496" s="1">
        <v>2.706919333333333</v>
      </c>
      <c r="CK496" s="1">
        <v>2.5046599999999999</v>
      </c>
      <c r="CL496" s="1">
        <v>22.327179999999998</v>
      </c>
      <c r="CM496" s="1">
        <v>21.056819999999998</v>
      </c>
      <c r="CN496" s="1">
        <v>2000.023333333334</v>
      </c>
      <c r="CO496" s="1">
        <v>0.97999959999999975</v>
      </c>
      <c r="CP496" s="1">
        <v>2.000072E-2</v>
      </c>
      <c r="CQ496" s="1">
        <v>0</v>
      </c>
      <c r="CR496" s="1">
        <v>2.7263999999999999</v>
      </c>
      <c r="CS496" s="1">
        <v>0</v>
      </c>
      <c r="CT496" s="1">
        <v>39956.239999999991</v>
      </c>
      <c r="CU496" s="1">
        <v>17412.526666666668</v>
      </c>
      <c r="CV496" s="1">
        <v>39.653933333333327</v>
      </c>
      <c r="CW496" s="1">
        <v>40.578800000000001</v>
      </c>
      <c r="CX496" s="1">
        <v>39.625</v>
      </c>
      <c r="CY496" s="1">
        <v>39.108199999999997</v>
      </c>
      <c r="CZ496" s="1">
        <v>39.866599999999998</v>
      </c>
      <c r="DA496" s="1">
        <v>1960.022666666667</v>
      </c>
      <c r="DB496" s="1">
        <v>40.000666666666667</v>
      </c>
      <c r="DC496" s="1">
        <v>0</v>
      </c>
      <c r="DD496" s="1">
        <v>1660488641</v>
      </c>
      <c r="DE496" s="1">
        <v>0</v>
      </c>
      <c r="DF496" s="1">
        <v>1660488368.5999999</v>
      </c>
      <c r="DG496" s="1" t="s">
        <v>1170</v>
      </c>
      <c r="DH496" s="1">
        <v>1660488360.0999999</v>
      </c>
      <c r="DI496" s="1">
        <v>1660488368.5999999</v>
      </c>
      <c r="DJ496" s="1">
        <v>14</v>
      </c>
      <c r="DK496" s="1">
        <v>0.51200000000000001</v>
      </c>
      <c r="DL496" s="1">
        <v>1E-3</v>
      </c>
      <c r="DM496" s="1">
        <v>1.359</v>
      </c>
      <c r="DN496" s="1">
        <v>1.7999999999999999E-2</v>
      </c>
      <c r="DO496" s="1">
        <v>400</v>
      </c>
      <c r="DP496" s="1">
        <v>25</v>
      </c>
      <c r="DQ496" s="1">
        <v>0.25</v>
      </c>
      <c r="DR496" s="1">
        <v>7.0000000000000007E-2</v>
      </c>
      <c r="DS496" s="1">
        <v>3.651668934494293</v>
      </c>
      <c r="DT496" s="1">
        <v>5.7987444075193419</v>
      </c>
      <c r="DU496" s="1">
        <v>0.42785820019771348</v>
      </c>
      <c r="DV496" s="1">
        <v>0</v>
      </c>
      <c r="DW496" s="1">
        <v>34.781846067876657</v>
      </c>
      <c r="DX496" s="1">
        <v>1.038492917393675</v>
      </c>
      <c r="DY496" s="1">
        <v>0.20207885796352559</v>
      </c>
      <c r="DZ496" s="1">
        <v>0</v>
      </c>
      <c r="EA496" s="1">
        <v>-42.376638709677422</v>
      </c>
      <c r="EB496" s="1">
        <v>-2.2074919354836728</v>
      </c>
      <c r="EC496" s="1">
        <v>0.28794624126110713</v>
      </c>
      <c r="ED496" s="1">
        <v>0</v>
      </c>
      <c r="EE496" s="1">
        <v>220.9546444386184</v>
      </c>
      <c r="EF496" s="1">
        <v>174.58274554461801</v>
      </c>
      <c r="EG496" s="1">
        <v>12.712026489503581</v>
      </c>
      <c r="EH496" s="1">
        <v>0</v>
      </c>
      <c r="EI496" s="1">
        <v>2.028441219512195</v>
      </c>
      <c r="EJ496" s="1">
        <v>1.0833658536592111E-2</v>
      </c>
      <c r="EK496" s="1">
        <v>2.0237627296599671E-3</v>
      </c>
      <c r="EL496" s="1">
        <v>1</v>
      </c>
      <c r="EM496" s="1">
        <v>2.0183671147872762</v>
      </c>
      <c r="EN496" s="1">
        <v>-2.4124362792190591E-2</v>
      </c>
      <c r="EO496" s="1">
        <v>1.8245569893155979E-3</v>
      </c>
      <c r="EP496" s="1">
        <v>1</v>
      </c>
      <c r="EQ496" s="1">
        <v>2</v>
      </c>
      <c r="ER496" s="1">
        <v>6</v>
      </c>
      <c r="ES496" s="1" t="s">
        <v>384</v>
      </c>
      <c r="ET496" s="1">
        <v>2.9445899999999998</v>
      </c>
      <c r="EU496" s="1">
        <v>2.80111</v>
      </c>
      <c r="EV496" s="1">
        <v>7.7961500000000003E-2</v>
      </c>
      <c r="EW496" s="1">
        <v>8.5672700000000004E-2</v>
      </c>
      <c r="EX496" s="1">
        <v>0.11842</v>
      </c>
      <c r="EY496" s="1">
        <v>0.112195</v>
      </c>
      <c r="EZ496" s="1">
        <v>18971.900000000001</v>
      </c>
      <c r="FA496" s="1">
        <v>19731.900000000001</v>
      </c>
      <c r="FB496" s="1">
        <v>23916.5</v>
      </c>
      <c r="FC496" s="1">
        <v>25101.9</v>
      </c>
      <c r="FD496" s="1">
        <v>33738</v>
      </c>
      <c r="FE496" s="1">
        <v>35575</v>
      </c>
      <c r="FF496" s="1">
        <v>43590</v>
      </c>
      <c r="FG496" s="1">
        <v>46395.5</v>
      </c>
      <c r="FH496" s="1">
        <v>1.99072</v>
      </c>
      <c r="FI496" s="1">
        <v>1.8961300000000001</v>
      </c>
      <c r="FJ496" s="1">
        <v>0.17304700000000001</v>
      </c>
      <c r="FK496" s="1">
        <v>0</v>
      </c>
      <c r="FL496" s="1">
        <v>29.000699999999998</v>
      </c>
      <c r="FM496" s="1">
        <v>999.9</v>
      </c>
      <c r="FN496" s="1">
        <v>59.7</v>
      </c>
      <c r="FO496" s="1">
        <v>34.299999999999997</v>
      </c>
      <c r="FP496" s="1">
        <v>32.542299999999997</v>
      </c>
      <c r="FQ496" s="1">
        <v>63.463900000000002</v>
      </c>
      <c r="FR496" s="1">
        <v>26.310099999999998</v>
      </c>
      <c r="FS496" s="1">
        <v>1</v>
      </c>
      <c r="FT496" s="1">
        <v>0.209146</v>
      </c>
      <c r="FU496" s="1">
        <v>-0.21834700000000001</v>
      </c>
      <c r="FV496" s="1">
        <v>20.324100000000001</v>
      </c>
      <c r="FW496" s="1">
        <v>5.2130999999999998</v>
      </c>
      <c r="FX496" s="1">
        <v>11.903600000000001</v>
      </c>
      <c r="FY496" s="1">
        <v>5.0030999999999999</v>
      </c>
      <c r="FZ496" s="1">
        <v>3.29</v>
      </c>
      <c r="GA496" s="1">
        <v>9999</v>
      </c>
      <c r="GB496" s="1">
        <v>9999</v>
      </c>
      <c r="GC496" s="1">
        <v>9999</v>
      </c>
      <c r="GD496" s="1">
        <v>999.9</v>
      </c>
      <c r="GE496" s="1">
        <v>1.85944</v>
      </c>
      <c r="GF496" s="1">
        <v>1.85442</v>
      </c>
      <c r="GG496" s="1">
        <v>1.8575999999999999</v>
      </c>
      <c r="GH496" s="1">
        <v>1.85608</v>
      </c>
      <c r="GI496" s="1">
        <v>1.85486</v>
      </c>
      <c r="GJ496" s="1">
        <v>1.85453</v>
      </c>
      <c r="GK496" s="1">
        <v>1.85318</v>
      </c>
      <c r="GL496" s="1">
        <v>1.8563499999999999</v>
      </c>
      <c r="GM496" s="1">
        <v>0</v>
      </c>
      <c r="GN496" s="1">
        <v>0</v>
      </c>
      <c r="GO496" s="1">
        <v>0</v>
      </c>
      <c r="GP496" s="1">
        <v>0</v>
      </c>
      <c r="GQ496" s="1" t="s">
        <v>358</v>
      </c>
      <c r="GR496" s="1" t="s">
        <v>359</v>
      </c>
      <c r="GS496" s="1" t="s">
        <v>360</v>
      </c>
      <c r="GT496" s="1" t="s">
        <v>360</v>
      </c>
      <c r="GU496" s="1" t="s">
        <v>360</v>
      </c>
      <c r="GV496" s="1" t="s">
        <v>360</v>
      </c>
      <c r="GW496" s="1">
        <v>0</v>
      </c>
      <c r="GX496" s="1">
        <v>100</v>
      </c>
      <c r="GY496" s="1">
        <v>100</v>
      </c>
      <c r="GZ496" s="1">
        <v>1.2370000000000001</v>
      </c>
      <c r="HA496" s="1">
        <v>1.12E-2</v>
      </c>
      <c r="HB496" s="1">
        <v>0.43179755099752709</v>
      </c>
      <c r="HC496" s="1">
        <v>2.678124759318837E-3</v>
      </c>
      <c r="HD496" s="1">
        <v>-9.3737611465157319E-7</v>
      </c>
      <c r="HE496" s="1">
        <v>1.3915637841753891E-10</v>
      </c>
      <c r="HF496" s="1">
        <v>-7.4344716936427316E-2</v>
      </c>
      <c r="HG496" s="1">
        <v>1.061361004592812E-2</v>
      </c>
      <c r="HH496" s="1">
        <v>-3.086644042041478E-4</v>
      </c>
      <c r="HI496" s="1">
        <v>1.24720902217549E-6</v>
      </c>
      <c r="HJ496" s="1">
        <v>1</v>
      </c>
      <c r="HK496" s="1">
        <v>2093</v>
      </c>
      <c r="HL496" s="1">
        <v>2</v>
      </c>
      <c r="HM496" s="1">
        <v>27</v>
      </c>
      <c r="HN496" s="1">
        <v>4.7</v>
      </c>
      <c r="HO496" s="1">
        <v>4.5999999999999996</v>
      </c>
      <c r="HP496" s="1">
        <v>1.03149</v>
      </c>
      <c r="HQ496" s="1">
        <v>2.3107899999999999</v>
      </c>
      <c r="HR496" s="1">
        <v>1.4978</v>
      </c>
      <c r="HS496" s="1">
        <v>2.2997999999999998</v>
      </c>
      <c r="HT496" s="1">
        <v>1.5478499999999999</v>
      </c>
      <c r="HU496" s="1">
        <v>2.4060100000000002</v>
      </c>
      <c r="HV496" s="1">
        <v>36.6706</v>
      </c>
      <c r="HW496" s="1">
        <v>14.5085</v>
      </c>
      <c r="HX496" s="1">
        <v>18</v>
      </c>
      <c r="HY496" s="1">
        <v>501.71100000000001</v>
      </c>
      <c r="HZ496" s="1">
        <v>506.12299999999999</v>
      </c>
      <c r="IA496" s="1">
        <v>29.380299999999998</v>
      </c>
      <c r="IB496" s="1">
        <v>29.8476</v>
      </c>
      <c r="IC496" s="1">
        <v>29.9999</v>
      </c>
      <c r="ID496" s="1">
        <v>29.712499999999999</v>
      </c>
      <c r="IE496" s="1">
        <v>29.810700000000001</v>
      </c>
      <c r="IF496" s="1">
        <v>20.680700000000002</v>
      </c>
      <c r="IG496" s="1">
        <v>21.9389</v>
      </c>
      <c r="IH496" s="1">
        <v>0</v>
      </c>
      <c r="II496" s="1">
        <v>29.3917</v>
      </c>
      <c r="IJ496" s="1">
        <v>422.23899999999998</v>
      </c>
      <c r="IK496" s="1">
        <v>25.147200000000002</v>
      </c>
      <c r="IL496" s="1">
        <v>100.81100000000001</v>
      </c>
      <c r="IM496" s="1">
        <v>100.556</v>
      </c>
      <c r="IN496" s="1" t="s">
        <v>365</v>
      </c>
    </row>
    <row r="497" spans="1:248" ht="15.75" customHeight="1" x14ac:dyDescent="0.3">
      <c r="A497" s="1">
        <v>481</v>
      </c>
      <c r="B497" s="1">
        <v>1660488644.0999999</v>
      </c>
      <c r="C497" s="1">
        <v>4515</v>
      </c>
      <c r="D497" s="1" t="s">
        <v>1319</v>
      </c>
      <c r="E497" s="1" t="s">
        <v>1320</v>
      </c>
      <c r="F497" s="1">
        <v>1</v>
      </c>
      <c r="G497" s="1" t="s">
        <v>1167</v>
      </c>
      <c r="H497" s="1" t="s">
        <v>350</v>
      </c>
      <c r="I497" s="1" t="s">
        <v>351</v>
      </c>
      <c r="J497" s="1" t="s">
        <v>352</v>
      </c>
      <c r="K497" s="1" t="s">
        <v>1168</v>
      </c>
      <c r="L497" s="1" t="s">
        <v>1169</v>
      </c>
      <c r="M497" s="1" t="s">
        <v>354</v>
      </c>
      <c r="N497" s="1">
        <v>1660488636.5</v>
      </c>
      <c r="O497" s="1">
        <f t="shared" si="34"/>
        <v>1.7397839902263993E-3</v>
      </c>
      <c r="P497" s="1">
        <f t="shared" si="35"/>
        <v>1.7397839902263994</v>
      </c>
      <c r="Q497" s="1">
        <f t="shared" si="36"/>
        <v>4.553960832529798</v>
      </c>
      <c r="R497" s="1">
        <f t="shared" si="37"/>
        <v>308.19959999999998</v>
      </c>
      <c r="S497" s="1">
        <f t="shared" si="38"/>
        <v>211.69902166578461</v>
      </c>
      <c r="T497" s="1">
        <f t="shared" si="39"/>
        <v>21.120825978001793</v>
      </c>
      <c r="U497" s="1">
        <f t="shared" si="40"/>
        <v>30.748512992026892</v>
      </c>
      <c r="V497" s="1">
        <f t="shared" si="41"/>
        <v>8.4139428221919901E-2</v>
      </c>
      <c r="W497" s="1">
        <f t="shared" si="42"/>
        <v>2.9231145727976546</v>
      </c>
      <c r="X497" s="1">
        <f t="shared" si="43"/>
        <v>8.2816761171051162E-2</v>
      </c>
      <c r="Y497" s="1">
        <f t="shared" si="44"/>
        <v>5.1877580095416279E-2</v>
      </c>
      <c r="Z497" s="1">
        <f t="shared" si="45"/>
        <v>321.5211458</v>
      </c>
      <c r="AA497" s="1">
        <f t="shared" si="46"/>
        <v>32.438425518707632</v>
      </c>
      <c r="AB497" s="1">
        <f t="shared" si="47"/>
        <v>31.822886666666669</v>
      </c>
      <c r="AC497" s="1">
        <f t="shared" si="48"/>
        <v>4.7274227420159214</v>
      </c>
      <c r="AD497" s="1">
        <f t="shared" si="49"/>
        <v>60.076647890994629</v>
      </c>
      <c r="AE497" s="1">
        <f t="shared" si="50"/>
        <v>2.7096472179265909</v>
      </c>
      <c r="AF497" s="1">
        <f t="shared" si="51"/>
        <v>4.5103169252104056</v>
      </c>
      <c r="AG497" s="1">
        <f t="shared" si="52"/>
        <v>2.0177755240893305</v>
      </c>
      <c r="AH497" s="1">
        <f t="shared" si="53"/>
        <v>-76.724473968984213</v>
      </c>
      <c r="AI497" s="1">
        <f t="shared" si="54"/>
        <v>-130.32981921855185</v>
      </c>
      <c r="AJ497" s="1">
        <f t="shared" si="55"/>
        <v>-10.052730864803051</v>
      </c>
      <c r="AK497" s="1">
        <f t="shared" si="56"/>
        <v>104.41412174766089</v>
      </c>
      <c r="AL497" s="1">
        <f t="shared" si="57"/>
        <v>34.872665241409955</v>
      </c>
      <c r="AM497" s="1">
        <f t="shared" si="58"/>
        <v>1.7388910552017576</v>
      </c>
      <c r="AN497" s="1">
        <f t="shared" si="59"/>
        <v>4.553960832529798</v>
      </c>
      <c r="AO497" s="1">
        <v>383.27971874862487</v>
      </c>
      <c r="AP497" s="1">
        <v>352.2118787878785</v>
      </c>
      <c r="AQ497" s="1">
        <v>4.9644770300976342</v>
      </c>
      <c r="AR497" s="1">
        <v>65.0836536357032</v>
      </c>
      <c r="AS497" s="1">
        <f t="shared" si="60"/>
        <v>1.7397839902263994</v>
      </c>
      <c r="AT497" s="1">
        <v>25.129274638823311</v>
      </c>
      <c r="AU497" s="1">
        <v>27.159780000000001</v>
      </c>
      <c r="AV497" s="1">
        <v>-2.677541303006278E-6</v>
      </c>
      <c r="AW497" s="1">
        <v>81.89149428523082</v>
      </c>
      <c r="AX497" s="1">
        <v>0</v>
      </c>
      <c r="AY497" s="1">
        <v>0</v>
      </c>
      <c r="AZ497" s="1">
        <f t="shared" si="61"/>
        <v>1</v>
      </c>
      <c r="BA497" s="1">
        <f t="shared" si="62"/>
        <v>0</v>
      </c>
      <c r="BB497" s="1">
        <f t="shared" si="63"/>
        <v>51991.678497674198</v>
      </c>
      <c r="BC497" s="1">
        <f t="shared" si="64"/>
        <v>2000.0319999999999</v>
      </c>
      <c r="BD497" s="1">
        <f t="shared" si="65"/>
        <v>1681.2268999999999</v>
      </c>
      <c r="BE497" s="1">
        <f t="shared" si="66"/>
        <v>0.84060000039999361</v>
      </c>
      <c r="BF497" s="1">
        <f t="shared" si="67"/>
        <v>0.16075800077198765</v>
      </c>
      <c r="BG497" s="1">
        <v>6</v>
      </c>
      <c r="BH497" s="1">
        <v>0.5</v>
      </c>
      <c r="BI497" s="1" t="s">
        <v>355</v>
      </c>
      <c r="BJ497" s="1">
        <v>2</v>
      </c>
      <c r="BK497" s="1" t="b">
        <v>1</v>
      </c>
      <c r="BL497" s="1">
        <v>1660488636.5</v>
      </c>
      <c r="BM497" s="1">
        <v>308.19959999999998</v>
      </c>
      <c r="BN497" s="1">
        <v>350.67840000000001</v>
      </c>
      <c r="BO497" s="1">
        <v>27.159433333333329</v>
      </c>
      <c r="BP497" s="1">
        <v>25.12998666666666</v>
      </c>
      <c r="BQ497" s="1">
        <v>307.03026666666671</v>
      </c>
      <c r="BR497" s="1">
        <v>27.148186666666671</v>
      </c>
      <c r="BS497" s="1">
        <v>500.13546666666667</v>
      </c>
      <c r="BT497" s="1">
        <v>99.668126666666666</v>
      </c>
      <c r="BU497" s="1">
        <v>0.10005276</v>
      </c>
      <c r="BV497" s="1">
        <v>30.995873333333339</v>
      </c>
      <c r="BW497" s="1">
        <v>31.822886666666669</v>
      </c>
      <c r="BX497" s="1">
        <v>999.89999999999986</v>
      </c>
      <c r="BY497" s="1">
        <v>0</v>
      </c>
      <c r="BZ497" s="1">
        <v>0</v>
      </c>
      <c r="CA497" s="1">
        <v>9996.5380000000005</v>
      </c>
      <c r="CB497" s="1">
        <v>0</v>
      </c>
      <c r="CC497" s="1">
        <v>21.79483333333333</v>
      </c>
      <c r="CD497" s="1">
        <v>-42.478733333333338</v>
      </c>
      <c r="CE497" s="1">
        <v>316.80386666666669</v>
      </c>
      <c r="CF497" s="1">
        <v>359.71813333333341</v>
      </c>
      <c r="CG497" s="1">
        <v>2.0294413333333332</v>
      </c>
      <c r="CH497" s="1">
        <v>350.67840000000001</v>
      </c>
      <c r="CI497" s="1">
        <v>25.12998666666666</v>
      </c>
      <c r="CJ497" s="1">
        <v>2.7069313333333329</v>
      </c>
      <c r="CK497" s="1">
        <v>2.5046580000000001</v>
      </c>
      <c r="CL497" s="1">
        <v>22.327253333333331</v>
      </c>
      <c r="CM497" s="1">
        <v>21.05680666666667</v>
      </c>
      <c r="CN497" s="1">
        <v>2000.0319999999999</v>
      </c>
      <c r="CO497" s="1">
        <v>0.97999959999999975</v>
      </c>
      <c r="CP497" s="1">
        <v>2.000072E-2</v>
      </c>
      <c r="CQ497" s="1">
        <v>0</v>
      </c>
      <c r="CR497" s="1">
        <v>2.6494666666666671</v>
      </c>
      <c r="CS497" s="1">
        <v>0</v>
      </c>
      <c r="CT497" s="1">
        <v>40001.56</v>
      </c>
      <c r="CU497" s="1">
        <v>17412.599999999999</v>
      </c>
      <c r="CV497" s="1">
        <v>39.653933333333327</v>
      </c>
      <c r="CW497" s="1">
        <v>40.574599999999997</v>
      </c>
      <c r="CX497" s="1">
        <v>39.625</v>
      </c>
      <c r="CY497" s="1">
        <v>39.104000000000013</v>
      </c>
      <c r="CZ497" s="1">
        <v>39.862400000000001</v>
      </c>
      <c r="DA497" s="1">
        <v>1960.0313333333329</v>
      </c>
      <c r="DB497" s="1">
        <v>40.000666666666667</v>
      </c>
      <c r="DC497" s="1">
        <v>0</v>
      </c>
      <c r="DD497" s="1">
        <v>1660488642.2</v>
      </c>
      <c r="DE497" s="1">
        <v>0</v>
      </c>
      <c r="DF497" s="1">
        <v>1660488368.5999999</v>
      </c>
      <c r="DG497" s="1" t="s">
        <v>1170</v>
      </c>
      <c r="DH497" s="1">
        <v>1660488360.0999999</v>
      </c>
      <c r="DI497" s="1">
        <v>1660488368.5999999</v>
      </c>
      <c r="DJ497" s="1">
        <v>14</v>
      </c>
      <c r="DK497" s="1">
        <v>0.51200000000000001</v>
      </c>
      <c r="DL497" s="1">
        <v>1E-3</v>
      </c>
      <c r="DM497" s="1">
        <v>1.359</v>
      </c>
      <c r="DN497" s="1">
        <v>1.7999999999999999E-2</v>
      </c>
      <c r="DO497" s="1">
        <v>400</v>
      </c>
      <c r="DP497" s="1">
        <v>25</v>
      </c>
      <c r="DQ497" s="1">
        <v>0.25</v>
      </c>
      <c r="DR497" s="1">
        <v>7.0000000000000007E-2</v>
      </c>
      <c r="DS497" s="1">
        <v>3.651668934494293</v>
      </c>
      <c r="DT497" s="1">
        <v>5.7987444075193419</v>
      </c>
      <c r="DU497" s="1">
        <v>0.42785820019771348</v>
      </c>
      <c r="DV497" s="1">
        <v>0</v>
      </c>
      <c r="DW497" s="1">
        <v>34.781846067876657</v>
      </c>
      <c r="DX497" s="1">
        <v>1.038492917393675</v>
      </c>
      <c r="DY497" s="1">
        <v>0.20207885796352559</v>
      </c>
      <c r="DZ497" s="1">
        <v>0</v>
      </c>
      <c r="EA497" s="1">
        <v>-42.376638709677422</v>
      </c>
      <c r="EB497" s="1">
        <v>-2.2074919354836728</v>
      </c>
      <c r="EC497" s="1">
        <v>0.28794624126110713</v>
      </c>
      <c r="ED497" s="1">
        <v>0</v>
      </c>
      <c r="EE497" s="1">
        <v>220.9546444386184</v>
      </c>
      <c r="EF497" s="1">
        <v>174.58274554461801</v>
      </c>
      <c r="EG497" s="1">
        <v>12.712026489503581</v>
      </c>
      <c r="EH497" s="1">
        <v>0</v>
      </c>
      <c r="EI497" s="1">
        <v>2.028441219512195</v>
      </c>
      <c r="EJ497" s="1">
        <v>1.0833658536592111E-2</v>
      </c>
      <c r="EK497" s="1">
        <v>2.0237627296599671E-3</v>
      </c>
      <c r="EL497" s="1">
        <v>1</v>
      </c>
      <c r="EM497" s="1">
        <v>2.0183671147872762</v>
      </c>
      <c r="EN497" s="1">
        <v>-2.4124362792190591E-2</v>
      </c>
      <c r="EO497" s="1">
        <v>1.8245569893155979E-3</v>
      </c>
      <c r="EP497" s="1">
        <v>1</v>
      </c>
      <c r="EQ497" s="1">
        <v>2</v>
      </c>
      <c r="ER497" s="1">
        <v>6</v>
      </c>
      <c r="ES497" s="1" t="s">
        <v>384</v>
      </c>
      <c r="ET497" s="1">
        <v>2.94495</v>
      </c>
      <c r="EU497" s="1">
        <v>2.8011400000000002</v>
      </c>
      <c r="EV497" s="1">
        <v>7.8848699999999994E-2</v>
      </c>
      <c r="EW497" s="1">
        <v>8.6534100000000003E-2</v>
      </c>
      <c r="EX497" s="1">
        <v>0.118419</v>
      </c>
      <c r="EY497" s="1">
        <v>0.11219700000000001</v>
      </c>
      <c r="EZ497" s="1">
        <v>18953.8</v>
      </c>
      <c r="FA497" s="1">
        <v>19713.3</v>
      </c>
      <c r="FB497" s="1">
        <v>23916.6</v>
      </c>
      <c r="FC497" s="1">
        <v>25101.9</v>
      </c>
      <c r="FD497" s="1">
        <v>33738.1</v>
      </c>
      <c r="FE497" s="1">
        <v>35575.1</v>
      </c>
      <c r="FF497" s="1">
        <v>43590.1</v>
      </c>
      <c r="FG497" s="1">
        <v>46395.6</v>
      </c>
      <c r="FH497" s="1">
        <v>1.99088</v>
      </c>
      <c r="FI497" s="1">
        <v>1.8961300000000001</v>
      </c>
      <c r="FJ497" s="1">
        <v>0.17277899999999999</v>
      </c>
      <c r="FK497" s="1">
        <v>0</v>
      </c>
      <c r="FL497" s="1">
        <v>29.0015</v>
      </c>
      <c r="FM497" s="1">
        <v>999.9</v>
      </c>
      <c r="FN497" s="1">
        <v>59.7</v>
      </c>
      <c r="FO497" s="1">
        <v>34.299999999999997</v>
      </c>
      <c r="FP497" s="1">
        <v>32.546399999999998</v>
      </c>
      <c r="FQ497" s="1">
        <v>63.393900000000002</v>
      </c>
      <c r="FR497" s="1">
        <v>25.825299999999999</v>
      </c>
      <c r="FS497" s="1">
        <v>1</v>
      </c>
      <c r="FT497" s="1">
        <v>0.20913899999999999</v>
      </c>
      <c r="FU497" s="1">
        <v>-0.22004599999999999</v>
      </c>
      <c r="FV497" s="1">
        <v>20.324100000000001</v>
      </c>
      <c r="FW497" s="1">
        <v>5.2132500000000004</v>
      </c>
      <c r="FX497" s="1">
        <v>11.9038</v>
      </c>
      <c r="FY497" s="1">
        <v>5.00305</v>
      </c>
      <c r="FZ497" s="1">
        <v>3.2899799999999999</v>
      </c>
      <c r="GA497" s="1">
        <v>9999</v>
      </c>
      <c r="GB497" s="1">
        <v>9999</v>
      </c>
      <c r="GC497" s="1">
        <v>9999</v>
      </c>
      <c r="GD497" s="1">
        <v>999.9</v>
      </c>
      <c r="GE497" s="1">
        <v>1.85944</v>
      </c>
      <c r="GF497" s="1">
        <v>1.85443</v>
      </c>
      <c r="GG497" s="1">
        <v>1.8575999999999999</v>
      </c>
      <c r="GH497" s="1">
        <v>1.85608</v>
      </c>
      <c r="GI497" s="1">
        <v>1.85486</v>
      </c>
      <c r="GJ497" s="1">
        <v>1.85453</v>
      </c>
      <c r="GK497" s="1">
        <v>1.85318</v>
      </c>
      <c r="GL497" s="1">
        <v>1.8563700000000001</v>
      </c>
      <c r="GM497" s="1">
        <v>0</v>
      </c>
      <c r="GN497" s="1">
        <v>0</v>
      </c>
      <c r="GO497" s="1">
        <v>0</v>
      </c>
      <c r="GP497" s="1">
        <v>0</v>
      </c>
      <c r="GQ497" s="1" t="s">
        <v>358</v>
      </c>
      <c r="GR497" s="1" t="s">
        <v>359</v>
      </c>
      <c r="GS497" s="1" t="s">
        <v>360</v>
      </c>
      <c r="GT497" s="1" t="s">
        <v>360</v>
      </c>
      <c r="GU497" s="1" t="s">
        <v>360</v>
      </c>
      <c r="GV497" s="1" t="s">
        <v>360</v>
      </c>
      <c r="GW497" s="1">
        <v>0</v>
      </c>
      <c r="GX497" s="1">
        <v>100</v>
      </c>
      <c r="GY497" s="1">
        <v>100</v>
      </c>
      <c r="GZ497" s="1">
        <v>1.2470000000000001</v>
      </c>
      <c r="HA497" s="1">
        <v>1.12E-2</v>
      </c>
      <c r="HB497" s="1">
        <v>0.43179755099752709</v>
      </c>
      <c r="HC497" s="1">
        <v>2.678124759318837E-3</v>
      </c>
      <c r="HD497" s="1">
        <v>-9.3737611465157319E-7</v>
      </c>
      <c r="HE497" s="1">
        <v>1.3915637841753891E-10</v>
      </c>
      <c r="HF497" s="1">
        <v>-7.4344716936427316E-2</v>
      </c>
      <c r="HG497" s="1">
        <v>1.061361004592812E-2</v>
      </c>
      <c r="HH497" s="1">
        <v>-3.086644042041478E-4</v>
      </c>
      <c r="HI497" s="1">
        <v>1.24720902217549E-6</v>
      </c>
      <c r="HJ497" s="1">
        <v>1</v>
      </c>
      <c r="HK497" s="1">
        <v>2093</v>
      </c>
      <c r="HL497" s="1">
        <v>2</v>
      </c>
      <c r="HM497" s="1">
        <v>27</v>
      </c>
      <c r="HN497" s="1">
        <v>4.7</v>
      </c>
      <c r="HO497" s="1">
        <v>4.5999999999999996</v>
      </c>
      <c r="HP497" s="1">
        <v>1.0412600000000001</v>
      </c>
      <c r="HQ497" s="1">
        <v>2.3046899999999999</v>
      </c>
      <c r="HR497" s="1">
        <v>1.4978</v>
      </c>
      <c r="HS497" s="1">
        <v>2.2997999999999998</v>
      </c>
      <c r="HT497" s="1">
        <v>1.5478499999999999</v>
      </c>
      <c r="HU497" s="1">
        <v>2.4279799999999998</v>
      </c>
      <c r="HV497" s="1">
        <v>36.6706</v>
      </c>
      <c r="HW497" s="1">
        <v>14.5085</v>
      </c>
      <c r="HX497" s="1">
        <v>18</v>
      </c>
      <c r="HY497" s="1">
        <v>501.79399999999998</v>
      </c>
      <c r="HZ497" s="1">
        <v>506.11700000000002</v>
      </c>
      <c r="IA497" s="1">
        <v>29.383500000000002</v>
      </c>
      <c r="IB497" s="1">
        <v>29.846800000000002</v>
      </c>
      <c r="IC497" s="1">
        <v>29.9999</v>
      </c>
      <c r="ID497" s="1">
        <v>29.7117</v>
      </c>
      <c r="IE497" s="1">
        <v>29.809899999999999</v>
      </c>
      <c r="IF497" s="1">
        <v>20.945699999999999</v>
      </c>
      <c r="IG497" s="1">
        <v>21.9389</v>
      </c>
      <c r="IH497" s="1">
        <v>0</v>
      </c>
      <c r="II497" s="1">
        <v>29.3917</v>
      </c>
      <c r="IJ497" s="1">
        <v>422.23899999999998</v>
      </c>
      <c r="IK497" s="1">
        <v>25.148099999999999</v>
      </c>
      <c r="IL497" s="1">
        <v>100.81100000000001</v>
      </c>
      <c r="IM497" s="1">
        <v>100.557</v>
      </c>
      <c r="IN497" s="1" t="s">
        <v>365</v>
      </c>
    </row>
    <row r="498" spans="1:248" ht="15.75" customHeight="1" x14ac:dyDescent="0.3">
      <c r="A498" s="1">
        <v>482</v>
      </c>
      <c r="B498" s="1">
        <v>1660488645.0999999</v>
      </c>
      <c r="C498" s="1">
        <v>4516</v>
      </c>
      <c r="D498" s="1" t="s">
        <v>1321</v>
      </c>
      <c r="E498" s="1" t="s">
        <v>1322</v>
      </c>
      <c r="F498" s="1">
        <v>1</v>
      </c>
      <c r="G498" s="1" t="s">
        <v>1167</v>
      </c>
      <c r="H498" s="1" t="s">
        <v>350</v>
      </c>
      <c r="I498" s="1" t="s">
        <v>351</v>
      </c>
      <c r="J498" s="1" t="s">
        <v>352</v>
      </c>
      <c r="K498" s="1" t="s">
        <v>1168</v>
      </c>
      <c r="L498" s="1" t="s">
        <v>1169</v>
      </c>
      <c r="M498" s="1" t="s">
        <v>354</v>
      </c>
      <c r="N498" s="1">
        <v>1660488637.5333331</v>
      </c>
      <c r="O498" s="1">
        <f t="shared" si="34"/>
        <v>1.7409904458497957E-3</v>
      </c>
      <c r="P498" s="1">
        <f t="shared" si="35"/>
        <v>1.7409904458497956</v>
      </c>
      <c r="Q498" s="1">
        <f t="shared" si="36"/>
        <v>4.5081460728359479</v>
      </c>
      <c r="R498" s="1">
        <f t="shared" si="37"/>
        <v>313.24926666666659</v>
      </c>
      <c r="S498" s="1">
        <f t="shared" si="38"/>
        <v>217.53124625149451</v>
      </c>
      <c r="T498" s="1">
        <f t="shared" si="39"/>
        <v>21.702692997485784</v>
      </c>
      <c r="U498" s="1">
        <f t="shared" si="40"/>
        <v>31.252304132411577</v>
      </c>
      <c r="V498" s="1">
        <f t="shared" si="41"/>
        <v>8.4217710952035271E-2</v>
      </c>
      <c r="W498" s="1">
        <f t="shared" si="42"/>
        <v>2.9235965402091124</v>
      </c>
      <c r="X498" s="1">
        <f t="shared" si="43"/>
        <v>8.2892817196572099E-2</v>
      </c>
      <c r="Y498" s="1">
        <f t="shared" si="44"/>
        <v>5.1925310951844758E-2</v>
      </c>
      <c r="Z498" s="1">
        <f t="shared" si="45"/>
        <v>321.51891140000004</v>
      </c>
      <c r="AA498" s="1">
        <f t="shared" si="46"/>
        <v>32.43660598475897</v>
      </c>
      <c r="AB498" s="1">
        <f t="shared" si="47"/>
        <v>31.821206666666662</v>
      </c>
      <c r="AC498" s="1">
        <f t="shared" si="48"/>
        <v>4.726972651050481</v>
      </c>
      <c r="AD498" s="1">
        <f t="shared" si="49"/>
        <v>60.080985722490986</v>
      </c>
      <c r="AE498" s="1">
        <f t="shared" si="50"/>
        <v>2.7096461271266485</v>
      </c>
      <c r="AF498" s="1">
        <f t="shared" si="51"/>
        <v>4.5099894659556279</v>
      </c>
      <c r="AG498" s="1">
        <f t="shared" si="52"/>
        <v>2.0173265239238325</v>
      </c>
      <c r="AH498" s="1">
        <f t="shared" si="53"/>
        <v>-76.777678661975983</v>
      </c>
      <c r="AI498" s="1">
        <f t="shared" si="54"/>
        <v>-130.28721063575529</v>
      </c>
      <c r="AJ498" s="1">
        <f t="shared" si="55"/>
        <v>-10.047641402252918</v>
      </c>
      <c r="AK498" s="1">
        <f t="shared" si="56"/>
        <v>104.40638070001586</v>
      </c>
      <c r="AL498" s="1">
        <f t="shared" si="57"/>
        <v>34.931187297739882</v>
      </c>
      <c r="AM498" s="1">
        <f t="shared" si="58"/>
        <v>1.7388123958156898</v>
      </c>
      <c r="AN498" s="1">
        <f t="shared" si="59"/>
        <v>4.5081460728359479</v>
      </c>
      <c r="AO498" s="1">
        <v>388.43174020299188</v>
      </c>
      <c r="AP498" s="1">
        <v>357.25658181818181</v>
      </c>
      <c r="AQ498" s="1">
        <v>4.9964155665488752</v>
      </c>
      <c r="AR498" s="1">
        <v>65.0836536357032</v>
      </c>
      <c r="AS498" s="1">
        <f t="shared" si="60"/>
        <v>1.7409904458497956</v>
      </c>
      <c r="AT498" s="1">
        <v>25.12834986027574</v>
      </c>
      <c r="AU498" s="1">
        <v>27.160216363636351</v>
      </c>
      <c r="AV498" s="1">
        <v>2.1405225347625599E-6</v>
      </c>
      <c r="AW498" s="1">
        <v>81.89149428523082</v>
      </c>
      <c r="AX498" s="1">
        <v>0</v>
      </c>
      <c r="AY498" s="1">
        <v>0</v>
      </c>
      <c r="AZ498" s="1">
        <f t="shared" si="61"/>
        <v>1</v>
      </c>
      <c r="BA498" s="1">
        <f t="shared" si="62"/>
        <v>0</v>
      </c>
      <c r="BB498" s="1">
        <f t="shared" si="63"/>
        <v>52005.615047428786</v>
      </c>
      <c r="BC498" s="1">
        <f t="shared" si="64"/>
        <v>2000.018</v>
      </c>
      <c r="BD498" s="1">
        <f t="shared" si="65"/>
        <v>1681.21514</v>
      </c>
      <c r="BE498" s="1">
        <f t="shared" si="66"/>
        <v>0.84060000459995865</v>
      </c>
      <c r="BF498" s="1">
        <f t="shared" si="67"/>
        <v>0.16075800887792011</v>
      </c>
      <c r="BG498" s="1">
        <v>6</v>
      </c>
      <c r="BH498" s="1">
        <v>0.5</v>
      </c>
      <c r="BI498" s="1" t="s">
        <v>355</v>
      </c>
      <c r="BJ498" s="1">
        <v>2</v>
      </c>
      <c r="BK498" s="1" t="b">
        <v>1</v>
      </c>
      <c r="BL498" s="1">
        <v>1660488637.5333331</v>
      </c>
      <c r="BM498" s="1">
        <v>313.24926666666659</v>
      </c>
      <c r="BN498" s="1">
        <v>355.80846666666667</v>
      </c>
      <c r="BO498" s="1">
        <v>27.159426666666668</v>
      </c>
      <c r="BP498" s="1">
        <v>25.130086666666671</v>
      </c>
      <c r="BQ498" s="1">
        <v>312.06920000000002</v>
      </c>
      <c r="BR498" s="1">
        <v>27.148186666666671</v>
      </c>
      <c r="BS498" s="1">
        <v>500.13913333333329</v>
      </c>
      <c r="BT498" s="1">
        <v>99.66812666666668</v>
      </c>
      <c r="BU498" s="1">
        <v>0.10003708666666659</v>
      </c>
      <c r="BV498" s="1">
        <v>30.994599999999998</v>
      </c>
      <c r="BW498" s="1">
        <v>31.821206666666662</v>
      </c>
      <c r="BX498" s="1">
        <v>999.89999999999986</v>
      </c>
      <c r="BY498" s="1">
        <v>0</v>
      </c>
      <c r="BZ498" s="1">
        <v>0</v>
      </c>
      <c r="CA498" s="1">
        <v>9999.2880000000005</v>
      </c>
      <c r="CB498" s="1">
        <v>0</v>
      </c>
      <c r="CC498" s="1">
        <v>21.778853333333341</v>
      </c>
      <c r="CD498" s="1">
        <v>-42.559153333333327</v>
      </c>
      <c r="CE498" s="1">
        <v>321.99453333333338</v>
      </c>
      <c r="CF498" s="1">
        <v>364.98053333333331</v>
      </c>
      <c r="CG498" s="1">
        <v>2.029338666666666</v>
      </c>
      <c r="CH498" s="1">
        <v>355.80846666666667</v>
      </c>
      <c r="CI498" s="1">
        <v>25.130086666666671</v>
      </c>
      <c r="CJ498" s="1">
        <v>2.7069306666666662</v>
      </c>
      <c r="CK498" s="1">
        <v>2.5046680000000001</v>
      </c>
      <c r="CL498" s="1">
        <v>22.327253333333331</v>
      </c>
      <c r="CM498" s="1">
        <v>21.056873333333339</v>
      </c>
      <c r="CN498" s="1">
        <v>2000.018</v>
      </c>
      <c r="CO498" s="1">
        <v>0.97999939999999985</v>
      </c>
      <c r="CP498" s="1">
        <v>2.0000913333333328E-2</v>
      </c>
      <c r="CQ498" s="1">
        <v>0</v>
      </c>
      <c r="CR498" s="1">
        <v>2.571933333333333</v>
      </c>
      <c r="CS498" s="1">
        <v>0</v>
      </c>
      <c r="CT498" s="1">
        <v>40045.433333333327</v>
      </c>
      <c r="CU498" s="1">
        <v>17412.473333333339</v>
      </c>
      <c r="CV498" s="1">
        <v>39.649799999999999</v>
      </c>
      <c r="CW498" s="1">
        <v>40.574599999999997</v>
      </c>
      <c r="CX498" s="1">
        <v>39.625</v>
      </c>
      <c r="CY498" s="1">
        <v>39.099800000000002</v>
      </c>
      <c r="CZ498" s="1">
        <v>39.858199999999997</v>
      </c>
      <c r="DA498" s="1">
        <v>1960.0173333333339</v>
      </c>
      <c r="DB498" s="1">
        <v>40.000666666666667</v>
      </c>
      <c r="DC498" s="1">
        <v>0</v>
      </c>
      <c r="DD498" s="1">
        <v>1660488642.8</v>
      </c>
      <c r="DE498" s="1">
        <v>0</v>
      </c>
      <c r="DF498" s="1">
        <v>1660488368.5999999</v>
      </c>
      <c r="DG498" s="1" t="s">
        <v>1170</v>
      </c>
      <c r="DH498" s="1">
        <v>1660488360.0999999</v>
      </c>
      <c r="DI498" s="1">
        <v>1660488368.5999999</v>
      </c>
      <c r="DJ498" s="1">
        <v>14</v>
      </c>
      <c r="DK498" s="1">
        <v>0.51200000000000001</v>
      </c>
      <c r="DL498" s="1">
        <v>1E-3</v>
      </c>
      <c r="DM498" s="1">
        <v>1.359</v>
      </c>
      <c r="DN498" s="1">
        <v>1.7999999999999999E-2</v>
      </c>
      <c r="DO498" s="1">
        <v>400</v>
      </c>
      <c r="DP498" s="1">
        <v>25</v>
      </c>
      <c r="DQ498" s="1">
        <v>0.25</v>
      </c>
      <c r="DR498" s="1">
        <v>7.0000000000000007E-2</v>
      </c>
      <c r="DS498" s="1">
        <v>3.7753303389001318</v>
      </c>
      <c r="DT498" s="1">
        <v>6.046869712480011</v>
      </c>
      <c r="DU498" s="1">
        <v>0.45880097377624768</v>
      </c>
      <c r="DV498" s="1">
        <v>0</v>
      </c>
      <c r="DW498" s="1">
        <v>34.858178184131098</v>
      </c>
      <c r="DX498" s="1">
        <v>1.7430078055008891</v>
      </c>
      <c r="DY498" s="1">
        <v>0.25439398125365809</v>
      </c>
      <c r="DZ498" s="1">
        <v>0</v>
      </c>
      <c r="EA498" s="1">
        <v>-42.508666666666677</v>
      </c>
      <c r="EB498" s="1">
        <v>-3.0378020022247538</v>
      </c>
      <c r="EC498" s="1">
        <v>0.35504681882190631</v>
      </c>
      <c r="ED498" s="1">
        <v>0</v>
      </c>
      <c r="EE498" s="1">
        <v>224.52999463996079</v>
      </c>
      <c r="EF498" s="1">
        <v>169.17116374019781</v>
      </c>
      <c r="EG498" s="1">
        <v>12.722844134101081</v>
      </c>
      <c r="EH498" s="1">
        <v>0</v>
      </c>
      <c r="EI498" s="1">
        <v>2.0289790000000001</v>
      </c>
      <c r="EJ498" s="1">
        <v>5.7604502814248854E-3</v>
      </c>
      <c r="EK498" s="1">
        <v>1.5607286759715909E-3</v>
      </c>
      <c r="EL498" s="1">
        <v>1</v>
      </c>
      <c r="EM498" s="1">
        <v>2.0179148519090742</v>
      </c>
      <c r="EN498" s="1">
        <v>-2.320554423152154E-2</v>
      </c>
      <c r="EO498" s="1">
        <v>1.81642146779241E-3</v>
      </c>
      <c r="EP498" s="1">
        <v>1</v>
      </c>
      <c r="EQ498" s="1">
        <v>2</v>
      </c>
      <c r="ER498" s="1">
        <v>6</v>
      </c>
      <c r="ES498" s="1" t="s">
        <v>384</v>
      </c>
      <c r="ET498" s="1">
        <v>2.9445899999999998</v>
      </c>
      <c r="EU498" s="1">
        <v>2.80098</v>
      </c>
      <c r="EV498" s="1">
        <v>7.9732899999999995E-2</v>
      </c>
      <c r="EW498" s="1">
        <v>8.7394299999999994E-2</v>
      </c>
      <c r="EX498" s="1">
        <v>0.118425</v>
      </c>
      <c r="EY498" s="1">
        <v>0.112206</v>
      </c>
      <c r="EZ498" s="1">
        <v>18935.599999999999</v>
      </c>
      <c r="FA498" s="1">
        <v>19694.7</v>
      </c>
      <c r="FB498" s="1">
        <v>23916.6</v>
      </c>
      <c r="FC498" s="1">
        <v>25101.9</v>
      </c>
      <c r="FD498" s="1">
        <v>33737.9</v>
      </c>
      <c r="FE498" s="1">
        <v>35575</v>
      </c>
      <c r="FF498" s="1">
        <v>43590.1</v>
      </c>
      <c r="FG498" s="1">
        <v>46396</v>
      </c>
      <c r="FH498" s="1">
        <v>1.99095</v>
      </c>
      <c r="FI498" s="1">
        <v>1.89622</v>
      </c>
      <c r="FJ498" s="1">
        <v>0.172518</v>
      </c>
      <c r="FK498" s="1">
        <v>0</v>
      </c>
      <c r="FL498" s="1">
        <v>29.001999999999999</v>
      </c>
      <c r="FM498" s="1">
        <v>999.9</v>
      </c>
      <c r="FN498" s="1">
        <v>59.7</v>
      </c>
      <c r="FO498" s="1">
        <v>34.200000000000003</v>
      </c>
      <c r="FP498" s="1">
        <v>32.3643</v>
      </c>
      <c r="FQ498" s="1">
        <v>63.6539</v>
      </c>
      <c r="FR498" s="1">
        <v>26.238</v>
      </c>
      <c r="FS498" s="1">
        <v>1</v>
      </c>
      <c r="FT498" s="1">
        <v>0.209146</v>
      </c>
      <c r="FU498" s="1">
        <v>-0.220667</v>
      </c>
      <c r="FV498" s="1">
        <v>20.324100000000001</v>
      </c>
      <c r="FW498" s="1">
        <v>5.2129500000000002</v>
      </c>
      <c r="FX498" s="1">
        <v>11.903600000000001</v>
      </c>
      <c r="FY498" s="1">
        <v>5.00305</v>
      </c>
      <c r="FZ498" s="1">
        <v>3.2900499999999999</v>
      </c>
      <c r="GA498" s="1">
        <v>9999</v>
      </c>
      <c r="GB498" s="1">
        <v>9999</v>
      </c>
      <c r="GC498" s="1">
        <v>9999</v>
      </c>
      <c r="GD498" s="1">
        <v>999.9</v>
      </c>
      <c r="GE498" s="1">
        <v>1.85944</v>
      </c>
      <c r="GF498" s="1">
        <v>1.85442</v>
      </c>
      <c r="GG498" s="1">
        <v>1.8575999999999999</v>
      </c>
      <c r="GH498" s="1">
        <v>1.85608</v>
      </c>
      <c r="GI498" s="1">
        <v>1.85486</v>
      </c>
      <c r="GJ498" s="1">
        <v>1.85453</v>
      </c>
      <c r="GK498" s="1">
        <v>1.85318</v>
      </c>
      <c r="GL498" s="1">
        <v>1.85636</v>
      </c>
      <c r="GM498" s="1">
        <v>0</v>
      </c>
      <c r="GN498" s="1">
        <v>0</v>
      </c>
      <c r="GO498" s="1">
        <v>0</v>
      </c>
      <c r="GP498" s="1">
        <v>0</v>
      </c>
      <c r="GQ498" s="1" t="s">
        <v>358</v>
      </c>
      <c r="GR498" s="1" t="s">
        <v>359</v>
      </c>
      <c r="GS498" s="1" t="s">
        <v>360</v>
      </c>
      <c r="GT498" s="1" t="s">
        <v>360</v>
      </c>
      <c r="GU498" s="1" t="s">
        <v>360</v>
      </c>
      <c r="GV498" s="1" t="s">
        <v>360</v>
      </c>
      <c r="GW498" s="1">
        <v>0</v>
      </c>
      <c r="GX498" s="1">
        <v>100</v>
      </c>
      <c r="GY498" s="1">
        <v>100</v>
      </c>
      <c r="GZ498" s="1">
        <v>1.258</v>
      </c>
      <c r="HA498" s="1">
        <v>1.1299999999999999E-2</v>
      </c>
      <c r="HB498" s="1">
        <v>0.43179755099752709</v>
      </c>
      <c r="HC498" s="1">
        <v>2.678124759318837E-3</v>
      </c>
      <c r="HD498" s="1">
        <v>-9.3737611465157319E-7</v>
      </c>
      <c r="HE498" s="1">
        <v>1.3915637841753891E-10</v>
      </c>
      <c r="HF498" s="1">
        <v>-7.4344716936427316E-2</v>
      </c>
      <c r="HG498" s="1">
        <v>1.061361004592812E-2</v>
      </c>
      <c r="HH498" s="1">
        <v>-3.086644042041478E-4</v>
      </c>
      <c r="HI498" s="1">
        <v>1.24720902217549E-6</v>
      </c>
      <c r="HJ498" s="1">
        <v>1</v>
      </c>
      <c r="HK498" s="1">
        <v>2093</v>
      </c>
      <c r="HL498" s="1">
        <v>2</v>
      </c>
      <c r="HM498" s="1">
        <v>27</v>
      </c>
      <c r="HN498" s="1">
        <v>4.8</v>
      </c>
      <c r="HO498" s="1">
        <v>4.5999999999999996</v>
      </c>
      <c r="HP498" s="1">
        <v>1.0534699999999999</v>
      </c>
      <c r="HQ498" s="1">
        <v>2.32056</v>
      </c>
      <c r="HR498" s="1">
        <v>1.4978</v>
      </c>
      <c r="HS498" s="1">
        <v>2.2997999999999998</v>
      </c>
      <c r="HT498" s="1">
        <v>1.5478499999999999</v>
      </c>
      <c r="HU498" s="1">
        <v>2.4450699999999999</v>
      </c>
      <c r="HV498" s="1">
        <v>36.6706</v>
      </c>
      <c r="HW498" s="1">
        <v>14.517300000000001</v>
      </c>
      <c r="HX498" s="1">
        <v>18</v>
      </c>
      <c r="HY498" s="1">
        <v>501.83499999999998</v>
      </c>
      <c r="HZ498" s="1">
        <v>506.18</v>
      </c>
      <c r="IA498" s="1">
        <v>29.385400000000001</v>
      </c>
      <c r="IB498" s="1">
        <v>29.846399999999999</v>
      </c>
      <c r="IC498" s="1">
        <v>29.9999</v>
      </c>
      <c r="ID498" s="1">
        <v>29.711200000000002</v>
      </c>
      <c r="IE498" s="1">
        <v>29.8094</v>
      </c>
      <c r="IF498" s="1">
        <v>21.092400000000001</v>
      </c>
      <c r="IG498" s="1">
        <v>21.9389</v>
      </c>
      <c r="IH498" s="1">
        <v>0</v>
      </c>
      <c r="II498" s="1">
        <v>29.3917</v>
      </c>
      <c r="IJ498" s="1">
        <v>432.28699999999998</v>
      </c>
      <c r="IK498" s="1">
        <v>25.1465</v>
      </c>
      <c r="IL498" s="1">
        <v>100.81100000000001</v>
      </c>
      <c r="IM498" s="1">
        <v>100.557</v>
      </c>
      <c r="IN498" s="1" t="s">
        <v>365</v>
      </c>
    </row>
    <row r="499" spans="1:248" ht="15.75" customHeight="1" x14ac:dyDescent="0.3">
      <c r="A499" s="1">
        <v>483</v>
      </c>
      <c r="B499" s="1">
        <v>1660488646.0999999</v>
      </c>
      <c r="C499" s="1">
        <v>4517</v>
      </c>
      <c r="D499" s="1" t="s">
        <v>1323</v>
      </c>
      <c r="E499" s="1" t="s">
        <v>1324</v>
      </c>
      <c r="F499" s="1">
        <v>1</v>
      </c>
      <c r="G499" s="1" t="s">
        <v>1167</v>
      </c>
      <c r="H499" s="1" t="s">
        <v>350</v>
      </c>
      <c r="I499" s="1" t="s">
        <v>351</v>
      </c>
      <c r="J499" s="1" t="s">
        <v>352</v>
      </c>
      <c r="K499" s="1" t="s">
        <v>1168</v>
      </c>
      <c r="L499" s="1" t="s">
        <v>1169</v>
      </c>
      <c r="M499" s="1" t="s">
        <v>354</v>
      </c>
      <c r="N499" s="1">
        <v>1660488638.5666659</v>
      </c>
      <c r="O499" s="1">
        <f t="shared" si="34"/>
        <v>1.7422202060322876E-3</v>
      </c>
      <c r="P499" s="1">
        <f t="shared" si="35"/>
        <v>1.7422202060322876</v>
      </c>
      <c r="Q499" s="1">
        <f t="shared" si="36"/>
        <v>4.5057954380107148</v>
      </c>
      <c r="R499" s="1">
        <f t="shared" si="37"/>
        <v>318.29480000000001</v>
      </c>
      <c r="S499" s="1">
        <f t="shared" si="38"/>
        <v>222.53777910125561</v>
      </c>
      <c r="T499" s="1">
        <f t="shared" si="39"/>
        <v>22.202172661682983</v>
      </c>
      <c r="U499" s="1">
        <f t="shared" si="40"/>
        <v>31.755669241672507</v>
      </c>
      <c r="V499" s="1">
        <f t="shared" si="41"/>
        <v>8.4298393821514286E-2</v>
      </c>
      <c r="W499" s="1">
        <f t="shared" si="42"/>
        <v>2.923939177033767</v>
      </c>
      <c r="X499" s="1">
        <f t="shared" si="43"/>
        <v>8.2971134761335608E-2</v>
      </c>
      <c r="Y499" s="1">
        <f t="shared" si="44"/>
        <v>5.19744674071346E-2</v>
      </c>
      <c r="Z499" s="1">
        <f t="shared" si="45"/>
        <v>321.51933700000001</v>
      </c>
      <c r="AA499" s="1">
        <f t="shared" si="46"/>
        <v>32.434993220577532</v>
      </c>
      <c r="AB499" s="1">
        <f t="shared" si="47"/>
        <v>31.819459999999999</v>
      </c>
      <c r="AC499" s="1">
        <f t="shared" si="48"/>
        <v>4.7265047388920181</v>
      </c>
      <c r="AD499" s="1">
        <f t="shared" si="49"/>
        <v>60.085092286786853</v>
      </c>
      <c r="AE499" s="1">
        <f t="shared" si="50"/>
        <v>2.7096551916384199</v>
      </c>
      <c r="AF499" s="1">
        <f t="shared" si="51"/>
        <v>4.5096963131972965</v>
      </c>
      <c r="AG499" s="1">
        <f t="shared" si="52"/>
        <v>2.0168495472535981</v>
      </c>
      <c r="AH499" s="1">
        <f t="shared" si="53"/>
        <v>-76.831911086023879</v>
      </c>
      <c r="AI499" s="1">
        <f t="shared" si="54"/>
        <v>-130.20684776151401</v>
      </c>
      <c r="AJ499" s="1">
        <f t="shared" si="55"/>
        <v>-10.040124352279051</v>
      </c>
      <c r="AK499" s="1">
        <f t="shared" si="56"/>
        <v>104.44045380018306</v>
      </c>
      <c r="AL499" s="1">
        <f t="shared" si="57"/>
        <v>34.991713286307991</v>
      </c>
      <c r="AM499" s="1">
        <f t="shared" si="58"/>
        <v>1.738672874920691</v>
      </c>
      <c r="AN499" s="1">
        <f t="shared" si="59"/>
        <v>4.5057954380107148</v>
      </c>
      <c r="AO499" s="1">
        <v>393.58458362940308</v>
      </c>
      <c r="AP499" s="1">
        <v>362.29695151515142</v>
      </c>
      <c r="AQ499" s="1">
        <v>5.0189212280233209</v>
      </c>
      <c r="AR499" s="1">
        <v>65.0836536357032</v>
      </c>
      <c r="AS499" s="1">
        <f t="shared" si="60"/>
        <v>1.7422202060322876</v>
      </c>
      <c r="AT499" s="1">
        <v>25.12889143045177</v>
      </c>
      <c r="AU499" s="1">
        <v>27.16216303030302</v>
      </c>
      <c r="AV499" s="1">
        <v>4.5837186697187656E-6</v>
      </c>
      <c r="AW499" s="1">
        <v>81.89149428523082</v>
      </c>
      <c r="AX499" s="1">
        <v>0</v>
      </c>
      <c r="AY499" s="1">
        <v>0</v>
      </c>
      <c r="AZ499" s="1">
        <f t="shared" si="61"/>
        <v>1</v>
      </c>
      <c r="BA499" s="1">
        <f t="shared" si="62"/>
        <v>0</v>
      </c>
      <c r="BB499" s="1">
        <f t="shared" si="63"/>
        <v>52015.563134200602</v>
      </c>
      <c r="BC499" s="1">
        <f t="shared" si="64"/>
        <v>2000.020666666667</v>
      </c>
      <c r="BD499" s="1">
        <f t="shared" si="65"/>
        <v>1681.2173800000003</v>
      </c>
      <c r="BE499" s="1">
        <f t="shared" si="66"/>
        <v>0.84060000379996069</v>
      </c>
      <c r="BF499" s="1">
        <f t="shared" si="67"/>
        <v>0.1607580073339242</v>
      </c>
      <c r="BG499" s="1">
        <v>6</v>
      </c>
      <c r="BH499" s="1">
        <v>0.5</v>
      </c>
      <c r="BI499" s="1" t="s">
        <v>355</v>
      </c>
      <c r="BJ499" s="1">
        <v>2</v>
      </c>
      <c r="BK499" s="1" t="b">
        <v>1</v>
      </c>
      <c r="BL499" s="1">
        <v>1660488638.5666659</v>
      </c>
      <c r="BM499" s="1">
        <v>318.29480000000001</v>
      </c>
      <c r="BN499" s="1">
        <v>360.93686666666667</v>
      </c>
      <c r="BO499" s="1">
        <v>27.159533333333339</v>
      </c>
      <c r="BP499" s="1">
        <v>25.130366666666671</v>
      </c>
      <c r="BQ499" s="1">
        <v>317.10406666666671</v>
      </c>
      <c r="BR499" s="1">
        <v>27.148293333333331</v>
      </c>
      <c r="BS499" s="1">
        <v>500.14166666666671</v>
      </c>
      <c r="BT499" s="1">
        <v>99.668093333333346</v>
      </c>
      <c r="BU499" s="1">
        <v>0.10001234000000001</v>
      </c>
      <c r="BV499" s="1">
        <v>30.993459999999999</v>
      </c>
      <c r="BW499" s="1">
        <v>31.819459999999999</v>
      </c>
      <c r="BX499" s="1">
        <v>999.89999999999986</v>
      </c>
      <c r="BY499" s="1">
        <v>0</v>
      </c>
      <c r="BZ499" s="1">
        <v>0</v>
      </c>
      <c r="CA499" s="1">
        <v>10001.24666666667</v>
      </c>
      <c r="CB499" s="1">
        <v>0</v>
      </c>
      <c r="CC499" s="1">
        <v>21.76393333333333</v>
      </c>
      <c r="CD499" s="1">
        <v>-42.641993333333332</v>
      </c>
      <c r="CE499" s="1">
        <v>327.18099999999998</v>
      </c>
      <c r="CF499" s="1">
        <v>370.24126666666672</v>
      </c>
      <c r="CG499" s="1">
        <v>2.0291653333333328</v>
      </c>
      <c r="CH499" s="1">
        <v>360.93686666666667</v>
      </c>
      <c r="CI499" s="1">
        <v>25.130366666666671</v>
      </c>
      <c r="CJ499" s="1">
        <v>2.706939999999999</v>
      </c>
      <c r="CK499" s="1">
        <v>2.504694666666667</v>
      </c>
      <c r="CL499" s="1">
        <v>22.32731333333334</v>
      </c>
      <c r="CM499" s="1">
        <v>21.057046666666668</v>
      </c>
      <c r="CN499" s="1">
        <v>2000.020666666667</v>
      </c>
      <c r="CO499" s="1">
        <v>0.97999939999999985</v>
      </c>
      <c r="CP499" s="1">
        <v>2.0000913333333328E-2</v>
      </c>
      <c r="CQ499" s="1">
        <v>0</v>
      </c>
      <c r="CR499" s="1">
        <v>2.4997333333333329</v>
      </c>
      <c r="CS499" s="1">
        <v>0</v>
      </c>
      <c r="CT499" s="1">
        <v>40089.093333333338</v>
      </c>
      <c r="CU499" s="1">
        <v>17412.5</v>
      </c>
      <c r="CV499" s="1">
        <v>39.645666666666664</v>
      </c>
      <c r="CW499" s="1">
        <v>40.574599999999997</v>
      </c>
      <c r="CX499" s="1">
        <v>39.625</v>
      </c>
      <c r="CY499" s="1">
        <v>39.095599999999997</v>
      </c>
      <c r="CZ499" s="1">
        <v>39.854000000000013</v>
      </c>
      <c r="DA499" s="1">
        <v>1960.02</v>
      </c>
      <c r="DB499" s="1">
        <v>40.000666666666667</v>
      </c>
      <c r="DC499" s="1">
        <v>0</v>
      </c>
      <c r="DD499" s="1">
        <v>1660488644</v>
      </c>
      <c r="DE499" s="1">
        <v>0</v>
      </c>
      <c r="DF499" s="1">
        <v>1660488368.5999999</v>
      </c>
      <c r="DG499" s="1" t="s">
        <v>1170</v>
      </c>
      <c r="DH499" s="1">
        <v>1660488360.0999999</v>
      </c>
      <c r="DI499" s="1">
        <v>1660488368.5999999</v>
      </c>
      <c r="DJ499" s="1">
        <v>14</v>
      </c>
      <c r="DK499" s="1">
        <v>0.51200000000000001</v>
      </c>
      <c r="DL499" s="1">
        <v>1E-3</v>
      </c>
      <c r="DM499" s="1">
        <v>1.359</v>
      </c>
      <c r="DN499" s="1">
        <v>1.7999999999999999E-2</v>
      </c>
      <c r="DO499" s="1">
        <v>400</v>
      </c>
      <c r="DP499" s="1">
        <v>25</v>
      </c>
      <c r="DQ499" s="1">
        <v>0.25</v>
      </c>
      <c r="DR499" s="1">
        <v>7.0000000000000007E-2</v>
      </c>
      <c r="DS499" s="1">
        <v>3.8655094287330032</v>
      </c>
      <c r="DT499" s="1">
        <v>6.0854456647657598</v>
      </c>
      <c r="DU499" s="1">
        <v>0.46120440354942349</v>
      </c>
      <c r="DV499" s="1">
        <v>0</v>
      </c>
      <c r="DW499" s="1">
        <v>34.915360242246777</v>
      </c>
      <c r="DX499" s="1">
        <v>2.31010016407753</v>
      </c>
      <c r="DY499" s="1">
        <v>0.2938174053411915</v>
      </c>
      <c r="DZ499" s="1">
        <v>0</v>
      </c>
      <c r="EA499" s="1">
        <v>-42.585736666666669</v>
      </c>
      <c r="EB499" s="1">
        <v>-3.8733410456061841</v>
      </c>
      <c r="EC499" s="1">
        <v>0.40774901797006902</v>
      </c>
      <c r="ED499" s="1">
        <v>0</v>
      </c>
      <c r="EE499" s="1">
        <v>227.56506210112869</v>
      </c>
      <c r="EF499" s="1">
        <v>168.16696494875879</v>
      </c>
      <c r="EG499" s="1">
        <v>12.64454819877238</v>
      </c>
      <c r="EH499" s="1">
        <v>0</v>
      </c>
      <c r="EI499" s="1">
        <v>2.0290857500000001</v>
      </c>
      <c r="EJ499" s="1">
        <v>3.3769981238232598E-3</v>
      </c>
      <c r="EK499" s="1">
        <v>1.456907491057697E-3</v>
      </c>
      <c r="EL499" s="1">
        <v>1</v>
      </c>
      <c r="EM499" s="1">
        <v>2.0174934175454751</v>
      </c>
      <c r="EN499" s="1">
        <v>-2.3654810075031719E-2</v>
      </c>
      <c r="EO499" s="1">
        <v>1.852099490941385E-3</v>
      </c>
      <c r="EP499" s="1">
        <v>1</v>
      </c>
      <c r="EQ499" s="1">
        <v>2</v>
      </c>
      <c r="ER499" s="1">
        <v>6</v>
      </c>
      <c r="ES499" s="1" t="s">
        <v>384</v>
      </c>
      <c r="ET499" s="1">
        <v>2.9446599999999998</v>
      </c>
      <c r="EU499" s="1">
        <v>2.80091</v>
      </c>
      <c r="EV499" s="1">
        <v>8.0605200000000002E-2</v>
      </c>
      <c r="EW499" s="1">
        <v>8.8253600000000001E-2</v>
      </c>
      <c r="EX499" s="1">
        <v>0.118424</v>
      </c>
      <c r="EY499" s="1">
        <v>0.112208</v>
      </c>
      <c r="EZ499" s="1">
        <v>18917.5</v>
      </c>
      <c r="FA499" s="1">
        <v>19676.2</v>
      </c>
      <c r="FB499" s="1">
        <v>23916.400000000001</v>
      </c>
      <c r="FC499" s="1">
        <v>25101.9</v>
      </c>
      <c r="FD499" s="1">
        <v>33737.800000000003</v>
      </c>
      <c r="FE499" s="1">
        <v>35575.1</v>
      </c>
      <c r="FF499" s="1">
        <v>43589.9</v>
      </c>
      <c r="FG499" s="1">
        <v>46396.1</v>
      </c>
      <c r="FH499" s="1">
        <v>1.99095</v>
      </c>
      <c r="FI499" s="1">
        <v>1.89635</v>
      </c>
      <c r="FJ499" s="1">
        <v>0.17238400000000001</v>
      </c>
      <c r="FK499" s="1">
        <v>0</v>
      </c>
      <c r="FL499" s="1">
        <v>29.002099999999999</v>
      </c>
      <c r="FM499" s="1">
        <v>999.9</v>
      </c>
      <c r="FN499" s="1">
        <v>59.8</v>
      </c>
      <c r="FO499" s="1">
        <v>34.299999999999997</v>
      </c>
      <c r="FP499" s="1">
        <v>32.597799999999999</v>
      </c>
      <c r="FQ499" s="1">
        <v>63.673900000000003</v>
      </c>
      <c r="FR499" s="1">
        <v>26.5625</v>
      </c>
      <c r="FS499" s="1">
        <v>1</v>
      </c>
      <c r="FT499" s="1">
        <v>0.20913899999999999</v>
      </c>
      <c r="FU499" s="1">
        <v>-0.21376600000000001</v>
      </c>
      <c r="FV499" s="1">
        <v>20.324100000000001</v>
      </c>
      <c r="FW499" s="1">
        <v>5.2132500000000004</v>
      </c>
      <c r="FX499" s="1">
        <v>11.903600000000001</v>
      </c>
      <c r="FY499" s="1">
        <v>5.0028499999999996</v>
      </c>
      <c r="FZ499" s="1">
        <v>3.2900499999999999</v>
      </c>
      <c r="GA499" s="1">
        <v>9999</v>
      </c>
      <c r="GB499" s="1">
        <v>9999</v>
      </c>
      <c r="GC499" s="1">
        <v>9999</v>
      </c>
      <c r="GD499" s="1">
        <v>999.9</v>
      </c>
      <c r="GE499" s="1">
        <v>1.85944</v>
      </c>
      <c r="GF499" s="1">
        <v>1.85442</v>
      </c>
      <c r="GG499" s="1">
        <v>1.8575999999999999</v>
      </c>
      <c r="GH499" s="1">
        <v>1.85608</v>
      </c>
      <c r="GI499" s="1">
        <v>1.85486</v>
      </c>
      <c r="GJ499" s="1">
        <v>1.85453</v>
      </c>
      <c r="GK499" s="1">
        <v>1.85318</v>
      </c>
      <c r="GL499" s="1">
        <v>1.85636</v>
      </c>
      <c r="GM499" s="1">
        <v>0</v>
      </c>
      <c r="GN499" s="1">
        <v>0</v>
      </c>
      <c r="GO499" s="1">
        <v>0</v>
      </c>
      <c r="GP499" s="1">
        <v>0</v>
      </c>
      <c r="GQ499" s="1" t="s">
        <v>358</v>
      </c>
      <c r="GR499" s="1" t="s">
        <v>359</v>
      </c>
      <c r="GS499" s="1" t="s">
        <v>360</v>
      </c>
      <c r="GT499" s="1" t="s">
        <v>360</v>
      </c>
      <c r="GU499" s="1" t="s">
        <v>360</v>
      </c>
      <c r="GV499" s="1" t="s">
        <v>360</v>
      </c>
      <c r="GW499" s="1">
        <v>0</v>
      </c>
      <c r="GX499" s="1">
        <v>100</v>
      </c>
      <c r="GY499" s="1">
        <v>100</v>
      </c>
      <c r="GZ499" s="1">
        <v>1.268</v>
      </c>
      <c r="HA499" s="1">
        <v>1.12E-2</v>
      </c>
      <c r="HB499" s="1">
        <v>0.43179755099752709</v>
      </c>
      <c r="HC499" s="1">
        <v>2.678124759318837E-3</v>
      </c>
      <c r="HD499" s="1">
        <v>-9.3737611465157319E-7</v>
      </c>
      <c r="HE499" s="1">
        <v>1.3915637841753891E-10</v>
      </c>
      <c r="HF499" s="1">
        <v>-7.4344716936427316E-2</v>
      </c>
      <c r="HG499" s="1">
        <v>1.061361004592812E-2</v>
      </c>
      <c r="HH499" s="1">
        <v>-3.086644042041478E-4</v>
      </c>
      <c r="HI499" s="1">
        <v>1.24720902217549E-6</v>
      </c>
      <c r="HJ499" s="1">
        <v>1</v>
      </c>
      <c r="HK499" s="1">
        <v>2093</v>
      </c>
      <c r="HL499" s="1">
        <v>2</v>
      </c>
      <c r="HM499" s="1">
        <v>27</v>
      </c>
      <c r="HN499" s="1">
        <v>4.8</v>
      </c>
      <c r="HO499" s="1">
        <v>4.5999999999999996</v>
      </c>
      <c r="HP499" s="1">
        <v>1.0656699999999999</v>
      </c>
      <c r="HQ499" s="1">
        <v>2.3303199999999999</v>
      </c>
      <c r="HR499" s="1">
        <v>1.4978</v>
      </c>
      <c r="HS499" s="1">
        <v>2.2997999999999998</v>
      </c>
      <c r="HT499" s="1">
        <v>1.5478499999999999</v>
      </c>
      <c r="HU499" s="1">
        <v>2.36084</v>
      </c>
      <c r="HV499" s="1">
        <v>36.6706</v>
      </c>
      <c r="HW499" s="1">
        <v>14.5085</v>
      </c>
      <c r="HX499" s="1">
        <v>18</v>
      </c>
      <c r="HY499" s="1">
        <v>501.82900000000001</v>
      </c>
      <c r="HZ499" s="1">
        <v>506.25700000000001</v>
      </c>
      <c r="IA499" s="1">
        <v>29.388400000000001</v>
      </c>
      <c r="IB499" s="1">
        <v>29.8462</v>
      </c>
      <c r="IC499" s="1">
        <v>29.9999</v>
      </c>
      <c r="ID499" s="1">
        <v>29.7104</v>
      </c>
      <c r="IE499" s="1">
        <v>29.808599999999998</v>
      </c>
      <c r="IF499" s="1">
        <v>21.356400000000001</v>
      </c>
      <c r="IG499" s="1">
        <v>21.9389</v>
      </c>
      <c r="IH499" s="1">
        <v>0</v>
      </c>
      <c r="II499" s="1">
        <v>29.399799999999999</v>
      </c>
      <c r="IJ499" s="1">
        <v>432.28699999999998</v>
      </c>
      <c r="IK499" s="1">
        <v>25.148499999999999</v>
      </c>
      <c r="IL499" s="1">
        <v>100.81100000000001</v>
      </c>
      <c r="IM499" s="1">
        <v>100.557</v>
      </c>
      <c r="IN499" s="1" t="s">
        <v>365</v>
      </c>
    </row>
    <row r="500" spans="1:248" ht="15.75" customHeight="1" x14ac:dyDescent="0.3">
      <c r="A500" s="1">
        <v>484</v>
      </c>
      <c r="B500" s="1">
        <v>1660488647.0999999</v>
      </c>
      <c r="C500" s="1">
        <v>4518</v>
      </c>
      <c r="D500" s="1" t="s">
        <v>1325</v>
      </c>
      <c r="E500" s="1" t="s">
        <v>1326</v>
      </c>
      <c r="F500" s="1">
        <v>1</v>
      </c>
      <c r="G500" s="1" t="s">
        <v>1167</v>
      </c>
      <c r="H500" s="1" t="s">
        <v>350</v>
      </c>
      <c r="I500" s="1" t="s">
        <v>351</v>
      </c>
      <c r="J500" s="1" t="s">
        <v>352</v>
      </c>
      <c r="K500" s="1" t="s">
        <v>1168</v>
      </c>
      <c r="L500" s="1" t="s">
        <v>1169</v>
      </c>
      <c r="M500" s="1" t="s">
        <v>354</v>
      </c>
      <c r="N500" s="1">
        <v>1660488639.0687499</v>
      </c>
      <c r="O500" s="1">
        <f t="shared" si="34"/>
        <v>1.7406580715921697E-3</v>
      </c>
      <c r="P500" s="1">
        <f t="shared" si="35"/>
        <v>1.7406580715921696</v>
      </c>
      <c r="Q500" s="1">
        <f t="shared" si="36"/>
        <v>4.6107953413585383</v>
      </c>
      <c r="R500" s="1">
        <f t="shared" si="37"/>
        <v>320.73393750000002</v>
      </c>
      <c r="S500" s="1">
        <f t="shared" si="38"/>
        <v>222.84229726097922</v>
      </c>
      <c r="T500" s="1">
        <f t="shared" si="39"/>
        <v>22.232536318733288</v>
      </c>
      <c r="U500" s="1">
        <f t="shared" si="40"/>
        <v>31.99899212027962</v>
      </c>
      <c r="V500" s="1">
        <f t="shared" si="41"/>
        <v>8.4231595334132381E-2</v>
      </c>
      <c r="W500" s="1">
        <f t="shared" si="42"/>
        <v>2.9238080165207112</v>
      </c>
      <c r="X500" s="1">
        <f t="shared" si="43"/>
        <v>8.2906362630486938E-2</v>
      </c>
      <c r="Y500" s="1">
        <f t="shared" si="44"/>
        <v>5.1933806699187679E-2</v>
      </c>
      <c r="Z500" s="1">
        <f t="shared" si="45"/>
        <v>321.51872943750004</v>
      </c>
      <c r="AA500" s="1">
        <f t="shared" si="46"/>
        <v>32.435189586700865</v>
      </c>
      <c r="AB500" s="1">
        <f t="shared" si="47"/>
        <v>31.818637500000001</v>
      </c>
      <c r="AC500" s="1">
        <f t="shared" si="48"/>
        <v>4.7262844144513503</v>
      </c>
      <c r="AD500" s="1">
        <f t="shared" si="49"/>
        <v>60.086298142327045</v>
      </c>
      <c r="AE500" s="1">
        <f t="shared" si="50"/>
        <v>2.7096684344535782</v>
      </c>
      <c r="AF500" s="1">
        <f t="shared" si="51"/>
        <v>4.5096278489900614</v>
      </c>
      <c r="AG500" s="1">
        <f t="shared" si="52"/>
        <v>2.0166159799977721</v>
      </c>
      <c r="AH500" s="1">
        <f t="shared" si="53"/>
        <v>-76.763020957214678</v>
      </c>
      <c r="AI500" s="1">
        <f t="shared" si="54"/>
        <v>-130.11332624889138</v>
      </c>
      <c r="AJ500" s="1">
        <f t="shared" si="55"/>
        <v>-10.03330921680991</v>
      </c>
      <c r="AK500" s="1">
        <f t="shared" si="56"/>
        <v>104.60907301458406</v>
      </c>
      <c r="AL500" s="1">
        <f t="shared" si="57"/>
        <v>35.040577851661432</v>
      </c>
      <c r="AM500" s="1">
        <f t="shared" si="58"/>
        <v>1.7386713783781163</v>
      </c>
      <c r="AN500" s="1">
        <f t="shared" si="59"/>
        <v>4.6107953413585383</v>
      </c>
      <c r="AO500" s="1">
        <v>398.73947493750541</v>
      </c>
      <c r="AP500" s="1">
        <v>367.30060606060579</v>
      </c>
      <c r="AQ500" s="1">
        <v>5.0231639765291014</v>
      </c>
      <c r="AR500" s="1">
        <v>65.0836536357032</v>
      </c>
      <c r="AS500" s="1">
        <f t="shared" si="60"/>
        <v>1.7406580715921696</v>
      </c>
      <c r="AT500" s="1">
        <v>25.130896993976179</v>
      </c>
      <c r="AU500" s="1">
        <v>27.16234424242424</v>
      </c>
      <c r="AV500" s="1">
        <v>7.2977026891937973E-6</v>
      </c>
      <c r="AW500" s="1">
        <v>81.89149428523082</v>
      </c>
      <c r="AX500" s="1">
        <v>0</v>
      </c>
      <c r="AY500" s="1">
        <v>0</v>
      </c>
      <c r="AZ500" s="1">
        <f t="shared" si="61"/>
        <v>1</v>
      </c>
      <c r="BA500" s="1">
        <f t="shared" si="62"/>
        <v>0</v>
      </c>
      <c r="BB500" s="1">
        <f t="shared" si="63"/>
        <v>52011.873424198639</v>
      </c>
      <c r="BC500" s="1">
        <f t="shared" si="64"/>
        <v>2000.016875</v>
      </c>
      <c r="BD500" s="1">
        <f t="shared" si="65"/>
        <v>1681.21419375</v>
      </c>
      <c r="BE500" s="1">
        <f t="shared" si="66"/>
        <v>0.84060000431246362</v>
      </c>
      <c r="BF500" s="1">
        <f t="shared" si="67"/>
        <v>0.16075800832305479</v>
      </c>
      <c r="BG500" s="1">
        <v>6</v>
      </c>
      <c r="BH500" s="1">
        <v>0.5</v>
      </c>
      <c r="BI500" s="1" t="s">
        <v>355</v>
      </c>
      <c r="BJ500" s="1">
        <v>2</v>
      </c>
      <c r="BK500" s="1" t="b">
        <v>1</v>
      </c>
      <c r="BL500" s="1">
        <v>1660488639.0687499</v>
      </c>
      <c r="BM500" s="1">
        <v>320.73393750000002</v>
      </c>
      <c r="BN500" s="1">
        <v>363.44006250000001</v>
      </c>
      <c r="BO500" s="1">
        <v>27.1596875</v>
      </c>
      <c r="BP500" s="1">
        <v>25.13050625</v>
      </c>
      <c r="BQ500" s="1">
        <v>319.53806250000002</v>
      </c>
      <c r="BR500" s="1">
        <v>27.148443749999998</v>
      </c>
      <c r="BS500" s="1">
        <v>500.1375625</v>
      </c>
      <c r="BT500" s="1">
        <v>99.668025</v>
      </c>
      <c r="BU500" s="1">
        <v>0.10000195000000001</v>
      </c>
      <c r="BV500" s="1">
        <v>30.99319375</v>
      </c>
      <c r="BW500" s="1">
        <v>31.818637500000001</v>
      </c>
      <c r="BX500" s="1">
        <v>999.9</v>
      </c>
      <c r="BY500" s="1">
        <v>0</v>
      </c>
      <c r="BZ500" s="1">
        <v>0</v>
      </c>
      <c r="CA500" s="1">
        <v>10000.504999999999</v>
      </c>
      <c r="CB500" s="1">
        <v>0</v>
      </c>
      <c r="CC500" s="1">
        <v>21.7485</v>
      </c>
      <c r="CD500" s="1">
        <v>-42.706062500000002</v>
      </c>
      <c r="CE500" s="1">
        <v>329.68831250000011</v>
      </c>
      <c r="CF500" s="1">
        <v>372.80906249999998</v>
      </c>
      <c r="CG500" s="1">
        <v>2.0291756250000001</v>
      </c>
      <c r="CH500" s="1">
        <v>363.44006250000001</v>
      </c>
      <c r="CI500" s="1">
        <v>25.13050625</v>
      </c>
      <c r="CJ500" s="1">
        <v>2.7069531250000001</v>
      </c>
      <c r="CK500" s="1">
        <v>2.5047068750000001</v>
      </c>
      <c r="CL500" s="1">
        <v>22.327393749999999</v>
      </c>
      <c r="CM500" s="1">
        <v>21.057124999999999</v>
      </c>
      <c r="CN500" s="1">
        <v>2000.016875</v>
      </c>
      <c r="CO500" s="1">
        <v>0.97999937500000001</v>
      </c>
      <c r="CP500" s="1">
        <v>2.00009375E-2</v>
      </c>
      <c r="CQ500" s="1">
        <v>0</v>
      </c>
      <c r="CR500" s="1">
        <v>2.5746250000000002</v>
      </c>
      <c r="CS500" s="1">
        <v>0</v>
      </c>
      <c r="CT500" s="1">
        <v>40107.4375</v>
      </c>
      <c r="CU500" s="1">
        <v>17412.46875</v>
      </c>
      <c r="CV500" s="1">
        <v>39.644374999999997</v>
      </c>
      <c r="CW500" s="1">
        <v>40.573812500000003</v>
      </c>
      <c r="CX500" s="1">
        <v>39.625</v>
      </c>
      <c r="CY500" s="1">
        <v>39.093499999999999</v>
      </c>
      <c r="CZ500" s="1">
        <v>39.851374999999997</v>
      </c>
      <c r="DA500" s="1">
        <v>1960.0162499999999</v>
      </c>
      <c r="DB500" s="1">
        <v>40.000624999999999</v>
      </c>
      <c r="DC500" s="1">
        <v>0</v>
      </c>
      <c r="DD500" s="1">
        <v>1660488645.2</v>
      </c>
      <c r="DE500" s="1">
        <v>0</v>
      </c>
      <c r="DF500" s="1">
        <v>1660488368.5999999</v>
      </c>
      <c r="DG500" s="1" t="s">
        <v>1170</v>
      </c>
      <c r="DH500" s="1">
        <v>1660488360.0999999</v>
      </c>
      <c r="DI500" s="1">
        <v>1660488368.5999999</v>
      </c>
      <c r="DJ500" s="1">
        <v>14</v>
      </c>
      <c r="DK500" s="1">
        <v>0.51200000000000001</v>
      </c>
      <c r="DL500" s="1">
        <v>1E-3</v>
      </c>
      <c r="DM500" s="1">
        <v>1.359</v>
      </c>
      <c r="DN500" s="1">
        <v>1.7999999999999999E-2</v>
      </c>
      <c r="DO500" s="1">
        <v>400</v>
      </c>
      <c r="DP500" s="1">
        <v>25</v>
      </c>
      <c r="DQ500" s="1">
        <v>0.25</v>
      </c>
      <c r="DR500" s="1">
        <v>7.0000000000000007E-2</v>
      </c>
      <c r="DS500" s="1">
        <v>4.0089764028887949</v>
      </c>
      <c r="DT500" s="1">
        <v>5.9634615356505769</v>
      </c>
      <c r="DU500" s="1">
        <v>0.442183168828088</v>
      </c>
      <c r="DV500" s="1">
        <v>0</v>
      </c>
      <c r="DW500" s="1">
        <v>35.008966524707724</v>
      </c>
      <c r="DX500" s="1">
        <v>3.625243399551044</v>
      </c>
      <c r="DY500" s="1">
        <v>0.36444499707683881</v>
      </c>
      <c r="DZ500" s="1">
        <v>0</v>
      </c>
      <c r="EA500" s="1">
        <v>-42.697667741935483</v>
      </c>
      <c r="EB500" s="1">
        <v>-5.2126499999998792</v>
      </c>
      <c r="EC500" s="1">
        <v>0.49400352120143542</v>
      </c>
      <c r="ED500" s="1">
        <v>0</v>
      </c>
      <c r="EE500" s="1">
        <v>233.15200707025909</v>
      </c>
      <c r="EF500" s="1">
        <v>169.6705645527108</v>
      </c>
      <c r="EG500" s="1">
        <v>12.38154416786081</v>
      </c>
      <c r="EH500" s="1">
        <v>0</v>
      </c>
      <c r="EI500" s="1">
        <v>2.0291585365853662</v>
      </c>
      <c r="EJ500" s="1">
        <v>1.0467595818851739E-3</v>
      </c>
      <c r="EK500" s="1">
        <v>1.3760628902524149E-3</v>
      </c>
      <c r="EL500" s="1">
        <v>1</v>
      </c>
      <c r="EM500" s="1">
        <v>2.016720504710344</v>
      </c>
      <c r="EN500" s="1">
        <v>-2.641611585762171E-2</v>
      </c>
      <c r="EO500" s="1">
        <v>2.0048370660135468E-3</v>
      </c>
      <c r="EP500" s="1">
        <v>1</v>
      </c>
      <c r="EQ500" s="1">
        <v>2</v>
      </c>
      <c r="ER500" s="1">
        <v>6</v>
      </c>
      <c r="ES500" s="1" t="s">
        <v>384</v>
      </c>
      <c r="ET500" s="1">
        <v>2.9446099999999999</v>
      </c>
      <c r="EU500" s="1">
        <v>2.8009499999999998</v>
      </c>
      <c r="EV500" s="1">
        <v>8.1475199999999998E-2</v>
      </c>
      <c r="EW500" s="1">
        <v>8.9108999999999994E-2</v>
      </c>
      <c r="EX500" s="1">
        <v>0.118427</v>
      </c>
      <c r="EY500" s="1">
        <v>0.112205</v>
      </c>
      <c r="EZ500" s="1">
        <v>18899.599999999999</v>
      </c>
      <c r="FA500" s="1">
        <v>19657.7</v>
      </c>
      <c r="FB500" s="1">
        <v>23916.400000000001</v>
      </c>
      <c r="FC500" s="1">
        <v>25101.9</v>
      </c>
      <c r="FD500" s="1">
        <v>33737.699999999997</v>
      </c>
      <c r="FE500" s="1">
        <v>35575.1</v>
      </c>
      <c r="FF500" s="1">
        <v>43589.9</v>
      </c>
      <c r="FG500" s="1">
        <v>46395.9</v>
      </c>
      <c r="FH500" s="1">
        <v>1.9909300000000001</v>
      </c>
      <c r="FI500" s="1">
        <v>1.89632</v>
      </c>
      <c r="FJ500" s="1">
        <v>0.17245099999999999</v>
      </c>
      <c r="FK500" s="1">
        <v>0</v>
      </c>
      <c r="FL500" s="1">
        <v>29.002600000000001</v>
      </c>
      <c r="FM500" s="1">
        <v>999.9</v>
      </c>
      <c r="FN500" s="1">
        <v>59.8</v>
      </c>
      <c r="FO500" s="1">
        <v>34.299999999999997</v>
      </c>
      <c r="FP500" s="1">
        <v>32.596600000000002</v>
      </c>
      <c r="FQ500" s="1">
        <v>63.7239</v>
      </c>
      <c r="FR500" s="1">
        <v>26.5304</v>
      </c>
      <c r="FS500" s="1">
        <v>1</v>
      </c>
      <c r="FT500" s="1">
        <v>0.20913100000000001</v>
      </c>
      <c r="FU500" s="1">
        <v>-0.21543799999999999</v>
      </c>
      <c r="FV500" s="1">
        <v>20.324100000000001</v>
      </c>
      <c r="FW500" s="1">
        <v>5.2132500000000004</v>
      </c>
      <c r="FX500" s="1">
        <v>11.903600000000001</v>
      </c>
      <c r="FY500" s="1">
        <v>5.0028499999999996</v>
      </c>
      <c r="FZ500" s="1">
        <v>3.2900499999999999</v>
      </c>
      <c r="GA500" s="1">
        <v>9999</v>
      </c>
      <c r="GB500" s="1">
        <v>9999</v>
      </c>
      <c r="GC500" s="1">
        <v>9999</v>
      </c>
      <c r="GD500" s="1">
        <v>999.9</v>
      </c>
      <c r="GE500" s="1">
        <v>1.85944</v>
      </c>
      <c r="GF500" s="1">
        <v>1.85442</v>
      </c>
      <c r="GG500" s="1">
        <v>1.85761</v>
      </c>
      <c r="GH500" s="1">
        <v>1.85608</v>
      </c>
      <c r="GI500" s="1">
        <v>1.85486</v>
      </c>
      <c r="GJ500" s="1">
        <v>1.8545499999999999</v>
      </c>
      <c r="GK500" s="1">
        <v>1.85318</v>
      </c>
      <c r="GL500" s="1">
        <v>1.85636</v>
      </c>
      <c r="GM500" s="1">
        <v>0</v>
      </c>
      <c r="GN500" s="1">
        <v>0</v>
      </c>
      <c r="GO500" s="1">
        <v>0</v>
      </c>
      <c r="GP500" s="1">
        <v>0</v>
      </c>
      <c r="GQ500" s="1" t="s">
        <v>358</v>
      </c>
      <c r="GR500" s="1" t="s">
        <v>359</v>
      </c>
      <c r="GS500" s="1" t="s">
        <v>360</v>
      </c>
      <c r="GT500" s="1" t="s">
        <v>360</v>
      </c>
      <c r="GU500" s="1" t="s">
        <v>360</v>
      </c>
      <c r="GV500" s="1" t="s">
        <v>360</v>
      </c>
      <c r="GW500" s="1">
        <v>0</v>
      </c>
      <c r="GX500" s="1">
        <v>100</v>
      </c>
      <c r="GY500" s="1">
        <v>100</v>
      </c>
      <c r="GZ500" s="1">
        <v>1.278</v>
      </c>
      <c r="HA500" s="1">
        <v>1.1299999999999999E-2</v>
      </c>
      <c r="HB500" s="1">
        <v>0.43179755099752709</v>
      </c>
      <c r="HC500" s="1">
        <v>2.678124759318837E-3</v>
      </c>
      <c r="HD500" s="1">
        <v>-9.3737611465157319E-7</v>
      </c>
      <c r="HE500" s="1">
        <v>1.3915637841753891E-10</v>
      </c>
      <c r="HF500" s="1">
        <v>-7.4344716936427316E-2</v>
      </c>
      <c r="HG500" s="1">
        <v>1.061361004592812E-2</v>
      </c>
      <c r="HH500" s="1">
        <v>-3.086644042041478E-4</v>
      </c>
      <c r="HI500" s="1">
        <v>1.24720902217549E-6</v>
      </c>
      <c r="HJ500" s="1">
        <v>1</v>
      </c>
      <c r="HK500" s="1">
        <v>2093</v>
      </c>
      <c r="HL500" s="1">
        <v>2</v>
      </c>
      <c r="HM500" s="1">
        <v>27</v>
      </c>
      <c r="HN500" s="1">
        <v>4.8</v>
      </c>
      <c r="HO500" s="1">
        <v>4.5999999999999996</v>
      </c>
      <c r="HP500" s="1">
        <v>1.07422</v>
      </c>
      <c r="HQ500" s="1">
        <v>2.3303199999999999</v>
      </c>
      <c r="HR500" s="1">
        <v>1.4978</v>
      </c>
      <c r="HS500" s="1">
        <v>2.2997999999999998</v>
      </c>
      <c r="HT500" s="1">
        <v>1.5478499999999999</v>
      </c>
      <c r="HU500" s="1">
        <v>2.2534200000000002</v>
      </c>
      <c r="HV500" s="1">
        <v>36.6706</v>
      </c>
      <c r="HW500" s="1">
        <v>14.5085</v>
      </c>
      <c r="HX500" s="1">
        <v>18</v>
      </c>
      <c r="HY500" s="1">
        <v>501.81099999999998</v>
      </c>
      <c r="HZ500" s="1">
        <v>506.23599999999999</v>
      </c>
      <c r="IA500" s="1">
        <v>29.3901</v>
      </c>
      <c r="IB500" s="1">
        <v>29.845700000000001</v>
      </c>
      <c r="IC500" s="1">
        <v>29.9999</v>
      </c>
      <c r="ID500" s="1">
        <v>29.710100000000001</v>
      </c>
      <c r="IE500" s="1">
        <v>29.8081</v>
      </c>
      <c r="IF500" s="1">
        <v>21.5032</v>
      </c>
      <c r="IG500" s="1">
        <v>21.9389</v>
      </c>
      <c r="IH500" s="1">
        <v>0</v>
      </c>
      <c r="II500" s="1">
        <v>29.399799999999999</v>
      </c>
      <c r="IJ500" s="1">
        <v>442.31200000000001</v>
      </c>
      <c r="IK500" s="1">
        <v>25.146100000000001</v>
      </c>
      <c r="IL500" s="1">
        <v>100.81100000000001</v>
      </c>
      <c r="IM500" s="1">
        <v>100.557</v>
      </c>
      <c r="IN500" s="1" t="s">
        <v>365</v>
      </c>
    </row>
    <row r="501" spans="1:248" ht="15.75" customHeight="1" x14ac:dyDescent="0.3">
      <c r="A501" s="1">
        <v>485</v>
      </c>
      <c r="B501" s="1">
        <v>1660488648.0999999</v>
      </c>
      <c r="C501" s="1">
        <v>4519</v>
      </c>
      <c r="D501" s="1" t="s">
        <v>1327</v>
      </c>
      <c r="E501" s="1" t="s">
        <v>1328</v>
      </c>
      <c r="F501" s="1">
        <v>1</v>
      </c>
      <c r="G501" s="1" t="s">
        <v>1167</v>
      </c>
      <c r="H501" s="1" t="s">
        <v>350</v>
      </c>
      <c r="I501" s="1" t="s">
        <v>351</v>
      </c>
      <c r="J501" s="1" t="s">
        <v>352</v>
      </c>
      <c r="K501" s="1" t="s">
        <v>1168</v>
      </c>
      <c r="L501" s="1" t="s">
        <v>1169</v>
      </c>
      <c r="M501" s="1" t="s">
        <v>354</v>
      </c>
      <c r="N501" s="1">
        <v>1660488640.599999</v>
      </c>
      <c r="O501" s="1">
        <f t="shared" si="34"/>
        <v>1.7394749277944506E-3</v>
      </c>
      <c r="P501" s="1">
        <f t="shared" si="35"/>
        <v>1.7394749277944506</v>
      </c>
      <c r="Q501" s="1">
        <f t="shared" si="36"/>
        <v>4.7911654991676738</v>
      </c>
      <c r="R501" s="1">
        <f t="shared" si="37"/>
        <v>328.20139999999998</v>
      </c>
      <c r="S501" s="1">
        <f t="shared" si="38"/>
        <v>226.61480111709514</v>
      </c>
      <c r="T501" s="1">
        <f t="shared" si="39"/>
        <v>22.608883000683612</v>
      </c>
      <c r="U501" s="1">
        <f t="shared" si="40"/>
        <v>32.743964721997138</v>
      </c>
      <c r="V501" s="1">
        <f t="shared" si="41"/>
        <v>8.4198013694029808E-2</v>
      </c>
      <c r="W501" s="1">
        <f t="shared" si="42"/>
        <v>2.9240605346648132</v>
      </c>
      <c r="X501" s="1">
        <f t="shared" si="43"/>
        <v>8.287394093377709E-2</v>
      </c>
      <c r="Y501" s="1">
        <f t="shared" si="44"/>
        <v>5.1913441269307213E-2</v>
      </c>
      <c r="Z501" s="1">
        <f t="shared" si="45"/>
        <v>321.51678340000001</v>
      </c>
      <c r="AA501" s="1">
        <f t="shared" si="46"/>
        <v>32.433897597940181</v>
      </c>
      <c r="AB501" s="1">
        <f t="shared" si="47"/>
        <v>31.816526666666672</v>
      </c>
      <c r="AC501" s="1">
        <f t="shared" si="48"/>
        <v>4.7257190229411625</v>
      </c>
      <c r="AD501" s="1">
        <f t="shared" si="49"/>
        <v>60.091653349954377</v>
      </c>
      <c r="AE501" s="1">
        <f t="shared" si="50"/>
        <v>2.7096822185840197</v>
      </c>
      <c r="AF501" s="1">
        <f t="shared" si="51"/>
        <v>4.5092489015133363</v>
      </c>
      <c r="AG501" s="1">
        <f t="shared" si="52"/>
        <v>2.0160368043571428</v>
      </c>
      <c r="AH501" s="1">
        <f t="shared" si="53"/>
        <v>-76.710844315735272</v>
      </c>
      <c r="AI501" s="1">
        <f t="shared" si="54"/>
        <v>-130.0241325805361</v>
      </c>
      <c r="AJ501" s="1">
        <f t="shared" si="55"/>
        <v>-10.025388323895834</v>
      </c>
      <c r="AK501" s="1">
        <f t="shared" si="56"/>
        <v>104.75641817983282</v>
      </c>
      <c r="AL501" s="1">
        <f t="shared" si="57"/>
        <v>35.120955080927189</v>
      </c>
      <c r="AM501" s="1">
        <f t="shared" si="58"/>
        <v>1.7385447760821209</v>
      </c>
      <c r="AN501" s="1">
        <f t="shared" si="59"/>
        <v>4.7911654991676738</v>
      </c>
      <c r="AO501" s="1">
        <v>403.89642625490319</v>
      </c>
      <c r="AP501" s="1">
        <v>372.28826060606042</v>
      </c>
      <c r="AQ501" s="1">
        <v>5.0129156087358977</v>
      </c>
      <c r="AR501" s="1">
        <v>65.0836536357032</v>
      </c>
      <c r="AS501" s="1">
        <f t="shared" si="60"/>
        <v>1.7394749277944506</v>
      </c>
      <c r="AT501" s="1">
        <v>25.13260562191666</v>
      </c>
      <c r="AU501" s="1">
        <v>27.162621818181819</v>
      </c>
      <c r="AV501" s="1">
        <v>1.2953816828460351E-5</v>
      </c>
      <c r="AW501" s="1">
        <v>81.89149428523082</v>
      </c>
      <c r="AX501" s="1">
        <v>0</v>
      </c>
      <c r="AY501" s="1">
        <v>0</v>
      </c>
      <c r="AZ501" s="1">
        <f t="shared" si="61"/>
        <v>1</v>
      </c>
      <c r="BA501" s="1">
        <f t="shared" si="62"/>
        <v>0</v>
      </c>
      <c r="BB501" s="1">
        <f t="shared" si="63"/>
        <v>52019.31244701946</v>
      </c>
      <c r="BC501" s="1">
        <f t="shared" si="64"/>
        <v>2000.0046666666669</v>
      </c>
      <c r="BD501" s="1">
        <f t="shared" si="65"/>
        <v>1681.2039400000003</v>
      </c>
      <c r="BE501" s="1">
        <f t="shared" si="66"/>
        <v>0.84060000859997996</v>
      </c>
      <c r="BF501" s="1">
        <f t="shared" si="67"/>
        <v>0.16075801659796127</v>
      </c>
      <c r="BG501" s="1">
        <v>6</v>
      </c>
      <c r="BH501" s="1">
        <v>0.5</v>
      </c>
      <c r="BI501" s="1" t="s">
        <v>355</v>
      </c>
      <c r="BJ501" s="1">
        <v>2</v>
      </c>
      <c r="BK501" s="1" t="b">
        <v>1</v>
      </c>
      <c r="BL501" s="1">
        <v>1660488640.599999</v>
      </c>
      <c r="BM501" s="1">
        <v>328.20139999999998</v>
      </c>
      <c r="BN501" s="1">
        <v>371.01920000000001</v>
      </c>
      <c r="BO501" s="1">
        <v>27.159859999999998</v>
      </c>
      <c r="BP501" s="1">
        <v>25.130839999999999</v>
      </c>
      <c r="BQ501" s="1">
        <v>326.98966666666672</v>
      </c>
      <c r="BR501" s="1">
        <v>27.14861999999999</v>
      </c>
      <c r="BS501" s="1">
        <v>500.14080000000001</v>
      </c>
      <c r="BT501" s="1">
        <v>99.667940000000002</v>
      </c>
      <c r="BU501" s="1">
        <v>9.9960813333333329E-2</v>
      </c>
      <c r="BV501" s="1">
        <v>30.991720000000001</v>
      </c>
      <c r="BW501" s="1">
        <v>31.816526666666672</v>
      </c>
      <c r="BX501" s="1">
        <v>999.89999999999986</v>
      </c>
      <c r="BY501" s="1">
        <v>0</v>
      </c>
      <c r="BZ501" s="1">
        <v>0</v>
      </c>
      <c r="CA501" s="1">
        <v>10001.95466666667</v>
      </c>
      <c r="CB501" s="1">
        <v>0</v>
      </c>
      <c r="CC501" s="1">
        <v>21.745433333333331</v>
      </c>
      <c r="CD501" s="1">
        <v>-42.817680000000003</v>
      </c>
      <c r="CE501" s="1">
        <v>337.36433333333332</v>
      </c>
      <c r="CF501" s="1">
        <v>380.5836666666666</v>
      </c>
      <c r="CG501" s="1">
        <v>2.0290133333333329</v>
      </c>
      <c r="CH501" s="1">
        <v>371.01920000000001</v>
      </c>
      <c r="CI501" s="1">
        <v>25.130839999999999</v>
      </c>
      <c r="CJ501" s="1">
        <v>2.7069679999999989</v>
      </c>
      <c r="CK501" s="1">
        <v>2.504738000000001</v>
      </c>
      <c r="CL501" s="1">
        <v>22.327486666666669</v>
      </c>
      <c r="CM501" s="1">
        <v>21.057333333333339</v>
      </c>
      <c r="CN501" s="1">
        <v>2000.0046666666669</v>
      </c>
      <c r="CO501" s="1">
        <v>0.97999919999999974</v>
      </c>
      <c r="CP501" s="1">
        <v>2.0001106666666661E-2</v>
      </c>
      <c r="CQ501" s="1">
        <v>0</v>
      </c>
      <c r="CR501" s="1">
        <v>2.6541333333333328</v>
      </c>
      <c r="CS501" s="1">
        <v>0</v>
      </c>
      <c r="CT501" s="1">
        <v>40168.613333333327</v>
      </c>
      <c r="CU501" s="1">
        <v>17412.35333333334</v>
      </c>
      <c r="CV501" s="1">
        <v>39.637399999999992</v>
      </c>
      <c r="CW501" s="1">
        <v>40.566200000000002</v>
      </c>
      <c r="CX501" s="1">
        <v>39.625</v>
      </c>
      <c r="CY501" s="1">
        <v>39.08720000000001</v>
      </c>
      <c r="CZ501" s="1">
        <v>39.845599999999997</v>
      </c>
      <c r="DA501" s="1">
        <v>1960.0039999999999</v>
      </c>
      <c r="DB501" s="1">
        <v>40.000666666666667</v>
      </c>
      <c r="DC501" s="1">
        <v>0</v>
      </c>
      <c r="DD501" s="1">
        <v>1660488645.8</v>
      </c>
      <c r="DE501" s="1">
        <v>0</v>
      </c>
      <c r="DF501" s="1">
        <v>1660488368.5999999</v>
      </c>
      <c r="DG501" s="1" t="s">
        <v>1170</v>
      </c>
      <c r="DH501" s="1">
        <v>1660488360.0999999</v>
      </c>
      <c r="DI501" s="1">
        <v>1660488368.5999999</v>
      </c>
      <c r="DJ501" s="1">
        <v>14</v>
      </c>
      <c r="DK501" s="1">
        <v>0.51200000000000001</v>
      </c>
      <c r="DL501" s="1">
        <v>1E-3</v>
      </c>
      <c r="DM501" s="1">
        <v>1.359</v>
      </c>
      <c r="DN501" s="1">
        <v>1.7999999999999999E-2</v>
      </c>
      <c r="DO501" s="1">
        <v>400</v>
      </c>
      <c r="DP501" s="1">
        <v>25</v>
      </c>
      <c r="DQ501" s="1">
        <v>0.25</v>
      </c>
      <c r="DR501" s="1">
        <v>7.0000000000000007E-2</v>
      </c>
      <c r="DS501" s="1">
        <v>4.0940497537782914</v>
      </c>
      <c r="DT501" s="1">
        <v>5.8436827356550411</v>
      </c>
      <c r="DU501" s="1">
        <v>0.43358311604724431</v>
      </c>
      <c r="DV501" s="1">
        <v>0</v>
      </c>
      <c r="DW501" s="1">
        <v>35.069771330693158</v>
      </c>
      <c r="DX501" s="1">
        <v>4.6624409124596058</v>
      </c>
      <c r="DY501" s="1">
        <v>0.41503384218217909</v>
      </c>
      <c r="DZ501" s="1">
        <v>0</v>
      </c>
      <c r="EA501" s="1">
        <v>-42.786209677419343</v>
      </c>
      <c r="EB501" s="1">
        <v>-6.4824048387095079</v>
      </c>
      <c r="EC501" s="1">
        <v>0.56494479967563282</v>
      </c>
      <c r="ED501" s="1">
        <v>0</v>
      </c>
      <c r="EE501" s="1">
        <v>236.2739475805206</v>
      </c>
      <c r="EF501" s="1">
        <v>172.11691031832979</v>
      </c>
      <c r="EG501" s="1">
        <v>12.572718788124931</v>
      </c>
      <c r="EH501" s="1">
        <v>0</v>
      </c>
      <c r="EI501" s="1">
        <v>2.029303902439024</v>
      </c>
      <c r="EJ501" s="1">
        <v>6.3554006969541782E-4</v>
      </c>
      <c r="EK501" s="1">
        <v>1.352148927518402E-3</v>
      </c>
      <c r="EL501" s="1">
        <v>1</v>
      </c>
      <c r="EM501" s="1">
        <v>2.0162878561446229</v>
      </c>
      <c r="EN501" s="1">
        <v>-2.6575431298712031E-2</v>
      </c>
      <c r="EO501" s="1">
        <v>2.0156317433705222E-3</v>
      </c>
      <c r="EP501" s="1">
        <v>1</v>
      </c>
      <c r="EQ501" s="1">
        <v>2</v>
      </c>
      <c r="ER501" s="1">
        <v>6</v>
      </c>
      <c r="ES501" s="1" t="s">
        <v>384</v>
      </c>
      <c r="ET501" s="1">
        <v>2.9445600000000001</v>
      </c>
      <c r="EU501" s="1">
        <v>2.80104</v>
      </c>
      <c r="EV501" s="1">
        <v>8.2335199999999997E-2</v>
      </c>
      <c r="EW501" s="1">
        <v>8.9965699999999996E-2</v>
      </c>
      <c r="EX501" s="1">
        <v>0.11842999999999999</v>
      </c>
      <c r="EY501" s="1">
        <v>0.112201</v>
      </c>
      <c r="EZ501" s="1">
        <v>18881.900000000001</v>
      </c>
      <c r="FA501" s="1">
        <v>19639.2</v>
      </c>
      <c r="FB501" s="1">
        <v>23916.400000000001</v>
      </c>
      <c r="FC501" s="1">
        <v>25101.8</v>
      </c>
      <c r="FD501" s="1">
        <v>33737.5</v>
      </c>
      <c r="FE501" s="1">
        <v>35575.199999999997</v>
      </c>
      <c r="FF501" s="1">
        <v>43589.7</v>
      </c>
      <c r="FG501" s="1">
        <v>46395.8</v>
      </c>
      <c r="FH501" s="1">
        <v>1.9907999999999999</v>
      </c>
      <c r="FI501" s="1">
        <v>1.89638</v>
      </c>
      <c r="FJ501" s="1">
        <v>0.17261499999999999</v>
      </c>
      <c r="FK501" s="1">
        <v>0</v>
      </c>
      <c r="FL501" s="1">
        <v>29.003299999999999</v>
      </c>
      <c r="FM501" s="1">
        <v>999.9</v>
      </c>
      <c r="FN501" s="1">
        <v>59.8</v>
      </c>
      <c r="FO501" s="1">
        <v>34.299999999999997</v>
      </c>
      <c r="FP501" s="1">
        <v>32.599499999999999</v>
      </c>
      <c r="FQ501" s="1">
        <v>63.6539</v>
      </c>
      <c r="FR501" s="1">
        <v>25.749199999999998</v>
      </c>
      <c r="FS501" s="1">
        <v>1</v>
      </c>
      <c r="FT501" s="1">
        <v>0.209123</v>
      </c>
      <c r="FU501" s="1">
        <v>-0.219578</v>
      </c>
      <c r="FV501" s="1">
        <v>20.324100000000001</v>
      </c>
      <c r="FW501" s="1">
        <v>5.2127999999999997</v>
      </c>
      <c r="FX501" s="1">
        <v>11.9032</v>
      </c>
      <c r="FY501" s="1">
        <v>5.0027499999999998</v>
      </c>
      <c r="FZ501" s="1">
        <v>3.29</v>
      </c>
      <c r="GA501" s="1">
        <v>9999</v>
      </c>
      <c r="GB501" s="1">
        <v>9999</v>
      </c>
      <c r="GC501" s="1">
        <v>9999</v>
      </c>
      <c r="GD501" s="1">
        <v>999.9</v>
      </c>
      <c r="GE501" s="1">
        <v>1.85944</v>
      </c>
      <c r="GF501" s="1">
        <v>1.85443</v>
      </c>
      <c r="GG501" s="1">
        <v>1.85762</v>
      </c>
      <c r="GH501" s="1">
        <v>1.85608</v>
      </c>
      <c r="GI501" s="1">
        <v>1.85486</v>
      </c>
      <c r="GJ501" s="1">
        <v>1.8545499999999999</v>
      </c>
      <c r="GK501" s="1">
        <v>1.85318</v>
      </c>
      <c r="GL501" s="1">
        <v>1.85636</v>
      </c>
      <c r="GM501" s="1">
        <v>0</v>
      </c>
      <c r="GN501" s="1">
        <v>0</v>
      </c>
      <c r="GO501" s="1">
        <v>0</v>
      </c>
      <c r="GP501" s="1">
        <v>0</v>
      </c>
      <c r="GQ501" s="1" t="s">
        <v>358</v>
      </c>
      <c r="GR501" s="1" t="s">
        <v>359</v>
      </c>
      <c r="GS501" s="1" t="s">
        <v>360</v>
      </c>
      <c r="GT501" s="1" t="s">
        <v>360</v>
      </c>
      <c r="GU501" s="1" t="s">
        <v>360</v>
      </c>
      <c r="GV501" s="1" t="s">
        <v>360</v>
      </c>
      <c r="GW501" s="1">
        <v>0</v>
      </c>
      <c r="GX501" s="1">
        <v>100</v>
      </c>
      <c r="GY501" s="1">
        <v>100</v>
      </c>
      <c r="GZ501" s="1">
        <v>1.288</v>
      </c>
      <c r="HA501" s="1">
        <v>1.12E-2</v>
      </c>
      <c r="HB501" s="1">
        <v>0.43179755099752709</v>
      </c>
      <c r="HC501" s="1">
        <v>2.678124759318837E-3</v>
      </c>
      <c r="HD501" s="1">
        <v>-9.3737611465157319E-7</v>
      </c>
      <c r="HE501" s="1">
        <v>1.3915637841753891E-10</v>
      </c>
      <c r="HF501" s="1">
        <v>-7.4344716936427316E-2</v>
      </c>
      <c r="HG501" s="1">
        <v>1.061361004592812E-2</v>
      </c>
      <c r="HH501" s="1">
        <v>-3.086644042041478E-4</v>
      </c>
      <c r="HI501" s="1">
        <v>1.24720902217549E-6</v>
      </c>
      <c r="HJ501" s="1">
        <v>1</v>
      </c>
      <c r="HK501" s="1">
        <v>2093</v>
      </c>
      <c r="HL501" s="1">
        <v>2</v>
      </c>
      <c r="HM501" s="1">
        <v>27</v>
      </c>
      <c r="HN501" s="1">
        <v>4.8</v>
      </c>
      <c r="HO501" s="1">
        <v>4.7</v>
      </c>
      <c r="HP501" s="1">
        <v>1.08521</v>
      </c>
      <c r="HQ501" s="1">
        <v>2.3156699999999999</v>
      </c>
      <c r="HR501" s="1">
        <v>1.4978</v>
      </c>
      <c r="HS501" s="1">
        <v>2.2997999999999998</v>
      </c>
      <c r="HT501" s="1">
        <v>1.5478499999999999</v>
      </c>
      <c r="HU501" s="1">
        <v>2.34497</v>
      </c>
      <c r="HV501" s="1">
        <v>36.646900000000002</v>
      </c>
      <c r="HW501" s="1">
        <v>14.5085</v>
      </c>
      <c r="HX501" s="1">
        <v>18</v>
      </c>
      <c r="HY501" s="1">
        <v>501.73500000000001</v>
      </c>
      <c r="HZ501" s="1">
        <v>506.26299999999998</v>
      </c>
      <c r="IA501" s="1">
        <v>29.392399999999999</v>
      </c>
      <c r="IB501" s="1">
        <v>29.844899999999999</v>
      </c>
      <c r="IC501" s="1">
        <v>29.9999</v>
      </c>
      <c r="ID501" s="1">
        <v>29.709800000000001</v>
      </c>
      <c r="IE501" s="1">
        <v>29.807300000000001</v>
      </c>
      <c r="IF501" s="1">
        <v>21.7651</v>
      </c>
      <c r="IG501" s="1">
        <v>21.9389</v>
      </c>
      <c r="IH501" s="1">
        <v>0</v>
      </c>
      <c r="II501" s="1">
        <v>29.399799999999999</v>
      </c>
      <c r="IJ501" s="1">
        <v>442.31200000000001</v>
      </c>
      <c r="IK501" s="1">
        <v>25.145700000000001</v>
      </c>
      <c r="IL501" s="1">
        <v>100.81</v>
      </c>
      <c r="IM501" s="1">
        <v>100.557</v>
      </c>
      <c r="IN501" s="1" t="s">
        <v>365</v>
      </c>
    </row>
    <row r="502" spans="1:248" ht="15.75" customHeight="1" x14ac:dyDescent="0.3">
      <c r="A502" s="1">
        <v>486</v>
      </c>
      <c r="B502" s="1">
        <v>1660488649.0999999</v>
      </c>
      <c r="C502" s="1">
        <v>4520</v>
      </c>
      <c r="D502" s="1" t="s">
        <v>1329</v>
      </c>
      <c r="E502" s="1" t="s">
        <v>1330</v>
      </c>
      <c r="F502" s="1">
        <v>1</v>
      </c>
      <c r="G502" s="1" t="s">
        <v>1167</v>
      </c>
      <c r="H502" s="1" t="s">
        <v>350</v>
      </c>
      <c r="I502" s="1" t="s">
        <v>351</v>
      </c>
      <c r="J502" s="1" t="s">
        <v>352</v>
      </c>
      <c r="K502" s="1" t="s">
        <v>1168</v>
      </c>
      <c r="L502" s="1" t="s">
        <v>1169</v>
      </c>
      <c r="M502" s="1" t="s">
        <v>354</v>
      </c>
      <c r="N502" s="1">
        <v>1660488641.0999999</v>
      </c>
      <c r="O502" s="1">
        <f t="shared" si="34"/>
        <v>1.739608115673894E-3</v>
      </c>
      <c r="P502" s="1">
        <f t="shared" si="35"/>
        <v>1.7396081156738941</v>
      </c>
      <c r="Q502" s="1">
        <f t="shared" si="36"/>
        <v>4.9825504929484046</v>
      </c>
      <c r="R502" s="1">
        <f t="shared" si="37"/>
        <v>330.62875000000003</v>
      </c>
      <c r="S502" s="1">
        <f t="shared" si="38"/>
        <v>225.34987473668343</v>
      </c>
      <c r="T502" s="1">
        <f t="shared" si="39"/>
        <v>22.482686517010432</v>
      </c>
      <c r="U502" s="1">
        <f t="shared" si="40"/>
        <v>32.986140100795751</v>
      </c>
      <c r="V502" s="1">
        <f t="shared" si="41"/>
        <v>8.4209938200638587E-2</v>
      </c>
      <c r="W502" s="1">
        <f t="shared" si="42"/>
        <v>2.9236898376052394</v>
      </c>
      <c r="X502" s="1">
        <f t="shared" si="43"/>
        <v>8.2885328472320302E-2</v>
      </c>
      <c r="Y502" s="1">
        <f t="shared" si="44"/>
        <v>5.1920605564444139E-2</v>
      </c>
      <c r="Z502" s="1">
        <f t="shared" si="45"/>
        <v>321.51653493749996</v>
      </c>
      <c r="AA502" s="1">
        <f t="shared" si="46"/>
        <v>32.434036336114417</v>
      </c>
      <c r="AB502" s="1">
        <f t="shared" si="47"/>
        <v>31.816156249999999</v>
      </c>
      <c r="AC502" s="1">
        <f t="shared" si="48"/>
        <v>4.7256198120681017</v>
      </c>
      <c r="AD502" s="1">
        <f t="shared" si="49"/>
        <v>60.09213259518198</v>
      </c>
      <c r="AE502" s="1">
        <f t="shared" si="50"/>
        <v>2.7097046014948662</v>
      </c>
      <c r="AF502" s="1">
        <f t="shared" si="51"/>
        <v>4.5092501871237012</v>
      </c>
      <c r="AG502" s="1">
        <f t="shared" si="52"/>
        <v>2.0159152105732354</v>
      </c>
      <c r="AH502" s="1">
        <f t="shared" si="53"/>
        <v>-76.716717901218729</v>
      </c>
      <c r="AI502" s="1">
        <f t="shared" si="54"/>
        <v>-129.9484748896422</v>
      </c>
      <c r="AJ502" s="1">
        <f t="shared" si="55"/>
        <v>-10.020807135840617</v>
      </c>
      <c r="AK502" s="1">
        <f t="shared" si="56"/>
        <v>104.8305350107984</v>
      </c>
      <c r="AL502" s="1">
        <f t="shared" si="57"/>
        <v>35.184179238714464</v>
      </c>
      <c r="AM502" s="1">
        <f t="shared" si="58"/>
        <v>1.7387959808989901</v>
      </c>
      <c r="AN502" s="1">
        <f t="shared" si="59"/>
        <v>4.9825504929484046</v>
      </c>
      <c r="AO502" s="1">
        <v>409.07779400028022</v>
      </c>
      <c r="AP502" s="1">
        <v>377.28695151515149</v>
      </c>
      <c r="AQ502" s="1">
        <v>5.0025961297650934</v>
      </c>
      <c r="AR502" s="1">
        <v>65.0836536357032</v>
      </c>
      <c r="AS502" s="1">
        <f t="shared" si="60"/>
        <v>1.7396081156738941</v>
      </c>
      <c r="AT502" s="1">
        <v>25.133219804041289</v>
      </c>
      <c r="AU502" s="1">
        <v>27.163430909090909</v>
      </c>
      <c r="AV502" s="1">
        <v>7.5122654306191949E-6</v>
      </c>
      <c r="AW502" s="1">
        <v>81.89149428523082</v>
      </c>
      <c r="AX502" s="1">
        <v>0</v>
      </c>
      <c r="AY502" s="1">
        <v>0</v>
      </c>
      <c r="AZ502" s="1">
        <f t="shared" si="61"/>
        <v>1</v>
      </c>
      <c r="BA502" s="1">
        <f t="shared" si="62"/>
        <v>0</v>
      </c>
      <c r="BB502" s="1">
        <f t="shared" si="63"/>
        <v>52008.758543196098</v>
      </c>
      <c r="BC502" s="1">
        <f t="shared" si="64"/>
        <v>2000.003125</v>
      </c>
      <c r="BD502" s="1">
        <f t="shared" si="65"/>
        <v>1681.2026437499999</v>
      </c>
      <c r="BE502" s="1">
        <f t="shared" si="66"/>
        <v>0.84060000843748672</v>
      </c>
      <c r="BF502" s="1">
        <f t="shared" si="67"/>
        <v>0.16075801628434955</v>
      </c>
      <c r="BG502" s="1">
        <v>6</v>
      </c>
      <c r="BH502" s="1">
        <v>0.5</v>
      </c>
      <c r="BI502" s="1" t="s">
        <v>355</v>
      </c>
      <c r="BJ502" s="1">
        <v>2</v>
      </c>
      <c r="BK502" s="1" t="b">
        <v>1</v>
      </c>
      <c r="BL502" s="1">
        <v>1660488641.0999999</v>
      </c>
      <c r="BM502" s="1">
        <v>330.62875000000003</v>
      </c>
      <c r="BN502" s="1">
        <v>373.52768750000001</v>
      </c>
      <c r="BO502" s="1">
        <v>27.160081250000001</v>
      </c>
      <c r="BP502" s="1">
        <v>25.130762499999999</v>
      </c>
      <c r="BQ502" s="1">
        <v>329.41199999999998</v>
      </c>
      <c r="BR502" s="1">
        <v>27.148843750000001</v>
      </c>
      <c r="BS502" s="1">
        <v>500.13931250000002</v>
      </c>
      <c r="BT502" s="1">
        <v>99.667931249999995</v>
      </c>
      <c r="BU502" s="1">
        <v>9.9980949999999999E-2</v>
      </c>
      <c r="BV502" s="1">
        <v>30.991724999999999</v>
      </c>
      <c r="BW502" s="1">
        <v>31.816156249999999</v>
      </c>
      <c r="BX502" s="1">
        <v>999.9</v>
      </c>
      <c r="BY502" s="1">
        <v>0</v>
      </c>
      <c r="BZ502" s="1">
        <v>0</v>
      </c>
      <c r="CA502" s="1">
        <v>9999.84</v>
      </c>
      <c r="CB502" s="1">
        <v>0</v>
      </c>
      <c r="CC502" s="1">
        <v>21.736149999999999</v>
      </c>
      <c r="CD502" s="1">
        <v>-42.89880625</v>
      </c>
      <c r="CE502" s="1">
        <v>339.85956249999998</v>
      </c>
      <c r="CF502" s="1">
        <v>383.15674999999999</v>
      </c>
      <c r="CG502" s="1">
        <v>2.0293143749999998</v>
      </c>
      <c r="CH502" s="1">
        <v>373.52768750000001</v>
      </c>
      <c r="CI502" s="1">
        <v>25.130762499999999</v>
      </c>
      <c r="CJ502" s="1">
        <v>2.7069899999999998</v>
      </c>
      <c r="CK502" s="1">
        <v>2.5047299999999999</v>
      </c>
      <c r="CL502" s="1">
        <v>22.327618749999999</v>
      </c>
      <c r="CM502" s="1">
        <v>21.057281249999999</v>
      </c>
      <c r="CN502" s="1">
        <v>2000.003125</v>
      </c>
      <c r="CO502" s="1">
        <v>0.97999918750000004</v>
      </c>
      <c r="CP502" s="1">
        <v>2.0001118750000001E-2</v>
      </c>
      <c r="CQ502" s="1">
        <v>0</v>
      </c>
      <c r="CR502" s="1">
        <v>2.6984374999999998</v>
      </c>
      <c r="CS502" s="1">
        <v>0</v>
      </c>
      <c r="CT502" s="1">
        <v>40184.099999999991</v>
      </c>
      <c r="CU502" s="1">
        <v>17412.337500000001</v>
      </c>
      <c r="CV502" s="1">
        <v>39.636625000000002</v>
      </c>
      <c r="CW502" s="1">
        <v>40.565937499999997</v>
      </c>
      <c r="CX502" s="1">
        <v>39.625</v>
      </c>
      <c r="CY502" s="1">
        <v>39.085624999999993</v>
      </c>
      <c r="CZ502" s="1">
        <v>39.843499999999999</v>
      </c>
      <c r="DA502" s="1">
        <v>1960.0025000000001</v>
      </c>
      <c r="DB502" s="1">
        <v>40.000624999999999</v>
      </c>
      <c r="DC502" s="1">
        <v>0</v>
      </c>
      <c r="DD502" s="1">
        <v>1660488647</v>
      </c>
      <c r="DE502" s="1">
        <v>0</v>
      </c>
      <c r="DF502" s="1">
        <v>1660488368.5999999</v>
      </c>
      <c r="DG502" s="1" t="s">
        <v>1170</v>
      </c>
      <c r="DH502" s="1">
        <v>1660488360.0999999</v>
      </c>
      <c r="DI502" s="1">
        <v>1660488368.5999999</v>
      </c>
      <c r="DJ502" s="1">
        <v>14</v>
      </c>
      <c r="DK502" s="1">
        <v>0.51200000000000001</v>
      </c>
      <c r="DL502" s="1">
        <v>1E-3</v>
      </c>
      <c r="DM502" s="1">
        <v>1.359</v>
      </c>
      <c r="DN502" s="1">
        <v>1.7999999999999999E-2</v>
      </c>
      <c r="DO502" s="1">
        <v>400</v>
      </c>
      <c r="DP502" s="1">
        <v>25</v>
      </c>
      <c r="DQ502" s="1">
        <v>0.25</v>
      </c>
      <c r="DR502" s="1">
        <v>7.0000000000000007E-2</v>
      </c>
      <c r="DS502" s="1">
        <v>4.0940497537782914</v>
      </c>
      <c r="DT502" s="1">
        <v>5.8436827356550411</v>
      </c>
      <c r="DU502" s="1">
        <v>0.43358311604724431</v>
      </c>
      <c r="DV502" s="1">
        <v>0</v>
      </c>
      <c r="DW502" s="1">
        <v>35.069771330693158</v>
      </c>
      <c r="DX502" s="1">
        <v>4.6624409124596058</v>
      </c>
      <c r="DY502" s="1">
        <v>0.41503384218217909</v>
      </c>
      <c r="DZ502" s="1">
        <v>0</v>
      </c>
      <c r="EA502" s="1">
        <v>-42.786209677419343</v>
      </c>
      <c r="EB502" s="1">
        <v>-6.4824048387095079</v>
      </c>
      <c r="EC502" s="1">
        <v>0.56494479967563282</v>
      </c>
      <c r="ED502" s="1">
        <v>0</v>
      </c>
      <c r="EE502" s="1">
        <v>236.2739475805206</v>
      </c>
      <c r="EF502" s="1">
        <v>172.11691031832979</v>
      </c>
      <c r="EG502" s="1">
        <v>12.572718788124931</v>
      </c>
      <c r="EH502" s="1">
        <v>0</v>
      </c>
      <c r="EI502" s="1">
        <v>2.029303902439024</v>
      </c>
      <c r="EJ502" s="1">
        <v>6.3554006969541782E-4</v>
      </c>
      <c r="EK502" s="1">
        <v>1.352148927518402E-3</v>
      </c>
      <c r="EL502" s="1">
        <v>1</v>
      </c>
      <c r="EM502" s="1">
        <v>2.0162878561446229</v>
      </c>
      <c r="EN502" s="1">
        <v>-2.6575431298712031E-2</v>
      </c>
      <c r="EO502" s="1">
        <v>2.0156317433705222E-3</v>
      </c>
      <c r="EP502" s="1">
        <v>1</v>
      </c>
      <c r="EQ502" s="1">
        <v>2</v>
      </c>
      <c r="ER502" s="1">
        <v>6</v>
      </c>
      <c r="ES502" s="1" t="s">
        <v>384</v>
      </c>
      <c r="ET502" s="1">
        <v>2.94448</v>
      </c>
      <c r="EU502" s="1">
        <v>2.8012100000000002</v>
      </c>
      <c r="EV502" s="1">
        <v>8.3191600000000004E-2</v>
      </c>
      <c r="EW502" s="1">
        <v>9.0814599999999995E-2</v>
      </c>
      <c r="EX502" s="1">
        <v>0.11842999999999999</v>
      </c>
      <c r="EY502" s="1">
        <v>0.112196</v>
      </c>
      <c r="EZ502" s="1">
        <v>18864.3</v>
      </c>
      <c r="FA502" s="1">
        <v>19620.900000000001</v>
      </c>
      <c r="FB502" s="1">
        <v>23916.400000000001</v>
      </c>
      <c r="FC502" s="1">
        <v>25101.8</v>
      </c>
      <c r="FD502" s="1">
        <v>33737.599999999999</v>
      </c>
      <c r="FE502" s="1">
        <v>35575.300000000003</v>
      </c>
      <c r="FF502" s="1">
        <v>43589.8</v>
      </c>
      <c r="FG502" s="1">
        <v>46395.6</v>
      </c>
      <c r="FH502" s="1">
        <v>1.9908999999999999</v>
      </c>
      <c r="FI502" s="1">
        <v>1.89635</v>
      </c>
      <c r="FJ502" s="1">
        <v>0.17257</v>
      </c>
      <c r="FK502" s="1">
        <v>0</v>
      </c>
      <c r="FL502" s="1">
        <v>29.003799999999998</v>
      </c>
      <c r="FM502" s="1">
        <v>999.9</v>
      </c>
      <c r="FN502" s="1">
        <v>59.7</v>
      </c>
      <c r="FO502" s="1">
        <v>34.299999999999997</v>
      </c>
      <c r="FP502" s="1">
        <v>32.5428</v>
      </c>
      <c r="FQ502" s="1">
        <v>63.823900000000002</v>
      </c>
      <c r="FR502" s="1">
        <v>26.3782</v>
      </c>
      <c r="FS502" s="1">
        <v>1</v>
      </c>
      <c r="FT502" s="1">
        <v>0.20910799999999999</v>
      </c>
      <c r="FU502" s="1">
        <v>-0.22186500000000001</v>
      </c>
      <c r="FV502" s="1">
        <v>20.324200000000001</v>
      </c>
      <c r="FW502" s="1">
        <v>5.2129500000000002</v>
      </c>
      <c r="FX502" s="1">
        <v>11.903</v>
      </c>
      <c r="FY502" s="1">
        <v>5.0027499999999998</v>
      </c>
      <c r="FZ502" s="1">
        <v>3.29</v>
      </c>
      <c r="GA502" s="1">
        <v>9999</v>
      </c>
      <c r="GB502" s="1">
        <v>9999</v>
      </c>
      <c r="GC502" s="1">
        <v>9999</v>
      </c>
      <c r="GD502" s="1">
        <v>999.9</v>
      </c>
      <c r="GE502" s="1">
        <v>1.85944</v>
      </c>
      <c r="GF502" s="1">
        <v>1.8544499999999999</v>
      </c>
      <c r="GG502" s="1">
        <v>1.85762</v>
      </c>
      <c r="GH502" s="1">
        <v>1.85608</v>
      </c>
      <c r="GI502" s="1">
        <v>1.85486</v>
      </c>
      <c r="GJ502" s="1">
        <v>1.8545499999999999</v>
      </c>
      <c r="GK502" s="1">
        <v>1.8531899999999999</v>
      </c>
      <c r="GL502" s="1">
        <v>1.8563799999999999</v>
      </c>
      <c r="GM502" s="1">
        <v>0</v>
      </c>
      <c r="GN502" s="1">
        <v>0</v>
      </c>
      <c r="GO502" s="1">
        <v>0</v>
      </c>
      <c r="GP502" s="1">
        <v>0</v>
      </c>
      <c r="GQ502" s="1" t="s">
        <v>358</v>
      </c>
      <c r="GR502" s="1" t="s">
        <v>359</v>
      </c>
      <c r="GS502" s="1" t="s">
        <v>360</v>
      </c>
      <c r="GT502" s="1" t="s">
        <v>360</v>
      </c>
      <c r="GU502" s="1" t="s">
        <v>360</v>
      </c>
      <c r="GV502" s="1" t="s">
        <v>360</v>
      </c>
      <c r="GW502" s="1">
        <v>0</v>
      </c>
      <c r="GX502" s="1">
        <v>100</v>
      </c>
      <c r="GY502" s="1">
        <v>100</v>
      </c>
      <c r="GZ502" s="1">
        <v>1.298</v>
      </c>
      <c r="HA502" s="1">
        <v>1.1299999999999999E-2</v>
      </c>
      <c r="HB502" s="1">
        <v>0.43179755099752709</v>
      </c>
      <c r="HC502" s="1">
        <v>2.678124759318837E-3</v>
      </c>
      <c r="HD502" s="1">
        <v>-9.3737611465157319E-7</v>
      </c>
      <c r="HE502" s="1">
        <v>1.3915637841753891E-10</v>
      </c>
      <c r="HF502" s="1">
        <v>-7.4344716936427316E-2</v>
      </c>
      <c r="HG502" s="1">
        <v>1.061361004592812E-2</v>
      </c>
      <c r="HH502" s="1">
        <v>-3.086644042041478E-4</v>
      </c>
      <c r="HI502" s="1">
        <v>1.24720902217549E-6</v>
      </c>
      <c r="HJ502" s="1">
        <v>1</v>
      </c>
      <c r="HK502" s="1">
        <v>2093</v>
      </c>
      <c r="HL502" s="1">
        <v>2</v>
      </c>
      <c r="HM502" s="1">
        <v>27</v>
      </c>
      <c r="HN502" s="1">
        <v>4.8</v>
      </c>
      <c r="HO502" s="1">
        <v>4.7</v>
      </c>
      <c r="HP502" s="1">
        <v>1.09375</v>
      </c>
      <c r="HQ502" s="1">
        <v>2.3010299999999999</v>
      </c>
      <c r="HR502" s="1">
        <v>1.4978</v>
      </c>
      <c r="HS502" s="1">
        <v>2.2997999999999998</v>
      </c>
      <c r="HT502" s="1">
        <v>1.5478499999999999</v>
      </c>
      <c r="HU502" s="1">
        <v>2.4243199999999998</v>
      </c>
      <c r="HV502" s="1">
        <v>36.6706</v>
      </c>
      <c r="HW502" s="1">
        <v>14.517300000000001</v>
      </c>
      <c r="HX502" s="1">
        <v>18</v>
      </c>
      <c r="HY502" s="1">
        <v>501.791</v>
      </c>
      <c r="HZ502" s="1">
        <v>506.24200000000002</v>
      </c>
      <c r="IA502" s="1">
        <v>29.394100000000002</v>
      </c>
      <c r="IB502" s="1">
        <v>29.8444</v>
      </c>
      <c r="IC502" s="1">
        <v>29.9999</v>
      </c>
      <c r="ID502" s="1">
        <v>29.709299999999999</v>
      </c>
      <c r="IE502" s="1">
        <v>29.806799999999999</v>
      </c>
      <c r="IF502" s="1">
        <v>21.913</v>
      </c>
      <c r="IG502" s="1">
        <v>21.9389</v>
      </c>
      <c r="IH502" s="1">
        <v>0</v>
      </c>
      <c r="II502" s="1">
        <v>29.399799999999999</v>
      </c>
      <c r="IJ502" s="1">
        <v>452.49799999999999</v>
      </c>
      <c r="IK502" s="1">
        <v>25.145499999999998</v>
      </c>
      <c r="IL502" s="1">
        <v>100.81</v>
      </c>
      <c r="IM502" s="1">
        <v>100.556</v>
      </c>
      <c r="IN502" s="1" t="s">
        <v>365</v>
      </c>
    </row>
    <row r="503" spans="1:248" ht="15.75" customHeight="1" x14ac:dyDescent="0.3">
      <c r="A503" s="1">
        <v>487</v>
      </c>
      <c r="B503" s="1">
        <v>1660488650.0999999</v>
      </c>
      <c r="C503" s="1">
        <v>4521</v>
      </c>
      <c r="D503" s="1" t="s">
        <v>1331</v>
      </c>
      <c r="E503" s="1" t="s">
        <v>1332</v>
      </c>
      <c r="F503" s="1">
        <v>1</v>
      </c>
      <c r="G503" s="1" t="s">
        <v>1167</v>
      </c>
      <c r="H503" s="1" t="s">
        <v>350</v>
      </c>
      <c r="I503" s="1" t="s">
        <v>351</v>
      </c>
      <c r="J503" s="1" t="s">
        <v>352</v>
      </c>
      <c r="K503" s="1" t="s">
        <v>1168</v>
      </c>
      <c r="L503" s="1" t="s">
        <v>1169</v>
      </c>
      <c r="M503" s="1" t="s">
        <v>354</v>
      </c>
      <c r="N503" s="1">
        <v>1660488642.599999</v>
      </c>
      <c r="O503" s="1">
        <f t="shared" si="34"/>
        <v>1.7408651074780866E-3</v>
      </c>
      <c r="P503" s="1">
        <f t="shared" si="35"/>
        <v>1.7408651074780865</v>
      </c>
      <c r="Q503" s="1">
        <f t="shared" si="36"/>
        <v>5.1596119243173959</v>
      </c>
      <c r="R503" s="1">
        <f t="shared" si="37"/>
        <v>337.91</v>
      </c>
      <c r="S503" s="1">
        <f t="shared" si="38"/>
        <v>229.13315586161147</v>
      </c>
      <c r="T503" s="1">
        <f t="shared" si="39"/>
        <v>22.860116720958434</v>
      </c>
      <c r="U503" s="1">
        <f t="shared" si="40"/>
        <v>33.712545930474128</v>
      </c>
      <c r="V503" s="1">
        <f t="shared" si="41"/>
        <v>8.4291896493368143E-2</v>
      </c>
      <c r="W503" s="1">
        <f t="shared" si="42"/>
        <v>2.9237889354346835</v>
      </c>
      <c r="X503" s="1">
        <f t="shared" si="43"/>
        <v>8.296477325244879E-2</v>
      </c>
      <c r="Y503" s="1">
        <f t="shared" si="44"/>
        <v>5.197047948331858E-2</v>
      </c>
      <c r="Z503" s="1">
        <f t="shared" si="45"/>
        <v>321.51493599999992</v>
      </c>
      <c r="AA503" s="1">
        <f t="shared" si="46"/>
        <v>32.432837422522759</v>
      </c>
      <c r="AB503" s="1">
        <f t="shared" si="47"/>
        <v>31.814586666666671</v>
      </c>
      <c r="AC503" s="1">
        <f t="shared" si="48"/>
        <v>4.7251994414596741</v>
      </c>
      <c r="AD503" s="1">
        <f t="shared" si="49"/>
        <v>60.096106054999112</v>
      </c>
      <c r="AE503" s="1">
        <f t="shared" si="50"/>
        <v>2.70975732813698</v>
      </c>
      <c r="AF503" s="1">
        <f t="shared" si="51"/>
        <v>4.5090397798104398</v>
      </c>
      <c r="AG503" s="1">
        <f t="shared" si="52"/>
        <v>2.0154421133226941</v>
      </c>
      <c r="AH503" s="1">
        <f t="shared" si="53"/>
        <v>-76.772151239783625</v>
      </c>
      <c r="AI503" s="1">
        <f t="shared" si="54"/>
        <v>-129.83446194890746</v>
      </c>
      <c r="AJ503" s="1">
        <f t="shared" si="55"/>
        <v>-10.011557994357158</v>
      </c>
      <c r="AK503" s="1">
        <f t="shared" si="56"/>
        <v>104.8967648169517</v>
      </c>
      <c r="AL503" s="1">
        <f t="shared" si="57"/>
        <v>35.293996453140586</v>
      </c>
      <c r="AM503" s="1">
        <f t="shared" si="58"/>
        <v>1.7393860729959816</v>
      </c>
      <c r="AN503" s="1">
        <f t="shared" si="59"/>
        <v>5.1596119243173959</v>
      </c>
      <c r="AO503" s="1">
        <v>414.27527140693678</v>
      </c>
      <c r="AP503" s="1">
        <v>382.28450303030297</v>
      </c>
      <c r="AQ503" s="1">
        <v>4.9990422657774856</v>
      </c>
      <c r="AR503" s="1">
        <v>65.0836536357032</v>
      </c>
      <c r="AS503" s="1">
        <f t="shared" si="60"/>
        <v>1.7408651074780865</v>
      </c>
      <c r="AT503" s="1">
        <v>25.132278687373869</v>
      </c>
      <c r="AU503" s="1">
        <v>27.163981818181821</v>
      </c>
      <c r="AV503" s="1">
        <v>5.5845860274111262E-6</v>
      </c>
      <c r="AW503" s="1">
        <v>81.89149428523082</v>
      </c>
      <c r="AX503" s="1">
        <v>0</v>
      </c>
      <c r="AY503" s="1">
        <v>0</v>
      </c>
      <c r="AZ503" s="1">
        <f t="shared" si="61"/>
        <v>1</v>
      </c>
      <c r="BA503" s="1">
        <f t="shared" si="62"/>
        <v>0</v>
      </c>
      <c r="BB503" s="1">
        <f t="shared" si="63"/>
        <v>52011.71788896151</v>
      </c>
      <c r="BC503" s="1">
        <f t="shared" si="64"/>
        <v>1999.9933333333331</v>
      </c>
      <c r="BD503" s="1">
        <f t="shared" si="65"/>
        <v>1681.1943999999996</v>
      </c>
      <c r="BE503" s="1">
        <f t="shared" si="66"/>
        <v>0.84060000200000662</v>
      </c>
      <c r="BF503" s="1">
        <f t="shared" si="67"/>
        <v>0.16075800386001285</v>
      </c>
      <c r="BG503" s="1">
        <v>6</v>
      </c>
      <c r="BH503" s="1">
        <v>0.5</v>
      </c>
      <c r="BI503" s="1" t="s">
        <v>355</v>
      </c>
      <c r="BJ503" s="1">
        <v>2</v>
      </c>
      <c r="BK503" s="1" t="b">
        <v>1</v>
      </c>
      <c r="BL503" s="1">
        <v>1660488642.599999</v>
      </c>
      <c r="BM503" s="1">
        <v>337.91</v>
      </c>
      <c r="BN503" s="1">
        <v>380.95639999999997</v>
      </c>
      <c r="BO503" s="1">
        <v>27.16063333333334</v>
      </c>
      <c r="BP503" s="1">
        <v>25.130613333333329</v>
      </c>
      <c r="BQ503" s="1">
        <v>336.67786666666677</v>
      </c>
      <c r="BR503" s="1">
        <v>27.1494</v>
      </c>
      <c r="BS503" s="1">
        <v>500.1359333333333</v>
      </c>
      <c r="BT503" s="1">
        <v>99.667853333333326</v>
      </c>
      <c r="BU503" s="1">
        <v>9.9972213333333323E-2</v>
      </c>
      <c r="BV503" s="1">
        <v>30.990906666666671</v>
      </c>
      <c r="BW503" s="1">
        <v>31.814586666666671</v>
      </c>
      <c r="BX503" s="1">
        <v>999.89999999999986</v>
      </c>
      <c r="BY503" s="1">
        <v>0</v>
      </c>
      <c r="BZ503" s="1">
        <v>0</v>
      </c>
      <c r="CA503" s="1">
        <v>10000.41333333333</v>
      </c>
      <c r="CB503" s="1">
        <v>0</v>
      </c>
      <c r="CC503" s="1">
        <v>21.734106666666669</v>
      </c>
      <c r="CD503" s="1">
        <v>-43.046313333333323</v>
      </c>
      <c r="CE503" s="1">
        <v>347.34426666666673</v>
      </c>
      <c r="CF503" s="1">
        <v>390.77686666666659</v>
      </c>
      <c r="CG503" s="1">
        <v>2.030014</v>
      </c>
      <c r="CH503" s="1">
        <v>380.95639999999997</v>
      </c>
      <c r="CI503" s="1">
        <v>25.130613333333329</v>
      </c>
      <c r="CJ503" s="1">
        <v>2.707043333333333</v>
      </c>
      <c r="CK503" s="1">
        <v>2.5047139999999999</v>
      </c>
      <c r="CL503" s="1">
        <v>22.327940000000009</v>
      </c>
      <c r="CM503" s="1">
        <v>21.057173333333331</v>
      </c>
      <c r="CN503" s="1">
        <v>1999.9933333333331</v>
      </c>
      <c r="CO503" s="1">
        <v>0.97999919999999974</v>
      </c>
      <c r="CP503" s="1">
        <v>2.0001106666666661E-2</v>
      </c>
      <c r="CQ503" s="1">
        <v>0</v>
      </c>
      <c r="CR503" s="1">
        <v>2.7013333333333329</v>
      </c>
      <c r="CS503" s="1">
        <v>0</v>
      </c>
      <c r="CT503" s="1">
        <v>40238.993333333332</v>
      </c>
      <c r="CU503" s="1">
        <v>17412.25333333333</v>
      </c>
      <c r="CV503" s="1">
        <v>39.629133333333343</v>
      </c>
      <c r="CW503" s="1">
        <v>40.566200000000002</v>
      </c>
      <c r="CX503" s="1">
        <v>39.625</v>
      </c>
      <c r="CY503" s="1">
        <v>39.078800000000001</v>
      </c>
      <c r="CZ503" s="1">
        <v>39.83720000000001</v>
      </c>
      <c r="DA503" s="1">
        <v>1959.9933333333331</v>
      </c>
      <c r="DB503" s="1">
        <v>40</v>
      </c>
      <c r="DC503" s="1">
        <v>0</v>
      </c>
      <c r="DD503" s="1">
        <v>1660488648.2</v>
      </c>
      <c r="DE503" s="1">
        <v>0</v>
      </c>
      <c r="DF503" s="1">
        <v>1660488368.5999999</v>
      </c>
      <c r="DG503" s="1" t="s">
        <v>1170</v>
      </c>
      <c r="DH503" s="1">
        <v>1660488360.0999999</v>
      </c>
      <c r="DI503" s="1">
        <v>1660488368.5999999</v>
      </c>
      <c r="DJ503" s="1">
        <v>14</v>
      </c>
      <c r="DK503" s="1">
        <v>0.51200000000000001</v>
      </c>
      <c r="DL503" s="1">
        <v>1E-3</v>
      </c>
      <c r="DM503" s="1">
        <v>1.359</v>
      </c>
      <c r="DN503" s="1">
        <v>1.7999999999999999E-2</v>
      </c>
      <c r="DO503" s="1">
        <v>400</v>
      </c>
      <c r="DP503" s="1">
        <v>25</v>
      </c>
      <c r="DQ503" s="1">
        <v>0.25</v>
      </c>
      <c r="DR503" s="1">
        <v>7.0000000000000007E-2</v>
      </c>
      <c r="DS503" s="1">
        <v>4.2163804720770841</v>
      </c>
      <c r="DT503" s="1">
        <v>5.7696635526689706</v>
      </c>
      <c r="DU503" s="1">
        <v>0.4420877576122888</v>
      </c>
      <c r="DV503" s="1">
        <v>0</v>
      </c>
      <c r="DW503" s="1">
        <v>35.171568044484353</v>
      </c>
      <c r="DX503" s="1">
        <v>6.0675762633123069</v>
      </c>
      <c r="DY503" s="1">
        <v>0.49963771315051492</v>
      </c>
      <c r="DZ503" s="1">
        <v>0</v>
      </c>
      <c r="EA503" s="1">
        <v>-42.951779999999999</v>
      </c>
      <c r="EB503" s="1">
        <v>-9.1557036707453499</v>
      </c>
      <c r="EC503" s="1">
        <v>0.68702226475323624</v>
      </c>
      <c r="ED503" s="1">
        <v>0</v>
      </c>
      <c r="EE503" s="1">
        <v>239.85040439678181</v>
      </c>
      <c r="EF503" s="1">
        <v>173.1630859368704</v>
      </c>
      <c r="EG503" s="1">
        <v>13.05535196160646</v>
      </c>
      <c r="EH503" s="1">
        <v>0</v>
      </c>
      <c r="EI503" s="1">
        <v>2.0296585</v>
      </c>
      <c r="EJ503" s="1">
        <v>4.6851782363971856E-3</v>
      </c>
      <c r="EK503" s="1">
        <v>1.697750791488521E-3</v>
      </c>
      <c r="EL503" s="1">
        <v>1</v>
      </c>
      <c r="EM503" s="1">
        <v>2.0159169023914592</v>
      </c>
      <c r="EN503" s="1">
        <v>-2.4607966271058511E-2</v>
      </c>
      <c r="EO503" s="1">
        <v>1.9668604975100119E-3</v>
      </c>
      <c r="EP503" s="1">
        <v>1</v>
      </c>
      <c r="EQ503" s="1">
        <v>2</v>
      </c>
      <c r="ER503" s="1">
        <v>6</v>
      </c>
      <c r="ES503" s="1" t="s">
        <v>384</v>
      </c>
      <c r="ET503" s="1">
        <v>2.9448300000000001</v>
      </c>
      <c r="EU503" s="1">
        <v>2.80139</v>
      </c>
      <c r="EV503" s="1">
        <v>8.4047700000000003E-2</v>
      </c>
      <c r="EW503" s="1">
        <v>9.1658600000000007E-2</v>
      </c>
      <c r="EX503" s="1">
        <v>0.118437</v>
      </c>
      <c r="EY503" s="1">
        <v>0.112196</v>
      </c>
      <c r="EZ503" s="1">
        <v>18846.7</v>
      </c>
      <c r="FA503" s="1">
        <v>19602.7</v>
      </c>
      <c r="FB503" s="1">
        <v>23916.5</v>
      </c>
      <c r="FC503" s="1">
        <v>25101.9</v>
      </c>
      <c r="FD503" s="1">
        <v>33737.599999999999</v>
      </c>
      <c r="FE503" s="1">
        <v>35575.300000000003</v>
      </c>
      <c r="FF503" s="1">
        <v>43590</v>
      </c>
      <c r="FG503" s="1">
        <v>46395.6</v>
      </c>
      <c r="FH503" s="1">
        <v>1.9910699999999999</v>
      </c>
      <c r="FI503" s="1">
        <v>1.8962699999999999</v>
      </c>
      <c r="FJ503" s="1">
        <v>0.17239199999999999</v>
      </c>
      <c r="FK503" s="1">
        <v>0</v>
      </c>
      <c r="FL503" s="1">
        <v>29.0045</v>
      </c>
      <c r="FM503" s="1">
        <v>999.9</v>
      </c>
      <c r="FN503" s="1">
        <v>59.7</v>
      </c>
      <c r="FO503" s="1">
        <v>34.299999999999997</v>
      </c>
      <c r="FP503" s="1">
        <v>32.5428</v>
      </c>
      <c r="FQ503" s="1">
        <v>63.663899999999998</v>
      </c>
      <c r="FR503" s="1">
        <v>26.0657</v>
      </c>
      <c r="FS503" s="1">
        <v>1</v>
      </c>
      <c r="FT503" s="1">
        <v>0.20891999999999999</v>
      </c>
      <c r="FU503" s="1">
        <v>-0.223859</v>
      </c>
      <c r="FV503" s="1">
        <v>20.324200000000001</v>
      </c>
      <c r="FW503" s="1">
        <v>5.2134</v>
      </c>
      <c r="FX503" s="1">
        <v>11.902900000000001</v>
      </c>
      <c r="FY503" s="1">
        <v>5.0030000000000001</v>
      </c>
      <c r="FZ503" s="1">
        <v>3.2900800000000001</v>
      </c>
      <c r="GA503" s="1">
        <v>9999</v>
      </c>
      <c r="GB503" s="1">
        <v>9999</v>
      </c>
      <c r="GC503" s="1">
        <v>9999</v>
      </c>
      <c r="GD503" s="1">
        <v>999.9</v>
      </c>
      <c r="GE503" s="1">
        <v>1.85944</v>
      </c>
      <c r="GF503" s="1">
        <v>1.8544499999999999</v>
      </c>
      <c r="GG503" s="1">
        <v>1.85762</v>
      </c>
      <c r="GH503" s="1">
        <v>1.85608</v>
      </c>
      <c r="GI503" s="1">
        <v>1.85486</v>
      </c>
      <c r="GJ503" s="1">
        <v>1.8545499999999999</v>
      </c>
      <c r="GK503" s="1">
        <v>1.8531899999999999</v>
      </c>
      <c r="GL503" s="1">
        <v>1.8563799999999999</v>
      </c>
      <c r="GM503" s="1">
        <v>0</v>
      </c>
      <c r="GN503" s="1">
        <v>0</v>
      </c>
      <c r="GO503" s="1">
        <v>0</v>
      </c>
      <c r="GP503" s="1">
        <v>0</v>
      </c>
      <c r="GQ503" s="1" t="s">
        <v>358</v>
      </c>
      <c r="GR503" s="1" t="s">
        <v>359</v>
      </c>
      <c r="GS503" s="1" t="s">
        <v>360</v>
      </c>
      <c r="GT503" s="1" t="s">
        <v>360</v>
      </c>
      <c r="GU503" s="1" t="s">
        <v>360</v>
      </c>
      <c r="GV503" s="1" t="s">
        <v>360</v>
      </c>
      <c r="GW503" s="1">
        <v>0</v>
      </c>
      <c r="GX503" s="1">
        <v>100</v>
      </c>
      <c r="GY503" s="1">
        <v>100</v>
      </c>
      <c r="GZ503" s="1">
        <v>1.3080000000000001</v>
      </c>
      <c r="HA503" s="1">
        <v>1.1299999999999999E-2</v>
      </c>
      <c r="HB503" s="1">
        <v>0.43179755099752709</v>
      </c>
      <c r="HC503" s="1">
        <v>2.678124759318837E-3</v>
      </c>
      <c r="HD503" s="1">
        <v>-9.3737611465157319E-7</v>
      </c>
      <c r="HE503" s="1">
        <v>1.3915637841753891E-10</v>
      </c>
      <c r="HF503" s="1">
        <v>-7.4344716936427316E-2</v>
      </c>
      <c r="HG503" s="1">
        <v>1.061361004592812E-2</v>
      </c>
      <c r="HH503" s="1">
        <v>-3.086644042041478E-4</v>
      </c>
      <c r="HI503" s="1">
        <v>1.24720902217549E-6</v>
      </c>
      <c r="HJ503" s="1">
        <v>1</v>
      </c>
      <c r="HK503" s="1">
        <v>2093</v>
      </c>
      <c r="HL503" s="1">
        <v>2</v>
      </c>
      <c r="HM503" s="1">
        <v>27</v>
      </c>
      <c r="HN503" s="1">
        <v>4.8</v>
      </c>
      <c r="HO503" s="1">
        <v>4.7</v>
      </c>
      <c r="HP503" s="1">
        <v>1.1035200000000001</v>
      </c>
      <c r="HQ503" s="1">
        <v>2.3120099999999999</v>
      </c>
      <c r="HR503" s="1">
        <v>1.4978</v>
      </c>
      <c r="HS503" s="1">
        <v>2.2997999999999998</v>
      </c>
      <c r="HT503" s="1">
        <v>1.5478499999999999</v>
      </c>
      <c r="HU503" s="1">
        <v>2.4377399999999998</v>
      </c>
      <c r="HV503" s="1">
        <v>36.6706</v>
      </c>
      <c r="HW503" s="1">
        <v>14.5085</v>
      </c>
      <c r="HX503" s="1">
        <v>18</v>
      </c>
      <c r="HY503" s="1">
        <v>501.89</v>
      </c>
      <c r="HZ503" s="1">
        <v>506.18599999999998</v>
      </c>
      <c r="IA503" s="1">
        <v>29.396799999999999</v>
      </c>
      <c r="IB503" s="1">
        <v>29.843800000000002</v>
      </c>
      <c r="IC503" s="1">
        <v>29.9998</v>
      </c>
      <c r="ID503" s="1">
        <v>29.708500000000001</v>
      </c>
      <c r="IE503" s="1">
        <v>29.806100000000001</v>
      </c>
      <c r="IF503" s="1">
        <v>22.1752</v>
      </c>
      <c r="IG503" s="1">
        <v>21.9389</v>
      </c>
      <c r="IH503" s="1">
        <v>0</v>
      </c>
      <c r="II503" s="1">
        <v>29.399799999999999</v>
      </c>
      <c r="IJ503" s="1">
        <v>452.49799999999999</v>
      </c>
      <c r="IK503" s="1">
        <v>25.1401</v>
      </c>
      <c r="IL503" s="1">
        <v>100.81100000000001</v>
      </c>
      <c r="IM503" s="1">
        <v>100.557</v>
      </c>
      <c r="IN503" s="1" t="s">
        <v>365</v>
      </c>
    </row>
    <row r="504" spans="1:248" ht="15.75" customHeight="1" x14ac:dyDescent="0.3">
      <c r="A504" s="1">
        <v>488</v>
      </c>
      <c r="B504" s="1">
        <v>1660488651.0999999</v>
      </c>
      <c r="C504" s="1">
        <v>4522</v>
      </c>
      <c r="D504" s="1" t="s">
        <v>1333</v>
      </c>
      <c r="E504" s="1" t="s">
        <v>1334</v>
      </c>
      <c r="F504" s="1">
        <v>1</v>
      </c>
      <c r="G504" s="1" t="s">
        <v>1167</v>
      </c>
      <c r="H504" s="1" t="s">
        <v>350</v>
      </c>
      <c r="I504" s="1" t="s">
        <v>351</v>
      </c>
      <c r="J504" s="1" t="s">
        <v>352</v>
      </c>
      <c r="K504" s="1" t="s">
        <v>1168</v>
      </c>
      <c r="L504" s="1" t="s">
        <v>1169</v>
      </c>
      <c r="M504" s="1" t="s">
        <v>354</v>
      </c>
      <c r="N504" s="1">
        <v>1660488643.0999999</v>
      </c>
      <c r="O504" s="1">
        <f t="shared" si="34"/>
        <v>1.7441004602187515E-3</v>
      </c>
      <c r="P504" s="1">
        <f t="shared" si="35"/>
        <v>1.7441004602187515</v>
      </c>
      <c r="Q504" s="1">
        <f t="shared" si="36"/>
        <v>5.2823898417155126</v>
      </c>
      <c r="R504" s="1">
        <f t="shared" si="37"/>
        <v>340.33974999999998</v>
      </c>
      <c r="S504" s="1">
        <f t="shared" si="38"/>
        <v>229.35450993062261</v>
      </c>
      <c r="T504" s="1">
        <f t="shared" si="39"/>
        <v>22.882193516930901</v>
      </c>
      <c r="U504" s="1">
        <f t="shared" si="40"/>
        <v>33.954946093536982</v>
      </c>
      <c r="V504" s="1">
        <f t="shared" si="41"/>
        <v>8.4458341452430336E-2</v>
      </c>
      <c r="W504" s="1">
        <f t="shared" si="42"/>
        <v>2.9237967231156059</v>
      </c>
      <c r="X504" s="1">
        <f t="shared" si="43"/>
        <v>8.3126020040927603E-2</v>
      </c>
      <c r="Y504" s="1">
        <f t="shared" si="44"/>
        <v>5.2071715559360902E-2</v>
      </c>
      <c r="Z504" s="1">
        <f t="shared" si="45"/>
        <v>321.51470324999997</v>
      </c>
      <c r="AA504" s="1">
        <f t="shared" si="46"/>
        <v>32.432216231778618</v>
      </c>
      <c r="AB504" s="1">
        <f t="shared" si="47"/>
        <v>31.814068750000001</v>
      </c>
      <c r="AC504" s="1">
        <f t="shared" si="48"/>
        <v>4.7250607385781516</v>
      </c>
      <c r="AD504" s="1">
        <f t="shared" si="49"/>
        <v>60.096045820291891</v>
      </c>
      <c r="AE504" s="1">
        <f t="shared" si="50"/>
        <v>2.7097893135787974</v>
      </c>
      <c r="AF504" s="1">
        <f t="shared" si="51"/>
        <v>4.5090975231249182</v>
      </c>
      <c r="AG504" s="1">
        <f t="shared" si="52"/>
        <v>2.0152714249993542</v>
      </c>
      <c r="AH504" s="1">
        <f t="shared" si="53"/>
        <v>-76.914830295646937</v>
      </c>
      <c r="AI504" s="1">
        <f t="shared" si="54"/>
        <v>-129.71776918177059</v>
      </c>
      <c r="AJ504" s="1">
        <f t="shared" si="55"/>
        <v>-10.002518661248274</v>
      </c>
      <c r="AK504" s="1">
        <f t="shared" si="56"/>
        <v>104.87958511133414</v>
      </c>
      <c r="AL504" s="1">
        <f t="shared" si="57"/>
        <v>35.365624705383965</v>
      </c>
      <c r="AM504" s="1">
        <f t="shared" si="58"/>
        <v>1.7396912285242119</v>
      </c>
      <c r="AN504" s="1">
        <f t="shared" si="59"/>
        <v>5.2823898417155126</v>
      </c>
      <c r="AO504" s="1">
        <v>419.48771437521788</v>
      </c>
      <c r="AP504" s="1">
        <v>387.31196969696958</v>
      </c>
      <c r="AQ504" s="1">
        <v>5.0056947665720344</v>
      </c>
      <c r="AR504" s="1">
        <v>65.0836536357032</v>
      </c>
      <c r="AS504" s="1">
        <f t="shared" si="60"/>
        <v>1.7441004602187515</v>
      </c>
      <c r="AT504" s="1">
        <v>25.130464639847919</v>
      </c>
      <c r="AU504" s="1">
        <v>27.16591878787878</v>
      </c>
      <c r="AV504" s="1">
        <v>6.8048160429970323E-6</v>
      </c>
      <c r="AW504" s="1">
        <v>81.89149428523082</v>
      </c>
      <c r="AX504" s="1">
        <v>0</v>
      </c>
      <c r="AY504" s="1">
        <v>0</v>
      </c>
      <c r="AZ504" s="1">
        <f t="shared" si="61"/>
        <v>1</v>
      </c>
      <c r="BA504" s="1">
        <f t="shared" si="62"/>
        <v>0</v>
      </c>
      <c r="BB504" s="1">
        <f t="shared" si="63"/>
        <v>52011.900152148999</v>
      </c>
      <c r="BC504" s="1">
        <f t="shared" si="64"/>
        <v>1999.9918749999999</v>
      </c>
      <c r="BD504" s="1">
        <f t="shared" si="65"/>
        <v>1681.1931749999999</v>
      </c>
      <c r="BE504" s="1">
        <f t="shared" si="66"/>
        <v>0.84060000243750987</v>
      </c>
      <c r="BF504" s="1">
        <f t="shared" si="67"/>
        <v>0.16075800470439411</v>
      </c>
      <c r="BG504" s="1">
        <v>6</v>
      </c>
      <c r="BH504" s="1">
        <v>0.5</v>
      </c>
      <c r="BI504" s="1" t="s">
        <v>355</v>
      </c>
      <c r="BJ504" s="1">
        <v>2</v>
      </c>
      <c r="BK504" s="1" t="b">
        <v>1</v>
      </c>
      <c r="BL504" s="1">
        <v>1660488643.0999999</v>
      </c>
      <c r="BM504" s="1">
        <v>340.33974999999998</v>
      </c>
      <c r="BN504" s="1">
        <v>383.47699999999998</v>
      </c>
      <c r="BO504" s="1">
        <v>27.1609625</v>
      </c>
      <c r="BP504" s="1">
        <v>25.130600000000001</v>
      </c>
      <c r="BQ504" s="1">
        <v>339.10256249999998</v>
      </c>
      <c r="BR504" s="1">
        <v>27.149725</v>
      </c>
      <c r="BS504" s="1">
        <v>500.13912499999998</v>
      </c>
      <c r="BT504" s="1">
        <v>99.667806249999998</v>
      </c>
      <c r="BU504" s="1">
        <v>9.9987825000000002E-2</v>
      </c>
      <c r="BV504" s="1">
        <v>30.991131249999999</v>
      </c>
      <c r="BW504" s="1">
        <v>31.814068750000001</v>
      </c>
      <c r="BX504" s="1">
        <v>999.9</v>
      </c>
      <c r="BY504" s="1">
        <v>0</v>
      </c>
      <c r="BZ504" s="1">
        <v>0</v>
      </c>
      <c r="CA504" s="1">
        <v>10000.4625</v>
      </c>
      <c r="CB504" s="1">
        <v>0</v>
      </c>
      <c r="CC504" s="1">
        <v>21.73679375</v>
      </c>
      <c r="CD504" s="1">
        <v>-43.137181249999998</v>
      </c>
      <c r="CE504" s="1">
        <v>349.84193749999997</v>
      </c>
      <c r="CF504" s="1">
        <v>393.3624375</v>
      </c>
      <c r="CG504" s="1">
        <v>2.0303543749999999</v>
      </c>
      <c r="CH504" s="1">
        <v>383.47699999999998</v>
      </c>
      <c r="CI504" s="1">
        <v>25.130600000000001</v>
      </c>
      <c r="CJ504" s="1">
        <v>2.7070743749999999</v>
      </c>
      <c r="CK504" s="1">
        <v>2.5047118749999999</v>
      </c>
      <c r="CL504" s="1">
        <v>22.328131249999998</v>
      </c>
      <c r="CM504" s="1">
        <v>21.057156249999998</v>
      </c>
      <c r="CN504" s="1">
        <v>1999.9918749999999</v>
      </c>
      <c r="CO504" s="1">
        <v>0.97999918750000004</v>
      </c>
      <c r="CP504" s="1">
        <v>2.0001118750000001E-2</v>
      </c>
      <c r="CQ504" s="1">
        <v>0</v>
      </c>
      <c r="CR504" s="1">
        <v>2.6687500000000002</v>
      </c>
      <c r="CS504" s="1">
        <v>0</v>
      </c>
      <c r="CT504" s="1">
        <v>40251.368749999987</v>
      </c>
      <c r="CU504" s="1">
        <v>17412.243750000001</v>
      </c>
      <c r="CV504" s="1">
        <v>39.628875000000001</v>
      </c>
      <c r="CW504" s="1">
        <v>40.565937499999997</v>
      </c>
      <c r="CX504" s="1">
        <v>39.625</v>
      </c>
      <c r="CY504" s="1">
        <v>39.077749999999988</v>
      </c>
      <c r="CZ504" s="1">
        <v>39.835624999999993</v>
      </c>
      <c r="DA504" s="1">
        <v>1959.9918749999999</v>
      </c>
      <c r="DB504" s="1">
        <v>40</v>
      </c>
      <c r="DC504" s="1">
        <v>0</v>
      </c>
      <c r="DD504" s="1">
        <v>1660488649.4000001</v>
      </c>
      <c r="DE504" s="1">
        <v>0</v>
      </c>
      <c r="DF504" s="1">
        <v>1660488368.5999999</v>
      </c>
      <c r="DG504" s="1" t="s">
        <v>1170</v>
      </c>
      <c r="DH504" s="1">
        <v>1660488360.0999999</v>
      </c>
      <c r="DI504" s="1">
        <v>1660488368.5999999</v>
      </c>
      <c r="DJ504" s="1">
        <v>14</v>
      </c>
      <c r="DK504" s="1">
        <v>0.51200000000000001</v>
      </c>
      <c r="DL504" s="1">
        <v>1E-3</v>
      </c>
      <c r="DM504" s="1">
        <v>1.359</v>
      </c>
      <c r="DN504" s="1">
        <v>1.7999999999999999E-2</v>
      </c>
      <c r="DO504" s="1">
        <v>400</v>
      </c>
      <c r="DP504" s="1">
        <v>25</v>
      </c>
      <c r="DQ504" s="1">
        <v>0.25</v>
      </c>
      <c r="DR504" s="1">
        <v>7.0000000000000007E-2</v>
      </c>
      <c r="DS504" s="1">
        <v>4.3830826840470252</v>
      </c>
      <c r="DT504" s="1">
        <v>5.7205004411103317</v>
      </c>
      <c r="DU504" s="1">
        <v>0.43799668446526019</v>
      </c>
      <c r="DV504" s="1">
        <v>0</v>
      </c>
      <c r="DW504" s="1">
        <v>35.321844109265662</v>
      </c>
      <c r="DX504" s="1">
        <v>8.1214377368954445</v>
      </c>
      <c r="DY504" s="1">
        <v>0.59234616420204977</v>
      </c>
      <c r="DZ504" s="1">
        <v>0</v>
      </c>
      <c r="EA504" s="1">
        <v>-43.128241935483871</v>
      </c>
      <c r="EB504" s="1">
        <v>-10.41246290322578</v>
      </c>
      <c r="EC504" s="1">
        <v>0.7832631847779592</v>
      </c>
      <c r="ED504" s="1">
        <v>0</v>
      </c>
      <c r="EE504" s="1">
        <v>244.38121737007819</v>
      </c>
      <c r="EF504" s="1">
        <v>177.1239685375204</v>
      </c>
      <c r="EG504" s="1">
        <v>12.904310422771131</v>
      </c>
      <c r="EH504" s="1">
        <v>0</v>
      </c>
      <c r="EI504" s="1">
        <v>2.0300182926829269</v>
      </c>
      <c r="EJ504" s="1">
        <v>1.3058048780485601E-2</v>
      </c>
      <c r="EK504" s="1">
        <v>2.2851097026972082E-3</v>
      </c>
      <c r="EL504" s="1">
        <v>1</v>
      </c>
      <c r="EM504" s="1">
        <v>2.0153754782340201</v>
      </c>
      <c r="EN504" s="1">
        <v>-2.33898494591721E-2</v>
      </c>
      <c r="EO504" s="1">
        <v>1.861191596011592E-3</v>
      </c>
      <c r="EP504" s="1">
        <v>1</v>
      </c>
      <c r="EQ504" s="1">
        <v>2</v>
      </c>
      <c r="ER504" s="1">
        <v>6</v>
      </c>
      <c r="ES504" s="1" t="s">
        <v>384</v>
      </c>
      <c r="ET504" s="1">
        <v>2.9447999999999999</v>
      </c>
      <c r="EU504" s="1">
        <v>2.8014100000000002</v>
      </c>
      <c r="EV504" s="1">
        <v>8.4895499999999999E-2</v>
      </c>
      <c r="EW504" s="1">
        <v>9.2496800000000004E-2</v>
      </c>
      <c r="EX504" s="1">
        <v>0.118439</v>
      </c>
      <c r="EY504" s="1">
        <v>0.11219999999999999</v>
      </c>
      <c r="EZ504" s="1">
        <v>18829.3</v>
      </c>
      <c r="FA504" s="1">
        <v>19584.8</v>
      </c>
      <c r="FB504" s="1">
        <v>23916.5</v>
      </c>
      <c r="FC504" s="1">
        <v>25102.1</v>
      </c>
      <c r="FD504" s="1">
        <v>33737.699999999997</v>
      </c>
      <c r="FE504" s="1">
        <v>35575.5</v>
      </c>
      <c r="FF504" s="1">
        <v>43590.2</v>
      </c>
      <c r="FG504" s="1">
        <v>46396</v>
      </c>
      <c r="FH504" s="1">
        <v>1.9911799999999999</v>
      </c>
      <c r="FI504" s="1">
        <v>1.89625</v>
      </c>
      <c r="FJ504" s="1">
        <v>0.172213</v>
      </c>
      <c r="FK504" s="1">
        <v>0</v>
      </c>
      <c r="FL504" s="1">
        <v>29.0045</v>
      </c>
      <c r="FM504" s="1">
        <v>999.9</v>
      </c>
      <c r="FN504" s="1">
        <v>59.8</v>
      </c>
      <c r="FO504" s="1">
        <v>34.299999999999997</v>
      </c>
      <c r="FP504" s="1">
        <v>32.598199999999999</v>
      </c>
      <c r="FQ504" s="1">
        <v>63.803899999999999</v>
      </c>
      <c r="FR504" s="1">
        <v>25.5809</v>
      </c>
      <c r="FS504" s="1">
        <v>1</v>
      </c>
      <c r="FT504" s="1">
        <v>0.20879800000000001</v>
      </c>
      <c r="FU504" s="1">
        <v>-0.21699099999999999</v>
      </c>
      <c r="FV504" s="1">
        <v>20.324200000000001</v>
      </c>
      <c r="FW504" s="1">
        <v>5.2132500000000004</v>
      </c>
      <c r="FX504" s="1">
        <v>11.9026</v>
      </c>
      <c r="FY504" s="1">
        <v>5.0029000000000003</v>
      </c>
      <c r="FZ504" s="1">
        <v>3.2901500000000001</v>
      </c>
      <c r="GA504" s="1">
        <v>9999</v>
      </c>
      <c r="GB504" s="1">
        <v>9999</v>
      </c>
      <c r="GC504" s="1">
        <v>9999</v>
      </c>
      <c r="GD504" s="1">
        <v>999.9</v>
      </c>
      <c r="GE504" s="1">
        <v>1.85944</v>
      </c>
      <c r="GF504" s="1">
        <v>1.8544499999999999</v>
      </c>
      <c r="GG504" s="1">
        <v>1.85762</v>
      </c>
      <c r="GH504" s="1">
        <v>1.85608</v>
      </c>
      <c r="GI504" s="1">
        <v>1.85486</v>
      </c>
      <c r="GJ504" s="1">
        <v>1.8545499999999999</v>
      </c>
      <c r="GK504" s="1">
        <v>1.8531899999999999</v>
      </c>
      <c r="GL504" s="1">
        <v>1.8563799999999999</v>
      </c>
      <c r="GM504" s="1">
        <v>0</v>
      </c>
      <c r="GN504" s="1">
        <v>0</v>
      </c>
      <c r="GO504" s="1">
        <v>0</v>
      </c>
      <c r="GP504" s="1">
        <v>0</v>
      </c>
      <c r="GQ504" s="1" t="s">
        <v>358</v>
      </c>
      <c r="GR504" s="1" t="s">
        <v>359</v>
      </c>
      <c r="GS504" s="1" t="s">
        <v>360</v>
      </c>
      <c r="GT504" s="1" t="s">
        <v>360</v>
      </c>
      <c r="GU504" s="1" t="s">
        <v>360</v>
      </c>
      <c r="GV504" s="1" t="s">
        <v>360</v>
      </c>
      <c r="GW504" s="1">
        <v>0</v>
      </c>
      <c r="GX504" s="1">
        <v>100</v>
      </c>
      <c r="GY504" s="1">
        <v>100</v>
      </c>
      <c r="GZ504" s="1">
        <v>1.3169999999999999</v>
      </c>
      <c r="HA504" s="1">
        <v>1.1299999999999999E-2</v>
      </c>
      <c r="HB504" s="1">
        <v>0.43179755099752709</v>
      </c>
      <c r="HC504" s="1">
        <v>2.678124759318837E-3</v>
      </c>
      <c r="HD504" s="1">
        <v>-9.3737611465157319E-7</v>
      </c>
      <c r="HE504" s="1">
        <v>1.3915637841753891E-10</v>
      </c>
      <c r="HF504" s="1">
        <v>-7.4344716936427316E-2</v>
      </c>
      <c r="HG504" s="1">
        <v>1.061361004592812E-2</v>
      </c>
      <c r="HH504" s="1">
        <v>-3.086644042041478E-4</v>
      </c>
      <c r="HI504" s="1">
        <v>1.24720902217549E-6</v>
      </c>
      <c r="HJ504" s="1">
        <v>1</v>
      </c>
      <c r="HK504" s="1">
        <v>2093</v>
      </c>
      <c r="HL504" s="1">
        <v>2</v>
      </c>
      <c r="HM504" s="1">
        <v>27</v>
      </c>
      <c r="HN504" s="1">
        <v>4.8</v>
      </c>
      <c r="HO504" s="1">
        <v>4.7</v>
      </c>
      <c r="HP504" s="1">
        <v>1.1145</v>
      </c>
      <c r="HQ504" s="1">
        <v>2.3278799999999999</v>
      </c>
      <c r="HR504" s="1">
        <v>1.4978</v>
      </c>
      <c r="HS504" s="1">
        <v>2.2997999999999998</v>
      </c>
      <c r="HT504" s="1">
        <v>1.5478499999999999</v>
      </c>
      <c r="HU504" s="1">
        <v>2.3730500000000001</v>
      </c>
      <c r="HV504" s="1">
        <v>36.6706</v>
      </c>
      <c r="HW504" s="1">
        <v>14.517300000000001</v>
      </c>
      <c r="HX504" s="1">
        <v>18</v>
      </c>
      <c r="HY504" s="1">
        <v>501.94499999999999</v>
      </c>
      <c r="HZ504" s="1">
        <v>506.16500000000002</v>
      </c>
      <c r="IA504" s="1">
        <v>29.398599999999998</v>
      </c>
      <c r="IB504" s="1">
        <v>29.843699999999998</v>
      </c>
      <c r="IC504" s="1">
        <v>29.9998</v>
      </c>
      <c r="ID504" s="1">
        <v>29.707999999999998</v>
      </c>
      <c r="IE504" s="1">
        <v>29.805499999999999</v>
      </c>
      <c r="IF504" s="1">
        <v>22.322800000000001</v>
      </c>
      <c r="IG504" s="1">
        <v>21.9389</v>
      </c>
      <c r="IH504" s="1">
        <v>0</v>
      </c>
      <c r="II504" s="1">
        <v>29.4054</v>
      </c>
      <c r="IJ504" s="1">
        <v>462.52100000000002</v>
      </c>
      <c r="IK504" s="1">
        <v>25.143799999999999</v>
      </c>
      <c r="IL504" s="1">
        <v>100.81100000000001</v>
      </c>
      <c r="IM504" s="1">
        <v>100.557</v>
      </c>
      <c r="IN504" s="1" t="s">
        <v>365</v>
      </c>
    </row>
    <row r="505" spans="1:248" ht="15.75" customHeight="1" x14ac:dyDescent="0.3">
      <c r="A505" s="1">
        <v>489</v>
      </c>
      <c r="B505" s="1">
        <v>1660488652.0999999</v>
      </c>
      <c r="C505" s="1">
        <v>4523</v>
      </c>
      <c r="D505" s="1" t="s">
        <v>1335</v>
      </c>
      <c r="E505" s="1" t="s">
        <v>1336</v>
      </c>
      <c r="F505" s="1">
        <v>1</v>
      </c>
      <c r="G505" s="1" t="s">
        <v>1167</v>
      </c>
      <c r="H505" s="1" t="s">
        <v>350</v>
      </c>
      <c r="I505" s="1" t="s">
        <v>351</v>
      </c>
      <c r="J505" s="1" t="s">
        <v>352</v>
      </c>
      <c r="K505" s="1" t="s">
        <v>1168</v>
      </c>
      <c r="L505" s="1" t="s">
        <v>1169</v>
      </c>
      <c r="M505" s="1" t="s">
        <v>354</v>
      </c>
      <c r="N505" s="1">
        <v>1660488644.599999</v>
      </c>
      <c r="O505" s="1">
        <f t="shared" si="34"/>
        <v>1.7456869389614674E-3</v>
      </c>
      <c r="P505" s="1">
        <f t="shared" si="35"/>
        <v>1.7456869389614673</v>
      </c>
      <c r="Q505" s="1">
        <f t="shared" si="36"/>
        <v>5.3580610643882869</v>
      </c>
      <c r="R505" s="1">
        <f t="shared" si="37"/>
        <v>347.60846666666657</v>
      </c>
      <c r="S505" s="1">
        <f t="shared" si="38"/>
        <v>235.08323544871422</v>
      </c>
      <c r="T505" s="1">
        <f t="shared" si="39"/>
        <v>23.453728469369423</v>
      </c>
      <c r="U505" s="1">
        <f t="shared" si="40"/>
        <v>34.680119045036911</v>
      </c>
      <c r="V505" s="1">
        <f t="shared" si="41"/>
        <v>8.4564681824351617E-2</v>
      </c>
      <c r="W505" s="1">
        <f t="shared" si="42"/>
        <v>2.9238084392757702</v>
      </c>
      <c r="X505" s="1">
        <f t="shared" si="43"/>
        <v>8.3229037148154938E-2</v>
      </c>
      <c r="Y505" s="1">
        <f t="shared" si="44"/>
        <v>5.2136393303090091E-2</v>
      </c>
      <c r="Z505" s="1">
        <f t="shared" si="45"/>
        <v>321.51525519999996</v>
      </c>
      <c r="AA505" s="1">
        <f t="shared" si="46"/>
        <v>32.431584228348953</v>
      </c>
      <c r="AB505" s="1">
        <f t="shared" si="47"/>
        <v>31.811826666666679</v>
      </c>
      <c r="AC505" s="1">
        <f t="shared" si="48"/>
        <v>4.7244603287775631</v>
      </c>
      <c r="AD505" s="1">
        <f t="shared" si="49"/>
        <v>60.098081012346817</v>
      </c>
      <c r="AE505" s="1">
        <f t="shared" si="50"/>
        <v>2.7098474098773955</v>
      </c>
      <c r="AF505" s="1">
        <f t="shared" si="51"/>
        <v>4.5090414938884198</v>
      </c>
      <c r="AG505" s="1">
        <f t="shared" si="52"/>
        <v>2.0146129189001676</v>
      </c>
      <c r="AH505" s="1">
        <f t="shared" si="53"/>
        <v>-76.984794008200709</v>
      </c>
      <c r="AI505" s="1">
        <f t="shared" si="54"/>
        <v>-129.39922291015003</v>
      </c>
      <c r="AJ505" s="1">
        <f t="shared" si="55"/>
        <v>-9.9777945782161961</v>
      </c>
      <c r="AK505" s="1">
        <f t="shared" si="56"/>
        <v>105.153443703433</v>
      </c>
      <c r="AL505" s="1">
        <f t="shared" si="57"/>
        <v>35.545636302846638</v>
      </c>
      <c r="AM505" s="1">
        <f t="shared" si="58"/>
        <v>1.7402313278420511</v>
      </c>
      <c r="AN505" s="1">
        <f t="shared" si="59"/>
        <v>5.3580610643882869</v>
      </c>
      <c r="AO505" s="1">
        <v>424.69482188813788</v>
      </c>
      <c r="AP505" s="1">
        <v>392.35261212121179</v>
      </c>
      <c r="AQ505" s="1">
        <v>5.0200700173070292</v>
      </c>
      <c r="AR505" s="1">
        <v>65.0836536357032</v>
      </c>
      <c r="AS505" s="1">
        <f t="shared" si="60"/>
        <v>1.7456869389614673</v>
      </c>
      <c r="AT505" s="1">
        <v>25.1294374943019</v>
      </c>
      <c r="AU505" s="1">
        <v>27.166696363636358</v>
      </c>
      <c r="AV505" s="1">
        <v>9.9307714239162551E-6</v>
      </c>
      <c r="AW505" s="1">
        <v>81.89149428523082</v>
      </c>
      <c r="AX505" s="1">
        <v>0</v>
      </c>
      <c r="AY505" s="1">
        <v>0</v>
      </c>
      <c r="AZ505" s="1">
        <f t="shared" si="61"/>
        <v>1</v>
      </c>
      <c r="BA505" s="1">
        <f t="shared" si="62"/>
        <v>0</v>
      </c>
      <c r="BB505" s="1">
        <f t="shared" si="63"/>
        <v>52012.270119033659</v>
      </c>
      <c r="BC505" s="1">
        <f t="shared" si="64"/>
        <v>1999.9953333333331</v>
      </c>
      <c r="BD505" s="1">
        <f t="shared" si="65"/>
        <v>1681.1960799999997</v>
      </c>
      <c r="BE505" s="1">
        <f t="shared" si="66"/>
        <v>0.84060000140000324</v>
      </c>
      <c r="BF505" s="1">
        <f t="shared" si="67"/>
        <v>0.1607580027020063</v>
      </c>
      <c r="BG505" s="1">
        <v>6</v>
      </c>
      <c r="BH505" s="1">
        <v>0.5</v>
      </c>
      <c r="BI505" s="1" t="s">
        <v>355</v>
      </c>
      <c r="BJ505" s="1">
        <v>2</v>
      </c>
      <c r="BK505" s="1" t="b">
        <v>1</v>
      </c>
      <c r="BL505" s="1">
        <v>1660488644.599999</v>
      </c>
      <c r="BM505" s="1">
        <v>347.60846666666657</v>
      </c>
      <c r="BN505" s="1">
        <v>390.97653333333341</v>
      </c>
      <c r="BO505" s="1">
        <v>27.161553333333341</v>
      </c>
      <c r="BP505" s="1">
        <v>25.130586666666659</v>
      </c>
      <c r="BQ505" s="1">
        <v>346.35613333333328</v>
      </c>
      <c r="BR505" s="1">
        <v>27.150320000000001</v>
      </c>
      <c r="BS505" s="1">
        <v>500.14526666666671</v>
      </c>
      <c r="BT505" s="1">
        <v>99.667766666666651</v>
      </c>
      <c r="BU505" s="1">
        <v>9.9996119999999966E-2</v>
      </c>
      <c r="BV505" s="1">
        <v>30.990913333333332</v>
      </c>
      <c r="BW505" s="1">
        <v>31.811826666666679</v>
      </c>
      <c r="BX505" s="1">
        <v>999.89999999999986</v>
      </c>
      <c r="BY505" s="1">
        <v>0</v>
      </c>
      <c r="BZ505" s="1">
        <v>0</v>
      </c>
      <c r="CA505" s="1">
        <v>10000.533333333329</v>
      </c>
      <c r="CB505" s="1">
        <v>0</v>
      </c>
      <c r="CC505" s="1">
        <v>21.711246666666671</v>
      </c>
      <c r="CD505" s="1">
        <v>-43.368006666666673</v>
      </c>
      <c r="CE505" s="1">
        <v>357.31386666666663</v>
      </c>
      <c r="CF505" s="1">
        <v>401.05526666666663</v>
      </c>
      <c r="CG505" s="1">
        <v>2.0309646666666672</v>
      </c>
      <c r="CH505" s="1">
        <v>390.97653333333341</v>
      </c>
      <c r="CI505" s="1">
        <v>25.130586666666659</v>
      </c>
      <c r="CJ505" s="1">
        <v>2.7071326666666669</v>
      </c>
      <c r="CK505" s="1">
        <v>2.504709333333333</v>
      </c>
      <c r="CL505" s="1">
        <v>22.32848666666667</v>
      </c>
      <c r="CM505" s="1">
        <v>21.05714</v>
      </c>
      <c r="CN505" s="1">
        <v>1999.9953333333331</v>
      </c>
      <c r="CO505" s="1">
        <v>0.97999919999999974</v>
      </c>
      <c r="CP505" s="1">
        <v>2.0001106666666661E-2</v>
      </c>
      <c r="CQ505" s="1">
        <v>0</v>
      </c>
      <c r="CR505" s="1">
        <v>2.6791333333333331</v>
      </c>
      <c r="CS505" s="1">
        <v>0</v>
      </c>
      <c r="CT505" s="1">
        <v>40298.733333333323</v>
      </c>
      <c r="CU505" s="1">
        <v>17412.273333333331</v>
      </c>
      <c r="CV505" s="1">
        <v>39.625</v>
      </c>
      <c r="CW505" s="1">
        <v>40.566200000000002</v>
      </c>
      <c r="CX505" s="1">
        <v>39.620800000000003</v>
      </c>
      <c r="CY505" s="1">
        <v>39.070399999999999</v>
      </c>
      <c r="CZ505" s="1">
        <v>39.828800000000001</v>
      </c>
      <c r="DA505" s="1">
        <v>1959.9953333333331</v>
      </c>
      <c r="DB505" s="1">
        <v>40</v>
      </c>
      <c r="DC505" s="1">
        <v>0</v>
      </c>
      <c r="DD505" s="1">
        <v>1660488650</v>
      </c>
      <c r="DE505" s="1">
        <v>0</v>
      </c>
      <c r="DF505" s="1">
        <v>1660488368.5999999</v>
      </c>
      <c r="DG505" s="1" t="s">
        <v>1170</v>
      </c>
      <c r="DH505" s="1">
        <v>1660488360.0999999</v>
      </c>
      <c r="DI505" s="1">
        <v>1660488368.5999999</v>
      </c>
      <c r="DJ505" s="1">
        <v>14</v>
      </c>
      <c r="DK505" s="1">
        <v>0.51200000000000001</v>
      </c>
      <c r="DL505" s="1">
        <v>1E-3</v>
      </c>
      <c r="DM505" s="1">
        <v>1.359</v>
      </c>
      <c r="DN505" s="1">
        <v>1.7999999999999999E-2</v>
      </c>
      <c r="DO505" s="1">
        <v>400</v>
      </c>
      <c r="DP505" s="1">
        <v>25</v>
      </c>
      <c r="DQ505" s="1">
        <v>0.25</v>
      </c>
      <c r="DR505" s="1">
        <v>7.0000000000000007E-2</v>
      </c>
      <c r="DS505" s="1">
        <v>4.3830826840470252</v>
      </c>
      <c r="DT505" s="1">
        <v>5.7205004411103317</v>
      </c>
      <c r="DU505" s="1">
        <v>0.43799668446526019</v>
      </c>
      <c r="DV505" s="1">
        <v>0</v>
      </c>
      <c r="DW505" s="1">
        <v>35.321844109265662</v>
      </c>
      <c r="DX505" s="1">
        <v>8.1214377368954445</v>
      </c>
      <c r="DY505" s="1">
        <v>0.59234616420204977</v>
      </c>
      <c r="DZ505" s="1">
        <v>0</v>
      </c>
      <c r="EA505" s="1">
        <v>-43.128241935483871</v>
      </c>
      <c r="EB505" s="1">
        <v>-10.41246290322578</v>
      </c>
      <c r="EC505" s="1">
        <v>0.7832631847779592</v>
      </c>
      <c r="ED505" s="1">
        <v>0</v>
      </c>
      <c r="EE505" s="1">
        <v>244.38121737007819</v>
      </c>
      <c r="EF505" s="1">
        <v>177.1239685375204</v>
      </c>
      <c r="EG505" s="1">
        <v>12.904310422771131</v>
      </c>
      <c r="EH505" s="1">
        <v>0</v>
      </c>
      <c r="EI505" s="1">
        <v>2.0300182926829269</v>
      </c>
      <c r="EJ505" s="1">
        <v>1.3058048780485601E-2</v>
      </c>
      <c r="EK505" s="1">
        <v>2.2851097026972082E-3</v>
      </c>
      <c r="EL505" s="1">
        <v>1</v>
      </c>
      <c r="EM505" s="1">
        <v>2.0153754782340201</v>
      </c>
      <c r="EN505" s="1">
        <v>-2.33898494591721E-2</v>
      </c>
      <c r="EO505" s="1">
        <v>1.861191596011592E-3</v>
      </c>
      <c r="EP505" s="1">
        <v>1</v>
      </c>
      <c r="EQ505" s="1">
        <v>2</v>
      </c>
      <c r="ER505" s="1">
        <v>6</v>
      </c>
      <c r="ES505" s="1" t="s">
        <v>384</v>
      </c>
      <c r="ET505" s="1">
        <v>2.9445100000000002</v>
      </c>
      <c r="EU505" s="1">
        <v>2.8013300000000001</v>
      </c>
      <c r="EV505" s="1">
        <v>8.5749300000000001E-2</v>
      </c>
      <c r="EW505" s="1">
        <v>9.3315800000000004E-2</v>
      </c>
      <c r="EX505" s="1">
        <v>0.118439</v>
      </c>
      <c r="EY505" s="1">
        <v>0.11219899999999999</v>
      </c>
      <c r="EZ505" s="1">
        <v>18811.8</v>
      </c>
      <c r="FA505" s="1">
        <v>19567.2</v>
      </c>
      <c r="FB505" s="1">
        <v>23916.6</v>
      </c>
      <c r="FC505" s="1">
        <v>25102.2</v>
      </c>
      <c r="FD505" s="1">
        <v>33737.800000000003</v>
      </c>
      <c r="FE505" s="1">
        <v>35575.599999999999</v>
      </c>
      <c r="FF505" s="1">
        <v>43590.400000000001</v>
      </c>
      <c r="FG505" s="1">
        <v>46396.1</v>
      </c>
      <c r="FH505" s="1">
        <v>1.9910699999999999</v>
      </c>
      <c r="FI505" s="1">
        <v>1.8963000000000001</v>
      </c>
      <c r="FJ505" s="1">
        <v>0.172123</v>
      </c>
      <c r="FK505" s="1">
        <v>0</v>
      </c>
      <c r="FL505" s="1">
        <v>29.005199999999999</v>
      </c>
      <c r="FM505" s="1">
        <v>999.9</v>
      </c>
      <c r="FN505" s="1">
        <v>59.8</v>
      </c>
      <c r="FO505" s="1">
        <v>34.299999999999997</v>
      </c>
      <c r="FP505" s="1">
        <v>32.597799999999999</v>
      </c>
      <c r="FQ505" s="1">
        <v>63.733899999999998</v>
      </c>
      <c r="FR505" s="1">
        <v>26.410299999999999</v>
      </c>
      <c r="FS505" s="1">
        <v>1</v>
      </c>
      <c r="FT505" s="1">
        <v>0.20862600000000001</v>
      </c>
      <c r="FU505" s="1">
        <v>-0.21378</v>
      </c>
      <c r="FV505" s="1">
        <v>20.324200000000001</v>
      </c>
      <c r="FW505" s="1">
        <v>5.2140000000000004</v>
      </c>
      <c r="FX505" s="1">
        <v>11.9026</v>
      </c>
      <c r="FY505" s="1">
        <v>5.0031499999999998</v>
      </c>
      <c r="FZ505" s="1">
        <v>3.2902300000000002</v>
      </c>
      <c r="GA505" s="1">
        <v>9999</v>
      </c>
      <c r="GB505" s="1">
        <v>9999</v>
      </c>
      <c r="GC505" s="1">
        <v>9999</v>
      </c>
      <c r="GD505" s="1">
        <v>999.9</v>
      </c>
      <c r="GE505" s="1">
        <v>1.85944</v>
      </c>
      <c r="GF505" s="1">
        <v>1.8544499999999999</v>
      </c>
      <c r="GG505" s="1">
        <v>1.85761</v>
      </c>
      <c r="GH505" s="1">
        <v>1.85608</v>
      </c>
      <c r="GI505" s="1">
        <v>1.85486</v>
      </c>
      <c r="GJ505" s="1">
        <v>1.8545499999999999</v>
      </c>
      <c r="GK505" s="1">
        <v>1.8531899999999999</v>
      </c>
      <c r="GL505" s="1">
        <v>1.8563799999999999</v>
      </c>
      <c r="GM505" s="1">
        <v>0</v>
      </c>
      <c r="GN505" s="1">
        <v>0</v>
      </c>
      <c r="GO505" s="1">
        <v>0</v>
      </c>
      <c r="GP505" s="1">
        <v>0</v>
      </c>
      <c r="GQ505" s="1" t="s">
        <v>358</v>
      </c>
      <c r="GR505" s="1" t="s">
        <v>359</v>
      </c>
      <c r="GS505" s="1" t="s">
        <v>360</v>
      </c>
      <c r="GT505" s="1" t="s">
        <v>360</v>
      </c>
      <c r="GU505" s="1" t="s">
        <v>360</v>
      </c>
      <c r="GV505" s="1" t="s">
        <v>360</v>
      </c>
      <c r="GW505" s="1">
        <v>0</v>
      </c>
      <c r="GX505" s="1">
        <v>100</v>
      </c>
      <c r="GY505" s="1">
        <v>100</v>
      </c>
      <c r="GZ505" s="1">
        <v>1.327</v>
      </c>
      <c r="HA505" s="1">
        <v>1.12E-2</v>
      </c>
      <c r="HB505" s="1">
        <v>0.43179755099752709</v>
      </c>
      <c r="HC505" s="1">
        <v>2.678124759318837E-3</v>
      </c>
      <c r="HD505" s="1">
        <v>-9.3737611465157319E-7</v>
      </c>
      <c r="HE505" s="1">
        <v>1.3915637841753891E-10</v>
      </c>
      <c r="HF505" s="1">
        <v>-7.4344716936427316E-2</v>
      </c>
      <c r="HG505" s="1">
        <v>1.061361004592812E-2</v>
      </c>
      <c r="HH505" s="1">
        <v>-3.086644042041478E-4</v>
      </c>
      <c r="HI505" s="1">
        <v>1.24720902217549E-6</v>
      </c>
      <c r="HJ505" s="1">
        <v>1</v>
      </c>
      <c r="HK505" s="1">
        <v>2093</v>
      </c>
      <c r="HL505" s="1">
        <v>2</v>
      </c>
      <c r="HM505" s="1">
        <v>27</v>
      </c>
      <c r="HN505" s="1">
        <v>4.9000000000000004</v>
      </c>
      <c r="HO505" s="1">
        <v>4.7</v>
      </c>
      <c r="HP505" s="1">
        <v>1.1279300000000001</v>
      </c>
      <c r="HQ505" s="1">
        <v>2.32178</v>
      </c>
      <c r="HR505" s="1">
        <v>1.4978</v>
      </c>
      <c r="HS505" s="1">
        <v>2.2997999999999998</v>
      </c>
      <c r="HT505" s="1">
        <v>1.5478499999999999</v>
      </c>
      <c r="HU505" s="1">
        <v>2.3010299999999999</v>
      </c>
      <c r="HV505" s="1">
        <v>36.6706</v>
      </c>
      <c r="HW505" s="1">
        <v>14.5085</v>
      </c>
      <c r="HX505" s="1">
        <v>18</v>
      </c>
      <c r="HY505" s="1">
        <v>501.88</v>
      </c>
      <c r="HZ505" s="1">
        <v>506.19200000000001</v>
      </c>
      <c r="IA505" s="1">
        <v>29.400700000000001</v>
      </c>
      <c r="IB505" s="1">
        <v>29.8429</v>
      </c>
      <c r="IC505" s="1">
        <v>29.9998</v>
      </c>
      <c r="ID505" s="1">
        <v>29.7073</v>
      </c>
      <c r="IE505" s="1">
        <v>29.8048</v>
      </c>
      <c r="IF505" s="1">
        <v>22.588899999999999</v>
      </c>
      <c r="IG505" s="1">
        <v>21.9389</v>
      </c>
      <c r="IH505" s="1">
        <v>0</v>
      </c>
      <c r="II505" s="1">
        <v>29.4054</v>
      </c>
      <c r="IJ505" s="1">
        <v>462.52100000000002</v>
      </c>
      <c r="IK505" s="1">
        <v>25.143699999999999</v>
      </c>
      <c r="IL505" s="1">
        <v>100.812</v>
      </c>
      <c r="IM505" s="1">
        <v>100.55800000000001</v>
      </c>
      <c r="IN505" s="1" t="s">
        <v>365</v>
      </c>
    </row>
    <row r="506" spans="1:248" ht="15.75" customHeight="1" x14ac:dyDescent="0.3">
      <c r="A506" s="1">
        <v>490</v>
      </c>
      <c r="B506" s="1">
        <v>1660488653.0999999</v>
      </c>
      <c r="C506" s="1">
        <v>4524</v>
      </c>
      <c r="D506" s="1" t="s">
        <v>1337</v>
      </c>
      <c r="E506" s="1" t="s">
        <v>1338</v>
      </c>
      <c r="F506" s="1">
        <v>1</v>
      </c>
      <c r="G506" s="1" t="s">
        <v>1167</v>
      </c>
      <c r="H506" s="1" t="s">
        <v>350</v>
      </c>
      <c r="I506" s="1" t="s">
        <v>351</v>
      </c>
      <c r="J506" s="1" t="s">
        <v>352</v>
      </c>
      <c r="K506" s="1" t="s">
        <v>1168</v>
      </c>
      <c r="L506" s="1" t="s">
        <v>1169</v>
      </c>
      <c r="M506" s="1" t="s">
        <v>354</v>
      </c>
      <c r="N506" s="1">
        <v>1660488645.0999999</v>
      </c>
      <c r="O506" s="1">
        <f t="shared" si="34"/>
        <v>1.7451416398885332E-3</v>
      </c>
      <c r="P506" s="1">
        <f t="shared" si="35"/>
        <v>1.7451416398885331</v>
      </c>
      <c r="Q506" s="1">
        <f t="shared" si="36"/>
        <v>5.3959593386521938</v>
      </c>
      <c r="R506" s="1">
        <f t="shared" si="37"/>
        <v>350.04606249999989</v>
      </c>
      <c r="S506" s="1">
        <f t="shared" si="38"/>
        <v>236.70006239552484</v>
      </c>
      <c r="T506" s="1">
        <f t="shared" si="39"/>
        <v>23.615018607829921</v>
      </c>
      <c r="U506" s="1">
        <f t="shared" si="40"/>
        <v>34.923287285501708</v>
      </c>
      <c r="V506" s="1">
        <f t="shared" si="41"/>
        <v>8.4542675736255748E-2</v>
      </c>
      <c r="W506" s="1">
        <f t="shared" si="42"/>
        <v>2.9238899149817827</v>
      </c>
      <c r="X506" s="1">
        <f t="shared" si="43"/>
        <v>8.3207756763708507E-2</v>
      </c>
      <c r="Y506" s="1">
        <f t="shared" si="44"/>
        <v>5.2123029312951916E-2</v>
      </c>
      <c r="Z506" s="1">
        <f t="shared" si="45"/>
        <v>321.51490275000003</v>
      </c>
      <c r="AA506" s="1">
        <f t="shared" si="46"/>
        <v>32.432004139453802</v>
      </c>
      <c r="AB506" s="1">
        <f t="shared" si="47"/>
        <v>31.811499999999999</v>
      </c>
      <c r="AC506" s="1">
        <f t="shared" si="48"/>
        <v>4.7243728559192997</v>
      </c>
      <c r="AD506" s="1">
        <f t="shared" si="49"/>
        <v>60.097604521923962</v>
      </c>
      <c r="AE506" s="1">
        <f t="shared" si="50"/>
        <v>2.7098750489607486</v>
      </c>
      <c r="AF506" s="1">
        <f t="shared" si="51"/>
        <v>4.5091232346410246</v>
      </c>
      <c r="AG506" s="1">
        <f t="shared" si="52"/>
        <v>2.0144978069585511</v>
      </c>
      <c r="AH506" s="1">
        <f t="shared" si="53"/>
        <v>-76.960746319084308</v>
      </c>
      <c r="AI506" s="1">
        <f t="shared" si="54"/>
        <v>-129.30122134152299</v>
      </c>
      <c r="AJ506" s="1">
        <f t="shared" si="55"/>
        <v>-9.9699595290336589</v>
      </c>
      <c r="AK506" s="1">
        <f t="shared" si="56"/>
        <v>105.28297556035909</v>
      </c>
      <c r="AL506" s="1">
        <f t="shared" si="57"/>
        <v>35.611612532075753</v>
      </c>
      <c r="AM506" s="1">
        <f t="shared" si="58"/>
        <v>1.7404686198958195</v>
      </c>
      <c r="AN506" s="1">
        <f t="shared" si="59"/>
        <v>5.3959593386521938</v>
      </c>
      <c r="AO506" s="1">
        <v>429.88957724139738</v>
      </c>
      <c r="AP506" s="1">
        <v>397.41313939393928</v>
      </c>
      <c r="AQ506" s="1">
        <v>5.0371150772644997</v>
      </c>
      <c r="AR506" s="1">
        <v>65.0836536357032</v>
      </c>
      <c r="AS506" s="1">
        <f t="shared" si="60"/>
        <v>1.7451416398885331</v>
      </c>
      <c r="AT506" s="1">
        <v>25.12968430061601</v>
      </c>
      <c r="AU506" s="1">
        <v>27.16629212121212</v>
      </c>
      <c r="AV506" s="1">
        <v>1.439328414998812E-5</v>
      </c>
      <c r="AW506" s="1">
        <v>81.89149428523082</v>
      </c>
      <c r="AX506" s="1">
        <v>0</v>
      </c>
      <c r="AY506" s="1">
        <v>0</v>
      </c>
      <c r="AZ506" s="1">
        <f t="shared" si="61"/>
        <v>1</v>
      </c>
      <c r="BA506" s="1">
        <f t="shared" si="62"/>
        <v>0</v>
      </c>
      <c r="BB506" s="1">
        <f t="shared" si="63"/>
        <v>52014.533442925858</v>
      </c>
      <c r="BC506" s="1">
        <f t="shared" si="64"/>
        <v>1999.993125</v>
      </c>
      <c r="BD506" s="1">
        <f t="shared" si="65"/>
        <v>1681.1942250000002</v>
      </c>
      <c r="BE506" s="1">
        <f t="shared" si="66"/>
        <v>0.84060000206250718</v>
      </c>
      <c r="BF506" s="1">
        <f t="shared" si="67"/>
        <v>0.16075800398063869</v>
      </c>
      <c r="BG506" s="1">
        <v>6</v>
      </c>
      <c r="BH506" s="1">
        <v>0.5</v>
      </c>
      <c r="BI506" s="1" t="s">
        <v>355</v>
      </c>
      <c r="BJ506" s="1">
        <v>2</v>
      </c>
      <c r="BK506" s="1" t="b">
        <v>1</v>
      </c>
      <c r="BL506" s="1">
        <v>1660488645.0999999</v>
      </c>
      <c r="BM506" s="1">
        <v>350.04606249999989</v>
      </c>
      <c r="BN506" s="1">
        <v>393.49874999999997</v>
      </c>
      <c r="BO506" s="1">
        <v>27.161850000000001</v>
      </c>
      <c r="BP506" s="1">
        <v>25.130593749999999</v>
      </c>
      <c r="BQ506" s="1">
        <v>348.78874999999999</v>
      </c>
      <c r="BR506" s="1">
        <v>27.150612500000001</v>
      </c>
      <c r="BS506" s="1">
        <v>500.14200000000011</v>
      </c>
      <c r="BT506" s="1">
        <v>99.6676875</v>
      </c>
      <c r="BU506" s="1">
        <v>0.100003175</v>
      </c>
      <c r="BV506" s="1">
        <v>30.991231249999998</v>
      </c>
      <c r="BW506" s="1">
        <v>31.811499999999999</v>
      </c>
      <c r="BX506" s="1">
        <v>999.9</v>
      </c>
      <c r="BY506" s="1">
        <v>0</v>
      </c>
      <c r="BZ506" s="1">
        <v>0</v>
      </c>
      <c r="CA506" s="1">
        <v>10001.00625</v>
      </c>
      <c r="CB506" s="1">
        <v>0</v>
      </c>
      <c r="CC506" s="1">
        <v>21.723443750000001</v>
      </c>
      <c r="CD506" s="1">
        <v>-43.452637500000002</v>
      </c>
      <c r="CE506" s="1">
        <v>359.81962499999997</v>
      </c>
      <c r="CF506" s="1">
        <v>403.64249999999998</v>
      </c>
      <c r="CG506" s="1">
        <v>2.0312537499999999</v>
      </c>
      <c r="CH506" s="1">
        <v>393.49874999999997</v>
      </c>
      <c r="CI506" s="1">
        <v>25.130593749999999</v>
      </c>
      <c r="CJ506" s="1">
        <v>2.70716</v>
      </c>
      <c r="CK506" s="1">
        <v>2.5047074999999999</v>
      </c>
      <c r="CL506" s="1">
        <v>22.32865</v>
      </c>
      <c r="CM506" s="1">
        <v>21.057131250000001</v>
      </c>
      <c r="CN506" s="1">
        <v>1999.993125</v>
      </c>
      <c r="CO506" s="1">
        <v>0.97999918750000004</v>
      </c>
      <c r="CP506" s="1">
        <v>2.0001118750000001E-2</v>
      </c>
      <c r="CQ506" s="1">
        <v>0</v>
      </c>
      <c r="CR506" s="1">
        <v>2.6267499999999999</v>
      </c>
      <c r="CS506" s="1">
        <v>0</v>
      </c>
      <c r="CT506" s="1">
        <v>40307.081250000003</v>
      </c>
      <c r="CU506" s="1">
        <v>17412.256249999999</v>
      </c>
      <c r="CV506" s="1">
        <v>39.625</v>
      </c>
      <c r="CW506" s="1">
        <v>40.565937499999997</v>
      </c>
      <c r="CX506" s="1">
        <v>39.621062500000001</v>
      </c>
      <c r="CY506" s="1">
        <v>39.069875000000003</v>
      </c>
      <c r="CZ506" s="1">
        <v>39.827749999999988</v>
      </c>
      <c r="DA506" s="1">
        <v>1959.993125</v>
      </c>
      <c r="DB506" s="1">
        <v>40</v>
      </c>
      <c r="DC506" s="1">
        <v>0</v>
      </c>
      <c r="DD506" s="1">
        <v>1660488651.2</v>
      </c>
      <c r="DE506" s="1">
        <v>0</v>
      </c>
      <c r="DF506" s="1">
        <v>1660488368.5999999</v>
      </c>
      <c r="DG506" s="1" t="s">
        <v>1170</v>
      </c>
      <c r="DH506" s="1">
        <v>1660488360.0999999</v>
      </c>
      <c r="DI506" s="1">
        <v>1660488368.5999999</v>
      </c>
      <c r="DJ506" s="1">
        <v>14</v>
      </c>
      <c r="DK506" s="1">
        <v>0.51200000000000001</v>
      </c>
      <c r="DL506" s="1">
        <v>1E-3</v>
      </c>
      <c r="DM506" s="1">
        <v>1.359</v>
      </c>
      <c r="DN506" s="1">
        <v>1.7999999999999999E-2</v>
      </c>
      <c r="DO506" s="1">
        <v>400</v>
      </c>
      <c r="DP506" s="1">
        <v>25</v>
      </c>
      <c r="DQ506" s="1">
        <v>0.25</v>
      </c>
      <c r="DR506" s="1">
        <v>7.0000000000000007E-2</v>
      </c>
      <c r="DS506" s="1">
        <v>4.5525379920878697</v>
      </c>
      <c r="DT506" s="1">
        <v>5.648623150083055</v>
      </c>
      <c r="DU506" s="1">
        <v>0.43185499373370861</v>
      </c>
      <c r="DV506" s="1">
        <v>0</v>
      </c>
      <c r="DW506" s="1">
        <v>35.480548226744098</v>
      </c>
      <c r="DX506" s="1">
        <v>8.6145915401453426</v>
      </c>
      <c r="DY506" s="1">
        <v>0.64386584925258161</v>
      </c>
      <c r="DZ506" s="1">
        <v>0</v>
      </c>
      <c r="EA506" s="1">
        <v>-43.412019999999998</v>
      </c>
      <c r="EB506" s="1">
        <v>-11.04165517241379</v>
      </c>
      <c r="EC506" s="1">
        <v>0.79822283371666736</v>
      </c>
      <c r="ED506" s="1">
        <v>0</v>
      </c>
      <c r="EE506" s="1">
        <v>247.65704324874011</v>
      </c>
      <c r="EF506" s="1">
        <v>176.7424594513129</v>
      </c>
      <c r="EG506" s="1">
        <v>13.28994427663058</v>
      </c>
      <c r="EH506" s="1">
        <v>0</v>
      </c>
      <c r="EI506" s="1">
        <v>2.0303202499999999</v>
      </c>
      <c r="EJ506" s="1">
        <v>2.3787129455905491E-2</v>
      </c>
      <c r="EK506" s="1">
        <v>2.7489366012150669E-3</v>
      </c>
      <c r="EL506" s="1">
        <v>1</v>
      </c>
      <c r="EM506" s="1">
        <v>2.0148809674546539</v>
      </c>
      <c r="EN506" s="1">
        <v>-2.2587617953724728E-2</v>
      </c>
      <c r="EO506" s="1">
        <v>1.8507822060346969E-3</v>
      </c>
      <c r="EP506" s="1">
        <v>1</v>
      </c>
      <c r="EQ506" s="1">
        <v>2</v>
      </c>
      <c r="ER506" s="1">
        <v>6</v>
      </c>
      <c r="ES506" s="1" t="s">
        <v>384</v>
      </c>
      <c r="ET506" s="1">
        <v>2.94455</v>
      </c>
      <c r="EU506" s="1">
        <v>2.8012999999999999</v>
      </c>
      <c r="EV506" s="1">
        <v>8.6597499999999994E-2</v>
      </c>
      <c r="EW506" s="1">
        <v>9.4136700000000004E-2</v>
      </c>
      <c r="EX506" s="1">
        <v>0.118441</v>
      </c>
      <c r="EY506" s="1">
        <v>0.112201</v>
      </c>
      <c r="EZ506" s="1">
        <v>18794.400000000001</v>
      </c>
      <c r="FA506" s="1">
        <v>19549.5</v>
      </c>
      <c r="FB506" s="1">
        <v>23916.6</v>
      </c>
      <c r="FC506" s="1">
        <v>25102.2</v>
      </c>
      <c r="FD506" s="1">
        <v>33737.599999999999</v>
      </c>
      <c r="FE506" s="1">
        <v>35575.699999999997</v>
      </c>
      <c r="FF506" s="1">
        <v>43590.2</v>
      </c>
      <c r="FG506" s="1">
        <v>46396.3</v>
      </c>
      <c r="FH506" s="1">
        <v>1.99098</v>
      </c>
      <c r="FI506" s="1">
        <v>1.8963000000000001</v>
      </c>
      <c r="FJ506" s="1">
        <v>0.17230999999999999</v>
      </c>
      <c r="FK506" s="1">
        <v>0</v>
      </c>
      <c r="FL506" s="1">
        <v>29.005700000000001</v>
      </c>
      <c r="FM506" s="1">
        <v>999.9</v>
      </c>
      <c r="FN506" s="1">
        <v>59.8</v>
      </c>
      <c r="FO506" s="1">
        <v>34.299999999999997</v>
      </c>
      <c r="FP506" s="1">
        <v>32.599800000000002</v>
      </c>
      <c r="FQ506" s="1">
        <v>63.963900000000002</v>
      </c>
      <c r="FR506" s="1">
        <v>25.897400000000001</v>
      </c>
      <c r="FS506" s="1">
        <v>1</v>
      </c>
      <c r="FT506" s="1">
        <v>0.208514</v>
      </c>
      <c r="FU506" s="1">
        <v>-0.21399199999999999</v>
      </c>
      <c r="FV506" s="1">
        <v>20.324300000000001</v>
      </c>
      <c r="FW506" s="1">
        <v>5.2138499999999999</v>
      </c>
      <c r="FX506" s="1">
        <v>11.902699999999999</v>
      </c>
      <c r="FY506" s="1">
        <v>5.0031999999999996</v>
      </c>
      <c r="FZ506" s="1">
        <v>3.2901799999999999</v>
      </c>
      <c r="GA506" s="1">
        <v>9999</v>
      </c>
      <c r="GB506" s="1">
        <v>9999</v>
      </c>
      <c r="GC506" s="1">
        <v>9999</v>
      </c>
      <c r="GD506" s="1">
        <v>999.9</v>
      </c>
      <c r="GE506" s="1">
        <v>1.85944</v>
      </c>
      <c r="GF506" s="1">
        <v>1.8544400000000001</v>
      </c>
      <c r="GG506" s="1">
        <v>1.85762</v>
      </c>
      <c r="GH506" s="1">
        <v>1.85608</v>
      </c>
      <c r="GI506" s="1">
        <v>1.85486</v>
      </c>
      <c r="GJ506" s="1">
        <v>1.8545499999999999</v>
      </c>
      <c r="GK506" s="1">
        <v>1.8531899999999999</v>
      </c>
      <c r="GL506" s="1">
        <v>1.8563799999999999</v>
      </c>
      <c r="GM506" s="1">
        <v>0</v>
      </c>
      <c r="GN506" s="1">
        <v>0</v>
      </c>
      <c r="GO506" s="1">
        <v>0</v>
      </c>
      <c r="GP506" s="1">
        <v>0</v>
      </c>
      <c r="GQ506" s="1" t="s">
        <v>358</v>
      </c>
      <c r="GR506" s="1" t="s">
        <v>359</v>
      </c>
      <c r="GS506" s="1" t="s">
        <v>360</v>
      </c>
      <c r="GT506" s="1" t="s">
        <v>360</v>
      </c>
      <c r="GU506" s="1" t="s">
        <v>360</v>
      </c>
      <c r="GV506" s="1" t="s">
        <v>360</v>
      </c>
      <c r="GW506" s="1">
        <v>0</v>
      </c>
      <c r="GX506" s="1">
        <v>100</v>
      </c>
      <c r="GY506" s="1">
        <v>100</v>
      </c>
      <c r="GZ506" s="1">
        <v>1.337</v>
      </c>
      <c r="HA506" s="1">
        <v>1.12E-2</v>
      </c>
      <c r="HB506" s="1">
        <v>0.43179755099752709</v>
      </c>
      <c r="HC506" s="1">
        <v>2.678124759318837E-3</v>
      </c>
      <c r="HD506" s="1">
        <v>-9.3737611465157319E-7</v>
      </c>
      <c r="HE506" s="1">
        <v>1.3915637841753891E-10</v>
      </c>
      <c r="HF506" s="1">
        <v>-7.4344716936427316E-2</v>
      </c>
      <c r="HG506" s="1">
        <v>1.061361004592812E-2</v>
      </c>
      <c r="HH506" s="1">
        <v>-3.086644042041478E-4</v>
      </c>
      <c r="HI506" s="1">
        <v>1.24720902217549E-6</v>
      </c>
      <c r="HJ506" s="1">
        <v>1</v>
      </c>
      <c r="HK506" s="1">
        <v>2093</v>
      </c>
      <c r="HL506" s="1">
        <v>2</v>
      </c>
      <c r="HM506" s="1">
        <v>27</v>
      </c>
      <c r="HN506" s="1">
        <v>4.9000000000000004</v>
      </c>
      <c r="HO506" s="1">
        <v>4.7</v>
      </c>
      <c r="HP506" s="1">
        <v>1.1352500000000001</v>
      </c>
      <c r="HQ506" s="1">
        <v>2.32178</v>
      </c>
      <c r="HR506" s="1">
        <v>1.4978</v>
      </c>
      <c r="HS506" s="1">
        <v>2.2997999999999998</v>
      </c>
      <c r="HT506" s="1">
        <v>1.5478499999999999</v>
      </c>
      <c r="HU506" s="1">
        <v>2.3168899999999999</v>
      </c>
      <c r="HV506" s="1">
        <v>36.6706</v>
      </c>
      <c r="HW506" s="1">
        <v>14.5085</v>
      </c>
      <c r="HX506" s="1">
        <v>18</v>
      </c>
      <c r="HY506" s="1">
        <v>501.81599999999997</v>
      </c>
      <c r="HZ506" s="1">
        <v>506.18799999999999</v>
      </c>
      <c r="IA506" s="1">
        <v>29.401900000000001</v>
      </c>
      <c r="IB506" s="1">
        <v>29.842400000000001</v>
      </c>
      <c r="IC506" s="1">
        <v>29.9999</v>
      </c>
      <c r="ID506" s="1">
        <v>29.706800000000001</v>
      </c>
      <c r="IE506" s="1">
        <v>29.804300000000001</v>
      </c>
      <c r="IF506" s="1">
        <v>22.733499999999999</v>
      </c>
      <c r="IG506" s="1">
        <v>21.9389</v>
      </c>
      <c r="IH506" s="1">
        <v>0</v>
      </c>
      <c r="II506" s="1">
        <v>29.4054</v>
      </c>
      <c r="IJ506" s="1">
        <v>472.565</v>
      </c>
      <c r="IK506" s="1">
        <v>25.146599999999999</v>
      </c>
      <c r="IL506" s="1">
        <v>100.81100000000001</v>
      </c>
      <c r="IM506" s="1">
        <v>100.55800000000001</v>
      </c>
      <c r="IN506" s="1" t="s">
        <v>365</v>
      </c>
    </row>
    <row r="507" spans="1:248" ht="15.75" customHeight="1" x14ac:dyDescent="0.3">
      <c r="A507" s="1">
        <v>491</v>
      </c>
      <c r="B507" s="1">
        <v>1660488654.0999999</v>
      </c>
      <c r="C507" s="1">
        <v>4525</v>
      </c>
      <c r="D507" s="1" t="s">
        <v>1339</v>
      </c>
      <c r="E507" s="1" t="s">
        <v>1340</v>
      </c>
      <c r="F507" s="1">
        <v>1</v>
      </c>
      <c r="G507" s="1" t="s">
        <v>1167</v>
      </c>
      <c r="H507" s="1" t="s">
        <v>350</v>
      </c>
      <c r="I507" s="1" t="s">
        <v>351</v>
      </c>
      <c r="J507" s="1" t="s">
        <v>352</v>
      </c>
      <c r="K507" s="1" t="s">
        <v>1168</v>
      </c>
      <c r="L507" s="1" t="s">
        <v>1169</v>
      </c>
      <c r="M507" s="1" t="s">
        <v>354</v>
      </c>
      <c r="N507" s="1">
        <v>1660488646.599999</v>
      </c>
      <c r="O507" s="1">
        <f t="shared" si="34"/>
        <v>1.7455087441025174E-3</v>
      </c>
      <c r="P507" s="1">
        <f t="shared" si="35"/>
        <v>1.7455087441025174</v>
      </c>
      <c r="Q507" s="1">
        <f t="shared" si="36"/>
        <v>5.3211192747646834</v>
      </c>
      <c r="R507" s="1">
        <f t="shared" si="37"/>
        <v>357.33566666666673</v>
      </c>
      <c r="S507" s="1">
        <f t="shared" si="38"/>
        <v>245.20985643150289</v>
      </c>
      <c r="T507" s="1">
        <f t="shared" si="39"/>
        <v>24.463984635631341</v>
      </c>
      <c r="U507" s="1">
        <f t="shared" si="40"/>
        <v>35.650501110824528</v>
      </c>
      <c r="V507" s="1">
        <f t="shared" si="41"/>
        <v>8.4581803941447209E-2</v>
      </c>
      <c r="W507" s="1">
        <f t="shared" si="42"/>
        <v>2.923460629813142</v>
      </c>
      <c r="X507" s="1">
        <f t="shared" si="43"/>
        <v>8.3245466692015824E-2</v>
      </c>
      <c r="Y507" s="1">
        <f t="shared" si="44"/>
        <v>5.2146722526646636E-2</v>
      </c>
      <c r="Z507" s="1">
        <f t="shared" si="45"/>
        <v>321.51472319999993</v>
      </c>
      <c r="AA507" s="1">
        <f t="shared" si="46"/>
        <v>32.432306043481489</v>
      </c>
      <c r="AB507" s="1">
        <f t="shared" si="47"/>
        <v>31.809913333333331</v>
      </c>
      <c r="AC507" s="1">
        <f t="shared" si="48"/>
        <v>4.7239480078075244</v>
      </c>
      <c r="AD507" s="1">
        <f t="shared" si="49"/>
        <v>60.098319581537687</v>
      </c>
      <c r="AE507" s="1">
        <f t="shared" si="50"/>
        <v>2.7099385184130353</v>
      </c>
      <c r="AF507" s="1">
        <f t="shared" si="51"/>
        <v>4.5091751937196154</v>
      </c>
      <c r="AG507" s="1">
        <f t="shared" si="52"/>
        <v>2.0140094893944891</v>
      </c>
      <c r="AH507" s="1">
        <f t="shared" si="53"/>
        <v>-76.976935614921018</v>
      </c>
      <c r="AI507" s="1">
        <f t="shared" si="54"/>
        <v>-129.00031316267587</v>
      </c>
      <c r="AJ507" s="1">
        <f t="shared" si="55"/>
        <v>-9.9481502072807579</v>
      </c>
      <c r="AK507" s="1">
        <f t="shared" si="56"/>
        <v>105.58932421512228</v>
      </c>
      <c r="AL507" s="1">
        <f t="shared" si="57"/>
        <v>35.818868753871456</v>
      </c>
      <c r="AM507" s="1">
        <f t="shared" si="58"/>
        <v>1.7409758320888418</v>
      </c>
      <c r="AN507" s="1">
        <f t="shared" si="59"/>
        <v>5.3211192747646834</v>
      </c>
      <c r="AO507" s="1">
        <v>435.05327853550131</v>
      </c>
      <c r="AP507" s="1">
        <v>402.52308484848493</v>
      </c>
      <c r="AQ507" s="1">
        <v>5.0654799526915246</v>
      </c>
      <c r="AR507" s="1">
        <v>65.0836536357032</v>
      </c>
      <c r="AS507" s="1">
        <f t="shared" si="60"/>
        <v>1.7455087441025174</v>
      </c>
      <c r="AT507" s="1">
        <v>25.130106972334751</v>
      </c>
      <c r="AU507" s="1">
        <v>27.167207272727261</v>
      </c>
      <c r="AV507" s="1">
        <v>8.2961632600753364E-6</v>
      </c>
      <c r="AW507" s="1">
        <v>81.89149428523082</v>
      </c>
      <c r="AX507" s="1">
        <v>0</v>
      </c>
      <c r="AY507" s="1">
        <v>0</v>
      </c>
      <c r="AZ507" s="1">
        <f t="shared" si="61"/>
        <v>1</v>
      </c>
      <c r="BA507" s="1">
        <f t="shared" si="62"/>
        <v>0</v>
      </c>
      <c r="BB507" s="1">
        <f t="shared" si="63"/>
        <v>52002.275105463857</v>
      </c>
      <c r="BC507" s="1">
        <f t="shared" si="64"/>
        <v>1999.992</v>
      </c>
      <c r="BD507" s="1">
        <f t="shared" si="65"/>
        <v>1681.1932799999997</v>
      </c>
      <c r="BE507" s="1">
        <f t="shared" si="66"/>
        <v>0.84060000240000954</v>
      </c>
      <c r="BF507" s="1">
        <f t="shared" si="67"/>
        <v>0.1607580046320185</v>
      </c>
      <c r="BG507" s="1">
        <v>6</v>
      </c>
      <c r="BH507" s="1">
        <v>0.5</v>
      </c>
      <c r="BI507" s="1" t="s">
        <v>355</v>
      </c>
      <c r="BJ507" s="1">
        <v>2</v>
      </c>
      <c r="BK507" s="1" t="b">
        <v>1</v>
      </c>
      <c r="BL507" s="1">
        <v>1660488646.599999</v>
      </c>
      <c r="BM507" s="1">
        <v>357.33566666666673</v>
      </c>
      <c r="BN507" s="1">
        <v>401.053</v>
      </c>
      <c r="BO507" s="1">
        <v>27.162526666666668</v>
      </c>
      <c r="BP507" s="1">
        <v>25.130653333333331</v>
      </c>
      <c r="BQ507" s="1">
        <v>356.06319999999988</v>
      </c>
      <c r="BR507" s="1">
        <v>27.151293333333339</v>
      </c>
      <c r="BS507" s="1">
        <v>500.13546666666662</v>
      </c>
      <c r="BT507" s="1">
        <v>99.667519999999996</v>
      </c>
      <c r="BU507" s="1">
        <v>0.10002194</v>
      </c>
      <c r="BV507" s="1">
        <v>30.99143333333334</v>
      </c>
      <c r="BW507" s="1">
        <v>31.809913333333331</v>
      </c>
      <c r="BX507" s="1">
        <v>999.89999999999986</v>
      </c>
      <c r="BY507" s="1">
        <v>0</v>
      </c>
      <c r="BZ507" s="1">
        <v>0</v>
      </c>
      <c r="CA507" s="1">
        <v>9998.5733333333319</v>
      </c>
      <c r="CB507" s="1">
        <v>0</v>
      </c>
      <c r="CC507" s="1">
        <v>21.691579999999998</v>
      </c>
      <c r="CD507" s="1">
        <v>-43.71729333333333</v>
      </c>
      <c r="CE507" s="1">
        <v>367.31299999999999</v>
      </c>
      <c r="CF507" s="1">
        <v>411.39146666666659</v>
      </c>
      <c r="CG507" s="1">
        <v>2.0318773333333331</v>
      </c>
      <c r="CH507" s="1">
        <v>401.053</v>
      </c>
      <c r="CI507" s="1">
        <v>25.130653333333331</v>
      </c>
      <c r="CJ507" s="1">
        <v>2.7072233333333329</v>
      </c>
      <c r="CK507" s="1">
        <v>2.504709333333333</v>
      </c>
      <c r="CL507" s="1">
        <v>22.329033333333339</v>
      </c>
      <c r="CM507" s="1">
        <v>21.05714</v>
      </c>
      <c r="CN507" s="1">
        <v>1999.992</v>
      </c>
      <c r="CO507" s="1">
        <v>0.97999919999999974</v>
      </c>
      <c r="CP507" s="1">
        <v>2.0001106666666661E-2</v>
      </c>
      <c r="CQ507" s="1">
        <v>0</v>
      </c>
      <c r="CR507" s="1">
        <v>2.579733333333333</v>
      </c>
      <c r="CS507" s="1">
        <v>0</v>
      </c>
      <c r="CT507" s="1">
        <v>40344.573333333326</v>
      </c>
      <c r="CU507" s="1">
        <v>17412.24666666667</v>
      </c>
      <c r="CV507" s="1">
        <v>39.625</v>
      </c>
      <c r="CW507" s="1">
        <v>40.561999999999998</v>
      </c>
      <c r="CX507" s="1">
        <v>39.620800000000003</v>
      </c>
      <c r="CY507" s="1">
        <v>39.066200000000002</v>
      </c>
      <c r="CZ507" s="1">
        <v>39.820399999999999</v>
      </c>
      <c r="DA507" s="1">
        <v>1959.992</v>
      </c>
      <c r="DB507" s="1">
        <v>40</v>
      </c>
      <c r="DC507" s="1">
        <v>0</v>
      </c>
      <c r="DD507" s="1">
        <v>1660488651.8</v>
      </c>
      <c r="DE507" s="1">
        <v>0</v>
      </c>
      <c r="DF507" s="1">
        <v>1660488368.5999999</v>
      </c>
      <c r="DG507" s="1" t="s">
        <v>1170</v>
      </c>
      <c r="DH507" s="1">
        <v>1660488360.0999999</v>
      </c>
      <c r="DI507" s="1">
        <v>1660488368.5999999</v>
      </c>
      <c r="DJ507" s="1">
        <v>14</v>
      </c>
      <c r="DK507" s="1">
        <v>0.51200000000000001</v>
      </c>
      <c r="DL507" s="1">
        <v>1E-3</v>
      </c>
      <c r="DM507" s="1">
        <v>1.359</v>
      </c>
      <c r="DN507" s="1">
        <v>1.7999999999999999E-2</v>
      </c>
      <c r="DO507" s="1">
        <v>400</v>
      </c>
      <c r="DP507" s="1">
        <v>25</v>
      </c>
      <c r="DQ507" s="1">
        <v>0.25</v>
      </c>
      <c r="DR507" s="1">
        <v>7.0000000000000007E-2</v>
      </c>
      <c r="DS507" s="1">
        <v>4.6522010586957503</v>
      </c>
      <c r="DT507" s="1">
        <v>5.6620382927697968</v>
      </c>
      <c r="DU507" s="1">
        <v>0.43273395017812272</v>
      </c>
      <c r="DV507" s="1">
        <v>0</v>
      </c>
      <c r="DW507" s="1">
        <v>35.612866572243867</v>
      </c>
      <c r="DX507" s="1">
        <v>8.6102184272007047</v>
      </c>
      <c r="DY507" s="1">
        <v>0.64349061054022028</v>
      </c>
      <c r="DZ507" s="1">
        <v>0</v>
      </c>
      <c r="EA507" s="1">
        <v>-43.587709999999987</v>
      </c>
      <c r="EB507" s="1">
        <v>-10.74736818687442</v>
      </c>
      <c r="EC507" s="1">
        <v>0.77777203830342589</v>
      </c>
      <c r="ED507" s="1">
        <v>0</v>
      </c>
      <c r="EE507" s="1">
        <v>250.5088540144464</v>
      </c>
      <c r="EF507" s="1">
        <v>177.13385277362721</v>
      </c>
      <c r="EG507" s="1">
        <v>13.317404026197609</v>
      </c>
      <c r="EH507" s="1">
        <v>0</v>
      </c>
      <c r="EI507" s="1">
        <v>2.0306980000000001</v>
      </c>
      <c r="EJ507" s="1">
        <v>2.664090056284588E-2</v>
      </c>
      <c r="EK507" s="1">
        <v>2.954669355443995E-3</v>
      </c>
      <c r="EL507" s="1">
        <v>1</v>
      </c>
      <c r="EM507" s="1">
        <v>2.0144857779965619</v>
      </c>
      <c r="EN507" s="1">
        <v>-1.9964647312407779E-2</v>
      </c>
      <c r="EO507" s="1">
        <v>1.6562799554355359E-3</v>
      </c>
      <c r="EP507" s="1">
        <v>1</v>
      </c>
      <c r="EQ507" s="1">
        <v>2</v>
      </c>
      <c r="ER507" s="1">
        <v>6</v>
      </c>
      <c r="ES507" s="1" t="s">
        <v>384</v>
      </c>
      <c r="ET507" s="1">
        <v>2.9446500000000002</v>
      </c>
      <c r="EU507" s="1">
        <v>2.80131</v>
      </c>
      <c r="EV507" s="1">
        <v>8.7445700000000001E-2</v>
      </c>
      <c r="EW507" s="1">
        <v>9.4960000000000003E-2</v>
      </c>
      <c r="EX507" s="1">
        <v>0.11844200000000001</v>
      </c>
      <c r="EY507" s="1">
        <v>0.112205</v>
      </c>
      <c r="EZ507" s="1">
        <v>18776.900000000001</v>
      </c>
      <c r="FA507" s="1">
        <v>19531.8</v>
      </c>
      <c r="FB507" s="1">
        <v>23916.6</v>
      </c>
      <c r="FC507" s="1">
        <v>25102.3</v>
      </c>
      <c r="FD507" s="1">
        <v>33737.599999999999</v>
      </c>
      <c r="FE507" s="1">
        <v>35575.9</v>
      </c>
      <c r="FF507" s="1">
        <v>43590.2</v>
      </c>
      <c r="FG507" s="1">
        <v>46396.6</v>
      </c>
      <c r="FH507" s="1">
        <v>1.9908300000000001</v>
      </c>
      <c r="FI507" s="1">
        <v>1.89638</v>
      </c>
      <c r="FJ507" s="1">
        <v>0.17247299999999999</v>
      </c>
      <c r="FK507" s="1">
        <v>0</v>
      </c>
      <c r="FL507" s="1">
        <v>29.006599999999999</v>
      </c>
      <c r="FM507" s="1">
        <v>999.9</v>
      </c>
      <c r="FN507" s="1">
        <v>59.7</v>
      </c>
      <c r="FO507" s="1">
        <v>34.299999999999997</v>
      </c>
      <c r="FP507" s="1">
        <v>32.544400000000003</v>
      </c>
      <c r="FQ507" s="1">
        <v>63.893900000000002</v>
      </c>
      <c r="FR507" s="1">
        <v>25.665099999999999</v>
      </c>
      <c r="FS507" s="1">
        <v>1</v>
      </c>
      <c r="FT507" s="1">
        <v>0.208532</v>
      </c>
      <c r="FU507" s="1">
        <v>-0.21421799999999999</v>
      </c>
      <c r="FV507" s="1">
        <v>20.324200000000001</v>
      </c>
      <c r="FW507" s="1">
        <v>5.2140000000000004</v>
      </c>
      <c r="FX507" s="1">
        <v>11.9032</v>
      </c>
      <c r="FY507" s="1">
        <v>5.0030999999999999</v>
      </c>
      <c r="FZ507" s="1">
        <v>3.2901799999999999</v>
      </c>
      <c r="GA507" s="1">
        <v>9999</v>
      </c>
      <c r="GB507" s="1">
        <v>9999</v>
      </c>
      <c r="GC507" s="1">
        <v>9999</v>
      </c>
      <c r="GD507" s="1">
        <v>999.9</v>
      </c>
      <c r="GE507" s="1">
        <v>1.85944</v>
      </c>
      <c r="GF507" s="1">
        <v>1.8544400000000001</v>
      </c>
      <c r="GG507" s="1">
        <v>1.8576299999999999</v>
      </c>
      <c r="GH507" s="1">
        <v>1.85608</v>
      </c>
      <c r="GI507" s="1">
        <v>1.85486</v>
      </c>
      <c r="GJ507" s="1">
        <v>1.8545499999999999</v>
      </c>
      <c r="GK507" s="1">
        <v>1.8532</v>
      </c>
      <c r="GL507" s="1">
        <v>1.8563799999999999</v>
      </c>
      <c r="GM507" s="1">
        <v>0</v>
      </c>
      <c r="GN507" s="1">
        <v>0</v>
      </c>
      <c r="GO507" s="1">
        <v>0</v>
      </c>
      <c r="GP507" s="1">
        <v>0</v>
      </c>
      <c r="GQ507" s="1" t="s">
        <v>358</v>
      </c>
      <c r="GR507" s="1" t="s">
        <v>359</v>
      </c>
      <c r="GS507" s="1" t="s">
        <v>360</v>
      </c>
      <c r="GT507" s="1" t="s">
        <v>360</v>
      </c>
      <c r="GU507" s="1" t="s">
        <v>360</v>
      </c>
      <c r="GV507" s="1" t="s">
        <v>360</v>
      </c>
      <c r="GW507" s="1">
        <v>0</v>
      </c>
      <c r="GX507" s="1">
        <v>100</v>
      </c>
      <c r="GY507" s="1">
        <v>100</v>
      </c>
      <c r="GZ507" s="1">
        <v>1.347</v>
      </c>
      <c r="HA507" s="1">
        <v>1.12E-2</v>
      </c>
      <c r="HB507" s="1">
        <v>0.43179755099752709</v>
      </c>
      <c r="HC507" s="1">
        <v>2.678124759318837E-3</v>
      </c>
      <c r="HD507" s="1">
        <v>-9.3737611465157319E-7</v>
      </c>
      <c r="HE507" s="1">
        <v>1.3915637841753891E-10</v>
      </c>
      <c r="HF507" s="1">
        <v>-7.4344716936427316E-2</v>
      </c>
      <c r="HG507" s="1">
        <v>1.061361004592812E-2</v>
      </c>
      <c r="HH507" s="1">
        <v>-3.086644042041478E-4</v>
      </c>
      <c r="HI507" s="1">
        <v>1.24720902217549E-6</v>
      </c>
      <c r="HJ507" s="1">
        <v>1</v>
      </c>
      <c r="HK507" s="1">
        <v>2093</v>
      </c>
      <c r="HL507" s="1">
        <v>2</v>
      </c>
      <c r="HM507" s="1">
        <v>27</v>
      </c>
      <c r="HN507" s="1">
        <v>4.9000000000000004</v>
      </c>
      <c r="HO507" s="1">
        <v>4.8</v>
      </c>
      <c r="HP507" s="1">
        <v>1.1474599999999999</v>
      </c>
      <c r="HQ507" s="1">
        <v>2.3022499999999999</v>
      </c>
      <c r="HR507" s="1">
        <v>1.4978</v>
      </c>
      <c r="HS507" s="1">
        <v>2.3010299999999999</v>
      </c>
      <c r="HT507" s="1">
        <v>1.5478499999999999</v>
      </c>
      <c r="HU507" s="1">
        <v>2.4072300000000002</v>
      </c>
      <c r="HV507" s="1">
        <v>36.6706</v>
      </c>
      <c r="HW507" s="1">
        <v>14.517300000000001</v>
      </c>
      <c r="HX507" s="1">
        <v>18</v>
      </c>
      <c r="HY507" s="1">
        <v>501.721</v>
      </c>
      <c r="HZ507" s="1">
        <v>506.23700000000002</v>
      </c>
      <c r="IA507" s="1">
        <v>29.403500000000001</v>
      </c>
      <c r="IB507" s="1">
        <v>29.841699999999999</v>
      </c>
      <c r="IC507" s="1">
        <v>29.9999</v>
      </c>
      <c r="ID507" s="1">
        <v>29.706</v>
      </c>
      <c r="IE507" s="1">
        <v>29.804099999999998</v>
      </c>
      <c r="IF507" s="1">
        <v>22.996200000000002</v>
      </c>
      <c r="IG507" s="1">
        <v>21.9389</v>
      </c>
      <c r="IH507" s="1">
        <v>0</v>
      </c>
      <c r="II507" s="1">
        <v>29.4054</v>
      </c>
      <c r="IJ507" s="1">
        <v>472.565</v>
      </c>
      <c r="IK507" s="1">
        <v>25.1388</v>
      </c>
      <c r="IL507" s="1">
        <v>100.81100000000001</v>
      </c>
      <c r="IM507" s="1">
        <v>100.55800000000001</v>
      </c>
      <c r="IN507" s="1" t="s">
        <v>365</v>
      </c>
    </row>
    <row r="508" spans="1:248" ht="15.75" customHeight="1" x14ac:dyDescent="0.3">
      <c r="A508" s="1">
        <v>492</v>
      </c>
      <c r="B508" s="1">
        <v>1660488655.0999999</v>
      </c>
      <c r="C508" s="1">
        <v>4526</v>
      </c>
      <c r="D508" s="1" t="s">
        <v>1341</v>
      </c>
      <c r="E508" s="1" t="s">
        <v>1342</v>
      </c>
      <c r="F508" s="1">
        <v>1</v>
      </c>
      <c r="G508" s="1" t="s">
        <v>1167</v>
      </c>
      <c r="H508" s="1" t="s">
        <v>350</v>
      </c>
      <c r="I508" s="1" t="s">
        <v>351</v>
      </c>
      <c r="J508" s="1" t="s">
        <v>352</v>
      </c>
      <c r="K508" s="1" t="s">
        <v>1168</v>
      </c>
      <c r="L508" s="1" t="s">
        <v>1169</v>
      </c>
      <c r="M508" s="1" t="s">
        <v>354</v>
      </c>
      <c r="N508" s="1">
        <v>1660488647.0999999</v>
      </c>
      <c r="O508" s="1">
        <f t="shared" si="34"/>
        <v>1.745351826484188E-3</v>
      </c>
      <c r="P508" s="1">
        <f t="shared" si="35"/>
        <v>1.7453518264841881</v>
      </c>
      <c r="Q508" s="1">
        <f t="shared" si="36"/>
        <v>5.3180765872168365</v>
      </c>
      <c r="R508" s="1">
        <f t="shared" si="37"/>
        <v>359.78424999999999</v>
      </c>
      <c r="S508" s="1">
        <f t="shared" si="38"/>
        <v>247.62631406727166</v>
      </c>
      <c r="T508" s="1">
        <f t="shared" si="39"/>
        <v>24.705046961350323</v>
      </c>
      <c r="U508" s="1">
        <f t="shared" si="40"/>
        <v>35.894758703994214</v>
      </c>
      <c r="V508" s="1">
        <f t="shared" si="41"/>
        <v>8.457421341755389E-2</v>
      </c>
      <c r="W508" s="1">
        <f t="shared" si="42"/>
        <v>2.9233924357593861</v>
      </c>
      <c r="X508" s="1">
        <f t="shared" si="43"/>
        <v>8.3238083329146034E-2</v>
      </c>
      <c r="Y508" s="1">
        <f t="shared" si="44"/>
        <v>5.2142089699607375E-2</v>
      </c>
      <c r="Z508" s="1">
        <f t="shared" si="45"/>
        <v>321.51420450000001</v>
      </c>
      <c r="AA508" s="1">
        <f t="shared" si="46"/>
        <v>32.432703809203431</v>
      </c>
      <c r="AB508" s="1">
        <f t="shared" si="47"/>
        <v>31.81</v>
      </c>
      <c r="AC508" s="1">
        <f t="shared" si="48"/>
        <v>4.7239712129379692</v>
      </c>
      <c r="AD508" s="1">
        <f t="shared" si="49"/>
        <v>60.097812653178039</v>
      </c>
      <c r="AE508" s="1">
        <f t="shared" si="50"/>
        <v>2.7099665242046131</v>
      </c>
      <c r="AF508" s="1">
        <f t="shared" si="51"/>
        <v>4.5092598292116159</v>
      </c>
      <c r="AG508" s="1">
        <f t="shared" si="52"/>
        <v>2.014004688733356</v>
      </c>
      <c r="AH508" s="1">
        <f t="shared" si="53"/>
        <v>-76.970015547952684</v>
      </c>
      <c r="AI508" s="1">
        <f t="shared" si="54"/>
        <v>-128.95908460035437</v>
      </c>
      <c r="AJ508" s="1">
        <f t="shared" si="55"/>
        <v>-9.9452231284142201</v>
      </c>
      <c r="AK508" s="1">
        <f t="shared" si="56"/>
        <v>105.63988122327871</v>
      </c>
      <c r="AL508" s="1">
        <f t="shared" si="57"/>
        <v>35.878021824506568</v>
      </c>
      <c r="AM508" s="1">
        <f t="shared" si="58"/>
        <v>1.7411420098939103</v>
      </c>
      <c r="AN508" s="1">
        <f t="shared" si="59"/>
        <v>5.3180765872168365</v>
      </c>
      <c r="AO508" s="1">
        <v>440.18941229684771</v>
      </c>
      <c r="AP508" s="1">
        <v>407.59866666666659</v>
      </c>
      <c r="AQ508" s="1">
        <v>5.0780774212781061</v>
      </c>
      <c r="AR508" s="1">
        <v>65.0836536357032</v>
      </c>
      <c r="AS508" s="1">
        <f t="shared" si="60"/>
        <v>1.7453518264841881</v>
      </c>
      <c r="AT508" s="1">
        <v>25.130672378708809</v>
      </c>
      <c r="AU508" s="1">
        <v>27.167596363636349</v>
      </c>
      <c r="AV508" s="1">
        <v>4.5284356838914146E-6</v>
      </c>
      <c r="AW508" s="1">
        <v>81.89149428523082</v>
      </c>
      <c r="AX508" s="1">
        <v>0</v>
      </c>
      <c r="AY508" s="1">
        <v>0</v>
      </c>
      <c r="AZ508" s="1">
        <f t="shared" si="61"/>
        <v>1</v>
      </c>
      <c r="BA508" s="1">
        <f t="shared" si="62"/>
        <v>0</v>
      </c>
      <c r="BB508" s="1">
        <f t="shared" si="63"/>
        <v>52000.275644915113</v>
      </c>
      <c r="BC508" s="1">
        <f t="shared" si="64"/>
        <v>1999.98875</v>
      </c>
      <c r="BD508" s="1">
        <f t="shared" si="65"/>
        <v>1681.1905499999998</v>
      </c>
      <c r="BE508" s="1">
        <f t="shared" si="66"/>
        <v>0.84060000337501894</v>
      </c>
      <c r="BF508" s="1">
        <f t="shared" si="67"/>
        <v>0.16075800651378663</v>
      </c>
      <c r="BG508" s="1">
        <v>6</v>
      </c>
      <c r="BH508" s="1">
        <v>0.5</v>
      </c>
      <c r="BI508" s="1" t="s">
        <v>355</v>
      </c>
      <c r="BJ508" s="1">
        <v>2</v>
      </c>
      <c r="BK508" s="1" t="b">
        <v>1</v>
      </c>
      <c r="BL508" s="1">
        <v>1660488647.0999999</v>
      </c>
      <c r="BM508" s="1">
        <v>359.78424999999999</v>
      </c>
      <c r="BN508" s="1">
        <v>403.57737500000002</v>
      </c>
      <c r="BO508" s="1">
        <v>27.16283125</v>
      </c>
      <c r="BP508" s="1">
        <v>25.130781249999998</v>
      </c>
      <c r="BQ508" s="1">
        <v>358.50681250000002</v>
      </c>
      <c r="BR508" s="1">
        <v>27.151599999999998</v>
      </c>
      <c r="BS508" s="1">
        <v>500.13956250000001</v>
      </c>
      <c r="BT508" s="1">
        <v>99.667425000000009</v>
      </c>
      <c r="BU508" s="1">
        <v>0.10002925625</v>
      </c>
      <c r="BV508" s="1">
        <v>30.9917625</v>
      </c>
      <c r="BW508" s="1">
        <v>31.81</v>
      </c>
      <c r="BX508" s="1">
        <v>999.9</v>
      </c>
      <c r="BY508" s="1">
        <v>0</v>
      </c>
      <c r="BZ508" s="1">
        <v>0</v>
      </c>
      <c r="CA508" s="1">
        <v>9998.1937499999985</v>
      </c>
      <c r="CB508" s="1">
        <v>0</v>
      </c>
      <c r="CC508" s="1">
        <v>21.710362499999999</v>
      </c>
      <c r="CD508" s="1">
        <v>-43.793075000000002</v>
      </c>
      <c r="CE508" s="1">
        <v>369.8300625</v>
      </c>
      <c r="CF508" s="1">
        <v>413.98099999999999</v>
      </c>
      <c r="CG508" s="1">
        <v>2.0320562500000001</v>
      </c>
      <c r="CH508" s="1">
        <v>403.57737500000002</v>
      </c>
      <c r="CI508" s="1">
        <v>25.130781249999998</v>
      </c>
      <c r="CJ508" s="1">
        <v>2.7072512500000001</v>
      </c>
      <c r="CK508" s="1">
        <v>2.5047193750000001</v>
      </c>
      <c r="CL508" s="1">
        <v>22.3292</v>
      </c>
      <c r="CM508" s="1">
        <v>21.05720625</v>
      </c>
      <c r="CN508" s="1">
        <v>1999.98875</v>
      </c>
      <c r="CO508" s="1">
        <v>0.97999918750000004</v>
      </c>
      <c r="CP508" s="1">
        <v>2.0001118750000001E-2</v>
      </c>
      <c r="CQ508" s="1">
        <v>0</v>
      </c>
      <c r="CR508" s="1">
        <v>2.5739999999999998</v>
      </c>
      <c r="CS508" s="1">
        <v>0</v>
      </c>
      <c r="CT508" s="1">
        <v>40348.949999999997</v>
      </c>
      <c r="CU508" s="1">
        <v>17412.21875</v>
      </c>
      <c r="CV508" s="1">
        <v>39.625</v>
      </c>
      <c r="CW508" s="1">
        <v>40.561999999999998</v>
      </c>
      <c r="CX508" s="1">
        <v>39.621062500000001</v>
      </c>
      <c r="CY508" s="1">
        <v>39.065937499999997</v>
      </c>
      <c r="CZ508" s="1">
        <v>39.819875000000003</v>
      </c>
      <c r="DA508" s="1">
        <v>1959.98875</v>
      </c>
      <c r="DB508" s="1">
        <v>40</v>
      </c>
      <c r="DC508" s="1">
        <v>0</v>
      </c>
      <c r="DD508" s="1">
        <v>1660488653</v>
      </c>
      <c r="DE508" s="1">
        <v>0</v>
      </c>
      <c r="DF508" s="1">
        <v>1660488368.5999999</v>
      </c>
      <c r="DG508" s="1" t="s">
        <v>1170</v>
      </c>
      <c r="DH508" s="1">
        <v>1660488360.0999999</v>
      </c>
      <c r="DI508" s="1">
        <v>1660488368.5999999</v>
      </c>
      <c r="DJ508" s="1">
        <v>14</v>
      </c>
      <c r="DK508" s="1">
        <v>0.51200000000000001</v>
      </c>
      <c r="DL508" s="1">
        <v>1E-3</v>
      </c>
      <c r="DM508" s="1">
        <v>1.359</v>
      </c>
      <c r="DN508" s="1">
        <v>1.7999999999999999E-2</v>
      </c>
      <c r="DO508" s="1">
        <v>400</v>
      </c>
      <c r="DP508" s="1">
        <v>25</v>
      </c>
      <c r="DQ508" s="1">
        <v>0.25</v>
      </c>
      <c r="DR508" s="1">
        <v>7.0000000000000007E-2</v>
      </c>
      <c r="DS508" s="1">
        <v>4.7764005544489923</v>
      </c>
      <c r="DT508" s="1">
        <v>5.5520061231156568</v>
      </c>
      <c r="DU508" s="1">
        <v>0.42616847615653808</v>
      </c>
      <c r="DV508" s="1">
        <v>0</v>
      </c>
      <c r="DW508" s="1">
        <v>35.851939650512122</v>
      </c>
      <c r="DX508" s="1">
        <v>7.9748402601258226</v>
      </c>
      <c r="DY508" s="1">
        <v>0.57822173646405328</v>
      </c>
      <c r="DZ508" s="1">
        <v>0</v>
      </c>
      <c r="EA508" s="1">
        <v>-43.797503225806452</v>
      </c>
      <c r="EB508" s="1">
        <v>-10.089454838709591</v>
      </c>
      <c r="EC508" s="1">
        <v>0.75554302090695447</v>
      </c>
      <c r="ED508" s="1">
        <v>0</v>
      </c>
      <c r="EE508" s="1">
        <v>256.05220043353279</v>
      </c>
      <c r="EF508" s="1">
        <v>179.23308345953299</v>
      </c>
      <c r="EG508" s="1">
        <v>13.06757790034646</v>
      </c>
      <c r="EH508" s="1">
        <v>0</v>
      </c>
      <c r="EI508" s="1">
        <v>2.031168536585366</v>
      </c>
      <c r="EJ508" s="1">
        <v>2.6650662020900211E-2</v>
      </c>
      <c r="EK508" s="1">
        <v>3.0010319858956472E-3</v>
      </c>
      <c r="EL508" s="1">
        <v>1</v>
      </c>
      <c r="EM508" s="1">
        <v>2.0139835150359251</v>
      </c>
      <c r="EN508" s="1">
        <v>-1.216284969230551E-2</v>
      </c>
      <c r="EO508" s="1">
        <v>1.135080818043603E-3</v>
      </c>
      <c r="EP508" s="1">
        <v>1</v>
      </c>
      <c r="EQ508" s="1">
        <v>2</v>
      </c>
      <c r="ER508" s="1">
        <v>6</v>
      </c>
      <c r="ES508" s="1" t="s">
        <v>384</v>
      </c>
      <c r="ET508" s="1">
        <v>2.9444300000000001</v>
      </c>
      <c r="EU508" s="1">
        <v>2.80125</v>
      </c>
      <c r="EV508" s="1">
        <v>8.8286799999999999E-2</v>
      </c>
      <c r="EW508" s="1">
        <v>9.5780900000000002E-2</v>
      </c>
      <c r="EX508" s="1">
        <v>0.11844200000000001</v>
      </c>
      <c r="EY508" s="1">
        <v>0.112204</v>
      </c>
      <c r="EZ508" s="1">
        <v>18759.599999999999</v>
      </c>
      <c r="FA508" s="1">
        <v>19514</v>
      </c>
      <c r="FB508" s="1">
        <v>23916.6</v>
      </c>
      <c r="FC508" s="1">
        <v>25102.2</v>
      </c>
      <c r="FD508" s="1">
        <v>33737.599999999999</v>
      </c>
      <c r="FE508" s="1">
        <v>35575.800000000003</v>
      </c>
      <c r="FF508" s="1">
        <v>43590.1</v>
      </c>
      <c r="FG508" s="1">
        <v>46396.5</v>
      </c>
      <c r="FH508" s="1">
        <v>1.9907999999999999</v>
      </c>
      <c r="FI508" s="1">
        <v>1.8964000000000001</v>
      </c>
      <c r="FJ508" s="1">
        <v>0.172429</v>
      </c>
      <c r="FK508" s="1">
        <v>0</v>
      </c>
      <c r="FL508" s="1">
        <v>29.0076</v>
      </c>
      <c r="FM508" s="1">
        <v>999.9</v>
      </c>
      <c r="FN508" s="1">
        <v>59.7</v>
      </c>
      <c r="FO508" s="1">
        <v>34.299999999999997</v>
      </c>
      <c r="FP508" s="1">
        <v>32.542900000000003</v>
      </c>
      <c r="FQ508" s="1">
        <v>63.9739</v>
      </c>
      <c r="FR508" s="1">
        <v>25.993600000000001</v>
      </c>
      <c r="FS508" s="1">
        <v>1</v>
      </c>
      <c r="FT508" s="1">
        <v>0.20854400000000001</v>
      </c>
      <c r="FU508" s="1">
        <v>-0.214112</v>
      </c>
      <c r="FV508" s="1">
        <v>20.324200000000001</v>
      </c>
      <c r="FW508" s="1">
        <v>5.2142900000000001</v>
      </c>
      <c r="FX508" s="1">
        <v>11.903</v>
      </c>
      <c r="FY508" s="1">
        <v>5.0031499999999998</v>
      </c>
      <c r="FZ508" s="1">
        <v>3.29013</v>
      </c>
      <c r="GA508" s="1">
        <v>9999</v>
      </c>
      <c r="GB508" s="1">
        <v>9999</v>
      </c>
      <c r="GC508" s="1">
        <v>9999</v>
      </c>
      <c r="GD508" s="1">
        <v>999.9</v>
      </c>
      <c r="GE508" s="1">
        <v>1.85945</v>
      </c>
      <c r="GF508" s="1">
        <v>1.85446</v>
      </c>
      <c r="GG508" s="1">
        <v>1.85764</v>
      </c>
      <c r="GH508" s="1">
        <v>1.85608</v>
      </c>
      <c r="GI508" s="1">
        <v>1.85486</v>
      </c>
      <c r="GJ508" s="1">
        <v>1.85453</v>
      </c>
      <c r="GK508" s="1">
        <v>1.8531899999999999</v>
      </c>
      <c r="GL508" s="1">
        <v>1.8563700000000001</v>
      </c>
      <c r="GM508" s="1">
        <v>0</v>
      </c>
      <c r="GN508" s="1">
        <v>0</v>
      </c>
      <c r="GO508" s="1">
        <v>0</v>
      </c>
      <c r="GP508" s="1">
        <v>0</v>
      </c>
      <c r="GQ508" s="1" t="s">
        <v>358</v>
      </c>
      <c r="GR508" s="1" t="s">
        <v>359</v>
      </c>
      <c r="GS508" s="1" t="s">
        <v>360</v>
      </c>
      <c r="GT508" s="1" t="s">
        <v>360</v>
      </c>
      <c r="GU508" s="1" t="s">
        <v>360</v>
      </c>
      <c r="GV508" s="1" t="s">
        <v>360</v>
      </c>
      <c r="GW508" s="1">
        <v>0</v>
      </c>
      <c r="GX508" s="1">
        <v>100</v>
      </c>
      <c r="GY508" s="1">
        <v>100</v>
      </c>
      <c r="GZ508" s="1">
        <v>1.357</v>
      </c>
      <c r="HA508" s="1">
        <v>1.12E-2</v>
      </c>
      <c r="HB508" s="1">
        <v>0.43179755099752709</v>
      </c>
      <c r="HC508" s="1">
        <v>2.678124759318837E-3</v>
      </c>
      <c r="HD508" s="1">
        <v>-9.3737611465157319E-7</v>
      </c>
      <c r="HE508" s="1">
        <v>1.3915637841753891E-10</v>
      </c>
      <c r="HF508" s="1">
        <v>-7.4344716936427316E-2</v>
      </c>
      <c r="HG508" s="1">
        <v>1.061361004592812E-2</v>
      </c>
      <c r="HH508" s="1">
        <v>-3.086644042041478E-4</v>
      </c>
      <c r="HI508" s="1">
        <v>1.24720902217549E-6</v>
      </c>
      <c r="HJ508" s="1">
        <v>1</v>
      </c>
      <c r="HK508" s="1">
        <v>2093</v>
      </c>
      <c r="HL508" s="1">
        <v>2</v>
      </c>
      <c r="HM508" s="1">
        <v>27</v>
      </c>
      <c r="HN508" s="1">
        <v>4.9000000000000004</v>
      </c>
      <c r="HO508" s="1">
        <v>4.8</v>
      </c>
      <c r="HP508" s="1">
        <v>1.15479</v>
      </c>
      <c r="HQ508" s="1">
        <v>2.3095699999999999</v>
      </c>
      <c r="HR508" s="1">
        <v>1.4978</v>
      </c>
      <c r="HS508" s="1">
        <v>2.2997999999999998</v>
      </c>
      <c r="HT508" s="1">
        <v>1.5478499999999999</v>
      </c>
      <c r="HU508" s="1">
        <v>2.4414099999999999</v>
      </c>
      <c r="HV508" s="1">
        <v>36.646900000000002</v>
      </c>
      <c r="HW508" s="1">
        <v>14.517300000000001</v>
      </c>
      <c r="HX508" s="1">
        <v>18</v>
      </c>
      <c r="HY508" s="1">
        <v>501.702</v>
      </c>
      <c r="HZ508" s="1">
        <v>506.24900000000002</v>
      </c>
      <c r="IA508" s="1">
        <v>29.404900000000001</v>
      </c>
      <c r="IB508" s="1">
        <v>29.8413</v>
      </c>
      <c r="IC508" s="1">
        <v>29.9999</v>
      </c>
      <c r="ID508" s="1">
        <v>29.705400000000001</v>
      </c>
      <c r="IE508" s="1">
        <v>29.803599999999999</v>
      </c>
      <c r="IF508" s="1">
        <v>23.140599999999999</v>
      </c>
      <c r="IG508" s="1">
        <v>21.9389</v>
      </c>
      <c r="IH508" s="1">
        <v>0</v>
      </c>
      <c r="II508" s="1">
        <v>29.4054</v>
      </c>
      <c r="IJ508" s="1">
        <v>482.73399999999998</v>
      </c>
      <c r="IK508" s="1">
        <v>25.140599999999999</v>
      </c>
      <c r="IL508" s="1">
        <v>100.81100000000001</v>
      </c>
      <c r="IM508" s="1">
        <v>100.55800000000001</v>
      </c>
      <c r="IN508" s="1" t="s">
        <v>365</v>
      </c>
    </row>
    <row r="509" spans="1:248" ht="15.75" customHeight="1" x14ac:dyDescent="0.3">
      <c r="A509" s="1">
        <v>493</v>
      </c>
      <c r="B509" s="1">
        <v>1660488656.0999999</v>
      </c>
      <c r="C509" s="1">
        <v>4527</v>
      </c>
      <c r="D509" s="1" t="s">
        <v>1343</v>
      </c>
      <c r="E509" s="1" t="s">
        <v>1344</v>
      </c>
      <c r="F509" s="1">
        <v>1</v>
      </c>
      <c r="G509" s="1" t="s">
        <v>1167</v>
      </c>
      <c r="H509" s="1" t="s">
        <v>350</v>
      </c>
      <c r="I509" s="1" t="s">
        <v>351</v>
      </c>
      <c r="J509" s="1" t="s">
        <v>352</v>
      </c>
      <c r="K509" s="1" t="s">
        <v>1168</v>
      </c>
      <c r="L509" s="1" t="s">
        <v>1169</v>
      </c>
      <c r="M509" s="1" t="s">
        <v>354</v>
      </c>
      <c r="N509" s="1">
        <v>1660488648.599999</v>
      </c>
      <c r="O509" s="1">
        <f t="shared" si="34"/>
        <v>1.7442949873464053E-3</v>
      </c>
      <c r="P509" s="1">
        <f t="shared" si="35"/>
        <v>1.7442949873464053</v>
      </c>
      <c r="Q509" s="1">
        <f t="shared" si="36"/>
        <v>5.3926223400589421</v>
      </c>
      <c r="R509" s="1">
        <f t="shared" si="37"/>
        <v>367.09980000000002</v>
      </c>
      <c r="S509" s="1">
        <f t="shared" si="38"/>
        <v>253.24234229425474</v>
      </c>
      <c r="T509" s="1">
        <f t="shared" si="39"/>
        <v>25.265280126282775</v>
      </c>
      <c r="U509" s="1">
        <f t="shared" si="40"/>
        <v>36.624520201781436</v>
      </c>
      <c r="V509" s="1">
        <f t="shared" si="41"/>
        <v>8.4529386549800384E-2</v>
      </c>
      <c r="W509" s="1">
        <f t="shared" si="42"/>
        <v>2.9230458128475432</v>
      </c>
      <c r="X509" s="1">
        <f t="shared" si="43"/>
        <v>8.3194504833138741E-2</v>
      </c>
      <c r="Y509" s="1">
        <f t="shared" si="44"/>
        <v>5.2114743331225177E-2</v>
      </c>
      <c r="Z509" s="1">
        <f t="shared" si="45"/>
        <v>321.51089279999997</v>
      </c>
      <c r="AA509" s="1">
        <f t="shared" si="46"/>
        <v>32.433541363836461</v>
      </c>
      <c r="AB509" s="1">
        <f t="shared" si="47"/>
        <v>31.809613333333338</v>
      </c>
      <c r="AC509" s="1">
        <f t="shared" si="48"/>
        <v>4.7238676831223376</v>
      </c>
      <c r="AD509" s="1">
        <f t="shared" si="49"/>
        <v>60.09783473338652</v>
      </c>
      <c r="AE509" s="1">
        <f t="shared" si="50"/>
        <v>2.7100330649479236</v>
      </c>
      <c r="AF509" s="1">
        <f t="shared" si="51"/>
        <v>4.5093688931897606</v>
      </c>
      <c r="AG509" s="1">
        <f t="shared" si="52"/>
        <v>2.013834618174414</v>
      </c>
      <c r="AH509" s="1">
        <f t="shared" si="53"/>
        <v>-76.923408941976476</v>
      </c>
      <c r="AI509" s="1">
        <f t="shared" si="54"/>
        <v>-128.81601709434912</v>
      </c>
      <c r="AJ509" s="1">
        <f t="shared" si="55"/>
        <v>-9.9353696992216651</v>
      </c>
      <c r="AK509" s="1">
        <f t="shared" si="56"/>
        <v>105.8360970644527</v>
      </c>
      <c r="AL509" s="1">
        <f t="shared" si="57"/>
        <v>36.075615187555428</v>
      </c>
      <c r="AM509" s="1">
        <f t="shared" si="58"/>
        <v>1.7416626041931682</v>
      </c>
      <c r="AN509" s="1">
        <f t="shared" si="59"/>
        <v>5.3926223400589421</v>
      </c>
      <c r="AO509" s="1">
        <v>445.34244912673188</v>
      </c>
      <c r="AP509" s="1">
        <v>412.66326060606042</v>
      </c>
      <c r="AQ509" s="1">
        <v>5.0773811934090869</v>
      </c>
      <c r="AR509" s="1">
        <v>65.0836536357032</v>
      </c>
      <c r="AS509" s="1">
        <f t="shared" si="60"/>
        <v>1.7442949873464053</v>
      </c>
      <c r="AT509" s="1">
        <v>25.131596935939619</v>
      </c>
      <c r="AU509" s="1">
        <v>27.167303636363641</v>
      </c>
      <c r="AV509" s="1">
        <v>5.8433737415323951E-6</v>
      </c>
      <c r="AW509" s="1">
        <v>81.89149428523082</v>
      </c>
      <c r="AX509" s="1">
        <v>0</v>
      </c>
      <c r="AY509" s="1">
        <v>0</v>
      </c>
      <c r="AZ509" s="1">
        <f t="shared" si="61"/>
        <v>1</v>
      </c>
      <c r="BA509" s="1">
        <f t="shared" si="62"/>
        <v>0</v>
      </c>
      <c r="BB509" s="1">
        <f t="shared" si="63"/>
        <v>51990.331233425859</v>
      </c>
      <c r="BC509" s="1">
        <f t="shared" si="64"/>
        <v>1999.9680000000001</v>
      </c>
      <c r="BD509" s="1">
        <f t="shared" si="65"/>
        <v>1681.1731199999999</v>
      </c>
      <c r="BE509" s="1">
        <f t="shared" si="66"/>
        <v>0.84060000960015357</v>
      </c>
      <c r="BF509" s="1">
        <f t="shared" si="67"/>
        <v>0.16075801852829644</v>
      </c>
      <c r="BG509" s="1">
        <v>6</v>
      </c>
      <c r="BH509" s="1">
        <v>0.5</v>
      </c>
      <c r="BI509" s="1" t="s">
        <v>355</v>
      </c>
      <c r="BJ509" s="1">
        <v>2</v>
      </c>
      <c r="BK509" s="1" t="b">
        <v>1</v>
      </c>
      <c r="BL509" s="1">
        <v>1660488648.599999</v>
      </c>
      <c r="BM509" s="1">
        <v>367.09980000000002</v>
      </c>
      <c r="BN509" s="1">
        <v>411.14600000000002</v>
      </c>
      <c r="BO509" s="1">
        <v>27.163566666666661</v>
      </c>
      <c r="BP509" s="1">
        <v>25.130886666666669</v>
      </c>
      <c r="BQ509" s="1">
        <v>365.8073333333333</v>
      </c>
      <c r="BR509" s="1">
        <v>27.152333333333331</v>
      </c>
      <c r="BS509" s="1">
        <v>500.13366666666661</v>
      </c>
      <c r="BT509" s="1">
        <v>99.667153333333331</v>
      </c>
      <c r="BU509" s="1">
        <v>0.1000494866666667</v>
      </c>
      <c r="BV509" s="1">
        <v>30.992186666666669</v>
      </c>
      <c r="BW509" s="1">
        <v>31.809613333333338</v>
      </c>
      <c r="BX509" s="1">
        <v>999.89999999999986</v>
      </c>
      <c r="BY509" s="1">
        <v>0</v>
      </c>
      <c r="BZ509" s="1">
        <v>0</v>
      </c>
      <c r="CA509" s="1">
        <v>9996.2433333333356</v>
      </c>
      <c r="CB509" s="1">
        <v>0</v>
      </c>
      <c r="CC509" s="1">
        <v>21.71007333333333</v>
      </c>
      <c r="CD509" s="1">
        <v>-44.046133333333323</v>
      </c>
      <c r="CE509" s="1">
        <v>377.35013333333342</v>
      </c>
      <c r="CF509" s="1">
        <v>421.74473333333327</v>
      </c>
      <c r="CG509" s="1">
        <v>2.0326846666666669</v>
      </c>
      <c r="CH509" s="1">
        <v>411.14600000000002</v>
      </c>
      <c r="CI509" s="1">
        <v>25.130886666666669</v>
      </c>
      <c r="CJ509" s="1">
        <v>2.7073166666666659</v>
      </c>
      <c r="CK509" s="1">
        <v>2.5047233333333332</v>
      </c>
      <c r="CL509" s="1">
        <v>22.329599999999999</v>
      </c>
      <c r="CM509" s="1">
        <v>21.05723333333334</v>
      </c>
      <c r="CN509" s="1">
        <v>1999.9680000000001</v>
      </c>
      <c r="CO509" s="1">
        <v>0.97999899999999973</v>
      </c>
      <c r="CP509" s="1">
        <v>2.00013E-2</v>
      </c>
      <c r="CQ509" s="1">
        <v>0</v>
      </c>
      <c r="CR509" s="1">
        <v>2.4172666666666669</v>
      </c>
      <c r="CS509" s="1">
        <v>0</v>
      </c>
      <c r="CT509" s="1">
        <v>40376.873333333329</v>
      </c>
      <c r="CU509" s="1">
        <v>17412.033333333329</v>
      </c>
      <c r="CV509" s="1">
        <v>39.625</v>
      </c>
      <c r="CW509" s="1">
        <v>40.561999999999998</v>
      </c>
      <c r="CX509" s="1">
        <v>39.620800000000003</v>
      </c>
      <c r="CY509" s="1">
        <v>39.061999999999998</v>
      </c>
      <c r="CZ509" s="1">
        <v>39.820399999999999</v>
      </c>
      <c r="DA509" s="1">
        <v>1959.9680000000001</v>
      </c>
      <c r="DB509" s="1">
        <v>40</v>
      </c>
      <c r="DC509" s="1">
        <v>0</v>
      </c>
      <c r="DD509" s="1">
        <v>1660488654.2</v>
      </c>
      <c r="DE509" s="1">
        <v>0</v>
      </c>
      <c r="DF509" s="1">
        <v>1660488368.5999999</v>
      </c>
      <c r="DG509" s="1" t="s">
        <v>1170</v>
      </c>
      <c r="DH509" s="1">
        <v>1660488360.0999999</v>
      </c>
      <c r="DI509" s="1">
        <v>1660488368.5999999</v>
      </c>
      <c r="DJ509" s="1">
        <v>14</v>
      </c>
      <c r="DK509" s="1">
        <v>0.51200000000000001</v>
      </c>
      <c r="DL509" s="1">
        <v>1E-3</v>
      </c>
      <c r="DM509" s="1">
        <v>1.359</v>
      </c>
      <c r="DN509" s="1">
        <v>1.7999999999999999E-2</v>
      </c>
      <c r="DO509" s="1">
        <v>400</v>
      </c>
      <c r="DP509" s="1">
        <v>25</v>
      </c>
      <c r="DQ509" s="1">
        <v>0.25</v>
      </c>
      <c r="DR509" s="1">
        <v>7.0000000000000007E-2</v>
      </c>
      <c r="DS509" s="1">
        <v>4.7764005544489923</v>
      </c>
      <c r="DT509" s="1">
        <v>5.5520061231156568</v>
      </c>
      <c r="DU509" s="1">
        <v>0.42616847615653808</v>
      </c>
      <c r="DV509" s="1">
        <v>0</v>
      </c>
      <c r="DW509" s="1">
        <v>35.851939650512122</v>
      </c>
      <c r="DX509" s="1">
        <v>7.9748402601258226</v>
      </c>
      <c r="DY509" s="1">
        <v>0.57822173646405328</v>
      </c>
      <c r="DZ509" s="1">
        <v>0</v>
      </c>
      <c r="EA509" s="1">
        <v>-43.797503225806452</v>
      </c>
      <c r="EB509" s="1">
        <v>-10.089454838709591</v>
      </c>
      <c r="EC509" s="1">
        <v>0.75554302090695447</v>
      </c>
      <c r="ED509" s="1">
        <v>0</v>
      </c>
      <c r="EE509" s="1">
        <v>256.05220043353279</v>
      </c>
      <c r="EF509" s="1">
        <v>179.23308345953299</v>
      </c>
      <c r="EG509" s="1">
        <v>13.06757790034646</v>
      </c>
      <c r="EH509" s="1">
        <v>0</v>
      </c>
      <c r="EI509" s="1">
        <v>2.031168536585366</v>
      </c>
      <c r="EJ509" s="1">
        <v>2.6650662020900211E-2</v>
      </c>
      <c r="EK509" s="1">
        <v>3.0010319858956472E-3</v>
      </c>
      <c r="EL509" s="1">
        <v>1</v>
      </c>
      <c r="EM509" s="1">
        <v>2.0139835150359251</v>
      </c>
      <c r="EN509" s="1">
        <v>-1.216284969230551E-2</v>
      </c>
      <c r="EO509" s="1">
        <v>1.135080818043603E-3</v>
      </c>
      <c r="EP509" s="1">
        <v>1</v>
      </c>
      <c r="EQ509" s="1">
        <v>2</v>
      </c>
      <c r="ER509" s="1">
        <v>6</v>
      </c>
      <c r="ES509" s="1" t="s">
        <v>384</v>
      </c>
      <c r="ET509" s="1">
        <v>2.9446699999999999</v>
      </c>
      <c r="EU509" s="1">
        <v>2.80118</v>
      </c>
      <c r="EV509" s="1">
        <v>8.9114299999999994E-2</v>
      </c>
      <c r="EW509" s="1">
        <v>9.6612100000000006E-2</v>
      </c>
      <c r="EX509" s="1">
        <v>0.11844200000000001</v>
      </c>
      <c r="EY509" s="1">
        <v>0.112205</v>
      </c>
      <c r="EZ509" s="1">
        <v>18742.599999999999</v>
      </c>
      <c r="FA509" s="1">
        <v>19496.099999999999</v>
      </c>
      <c r="FB509" s="1">
        <v>23916.6</v>
      </c>
      <c r="FC509" s="1">
        <v>25102.3</v>
      </c>
      <c r="FD509" s="1">
        <v>33737.699999999997</v>
      </c>
      <c r="FE509" s="1">
        <v>35575.800000000003</v>
      </c>
      <c r="FF509" s="1">
        <v>43590.1</v>
      </c>
      <c r="FG509" s="1">
        <v>46396.5</v>
      </c>
      <c r="FH509" s="1">
        <v>1.9908999999999999</v>
      </c>
      <c r="FI509" s="1">
        <v>1.8963699999999999</v>
      </c>
      <c r="FJ509" s="1">
        <v>0.172511</v>
      </c>
      <c r="FK509" s="1">
        <v>0</v>
      </c>
      <c r="FL509" s="1">
        <v>29.008299999999998</v>
      </c>
      <c r="FM509" s="1">
        <v>999.9</v>
      </c>
      <c r="FN509" s="1">
        <v>59.7</v>
      </c>
      <c r="FO509" s="1">
        <v>34.299999999999997</v>
      </c>
      <c r="FP509" s="1">
        <v>32.545099999999998</v>
      </c>
      <c r="FQ509" s="1">
        <v>63.963900000000002</v>
      </c>
      <c r="FR509" s="1">
        <v>26.4864</v>
      </c>
      <c r="FS509" s="1">
        <v>1</v>
      </c>
      <c r="FT509" s="1">
        <v>0.20855199999999999</v>
      </c>
      <c r="FU509" s="1">
        <v>-0.20759</v>
      </c>
      <c r="FV509" s="1">
        <v>20.324100000000001</v>
      </c>
      <c r="FW509" s="1">
        <v>5.2140000000000004</v>
      </c>
      <c r="FX509" s="1">
        <v>11.903</v>
      </c>
      <c r="FY509" s="1">
        <v>5.0029000000000003</v>
      </c>
      <c r="FZ509" s="1">
        <v>3.2901799999999999</v>
      </c>
      <c r="GA509" s="1">
        <v>9999</v>
      </c>
      <c r="GB509" s="1">
        <v>9999</v>
      </c>
      <c r="GC509" s="1">
        <v>9999</v>
      </c>
      <c r="GD509" s="1">
        <v>999.9</v>
      </c>
      <c r="GE509" s="1">
        <v>1.85945</v>
      </c>
      <c r="GF509" s="1">
        <v>1.8544499999999999</v>
      </c>
      <c r="GG509" s="1">
        <v>1.8576299999999999</v>
      </c>
      <c r="GH509" s="1">
        <v>1.85608</v>
      </c>
      <c r="GI509" s="1">
        <v>1.85486</v>
      </c>
      <c r="GJ509" s="1">
        <v>1.85453</v>
      </c>
      <c r="GK509" s="1">
        <v>1.8531899999999999</v>
      </c>
      <c r="GL509" s="1">
        <v>1.8563700000000001</v>
      </c>
      <c r="GM509" s="1">
        <v>0</v>
      </c>
      <c r="GN509" s="1">
        <v>0</v>
      </c>
      <c r="GO509" s="1">
        <v>0</v>
      </c>
      <c r="GP509" s="1">
        <v>0</v>
      </c>
      <c r="GQ509" s="1" t="s">
        <v>358</v>
      </c>
      <c r="GR509" s="1" t="s">
        <v>359</v>
      </c>
      <c r="GS509" s="1" t="s">
        <v>360</v>
      </c>
      <c r="GT509" s="1" t="s">
        <v>360</v>
      </c>
      <c r="GU509" s="1" t="s">
        <v>360</v>
      </c>
      <c r="GV509" s="1" t="s">
        <v>360</v>
      </c>
      <c r="GW509" s="1">
        <v>0</v>
      </c>
      <c r="GX509" s="1">
        <v>100</v>
      </c>
      <c r="GY509" s="1">
        <v>100</v>
      </c>
      <c r="GZ509" s="1">
        <v>1.367</v>
      </c>
      <c r="HA509" s="1">
        <v>1.1299999999999999E-2</v>
      </c>
      <c r="HB509" s="1">
        <v>0.43179755099752709</v>
      </c>
      <c r="HC509" s="1">
        <v>2.678124759318837E-3</v>
      </c>
      <c r="HD509" s="1">
        <v>-9.3737611465157319E-7</v>
      </c>
      <c r="HE509" s="1">
        <v>1.3915637841753891E-10</v>
      </c>
      <c r="HF509" s="1">
        <v>-7.4344716936427316E-2</v>
      </c>
      <c r="HG509" s="1">
        <v>1.061361004592812E-2</v>
      </c>
      <c r="HH509" s="1">
        <v>-3.086644042041478E-4</v>
      </c>
      <c r="HI509" s="1">
        <v>1.24720902217549E-6</v>
      </c>
      <c r="HJ509" s="1">
        <v>1</v>
      </c>
      <c r="HK509" s="1">
        <v>2093</v>
      </c>
      <c r="HL509" s="1">
        <v>2</v>
      </c>
      <c r="HM509" s="1">
        <v>27</v>
      </c>
      <c r="HN509" s="1">
        <v>4.9000000000000004</v>
      </c>
      <c r="HO509" s="1">
        <v>4.8</v>
      </c>
      <c r="HP509" s="1">
        <v>1.16455</v>
      </c>
      <c r="HQ509" s="1">
        <v>2.32422</v>
      </c>
      <c r="HR509" s="1">
        <v>1.4978</v>
      </c>
      <c r="HS509" s="1">
        <v>2.2997999999999998</v>
      </c>
      <c r="HT509" s="1">
        <v>1.5478499999999999</v>
      </c>
      <c r="HU509" s="1">
        <v>2.4511699999999998</v>
      </c>
      <c r="HV509" s="1">
        <v>36.646900000000002</v>
      </c>
      <c r="HW509" s="1">
        <v>14.5085</v>
      </c>
      <c r="HX509" s="1">
        <v>18</v>
      </c>
      <c r="HY509" s="1">
        <v>501.75700000000001</v>
      </c>
      <c r="HZ509" s="1">
        <v>506.226</v>
      </c>
      <c r="IA509" s="1">
        <v>29.406500000000001</v>
      </c>
      <c r="IB509" s="1">
        <v>29.841000000000001</v>
      </c>
      <c r="IC509" s="1">
        <v>29.9999</v>
      </c>
      <c r="ID509" s="1">
        <v>29.704999999999998</v>
      </c>
      <c r="IE509" s="1">
        <v>29.802900000000001</v>
      </c>
      <c r="IF509" s="1">
        <v>23.401299999999999</v>
      </c>
      <c r="IG509" s="1">
        <v>21.9389</v>
      </c>
      <c r="IH509" s="1">
        <v>0</v>
      </c>
      <c r="II509" s="1">
        <v>29.407900000000001</v>
      </c>
      <c r="IJ509" s="1">
        <v>482.73399999999998</v>
      </c>
      <c r="IK509" s="1">
        <v>25.140799999999999</v>
      </c>
      <c r="IL509" s="1">
        <v>100.81100000000001</v>
      </c>
      <c r="IM509" s="1">
        <v>100.55800000000001</v>
      </c>
      <c r="IN509" s="1" t="s">
        <v>365</v>
      </c>
    </row>
    <row r="510" spans="1:248" ht="15.75" customHeight="1" x14ac:dyDescent="0.3">
      <c r="A510" s="1">
        <v>494</v>
      </c>
      <c r="B510" s="1">
        <v>1660488657.0999999</v>
      </c>
      <c r="C510" s="1">
        <v>4528</v>
      </c>
      <c r="D510" s="1" t="s">
        <v>1345</v>
      </c>
      <c r="E510" s="1" t="s">
        <v>1346</v>
      </c>
      <c r="F510" s="1">
        <v>1</v>
      </c>
      <c r="G510" s="1" t="s">
        <v>1167</v>
      </c>
      <c r="H510" s="1" t="s">
        <v>350</v>
      </c>
      <c r="I510" s="1" t="s">
        <v>351</v>
      </c>
      <c r="J510" s="1" t="s">
        <v>352</v>
      </c>
      <c r="K510" s="1" t="s">
        <v>1168</v>
      </c>
      <c r="L510" s="1" t="s">
        <v>1169</v>
      </c>
      <c r="M510" s="1" t="s">
        <v>354</v>
      </c>
      <c r="N510" s="1">
        <v>1660488649.0999999</v>
      </c>
      <c r="O510" s="1">
        <f t="shared" si="34"/>
        <v>1.74413366453202E-3</v>
      </c>
      <c r="P510" s="1">
        <f t="shared" si="35"/>
        <v>1.74413366453202</v>
      </c>
      <c r="Q510" s="1">
        <f t="shared" si="36"/>
        <v>5.5607432743550991</v>
      </c>
      <c r="R510" s="1">
        <f t="shared" si="37"/>
        <v>369.55381249999999</v>
      </c>
      <c r="S510" s="1">
        <f t="shared" si="38"/>
        <v>252.42930576792924</v>
      </c>
      <c r="T510" s="1">
        <f t="shared" si="39"/>
        <v>25.184134652965518</v>
      </c>
      <c r="U510" s="1">
        <f t="shared" si="40"/>
        <v>36.869304644338953</v>
      </c>
      <c r="V510" s="1">
        <f t="shared" si="41"/>
        <v>8.4518728171870727E-2</v>
      </c>
      <c r="W510" s="1">
        <f t="shared" si="42"/>
        <v>2.9230367281256266</v>
      </c>
      <c r="X510" s="1">
        <f t="shared" si="43"/>
        <v>8.318417612433468E-2</v>
      </c>
      <c r="Y510" s="1">
        <f t="shared" si="44"/>
        <v>5.2108258914483847E-2</v>
      </c>
      <c r="Z510" s="1">
        <f t="shared" si="45"/>
        <v>321.51041399999997</v>
      </c>
      <c r="AA510" s="1">
        <f t="shared" si="46"/>
        <v>32.433903886333027</v>
      </c>
      <c r="AB510" s="1">
        <f t="shared" si="47"/>
        <v>31.8099375</v>
      </c>
      <c r="AC510" s="1">
        <f t="shared" si="48"/>
        <v>4.7239544784589187</v>
      </c>
      <c r="AD510" s="1">
        <f t="shared" si="49"/>
        <v>60.097333718638211</v>
      </c>
      <c r="AE510" s="1">
        <f t="shared" si="50"/>
        <v>2.7100598570136216</v>
      </c>
      <c r="AF510" s="1">
        <f t="shared" si="51"/>
        <v>4.5094510676654869</v>
      </c>
      <c r="AG510" s="1">
        <f t="shared" si="52"/>
        <v>2.0138946214452971</v>
      </c>
      <c r="AH510" s="1">
        <f t="shared" si="53"/>
        <v>-76.916294605862078</v>
      </c>
      <c r="AI510" s="1">
        <f t="shared" si="54"/>
        <v>-128.81633901140324</v>
      </c>
      <c r="AJ510" s="1">
        <f t="shared" si="55"/>
        <v>-9.9354569246052264</v>
      </c>
      <c r="AK510" s="1">
        <f t="shared" si="56"/>
        <v>105.84232345812944</v>
      </c>
      <c r="AL510" s="1">
        <f t="shared" si="57"/>
        <v>36.13911002880122</v>
      </c>
      <c r="AM510" s="1">
        <f t="shared" si="58"/>
        <v>1.741842926766906</v>
      </c>
      <c r="AN510" s="1">
        <f t="shared" si="59"/>
        <v>5.5607432743550991</v>
      </c>
      <c r="AO510" s="1">
        <v>450.52619869138061</v>
      </c>
      <c r="AP510" s="1">
        <v>417.70012121212119</v>
      </c>
      <c r="AQ510" s="1">
        <v>5.0656432193570264</v>
      </c>
      <c r="AR510" s="1">
        <v>65.0836536357032</v>
      </c>
      <c r="AS510" s="1">
        <f t="shared" si="60"/>
        <v>1.74413366453202</v>
      </c>
      <c r="AT510" s="1">
        <v>25.132392820361549</v>
      </c>
      <c r="AU510" s="1">
        <v>27.167943636363631</v>
      </c>
      <c r="AV510" s="1">
        <v>3.165459395826961E-6</v>
      </c>
      <c r="AW510" s="1">
        <v>81.89149428523082</v>
      </c>
      <c r="AX510" s="1">
        <v>0</v>
      </c>
      <c r="AY510" s="1">
        <v>0</v>
      </c>
      <c r="AZ510" s="1">
        <f t="shared" si="61"/>
        <v>1</v>
      </c>
      <c r="BA510" s="1">
        <f t="shared" si="62"/>
        <v>0</v>
      </c>
      <c r="BB510" s="1">
        <f t="shared" si="63"/>
        <v>51990.015274929683</v>
      </c>
      <c r="BC510" s="1">
        <f t="shared" si="64"/>
        <v>1999.9649999999999</v>
      </c>
      <c r="BD510" s="1">
        <f t="shared" si="65"/>
        <v>1681.1705999999999</v>
      </c>
      <c r="BE510" s="1">
        <f t="shared" si="66"/>
        <v>0.84060001050018374</v>
      </c>
      <c r="BF510" s="1">
        <f t="shared" si="67"/>
        <v>0.16075802026535463</v>
      </c>
      <c r="BG510" s="1">
        <v>6</v>
      </c>
      <c r="BH510" s="1">
        <v>0.5</v>
      </c>
      <c r="BI510" s="1" t="s">
        <v>355</v>
      </c>
      <c r="BJ510" s="1">
        <v>2</v>
      </c>
      <c r="BK510" s="1" t="b">
        <v>1</v>
      </c>
      <c r="BL510" s="1">
        <v>1660488649.0999999</v>
      </c>
      <c r="BM510" s="1">
        <v>369.55381249999999</v>
      </c>
      <c r="BN510" s="1">
        <v>413.68175000000002</v>
      </c>
      <c r="BO510" s="1">
        <v>27.163868749999999</v>
      </c>
      <c r="BP510" s="1">
        <v>25.130962499999999</v>
      </c>
      <c r="BQ510" s="1">
        <v>368.25637499999999</v>
      </c>
      <c r="BR510" s="1">
        <v>27.152631249999999</v>
      </c>
      <c r="BS510" s="1">
        <v>500.12962499999998</v>
      </c>
      <c r="BT510" s="1">
        <v>99.667024999999995</v>
      </c>
      <c r="BU510" s="1">
        <v>0.10005464375000001</v>
      </c>
      <c r="BV510" s="1">
        <v>30.992506250000002</v>
      </c>
      <c r="BW510" s="1">
        <v>31.8099375</v>
      </c>
      <c r="BX510" s="1">
        <v>999.9</v>
      </c>
      <c r="BY510" s="1">
        <v>0</v>
      </c>
      <c r="BZ510" s="1">
        <v>0</v>
      </c>
      <c r="CA510" s="1">
        <v>9996.2043749999993</v>
      </c>
      <c r="CB510" s="1">
        <v>0</v>
      </c>
      <c r="CC510" s="1">
        <v>21.729156249999999</v>
      </c>
      <c r="CD510" s="1">
        <v>-44.127825000000001</v>
      </c>
      <c r="CE510" s="1">
        <v>379.87281250000001</v>
      </c>
      <c r="CF510" s="1">
        <v>424.34587499999998</v>
      </c>
      <c r="CG510" s="1">
        <v>2.0329074999999999</v>
      </c>
      <c r="CH510" s="1">
        <v>413.68175000000002</v>
      </c>
      <c r="CI510" s="1">
        <v>25.130962499999999</v>
      </c>
      <c r="CJ510" s="1">
        <v>2.707343125</v>
      </c>
      <c r="CK510" s="1">
        <v>2.5047275</v>
      </c>
      <c r="CL510" s="1">
        <v>22.329756249999999</v>
      </c>
      <c r="CM510" s="1">
        <v>21.0572625</v>
      </c>
      <c r="CN510" s="1">
        <v>1999.9649999999999</v>
      </c>
      <c r="CO510" s="1">
        <v>0.97999899999999995</v>
      </c>
      <c r="CP510" s="1">
        <v>2.00013E-2</v>
      </c>
      <c r="CQ510" s="1">
        <v>0</v>
      </c>
      <c r="CR510" s="1">
        <v>2.41675</v>
      </c>
      <c r="CS510" s="1">
        <v>0</v>
      </c>
      <c r="CT510" s="1">
        <v>40376.706250000003</v>
      </c>
      <c r="CU510" s="1">
        <v>17412.012500000001</v>
      </c>
      <c r="CV510" s="1">
        <v>39.625</v>
      </c>
      <c r="CW510" s="1">
        <v>40.561999999999998</v>
      </c>
      <c r="CX510" s="1">
        <v>39.617125000000001</v>
      </c>
      <c r="CY510" s="1">
        <v>39.061999999999998</v>
      </c>
      <c r="CZ510" s="1">
        <v>39.819875000000003</v>
      </c>
      <c r="DA510" s="1">
        <v>1959.9649999999999</v>
      </c>
      <c r="DB510" s="1">
        <v>40</v>
      </c>
      <c r="DC510" s="1">
        <v>0</v>
      </c>
      <c r="DD510" s="1">
        <v>1660488655.4000001</v>
      </c>
      <c r="DE510" s="1">
        <v>0</v>
      </c>
      <c r="DF510" s="1">
        <v>1660488368.5999999</v>
      </c>
      <c r="DG510" s="1" t="s">
        <v>1170</v>
      </c>
      <c r="DH510" s="1">
        <v>1660488360.0999999</v>
      </c>
      <c r="DI510" s="1">
        <v>1660488368.5999999</v>
      </c>
      <c r="DJ510" s="1">
        <v>14</v>
      </c>
      <c r="DK510" s="1">
        <v>0.51200000000000001</v>
      </c>
      <c r="DL510" s="1">
        <v>1E-3</v>
      </c>
      <c r="DM510" s="1">
        <v>1.359</v>
      </c>
      <c r="DN510" s="1">
        <v>1.7999999999999999E-2</v>
      </c>
      <c r="DO510" s="1">
        <v>400</v>
      </c>
      <c r="DP510" s="1">
        <v>25</v>
      </c>
      <c r="DQ510" s="1">
        <v>0.25</v>
      </c>
      <c r="DR510" s="1">
        <v>7.0000000000000007E-2</v>
      </c>
      <c r="DS510" s="1">
        <v>4.9137369908090882</v>
      </c>
      <c r="DT510" s="1">
        <v>5.1710638456105142</v>
      </c>
      <c r="DU510" s="1">
        <v>0.39076916506634929</v>
      </c>
      <c r="DV510" s="1">
        <v>0</v>
      </c>
      <c r="DW510" s="1">
        <v>36.00933823687847</v>
      </c>
      <c r="DX510" s="1">
        <v>7.5875454461868559</v>
      </c>
      <c r="DY510" s="1">
        <v>0.56905634729109389</v>
      </c>
      <c r="DZ510" s="1">
        <v>0</v>
      </c>
      <c r="EA510" s="1">
        <v>-44.086039999999997</v>
      </c>
      <c r="EB510" s="1">
        <v>-9.6268031145717696</v>
      </c>
      <c r="EC510" s="1">
        <v>0.69832989272024326</v>
      </c>
      <c r="ED510" s="1">
        <v>0</v>
      </c>
      <c r="EE510" s="1">
        <v>260.20320510128062</v>
      </c>
      <c r="EF510" s="1">
        <v>187.7971348113912</v>
      </c>
      <c r="EG510" s="1">
        <v>14.16445128273058</v>
      </c>
      <c r="EH510" s="1">
        <v>0</v>
      </c>
      <c r="EI510" s="1">
        <v>2.0318049999999999</v>
      </c>
      <c r="EJ510" s="1">
        <v>2.6245778611629619E-2</v>
      </c>
      <c r="EK510" s="1">
        <v>2.9284765664078531E-3</v>
      </c>
      <c r="EL510" s="1">
        <v>1</v>
      </c>
      <c r="EM510" s="1">
        <v>2.0139141311641642</v>
      </c>
      <c r="EN510" s="1">
        <v>-8.5681041220847954E-3</v>
      </c>
      <c r="EO510" s="1">
        <v>1.0658570484465711E-3</v>
      </c>
      <c r="EP510" s="1">
        <v>1</v>
      </c>
      <c r="EQ510" s="1">
        <v>2</v>
      </c>
      <c r="ER510" s="1">
        <v>6</v>
      </c>
      <c r="ES510" s="1" t="s">
        <v>384</v>
      </c>
      <c r="ET510" s="1">
        <v>2.9444599999999999</v>
      </c>
      <c r="EU510" s="1">
        <v>2.8014000000000001</v>
      </c>
      <c r="EV510" s="1">
        <v>8.9942599999999998E-2</v>
      </c>
      <c r="EW510" s="1">
        <v>9.7436599999999998E-2</v>
      </c>
      <c r="EX510" s="1">
        <v>0.11844399999999999</v>
      </c>
      <c r="EY510" s="1">
        <v>0.112201</v>
      </c>
      <c r="EZ510" s="1">
        <v>18725.7</v>
      </c>
      <c r="FA510" s="1">
        <v>19478.400000000001</v>
      </c>
      <c r="FB510" s="1">
        <v>23916.7</v>
      </c>
      <c r="FC510" s="1">
        <v>25102.400000000001</v>
      </c>
      <c r="FD510" s="1">
        <v>33737.9</v>
      </c>
      <c r="FE510" s="1">
        <v>35575.9</v>
      </c>
      <c r="FF510" s="1">
        <v>43590.5</v>
      </c>
      <c r="FG510" s="1">
        <v>46396.3</v>
      </c>
      <c r="FH510" s="1">
        <v>1.9907999999999999</v>
      </c>
      <c r="FI510" s="1">
        <v>1.8965000000000001</v>
      </c>
      <c r="FJ510" s="1">
        <v>0.17252200000000001</v>
      </c>
      <c r="FK510" s="1">
        <v>0</v>
      </c>
      <c r="FL510" s="1">
        <v>29.008900000000001</v>
      </c>
      <c r="FM510" s="1">
        <v>999.9</v>
      </c>
      <c r="FN510" s="1">
        <v>59.7</v>
      </c>
      <c r="FO510" s="1">
        <v>34.299999999999997</v>
      </c>
      <c r="FP510" s="1">
        <v>32.545099999999998</v>
      </c>
      <c r="FQ510" s="1">
        <v>63.743899999999996</v>
      </c>
      <c r="FR510" s="1">
        <v>26.037700000000001</v>
      </c>
      <c r="FS510" s="1">
        <v>1</v>
      </c>
      <c r="FT510" s="1">
        <v>0.20855699999999999</v>
      </c>
      <c r="FU510" s="1">
        <v>-0.20391599999999999</v>
      </c>
      <c r="FV510" s="1">
        <v>20.324100000000001</v>
      </c>
      <c r="FW510" s="1">
        <v>5.2144399999999997</v>
      </c>
      <c r="FX510" s="1">
        <v>11.902699999999999</v>
      </c>
      <c r="FY510" s="1">
        <v>5.0030999999999999</v>
      </c>
      <c r="FZ510" s="1">
        <v>3.2902800000000001</v>
      </c>
      <c r="GA510" s="1">
        <v>9999</v>
      </c>
      <c r="GB510" s="1">
        <v>9999</v>
      </c>
      <c r="GC510" s="1">
        <v>9999</v>
      </c>
      <c r="GD510" s="1">
        <v>999.9</v>
      </c>
      <c r="GE510" s="1">
        <v>1.85945</v>
      </c>
      <c r="GF510" s="1">
        <v>1.85443</v>
      </c>
      <c r="GG510" s="1">
        <v>1.8576299999999999</v>
      </c>
      <c r="GH510" s="1">
        <v>1.85608</v>
      </c>
      <c r="GI510" s="1">
        <v>1.85486</v>
      </c>
      <c r="GJ510" s="1">
        <v>1.85453</v>
      </c>
      <c r="GK510" s="1">
        <v>1.8531899999999999</v>
      </c>
      <c r="GL510" s="1">
        <v>1.85636</v>
      </c>
      <c r="GM510" s="1">
        <v>0</v>
      </c>
      <c r="GN510" s="1">
        <v>0</v>
      </c>
      <c r="GO510" s="1">
        <v>0</v>
      </c>
      <c r="GP510" s="1">
        <v>0</v>
      </c>
      <c r="GQ510" s="1" t="s">
        <v>358</v>
      </c>
      <c r="GR510" s="1" t="s">
        <v>359</v>
      </c>
      <c r="GS510" s="1" t="s">
        <v>360</v>
      </c>
      <c r="GT510" s="1" t="s">
        <v>360</v>
      </c>
      <c r="GU510" s="1" t="s">
        <v>360</v>
      </c>
      <c r="GV510" s="1" t="s">
        <v>360</v>
      </c>
      <c r="GW510" s="1">
        <v>0</v>
      </c>
      <c r="GX510" s="1">
        <v>100</v>
      </c>
      <c r="GY510" s="1">
        <v>100</v>
      </c>
      <c r="GZ510" s="1">
        <v>1.377</v>
      </c>
      <c r="HA510" s="1">
        <v>1.1299999999999999E-2</v>
      </c>
      <c r="HB510" s="1">
        <v>0.43179755099752709</v>
      </c>
      <c r="HC510" s="1">
        <v>2.678124759318837E-3</v>
      </c>
      <c r="HD510" s="1">
        <v>-9.3737611465157319E-7</v>
      </c>
      <c r="HE510" s="1">
        <v>1.3915637841753891E-10</v>
      </c>
      <c r="HF510" s="1">
        <v>-7.4344716936427316E-2</v>
      </c>
      <c r="HG510" s="1">
        <v>1.061361004592812E-2</v>
      </c>
      <c r="HH510" s="1">
        <v>-3.086644042041478E-4</v>
      </c>
      <c r="HI510" s="1">
        <v>1.24720902217549E-6</v>
      </c>
      <c r="HJ510" s="1">
        <v>1</v>
      </c>
      <c r="HK510" s="1">
        <v>2093</v>
      </c>
      <c r="HL510" s="1">
        <v>2</v>
      </c>
      <c r="HM510" s="1">
        <v>27</v>
      </c>
      <c r="HN510" s="1">
        <v>5</v>
      </c>
      <c r="HO510" s="1">
        <v>4.8</v>
      </c>
      <c r="HP510" s="1">
        <v>1.17554</v>
      </c>
      <c r="HQ510" s="1">
        <v>2.31812</v>
      </c>
      <c r="HR510" s="1">
        <v>1.4978</v>
      </c>
      <c r="HS510" s="1">
        <v>2.2997999999999998</v>
      </c>
      <c r="HT510" s="1">
        <v>1.5478499999999999</v>
      </c>
      <c r="HU510" s="1">
        <v>2.32666</v>
      </c>
      <c r="HV510" s="1">
        <v>36.6706</v>
      </c>
      <c r="HW510" s="1">
        <v>14.5085</v>
      </c>
      <c r="HX510" s="1">
        <v>18</v>
      </c>
      <c r="HY510" s="1">
        <v>501.697</v>
      </c>
      <c r="HZ510" s="1">
        <v>506.30599999999998</v>
      </c>
      <c r="IA510" s="1">
        <v>29.407599999999999</v>
      </c>
      <c r="IB510" s="1">
        <v>29.840399999999999</v>
      </c>
      <c r="IC510" s="1">
        <v>29.9999</v>
      </c>
      <c r="ID510" s="1">
        <v>29.704799999999999</v>
      </c>
      <c r="IE510" s="1">
        <v>29.802299999999999</v>
      </c>
      <c r="IF510" s="1">
        <v>23.544899999999998</v>
      </c>
      <c r="IG510" s="1">
        <v>21.9389</v>
      </c>
      <c r="IH510" s="1">
        <v>0</v>
      </c>
      <c r="II510" s="1">
        <v>29.407900000000001</v>
      </c>
      <c r="IJ510" s="1">
        <v>492.81299999999999</v>
      </c>
      <c r="IK510" s="1">
        <v>25.138000000000002</v>
      </c>
      <c r="IL510" s="1">
        <v>100.812</v>
      </c>
      <c r="IM510" s="1">
        <v>100.55800000000001</v>
      </c>
      <c r="IN510" s="1" t="s">
        <v>365</v>
      </c>
    </row>
    <row r="511" spans="1:248" ht="15.75" customHeight="1" x14ac:dyDescent="0.3">
      <c r="A511" s="1">
        <v>495</v>
      </c>
      <c r="B511" s="1">
        <v>1660488658.0999999</v>
      </c>
      <c r="C511" s="1">
        <v>4529</v>
      </c>
      <c r="D511" s="1" t="s">
        <v>1347</v>
      </c>
      <c r="E511" s="1" t="s">
        <v>1348</v>
      </c>
      <c r="F511" s="1">
        <v>1</v>
      </c>
      <c r="G511" s="1" t="s">
        <v>1167</v>
      </c>
      <c r="H511" s="1" t="s">
        <v>350</v>
      </c>
      <c r="I511" s="1" t="s">
        <v>351</v>
      </c>
      <c r="J511" s="1" t="s">
        <v>352</v>
      </c>
      <c r="K511" s="1" t="s">
        <v>1168</v>
      </c>
      <c r="L511" s="1" t="s">
        <v>1169</v>
      </c>
      <c r="M511" s="1" t="s">
        <v>354</v>
      </c>
      <c r="N511" s="1">
        <v>1660488650.599999</v>
      </c>
      <c r="O511" s="1">
        <f t="shared" si="34"/>
        <v>1.7442242492552796E-3</v>
      </c>
      <c r="P511" s="1">
        <f t="shared" si="35"/>
        <v>1.7442242492552795</v>
      </c>
      <c r="Q511" s="1">
        <f t="shared" si="36"/>
        <v>5.7333834343597969</v>
      </c>
      <c r="R511" s="1">
        <f t="shared" si="37"/>
        <v>376.89333333333332</v>
      </c>
      <c r="S511" s="1">
        <f t="shared" si="38"/>
        <v>256.28230089195864</v>
      </c>
      <c r="T511" s="1">
        <f t="shared" si="39"/>
        <v>25.568451043111647</v>
      </c>
      <c r="U511" s="1">
        <f t="shared" si="40"/>
        <v>37.601421199472533</v>
      </c>
      <c r="V511" s="1">
        <f t="shared" si="41"/>
        <v>8.4528933541017121E-2</v>
      </c>
      <c r="W511" s="1">
        <f t="shared" si="42"/>
        <v>2.9231767769831491</v>
      </c>
      <c r="X511" s="1">
        <f t="shared" si="43"/>
        <v>8.3194124796777083E-2</v>
      </c>
      <c r="Y511" s="1">
        <f t="shared" si="44"/>
        <v>5.2114499434715487E-2</v>
      </c>
      <c r="Z511" s="1">
        <f t="shared" si="45"/>
        <v>321.50961599999999</v>
      </c>
      <c r="AA511" s="1">
        <f t="shared" si="46"/>
        <v>32.434644416748732</v>
      </c>
      <c r="AB511" s="1">
        <f t="shared" si="47"/>
        <v>31.809699999999999</v>
      </c>
      <c r="AC511" s="1">
        <f t="shared" si="48"/>
        <v>4.7238908879092447</v>
      </c>
      <c r="AD511" s="1">
        <f t="shared" si="49"/>
        <v>60.09624702884615</v>
      </c>
      <c r="AE511" s="1">
        <f t="shared" si="50"/>
        <v>2.7101396925989234</v>
      </c>
      <c r="AF511" s="1">
        <f t="shared" si="51"/>
        <v>4.5096654559777392</v>
      </c>
      <c r="AG511" s="1">
        <f t="shared" si="52"/>
        <v>2.0137511953103213</v>
      </c>
      <c r="AH511" s="1">
        <f t="shared" si="53"/>
        <v>-76.920289392157827</v>
      </c>
      <c r="AI511" s="1">
        <f t="shared" si="54"/>
        <v>-128.65368797328975</v>
      </c>
      <c r="AJ511" s="1">
        <f t="shared" si="55"/>
        <v>-9.9224655378612265</v>
      </c>
      <c r="AK511" s="1">
        <f t="shared" si="56"/>
        <v>106.01317309669119</v>
      </c>
      <c r="AL511" s="1">
        <f t="shared" si="57"/>
        <v>36.328852246141274</v>
      </c>
      <c r="AM511" s="1">
        <f t="shared" si="58"/>
        <v>1.7423555918548004</v>
      </c>
      <c r="AN511" s="1">
        <f t="shared" si="59"/>
        <v>5.7333834343597969</v>
      </c>
      <c r="AO511" s="1">
        <v>455.77857413609593</v>
      </c>
      <c r="AP511" s="1">
        <v>422.77029696969657</v>
      </c>
      <c r="AQ511" s="1">
        <v>5.0598055514935556</v>
      </c>
      <c r="AR511" s="1">
        <v>65.0836536357032</v>
      </c>
      <c r="AS511" s="1">
        <f t="shared" si="60"/>
        <v>1.7442242492552795</v>
      </c>
      <c r="AT511" s="1">
        <v>25.132734054056051</v>
      </c>
      <c r="AU511" s="1">
        <v>27.168392121212101</v>
      </c>
      <c r="AV511" s="1">
        <v>1.3271797910474771E-6</v>
      </c>
      <c r="AW511" s="1">
        <v>81.89149428523082</v>
      </c>
      <c r="AX511" s="1">
        <v>0</v>
      </c>
      <c r="AY511" s="1">
        <v>0</v>
      </c>
      <c r="AZ511" s="1">
        <f t="shared" si="61"/>
        <v>1</v>
      </c>
      <c r="BA511" s="1">
        <f t="shared" si="62"/>
        <v>0</v>
      </c>
      <c r="BB511" s="1">
        <f t="shared" si="63"/>
        <v>51993.851492643531</v>
      </c>
      <c r="BC511" s="1">
        <f t="shared" si="64"/>
        <v>1999.96</v>
      </c>
      <c r="BD511" s="1">
        <f t="shared" si="65"/>
        <v>1681.1663999999998</v>
      </c>
      <c r="BE511" s="1">
        <f t="shared" si="66"/>
        <v>0.84060001200023993</v>
      </c>
      <c r="BF511" s="1">
        <f t="shared" si="67"/>
        <v>0.1607580231604632</v>
      </c>
      <c r="BG511" s="1">
        <v>6</v>
      </c>
      <c r="BH511" s="1">
        <v>0.5</v>
      </c>
      <c r="BI511" s="1" t="s">
        <v>355</v>
      </c>
      <c r="BJ511" s="1">
        <v>2</v>
      </c>
      <c r="BK511" s="1" t="b">
        <v>1</v>
      </c>
      <c r="BL511" s="1">
        <v>1660488650.599999</v>
      </c>
      <c r="BM511" s="1">
        <v>376.89333333333332</v>
      </c>
      <c r="BN511" s="1">
        <v>421.26426666666669</v>
      </c>
      <c r="BO511" s="1">
        <v>27.164760000000001</v>
      </c>
      <c r="BP511" s="1">
        <v>25.131266666666669</v>
      </c>
      <c r="BQ511" s="1">
        <v>375.58086666666668</v>
      </c>
      <c r="BR511" s="1">
        <v>27.153513333333329</v>
      </c>
      <c r="BS511" s="1">
        <v>500.13193333333328</v>
      </c>
      <c r="BT511" s="1">
        <v>99.666679999999999</v>
      </c>
      <c r="BU511" s="1">
        <v>0.10006532</v>
      </c>
      <c r="BV511" s="1">
        <v>30.993339999999989</v>
      </c>
      <c r="BW511" s="1">
        <v>31.809699999999999</v>
      </c>
      <c r="BX511" s="1">
        <v>999.89999999999986</v>
      </c>
      <c r="BY511" s="1">
        <v>0</v>
      </c>
      <c r="BZ511" s="1">
        <v>0</v>
      </c>
      <c r="CA511" s="1">
        <v>9997.0380000000005</v>
      </c>
      <c r="CB511" s="1">
        <v>0</v>
      </c>
      <c r="CC511" s="1">
        <v>21.762080000000001</v>
      </c>
      <c r="CD511" s="1">
        <v>-44.370893333333328</v>
      </c>
      <c r="CE511" s="1">
        <v>387.41753333333332</v>
      </c>
      <c r="CF511" s="1">
        <v>432.12406666666658</v>
      </c>
      <c r="CG511" s="1">
        <v>2.0334966666666672</v>
      </c>
      <c r="CH511" s="1">
        <v>421.26426666666669</v>
      </c>
      <c r="CI511" s="1">
        <v>25.131266666666669</v>
      </c>
      <c r="CJ511" s="1">
        <v>2.7074220000000002</v>
      </c>
      <c r="CK511" s="1">
        <v>2.5047480000000002</v>
      </c>
      <c r="CL511" s="1">
        <v>22.330233333333339</v>
      </c>
      <c r="CM511" s="1">
        <v>21.057400000000001</v>
      </c>
      <c r="CN511" s="1">
        <v>1999.96</v>
      </c>
      <c r="CO511" s="1">
        <v>0.97999899999999973</v>
      </c>
      <c r="CP511" s="1">
        <v>2.00013E-2</v>
      </c>
      <c r="CQ511" s="1">
        <v>0</v>
      </c>
      <c r="CR511" s="1">
        <v>2.4938666666666669</v>
      </c>
      <c r="CS511" s="1">
        <v>0</v>
      </c>
      <c r="CT511" s="1">
        <v>40393.279999999992</v>
      </c>
      <c r="CU511" s="1">
        <v>17411.966666666671</v>
      </c>
      <c r="CV511" s="1">
        <v>39.625</v>
      </c>
      <c r="CW511" s="1">
        <v>40.561999999999998</v>
      </c>
      <c r="CX511" s="1">
        <v>39.612400000000001</v>
      </c>
      <c r="CY511" s="1">
        <v>39.061999999999998</v>
      </c>
      <c r="CZ511" s="1">
        <v>39.811999999999998</v>
      </c>
      <c r="DA511" s="1">
        <v>1959.96</v>
      </c>
      <c r="DB511" s="1">
        <v>40</v>
      </c>
      <c r="DC511" s="1">
        <v>0</v>
      </c>
      <c r="DD511" s="1">
        <v>1660488656</v>
      </c>
      <c r="DE511" s="1">
        <v>0</v>
      </c>
      <c r="DF511" s="1">
        <v>1660488368.5999999</v>
      </c>
      <c r="DG511" s="1" t="s">
        <v>1170</v>
      </c>
      <c r="DH511" s="1">
        <v>1660488360.0999999</v>
      </c>
      <c r="DI511" s="1">
        <v>1660488368.5999999</v>
      </c>
      <c r="DJ511" s="1">
        <v>14</v>
      </c>
      <c r="DK511" s="1">
        <v>0.51200000000000001</v>
      </c>
      <c r="DL511" s="1">
        <v>1E-3</v>
      </c>
      <c r="DM511" s="1">
        <v>1.359</v>
      </c>
      <c r="DN511" s="1">
        <v>1.7999999999999999E-2</v>
      </c>
      <c r="DO511" s="1">
        <v>400</v>
      </c>
      <c r="DP511" s="1">
        <v>25</v>
      </c>
      <c r="DQ511" s="1">
        <v>0.25</v>
      </c>
      <c r="DR511" s="1">
        <v>7.0000000000000007E-2</v>
      </c>
      <c r="DS511" s="1">
        <v>4.9732738199892363</v>
      </c>
      <c r="DT511" s="1">
        <v>5.0575310548524302</v>
      </c>
      <c r="DU511" s="1">
        <v>0.39476418596177831</v>
      </c>
      <c r="DV511" s="1">
        <v>0</v>
      </c>
      <c r="DW511" s="1">
        <v>36.138126965303726</v>
      </c>
      <c r="DX511" s="1">
        <v>7.5089512506606457</v>
      </c>
      <c r="DY511" s="1">
        <v>0.56310163594442375</v>
      </c>
      <c r="DZ511" s="1">
        <v>0</v>
      </c>
      <c r="EA511" s="1">
        <v>-44.252113333333327</v>
      </c>
      <c r="EB511" s="1">
        <v>-9.5950825361513097</v>
      </c>
      <c r="EC511" s="1">
        <v>0.69597575232347164</v>
      </c>
      <c r="ED511" s="1">
        <v>0</v>
      </c>
      <c r="EE511" s="1">
        <v>263.4176677513471</v>
      </c>
      <c r="EF511" s="1">
        <v>189.96530284904941</v>
      </c>
      <c r="EG511" s="1">
        <v>14.327634981358001</v>
      </c>
      <c r="EH511" s="1">
        <v>0</v>
      </c>
      <c r="EI511" s="1">
        <v>2.0321674999999999</v>
      </c>
      <c r="EJ511" s="1">
        <v>2.811534709193236E-2</v>
      </c>
      <c r="EK511" s="1">
        <v>3.0550112520250942E-3</v>
      </c>
      <c r="EL511" s="1">
        <v>1</v>
      </c>
      <c r="EM511" s="1">
        <v>2.0138524063904182</v>
      </c>
      <c r="EN511" s="1">
        <v>-4.6271260925360921E-3</v>
      </c>
      <c r="EO511" s="1">
        <v>9.871338972931641E-4</v>
      </c>
      <c r="EP511" s="1">
        <v>1</v>
      </c>
      <c r="EQ511" s="1">
        <v>2</v>
      </c>
      <c r="ER511" s="1">
        <v>6</v>
      </c>
      <c r="ES511" s="1" t="s">
        <v>384</v>
      </c>
      <c r="ET511" s="1">
        <v>2.9445299999999999</v>
      </c>
      <c r="EU511" s="1">
        <v>2.80132</v>
      </c>
      <c r="EV511" s="1">
        <v>9.0772500000000006E-2</v>
      </c>
      <c r="EW511" s="1">
        <v>9.8241599999999998E-2</v>
      </c>
      <c r="EX511" s="1">
        <v>0.11844399999999999</v>
      </c>
      <c r="EY511" s="1">
        <v>0.112196</v>
      </c>
      <c r="EZ511" s="1">
        <v>18708.7</v>
      </c>
      <c r="FA511" s="1">
        <v>19461</v>
      </c>
      <c r="FB511" s="1">
        <v>23916.9</v>
      </c>
      <c r="FC511" s="1">
        <v>25102.3</v>
      </c>
      <c r="FD511" s="1">
        <v>33738.1</v>
      </c>
      <c r="FE511" s="1">
        <v>35575.9</v>
      </c>
      <c r="FF511" s="1">
        <v>43590.6</v>
      </c>
      <c r="FG511" s="1">
        <v>46396</v>
      </c>
      <c r="FH511" s="1">
        <v>1.9909300000000001</v>
      </c>
      <c r="FI511" s="1">
        <v>1.8964300000000001</v>
      </c>
      <c r="FJ511" s="1">
        <v>0.172518</v>
      </c>
      <c r="FK511" s="1">
        <v>0</v>
      </c>
      <c r="FL511" s="1">
        <v>29.010200000000001</v>
      </c>
      <c r="FM511" s="1">
        <v>999.9</v>
      </c>
      <c r="FN511" s="1">
        <v>59.7</v>
      </c>
      <c r="FO511" s="1">
        <v>34.200000000000003</v>
      </c>
      <c r="FP511" s="1">
        <v>32.362400000000001</v>
      </c>
      <c r="FQ511" s="1">
        <v>63.823900000000002</v>
      </c>
      <c r="FR511" s="1">
        <v>26.057700000000001</v>
      </c>
      <c r="FS511" s="1">
        <v>1</v>
      </c>
      <c r="FT511" s="1">
        <v>0.208562</v>
      </c>
      <c r="FU511" s="1">
        <v>-0.20153299999999999</v>
      </c>
      <c r="FV511" s="1">
        <v>20.324100000000001</v>
      </c>
      <c r="FW511" s="1">
        <v>5.2138499999999999</v>
      </c>
      <c r="FX511" s="1">
        <v>11.902900000000001</v>
      </c>
      <c r="FY511" s="1">
        <v>5.0029500000000002</v>
      </c>
      <c r="FZ511" s="1">
        <v>3.2902</v>
      </c>
      <c r="GA511" s="1">
        <v>9999</v>
      </c>
      <c r="GB511" s="1">
        <v>9999</v>
      </c>
      <c r="GC511" s="1">
        <v>9999</v>
      </c>
      <c r="GD511" s="1">
        <v>999.9</v>
      </c>
      <c r="GE511" s="1">
        <v>1.85945</v>
      </c>
      <c r="GF511" s="1">
        <v>1.85443</v>
      </c>
      <c r="GG511" s="1">
        <v>1.85762</v>
      </c>
      <c r="GH511" s="1">
        <v>1.85608</v>
      </c>
      <c r="GI511" s="1">
        <v>1.85486</v>
      </c>
      <c r="GJ511" s="1">
        <v>1.85453</v>
      </c>
      <c r="GK511" s="1">
        <v>1.85318</v>
      </c>
      <c r="GL511" s="1">
        <v>1.85636</v>
      </c>
      <c r="GM511" s="1">
        <v>0</v>
      </c>
      <c r="GN511" s="1">
        <v>0</v>
      </c>
      <c r="GO511" s="1">
        <v>0</v>
      </c>
      <c r="GP511" s="1">
        <v>0</v>
      </c>
      <c r="GQ511" s="1" t="s">
        <v>358</v>
      </c>
      <c r="GR511" s="1" t="s">
        <v>359</v>
      </c>
      <c r="GS511" s="1" t="s">
        <v>360</v>
      </c>
      <c r="GT511" s="1" t="s">
        <v>360</v>
      </c>
      <c r="GU511" s="1" t="s">
        <v>360</v>
      </c>
      <c r="GV511" s="1" t="s">
        <v>360</v>
      </c>
      <c r="GW511" s="1">
        <v>0</v>
      </c>
      <c r="GX511" s="1">
        <v>100</v>
      </c>
      <c r="GY511" s="1">
        <v>100</v>
      </c>
      <c r="GZ511" s="1">
        <v>1.387</v>
      </c>
      <c r="HA511" s="1">
        <v>1.12E-2</v>
      </c>
      <c r="HB511" s="1">
        <v>0.43179755099752709</v>
      </c>
      <c r="HC511" s="1">
        <v>2.678124759318837E-3</v>
      </c>
      <c r="HD511" s="1">
        <v>-9.3737611465157319E-7</v>
      </c>
      <c r="HE511" s="1">
        <v>1.3915637841753891E-10</v>
      </c>
      <c r="HF511" s="1">
        <v>-7.4344716936427316E-2</v>
      </c>
      <c r="HG511" s="1">
        <v>1.061361004592812E-2</v>
      </c>
      <c r="HH511" s="1">
        <v>-3.086644042041478E-4</v>
      </c>
      <c r="HI511" s="1">
        <v>1.24720902217549E-6</v>
      </c>
      <c r="HJ511" s="1">
        <v>1</v>
      </c>
      <c r="HK511" s="1">
        <v>2093</v>
      </c>
      <c r="HL511" s="1">
        <v>2</v>
      </c>
      <c r="HM511" s="1">
        <v>27</v>
      </c>
      <c r="HN511" s="1">
        <v>5</v>
      </c>
      <c r="HO511" s="1">
        <v>4.8</v>
      </c>
      <c r="HP511" s="1">
        <v>1.18896</v>
      </c>
      <c r="HQ511" s="1">
        <v>2.32178</v>
      </c>
      <c r="HR511" s="1">
        <v>1.4978</v>
      </c>
      <c r="HS511" s="1">
        <v>2.2997999999999998</v>
      </c>
      <c r="HT511" s="1">
        <v>1.5478499999999999</v>
      </c>
      <c r="HU511" s="1">
        <v>2.2509800000000002</v>
      </c>
      <c r="HV511" s="1">
        <v>36.6706</v>
      </c>
      <c r="HW511" s="1">
        <v>14.5085</v>
      </c>
      <c r="HX511" s="1">
        <v>18</v>
      </c>
      <c r="HY511" s="1">
        <v>501.76600000000002</v>
      </c>
      <c r="HZ511" s="1">
        <v>506.24900000000002</v>
      </c>
      <c r="IA511" s="1">
        <v>29.4085</v>
      </c>
      <c r="IB511" s="1">
        <v>29.839700000000001</v>
      </c>
      <c r="IC511" s="1">
        <v>29.9999</v>
      </c>
      <c r="ID511" s="1">
        <v>29.7041</v>
      </c>
      <c r="IE511" s="1">
        <v>29.801600000000001</v>
      </c>
      <c r="IF511" s="1">
        <v>23.810199999999998</v>
      </c>
      <c r="IG511" s="1">
        <v>21.9389</v>
      </c>
      <c r="IH511" s="1">
        <v>0</v>
      </c>
      <c r="II511" s="1">
        <v>29.407900000000001</v>
      </c>
      <c r="IJ511" s="1">
        <v>492.81299999999999</v>
      </c>
      <c r="IK511" s="1">
        <v>25.138999999999999</v>
      </c>
      <c r="IL511" s="1">
        <v>100.812</v>
      </c>
      <c r="IM511" s="1">
        <v>100.55800000000001</v>
      </c>
      <c r="IN511" s="1" t="s">
        <v>365</v>
      </c>
    </row>
    <row r="512" spans="1:248" ht="15.75" customHeight="1" x14ac:dyDescent="0.3">
      <c r="A512" s="1">
        <v>496</v>
      </c>
      <c r="B512" s="1">
        <v>1660488659.0999999</v>
      </c>
      <c r="C512" s="1">
        <v>4530</v>
      </c>
      <c r="D512" s="1" t="s">
        <v>1349</v>
      </c>
      <c r="E512" s="1" t="s">
        <v>1350</v>
      </c>
      <c r="F512" s="1">
        <v>1</v>
      </c>
      <c r="G512" s="1" t="s">
        <v>1167</v>
      </c>
      <c r="H512" s="1" t="s">
        <v>350</v>
      </c>
      <c r="I512" s="1" t="s">
        <v>351</v>
      </c>
      <c r="J512" s="1" t="s">
        <v>352</v>
      </c>
      <c r="K512" s="1" t="s">
        <v>1168</v>
      </c>
      <c r="L512" s="1" t="s">
        <v>1169</v>
      </c>
      <c r="M512" s="1" t="s">
        <v>354</v>
      </c>
      <c r="N512" s="1">
        <v>1660488651.0999999</v>
      </c>
      <c r="O512" s="1">
        <f t="shared" si="34"/>
        <v>1.7448268721104469E-3</v>
      </c>
      <c r="P512" s="1">
        <f t="shared" si="35"/>
        <v>1.744826872110447</v>
      </c>
      <c r="Q512" s="1">
        <f t="shared" si="36"/>
        <v>5.8268283594996531</v>
      </c>
      <c r="R512" s="1">
        <f t="shared" si="37"/>
        <v>379.35250000000002</v>
      </c>
      <c r="S512" s="1">
        <f t="shared" si="38"/>
        <v>256.92794792969647</v>
      </c>
      <c r="T512" s="1">
        <f t="shared" si="39"/>
        <v>25.632830809556651</v>
      </c>
      <c r="U512" s="1">
        <f t="shared" si="40"/>
        <v>37.846713555440445</v>
      </c>
      <c r="V512" s="1">
        <f t="shared" si="41"/>
        <v>8.4553495499658946E-2</v>
      </c>
      <c r="W512" s="1">
        <f t="shared" si="42"/>
        <v>2.9233437529997333</v>
      </c>
      <c r="X512" s="1">
        <f t="shared" si="43"/>
        <v>8.3217992513820255E-2</v>
      </c>
      <c r="Y512" s="1">
        <f t="shared" si="44"/>
        <v>5.2129477816736228E-2</v>
      </c>
      <c r="Z512" s="1">
        <f t="shared" si="45"/>
        <v>321.51144696372853</v>
      </c>
      <c r="AA512" s="1">
        <f t="shared" si="46"/>
        <v>32.434788036239631</v>
      </c>
      <c r="AB512" s="1">
        <f t="shared" si="47"/>
        <v>31.810199999999998</v>
      </c>
      <c r="AC512" s="1">
        <f t="shared" si="48"/>
        <v>4.7240247636177619</v>
      </c>
      <c r="AD512" s="1">
        <f t="shared" si="49"/>
        <v>60.095442446690953</v>
      </c>
      <c r="AE512" s="1">
        <f t="shared" si="50"/>
        <v>2.7101600061513751</v>
      </c>
      <c r="AF512" s="1">
        <f t="shared" si="51"/>
        <v>4.5097596353591793</v>
      </c>
      <c r="AG512" s="1">
        <f t="shared" si="52"/>
        <v>2.0138647574663868</v>
      </c>
      <c r="AH512" s="1">
        <f t="shared" si="53"/>
        <v>-76.946865060070706</v>
      </c>
      <c r="AI512" s="1">
        <f t="shared" si="54"/>
        <v>-128.68211629749302</v>
      </c>
      <c r="AJ512" s="1">
        <f t="shared" si="55"/>
        <v>-9.9241335732218836</v>
      </c>
      <c r="AK512" s="1">
        <f t="shared" si="56"/>
        <v>105.95833203294293</v>
      </c>
      <c r="AL512" s="1">
        <f t="shared" si="57"/>
        <v>36.38953922505646</v>
      </c>
      <c r="AM512" s="1">
        <f t="shared" si="58"/>
        <v>1.7426409997704828</v>
      </c>
      <c r="AN512" s="1">
        <f t="shared" si="59"/>
        <v>5.8268283594996531</v>
      </c>
      <c r="AO512" s="1">
        <v>461.04104488529708</v>
      </c>
      <c r="AP512" s="1">
        <v>427.86403030303018</v>
      </c>
      <c r="AQ512" s="1">
        <v>5.0702797018020327</v>
      </c>
      <c r="AR512" s="1">
        <v>65.0836536357032</v>
      </c>
      <c r="AS512" s="1">
        <f t="shared" si="60"/>
        <v>1.744826872110447</v>
      </c>
      <c r="AT512" s="1">
        <v>25.132137417121001</v>
      </c>
      <c r="AU512" s="1">
        <v>27.168488484848481</v>
      </c>
      <c r="AV512" s="1">
        <v>3.7195537819179248E-6</v>
      </c>
      <c r="AW512" s="1">
        <v>81.89149428523082</v>
      </c>
      <c r="AX512" s="1">
        <v>0</v>
      </c>
      <c r="AY512" s="1">
        <v>0</v>
      </c>
      <c r="AZ512" s="1">
        <f t="shared" si="61"/>
        <v>1</v>
      </c>
      <c r="BA512" s="1">
        <f t="shared" si="62"/>
        <v>0</v>
      </c>
      <c r="BB512" s="1">
        <f t="shared" si="63"/>
        <v>51998.538666821725</v>
      </c>
      <c r="BC512" s="1">
        <f t="shared" si="64"/>
        <v>1999.9712500000001</v>
      </c>
      <c r="BD512" s="1">
        <f t="shared" si="65"/>
        <v>1681.175868374989</v>
      </c>
      <c r="BE512" s="1">
        <f t="shared" si="66"/>
        <v>0.84060001781275051</v>
      </c>
      <c r="BF512" s="1">
        <f t="shared" si="67"/>
        <v>0.16075803437860844</v>
      </c>
      <c r="BG512" s="1">
        <v>6</v>
      </c>
      <c r="BH512" s="1">
        <v>0.5</v>
      </c>
      <c r="BI512" s="1" t="s">
        <v>355</v>
      </c>
      <c r="BJ512" s="1">
        <v>2</v>
      </c>
      <c r="BK512" s="1" t="b">
        <v>1</v>
      </c>
      <c r="BL512" s="1">
        <v>1660488651.0999999</v>
      </c>
      <c r="BM512" s="1">
        <v>379.35250000000002</v>
      </c>
      <c r="BN512" s="1">
        <v>423.801625</v>
      </c>
      <c r="BO512" s="1">
        <v>27.164999999999999</v>
      </c>
      <c r="BP512" s="1">
        <v>25.131168750000001</v>
      </c>
      <c r="BQ512" s="1">
        <v>378.03512499999999</v>
      </c>
      <c r="BR512" s="1">
        <v>27.153756250000001</v>
      </c>
      <c r="BS512" s="1">
        <v>500.13062500000001</v>
      </c>
      <c r="BT512" s="1">
        <v>99.666543750000002</v>
      </c>
      <c r="BU512" s="1">
        <v>0.100067925</v>
      </c>
      <c r="BV512" s="1">
        <v>30.993706249999999</v>
      </c>
      <c r="BW512" s="1">
        <v>31.810199999999998</v>
      </c>
      <c r="BX512" s="1">
        <v>999.9</v>
      </c>
      <c r="BY512" s="1">
        <v>0</v>
      </c>
      <c r="BZ512" s="1">
        <v>0</v>
      </c>
      <c r="CA512" s="1">
        <v>9998.0043750000004</v>
      </c>
      <c r="CB512" s="1">
        <v>0</v>
      </c>
      <c r="CC512" s="1">
        <v>21.777368750000001</v>
      </c>
      <c r="CD512" s="1">
        <v>-44.449075000000001</v>
      </c>
      <c r="CE512" s="1">
        <v>389.94543750000003</v>
      </c>
      <c r="CF512" s="1">
        <v>434.72674999999998</v>
      </c>
      <c r="CG512" s="1">
        <v>2.0338375000000002</v>
      </c>
      <c r="CH512" s="1">
        <v>423.801625</v>
      </c>
      <c r="CI512" s="1">
        <v>25.131168750000001</v>
      </c>
      <c r="CJ512" s="1">
        <v>2.7074425</v>
      </c>
      <c r="CK512" s="1">
        <v>2.5047350000000002</v>
      </c>
      <c r="CL512" s="1">
        <v>22.330356250000001</v>
      </c>
      <c r="CM512" s="1">
        <v>21.057312499999998</v>
      </c>
      <c r="CN512" s="1">
        <v>1999.9712500000001</v>
      </c>
      <c r="CO512" s="1">
        <v>0.97999899999999995</v>
      </c>
      <c r="CP512" s="1">
        <v>2.00013E-2</v>
      </c>
      <c r="CQ512" s="1">
        <v>0</v>
      </c>
      <c r="CR512" s="1">
        <v>2.6170624999999998</v>
      </c>
      <c r="CS512" s="1">
        <v>0</v>
      </c>
      <c r="CT512" s="1">
        <v>40389.949999999997</v>
      </c>
      <c r="CU512" s="1">
        <v>17412.068749999999</v>
      </c>
      <c r="CV512" s="1">
        <v>39.625</v>
      </c>
      <c r="CW512" s="1">
        <v>40.561999999999998</v>
      </c>
      <c r="CX512" s="1">
        <v>39.609250000000003</v>
      </c>
      <c r="CY512" s="1">
        <v>39.061999999999998</v>
      </c>
      <c r="CZ512" s="1">
        <v>39.811999999999998</v>
      </c>
      <c r="DA512" s="1">
        <v>1959.9712500000001</v>
      </c>
      <c r="DB512" s="1">
        <v>40.000624999999999</v>
      </c>
      <c r="DC512" s="1">
        <v>0</v>
      </c>
      <c r="DD512" s="1">
        <v>1660488657.2</v>
      </c>
      <c r="DE512" s="1">
        <v>0</v>
      </c>
      <c r="DF512" s="1">
        <v>1660488368.5999999</v>
      </c>
      <c r="DG512" s="1" t="s">
        <v>1170</v>
      </c>
      <c r="DH512" s="1">
        <v>1660488360.0999999</v>
      </c>
      <c r="DI512" s="1">
        <v>1660488368.5999999</v>
      </c>
      <c r="DJ512" s="1">
        <v>14</v>
      </c>
      <c r="DK512" s="1">
        <v>0.51200000000000001</v>
      </c>
      <c r="DL512" s="1">
        <v>1E-3</v>
      </c>
      <c r="DM512" s="1">
        <v>1.359</v>
      </c>
      <c r="DN512" s="1">
        <v>1.7999999999999999E-2</v>
      </c>
      <c r="DO512" s="1">
        <v>400</v>
      </c>
      <c r="DP512" s="1">
        <v>25</v>
      </c>
      <c r="DQ512" s="1">
        <v>0.25</v>
      </c>
      <c r="DR512" s="1">
        <v>7.0000000000000007E-2</v>
      </c>
      <c r="DS512" s="1">
        <v>5.1000898063107227</v>
      </c>
      <c r="DT512" s="1">
        <v>5.2025870977037929</v>
      </c>
      <c r="DU512" s="1">
        <v>0.40503916068188972</v>
      </c>
      <c r="DV512" s="1">
        <v>0</v>
      </c>
      <c r="DW512" s="1">
        <v>36.359169465799482</v>
      </c>
      <c r="DX512" s="1">
        <v>7.4215078904684031</v>
      </c>
      <c r="DY512" s="1">
        <v>0.53887308899195208</v>
      </c>
      <c r="DZ512" s="1">
        <v>0</v>
      </c>
      <c r="EA512" s="1">
        <v>-44.449496774193548</v>
      </c>
      <c r="EB512" s="1">
        <v>-9.5479548387097815</v>
      </c>
      <c r="EC512" s="1">
        <v>0.71534516301409246</v>
      </c>
      <c r="ED512" s="1">
        <v>0</v>
      </c>
      <c r="EE512" s="1">
        <v>268.9923178497454</v>
      </c>
      <c r="EF512" s="1">
        <v>185.73003930840369</v>
      </c>
      <c r="EG512" s="1">
        <v>13.575207347917241</v>
      </c>
      <c r="EH512" s="1">
        <v>0</v>
      </c>
      <c r="EI512" s="1">
        <v>2.0328136585365848</v>
      </c>
      <c r="EJ512" s="1">
        <v>3.0066062717772919E-2</v>
      </c>
      <c r="EK512" s="1">
        <v>3.2879653105534162E-3</v>
      </c>
      <c r="EL512" s="1">
        <v>1</v>
      </c>
      <c r="EM512" s="1">
        <v>2.0137448941171612</v>
      </c>
      <c r="EN512" s="1">
        <v>2.7385764478734219E-3</v>
      </c>
      <c r="EO512" s="1">
        <v>8.759570225270692E-4</v>
      </c>
      <c r="EP512" s="1">
        <v>1</v>
      </c>
      <c r="EQ512" s="1">
        <v>2</v>
      </c>
      <c r="ER512" s="1">
        <v>6</v>
      </c>
      <c r="ES512" s="1" t="s">
        <v>384</v>
      </c>
      <c r="ET512" s="1">
        <v>2.9447000000000001</v>
      </c>
      <c r="EU512" s="1">
        <v>2.8014899999999998</v>
      </c>
      <c r="EV512" s="1">
        <v>9.1594200000000001E-2</v>
      </c>
      <c r="EW512" s="1">
        <v>9.9044999999999994E-2</v>
      </c>
      <c r="EX512" s="1">
        <v>0.118446</v>
      </c>
      <c r="EY512" s="1">
        <v>0.11219899999999999</v>
      </c>
      <c r="EZ512" s="1">
        <v>18691.8</v>
      </c>
      <c r="FA512" s="1">
        <v>19443.599999999999</v>
      </c>
      <c r="FB512" s="1">
        <v>23916.9</v>
      </c>
      <c r="FC512" s="1">
        <v>25102.3</v>
      </c>
      <c r="FD512" s="1">
        <v>33738.199999999997</v>
      </c>
      <c r="FE512" s="1">
        <v>35575.9</v>
      </c>
      <c r="FF512" s="1">
        <v>43590.8</v>
      </c>
      <c r="FG512" s="1">
        <v>46396.1</v>
      </c>
      <c r="FH512" s="1">
        <v>1.99088</v>
      </c>
      <c r="FI512" s="1">
        <v>1.89655</v>
      </c>
      <c r="FJ512" s="1">
        <v>0.172541</v>
      </c>
      <c r="FK512" s="1">
        <v>0</v>
      </c>
      <c r="FL512" s="1">
        <v>29.0107</v>
      </c>
      <c r="FM512" s="1">
        <v>999.9</v>
      </c>
      <c r="FN512" s="1">
        <v>59.7</v>
      </c>
      <c r="FO512" s="1">
        <v>34.200000000000003</v>
      </c>
      <c r="FP512" s="1">
        <v>32.363399999999999</v>
      </c>
      <c r="FQ512" s="1">
        <v>63.813899999999997</v>
      </c>
      <c r="FR512" s="1">
        <v>25.665099999999999</v>
      </c>
      <c r="FS512" s="1">
        <v>1</v>
      </c>
      <c r="FT512" s="1">
        <v>0.20855899999999999</v>
      </c>
      <c r="FU512" s="1">
        <v>-0.19992399999999999</v>
      </c>
      <c r="FV512" s="1">
        <v>20.324200000000001</v>
      </c>
      <c r="FW512" s="1">
        <v>5.2138499999999999</v>
      </c>
      <c r="FX512" s="1">
        <v>11.9033</v>
      </c>
      <c r="FY512" s="1">
        <v>5.0030999999999999</v>
      </c>
      <c r="FZ512" s="1">
        <v>3.2902</v>
      </c>
      <c r="GA512" s="1">
        <v>9999</v>
      </c>
      <c r="GB512" s="1">
        <v>9999</v>
      </c>
      <c r="GC512" s="1">
        <v>9999</v>
      </c>
      <c r="GD512" s="1">
        <v>999.9</v>
      </c>
      <c r="GE512" s="1">
        <v>1.85945</v>
      </c>
      <c r="GF512" s="1">
        <v>1.85442</v>
      </c>
      <c r="GG512" s="1">
        <v>1.85762</v>
      </c>
      <c r="GH512" s="1">
        <v>1.85608</v>
      </c>
      <c r="GI512" s="1">
        <v>1.85486</v>
      </c>
      <c r="GJ512" s="1">
        <v>1.8545400000000001</v>
      </c>
      <c r="GK512" s="1">
        <v>1.85318</v>
      </c>
      <c r="GL512" s="1">
        <v>1.85636</v>
      </c>
      <c r="GM512" s="1">
        <v>0</v>
      </c>
      <c r="GN512" s="1">
        <v>0</v>
      </c>
      <c r="GO512" s="1">
        <v>0</v>
      </c>
      <c r="GP512" s="1">
        <v>0</v>
      </c>
      <c r="GQ512" s="1" t="s">
        <v>358</v>
      </c>
      <c r="GR512" s="1" t="s">
        <v>359</v>
      </c>
      <c r="GS512" s="1" t="s">
        <v>360</v>
      </c>
      <c r="GT512" s="1" t="s">
        <v>360</v>
      </c>
      <c r="GU512" s="1" t="s">
        <v>360</v>
      </c>
      <c r="GV512" s="1" t="s">
        <v>360</v>
      </c>
      <c r="GW512" s="1">
        <v>0</v>
      </c>
      <c r="GX512" s="1">
        <v>100</v>
      </c>
      <c r="GY512" s="1">
        <v>100</v>
      </c>
      <c r="GZ512" s="1">
        <v>1.3959999999999999</v>
      </c>
      <c r="HA512" s="1">
        <v>1.1299999999999999E-2</v>
      </c>
      <c r="HB512" s="1">
        <v>0.43179755099752709</v>
      </c>
      <c r="HC512" s="1">
        <v>2.678124759318837E-3</v>
      </c>
      <c r="HD512" s="1">
        <v>-9.3737611465157319E-7</v>
      </c>
      <c r="HE512" s="1">
        <v>1.3915637841753891E-10</v>
      </c>
      <c r="HF512" s="1">
        <v>-7.4344716936427316E-2</v>
      </c>
      <c r="HG512" s="1">
        <v>1.061361004592812E-2</v>
      </c>
      <c r="HH512" s="1">
        <v>-3.086644042041478E-4</v>
      </c>
      <c r="HI512" s="1">
        <v>1.24720902217549E-6</v>
      </c>
      <c r="HJ512" s="1">
        <v>1</v>
      </c>
      <c r="HK512" s="1">
        <v>2093</v>
      </c>
      <c r="HL512" s="1">
        <v>2</v>
      </c>
      <c r="HM512" s="1">
        <v>27</v>
      </c>
      <c r="HN512" s="1">
        <v>5</v>
      </c>
      <c r="HO512" s="1">
        <v>4.8</v>
      </c>
      <c r="HP512" s="1">
        <v>1.1950700000000001</v>
      </c>
      <c r="HQ512" s="1">
        <v>2.3083499999999999</v>
      </c>
      <c r="HR512" s="1">
        <v>1.4978</v>
      </c>
      <c r="HS512" s="1">
        <v>2.2997999999999998</v>
      </c>
      <c r="HT512" s="1">
        <v>1.5478499999999999</v>
      </c>
      <c r="HU512" s="1">
        <v>2.36328</v>
      </c>
      <c r="HV512" s="1">
        <v>36.646900000000002</v>
      </c>
      <c r="HW512" s="1">
        <v>14.517300000000001</v>
      </c>
      <c r="HX512" s="1">
        <v>18</v>
      </c>
      <c r="HY512" s="1">
        <v>501.73200000000003</v>
      </c>
      <c r="HZ512" s="1">
        <v>506.32900000000001</v>
      </c>
      <c r="IA512" s="1">
        <v>29.409099999999999</v>
      </c>
      <c r="IB512" s="1">
        <v>29.839200000000002</v>
      </c>
      <c r="IC512" s="1">
        <v>29.9999</v>
      </c>
      <c r="ID512" s="1">
        <v>29.703499999999998</v>
      </c>
      <c r="IE512" s="1">
        <v>29.800999999999998</v>
      </c>
      <c r="IF512" s="1">
        <v>23.9528</v>
      </c>
      <c r="IG512" s="1">
        <v>21.9389</v>
      </c>
      <c r="IH512" s="1">
        <v>0</v>
      </c>
      <c r="II512" s="1">
        <v>29.407900000000001</v>
      </c>
      <c r="IJ512" s="1">
        <v>503.02300000000002</v>
      </c>
      <c r="IK512" s="1">
        <v>25.136800000000001</v>
      </c>
      <c r="IL512" s="1">
        <v>100.813</v>
      </c>
      <c r="IM512" s="1">
        <v>100.55800000000001</v>
      </c>
      <c r="IN512" s="1" t="s">
        <v>365</v>
      </c>
    </row>
    <row r="513" spans="1:248" ht="15.75" customHeight="1" x14ac:dyDescent="0.3">
      <c r="A513" s="1">
        <v>497</v>
      </c>
      <c r="B513" s="1">
        <v>1660488660.0999999</v>
      </c>
      <c r="C513" s="1">
        <v>4531</v>
      </c>
      <c r="D513" s="1" t="s">
        <v>1351</v>
      </c>
      <c r="E513" s="1" t="s">
        <v>1352</v>
      </c>
      <c r="F513" s="1">
        <v>1</v>
      </c>
      <c r="G513" s="1" t="s">
        <v>1167</v>
      </c>
      <c r="H513" s="1" t="s">
        <v>350</v>
      </c>
      <c r="I513" s="1" t="s">
        <v>351</v>
      </c>
      <c r="J513" s="1" t="s">
        <v>352</v>
      </c>
      <c r="K513" s="1" t="s">
        <v>1168</v>
      </c>
      <c r="L513" s="1" t="s">
        <v>1169</v>
      </c>
      <c r="M513" s="1" t="s">
        <v>354</v>
      </c>
      <c r="N513" s="1">
        <v>1660488652.599999</v>
      </c>
      <c r="O513" s="1">
        <f t="shared" si="34"/>
        <v>1.7462115613500746E-3</v>
      </c>
      <c r="P513" s="1">
        <f t="shared" si="35"/>
        <v>1.7462115613500746</v>
      </c>
      <c r="Q513" s="1">
        <f t="shared" si="36"/>
        <v>5.8977253168942054</v>
      </c>
      <c r="R513" s="1">
        <f t="shared" si="37"/>
        <v>386.70859999999999</v>
      </c>
      <c r="S513" s="1">
        <f t="shared" si="38"/>
        <v>262.7955055311848</v>
      </c>
      <c r="T513" s="1">
        <f t="shared" si="39"/>
        <v>26.218150553941992</v>
      </c>
      <c r="U513" s="1">
        <f t="shared" si="40"/>
        <v>38.58050872982303</v>
      </c>
      <c r="V513" s="1">
        <f t="shared" si="41"/>
        <v>8.4623730572417816E-2</v>
      </c>
      <c r="W513" s="1">
        <f t="shared" si="42"/>
        <v>2.9231190313691404</v>
      </c>
      <c r="X513" s="1">
        <f t="shared" si="43"/>
        <v>8.3285925808124522E-2</v>
      </c>
      <c r="Y513" s="1">
        <f t="shared" si="44"/>
        <v>5.2172138333875837E-2</v>
      </c>
      <c r="Z513" s="1">
        <f t="shared" si="45"/>
        <v>321.50986662797237</v>
      </c>
      <c r="AA513" s="1">
        <f t="shared" si="46"/>
        <v>32.435754259187803</v>
      </c>
      <c r="AB513" s="1">
        <f t="shared" si="47"/>
        <v>31.810326666666661</v>
      </c>
      <c r="AC513" s="1">
        <f t="shared" si="48"/>
        <v>4.724058679321657</v>
      </c>
      <c r="AD513" s="1">
        <f t="shared" si="49"/>
        <v>60.093126948320815</v>
      </c>
      <c r="AE513" s="1">
        <f t="shared" si="50"/>
        <v>2.7102462374006091</v>
      </c>
      <c r="AF513" s="1">
        <f t="shared" si="51"/>
        <v>4.510076900693452</v>
      </c>
      <c r="AG513" s="1">
        <f t="shared" si="52"/>
        <v>2.0138124419210479</v>
      </c>
      <c r="AH513" s="1">
        <f t="shared" si="53"/>
        <v>-77.007929855538293</v>
      </c>
      <c r="AI513" s="1">
        <f t="shared" si="54"/>
        <v>-128.49775773500338</v>
      </c>
      <c r="AJ513" s="1">
        <f t="shared" si="55"/>
        <v>-9.9107438372534649</v>
      </c>
      <c r="AK513" s="1">
        <f t="shared" si="56"/>
        <v>106.09343520017725</v>
      </c>
      <c r="AL513" s="1">
        <f t="shared" si="57"/>
        <v>36.573858742775222</v>
      </c>
      <c r="AM513" s="1">
        <f t="shared" si="58"/>
        <v>1.7433469080171</v>
      </c>
      <c r="AN513" s="1">
        <f t="shared" si="59"/>
        <v>5.8977253168942054</v>
      </c>
      <c r="AO513" s="1">
        <v>466.28885742290021</v>
      </c>
      <c r="AP513" s="1">
        <v>432.96071515151522</v>
      </c>
      <c r="AQ513" s="1">
        <v>5.0827049647229474</v>
      </c>
      <c r="AR513" s="1">
        <v>65.0836536357032</v>
      </c>
      <c r="AS513" s="1">
        <f t="shared" si="60"/>
        <v>1.7462115613500746</v>
      </c>
      <c r="AT513" s="1">
        <v>25.130782156104392</v>
      </c>
      <c r="AU513" s="1">
        <v>27.168764242424231</v>
      </c>
      <c r="AV513" s="1">
        <v>4.4431000255554379E-6</v>
      </c>
      <c r="AW513" s="1">
        <v>81.89149428523082</v>
      </c>
      <c r="AX513" s="1">
        <v>0</v>
      </c>
      <c r="AY513" s="1">
        <v>0</v>
      </c>
      <c r="AZ513" s="1">
        <f t="shared" si="61"/>
        <v>1</v>
      </c>
      <c r="BA513" s="1">
        <f t="shared" si="62"/>
        <v>0</v>
      </c>
      <c r="BB513" s="1">
        <f t="shared" si="63"/>
        <v>51991.925162801832</v>
      </c>
      <c r="BC513" s="1">
        <f t="shared" si="64"/>
        <v>1999.961333333333</v>
      </c>
      <c r="BD513" s="1">
        <f t="shared" si="65"/>
        <v>1681.1675395999853</v>
      </c>
      <c r="BE513" s="1">
        <f t="shared" si="66"/>
        <v>0.84060002140040657</v>
      </c>
      <c r="BF513" s="1">
        <f t="shared" si="67"/>
        <v>0.16075804130278473</v>
      </c>
      <c r="BG513" s="1">
        <v>6</v>
      </c>
      <c r="BH513" s="1">
        <v>0.5</v>
      </c>
      <c r="BI513" s="1" t="s">
        <v>355</v>
      </c>
      <c r="BJ513" s="1">
        <v>2</v>
      </c>
      <c r="BK513" s="1" t="b">
        <v>1</v>
      </c>
      <c r="BL513" s="1">
        <v>1660488652.599999</v>
      </c>
      <c r="BM513" s="1">
        <v>386.70859999999999</v>
      </c>
      <c r="BN513" s="1">
        <v>431.39499999999992</v>
      </c>
      <c r="BO513" s="1">
        <v>27.165933333333331</v>
      </c>
      <c r="BP513" s="1">
        <v>25.131260000000001</v>
      </c>
      <c r="BQ513" s="1">
        <v>385.37626666666682</v>
      </c>
      <c r="BR513" s="1">
        <v>27.15468666666667</v>
      </c>
      <c r="BS513" s="1">
        <v>500.12566666666669</v>
      </c>
      <c r="BT513" s="1">
        <v>99.66625333333333</v>
      </c>
      <c r="BU513" s="1">
        <v>0.1001049266666667</v>
      </c>
      <c r="BV513" s="1">
        <v>30.99494</v>
      </c>
      <c r="BW513" s="1">
        <v>31.810326666666661</v>
      </c>
      <c r="BX513" s="1">
        <v>999.89999999999986</v>
      </c>
      <c r="BY513" s="1">
        <v>0</v>
      </c>
      <c r="BZ513" s="1">
        <v>0</v>
      </c>
      <c r="CA513" s="1">
        <v>9996.75133333333</v>
      </c>
      <c r="CB513" s="1">
        <v>0</v>
      </c>
      <c r="CC513" s="1">
        <v>21.827173333333342</v>
      </c>
      <c r="CD513" s="1">
        <v>-44.68638</v>
      </c>
      <c r="CE513" s="1">
        <v>397.50726666666662</v>
      </c>
      <c r="CF513" s="1">
        <v>442.51593333333329</v>
      </c>
      <c r="CG513" s="1">
        <v>2.034678</v>
      </c>
      <c r="CH513" s="1">
        <v>431.39499999999992</v>
      </c>
      <c r="CI513" s="1">
        <v>25.131260000000001</v>
      </c>
      <c r="CJ513" s="1">
        <v>2.7075279999999999</v>
      </c>
      <c r="CK513" s="1">
        <v>2.5047366666666671</v>
      </c>
      <c r="CL513" s="1">
        <v>22.330866666666669</v>
      </c>
      <c r="CM513" s="1">
        <v>21.057320000000001</v>
      </c>
      <c r="CN513" s="1">
        <v>1999.961333333333</v>
      </c>
      <c r="CO513" s="1">
        <v>0.97999899999999973</v>
      </c>
      <c r="CP513" s="1">
        <v>2.00013E-2</v>
      </c>
      <c r="CQ513" s="1">
        <v>0</v>
      </c>
      <c r="CR513" s="1">
        <v>2.6877333333333331</v>
      </c>
      <c r="CS513" s="1">
        <v>0</v>
      </c>
      <c r="CT513" s="1">
        <v>40394.05333333333</v>
      </c>
      <c r="CU513" s="1">
        <v>17411.986666666671</v>
      </c>
      <c r="CV513" s="1">
        <v>39.625</v>
      </c>
      <c r="CW513" s="1">
        <v>40.561999999999998</v>
      </c>
      <c r="CX513" s="1">
        <v>39.604000000000013</v>
      </c>
      <c r="CY513" s="1">
        <v>39.061999999999998</v>
      </c>
      <c r="CZ513" s="1">
        <v>39.811999999999998</v>
      </c>
      <c r="DA513" s="1">
        <v>1959.961333333333</v>
      </c>
      <c r="DB513" s="1">
        <v>40.000666666666667</v>
      </c>
      <c r="DC513" s="1">
        <v>0</v>
      </c>
      <c r="DD513" s="1">
        <v>1660488657.8</v>
      </c>
      <c r="DE513" s="1">
        <v>0</v>
      </c>
      <c r="DF513" s="1">
        <v>1660488368.5999999</v>
      </c>
      <c r="DG513" s="1" t="s">
        <v>1170</v>
      </c>
      <c r="DH513" s="1">
        <v>1660488360.0999999</v>
      </c>
      <c r="DI513" s="1">
        <v>1660488368.5999999</v>
      </c>
      <c r="DJ513" s="1">
        <v>14</v>
      </c>
      <c r="DK513" s="1">
        <v>0.51200000000000001</v>
      </c>
      <c r="DL513" s="1">
        <v>1E-3</v>
      </c>
      <c r="DM513" s="1">
        <v>1.359</v>
      </c>
      <c r="DN513" s="1">
        <v>1.7999999999999999E-2</v>
      </c>
      <c r="DO513" s="1">
        <v>400</v>
      </c>
      <c r="DP513" s="1">
        <v>25</v>
      </c>
      <c r="DQ513" s="1">
        <v>0.25</v>
      </c>
      <c r="DR513" s="1">
        <v>7.0000000000000007E-2</v>
      </c>
      <c r="DS513" s="1">
        <v>5.1000898063107227</v>
      </c>
      <c r="DT513" s="1">
        <v>5.2025870977037929</v>
      </c>
      <c r="DU513" s="1">
        <v>0.40503916068188972</v>
      </c>
      <c r="DV513" s="1">
        <v>0</v>
      </c>
      <c r="DW513" s="1">
        <v>36.359169465799482</v>
      </c>
      <c r="DX513" s="1">
        <v>7.4215078904684031</v>
      </c>
      <c r="DY513" s="1">
        <v>0.53887308899195208</v>
      </c>
      <c r="DZ513" s="1">
        <v>0</v>
      </c>
      <c r="EA513" s="1">
        <v>-44.449496774193548</v>
      </c>
      <c r="EB513" s="1">
        <v>-9.5479548387097815</v>
      </c>
      <c r="EC513" s="1">
        <v>0.71534516301409246</v>
      </c>
      <c r="ED513" s="1">
        <v>0</v>
      </c>
      <c r="EE513" s="1">
        <v>268.9923178497454</v>
      </c>
      <c r="EF513" s="1">
        <v>185.73003930840369</v>
      </c>
      <c r="EG513" s="1">
        <v>13.575207347917241</v>
      </c>
      <c r="EH513" s="1">
        <v>0</v>
      </c>
      <c r="EI513" s="1">
        <v>2.0328136585365848</v>
      </c>
      <c r="EJ513" s="1">
        <v>3.0066062717772919E-2</v>
      </c>
      <c r="EK513" s="1">
        <v>3.2879653105534162E-3</v>
      </c>
      <c r="EL513" s="1">
        <v>1</v>
      </c>
      <c r="EM513" s="1">
        <v>2.0137448941171612</v>
      </c>
      <c r="EN513" s="1">
        <v>2.7385764478734219E-3</v>
      </c>
      <c r="EO513" s="1">
        <v>8.759570225270692E-4</v>
      </c>
      <c r="EP513" s="1">
        <v>1</v>
      </c>
      <c r="EQ513" s="1">
        <v>2</v>
      </c>
      <c r="ER513" s="1">
        <v>6</v>
      </c>
      <c r="ES513" s="1" t="s">
        <v>384</v>
      </c>
      <c r="ET513" s="1">
        <v>2.9449200000000002</v>
      </c>
      <c r="EU513" s="1">
        <v>2.8014800000000002</v>
      </c>
      <c r="EV513" s="1">
        <v>9.2420699999999995E-2</v>
      </c>
      <c r="EW513" s="1">
        <v>9.9841399999999997E-2</v>
      </c>
      <c r="EX513" s="1">
        <v>0.11844499999999999</v>
      </c>
      <c r="EY513" s="1">
        <v>0.112204</v>
      </c>
      <c r="EZ513" s="1">
        <v>18674.8</v>
      </c>
      <c r="FA513" s="1">
        <v>19426.400000000001</v>
      </c>
      <c r="FB513" s="1">
        <v>23916.9</v>
      </c>
      <c r="FC513" s="1">
        <v>25102.2</v>
      </c>
      <c r="FD513" s="1">
        <v>33738.199999999997</v>
      </c>
      <c r="FE513" s="1">
        <v>35575.599999999999</v>
      </c>
      <c r="FF513" s="1">
        <v>43590.8</v>
      </c>
      <c r="FG513" s="1">
        <v>46396</v>
      </c>
      <c r="FH513" s="1">
        <v>1.99098</v>
      </c>
      <c r="FI513" s="1">
        <v>1.89653</v>
      </c>
      <c r="FJ513" s="1">
        <v>0.172153</v>
      </c>
      <c r="FK513" s="1">
        <v>0</v>
      </c>
      <c r="FL513" s="1">
        <v>29.011399999999998</v>
      </c>
      <c r="FM513" s="1">
        <v>999.9</v>
      </c>
      <c r="FN513" s="1">
        <v>59.7</v>
      </c>
      <c r="FO513" s="1">
        <v>34.200000000000003</v>
      </c>
      <c r="FP513" s="1">
        <v>32.363799999999998</v>
      </c>
      <c r="FQ513" s="1">
        <v>63.683900000000001</v>
      </c>
      <c r="FR513" s="1">
        <v>25.749199999999998</v>
      </c>
      <c r="FS513" s="1">
        <v>1</v>
      </c>
      <c r="FT513" s="1">
        <v>0.20855199999999999</v>
      </c>
      <c r="FU513" s="1">
        <v>-0.198494</v>
      </c>
      <c r="FV513" s="1">
        <v>20.324200000000001</v>
      </c>
      <c r="FW513" s="1">
        <v>5.2137000000000002</v>
      </c>
      <c r="FX513" s="1">
        <v>11.903600000000001</v>
      </c>
      <c r="FY513" s="1">
        <v>5.0031499999999998</v>
      </c>
      <c r="FZ513" s="1">
        <v>3.2902</v>
      </c>
      <c r="GA513" s="1">
        <v>9999</v>
      </c>
      <c r="GB513" s="1">
        <v>9999</v>
      </c>
      <c r="GC513" s="1">
        <v>9999</v>
      </c>
      <c r="GD513" s="1">
        <v>999.9</v>
      </c>
      <c r="GE513" s="1">
        <v>1.85945</v>
      </c>
      <c r="GF513" s="1">
        <v>1.85443</v>
      </c>
      <c r="GG513" s="1">
        <v>1.8576299999999999</v>
      </c>
      <c r="GH513" s="1">
        <v>1.85608</v>
      </c>
      <c r="GI513" s="1">
        <v>1.85486</v>
      </c>
      <c r="GJ513" s="1">
        <v>1.8545400000000001</v>
      </c>
      <c r="GK513" s="1">
        <v>1.8531899999999999</v>
      </c>
      <c r="GL513" s="1">
        <v>1.8563700000000001</v>
      </c>
      <c r="GM513" s="1">
        <v>0</v>
      </c>
      <c r="GN513" s="1">
        <v>0</v>
      </c>
      <c r="GO513" s="1">
        <v>0</v>
      </c>
      <c r="GP513" s="1">
        <v>0</v>
      </c>
      <c r="GQ513" s="1" t="s">
        <v>358</v>
      </c>
      <c r="GR513" s="1" t="s">
        <v>359</v>
      </c>
      <c r="GS513" s="1" t="s">
        <v>360</v>
      </c>
      <c r="GT513" s="1" t="s">
        <v>360</v>
      </c>
      <c r="GU513" s="1" t="s">
        <v>360</v>
      </c>
      <c r="GV513" s="1" t="s">
        <v>360</v>
      </c>
      <c r="GW513" s="1">
        <v>0</v>
      </c>
      <c r="GX513" s="1">
        <v>100</v>
      </c>
      <c r="GY513" s="1">
        <v>100</v>
      </c>
      <c r="GZ513" s="1">
        <v>1.4059999999999999</v>
      </c>
      <c r="HA513" s="1">
        <v>1.12E-2</v>
      </c>
      <c r="HB513" s="1">
        <v>0.43179755099752709</v>
      </c>
      <c r="HC513" s="1">
        <v>2.678124759318837E-3</v>
      </c>
      <c r="HD513" s="1">
        <v>-9.3737611465157319E-7</v>
      </c>
      <c r="HE513" s="1">
        <v>1.3915637841753891E-10</v>
      </c>
      <c r="HF513" s="1">
        <v>-7.4344716936427316E-2</v>
      </c>
      <c r="HG513" s="1">
        <v>1.061361004592812E-2</v>
      </c>
      <c r="HH513" s="1">
        <v>-3.086644042041478E-4</v>
      </c>
      <c r="HI513" s="1">
        <v>1.24720902217549E-6</v>
      </c>
      <c r="HJ513" s="1">
        <v>1</v>
      </c>
      <c r="HK513" s="1">
        <v>2093</v>
      </c>
      <c r="HL513" s="1">
        <v>2</v>
      </c>
      <c r="HM513" s="1">
        <v>27</v>
      </c>
      <c r="HN513" s="1">
        <v>5</v>
      </c>
      <c r="HO513" s="1">
        <v>4.9000000000000004</v>
      </c>
      <c r="HP513" s="1">
        <v>1.2084999999999999</v>
      </c>
      <c r="HQ513" s="1">
        <v>2.3071299999999999</v>
      </c>
      <c r="HR513" s="1">
        <v>1.4978</v>
      </c>
      <c r="HS513" s="1">
        <v>2.2997999999999998</v>
      </c>
      <c r="HT513" s="1">
        <v>1.5478499999999999</v>
      </c>
      <c r="HU513" s="1">
        <v>2.4438499999999999</v>
      </c>
      <c r="HV513" s="1">
        <v>36.646900000000002</v>
      </c>
      <c r="HW513" s="1">
        <v>14.517300000000001</v>
      </c>
      <c r="HX513" s="1">
        <v>18</v>
      </c>
      <c r="HY513" s="1">
        <v>501.78699999999998</v>
      </c>
      <c r="HZ513" s="1">
        <v>506.30599999999998</v>
      </c>
      <c r="IA513" s="1">
        <v>29.409700000000001</v>
      </c>
      <c r="IB513" s="1">
        <v>29.838699999999999</v>
      </c>
      <c r="IC513" s="1">
        <v>29.9999</v>
      </c>
      <c r="ID513" s="1">
        <v>29.7029</v>
      </c>
      <c r="IE513" s="1">
        <v>29.8003</v>
      </c>
      <c r="IF513" s="1">
        <v>24.217500000000001</v>
      </c>
      <c r="IG513" s="1">
        <v>21.9389</v>
      </c>
      <c r="IH513" s="1">
        <v>0</v>
      </c>
      <c r="II513" s="1">
        <v>29.407900000000001</v>
      </c>
      <c r="IJ513" s="1">
        <v>503.02300000000002</v>
      </c>
      <c r="IK513" s="1">
        <v>25.1387</v>
      </c>
      <c r="IL513" s="1">
        <v>100.813</v>
      </c>
      <c r="IM513" s="1">
        <v>100.557</v>
      </c>
      <c r="IN513" s="1" t="s">
        <v>365</v>
      </c>
    </row>
    <row r="514" spans="1:248" ht="15.75" customHeight="1" x14ac:dyDescent="0.3">
      <c r="A514" s="1">
        <v>498</v>
      </c>
      <c r="B514" s="1">
        <v>1660488661.0999999</v>
      </c>
      <c r="C514" s="1">
        <v>4532</v>
      </c>
      <c r="D514" s="1" t="s">
        <v>1353</v>
      </c>
      <c r="E514" s="1" t="s">
        <v>1354</v>
      </c>
      <c r="F514" s="1">
        <v>1</v>
      </c>
      <c r="G514" s="1" t="s">
        <v>1167</v>
      </c>
      <c r="H514" s="1" t="s">
        <v>350</v>
      </c>
      <c r="I514" s="1" t="s">
        <v>351</v>
      </c>
      <c r="J514" s="1" t="s">
        <v>352</v>
      </c>
      <c r="K514" s="1" t="s">
        <v>1168</v>
      </c>
      <c r="L514" s="1" t="s">
        <v>1169</v>
      </c>
      <c r="M514" s="1" t="s">
        <v>354</v>
      </c>
      <c r="N514" s="1">
        <v>1660488653.0999999</v>
      </c>
      <c r="O514" s="1">
        <f t="shared" si="34"/>
        <v>1.7466453963120051E-3</v>
      </c>
      <c r="P514" s="1">
        <f t="shared" si="35"/>
        <v>1.7466453963120052</v>
      </c>
      <c r="Q514" s="1">
        <f t="shared" si="36"/>
        <v>5.8834669577134324</v>
      </c>
      <c r="R514" s="1">
        <f t="shared" si="37"/>
        <v>389.17568749999998</v>
      </c>
      <c r="S514" s="1">
        <f t="shared" si="38"/>
        <v>265.48107945089788</v>
      </c>
      <c r="T514" s="1">
        <f t="shared" si="39"/>
        <v>26.486065463162173</v>
      </c>
      <c r="U514" s="1">
        <f t="shared" si="40"/>
        <v>38.826619046132869</v>
      </c>
      <c r="V514" s="1">
        <f t="shared" si="41"/>
        <v>8.464732631922979E-2</v>
      </c>
      <c r="W514" s="1">
        <f t="shared" si="42"/>
        <v>2.9233312471900943</v>
      </c>
      <c r="X514" s="1">
        <f t="shared" si="43"/>
        <v>8.3308877282272126E-2</v>
      </c>
      <c r="Y514" s="1">
        <f t="shared" si="44"/>
        <v>5.2186539685146222E-2</v>
      </c>
      <c r="Z514" s="1">
        <f t="shared" si="45"/>
        <v>321.50925246372356</v>
      </c>
      <c r="AA514" s="1">
        <f t="shared" si="46"/>
        <v>32.435900406781819</v>
      </c>
      <c r="AB514" s="1">
        <f t="shared" si="47"/>
        <v>31.810168749999999</v>
      </c>
      <c r="AC514" s="1">
        <f t="shared" si="48"/>
        <v>4.7240163962892039</v>
      </c>
      <c r="AD514" s="1">
        <f t="shared" si="49"/>
        <v>60.092186543028561</v>
      </c>
      <c r="AE514" s="1">
        <f t="shared" si="50"/>
        <v>2.7102594574848489</v>
      </c>
      <c r="AF514" s="1">
        <f t="shared" si="51"/>
        <v>4.510169480260446</v>
      </c>
      <c r="AG514" s="1">
        <f t="shared" si="52"/>
        <v>2.013756938804355</v>
      </c>
      <c r="AH514" s="1">
        <f t="shared" si="53"/>
        <v>-77.027061977359423</v>
      </c>
      <c r="AI514" s="1">
        <f t="shared" si="54"/>
        <v>-128.42546152604882</v>
      </c>
      <c r="AJ514" s="1">
        <f t="shared" si="55"/>
        <v>-9.9044585790241246</v>
      </c>
      <c r="AK514" s="1">
        <f t="shared" si="56"/>
        <v>106.15227038129115</v>
      </c>
      <c r="AL514" s="1">
        <f t="shared" si="57"/>
        <v>36.627038552746761</v>
      </c>
      <c r="AM514" s="1">
        <f t="shared" si="58"/>
        <v>1.7434263737706435</v>
      </c>
      <c r="AN514" s="1">
        <f t="shared" si="59"/>
        <v>5.8834669577134324</v>
      </c>
      <c r="AO514" s="1">
        <v>471.48610645172539</v>
      </c>
      <c r="AP514" s="1">
        <v>438.086339393939</v>
      </c>
      <c r="AQ514" s="1">
        <v>5.1002287847798886</v>
      </c>
      <c r="AR514" s="1">
        <v>65.0836536357032</v>
      </c>
      <c r="AS514" s="1">
        <f t="shared" si="60"/>
        <v>1.7466453963120052</v>
      </c>
      <c r="AT514" s="1">
        <v>25.13002543464787</v>
      </c>
      <c r="AU514" s="1">
        <v>27.168492727272731</v>
      </c>
      <c r="AV514" s="1">
        <v>1.475747201949011E-6</v>
      </c>
      <c r="AW514" s="1">
        <v>81.89149428523082</v>
      </c>
      <c r="AX514" s="1">
        <v>0</v>
      </c>
      <c r="AY514" s="1">
        <v>0</v>
      </c>
      <c r="AZ514" s="1">
        <f t="shared" si="61"/>
        <v>1</v>
      </c>
      <c r="BA514" s="1">
        <f t="shared" si="62"/>
        <v>0</v>
      </c>
      <c r="BB514" s="1">
        <f t="shared" si="63"/>
        <v>51997.902904079412</v>
      </c>
      <c r="BC514" s="1">
        <f t="shared" si="64"/>
        <v>1999.9575</v>
      </c>
      <c r="BD514" s="1">
        <f t="shared" si="65"/>
        <v>1681.1643183749864</v>
      </c>
      <c r="BE514" s="1">
        <f t="shared" si="66"/>
        <v>0.84060002193795935</v>
      </c>
      <c r="BF514" s="1">
        <f t="shared" si="67"/>
        <v>0.1607580423402615</v>
      </c>
      <c r="BG514" s="1">
        <v>6</v>
      </c>
      <c r="BH514" s="1">
        <v>0.5</v>
      </c>
      <c r="BI514" s="1" t="s">
        <v>355</v>
      </c>
      <c r="BJ514" s="1">
        <v>2</v>
      </c>
      <c r="BK514" s="1" t="b">
        <v>1</v>
      </c>
      <c r="BL514" s="1">
        <v>1660488653.0999999</v>
      </c>
      <c r="BM514" s="1">
        <v>389.17568749999998</v>
      </c>
      <c r="BN514" s="1">
        <v>433.93018749999999</v>
      </c>
      <c r="BO514" s="1">
        <v>27.166081250000001</v>
      </c>
      <c r="BP514" s="1">
        <v>25.13135625</v>
      </c>
      <c r="BQ514" s="1">
        <v>387.8384375</v>
      </c>
      <c r="BR514" s="1">
        <v>27.154837499999999</v>
      </c>
      <c r="BS514" s="1">
        <v>500.13568750000002</v>
      </c>
      <c r="BT514" s="1">
        <v>99.666206249999988</v>
      </c>
      <c r="BU514" s="1">
        <v>0.10009543125000001</v>
      </c>
      <c r="BV514" s="1">
        <v>30.9953</v>
      </c>
      <c r="BW514" s="1">
        <v>31.810168749999999</v>
      </c>
      <c r="BX514" s="1">
        <v>999.9</v>
      </c>
      <c r="BY514" s="1">
        <v>0</v>
      </c>
      <c r="BZ514" s="1">
        <v>0</v>
      </c>
      <c r="CA514" s="1">
        <v>9997.9668750000001</v>
      </c>
      <c r="CB514" s="1">
        <v>0</v>
      </c>
      <c r="CC514" s="1">
        <v>21.841750000000001</v>
      </c>
      <c r="CD514" s="1">
        <v>-44.754506249999999</v>
      </c>
      <c r="CE514" s="1">
        <v>400.04331250000001</v>
      </c>
      <c r="CF514" s="1">
        <v>445.11656249999999</v>
      </c>
      <c r="CG514" s="1">
        <v>2.0347325000000001</v>
      </c>
      <c r="CH514" s="1">
        <v>433.93018749999999</v>
      </c>
      <c r="CI514" s="1">
        <v>25.13135625</v>
      </c>
      <c r="CJ514" s="1">
        <v>2.7075412499999998</v>
      </c>
      <c r="CK514" s="1">
        <v>2.5047450000000002</v>
      </c>
      <c r="CL514" s="1">
        <v>22.330950000000001</v>
      </c>
      <c r="CM514" s="1">
        <v>21.057375</v>
      </c>
      <c r="CN514" s="1">
        <v>1999.9575</v>
      </c>
      <c r="CO514" s="1">
        <v>0.97999899999999995</v>
      </c>
      <c r="CP514" s="1">
        <v>2.00013E-2</v>
      </c>
      <c r="CQ514" s="1">
        <v>0</v>
      </c>
      <c r="CR514" s="1">
        <v>2.7086250000000001</v>
      </c>
      <c r="CS514" s="1">
        <v>0</v>
      </c>
      <c r="CT514" s="1">
        <v>40387.693749999999</v>
      </c>
      <c r="CU514" s="1">
        <v>17411.956249999999</v>
      </c>
      <c r="CV514" s="1">
        <v>39.628875000000001</v>
      </c>
      <c r="CW514" s="1">
        <v>40.561999999999998</v>
      </c>
      <c r="CX514" s="1">
        <v>39.601374999999997</v>
      </c>
      <c r="CY514" s="1">
        <v>39.061999999999998</v>
      </c>
      <c r="CZ514" s="1">
        <v>39.811999999999998</v>
      </c>
      <c r="DA514" s="1">
        <v>1959.9575</v>
      </c>
      <c r="DB514" s="1">
        <v>40.000624999999999</v>
      </c>
      <c r="DC514" s="1">
        <v>0</v>
      </c>
      <c r="DD514" s="1">
        <v>1660488659</v>
      </c>
      <c r="DE514" s="1">
        <v>0</v>
      </c>
      <c r="DF514" s="1">
        <v>1660488368.5999999</v>
      </c>
      <c r="DG514" s="1" t="s">
        <v>1170</v>
      </c>
      <c r="DH514" s="1">
        <v>1660488360.0999999</v>
      </c>
      <c r="DI514" s="1">
        <v>1660488368.5999999</v>
      </c>
      <c r="DJ514" s="1">
        <v>14</v>
      </c>
      <c r="DK514" s="1">
        <v>0.51200000000000001</v>
      </c>
      <c r="DL514" s="1">
        <v>1E-3</v>
      </c>
      <c r="DM514" s="1">
        <v>1.359</v>
      </c>
      <c r="DN514" s="1">
        <v>1.7999999999999999E-2</v>
      </c>
      <c r="DO514" s="1">
        <v>400</v>
      </c>
      <c r="DP514" s="1">
        <v>25</v>
      </c>
      <c r="DQ514" s="1">
        <v>0.25</v>
      </c>
      <c r="DR514" s="1">
        <v>7.0000000000000007E-2</v>
      </c>
      <c r="DS514" s="1">
        <v>5.25222585526594</v>
      </c>
      <c r="DT514" s="1">
        <v>5.3736574309132514</v>
      </c>
      <c r="DU514" s="1">
        <v>0.40481673367713</v>
      </c>
      <c r="DV514" s="1">
        <v>0</v>
      </c>
      <c r="DW514" s="1">
        <v>36.510647412445032</v>
      </c>
      <c r="DX514" s="1">
        <v>7.285019976894052</v>
      </c>
      <c r="DY514" s="1">
        <v>0.5465590885296715</v>
      </c>
      <c r="DZ514" s="1">
        <v>0</v>
      </c>
      <c r="EA514" s="1">
        <v>-44.724549999999986</v>
      </c>
      <c r="EB514" s="1">
        <v>-9.1392400444938247</v>
      </c>
      <c r="EC514" s="1">
        <v>0.66328150119940299</v>
      </c>
      <c r="ED514" s="1">
        <v>0</v>
      </c>
      <c r="EE514" s="1">
        <v>272.88446222926802</v>
      </c>
      <c r="EF514" s="1">
        <v>183.32637469305561</v>
      </c>
      <c r="EG514" s="1">
        <v>13.830864577872591</v>
      </c>
      <c r="EH514" s="1">
        <v>0</v>
      </c>
      <c r="EI514" s="1">
        <v>2.0335549999999998</v>
      </c>
      <c r="EJ514" s="1">
        <v>2.9949793621008209E-2</v>
      </c>
      <c r="EK514" s="1">
        <v>3.2352225580321182E-3</v>
      </c>
      <c r="EL514" s="1">
        <v>1</v>
      </c>
      <c r="EM514" s="1">
        <v>2.013799851392303</v>
      </c>
      <c r="EN514" s="1">
        <v>7.3386293044933057E-3</v>
      </c>
      <c r="EO514" s="1">
        <v>9.1541206634687699E-4</v>
      </c>
      <c r="EP514" s="1">
        <v>1</v>
      </c>
      <c r="EQ514" s="1">
        <v>2</v>
      </c>
      <c r="ER514" s="1">
        <v>6</v>
      </c>
      <c r="ES514" s="1" t="s">
        <v>384</v>
      </c>
      <c r="ET514" s="1">
        <v>2.94482</v>
      </c>
      <c r="EU514" s="1">
        <v>2.8012199999999998</v>
      </c>
      <c r="EV514" s="1">
        <v>9.3238699999999994E-2</v>
      </c>
      <c r="EW514" s="1">
        <v>0.10064099999999999</v>
      </c>
      <c r="EX514" s="1">
        <v>0.11844300000000001</v>
      </c>
      <c r="EY514" s="1">
        <v>0.112209</v>
      </c>
      <c r="EZ514" s="1">
        <v>18658</v>
      </c>
      <c r="FA514" s="1">
        <v>19409.099999999999</v>
      </c>
      <c r="FB514" s="1">
        <v>23916.9</v>
      </c>
      <c r="FC514" s="1">
        <v>25102.2</v>
      </c>
      <c r="FD514" s="1">
        <v>33738.400000000001</v>
      </c>
      <c r="FE514" s="1">
        <v>35575.5</v>
      </c>
      <c r="FF514" s="1">
        <v>43590.9</v>
      </c>
      <c r="FG514" s="1">
        <v>46396</v>
      </c>
      <c r="FH514" s="1">
        <v>1.9910000000000001</v>
      </c>
      <c r="FI514" s="1">
        <v>1.8965700000000001</v>
      </c>
      <c r="FJ514" s="1">
        <v>0.171762</v>
      </c>
      <c r="FK514" s="1">
        <v>0</v>
      </c>
      <c r="FL514" s="1">
        <v>29.011900000000001</v>
      </c>
      <c r="FM514" s="1">
        <v>999.9</v>
      </c>
      <c r="FN514" s="1">
        <v>59.7</v>
      </c>
      <c r="FO514" s="1">
        <v>34.299999999999997</v>
      </c>
      <c r="FP514" s="1">
        <v>32.544600000000003</v>
      </c>
      <c r="FQ514" s="1">
        <v>63.673900000000003</v>
      </c>
      <c r="FR514" s="1">
        <v>26.222000000000001</v>
      </c>
      <c r="FS514" s="1">
        <v>1</v>
      </c>
      <c r="FT514" s="1">
        <v>0.208539</v>
      </c>
      <c r="FU514" s="1">
        <v>-0.19503300000000001</v>
      </c>
      <c r="FV514" s="1">
        <v>20.324200000000001</v>
      </c>
      <c r="FW514" s="1">
        <v>5.2134</v>
      </c>
      <c r="FX514" s="1">
        <v>11.903600000000001</v>
      </c>
      <c r="FY514" s="1">
        <v>5.0030000000000001</v>
      </c>
      <c r="FZ514" s="1">
        <v>3.2900999999999998</v>
      </c>
      <c r="GA514" s="1">
        <v>9999</v>
      </c>
      <c r="GB514" s="1">
        <v>9999</v>
      </c>
      <c r="GC514" s="1">
        <v>9999</v>
      </c>
      <c r="GD514" s="1">
        <v>999.9</v>
      </c>
      <c r="GE514" s="1">
        <v>1.85945</v>
      </c>
      <c r="GF514" s="1">
        <v>1.8544400000000001</v>
      </c>
      <c r="GG514" s="1">
        <v>1.8576299999999999</v>
      </c>
      <c r="GH514" s="1">
        <v>1.85608</v>
      </c>
      <c r="GI514" s="1">
        <v>1.85486</v>
      </c>
      <c r="GJ514" s="1">
        <v>1.8545400000000001</v>
      </c>
      <c r="GK514" s="1">
        <v>1.8531899999999999</v>
      </c>
      <c r="GL514" s="1">
        <v>1.8563799999999999</v>
      </c>
      <c r="GM514" s="1">
        <v>0</v>
      </c>
      <c r="GN514" s="1">
        <v>0</v>
      </c>
      <c r="GO514" s="1">
        <v>0</v>
      </c>
      <c r="GP514" s="1">
        <v>0</v>
      </c>
      <c r="GQ514" s="1" t="s">
        <v>358</v>
      </c>
      <c r="GR514" s="1" t="s">
        <v>359</v>
      </c>
      <c r="GS514" s="1" t="s">
        <v>360</v>
      </c>
      <c r="GT514" s="1" t="s">
        <v>360</v>
      </c>
      <c r="GU514" s="1" t="s">
        <v>360</v>
      </c>
      <c r="GV514" s="1" t="s">
        <v>360</v>
      </c>
      <c r="GW514" s="1">
        <v>0</v>
      </c>
      <c r="GX514" s="1">
        <v>100</v>
      </c>
      <c r="GY514" s="1">
        <v>100</v>
      </c>
      <c r="GZ514" s="1">
        <v>1.4159999999999999</v>
      </c>
      <c r="HA514" s="1">
        <v>1.12E-2</v>
      </c>
      <c r="HB514" s="1">
        <v>0.43179755099752709</v>
      </c>
      <c r="HC514" s="1">
        <v>2.678124759318837E-3</v>
      </c>
      <c r="HD514" s="1">
        <v>-9.3737611465157319E-7</v>
      </c>
      <c r="HE514" s="1">
        <v>1.3915637841753891E-10</v>
      </c>
      <c r="HF514" s="1">
        <v>-7.4344716936427316E-2</v>
      </c>
      <c r="HG514" s="1">
        <v>1.061361004592812E-2</v>
      </c>
      <c r="HH514" s="1">
        <v>-3.086644042041478E-4</v>
      </c>
      <c r="HI514" s="1">
        <v>1.24720902217549E-6</v>
      </c>
      <c r="HJ514" s="1">
        <v>1</v>
      </c>
      <c r="HK514" s="1">
        <v>2093</v>
      </c>
      <c r="HL514" s="1">
        <v>2</v>
      </c>
      <c r="HM514" s="1">
        <v>27</v>
      </c>
      <c r="HN514" s="1">
        <v>5</v>
      </c>
      <c r="HO514" s="1">
        <v>4.9000000000000004</v>
      </c>
      <c r="HP514" s="1">
        <v>1.2158199999999999</v>
      </c>
      <c r="HQ514" s="1">
        <v>2.3168899999999999</v>
      </c>
      <c r="HR514" s="1">
        <v>1.4978</v>
      </c>
      <c r="HS514" s="1">
        <v>2.2997999999999998</v>
      </c>
      <c r="HT514" s="1">
        <v>1.5478499999999999</v>
      </c>
      <c r="HU514" s="1">
        <v>2.4352999999999998</v>
      </c>
      <c r="HV514" s="1">
        <v>36.6706</v>
      </c>
      <c r="HW514" s="1">
        <v>14.517300000000001</v>
      </c>
      <c r="HX514" s="1">
        <v>18</v>
      </c>
      <c r="HY514" s="1">
        <v>501.79700000000003</v>
      </c>
      <c r="HZ514" s="1">
        <v>506.33499999999998</v>
      </c>
      <c r="IA514" s="1">
        <v>29.41</v>
      </c>
      <c r="IB514" s="1">
        <v>29.8385</v>
      </c>
      <c r="IC514" s="1">
        <v>29.9999</v>
      </c>
      <c r="ID514" s="1">
        <v>29.702300000000001</v>
      </c>
      <c r="IE514" s="1">
        <v>29.799700000000001</v>
      </c>
      <c r="IF514" s="1">
        <v>24.3581</v>
      </c>
      <c r="IG514" s="1">
        <v>21.9389</v>
      </c>
      <c r="IH514" s="1">
        <v>0</v>
      </c>
      <c r="II514" s="1">
        <v>29.4084</v>
      </c>
      <c r="IJ514" s="1">
        <v>513.04100000000005</v>
      </c>
      <c r="IK514" s="1">
        <v>25.138400000000001</v>
      </c>
      <c r="IL514" s="1">
        <v>100.813</v>
      </c>
      <c r="IM514" s="1">
        <v>100.55800000000001</v>
      </c>
      <c r="IN514" s="1" t="s">
        <v>365</v>
      </c>
    </row>
    <row r="515" spans="1:248" ht="15.75" customHeight="1" x14ac:dyDescent="0.3">
      <c r="A515" s="1">
        <v>499</v>
      </c>
      <c r="B515" s="1">
        <v>1660488662.0999999</v>
      </c>
      <c r="C515" s="1">
        <v>4533</v>
      </c>
      <c r="D515" s="1" t="s">
        <v>1355</v>
      </c>
      <c r="E515" s="1" t="s">
        <v>1356</v>
      </c>
      <c r="F515" s="1">
        <v>1</v>
      </c>
      <c r="G515" s="1" t="s">
        <v>1167</v>
      </c>
      <c r="H515" s="1" t="s">
        <v>350</v>
      </c>
      <c r="I515" s="1" t="s">
        <v>351</v>
      </c>
      <c r="J515" s="1" t="s">
        <v>352</v>
      </c>
      <c r="K515" s="1" t="s">
        <v>1168</v>
      </c>
      <c r="L515" s="1" t="s">
        <v>1169</v>
      </c>
      <c r="M515" s="1" t="s">
        <v>354</v>
      </c>
      <c r="N515" s="1">
        <v>1660488654.599999</v>
      </c>
      <c r="O515" s="1">
        <f t="shared" si="34"/>
        <v>1.7451585805971222E-3</v>
      </c>
      <c r="P515" s="1">
        <f t="shared" si="35"/>
        <v>1.7451585805971221</v>
      </c>
      <c r="Q515" s="1">
        <f t="shared" si="36"/>
        <v>5.9357766885358858</v>
      </c>
      <c r="R515" s="1">
        <f t="shared" si="37"/>
        <v>396.54546666666658</v>
      </c>
      <c r="S515" s="1">
        <f t="shared" si="38"/>
        <v>271.53084764739435</v>
      </c>
      <c r="T515" s="1">
        <f t="shared" si="39"/>
        <v>27.089598200608201</v>
      </c>
      <c r="U515" s="1">
        <f t="shared" si="40"/>
        <v>39.561830463632603</v>
      </c>
      <c r="V515" s="1">
        <f t="shared" si="41"/>
        <v>8.4576865793811656E-2</v>
      </c>
      <c r="W515" s="1">
        <f t="shared" si="42"/>
        <v>2.9234290025293741</v>
      </c>
      <c r="X515" s="1">
        <f t="shared" si="43"/>
        <v>8.3240669040631474E-2</v>
      </c>
      <c r="Y515" s="1">
        <f t="shared" si="44"/>
        <v>5.2143711638559659E-2</v>
      </c>
      <c r="Z515" s="1">
        <f t="shared" si="45"/>
        <v>321.51178182797702</v>
      </c>
      <c r="AA515" s="1">
        <f t="shared" si="46"/>
        <v>32.43747568537762</v>
      </c>
      <c r="AB515" s="1">
        <f t="shared" si="47"/>
        <v>31.810140000000001</v>
      </c>
      <c r="AC515" s="1">
        <f t="shared" si="48"/>
        <v>4.7240086983583263</v>
      </c>
      <c r="AD515" s="1">
        <f t="shared" si="49"/>
        <v>60.089352175017417</v>
      </c>
      <c r="AE515" s="1">
        <f t="shared" si="50"/>
        <v>2.7103201555357019</v>
      </c>
      <c r="AF515" s="1">
        <f t="shared" si="51"/>
        <v>4.5104832344365615</v>
      </c>
      <c r="AG515" s="1">
        <f t="shared" si="52"/>
        <v>2.0136885428226243</v>
      </c>
      <c r="AH515" s="1">
        <f t="shared" si="53"/>
        <v>-76.961493404333083</v>
      </c>
      <c r="AI515" s="1">
        <f t="shared" si="54"/>
        <v>-128.23294316520597</v>
      </c>
      <c r="AJ515" s="1">
        <f t="shared" si="55"/>
        <v>-9.889338435055036</v>
      </c>
      <c r="AK515" s="1">
        <f t="shared" si="56"/>
        <v>106.42800682338293</v>
      </c>
      <c r="AL515" s="1">
        <f t="shared" si="57"/>
        <v>36.810295452111966</v>
      </c>
      <c r="AM515" s="1">
        <f t="shared" si="58"/>
        <v>1.7440226481317489</v>
      </c>
      <c r="AN515" s="1">
        <f t="shared" si="59"/>
        <v>5.9357766885358858</v>
      </c>
      <c r="AO515" s="1">
        <v>476.66860106778461</v>
      </c>
      <c r="AP515" s="1">
        <v>443.18435151515149</v>
      </c>
      <c r="AQ515" s="1">
        <v>5.1042617144382421</v>
      </c>
      <c r="AR515" s="1">
        <v>65.0836536357032</v>
      </c>
      <c r="AS515" s="1">
        <f t="shared" si="60"/>
        <v>1.7451585805971221</v>
      </c>
      <c r="AT515" s="1">
        <v>25.130707617411339</v>
      </c>
      <c r="AU515" s="1">
        <v>27.167409696969699</v>
      </c>
      <c r="AV515" s="1">
        <v>2.4049432830125281E-6</v>
      </c>
      <c r="AW515" s="1">
        <v>81.89149428523082</v>
      </c>
      <c r="AX515" s="1">
        <v>0</v>
      </c>
      <c r="AY515" s="1">
        <v>0</v>
      </c>
      <c r="AZ515" s="1">
        <f t="shared" si="61"/>
        <v>1</v>
      </c>
      <c r="BA515" s="1">
        <f t="shared" si="62"/>
        <v>0</v>
      </c>
      <c r="BB515" s="1">
        <f t="shared" si="63"/>
        <v>52000.473610370078</v>
      </c>
      <c r="BC515" s="1">
        <f t="shared" si="64"/>
        <v>1999.9733333333329</v>
      </c>
      <c r="BD515" s="1">
        <f t="shared" si="65"/>
        <v>1681.1776195999878</v>
      </c>
      <c r="BE515" s="1">
        <f t="shared" si="66"/>
        <v>0.84060001780023141</v>
      </c>
      <c r="BF515" s="1">
        <f t="shared" si="67"/>
        <v>0.16075803435444661</v>
      </c>
      <c r="BG515" s="1">
        <v>6</v>
      </c>
      <c r="BH515" s="1">
        <v>0.5</v>
      </c>
      <c r="BI515" s="1" t="s">
        <v>355</v>
      </c>
      <c r="BJ515" s="1">
        <v>2</v>
      </c>
      <c r="BK515" s="1" t="b">
        <v>1</v>
      </c>
      <c r="BL515" s="1">
        <v>1660488654.599999</v>
      </c>
      <c r="BM515" s="1">
        <v>396.54546666666658</v>
      </c>
      <c r="BN515" s="1">
        <v>441.5349333333333</v>
      </c>
      <c r="BO515" s="1">
        <v>27.166720000000002</v>
      </c>
      <c r="BP515" s="1">
        <v>25.13132666666667</v>
      </c>
      <c r="BQ515" s="1">
        <v>395.1934</v>
      </c>
      <c r="BR515" s="1">
        <v>27.155480000000001</v>
      </c>
      <c r="BS515" s="1">
        <v>500.14213333333339</v>
      </c>
      <c r="BT515" s="1">
        <v>99.666060000000016</v>
      </c>
      <c r="BU515" s="1">
        <v>0.1001302333333333</v>
      </c>
      <c r="BV515" s="1">
        <v>30.99652</v>
      </c>
      <c r="BW515" s="1">
        <v>31.810140000000001</v>
      </c>
      <c r="BX515" s="1">
        <v>999.89999999999986</v>
      </c>
      <c r="BY515" s="1">
        <v>0</v>
      </c>
      <c r="BZ515" s="1">
        <v>0</v>
      </c>
      <c r="CA515" s="1">
        <v>9998.5393333333359</v>
      </c>
      <c r="CB515" s="1">
        <v>0</v>
      </c>
      <c r="CC515" s="1">
        <v>21.899533333333341</v>
      </c>
      <c r="CD515" s="1">
        <v>-44.989433333333317</v>
      </c>
      <c r="CE515" s="1">
        <v>407.6190666666667</v>
      </c>
      <c r="CF515" s="1">
        <v>452.91726666666671</v>
      </c>
      <c r="CG515" s="1">
        <v>2.0354066666666668</v>
      </c>
      <c r="CH515" s="1">
        <v>441.5349333333333</v>
      </c>
      <c r="CI515" s="1">
        <v>25.13132666666667</v>
      </c>
      <c r="CJ515" s="1">
        <v>2.7076013333333329</v>
      </c>
      <c r="CK515" s="1">
        <v>2.5047380000000001</v>
      </c>
      <c r="CL515" s="1">
        <v>22.33131333333333</v>
      </c>
      <c r="CM515" s="1">
        <v>21.057333333333339</v>
      </c>
      <c r="CN515" s="1">
        <v>1999.9733333333329</v>
      </c>
      <c r="CO515" s="1">
        <v>0.97999919999999985</v>
      </c>
      <c r="CP515" s="1">
        <v>2.0001106666666661E-2</v>
      </c>
      <c r="CQ515" s="1">
        <v>0</v>
      </c>
      <c r="CR515" s="1">
        <v>2.7229999999999999</v>
      </c>
      <c r="CS515" s="1">
        <v>0</v>
      </c>
      <c r="CT515" s="1">
        <v>40382.473333333342</v>
      </c>
      <c r="CU515" s="1">
        <v>17412.093333333331</v>
      </c>
      <c r="CV515" s="1">
        <v>39.629133333333343</v>
      </c>
      <c r="CW515" s="1">
        <v>40.561999999999998</v>
      </c>
      <c r="CX515" s="1">
        <v>39.595599999999997</v>
      </c>
      <c r="CY515" s="1">
        <v>39.061999999999998</v>
      </c>
      <c r="CZ515" s="1">
        <v>39.811999999999998</v>
      </c>
      <c r="DA515" s="1">
        <v>1959.9733333333329</v>
      </c>
      <c r="DB515" s="1">
        <v>40.000666666666667</v>
      </c>
      <c r="DC515" s="1">
        <v>0</v>
      </c>
      <c r="DD515" s="1">
        <v>1660488660.2</v>
      </c>
      <c r="DE515" s="1">
        <v>0</v>
      </c>
      <c r="DF515" s="1">
        <v>1660488368.5999999</v>
      </c>
      <c r="DG515" s="1" t="s">
        <v>1170</v>
      </c>
      <c r="DH515" s="1">
        <v>1660488360.0999999</v>
      </c>
      <c r="DI515" s="1">
        <v>1660488368.5999999</v>
      </c>
      <c r="DJ515" s="1">
        <v>14</v>
      </c>
      <c r="DK515" s="1">
        <v>0.51200000000000001</v>
      </c>
      <c r="DL515" s="1">
        <v>1E-3</v>
      </c>
      <c r="DM515" s="1">
        <v>1.359</v>
      </c>
      <c r="DN515" s="1">
        <v>1.7999999999999999E-2</v>
      </c>
      <c r="DO515" s="1">
        <v>400</v>
      </c>
      <c r="DP515" s="1">
        <v>25</v>
      </c>
      <c r="DQ515" s="1">
        <v>0.25</v>
      </c>
      <c r="DR515" s="1">
        <v>7.0000000000000007E-2</v>
      </c>
      <c r="DS515" s="1">
        <v>5.3182569065614098</v>
      </c>
      <c r="DT515" s="1">
        <v>5.1738464117088272</v>
      </c>
      <c r="DU515" s="1">
        <v>0.40230553518301382</v>
      </c>
      <c r="DV515" s="1">
        <v>0</v>
      </c>
      <c r="DW515" s="1">
        <v>36.629950347871727</v>
      </c>
      <c r="DX515" s="1">
        <v>7.0290517477673546</v>
      </c>
      <c r="DY515" s="1">
        <v>0.52761829956125428</v>
      </c>
      <c r="DZ515" s="1">
        <v>0</v>
      </c>
      <c r="EA515" s="1">
        <v>-44.87541333333332</v>
      </c>
      <c r="EB515" s="1">
        <v>-8.7858954393770912</v>
      </c>
      <c r="EC515" s="1">
        <v>0.63769894032285301</v>
      </c>
      <c r="ED515" s="1">
        <v>0</v>
      </c>
      <c r="EE515" s="1">
        <v>275.96010381502441</v>
      </c>
      <c r="EF515" s="1">
        <v>188.3449036633022</v>
      </c>
      <c r="EG515" s="1">
        <v>14.197502647010751</v>
      </c>
      <c r="EH515" s="1">
        <v>0</v>
      </c>
      <c r="EI515" s="1">
        <v>2.0338539999999998</v>
      </c>
      <c r="EJ515" s="1">
        <v>2.6583939962472661E-2</v>
      </c>
      <c r="EK515" s="1">
        <v>3.062713502761875E-3</v>
      </c>
      <c r="EL515" s="1">
        <v>1</v>
      </c>
      <c r="EM515" s="1">
        <v>2.0137790837944278</v>
      </c>
      <c r="EN515" s="1">
        <v>6.5585379920229791E-3</v>
      </c>
      <c r="EO515" s="1">
        <v>9.2663538126614602E-4</v>
      </c>
      <c r="EP515" s="1">
        <v>1</v>
      </c>
      <c r="EQ515" s="1">
        <v>2</v>
      </c>
      <c r="ER515" s="1">
        <v>6</v>
      </c>
      <c r="ES515" s="1" t="s">
        <v>384</v>
      </c>
      <c r="ET515" s="1">
        <v>2.94462</v>
      </c>
      <c r="EU515" s="1">
        <v>2.80118</v>
      </c>
      <c r="EV515" s="1">
        <v>9.4053300000000006E-2</v>
      </c>
      <c r="EW515" s="1">
        <v>0.101437</v>
      </c>
      <c r="EX515" s="1">
        <v>0.11844300000000001</v>
      </c>
      <c r="EY515" s="1">
        <v>0.11221399999999999</v>
      </c>
      <c r="EZ515" s="1">
        <v>18641.2</v>
      </c>
      <c r="FA515" s="1">
        <v>19392</v>
      </c>
      <c r="FB515" s="1">
        <v>23916.9</v>
      </c>
      <c r="FC515" s="1">
        <v>25102.2</v>
      </c>
      <c r="FD515" s="1">
        <v>33738.400000000001</v>
      </c>
      <c r="FE515" s="1">
        <v>35575.300000000003</v>
      </c>
      <c r="FF515" s="1">
        <v>43590.8</v>
      </c>
      <c r="FG515" s="1">
        <v>46396</v>
      </c>
      <c r="FH515" s="1">
        <v>1.99098</v>
      </c>
      <c r="FI515" s="1">
        <v>1.8967000000000001</v>
      </c>
      <c r="FJ515" s="1">
        <v>0.17138600000000001</v>
      </c>
      <c r="FK515" s="1">
        <v>0</v>
      </c>
      <c r="FL515" s="1">
        <v>29.012</v>
      </c>
      <c r="FM515" s="1">
        <v>999.9</v>
      </c>
      <c r="FN515" s="1">
        <v>59.7</v>
      </c>
      <c r="FO515" s="1">
        <v>34.299999999999997</v>
      </c>
      <c r="FP515" s="1">
        <v>32.546399999999998</v>
      </c>
      <c r="FQ515" s="1">
        <v>63.813899999999997</v>
      </c>
      <c r="FR515" s="1">
        <v>26.586500000000001</v>
      </c>
      <c r="FS515" s="1">
        <v>1</v>
      </c>
      <c r="FT515" s="1">
        <v>0.20852599999999999</v>
      </c>
      <c r="FU515" s="1">
        <v>-0.19117600000000001</v>
      </c>
      <c r="FV515" s="1">
        <v>20.324100000000001</v>
      </c>
      <c r="FW515" s="1">
        <v>5.2135499999999997</v>
      </c>
      <c r="FX515" s="1">
        <v>11.903600000000001</v>
      </c>
      <c r="FY515" s="1">
        <v>5.0031499999999998</v>
      </c>
      <c r="FZ515" s="1">
        <v>3.2901799999999999</v>
      </c>
      <c r="GA515" s="1">
        <v>9999</v>
      </c>
      <c r="GB515" s="1">
        <v>9999</v>
      </c>
      <c r="GC515" s="1">
        <v>9999</v>
      </c>
      <c r="GD515" s="1">
        <v>999.9</v>
      </c>
      <c r="GE515" s="1">
        <v>1.85945</v>
      </c>
      <c r="GF515" s="1">
        <v>1.8544400000000001</v>
      </c>
      <c r="GG515" s="1">
        <v>1.8576299999999999</v>
      </c>
      <c r="GH515" s="1">
        <v>1.85608</v>
      </c>
      <c r="GI515" s="1">
        <v>1.85486</v>
      </c>
      <c r="GJ515" s="1">
        <v>1.8545400000000001</v>
      </c>
      <c r="GK515" s="1">
        <v>1.8531899999999999</v>
      </c>
      <c r="GL515" s="1">
        <v>1.8563799999999999</v>
      </c>
      <c r="GM515" s="1">
        <v>0</v>
      </c>
      <c r="GN515" s="1">
        <v>0</v>
      </c>
      <c r="GO515" s="1">
        <v>0</v>
      </c>
      <c r="GP515" s="1">
        <v>0</v>
      </c>
      <c r="GQ515" s="1" t="s">
        <v>358</v>
      </c>
      <c r="GR515" s="1" t="s">
        <v>359</v>
      </c>
      <c r="GS515" s="1" t="s">
        <v>360</v>
      </c>
      <c r="GT515" s="1" t="s">
        <v>360</v>
      </c>
      <c r="GU515" s="1" t="s">
        <v>360</v>
      </c>
      <c r="GV515" s="1" t="s">
        <v>360</v>
      </c>
      <c r="GW515" s="1">
        <v>0</v>
      </c>
      <c r="GX515" s="1">
        <v>100</v>
      </c>
      <c r="GY515" s="1">
        <v>100</v>
      </c>
      <c r="GZ515" s="1">
        <v>1.4259999999999999</v>
      </c>
      <c r="HA515" s="1">
        <v>1.1299999999999999E-2</v>
      </c>
      <c r="HB515" s="1">
        <v>0.43179755099752709</v>
      </c>
      <c r="HC515" s="1">
        <v>2.678124759318837E-3</v>
      </c>
      <c r="HD515" s="1">
        <v>-9.3737611465157319E-7</v>
      </c>
      <c r="HE515" s="1">
        <v>1.3915637841753891E-10</v>
      </c>
      <c r="HF515" s="1">
        <v>-7.4344716936427316E-2</v>
      </c>
      <c r="HG515" s="1">
        <v>1.061361004592812E-2</v>
      </c>
      <c r="HH515" s="1">
        <v>-3.086644042041478E-4</v>
      </c>
      <c r="HI515" s="1">
        <v>1.24720902217549E-6</v>
      </c>
      <c r="HJ515" s="1">
        <v>1</v>
      </c>
      <c r="HK515" s="1">
        <v>2093</v>
      </c>
      <c r="HL515" s="1">
        <v>2</v>
      </c>
      <c r="HM515" s="1">
        <v>27</v>
      </c>
      <c r="HN515" s="1">
        <v>5</v>
      </c>
      <c r="HO515" s="1">
        <v>4.9000000000000004</v>
      </c>
      <c r="HP515" s="1">
        <v>1.22437</v>
      </c>
      <c r="HQ515" s="1">
        <v>2.3278799999999999</v>
      </c>
      <c r="HR515" s="1">
        <v>1.4978</v>
      </c>
      <c r="HS515" s="1">
        <v>2.2997999999999998</v>
      </c>
      <c r="HT515" s="1">
        <v>1.5478499999999999</v>
      </c>
      <c r="HU515" s="1">
        <v>2.3889200000000002</v>
      </c>
      <c r="HV515" s="1">
        <v>36.6706</v>
      </c>
      <c r="HW515" s="1">
        <v>14.4998</v>
      </c>
      <c r="HX515" s="1">
        <v>18</v>
      </c>
      <c r="HY515" s="1">
        <v>501.77699999999999</v>
      </c>
      <c r="HZ515" s="1">
        <v>506.41300000000001</v>
      </c>
      <c r="IA515" s="1">
        <v>29.410499999999999</v>
      </c>
      <c r="IB515" s="1">
        <v>29.837800000000001</v>
      </c>
      <c r="IC515" s="1">
        <v>29.9999</v>
      </c>
      <c r="ID515" s="1">
        <v>29.701599999999999</v>
      </c>
      <c r="IE515" s="1">
        <v>29.799199999999999</v>
      </c>
      <c r="IF515" s="1">
        <v>24.623899999999999</v>
      </c>
      <c r="IG515" s="1">
        <v>21.9389</v>
      </c>
      <c r="IH515" s="1">
        <v>0</v>
      </c>
      <c r="II515" s="1">
        <v>29.4084</v>
      </c>
      <c r="IJ515" s="1">
        <v>513.04100000000005</v>
      </c>
      <c r="IK515" s="1">
        <v>25.138200000000001</v>
      </c>
      <c r="IL515" s="1">
        <v>100.813</v>
      </c>
      <c r="IM515" s="1">
        <v>100.557</v>
      </c>
      <c r="IN515" s="1" t="s">
        <v>365</v>
      </c>
    </row>
    <row r="516" spans="1:248" ht="15.75" customHeight="1" x14ac:dyDescent="0.3">
      <c r="A516" s="1">
        <v>500</v>
      </c>
      <c r="B516" s="1">
        <v>1660488663.0999999</v>
      </c>
      <c r="C516" s="1">
        <v>4534</v>
      </c>
      <c r="D516" s="1" t="s">
        <v>1357</v>
      </c>
      <c r="E516" s="1" t="s">
        <v>1358</v>
      </c>
      <c r="F516" s="1">
        <v>1</v>
      </c>
      <c r="G516" s="1" t="s">
        <v>1167</v>
      </c>
      <c r="H516" s="1" t="s">
        <v>350</v>
      </c>
      <c r="I516" s="1" t="s">
        <v>351</v>
      </c>
      <c r="J516" s="1" t="s">
        <v>352</v>
      </c>
      <c r="K516" s="1" t="s">
        <v>1168</v>
      </c>
      <c r="L516" s="1" t="s">
        <v>1169</v>
      </c>
      <c r="M516" s="1" t="s">
        <v>354</v>
      </c>
      <c r="N516" s="1">
        <v>1660488655.0999999</v>
      </c>
      <c r="O516" s="1">
        <f t="shared" si="34"/>
        <v>1.7429387406910494E-3</v>
      </c>
      <c r="P516" s="1">
        <f t="shared" si="35"/>
        <v>1.7429387406910495</v>
      </c>
      <c r="Q516" s="1">
        <f t="shared" si="36"/>
        <v>5.944936927528838</v>
      </c>
      <c r="R516" s="1">
        <f t="shared" si="37"/>
        <v>399.02043750000001</v>
      </c>
      <c r="S516" s="1">
        <f t="shared" si="38"/>
        <v>273.62096315144606</v>
      </c>
      <c r="T516" s="1">
        <f t="shared" si="39"/>
        <v>27.298116388947069</v>
      </c>
      <c r="U516" s="1">
        <f t="shared" si="40"/>
        <v>39.808742060507633</v>
      </c>
      <c r="V516" s="1">
        <f t="shared" si="41"/>
        <v>8.4476305095048845E-2</v>
      </c>
      <c r="W516" s="1">
        <f t="shared" si="42"/>
        <v>2.9233832680279641</v>
      </c>
      <c r="X516" s="1">
        <f t="shared" si="43"/>
        <v>8.3143236393060843E-2</v>
      </c>
      <c r="Y516" s="1">
        <f t="shared" si="44"/>
        <v>5.2082541329234865E-2</v>
      </c>
      <c r="Z516" s="1">
        <f t="shared" si="45"/>
        <v>321.51114771372784</v>
      </c>
      <c r="AA516" s="1">
        <f t="shared" si="46"/>
        <v>32.43829323823288</v>
      </c>
      <c r="AB516" s="1">
        <f t="shared" si="47"/>
        <v>31.809368750000001</v>
      </c>
      <c r="AC516" s="1">
        <f t="shared" si="48"/>
        <v>4.7238021970714321</v>
      </c>
      <c r="AD516" s="1">
        <f t="shared" si="49"/>
        <v>60.088503389813496</v>
      </c>
      <c r="AE516" s="1">
        <f t="shared" si="50"/>
        <v>2.7103164492067324</v>
      </c>
      <c r="AF516" s="1">
        <f t="shared" si="51"/>
        <v>4.5105407795298804</v>
      </c>
      <c r="AG516" s="1">
        <f t="shared" si="52"/>
        <v>2.0134857478646997</v>
      </c>
      <c r="AH516" s="1">
        <f t="shared" si="53"/>
        <v>-76.863598464475274</v>
      </c>
      <c r="AI516" s="1">
        <f t="shared" si="54"/>
        <v>-128.07411966090629</v>
      </c>
      <c r="AJ516" s="1">
        <f t="shared" si="55"/>
        <v>-9.8772177792379061</v>
      </c>
      <c r="AK516" s="1">
        <f t="shared" si="56"/>
        <v>106.69621180910835</v>
      </c>
      <c r="AL516" s="1">
        <f t="shared" si="57"/>
        <v>36.860448815678993</v>
      </c>
      <c r="AM516" s="1">
        <f t="shared" si="58"/>
        <v>1.7437814338748265</v>
      </c>
      <c r="AN516" s="1">
        <f t="shared" si="59"/>
        <v>5.944936927528838</v>
      </c>
      <c r="AO516" s="1">
        <v>481.86470272122858</v>
      </c>
      <c r="AP516" s="1">
        <v>448.31301212121213</v>
      </c>
      <c r="AQ516" s="1">
        <v>5.1151545916668466</v>
      </c>
      <c r="AR516" s="1">
        <v>65.0836536357032</v>
      </c>
      <c r="AS516" s="1">
        <f t="shared" si="60"/>
        <v>1.7429387406910495</v>
      </c>
      <c r="AT516" s="1">
        <v>25.132196427804459</v>
      </c>
      <c r="AU516" s="1">
        <v>27.16636424242424</v>
      </c>
      <c r="AV516" s="1">
        <v>-3.0027309999811428E-6</v>
      </c>
      <c r="AW516" s="1">
        <v>81.89149428523082</v>
      </c>
      <c r="AX516" s="1">
        <v>0</v>
      </c>
      <c r="AY516" s="1">
        <v>0</v>
      </c>
      <c r="AZ516" s="1">
        <f t="shared" si="61"/>
        <v>1</v>
      </c>
      <c r="BA516" s="1">
        <f t="shared" si="62"/>
        <v>0</v>
      </c>
      <c r="BB516" s="1">
        <f t="shared" si="63"/>
        <v>51999.133334237311</v>
      </c>
      <c r="BC516" s="1">
        <f t="shared" si="64"/>
        <v>1999.9693749999999</v>
      </c>
      <c r="BD516" s="1">
        <f t="shared" si="65"/>
        <v>1681.1742933749886</v>
      </c>
      <c r="BE516" s="1">
        <f t="shared" si="66"/>
        <v>0.84060001837527565</v>
      </c>
      <c r="BF516" s="1">
        <f t="shared" si="67"/>
        <v>0.16075803546428197</v>
      </c>
      <c r="BG516" s="1">
        <v>6</v>
      </c>
      <c r="BH516" s="1">
        <v>0.5</v>
      </c>
      <c r="BI516" s="1" t="s">
        <v>355</v>
      </c>
      <c r="BJ516" s="1">
        <v>2</v>
      </c>
      <c r="BK516" s="1" t="b">
        <v>1</v>
      </c>
      <c r="BL516" s="1">
        <v>1660488655.0999999</v>
      </c>
      <c r="BM516" s="1">
        <v>399.02043750000001</v>
      </c>
      <c r="BN516" s="1">
        <v>444.07556249999999</v>
      </c>
      <c r="BO516" s="1">
        <v>27.166687499999998</v>
      </c>
      <c r="BP516" s="1">
        <v>25.131556249999999</v>
      </c>
      <c r="BQ516" s="1">
        <v>397.66343749999999</v>
      </c>
      <c r="BR516" s="1">
        <v>27.15544375</v>
      </c>
      <c r="BS516" s="1">
        <v>500.13737500000002</v>
      </c>
      <c r="BT516" s="1">
        <v>99.666049999999998</v>
      </c>
      <c r="BU516" s="1">
        <v>0.10012315625</v>
      </c>
      <c r="BV516" s="1">
        <v>30.99674375</v>
      </c>
      <c r="BW516" s="1">
        <v>31.809368750000001</v>
      </c>
      <c r="BX516" s="1">
        <v>999.9</v>
      </c>
      <c r="BY516" s="1">
        <v>0</v>
      </c>
      <c r="BZ516" s="1">
        <v>0</v>
      </c>
      <c r="CA516" s="1">
        <v>9998.2793750000019</v>
      </c>
      <c r="CB516" s="1">
        <v>0</v>
      </c>
      <c r="CC516" s="1">
        <v>21.907956250000002</v>
      </c>
      <c r="CD516" s="1">
        <v>-45.055131250000002</v>
      </c>
      <c r="CE516" s="1">
        <v>410.16312499999998</v>
      </c>
      <c r="CF516" s="1">
        <v>455.52350000000001</v>
      </c>
      <c r="CG516" s="1">
        <v>2.0351418749999999</v>
      </c>
      <c r="CH516" s="1">
        <v>444.07556249999999</v>
      </c>
      <c r="CI516" s="1">
        <v>25.131556249999999</v>
      </c>
      <c r="CJ516" s="1">
        <v>2.7075974999999999</v>
      </c>
      <c r="CK516" s="1">
        <v>2.5047606249999999</v>
      </c>
      <c r="CL516" s="1">
        <v>22.331287499999998</v>
      </c>
      <c r="CM516" s="1">
        <v>21.057481249999999</v>
      </c>
      <c r="CN516" s="1">
        <v>1999.9693749999999</v>
      </c>
      <c r="CO516" s="1">
        <v>0.97999918750000004</v>
      </c>
      <c r="CP516" s="1">
        <v>2.0001118750000001E-2</v>
      </c>
      <c r="CQ516" s="1">
        <v>0</v>
      </c>
      <c r="CR516" s="1">
        <v>2.653</v>
      </c>
      <c r="CS516" s="1">
        <v>0</v>
      </c>
      <c r="CT516" s="1">
        <v>40373.068749999999</v>
      </c>
      <c r="CU516" s="1">
        <v>17412.0625</v>
      </c>
      <c r="CV516" s="1">
        <v>39.628875000000001</v>
      </c>
      <c r="CW516" s="1">
        <v>40.561999999999998</v>
      </c>
      <c r="CX516" s="1">
        <v>39.593499999999999</v>
      </c>
      <c r="CY516" s="1">
        <v>39.061999999999998</v>
      </c>
      <c r="CZ516" s="1">
        <v>39.811999999999998</v>
      </c>
      <c r="DA516" s="1">
        <v>1959.9693749999999</v>
      </c>
      <c r="DB516" s="1">
        <v>40.000624999999999</v>
      </c>
      <c r="DC516" s="1">
        <v>0</v>
      </c>
      <c r="DD516" s="1">
        <v>1660488661.4000001</v>
      </c>
      <c r="DE516" s="1">
        <v>0</v>
      </c>
      <c r="DF516" s="1">
        <v>1660488368.5999999</v>
      </c>
      <c r="DG516" s="1" t="s">
        <v>1170</v>
      </c>
      <c r="DH516" s="1">
        <v>1660488360.0999999</v>
      </c>
      <c r="DI516" s="1">
        <v>1660488368.5999999</v>
      </c>
      <c r="DJ516" s="1">
        <v>14</v>
      </c>
      <c r="DK516" s="1">
        <v>0.51200000000000001</v>
      </c>
      <c r="DL516" s="1">
        <v>1E-3</v>
      </c>
      <c r="DM516" s="1">
        <v>1.359</v>
      </c>
      <c r="DN516" s="1">
        <v>1.7999999999999999E-2</v>
      </c>
      <c r="DO516" s="1">
        <v>400</v>
      </c>
      <c r="DP516" s="1">
        <v>25</v>
      </c>
      <c r="DQ516" s="1">
        <v>0.25</v>
      </c>
      <c r="DR516" s="1">
        <v>7.0000000000000007E-2</v>
      </c>
      <c r="DS516" s="1">
        <v>5.4510132115841534</v>
      </c>
      <c r="DT516" s="1">
        <v>4.5357577463671124</v>
      </c>
      <c r="DU516" s="1">
        <v>0.35253061206510489</v>
      </c>
      <c r="DV516" s="1">
        <v>0</v>
      </c>
      <c r="DW516" s="1">
        <v>36.837531441641787</v>
      </c>
      <c r="DX516" s="1">
        <v>6.5431838401423654</v>
      </c>
      <c r="DY516" s="1">
        <v>0.47468883705468962</v>
      </c>
      <c r="DZ516" s="1">
        <v>0</v>
      </c>
      <c r="EA516" s="1">
        <v>-45.057996774193541</v>
      </c>
      <c r="EB516" s="1">
        <v>-8.3934532258063044</v>
      </c>
      <c r="EC516" s="1">
        <v>0.62863740843185378</v>
      </c>
      <c r="ED516" s="1">
        <v>0</v>
      </c>
      <c r="EE516" s="1">
        <v>281.33101592858918</v>
      </c>
      <c r="EF516" s="1">
        <v>204.56386495638549</v>
      </c>
      <c r="EG516" s="1">
        <v>14.850296109032261</v>
      </c>
      <c r="EH516" s="1">
        <v>0</v>
      </c>
      <c r="EI516" s="1">
        <v>2.033895853658537</v>
      </c>
      <c r="EJ516" s="1">
        <v>1.9980209059239931E-2</v>
      </c>
      <c r="EK516" s="1">
        <v>2.982540229818633E-3</v>
      </c>
      <c r="EL516" s="1">
        <v>1</v>
      </c>
      <c r="EM516" s="1">
        <v>2.013639427440244</v>
      </c>
      <c r="EN516" s="1">
        <v>-5.1793321157668037E-4</v>
      </c>
      <c r="EO516" s="1">
        <v>1.1788979149465399E-3</v>
      </c>
      <c r="EP516" s="1">
        <v>1</v>
      </c>
      <c r="EQ516" s="1">
        <v>2</v>
      </c>
      <c r="ER516" s="1">
        <v>6</v>
      </c>
      <c r="ES516" s="1" t="s">
        <v>384</v>
      </c>
      <c r="ET516" s="1">
        <v>2.9448300000000001</v>
      </c>
      <c r="EU516" s="1">
        <v>2.8011499999999998</v>
      </c>
      <c r="EV516" s="1">
        <v>9.48711E-2</v>
      </c>
      <c r="EW516" s="1">
        <v>0.10223</v>
      </c>
      <c r="EX516" s="1">
        <v>0.118438</v>
      </c>
      <c r="EY516" s="1">
        <v>0.11221200000000001</v>
      </c>
      <c r="EZ516" s="1">
        <v>18624.5</v>
      </c>
      <c r="FA516" s="1">
        <v>19374.8</v>
      </c>
      <c r="FB516" s="1">
        <v>23917</v>
      </c>
      <c r="FC516" s="1">
        <v>25102.2</v>
      </c>
      <c r="FD516" s="1">
        <v>33738.5</v>
      </c>
      <c r="FE516" s="1">
        <v>35575.199999999997</v>
      </c>
      <c r="FF516" s="1">
        <v>43590.7</v>
      </c>
      <c r="FG516" s="1">
        <v>46395.7</v>
      </c>
      <c r="FH516" s="1">
        <v>1.99098</v>
      </c>
      <c r="FI516" s="1">
        <v>1.89673</v>
      </c>
      <c r="FJ516" s="1">
        <v>0.171263</v>
      </c>
      <c r="FK516" s="1">
        <v>0</v>
      </c>
      <c r="FL516" s="1">
        <v>29.012599999999999</v>
      </c>
      <c r="FM516" s="1">
        <v>999.9</v>
      </c>
      <c r="FN516" s="1">
        <v>59.7</v>
      </c>
      <c r="FO516" s="1">
        <v>34.299999999999997</v>
      </c>
      <c r="FP516" s="1">
        <v>32.5473</v>
      </c>
      <c r="FQ516" s="1">
        <v>63.803899999999999</v>
      </c>
      <c r="FR516" s="1">
        <v>25.632999999999999</v>
      </c>
      <c r="FS516" s="1">
        <v>1</v>
      </c>
      <c r="FT516" s="1">
        <v>0.20849799999999999</v>
      </c>
      <c r="FU516" s="1">
        <v>-0.18881500000000001</v>
      </c>
      <c r="FV516" s="1">
        <v>20.324200000000001</v>
      </c>
      <c r="FW516" s="1">
        <v>5.2135499999999997</v>
      </c>
      <c r="FX516" s="1">
        <v>11.9033</v>
      </c>
      <c r="FY516" s="1">
        <v>5.0031499999999998</v>
      </c>
      <c r="FZ516" s="1">
        <v>3.2901500000000001</v>
      </c>
      <c r="GA516" s="1">
        <v>9999</v>
      </c>
      <c r="GB516" s="1">
        <v>9999</v>
      </c>
      <c r="GC516" s="1">
        <v>9999</v>
      </c>
      <c r="GD516" s="1">
        <v>999.9</v>
      </c>
      <c r="GE516" s="1">
        <v>1.85945</v>
      </c>
      <c r="GF516" s="1">
        <v>1.85443</v>
      </c>
      <c r="GG516" s="1">
        <v>1.85762</v>
      </c>
      <c r="GH516" s="1">
        <v>1.85608</v>
      </c>
      <c r="GI516" s="1">
        <v>1.85486</v>
      </c>
      <c r="GJ516" s="1">
        <v>1.85453</v>
      </c>
      <c r="GK516" s="1">
        <v>1.8531899999999999</v>
      </c>
      <c r="GL516" s="1">
        <v>1.8563799999999999</v>
      </c>
      <c r="GM516" s="1">
        <v>0</v>
      </c>
      <c r="GN516" s="1">
        <v>0</v>
      </c>
      <c r="GO516" s="1">
        <v>0</v>
      </c>
      <c r="GP516" s="1">
        <v>0</v>
      </c>
      <c r="GQ516" s="1" t="s">
        <v>358</v>
      </c>
      <c r="GR516" s="1" t="s">
        <v>359</v>
      </c>
      <c r="GS516" s="1" t="s">
        <v>360</v>
      </c>
      <c r="GT516" s="1" t="s">
        <v>360</v>
      </c>
      <c r="GU516" s="1" t="s">
        <v>360</v>
      </c>
      <c r="GV516" s="1" t="s">
        <v>360</v>
      </c>
      <c r="GW516" s="1">
        <v>0</v>
      </c>
      <c r="GX516" s="1">
        <v>100</v>
      </c>
      <c r="GY516" s="1">
        <v>100</v>
      </c>
      <c r="GZ516" s="1">
        <v>1.4350000000000001</v>
      </c>
      <c r="HA516" s="1">
        <v>1.12E-2</v>
      </c>
      <c r="HB516" s="1">
        <v>0.43179755099752709</v>
      </c>
      <c r="HC516" s="1">
        <v>2.678124759318837E-3</v>
      </c>
      <c r="HD516" s="1">
        <v>-9.3737611465157319E-7</v>
      </c>
      <c r="HE516" s="1">
        <v>1.3915637841753891E-10</v>
      </c>
      <c r="HF516" s="1">
        <v>-7.4344716936427316E-2</v>
      </c>
      <c r="HG516" s="1">
        <v>1.061361004592812E-2</v>
      </c>
      <c r="HH516" s="1">
        <v>-3.086644042041478E-4</v>
      </c>
      <c r="HI516" s="1">
        <v>1.24720902217549E-6</v>
      </c>
      <c r="HJ516" s="1">
        <v>1</v>
      </c>
      <c r="HK516" s="1">
        <v>2093</v>
      </c>
      <c r="HL516" s="1">
        <v>2</v>
      </c>
      <c r="HM516" s="1">
        <v>27</v>
      </c>
      <c r="HN516" s="1">
        <v>5</v>
      </c>
      <c r="HO516" s="1">
        <v>4.9000000000000004</v>
      </c>
      <c r="HP516" s="1">
        <v>1.2353499999999999</v>
      </c>
      <c r="HQ516" s="1">
        <v>2.323</v>
      </c>
      <c r="HR516" s="1">
        <v>1.4978</v>
      </c>
      <c r="HS516" s="1">
        <v>2.2997999999999998</v>
      </c>
      <c r="HT516" s="1">
        <v>1.5478499999999999</v>
      </c>
      <c r="HU516" s="1">
        <v>2.2607400000000002</v>
      </c>
      <c r="HV516" s="1">
        <v>36.6706</v>
      </c>
      <c r="HW516" s="1">
        <v>14.4998</v>
      </c>
      <c r="HX516" s="1">
        <v>18</v>
      </c>
      <c r="HY516" s="1">
        <v>501.77300000000002</v>
      </c>
      <c r="HZ516" s="1">
        <v>506.43</v>
      </c>
      <c r="IA516" s="1">
        <v>29.410599999999999</v>
      </c>
      <c r="IB516" s="1">
        <v>29.837199999999999</v>
      </c>
      <c r="IC516" s="1">
        <v>29.9999</v>
      </c>
      <c r="ID516" s="1">
        <v>29.701000000000001</v>
      </c>
      <c r="IE516" s="1">
        <v>29.799099999999999</v>
      </c>
      <c r="IF516" s="1">
        <v>24.7605</v>
      </c>
      <c r="IG516" s="1">
        <v>21.9389</v>
      </c>
      <c r="IH516" s="1">
        <v>0</v>
      </c>
      <c r="II516" s="1">
        <v>29.4084</v>
      </c>
      <c r="IJ516" s="1">
        <v>523.07299999999998</v>
      </c>
      <c r="IK516" s="1">
        <v>25.1401</v>
      </c>
      <c r="IL516" s="1">
        <v>100.813</v>
      </c>
      <c r="IM516" s="1">
        <v>100.557</v>
      </c>
      <c r="IN516" s="1" t="s">
        <v>365</v>
      </c>
    </row>
    <row r="517" spans="1:248" ht="15.75" customHeight="1" x14ac:dyDescent="0.3">
      <c r="A517" s="1">
        <v>501</v>
      </c>
      <c r="B517" s="1">
        <v>1660488664.0999999</v>
      </c>
      <c r="C517" s="1">
        <v>4535</v>
      </c>
      <c r="D517" s="1" t="s">
        <v>1359</v>
      </c>
      <c r="E517" s="1" t="s">
        <v>1360</v>
      </c>
      <c r="F517" s="1">
        <v>1</v>
      </c>
      <c r="G517" s="1" t="s">
        <v>1167</v>
      </c>
      <c r="H517" s="1" t="s">
        <v>350</v>
      </c>
      <c r="I517" s="1" t="s">
        <v>351</v>
      </c>
      <c r="J517" s="1" t="s">
        <v>352</v>
      </c>
      <c r="K517" s="1" t="s">
        <v>1168</v>
      </c>
      <c r="L517" s="1" t="s">
        <v>1169</v>
      </c>
      <c r="M517" s="1" t="s">
        <v>354</v>
      </c>
      <c r="N517" s="1">
        <v>1660488656.599999</v>
      </c>
      <c r="O517" s="1">
        <f t="shared" si="34"/>
        <v>1.7411683080203139E-3</v>
      </c>
      <c r="P517" s="1">
        <f t="shared" si="35"/>
        <v>1.741168308020314</v>
      </c>
      <c r="Q517" s="1">
        <f t="shared" si="36"/>
        <v>5.9545869615241074</v>
      </c>
      <c r="R517" s="1">
        <f t="shared" si="37"/>
        <v>406.41666666666669</v>
      </c>
      <c r="S517" s="1">
        <f t="shared" si="38"/>
        <v>280.49287757936958</v>
      </c>
      <c r="T517" s="1">
        <f t="shared" si="39"/>
        <v>27.983622639979693</v>
      </c>
      <c r="U517" s="1">
        <f t="shared" si="40"/>
        <v>40.546522010635563</v>
      </c>
      <c r="V517" s="1">
        <f t="shared" si="41"/>
        <v>8.4399942470154879E-2</v>
      </c>
      <c r="W517" s="1">
        <f t="shared" si="42"/>
        <v>2.9239426571917329</v>
      </c>
      <c r="X517" s="1">
        <f t="shared" si="43"/>
        <v>8.3069512526511832E-2</v>
      </c>
      <c r="Y517" s="1">
        <f t="shared" si="44"/>
        <v>5.2036232180405845E-2</v>
      </c>
      <c r="Z517" s="1">
        <f t="shared" si="45"/>
        <v>321.51277725593354</v>
      </c>
      <c r="AA517" s="1">
        <f t="shared" si="46"/>
        <v>32.439475289547559</v>
      </c>
      <c r="AB517" s="1">
        <f t="shared" si="47"/>
        <v>31.80851333333333</v>
      </c>
      <c r="AC517" s="1">
        <f t="shared" si="48"/>
        <v>4.7235731694502965</v>
      </c>
      <c r="AD517" s="1">
        <f t="shared" si="49"/>
        <v>60.085955109986244</v>
      </c>
      <c r="AE517" s="1">
        <f t="shared" si="50"/>
        <v>2.7103513440281266</v>
      </c>
      <c r="AF517" s="1">
        <f t="shared" si="51"/>
        <v>4.5107901489905222</v>
      </c>
      <c r="AG517" s="1">
        <f t="shared" si="52"/>
        <v>2.0132218254221699</v>
      </c>
      <c r="AH517" s="1">
        <f t="shared" si="53"/>
        <v>-76.785522383695834</v>
      </c>
      <c r="AI517" s="1">
        <f t="shared" si="54"/>
        <v>-127.81094167018946</v>
      </c>
      <c r="AJ517" s="1">
        <f t="shared" si="55"/>
        <v>-9.8550409066313183</v>
      </c>
      <c r="AK517" s="1">
        <f t="shared" si="56"/>
        <v>107.06127229541696</v>
      </c>
      <c r="AL517" s="1">
        <f t="shared" si="57"/>
        <v>37.024385831036803</v>
      </c>
      <c r="AM517" s="1">
        <f t="shared" si="58"/>
        <v>1.7438780872034705</v>
      </c>
      <c r="AN517" s="1">
        <f t="shared" si="59"/>
        <v>5.9545869615241074</v>
      </c>
      <c r="AO517" s="1">
        <v>487.09019681040593</v>
      </c>
      <c r="AP517" s="1">
        <v>453.46436969696953</v>
      </c>
      <c r="AQ517" s="1">
        <v>5.1273978847561077</v>
      </c>
      <c r="AR517" s="1">
        <v>65.0836536357032</v>
      </c>
      <c r="AS517" s="1">
        <f t="shared" si="60"/>
        <v>1.741168308020314</v>
      </c>
      <c r="AT517" s="1">
        <v>25.133666856764808</v>
      </c>
      <c r="AU517" s="1">
        <v>27.165775757575759</v>
      </c>
      <c r="AV517" s="1">
        <v>-7.5302809754127319E-6</v>
      </c>
      <c r="AW517" s="1">
        <v>81.89149428523082</v>
      </c>
      <c r="AX517" s="1">
        <v>0</v>
      </c>
      <c r="AY517" s="1">
        <v>0</v>
      </c>
      <c r="AZ517" s="1">
        <f t="shared" si="61"/>
        <v>1</v>
      </c>
      <c r="BA517" s="1">
        <f t="shared" si="62"/>
        <v>0</v>
      </c>
      <c r="BB517" s="1">
        <f t="shared" si="63"/>
        <v>52014.885052652717</v>
      </c>
      <c r="BC517" s="1">
        <f t="shared" si="64"/>
        <v>1999.979333333333</v>
      </c>
      <c r="BD517" s="1">
        <f t="shared" si="65"/>
        <v>1681.1826791999654</v>
      </c>
      <c r="BE517" s="1">
        <f t="shared" si="66"/>
        <v>0.8406000258002494</v>
      </c>
      <c r="BF517" s="1">
        <f t="shared" si="67"/>
        <v>0.16075804979448133</v>
      </c>
      <c r="BG517" s="1">
        <v>6</v>
      </c>
      <c r="BH517" s="1">
        <v>0.5</v>
      </c>
      <c r="BI517" s="1" t="s">
        <v>355</v>
      </c>
      <c r="BJ517" s="1">
        <v>2</v>
      </c>
      <c r="BK517" s="1" t="b">
        <v>1</v>
      </c>
      <c r="BL517" s="1">
        <v>1660488656.599999</v>
      </c>
      <c r="BM517" s="1">
        <v>406.41666666666669</v>
      </c>
      <c r="BN517" s="1">
        <v>451.68346666666662</v>
      </c>
      <c r="BO517" s="1">
        <v>27.16711333333334</v>
      </c>
      <c r="BP517" s="1">
        <v>25.131893333333331</v>
      </c>
      <c r="BQ517" s="1">
        <v>405.04486666666662</v>
      </c>
      <c r="BR517" s="1">
        <v>27.155866666666672</v>
      </c>
      <c r="BS517" s="1">
        <v>500.1430666666667</v>
      </c>
      <c r="BT517" s="1">
        <v>99.665780000000012</v>
      </c>
      <c r="BU517" s="1">
        <v>0.1001138133333333</v>
      </c>
      <c r="BV517" s="1">
        <v>30.99771333333333</v>
      </c>
      <c r="BW517" s="1">
        <v>31.80851333333333</v>
      </c>
      <c r="BX517" s="1">
        <v>999.89999999999986</v>
      </c>
      <c r="BY517" s="1">
        <v>0</v>
      </c>
      <c r="BZ517" s="1">
        <v>0</v>
      </c>
      <c r="CA517" s="1">
        <v>10001.49866666667</v>
      </c>
      <c r="CB517" s="1">
        <v>0</v>
      </c>
      <c r="CC517" s="1">
        <v>21.958526666666671</v>
      </c>
      <c r="CD517" s="1">
        <v>-45.266873333333344</v>
      </c>
      <c r="CE517" s="1">
        <v>417.76599999999979</v>
      </c>
      <c r="CF517" s="1">
        <v>463.32773333333341</v>
      </c>
      <c r="CG517" s="1">
        <v>2.0352213333333342</v>
      </c>
      <c r="CH517" s="1">
        <v>451.68346666666662</v>
      </c>
      <c r="CI517" s="1">
        <v>25.131893333333331</v>
      </c>
      <c r="CJ517" s="1">
        <v>2.707632666666667</v>
      </c>
      <c r="CK517" s="1">
        <v>2.504788</v>
      </c>
      <c r="CL517" s="1">
        <v>22.331499999999998</v>
      </c>
      <c r="CM517" s="1">
        <v>21.057659999999998</v>
      </c>
      <c r="CN517" s="1">
        <v>1999.979333333333</v>
      </c>
      <c r="CO517" s="1">
        <v>0.97999919999999985</v>
      </c>
      <c r="CP517" s="1">
        <v>2.0001106666666661E-2</v>
      </c>
      <c r="CQ517" s="1">
        <v>0</v>
      </c>
      <c r="CR517" s="1">
        <v>2.710466666666667</v>
      </c>
      <c r="CS517" s="1">
        <v>0</v>
      </c>
      <c r="CT517" s="1">
        <v>40357.73333333333</v>
      </c>
      <c r="CU517" s="1">
        <v>17412.153333333339</v>
      </c>
      <c r="CV517" s="1">
        <v>39.629133333333343</v>
      </c>
      <c r="CW517" s="1">
        <v>40.561999999999998</v>
      </c>
      <c r="CX517" s="1">
        <v>39.58720000000001</v>
      </c>
      <c r="CY517" s="1">
        <v>39.061999999999998</v>
      </c>
      <c r="CZ517" s="1">
        <v>39.811999999999998</v>
      </c>
      <c r="DA517" s="1">
        <v>1959.979333333333</v>
      </c>
      <c r="DB517" s="1">
        <v>40.001333333333328</v>
      </c>
      <c r="DC517" s="1">
        <v>0</v>
      </c>
      <c r="DD517" s="1">
        <v>1660488662</v>
      </c>
      <c r="DE517" s="1">
        <v>0</v>
      </c>
      <c r="DF517" s="1">
        <v>1660488368.5999999</v>
      </c>
      <c r="DG517" s="1" t="s">
        <v>1170</v>
      </c>
      <c r="DH517" s="1">
        <v>1660488360.0999999</v>
      </c>
      <c r="DI517" s="1">
        <v>1660488368.5999999</v>
      </c>
      <c r="DJ517" s="1">
        <v>14</v>
      </c>
      <c r="DK517" s="1">
        <v>0.51200000000000001</v>
      </c>
      <c r="DL517" s="1">
        <v>1E-3</v>
      </c>
      <c r="DM517" s="1">
        <v>1.359</v>
      </c>
      <c r="DN517" s="1">
        <v>1.7999999999999999E-2</v>
      </c>
      <c r="DO517" s="1">
        <v>400</v>
      </c>
      <c r="DP517" s="1">
        <v>25</v>
      </c>
      <c r="DQ517" s="1">
        <v>0.25</v>
      </c>
      <c r="DR517" s="1">
        <v>7.0000000000000007E-2</v>
      </c>
      <c r="DS517" s="1">
        <v>5.4510132115841534</v>
      </c>
      <c r="DT517" s="1">
        <v>4.5357577463671124</v>
      </c>
      <c r="DU517" s="1">
        <v>0.35253061206510489</v>
      </c>
      <c r="DV517" s="1">
        <v>0</v>
      </c>
      <c r="DW517" s="1">
        <v>36.837531441641787</v>
      </c>
      <c r="DX517" s="1">
        <v>6.5431838401423654</v>
      </c>
      <c r="DY517" s="1">
        <v>0.47468883705468962</v>
      </c>
      <c r="DZ517" s="1">
        <v>0</v>
      </c>
      <c r="EA517" s="1">
        <v>-45.057996774193541</v>
      </c>
      <c r="EB517" s="1">
        <v>-8.3934532258063044</v>
      </c>
      <c r="EC517" s="1">
        <v>0.62863740843185378</v>
      </c>
      <c r="ED517" s="1">
        <v>0</v>
      </c>
      <c r="EE517" s="1">
        <v>281.33101592858918</v>
      </c>
      <c r="EF517" s="1">
        <v>204.56386495638549</v>
      </c>
      <c r="EG517" s="1">
        <v>14.850296109032261</v>
      </c>
      <c r="EH517" s="1">
        <v>0</v>
      </c>
      <c r="EI517" s="1">
        <v>2.033895853658537</v>
      </c>
      <c r="EJ517" s="1">
        <v>1.9980209059239931E-2</v>
      </c>
      <c r="EK517" s="1">
        <v>2.982540229818633E-3</v>
      </c>
      <c r="EL517" s="1">
        <v>1</v>
      </c>
      <c r="EM517" s="1">
        <v>2.013639427440244</v>
      </c>
      <c r="EN517" s="1">
        <v>-5.1793321157668037E-4</v>
      </c>
      <c r="EO517" s="1">
        <v>1.1788979149465399E-3</v>
      </c>
      <c r="EP517" s="1">
        <v>1</v>
      </c>
      <c r="EQ517" s="1">
        <v>2</v>
      </c>
      <c r="ER517" s="1">
        <v>6</v>
      </c>
      <c r="ES517" s="1" t="s">
        <v>384</v>
      </c>
      <c r="ET517" s="1">
        <v>2.9445999999999999</v>
      </c>
      <c r="EU517" s="1">
        <v>2.8011699999999999</v>
      </c>
      <c r="EV517" s="1">
        <v>9.56756E-2</v>
      </c>
      <c r="EW517" s="1">
        <v>0.103017</v>
      </c>
      <c r="EX517" s="1">
        <v>0.118435</v>
      </c>
      <c r="EY517" s="1">
        <v>0.11221399999999999</v>
      </c>
      <c r="EZ517" s="1">
        <v>18607.900000000001</v>
      </c>
      <c r="FA517" s="1">
        <v>19357.900000000001</v>
      </c>
      <c r="FB517" s="1">
        <v>23917</v>
      </c>
      <c r="FC517" s="1">
        <v>25102.2</v>
      </c>
      <c r="FD517" s="1">
        <v>33738.699999999997</v>
      </c>
      <c r="FE517" s="1">
        <v>35575.199999999997</v>
      </c>
      <c r="FF517" s="1">
        <v>43590.8</v>
      </c>
      <c r="FG517" s="1">
        <v>46395.8</v>
      </c>
      <c r="FH517" s="1">
        <v>1.9908300000000001</v>
      </c>
      <c r="FI517" s="1">
        <v>1.89673</v>
      </c>
      <c r="FJ517" s="1">
        <v>0.17124400000000001</v>
      </c>
      <c r="FK517" s="1">
        <v>0</v>
      </c>
      <c r="FL517" s="1">
        <v>29.013300000000001</v>
      </c>
      <c r="FM517" s="1">
        <v>999.9</v>
      </c>
      <c r="FN517" s="1">
        <v>59.7</v>
      </c>
      <c r="FO517" s="1">
        <v>34.299999999999997</v>
      </c>
      <c r="FP517" s="1">
        <v>32.546999999999997</v>
      </c>
      <c r="FQ517" s="1">
        <v>63.7639</v>
      </c>
      <c r="FR517" s="1">
        <v>25.729199999999999</v>
      </c>
      <c r="FS517" s="1">
        <v>1</v>
      </c>
      <c r="FT517" s="1">
        <v>0.20838699999999999</v>
      </c>
      <c r="FU517" s="1">
        <v>-0.18629100000000001</v>
      </c>
      <c r="FV517" s="1">
        <v>20.324200000000001</v>
      </c>
      <c r="FW517" s="1">
        <v>5.2137000000000002</v>
      </c>
      <c r="FX517" s="1">
        <v>11.9032</v>
      </c>
      <c r="FY517" s="1">
        <v>5.0033000000000003</v>
      </c>
      <c r="FZ517" s="1">
        <v>3.29013</v>
      </c>
      <c r="GA517" s="1">
        <v>9999</v>
      </c>
      <c r="GB517" s="1">
        <v>9999</v>
      </c>
      <c r="GC517" s="1">
        <v>9999</v>
      </c>
      <c r="GD517" s="1">
        <v>999.9</v>
      </c>
      <c r="GE517" s="1">
        <v>1.85944</v>
      </c>
      <c r="GF517" s="1">
        <v>1.85443</v>
      </c>
      <c r="GG517" s="1">
        <v>1.85762</v>
      </c>
      <c r="GH517" s="1">
        <v>1.85608</v>
      </c>
      <c r="GI517" s="1">
        <v>1.85487</v>
      </c>
      <c r="GJ517" s="1">
        <v>1.85453</v>
      </c>
      <c r="GK517" s="1">
        <v>1.8531899999999999</v>
      </c>
      <c r="GL517" s="1">
        <v>1.8563799999999999</v>
      </c>
      <c r="GM517" s="1">
        <v>0</v>
      </c>
      <c r="GN517" s="1">
        <v>0</v>
      </c>
      <c r="GO517" s="1">
        <v>0</v>
      </c>
      <c r="GP517" s="1">
        <v>0</v>
      </c>
      <c r="GQ517" s="1" t="s">
        <v>358</v>
      </c>
      <c r="GR517" s="1" t="s">
        <v>359</v>
      </c>
      <c r="GS517" s="1" t="s">
        <v>360</v>
      </c>
      <c r="GT517" s="1" t="s">
        <v>360</v>
      </c>
      <c r="GU517" s="1" t="s">
        <v>360</v>
      </c>
      <c r="GV517" s="1" t="s">
        <v>360</v>
      </c>
      <c r="GW517" s="1">
        <v>0</v>
      </c>
      <c r="GX517" s="1">
        <v>100</v>
      </c>
      <c r="GY517" s="1">
        <v>100</v>
      </c>
      <c r="GZ517" s="1">
        <v>1.4450000000000001</v>
      </c>
      <c r="HA517" s="1">
        <v>1.12E-2</v>
      </c>
      <c r="HB517" s="1">
        <v>0.43179755099752709</v>
      </c>
      <c r="HC517" s="1">
        <v>2.678124759318837E-3</v>
      </c>
      <c r="HD517" s="1">
        <v>-9.3737611465157319E-7</v>
      </c>
      <c r="HE517" s="1">
        <v>1.3915637841753891E-10</v>
      </c>
      <c r="HF517" s="1">
        <v>-7.4344716936427316E-2</v>
      </c>
      <c r="HG517" s="1">
        <v>1.061361004592812E-2</v>
      </c>
      <c r="HH517" s="1">
        <v>-3.086644042041478E-4</v>
      </c>
      <c r="HI517" s="1">
        <v>1.24720902217549E-6</v>
      </c>
      <c r="HJ517" s="1">
        <v>1</v>
      </c>
      <c r="HK517" s="1">
        <v>2093</v>
      </c>
      <c r="HL517" s="1">
        <v>2</v>
      </c>
      <c r="HM517" s="1">
        <v>27</v>
      </c>
      <c r="HN517" s="1">
        <v>5.0999999999999996</v>
      </c>
      <c r="HO517" s="1">
        <v>4.9000000000000004</v>
      </c>
      <c r="HP517" s="1">
        <v>1.24878</v>
      </c>
      <c r="HQ517" s="1">
        <v>2.3120099999999999</v>
      </c>
      <c r="HR517" s="1">
        <v>1.4978</v>
      </c>
      <c r="HS517" s="1">
        <v>2.2997999999999998</v>
      </c>
      <c r="HT517" s="1">
        <v>1.5478499999999999</v>
      </c>
      <c r="HU517" s="1">
        <v>2.3571800000000001</v>
      </c>
      <c r="HV517" s="1">
        <v>36.6706</v>
      </c>
      <c r="HW517" s="1">
        <v>14.5085</v>
      </c>
      <c r="HX517" s="1">
        <v>18</v>
      </c>
      <c r="HY517" s="1">
        <v>501.678</v>
      </c>
      <c r="HZ517" s="1">
        <v>506.42399999999998</v>
      </c>
      <c r="IA517" s="1">
        <v>29.410799999999998</v>
      </c>
      <c r="IB517" s="1">
        <v>29.836500000000001</v>
      </c>
      <c r="IC517" s="1">
        <v>29.9999</v>
      </c>
      <c r="ID517" s="1">
        <v>29.700299999999999</v>
      </c>
      <c r="IE517" s="1">
        <v>29.798400000000001</v>
      </c>
      <c r="IF517" s="1">
        <v>25.021599999999999</v>
      </c>
      <c r="IG517" s="1">
        <v>21.9389</v>
      </c>
      <c r="IH517" s="1">
        <v>0</v>
      </c>
      <c r="II517" s="1">
        <v>29.4084</v>
      </c>
      <c r="IJ517" s="1">
        <v>523.07299999999998</v>
      </c>
      <c r="IK517" s="1">
        <v>25.140899999999998</v>
      </c>
      <c r="IL517" s="1">
        <v>100.813</v>
      </c>
      <c r="IM517" s="1">
        <v>100.557</v>
      </c>
      <c r="IN517" s="1" t="s">
        <v>365</v>
      </c>
    </row>
    <row r="518" spans="1:248" ht="15.75" customHeight="1" x14ac:dyDescent="0.3">
      <c r="A518" s="1">
        <v>502</v>
      </c>
      <c r="B518" s="1">
        <v>1660488665.0999999</v>
      </c>
      <c r="C518" s="1">
        <v>4536</v>
      </c>
      <c r="D518" s="1" t="s">
        <v>1361</v>
      </c>
      <c r="E518" s="1" t="s">
        <v>1362</v>
      </c>
      <c r="F518" s="1">
        <v>1</v>
      </c>
      <c r="G518" s="1" t="s">
        <v>1167</v>
      </c>
      <c r="H518" s="1" t="s">
        <v>350</v>
      </c>
      <c r="I518" s="1" t="s">
        <v>351</v>
      </c>
      <c r="J518" s="1" t="s">
        <v>352</v>
      </c>
      <c r="K518" s="1" t="s">
        <v>1168</v>
      </c>
      <c r="L518" s="1" t="s">
        <v>1169</v>
      </c>
      <c r="M518" s="1" t="s">
        <v>354</v>
      </c>
      <c r="N518" s="1">
        <v>1660488657.0999999</v>
      </c>
      <c r="O518" s="1">
        <f t="shared" si="34"/>
        <v>1.7399380039626047E-3</v>
      </c>
      <c r="P518" s="1">
        <f t="shared" si="35"/>
        <v>1.7399380039626047</v>
      </c>
      <c r="Q518" s="1">
        <f t="shared" si="36"/>
        <v>6.0376531679593022</v>
      </c>
      <c r="R518" s="1">
        <f t="shared" si="37"/>
        <v>408.8984375</v>
      </c>
      <c r="S518" s="1">
        <f t="shared" si="38"/>
        <v>281.25230728877904</v>
      </c>
      <c r="T518" s="1">
        <f t="shared" si="39"/>
        <v>28.059350965378076</v>
      </c>
      <c r="U518" s="1">
        <f t="shared" si="40"/>
        <v>40.794064509581929</v>
      </c>
      <c r="V518" s="1">
        <f t="shared" si="41"/>
        <v>8.434641122143427E-2</v>
      </c>
      <c r="W518" s="1">
        <f t="shared" si="42"/>
        <v>2.9237869567518309</v>
      </c>
      <c r="X518" s="1">
        <f t="shared" si="43"/>
        <v>8.3017584529397448E-2</v>
      </c>
      <c r="Y518" s="1">
        <f t="shared" si="44"/>
        <v>5.2003636237429138E-2</v>
      </c>
      <c r="Z518" s="1">
        <f t="shared" si="45"/>
        <v>321.51208092743752</v>
      </c>
      <c r="AA518" s="1">
        <f t="shared" si="46"/>
        <v>32.439967455348189</v>
      </c>
      <c r="AB518" s="1">
        <f t="shared" si="47"/>
        <v>31.807837500000002</v>
      </c>
      <c r="AC518" s="1">
        <f t="shared" si="48"/>
        <v>4.7233922299635367</v>
      </c>
      <c r="AD518" s="1">
        <f t="shared" si="49"/>
        <v>60.085236719330261</v>
      </c>
      <c r="AE518" s="1">
        <f t="shared" si="50"/>
        <v>2.7103352298968031</v>
      </c>
      <c r="AF518" s="1">
        <f t="shared" si="51"/>
        <v>4.5108172620793727</v>
      </c>
      <c r="AG518" s="1">
        <f t="shared" si="52"/>
        <v>2.0130570000667336</v>
      </c>
      <c r="AH518" s="1">
        <f t="shared" si="53"/>
        <v>-76.731265974750869</v>
      </c>
      <c r="AI518" s="1">
        <f t="shared" si="54"/>
        <v>-127.68098946409322</v>
      </c>
      <c r="AJ518" s="1">
        <f t="shared" si="55"/>
        <v>-9.8455173297611562</v>
      </c>
      <c r="AK518" s="1">
        <f t="shared" si="56"/>
        <v>107.25430815883229</v>
      </c>
      <c r="AL518" s="1">
        <f t="shared" si="57"/>
        <v>37.07039136610986</v>
      </c>
      <c r="AM518" s="1">
        <f t="shared" si="58"/>
        <v>1.7435515354950084</v>
      </c>
      <c r="AN518" s="1">
        <f t="shared" si="59"/>
        <v>6.0376531679593022</v>
      </c>
      <c r="AO518" s="1">
        <v>492.33692967341858</v>
      </c>
      <c r="AP518" s="1">
        <v>458.58995757575718</v>
      </c>
      <c r="AQ518" s="1">
        <v>5.1310812974514031</v>
      </c>
      <c r="AR518" s="1">
        <v>65.0836536357032</v>
      </c>
      <c r="AS518" s="1">
        <f t="shared" si="60"/>
        <v>1.7399380039626047</v>
      </c>
      <c r="AT518" s="1">
        <v>25.134506182251979</v>
      </c>
      <c r="AU518" s="1">
        <v>27.16519090909091</v>
      </c>
      <c r="AV518" s="1">
        <v>-8.4395732980062714E-6</v>
      </c>
      <c r="AW518" s="1">
        <v>81.89149428523082</v>
      </c>
      <c r="AX518" s="1">
        <v>0</v>
      </c>
      <c r="AY518" s="1">
        <v>0</v>
      </c>
      <c r="AZ518" s="1">
        <f t="shared" si="61"/>
        <v>1</v>
      </c>
      <c r="BA518" s="1">
        <f t="shared" si="62"/>
        <v>0</v>
      </c>
      <c r="BB518" s="1">
        <f t="shared" si="63"/>
        <v>52010.431815030694</v>
      </c>
      <c r="BC518" s="1">
        <f t="shared" si="64"/>
        <v>1999.9749999999999</v>
      </c>
      <c r="BD518" s="1">
        <f t="shared" si="65"/>
        <v>1681.1790367499673</v>
      </c>
      <c r="BE518" s="1">
        <f t="shared" si="66"/>
        <v>0.84060002587530713</v>
      </c>
      <c r="BF518" s="1">
        <f t="shared" si="67"/>
        <v>0.16075804993934301</v>
      </c>
      <c r="BG518" s="1">
        <v>6</v>
      </c>
      <c r="BH518" s="1">
        <v>0.5</v>
      </c>
      <c r="BI518" s="1" t="s">
        <v>355</v>
      </c>
      <c r="BJ518" s="1">
        <v>2</v>
      </c>
      <c r="BK518" s="1" t="b">
        <v>1</v>
      </c>
      <c r="BL518" s="1">
        <v>1660488657.0999999</v>
      </c>
      <c r="BM518" s="1">
        <v>408.8984375</v>
      </c>
      <c r="BN518" s="1">
        <v>454.22556250000002</v>
      </c>
      <c r="BO518" s="1">
        <v>27.166987500000001</v>
      </c>
      <c r="BP518" s="1">
        <v>25.132143750000001</v>
      </c>
      <c r="BQ518" s="1">
        <v>407.52175</v>
      </c>
      <c r="BR518" s="1">
        <v>27.155743749999999</v>
      </c>
      <c r="BS518" s="1">
        <v>500.14193749999998</v>
      </c>
      <c r="BT518" s="1">
        <v>99.665643749999987</v>
      </c>
      <c r="BU518" s="1">
        <v>0.10011901249999999</v>
      </c>
      <c r="BV518" s="1">
        <v>30.99781875</v>
      </c>
      <c r="BW518" s="1">
        <v>31.807837500000002</v>
      </c>
      <c r="BX518" s="1">
        <v>999.9</v>
      </c>
      <c r="BY518" s="1">
        <v>0</v>
      </c>
      <c r="BZ518" s="1">
        <v>0</v>
      </c>
      <c r="CA518" s="1">
        <v>10000.623750000001</v>
      </c>
      <c r="CB518" s="1">
        <v>0</v>
      </c>
      <c r="CC518" s="1">
        <v>21.954631249999998</v>
      </c>
      <c r="CD518" s="1">
        <v>-45.327249999999999</v>
      </c>
      <c r="CE518" s="1">
        <v>420.31700000000001</v>
      </c>
      <c r="CF518" s="1">
        <v>465.93549999999999</v>
      </c>
      <c r="CG518" s="1">
        <v>2.0348449999999998</v>
      </c>
      <c r="CH518" s="1">
        <v>454.22556250000002</v>
      </c>
      <c r="CI518" s="1">
        <v>25.132143750000001</v>
      </c>
      <c r="CJ518" s="1">
        <v>2.7076168749999998</v>
      </c>
      <c r="CK518" s="1">
        <v>2.50481</v>
      </c>
      <c r="CL518" s="1">
        <v>22.331399999999999</v>
      </c>
      <c r="CM518" s="1">
        <v>21.0578</v>
      </c>
      <c r="CN518" s="1">
        <v>1999.9749999999999</v>
      </c>
      <c r="CO518" s="1">
        <v>0.97999918750000004</v>
      </c>
      <c r="CP518" s="1">
        <v>2.0001118750000001E-2</v>
      </c>
      <c r="CQ518" s="1">
        <v>0</v>
      </c>
      <c r="CR518" s="1">
        <v>2.7204999999999999</v>
      </c>
      <c r="CS518" s="1">
        <v>0</v>
      </c>
      <c r="CT518" s="1">
        <v>40346.881249999999</v>
      </c>
      <c r="CU518" s="1">
        <v>17412.118750000001</v>
      </c>
      <c r="CV518" s="1">
        <v>39.632750000000001</v>
      </c>
      <c r="CW518" s="1">
        <v>40.561999999999998</v>
      </c>
      <c r="CX518" s="1">
        <v>39.5895625</v>
      </c>
      <c r="CY518" s="1">
        <v>39.061999999999998</v>
      </c>
      <c r="CZ518" s="1">
        <v>39.811999999999998</v>
      </c>
      <c r="DA518" s="1">
        <v>1959.9749999999999</v>
      </c>
      <c r="DB518" s="1">
        <v>40.001249999999999</v>
      </c>
      <c r="DC518" s="1">
        <v>0</v>
      </c>
      <c r="DD518" s="1">
        <v>1660488663.2</v>
      </c>
      <c r="DE518" s="1">
        <v>0</v>
      </c>
      <c r="DF518" s="1">
        <v>1660488368.5999999</v>
      </c>
      <c r="DG518" s="1" t="s">
        <v>1170</v>
      </c>
      <c r="DH518" s="1">
        <v>1660488360.0999999</v>
      </c>
      <c r="DI518" s="1">
        <v>1660488368.5999999</v>
      </c>
      <c r="DJ518" s="1">
        <v>14</v>
      </c>
      <c r="DK518" s="1">
        <v>0.51200000000000001</v>
      </c>
      <c r="DL518" s="1">
        <v>1E-3</v>
      </c>
      <c r="DM518" s="1">
        <v>1.359</v>
      </c>
      <c r="DN518" s="1">
        <v>1.7999999999999999E-2</v>
      </c>
      <c r="DO518" s="1">
        <v>400</v>
      </c>
      <c r="DP518" s="1">
        <v>25</v>
      </c>
      <c r="DQ518" s="1">
        <v>0.25</v>
      </c>
      <c r="DR518" s="1">
        <v>7.0000000000000007E-2</v>
      </c>
      <c r="DS518" s="1">
        <v>5.5821896356436342</v>
      </c>
      <c r="DT518" s="1">
        <v>3.8024705800397451</v>
      </c>
      <c r="DU518" s="1">
        <v>0.28752258064853209</v>
      </c>
      <c r="DV518" s="1">
        <v>0</v>
      </c>
      <c r="DW518" s="1">
        <v>36.970180722723661</v>
      </c>
      <c r="DX518" s="1">
        <v>6.2865855489871159</v>
      </c>
      <c r="DY518" s="1">
        <v>0.47121692409517563</v>
      </c>
      <c r="DZ518" s="1">
        <v>0</v>
      </c>
      <c r="EA518" s="1">
        <v>-45.299256666666672</v>
      </c>
      <c r="EB518" s="1">
        <v>-8.0114375973303833</v>
      </c>
      <c r="EC518" s="1">
        <v>0.58101557275936133</v>
      </c>
      <c r="ED518" s="1">
        <v>0</v>
      </c>
      <c r="EE518" s="1">
        <v>285.69813420900061</v>
      </c>
      <c r="EF518" s="1">
        <v>213.99896284460399</v>
      </c>
      <c r="EG518" s="1">
        <v>16.03044411274654</v>
      </c>
      <c r="EH518" s="1">
        <v>0</v>
      </c>
      <c r="EI518" s="1">
        <v>2.03399025</v>
      </c>
      <c r="EJ518" s="1">
        <v>1.10236772983054E-2</v>
      </c>
      <c r="EK518" s="1">
        <v>2.95557226903691E-3</v>
      </c>
      <c r="EL518" s="1">
        <v>1</v>
      </c>
      <c r="EM518" s="1">
        <v>2.0133117242954519</v>
      </c>
      <c r="EN518" s="1">
        <v>-5.9871235621838546E-3</v>
      </c>
      <c r="EO518" s="1">
        <v>1.4643028866304249E-3</v>
      </c>
      <c r="EP518" s="1">
        <v>1</v>
      </c>
      <c r="EQ518" s="1">
        <v>2</v>
      </c>
      <c r="ER518" s="1">
        <v>6</v>
      </c>
      <c r="ES518" s="1" t="s">
        <v>384</v>
      </c>
      <c r="ET518" s="1">
        <v>2.9445899999999998</v>
      </c>
      <c r="EU518" s="1">
        <v>2.80131</v>
      </c>
      <c r="EV518" s="1">
        <v>9.6479499999999996E-2</v>
      </c>
      <c r="EW518" s="1">
        <v>0.10378999999999999</v>
      </c>
      <c r="EX518" s="1">
        <v>0.118434</v>
      </c>
      <c r="EY518" s="1">
        <v>0.11221299999999999</v>
      </c>
      <c r="EZ518" s="1">
        <v>18591.400000000001</v>
      </c>
      <c r="FA518" s="1">
        <v>19341.099999999999</v>
      </c>
      <c r="FB518" s="1">
        <v>23917</v>
      </c>
      <c r="FC518" s="1">
        <v>25102.1</v>
      </c>
      <c r="FD518" s="1">
        <v>33738.800000000003</v>
      </c>
      <c r="FE518" s="1">
        <v>35575.199999999997</v>
      </c>
      <c r="FF518" s="1">
        <v>43590.7</v>
      </c>
      <c r="FG518" s="1">
        <v>46395.7</v>
      </c>
      <c r="FH518" s="1">
        <v>1.99075</v>
      </c>
      <c r="FI518" s="1">
        <v>1.89662</v>
      </c>
      <c r="FJ518" s="1">
        <v>0.17124400000000001</v>
      </c>
      <c r="FK518" s="1">
        <v>0</v>
      </c>
      <c r="FL518" s="1">
        <v>29.0138</v>
      </c>
      <c r="FM518" s="1">
        <v>999.9</v>
      </c>
      <c r="FN518" s="1">
        <v>59.7</v>
      </c>
      <c r="FO518" s="1">
        <v>34.299999999999997</v>
      </c>
      <c r="FP518" s="1">
        <v>32.546399999999998</v>
      </c>
      <c r="FQ518" s="1">
        <v>63.813899999999997</v>
      </c>
      <c r="FR518" s="1">
        <v>26.546500000000002</v>
      </c>
      <c r="FS518" s="1">
        <v>1</v>
      </c>
      <c r="FT518" s="1">
        <v>0.20825199999999999</v>
      </c>
      <c r="FU518" s="1">
        <v>-0.18468999999999999</v>
      </c>
      <c r="FV518" s="1">
        <v>20.324200000000001</v>
      </c>
      <c r="FW518" s="1">
        <v>5.2141500000000001</v>
      </c>
      <c r="FX518" s="1">
        <v>11.9032</v>
      </c>
      <c r="FY518" s="1">
        <v>5.0033500000000002</v>
      </c>
      <c r="FZ518" s="1">
        <v>3.2901799999999999</v>
      </c>
      <c r="GA518" s="1">
        <v>9999</v>
      </c>
      <c r="GB518" s="1">
        <v>9999</v>
      </c>
      <c r="GC518" s="1">
        <v>9999</v>
      </c>
      <c r="GD518" s="1">
        <v>999.9</v>
      </c>
      <c r="GE518" s="1">
        <v>1.85944</v>
      </c>
      <c r="GF518" s="1">
        <v>1.85442</v>
      </c>
      <c r="GG518" s="1">
        <v>1.85762</v>
      </c>
      <c r="GH518" s="1">
        <v>1.85608</v>
      </c>
      <c r="GI518" s="1">
        <v>1.85486</v>
      </c>
      <c r="GJ518" s="1">
        <v>1.85453</v>
      </c>
      <c r="GK518" s="1">
        <v>1.85318</v>
      </c>
      <c r="GL518" s="1">
        <v>1.8563700000000001</v>
      </c>
      <c r="GM518" s="1">
        <v>0</v>
      </c>
      <c r="GN518" s="1">
        <v>0</v>
      </c>
      <c r="GO518" s="1">
        <v>0</v>
      </c>
      <c r="GP518" s="1">
        <v>0</v>
      </c>
      <c r="GQ518" s="1" t="s">
        <v>358</v>
      </c>
      <c r="GR518" s="1" t="s">
        <v>359</v>
      </c>
      <c r="GS518" s="1" t="s">
        <v>360</v>
      </c>
      <c r="GT518" s="1" t="s">
        <v>360</v>
      </c>
      <c r="GU518" s="1" t="s">
        <v>360</v>
      </c>
      <c r="GV518" s="1" t="s">
        <v>360</v>
      </c>
      <c r="GW518" s="1">
        <v>0</v>
      </c>
      <c r="GX518" s="1">
        <v>100</v>
      </c>
      <c r="GY518" s="1">
        <v>100</v>
      </c>
      <c r="GZ518" s="1">
        <v>1.454</v>
      </c>
      <c r="HA518" s="1">
        <v>1.12E-2</v>
      </c>
      <c r="HB518" s="1">
        <v>0.43179755099752709</v>
      </c>
      <c r="HC518" s="1">
        <v>2.678124759318837E-3</v>
      </c>
      <c r="HD518" s="1">
        <v>-9.3737611465157319E-7</v>
      </c>
      <c r="HE518" s="1">
        <v>1.3915637841753891E-10</v>
      </c>
      <c r="HF518" s="1">
        <v>-7.4344716936427316E-2</v>
      </c>
      <c r="HG518" s="1">
        <v>1.061361004592812E-2</v>
      </c>
      <c r="HH518" s="1">
        <v>-3.086644042041478E-4</v>
      </c>
      <c r="HI518" s="1">
        <v>1.24720902217549E-6</v>
      </c>
      <c r="HJ518" s="1">
        <v>1</v>
      </c>
      <c r="HK518" s="1">
        <v>2093</v>
      </c>
      <c r="HL518" s="1">
        <v>2</v>
      </c>
      <c r="HM518" s="1">
        <v>27</v>
      </c>
      <c r="HN518" s="1">
        <v>5.0999999999999996</v>
      </c>
      <c r="HO518" s="1">
        <v>4.9000000000000004</v>
      </c>
      <c r="HP518" s="1">
        <v>1.2561</v>
      </c>
      <c r="HQ518" s="1">
        <v>2.2961399999999998</v>
      </c>
      <c r="HR518" s="1">
        <v>1.4978</v>
      </c>
      <c r="HS518" s="1">
        <v>2.2997999999999998</v>
      </c>
      <c r="HT518" s="1">
        <v>1.5478499999999999</v>
      </c>
      <c r="HU518" s="1">
        <v>2.4255399999999998</v>
      </c>
      <c r="HV518" s="1">
        <v>36.646900000000002</v>
      </c>
      <c r="HW518" s="1">
        <v>14.517300000000001</v>
      </c>
      <c r="HX518" s="1">
        <v>18</v>
      </c>
      <c r="HY518" s="1">
        <v>501.62799999999999</v>
      </c>
      <c r="HZ518" s="1">
        <v>506.35199999999998</v>
      </c>
      <c r="IA518" s="1">
        <v>29.410799999999998</v>
      </c>
      <c r="IB518" s="1">
        <v>29.836200000000002</v>
      </c>
      <c r="IC518" s="1">
        <v>29.9999</v>
      </c>
      <c r="ID518" s="1">
        <v>29.6997</v>
      </c>
      <c r="IE518" s="1">
        <v>29.797799999999999</v>
      </c>
      <c r="IF518" s="1">
        <v>25.163799999999998</v>
      </c>
      <c r="IG518" s="1">
        <v>21.9389</v>
      </c>
      <c r="IH518" s="1">
        <v>0</v>
      </c>
      <c r="II518" s="1">
        <v>29.4084</v>
      </c>
      <c r="IJ518" s="1">
        <v>533.1</v>
      </c>
      <c r="IK518" s="1">
        <v>25.1389</v>
      </c>
      <c r="IL518" s="1">
        <v>100.813</v>
      </c>
      <c r="IM518" s="1">
        <v>100.557</v>
      </c>
      <c r="IN518" s="1" t="s">
        <v>365</v>
      </c>
    </row>
    <row r="519" spans="1:248" ht="15.75" customHeight="1" x14ac:dyDescent="0.3">
      <c r="A519" s="1">
        <v>503</v>
      </c>
      <c r="B519" s="1">
        <v>1660488666.0999999</v>
      </c>
      <c r="C519" s="1">
        <v>4537</v>
      </c>
      <c r="D519" s="1" t="s">
        <v>1363</v>
      </c>
      <c r="E519" s="1" t="s">
        <v>1364</v>
      </c>
      <c r="F519" s="1">
        <v>1</v>
      </c>
      <c r="G519" s="1" t="s">
        <v>1167</v>
      </c>
      <c r="H519" s="1" t="s">
        <v>350</v>
      </c>
      <c r="I519" s="1" t="s">
        <v>351</v>
      </c>
      <c r="J519" s="1" t="s">
        <v>352</v>
      </c>
      <c r="K519" s="1" t="s">
        <v>1168</v>
      </c>
      <c r="L519" s="1" t="s">
        <v>1169</v>
      </c>
      <c r="M519" s="1" t="s">
        <v>354</v>
      </c>
      <c r="N519" s="1">
        <v>1660488658.599999</v>
      </c>
      <c r="O519" s="1">
        <f t="shared" si="34"/>
        <v>1.7387448681425888E-3</v>
      </c>
      <c r="P519" s="1">
        <f t="shared" si="35"/>
        <v>1.7387448681425888</v>
      </c>
      <c r="Q519" s="1">
        <f t="shared" si="36"/>
        <v>6.1526374789389253</v>
      </c>
      <c r="R519" s="1">
        <f t="shared" si="37"/>
        <v>416.31959999999992</v>
      </c>
      <c r="S519" s="1">
        <f t="shared" si="38"/>
        <v>286.18142402187641</v>
      </c>
      <c r="T519" s="1">
        <f t="shared" si="39"/>
        <v>28.551007010348293</v>
      </c>
      <c r="U519" s="1">
        <f t="shared" si="40"/>
        <v>41.534295451813719</v>
      </c>
      <c r="V519" s="1">
        <f t="shared" si="41"/>
        <v>8.4292241095352369E-2</v>
      </c>
      <c r="W519" s="1">
        <f t="shared" si="42"/>
        <v>2.9238473091484161</v>
      </c>
      <c r="X519" s="1">
        <f t="shared" si="43"/>
        <v>8.2965133141479755E-2</v>
      </c>
      <c r="Y519" s="1">
        <f t="shared" si="44"/>
        <v>5.1970703087673022E-2</v>
      </c>
      <c r="Z519" s="1">
        <f t="shared" si="45"/>
        <v>321.51203245593001</v>
      </c>
      <c r="AA519" s="1">
        <f t="shared" si="46"/>
        <v>32.440883457649427</v>
      </c>
      <c r="AB519" s="1">
        <f t="shared" si="47"/>
        <v>31.807400000000001</v>
      </c>
      <c r="AC519" s="1">
        <f t="shared" si="48"/>
        <v>4.7232751021940347</v>
      </c>
      <c r="AD519" s="1">
        <f t="shared" si="49"/>
        <v>60.08301040210894</v>
      </c>
      <c r="AE519" s="1">
        <f t="shared" si="50"/>
        <v>2.7103328707011412</v>
      </c>
      <c r="AF519" s="1">
        <f t="shared" si="51"/>
        <v>4.5109804794434991</v>
      </c>
      <c r="AG519" s="1">
        <f t="shared" si="52"/>
        <v>2.0129422314928935</v>
      </c>
      <c r="AH519" s="1">
        <f t="shared" si="53"/>
        <v>-76.678648685088163</v>
      </c>
      <c r="AI519" s="1">
        <f t="shared" si="54"/>
        <v>-127.51463205216518</v>
      </c>
      <c r="AJ519" s="1">
        <f t="shared" si="55"/>
        <v>-9.832496004628382</v>
      </c>
      <c r="AK519" s="1">
        <f t="shared" si="56"/>
        <v>107.48625571404827</v>
      </c>
      <c r="AL519" s="1">
        <f t="shared" si="57"/>
        <v>37.210940978303128</v>
      </c>
      <c r="AM519" s="1">
        <f t="shared" si="58"/>
        <v>1.7431404429760959</v>
      </c>
      <c r="AN519" s="1">
        <f t="shared" si="59"/>
        <v>6.1526374789389253</v>
      </c>
      <c r="AO519" s="1">
        <v>497.57866238611138</v>
      </c>
      <c r="AP519" s="1">
        <v>463.70252727272742</v>
      </c>
      <c r="AQ519" s="1">
        <v>5.1286723097081222</v>
      </c>
      <c r="AR519" s="1">
        <v>65.0836536357032</v>
      </c>
      <c r="AS519" s="1">
        <f t="shared" si="60"/>
        <v>1.7387448681425888</v>
      </c>
      <c r="AT519" s="1">
        <v>25.135197206000861</v>
      </c>
      <c r="AU519" s="1">
        <v>27.16449939393938</v>
      </c>
      <c r="AV519" s="1">
        <v>-8.285895975395445E-6</v>
      </c>
      <c r="AW519" s="1">
        <v>81.89149428523082</v>
      </c>
      <c r="AX519" s="1">
        <v>0</v>
      </c>
      <c r="AY519" s="1">
        <v>0</v>
      </c>
      <c r="AZ519" s="1">
        <f t="shared" si="61"/>
        <v>1</v>
      </c>
      <c r="BA519" s="1">
        <f t="shared" si="62"/>
        <v>0</v>
      </c>
      <c r="BB519" s="1">
        <f t="shared" si="63"/>
        <v>52012.034210993857</v>
      </c>
      <c r="BC519" s="1">
        <f t="shared" si="64"/>
        <v>1999.974666666667</v>
      </c>
      <c r="BD519" s="1">
        <f t="shared" si="65"/>
        <v>1681.1787591999639</v>
      </c>
      <c r="BE519" s="1">
        <f t="shared" si="66"/>
        <v>0.84060002720032634</v>
      </c>
      <c r="BF519" s="1">
        <f t="shared" si="67"/>
        <v>0.16075805249662994</v>
      </c>
      <c r="BG519" s="1">
        <v>6</v>
      </c>
      <c r="BH519" s="1">
        <v>0.5</v>
      </c>
      <c r="BI519" s="1" t="s">
        <v>355</v>
      </c>
      <c r="BJ519" s="1">
        <v>2</v>
      </c>
      <c r="BK519" s="1" t="b">
        <v>1</v>
      </c>
      <c r="BL519" s="1">
        <v>1660488658.599999</v>
      </c>
      <c r="BM519" s="1">
        <v>416.31959999999992</v>
      </c>
      <c r="BN519" s="1">
        <v>461.83086666666668</v>
      </c>
      <c r="BO519" s="1">
        <v>27.167059999999999</v>
      </c>
      <c r="BP519" s="1">
        <v>25.132686666666661</v>
      </c>
      <c r="BQ519" s="1">
        <v>414.92826666666667</v>
      </c>
      <c r="BR519" s="1">
        <v>27.155819999999999</v>
      </c>
      <c r="BS519" s="1">
        <v>500.13960000000009</v>
      </c>
      <c r="BT519" s="1">
        <v>99.665313333333344</v>
      </c>
      <c r="BU519" s="1">
        <v>0.1000963466666667</v>
      </c>
      <c r="BV519" s="1">
        <v>30.99845333333333</v>
      </c>
      <c r="BW519" s="1">
        <v>31.807400000000001</v>
      </c>
      <c r="BX519" s="1">
        <v>999.89999999999986</v>
      </c>
      <c r="BY519" s="1">
        <v>0</v>
      </c>
      <c r="BZ519" s="1">
        <v>0</v>
      </c>
      <c r="CA519" s="1">
        <v>10001.00133333333</v>
      </c>
      <c r="CB519" s="1">
        <v>0</v>
      </c>
      <c r="CC519" s="1">
        <v>21.974793333333331</v>
      </c>
      <c r="CD519" s="1">
        <v>-45.511339999999997</v>
      </c>
      <c r="CE519" s="1">
        <v>427.94546666666668</v>
      </c>
      <c r="CF519" s="1">
        <v>473.7371333333333</v>
      </c>
      <c r="CG519" s="1">
        <v>2.034374000000001</v>
      </c>
      <c r="CH519" s="1">
        <v>461.83086666666668</v>
      </c>
      <c r="CI519" s="1">
        <v>25.132686666666661</v>
      </c>
      <c r="CJ519" s="1">
        <v>2.707615333333333</v>
      </c>
      <c r="CK519" s="1">
        <v>2.504855333333333</v>
      </c>
      <c r="CL519" s="1">
        <v>22.33138666666667</v>
      </c>
      <c r="CM519" s="1">
        <v>21.0581</v>
      </c>
      <c r="CN519" s="1">
        <v>1999.974666666667</v>
      </c>
      <c r="CO519" s="1">
        <v>0.97999919999999985</v>
      </c>
      <c r="CP519" s="1">
        <v>2.0001106666666661E-2</v>
      </c>
      <c r="CQ519" s="1">
        <v>0</v>
      </c>
      <c r="CR519" s="1">
        <v>2.7349999999999999</v>
      </c>
      <c r="CS519" s="1">
        <v>0</v>
      </c>
      <c r="CT519" s="1">
        <v>40322.346666666657</v>
      </c>
      <c r="CU519" s="1">
        <v>17412.113333333331</v>
      </c>
      <c r="CV519" s="1">
        <v>39.633266666666671</v>
      </c>
      <c r="CW519" s="1">
        <v>40.561999999999998</v>
      </c>
      <c r="CX519" s="1">
        <v>39.582999999999998</v>
      </c>
      <c r="CY519" s="1">
        <v>39.061999999999998</v>
      </c>
      <c r="CZ519" s="1">
        <v>39.811999999999998</v>
      </c>
      <c r="DA519" s="1">
        <v>1959.974666666667</v>
      </c>
      <c r="DB519" s="1">
        <v>40.001333333333328</v>
      </c>
      <c r="DC519" s="1">
        <v>0</v>
      </c>
      <c r="DD519" s="1">
        <v>1660488663.8</v>
      </c>
      <c r="DE519" s="1">
        <v>0</v>
      </c>
      <c r="DF519" s="1">
        <v>1660488368.5999999</v>
      </c>
      <c r="DG519" s="1" t="s">
        <v>1170</v>
      </c>
      <c r="DH519" s="1">
        <v>1660488360.0999999</v>
      </c>
      <c r="DI519" s="1">
        <v>1660488368.5999999</v>
      </c>
      <c r="DJ519" s="1">
        <v>14</v>
      </c>
      <c r="DK519" s="1">
        <v>0.51200000000000001</v>
      </c>
      <c r="DL519" s="1">
        <v>1E-3</v>
      </c>
      <c r="DM519" s="1">
        <v>1.359</v>
      </c>
      <c r="DN519" s="1">
        <v>1.7999999999999999E-2</v>
      </c>
      <c r="DO519" s="1">
        <v>400</v>
      </c>
      <c r="DP519" s="1">
        <v>25</v>
      </c>
      <c r="DQ519" s="1">
        <v>0.25</v>
      </c>
      <c r="DR519" s="1">
        <v>7.0000000000000007E-2</v>
      </c>
      <c r="DS519" s="1">
        <v>5.6417535259938569</v>
      </c>
      <c r="DT519" s="1">
        <v>3.6557184974024892</v>
      </c>
      <c r="DU519" s="1">
        <v>0.27745307970296113</v>
      </c>
      <c r="DV519" s="1">
        <v>0</v>
      </c>
      <c r="DW519" s="1">
        <v>37.072140569347589</v>
      </c>
      <c r="DX519" s="1">
        <v>6.1077460313863581</v>
      </c>
      <c r="DY519" s="1">
        <v>0.45814324994237621</v>
      </c>
      <c r="DZ519" s="1">
        <v>0</v>
      </c>
      <c r="EA519" s="1">
        <v>-45.424076666666657</v>
      </c>
      <c r="EB519" s="1">
        <v>-7.8322518353726656</v>
      </c>
      <c r="EC519" s="1">
        <v>0.56889974083508088</v>
      </c>
      <c r="ED519" s="1">
        <v>0</v>
      </c>
      <c r="EE519" s="1">
        <v>289.29331643504452</v>
      </c>
      <c r="EF519" s="1">
        <v>218.06755105155639</v>
      </c>
      <c r="EG519" s="1">
        <v>16.331157448427359</v>
      </c>
      <c r="EH519" s="1">
        <v>0</v>
      </c>
      <c r="EI519" s="1">
        <v>2.034027</v>
      </c>
      <c r="EJ519" s="1">
        <v>2.2811257035623162E-3</v>
      </c>
      <c r="EK519" s="1">
        <v>2.8952635458624528E-3</v>
      </c>
      <c r="EL519" s="1">
        <v>1</v>
      </c>
      <c r="EM519" s="1">
        <v>2.013089338341552</v>
      </c>
      <c r="EN519" s="1">
        <v>-8.5165377672434869E-3</v>
      </c>
      <c r="EO519" s="1">
        <v>1.587153303580848E-3</v>
      </c>
      <c r="EP519" s="1">
        <v>1</v>
      </c>
      <c r="EQ519" s="1">
        <v>2</v>
      </c>
      <c r="ER519" s="1">
        <v>6</v>
      </c>
      <c r="ES519" s="1" t="s">
        <v>384</v>
      </c>
      <c r="ET519" s="1">
        <v>2.9448500000000002</v>
      </c>
      <c r="EU519" s="1">
        <v>2.8012299999999999</v>
      </c>
      <c r="EV519" s="1">
        <v>9.7278199999999995E-2</v>
      </c>
      <c r="EW519" s="1">
        <v>0.10456</v>
      </c>
      <c r="EX519" s="1">
        <v>0.11842999999999999</v>
      </c>
      <c r="EY519" s="1">
        <v>0.11221200000000001</v>
      </c>
      <c r="EZ519" s="1">
        <v>18574.900000000001</v>
      </c>
      <c r="FA519" s="1">
        <v>19324.599999999999</v>
      </c>
      <c r="FB519" s="1">
        <v>23917</v>
      </c>
      <c r="FC519" s="1">
        <v>25102.2</v>
      </c>
      <c r="FD519" s="1">
        <v>33739</v>
      </c>
      <c r="FE519" s="1">
        <v>35575.4</v>
      </c>
      <c r="FF519" s="1">
        <v>43590.8</v>
      </c>
      <c r="FG519" s="1">
        <v>46395.9</v>
      </c>
      <c r="FH519" s="1">
        <v>1.9907999999999999</v>
      </c>
      <c r="FI519" s="1">
        <v>1.8966700000000001</v>
      </c>
      <c r="FJ519" s="1">
        <v>0.171266</v>
      </c>
      <c r="FK519" s="1">
        <v>0</v>
      </c>
      <c r="FL519" s="1">
        <v>29.014399999999998</v>
      </c>
      <c r="FM519" s="1">
        <v>999.9</v>
      </c>
      <c r="FN519" s="1">
        <v>59.7</v>
      </c>
      <c r="FO519" s="1">
        <v>34.299999999999997</v>
      </c>
      <c r="FP519" s="1">
        <v>32.543500000000002</v>
      </c>
      <c r="FQ519" s="1">
        <v>63.953899999999997</v>
      </c>
      <c r="FR519" s="1">
        <v>26.093800000000002</v>
      </c>
      <c r="FS519" s="1">
        <v>1</v>
      </c>
      <c r="FT519" s="1">
        <v>0.20810500000000001</v>
      </c>
      <c r="FU519" s="1">
        <v>-0.182729</v>
      </c>
      <c r="FV519" s="1">
        <v>20.324300000000001</v>
      </c>
      <c r="FW519" s="1">
        <v>5.2142900000000001</v>
      </c>
      <c r="FX519" s="1">
        <v>11.903</v>
      </c>
      <c r="FY519" s="1">
        <v>5.00345</v>
      </c>
      <c r="FZ519" s="1">
        <v>3.2901799999999999</v>
      </c>
      <c r="GA519" s="1">
        <v>9999</v>
      </c>
      <c r="GB519" s="1">
        <v>9999</v>
      </c>
      <c r="GC519" s="1">
        <v>9999</v>
      </c>
      <c r="GD519" s="1">
        <v>999.9</v>
      </c>
      <c r="GE519" s="1">
        <v>1.85944</v>
      </c>
      <c r="GF519" s="1">
        <v>1.8544400000000001</v>
      </c>
      <c r="GG519" s="1">
        <v>1.85762</v>
      </c>
      <c r="GH519" s="1">
        <v>1.85608</v>
      </c>
      <c r="GI519" s="1">
        <v>1.85487</v>
      </c>
      <c r="GJ519" s="1">
        <v>1.85453</v>
      </c>
      <c r="GK519" s="1">
        <v>1.85318</v>
      </c>
      <c r="GL519" s="1">
        <v>1.8563799999999999</v>
      </c>
      <c r="GM519" s="1">
        <v>0</v>
      </c>
      <c r="GN519" s="1">
        <v>0</v>
      </c>
      <c r="GO519" s="1">
        <v>0</v>
      </c>
      <c r="GP519" s="1">
        <v>0</v>
      </c>
      <c r="GQ519" s="1" t="s">
        <v>358</v>
      </c>
      <c r="GR519" s="1" t="s">
        <v>359</v>
      </c>
      <c r="GS519" s="1" t="s">
        <v>360</v>
      </c>
      <c r="GT519" s="1" t="s">
        <v>360</v>
      </c>
      <c r="GU519" s="1" t="s">
        <v>360</v>
      </c>
      <c r="GV519" s="1" t="s">
        <v>360</v>
      </c>
      <c r="GW519" s="1">
        <v>0</v>
      </c>
      <c r="GX519" s="1">
        <v>100</v>
      </c>
      <c r="GY519" s="1">
        <v>100</v>
      </c>
      <c r="GZ519" s="1">
        <v>1.464</v>
      </c>
      <c r="HA519" s="1">
        <v>1.12E-2</v>
      </c>
      <c r="HB519" s="1">
        <v>0.43179755099752709</v>
      </c>
      <c r="HC519" s="1">
        <v>2.678124759318837E-3</v>
      </c>
      <c r="HD519" s="1">
        <v>-9.3737611465157319E-7</v>
      </c>
      <c r="HE519" s="1">
        <v>1.3915637841753891E-10</v>
      </c>
      <c r="HF519" s="1">
        <v>-7.4344716936427316E-2</v>
      </c>
      <c r="HG519" s="1">
        <v>1.061361004592812E-2</v>
      </c>
      <c r="HH519" s="1">
        <v>-3.086644042041478E-4</v>
      </c>
      <c r="HI519" s="1">
        <v>1.24720902217549E-6</v>
      </c>
      <c r="HJ519" s="1">
        <v>1</v>
      </c>
      <c r="HK519" s="1">
        <v>2093</v>
      </c>
      <c r="HL519" s="1">
        <v>2</v>
      </c>
      <c r="HM519" s="1">
        <v>27</v>
      </c>
      <c r="HN519" s="1">
        <v>5.0999999999999996</v>
      </c>
      <c r="HO519" s="1">
        <v>5</v>
      </c>
      <c r="HP519" s="1">
        <v>1.26953</v>
      </c>
      <c r="HQ519" s="1">
        <v>2.3144499999999999</v>
      </c>
      <c r="HR519" s="1">
        <v>1.4978</v>
      </c>
      <c r="HS519" s="1">
        <v>2.2997999999999998</v>
      </c>
      <c r="HT519" s="1">
        <v>1.5478499999999999</v>
      </c>
      <c r="HU519" s="1">
        <v>2.4450699999999999</v>
      </c>
      <c r="HV519" s="1">
        <v>36.646900000000002</v>
      </c>
      <c r="HW519" s="1">
        <v>14.517300000000001</v>
      </c>
      <c r="HX519" s="1">
        <v>18</v>
      </c>
      <c r="HY519" s="1">
        <v>501.65300000000002</v>
      </c>
      <c r="HZ519" s="1">
        <v>506.38</v>
      </c>
      <c r="IA519" s="1">
        <v>29.410699999999999</v>
      </c>
      <c r="IB519" s="1">
        <v>29.835899999999999</v>
      </c>
      <c r="IC519" s="1">
        <v>29.9999</v>
      </c>
      <c r="ID519" s="1">
        <v>29.699000000000002</v>
      </c>
      <c r="IE519" s="1">
        <v>29.7971</v>
      </c>
      <c r="IF519" s="1">
        <v>25.4284</v>
      </c>
      <c r="IG519" s="1">
        <v>21.9389</v>
      </c>
      <c r="IH519" s="1">
        <v>0</v>
      </c>
      <c r="II519" s="1">
        <v>29.4086</v>
      </c>
      <c r="IJ519" s="1">
        <v>533.1</v>
      </c>
      <c r="IK519" s="1">
        <v>25.1401</v>
      </c>
      <c r="IL519" s="1">
        <v>100.813</v>
      </c>
      <c r="IM519" s="1">
        <v>100.557</v>
      </c>
      <c r="IN519" s="1" t="s">
        <v>365</v>
      </c>
    </row>
    <row r="520" spans="1:248" ht="15.75" customHeight="1" x14ac:dyDescent="0.3">
      <c r="A520" s="1">
        <v>504</v>
      </c>
      <c r="B520" s="1">
        <v>1660488667.0999999</v>
      </c>
      <c r="C520" s="1">
        <v>4538</v>
      </c>
      <c r="D520" s="1" t="s">
        <v>1365</v>
      </c>
      <c r="E520" s="1" t="s">
        <v>1366</v>
      </c>
      <c r="F520" s="1">
        <v>1</v>
      </c>
      <c r="G520" s="1" t="s">
        <v>1167</v>
      </c>
      <c r="H520" s="1" t="s">
        <v>350</v>
      </c>
      <c r="I520" s="1" t="s">
        <v>351</v>
      </c>
      <c r="J520" s="1" t="s">
        <v>352</v>
      </c>
      <c r="K520" s="1" t="s">
        <v>1168</v>
      </c>
      <c r="L520" s="1" t="s">
        <v>1169</v>
      </c>
      <c r="M520" s="1" t="s">
        <v>354</v>
      </c>
      <c r="N520" s="1">
        <v>1660488659.0999999</v>
      </c>
      <c r="O520" s="1">
        <f t="shared" si="34"/>
        <v>1.7377324335382427E-3</v>
      </c>
      <c r="P520" s="1">
        <f t="shared" si="35"/>
        <v>1.7377324335382427</v>
      </c>
      <c r="Q520" s="1">
        <f t="shared" si="36"/>
        <v>6.2494592102760507</v>
      </c>
      <c r="R520" s="1">
        <f t="shared" si="37"/>
        <v>418.80518749999999</v>
      </c>
      <c r="S520" s="1">
        <f t="shared" si="38"/>
        <v>286.69379317554814</v>
      </c>
      <c r="T520" s="1">
        <f t="shared" si="39"/>
        <v>28.602109471589412</v>
      </c>
      <c r="U520" s="1">
        <f t="shared" si="40"/>
        <v>41.782250279864733</v>
      </c>
      <c r="V520" s="1">
        <f t="shared" si="41"/>
        <v>8.4248960491945427E-2</v>
      </c>
      <c r="W520" s="1">
        <f t="shared" si="42"/>
        <v>2.9238218698472815</v>
      </c>
      <c r="X520" s="1">
        <f t="shared" si="43"/>
        <v>8.2923192124403883E-2</v>
      </c>
      <c r="Y520" s="1">
        <f t="shared" si="44"/>
        <v>5.1944372214380218E-2</v>
      </c>
      <c r="Z520" s="1">
        <f t="shared" si="45"/>
        <v>321.51108342743305</v>
      </c>
      <c r="AA520" s="1">
        <f t="shared" si="46"/>
        <v>32.441174213035495</v>
      </c>
      <c r="AB520" s="1">
        <f t="shared" si="47"/>
        <v>31.806750000000001</v>
      </c>
      <c r="AC520" s="1">
        <f t="shared" si="48"/>
        <v>4.7231010884630527</v>
      </c>
      <c r="AD520" s="1">
        <f t="shared" si="49"/>
        <v>60.082483256267992</v>
      </c>
      <c r="AE520" s="1">
        <f t="shared" si="50"/>
        <v>2.7103124395581562</v>
      </c>
      <c r="AF520" s="1">
        <f t="shared" si="51"/>
        <v>4.5109860522873912</v>
      </c>
      <c r="AG520" s="1">
        <f t="shared" si="52"/>
        <v>2.0127886489048965</v>
      </c>
      <c r="AH520" s="1">
        <f t="shared" si="53"/>
        <v>-76.634000319036502</v>
      </c>
      <c r="AI520" s="1">
        <f t="shared" si="54"/>
        <v>-127.40764839322124</v>
      </c>
      <c r="AJ520" s="1">
        <f t="shared" si="55"/>
        <v>-9.8243016574059485</v>
      </c>
      <c r="AK520" s="1">
        <f t="shared" si="56"/>
        <v>107.64513305776937</v>
      </c>
      <c r="AL520" s="1">
        <f t="shared" si="57"/>
        <v>37.249460022191812</v>
      </c>
      <c r="AM520" s="1">
        <f t="shared" si="58"/>
        <v>1.742888700550268</v>
      </c>
      <c r="AN520" s="1">
        <f t="shared" si="59"/>
        <v>6.2494592102760507</v>
      </c>
      <c r="AO520" s="1">
        <v>502.78503578400552</v>
      </c>
      <c r="AP520" s="1">
        <v>468.82375151515163</v>
      </c>
      <c r="AQ520" s="1">
        <v>5.1220620200094134</v>
      </c>
      <c r="AR520" s="1">
        <v>65.0836536357032</v>
      </c>
      <c r="AS520" s="1">
        <f t="shared" si="60"/>
        <v>1.7377324335382427</v>
      </c>
      <c r="AT520" s="1">
        <v>25.135550557488848</v>
      </c>
      <c r="AU520" s="1">
        <v>27.163653333333329</v>
      </c>
      <c r="AV520" s="1">
        <v>-6.0126853038592224E-6</v>
      </c>
      <c r="AW520" s="1">
        <v>81.89149428523082</v>
      </c>
      <c r="AX520" s="1">
        <v>0</v>
      </c>
      <c r="AY520" s="1">
        <v>0</v>
      </c>
      <c r="AZ520" s="1">
        <f t="shared" si="61"/>
        <v>1</v>
      </c>
      <c r="BA520" s="1">
        <f t="shared" si="62"/>
        <v>0</v>
      </c>
      <c r="BB520" s="1">
        <f t="shared" si="63"/>
        <v>52011.305384398722</v>
      </c>
      <c r="BC520" s="1">
        <f t="shared" si="64"/>
        <v>1999.96875</v>
      </c>
      <c r="BD520" s="1">
        <f t="shared" si="65"/>
        <v>1681.1737867499653</v>
      </c>
      <c r="BE520" s="1">
        <f t="shared" si="66"/>
        <v>0.8406000277504162</v>
      </c>
      <c r="BF520" s="1">
        <f t="shared" si="67"/>
        <v>0.16075805355830336</v>
      </c>
      <c r="BG520" s="1">
        <v>6</v>
      </c>
      <c r="BH520" s="1">
        <v>0.5</v>
      </c>
      <c r="BI520" s="1" t="s">
        <v>355</v>
      </c>
      <c r="BJ520" s="1">
        <v>2</v>
      </c>
      <c r="BK520" s="1" t="b">
        <v>1</v>
      </c>
      <c r="BL520" s="1">
        <v>1660488659.0999999</v>
      </c>
      <c r="BM520" s="1">
        <v>418.80518749999999</v>
      </c>
      <c r="BN520" s="1">
        <v>464.36762499999998</v>
      </c>
      <c r="BO520" s="1">
        <v>27.166868749999999</v>
      </c>
      <c r="BP520" s="1">
        <v>25.132793750000001</v>
      </c>
      <c r="BQ520" s="1">
        <v>417.40899999999999</v>
      </c>
      <c r="BR520" s="1">
        <v>27.155631249999999</v>
      </c>
      <c r="BS520" s="1">
        <v>500.14081249999998</v>
      </c>
      <c r="BT520" s="1">
        <v>99.665268749999996</v>
      </c>
      <c r="BU520" s="1">
        <v>0.10009120000000001</v>
      </c>
      <c r="BV520" s="1">
        <v>30.998474999999999</v>
      </c>
      <c r="BW520" s="1">
        <v>31.806750000000001</v>
      </c>
      <c r="BX520" s="1">
        <v>999.9</v>
      </c>
      <c r="BY520" s="1">
        <v>0</v>
      </c>
      <c r="BZ520" s="1">
        <v>0</v>
      </c>
      <c r="CA520" s="1">
        <v>10000.860624999999</v>
      </c>
      <c r="CB520" s="1">
        <v>0</v>
      </c>
      <c r="CC520" s="1">
        <v>21.958081249999999</v>
      </c>
      <c r="CD520" s="1">
        <v>-45.56255625</v>
      </c>
      <c r="CE520" s="1">
        <v>430.50037500000002</v>
      </c>
      <c r="CF520" s="1">
        <v>476.33937500000002</v>
      </c>
      <c r="CG520" s="1">
        <v>2.0340799999999999</v>
      </c>
      <c r="CH520" s="1">
        <v>464.36762499999998</v>
      </c>
      <c r="CI520" s="1">
        <v>25.132793750000001</v>
      </c>
      <c r="CJ520" s="1">
        <v>2.707595</v>
      </c>
      <c r="CK520" s="1">
        <v>2.5048650000000001</v>
      </c>
      <c r="CL520" s="1">
        <v>22.331262500000001</v>
      </c>
      <c r="CM520" s="1">
        <v>21.058162500000002</v>
      </c>
      <c r="CN520" s="1">
        <v>1999.96875</v>
      </c>
      <c r="CO520" s="1">
        <v>0.97999918750000004</v>
      </c>
      <c r="CP520" s="1">
        <v>2.0001118750000001E-2</v>
      </c>
      <c r="CQ520" s="1">
        <v>0</v>
      </c>
      <c r="CR520" s="1">
        <v>2.7060624999999998</v>
      </c>
      <c r="CS520" s="1">
        <v>0</v>
      </c>
      <c r="CT520" s="1">
        <v>40310.512499999997</v>
      </c>
      <c r="CU520" s="1">
        <v>17412.0625</v>
      </c>
      <c r="CV520" s="1">
        <v>39.636625000000002</v>
      </c>
      <c r="CW520" s="1">
        <v>40.561999999999998</v>
      </c>
      <c r="CX520" s="1">
        <v>39.585624999999993</v>
      </c>
      <c r="CY520" s="1">
        <v>39.061999999999998</v>
      </c>
      <c r="CZ520" s="1">
        <v>39.811999999999998</v>
      </c>
      <c r="DA520" s="1">
        <v>1959.96875</v>
      </c>
      <c r="DB520" s="1">
        <v>40.001249999999999</v>
      </c>
      <c r="DC520" s="1">
        <v>0</v>
      </c>
      <c r="DD520" s="1">
        <v>1660488665</v>
      </c>
      <c r="DE520" s="1">
        <v>0</v>
      </c>
      <c r="DF520" s="1">
        <v>1660488368.5999999</v>
      </c>
      <c r="DG520" s="1" t="s">
        <v>1170</v>
      </c>
      <c r="DH520" s="1">
        <v>1660488360.0999999</v>
      </c>
      <c r="DI520" s="1">
        <v>1660488368.5999999</v>
      </c>
      <c r="DJ520" s="1">
        <v>14</v>
      </c>
      <c r="DK520" s="1">
        <v>0.51200000000000001</v>
      </c>
      <c r="DL520" s="1">
        <v>1E-3</v>
      </c>
      <c r="DM520" s="1">
        <v>1.359</v>
      </c>
      <c r="DN520" s="1">
        <v>1.7999999999999999E-2</v>
      </c>
      <c r="DO520" s="1">
        <v>400</v>
      </c>
      <c r="DP520" s="1">
        <v>25</v>
      </c>
      <c r="DQ520" s="1">
        <v>0.25</v>
      </c>
      <c r="DR520" s="1">
        <v>7.0000000000000007E-2</v>
      </c>
      <c r="DS520" s="1">
        <v>5.716589652912579</v>
      </c>
      <c r="DT520" s="1">
        <v>3.7190051868894658</v>
      </c>
      <c r="DU520" s="1">
        <v>0.29045189958349771</v>
      </c>
      <c r="DV520" s="1">
        <v>0</v>
      </c>
      <c r="DW520" s="1">
        <v>37.232409045302887</v>
      </c>
      <c r="DX520" s="1">
        <v>5.8701258397327942</v>
      </c>
      <c r="DY520" s="1">
        <v>0.42832698782975909</v>
      </c>
      <c r="DZ520" s="1">
        <v>0</v>
      </c>
      <c r="EA520" s="1">
        <v>-45.565254838709677</v>
      </c>
      <c r="EB520" s="1">
        <v>-7.4830306451612696</v>
      </c>
      <c r="EC520" s="1">
        <v>0.56404382570443667</v>
      </c>
      <c r="ED520" s="1">
        <v>0</v>
      </c>
      <c r="EE520" s="1">
        <v>295.71525761866201</v>
      </c>
      <c r="EF520" s="1">
        <v>215.25084462784031</v>
      </c>
      <c r="EG520" s="1">
        <v>15.605838088044489</v>
      </c>
      <c r="EH520" s="1">
        <v>0</v>
      </c>
      <c r="EI520" s="1">
        <v>2.033937804878049</v>
      </c>
      <c r="EJ520" s="1">
        <v>-8.6408362369331682E-3</v>
      </c>
      <c r="EK520" s="1">
        <v>2.9067704920813539E-3</v>
      </c>
      <c r="EL520" s="1">
        <v>1</v>
      </c>
      <c r="EM520" s="1">
        <v>2.012916342654834</v>
      </c>
      <c r="EN520" s="1">
        <v>-1.352426904732576E-2</v>
      </c>
      <c r="EO520" s="1">
        <v>1.6989179071516731E-3</v>
      </c>
      <c r="EP520" s="1">
        <v>1</v>
      </c>
      <c r="EQ520" s="1">
        <v>2</v>
      </c>
      <c r="ER520" s="1">
        <v>6</v>
      </c>
      <c r="ES520" s="1" t="s">
        <v>384</v>
      </c>
      <c r="ET520" s="1">
        <v>2.9447399999999999</v>
      </c>
      <c r="EU520" s="1">
        <v>2.8012899999999998</v>
      </c>
      <c r="EV520" s="1">
        <v>9.8071500000000006E-2</v>
      </c>
      <c r="EW520" s="1">
        <v>0.10532999999999999</v>
      </c>
      <c r="EX520" s="1">
        <v>0.118432</v>
      </c>
      <c r="EY520" s="1">
        <v>0.11221100000000001</v>
      </c>
      <c r="EZ520" s="1">
        <v>18558.7</v>
      </c>
      <c r="FA520" s="1">
        <v>19308</v>
      </c>
      <c r="FB520" s="1">
        <v>23917.1</v>
      </c>
      <c r="FC520" s="1">
        <v>25102.2</v>
      </c>
      <c r="FD520" s="1">
        <v>33739</v>
      </c>
      <c r="FE520" s="1">
        <v>35575.699999999997</v>
      </c>
      <c r="FF520" s="1">
        <v>43590.9</v>
      </c>
      <c r="FG520" s="1">
        <v>46396.1</v>
      </c>
      <c r="FH520" s="1">
        <v>1.9908999999999999</v>
      </c>
      <c r="FI520" s="1">
        <v>1.8967000000000001</v>
      </c>
      <c r="FJ520" s="1">
        <v>0.170991</v>
      </c>
      <c r="FK520" s="1">
        <v>0</v>
      </c>
      <c r="FL520" s="1">
        <v>29.014399999999998</v>
      </c>
      <c r="FM520" s="1">
        <v>999.9</v>
      </c>
      <c r="FN520" s="1">
        <v>59.7</v>
      </c>
      <c r="FO520" s="1">
        <v>34.200000000000003</v>
      </c>
      <c r="FP520" s="1">
        <v>32.362900000000003</v>
      </c>
      <c r="FQ520" s="1">
        <v>63.853900000000003</v>
      </c>
      <c r="FR520" s="1">
        <v>26.005600000000001</v>
      </c>
      <c r="FS520" s="1">
        <v>1</v>
      </c>
      <c r="FT520" s="1">
        <v>0.208013</v>
      </c>
      <c r="FU520" s="1">
        <v>-0.181337</v>
      </c>
      <c r="FV520" s="1">
        <v>20.324200000000001</v>
      </c>
      <c r="FW520" s="1">
        <v>5.2144399999999997</v>
      </c>
      <c r="FX520" s="1">
        <v>11.903499999999999</v>
      </c>
      <c r="FY520" s="1">
        <v>5.0034000000000001</v>
      </c>
      <c r="FZ520" s="1">
        <v>3.2901799999999999</v>
      </c>
      <c r="GA520" s="1">
        <v>9999</v>
      </c>
      <c r="GB520" s="1">
        <v>9999</v>
      </c>
      <c r="GC520" s="1">
        <v>9999</v>
      </c>
      <c r="GD520" s="1">
        <v>999.9</v>
      </c>
      <c r="GE520" s="1">
        <v>1.85944</v>
      </c>
      <c r="GF520" s="1">
        <v>1.8544400000000001</v>
      </c>
      <c r="GG520" s="1">
        <v>1.85762</v>
      </c>
      <c r="GH520" s="1">
        <v>1.85608</v>
      </c>
      <c r="GI520" s="1">
        <v>1.85487</v>
      </c>
      <c r="GJ520" s="1">
        <v>1.8545499999999999</v>
      </c>
      <c r="GK520" s="1">
        <v>1.8531899999999999</v>
      </c>
      <c r="GL520" s="1">
        <v>1.8563700000000001</v>
      </c>
      <c r="GM520" s="1">
        <v>0</v>
      </c>
      <c r="GN520" s="1">
        <v>0</v>
      </c>
      <c r="GO520" s="1">
        <v>0</v>
      </c>
      <c r="GP520" s="1">
        <v>0</v>
      </c>
      <c r="GQ520" s="1" t="s">
        <v>358</v>
      </c>
      <c r="GR520" s="1" t="s">
        <v>359</v>
      </c>
      <c r="GS520" s="1" t="s">
        <v>360</v>
      </c>
      <c r="GT520" s="1" t="s">
        <v>360</v>
      </c>
      <c r="GU520" s="1" t="s">
        <v>360</v>
      </c>
      <c r="GV520" s="1" t="s">
        <v>360</v>
      </c>
      <c r="GW520" s="1">
        <v>0</v>
      </c>
      <c r="GX520" s="1">
        <v>100</v>
      </c>
      <c r="GY520" s="1">
        <v>100</v>
      </c>
      <c r="GZ520" s="1">
        <v>1.4730000000000001</v>
      </c>
      <c r="HA520" s="1">
        <v>1.1299999999999999E-2</v>
      </c>
      <c r="HB520" s="1">
        <v>0.43179755099752709</v>
      </c>
      <c r="HC520" s="1">
        <v>2.678124759318837E-3</v>
      </c>
      <c r="HD520" s="1">
        <v>-9.3737611465157319E-7</v>
      </c>
      <c r="HE520" s="1">
        <v>1.3915637841753891E-10</v>
      </c>
      <c r="HF520" s="1">
        <v>-7.4344716936427316E-2</v>
      </c>
      <c r="HG520" s="1">
        <v>1.061361004592812E-2</v>
      </c>
      <c r="HH520" s="1">
        <v>-3.086644042041478E-4</v>
      </c>
      <c r="HI520" s="1">
        <v>1.24720902217549E-6</v>
      </c>
      <c r="HJ520" s="1">
        <v>1</v>
      </c>
      <c r="HK520" s="1">
        <v>2093</v>
      </c>
      <c r="HL520" s="1">
        <v>2</v>
      </c>
      <c r="HM520" s="1">
        <v>27</v>
      </c>
      <c r="HN520" s="1">
        <v>5.0999999999999996</v>
      </c>
      <c r="HO520" s="1">
        <v>5</v>
      </c>
      <c r="HP520" s="1">
        <v>1.2768600000000001</v>
      </c>
      <c r="HQ520" s="1">
        <v>2.32422</v>
      </c>
      <c r="HR520" s="1">
        <v>1.4978</v>
      </c>
      <c r="HS520" s="1">
        <v>2.2997999999999998</v>
      </c>
      <c r="HT520" s="1">
        <v>1.5478499999999999</v>
      </c>
      <c r="HU520" s="1">
        <v>2.3962400000000001</v>
      </c>
      <c r="HV520" s="1">
        <v>36.6706</v>
      </c>
      <c r="HW520" s="1">
        <v>14.517300000000001</v>
      </c>
      <c r="HX520" s="1">
        <v>18</v>
      </c>
      <c r="HY520" s="1">
        <v>501.70800000000003</v>
      </c>
      <c r="HZ520" s="1">
        <v>506.392</v>
      </c>
      <c r="IA520" s="1">
        <v>29.410599999999999</v>
      </c>
      <c r="IB520" s="1">
        <v>29.8352</v>
      </c>
      <c r="IC520" s="1">
        <v>29.9999</v>
      </c>
      <c r="ID520" s="1">
        <v>29.698399999999999</v>
      </c>
      <c r="IE520" s="1">
        <v>29.796500000000002</v>
      </c>
      <c r="IF520" s="1">
        <v>25.566500000000001</v>
      </c>
      <c r="IG520" s="1">
        <v>21.9389</v>
      </c>
      <c r="IH520" s="1">
        <v>0</v>
      </c>
      <c r="II520" s="1">
        <v>29.4086</v>
      </c>
      <c r="IJ520" s="1">
        <v>543.20799999999997</v>
      </c>
      <c r="IK520" s="1">
        <v>25.1403</v>
      </c>
      <c r="IL520" s="1">
        <v>100.813</v>
      </c>
      <c r="IM520" s="1">
        <v>100.55800000000001</v>
      </c>
      <c r="IN520" s="1" t="s">
        <v>365</v>
      </c>
    </row>
    <row r="521" spans="1:248" ht="15.75" customHeight="1" x14ac:dyDescent="0.3">
      <c r="A521" s="1">
        <v>505</v>
      </c>
      <c r="B521" s="1">
        <v>1660488668.0999999</v>
      </c>
      <c r="C521" s="1">
        <v>4539</v>
      </c>
      <c r="D521" s="1" t="s">
        <v>1367</v>
      </c>
      <c r="E521" s="1" t="s">
        <v>1368</v>
      </c>
      <c r="F521" s="1">
        <v>1</v>
      </c>
      <c r="G521" s="1" t="s">
        <v>1167</v>
      </c>
      <c r="H521" s="1" t="s">
        <v>350</v>
      </c>
      <c r="I521" s="1" t="s">
        <v>351</v>
      </c>
      <c r="J521" s="1" t="s">
        <v>352</v>
      </c>
      <c r="K521" s="1" t="s">
        <v>1168</v>
      </c>
      <c r="L521" s="1" t="s">
        <v>1169</v>
      </c>
      <c r="M521" s="1" t="s">
        <v>354</v>
      </c>
      <c r="N521" s="1">
        <v>1660488660.599999</v>
      </c>
      <c r="O521" s="1">
        <f t="shared" si="34"/>
        <v>1.7376925719823665E-3</v>
      </c>
      <c r="P521" s="1">
        <f t="shared" si="35"/>
        <v>1.7376925719823666</v>
      </c>
      <c r="Q521" s="1">
        <f t="shared" si="36"/>
        <v>6.3276808239748421</v>
      </c>
      <c r="R521" s="1">
        <f t="shared" si="37"/>
        <v>426.24200000000002</v>
      </c>
      <c r="S521" s="1">
        <f t="shared" si="38"/>
        <v>292.41149679180563</v>
      </c>
      <c r="T521" s="1">
        <f t="shared" si="39"/>
        <v>29.1724978771915</v>
      </c>
      <c r="U521" s="1">
        <f t="shared" si="40"/>
        <v>42.524127732991104</v>
      </c>
      <c r="V521" s="1">
        <f t="shared" si="41"/>
        <v>8.4253199885349725E-2</v>
      </c>
      <c r="W521" s="1">
        <f t="shared" si="42"/>
        <v>2.9236249895845008</v>
      </c>
      <c r="X521" s="1">
        <f t="shared" si="43"/>
        <v>8.2927211448994217E-2</v>
      </c>
      <c r="Y521" s="1">
        <f t="shared" si="44"/>
        <v>5.1946903575203068E-2</v>
      </c>
      <c r="Z521" s="1">
        <f t="shared" si="45"/>
        <v>321.50990445591964</v>
      </c>
      <c r="AA521" s="1">
        <f t="shared" si="46"/>
        <v>32.441539237952512</v>
      </c>
      <c r="AB521" s="1">
        <f t="shared" si="47"/>
        <v>31.806139999999999</v>
      </c>
      <c r="AC521" s="1">
        <f t="shared" si="48"/>
        <v>4.7229377883464005</v>
      </c>
      <c r="AD521" s="1">
        <f t="shared" si="49"/>
        <v>60.081140509240647</v>
      </c>
      <c r="AE521" s="1">
        <f t="shared" si="50"/>
        <v>2.710293850362949</v>
      </c>
      <c r="AF521" s="1">
        <f t="shared" si="51"/>
        <v>4.5110559276851578</v>
      </c>
      <c r="AG521" s="1">
        <f t="shared" si="52"/>
        <v>2.0126439379834515</v>
      </c>
      <c r="AH521" s="1">
        <f t="shared" si="53"/>
        <v>-76.632242424422358</v>
      </c>
      <c r="AI521" s="1">
        <f t="shared" si="54"/>
        <v>-127.260102242225</v>
      </c>
      <c r="AJ521" s="1">
        <f t="shared" si="55"/>
        <v>-9.8135689066561422</v>
      </c>
      <c r="AK521" s="1">
        <f t="shared" si="56"/>
        <v>107.80399088261612</v>
      </c>
      <c r="AL521" s="1">
        <f t="shared" si="57"/>
        <v>37.382475671859524</v>
      </c>
      <c r="AM521" s="1">
        <f t="shared" si="58"/>
        <v>1.7424608115502174</v>
      </c>
      <c r="AN521" s="1">
        <f t="shared" si="59"/>
        <v>6.3276808239748421</v>
      </c>
      <c r="AO521" s="1">
        <v>507.95702036511187</v>
      </c>
      <c r="AP521" s="1">
        <v>473.92854545454531</v>
      </c>
      <c r="AQ521" s="1">
        <v>5.1163491317209422</v>
      </c>
      <c r="AR521" s="1">
        <v>65.0836536357032</v>
      </c>
      <c r="AS521" s="1">
        <f t="shared" si="60"/>
        <v>1.7376925719823666</v>
      </c>
      <c r="AT521" s="1">
        <v>25.135508934663029</v>
      </c>
      <c r="AU521" s="1">
        <v>27.163594545454529</v>
      </c>
      <c r="AV521" s="1">
        <v>-7.8538268720536029E-6</v>
      </c>
      <c r="AW521" s="1">
        <v>81.89149428523082</v>
      </c>
      <c r="AX521" s="1">
        <v>0</v>
      </c>
      <c r="AY521" s="1">
        <v>0</v>
      </c>
      <c r="AZ521" s="1">
        <f t="shared" si="61"/>
        <v>1</v>
      </c>
      <c r="BA521" s="1">
        <f t="shared" si="62"/>
        <v>0</v>
      </c>
      <c r="BB521" s="1">
        <f t="shared" si="63"/>
        <v>52005.651523553963</v>
      </c>
      <c r="BC521" s="1">
        <f t="shared" si="64"/>
        <v>1999.961333333333</v>
      </c>
      <c r="BD521" s="1">
        <f t="shared" si="65"/>
        <v>1681.1675591999581</v>
      </c>
      <c r="BE521" s="1">
        <f t="shared" si="66"/>
        <v>0.84060003120058235</v>
      </c>
      <c r="BF521" s="1">
        <f t="shared" si="67"/>
        <v>0.16075806021712405</v>
      </c>
      <c r="BG521" s="1">
        <v>6</v>
      </c>
      <c r="BH521" s="1">
        <v>0.5</v>
      </c>
      <c r="BI521" s="1" t="s">
        <v>355</v>
      </c>
      <c r="BJ521" s="1">
        <v>2</v>
      </c>
      <c r="BK521" s="1" t="b">
        <v>1</v>
      </c>
      <c r="BL521" s="1">
        <v>1660488660.599999</v>
      </c>
      <c r="BM521" s="1">
        <v>426.24200000000002</v>
      </c>
      <c r="BN521" s="1">
        <v>471.9797333333334</v>
      </c>
      <c r="BO521" s="1">
        <v>27.166720000000002</v>
      </c>
      <c r="BP521" s="1">
        <v>25.133126666666659</v>
      </c>
      <c r="BQ521" s="1">
        <v>424.8311333333333</v>
      </c>
      <c r="BR521" s="1">
        <v>27.155486666666668</v>
      </c>
      <c r="BS521" s="1">
        <v>500.13653333333332</v>
      </c>
      <c r="BT521" s="1">
        <v>99.66512666666668</v>
      </c>
      <c r="BU521" s="1">
        <v>0.10009527999999999</v>
      </c>
      <c r="BV521" s="1">
        <v>30.998746666666669</v>
      </c>
      <c r="BW521" s="1">
        <v>31.806139999999999</v>
      </c>
      <c r="BX521" s="1">
        <v>999.89999999999986</v>
      </c>
      <c r="BY521" s="1">
        <v>0</v>
      </c>
      <c r="BZ521" s="1">
        <v>0</v>
      </c>
      <c r="CA521" s="1">
        <v>9999.7513333333354</v>
      </c>
      <c r="CB521" s="1">
        <v>0</v>
      </c>
      <c r="CC521" s="1">
        <v>21.944673333333341</v>
      </c>
      <c r="CD521" s="1">
        <v>-45.737866666666669</v>
      </c>
      <c r="CE521" s="1">
        <v>438.14473333333342</v>
      </c>
      <c r="CF521" s="1">
        <v>484.14786666666657</v>
      </c>
      <c r="CG521" s="1">
        <v>2.033593333333334</v>
      </c>
      <c r="CH521" s="1">
        <v>471.9797333333334</v>
      </c>
      <c r="CI521" s="1">
        <v>25.133126666666659</v>
      </c>
      <c r="CJ521" s="1">
        <v>2.707576</v>
      </c>
      <c r="CK521" s="1">
        <v>2.504896</v>
      </c>
      <c r="CL521" s="1">
        <v>22.331146666666669</v>
      </c>
      <c r="CM521" s="1">
        <v>21.05836</v>
      </c>
      <c r="CN521" s="1">
        <v>1999.961333333333</v>
      </c>
      <c r="CO521" s="1">
        <v>0.97999919999999974</v>
      </c>
      <c r="CP521" s="1">
        <v>2.0001106666666661E-2</v>
      </c>
      <c r="CQ521" s="1">
        <v>0</v>
      </c>
      <c r="CR521" s="1">
        <v>2.7422666666666671</v>
      </c>
      <c r="CS521" s="1">
        <v>0</v>
      </c>
      <c r="CT521" s="1">
        <v>40279.726666666669</v>
      </c>
      <c r="CU521" s="1">
        <v>17412</v>
      </c>
      <c r="CV521" s="1">
        <v>39.6374</v>
      </c>
      <c r="CW521" s="1">
        <v>40.561999999999998</v>
      </c>
      <c r="CX521" s="1">
        <v>39.582999999999998</v>
      </c>
      <c r="CY521" s="1">
        <v>39.061999999999998</v>
      </c>
      <c r="CZ521" s="1">
        <v>39.811999999999998</v>
      </c>
      <c r="DA521" s="1">
        <v>1959.961333333333</v>
      </c>
      <c r="DB521" s="1">
        <v>40.001333333333328</v>
      </c>
      <c r="DC521" s="1">
        <v>0</v>
      </c>
      <c r="DD521" s="1">
        <v>1660488666.2</v>
      </c>
      <c r="DE521" s="1">
        <v>0</v>
      </c>
      <c r="DF521" s="1">
        <v>1660488368.5999999</v>
      </c>
      <c r="DG521" s="1" t="s">
        <v>1170</v>
      </c>
      <c r="DH521" s="1">
        <v>1660488360.0999999</v>
      </c>
      <c r="DI521" s="1">
        <v>1660488368.5999999</v>
      </c>
      <c r="DJ521" s="1">
        <v>14</v>
      </c>
      <c r="DK521" s="1">
        <v>0.51200000000000001</v>
      </c>
      <c r="DL521" s="1">
        <v>1E-3</v>
      </c>
      <c r="DM521" s="1">
        <v>1.359</v>
      </c>
      <c r="DN521" s="1">
        <v>1.7999999999999999E-2</v>
      </c>
      <c r="DO521" s="1">
        <v>400</v>
      </c>
      <c r="DP521" s="1">
        <v>25</v>
      </c>
      <c r="DQ521" s="1">
        <v>0.25</v>
      </c>
      <c r="DR521" s="1">
        <v>7.0000000000000007E-2</v>
      </c>
      <c r="DS521" s="1">
        <v>5.7900088444335296</v>
      </c>
      <c r="DT521" s="1">
        <v>3.9686851428060268</v>
      </c>
      <c r="DU521" s="1">
        <v>0.29929876588530391</v>
      </c>
      <c r="DV521" s="1">
        <v>0</v>
      </c>
      <c r="DW521" s="1">
        <v>37.320556434960423</v>
      </c>
      <c r="DX521" s="1">
        <v>5.5862724414051907</v>
      </c>
      <c r="DY521" s="1">
        <v>0.40967964391433842</v>
      </c>
      <c r="DZ521" s="1">
        <v>0</v>
      </c>
      <c r="EA521" s="1">
        <v>-45.679158064516123</v>
      </c>
      <c r="EB521" s="1">
        <v>-7.1320499999998557</v>
      </c>
      <c r="EC521" s="1">
        <v>0.53993679066982914</v>
      </c>
      <c r="ED521" s="1">
        <v>0</v>
      </c>
      <c r="EE521" s="1">
        <v>299.33658999659173</v>
      </c>
      <c r="EF521" s="1">
        <v>211.84341130527471</v>
      </c>
      <c r="EG521" s="1">
        <v>15.356997057457599</v>
      </c>
      <c r="EH521" s="1">
        <v>0</v>
      </c>
      <c r="EI521" s="1">
        <v>2.033947804878049</v>
      </c>
      <c r="EJ521" s="1">
        <v>-1.5727108013937331E-2</v>
      </c>
      <c r="EK521" s="1">
        <v>2.8914014765357159E-3</v>
      </c>
      <c r="EL521" s="1">
        <v>1</v>
      </c>
      <c r="EM521" s="1">
        <v>2.012798021696947</v>
      </c>
      <c r="EN521" s="1">
        <v>-1.9079297347398209E-2</v>
      </c>
      <c r="EO521" s="1">
        <v>1.815610232015065E-3</v>
      </c>
      <c r="EP521" s="1">
        <v>1</v>
      </c>
      <c r="EQ521" s="1">
        <v>2</v>
      </c>
      <c r="ER521" s="1">
        <v>6</v>
      </c>
      <c r="ES521" s="1" t="s">
        <v>384</v>
      </c>
      <c r="ET521" s="1">
        <v>2.9445100000000002</v>
      </c>
      <c r="EU521" s="1">
        <v>2.8013400000000002</v>
      </c>
      <c r="EV521" s="1">
        <v>9.8869499999999999E-2</v>
      </c>
      <c r="EW521" s="1">
        <v>0.10609200000000001</v>
      </c>
      <c r="EX521" s="1">
        <v>0.118433</v>
      </c>
      <c r="EY521" s="1">
        <v>0.11221200000000001</v>
      </c>
      <c r="EZ521" s="1">
        <v>18542.3</v>
      </c>
      <c r="FA521" s="1">
        <v>19291.599999999999</v>
      </c>
      <c r="FB521" s="1">
        <v>23917.1</v>
      </c>
      <c r="FC521" s="1">
        <v>25102.3</v>
      </c>
      <c r="FD521" s="1">
        <v>33738.9</v>
      </c>
      <c r="FE521" s="1">
        <v>35575.9</v>
      </c>
      <c r="FF521" s="1">
        <v>43590.8</v>
      </c>
      <c r="FG521" s="1">
        <v>46396.5</v>
      </c>
      <c r="FH521" s="1">
        <v>1.9910699999999999</v>
      </c>
      <c r="FI521" s="1">
        <v>1.8967499999999999</v>
      </c>
      <c r="FJ521" s="1">
        <v>0.17092399999999999</v>
      </c>
      <c r="FK521" s="1">
        <v>0</v>
      </c>
      <c r="FL521" s="1">
        <v>29.014399999999998</v>
      </c>
      <c r="FM521" s="1">
        <v>999.9</v>
      </c>
      <c r="FN521" s="1">
        <v>59.7</v>
      </c>
      <c r="FO521" s="1">
        <v>34.200000000000003</v>
      </c>
      <c r="FP521" s="1">
        <v>32.361899999999999</v>
      </c>
      <c r="FQ521" s="1">
        <v>63.9039</v>
      </c>
      <c r="FR521" s="1">
        <v>26.4223</v>
      </c>
      <c r="FS521" s="1">
        <v>1</v>
      </c>
      <c r="FT521" s="1">
        <v>0.20796500000000001</v>
      </c>
      <c r="FU521" s="1">
        <v>-0.18004600000000001</v>
      </c>
      <c r="FV521" s="1">
        <v>20.324200000000001</v>
      </c>
      <c r="FW521" s="1">
        <v>5.2138499999999999</v>
      </c>
      <c r="FX521" s="1">
        <v>11.903499999999999</v>
      </c>
      <c r="FY521" s="1">
        <v>5.0031999999999996</v>
      </c>
      <c r="FZ521" s="1">
        <v>3.29013</v>
      </c>
      <c r="GA521" s="1">
        <v>9999</v>
      </c>
      <c r="GB521" s="1">
        <v>9999</v>
      </c>
      <c r="GC521" s="1">
        <v>9999</v>
      </c>
      <c r="GD521" s="1">
        <v>999.9</v>
      </c>
      <c r="GE521" s="1">
        <v>1.85945</v>
      </c>
      <c r="GF521" s="1">
        <v>1.8544499999999999</v>
      </c>
      <c r="GG521" s="1">
        <v>1.85762</v>
      </c>
      <c r="GH521" s="1">
        <v>1.85608</v>
      </c>
      <c r="GI521" s="1">
        <v>1.85487</v>
      </c>
      <c r="GJ521" s="1">
        <v>1.8545499999999999</v>
      </c>
      <c r="GK521" s="1">
        <v>1.8531899999999999</v>
      </c>
      <c r="GL521" s="1">
        <v>1.8563700000000001</v>
      </c>
      <c r="GM521" s="1">
        <v>0</v>
      </c>
      <c r="GN521" s="1">
        <v>0</v>
      </c>
      <c r="GO521" s="1">
        <v>0</v>
      </c>
      <c r="GP521" s="1">
        <v>0</v>
      </c>
      <c r="GQ521" s="1" t="s">
        <v>358</v>
      </c>
      <c r="GR521" s="1" t="s">
        <v>359</v>
      </c>
      <c r="GS521" s="1" t="s">
        <v>360</v>
      </c>
      <c r="GT521" s="1" t="s">
        <v>360</v>
      </c>
      <c r="GU521" s="1" t="s">
        <v>360</v>
      </c>
      <c r="GV521" s="1" t="s">
        <v>360</v>
      </c>
      <c r="GW521" s="1">
        <v>0</v>
      </c>
      <c r="GX521" s="1">
        <v>100</v>
      </c>
      <c r="GY521" s="1">
        <v>100</v>
      </c>
      <c r="GZ521" s="1">
        <v>1.482</v>
      </c>
      <c r="HA521" s="1">
        <v>1.12E-2</v>
      </c>
      <c r="HB521" s="1">
        <v>0.43179755099752709</v>
      </c>
      <c r="HC521" s="1">
        <v>2.678124759318837E-3</v>
      </c>
      <c r="HD521" s="1">
        <v>-9.3737611465157319E-7</v>
      </c>
      <c r="HE521" s="1">
        <v>1.3915637841753891E-10</v>
      </c>
      <c r="HF521" s="1">
        <v>-7.4344716936427316E-2</v>
      </c>
      <c r="HG521" s="1">
        <v>1.061361004592812E-2</v>
      </c>
      <c r="HH521" s="1">
        <v>-3.086644042041478E-4</v>
      </c>
      <c r="HI521" s="1">
        <v>1.24720902217549E-6</v>
      </c>
      <c r="HJ521" s="1">
        <v>1</v>
      </c>
      <c r="HK521" s="1">
        <v>2093</v>
      </c>
      <c r="HL521" s="1">
        <v>2</v>
      </c>
      <c r="HM521" s="1">
        <v>27</v>
      </c>
      <c r="HN521" s="1">
        <v>5.0999999999999996</v>
      </c>
      <c r="HO521" s="1">
        <v>5</v>
      </c>
      <c r="HP521" s="1">
        <v>1.2854000000000001</v>
      </c>
      <c r="HQ521" s="1">
        <v>2.31812</v>
      </c>
      <c r="HR521" s="1">
        <v>1.4978</v>
      </c>
      <c r="HS521" s="1">
        <v>2.2997999999999998</v>
      </c>
      <c r="HT521" s="1">
        <v>1.5478499999999999</v>
      </c>
      <c r="HU521" s="1">
        <v>2.3327599999999999</v>
      </c>
      <c r="HV521" s="1">
        <v>36.646900000000002</v>
      </c>
      <c r="HW521" s="1">
        <v>14.491</v>
      </c>
      <c r="HX521" s="1">
        <v>18</v>
      </c>
      <c r="HY521" s="1">
        <v>501.80700000000002</v>
      </c>
      <c r="HZ521" s="1">
        <v>506.42</v>
      </c>
      <c r="IA521" s="1">
        <v>29.410499999999999</v>
      </c>
      <c r="IB521" s="1">
        <v>29.834599999999998</v>
      </c>
      <c r="IC521" s="1">
        <v>29.9999</v>
      </c>
      <c r="ID521" s="1">
        <v>29.697700000000001</v>
      </c>
      <c r="IE521" s="1">
        <v>29.7958</v>
      </c>
      <c r="IF521" s="1">
        <v>25.8276</v>
      </c>
      <c r="IG521" s="1">
        <v>21.9389</v>
      </c>
      <c r="IH521" s="1">
        <v>0</v>
      </c>
      <c r="II521" s="1">
        <v>29.4086</v>
      </c>
      <c r="IJ521" s="1">
        <v>543.20799999999997</v>
      </c>
      <c r="IK521" s="1">
        <v>25.14</v>
      </c>
      <c r="IL521" s="1">
        <v>100.813</v>
      </c>
      <c r="IM521" s="1">
        <v>100.55800000000001</v>
      </c>
      <c r="IN521" s="1" t="s">
        <v>365</v>
      </c>
    </row>
    <row r="522" spans="1:248" ht="15.75" customHeight="1" x14ac:dyDescent="0.3">
      <c r="A522" s="1">
        <v>506</v>
      </c>
      <c r="B522" s="1">
        <v>1660488669.0999999</v>
      </c>
      <c r="C522" s="1">
        <v>4540</v>
      </c>
      <c r="D522" s="1" t="s">
        <v>1369</v>
      </c>
      <c r="E522" s="1" t="s">
        <v>1370</v>
      </c>
      <c r="F522" s="1">
        <v>1</v>
      </c>
      <c r="G522" s="1" t="s">
        <v>1167</v>
      </c>
      <c r="H522" s="1" t="s">
        <v>350</v>
      </c>
      <c r="I522" s="1" t="s">
        <v>351</v>
      </c>
      <c r="J522" s="1" t="s">
        <v>352</v>
      </c>
      <c r="K522" s="1" t="s">
        <v>1168</v>
      </c>
      <c r="L522" s="1" t="s">
        <v>1169</v>
      </c>
      <c r="M522" s="1" t="s">
        <v>354</v>
      </c>
      <c r="N522" s="1">
        <v>1660488661.0999999</v>
      </c>
      <c r="O522" s="1">
        <f t="shared" si="34"/>
        <v>1.7388210913990923E-3</v>
      </c>
      <c r="P522" s="1">
        <f t="shared" si="35"/>
        <v>1.7388210913990922</v>
      </c>
      <c r="Q522" s="1">
        <f t="shared" si="36"/>
        <v>6.2332046573917221</v>
      </c>
      <c r="R522" s="1">
        <f t="shared" si="37"/>
        <v>428.73368749999997</v>
      </c>
      <c r="S522" s="1">
        <f t="shared" si="38"/>
        <v>296.69804789560482</v>
      </c>
      <c r="T522" s="1">
        <f t="shared" si="39"/>
        <v>29.600166330856926</v>
      </c>
      <c r="U522" s="1">
        <f t="shared" si="40"/>
        <v>42.772740001669646</v>
      </c>
      <c r="V522" s="1">
        <f t="shared" si="41"/>
        <v>8.4316197663722614E-2</v>
      </c>
      <c r="W522" s="1">
        <f t="shared" si="42"/>
        <v>2.9236497018703451</v>
      </c>
      <c r="X522" s="1">
        <f t="shared" si="43"/>
        <v>8.298825343346089E-2</v>
      </c>
      <c r="Y522" s="1">
        <f t="shared" si="44"/>
        <v>5.1985226707693427E-2</v>
      </c>
      <c r="Z522" s="1">
        <f t="shared" si="45"/>
        <v>321.51188142743666</v>
      </c>
      <c r="AA522" s="1">
        <f t="shared" si="46"/>
        <v>32.441118550164056</v>
      </c>
      <c r="AB522" s="1">
        <f t="shared" si="47"/>
        <v>31.80545</v>
      </c>
      <c r="AC522" s="1">
        <f t="shared" si="48"/>
        <v>4.7227530777460363</v>
      </c>
      <c r="AD522" s="1">
        <f t="shared" si="49"/>
        <v>60.081270441697598</v>
      </c>
      <c r="AE522" s="1">
        <f t="shared" si="50"/>
        <v>2.7102799440074525</v>
      </c>
      <c r="AF522" s="1">
        <f t="shared" si="51"/>
        <v>4.5110230261150805</v>
      </c>
      <c r="AG522" s="1">
        <f t="shared" si="52"/>
        <v>2.0124731337385837</v>
      </c>
      <c r="AH522" s="1">
        <f t="shared" si="53"/>
        <v>-76.682010130699965</v>
      </c>
      <c r="AI522" s="1">
        <f t="shared" si="54"/>
        <v>-127.17258245916797</v>
      </c>
      <c r="AJ522" s="1">
        <f t="shared" si="55"/>
        <v>-9.806697441196679</v>
      </c>
      <c r="AK522" s="1">
        <f t="shared" si="56"/>
        <v>107.85059139637208</v>
      </c>
      <c r="AL522" s="1">
        <f t="shared" si="57"/>
        <v>37.413034079216914</v>
      </c>
      <c r="AM522" s="1">
        <f t="shared" si="58"/>
        <v>1.7422421185334824</v>
      </c>
      <c r="AN522" s="1">
        <f t="shared" si="59"/>
        <v>6.2332046573917221</v>
      </c>
      <c r="AO522" s="1">
        <v>513.11531242635465</v>
      </c>
      <c r="AP522" s="1">
        <v>479.10949090909071</v>
      </c>
      <c r="AQ522" s="1">
        <v>5.1345566950335604</v>
      </c>
      <c r="AR522" s="1">
        <v>65.0836536357032</v>
      </c>
      <c r="AS522" s="1">
        <f t="shared" si="60"/>
        <v>1.7388210913990922</v>
      </c>
      <c r="AT522" s="1">
        <v>25.134628073225699</v>
      </c>
      <c r="AU522" s="1">
        <v>27.164033333333322</v>
      </c>
      <c r="AV522" s="1">
        <v>-6.6047378613873622E-6</v>
      </c>
      <c r="AW522" s="1">
        <v>81.89149428523082</v>
      </c>
      <c r="AX522" s="1">
        <v>0</v>
      </c>
      <c r="AY522" s="1">
        <v>0</v>
      </c>
      <c r="AZ522" s="1">
        <f t="shared" si="61"/>
        <v>1</v>
      </c>
      <c r="BA522" s="1">
        <f t="shared" si="62"/>
        <v>0</v>
      </c>
      <c r="BB522" s="1">
        <f t="shared" si="63"/>
        <v>52006.378278491393</v>
      </c>
      <c r="BC522" s="1">
        <f t="shared" si="64"/>
        <v>1999.9737500000001</v>
      </c>
      <c r="BD522" s="1">
        <f t="shared" si="65"/>
        <v>1681.1779867499672</v>
      </c>
      <c r="BE522" s="1">
        <f t="shared" si="66"/>
        <v>0.84060002625032815</v>
      </c>
      <c r="BF522" s="1">
        <f t="shared" si="67"/>
        <v>0.16075805066313328</v>
      </c>
      <c r="BG522" s="1">
        <v>6</v>
      </c>
      <c r="BH522" s="1">
        <v>0.5</v>
      </c>
      <c r="BI522" s="1" t="s">
        <v>355</v>
      </c>
      <c r="BJ522" s="1">
        <v>2</v>
      </c>
      <c r="BK522" s="1" t="b">
        <v>1</v>
      </c>
      <c r="BL522" s="1">
        <v>1660488661.0999999</v>
      </c>
      <c r="BM522" s="1">
        <v>428.73368749999997</v>
      </c>
      <c r="BN522" s="1">
        <v>474.51343750000001</v>
      </c>
      <c r="BO522" s="1">
        <v>27.166562500000001</v>
      </c>
      <c r="BP522" s="1">
        <v>25.133212499999999</v>
      </c>
      <c r="BQ522" s="1">
        <v>427.31799999999998</v>
      </c>
      <c r="BR522" s="1">
        <v>27.15533125</v>
      </c>
      <c r="BS522" s="1">
        <v>500.13368750000001</v>
      </c>
      <c r="BT522" s="1">
        <v>99.665193749999986</v>
      </c>
      <c r="BU522" s="1">
        <v>0.10009469999999999</v>
      </c>
      <c r="BV522" s="1">
        <v>30.998618749999999</v>
      </c>
      <c r="BW522" s="1">
        <v>31.80545</v>
      </c>
      <c r="BX522" s="1">
        <v>999.9</v>
      </c>
      <c r="BY522" s="1">
        <v>0</v>
      </c>
      <c r="BZ522" s="1">
        <v>0</v>
      </c>
      <c r="CA522" s="1">
        <v>9999.885624999999</v>
      </c>
      <c r="CB522" s="1">
        <v>0</v>
      </c>
      <c r="CC522" s="1">
        <v>21.916856249999999</v>
      </c>
      <c r="CD522" s="1">
        <v>-45.779887500000001</v>
      </c>
      <c r="CE522" s="1">
        <v>440.7059375</v>
      </c>
      <c r="CF522" s="1">
        <v>486.7469375</v>
      </c>
      <c r="CG522" s="1">
        <v>2.0333512499999999</v>
      </c>
      <c r="CH522" s="1">
        <v>474.51343750000001</v>
      </c>
      <c r="CI522" s="1">
        <v>25.133212499999999</v>
      </c>
      <c r="CJ522" s="1">
        <v>2.7075624999999999</v>
      </c>
      <c r="CK522" s="1">
        <v>2.5049062499999999</v>
      </c>
      <c r="CL522" s="1">
        <v>22.331062500000002</v>
      </c>
      <c r="CM522" s="1">
        <v>21.058425</v>
      </c>
      <c r="CN522" s="1">
        <v>1999.9737500000001</v>
      </c>
      <c r="CO522" s="1">
        <v>0.97999937500000001</v>
      </c>
      <c r="CP522" s="1">
        <v>2.00009375E-2</v>
      </c>
      <c r="CQ522" s="1">
        <v>0</v>
      </c>
      <c r="CR522" s="1">
        <v>2.75875</v>
      </c>
      <c r="CS522" s="1">
        <v>0</v>
      </c>
      <c r="CT522" s="1">
        <v>40266.34375</v>
      </c>
      <c r="CU522" s="1">
        <v>17412.106250000001</v>
      </c>
      <c r="CV522" s="1">
        <v>39.640500000000003</v>
      </c>
      <c r="CW522" s="1">
        <v>40.561999999999998</v>
      </c>
      <c r="CX522" s="1">
        <v>39.585624999999993</v>
      </c>
      <c r="CY522" s="1">
        <v>39.065937499999997</v>
      </c>
      <c r="CZ522" s="1">
        <v>39.811999999999998</v>
      </c>
      <c r="DA522" s="1">
        <v>1959.9737500000001</v>
      </c>
      <c r="DB522" s="1">
        <v>40.001249999999999</v>
      </c>
      <c r="DC522" s="1">
        <v>0</v>
      </c>
      <c r="DD522" s="1">
        <v>1660488667.4000001</v>
      </c>
      <c r="DE522" s="1">
        <v>0</v>
      </c>
      <c r="DF522" s="1">
        <v>1660488368.5999999</v>
      </c>
      <c r="DG522" s="1" t="s">
        <v>1170</v>
      </c>
      <c r="DH522" s="1">
        <v>1660488360.0999999</v>
      </c>
      <c r="DI522" s="1">
        <v>1660488368.5999999</v>
      </c>
      <c r="DJ522" s="1">
        <v>14</v>
      </c>
      <c r="DK522" s="1">
        <v>0.51200000000000001</v>
      </c>
      <c r="DL522" s="1">
        <v>1E-3</v>
      </c>
      <c r="DM522" s="1">
        <v>1.359</v>
      </c>
      <c r="DN522" s="1">
        <v>1.7999999999999999E-2</v>
      </c>
      <c r="DO522" s="1">
        <v>400</v>
      </c>
      <c r="DP522" s="1">
        <v>25</v>
      </c>
      <c r="DQ522" s="1">
        <v>0.25</v>
      </c>
      <c r="DR522" s="1">
        <v>7.0000000000000007E-2</v>
      </c>
      <c r="DS522" s="1">
        <v>5.7900088444335296</v>
      </c>
      <c r="DT522" s="1">
        <v>3.9686851428060268</v>
      </c>
      <c r="DU522" s="1">
        <v>0.29929876588530391</v>
      </c>
      <c r="DV522" s="1">
        <v>0</v>
      </c>
      <c r="DW522" s="1">
        <v>37.320556434960423</v>
      </c>
      <c r="DX522" s="1">
        <v>5.5862724414051907</v>
      </c>
      <c r="DY522" s="1">
        <v>0.40967964391433842</v>
      </c>
      <c r="DZ522" s="1">
        <v>0</v>
      </c>
      <c r="EA522" s="1">
        <v>-45.679158064516123</v>
      </c>
      <c r="EB522" s="1">
        <v>-7.1320499999998557</v>
      </c>
      <c r="EC522" s="1">
        <v>0.53993679066982914</v>
      </c>
      <c r="ED522" s="1">
        <v>0</v>
      </c>
      <c r="EE522" s="1">
        <v>299.33658999659173</v>
      </c>
      <c r="EF522" s="1">
        <v>211.84341130527471</v>
      </c>
      <c r="EG522" s="1">
        <v>15.356997057457599</v>
      </c>
      <c r="EH522" s="1">
        <v>0</v>
      </c>
      <c r="EI522" s="1">
        <v>2.033947804878049</v>
      </c>
      <c r="EJ522" s="1">
        <v>-1.5727108013937331E-2</v>
      </c>
      <c r="EK522" s="1">
        <v>2.8914014765357159E-3</v>
      </c>
      <c r="EL522" s="1">
        <v>1</v>
      </c>
      <c r="EM522" s="1">
        <v>2.012798021696947</v>
      </c>
      <c r="EN522" s="1">
        <v>-1.9079297347398209E-2</v>
      </c>
      <c r="EO522" s="1">
        <v>1.815610232015065E-3</v>
      </c>
      <c r="EP522" s="1">
        <v>1</v>
      </c>
      <c r="EQ522" s="1">
        <v>2</v>
      </c>
      <c r="ER522" s="1">
        <v>6</v>
      </c>
      <c r="ES522" s="1" t="s">
        <v>384</v>
      </c>
      <c r="ET522" s="1">
        <v>2.9447899999999998</v>
      </c>
      <c r="EU522" s="1">
        <v>2.8013400000000002</v>
      </c>
      <c r="EV522" s="1">
        <v>9.9667800000000001E-2</v>
      </c>
      <c r="EW522" s="1">
        <v>0.106861</v>
      </c>
      <c r="EX522" s="1">
        <v>0.118435</v>
      </c>
      <c r="EY522" s="1">
        <v>0.112215</v>
      </c>
      <c r="EZ522" s="1">
        <v>18525.8</v>
      </c>
      <c r="FA522" s="1">
        <v>19274.900000000001</v>
      </c>
      <c r="FB522" s="1">
        <v>23917.1</v>
      </c>
      <c r="FC522" s="1">
        <v>25102.2</v>
      </c>
      <c r="FD522" s="1">
        <v>33738.800000000003</v>
      </c>
      <c r="FE522" s="1">
        <v>35575.9</v>
      </c>
      <c r="FF522" s="1">
        <v>43590.6</v>
      </c>
      <c r="FG522" s="1">
        <v>46396.5</v>
      </c>
      <c r="FH522" s="1">
        <v>1.9911300000000001</v>
      </c>
      <c r="FI522" s="1">
        <v>1.8968499999999999</v>
      </c>
      <c r="FJ522" s="1">
        <v>0.17082700000000001</v>
      </c>
      <c r="FK522" s="1">
        <v>0</v>
      </c>
      <c r="FL522" s="1">
        <v>29.014399999999998</v>
      </c>
      <c r="FM522" s="1">
        <v>999.9</v>
      </c>
      <c r="FN522" s="1">
        <v>59.8</v>
      </c>
      <c r="FO522" s="1">
        <v>34.299999999999997</v>
      </c>
      <c r="FP522" s="1">
        <v>32.599200000000003</v>
      </c>
      <c r="FQ522" s="1">
        <v>63.923900000000003</v>
      </c>
      <c r="FR522" s="1">
        <v>25.609000000000002</v>
      </c>
      <c r="FS522" s="1">
        <v>1</v>
      </c>
      <c r="FT522" s="1">
        <v>0.20798</v>
      </c>
      <c r="FU522" s="1">
        <v>-0.178755</v>
      </c>
      <c r="FV522" s="1">
        <v>20.324100000000001</v>
      </c>
      <c r="FW522" s="1">
        <v>5.2137000000000002</v>
      </c>
      <c r="FX522" s="1">
        <v>11.903600000000001</v>
      </c>
      <c r="FY522" s="1">
        <v>5.0032500000000004</v>
      </c>
      <c r="FZ522" s="1">
        <v>3.2900800000000001</v>
      </c>
      <c r="GA522" s="1">
        <v>9999</v>
      </c>
      <c r="GB522" s="1">
        <v>9999</v>
      </c>
      <c r="GC522" s="1">
        <v>9999</v>
      </c>
      <c r="GD522" s="1">
        <v>999.9</v>
      </c>
      <c r="GE522" s="1">
        <v>1.85945</v>
      </c>
      <c r="GF522" s="1">
        <v>1.8544400000000001</v>
      </c>
      <c r="GG522" s="1">
        <v>1.85761</v>
      </c>
      <c r="GH522" s="1">
        <v>1.85608</v>
      </c>
      <c r="GI522" s="1">
        <v>1.85487</v>
      </c>
      <c r="GJ522" s="1">
        <v>1.8545499999999999</v>
      </c>
      <c r="GK522" s="1">
        <v>1.8531899999999999</v>
      </c>
      <c r="GL522" s="1">
        <v>1.8563799999999999</v>
      </c>
      <c r="GM522" s="1">
        <v>0</v>
      </c>
      <c r="GN522" s="1">
        <v>0</v>
      </c>
      <c r="GO522" s="1">
        <v>0</v>
      </c>
      <c r="GP522" s="1">
        <v>0</v>
      </c>
      <c r="GQ522" s="1" t="s">
        <v>358</v>
      </c>
      <c r="GR522" s="1" t="s">
        <v>359</v>
      </c>
      <c r="GS522" s="1" t="s">
        <v>360</v>
      </c>
      <c r="GT522" s="1" t="s">
        <v>360</v>
      </c>
      <c r="GU522" s="1" t="s">
        <v>360</v>
      </c>
      <c r="GV522" s="1" t="s">
        <v>360</v>
      </c>
      <c r="GW522" s="1">
        <v>0</v>
      </c>
      <c r="GX522" s="1">
        <v>100</v>
      </c>
      <c r="GY522" s="1">
        <v>100</v>
      </c>
      <c r="GZ522" s="1">
        <v>1.4930000000000001</v>
      </c>
      <c r="HA522" s="1">
        <v>1.12E-2</v>
      </c>
      <c r="HB522" s="1">
        <v>0.43179755099752709</v>
      </c>
      <c r="HC522" s="1">
        <v>2.678124759318837E-3</v>
      </c>
      <c r="HD522" s="1">
        <v>-9.3737611465157319E-7</v>
      </c>
      <c r="HE522" s="1">
        <v>1.3915637841753891E-10</v>
      </c>
      <c r="HF522" s="1">
        <v>-7.4344716936427316E-2</v>
      </c>
      <c r="HG522" s="1">
        <v>1.061361004592812E-2</v>
      </c>
      <c r="HH522" s="1">
        <v>-3.086644042041478E-4</v>
      </c>
      <c r="HI522" s="1">
        <v>1.24720902217549E-6</v>
      </c>
      <c r="HJ522" s="1">
        <v>1</v>
      </c>
      <c r="HK522" s="1">
        <v>2093</v>
      </c>
      <c r="HL522" s="1">
        <v>2</v>
      </c>
      <c r="HM522" s="1">
        <v>27</v>
      </c>
      <c r="HN522" s="1">
        <v>5.2</v>
      </c>
      <c r="HO522" s="1">
        <v>5</v>
      </c>
      <c r="HP522" s="1">
        <v>1.2963899999999999</v>
      </c>
      <c r="HQ522" s="1">
        <v>2.31934</v>
      </c>
      <c r="HR522" s="1">
        <v>1.4978</v>
      </c>
      <c r="HS522" s="1">
        <v>2.2997999999999998</v>
      </c>
      <c r="HT522" s="1">
        <v>1.5478499999999999</v>
      </c>
      <c r="HU522" s="1">
        <v>2.3095699999999999</v>
      </c>
      <c r="HV522" s="1">
        <v>36.6706</v>
      </c>
      <c r="HW522" s="1">
        <v>14.5085</v>
      </c>
      <c r="HX522" s="1">
        <v>18</v>
      </c>
      <c r="HY522" s="1">
        <v>501.834</v>
      </c>
      <c r="HZ522" s="1">
        <v>506.48200000000003</v>
      </c>
      <c r="IA522" s="1">
        <v>29.410399999999999</v>
      </c>
      <c r="IB522" s="1">
        <v>29.8339</v>
      </c>
      <c r="IC522" s="1">
        <v>30</v>
      </c>
      <c r="ID522" s="1">
        <v>29.697399999999998</v>
      </c>
      <c r="IE522" s="1">
        <v>29.795200000000001</v>
      </c>
      <c r="IF522" s="1">
        <v>25.9651</v>
      </c>
      <c r="IG522" s="1">
        <v>21.9389</v>
      </c>
      <c r="IH522" s="1">
        <v>0</v>
      </c>
      <c r="II522" s="1">
        <v>29.4086</v>
      </c>
      <c r="IJ522" s="1">
        <v>553.22900000000004</v>
      </c>
      <c r="IK522" s="1">
        <v>25.1355</v>
      </c>
      <c r="IL522" s="1">
        <v>100.813</v>
      </c>
      <c r="IM522" s="1">
        <v>100.55800000000001</v>
      </c>
      <c r="IN522" s="1" t="s">
        <v>365</v>
      </c>
    </row>
    <row r="523" spans="1:248" ht="15.75" customHeight="1" x14ac:dyDescent="0.3">
      <c r="A523" s="1">
        <v>507</v>
      </c>
      <c r="B523" s="1">
        <v>1660488670.0999999</v>
      </c>
      <c r="C523" s="1">
        <v>4541</v>
      </c>
      <c r="D523" s="1" t="s">
        <v>1371</v>
      </c>
      <c r="E523" s="1" t="s">
        <v>1372</v>
      </c>
      <c r="F523" s="1">
        <v>1</v>
      </c>
      <c r="G523" s="1" t="s">
        <v>1167</v>
      </c>
      <c r="H523" s="1" t="s">
        <v>350</v>
      </c>
      <c r="I523" s="1" t="s">
        <v>351</v>
      </c>
      <c r="J523" s="1" t="s">
        <v>352</v>
      </c>
      <c r="K523" s="1" t="s">
        <v>1168</v>
      </c>
      <c r="L523" s="1" t="s">
        <v>1169</v>
      </c>
      <c r="M523" s="1" t="s">
        <v>354</v>
      </c>
      <c r="N523" s="1">
        <v>1660488662.599999</v>
      </c>
      <c r="O523" s="1">
        <f t="shared" si="34"/>
        <v>1.739667278223368E-3</v>
      </c>
      <c r="P523" s="1">
        <f t="shared" si="35"/>
        <v>1.739667278223368</v>
      </c>
      <c r="Q523" s="1">
        <f t="shared" si="36"/>
        <v>6.0669495435245686</v>
      </c>
      <c r="R523" s="1">
        <f t="shared" si="37"/>
        <v>436.18580000000009</v>
      </c>
      <c r="S523" s="1">
        <f t="shared" si="38"/>
        <v>307.13652765794853</v>
      </c>
      <c r="T523" s="1">
        <f t="shared" si="39"/>
        <v>30.641541535961917</v>
      </c>
      <c r="U523" s="1">
        <f t="shared" si="40"/>
        <v>43.516169861051331</v>
      </c>
      <c r="V523" s="1">
        <f t="shared" si="41"/>
        <v>8.437809936617352E-2</v>
      </c>
      <c r="W523" s="1">
        <f t="shared" si="42"/>
        <v>2.923712605989313</v>
      </c>
      <c r="X523" s="1">
        <f t="shared" si="43"/>
        <v>8.3048249274819658E-2</v>
      </c>
      <c r="Y523" s="1">
        <f t="shared" si="44"/>
        <v>5.2022891621037098E-2</v>
      </c>
      <c r="Z523" s="1">
        <f t="shared" si="45"/>
        <v>321.51139405592687</v>
      </c>
      <c r="AA523" s="1">
        <f t="shared" si="46"/>
        <v>32.440921524040654</v>
      </c>
      <c r="AB523" s="1">
        <f t="shared" si="47"/>
        <v>31.803586666666671</v>
      </c>
      <c r="AC523" s="1">
        <f t="shared" si="48"/>
        <v>4.7222543013180358</v>
      </c>
      <c r="AD523" s="1">
        <f t="shared" si="49"/>
        <v>60.080473071992543</v>
      </c>
      <c r="AE523" s="1">
        <f t="shared" si="50"/>
        <v>2.7102524094183669</v>
      </c>
      <c r="AF523" s="1">
        <f t="shared" si="51"/>
        <v>4.5110370655216983</v>
      </c>
      <c r="AG523" s="1">
        <f t="shared" si="52"/>
        <v>2.0120018918996689</v>
      </c>
      <c r="AH523" s="1">
        <f t="shared" si="53"/>
        <v>-76.719326969650524</v>
      </c>
      <c r="AI523" s="1">
        <f t="shared" si="54"/>
        <v>-126.87301050453401</v>
      </c>
      <c r="AJ523" s="1">
        <f t="shared" si="55"/>
        <v>-9.7832986835549978</v>
      </c>
      <c r="AK523" s="1">
        <f t="shared" si="56"/>
        <v>108.13575789818732</v>
      </c>
      <c r="AL523" s="1">
        <f t="shared" si="57"/>
        <v>37.544708305378776</v>
      </c>
      <c r="AM523" s="1">
        <f t="shared" si="58"/>
        <v>1.7418725926879679</v>
      </c>
      <c r="AN523" s="1">
        <f t="shared" si="59"/>
        <v>6.0669495435245686</v>
      </c>
      <c r="AO523" s="1">
        <v>518.27169577365214</v>
      </c>
      <c r="AP523" s="1">
        <v>484.32189696969692</v>
      </c>
      <c r="AQ523" s="1">
        <v>5.1635044819945914</v>
      </c>
      <c r="AR523" s="1">
        <v>65.0836536357032</v>
      </c>
      <c r="AS523" s="1">
        <f t="shared" si="60"/>
        <v>1.739667278223368</v>
      </c>
      <c r="AT523" s="1">
        <v>25.134081812167999</v>
      </c>
      <c r="AU523" s="1">
        <v>27.164447272727269</v>
      </c>
      <c r="AV523" s="1">
        <v>-1.351108722304852E-6</v>
      </c>
      <c r="AW523" s="1">
        <v>81.89149428523082</v>
      </c>
      <c r="AX523" s="1">
        <v>0</v>
      </c>
      <c r="AY523" s="1">
        <v>0</v>
      </c>
      <c r="AZ523" s="1">
        <f t="shared" si="61"/>
        <v>1</v>
      </c>
      <c r="BA523" s="1">
        <f t="shared" si="62"/>
        <v>0</v>
      </c>
      <c r="BB523" s="1">
        <f t="shared" si="63"/>
        <v>52008.157823840491</v>
      </c>
      <c r="BC523" s="1">
        <f t="shared" si="64"/>
        <v>1999.9706666666671</v>
      </c>
      <c r="BD523" s="1">
        <f t="shared" si="65"/>
        <v>1681.1753991999622</v>
      </c>
      <c r="BE523" s="1">
        <f t="shared" si="66"/>
        <v>0.84060002840039749</v>
      </c>
      <c r="BF523" s="1">
        <f t="shared" si="67"/>
        <v>0.16075805481276734</v>
      </c>
      <c r="BG523" s="1">
        <v>6</v>
      </c>
      <c r="BH523" s="1">
        <v>0.5</v>
      </c>
      <c r="BI523" s="1" t="s">
        <v>355</v>
      </c>
      <c r="BJ523" s="1">
        <v>2</v>
      </c>
      <c r="BK523" s="1" t="b">
        <v>1</v>
      </c>
      <c r="BL523" s="1">
        <v>1660488662.599999</v>
      </c>
      <c r="BM523" s="1">
        <v>436.18580000000009</v>
      </c>
      <c r="BN523" s="1">
        <v>482.13906666666668</v>
      </c>
      <c r="BO523" s="1">
        <v>27.166306666666671</v>
      </c>
      <c r="BP523" s="1">
        <v>25.133379999999999</v>
      </c>
      <c r="BQ523" s="1">
        <v>434.75553333333329</v>
      </c>
      <c r="BR523" s="1">
        <v>27.155073333333331</v>
      </c>
      <c r="BS523" s="1">
        <v>500.13186666666661</v>
      </c>
      <c r="BT523" s="1">
        <v>99.665113333333323</v>
      </c>
      <c r="BU523" s="1">
        <v>0.10010108</v>
      </c>
      <c r="BV523" s="1">
        <v>30.998673333333329</v>
      </c>
      <c r="BW523" s="1">
        <v>31.803586666666671</v>
      </c>
      <c r="BX523" s="1">
        <v>999.89999999999986</v>
      </c>
      <c r="BY523" s="1">
        <v>0</v>
      </c>
      <c r="BZ523" s="1">
        <v>0</v>
      </c>
      <c r="CA523" s="1">
        <v>10000.252666666671</v>
      </c>
      <c r="CB523" s="1">
        <v>0</v>
      </c>
      <c r="CC523" s="1">
        <v>21.875033333333331</v>
      </c>
      <c r="CD523" s="1">
        <v>-45.953466666666671</v>
      </c>
      <c r="CE523" s="1">
        <v>448.36599999999999</v>
      </c>
      <c r="CF523" s="1">
        <v>494.56926666666658</v>
      </c>
      <c r="CG523" s="1">
        <v>2.0329286666666668</v>
      </c>
      <c r="CH523" s="1">
        <v>482.13906666666668</v>
      </c>
      <c r="CI523" s="1">
        <v>25.133379999999999</v>
      </c>
      <c r="CJ523" s="1">
        <v>2.7075346666666671</v>
      </c>
      <c r="CK523" s="1">
        <v>2.504920666666667</v>
      </c>
      <c r="CL523" s="1">
        <v>22.3309</v>
      </c>
      <c r="CM523" s="1">
        <v>21.058520000000001</v>
      </c>
      <c r="CN523" s="1">
        <v>1999.9706666666671</v>
      </c>
      <c r="CO523" s="1">
        <v>0.97999939999999985</v>
      </c>
      <c r="CP523" s="1">
        <v>2.0000913333333328E-2</v>
      </c>
      <c r="CQ523" s="1">
        <v>0</v>
      </c>
      <c r="CR523" s="1">
        <v>2.8843999999999999</v>
      </c>
      <c r="CS523" s="1">
        <v>0</v>
      </c>
      <c r="CT523" s="1">
        <v>40231.113333333327</v>
      </c>
      <c r="CU523" s="1">
        <v>17412.080000000002</v>
      </c>
      <c r="CV523" s="1">
        <v>39.645666666666671</v>
      </c>
      <c r="CW523" s="1">
        <v>40.561999999999998</v>
      </c>
      <c r="CX523" s="1">
        <v>39.578800000000001</v>
      </c>
      <c r="CY523" s="1">
        <v>39.066200000000002</v>
      </c>
      <c r="CZ523" s="1">
        <v>39.811999999999998</v>
      </c>
      <c r="DA523" s="1">
        <v>1959.9706666666671</v>
      </c>
      <c r="DB523" s="1">
        <v>40.001333333333328</v>
      </c>
      <c r="DC523" s="1">
        <v>0</v>
      </c>
      <c r="DD523" s="1">
        <v>1660488668</v>
      </c>
      <c r="DE523" s="1">
        <v>0</v>
      </c>
      <c r="DF523" s="1">
        <v>1660488368.5999999</v>
      </c>
      <c r="DG523" s="1" t="s">
        <v>1170</v>
      </c>
      <c r="DH523" s="1">
        <v>1660488360.0999999</v>
      </c>
      <c r="DI523" s="1">
        <v>1660488368.5999999</v>
      </c>
      <c r="DJ523" s="1">
        <v>14</v>
      </c>
      <c r="DK523" s="1">
        <v>0.51200000000000001</v>
      </c>
      <c r="DL523" s="1">
        <v>1E-3</v>
      </c>
      <c r="DM523" s="1">
        <v>1.359</v>
      </c>
      <c r="DN523" s="1">
        <v>1.7999999999999999E-2</v>
      </c>
      <c r="DO523" s="1">
        <v>400</v>
      </c>
      <c r="DP523" s="1">
        <v>25</v>
      </c>
      <c r="DQ523" s="1">
        <v>0.25</v>
      </c>
      <c r="DR523" s="1">
        <v>7.0000000000000007E-2</v>
      </c>
      <c r="DS523" s="1">
        <v>5.8638338915162347</v>
      </c>
      <c r="DT523" s="1">
        <v>3.9659683040429039</v>
      </c>
      <c r="DU523" s="1">
        <v>0.30728762410871541</v>
      </c>
      <c r="DV523" s="1">
        <v>0</v>
      </c>
      <c r="DW523" s="1">
        <v>37.419417601778321</v>
      </c>
      <c r="DX523" s="1">
        <v>5.0185803278572738</v>
      </c>
      <c r="DY523" s="1">
        <v>0.3845079693514199</v>
      </c>
      <c r="DZ523" s="1">
        <v>0</v>
      </c>
      <c r="EA523" s="1">
        <v>-45.87495333333333</v>
      </c>
      <c r="EB523" s="1">
        <v>-6.1031492769744347</v>
      </c>
      <c r="EC523" s="1">
        <v>0.45085162580264643</v>
      </c>
      <c r="ED523" s="1">
        <v>0</v>
      </c>
      <c r="EE523" s="1">
        <v>303.92738808591201</v>
      </c>
      <c r="EF523" s="1">
        <v>212.4815818341668</v>
      </c>
      <c r="EG523" s="1">
        <v>15.91435371505254</v>
      </c>
      <c r="EH523" s="1">
        <v>0</v>
      </c>
      <c r="EI523" s="1">
        <v>2.0337447499999999</v>
      </c>
      <c r="EJ523" s="1">
        <v>-2.4879512195124982E-2</v>
      </c>
      <c r="EK523" s="1">
        <v>3.1009345264774711E-3</v>
      </c>
      <c r="EL523" s="1">
        <v>1</v>
      </c>
      <c r="EM523" s="1">
        <v>2.0124963515048711</v>
      </c>
      <c r="EN523" s="1">
        <v>-2.3282671500236499E-2</v>
      </c>
      <c r="EO523" s="1">
        <v>1.9983271173230062E-3</v>
      </c>
      <c r="EP523" s="1">
        <v>1</v>
      </c>
      <c r="EQ523" s="1">
        <v>2</v>
      </c>
      <c r="ER523" s="1">
        <v>6</v>
      </c>
      <c r="ES523" s="1" t="s">
        <v>384</v>
      </c>
      <c r="ET523" s="1">
        <v>2.9447700000000001</v>
      </c>
      <c r="EU523" s="1">
        <v>2.8014899999999998</v>
      </c>
      <c r="EV523" s="1">
        <v>0.100457</v>
      </c>
      <c r="EW523" s="1">
        <v>0.10763499999999999</v>
      </c>
      <c r="EX523" s="1">
        <v>0.118434</v>
      </c>
      <c r="EY523" s="1">
        <v>0.11221299999999999</v>
      </c>
      <c r="EZ523" s="1">
        <v>18509.599999999999</v>
      </c>
      <c r="FA523" s="1">
        <v>19258.3</v>
      </c>
      <c r="FB523" s="1">
        <v>23917.1</v>
      </c>
      <c r="FC523" s="1">
        <v>25102.3</v>
      </c>
      <c r="FD523" s="1">
        <v>33738.9</v>
      </c>
      <c r="FE523" s="1">
        <v>35576.1</v>
      </c>
      <c r="FF523" s="1">
        <v>43590.6</v>
      </c>
      <c r="FG523" s="1">
        <v>46396.6</v>
      </c>
      <c r="FH523" s="1">
        <v>1.99105</v>
      </c>
      <c r="FI523" s="1">
        <v>1.8968499999999999</v>
      </c>
      <c r="FJ523" s="1">
        <v>0.17058100000000001</v>
      </c>
      <c r="FK523" s="1">
        <v>0</v>
      </c>
      <c r="FL523" s="1">
        <v>29.014399999999998</v>
      </c>
      <c r="FM523" s="1">
        <v>999.9</v>
      </c>
      <c r="FN523" s="1">
        <v>59.7</v>
      </c>
      <c r="FO523" s="1">
        <v>34.299999999999997</v>
      </c>
      <c r="FP523" s="1">
        <v>32.542900000000003</v>
      </c>
      <c r="FQ523" s="1">
        <v>63.943899999999999</v>
      </c>
      <c r="FR523" s="1">
        <v>25.564900000000002</v>
      </c>
      <c r="FS523" s="1">
        <v>1</v>
      </c>
      <c r="FT523" s="1">
        <v>0.20799500000000001</v>
      </c>
      <c r="FU523" s="1">
        <v>-0.17744599999999999</v>
      </c>
      <c r="FV523" s="1">
        <v>20.323899999999998</v>
      </c>
      <c r="FW523" s="1">
        <v>5.2132500000000004</v>
      </c>
      <c r="FX523" s="1">
        <v>11.903499999999999</v>
      </c>
      <c r="FY523" s="1">
        <v>5.00305</v>
      </c>
      <c r="FZ523" s="1">
        <v>3.29</v>
      </c>
      <c r="GA523" s="1">
        <v>9999</v>
      </c>
      <c r="GB523" s="1">
        <v>9999</v>
      </c>
      <c r="GC523" s="1">
        <v>9999</v>
      </c>
      <c r="GD523" s="1">
        <v>999.9</v>
      </c>
      <c r="GE523" s="1">
        <v>1.85945</v>
      </c>
      <c r="GF523" s="1">
        <v>1.8544499999999999</v>
      </c>
      <c r="GG523" s="1">
        <v>1.85761</v>
      </c>
      <c r="GH523" s="1">
        <v>1.85608</v>
      </c>
      <c r="GI523" s="1">
        <v>1.85486</v>
      </c>
      <c r="GJ523" s="1">
        <v>1.8545499999999999</v>
      </c>
      <c r="GK523" s="1">
        <v>1.8531899999999999</v>
      </c>
      <c r="GL523" s="1">
        <v>1.8563799999999999</v>
      </c>
      <c r="GM523" s="1">
        <v>0</v>
      </c>
      <c r="GN523" s="1">
        <v>0</v>
      </c>
      <c r="GO523" s="1">
        <v>0</v>
      </c>
      <c r="GP523" s="1">
        <v>0</v>
      </c>
      <c r="GQ523" s="1" t="s">
        <v>358</v>
      </c>
      <c r="GR523" s="1" t="s">
        <v>359</v>
      </c>
      <c r="GS523" s="1" t="s">
        <v>360</v>
      </c>
      <c r="GT523" s="1" t="s">
        <v>360</v>
      </c>
      <c r="GU523" s="1" t="s">
        <v>360</v>
      </c>
      <c r="GV523" s="1" t="s">
        <v>360</v>
      </c>
      <c r="GW523" s="1">
        <v>0</v>
      </c>
      <c r="GX523" s="1">
        <v>100</v>
      </c>
      <c r="GY523" s="1">
        <v>100</v>
      </c>
      <c r="GZ523" s="1">
        <v>1.502</v>
      </c>
      <c r="HA523" s="1">
        <v>1.1299999999999999E-2</v>
      </c>
      <c r="HB523" s="1">
        <v>0.43179755099752709</v>
      </c>
      <c r="HC523" s="1">
        <v>2.678124759318837E-3</v>
      </c>
      <c r="HD523" s="1">
        <v>-9.3737611465157319E-7</v>
      </c>
      <c r="HE523" s="1">
        <v>1.3915637841753891E-10</v>
      </c>
      <c r="HF523" s="1">
        <v>-7.4344716936427316E-2</v>
      </c>
      <c r="HG523" s="1">
        <v>1.061361004592812E-2</v>
      </c>
      <c r="HH523" s="1">
        <v>-3.086644042041478E-4</v>
      </c>
      <c r="HI523" s="1">
        <v>1.24720902217549E-6</v>
      </c>
      <c r="HJ523" s="1">
        <v>1</v>
      </c>
      <c r="HK523" s="1">
        <v>2093</v>
      </c>
      <c r="HL523" s="1">
        <v>2</v>
      </c>
      <c r="HM523" s="1">
        <v>27</v>
      </c>
      <c r="HN523" s="1">
        <v>5.2</v>
      </c>
      <c r="HO523" s="1">
        <v>5</v>
      </c>
      <c r="HP523" s="1">
        <v>1.3085899999999999</v>
      </c>
      <c r="HQ523" s="1">
        <v>2.3034699999999999</v>
      </c>
      <c r="HR523" s="1">
        <v>1.4978</v>
      </c>
      <c r="HS523" s="1">
        <v>2.2997999999999998</v>
      </c>
      <c r="HT523" s="1">
        <v>1.5478499999999999</v>
      </c>
      <c r="HU523" s="1">
        <v>2.4035600000000001</v>
      </c>
      <c r="HV523" s="1">
        <v>36.6706</v>
      </c>
      <c r="HW523" s="1">
        <v>14.517300000000001</v>
      </c>
      <c r="HX523" s="1">
        <v>18</v>
      </c>
      <c r="HY523" s="1">
        <v>501.78899999999999</v>
      </c>
      <c r="HZ523" s="1">
        <v>506.47699999999998</v>
      </c>
      <c r="IA523" s="1">
        <v>29.410399999999999</v>
      </c>
      <c r="IB523" s="1">
        <v>29.833500000000001</v>
      </c>
      <c r="IC523" s="1">
        <v>30</v>
      </c>
      <c r="ID523" s="1">
        <v>29.697399999999998</v>
      </c>
      <c r="IE523" s="1">
        <v>29.794599999999999</v>
      </c>
      <c r="IF523" s="1">
        <v>26.222899999999999</v>
      </c>
      <c r="IG523" s="1">
        <v>21.9389</v>
      </c>
      <c r="IH523" s="1">
        <v>0</v>
      </c>
      <c r="II523" s="1">
        <v>29.4086</v>
      </c>
      <c r="IJ523" s="1">
        <v>553.22900000000004</v>
      </c>
      <c r="IK523" s="1">
        <v>25.138100000000001</v>
      </c>
      <c r="IL523" s="1">
        <v>100.813</v>
      </c>
      <c r="IM523" s="1">
        <v>100.55800000000001</v>
      </c>
      <c r="IN523" s="1" t="s">
        <v>365</v>
      </c>
    </row>
    <row r="524" spans="1:248" ht="15.75" customHeight="1" x14ac:dyDescent="0.3">
      <c r="A524" s="1">
        <v>508</v>
      </c>
      <c r="B524" s="1">
        <v>1660488671.0999999</v>
      </c>
      <c r="C524" s="1">
        <v>4542</v>
      </c>
      <c r="D524" s="1" t="s">
        <v>1373</v>
      </c>
      <c r="E524" s="1" t="s">
        <v>1374</v>
      </c>
      <c r="F524" s="1">
        <v>1</v>
      </c>
      <c r="G524" s="1" t="s">
        <v>1167</v>
      </c>
      <c r="H524" s="1" t="s">
        <v>350</v>
      </c>
      <c r="I524" s="1" t="s">
        <v>351</v>
      </c>
      <c r="J524" s="1" t="s">
        <v>352</v>
      </c>
      <c r="K524" s="1" t="s">
        <v>1168</v>
      </c>
      <c r="L524" s="1" t="s">
        <v>1169</v>
      </c>
      <c r="M524" s="1" t="s">
        <v>354</v>
      </c>
      <c r="N524" s="1">
        <v>1660488663.0999999</v>
      </c>
      <c r="O524" s="1">
        <f t="shared" si="34"/>
        <v>1.7392095687423375E-3</v>
      </c>
      <c r="P524" s="1">
        <f t="shared" si="35"/>
        <v>1.7392095687423375</v>
      </c>
      <c r="Q524" s="1">
        <f t="shared" si="36"/>
        <v>6.0326593685692522</v>
      </c>
      <c r="R524" s="1">
        <f t="shared" si="37"/>
        <v>438.68574999999998</v>
      </c>
      <c r="S524" s="1">
        <f t="shared" si="38"/>
        <v>310.18739248006096</v>
      </c>
      <c r="T524" s="1">
        <f t="shared" si="39"/>
        <v>30.945912098807128</v>
      </c>
      <c r="U524" s="1">
        <f t="shared" si="40"/>
        <v>43.765578445848412</v>
      </c>
      <c r="V524" s="1">
        <f t="shared" si="41"/>
        <v>8.4365614601626851E-2</v>
      </c>
      <c r="W524" s="1">
        <f t="shared" si="42"/>
        <v>2.9237984237187851</v>
      </c>
      <c r="X524" s="1">
        <f t="shared" si="43"/>
        <v>8.3036193032051425E-2</v>
      </c>
      <c r="Y524" s="1">
        <f t="shared" si="44"/>
        <v>5.2015318834871878E-2</v>
      </c>
      <c r="Z524" s="1">
        <f t="shared" si="45"/>
        <v>321.5124799274393</v>
      </c>
      <c r="AA524" s="1">
        <f t="shared" si="46"/>
        <v>32.440721986847286</v>
      </c>
      <c r="AB524" s="1">
        <f t="shared" si="47"/>
        <v>31.80265</v>
      </c>
      <c r="AC524" s="1">
        <f t="shared" si="48"/>
        <v>4.7220035920278836</v>
      </c>
      <c r="AD524" s="1">
        <f t="shared" si="49"/>
        <v>60.081092681312875</v>
      </c>
      <c r="AE524" s="1">
        <f t="shared" si="50"/>
        <v>2.7102361892580724</v>
      </c>
      <c r="AF524" s="1">
        <f t="shared" si="51"/>
        <v>4.510963546608469</v>
      </c>
      <c r="AG524" s="1">
        <f t="shared" si="52"/>
        <v>2.0117674027698111</v>
      </c>
      <c r="AH524" s="1">
        <f t="shared" si="53"/>
        <v>-76.699141981537082</v>
      </c>
      <c r="AI524" s="1">
        <f t="shared" si="54"/>
        <v>-126.77414508101246</v>
      </c>
      <c r="AJ524" s="1">
        <f t="shared" si="55"/>
        <v>-9.7753292307404447</v>
      </c>
      <c r="AK524" s="1">
        <f t="shared" si="56"/>
        <v>108.2638636341493</v>
      </c>
      <c r="AL524" s="1">
        <f t="shared" si="57"/>
        <v>37.573210473496083</v>
      </c>
      <c r="AM524" s="1">
        <f t="shared" si="58"/>
        <v>1.7416957450731694</v>
      </c>
      <c r="AN524" s="1">
        <f t="shared" si="59"/>
        <v>6.0326593685692522</v>
      </c>
      <c r="AO524" s="1">
        <v>523.46637888875341</v>
      </c>
      <c r="AP524" s="1">
        <v>489.49235757575752</v>
      </c>
      <c r="AQ524" s="1">
        <v>5.176516972546505</v>
      </c>
      <c r="AR524" s="1">
        <v>65.0836536357032</v>
      </c>
      <c r="AS524" s="1">
        <f t="shared" si="60"/>
        <v>1.7392095687423375</v>
      </c>
      <c r="AT524" s="1">
        <v>25.134155904622041</v>
      </c>
      <c r="AU524" s="1">
        <v>27.163952727272729</v>
      </c>
      <c r="AV524" s="1">
        <v>9.5757380176025621E-7</v>
      </c>
      <c r="AW524" s="1">
        <v>81.89149428523082</v>
      </c>
      <c r="AX524" s="1">
        <v>0</v>
      </c>
      <c r="AY524" s="1">
        <v>0</v>
      </c>
      <c r="AZ524" s="1">
        <f t="shared" si="61"/>
        <v>1</v>
      </c>
      <c r="BA524" s="1">
        <f t="shared" si="62"/>
        <v>0</v>
      </c>
      <c r="BB524" s="1">
        <f t="shared" si="63"/>
        <v>52010.649461289941</v>
      </c>
      <c r="BC524" s="1">
        <f t="shared" si="64"/>
        <v>1999.9775</v>
      </c>
      <c r="BD524" s="1">
        <f t="shared" si="65"/>
        <v>1681.1811367499683</v>
      </c>
      <c r="BE524" s="1">
        <f t="shared" si="66"/>
        <v>0.84060002512526688</v>
      </c>
      <c r="BF524" s="1">
        <f t="shared" si="67"/>
        <v>0.1607580484917652</v>
      </c>
      <c r="BG524" s="1">
        <v>6</v>
      </c>
      <c r="BH524" s="1">
        <v>0.5</v>
      </c>
      <c r="BI524" s="1" t="s">
        <v>355</v>
      </c>
      <c r="BJ524" s="1">
        <v>2</v>
      </c>
      <c r="BK524" s="1" t="b">
        <v>1</v>
      </c>
      <c r="BL524" s="1">
        <v>1660488663.0999999</v>
      </c>
      <c r="BM524" s="1">
        <v>438.68574999999998</v>
      </c>
      <c r="BN524" s="1">
        <v>484.67787499999997</v>
      </c>
      <c r="BO524" s="1">
        <v>27.16614375</v>
      </c>
      <c r="BP524" s="1">
        <v>25.133443750000001</v>
      </c>
      <c r="BQ524" s="1">
        <v>437.25068750000003</v>
      </c>
      <c r="BR524" s="1">
        <v>27.154912499999998</v>
      </c>
      <c r="BS524" s="1">
        <v>500.13693749999999</v>
      </c>
      <c r="BT524" s="1">
        <v>99.665106249999994</v>
      </c>
      <c r="BU524" s="1">
        <v>0.10010938749999999</v>
      </c>
      <c r="BV524" s="1">
        <v>30.9983875</v>
      </c>
      <c r="BW524" s="1">
        <v>31.80265</v>
      </c>
      <c r="BX524" s="1">
        <v>999.9</v>
      </c>
      <c r="BY524" s="1">
        <v>0</v>
      </c>
      <c r="BZ524" s="1">
        <v>0</v>
      </c>
      <c r="CA524" s="1">
        <v>10000.743125000001</v>
      </c>
      <c r="CB524" s="1">
        <v>0</v>
      </c>
      <c r="CC524" s="1">
        <v>21.842581249999999</v>
      </c>
      <c r="CD524" s="1">
        <v>-45.992293750000002</v>
      </c>
      <c r="CE524" s="1">
        <v>450.93568749999997</v>
      </c>
      <c r="CF524" s="1">
        <v>497.1735625</v>
      </c>
      <c r="CG524" s="1">
        <v>2.032699375</v>
      </c>
      <c r="CH524" s="1">
        <v>484.67787499999997</v>
      </c>
      <c r="CI524" s="1">
        <v>25.133443750000001</v>
      </c>
      <c r="CJ524" s="1">
        <v>2.707518125</v>
      </c>
      <c r="CK524" s="1">
        <v>2.5049268750000002</v>
      </c>
      <c r="CL524" s="1">
        <v>22.3308</v>
      </c>
      <c r="CM524" s="1">
        <v>21.058562500000001</v>
      </c>
      <c r="CN524" s="1">
        <v>1999.9775</v>
      </c>
      <c r="CO524" s="1">
        <v>0.97999937500000001</v>
      </c>
      <c r="CP524" s="1">
        <v>2.00009375E-2</v>
      </c>
      <c r="CQ524" s="1">
        <v>0</v>
      </c>
      <c r="CR524" s="1">
        <v>2.9191875</v>
      </c>
      <c r="CS524" s="1">
        <v>0</v>
      </c>
      <c r="CT524" s="1">
        <v>40217.050000000003</v>
      </c>
      <c r="CU524" s="1">
        <v>17412.137500000001</v>
      </c>
      <c r="CV524" s="1">
        <v>39.644374999999997</v>
      </c>
      <c r="CW524" s="1">
        <v>40.561999999999998</v>
      </c>
      <c r="CX524" s="1">
        <v>39.577749999999988</v>
      </c>
      <c r="CY524" s="1">
        <v>39.065937499999997</v>
      </c>
      <c r="CZ524" s="1">
        <v>39.811999999999998</v>
      </c>
      <c r="DA524" s="1">
        <v>1959.9775</v>
      </c>
      <c r="DB524" s="1">
        <v>40.001249999999999</v>
      </c>
      <c r="DC524" s="1">
        <v>0</v>
      </c>
      <c r="DD524" s="1">
        <v>1660488669.2</v>
      </c>
      <c r="DE524" s="1">
        <v>0</v>
      </c>
      <c r="DF524" s="1">
        <v>1660488368.5999999</v>
      </c>
      <c r="DG524" s="1" t="s">
        <v>1170</v>
      </c>
      <c r="DH524" s="1">
        <v>1660488360.0999999</v>
      </c>
      <c r="DI524" s="1">
        <v>1660488368.5999999</v>
      </c>
      <c r="DJ524" s="1">
        <v>14</v>
      </c>
      <c r="DK524" s="1">
        <v>0.51200000000000001</v>
      </c>
      <c r="DL524" s="1">
        <v>1E-3</v>
      </c>
      <c r="DM524" s="1">
        <v>1.359</v>
      </c>
      <c r="DN524" s="1">
        <v>1.7999999999999999E-2</v>
      </c>
      <c r="DO524" s="1">
        <v>400</v>
      </c>
      <c r="DP524" s="1">
        <v>25</v>
      </c>
      <c r="DQ524" s="1">
        <v>0.25</v>
      </c>
      <c r="DR524" s="1">
        <v>7.0000000000000007E-2</v>
      </c>
      <c r="DS524" s="1">
        <v>5.9380298844431989</v>
      </c>
      <c r="DT524" s="1">
        <v>3.0444129407195928</v>
      </c>
      <c r="DU524" s="1">
        <v>0.25418712480661182</v>
      </c>
      <c r="DV524" s="1">
        <v>0</v>
      </c>
      <c r="DW524" s="1">
        <v>37.566465378427111</v>
      </c>
      <c r="DX524" s="1">
        <v>4.0892333343008147</v>
      </c>
      <c r="DY524" s="1">
        <v>0.30215770471202791</v>
      </c>
      <c r="DZ524" s="1">
        <v>0</v>
      </c>
      <c r="EA524" s="1">
        <v>-46.000209677419363</v>
      </c>
      <c r="EB524" s="1">
        <v>-5.4189629032258351</v>
      </c>
      <c r="EC524" s="1">
        <v>0.41146324286493519</v>
      </c>
      <c r="ED524" s="1">
        <v>0</v>
      </c>
      <c r="EE524" s="1">
        <v>310.55383141683319</v>
      </c>
      <c r="EF524" s="1">
        <v>234.34859883258599</v>
      </c>
      <c r="EG524" s="1">
        <v>17.027357864657208</v>
      </c>
      <c r="EH524" s="1">
        <v>0</v>
      </c>
      <c r="EI524" s="1">
        <v>2.0333448780487799</v>
      </c>
      <c r="EJ524" s="1">
        <v>-2.6131777003483691E-2</v>
      </c>
      <c r="EK524" s="1">
        <v>3.198808560173651E-3</v>
      </c>
      <c r="EL524" s="1">
        <v>1</v>
      </c>
      <c r="EM524" s="1">
        <v>2.011907393022264</v>
      </c>
      <c r="EN524" s="1">
        <v>-2.8738506100596369E-2</v>
      </c>
      <c r="EO524" s="1">
        <v>2.2398370976834171E-3</v>
      </c>
      <c r="EP524" s="1">
        <v>1</v>
      </c>
      <c r="EQ524" s="1">
        <v>2</v>
      </c>
      <c r="ER524" s="1">
        <v>6</v>
      </c>
      <c r="ES524" s="1" t="s">
        <v>384</v>
      </c>
      <c r="ET524" s="1">
        <v>2.9447299999999998</v>
      </c>
      <c r="EU524" s="1">
        <v>2.8013599999999999</v>
      </c>
      <c r="EV524" s="1">
        <v>0.101245</v>
      </c>
      <c r="EW524" s="1">
        <v>0.10839500000000001</v>
      </c>
      <c r="EX524" s="1">
        <v>0.11842999999999999</v>
      </c>
      <c r="EY524" s="1">
        <v>0.112215</v>
      </c>
      <c r="EZ524" s="1">
        <v>18493.400000000001</v>
      </c>
      <c r="FA524" s="1">
        <v>19241.900000000001</v>
      </c>
      <c r="FB524" s="1">
        <v>23917.1</v>
      </c>
      <c r="FC524" s="1">
        <v>25102.2</v>
      </c>
      <c r="FD524" s="1">
        <v>33738.9</v>
      </c>
      <c r="FE524" s="1">
        <v>35576</v>
      </c>
      <c r="FF524" s="1">
        <v>43590.5</v>
      </c>
      <c r="FG524" s="1">
        <v>46396.5</v>
      </c>
      <c r="FH524" s="1">
        <v>1.99102</v>
      </c>
      <c r="FI524" s="1">
        <v>1.8969199999999999</v>
      </c>
      <c r="FJ524" s="1">
        <v>0.17055100000000001</v>
      </c>
      <c r="FK524" s="1">
        <v>0</v>
      </c>
      <c r="FL524" s="1">
        <v>29.014299999999999</v>
      </c>
      <c r="FM524" s="1">
        <v>999.9</v>
      </c>
      <c r="FN524" s="1">
        <v>59.7</v>
      </c>
      <c r="FO524" s="1">
        <v>34.299999999999997</v>
      </c>
      <c r="FP524" s="1">
        <v>32.5428</v>
      </c>
      <c r="FQ524" s="1">
        <v>63.843899999999998</v>
      </c>
      <c r="FR524" s="1">
        <v>26.418299999999999</v>
      </c>
      <c r="FS524" s="1">
        <v>1</v>
      </c>
      <c r="FT524" s="1">
        <v>0.20797299999999999</v>
      </c>
      <c r="FU524" s="1">
        <v>-0.17610600000000001</v>
      </c>
      <c r="FV524" s="1">
        <v>20.323899999999998</v>
      </c>
      <c r="FW524" s="1">
        <v>5.2130999999999998</v>
      </c>
      <c r="FX524" s="1">
        <v>11.9032</v>
      </c>
      <c r="FY524" s="1">
        <v>5.0031499999999998</v>
      </c>
      <c r="FZ524" s="1">
        <v>3.2900299999999998</v>
      </c>
      <c r="GA524" s="1">
        <v>9999</v>
      </c>
      <c r="GB524" s="1">
        <v>9999</v>
      </c>
      <c r="GC524" s="1">
        <v>9999</v>
      </c>
      <c r="GD524" s="1">
        <v>999.9</v>
      </c>
      <c r="GE524" s="1">
        <v>1.85945</v>
      </c>
      <c r="GF524" s="1">
        <v>1.8544499999999999</v>
      </c>
      <c r="GG524" s="1">
        <v>1.85761</v>
      </c>
      <c r="GH524" s="1">
        <v>1.85608</v>
      </c>
      <c r="GI524" s="1">
        <v>1.85486</v>
      </c>
      <c r="GJ524" s="1">
        <v>1.8545499999999999</v>
      </c>
      <c r="GK524" s="1">
        <v>1.8531899999999999</v>
      </c>
      <c r="GL524" s="1">
        <v>1.8563799999999999</v>
      </c>
      <c r="GM524" s="1">
        <v>0</v>
      </c>
      <c r="GN524" s="1">
        <v>0</v>
      </c>
      <c r="GO524" s="1">
        <v>0</v>
      </c>
      <c r="GP524" s="1">
        <v>0</v>
      </c>
      <c r="GQ524" s="1" t="s">
        <v>358</v>
      </c>
      <c r="GR524" s="1" t="s">
        <v>359</v>
      </c>
      <c r="GS524" s="1" t="s">
        <v>360</v>
      </c>
      <c r="GT524" s="1" t="s">
        <v>360</v>
      </c>
      <c r="GU524" s="1" t="s">
        <v>360</v>
      </c>
      <c r="GV524" s="1" t="s">
        <v>360</v>
      </c>
      <c r="GW524" s="1">
        <v>0</v>
      </c>
      <c r="GX524" s="1">
        <v>100</v>
      </c>
      <c r="GY524" s="1">
        <v>100</v>
      </c>
      <c r="GZ524" s="1">
        <v>1.512</v>
      </c>
      <c r="HA524" s="1">
        <v>1.12E-2</v>
      </c>
      <c r="HB524" s="1">
        <v>0.43179755099752709</v>
      </c>
      <c r="HC524" s="1">
        <v>2.678124759318837E-3</v>
      </c>
      <c r="HD524" s="1">
        <v>-9.3737611465157319E-7</v>
      </c>
      <c r="HE524" s="1">
        <v>1.3915637841753891E-10</v>
      </c>
      <c r="HF524" s="1">
        <v>-7.4344716936427316E-2</v>
      </c>
      <c r="HG524" s="1">
        <v>1.061361004592812E-2</v>
      </c>
      <c r="HH524" s="1">
        <v>-3.086644042041478E-4</v>
      </c>
      <c r="HI524" s="1">
        <v>1.24720902217549E-6</v>
      </c>
      <c r="HJ524" s="1">
        <v>1</v>
      </c>
      <c r="HK524" s="1">
        <v>2093</v>
      </c>
      <c r="HL524" s="1">
        <v>2</v>
      </c>
      <c r="HM524" s="1">
        <v>27</v>
      </c>
      <c r="HN524" s="1">
        <v>5.2</v>
      </c>
      <c r="HO524" s="1">
        <v>5</v>
      </c>
      <c r="HP524" s="1">
        <v>1.31592</v>
      </c>
      <c r="HQ524" s="1">
        <v>2.3034699999999999</v>
      </c>
      <c r="HR524" s="1">
        <v>1.4978</v>
      </c>
      <c r="HS524" s="1">
        <v>2.2997999999999998</v>
      </c>
      <c r="HT524" s="1">
        <v>1.5478499999999999</v>
      </c>
      <c r="HU524" s="1">
        <v>2.4645999999999999</v>
      </c>
      <c r="HV524" s="1">
        <v>36.646900000000002</v>
      </c>
      <c r="HW524" s="1">
        <v>14.517300000000001</v>
      </c>
      <c r="HX524" s="1">
        <v>18</v>
      </c>
      <c r="HY524" s="1">
        <v>501.77300000000002</v>
      </c>
      <c r="HZ524" s="1">
        <v>506.52199999999999</v>
      </c>
      <c r="IA524" s="1">
        <v>29.410299999999999</v>
      </c>
      <c r="IB524" s="1">
        <v>29.833300000000001</v>
      </c>
      <c r="IC524" s="1">
        <v>29.9999</v>
      </c>
      <c r="ID524" s="1">
        <v>29.697099999999999</v>
      </c>
      <c r="IE524" s="1">
        <v>29.7941</v>
      </c>
      <c r="IF524" s="1">
        <v>26.361599999999999</v>
      </c>
      <c r="IG524" s="1">
        <v>21.9389</v>
      </c>
      <c r="IH524" s="1">
        <v>0</v>
      </c>
      <c r="II524" s="1">
        <v>29.411200000000001</v>
      </c>
      <c r="IJ524" s="1">
        <v>563.25</v>
      </c>
      <c r="IK524" s="1">
        <v>25.14</v>
      </c>
      <c r="IL524" s="1">
        <v>100.813</v>
      </c>
      <c r="IM524" s="1">
        <v>100.55800000000001</v>
      </c>
      <c r="IN524" s="1" t="s">
        <v>365</v>
      </c>
    </row>
    <row r="525" spans="1:248" ht="15.75" customHeight="1" x14ac:dyDescent="0.3">
      <c r="A525" s="1">
        <v>509</v>
      </c>
      <c r="B525" s="1">
        <v>1660488672.0999999</v>
      </c>
      <c r="C525" s="1">
        <v>4543</v>
      </c>
      <c r="D525" s="1" t="s">
        <v>1375</v>
      </c>
      <c r="E525" s="1" t="s">
        <v>1376</v>
      </c>
      <c r="F525" s="1">
        <v>1</v>
      </c>
      <c r="G525" s="1" t="s">
        <v>1167</v>
      </c>
      <c r="H525" s="1" t="s">
        <v>350</v>
      </c>
      <c r="I525" s="1" t="s">
        <v>351</v>
      </c>
      <c r="J525" s="1" t="s">
        <v>352</v>
      </c>
      <c r="K525" s="1" t="s">
        <v>1168</v>
      </c>
      <c r="L525" s="1" t="s">
        <v>1169</v>
      </c>
      <c r="M525" s="1" t="s">
        <v>354</v>
      </c>
      <c r="N525" s="1">
        <v>1660488664.599999</v>
      </c>
      <c r="O525" s="1">
        <f t="shared" si="34"/>
        <v>1.7385059562243425E-3</v>
      </c>
      <c r="P525" s="1">
        <f t="shared" si="35"/>
        <v>1.7385059562243426</v>
      </c>
      <c r="Q525" s="1">
        <f t="shared" si="36"/>
        <v>6.0383141212987139</v>
      </c>
      <c r="R525" s="1">
        <f t="shared" si="37"/>
        <v>446.16106666666678</v>
      </c>
      <c r="S525" s="1">
        <f t="shared" si="38"/>
        <v>317.30392601150857</v>
      </c>
      <c r="T525" s="1">
        <f t="shared" si="39"/>
        <v>31.655849781719525</v>
      </c>
      <c r="U525" s="1">
        <f t="shared" si="40"/>
        <v>44.511292004434551</v>
      </c>
      <c r="V525" s="1">
        <f t="shared" si="41"/>
        <v>8.4357979189664672E-2</v>
      </c>
      <c r="W525" s="1">
        <f t="shared" si="42"/>
        <v>2.9241696774058221</v>
      </c>
      <c r="X525" s="1">
        <f t="shared" si="43"/>
        <v>8.302896208797482E-2</v>
      </c>
      <c r="Y525" s="1">
        <f t="shared" si="44"/>
        <v>5.2010764058501732E-2</v>
      </c>
      <c r="Z525" s="1">
        <f t="shared" si="45"/>
        <v>321.51192605592939</v>
      </c>
      <c r="AA525" s="1">
        <f t="shared" si="46"/>
        <v>32.440584103645946</v>
      </c>
      <c r="AB525" s="1">
        <f t="shared" si="47"/>
        <v>31.800113333333339</v>
      </c>
      <c r="AC525" s="1">
        <f t="shared" si="48"/>
        <v>4.7213246830639193</v>
      </c>
      <c r="AD525" s="1">
        <f t="shared" si="49"/>
        <v>60.080605221024108</v>
      </c>
      <c r="AE525" s="1">
        <f t="shared" si="50"/>
        <v>2.7101914067683492</v>
      </c>
      <c r="AF525" s="1">
        <f t="shared" si="51"/>
        <v>4.5109256086853922</v>
      </c>
      <c r="AG525" s="1">
        <f t="shared" si="52"/>
        <v>2.01113327629557</v>
      </c>
      <c r="AH525" s="1">
        <f t="shared" si="53"/>
        <v>-76.66811266949351</v>
      </c>
      <c r="AI525" s="1">
        <f t="shared" si="54"/>
        <v>-126.41359546409103</v>
      </c>
      <c r="AJ525" s="1">
        <f t="shared" si="55"/>
        <v>-9.7461613275502277</v>
      </c>
      <c r="AK525" s="1">
        <f t="shared" si="56"/>
        <v>108.68405659479464</v>
      </c>
      <c r="AL525" s="1">
        <f t="shared" si="57"/>
        <v>37.681090071019085</v>
      </c>
      <c r="AM525" s="1">
        <f t="shared" si="58"/>
        <v>1.7411099934680303</v>
      </c>
      <c r="AN525" s="1">
        <f t="shared" si="59"/>
        <v>6.0383141212987139</v>
      </c>
      <c r="AO525" s="1">
        <v>528.70552921968635</v>
      </c>
      <c r="AP525" s="1">
        <v>494.67878181818179</v>
      </c>
      <c r="AQ525" s="1">
        <v>5.1856524639283048</v>
      </c>
      <c r="AR525" s="1">
        <v>65.0836536357032</v>
      </c>
      <c r="AS525" s="1">
        <f t="shared" si="60"/>
        <v>1.7385059562243426</v>
      </c>
      <c r="AT525" s="1">
        <v>25.134206114164961</v>
      </c>
      <c r="AU525" s="1">
        <v>27.16311030303029</v>
      </c>
      <c r="AV525" s="1">
        <v>2.4153295654087251E-6</v>
      </c>
      <c r="AW525" s="1">
        <v>81.89149428523082</v>
      </c>
      <c r="AX525" s="1">
        <v>0</v>
      </c>
      <c r="AY525" s="1">
        <v>0</v>
      </c>
      <c r="AZ525" s="1">
        <f t="shared" si="61"/>
        <v>1</v>
      </c>
      <c r="BA525" s="1">
        <f t="shared" si="62"/>
        <v>0</v>
      </c>
      <c r="BB525" s="1">
        <f t="shared" si="63"/>
        <v>52021.240645183032</v>
      </c>
      <c r="BC525" s="1">
        <f t="shared" si="64"/>
        <v>1999.9739999999999</v>
      </c>
      <c r="BD525" s="1">
        <f t="shared" si="65"/>
        <v>1681.178199199963</v>
      </c>
      <c r="BE525" s="1">
        <f t="shared" si="66"/>
        <v>0.84060002740033779</v>
      </c>
      <c r="BF525" s="1">
        <f t="shared" si="67"/>
        <v>0.16075805288265219</v>
      </c>
      <c r="BG525" s="1">
        <v>6</v>
      </c>
      <c r="BH525" s="1">
        <v>0.5</v>
      </c>
      <c r="BI525" s="1" t="s">
        <v>355</v>
      </c>
      <c r="BJ525" s="1">
        <v>2</v>
      </c>
      <c r="BK525" s="1" t="b">
        <v>1</v>
      </c>
      <c r="BL525" s="1">
        <v>1660488664.599999</v>
      </c>
      <c r="BM525" s="1">
        <v>446.16106666666678</v>
      </c>
      <c r="BN525" s="1">
        <v>492.29646666666667</v>
      </c>
      <c r="BO525" s="1">
        <v>27.165733333333328</v>
      </c>
      <c r="BP525" s="1">
        <v>25.133780000000002</v>
      </c>
      <c r="BQ525" s="1">
        <v>444.71146666666658</v>
      </c>
      <c r="BR525" s="1">
        <v>27.15451333333333</v>
      </c>
      <c r="BS525" s="1">
        <v>500.15266666666662</v>
      </c>
      <c r="BT525" s="1">
        <v>99.664979999999986</v>
      </c>
      <c r="BU525" s="1">
        <v>0.1000943866666667</v>
      </c>
      <c r="BV525" s="1">
        <v>30.998239999999999</v>
      </c>
      <c r="BW525" s="1">
        <v>31.800113333333339</v>
      </c>
      <c r="BX525" s="1">
        <v>999.89999999999986</v>
      </c>
      <c r="BY525" s="1">
        <v>0</v>
      </c>
      <c r="BZ525" s="1">
        <v>0</v>
      </c>
      <c r="CA525" s="1">
        <v>10002.87466666667</v>
      </c>
      <c r="CB525" s="1">
        <v>0</v>
      </c>
      <c r="CC525" s="1">
        <v>21.785440000000001</v>
      </c>
      <c r="CD525" s="1">
        <v>-46.135680000000001</v>
      </c>
      <c r="CE525" s="1">
        <v>458.61953333333332</v>
      </c>
      <c r="CF525" s="1">
        <v>504.98880000000003</v>
      </c>
      <c r="CG525" s="1">
        <v>2.031959333333333</v>
      </c>
      <c r="CH525" s="1">
        <v>492.29646666666667</v>
      </c>
      <c r="CI525" s="1">
        <v>25.133780000000002</v>
      </c>
      <c r="CJ525" s="1">
        <v>2.7074739999999999</v>
      </c>
      <c r="CK525" s="1">
        <v>2.5049573333333339</v>
      </c>
      <c r="CL525" s="1">
        <v>22.330539999999999</v>
      </c>
      <c r="CM525" s="1">
        <v>21.058759999999999</v>
      </c>
      <c r="CN525" s="1">
        <v>1999.9739999999999</v>
      </c>
      <c r="CO525" s="1">
        <v>0.97999939999999985</v>
      </c>
      <c r="CP525" s="1">
        <v>2.0000913333333328E-2</v>
      </c>
      <c r="CQ525" s="1">
        <v>0</v>
      </c>
      <c r="CR525" s="1">
        <v>3.0294000000000012</v>
      </c>
      <c r="CS525" s="1">
        <v>0</v>
      </c>
      <c r="CT525" s="1">
        <v>40177.440000000002</v>
      </c>
      <c r="CU525" s="1">
        <v>17412.10666666667</v>
      </c>
      <c r="CV525" s="1">
        <v>39.645666666666671</v>
      </c>
      <c r="CW525" s="1">
        <v>40.561999999999998</v>
      </c>
      <c r="CX525" s="1">
        <v>39.578800000000001</v>
      </c>
      <c r="CY525" s="1">
        <v>39.066200000000002</v>
      </c>
      <c r="CZ525" s="1">
        <v>39.811999999999998</v>
      </c>
      <c r="DA525" s="1">
        <v>1959.9739999999999</v>
      </c>
      <c r="DB525" s="1">
        <v>40.001333333333328</v>
      </c>
      <c r="DC525" s="1">
        <v>0</v>
      </c>
      <c r="DD525" s="1">
        <v>1660488669.8</v>
      </c>
      <c r="DE525" s="1">
        <v>0</v>
      </c>
      <c r="DF525" s="1">
        <v>1660488368.5999999</v>
      </c>
      <c r="DG525" s="1" t="s">
        <v>1170</v>
      </c>
      <c r="DH525" s="1">
        <v>1660488360.0999999</v>
      </c>
      <c r="DI525" s="1">
        <v>1660488368.5999999</v>
      </c>
      <c r="DJ525" s="1">
        <v>14</v>
      </c>
      <c r="DK525" s="1">
        <v>0.51200000000000001</v>
      </c>
      <c r="DL525" s="1">
        <v>1E-3</v>
      </c>
      <c r="DM525" s="1">
        <v>1.359</v>
      </c>
      <c r="DN525" s="1">
        <v>1.7999999999999999E-2</v>
      </c>
      <c r="DO525" s="1">
        <v>400</v>
      </c>
      <c r="DP525" s="1">
        <v>25</v>
      </c>
      <c r="DQ525" s="1">
        <v>0.25</v>
      </c>
      <c r="DR525" s="1">
        <v>7.0000000000000007E-2</v>
      </c>
      <c r="DS525" s="1">
        <v>5.99804093598281</v>
      </c>
      <c r="DT525" s="1">
        <v>2.079417054675758</v>
      </c>
      <c r="DU525" s="1">
        <v>0.18617515705405771</v>
      </c>
      <c r="DV525" s="1">
        <v>0</v>
      </c>
      <c r="DW525" s="1">
        <v>37.637240651121182</v>
      </c>
      <c r="DX525" s="1">
        <v>3.694043248460475</v>
      </c>
      <c r="DY525" s="1">
        <v>0.27159991033687853</v>
      </c>
      <c r="DZ525" s="1">
        <v>0</v>
      </c>
      <c r="EA525" s="1">
        <v>-46.093306451612897</v>
      </c>
      <c r="EB525" s="1">
        <v>-4.9551580645161568</v>
      </c>
      <c r="EC525" s="1">
        <v>0.37475516474995241</v>
      </c>
      <c r="ED525" s="1">
        <v>0</v>
      </c>
      <c r="EE525" s="1">
        <v>314.63236719192651</v>
      </c>
      <c r="EF525" s="1">
        <v>249.3825708441106</v>
      </c>
      <c r="EG525" s="1">
        <v>18.115474454858902</v>
      </c>
      <c r="EH525" s="1">
        <v>0</v>
      </c>
      <c r="EI525" s="1">
        <v>2.032955853658537</v>
      </c>
      <c r="EJ525" s="1">
        <v>-2.8855609756095E-2</v>
      </c>
      <c r="EK525" s="1">
        <v>3.3869289460957751E-3</v>
      </c>
      <c r="EL525" s="1">
        <v>1</v>
      </c>
      <c r="EM525" s="1">
        <v>2.0114863871465221</v>
      </c>
      <c r="EN525" s="1">
        <v>-2.9820084201709451E-2</v>
      </c>
      <c r="EO525" s="1">
        <v>2.301736889658752E-3</v>
      </c>
      <c r="EP525" s="1">
        <v>1</v>
      </c>
      <c r="EQ525" s="1">
        <v>2</v>
      </c>
      <c r="ER525" s="1">
        <v>6</v>
      </c>
      <c r="ES525" s="1" t="s">
        <v>384</v>
      </c>
      <c r="ET525" s="1">
        <v>2.9447399999999999</v>
      </c>
      <c r="EU525" s="1">
        <v>2.8012299999999999</v>
      </c>
      <c r="EV525" s="1">
        <v>0.10202600000000001</v>
      </c>
      <c r="EW525" s="1">
        <v>0.10914699999999999</v>
      </c>
      <c r="EX525" s="1">
        <v>0.11842900000000001</v>
      </c>
      <c r="EY525" s="1">
        <v>0.112216</v>
      </c>
      <c r="EZ525" s="1">
        <v>18477.3</v>
      </c>
      <c r="FA525" s="1">
        <v>19225.5</v>
      </c>
      <c r="FB525" s="1">
        <v>23917</v>
      </c>
      <c r="FC525" s="1">
        <v>25102.1</v>
      </c>
      <c r="FD525" s="1">
        <v>33739</v>
      </c>
      <c r="FE525" s="1">
        <v>35575.800000000003</v>
      </c>
      <c r="FF525" s="1">
        <v>43590.6</v>
      </c>
      <c r="FG525" s="1">
        <v>46396.3</v>
      </c>
      <c r="FH525" s="1">
        <v>1.99102</v>
      </c>
      <c r="FI525" s="1">
        <v>1.8969199999999999</v>
      </c>
      <c r="FJ525" s="1">
        <v>0.170209</v>
      </c>
      <c r="FK525" s="1">
        <v>0</v>
      </c>
      <c r="FL525" s="1">
        <v>29.0137</v>
      </c>
      <c r="FM525" s="1">
        <v>999.9</v>
      </c>
      <c r="FN525" s="1">
        <v>59.7</v>
      </c>
      <c r="FO525" s="1">
        <v>34.299999999999997</v>
      </c>
      <c r="FP525" s="1">
        <v>32.548000000000002</v>
      </c>
      <c r="FQ525" s="1">
        <v>63.683900000000001</v>
      </c>
      <c r="FR525" s="1">
        <v>26.462299999999999</v>
      </c>
      <c r="FS525" s="1">
        <v>1</v>
      </c>
      <c r="FT525" s="1">
        <v>0.20799500000000001</v>
      </c>
      <c r="FU525" s="1">
        <v>-0.17736399999999999</v>
      </c>
      <c r="FV525" s="1">
        <v>20.323899999999998</v>
      </c>
      <c r="FW525" s="1">
        <v>5.2130999999999998</v>
      </c>
      <c r="FX525" s="1">
        <v>11.9033</v>
      </c>
      <c r="FY525" s="1">
        <v>5.0031999999999996</v>
      </c>
      <c r="FZ525" s="1">
        <v>3.2899500000000002</v>
      </c>
      <c r="GA525" s="1">
        <v>9999</v>
      </c>
      <c r="GB525" s="1">
        <v>9999</v>
      </c>
      <c r="GC525" s="1">
        <v>9999</v>
      </c>
      <c r="GD525" s="1">
        <v>999.9</v>
      </c>
      <c r="GE525" s="1">
        <v>1.85944</v>
      </c>
      <c r="GF525" s="1">
        <v>1.8544499999999999</v>
      </c>
      <c r="GG525" s="1">
        <v>1.85761</v>
      </c>
      <c r="GH525" s="1">
        <v>1.85608</v>
      </c>
      <c r="GI525" s="1">
        <v>1.85486</v>
      </c>
      <c r="GJ525" s="1">
        <v>1.8545499999999999</v>
      </c>
      <c r="GK525" s="1">
        <v>1.8531899999999999</v>
      </c>
      <c r="GL525" s="1">
        <v>1.8563799999999999</v>
      </c>
      <c r="GM525" s="1">
        <v>0</v>
      </c>
      <c r="GN525" s="1">
        <v>0</v>
      </c>
      <c r="GO525" s="1">
        <v>0</v>
      </c>
      <c r="GP525" s="1">
        <v>0</v>
      </c>
      <c r="GQ525" s="1" t="s">
        <v>358</v>
      </c>
      <c r="GR525" s="1" t="s">
        <v>359</v>
      </c>
      <c r="GS525" s="1" t="s">
        <v>360</v>
      </c>
      <c r="GT525" s="1" t="s">
        <v>360</v>
      </c>
      <c r="GU525" s="1" t="s">
        <v>360</v>
      </c>
      <c r="GV525" s="1" t="s">
        <v>360</v>
      </c>
      <c r="GW525" s="1">
        <v>0</v>
      </c>
      <c r="GX525" s="1">
        <v>100</v>
      </c>
      <c r="GY525" s="1">
        <v>100</v>
      </c>
      <c r="GZ525" s="1">
        <v>1.5209999999999999</v>
      </c>
      <c r="HA525" s="1">
        <v>1.1299999999999999E-2</v>
      </c>
      <c r="HB525" s="1">
        <v>0.43179755099752709</v>
      </c>
      <c r="HC525" s="1">
        <v>2.678124759318837E-3</v>
      </c>
      <c r="HD525" s="1">
        <v>-9.3737611465157319E-7</v>
      </c>
      <c r="HE525" s="1">
        <v>1.3915637841753891E-10</v>
      </c>
      <c r="HF525" s="1">
        <v>-7.4344716936427316E-2</v>
      </c>
      <c r="HG525" s="1">
        <v>1.061361004592812E-2</v>
      </c>
      <c r="HH525" s="1">
        <v>-3.086644042041478E-4</v>
      </c>
      <c r="HI525" s="1">
        <v>1.24720902217549E-6</v>
      </c>
      <c r="HJ525" s="1">
        <v>1</v>
      </c>
      <c r="HK525" s="1">
        <v>2093</v>
      </c>
      <c r="HL525" s="1">
        <v>2</v>
      </c>
      <c r="HM525" s="1">
        <v>27</v>
      </c>
      <c r="HN525" s="1">
        <v>5.2</v>
      </c>
      <c r="HO525" s="1">
        <v>5.0999999999999996</v>
      </c>
      <c r="HP525" s="1">
        <v>1.32935</v>
      </c>
      <c r="HQ525" s="1">
        <v>2.32056</v>
      </c>
      <c r="HR525" s="1">
        <v>1.4978</v>
      </c>
      <c r="HS525" s="1">
        <v>2.2997999999999998</v>
      </c>
      <c r="HT525" s="1">
        <v>1.5478499999999999</v>
      </c>
      <c r="HU525" s="1">
        <v>2.4230999999999998</v>
      </c>
      <c r="HV525" s="1">
        <v>36.6706</v>
      </c>
      <c r="HW525" s="1">
        <v>14.517300000000001</v>
      </c>
      <c r="HX525" s="1">
        <v>18</v>
      </c>
      <c r="HY525" s="1">
        <v>501.76799999999997</v>
      </c>
      <c r="HZ525" s="1">
        <v>506.52199999999999</v>
      </c>
      <c r="IA525" s="1">
        <v>29.4102</v>
      </c>
      <c r="IB525" s="1">
        <v>29.832599999999999</v>
      </c>
      <c r="IC525" s="1">
        <v>30</v>
      </c>
      <c r="ID525" s="1">
        <v>29.6965</v>
      </c>
      <c r="IE525" s="1">
        <v>29.794</v>
      </c>
      <c r="IF525" s="1">
        <v>26.620799999999999</v>
      </c>
      <c r="IG525" s="1">
        <v>21.9389</v>
      </c>
      <c r="IH525" s="1">
        <v>0</v>
      </c>
      <c r="II525" s="1">
        <v>29.411200000000001</v>
      </c>
      <c r="IJ525" s="1">
        <v>563.25</v>
      </c>
      <c r="IK525" s="1">
        <v>25.1402</v>
      </c>
      <c r="IL525" s="1">
        <v>100.813</v>
      </c>
      <c r="IM525" s="1">
        <v>100.55800000000001</v>
      </c>
      <c r="IN525" s="1" t="s">
        <v>365</v>
      </c>
    </row>
    <row r="526" spans="1:248" ht="15.75" customHeight="1" x14ac:dyDescent="0.3">
      <c r="A526" s="1">
        <v>510</v>
      </c>
      <c r="B526" s="1">
        <v>1660488673.0999999</v>
      </c>
      <c r="C526" s="1">
        <v>4544</v>
      </c>
      <c r="D526" s="1" t="s">
        <v>1377</v>
      </c>
      <c r="E526" s="1" t="s">
        <v>1378</v>
      </c>
      <c r="F526" s="1">
        <v>1</v>
      </c>
      <c r="G526" s="1" t="s">
        <v>1167</v>
      </c>
      <c r="H526" s="1" t="s">
        <v>350</v>
      </c>
      <c r="I526" s="1" t="s">
        <v>351</v>
      </c>
      <c r="J526" s="1" t="s">
        <v>352</v>
      </c>
      <c r="K526" s="1" t="s">
        <v>1168</v>
      </c>
      <c r="L526" s="1" t="s">
        <v>1169</v>
      </c>
      <c r="M526" s="1" t="s">
        <v>354</v>
      </c>
      <c r="N526" s="1">
        <v>1660488665.0999999</v>
      </c>
      <c r="O526" s="1">
        <f t="shared" si="34"/>
        <v>1.7371973593107457E-3</v>
      </c>
      <c r="P526" s="1">
        <f t="shared" si="35"/>
        <v>1.7371973593107457</v>
      </c>
      <c r="Q526" s="1">
        <f t="shared" si="36"/>
        <v>6.1762706199568935</v>
      </c>
      <c r="R526" s="1">
        <f t="shared" si="37"/>
        <v>448.6663125</v>
      </c>
      <c r="S526" s="1">
        <f t="shared" si="38"/>
        <v>317.05486407572238</v>
      </c>
      <c r="T526" s="1">
        <f t="shared" si="39"/>
        <v>31.630984429569249</v>
      </c>
      <c r="U526" s="1">
        <f t="shared" si="40"/>
        <v>44.761203036993393</v>
      </c>
      <c r="V526" s="1">
        <f t="shared" si="41"/>
        <v>8.4309943080193919E-2</v>
      </c>
      <c r="W526" s="1">
        <f t="shared" si="42"/>
        <v>2.9244321042964638</v>
      </c>
      <c r="X526" s="1">
        <f t="shared" si="43"/>
        <v>8.2982543380005783E-2</v>
      </c>
      <c r="Y526" s="1">
        <f t="shared" si="44"/>
        <v>5.1981610299281042E-2</v>
      </c>
      <c r="Z526" s="1">
        <f t="shared" si="45"/>
        <v>321.51377667744526</v>
      </c>
      <c r="AA526" s="1">
        <f t="shared" si="46"/>
        <v>32.440393910533238</v>
      </c>
      <c r="AB526" s="1">
        <f t="shared" si="47"/>
        <v>31.798575</v>
      </c>
      <c r="AC526" s="1">
        <f t="shared" si="48"/>
        <v>4.7209130076587114</v>
      </c>
      <c r="AD526" s="1">
        <f t="shared" si="49"/>
        <v>60.081484868790156</v>
      </c>
      <c r="AE526" s="1">
        <f t="shared" si="50"/>
        <v>2.7101659907749927</v>
      </c>
      <c r="AF526" s="1">
        <f t="shared" si="51"/>
        <v>4.5108172620793727</v>
      </c>
      <c r="AG526" s="1">
        <f t="shared" si="52"/>
        <v>2.0107470168837187</v>
      </c>
      <c r="AH526" s="1">
        <f t="shared" si="53"/>
        <v>-76.610403545603887</v>
      </c>
      <c r="AI526" s="1">
        <f t="shared" si="54"/>
        <v>-126.24881876056732</v>
      </c>
      <c r="AJ526" s="1">
        <f t="shared" si="55"/>
        <v>-9.7324900005631179</v>
      </c>
      <c r="AK526" s="1">
        <f t="shared" si="56"/>
        <v>108.92206437071091</v>
      </c>
      <c r="AL526" s="1">
        <f t="shared" si="57"/>
        <v>37.705286923406007</v>
      </c>
      <c r="AM526" s="1">
        <f t="shared" si="58"/>
        <v>1.7408322669906056</v>
      </c>
      <c r="AN526" s="1">
        <f t="shared" si="59"/>
        <v>6.1762706199568935</v>
      </c>
      <c r="AO526" s="1">
        <v>533.96476159596182</v>
      </c>
      <c r="AP526" s="1">
        <v>499.82932121212122</v>
      </c>
      <c r="AQ526" s="1">
        <v>5.1737140986958661</v>
      </c>
      <c r="AR526" s="1">
        <v>65.0836536357032</v>
      </c>
      <c r="AS526" s="1">
        <f t="shared" si="60"/>
        <v>1.7371973593107457</v>
      </c>
      <c r="AT526" s="1">
        <v>25.134754751765989</v>
      </c>
      <c r="AU526" s="1">
        <v>27.162173939393931</v>
      </c>
      <c r="AV526" s="1">
        <v>-2.6166942720493941E-6</v>
      </c>
      <c r="AW526" s="1">
        <v>81.89149428523082</v>
      </c>
      <c r="AX526" s="1">
        <v>0</v>
      </c>
      <c r="AY526" s="1">
        <v>0</v>
      </c>
      <c r="AZ526" s="1">
        <f t="shared" si="61"/>
        <v>1</v>
      </c>
      <c r="BA526" s="1">
        <f t="shared" si="62"/>
        <v>0</v>
      </c>
      <c r="BB526" s="1">
        <f t="shared" si="63"/>
        <v>52028.783108619442</v>
      </c>
      <c r="BC526" s="1">
        <f t="shared" si="64"/>
        <v>1999.985625</v>
      </c>
      <c r="BD526" s="1">
        <f t="shared" si="65"/>
        <v>1681.1879617499717</v>
      </c>
      <c r="BE526" s="1">
        <f t="shared" si="66"/>
        <v>0.84060002268764888</v>
      </c>
      <c r="BF526" s="1">
        <f t="shared" si="67"/>
        <v>0.16075804378716235</v>
      </c>
      <c r="BG526" s="1">
        <v>6</v>
      </c>
      <c r="BH526" s="1">
        <v>0.5</v>
      </c>
      <c r="BI526" s="1" t="s">
        <v>355</v>
      </c>
      <c r="BJ526" s="1">
        <v>2</v>
      </c>
      <c r="BK526" s="1" t="b">
        <v>1</v>
      </c>
      <c r="BL526" s="1">
        <v>1660488665.0999999</v>
      </c>
      <c r="BM526" s="1">
        <v>448.6663125</v>
      </c>
      <c r="BN526" s="1">
        <v>494.83600000000001</v>
      </c>
      <c r="BO526" s="1">
        <v>27.16549375</v>
      </c>
      <c r="BP526" s="1">
        <v>25.133856250000001</v>
      </c>
      <c r="BQ526" s="1">
        <v>447.21193749999998</v>
      </c>
      <c r="BR526" s="1">
        <v>27.154274999999998</v>
      </c>
      <c r="BS526" s="1">
        <v>500.15075000000002</v>
      </c>
      <c r="BT526" s="1">
        <v>99.664943749999992</v>
      </c>
      <c r="BU526" s="1">
        <v>0.10007490625</v>
      </c>
      <c r="BV526" s="1">
        <v>30.99781875</v>
      </c>
      <c r="BW526" s="1">
        <v>31.798575</v>
      </c>
      <c r="BX526" s="1">
        <v>999.9</v>
      </c>
      <c r="BY526" s="1">
        <v>0</v>
      </c>
      <c r="BZ526" s="1">
        <v>0</v>
      </c>
      <c r="CA526" s="1">
        <v>10004.376249999999</v>
      </c>
      <c r="CB526" s="1">
        <v>0</v>
      </c>
      <c r="CC526" s="1">
        <v>21.7568625</v>
      </c>
      <c r="CD526" s="1">
        <v>-46.16995</v>
      </c>
      <c r="CE526" s="1">
        <v>461.19462499999997</v>
      </c>
      <c r="CF526" s="1">
        <v>507.59381250000001</v>
      </c>
      <c r="CG526" s="1">
        <v>2.0316424999999998</v>
      </c>
      <c r="CH526" s="1">
        <v>494.83600000000001</v>
      </c>
      <c r="CI526" s="1">
        <v>25.133856250000001</v>
      </c>
      <c r="CJ526" s="1">
        <v>2.7074493749999999</v>
      </c>
      <c r="CK526" s="1">
        <v>2.5049643750000001</v>
      </c>
      <c r="CL526" s="1">
        <v>22.330387500000001</v>
      </c>
      <c r="CM526" s="1">
        <v>21.05880625</v>
      </c>
      <c r="CN526" s="1">
        <v>1999.985625</v>
      </c>
      <c r="CO526" s="1">
        <v>0.97999956249999998</v>
      </c>
      <c r="CP526" s="1">
        <v>2.0000756250000001E-2</v>
      </c>
      <c r="CQ526" s="1">
        <v>0</v>
      </c>
      <c r="CR526" s="1">
        <v>2.9455</v>
      </c>
      <c r="CS526" s="1">
        <v>0</v>
      </c>
      <c r="CT526" s="1">
        <v>40162.931250000001</v>
      </c>
      <c r="CU526" s="1">
        <v>17412.212500000001</v>
      </c>
      <c r="CV526" s="1">
        <v>39.648249999999997</v>
      </c>
      <c r="CW526" s="1">
        <v>40.561999999999998</v>
      </c>
      <c r="CX526" s="1">
        <v>39.577749999999988</v>
      </c>
      <c r="CY526" s="1">
        <v>39.065937499999997</v>
      </c>
      <c r="CZ526" s="1">
        <v>39.811999999999998</v>
      </c>
      <c r="DA526" s="1">
        <v>1959.985625</v>
      </c>
      <c r="DB526" s="1">
        <v>40.001249999999999</v>
      </c>
      <c r="DC526" s="1">
        <v>0</v>
      </c>
      <c r="DD526" s="1">
        <v>1660488671.5999999</v>
      </c>
      <c r="DE526" s="1">
        <v>0</v>
      </c>
      <c r="DF526" s="1">
        <v>1660488368.5999999</v>
      </c>
      <c r="DG526" s="1" t="s">
        <v>1170</v>
      </c>
      <c r="DH526" s="1">
        <v>1660488360.0999999</v>
      </c>
      <c r="DI526" s="1">
        <v>1660488368.5999999</v>
      </c>
      <c r="DJ526" s="1">
        <v>14</v>
      </c>
      <c r="DK526" s="1">
        <v>0.51200000000000001</v>
      </c>
      <c r="DL526" s="1">
        <v>1E-3</v>
      </c>
      <c r="DM526" s="1">
        <v>1.359</v>
      </c>
      <c r="DN526" s="1">
        <v>1.7999999999999999E-2</v>
      </c>
      <c r="DO526" s="1">
        <v>400</v>
      </c>
      <c r="DP526" s="1">
        <v>25</v>
      </c>
      <c r="DQ526" s="1">
        <v>0.25</v>
      </c>
      <c r="DR526" s="1">
        <v>7.0000000000000007E-2</v>
      </c>
      <c r="DS526" s="1">
        <v>5.99804093598281</v>
      </c>
      <c r="DT526" s="1">
        <v>2.079417054675758</v>
      </c>
      <c r="DU526" s="1">
        <v>0.18617515705405771</v>
      </c>
      <c r="DV526" s="1">
        <v>0</v>
      </c>
      <c r="DW526" s="1">
        <v>37.637240651121182</v>
      </c>
      <c r="DX526" s="1">
        <v>3.694043248460475</v>
      </c>
      <c r="DY526" s="1">
        <v>0.27159991033687853</v>
      </c>
      <c r="DZ526" s="1">
        <v>0</v>
      </c>
      <c r="EA526" s="1">
        <v>-46.093306451612897</v>
      </c>
      <c r="EB526" s="1">
        <v>-4.9551580645161568</v>
      </c>
      <c r="EC526" s="1">
        <v>0.37475516474995241</v>
      </c>
      <c r="ED526" s="1">
        <v>0</v>
      </c>
      <c r="EE526" s="1">
        <v>314.63236719192651</v>
      </c>
      <c r="EF526" s="1">
        <v>249.3825708441106</v>
      </c>
      <c r="EG526" s="1">
        <v>18.115474454858902</v>
      </c>
      <c r="EH526" s="1">
        <v>0</v>
      </c>
      <c r="EI526" s="1">
        <v>2.032955853658537</v>
      </c>
      <c r="EJ526" s="1">
        <v>-2.8855609756095E-2</v>
      </c>
      <c r="EK526" s="1">
        <v>3.3869289460957751E-3</v>
      </c>
      <c r="EL526" s="1">
        <v>1</v>
      </c>
      <c r="EM526" s="1">
        <v>2.0114863871465221</v>
      </c>
      <c r="EN526" s="1">
        <v>-2.9820084201709451E-2</v>
      </c>
      <c r="EO526" s="1">
        <v>2.301736889658752E-3</v>
      </c>
      <c r="EP526" s="1">
        <v>1</v>
      </c>
      <c r="EQ526" s="1">
        <v>2</v>
      </c>
      <c r="ER526" s="1">
        <v>6</v>
      </c>
      <c r="ES526" s="1" t="s">
        <v>384</v>
      </c>
      <c r="ET526" s="1">
        <v>2.94489</v>
      </c>
      <c r="EU526" s="1">
        <v>2.8011200000000001</v>
      </c>
      <c r="EV526" s="1">
        <v>0.10280300000000001</v>
      </c>
      <c r="EW526" s="1">
        <v>0.10989500000000001</v>
      </c>
      <c r="EX526" s="1">
        <v>0.118425</v>
      </c>
      <c r="EY526" s="1">
        <v>0.11221299999999999</v>
      </c>
      <c r="EZ526" s="1">
        <v>18461.2</v>
      </c>
      <c r="FA526" s="1">
        <v>19209.3</v>
      </c>
      <c r="FB526" s="1">
        <v>23916.9</v>
      </c>
      <c r="FC526" s="1">
        <v>25102</v>
      </c>
      <c r="FD526" s="1">
        <v>33739.1</v>
      </c>
      <c r="FE526" s="1">
        <v>35575.800000000003</v>
      </c>
      <c r="FF526" s="1">
        <v>43590.5</v>
      </c>
      <c r="FG526" s="1">
        <v>46396.2</v>
      </c>
      <c r="FH526" s="1">
        <v>1.99115</v>
      </c>
      <c r="FI526" s="1">
        <v>1.8968799999999999</v>
      </c>
      <c r="FJ526" s="1">
        <v>0.169761</v>
      </c>
      <c r="FK526" s="1">
        <v>0</v>
      </c>
      <c r="FL526" s="1">
        <v>29.013000000000002</v>
      </c>
      <c r="FM526" s="1">
        <v>999.9</v>
      </c>
      <c r="FN526" s="1">
        <v>59.7</v>
      </c>
      <c r="FO526" s="1">
        <v>34.299999999999997</v>
      </c>
      <c r="FP526" s="1">
        <v>32.543999999999997</v>
      </c>
      <c r="FQ526" s="1">
        <v>63.7639</v>
      </c>
      <c r="FR526" s="1">
        <v>25.945499999999999</v>
      </c>
      <c r="FS526" s="1">
        <v>1</v>
      </c>
      <c r="FT526" s="1">
        <v>0.20798</v>
      </c>
      <c r="FU526" s="1">
        <v>-0.18016599999999999</v>
      </c>
      <c r="FV526" s="1">
        <v>20.323899999999998</v>
      </c>
      <c r="FW526" s="1">
        <v>5.2129500000000002</v>
      </c>
      <c r="FX526" s="1">
        <v>11.9038</v>
      </c>
      <c r="FY526" s="1">
        <v>5.0031499999999998</v>
      </c>
      <c r="FZ526" s="1">
        <v>3.2899500000000002</v>
      </c>
      <c r="GA526" s="1">
        <v>9999</v>
      </c>
      <c r="GB526" s="1">
        <v>9999</v>
      </c>
      <c r="GC526" s="1">
        <v>9999</v>
      </c>
      <c r="GD526" s="1">
        <v>999.9</v>
      </c>
      <c r="GE526" s="1">
        <v>1.85945</v>
      </c>
      <c r="GF526" s="1">
        <v>1.8544499999999999</v>
      </c>
      <c r="GG526" s="1">
        <v>1.85761</v>
      </c>
      <c r="GH526" s="1">
        <v>1.85608</v>
      </c>
      <c r="GI526" s="1">
        <v>1.85486</v>
      </c>
      <c r="GJ526" s="1">
        <v>1.8545499999999999</v>
      </c>
      <c r="GK526" s="1">
        <v>1.8531899999999999</v>
      </c>
      <c r="GL526" s="1">
        <v>1.8563799999999999</v>
      </c>
      <c r="GM526" s="1">
        <v>0</v>
      </c>
      <c r="GN526" s="1">
        <v>0</v>
      </c>
      <c r="GO526" s="1">
        <v>0</v>
      </c>
      <c r="GP526" s="1">
        <v>0</v>
      </c>
      <c r="GQ526" s="1" t="s">
        <v>358</v>
      </c>
      <c r="GR526" s="1" t="s">
        <v>359</v>
      </c>
      <c r="GS526" s="1" t="s">
        <v>360</v>
      </c>
      <c r="GT526" s="1" t="s">
        <v>360</v>
      </c>
      <c r="GU526" s="1" t="s">
        <v>360</v>
      </c>
      <c r="GV526" s="1" t="s">
        <v>360</v>
      </c>
      <c r="GW526" s="1">
        <v>0</v>
      </c>
      <c r="GX526" s="1">
        <v>100</v>
      </c>
      <c r="GY526" s="1">
        <v>100</v>
      </c>
      <c r="GZ526" s="1">
        <v>1.53</v>
      </c>
      <c r="HA526" s="1">
        <v>1.1299999999999999E-2</v>
      </c>
      <c r="HB526" s="1">
        <v>0.43179755099752709</v>
      </c>
      <c r="HC526" s="1">
        <v>2.678124759318837E-3</v>
      </c>
      <c r="HD526" s="1">
        <v>-9.3737611465157319E-7</v>
      </c>
      <c r="HE526" s="1">
        <v>1.3915637841753891E-10</v>
      </c>
      <c r="HF526" s="1">
        <v>-7.4344716936427316E-2</v>
      </c>
      <c r="HG526" s="1">
        <v>1.061361004592812E-2</v>
      </c>
      <c r="HH526" s="1">
        <v>-3.086644042041478E-4</v>
      </c>
      <c r="HI526" s="1">
        <v>1.24720902217549E-6</v>
      </c>
      <c r="HJ526" s="1">
        <v>1</v>
      </c>
      <c r="HK526" s="1">
        <v>2093</v>
      </c>
      <c r="HL526" s="1">
        <v>2</v>
      </c>
      <c r="HM526" s="1">
        <v>27</v>
      </c>
      <c r="HN526" s="1">
        <v>5.2</v>
      </c>
      <c r="HO526" s="1">
        <v>5.0999999999999996</v>
      </c>
      <c r="HP526" s="1">
        <v>1.33667</v>
      </c>
      <c r="HQ526" s="1">
        <v>2.3156699999999999</v>
      </c>
      <c r="HR526" s="1">
        <v>1.4978</v>
      </c>
      <c r="HS526" s="1">
        <v>2.2997999999999998</v>
      </c>
      <c r="HT526" s="1">
        <v>1.5478499999999999</v>
      </c>
      <c r="HU526" s="1">
        <v>2.34497</v>
      </c>
      <c r="HV526" s="1">
        <v>36.646900000000002</v>
      </c>
      <c r="HW526" s="1">
        <v>14.5085</v>
      </c>
      <c r="HX526" s="1">
        <v>18</v>
      </c>
      <c r="HY526" s="1">
        <v>501.83699999999999</v>
      </c>
      <c r="HZ526" s="1">
        <v>506.483</v>
      </c>
      <c r="IA526" s="1">
        <v>29.4102</v>
      </c>
      <c r="IB526" s="1">
        <v>29.832000000000001</v>
      </c>
      <c r="IC526" s="1">
        <v>30</v>
      </c>
      <c r="ID526" s="1">
        <v>29.695799999999998</v>
      </c>
      <c r="IE526" s="1">
        <v>29.793299999999999</v>
      </c>
      <c r="IF526" s="1">
        <v>26.758700000000001</v>
      </c>
      <c r="IG526" s="1">
        <v>21.9389</v>
      </c>
      <c r="IH526" s="1">
        <v>0</v>
      </c>
      <c r="II526" s="1">
        <v>29.411200000000001</v>
      </c>
      <c r="IJ526" s="1">
        <v>573.38</v>
      </c>
      <c r="IK526" s="1">
        <v>25.1403</v>
      </c>
      <c r="IL526" s="1">
        <v>100.812</v>
      </c>
      <c r="IM526" s="1">
        <v>100.55800000000001</v>
      </c>
      <c r="IN526" s="1" t="s">
        <v>365</v>
      </c>
    </row>
    <row r="527" spans="1:248" ht="15.75" customHeight="1" x14ac:dyDescent="0.3">
      <c r="A527" s="1">
        <v>511</v>
      </c>
      <c r="B527" s="1">
        <v>1660488674.0999999</v>
      </c>
      <c r="C527" s="1">
        <v>4545</v>
      </c>
      <c r="D527" s="1" t="s">
        <v>1379</v>
      </c>
      <c r="E527" s="1" t="s">
        <v>1380</v>
      </c>
      <c r="F527" s="1">
        <v>1</v>
      </c>
      <c r="G527" s="1" t="s">
        <v>1167</v>
      </c>
      <c r="H527" s="1" t="s">
        <v>350</v>
      </c>
      <c r="I527" s="1" t="s">
        <v>351</v>
      </c>
      <c r="J527" s="1" t="s">
        <v>352</v>
      </c>
      <c r="K527" s="1" t="s">
        <v>1168</v>
      </c>
      <c r="L527" s="1" t="s">
        <v>1169</v>
      </c>
      <c r="M527" s="1" t="s">
        <v>354</v>
      </c>
      <c r="N527" s="1">
        <v>1660488666.599999</v>
      </c>
      <c r="O527" s="1">
        <f t="shared" ref="O527:O781" si="68">(P527)/1000</f>
        <v>1.7360101995218323E-3</v>
      </c>
      <c r="P527" s="1">
        <f t="shared" ref="P527:P781" si="69">IF(BK527, AS527, AM527)</f>
        <v>1.7360101995218322</v>
      </c>
      <c r="Q527" s="1">
        <f t="shared" ref="Q527:Q781" si="70">IF(BK527, AN527, AL527)</f>
        <v>6.2598523652576947</v>
      </c>
      <c r="R527" s="1">
        <f t="shared" ref="R527:R781" si="71">BM527 - IF(AZ527&gt;1, Q527*BG527*100/(BB527*CA527), 0)</f>
        <v>456.16033333333343</v>
      </c>
      <c r="S527" s="1">
        <f t="shared" ref="S527:S781" si="72">((Y527-O527/2)*R527-Q527)/(Y527+O527/2)</f>
        <v>322.70611016582285</v>
      </c>
      <c r="T527" s="1">
        <f t="shared" ref="T527:T781" si="73">S527*(BT527+BU527)/1000</f>
        <v>32.194764259281747</v>
      </c>
      <c r="U527" s="1">
        <f t="shared" ref="U527:U781" si="74">(BM527 - IF(AZ527&gt;1, Q527*BG527*100/(BB527*CA527), 0))*(BT527+BU527)/1000</f>
        <v>45.508820358423485</v>
      </c>
      <c r="V527" s="1">
        <f t="shared" ref="V527:V781" si="75">2/((1/X527-1/W527)+SIGN(X527)*SQRT((1/X527-1/W527)*(1/X527-1/W527) + 4*BH527/((BH527+1)*(BH527+1))*(2*1/X527*1/W527-1/W527*1/W527)))</f>
        <v>8.4294492417090472E-2</v>
      </c>
      <c r="W527" s="1">
        <f t="shared" ref="W527:W781" si="76">IF(LEFT(BI527,1)&lt;&gt;"0",IF(LEFT(BI527,1)="1",3,BJ527),$D$5+$E$5*(CA527*BT527/($K$5*1000))+$F$5*(CA527*BT527/($K$5*1000))*MAX(MIN(BG527,$J$5),$I$5)*MAX(MIN(BG527,$J$5),$I$5)+$G$5*MAX(MIN(BG527,$J$5),$I$5)*(CA527*BT527/($K$5*1000))+$H$5*(CA527*BT527/($K$5*1000))*(CA527*BT527/($K$5*1000)))</f>
        <v>2.9244676133895791</v>
      </c>
      <c r="X527" s="1">
        <f t="shared" ref="X527:X781" si="77">O527*(1000-(1000*0.61365*EXP(17.502*AB527/(240.97+AB527))/(BT527+BU527)+BO527)/2)/(1000*0.61365*EXP(17.502*AB527/(240.97+AB527))/(BT527+BU527)-BO527)</f>
        <v>8.2967590901763796E-2</v>
      </c>
      <c r="Y527" s="1">
        <f t="shared" ref="Y527:Y781" si="78">1/((BH527+1)/(V527/1.6)+1/(W527/1.37)) + BH527/((BH527+1)/(V527/1.6) + BH527/(W527/1.37))</f>
        <v>5.197222122781163E-2</v>
      </c>
      <c r="Z527" s="1">
        <f t="shared" ref="Z527:Z781" si="79">(BC527*BF527)</f>
        <v>321.51146262797624</v>
      </c>
      <c r="AA527" s="1">
        <f t="shared" ref="AA527:AA781" si="80">(BV527+(Z527+2*0.95*0.0000000567*(((BV527+$B$7)+273)^4-(BV527+273)^4)-44100*O527)/(1.84*29.3*W527+8*0.95*0.0000000567*(BV527+273)^3))</f>
        <v>32.440054271740294</v>
      </c>
      <c r="AB527" s="1">
        <f t="shared" ref="AB527:AB781" si="81">($C$7*BW527+$D$7*BX527+$E$7*AA527)</f>
        <v>31.79458666666666</v>
      </c>
      <c r="AC527" s="1">
        <f t="shared" ref="AC527:AC781" si="82">0.61365*EXP(17.502*AB527/(240.97+AB527))</f>
        <v>4.7198458300801533</v>
      </c>
      <c r="AD527" s="1">
        <f t="shared" ref="AD527:AD781" si="83">(AE527/AF527*100)</f>
        <v>60.082141972036659</v>
      </c>
      <c r="AE527" s="1">
        <f t="shared" ref="AE527:AE781" si="84">BO527*(BT527+BU527)/1000</f>
        <v>2.7101000167721416</v>
      </c>
      <c r="AF527" s="1">
        <f t="shared" ref="AF527:AF781" si="85">0.61365*EXP(17.502*BV527/(240.97+BV527))</f>
        <v>4.5106581220647426</v>
      </c>
      <c r="AG527" s="1">
        <f t="shared" ref="AG527:AG781" si="86">(AC527-BO527*(BT527+BU527)/1000)</f>
        <v>2.0097458133080117</v>
      </c>
      <c r="AH527" s="1">
        <f t="shared" ref="AH527:AH781" si="87">(-O527*44100)</f>
        <v>-76.558049798912805</v>
      </c>
      <c r="AI527" s="1">
        <f t="shared" ref="AI527:AI781" si="88">2*29.3*W527*0.92*(BV527-AB527)</f>
        <v>-125.71909005841003</v>
      </c>
      <c r="AJ527" s="1">
        <f t="shared" ref="AJ527:AJ781" si="89">2*0.95*0.0000000567*(((BV527+$B$7)+273)^4-(AB527+273)^4)</f>
        <v>-9.6913155083064613</v>
      </c>
      <c r="AK527" s="1">
        <f t="shared" ref="AK527:AK781" si="90">Z527+AJ527+AH527+AI527</f>
        <v>109.54300726234696</v>
      </c>
      <c r="AL527" s="1">
        <f t="shared" ref="AL527:AL781" si="91">BS527*AZ527*(BN527-BM527*(1000-AZ527*BP527)/(1000-AZ527*BO527))/(100*BG527)</f>
        <v>37.792296681856207</v>
      </c>
      <c r="AM527" s="1">
        <f t="shared" ref="AM527:AM781" si="92">1000*BS527*AZ527*(BO527-BP527)/(100*BG527*(1000-AZ527*BO527))</f>
        <v>1.7397629091493272</v>
      </c>
      <c r="AN527" s="1">
        <f t="shared" ref="AN527:AN781" si="93">(AO527 - AP527 - BT527*1000/(8.314*(BV527+273.15)) * AR527/BS527 * AQ527) * BS527/(100*BG527) * (1000 - BP527)/1000</f>
        <v>6.2598523652576947</v>
      </c>
      <c r="AO527" s="1">
        <v>539.1946567810138</v>
      </c>
      <c r="AP527" s="1">
        <v>504.98847272727261</v>
      </c>
      <c r="AQ527" s="1">
        <v>5.1675008864032259</v>
      </c>
      <c r="AR527" s="1">
        <v>65.0836536357032</v>
      </c>
      <c r="AS527" s="1">
        <f t="shared" ref="AS527:AS781" si="94">(AU527 - AT527 + BT527*1000/(8.314*(BV527+273.15)) * AW527/BS527 * AV527) * BS527/(100*BG527) * 1000/(1000 - AU527)</f>
        <v>1.7360101995218322</v>
      </c>
      <c r="AT527" s="1">
        <v>25.135201522485989</v>
      </c>
      <c r="AU527" s="1">
        <v>27.161244848484849</v>
      </c>
      <c r="AV527" s="1">
        <v>-6.5167796682344176E-6</v>
      </c>
      <c r="AW527" s="1">
        <v>81.89149428523082</v>
      </c>
      <c r="AX527" s="1">
        <v>0</v>
      </c>
      <c r="AY527" s="1">
        <v>0</v>
      </c>
      <c r="AZ527" s="1">
        <f t="shared" ref="AZ527:AZ781" si="95">IF(AX527*$H$13&gt;=BB527,1,(BB527/(BB527-AX527*$H$13)))</f>
        <v>1</v>
      </c>
      <c r="BA527" s="1">
        <f t="shared" ref="BA527:BA781" si="96">(AZ527-1)*100</f>
        <v>0</v>
      </c>
      <c r="BB527" s="1">
        <f t="shared" ref="BB527:BB781" si="97">MAX(0,($B$13+$C$13*CA527)/(1+$D$13*CA527)*BT527/(BV527+273)*$E$13)</f>
        <v>52029.899458810403</v>
      </c>
      <c r="BC527" s="1">
        <f t="shared" ref="BC527:BC781" si="98">$B$11*CB527+$C$11*CC527+$F$11*CN527*(1-CQ527)</f>
        <v>1999.971333333333</v>
      </c>
      <c r="BD527" s="1">
        <f t="shared" ref="BD527:BD781" si="99">BC527*BE527</f>
        <v>1681.1759395999875</v>
      </c>
      <c r="BE527" s="1">
        <f t="shared" ref="BE527:BE781" si="100">($B$11*$D$9+$C$11*$D$9+$F$11*((DA527+CS527)/MAX(DA527+CS527+DB527, 0.1)*$I$9+DB527/MAX(DA527+CS527+DB527, 0.1)*$J$9))/($B$11+$C$11+$F$11)</f>
        <v>0.84060001840025766</v>
      </c>
      <c r="BF527" s="1">
        <f t="shared" ref="BF527:BF781" si="101">($B$11*$K$9+$C$11*$K$9+$F$11*((DA527+CS527)/MAX(DA527+CS527+DB527, 0.1)*$P$9+DB527/MAX(DA527+CS527+DB527, 0.1)*$Q$9))/($B$11+$C$11+$F$11)</f>
        <v>0.16075803551249718</v>
      </c>
      <c r="BG527" s="1">
        <v>6</v>
      </c>
      <c r="BH527" s="1">
        <v>0.5</v>
      </c>
      <c r="BI527" s="1" t="s">
        <v>355</v>
      </c>
      <c r="BJ527" s="1">
        <v>2</v>
      </c>
      <c r="BK527" s="1" t="b">
        <v>1</v>
      </c>
      <c r="BL527" s="1">
        <v>1660488666.599999</v>
      </c>
      <c r="BM527" s="1">
        <v>456.16033333333343</v>
      </c>
      <c r="BN527" s="1">
        <v>502.44906666666668</v>
      </c>
      <c r="BO527" s="1">
        <v>27.164846666666669</v>
      </c>
      <c r="BP527" s="1">
        <v>25.134473333333329</v>
      </c>
      <c r="BQ527" s="1">
        <v>454.69153333333338</v>
      </c>
      <c r="BR527" s="1">
        <v>27.153626666666661</v>
      </c>
      <c r="BS527" s="1">
        <v>500.15506666666658</v>
      </c>
      <c r="BT527" s="1">
        <v>99.664919999999981</v>
      </c>
      <c r="BU527" s="1">
        <v>0.10004646666666669</v>
      </c>
      <c r="BV527" s="1">
        <v>30.997199999999999</v>
      </c>
      <c r="BW527" s="1">
        <v>31.79458666666666</v>
      </c>
      <c r="BX527" s="1">
        <v>999.89999999999986</v>
      </c>
      <c r="BY527" s="1">
        <v>0</v>
      </c>
      <c r="BZ527" s="1">
        <v>0</v>
      </c>
      <c r="CA527" s="1">
        <v>10004.58133333333</v>
      </c>
      <c r="CB527" s="1">
        <v>0</v>
      </c>
      <c r="CC527" s="1">
        <v>21.694686666666659</v>
      </c>
      <c r="CD527" s="1">
        <v>-46.288980000000009</v>
      </c>
      <c r="CE527" s="1">
        <v>468.89766666666662</v>
      </c>
      <c r="CF527" s="1">
        <v>515.40346666666676</v>
      </c>
      <c r="CG527" s="1">
        <v>2.030377333333333</v>
      </c>
      <c r="CH527" s="1">
        <v>502.44906666666668</v>
      </c>
      <c r="CI527" s="1">
        <v>25.134473333333329</v>
      </c>
      <c r="CJ527" s="1">
        <v>2.7073839999999998</v>
      </c>
      <c r="CK527" s="1">
        <v>2.5050253333333341</v>
      </c>
      <c r="CL527" s="1">
        <v>22.329993333333341</v>
      </c>
      <c r="CM527" s="1">
        <v>21.059206666666672</v>
      </c>
      <c r="CN527" s="1">
        <v>1999.971333333333</v>
      </c>
      <c r="CO527" s="1">
        <v>0.97999959999999986</v>
      </c>
      <c r="CP527" s="1">
        <v>2.000072E-2</v>
      </c>
      <c r="CQ527" s="1">
        <v>0</v>
      </c>
      <c r="CR527" s="1">
        <v>2.828333333333334</v>
      </c>
      <c r="CS527" s="1">
        <v>0</v>
      </c>
      <c r="CT527" s="1">
        <v>40120.019999999997</v>
      </c>
      <c r="CU527" s="1">
        <v>17412.08666666667</v>
      </c>
      <c r="CV527" s="1">
        <v>39.653933333333342</v>
      </c>
      <c r="CW527" s="1">
        <v>40.561999999999998</v>
      </c>
      <c r="CX527" s="1">
        <v>39.578800000000001</v>
      </c>
      <c r="CY527" s="1">
        <v>39.066200000000002</v>
      </c>
      <c r="CZ527" s="1">
        <v>39.811999999999998</v>
      </c>
      <c r="DA527" s="1">
        <v>1959.971333333333</v>
      </c>
      <c r="DB527" s="1">
        <v>40.000666666666667</v>
      </c>
      <c r="DC527" s="1">
        <v>0</v>
      </c>
      <c r="DD527" s="1">
        <v>1660488672.2</v>
      </c>
      <c r="DE527" s="1">
        <v>0</v>
      </c>
      <c r="DF527" s="1">
        <v>1660488368.5999999</v>
      </c>
      <c r="DG527" s="1" t="s">
        <v>1170</v>
      </c>
      <c r="DH527" s="1">
        <v>1660488360.0999999</v>
      </c>
      <c r="DI527" s="1">
        <v>1660488368.5999999</v>
      </c>
      <c r="DJ527" s="1">
        <v>14</v>
      </c>
      <c r="DK527" s="1">
        <v>0.51200000000000001</v>
      </c>
      <c r="DL527" s="1">
        <v>1E-3</v>
      </c>
      <c r="DM527" s="1">
        <v>1.359</v>
      </c>
      <c r="DN527" s="1">
        <v>1.7999999999999999E-2</v>
      </c>
      <c r="DO527" s="1">
        <v>400</v>
      </c>
      <c r="DP527" s="1">
        <v>25</v>
      </c>
      <c r="DQ527" s="1">
        <v>0.25</v>
      </c>
      <c r="DR527" s="1">
        <v>7.0000000000000007E-2</v>
      </c>
      <c r="DS527" s="1">
        <v>6.0335993857336403</v>
      </c>
      <c r="DT527" s="1">
        <v>1.5032511966777189</v>
      </c>
      <c r="DU527" s="1">
        <v>0.15441370468673479</v>
      </c>
      <c r="DV527" s="1">
        <v>0</v>
      </c>
      <c r="DW527" s="1">
        <v>37.709819051052719</v>
      </c>
      <c r="DX527" s="1">
        <v>3.3779950072519869</v>
      </c>
      <c r="DY527" s="1">
        <v>0.2568870098873578</v>
      </c>
      <c r="DZ527" s="1">
        <v>0</v>
      </c>
      <c r="EA527" s="1">
        <v>-46.235953333333327</v>
      </c>
      <c r="EB527" s="1">
        <v>-4.3934255839820988</v>
      </c>
      <c r="EC527" s="1">
        <v>0.32186954161930609</v>
      </c>
      <c r="ED527" s="1">
        <v>0</v>
      </c>
      <c r="EE527" s="1">
        <v>320.01353200458487</v>
      </c>
      <c r="EF527" s="1">
        <v>261.11778390279909</v>
      </c>
      <c r="EG527" s="1">
        <v>19.57871401555624</v>
      </c>
      <c r="EH527" s="1">
        <v>0</v>
      </c>
      <c r="EI527" s="1">
        <v>2.0322239999999998</v>
      </c>
      <c r="EJ527" s="1">
        <v>-3.2799849906206352E-2</v>
      </c>
      <c r="EK527" s="1">
        <v>3.609477663042157E-3</v>
      </c>
      <c r="EL527" s="1">
        <v>1</v>
      </c>
      <c r="EM527" s="1">
        <v>2.01078780757484</v>
      </c>
      <c r="EN527" s="1">
        <v>-3.2093758241138998E-2</v>
      </c>
      <c r="EO527" s="1">
        <v>2.5522594834477721E-3</v>
      </c>
      <c r="EP527" s="1">
        <v>1</v>
      </c>
      <c r="EQ527" s="1">
        <v>2</v>
      </c>
      <c r="ER527" s="1">
        <v>6</v>
      </c>
      <c r="ES527" s="1" t="s">
        <v>384</v>
      </c>
      <c r="ET527" s="1">
        <v>2.9444699999999999</v>
      </c>
      <c r="EU527" s="1">
        <v>2.80091</v>
      </c>
      <c r="EV527" s="1">
        <v>0.10358199999999999</v>
      </c>
      <c r="EW527" s="1">
        <v>0.110642</v>
      </c>
      <c r="EX527" s="1">
        <v>0.118427</v>
      </c>
      <c r="EY527" s="1">
        <v>0.11221200000000001</v>
      </c>
      <c r="EZ527" s="1">
        <v>18445.099999999999</v>
      </c>
      <c r="FA527" s="1">
        <v>19193.099999999999</v>
      </c>
      <c r="FB527" s="1">
        <v>23916.799999999999</v>
      </c>
      <c r="FC527" s="1">
        <v>25101.8</v>
      </c>
      <c r="FD527" s="1">
        <v>33739</v>
      </c>
      <c r="FE527" s="1">
        <v>35575.699999999997</v>
      </c>
      <c r="FF527" s="1">
        <v>43590.3</v>
      </c>
      <c r="FG527" s="1">
        <v>46395.8</v>
      </c>
      <c r="FH527" s="1">
        <v>1.9912300000000001</v>
      </c>
      <c r="FI527" s="1">
        <v>1.89683</v>
      </c>
      <c r="FJ527" s="1">
        <v>0.16964199999999999</v>
      </c>
      <c r="FK527" s="1">
        <v>0</v>
      </c>
      <c r="FL527" s="1">
        <v>29.0124</v>
      </c>
      <c r="FM527" s="1">
        <v>999.9</v>
      </c>
      <c r="FN527" s="1">
        <v>59.7</v>
      </c>
      <c r="FO527" s="1">
        <v>34.299999999999997</v>
      </c>
      <c r="FP527" s="1">
        <v>32.546300000000002</v>
      </c>
      <c r="FQ527" s="1">
        <v>63.873899999999999</v>
      </c>
      <c r="FR527" s="1">
        <v>26.049700000000001</v>
      </c>
      <c r="FS527" s="1">
        <v>1</v>
      </c>
      <c r="FT527" s="1">
        <v>0.20797299999999999</v>
      </c>
      <c r="FU527" s="1">
        <v>-0.181454</v>
      </c>
      <c r="FV527" s="1">
        <v>20.323899999999998</v>
      </c>
      <c r="FW527" s="1">
        <v>5.2129500000000002</v>
      </c>
      <c r="FX527" s="1">
        <v>11.9039</v>
      </c>
      <c r="FY527" s="1">
        <v>5.0031999999999996</v>
      </c>
      <c r="FZ527" s="1">
        <v>3.29</v>
      </c>
      <c r="GA527" s="1">
        <v>9999</v>
      </c>
      <c r="GB527" s="1">
        <v>9999</v>
      </c>
      <c r="GC527" s="1">
        <v>9999</v>
      </c>
      <c r="GD527" s="1">
        <v>999.9</v>
      </c>
      <c r="GE527" s="1">
        <v>1.85945</v>
      </c>
      <c r="GF527" s="1">
        <v>1.85443</v>
      </c>
      <c r="GG527" s="1">
        <v>1.8575999999999999</v>
      </c>
      <c r="GH527" s="1">
        <v>1.85608</v>
      </c>
      <c r="GI527" s="1">
        <v>1.85486</v>
      </c>
      <c r="GJ527" s="1">
        <v>1.8545499999999999</v>
      </c>
      <c r="GK527" s="1">
        <v>1.85318</v>
      </c>
      <c r="GL527" s="1">
        <v>1.8563700000000001</v>
      </c>
      <c r="GM527" s="1">
        <v>0</v>
      </c>
      <c r="GN527" s="1">
        <v>0</v>
      </c>
      <c r="GO527" s="1">
        <v>0</v>
      </c>
      <c r="GP527" s="1">
        <v>0</v>
      </c>
      <c r="GQ527" s="1" t="s">
        <v>358</v>
      </c>
      <c r="GR527" s="1" t="s">
        <v>359</v>
      </c>
      <c r="GS527" s="1" t="s">
        <v>360</v>
      </c>
      <c r="GT527" s="1" t="s">
        <v>360</v>
      </c>
      <c r="GU527" s="1" t="s">
        <v>360</v>
      </c>
      <c r="GV527" s="1" t="s">
        <v>360</v>
      </c>
      <c r="GW527" s="1">
        <v>0</v>
      </c>
      <c r="GX527" s="1">
        <v>100</v>
      </c>
      <c r="GY527" s="1">
        <v>100</v>
      </c>
      <c r="GZ527" s="1">
        <v>1.5389999999999999</v>
      </c>
      <c r="HA527" s="1">
        <v>1.1299999999999999E-2</v>
      </c>
      <c r="HB527" s="1">
        <v>0.43179755099752709</v>
      </c>
      <c r="HC527" s="1">
        <v>2.678124759318837E-3</v>
      </c>
      <c r="HD527" s="1">
        <v>-9.3737611465157319E-7</v>
      </c>
      <c r="HE527" s="1">
        <v>1.3915637841753891E-10</v>
      </c>
      <c r="HF527" s="1">
        <v>-7.4344716936427316E-2</v>
      </c>
      <c r="HG527" s="1">
        <v>1.061361004592812E-2</v>
      </c>
      <c r="HH527" s="1">
        <v>-3.086644042041478E-4</v>
      </c>
      <c r="HI527" s="1">
        <v>1.24720902217549E-6</v>
      </c>
      <c r="HJ527" s="1">
        <v>1</v>
      </c>
      <c r="HK527" s="1">
        <v>2093</v>
      </c>
      <c r="HL527" s="1">
        <v>2</v>
      </c>
      <c r="HM527" s="1">
        <v>27</v>
      </c>
      <c r="HN527" s="1">
        <v>5.2</v>
      </c>
      <c r="HO527" s="1">
        <v>5.0999999999999996</v>
      </c>
      <c r="HP527" s="1">
        <v>1.34521</v>
      </c>
      <c r="HQ527" s="1">
        <v>2.32056</v>
      </c>
      <c r="HR527" s="1">
        <v>1.4978</v>
      </c>
      <c r="HS527" s="1">
        <v>2.2997999999999998</v>
      </c>
      <c r="HT527" s="1">
        <v>1.5478499999999999</v>
      </c>
      <c r="HU527" s="1">
        <v>2.2766099999999998</v>
      </c>
      <c r="HV527" s="1">
        <v>36.646900000000002</v>
      </c>
      <c r="HW527" s="1">
        <v>14.4998</v>
      </c>
      <c r="HX527" s="1">
        <v>18</v>
      </c>
      <c r="HY527" s="1">
        <v>501.87700000000001</v>
      </c>
      <c r="HZ527" s="1">
        <v>506.44400000000002</v>
      </c>
      <c r="IA527" s="1">
        <v>29.410399999999999</v>
      </c>
      <c r="IB527" s="1">
        <v>29.831299999999999</v>
      </c>
      <c r="IC527" s="1">
        <v>29.9999</v>
      </c>
      <c r="ID527" s="1">
        <v>29.6952</v>
      </c>
      <c r="IE527" s="1">
        <v>29.7927</v>
      </c>
      <c r="IF527" s="1">
        <v>27.014900000000001</v>
      </c>
      <c r="IG527" s="1">
        <v>21.9389</v>
      </c>
      <c r="IH527" s="1">
        <v>0</v>
      </c>
      <c r="II527" s="1">
        <v>29.411200000000001</v>
      </c>
      <c r="IJ527" s="1">
        <v>573.38</v>
      </c>
      <c r="IK527" s="1">
        <v>25.137699999999999</v>
      </c>
      <c r="IL527" s="1">
        <v>100.812</v>
      </c>
      <c r="IM527" s="1">
        <v>100.557</v>
      </c>
      <c r="IN527" s="1" t="s">
        <v>365</v>
      </c>
    </row>
    <row r="528" spans="1:248" ht="15.75" customHeight="1" x14ac:dyDescent="0.3">
      <c r="A528" s="1">
        <v>512</v>
      </c>
      <c r="B528" s="1">
        <v>1660488675.0999999</v>
      </c>
      <c r="C528" s="1">
        <v>4546</v>
      </c>
      <c r="D528" s="1" t="s">
        <v>1381</v>
      </c>
      <c r="E528" s="1" t="s">
        <v>1382</v>
      </c>
      <c r="F528" s="1">
        <v>1</v>
      </c>
      <c r="G528" s="1" t="s">
        <v>1167</v>
      </c>
      <c r="H528" s="1" t="s">
        <v>350</v>
      </c>
      <c r="I528" s="1" t="s">
        <v>351</v>
      </c>
      <c r="J528" s="1" t="s">
        <v>352</v>
      </c>
      <c r="K528" s="1" t="s">
        <v>1168</v>
      </c>
      <c r="L528" s="1" t="s">
        <v>1169</v>
      </c>
      <c r="M528" s="1" t="s">
        <v>354</v>
      </c>
      <c r="N528" s="1">
        <v>1660488667.0999999</v>
      </c>
      <c r="O528" s="1">
        <f t="shared" si="68"/>
        <v>1.7366768117781143E-3</v>
      </c>
      <c r="P528" s="1">
        <f t="shared" si="69"/>
        <v>1.7366768117781142</v>
      </c>
      <c r="Q528" s="1">
        <f t="shared" si="70"/>
        <v>6.2198587503379503</v>
      </c>
      <c r="R528" s="1">
        <f t="shared" si="71"/>
        <v>458.6713125</v>
      </c>
      <c r="S528" s="1">
        <f t="shared" si="72"/>
        <v>325.96372295381326</v>
      </c>
      <c r="T528" s="1">
        <f t="shared" si="73"/>
        <v>32.519708270086021</v>
      </c>
      <c r="U528" s="1">
        <f t="shared" si="74"/>
        <v>45.759255475404331</v>
      </c>
      <c r="V528" s="1">
        <f t="shared" si="75"/>
        <v>8.4345008272045899E-2</v>
      </c>
      <c r="W528" s="1">
        <f t="shared" si="76"/>
        <v>2.9245246102793949</v>
      </c>
      <c r="X528" s="1">
        <f t="shared" si="77"/>
        <v>8.3016554877102938E-2</v>
      </c>
      <c r="Y528" s="1">
        <f t="shared" si="78"/>
        <v>5.2002960115757127E-2</v>
      </c>
      <c r="Z528" s="1">
        <f t="shared" si="79"/>
        <v>321.51024996372576</v>
      </c>
      <c r="AA528" s="1">
        <f t="shared" si="80"/>
        <v>32.439317145024525</v>
      </c>
      <c r="AB528" s="1">
        <f t="shared" si="81"/>
        <v>31.79296875</v>
      </c>
      <c r="AC528" s="1">
        <f t="shared" si="82"/>
        <v>4.7194129762044854</v>
      </c>
      <c r="AD528" s="1">
        <f t="shared" si="83"/>
        <v>60.083514541528658</v>
      </c>
      <c r="AE528" s="1">
        <f t="shared" si="84"/>
        <v>2.7100798357037479</v>
      </c>
      <c r="AF528" s="1">
        <f t="shared" si="85"/>
        <v>4.5105214906005351</v>
      </c>
      <c r="AG528" s="1">
        <f t="shared" si="86"/>
        <v>2.0093331405007375</v>
      </c>
      <c r="AH528" s="1">
        <f t="shared" si="87"/>
        <v>-76.587447399414842</v>
      </c>
      <c r="AI528" s="1">
        <f t="shared" si="88"/>
        <v>-125.55020883958527</v>
      </c>
      <c r="AJ528" s="1">
        <f t="shared" si="89"/>
        <v>-9.6780057857627781</v>
      </c>
      <c r="AK528" s="1">
        <f t="shared" si="90"/>
        <v>109.6945879389629</v>
      </c>
      <c r="AL528" s="1">
        <f t="shared" si="91"/>
        <v>37.812415036175167</v>
      </c>
      <c r="AM528" s="1">
        <f t="shared" si="92"/>
        <v>1.7395733966479139</v>
      </c>
      <c r="AN528" s="1">
        <f t="shared" si="93"/>
        <v>6.2198587503379503</v>
      </c>
      <c r="AO528" s="1">
        <v>544.38997014424444</v>
      </c>
      <c r="AP528" s="1">
        <v>510.19099999999997</v>
      </c>
      <c r="AQ528" s="1">
        <v>5.1756344278214366</v>
      </c>
      <c r="AR528" s="1">
        <v>65.0836536357032</v>
      </c>
      <c r="AS528" s="1">
        <f t="shared" si="94"/>
        <v>1.7366768117781142</v>
      </c>
      <c r="AT528" s="1">
        <v>25.135301174587031</v>
      </c>
      <c r="AU528" s="1">
        <v>27.162146666666661</v>
      </c>
      <c r="AV528" s="1">
        <v>-8.0434444453744505E-6</v>
      </c>
      <c r="AW528" s="1">
        <v>81.89149428523082</v>
      </c>
      <c r="AX528" s="1">
        <v>0</v>
      </c>
      <c r="AY528" s="1">
        <v>0</v>
      </c>
      <c r="AZ528" s="1">
        <f t="shared" si="95"/>
        <v>1</v>
      </c>
      <c r="BA528" s="1">
        <f t="shared" si="96"/>
        <v>0</v>
      </c>
      <c r="BB528" s="1">
        <f t="shared" si="97"/>
        <v>52031.610294752674</v>
      </c>
      <c r="BC528" s="1">
        <f t="shared" si="98"/>
        <v>1999.9637499999999</v>
      </c>
      <c r="BD528" s="1">
        <f t="shared" si="99"/>
        <v>1681.1695683749874</v>
      </c>
      <c r="BE528" s="1">
        <f t="shared" si="100"/>
        <v>0.84060002006285739</v>
      </c>
      <c r="BF528" s="1">
        <f t="shared" si="101"/>
        <v>0.16075803872131472</v>
      </c>
      <c r="BG528" s="1">
        <v>6</v>
      </c>
      <c r="BH528" s="1">
        <v>0.5</v>
      </c>
      <c r="BI528" s="1" t="s">
        <v>355</v>
      </c>
      <c r="BJ528" s="1">
        <v>2</v>
      </c>
      <c r="BK528" s="1" t="b">
        <v>1</v>
      </c>
      <c r="BL528" s="1">
        <v>1660488667.0999999</v>
      </c>
      <c r="BM528" s="1">
        <v>458.6713125</v>
      </c>
      <c r="BN528" s="1">
        <v>504.9896875</v>
      </c>
      <c r="BO528" s="1">
        <v>27.164687499999999</v>
      </c>
      <c r="BP528" s="1">
        <v>25.134518750000002</v>
      </c>
      <c r="BQ528" s="1">
        <v>457.19781250000011</v>
      </c>
      <c r="BR528" s="1">
        <v>27.153468749999998</v>
      </c>
      <c r="BS528" s="1">
        <v>500.15106250000002</v>
      </c>
      <c r="BT528" s="1">
        <v>99.664787500000003</v>
      </c>
      <c r="BU528" s="1">
        <v>0.10002060625</v>
      </c>
      <c r="BV528" s="1">
        <v>30.996668750000001</v>
      </c>
      <c r="BW528" s="1">
        <v>31.79296875</v>
      </c>
      <c r="BX528" s="1">
        <v>999.9</v>
      </c>
      <c r="BY528" s="1">
        <v>0</v>
      </c>
      <c r="BZ528" s="1">
        <v>0</v>
      </c>
      <c r="CA528" s="1">
        <v>10004.92</v>
      </c>
      <c r="CB528" s="1">
        <v>0</v>
      </c>
      <c r="CC528" s="1">
        <v>21.668962499999999</v>
      </c>
      <c r="CD528" s="1">
        <v>-46.318606250000002</v>
      </c>
      <c r="CE528" s="1">
        <v>471.47868749999998</v>
      </c>
      <c r="CF528" s="1">
        <v>518.00962500000003</v>
      </c>
      <c r="CG528" s="1">
        <v>2.030175625</v>
      </c>
      <c r="CH528" s="1">
        <v>504.9896875</v>
      </c>
      <c r="CI528" s="1">
        <v>25.134518750000002</v>
      </c>
      <c r="CJ528" s="1">
        <v>2.707364375</v>
      </c>
      <c r="CK528" s="1">
        <v>2.5050262499999998</v>
      </c>
      <c r="CL528" s="1">
        <v>22.329875000000001</v>
      </c>
      <c r="CM528" s="1">
        <v>21.059212500000001</v>
      </c>
      <c r="CN528" s="1">
        <v>1999.9637499999999</v>
      </c>
      <c r="CO528" s="1">
        <v>0.97999956249999998</v>
      </c>
      <c r="CP528" s="1">
        <v>2.0000756250000001E-2</v>
      </c>
      <c r="CQ528" s="1">
        <v>0</v>
      </c>
      <c r="CR528" s="1">
        <v>2.7970625</v>
      </c>
      <c r="CS528" s="1">
        <v>0</v>
      </c>
      <c r="CT528" s="1">
        <v>40103.162500000013</v>
      </c>
      <c r="CU528" s="1">
        <v>17412.018749999999</v>
      </c>
      <c r="CV528" s="1">
        <v>39.655999999999999</v>
      </c>
      <c r="CW528" s="1">
        <v>40.561999999999998</v>
      </c>
      <c r="CX528" s="1">
        <v>39.577749999999988</v>
      </c>
      <c r="CY528" s="1">
        <v>39.065937499999997</v>
      </c>
      <c r="CZ528" s="1">
        <v>39.811999999999998</v>
      </c>
      <c r="DA528" s="1">
        <v>1959.9637499999999</v>
      </c>
      <c r="DB528" s="1">
        <v>40.000624999999999</v>
      </c>
      <c r="DC528" s="1">
        <v>0</v>
      </c>
      <c r="DD528" s="1">
        <v>1660488672.8</v>
      </c>
      <c r="DE528" s="1">
        <v>0</v>
      </c>
      <c r="DF528" s="1">
        <v>1660488368.5999999</v>
      </c>
      <c r="DG528" s="1" t="s">
        <v>1170</v>
      </c>
      <c r="DH528" s="1">
        <v>1660488360.0999999</v>
      </c>
      <c r="DI528" s="1">
        <v>1660488368.5999999</v>
      </c>
      <c r="DJ528" s="1">
        <v>14</v>
      </c>
      <c r="DK528" s="1">
        <v>0.51200000000000001</v>
      </c>
      <c r="DL528" s="1">
        <v>1E-3</v>
      </c>
      <c r="DM528" s="1">
        <v>1.359</v>
      </c>
      <c r="DN528" s="1">
        <v>1.7999999999999999E-2</v>
      </c>
      <c r="DO528" s="1">
        <v>400</v>
      </c>
      <c r="DP528" s="1">
        <v>25</v>
      </c>
      <c r="DQ528" s="1">
        <v>0.25</v>
      </c>
      <c r="DR528" s="1">
        <v>7.0000000000000007E-2</v>
      </c>
      <c r="DS528" s="1">
        <v>6.0782976269596816</v>
      </c>
      <c r="DT528" s="1">
        <v>1.29070987079866</v>
      </c>
      <c r="DU528" s="1">
        <v>0.13997446837943761</v>
      </c>
      <c r="DV528" s="1">
        <v>0</v>
      </c>
      <c r="DW528" s="1">
        <v>37.80491801960968</v>
      </c>
      <c r="DX528" s="1">
        <v>2.8848957774186639</v>
      </c>
      <c r="DY528" s="1">
        <v>0.2132921972489058</v>
      </c>
      <c r="DZ528" s="1">
        <v>0</v>
      </c>
      <c r="EA528" s="1">
        <v>-46.320945161290332</v>
      </c>
      <c r="EB528" s="1">
        <v>-4.0409758064515993</v>
      </c>
      <c r="EC528" s="1">
        <v>0.30666423041907331</v>
      </c>
      <c r="ED528" s="1">
        <v>0</v>
      </c>
      <c r="EE528" s="1">
        <v>327.52599873703019</v>
      </c>
      <c r="EF528" s="1">
        <v>266.11379408105421</v>
      </c>
      <c r="EG528" s="1">
        <v>19.306929653271251</v>
      </c>
      <c r="EH528" s="1">
        <v>0</v>
      </c>
      <c r="EI528" s="1">
        <v>2.0317187804878052</v>
      </c>
      <c r="EJ528" s="1">
        <v>-3.408543554006923E-2</v>
      </c>
      <c r="EK528" s="1">
        <v>3.7459657617762692E-3</v>
      </c>
      <c r="EL528" s="1">
        <v>1</v>
      </c>
      <c r="EM528" s="1">
        <v>2.0095567627020512</v>
      </c>
      <c r="EN528" s="1">
        <v>-3.3581023068719677E-2</v>
      </c>
      <c r="EO528" s="1">
        <v>2.6139074425831949E-3</v>
      </c>
      <c r="EP528" s="1">
        <v>1</v>
      </c>
      <c r="EQ528" s="1">
        <v>2</v>
      </c>
      <c r="ER528" s="1">
        <v>6</v>
      </c>
      <c r="ES528" s="1" t="s">
        <v>384</v>
      </c>
      <c r="ET528" s="1">
        <v>2.9446099999999999</v>
      </c>
      <c r="EU528" s="1">
        <v>2.8009400000000002</v>
      </c>
      <c r="EV528" s="1">
        <v>0.10435700000000001</v>
      </c>
      <c r="EW528" s="1">
        <v>0.111386</v>
      </c>
      <c r="EX528" s="1">
        <v>0.118427</v>
      </c>
      <c r="EY528" s="1">
        <v>0.11221100000000001</v>
      </c>
      <c r="EZ528" s="1">
        <v>18429.2</v>
      </c>
      <c r="FA528" s="1">
        <v>19177</v>
      </c>
      <c r="FB528" s="1">
        <v>23916.799999999999</v>
      </c>
      <c r="FC528" s="1">
        <v>25101.8</v>
      </c>
      <c r="FD528" s="1">
        <v>33738.9</v>
      </c>
      <c r="FE528" s="1">
        <v>35575.800000000003</v>
      </c>
      <c r="FF528" s="1">
        <v>43590.2</v>
      </c>
      <c r="FG528" s="1">
        <v>46395.9</v>
      </c>
      <c r="FH528" s="1">
        <v>1.99115</v>
      </c>
      <c r="FI528" s="1">
        <v>1.8967499999999999</v>
      </c>
      <c r="FJ528" s="1">
        <v>0.16935900000000001</v>
      </c>
      <c r="FK528" s="1">
        <v>0</v>
      </c>
      <c r="FL528" s="1">
        <v>29.011800000000001</v>
      </c>
      <c r="FM528" s="1">
        <v>999.9</v>
      </c>
      <c r="FN528" s="1">
        <v>59.7</v>
      </c>
      <c r="FO528" s="1">
        <v>34.299999999999997</v>
      </c>
      <c r="FP528" s="1">
        <v>32.5441</v>
      </c>
      <c r="FQ528" s="1">
        <v>63.863900000000001</v>
      </c>
      <c r="FR528" s="1">
        <v>25.681100000000001</v>
      </c>
      <c r="FS528" s="1">
        <v>1</v>
      </c>
      <c r="FT528" s="1">
        <v>0.20796999999999999</v>
      </c>
      <c r="FU528" s="1">
        <v>-0.18273700000000001</v>
      </c>
      <c r="FV528" s="1">
        <v>20.323899999999998</v>
      </c>
      <c r="FW528" s="1">
        <v>5.2129500000000002</v>
      </c>
      <c r="FX528" s="1">
        <v>11.903600000000001</v>
      </c>
      <c r="FY528" s="1">
        <v>5.0031999999999996</v>
      </c>
      <c r="FZ528" s="1">
        <v>3.29</v>
      </c>
      <c r="GA528" s="1">
        <v>9999</v>
      </c>
      <c r="GB528" s="1">
        <v>9999</v>
      </c>
      <c r="GC528" s="1">
        <v>9999</v>
      </c>
      <c r="GD528" s="1">
        <v>999.9</v>
      </c>
      <c r="GE528" s="1">
        <v>1.85944</v>
      </c>
      <c r="GF528" s="1">
        <v>1.85442</v>
      </c>
      <c r="GG528" s="1">
        <v>1.8575999999999999</v>
      </c>
      <c r="GH528" s="1">
        <v>1.85608</v>
      </c>
      <c r="GI528" s="1">
        <v>1.85486</v>
      </c>
      <c r="GJ528" s="1">
        <v>1.8545499999999999</v>
      </c>
      <c r="GK528" s="1">
        <v>1.85318</v>
      </c>
      <c r="GL528" s="1">
        <v>1.8563700000000001</v>
      </c>
      <c r="GM528" s="1">
        <v>0</v>
      </c>
      <c r="GN528" s="1">
        <v>0</v>
      </c>
      <c r="GO528" s="1">
        <v>0</v>
      </c>
      <c r="GP528" s="1">
        <v>0</v>
      </c>
      <c r="GQ528" s="1" t="s">
        <v>358</v>
      </c>
      <c r="GR528" s="1" t="s">
        <v>359</v>
      </c>
      <c r="GS528" s="1" t="s">
        <v>360</v>
      </c>
      <c r="GT528" s="1" t="s">
        <v>360</v>
      </c>
      <c r="GU528" s="1" t="s">
        <v>360</v>
      </c>
      <c r="GV528" s="1" t="s">
        <v>360</v>
      </c>
      <c r="GW528" s="1">
        <v>0</v>
      </c>
      <c r="GX528" s="1">
        <v>100</v>
      </c>
      <c r="GY528" s="1">
        <v>100</v>
      </c>
      <c r="GZ528" s="1">
        <v>1.5489999999999999</v>
      </c>
      <c r="HA528" s="1">
        <v>1.12E-2</v>
      </c>
      <c r="HB528" s="1">
        <v>0.43179755099752709</v>
      </c>
      <c r="HC528" s="1">
        <v>2.678124759318837E-3</v>
      </c>
      <c r="HD528" s="1">
        <v>-9.3737611465157319E-7</v>
      </c>
      <c r="HE528" s="1">
        <v>1.3915637841753891E-10</v>
      </c>
      <c r="HF528" s="1">
        <v>-7.4344716936427316E-2</v>
      </c>
      <c r="HG528" s="1">
        <v>1.061361004592812E-2</v>
      </c>
      <c r="HH528" s="1">
        <v>-3.086644042041478E-4</v>
      </c>
      <c r="HI528" s="1">
        <v>1.24720902217549E-6</v>
      </c>
      <c r="HJ528" s="1">
        <v>1</v>
      </c>
      <c r="HK528" s="1">
        <v>2093</v>
      </c>
      <c r="HL528" s="1">
        <v>2</v>
      </c>
      <c r="HM528" s="1">
        <v>27</v>
      </c>
      <c r="HN528" s="1">
        <v>5.2</v>
      </c>
      <c r="HO528" s="1">
        <v>5.0999999999999996</v>
      </c>
      <c r="HP528" s="1">
        <v>1.3549800000000001</v>
      </c>
      <c r="HQ528" s="1">
        <v>2.2973599999999998</v>
      </c>
      <c r="HR528" s="1">
        <v>1.4978</v>
      </c>
      <c r="HS528" s="1">
        <v>2.2997999999999998</v>
      </c>
      <c r="HT528" s="1">
        <v>1.5478499999999999</v>
      </c>
      <c r="HU528" s="1">
        <v>2.4108900000000002</v>
      </c>
      <c r="HV528" s="1">
        <v>36.646900000000002</v>
      </c>
      <c r="HW528" s="1">
        <v>14.5085</v>
      </c>
      <c r="HX528" s="1">
        <v>18</v>
      </c>
      <c r="HY528" s="1">
        <v>501.82799999999997</v>
      </c>
      <c r="HZ528" s="1">
        <v>506.38799999999998</v>
      </c>
      <c r="IA528" s="1">
        <v>29.410799999999998</v>
      </c>
      <c r="IB528" s="1">
        <v>29.831</v>
      </c>
      <c r="IC528" s="1">
        <v>29.9999</v>
      </c>
      <c r="ID528" s="1">
        <v>29.694500000000001</v>
      </c>
      <c r="IE528" s="1">
        <v>29.792000000000002</v>
      </c>
      <c r="IF528" s="1">
        <v>27.151199999999999</v>
      </c>
      <c r="IG528" s="1">
        <v>21.9389</v>
      </c>
      <c r="IH528" s="1">
        <v>0</v>
      </c>
      <c r="II528" s="1">
        <v>29.411200000000001</v>
      </c>
      <c r="IJ528" s="1">
        <v>573.38</v>
      </c>
      <c r="IK528" s="1">
        <v>25.139299999999999</v>
      </c>
      <c r="IL528" s="1">
        <v>100.812</v>
      </c>
      <c r="IM528" s="1">
        <v>100.557</v>
      </c>
      <c r="IN528" s="1" t="s">
        <v>365</v>
      </c>
    </row>
    <row r="529" spans="1:248" ht="15.75" customHeight="1" x14ac:dyDescent="0.3">
      <c r="A529" s="1">
        <v>513</v>
      </c>
      <c r="B529" s="1">
        <v>1660488676.0999999</v>
      </c>
      <c r="C529" s="1">
        <v>4547</v>
      </c>
      <c r="D529" s="1" t="s">
        <v>1383</v>
      </c>
      <c r="E529" s="1" t="s">
        <v>1384</v>
      </c>
      <c r="F529" s="1">
        <v>1</v>
      </c>
      <c r="G529" s="1" t="s">
        <v>1167</v>
      </c>
      <c r="H529" s="1" t="s">
        <v>350</v>
      </c>
      <c r="I529" s="1" t="s">
        <v>351</v>
      </c>
      <c r="J529" s="1" t="s">
        <v>352</v>
      </c>
      <c r="K529" s="1" t="s">
        <v>1168</v>
      </c>
      <c r="L529" s="1" t="s">
        <v>1169</v>
      </c>
      <c r="M529" s="1" t="s">
        <v>354</v>
      </c>
      <c r="N529" s="1">
        <v>1660488668.599999</v>
      </c>
      <c r="O529" s="1">
        <f t="shared" si="68"/>
        <v>1.7374894643082919E-3</v>
      </c>
      <c r="P529" s="1">
        <f t="shared" si="69"/>
        <v>1.7374894643082919</v>
      </c>
      <c r="Q529" s="1">
        <f t="shared" si="70"/>
        <v>6.1196711239078807</v>
      </c>
      <c r="R529" s="1">
        <f t="shared" si="71"/>
        <v>466.18473333333338</v>
      </c>
      <c r="S529" s="1">
        <f t="shared" si="72"/>
        <v>335.25042173507677</v>
      </c>
      <c r="T529" s="1">
        <f t="shared" si="73"/>
        <v>33.44612928427761</v>
      </c>
      <c r="U529" s="1">
        <f t="shared" si="74"/>
        <v>46.508740483388252</v>
      </c>
      <c r="V529" s="1">
        <f t="shared" si="75"/>
        <v>8.4432249264342091E-2</v>
      </c>
      <c r="W529" s="1">
        <f t="shared" si="76"/>
        <v>2.9243455487607033</v>
      </c>
      <c r="X529" s="1">
        <f t="shared" si="77"/>
        <v>8.3100989574118905E-2</v>
      </c>
      <c r="Y529" s="1">
        <f t="shared" si="78"/>
        <v>5.2055978374483308E-2</v>
      </c>
      <c r="Z529" s="1">
        <f t="shared" si="79"/>
        <v>321.51362845593758</v>
      </c>
      <c r="AA529" s="1">
        <f t="shared" si="80"/>
        <v>32.438093692365541</v>
      </c>
      <c r="AB529" s="1">
        <f t="shared" si="81"/>
        <v>31.788620000000002</v>
      </c>
      <c r="AC529" s="1">
        <f t="shared" si="82"/>
        <v>4.7182496924633073</v>
      </c>
      <c r="AD529" s="1">
        <f t="shared" si="83"/>
        <v>60.085787489905186</v>
      </c>
      <c r="AE529" s="1">
        <f t="shared" si="84"/>
        <v>2.7100099949799108</v>
      </c>
      <c r="AF529" s="1">
        <f t="shared" si="85"/>
        <v>4.5102346298368987</v>
      </c>
      <c r="AG529" s="1">
        <f t="shared" si="86"/>
        <v>2.0082396974833965</v>
      </c>
      <c r="AH529" s="1">
        <f t="shared" si="87"/>
        <v>-76.623285375995678</v>
      </c>
      <c r="AI529" s="1">
        <f t="shared" si="88"/>
        <v>-125.03276304707191</v>
      </c>
      <c r="AJ529" s="1">
        <f t="shared" si="89"/>
        <v>-9.6384490971145986</v>
      </c>
      <c r="AK529" s="1">
        <f t="shared" si="90"/>
        <v>110.2191309357554</v>
      </c>
      <c r="AL529" s="1">
        <f t="shared" si="91"/>
        <v>37.887492417484999</v>
      </c>
      <c r="AM529" s="1">
        <f t="shared" si="92"/>
        <v>1.7388092169840059</v>
      </c>
      <c r="AN529" s="1">
        <f t="shared" si="93"/>
        <v>6.1196711239078807</v>
      </c>
      <c r="AO529" s="1">
        <v>549.5910608129833</v>
      </c>
      <c r="AP529" s="1">
        <v>515.42218181818168</v>
      </c>
      <c r="AQ529" s="1">
        <v>5.1936359687890654</v>
      </c>
      <c r="AR529" s="1">
        <v>65.0836536357032</v>
      </c>
      <c r="AS529" s="1">
        <f t="shared" si="94"/>
        <v>1.7374894643082919</v>
      </c>
      <c r="AT529" s="1">
        <v>25.135241471262841</v>
      </c>
      <c r="AU529" s="1">
        <v>27.163070909090909</v>
      </c>
      <c r="AV529" s="1">
        <v>-6.3540417473880559E-6</v>
      </c>
      <c r="AW529" s="1">
        <v>81.89149428523082</v>
      </c>
      <c r="AX529" s="1">
        <v>0</v>
      </c>
      <c r="AY529" s="1">
        <v>0</v>
      </c>
      <c r="AZ529" s="1">
        <f t="shared" si="95"/>
        <v>1</v>
      </c>
      <c r="BA529" s="1">
        <f t="shared" si="96"/>
        <v>0</v>
      </c>
      <c r="BB529" s="1">
        <f t="shared" si="97"/>
        <v>52026.699655270932</v>
      </c>
      <c r="BC529" s="1">
        <f t="shared" si="98"/>
        <v>1999.984666666666</v>
      </c>
      <c r="BD529" s="1">
        <f t="shared" si="99"/>
        <v>1681.187159199967</v>
      </c>
      <c r="BE529" s="1">
        <f t="shared" si="100"/>
        <v>0.84060002420016933</v>
      </c>
      <c r="BF529" s="1">
        <f t="shared" si="101"/>
        <v>0.16075804670632693</v>
      </c>
      <c r="BG529" s="1">
        <v>6</v>
      </c>
      <c r="BH529" s="1">
        <v>0.5</v>
      </c>
      <c r="BI529" s="1" t="s">
        <v>355</v>
      </c>
      <c r="BJ529" s="1">
        <v>2</v>
      </c>
      <c r="BK529" s="1" t="b">
        <v>1</v>
      </c>
      <c r="BL529" s="1">
        <v>1660488668.599999</v>
      </c>
      <c r="BM529" s="1">
        <v>466.18473333333338</v>
      </c>
      <c r="BN529" s="1">
        <v>512.60953333333339</v>
      </c>
      <c r="BO529" s="1">
        <v>27.16404</v>
      </c>
      <c r="BP529" s="1">
        <v>25.13471333333333</v>
      </c>
      <c r="BQ529" s="1">
        <v>464.69693333333339</v>
      </c>
      <c r="BR529" s="1">
        <v>27.152819999999991</v>
      </c>
      <c r="BS529" s="1">
        <v>500.13913333333329</v>
      </c>
      <c r="BT529" s="1">
        <v>99.664620000000014</v>
      </c>
      <c r="BU529" s="1">
        <v>9.999509333333334E-2</v>
      </c>
      <c r="BV529" s="1">
        <v>30.99555333333333</v>
      </c>
      <c r="BW529" s="1">
        <v>31.788620000000002</v>
      </c>
      <c r="BX529" s="1">
        <v>999.89999999999986</v>
      </c>
      <c r="BY529" s="1">
        <v>0</v>
      </c>
      <c r="BZ529" s="1">
        <v>0</v>
      </c>
      <c r="CA529" s="1">
        <v>10003.914666666669</v>
      </c>
      <c r="CB529" s="1">
        <v>0</v>
      </c>
      <c r="CC529" s="1">
        <v>21.591433333333331</v>
      </c>
      <c r="CD529" s="1">
        <v>-46.424980000000012</v>
      </c>
      <c r="CE529" s="1">
        <v>479.20159999999998</v>
      </c>
      <c r="CF529" s="1">
        <v>525.8259333333333</v>
      </c>
      <c r="CG529" s="1">
        <v>2.0293313333333329</v>
      </c>
      <c r="CH529" s="1">
        <v>512.60953333333339</v>
      </c>
      <c r="CI529" s="1">
        <v>25.13471333333333</v>
      </c>
      <c r="CJ529" s="1">
        <v>2.7072953333333341</v>
      </c>
      <c r="CK529" s="1">
        <v>2.505042</v>
      </c>
      <c r="CL529" s="1">
        <v>22.32945333333333</v>
      </c>
      <c r="CM529" s="1">
        <v>21.059313333333328</v>
      </c>
      <c r="CN529" s="1">
        <v>1999.984666666666</v>
      </c>
      <c r="CO529" s="1">
        <v>0.97999959999999975</v>
      </c>
      <c r="CP529" s="1">
        <v>2.000072E-2</v>
      </c>
      <c r="CQ529" s="1">
        <v>0</v>
      </c>
      <c r="CR529" s="1">
        <v>2.8667333333333329</v>
      </c>
      <c r="CS529" s="1">
        <v>0</v>
      </c>
      <c r="CT529" s="1">
        <v>40058.866666666661</v>
      </c>
      <c r="CU529" s="1">
        <v>17412.193333333329</v>
      </c>
      <c r="CV529" s="1">
        <v>39.65806666666667</v>
      </c>
      <c r="CW529" s="1">
        <v>40.561999999999998</v>
      </c>
      <c r="CX529" s="1">
        <v>39.578800000000001</v>
      </c>
      <c r="CY529" s="1">
        <v>39.066200000000002</v>
      </c>
      <c r="CZ529" s="1">
        <v>39.811999999999998</v>
      </c>
      <c r="DA529" s="1">
        <v>1959.984666666666</v>
      </c>
      <c r="DB529" s="1">
        <v>40.001333333333328</v>
      </c>
      <c r="DC529" s="1">
        <v>0</v>
      </c>
      <c r="DD529" s="1">
        <v>1660488674</v>
      </c>
      <c r="DE529" s="1">
        <v>0</v>
      </c>
      <c r="DF529" s="1">
        <v>1660488368.5999999</v>
      </c>
      <c r="DG529" s="1" t="s">
        <v>1170</v>
      </c>
      <c r="DH529" s="1">
        <v>1660488360.0999999</v>
      </c>
      <c r="DI529" s="1">
        <v>1660488368.5999999</v>
      </c>
      <c r="DJ529" s="1">
        <v>14</v>
      </c>
      <c r="DK529" s="1">
        <v>0.51200000000000001</v>
      </c>
      <c r="DL529" s="1">
        <v>1E-3</v>
      </c>
      <c r="DM529" s="1">
        <v>1.359</v>
      </c>
      <c r="DN529" s="1">
        <v>1.7999999999999999E-2</v>
      </c>
      <c r="DO529" s="1">
        <v>400</v>
      </c>
      <c r="DP529" s="1">
        <v>25</v>
      </c>
      <c r="DQ529" s="1">
        <v>0.25</v>
      </c>
      <c r="DR529" s="1">
        <v>7.0000000000000007E-2</v>
      </c>
      <c r="DS529" s="1">
        <v>6.1040840040522584</v>
      </c>
      <c r="DT529" s="1">
        <v>1.1029973679711409</v>
      </c>
      <c r="DU529" s="1">
        <v>0.13063019247403551</v>
      </c>
      <c r="DV529" s="1">
        <v>0</v>
      </c>
      <c r="DW529" s="1">
        <v>37.853165437007391</v>
      </c>
      <c r="DX529" s="1">
        <v>2.5762452261811459</v>
      </c>
      <c r="DY529" s="1">
        <v>0.19040232262185169</v>
      </c>
      <c r="DZ529" s="1">
        <v>0</v>
      </c>
      <c r="EA529" s="1">
        <v>-46.386590322580638</v>
      </c>
      <c r="EB529" s="1">
        <v>-3.6331887096773872</v>
      </c>
      <c r="EC529" s="1">
        <v>0.27602959326485349</v>
      </c>
      <c r="ED529" s="1">
        <v>0</v>
      </c>
      <c r="EE529" s="1">
        <v>332.01236816883102</v>
      </c>
      <c r="EF529" s="1">
        <v>270.05335895004032</v>
      </c>
      <c r="EG529" s="1">
        <v>19.591281742573411</v>
      </c>
      <c r="EH529" s="1">
        <v>0</v>
      </c>
      <c r="EI529" s="1">
        <v>2.031448292682926</v>
      </c>
      <c r="EJ529" s="1">
        <v>-3.3212822299654887E-2</v>
      </c>
      <c r="EK529" s="1">
        <v>3.7154797493722858E-3</v>
      </c>
      <c r="EL529" s="1">
        <v>1</v>
      </c>
      <c r="EM529" s="1">
        <v>2.008795898311059</v>
      </c>
      <c r="EN529" s="1">
        <v>-3.5734002814193873E-2</v>
      </c>
      <c r="EO529" s="1">
        <v>2.8025429349466378E-3</v>
      </c>
      <c r="EP529" s="1">
        <v>1</v>
      </c>
      <c r="EQ529" s="1">
        <v>2</v>
      </c>
      <c r="ER529" s="1">
        <v>6</v>
      </c>
      <c r="ES529" s="1" t="s">
        <v>384</v>
      </c>
      <c r="ET529" s="1">
        <v>2.9447899999999998</v>
      </c>
      <c r="EU529" s="1">
        <v>2.80097</v>
      </c>
      <c r="EV529" s="1">
        <v>0.10513</v>
      </c>
      <c r="EW529" s="1">
        <v>0.112137</v>
      </c>
      <c r="EX529" s="1">
        <v>0.11842800000000001</v>
      </c>
      <c r="EY529" s="1">
        <v>0.112205</v>
      </c>
      <c r="EZ529" s="1">
        <v>18413.099999999999</v>
      </c>
      <c r="FA529" s="1">
        <v>19160.900000000001</v>
      </c>
      <c r="FB529" s="1">
        <v>23916.6</v>
      </c>
      <c r="FC529" s="1">
        <v>25101.9</v>
      </c>
      <c r="FD529" s="1">
        <v>33738.9</v>
      </c>
      <c r="FE529" s="1">
        <v>35576</v>
      </c>
      <c r="FF529" s="1">
        <v>43590.1</v>
      </c>
      <c r="FG529" s="1">
        <v>46395.9</v>
      </c>
      <c r="FH529" s="1">
        <v>1.99125</v>
      </c>
      <c r="FI529" s="1">
        <v>1.8967499999999999</v>
      </c>
      <c r="FJ529" s="1">
        <v>0.16936699999999999</v>
      </c>
      <c r="FK529" s="1">
        <v>0</v>
      </c>
      <c r="FL529" s="1">
        <v>29.011199999999999</v>
      </c>
      <c r="FM529" s="1">
        <v>999.9</v>
      </c>
      <c r="FN529" s="1">
        <v>59.7</v>
      </c>
      <c r="FO529" s="1">
        <v>34.299999999999997</v>
      </c>
      <c r="FP529" s="1">
        <v>32.544600000000003</v>
      </c>
      <c r="FQ529" s="1">
        <v>63.7639</v>
      </c>
      <c r="FR529" s="1">
        <v>25.769200000000001</v>
      </c>
      <c r="FS529" s="1">
        <v>1</v>
      </c>
      <c r="FT529" s="1">
        <v>0.20794699999999999</v>
      </c>
      <c r="FU529" s="1">
        <v>-0.181503</v>
      </c>
      <c r="FV529" s="1">
        <v>20.323899999999998</v>
      </c>
      <c r="FW529" s="1">
        <v>5.2135499999999997</v>
      </c>
      <c r="FX529" s="1">
        <v>11.903600000000001</v>
      </c>
      <c r="FY529" s="1">
        <v>5.0032500000000004</v>
      </c>
      <c r="FZ529" s="1">
        <v>3.29013</v>
      </c>
      <c r="GA529" s="1">
        <v>9999</v>
      </c>
      <c r="GB529" s="1">
        <v>9999</v>
      </c>
      <c r="GC529" s="1">
        <v>9999</v>
      </c>
      <c r="GD529" s="1">
        <v>999.9</v>
      </c>
      <c r="GE529" s="1">
        <v>1.85945</v>
      </c>
      <c r="GF529" s="1">
        <v>1.8544099999999999</v>
      </c>
      <c r="GG529" s="1">
        <v>1.8575999999999999</v>
      </c>
      <c r="GH529" s="1">
        <v>1.85608</v>
      </c>
      <c r="GI529" s="1">
        <v>1.85486</v>
      </c>
      <c r="GJ529" s="1">
        <v>1.8545499999999999</v>
      </c>
      <c r="GK529" s="1">
        <v>1.85318</v>
      </c>
      <c r="GL529" s="1">
        <v>1.8563700000000001</v>
      </c>
      <c r="GM529" s="1">
        <v>0</v>
      </c>
      <c r="GN529" s="1">
        <v>0</v>
      </c>
      <c r="GO529" s="1">
        <v>0</v>
      </c>
      <c r="GP529" s="1">
        <v>0</v>
      </c>
      <c r="GQ529" s="1" t="s">
        <v>358</v>
      </c>
      <c r="GR529" s="1" t="s">
        <v>359</v>
      </c>
      <c r="GS529" s="1" t="s">
        <v>360</v>
      </c>
      <c r="GT529" s="1" t="s">
        <v>360</v>
      </c>
      <c r="GU529" s="1" t="s">
        <v>360</v>
      </c>
      <c r="GV529" s="1" t="s">
        <v>360</v>
      </c>
      <c r="GW529" s="1">
        <v>0</v>
      </c>
      <c r="GX529" s="1">
        <v>100</v>
      </c>
      <c r="GY529" s="1">
        <v>100</v>
      </c>
      <c r="GZ529" s="1">
        <v>1.5589999999999999</v>
      </c>
      <c r="HA529" s="1">
        <v>1.1299999999999999E-2</v>
      </c>
      <c r="HB529" s="1">
        <v>0.43179755099752709</v>
      </c>
      <c r="HC529" s="1">
        <v>2.678124759318837E-3</v>
      </c>
      <c r="HD529" s="1">
        <v>-9.3737611465157319E-7</v>
      </c>
      <c r="HE529" s="1">
        <v>1.3915637841753891E-10</v>
      </c>
      <c r="HF529" s="1">
        <v>-7.4344716936427316E-2</v>
      </c>
      <c r="HG529" s="1">
        <v>1.061361004592812E-2</v>
      </c>
      <c r="HH529" s="1">
        <v>-3.086644042041478E-4</v>
      </c>
      <c r="HI529" s="1">
        <v>1.24720902217549E-6</v>
      </c>
      <c r="HJ529" s="1">
        <v>1</v>
      </c>
      <c r="HK529" s="1">
        <v>2093</v>
      </c>
      <c r="HL529" s="1">
        <v>2</v>
      </c>
      <c r="HM529" s="1">
        <v>27</v>
      </c>
      <c r="HN529" s="1">
        <v>5.3</v>
      </c>
      <c r="HO529" s="1">
        <v>5.0999999999999996</v>
      </c>
      <c r="HP529" s="1">
        <v>1.3684099999999999</v>
      </c>
      <c r="HQ529" s="1">
        <v>2.2973599999999998</v>
      </c>
      <c r="HR529" s="1">
        <v>1.4978</v>
      </c>
      <c r="HS529" s="1">
        <v>2.2997999999999998</v>
      </c>
      <c r="HT529" s="1">
        <v>1.5478499999999999</v>
      </c>
      <c r="HU529" s="1">
        <v>2.4523899999999998</v>
      </c>
      <c r="HV529" s="1">
        <v>36.646900000000002</v>
      </c>
      <c r="HW529" s="1">
        <v>14.517300000000001</v>
      </c>
      <c r="HX529" s="1">
        <v>18</v>
      </c>
      <c r="HY529" s="1">
        <v>501.88299999999998</v>
      </c>
      <c r="HZ529" s="1">
        <v>506.38400000000001</v>
      </c>
      <c r="IA529" s="1">
        <v>29.411200000000001</v>
      </c>
      <c r="IB529" s="1">
        <v>29.8307</v>
      </c>
      <c r="IC529" s="1">
        <v>29.9999</v>
      </c>
      <c r="ID529" s="1">
        <v>29.693899999999999</v>
      </c>
      <c r="IE529" s="1">
        <v>29.791499999999999</v>
      </c>
      <c r="IF529" s="1">
        <v>27.4087</v>
      </c>
      <c r="IG529" s="1">
        <v>21.9389</v>
      </c>
      <c r="IH529" s="1">
        <v>0</v>
      </c>
      <c r="II529" s="1">
        <v>29.418199999999999</v>
      </c>
      <c r="IJ529" s="1">
        <v>583.41700000000003</v>
      </c>
      <c r="IK529" s="1">
        <v>25.139800000000001</v>
      </c>
      <c r="IL529" s="1">
        <v>100.81100000000001</v>
      </c>
      <c r="IM529" s="1">
        <v>100.557</v>
      </c>
      <c r="IN529" s="1" t="s">
        <v>365</v>
      </c>
    </row>
    <row r="530" spans="1:248" ht="15.75" customHeight="1" x14ac:dyDescent="0.3">
      <c r="A530" s="1">
        <v>514</v>
      </c>
      <c r="B530" s="1">
        <v>1660488677.0999999</v>
      </c>
      <c r="C530" s="1">
        <v>4548</v>
      </c>
      <c r="D530" s="1" t="s">
        <v>1385</v>
      </c>
      <c r="E530" s="1" t="s">
        <v>1386</v>
      </c>
      <c r="F530" s="1">
        <v>1</v>
      </c>
      <c r="G530" s="1" t="s">
        <v>1167</v>
      </c>
      <c r="H530" s="1" t="s">
        <v>350</v>
      </c>
      <c r="I530" s="1" t="s">
        <v>351</v>
      </c>
      <c r="J530" s="1" t="s">
        <v>352</v>
      </c>
      <c r="K530" s="1" t="s">
        <v>1168</v>
      </c>
      <c r="L530" s="1" t="s">
        <v>1169</v>
      </c>
      <c r="M530" s="1" t="s">
        <v>354</v>
      </c>
      <c r="N530" s="1">
        <v>1660488669.0999999</v>
      </c>
      <c r="O530" s="1">
        <f t="shared" si="68"/>
        <v>1.73821889739904E-3</v>
      </c>
      <c r="P530" s="1">
        <f t="shared" si="69"/>
        <v>1.73821889739904</v>
      </c>
      <c r="Q530" s="1">
        <f t="shared" si="70"/>
        <v>6.0110464242741717</v>
      </c>
      <c r="R530" s="1">
        <f t="shared" si="71"/>
        <v>468.70524999999998</v>
      </c>
      <c r="S530" s="1">
        <f t="shared" si="72"/>
        <v>339.80922552552232</v>
      </c>
      <c r="T530" s="1">
        <f t="shared" si="73"/>
        <v>33.900905216972276</v>
      </c>
      <c r="U530" s="1">
        <f t="shared" si="74"/>
        <v>46.76015558545766</v>
      </c>
      <c r="V530" s="1">
        <f t="shared" si="75"/>
        <v>8.4482365294747175E-2</v>
      </c>
      <c r="W530" s="1">
        <f t="shared" si="76"/>
        <v>2.9242328004010192</v>
      </c>
      <c r="X530" s="1">
        <f t="shared" si="77"/>
        <v>8.3149487691003221E-2</v>
      </c>
      <c r="Y530" s="1">
        <f t="shared" si="78"/>
        <v>5.2086431848742606E-2</v>
      </c>
      <c r="Z530" s="1">
        <f t="shared" si="79"/>
        <v>321.51208092743752</v>
      </c>
      <c r="AA530" s="1">
        <f t="shared" si="80"/>
        <v>32.437468887255321</v>
      </c>
      <c r="AB530" s="1">
        <f t="shared" si="81"/>
        <v>31.787375000000001</v>
      </c>
      <c r="AC530" s="1">
        <f t="shared" si="82"/>
        <v>4.7179167029040405</v>
      </c>
      <c r="AD530" s="1">
        <f t="shared" si="83"/>
        <v>60.087296050518233</v>
      </c>
      <c r="AE530" s="1">
        <f t="shared" si="84"/>
        <v>2.7100041200185925</v>
      </c>
      <c r="AF530" s="1">
        <f t="shared" si="85"/>
        <v>4.5101116178370946</v>
      </c>
      <c r="AG530" s="1">
        <f t="shared" si="86"/>
        <v>2.007912582885448</v>
      </c>
      <c r="AH530" s="1">
        <f t="shared" si="87"/>
        <v>-76.655453375297668</v>
      </c>
      <c r="AI530" s="1">
        <f t="shared" si="88"/>
        <v>-124.90707644991475</v>
      </c>
      <c r="AJ530" s="1">
        <f t="shared" si="89"/>
        <v>-9.6290496924548314</v>
      </c>
      <c r="AK530" s="1">
        <f t="shared" si="90"/>
        <v>110.32050140977027</v>
      </c>
      <c r="AL530" s="1">
        <f t="shared" si="91"/>
        <v>37.903075574479089</v>
      </c>
      <c r="AM530" s="1">
        <f t="shared" si="92"/>
        <v>1.7389171950172229</v>
      </c>
      <c r="AN530" s="1">
        <f t="shared" si="93"/>
        <v>6.0110464242741717</v>
      </c>
      <c r="AO530" s="1">
        <v>554.78903352654243</v>
      </c>
      <c r="AP530" s="1">
        <v>520.65166060606032</v>
      </c>
      <c r="AQ530" s="1">
        <v>5.2135609564488474</v>
      </c>
      <c r="AR530" s="1">
        <v>65.0836536357032</v>
      </c>
      <c r="AS530" s="1">
        <f t="shared" si="94"/>
        <v>1.73821889739904</v>
      </c>
      <c r="AT530" s="1">
        <v>25.13474591270014</v>
      </c>
      <c r="AU530" s="1">
        <v>27.163361212121188</v>
      </c>
      <c r="AV530" s="1">
        <v>3.2662256655678289E-6</v>
      </c>
      <c r="AW530" s="1">
        <v>81.89149428523082</v>
      </c>
      <c r="AX530" s="1">
        <v>0</v>
      </c>
      <c r="AY530" s="1">
        <v>0</v>
      </c>
      <c r="AZ530" s="1">
        <f t="shared" si="95"/>
        <v>1</v>
      </c>
      <c r="BA530" s="1">
        <f t="shared" si="96"/>
        <v>0</v>
      </c>
      <c r="BB530" s="1">
        <f t="shared" si="97"/>
        <v>52023.569852526081</v>
      </c>
      <c r="BC530" s="1">
        <f t="shared" si="98"/>
        <v>1999.9749999999999</v>
      </c>
      <c r="BD530" s="1">
        <f t="shared" si="99"/>
        <v>1681.1790367499673</v>
      </c>
      <c r="BE530" s="1">
        <f t="shared" si="100"/>
        <v>0.84060002587530713</v>
      </c>
      <c r="BF530" s="1">
        <f t="shared" si="101"/>
        <v>0.16075804993934301</v>
      </c>
      <c r="BG530" s="1">
        <v>6</v>
      </c>
      <c r="BH530" s="1">
        <v>0.5</v>
      </c>
      <c r="BI530" s="1" t="s">
        <v>355</v>
      </c>
      <c r="BJ530" s="1">
        <v>2</v>
      </c>
      <c r="BK530" s="1" t="b">
        <v>1</v>
      </c>
      <c r="BL530" s="1">
        <v>1660488669.0999999</v>
      </c>
      <c r="BM530" s="1">
        <v>468.70524999999998</v>
      </c>
      <c r="BN530" s="1">
        <v>515.154</v>
      </c>
      <c r="BO530" s="1">
        <v>27.16400625</v>
      </c>
      <c r="BP530" s="1">
        <v>25.134556249999999</v>
      </c>
      <c r="BQ530" s="1">
        <v>467.21275000000003</v>
      </c>
      <c r="BR530" s="1">
        <v>27.152787499999999</v>
      </c>
      <c r="BS530" s="1">
        <v>500.13981250000001</v>
      </c>
      <c r="BT530" s="1">
        <v>99.664537499999994</v>
      </c>
      <c r="BU530" s="1">
        <v>9.9985268749999995E-2</v>
      </c>
      <c r="BV530" s="1">
        <v>30.995075</v>
      </c>
      <c r="BW530" s="1">
        <v>31.787375000000001</v>
      </c>
      <c r="BX530" s="1">
        <v>999.9</v>
      </c>
      <c r="BY530" s="1">
        <v>0</v>
      </c>
      <c r="BZ530" s="1">
        <v>0</v>
      </c>
      <c r="CA530" s="1">
        <v>10003.279375</v>
      </c>
      <c r="CB530" s="1">
        <v>0</v>
      </c>
      <c r="CC530" s="1">
        <v>21.571075</v>
      </c>
      <c r="CD530" s="1">
        <v>-46.448906249999993</v>
      </c>
      <c r="CE530" s="1">
        <v>481.79250000000002</v>
      </c>
      <c r="CF530" s="1">
        <v>528.4358749999999</v>
      </c>
      <c r="CG530" s="1">
        <v>2.0294537500000001</v>
      </c>
      <c r="CH530" s="1">
        <v>515.154</v>
      </c>
      <c r="CI530" s="1">
        <v>25.134556249999999</v>
      </c>
      <c r="CJ530" s="1">
        <v>2.70729</v>
      </c>
      <c r="CK530" s="1">
        <v>2.5050243750000001</v>
      </c>
      <c r="CL530" s="1">
        <v>22.329418749999999</v>
      </c>
      <c r="CM530" s="1">
        <v>21.059200000000001</v>
      </c>
      <c r="CN530" s="1">
        <v>1999.9749999999999</v>
      </c>
      <c r="CO530" s="1">
        <v>0.97999956249999998</v>
      </c>
      <c r="CP530" s="1">
        <v>2.0000756250000001E-2</v>
      </c>
      <c r="CQ530" s="1">
        <v>0</v>
      </c>
      <c r="CR530" s="1">
        <v>2.7926875</v>
      </c>
      <c r="CS530" s="1">
        <v>0</v>
      </c>
      <c r="CT530" s="1">
        <v>40041.3125</v>
      </c>
      <c r="CU530" s="1">
        <v>17412.112499999999</v>
      </c>
      <c r="CV530" s="1">
        <v>39.659875</v>
      </c>
      <c r="CW530" s="1">
        <v>40.561999999999998</v>
      </c>
      <c r="CX530" s="1">
        <v>39.577749999999988</v>
      </c>
      <c r="CY530" s="1">
        <v>39.065937499999997</v>
      </c>
      <c r="CZ530" s="1">
        <v>39.811999999999998</v>
      </c>
      <c r="DA530" s="1">
        <v>1959.9749999999999</v>
      </c>
      <c r="DB530" s="1">
        <v>40.001249999999999</v>
      </c>
      <c r="DC530" s="1">
        <v>0</v>
      </c>
      <c r="DD530" s="1">
        <v>1660488675.2</v>
      </c>
      <c r="DE530" s="1">
        <v>0</v>
      </c>
      <c r="DF530" s="1">
        <v>1660488368.5999999</v>
      </c>
      <c r="DG530" s="1" t="s">
        <v>1170</v>
      </c>
      <c r="DH530" s="1">
        <v>1660488360.0999999</v>
      </c>
      <c r="DI530" s="1">
        <v>1660488368.5999999</v>
      </c>
      <c r="DJ530" s="1">
        <v>14</v>
      </c>
      <c r="DK530" s="1">
        <v>0.51200000000000001</v>
      </c>
      <c r="DL530" s="1">
        <v>1E-3</v>
      </c>
      <c r="DM530" s="1">
        <v>1.359</v>
      </c>
      <c r="DN530" s="1">
        <v>1.7999999999999999E-2</v>
      </c>
      <c r="DO530" s="1">
        <v>400</v>
      </c>
      <c r="DP530" s="1">
        <v>25</v>
      </c>
      <c r="DQ530" s="1">
        <v>0.25</v>
      </c>
      <c r="DR530" s="1">
        <v>7.0000000000000007E-2</v>
      </c>
      <c r="DS530" s="1">
        <v>6.1040840040522584</v>
      </c>
      <c r="DT530" s="1">
        <v>1.1029973679711409</v>
      </c>
      <c r="DU530" s="1">
        <v>0.13063019247403551</v>
      </c>
      <c r="DV530" s="1">
        <v>0</v>
      </c>
      <c r="DW530" s="1">
        <v>37.853165437007391</v>
      </c>
      <c r="DX530" s="1">
        <v>2.5762452261811459</v>
      </c>
      <c r="DY530" s="1">
        <v>0.19040232262185169</v>
      </c>
      <c r="DZ530" s="1">
        <v>0</v>
      </c>
      <c r="EA530" s="1">
        <v>-46.386590322580638</v>
      </c>
      <c r="EB530" s="1">
        <v>-3.6331887096773872</v>
      </c>
      <c r="EC530" s="1">
        <v>0.27602959326485349</v>
      </c>
      <c r="ED530" s="1">
        <v>0</v>
      </c>
      <c r="EE530" s="1">
        <v>332.01236816883102</v>
      </c>
      <c r="EF530" s="1">
        <v>270.05335895004032</v>
      </c>
      <c r="EG530" s="1">
        <v>19.591281742573411</v>
      </c>
      <c r="EH530" s="1">
        <v>0</v>
      </c>
      <c r="EI530" s="1">
        <v>2.031448292682926</v>
      </c>
      <c r="EJ530" s="1">
        <v>-3.3212822299654887E-2</v>
      </c>
      <c r="EK530" s="1">
        <v>3.7154797493722858E-3</v>
      </c>
      <c r="EL530" s="1">
        <v>1</v>
      </c>
      <c r="EM530" s="1">
        <v>2.008795898311059</v>
      </c>
      <c r="EN530" s="1">
        <v>-3.5734002814193873E-2</v>
      </c>
      <c r="EO530" s="1">
        <v>2.8025429349466378E-3</v>
      </c>
      <c r="EP530" s="1">
        <v>1</v>
      </c>
      <c r="EQ530" s="1">
        <v>2</v>
      </c>
      <c r="ER530" s="1">
        <v>6</v>
      </c>
      <c r="ES530" s="1" t="s">
        <v>384</v>
      </c>
      <c r="ET530" s="1">
        <v>2.94455</v>
      </c>
      <c r="EU530" s="1">
        <v>2.8010100000000002</v>
      </c>
      <c r="EV530" s="1">
        <v>0.105902</v>
      </c>
      <c r="EW530" s="1">
        <v>0.112883</v>
      </c>
      <c r="EX530" s="1">
        <v>0.118432</v>
      </c>
      <c r="EY530" s="1">
        <v>0.112207</v>
      </c>
      <c r="EZ530" s="1">
        <v>18397.400000000001</v>
      </c>
      <c r="FA530" s="1">
        <v>19145</v>
      </c>
      <c r="FB530" s="1">
        <v>23916.799999999999</v>
      </c>
      <c r="FC530" s="1">
        <v>25102.2</v>
      </c>
      <c r="FD530" s="1">
        <v>33738.9</v>
      </c>
      <c r="FE530" s="1">
        <v>35576.300000000003</v>
      </c>
      <c r="FF530" s="1">
        <v>43590.3</v>
      </c>
      <c r="FG530" s="1">
        <v>46396.3</v>
      </c>
      <c r="FH530" s="1">
        <v>1.9911300000000001</v>
      </c>
      <c r="FI530" s="1">
        <v>1.8968799999999999</v>
      </c>
      <c r="FJ530" s="1">
        <v>0.169657</v>
      </c>
      <c r="FK530" s="1">
        <v>0</v>
      </c>
      <c r="FL530" s="1">
        <v>29.0105</v>
      </c>
      <c r="FM530" s="1">
        <v>999.9</v>
      </c>
      <c r="FN530" s="1">
        <v>59.7</v>
      </c>
      <c r="FO530" s="1">
        <v>34.299999999999997</v>
      </c>
      <c r="FP530" s="1">
        <v>32.544499999999999</v>
      </c>
      <c r="FQ530" s="1">
        <v>63.783900000000003</v>
      </c>
      <c r="FR530" s="1">
        <v>26.302099999999999</v>
      </c>
      <c r="FS530" s="1">
        <v>1</v>
      </c>
      <c r="FT530" s="1">
        <v>0.20793700000000001</v>
      </c>
      <c r="FU530" s="1">
        <v>-0.18808</v>
      </c>
      <c r="FV530" s="1">
        <v>20.323899999999998</v>
      </c>
      <c r="FW530" s="1">
        <v>5.2132500000000004</v>
      </c>
      <c r="FX530" s="1">
        <v>11.9032</v>
      </c>
      <c r="FY530" s="1">
        <v>5.0031499999999998</v>
      </c>
      <c r="FZ530" s="1">
        <v>3.2900999999999998</v>
      </c>
      <c r="GA530" s="1">
        <v>9999</v>
      </c>
      <c r="GB530" s="1">
        <v>9999</v>
      </c>
      <c r="GC530" s="1">
        <v>9999</v>
      </c>
      <c r="GD530" s="1">
        <v>999.9</v>
      </c>
      <c r="GE530" s="1">
        <v>1.85944</v>
      </c>
      <c r="GF530" s="1">
        <v>1.8544</v>
      </c>
      <c r="GG530" s="1">
        <v>1.8575999999999999</v>
      </c>
      <c r="GH530" s="1">
        <v>1.85608</v>
      </c>
      <c r="GI530" s="1">
        <v>1.85486</v>
      </c>
      <c r="GJ530" s="1">
        <v>1.8545499999999999</v>
      </c>
      <c r="GK530" s="1">
        <v>1.85318</v>
      </c>
      <c r="GL530" s="1">
        <v>1.85636</v>
      </c>
      <c r="GM530" s="1">
        <v>0</v>
      </c>
      <c r="GN530" s="1">
        <v>0</v>
      </c>
      <c r="GO530" s="1">
        <v>0</v>
      </c>
      <c r="GP530" s="1">
        <v>0</v>
      </c>
      <c r="GQ530" s="1" t="s">
        <v>358</v>
      </c>
      <c r="GR530" s="1" t="s">
        <v>359</v>
      </c>
      <c r="GS530" s="1" t="s">
        <v>360</v>
      </c>
      <c r="GT530" s="1" t="s">
        <v>360</v>
      </c>
      <c r="GU530" s="1" t="s">
        <v>360</v>
      </c>
      <c r="GV530" s="1" t="s">
        <v>360</v>
      </c>
      <c r="GW530" s="1">
        <v>0</v>
      </c>
      <c r="GX530" s="1">
        <v>100</v>
      </c>
      <c r="GY530" s="1">
        <v>100</v>
      </c>
      <c r="GZ530" s="1">
        <v>1.5680000000000001</v>
      </c>
      <c r="HA530" s="1">
        <v>1.12E-2</v>
      </c>
      <c r="HB530" s="1">
        <v>0.43179755099752709</v>
      </c>
      <c r="HC530" s="1">
        <v>2.678124759318837E-3</v>
      </c>
      <c r="HD530" s="1">
        <v>-9.3737611465157319E-7</v>
      </c>
      <c r="HE530" s="1">
        <v>1.3915637841753891E-10</v>
      </c>
      <c r="HF530" s="1">
        <v>-7.4344716936427316E-2</v>
      </c>
      <c r="HG530" s="1">
        <v>1.061361004592812E-2</v>
      </c>
      <c r="HH530" s="1">
        <v>-3.086644042041478E-4</v>
      </c>
      <c r="HI530" s="1">
        <v>1.24720902217549E-6</v>
      </c>
      <c r="HJ530" s="1">
        <v>1</v>
      </c>
      <c r="HK530" s="1">
        <v>2093</v>
      </c>
      <c r="HL530" s="1">
        <v>2</v>
      </c>
      <c r="HM530" s="1">
        <v>27</v>
      </c>
      <c r="HN530" s="1">
        <v>5.3</v>
      </c>
      <c r="HO530" s="1">
        <v>5.0999999999999996</v>
      </c>
      <c r="HP530" s="1">
        <v>1.3720699999999999</v>
      </c>
      <c r="HQ530" s="1">
        <v>2.3132299999999999</v>
      </c>
      <c r="HR530" s="1">
        <v>1.4978</v>
      </c>
      <c r="HS530" s="1">
        <v>2.2997999999999998</v>
      </c>
      <c r="HT530" s="1">
        <v>1.5478499999999999</v>
      </c>
      <c r="HU530" s="1">
        <v>2.4523899999999998</v>
      </c>
      <c r="HV530" s="1">
        <v>36.646900000000002</v>
      </c>
      <c r="HW530" s="1">
        <v>14.5085</v>
      </c>
      <c r="HX530" s="1">
        <v>18</v>
      </c>
      <c r="HY530" s="1">
        <v>501.803</v>
      </c>
      <c r="HZ530" s="1">
        <v>506.46699999999998</v>
      </c>
      <c r="IA530" s="1">
        <v>29.4117</v>
      </c>
      <c r="IB530" s="1">
        <v>29.830100000000002</v>
      </c>
      <c r="IC530" s="1">
        <v>29.9999</v>
      </c>
      <c r="ID530" s="1">
        <v>29.693300000000001</v>
      </c>
      <c r="IE530" s="1">
        <v>29.791399999999999</v>
      </c>
      <c r="IF530" s="1">
        <v>27.541799999999999</v>
      </c>
      <c r="IG530" s="1">
        <v>21.9389</v>
      </c>
      <c r="IH530" s="1">
        <v>0</v>
      </c>
      <c r="II530" s="1">
        <v>29.418199999999999</v>
      </c>
      <c r="IJ530" s="1">
        <v>583.41700000000003</v>
      </c>
      <c r="IK530" s="1">
        <v>25.134699999999999</v>
      </c>
      <c r="IL530" s="1">
        <v>100.812</v>
      </c>
      <c r="IM530" s="1">
        <v>100.55800000000001</v>
      </c>
      <c r="IN530" s="1" t="s">
        <v>365</v>
      </c>
    </row>
    <row r="531" spans="1:248" ht="15.75" customHeight="1" x14ac:dyDescent="0.3">
      <c r="A531" s="1">
        <v>515</v>
      </c>
      <c r="B531" s="1">
        <v>1660488678.0999999</v>
      </c>
      <c r="C531" s="1">
        <v>4549</v>
      </c>
      <c r="D531" s="1" t="s">
        <v>1387</v>
      </c>
      <c r="E531" s="1" t="s">
        <v>1388</v>
      </c>
      <c r="F531" s="1">
        <v>1</v>
      </c>
      <c r="G531" s="1" t="s">
        <v>1167</v>
      </c>
      <c r="H531" s="1" t="s">
        <v>350</v>
      </c>
      <c r="I531" s="1" t="s">
        <v>351</v>
      </c>
      <c r="J531" s="1" t="s">
        <v>352</v>
      </c>
      <c r="K531" s="1" t="s">
        <v>1168</v>
      </c>
      <c r="L531" s="1" t="s">
        <v>1169</v>
      </c>
      <c r="M531" s="1" t="s">
        <v>354</v>
      </c>
      <c r="N531" s="1">
        <v>1660488670.599999</v>
      </c>
      <c r="O531" s="1">
        <f t="shared" si="68"/>
        <v>1.739738825249948E-3</v>
      </c>
      <c r="P531" s="1">
        <f t="shared" si="69"/>
        <v>1.7397388252499479</v>
      </c>
      <c r="Q531" s="1">
        <f t="shared" si="70"/>
        <v>5.9839799334824342</v>
      </c>
      <c r="R531" s="1">
        <f t="shared" si="71"/>
        <v>476.23980000000012</v>
      </c>
      <c r="S531" s="1">
        <f t="shared" si="72"/>
        <v>347.75040320909596</v>
      </c>
      <c r="T531" s="1">
        <f t="shared" si="73"/>
        <v>34.693074586445427</v>
      </c>
      <c r="U531" s="1">
        <f t="shared" si="74"/>
        <v>47.511728958368302</v>
      </c>
      <c r="V531" s="1">
        <f t="shared" si="75"/>
        <v>8.4587159796387687E-2</v>
      </c>
      <c r="W531" s="1">
        <f t="shared" si="76"/>
        <v>2.9242453200090841</v>
      </c>
      <c r="X531" s="1">
        <f t="shared" si="77"/>
        <v>8.3251007274167288E-2</v>
      </c>
      <c r="Y531" s="1">
        <f t="shared" si="78"/>
        <v>5.2150169390716677E-2</v>
      </c>
      <c r="Z531" s="1">
        <f t="shared" si="79"/>
        <v>321.50947885591751</v>
      </c>
      <c r="AA531" s="1">
        <f t="shared" si="80"/>
        <v>32.435865847006362</v>
      </c>
      <c r="AB531" s="1">
        <f t="shared" si="81"/>
        <v>31.78462</v>
      </c>
      <c r="AC531" s="1">
        <f t="shared" si="82"/>
        <v>4.7171799192230619</v>
      </c>
      <c r="AD531" s="1">
        <f t="shared" si="83"/>
        <v>60.090362573542954</v>
      </c>
      <c r="AE531" s="1">
        <f t="shared" si="84"/>
        <v>2.7099587943369121</v>
      </c>
      <c r="AF531" s="1">
        <f t="shared" si="85"/>
        <v>4.5098060292451514</v>
      </c>
      <c r="AG531" s="1">
        <f t="shared" si="86"/>
        <v>2.0072211248861498</v>
      </c>
      <c r="AH531" s="1">
        <f t="shared" si="87"/>
        <v>-76.722482193522708</v>
      </c>
      <c r="AI531" s="1">
        <f t="shared" si="88"/>
        <v>-124.66062322031465</v>
      </c>
      <c r="AJ531" s="1">
        <f t="shared" si="89"/>
        <v>-9.6098227352329051</v>
      </c>
      <c r="AK531" s="1">
        <f t="shared" si="90"/>
        <v>110.51655070684726</v>
      </c>
      <c r="AL531" s="1">
        <f t="shared" si="91"/>
        <v>37.960767993549887</v>
      </c>
      <c r="AM531" s="1">
        <f t="shared" si="92"/>
        <v>1.7386864109177909</v>
      </c>
      <c r="AN531" s="1">
        <f t="shared" si="93"/>
        <v>5.9839799334824342</v>
      </c>
      <c r="AO531" s="1">
        <v>560.02601176856831</v>
      </c>
      <c r="AP531" s="1">
        <v>525.87635757575754</v>
      </c>
      <c r="AQ531" s="1">
        <v>5.222423667271328</v>
      </c>
      <c r="AR531" s="1">
        <v>65.0836536357032</v>
      </c>
      <c r="AS531" s="1">
        <f t="shared" si="94"/>
        <v>1.7397388252499479</v>
      </c>
      <c r="AT531" s="1">
        <v>25.13355898365969</v>
      </c>
      <c r="AU531" s="1">
        <v>27.163939393939401</v>
      </c>
      <c r="AV531" s="1">
        <v>5.2417463180965904E-6</v>
      </c>
      <c r="AW531" s="1">
        <v>81.89149428523082</v>
      </c>
      <c r="AX531" s="1">
        <v>0</v>
      </c>
      <c r="AY531" s="1">
        <v>0</v>
      </c>
      <c r="AZ531" s="1">
        <f t="shared" si="95"/>
        <v>1</v>
      </c>
      <c r="BA531" s="1">
        <f t="shared" si="96"/>
        <v>0</v>
      </c>
      <c r="BB531" s="1">
        <f t="shared" si="97"/>
        <v>52024.124992520367</v>
      </c>
      <c r="BC531" s="1">
        <f t="shared" si="98"/>
        <v>1999.958666666666</v>
      </c>
      <c r="BD531" s="1">
        <f t="shared" si="99"/>
        <v>1681.1653191999567</v>
      </c>
      <c r="BE531" s="1">
        <f t="shared" si="100"/>
        <v>0.84060003200063993</v>
      </c>
      <c r="BF531" s="1">
        <f t="shared" si="101"/>
        <v>0.16075806176123522</v>
      </c>
      <c r="BG531" s="1">
        <v>6</v>
      </c>
      <c r="BH531" s="1">
        <v>0.5</v>
      </c>
      <c r="BI531" s="1" t="s">
        <v>355</v>
      </c>
      <c r="BJ531" s="1">
        <v>2</v>
      </c>
      <c r="BK531" s="1" t="b">
        <v>1</v>
      </c>
      <c r="BL531" s="1">
        <v>1660488670.599999</v>
      </c>
      <c r="BM531" s="1">
        <v>476.23980000000012</v>
      </c>
      <c r="BN531" s="1">
        <v>522.77346666666676</v>
      </c>
      <c r="BO531" s="1">
        <v>27.163613333333331</v>
      </c>
      <c r="BP531" s="1">
        <v>25.13442666666667</v>
      </c>
      <c r="BQ531" s="1">
        <v>474.73300000000012</v>
      </c>
      <c r="BR531" s="1">
        <v>27.1524</v>
      </c>
      <c r="BS531" s="1">
        <v>500.13853333333333</v>
      </c>
      <c r="BT531" s="1">
        <v>99.664320000000004</v>
      </c>
      <c r="BU531" s="1">
        <v>9.9977226666666683E-2</v>
      </c>
      <c r="BV531" s="1">
        <v>30.993886666666668</v>
      </c>
      <c r="BW531" s="1">
        <v>31.78462</v>
      </c>
      <c r="BX531" s="1">
        <v>999.89999999999986</v>
      </c>
      <c r="BY531" s="1">
        <v>0</v>
      </c>
      <c r="BZ531" s="1">
        <v>0</v>
      </c>
      <c r="CA531" s="1">
        <v>10003.37266666667</v>
      </c>
      <c r="CB531" s="1">
        <v>0</v>
      </c>
      <c r="CC531" s="1">
        <v>21.490986666666672</v>
      </c>
      <c r="CD531" s="1">
        <v>-46.533880000000003</v>
      </c>
      <c r="CE531" s="1">
        <v>489.53719999999998</v>
      </c>
      <c r="CF531" s="1">
        <v>536.25173333333328</v>
      </c>
      <c r="CG531" s="1">
        <v>2.029188</v>
      </c>
      <c r="CH531" s="1">
        <v>522.77346666666676</v>
      </c>
      <c r="CI531" s="1">
        <v>25.13442666666667</v>
      </c>
      <c r="CJ531" s="1">
        <v>2.7072453333333328</v>
      </c>
      <c r="CK531" s="1">
        <v>2.505006666666667</v>
      </c>
      <c r="CL531" s="1">
        <v>22.329153333333331</v>
      </c>
      <c r="CM531" s="1">
        <v>21.059086666666669</v>
      </c>
      <c r="CN531" s="1">
        <v>1999.958666666666</v>
      </c>
      <c r="CO531" s="1">
        <v>0.97999939999999985</v>
      </c>
      <c r="CP531" s="1">
        <v>2.0000913333333328E-2</v>
      </c>
      <c r="CQ531" s="1">
        <v>0</v>
      </c>
      <c r="CR531" s="1">
        <v>2.8336666666666668</v>
      </c>
      <c r="CS531" s="1">
        <v>0</v>
      </c>
      <c r="CT531" s="1">
        <v>39992.573333333326</v>
      </c>
      <c r="CU531" s="1">
        <v>17411.96</v>
      </c>
      <c r="CV531" s="1">
        <v>39.666333333333327</v>
      </c>
      <c r="CW531" s="1">
        <v>40.561999999999998</v>
      </c>
      <c r="CX531" s="1">
        <v>39.582999999999998</v>
      </c>
      <c r="CY531" s="1">
        <v>39.066200000000002</v>
      </c>
      <c r="CZ531" s="1">
        <v>39.811999999999998</v>
      </c>
      <c r="DA531" s="1">
        <v>1959.958666666666</v>
      </c>
      <c r="DB531" s="1">
        <v>40.001333333333328</v>
      </c>
      <c r="DC531" s="1">
        <v>0</v>
      </c>
      <c r="DD531" s="1">
        <v>1660488675.8</v>
      </c>
      <c r="DE531" s="1">
        <v>0</v>
      </c>
      <c r="DF531" s="1">
        <v>1660488368.5999999</v>
      </c>
      <c r="DG531" s="1" t="s">
        <v>1170</v>
      </c>
      <c r="DH531" s="1">
        <v>1660488360.0999999</v>
      </c>
      <c r="DI531" s="1">
        <v>1660488368.5999999</v>
      </c>
      <c r="DJ531" s="1">
        <v>14</v>
      </c>
      <c r="DK531" s="1">
        <v>0.51200000000000001</v>
      </c>
      <c r="DL531" s="1">
        <v>1E-3</v>
      </c>
      <c r="DM531" s="1">
        <v>1.359</v>
      </c>
      <c r="DN531" s="1">
        <v>1.7999999999999999E-2</v>
      </c>
      <c r="DO531" s="1">
        <v>400</v>
      </c>
      <c r="DP531" s="1">
        <v>25</v>
      </c>
      <c r="DQ531" s="1">
        <v>0.25</v>
      </c>
      <c r="DR531" s="1">
        <v>7.0000000000000007E-2</v>
      </c>
      <c r="DS531" s="1">
        <v>6.1141837460632598</v>
      </c>
      <c r="DT531" s="1">
        <v>0.59905561368715621</v>
      </c>
      <c r="DU531" s="1">
        <v>0.11793372396677081</v>
      </c>
      <c r="DV531" s="1">
        <v>0</v>
      </c>
      <c r="DW531" s="1">
        <v>37.904345231073677</v>
      </c>
      <c r="DX531" s="1">
        <v>2.2422739295501919</v>
      </c>
      <c r="DY531" s="1">
        <v>0.17069810120614229</v>
      </c>
      <c r="DZ531" s="1">
        <v>0</v>
      </c>
      <c r="EA531" s="1">
        <v>-46.494953333333328</v>
      </c>
      <c r="EB531" s="1">
        <v>-3.1351474972191711</v>
      </c>
      <c r="EC531" s="1">
        <v>0.22872294118042111</v>
      </c>
      <c r="ED531" s="1">
        <v>0</v>
      </c>
      <c r="EE531" s="1">
        <v>337.90913494478662</v>
      </c>
      <c r="EF531" s="1">
        <v>281.21049942298419</v>
      </c>
      <c r="EG531" s="1">
        <v>21.07761168644047</v>
      </c>
      <c r="EH531" s="1">
        <v>0</v>
      </c>
      <c r="EI531" s="1">
        <v>2.0309794999999999</v>
      </c>
      <c r="EJ531" s="1">
        <v>-2.7978686679185849E-2</v>
      </c>
      <c r="EK531" s="1">
        <v>3.4671147587007072E-3</v>
      </c>
      <c r="EL531" s="1">
        <v>1</v>
      </c>
      <c r="EM531" s="1">
        <v>2.0079258812538252</v>
      </c>
      <c r="EN531" s="1">
        <v>-3.9279755786234771E-2</v>
      </c>
      <c r="EO531" s="1">
        <v>3.1507690216212659E-3</v>
      </c>
      <c r="EP531" s="1">
        <v>1</v>
      </c>
      <c r="EQ531" s="1">
        <v>2</v>
      </c>
      <c r="ER531" s="1">
        <v>6</v>
      </c>
      <c r="ES531" s="1" t="s">
        <v>384</v>
      </c>
      <c r="ET531" s="1">
        <v>2.9445999999999999</v>
      </c>
      <c r="EU531" s="1">
        <v>2.8010299999999999</v>
      </c>
      <c r="EV531" s="1">
        <v>0.106671</v>
      </c>
      <c r="EW531" s="1">
        <v>0.11361300000000001</v>
      </c>
      <c r="EX531" s="1">
        <v>0.118432</v>
      </c>
      <c r="EY531" s="1">
        <v>0.11221200000000001</v>
      </c>
      <c r="EZ531" s="1">
        <v>18381.7</v>
      </c>
      <c r="FA531" s="1">
        <v>19129.400000000001</v>
      </c>
      <c r="FB531" s="1">
        <v>23917</v>
      </c>
      <c r="FC531" s="1">
        <v>25102.5</v>
      </c>
      <c r="FD531" s="1">
        <v>33739.199999999997</v>
      </c>
      <c r="FE531" s="1">
        <v>35576.5</v>
      </c>
      <c r="FF531" s="1">
        <v>43590.7</v>
      </c>
      <c r="FG531" s="1">
        <v>46396.800000000003</v>
      </c>
      <c r="FH531" s="1">
        <v>1.99125</v>
      </c>
      <c r="FI531" s="1">
        <v>1.89683</v>
      </c>
      <c r="FJ531" s="1">
        <v>0.16985800000000001</v>
      </c>
      <c r="FK531" s="1">
        <v>0</v>
      </c>
      <c r="FL531" s="1">
        <v>29.009799999999998</v>
      </c>
      <c r="FM531" s="1">
        <v>999.9</v>
      </c>
      <c r="FN531" s="1">
        <v>59.7</v>
      </c>
      <c r="FO531" s="1">
        <v>34.200000000000003</v>
      </c>
      <c r="FP531" s="1">
        <v>32.3626</v>
      </c>
      <c r="FQ531" s="1">
        <v>64.013900000000007</v>
      </c>
      <c r="FR531" s="1">
        <v>26.570499999999999</v>
      </c>
      <c r="FS531" s="1">
        <v>1</v>
      </c>
      <c r="FT531" s="1">
        <v>0.20793700000000001</v>
      </c>
      <c r="FU531" s="1">
        <v>-0.19426199999999999</v>
      </c>
      <c r="FV531" s="1">
        <v>20.323899999999998</v>
      </c>
      <c r="FW531" s="1">
        <v>5.2137000000000002</v>
      </c>
      <c r="FX531" s="1">
        <v>11.9032</v>
      </c>
      <c r="FY531" s="1">
        <v>5.0031499999999998</v>
      </c>
      <c r="FZ531" s="1">
        <v>3.2900999999999998</v>
      </c>
      <c r="GA531" s="1">
        <v>9999</v>
      </c>
      <c r="GB531" s="1">
        <v>9999</v>
      </c>
      <c r="GC531" s="1">
        <v>9999</v>
      </c>
      <c r="GD531" s="1">
        <v>999.9</v>
      </c>
      <c r="GE531" s="1">
        <v>1.85944</v>
      </c>
      <c r="GF531" s="1">
        <v>1.8544099999999999</v>
      </c>
      <c r="GG531" s="1">
        <v>1.8575999999999999</v>
      </c>
      <c r="GH531" s="1">
        <v>1.85608</v>
      </c>
      <c r="GI531" s="1">
        <v>1.85486</v>
      </c>
      <c r="GJ531" s="1">
        <v>1.8545499999999999</v>
      </c>
      <c r="GK531" s="1">
        <v>1.85318</v>
      </c>
      <c r="GL531" s="1">
        <v>1.85636</v>
      </c>
      <c r="GM531" s="1">
        <v>0</v>
      </c>
      <c r="GN531" s="1">
        <v>0</v>
      </c>
      <c r="GO531" s="1">
        <v>0</v>
      </c>
      <c r="GP531" s="1">
        <v>0</v>
      </c>
      <c r="GQ531" s="1" t="s">
        <v>358</v>
      </c>
      <c r="GR531" s="1" t="s">
        <v>359</v>
      </c>
      <c r="GS531" s="1" t="s">
        <v>360</v>
      </c>
      <c r="GT531" s="1" t="s">
        <v>360</v>
      </c>
      <c r="GU531" s="1" t="s">
        <v>360</v>
      </c>
      <c r="GV531" s="1" t="s">
        <v>360</v>
      </c>
      <c r="GW531" s="1">
        <v>0</v>
      </c>
      <c r="GX531" s="1">
        <v>100</v>
      </c>
      <c r="GY531" s="1">
        <v>100</v>
      </c>
      <c r="GZ531" s="1">
        <v>1.577</v>
      </c>
      <c r="HA531" s="1">
        <v>1.12E-2</v>
      </c>
      <c r="HB531" s="1">
        <v>0.43179755099752709</v>
      </c>
      <c r="HC531" s="1">
        <v>2.678124759318837E-3</v>
      </c>
      <c r="HD531" s="1">
        <v>-9.3737611465157319E-7</v>
      </c>
      <c r="HE531" s="1">
        <v>1.3915637841753891E-10</v>
      </c>
      <c r="HF531" s="1">
        <v>-7.4344716936427316E-2</v>
      </c>
      <c r="HG531" s="1">
        <v>1.061361004592812E-2</v>
      </c>
      <c r="HH531" s="1">
        <v>-3.086644042041478E-4</v>
      </c>
      <c r="HI531" s="1">
        <v>1.24720902217549E-6</v>
      </c>
      <c r="HJ531" s="1">
        <v>1</v>
      </c>
      <c r="HK531" s="1">
        <v>2093</v>
      </c>
      <c r="HL531" s="1">
        <v>2</v>
      </c>
      <c r="HM531" s="1">
        <v>27</v>
      </c>
      <c r="HN531" s="1">
        <v>5.3</v>
      </c>
      <c r="HO531" s="1">
        <v>5.2</v>
      </c>
      <c r="HP531" s="1">
        <v>1.38794</v>
      </c>
      <c r="HQ531" s="1">
        <v>2.32056</v>
      </c>
      <c r="HR531" s="1">
        <v>1.4978</v>
      </c>
      <c r="HS531" s="1">
        <v>2.2997999999999998</v>
      </c>
      <c r="HT531" s="1">
        <v>1.5478499999999999</v>
      </c>
      <c r="HU531" s="1">
        <v>2.35229</v>
      </c>
      <c r="HV531" s="1">
        <v>36.646900000000002</v>
      </c>
      <c r="HW531" s="1">
        <v>14.5085</v>
      </c>
      <c r="HX531" s="1">
        <v>18</v>
      </c>
      <c r="HY531" s="1">
        <v>501.87299999999999</v>
      </c>
      <c r="HZ531" s="1">
        <v>506.428</v>
      </c>
      <c r="IA531" s="1">
        <v>29.412400000000002</v>
      </c>
      <c r="IB531" s="1">
        <v>29.8294</v>
      </c>
      <c r="IC531" s="1">
        <v>29.9999</v>
      </c>
      <c r="ID531" s="1">
        <v>29.692699999999999</v>
      </c>
      <c r="IE531" s="1">
        <v>29.790800000000001</v>
      </c>
      <c r="IF531" s="1">
        <v>27.798400000000001</v>
      </c>
      <c r="IG531" s="1">
        <v>21.9389</v>
      </c>
      <c r="IH531" s="1">
        <v>0</v>
      </c>
      <c r="II531" s="1">
        <v>29.418199999999999</v>
      </c>
      <c r="IJ531" s="1">
        <v>593.43600000000004</v>
      </c>
      <c r="IK531" s="1">
        <v>25.138100000000001</v>
      </c>
      <c r="IL531" s="1">
        <v>100.813</v>
      </c>
      <c r="IM531" s="1">
        <v>100.559</v>
      </c>
      <c r="IN531" s="1" t="s">
        <v>365</v>
      </c>
    </row>
    <row r="532" spans="1:248" ht="15.75" customHeight="1" x14ac:dyDescent="0.3">
      <c r="A532" s="1">
        <v>516</v>
      </c>
      <c r="B532" s="1">
        <v>1660488679.0999999</v>
      </c>
      <c r="C532" s="1">
        <v>4550</v>
      </c>
      <c r="D532" s="1" t="s">
        <v>1389</v>
      </c>
      <c r="E532" s="1" t="s">
        <v>1390</v>
      </c>
      <c r="F532" s="1">
        <v>1</v>
      </c>
      <c r="G532" s="1" t="s">
        <v>1167</v>
      </c>
      <c r="H532" s="1" t="s">
        <v>350</v>
      </c>
      <c r="I532" s="1" t="s">
        <v>351</v>
      </c>
      <c r="J532" s="1" t="s">
        <v>352</v>
      </c>
      <c r="K532" s="1" t="s">
        <v>1168</v>
      </c>
      <c r="L532" s="1" t="s">
        <v>1169</v>
      </c>
      <c r="M532" s="1" t="s">
        <v>354</v>
      </c>
      <c r="N532" s="1">
        <v>1660488671.0999999</v>
      </c>
      <c r="O532" s="1">
        <f t="shared" si="68"/>
        <v>1.7405671305464577E-3</v>
      </c>
      <c r="P532" s="1">
        <f t="shared" si="69"/>
        <v>1.7405671305464576</v>
      </c>
      <c r="Q532" s="1">
        <f t="shared" si="70"/>
        <v>5.9972085859730262</v>
      </c>
      <c r="R532" s="1">
        <f t="shared" si="71"/>
        <v>478.76693749999998</v>
      </c>
      <c r="S532" s="1">
        <f t="shared" si="72"/>
        <v>350.0102668981059</v>
      </c>
      <c r="T532" s="1">
        <f t="shared" si="73"/>
        <v>34.918541774019495</v>
      </c>
      <c r="U532" s="1">
        <f t="shared" si="74"/>
        <v>47.763865486780091</v>
      </c>
      <c r="V532" s="1">
        <f t="shared" si="75"/>
        <v>8.4635673568030173E-2</v>
      </c>
      <c r="W532" s="1">
        <f t="shared" si="76"/>
        <v>2.9242023487825777</v>
      </c>
      <c r="X532" s="1">
        <f t="shared" si="77"/>
        <v>8.3297981687612085E-2</v>
      </c>
      <c r="Y532" s="1">
        <f t="shared" si="78"/>
        <v>5.2179663661907086E-2</v>
      </c>
      <c r="Z532" s="1">
        <f t="shared" si="79"/>
        <v>321.50839017742084</v>
      </c>
      <c r="AA532" s="1">
        <f t="shared" si="80"/>
        <v>32.435327605696322</v>
      </c>
      <c r="AB532" s="1">
        <f t="shared" si="81"/>
        <v>31.78398125</v>
      </c>
      <c r="AC532" s="1">
        <f t="shared" si="82"/>
        <v>4.7170091093640023</v>
      </c>
      <c r="AD532" s="1">
        <f t="shared" si="83"/>
        <v>60.091592777836766</v>
      </c>
      <c r="AE532" s="1">
        <f t="shared" si="84"/>
        <v>2.7099622510621999</v>
      </c>
      <c r="AF532" s="1">
        <f t="shared" si="85"/>
        <v>4.5097194562326521</v>
      </c>
      <c r="AG532" s="1">
        <f t="shared" si="86"/>
        <v>2.0070468583018024</v>
      </c>
      <c r="AH532" s="1">
        <f t="shared" si="87"/>
        <v>-76.759010457098782</v>
      </c>
      <c r="AI532" s="1">
        <f t="shared" si="88"/>
        <v>-124.61116804049573</v>
      </c>
      <c r="AJ532" s="1">
        <f t="shared" si="89"/>
        <v>-9.6061053143113639</v>
      </c>
      <c r="AK532" s="1">
        <f t="shared" si="90"/>
        <v>110.53210636551495</v>
      </c>
      <c r="AL532" s="1">
        <f t="shared" si="91"/>
        <v>37.968511584772124</v>
      </c>
      <c r="AM532" s="1">
        <f t="shared" si="92"/>
        <v>1.7386891354620782</v>
      </c>
      <c r="AN532" s="1">
        <f t="shared" si="93"/>
        <v>5.9972085859730262</v>
      </c>
      <c r="AO532" s="1">
        <v>565.28386108407676</v>
      </c>
      <c r="AP532" s="1">
        <v>531.09897575757566</v>
      </c>
      <c r="AQ532" s="1">
        <v>5.2260361518847818</v>
      </c>
      <c r="AR532" s="1">
        <v>65.0836536357032</v>
      </c>
      <c r="AS532" s="1">
        <f t="shared" si="94"/>
        <v>1.7405671305464576</v>
      </c>
      <c r="AT532" s="1">
        <v>25.1324563255335</v>
      </c>
      <c r="AU532" s="1">
        <v>27.163829090909079</v>
      </c>
      <c r="AV532" s="1">
        <v>4.8236518640113324E-6</v>
      </c>
      <c r="AW532" s="1">
        <v>81.89149428523082</v>
      </c>
      <c r="AX532" s="1">
        <v>0</v>
      </c>
      <c r="AY532" s="1">
        <v>0</v>
      </c>
      <c r="AZ532" s="1">
        <f t="shared" si="95"/>
        <v>1</v>
      </c>
      <c r="BA532" s="1">
        <f t="shared" si="96"/>
        <v>0</v>
      </c>
      <c r="BB532" s="1">
        <f t="shared" si="97"/>
        <v>52022.960154701097</v>
      </c>
      <c r="BC532" s="1">
        <f t="shared" si="98"/>
        <v>1999.951875</v>
      </c>
      <c r="BD532" s="1">
        <f t="shared" si="99"/>
        <v>1681.1596117499589</v>
      </c>
      <c r="BE532" s="1">
        <f t="shared" si="100"/>
        <v>0.840600032813269</v>
      </c>
      <c r="BF532" s="1">
        <f t="shared" si="101"/>
        <v>0.16075806332960929</v>
      </c>
      <c r="BG532" s="1">
        <v>6</v>
      </c>
      <c r="BH532" s="1">
        <v>0.5</v>
      </c>
      <c r="BI532" s="1" t="s">
        <v>355</v>
      </c>
      <c r="BJ532" s="1">
        <v>2</v>
      </c>
      <c r="BK532" s="1" t="b">
        <v>1</v>
      </c>
      <c r="BL532" s="1">
        <v>1660488671.0999999</v>
      </c>
      <c r="BM532" s="1">
        <v>478.76693749999998</v>
      </c>
      <c r="BN532" s="1">
        <v>525.31568749999997</v>
      </c>
      <c r="BO532" s="1">
        <v>27.1636375</v>
      </c>
      <c r="BP532" s="1">
        <v>25.134425</v>
      </c>
      <c r="BQ532" s="1">
        <v>477.25543750000003</v>
      </c>
      <c r="BR532" s="1">
        <v>27.152418749999999</v>
      </c>
      <c r="BS532" s="1">
        <v>500.13293750000003</v>
      </c>
      <c r="BT532" s="1">
        <v>99.66436250000001</v>
      </c>
      <c r="BU532" s="1">
        <v>9.9973224999999999E-2</v>
      </c>
      <c r="BV532" s="1">
        <v>30.993549999999999</v>
      </c>
      <c r="BW532" s="1">
        <v>31.78398125</v>
      </c>
      <c r="BX532" s="1">
        <v>999.9</v>
      </c>
      <c r="BY532" s="1">
        <v>0</v>
      </c>
      <c r="BZ532" s="1">
        <v>0</v>
      </c>
      <c r="CA532" s="1">
        <v>10003.123125</v>
      </c>
      <c r="CB532" s="1">
        <v>0</v>
      </c>
      <c r="CC532" s="1">
        <v>21.486168750000001</v>
      </c>
      <c r="CD532" s="1">
        <v>-46.54896875</v>
      </c>
      <c r="CE532" s="1">
        <v>492.13493749999998</v>
      </c>
      <c r="CF532" s="1">
        <v>538.85950000000003</v>
      </c>
      <c r="CG532" s="1">
        <v>2.029215625</v>
      </c>
      <c r="CH532" s="1">
        <v>525.31568749999997</v>
      </c>
      <c r="CI532" s="1">
        <v>25.134425</v>
      </c>
      <c r="CJ532" s="1">
        <v>2.7072487500000002</v>
      </c>
      <c r="CK532" s="1">
        <v>2.5050075000000001</v>
      </c>
      <c r="CL532" s="1">
        <v>22.329174999999999</v>
      </c>
      <c r="CM532" s="1">
        <v>21.0590875</v>
      </c>
      <c r="CN532" s="1">
        <v>1999.951875</v>
      </c>
      <c r="CO532" s="1">
        <v>0.97999937500000001</v>
      </c>
      <c r="CP532" s="1">
        <v>2.00009375E-2</v>
      </c>
      <c r="CQ532" s="1">
        <v>0</v>
      </c>
      <c r="CR532" s="1">
        <v>2.8367499999999999</v>
      </c>
      <c r="CS532" s="1">
        <v>0</v>
      </c>
      <c r="CT532" s="1">
        <v>39974.5</v>
      </c>
      <c r="CU532" s="1">
        <v>17411.900000000001</v>
      </c>
      <c r="CV532" s="1">
        <v>39.667624999999987</v>
      </c>
      <c r="CW532" s="1">
        <v>40.561999999999998</v>
      </c>
      <c r="CX532" s="1">
        <v>39.581687499999987</v>
      </c>
      <c r="CY532" s="1">
        <v>39.065937499999997</v>
      </c>
      <c r="CZ532" s="1">
        <v>39.811999999999998</v>
      </c>
      <c r="DA532" s="1">
        <v>1959.951875</v>
      </c>
      <c r="DB532" s="1">
        <v>40.001249999999999</v>
      </c>
      <c r="DC532" s="1">
        <v>0</v>
      </c>
      <c r="DD532" s="1">
        <v>1660488677</v>
      </c>
      <c r="DE532" s="1">
        <v>0</v>
      </c>
      <c r="DF532" s="1">
        <v>1660488368.5999999</v>
      </c>
      <c r="DG532" s="1" t="s">
        <v>1170</v>
      </c>
      <c r="DH532" s="1">
        <v>1660488360.0999999</v>
      </c>
      <c r="DI532" s="1">
        <v>1660488368.5999999</v>
      </c>
      <c r="DJ532" s="1">
        <v>14</v>
      </c>
      <c r="DK532" s="1">
        <v>0.51200000000000001</v>
      </c>
      <c r="DL532" s="1">
        <v>1E-3</v>
      </c>
      <c r="DM532" s="1">
        <v>1.359</v>
      </c>
      <c r="DN532" s="1">
        <v>1.7999999999999999E-2</v>
      </c>
      <c r="DO532" s="1">
        <v>400</v>
      </c>
      <c r="DP532" s="1">
        <v>25</v>
      </c>
      <c r="DQ532" s="1">
        <v>0.25</v>
      </c>
      <c r="DR532" s="1">
        <v>7.0000000000000007E-2</v>
      </c>
      <c r="DS532" s="1">
        <v>6.1185666995839298</v>
      </c>
      <c r="DT532" s="1">
        <v>-7.896518584783084E-2</v>
      </c>
      <c r="DU532" s="1">
        <v>0.11222850132087731</v>
      </c>
      <c r="DV532" s="1">
        <v>1</v>
      </c>
      <c r="DW532" s="1">
        <v>37.967780661798542</v>
      </c>
      <c r="DX532" s="1">
        <v>1.8554298006667169</v>
      </c>
      <c r="DY532" s="1">
        <v>0.13738178093152251</v>
      </c>
      <c r="DZ532" s="1">
        <v>0</v>
      </c>
      <c r="EA532" s="1">
        <v>-46.552035483870966</v>
      </c>
      <c r="EB532" s="1">
        <v>-2.7597241935482231</v>
      </c>
      <c r="EC532" s="1">
        <v>0.20992478768080319</v>
      </c>
      <c r="ED532" s="1">
        <v>0</v>
      </c>
      <c r="EE532" s="1">
        <v>346.22664436877642</v>
      </c>
      <c r="EF532" s="1">
        <v>299.09485931596947</v>
      </c>
      <c r="EG532" s="1">
        <v>21.67807236704682</v>
      </c>
      <c r="EH532" s="1">
        <v>0</v>
      </c>
      <c r="EI532" s="1">
        <v>2.0305590243902438</v>
      </c>
      <c r="EJ532" s="1">
        <v>-2.0746411149828149E-2</v>
      </c>
      <c r="EK532" s="1">
        <v>3.029006763778369E-3</v>
      </c>
      <c r="EL532" s="1">
        <v>1</v>
      </c>
      <c r="EM532" s="1">
        <v>2.0071133104120098</v>
      </c>
      <c r="EN532" s="1">
        <v>-4.2519731858841427E-2</v>
      </c>
      <c r="EO532" s="1">
        <v>3.2345636818859459E-3</v>
      </c>
      <c r="EP532" s="1">
        <v>1</v>
      </c>
      <c r="EQ532" s="1">
        <v>3</v>
      </c>
      <c r="ER532" s="1">
        <v>6</v>
      </c>
      <c r="ES532" s="1" t="s">
        <v>379</v>
      </c>
      <c r="ET532" s="1">
        <v>2.94448</v>
      </c>
      <c r="EU532" s="1">
        <v>2.8010299999999999</v>
      </c>
      <c r="EV532" s="1">
        <v>0.107434</v>
      </c>
      <c r="EW532" s="1">
        <v>0.114345</v>
      </c>
      <c r="EX532" s="1">
        <v>0.118433</v>
      </c>
      <c r="EY532" s="1">
        <v>0.11221399999999999</v>
      </c>
      <c r="EZ532" s="1">
        <v>18366.099999999999</v>
      </c>
      <c r="FA532" s="1">
        <v>19113.7</v>
      </c>
      <c r="FB532" s="1">
        <v>23917.200000000001</v>
      </c>
      <c r="FC532" s="1">
        <v>25102.6</v>
      </c>
      <c r="FD532" s="1">
        <v>33739.4</v>
      </c>
      <c r="FE532" s="1">
        <v>35576.5</v>
      </c>
      <c r="FF532" s="1">
        <v>43591</v>
      </c>
      <c r="FG532" s="1">
        <v>46396.9</v>
      </c>
      <c r="FH532" s="1">
        <v>1.99125</v>
      </c>
      <c r="FI532" s="1">
        <v>1.8969199999999999</v>
      </c>
      <c r="FJ532" s="1">
        <v>0.17019400000000001</v>
      </c>
      <c r="FK532" s="1">
        <v>0</v>
      </c>
      <c r="FL532" s="1">
        <v>29.008700000000001</v>
      </c>
      <c r="FM532" s="1">
        <v>999.9</v>
      </c>
      <c r="FN532" s="1">
        <v>59.8</v>
      </c>
      <c r="FO532" s="1">
        <v>34.299999999999997</v>
      </c>
      <c r="FP532" s="1">
        <v>32.601500000000001</v>
      </c>
      <c r="FQ532" s="1">
        <v>63.7639</v>
      </c>
      <c r="FR532" s="1">
        <v>26.209900000000001</v>
      </c>
      <c r="FS532" s="1">
        <v>1</v>
      </c>
      <c r="FT532" s="1">
        <v>0.20793200000000001</v>
      </c>
      <c r="FU532" s="1">
        <v>-0.19939299999999999</v>
      </c>
      <c r="FV532" s="1">
        <v>20.323799999999999</v>
      </c>
      <c r="FW532" s="1">
        <v>5.2137000000000002</v>
      </c>
      <c r="FX532" s="1">
        <v>11.903</v>
      </c>
      <c r="FY532" s="1">
        <v>5.0031499999999998</v>
      </c>
      <c r="FZ532" s="1">
        <v>3.2900800000000001</v>
      </c>
      <c r="GA532" s="1">
        <v>9999</v>
      </c>
      <c r="GB532" s="1">
        <v>9999</v>
      </c>
      <c r="GC532" s="1">
        <v>9999</v>
      </c>
      <c r="GD532" s="1">
        <v>999.9</v>
      </c>
      <c r="GE532" s="1">
        <v>1.85944</v>
      </c>
      <c r="GF532" s="1">
        <v>1.8544099999999999</v>
      </c>
      <c r="GG532" s="1">
        <v>1.8575999999999999</v>
      </c>
      <c r="GH532" s="1">
        <v>1.85608</v>
      </c>
      <c r="GI532" s="1">
        <v>1.85486</v>
      </c>
      <c r="GJ532" s="1">
        <v>1.8545499999999999</v>
      </c>
      <c r="GK532" s="1">
        <v>1.85318</v>
      </c>
      <c r="GL532" s="1">
        <v>1.8563400000000001</v>
      </c>
      <c r="GM532" s="1">
        <v>0</v>
      </c>
      <c r="GN532" s="1">
        <v>0</v>
      </c>
      <c r="GO532" s="1">
        <v>0</v>
      </c>
      <c r="GP532" s="1">
        <v>0</v>
      </c>
      <c r="GQ532" s="1" t="s">
        <v>358</v>
      </c>
      <c r="GR532" s="1" t="s">
        <v>359</v>
      </c>
      <c r="GS532" s="1" t="s">
        <v>360</v>
      </c>
      <c r="GT532" s="1" t="s">
        <v>360</v>
      </c>
      <c r="GU532" s="1" t="s">
        <v>360</v>
      </c>
      <c r="GV532" s="1" t="s">
        <v>360</v>
      </c>
      <c r="GW532" s="1">
        <v>0</v>
      </c>
      <c r="GX532" s="1">
        <v>100</v>
      </c>
      <c r="GY532" s="1">
        <v>100</v>
      </c>
      <c r="GZ532" s="1">
        <v>1.587</v>
      </c>
      <c r="HA532" s="1">
        <v>1.1299999999999999E-2</v>
      </c>
      <c r="HB532" s="1">
        <v>0.43179755099752709</v>
      </c>
      <c r="HC532" s="1">
        <v>2.678124759318837E-3</v>
      </c>
      <c r="HD532" s="1">
        <v>-9.3737611465157319E-7</v>
      </c>
      <c r="HE532" s="1">
        <v>1.3915637841753891E-10</v>
      </c>
      <c r="HF532" s="1">
        <v>-7.4344716936427316E-2</v>
      </c>
      <c r="HG532" s="1">
        <v>1.061361004592812E-2</v>
      </c>
      <c r="HH532" s="1">
        <v>-3.086644042041478E-4</v>
      </c>
      <c r="HI532" s="1">
        <v>1.24720902217549E-6</v>
      </c>
      <c r="HJ532" s="1">
        <v>1</v>
      </c>
      <c r="HK532" s="1">
        <v>2093</v>
      </c>
      <c r="HL532" s="1">
        <v>2</v>
      </c>
      <c r="HM532" s="1">
        <v>27</v>
      </c>
      <c r="HN532" s="1">
        <v>5.3</v>
      </c>
      <c r="HO532" s="1">
        <v>5.2</v>
      </c>
      <c r="HP532" s="1">
        <v>1.3940399999999999</v>
      </c>
      <c r="HQ532" s="1">
        <v>2.31934</v>
      </c>
      <c r="HR532" s="1">
        <v>1.4978</v>
      </c>
      <c r="HS532" s="1">
        <v>2.2997999999999998</v>
      </c>
      <c r="HT532" s="1">
        <v>1.5478499999999999</v>
      </c>
      <c r="HU532" s="1">
        <v>2.2680699999999998</v>
      </c>
      <c r="HV532" s="1">
        <v>36.646900000000002</v>
      </c>
      <c r="HW532" s="1">
        <v>14.4998</v>
      </c>
      <c r="HX532" s="1">
        <v>18</v>
      </c>
      <c r="HY532" s="1">
        <v>501.87</v>
      </c>
      <c r="HZ532" s="1">
        <v>506.49</v>
      </c>
      <c r="IA532" s="1">
        <v>29.413499999999999</v>
      </c>
      <c r="IB532" s="1">
        <v>29.828800000000001</v>
      </c>
      <c r="IC532" s="1">
        <v>29.9999</v>
      </c>
      <c r="ID532" s="1">
        <v>29.692299999999999</v>
      </c>
      <c r="IE532" s="1">
        <v>29.790099999999999</v>
      </c>
      <c r="IF532" s="1">
        <v>27.930399999999999</v>
      </c>
      <c r="IG532" s="1">
        <v>21.9389</v>
      </c>
      <c r="IH532" s="1">
        <v>0</v>
      </c>
      <c r="II532" s="1">
        <v>29.418199999999999</v>
      </c>
      <c r="IJ532" s="1">
        <v>593.43600000000004</v>
      </c>
      <c r="IK532" s="1">
        <v>25.136299999999999</v>
      </c>
      <c r="IL532" s="1">
        <v>100.813</v>
      </c>
      <c r="IM532" s="1">
        <v>100.559</v>
      </c>
      <c r="IN532" s="1" t="s">
        <v>365</v>
      </c>
    </row>
    <row r="533" spans="1:248" ht="15.75" customHeight="1" x14ac:dyDescent="0.3">
      <c r="A533" s="1">
        <v>517</v>
      </c>
      <c r="B533" s="1">
        <v>1660488680.0999999</v>
      </c>
      <c r="C533" s="1">
        <v>4551</v>
      </c>
      <c r="D533" s="1" t="s">
        <v>1391</v>
      </c>
      <c r="E533" s="1" t="s">
        <v>1392</v>
      </c>
      <c r="F533" s="1">
        <v>1</v>
      </c>
      <c r="G533" s="1" t="s">
        <v>1167</v>
      </c>
      <c r="H533" s="1" t="s">
        <v>350</v>
      </c>
      <c r="I533" s="1" t="s">
        <v>351</v>
      </c>
      <c r="J533" s="1" t="s">
        <v>352</v>
      </c>
      <c r="K533" s="1" t="s">
        <v>1168</v>
      </c>
      <c r="L533" s="1" t="s">
        <v>1169</v>
      </c>
      <c r="M533" s="1" t="s">
        <v>354</v>
      </c>
      <c r="N533" s="1">
        <v>1660488672.599999</v>
      </c>
      <c r="O533" s="1">
        <f t="shared" si="68"/>
        <v>1.7401364700845316E-3</v>
      </c>
      <c r="P533" s="1">
        <f t="shared" si="69"/>
        <v>1.7401364700845317</v>
      </c>
      <c r="Q533" s="1">
        <f t="shared" si="70"/>
        <v>6.0239985949789858</v>
      </c>
      <c r="R533" s="1">
        <f t="shared" si="71"/>
        <v>486.31733333333341</v>
      </c>
      <c r="S533" s="1">
        <f t="shared" si="72"/>
        <v>356.81659262836411</v>
      </c>
      <c r="T533" s="1">
        <f t="shared" si="73"/>
        <v>35.597602838676629</v>
      </c>
      <c r="U533" s="1">
        <f t="shared" si="74"/>
        <v>48.517170006146657</v>
      </c>
      <c r="V533" s="1">
        <f t="shared" si="75"/>
        <v>8.4639086412378162E-2</v>
      </c>
      <c r="W533" s="1">
        <f t="shared" si="76"/>
        <v>2.9244820653341326</v>
      </c>
      <c r="X533" s="1">
        <f t="shared" si="77"/>
        <v>8.3301413342476954E-2</v>
      </c>
      <c r="Y533" s="1">
        <f t="shared" si="78"/>
        <v>5.2181806876610649E-2</v>
      </c>
      <c r="Z533" s="1">
        <f t="shared" si="79"/>
        <v>321.50890902797011</v>
      </c>
      <c r="AA533" s="1">
        <f t="shared" si="80"/>
        <v>32.434198929833599</v>
      </c>
      <c r="AB533" s="1">
        <f t="shared" si="81"/>
        <v>31.78176666666667</v>
      </c>
      <c r="AC533" s="1">
        <f t="shared" si="82"/>
        <v>4.7164169433659549</v>
      </c>
      <c r="AD533" s="1">
        <f t="shared" si="83"/>
        <v>60.094948537348834</v>
      </c>
      <c r="AE533" s="1">
        <f t="shared" si="84"/>
        <v>2.7099410311202092</v>
      </c>
      <c r="AF533" s="1">
        <f t="shared" si="85"/>
        <v>4.5094323184851195</v>
      </c>
      <c r="AG533" s="1">
        <f t="shared" si="86"/>
        <v>2.0064759122457456</v>
      </c>
      <c r="AH533" s="1">
        <f t="shared" si="87"/>
        <v>-76.74001833072785</v>
      </c>
      <c r="AI533" s="1">
        <f t="shared" si="88"/>
        <v>-124.44998512923372</v>
      </c>
      <c r="AJ533" s="1">
        <f t="shared" si="89"/>
        <v>-9.5926048213766819</v>
      </c>
      <c r="AK533" s="1">
        <f t="shared" si="90"/>
        <v>110.72630074663182</v>
      </c>
      <c r="AL533" s="1">
        <f t="shared" si="91"/>
        <v>38.007656382685838</v>
      </c>
      <c r="AM533" s="1">
        <f t="shared" si="92"/>
        <v>1.7385414258148653</v>
      </c>
      <c r="AN533" s="1">
        <f t="shared" si="93"/>
        <v>6.0239985949789858</v>
      </c>
      <c r="AO533" s="1">
        <v>570.5206393755509</v>
      </c>
      <c r="AP533" s="1">
        <v>536.31448484848499</v>
      </c>
      <c r="AQ533" s="1">
        <v>5.2236881877666113</v>
      </c>
      <c r="AR533" s="1">
        <v>65.0836536357032</v>
      </c>
      <c r="AS533" s="1">
        <f t="shared" si="94"/>
        <v>1.7401364700845317</v>
      </c>
      <c r="AT533" s="1">
        <v>25.132730027086581</v>
      </c>
      <c r="AU533" s="1">
        <v>27.163616363636351</v>
      </c>
      <c r="AV533" s="1">
        <v>4.3576123591626414E-6</v>
      </c>
      <c r="AW533" s="1">
        <v>81.89149428523082</v>
      </c>
      <c r="AX533" s="1">
        <v>0</v>
      </c>
      <c r="AY533" s="1">
        <v>0</v>
      </c>
      <c r="AZ533" s="1">
        <f t="shared" si="95"/>
        <v>1</v>
      </c>
      <c r="BA533" s="1">
        <f t="shared" si="96"/>
        <v>0</v>
      </c>
      <c r="BB533" s="1">
        <f t="shared" si="97"/>
        <v>52031.117346233048</v>
      </c>
      <c r="BC533" s="1">
        <f t="shared" si="98"/>
        <v>1999.9553333333331</v>
      </c>
      <c r="BD533" s="1">
        <f t="shared" si="99"/>
        <v>1681.1624995999844</v>
      </c>
      <c r="BE533" s="1">
        <f t="shared" si="100"/>
        <v>0.84060002320051042</v>
      </c>
      <c r="BF533" s="1">
        <f t="shared" si="101"/>
        <v>0.1607580447769851</v>
      </c>
      <c r="BG533" s="1">
        <v>6</v>
      </c>
      <c r="BH533" s="1">
        <v>0.5</v>
      </c>
      <c r="BI533" s="1" t="s">
        <v>355</v>
      </c>
      <c r="BJ533" s="1">
        <v>2</v>
      </c>
      <c r="BK533" s="1" t="b">
        <v>1</v>
      </c>
      <c r="BL533" s="1">
        <v>1660488672.599999</v>
      </c>
      <c r="BM533" s="1">
        <v>486.31733333333341</v>
      </c>
      <c r="BN533" s="1">
        <v>532.92899999999997</v>
      </c>
      <c r="BO533" s="1">
        <v>27.163399999999999</v>
      </c>
      <c r="BP533" s="1">
        <v>25.134346666666669</v>
      </c>
      <c r="BQ533" s="1">
        <v>484.79166666666669</v>
      </c>
      <c r="BR533" s="1">
        <v>27.15217333333333</v>
      </c>
      <c r="BS533" s="1">
        <v>500.12979999999988</v>
      </c>
      <c r="BT533" s="1">
        <v>99.664479999999998</v>
      </c>
      <c r="BU533" s="1">
        <v>9.9946806666666665E-2</v>
      </c>
      <c r="BV533" s="1">
        <v>30.992433333333341</v>
      </c>
      <c r="BW533" s="1">
        <v>31.78176666666667</v>
      </c>
      <c r="BX533" s="1">
        <v>999.89999999999986</v>
      </c>
      <c r="BY533" s="1">
        <v>0</v>
      </c>
      <c r="BZ533" s="1">
        <v>0</v>
      </c>
      <c r="CA533" s="1">
        <v>10004.708000000001</v>
      </c>
      <c r="CB533" s="1">
        <v>0</v>
      </c>
      <c r="CC533" s="1">
        <v>21.428226666666671</v>
      </c>
      <c r="CD533" s="1">
        <v>-46.611819999999987</v>
      </c>
      <c r="CE533" s="1">
        <v>499.89613333333341</v>
      </c>
      <c r="CF533" s="1">
        <v>546.66906666666671</v>
      </c>
      <c r="CG533" s="1">
        <v>2.029062666666666</v>
      </c>
      <c r="CH533" s="1">
        <v>532.92899999999997</v>
      </c>
      <c r="CI533" s="1">
        <v>25.134346666666669</v>
      </c>
      <c r="CJ533" s="1">
        <v>2.707227333333333</v>
      </c>
      <c r="CK533" s="1">
        <v>2.5050020000000002</v>
      </c>
      <c r="CL533" s="1">
        <v>22.32904666666667</v>
      </c>
      <c r="CM533" s="1">
        <v>21.059053333333331</v>
      </c>
      <c r="CN533" s="1">
        <v>1999.9553333333331</v>
      </c>
      <c r="CO533" s="1">
        <v>0.97999959999999975</v>
      </c>
      <c r="CP533" s="1">
        <v>2.000072E-2</v>
      </c>
      <c r="CQ533" s="1">
        <v>0</v>
      </c>
      <c r="CR533" s="1">
        <v>2.6852666666666671</v>
      </c>
      <c r="CS533" s="1">
        <v>0</v>
      </c>
      <c r="CT533" s="1">
        <v>39923.033333333333</v>
      </c>
      <c r="CU533" s="1">
        <v>17411.933333333331</v>
      </c>
      <c r="CV533" s="1">
        <v>39.67046666666667</v>
      </c>
      <c r="CW533" s="1">
        <v>40.561999999999998</v>
      </c>
      <c r="CX533" s="1">
        <v>39.578800000000001</v>
      </c>
      <c r="CY533" s="1">
        <v>39.066200000000002</v>
      </c>
      <c r="CZ533" s="1">
        <v>39.811999999999998</v>
      </c>
      <c r="DA533" s="1">
        <v>1959.9553333333331</v>
      </c>
      <c r="DB533" s="1">
        <v>40.000666666666667</v>
      </c>
      <c r="DC533" s="1">
        <v>0</v>
      </c>
      <c r="DD533" s="1">
        <v>1660488678.2</v>
      </c>
      <c r="DE533" s="1">
        <v>0</v>
      </c>
      <c r="DF533" s="1">
        <v>1660488368.5999999</v>
      </c>
      <c r="DG533" s="1" t="s">
        <v>1170</v>
      </c>
      <c r="DH533" s="1">
        <v>1660488360.0999999</v>
      </c>
      <c r="DI533" s="1">
        <v>1660488368.5999999</v>
      </c>
      <c r="DJ533" s="1">
        <v>14</v>
      </c>
      <c r="DK533" s="1">
        <v>0.51200000000000001</v>
      </c>
      <c r="DL533" s="1">
        <v>1E-3</v>
      </c>
      <c r="DM533" s="1">
        <v>1.359</v>
      </c>
      <c r="DN533" s="1">
        <v>1.7999999999999999E-2</v>
      </c>
      <c r="DO533" s="1">
        <v>400</v>
      </c>
      <c r="DP533" s="1">
        <v>25</v>
      </c>
      <c r="DQ533" s="1">
        <v>0.25</v>
      </c>
      <c r="DR533" s="1">
        <v>7.0000000000000007E-2</v>
      </c>
      <c r="DS533" s="1">
        <v>6.1185666995839298</v>
      </c>
      <c r="DT533" s="1">
        <v>-7.896518584783084E-2</v>
      </c>
      <c r="DU533" s="1">
        <v>0.11222850132087731</v>
      </c>
      <c r="DV533" s="1">
        <v>1</v>
      </c>
      <c r="DW533" s="1">
        <v>37.967780661798542</v>
      </c>
      <c r="DX533" s="1">
        <v>1.8554298006667169</v>
      </c>
      <c r="DY533" s="1">
        <v>0.13738178093152251</v>
      </c>
      <c r="DZ533" s="1">
        <v>0</v>
      </c>
      <c r="EA533" s="1">
        <v>-46.552035483870966</v>
      </c>
      <c r="EB533" s="1">
        <v>-2.7597241935482231</v>
      </c>
      <c r="EC533" s="1">
        <v>0.20992478768080319</v>
      </c>
      <c r="ED533" s="1">
        <v>0</v>
      </c>
      <c r="EE533" s="1">
        <v>346.22664436877642</v>
      </c>
      <c r="EF533" s="1">
        <v>299.09485931596947</v>
      </c>
      <c r="EG533" s="1">
        <v>21.67807236704682</v>
      </c>
      <c r="EH533" s="1">
        <v>0</v>
      </c>
      <c r="EI533" s="1">
        <v>2.0305590243902438</v>
      </c>
      <c r="EJ533" s="1">
        <v>-2.0746411149828149E-2</v>
      </c>
      <c r="EK533" s="1">
        <v>3.029006763778369E-3</v>
      </c>
      <c r="EL533" s="1">
        <v>1</v>
      </c>
      <c r="EM533" s="1">
        <v>2.0071133104120098</v>
      </c>
      <c r="EN533" s="1">
        <v>-4.2519731858841427E-2</v>
      </c>
      <c r="EO533" s="1">
        <v>3.2345636818859459E-3</v>
      </c>
      <c r="EP533" s="1">
        <v>1</v>
      </c>
      <c r="EQ533" s="1">
        <v>3</v>
      </c>
      <c r="ER533" s="1">
        <v>6</v>
      </c>
      <c r="ES533" s="1" t="s">
        <v>379</v>
      </c>
      <c r="ET533" s="1">
        <v>2.9445399999999999</v>
      </c>
      <c r="EU533" s="1">
        <v>2.8010000000000002</v>
      </c>
      <c r="EV533" s="1">
        <v>0.108193</v>
      </c>
      <c r="EW533" s="1">
        <v>0.115063</v>
      </c>
      <c r="EX533" s="1">
        <v>0.118433</v>
      </c>
      <c r="EY533" s="1">
        <v>0.112216</v>
      </c>
      <c r="EZ533" s="1">
        <v>18350.8</v>
      </c>
      <c r="FA533" s="1">
        <v>19098.2</v>
      </c>
      <c r="FB533" s="1">
        <v>23917.599999999999</v>
      </c>
      <c r="FC533" s="1">
        <v>25102.5</v>
      </c>
      <c r="FD533" s="1">
        <v>33739.9</v>
      </c>
      <c r="FE533" s="1">
        <v>35576.5</v>
      </c>
      <c r="FF533" s="1">
        <v>43591.5</v>
      </c>
      <c r="FG533" s="1">
        <v>46396.9</v>
      </c>
      <c r="FH533" s="1">
        <v>1.9911799999999999</v>
      </c>
      <c r="FI533" s="1">
        <v>1.8969</v>
      </c>
      <c r="FJ533" s="1">
        <v>0.17036499999999999</v>
      </c>
      <c r="FK533" s="1">
        <v>0</v>
      </c>
      <c r="FL533" s="1">
        <v>29.008099999999999</v>
      </c>
      <c r="FM533" s="1">
        <v>999.9</v>
      </c>
      <c r="FN533" s="1">
        <v>59.8</v>
      </c>
      <c r="FO533" s="1">
        <v>34.299999999999997</v>
      </c>
      <c r="FP533" s="1">
        <v>32.5961</v>
      </c>
      <c r="FQ533" s="1">
        <v>63.753900000000002</v>
      </c>
      <c r="FR533" s="1">
        <v>25.769200000000001</v>
      </c>
      <c r="FS533" s="1">
        <v>1</v>
      </c>
      <c r="FT533" s="1">
        <v>0.20790900000000001</v>
      </c>
      <c r="FU533" s="1">
        <v>-0.20341999999999999</v>
      </c>
      <c r="FV533" s="1">
        <v>20.323899999999998</v>
      </c>
      <c r="FW533" s="1">
        <v>5.2137000000000002</v>
      </c>
      <c r="FX533" s="1">
        <v>11.903499999999999</v>
      </c>
      <c r="FY533" s="1">
        <v>5.0031999999999996</v>
      </c>
      <c r="FZ533" s="1">
        <v>3.2900999999999998</v>
      </c>
      <c r="GA533" s="1">
        <v>9999</v>
      </c>
      <c r="GB533" s="1">
        <v>9999</v>
      </c>
      <c r="GC533" s="1">
        <v>9999</v>
      </c>
      <c r="GD533" s="1">
        <v>999.9</v>
      </c>
      <c r="GE533" s="1">
        <v>1.85944</v>
      </c>
      <c r="GF533" s="1">
        <v>1.85443</v>
      </c>
      <c r="GG533" s="1">
        <v>1.8575999999999999</v>
      </c>
      <c r="GH533" s="1">
        <v>1.85608</v>
      </c>
      <c r="GI533" s="1">
        <v>1.85486</v>
      </c>
      <c r="GJ533" s="1">
        <v>1.8545499999999999</v>
      </c>
      <c r="GK533" s="1">
        <v>1.85318</v>
      </c>
      <c r="GL533" s="1">
        <v>1.8563400000000001</v>
      </c>
      <c r="GM533" s="1">
        <v>0</v>
      </c>
      <c r="GN533" s="1">
        <v>0</v>
      </c>
      <c r="GO533" s="1">
        <v>0</v>
      </c>
      <c r="GP533" s="1">
        <v>0</v>
      </c>
      <c r="GQ533" s="1" t="s">
        <v>358</v>
      </c>
      <c r="GR533" s="1" t="s">
        <v>359</v>
      </c>
      <c r="GS533" s="1" t="s">
        <v>360</v>
      </c>
      <c r="GT533" s="1" t="s">
        <v>360</v>
      </c>
      <c r="GU533" s="1" t="s">
        <v>360</v>
      </c>
      <c r="GV533" s="1" t="s">
        <v>360</v>
      </c>
      <c r="GW533" s="1">
        <v>0</v>
      </c>
      <c r="GX533" s="1">
        <v>100</v>
      </c>
      <c r="GY533" s="1">
        <v>100</v>
      </c>
      <c r="GZ533" s="1">
        <v>1.595</v>
      </c>
      <c r="HA533" s="1">
        <v>1.1299999999999999E-2</v>
      </c>
      <c r="HB533" s="1">
        <v>0.43179755099752709</v>
      </c>
      <c r="HC533" s="1">
        <v>2.678124759318837E-3</v>
      </c>
      <c r="HD533" s="1">
        <v>-9.3737611465157319E-7</v>
      </c>
      <c r="HE533" s="1">
        <v>1.3915637841753891E-10</v>
      </c>
      <c r="HF533" s="1">
        <v>-7.4344716936427316E-2</v>
      </c>
      <c r="HG533" s="1">
        <v>1.061361004592812E-2</v>
      </c>
      <c r="HH533" s="1">
        <v>-3.086644042041478E-4</v>
      </c>
      <c r="HI533" s="1">
        <v>1.24720902217549E-6</v>
      </c>
      <c r="HJ533" s="1">
        <v>1</v>
      </c>
      <c r="HK533" s="1">
        <v>2093</v>
      </c>
      <c r="HL533" s="1">
        <v>2</v>
      </c>
      <c r="HM533" s="1">
        <v>27</v>
      </c>
      <c r="HN533" s="1">
        <v>5.3</v>
      </c>
      <c r="HO533" s="1">
        <v>5.2</v>
      </c>
      <c r="HP533" s="1">
        <v>1.40381</v>
      </c>
      <c r="HQ533" s="1">
        <v>2.31812</v>
      </c>
      <c r="HR533" s="1">
        <v>1.4978</v>
      </c>
      <c r="HS533" s="1">
        <v>2.2997999999999998</v>
      </c>
      <c r="HT533" s="1">
        <v>1.5478499999999999</v>
      </c>
      <c r="HU533" s="1">
        <v>2.2961399999999998</v>
      </c>
      <c r="HV533" s="1">
        <v>36.646900000000002</v>
      </c>
      <c r="HW533" s="1">
        <v>14.491</v>
      </c>
      <c r="HX533" s="1">
        <v>18</v>
      </c>
      <c r="HY533" s="1">
        <v>501.82400000000001</v>
      </c>
      <c r="HZ533" s="1">
        <v>506.46800000000002</v>
      </c>
      <c r="IA533" s="1">
        <v>29.414999999999999</v>
      </c>
      <c r="IB533" s="1">
        <v>29.828399999999998</v>
      </c>
      <c r="IC533" s="1">
        <v>29.9999</v>
      </c>
      <c r="ID533" s="1">
        <v>29.692</v>
      </c>
      <c r="IE533" s="1">
        <v>29.7895</v>
      </c>
      <c r="IF533" s="1">
        <v>28.188199999999998</v>
      </c>
      <c r="IG533" s="1">
        <v>21.9389</v>
      </c>
      <c r="IH533" s="1">
        <v>0</v>
      </c>
      <c r="II533" s="1">
        <v>29.418199999999999</v>
      </c>
      <c r="IJ533" s="1">
        <v>603.45399999999995</v>
      </c>
      <c r="IK533" s="1">
        <v>25.1374</v>
      </c>
      <c r="IL533" s="1">
        <v>100.815</v>
      </c>
      <c r="IM533" s="1">
        <v>100.559</v>
      </c>
      <c r="IN533" s="1" t="s">
        <v>365</v>
      </c>
    </row>
    <row r="534" spans="1:248" ht="15.75" customHeight="1" x14ac:dyDescent="0.3">
      <c r="A534" s="1">
        <v>518</v>
      </c>
      <c r="B534" s="1">
        <v>1660488681.0999999</v>
      </c>
      <c r="C534" s="1">
        <v>4552</v>
      </c>
      <c r="D534" s="1" t="s">
        <v>1393</v>
      </c>
      <c r="E534" s="1" t="s">
        <v>1394</v>
      </c>
      <c r="F534" s="1">
        <v>1</v>
      </c>
      <c r="G534" s="1" t="s">
        <v>1167</v>
      </c>
      <c r="H534" s="1" t="s">
        <v>350</v>
      </c>
      <c r="I534" s="1" t="s">
        <v>351</v>
      </c>
      <c r="J534" s="1" t="s">
        <v>352</v>
      </c>
      <c r="K534" s="1" t="s">
        <v>1168</v>
      </c>
      <c r="L534" s="1" t="s">
        <v>1169</v>
      </c>
      <c r="M534" s="1" t="s">
        <v>354</v>
      </c>
      <c r="N534" s="1">
        <v>1660488673.0999999</v>
      </c>
      <c r="O534" s="1">
        <f t="shared" si="68"/>
        <v>1.738939539506055E-3</v>
      </c>
      <c r="P534" s="1">
        <f t="shared" si="69"/>
        <v>1.738939539506055</v>
      </c>
      <c r="Q534" s="1">
        <f t="shared" si="70"/>
        <v>6.0476487673499539</v>
      </c>
      <c r="R534" s="1">
        <f t="shared" si="71"/>
        <v>488.84837499999998</v>
      </c>
      <c r="S534" s="1">
        <f t="shared" si="72"/>
        <v>358.74448947438339</v>
      </c>
      <c r="T534" s="1">
        <f t="shared" si="73"/>
        <v>35.789961967700052</v>
      </c>
      <c r="U534" s="1">
        <f t="shared" si="74"/>
        <v>48.769710093264827</v>
      </c>
      <c r="V534" s="1">
        <f t="shared" si="75"/>
        <v>8.4582825327640887E-2</v>
      </c>
      <c r="W534" s="1">
        <f t="shared" si="76"/>
        <v>2.9245139746132445</v>
      </c>
      <c r="X534" s="1">
        <f t="shared" si="77"/>
        <v>8.3246929212443616E-2</v>
      </c>
      <c r="Y534" s="1">
        <f t="shared" si="78"/>
        <v>5.2147598149426239E-2</v>
      </c>
      <c r="Z534" s="1">
        <f t="shared" si="79"/>
        <v>321.50765646371991</v>
      </c>
      <c r="AA534" s="1">
        <f t="shared" si="80"/>
        <v>32.43424851727633</v>
      </c>
      <c r="AB534" s="1">
        <f t="shared" si="81"/>
        <v>31.781524999999998</v>
      </c>
      <c r="AC534" s="1">
        <f t="shared" si="82"/>
        <v>4.7163523270988472</v>
      </c>
      <c r="AD534" s="1">
        <f t="shared" si="83"/>
        <v>60.095795322628476</v>
      </c>
      <c r="AE534" s="1">
        <f t="shared" si="84"/>
        <v>2.7099421949325322</v>
      </c>
      <c r="AF534" s="1">
        <f t="shared" si="85"/>
        <v>4.509370714513417</v>
      </c>
      <c r="AG534" s="1">
        <f t="shared" si="86"/>
        <v>2.006410132166315</v>
      </c>
      <c r="AH534" s="1">
        <f t="shared" si="87"/>
        <v>-76.687233692217021</v>
      </c>
      <c r="AI534" s="1">
        <f t="shared" si="88"/>
        <v>-124.4510145422251</v>
      </c>
      <c r="AJ534" s="1">
        <f t="shared" si="89"/>
        <v>-9.5925567535515892</v>
      </c>
      <c r="AK534" s="1">
        <f t="shared" si="90"/>
        <v>110.77685147572618</v>
      </c>
      <c r="AL534" s="1">
        <f t="shared" si="91"/>
        <v>38.008418075881039</v>
      </c>
      <c r="AM534" s="1">
        <f t="shared" si="92"/>
        <v>1.7385310096668525</v>
      </c>
      <c r="AN534" s="1">
        <f t="shared" si="93"/>
        <v>6.0476487673499539</v>
      </c>
      <c r="AO534" s="1">
        <v>575.73132775340775</v>
      </c>
      <c r="AP534" s="1">
        <v>541.52591515151505</v>
      </c>
      <c r="AQ534" s="1">
        <v>5.2178937392602442</v>
      </c>
      <c r="AR534" s="1">
        <v>65.0836536357032</v>
      </c>
      <c r="AS534" s="1">
        <f t="shared" si="94"/>
        <v>1.738939539506055</v>
      </c>
      <c r="AT534" s="1">
        <v>25.13389602826695</v>
      </c>
      <c r="AU534" s="1">
        <v>27.163401212121219</v>
      </c>
      <c r="AV534" s="1">
        <v>4.4064809549136041E-7</v>
      </c>
      <c r="AW534" s="1">
        <v>81.89149428523082</v>
      </c>
      <c r="AX534" s="1">
        <v>0</v>
      </c>
      <c r="AY534" s="1">
        <v>0</v>
      </c>
      <c r="AZ534" s="1">
        <f t="shared" si="95"/>
        <v>1</v>
      </c>
      <c r="BA534" s="1">
        <f t="shared" si="96"/>
        <v>0</v>
      </c>
      <c r="BB534" s="1">
        <f t="shared" si="97"/>
        <v>52032.068479882975</v>
      </c>
      <c r="BC534" s="1">
        <f t="shared" si="98"/>
        <v>1999.9475</v>
      </c>
      <c r="BD534" s="1">
        <f t="shared" si="99"/>
        <v>1681.1559183749846</v>
      </c>
      <c r="BE534" s="1">
        <f t="shared" si="100"/>
        <v>0.84060002493814689</v>
      </c>
      <c r="BF534" s="1">
        <f t="shared" si="101"/>
        <v>0.16075804813062339</v>
      </c>
      <c r="BG534" s="1">
        <v>6</v>
      </c>
      <c r="BH534" s="1">
        <v>0.5</v>
      </c>
      <c r="BI534" s="1" t="s">
        <v>355</v>
      </c>
      <c r="BJ534" s="1">
        <v>2</v>
      </c>
      <c r="BK534" s="1" t="b">
        <v>1</v>
      </c>
      <c r="BL534" s="1">
        <v>1660488673.0999999</v>
      </c>
      <c r="BM534" s="1">
        <v>488.84837499999998</v>
      </c>
      <c r="BN534" s="1">
        <v>535.46600000000001</v>
      </c>
      <c r="BO534" s="1">
        <v>27.163393750000001</v>
      </c>
      <c r="BP534" s="1">
        <v>25.134362500000002</v>
      </c>
      <c r="BQ534" s="1">
        <v>487.3180625</v>
      </c>
      <c r="BR534" s="1">
        <v>27.152162499999999</v>
      </c>
      <c r="BS534" s="1">
        <v>500.13225</v>
      </c>
      <c r="BT534" s="1">
        <v>99.664556250000004</v>
      </c>
      <c r="BU534" s="1">
        <v>9.9936356249999997E-2</v>
      </c>
      <c r="BV534" s="1">
        <v>30.992193749999998</v>
      </c>
      <c r="BW534" s="1">
        <v>31.781524999999998</v>
      </c>
      <c r="BX534" s="1">
        <v>999.9</v>
      </c>
      <c r="BY534" s="1">
        <v>0</v>
      </c>
      <c r="BZ534" s="1">
        <v>0</v>
      </c>
      <c r="CA534" s="1">
        <v>10004.8825</v>
      </c>
      <c r="CB534" s="1">
        <v>0</v>
      </c>
      <c r="CC534" s="1">
        <v>21.440950000000001</v>
      </c>
      <c r="CD534" s="1">
        <v>-46.617750000000001</v>
      </c>
      <c r="CE534" s="1">
        <v>502.49787500000002</v>
      </c>
      <c r="CF534" s="1">
        <v>549.27150000000006</v>
      </c>
      <c r="CG534" s="1">
        <v>2.0290368750000001</v>
      </c>
      <c r="CH534" s="1">
        <v>535.46600000000001</v>
      </c>
      <c r="CI534" s="1">
        <v>25.134362500000002</v>
      </c>
      <c r="CJ534" s="1">
        <v>2.7072287500000001</v>
      </c>
      <c r="CK534" s="1">
        <v>2.5050056249999999</v>
      </c>
      <c r="CL534" s="1">
        <v>22.329056250000001</v>
      </c>
      <c r="CM534" s="1">
        <v>21.059075</v>
      </c>
      <c r="CN534" s="1">
        <v>1999.9475</v>
      </c>
      <c r="CO534" s="1">
        <v>0.97999956249999998</v>
      </c>
      <c r="CP534" s="1">
        <v>2.0000756250000001E-2</v>
      </c>
      <c r="CQ534" s="1">
        <v>0</v>
      </c>
      <c r="CR534" s="1">
        <v>2.690375</v>
      </c>
      <c r="CS534" s="1">
        <v>0</v>
      </c>
      <c r="CT534" s="1">
        <v>39902.643750000003</v>
      </c>
      <c r="CU534" s="1">
        <v>17411.862499999999</v>
      </c>
      <c r="CV534" s="1">
        <v>39.667624999999987</v>
      </c>
      <c r="CW534" s="1">
        <v>40.561999999999998</v>
      </c>
      <c r="CX534" s="1">
        <v>39.577749999999988</v>
      </c>
      <c r="CY534" s="1">
        <v>39.065937499999997</v>
      </c>
      <c r="CZ534" s="1">
        <v>39.811999999999998</v>
      </c>
      <c r="DA534" s="1">
        <v>1959.9475</v>
      </c>
      <c r="DB534" s="1">
        <v>40.000624999999999</v>
      </c>
      <c r="DC534" s="1">
        <v>0</v>
      </c>
      <c r="DD534" s="1">
        <v>1660488678.8</v>
      </c>
      <c r="DE534" s="1">
        <v>0</v>
      </c>
      <c r="DF534" s="1">
        <v>1660488368.5999999</v>
      </c>
      <c r="DG534" s="1" t="s">
        <v>1170</v>
      </c>
      <c r="DH534" s="1">
        <v>1660488360.0999999</v>
      </c>
      <c r="DI534" s="1">
        <v>1660488368.5999999</v>
      </c>
      <c r="DJ534" s="1">
        <v>14</v>
      </c>
      <c r="DK534" s="1">
        <v>0.51200000000000001</v>
      </c>
      <c r="DL534" s="1">
        <v>1E-3</v>
      </c>
      <c r="DM534" s="1">
        <v>1.359</v>
      </c>
      <c r="DN534" s="1">
        <v>1.7999999999999999E-2</v>
      </c>
      <c r="DO534" s="1">
        <v>400</v>
      </c>
      <c r="DP534" s="1">
        <v>25</v>
      </c>
      <c r="DQ534" s="1">
        <v>0.25</v>
      </c>
      <c r="DR534" s="1">
        <v>7.0000000000000007E-2</v>
      </c>
      <c r="DS534" s="1">
        <v>6.1238645089864434</v>
      </c>
      <c r="DT534" s="1">
        <v>-0.70774993996090374</v>
      </c>
      <c r="DU534" s="1">
        <v>0.1052399668052597</v>
      </c>
      <c r="DV534" s="1">
        <v>0</v>
      </c>
      <c r="DW534" s="1">
        <v>37.995321974228837</v>
      </c>
      <c r="DX534" s="1">
        <v>1.5466590055738461</v>
      </c>
      <c r="DY534" s="1">
        <v>0.1233374632678451</v>
      </c>
      <c r="DZ534" s="1">
        <v>0</v>
      </c>
      <c r="EA534" s="1">
        <v>-46.619486666666667</v>
      </c>
      <c r="EB534" s="1">
        <v>-2.286359065628353</v>
      </c>
      <c r="EC534" s="1">
        <v>0.17487779873068149</v>
      </c>
      <c r="ED534" s="1">
        <v>0</v>
      </c>
      <c r="EE534" s="1">
        <v>352.37202630902277</v>
      </c>
      <c r="EF534" s="1">
        <v>308.45876573730447</v>
      </c>
      <c r="EG534" s="1">
        <v>23.061183889509291</v>
      </c>
      <c r="EH534" s="1">
        <v>0</v>
      </c>
      <c r="EI534" s="1">
        <v>2.0296965</v>
      </c>
      <c r="EJ534" s="1">
        <v>-1.049200750469079E-2</v>
      </c>
      <c r="EK534" s="1">
        <v>1.9278388807159759E-3</v>
      </c>
      <c r="EL534" s="1">
        <v>1</v>
      </c>
      <c r="EM534" s="1">
        <v>2.00668315273691</v>
      </c>
      <c r="EN534" s="1">
        <v>-3.6900446254049563E-2</v>
      </c>
      <c r="EO534" s="1">
        <v>3.088628588027068E-3</v>
      </c>
      <c r="EP534" s="1">
        <v>1</v>
      </c>
      <c r="EQ534" s="1">
        <v>2</v>
      </c>
      <c r="ER534" s="1">
        <v>6</v>
      </c>
      <c r="ES534" s="1" t="s">
        <v>384</v>
      </c>
      <c r="ET534" s="1">
        <v>2.9448500000000002</v>
      </c>
      <c r="EU534" s="1">
        <v>2.80111</v>
      </c>
      <c r="EV534" s="1">
        <v>0.108947</v>
      </c>
      <c r="EW534" s="1">
        <v>0.115775</v>
      </c>
      <c r="EX534" s="1">
        <v>0.118432</v>
      </c>
      <c r="EY534" s="1">
        <v>0.11221399999999999</v>
      </c>
      <c r="EZ534" s="1">
        <v>18335.400000000001</v>
      </c>
      <c r="FA534" s="1">
        <v>19082.8</v>
      </c>
      <c r="FB534" s="1">
        <v>23917.7</v>
      </c>
      <c r="FC534" s="1">
        <v>25102.400000000001</v>
      </c>
      <c r="FD534" s="1">
        <v>33740.1</v>
      </c>
      <c r="FE534" s="1">
        <v>35576.5</v>
      </c>
      <c r="FF534" s="1">
        <v>43591.7</v>
      </c>
      <c r="FG534" s="1">
        <v>46396.800000000003</v>
      </c>
      <c r="FH534" s="1">
        <v>1.99115</v>
      </c>
      <c r="FI534" s="1">
        <v>1.8968499999999999</v>
      </c>
      <c r="FJ534" s="1">
        <v>0.170261</v>
      </c>
      <c r="FK534" s="1">
        <v>0</v>
      </c>
      <c r="FL534" s="1">
        <v>29.0075</v>
      </c>
      <c r="FM534" s="1">
        <v>999.9</v>
      </c>
      <c r="FN534" s="1">
        <v>59.8</v>
      </c>
      <c r="FO534" s="1">
        <v>34.200000000000003</v>
      </c>
      <c r="FP534" s="1">
        <v>32.4176</v>
      </c>
      <c r="FQ534" s="1">
        <v>63.773899999999998</v>
      </c>
      <c r="FR534" s="1">
        <v>25.685099999999998</v>
      </c>
      <c r="FS534" s="1">
        <v>1</v>
      </c>
      <c r="FT534" s="1">
        <v>0.207759</v>
      </c>
      <c r="FU534" s="1">
        <v>-0.19805800000000001</v>
      </c>
      <c r="FV534" s="1">
        <v>20.323899999999998</v>
      </c>
      <c r="FW534" s="1">
        <v>5.2138499999999999</v>
      </c>
      <c r="FX534" s="1">
        <v>11.9033</v>
      </c>
      <c r="FY534" s="1">
        <v>5.0031499999999998</v>
      </c>
      <c r="FZ534" s="1">
        <v>3.29</v>
      </c>
      <c r="GA534" s="1">
        <v>9999</v>
      </c>
      <c r="GB534" s="1">
        <v>9999</v>
      </c>
      <c r="GC534" s="1">
        <v>9999</v>
      </c>
      <c r="GD534" s="1">
        <v>999.9</v>
      </c>
      <c r="GE534" s="1">
        <v>1.85944</v>
      </c>
      <c r="GF534" s="1">
        <v>1.8544499999999999</v>
      </c>
      <c r="GG534" s="1">
        <v>1.85761</v>
      </c>
      <c r="GH534" s="1">
        <v>1.85608</v>
      </c>
      <c r="GI534" s="1">
        <v>1.85486</v>
      </c>
      <c r="GJ534" s="1">
        <v>1.8545499999999999</v>
      </c>
      <c r="GK534" s="1">
        <v>1.85318</v>
      </c>
      <c r="GL534" s="1">
        <v>1.8563499999999999</v>
      </c>
      <c r="GM534" s="1">
        <v>0</v>
      </c>
      <c r="GN534" s="1">
        <v>0</v>
      </c>
      <c r="GO534" s="1">
        <v>0</v>
      </c>
      <c r="GP534" s="1">
        <v>0</v>
      </c>
      <c r="GQ534" s="1" t="s">
        <v>358</v>
      </c>
      <c r="GR534" s="1" t="s">
        <v>359</v>
      </c>
      <c r="GS534" s="1" t="s">
        <v>360</v>
      </c>
      <c r="GT534" s="1" t="s">
        <v>360</v>
      </c>
      <c r="GU534" s="1" t="s">
        <v>360</v>
      </c>
      <c r="GV534" s="1" t="s">
        <v>360</v>
      </c>
      <c r="GW534" s="1">
        <v>0</v>
      </c>
      <c r="GX534" s="1">
        <v>100</v>
      </c>
      <c r="GY534" s="1">
        <v>100</v>
      </c>
      <c r="GZ534" s="1">
        <v>1.605</v>
      </c>
      <c r="HA534" s="1">
        <v>1.1299999999999999E-2</v>
      </c>
      <c r="HB534" s="1">
        <v>0.43179755099752709</v>
      </c>
      <c r="HC534" s="1">
        <v>2.678124759318837E-3</v>
      </c>
      <c r="HD534" s="1">
        <v>-9.3737611465157319E-7</v>
      </c>
      <c r="HE534" s="1">
        <v>1.3915637841753891E-10</v>
      </c>
      <c r="HF534" s="1">
        <v>-7.4344716936427316E-2</v>
      </c>
      <c r="HG534" s="1">
        <v>1.061361004592812E-2</v>
      </c>
      <c r="HH534" s="1">
        <v>-3.086644042041478E-4</v>
      </c>
      <c r="HI534" s="1">
        <v>1.24720902217549E-6</v>
      </c>
      <c r="HJ534" s="1">
        <v>1</v>
      </c>
      <c r="HK534" s="1">
        <v>2093</v>
      </c>
      <c r="HL534" s="1">
        <v>2</v>
      </c>
      <c r="HM534" s="1">
        <v>27</v>
      </c>
      <c r="HN534" s="1">
        <v>5.3</v>
      </c>
      <c r="HO534" s="1">
        <v>5.2</v>
      </c>
      <c r="HP534" s="1">
        <v>1.41479</v>
      </c>
      <c r="HQ534" s="1">
        <v>2.2924799999999999</v>
      </c>
      <c r="HR534" s="1">
        <v>1.4978</v>
      </c>
      <c r="HS534" s="1">
        <v>2.2997999999999998</v>
      </c>
      <c r="HT534" s="1">
        <v>1.5478499999999999</v>
      </c>
      <c r="HU534" s="1">
        <v>2.4352999999999998</v>
      </c>
      <c r="HV534" s="1">
        <v>36.646900000000002</v>
      </c>
      <c r="HW534" s="1">
        <v>14.517300000000001</v>
      </c>
      <c r="HX534" s="1">
        <v>18</v>
      </c>
      <c r="HY534" s="1">
        <v>501.80399999999997</v>
      </c>
      <c r="HZ534" s="1">
        <v>506.42899999999997</v>
      </c>
      <c r="IA534" s="1">
        <v>29.416599999999999</v>
      </c>
      <c r="IB534" s="1">
        <v>29.828399999999998</v>
      </c>
      <c r="IC534" s="1">
        <v>29.9999</v>
      </c>
      <c r="ID534" s="1">
        <v>29.691400000000002</v>
      </c>
      <c r="IE534" s="1">
        <v>29.789000000000001</v>
      </c>
      <c r="IF534" s="1">
        <v>28.322800000000001</v>
      </c>
      <c r="IG534" s="1">
        <v>21.9389</v>
      </c>
      <c r="IH534" s="1">
        <v>0</v>
      </c>
      <c r="II534" s="1">
        <v>29.426400000000001</v>
      </c>
      <c r="IJ534" s="1">
        <v>603.45399999999995</v>
      </c>
      <c r="IK534" s="1">
        <v>25.1386</v>
      </c>
      <c r="IL534" s="1">
        <v>100.815</v>
      </c>
      <c r="IM534" s="1">
        <v>100.559</v>
      </c>
      <c r="IN534" s="1" t="s">
        <v>365</v>
      </c>
    </row>
    <row r="535" spans="1:248" ht="15.75" customHeight="1" x14ac:dyDescent="0.3">
      <c r="A535" s="1">
        <v>519</v>
      </c>
      <c r="B535" s="1">
        <v>1660488682.0999999</v>
      </c>
      <c r="C535" s="1">
        <v>4553</v>
      </c>
      <c r="D535" s="1" t="s">
        <v>1395</v>
      </c>
      <c r="E535" s="1" t="s">
        <v>1396</v>
      </c>
      <c r="F535" s="1">
        <v>1</v>
      </c>
      <c r="G535" s="1" t="s">
        <v>1167</v>
      </c>
      <c r="H535" s="1" t="s">
        <v>350</v>
      </c>
      <c r="I535" s="1" t="s">
        <v>351</v>
      </c>
      <c r="J535" s="1" t="s">
        <v>352</v>
      </c>
      <c r="K535" s="1" t="s">
        <v>1168</v>
      </c>
      <c r="L535" s="1" t="s">
        <v>1169</v>
      </c>
      <c r="M535" s="1" t="s">
        <v>354</v>
      </c>
      <c r="N535" s="1">
        <v>1660488674.599999</v>
      </c>
      <c r="O535" s="1">
        <f t="shared" si="68"/>
        <v>1.7379043677508592E-3</v>
      </c>
      <c r="P535" s="1">
        <f t="shared" si="69"/>
        <v>1.7379043677508592</v>
      </c>
      <c r="Q535" s="1">
        <f t="shared" si="70"/>
        <v>6.0248599595803594</v>
      </c>
      <c r="R535" s="1">
        <f t="shared" si="71"/>
        <v>496.41840000000002</v>
      </c>
      <c r="S535" s="1">
        <f t="shared" si="72"/>
        <v>366.47588920649133</v>
      </c>
      <c r="T535" s="1">
        <f t="shared" si="73"/>
        <v>36.561303960937806</v>
      </c>
      <c r="U535" s="1">
        <f t="shared" si="74"/>
        <v>49.524960710241793</v>
      </c>
      <c r="V535" s="1">
        <f t="shared" si="75"/>
        <v>8.4563505907603406E-2</v>
      </c>
      <c r="W535" s="1">
        <f t="shared" si="76"/>
        <v>2.9248578654320885</v>
      </c>
      <c r="X535" s="1">
        <f t="shared" si="77"/>
        <v>8.322836911323743E-2</v>
      </c>
      <c r="Y535" s="1">
        <f t="shared" si="78"/>
        <v>5.2135931461302853E-2</v>
      </c>
      <c r="Z535" s="1">
        <f t="shared" si="79"/>
        <v>321.51061142797425</v>
      </c>
      <c r="AA535" s="1">
        <f t="shared" si="80"/>
        <v>32.433171467981566</v>
      </c>
      <c r="AB535" s="1">
        <f t="shared" si="81"/>
        <v>31.778733333333332</v>
      </c>
      <c r="AC535" s="1">
        <f t="shared" si="82"/>
        <v>4.7156059536822337</v>
      </c>
      <c r="AD535" s="1">
        <f t="shared" si="83"/>
        <v>60.099747150332064</v>
      </c>
      <c r="AE535" s="1">
        <f t="shared" si="84"/>
        <v>2.7099338684748711</v>
      </c>
      <c r="AF535" s="1">
        <f t="shared" si="85"/>
        <v>4.5090603487836773</v>
      </c>
      <c r="AG535" s="1">
        <f t="shared" si="86"/>
        <v>2.0056720852073626</v>
      </c>
      <c r="AH535" s="1">
        <f t="shared" si="87"/>
        <v>-76.641582617812887</v>
      </c>
      <c r="AI535" s="1">
        <f t="shared" si="88"/>
        <v>-124.21578369527577</v>
      </c>
      <c r="AJ535" s="1">
        <f t="shared" si="89"/>
        <v>-9.5731109748569736</v>
      </c>
      <c r="AK535" s="1">
        <f t="shared" si="90"/>
        <v>111.08013414002863</v>
      </c>
      <c r="AL535" s="1">
        <f t="shared" si="91"/>
        <v>38.028129757143596</v>
      </c>
      <c r="AM535" s="1">
        <f t="shared" si="92"/>
        <v>1.7384963835406091</v>
      </c>
      <c r="AN535" s="1">
        <f t="shared" si="93"/>
        <v>6.0248599595803594</v>
      </c>
      <c r="AO535" s="1">
        <v>580.91924804219082</v>
      </c>
      <c r="AP535" s="1">
        <v>546.74492727272707</v>
      </c>
      <c r="AQ535" s="1">
        <v>5.2172229395921264</v>
      </c>
      <c r="AR535" s="1">
        <v>65.0836536357032</v>
      </c>
      <c r="AS535" s="1">
        <f t="shared" si="94"/>
        <v>1.7379043677508592</v>
      </c>
      <c r="AT535" s="1">
        <v>25.134801691255841</v>
      </c>
      <c r="AU535" s="1">
        <v>27.163122424242431</v>
      </c>
      <c r="AV535" s="1">
        <v>-7.211565458342438E-7</v>
      </c>
      <c r="AW535" s="1">
        <v>81.89149428523082</v>
      </c>
      <c r="AX535" s="1">
        <v>0</v>
      </c>
      <c r="AY535" s="1">
        <v>0</v>
      </c>
      <c r="AZ535" s="1">
        <f t="shared" si="95"/>
        <v>1</v>
      </c>
      <c r="BA535" s="1">
        <f t="shared" si="96"/>
        <v>0</v>
      </c>
      <c r="BB535" s="1">
        <f t="shared" si="97"/>
        <v>52042.068450533588</v>
      </c>
      <c r="BC535" s="1">
        <f t="shared" si="98"/>
        <v>1999.9659999999999</v>
      </c>
      <c r="BD535" s="1">
        <f t="shared" si="99"/>
        <v>1681.1714595999867</v>
      </c>
      <c r="BE535" s="1">
        <f t="shared" si="100"/>
        <v>0.8406000200003334</v>
      </c>
      <c r="BF535" s="1">
        <f t="shared" si="101"/>
        <v>0.16075803860064333</v>
      </c>
      <c r="BG535" s="1">
        <v>6</v>
      </c>
      <c r="BH535" s="1">
        <v>0.5</v>
      </c>
      <c r="BI535" s="1" t="s">
        <v>355</v>
      </c>
      <c r="BJ535" s="1">
        <v>2</v>
      </c>
      <c r="BK535" s="1" t="b">
        <v>1</v>
      </c>
      <c r="BL535" s="1">
        <v>1660488674.599999</v>
      </c>
      <c r="BM535" s="1">
        <v>496.41840000000002</v>
      </c>
      <c r="BN535" s="1">
        <v>543.07579999999996</v>
      </c>
      <c r="BO535" s="1">
        <v>27.163293333333328</v>
      </c>
      <c r="BP535" s="1">
        <v>25.134286666666661</v>
      </c>
      <c r="BQ535" s="1">
        <v>494.87400000000002</v>
      </c>
      <c r="BR535" s="1">
        <v>27.152059999999999</v>
      </c>
      <c r="BS535" s="1">
        <v>500.1284</v>
      </c>
      <c r="BT535" s="1">
        <v>99.66464666666667</v>
      </c>
      <c r="BU535" s="1">
        <v>9.9908213333333329E-2</v>
      </c>
      <c r="BV535" s="1">
        <v>30.990986666666679</v>
      </c>
      <c r="BW535" s="1">
        <v>31.778733333333332</v>
      </c>
      <c r="BX535" s="1">
        <v>999.89999999999986</v>
      </c>
      <c r="BY535" s="1">
        <v>0</v>
      </c>
      <c r="BZ535" s="1">
        <v>0</v>
      </c>
      <c r="CA535" s="1">
        <v>10006.83666666667</v>
      </c>
      <c r="CB535" s="1">
        <v>0</v>
      </c>
      <c r="CC535" s="1">
        <v>21.417760000000001</v>
      </c>
      <c r="CD535" s="1">
        <v>-46.657486666666649</v>
      </c>
      <c r="CE535" s="1">
        <v>510.27926666666667</v>
      </c>
      <c r="CF535" s="1">
        <v>557.07740000000001</v>
      </c>
      <c r="CG535" s="1">
        <v>2.0290126666666661</v>
      </c>
      <c r="CH535" s="1">
        <v>543.07579999999996</v>
      </c>
      <c r="CI535" s="1">
        <v>25.134286666666661</v>
      </c>
      <c r="CJ535" s="1">
        <v>2.7072213333333339</v>
      </c>
      <c r="CK535" s="1">
        <v>2.5049999999999999</v>
      </c>
      <c r="CL535" s="1">
        <v>22.329013333333339</v>
      </c>
      <c r="CM535" s="1">
        <v>21.05904</v>
      </c>
      <c r="CN535" s="1">
        <v>1999.9659999999999</v>
      </c>
      <c r="CO535" s="1">
        <v>0.97999979999999987</v>
      </c>
      <c r="CP535" s="1">
        <v>2.0000526666666671E-2</v>
      </c>
      <c r="CQ535" s="1">
        <v>0</v>
      </c>
      <c r="CR535" s="1">
        <v>2.702666666666667</v>
      </c>
      <c r="CS535" s="1">
        <v>0</v>
      </c>
      <c r="CT535" s="1">
        <v>39848.926666666674</v>
      </c>
      <c r="CU535" s="1">
        <v>17412.02</v>
      </c>
      <c r="CV535" s="1">
        <v>39.67046666666667</v>
      </c>
      <c r="CW535" s="1">
        <v>40.561999999999998</v>
      </c>
      <c r="CX535" s="1">
        <v>39.574599999999997</v>
      </c>
      <c r="CY535" s="1">
        <v>39.066200000000002</v>
      </c>
      <c r="CZ535" s="1">
        <v>39.811999999999998</v>
      </c>
      <c r="DA535" s="1">
        <v>1959.9659999999999</v>
      </c>
      <c r="DB535" s="1">
        <v>40.000666666666667</v>
      </c>
      <c r="DC535" s="1">
        <v>0</v>
      </c>
      <c r="DD535" s="1">
        <v>1660488680</v>
      </c>
      <c r="DE535" s="1">
        <v>0</v>
      </c>
      <c r="DF535" s="1">
        <v>1660488368.5999999</v>
      </c>
      <c r="DG535" s="1" t="s">
        <v>1170</v>
      </c>
      <c r="DH535" s="1">
        <v>1660488360.0999999</v>
      </c>
      <c r="DI535" s="1">
        <v>1660488368.5999999</v>
      </c>
      <c r="DJ535" s="1">
        <v>14</v>
      </c>
      <c r="DK535" s="1">
        <v>0.51200000000000001</v>
      </c>
      <c r="DL535" s="1">
        <v>1E-3</v>
      </c>
      <c r="DM535" s="1">
        <v>1.359</v>
      </c>
      <c r="DN535" s="1">
        <v>1.7999999999999999E-2</v>
      </c>
      <c r="DO535" s="1">
        <v>400</v>
      </c>
      <c r="DP535" s="1">
        <v>25</v>
      </c>
      <c r="DQ535" s="1">
        <v>0.25</v>
      </c>
      <c r="DR535" s="1">
        <v>7.0000000000000007E-2</v>
      </c>
      <c r="DS535" s="1">
        <v>6.1162530901814582</v>
      </c>
      <c r="DT535" s="1">
        <v>-0.96194491215826949</v>
      </c>
      <c r="DU535" s="1">
        <v>0.1066949202545633</v>
      </c>
      <c r="DV535" s="1">
        <v>0</v>
      </c>
      <c r="DW535" s="1">
        <v>38.025494823732807</v>
      </c>
      <c r="DX535" s="1">
        <v>0.97003657190102566</v>
      </c>
      <c r="DY535" s="1">
        <v>9.4204509312496118E-2</v>
      </c>
      <c r="DZ535" s="1">
        <v>0</v>
      </c>
      <c r="EA535" s="1">
        <v>-46.64389677419355</v>
      </c>
      <c r="EB535" s="1">
        <v>-1.5898596774192859</v>
      </c>
      <c r="EC535" s="1">
        <v>0.14869500172494399</v>
      </c>
      <c r="ED535" s="1">
        <v>0</v>
      </c>
      <c r="EE535" s="1">
        <v>361.09657995841542</v>
      </c>
      <c r="EF535" s="1">
        <v>313.56197699151107</v>
      </c>
      <c r="EG535" s="1">
        <v>22.672102690268201</v>
      </c>
      <c r="EH535" s="1">
        <v>0</v>
      </c>
      <c r="EI535" s="1">
        <v>2.0293821951219519</v>
      </c>
      <c r="EJ535" s="1">
        <v>-6.1323344947725291E-3</v>
      </c>
      <c r="EK535" s="1">
        <v>1.50869433487168E-3</v>
      </c>
      <c r="EL535" s="1">
        <v>1</v>
      </c>
      <c r="EM535" s="1">
        <v>2.005965763646302</v>
      </c>
      <c r="EN535" s="1">
        <v>-2.766163051868049E-2</v>
      </c>
      <c r="EO535" s="1">
        <v>2.6293591528544552E-3</v>
      </c>
      <c r="EP535" s="1">
        <v>1</v>
      </c>
      <c r="EQ535" s="1">
        <v>2</v>
      </c>
      <c r="ER535" s="1">
        <v>6</v>
      </c>
      <c r="ES535" s="1" t="s">
        <v>384</v>
      </c>
      <c r="ET535" s="1">
        <v>2.9447399999999999</v>
      </c>
      <c r="EU535" s="1">
        <v>2.80124</v>
      </c>
      <c r="EV535" s="1">
        <v>0.10970199999999999</v>
      </c>
      <c r="EW535" s="1">
        <v>0.116484</v>
      </c>
      <c r="EX535" s="1">
        <v>0.118434</v>
      </c>
      <c r="EY535" s="1">
        <v>0.11221200000000001</v>
      </c>
      <c r="EZ535" s="1">
        <v>18319.8</v>
      </c>
      <c r="FA535" s="1">
        <v>19067.3</v>
      </c>
      <c r="FB535" s="1">
        <v>23917.7</v>
      </c>
      <c r="FC535" s="1">
        <v>25102.2</v>
      </c>
      <c r="FD535" s="1">
        <v>33740.1</v>
      </c>
      <c r="FE535" s="1">
        <v>35576.400000000001</v>
      </c>
      <c r="FF535" s="1">
        <v>43591.8</v>
      </c>
      <c r="FG535" s="1">
        <v>46396.5</v>
      </c>
      <c r="FH535" s="1">
        <v>1.99105</v>
      </c>
      <c r="FI535" s="1">
        <v>1.8970199999999999</v>
      </c>
      <c r="FJ535" s="1">
        <v>0.17017099999999999</v>
      </c>
      <c r="FK535" s="1">
        <v>0</v>
      </c>
      <c r="FL535" s="1">
        <v>29.006799999999998</v>
      </c>
      <c r="FM535" s="1">
        <v>999.9</v>
      </c>
      <c r="FN535" s="1">
        <v>59.7</v>
      </c>
      <c r="FO535" s="1">
        <v>34.299999999999997</v>
      </c>
      <c r="FP535" s="1">
        <v>32.543599999999998</v>
      </c>
      <c r="FQ535" s="1">
        <v>63.703899999999997</v>
      </c>
      <c r="FR535" s="1">
        <v>26.177900000000001</v>
      </c>
      <c r="FS535" s="1">
        <v>1</v>
      </c>
      <c r="FT535" s="1">
        <v>0.207597</v>
      </c>
      <c r="FU535" s="1">
        <v>-0.20327899999999999</v>
      </c>
      <c r="FV535" s="1">
        <v>20.323899999999998</v>
      </c>
      <c r="FW535" s="1">
        <v>5.2138499999999999</v>
      </c>
      <c r="FX535" s="1">
        <v>11.903499999999999</v>
      </c>
      <c r="FY535" s="1">
        <v>5.0031499999999998</v>
      </c>
      <c r="FZ535" s="1">
        <v>3.29</v>
      </c>
      <c r="GA535" s="1">
        <v>9999</v>
      </c>
      <c r="GB535" s="1">
        <v>9999</v>
      </c>
      <c r="GC535" s="1">
        <v>9999</v>
      </c>
      <c r="GD535" s="1">
        <v>999.9</v>
      </c>
      <c r="GE535" s="1">
        <v>1.85944</v>
      </c>
      <c r="GF535" s="1">
        <v>1.85446</v>
      </c>
      <c r="GG535" s="1">
        <v>1.85761</v>
      </c>
      <c r="GH535" s="1">
        <v>1.85608</v>
      </c>
      <c r="GI535" s="1">
        <v>1.85486</v>
      </c>
      <c r="GJ535" s="1">
        <v>1.8545499999999999</v>
      </c>
      <c r="GK535" s="1">
        <v>1.85318</v>
      </c>
      <c r="GL535" s="1">
        <v>1.85636</v>
      </c>
      <c r="GM535" s="1">
        <v>0</v>
      </c>
      <c r="GN535" s="1">
        <v>0</v>
      </c>
      <c r="GO535" s="1">
        <v>0</v>
      </c>
      <c r="GP535" s="1">
        <v>0</v>
      </c>
      <c r="GQ535" s="1" t="s">
        <v>358</v>
      </c>
      <c r="GR535" s="1" t="s">
        <v>359</v>
      </c>
      <c r="GS535" s="1" t="s">
        <v>360</v>
      </c>
      <c r="GT535" s="1" t="s">
        <v>360</v>
      </c>
      <c r="GU535" s="1" t="s">
        <v>360</v>
      </c>
      <c r="GV535" s="1" t="s">
        <v>360</v>
      </c>
      <c r="GW535" s="1">
        <v>0</v>
      </c>
      <c r="GX535" s="1">
        <v>100</v>
      </c>
      <c r="GY535" s="1">
        <v>100</v>
      </c>
      <c r="GZ535" s="1">
        <v>1.6140000000000001</v>
      </c>
      <c r="HA535" s="1">
        <v>1.12E-2</v>
      </c>
      <c r="HB535" s="1">
        <v>0.43179755099752709</v>
      </c>
      <c r="HC535" s="1">
        <v>2.678124759318837E-3</v>
      </c>
      <c r="HD535" s="1">
        <v>-9.3737611465157319E-7</v>
      </c>
      <c r="HE535" s="1">
        <v>1.3915637841753891E-10</v>
      </c>
      <c r="HF535" s="1">
        <v>-7.4344716936427316E-2</v>
      </c>
      <c r="HG535" s="1">
        <v>1.061361004592812E-2</v>
      </c>
      <c r="HH535" s="1">
        <v>-3.086644042041478E-4</v>
      </c>
      <c r="HI535" s="1">
        <v>1.24720902217549E-6</v>
      </c>
      <c r="HJ535" s="1">
        <v>1</v>
      </c>
      <c r="HK535" s="1">
        <v>2093</v>
      </c>
      <c r="HL535" s="1">
        <v>2</v>
      </c>
      <c r="HM535" s="1">
        <v>27</v>
      </c>
      <c r="HN535" s="1">
        <v>5.4</v>
      </c>
      <c r="HO535" s="1">
        <v>5.2</v>
      </c>
      <c r="HP535" s="1">
        <v>1.427</v>
      </c>
      <c r="HQ535" s="1">
        <v>2.3095699999999999</v>
      </c>
      <c r="HR535" s="1">
        <v>1.4978</v>
      </c>
      <c r="HS535" s="1">
        <v>2.2997999999999998</v>
      </c>
      <c r="HT535" s="1">
        <v>1.5478499999999999</v>
      </c>
      <c r="HU535" s="1">
        <v>2.4475099999999999</v>
      </c>
      <c r="HV535" s="1">
        <v>36.646900000000002</v>
      </c>
      <c r="HW535" s="1">
        <v>14.517300000000001</v>
      </c>
      <c r="HX535" s="1">
        <v>18</v>
      </c>
      <c r="HY535" s="1">
        <v>501.73899999999998</v>
      </c>
      <c r="HZ535" s="1">
        <v>506.54599999999999</v>
      </c>
      <c r="IA535" s="1">
        <v>29.417899999999999</v>
      </c>
      <c r="IB535" s="1">
        <v>29.828199999999999</v>
      </c>
      <c r="IC535" s="1">
        <v>29.9998</v>
      </c>
      <c r="ID535" s="1">
        <v>29.690799999999999</v>
      </c>
      <c r="IE535" s="1">
        <v>29.788799999999998</v>
      </c>
      <c r="IF535" s="1">
        <v>28.5823</v>
      </c>
      <c r="IG535" s="1">
        <v>21.9389</v>
      </c>
      <c r="IH535" s="1">
        <v>0</v>
      </c>
      <c r="II535" s="1">
        <v>29.426400000000001</v>
      </c>
      <c r="IJ535" s="1">
        <v>613.46600000000001</v>
      </c>
      <c r="IK535" s="1">
        <v>25.133500000000002</v>
      </c>
      <c r="IL535" s="1">
        <v>100.815</v>
      </c>
      <c r="IM535" s="1">
        <v>100.55800000000001</v>
      </c>
      <c r="IN535" s="1" t="s">
        <v>365</v>
      </c>
    </row>
    <row r="536" spans="1:248" ht="15.75" customHeight="1" x14ac:dyDescent="0.3">
      <c r="A536" s="1">
        <v>520</v>
      </c>
      <c r="B536" s="1">
        <v>1660488683.0999999</v>
      </c>
      <c r="C536" s="1">
        <v>4554</v>
      </c>
      <c r="D536" s="1" t="s">
        <v>1397</v>
      </c>
      <c r="E536" s="1" t="s">
        <v>1398</v>
      </c>
      <c r="F536" s="1">
        <v>1</v>
      </c>
      <c r="G536" s="1" t="s">
        <v>1167</v>
      </c>
      <c r="H536" s="1" t="s">
        <v>350</v>
      </c>
      <c r="I536" s="1" t="s">
        <v>351</v>
      </c>
      <c r="J536" s="1" t="s">
        <v>352</v>
      </c>
      <c r="K536" s="1" t="s">
        <v>1168</v>
      </c>
      <c r="L536" s="1" t="s">
        <v>1169</v>
      </c>
      <c r="M536" s="1" t="s">
        <v>354</v>
      </c>
      <c r="N536" s="1">
        <v>1660488675.0999999</v>
      </c>
      <c r="O536" s="1">
        <f t="shared" si="68"/>
        <v>1.7382061590945821E-3</v>
      </c>
      <c r="P536" s="1">
        <f t="shared" si="69"/>
        <v>1.7382061590945821</v>
      </c>
      <c r="Q536" s="1">
        <f t="shared" si="70"/>
        <v>5.8990823268628807</v>
      </c>
      <c r="R536" s="1">
        <f t="shared" si="71"/>
        <v>498.95493750000003</v>
      </c>
      <c r="S536" s="1">
        <f t="shared" si="72"/>
        <v>371.32667453600135</v>
      </c>
      <c r="T536" s="1">
        <f t="shared" si="73"/>
        <v>37.045254812735521</v>
      </c>
      <c r="U536" s="1">
        <f t="shared" si="74"/>
        <v>49.778036611177932</v>
      </c>
      <c r="V536" s="1">
        <f t="shared" si="75"/>
        <v>8.4581885626093242E-2</v>
      </c>
      <c r="W536" s="1">
        <f t="shared" si="76"/>
        <v>2.9249140115795225</v>
      </c>
      <c r="X536" s="1">
        <f t="shared" si="77"/>
        <v>8.3246198535283047E-2</v>
      </c>
      <c r="Y536" s="1">
        <f t="shared" si="78"/>
        <v>5.214712322641353E-2</v>
      </c>
      <c r="Z536" s="1">
        <f t="shared" si="79"/>
        <v>321.51194571372963</v>
      </c>
      <c r="AA536" s="1">
        <f t="shared" si="80"/>
        <v>32.432845049680083</v>
      </c>
      <c r="AB536" s="1">
        <f t="shared" si="81"/>
        <v>31.778443750000001</v>
      </c>
      <c r="AC536" s="1">
        <f t="shared" si="82"/>
        <v>4.7155285372524984</v>
      </c>
      <c r="AD536" s="1">
        <f t="shared" si="83"/>
        <v>60.100588748091546</v>
      </c>
      <c r="AE536" s="1">
        <f t="shared" si="84"/>
        <v>2.7099362114101502</v>
      </c>
      <c r="AF536" s="1">
        <f t="shared" si="85"/>
        <v>4.5090011060768562</v>
      </c>
      <c r="AG536" s="1">
        <f t="shared" si="86"/>
        <v>2.0055923258423483</v>
      </c>
      <c r="AH536" s="1">
        <f t="shared" si="87"/>
        <v>-76.654891616071069</v>
      </c>
      <c r="AI536" s="1">
        <f t="shared" si="88"/>
        <v>-124.20883829470287</v>
      </c>
      <c r="AJ536" s="1">
        <f t="shared" si="89"/>
        <v>-9.5723674184206526</v>
      </c>
      <c r="AK536" s="1">
        <f t="shared" si="90"/>
        <v>111.07584838453505</v>
      </c>
      <c r="AL536" s="1">
        <f t="shared" si="91"/>
        <v>38.018110080912578</v>
      </c>
      <c r="AM536" s="1">
        <f t="shared" si="92"/>
        <v>1.7385815805973177</v>
      </c>
      <c r="AN536" s="1">
        <f t="shared" si="93"/>
        <v>5.8990823268628807</v>
      </c>
      <c r="AO536" s="1">
        <v>586.05690075129928</v>
      </c>
      <c r="AP536" s="1">
        <v>551.99231515151496</v>
      </c>
      <c r="AQ536" s="1">
        <v>5.2260403217521869</v>
      </c>
      <c r="AR536" s="1">
        <v>65.0836536357032</v>
      </c>
      <c r="AS536" s="1">
        <f t="shared" si="94"/>
        <v>1.7382061590945821</v>
      </c>
      <c r="AT536" s="1">
        <v>25.134945760331739</v>
      </c>
      <c r="AU536" s="1">
        <v>27.16361696969696</v>
      </c>
      <c r="AV536" s="1">
        <v>-2.5195795324948611E-6</v>
      </c>
      <c r="AW536" s="1">
        <v>81.89149428523082</v>
      </c>
      <c r="AX536" s="1">
        <v>0</v>
      </c>
      <c r="AY536" s="1">
        <v>0</v>
      </c>
      <c r="AZ536" s="1">
        <f t="shared" si="95"/>
        <v>1</v>
      </c>
      <c r="BA536" s="1">
        <f t="shared" si="96"/>
        <v>0</v>
      </c>
      <c r="BB536" s="1">
        <f t="shared" si="97"/>
        <v>52043.707464340529</v>
      </c>
      <c r="BC536" s="1">
        <f t="shared" si="98"/>
        <v>1999.974375</v>
      </c>
      <c r="BD536" s="1">
        <f t="shared" si="99"/>
        <v>1681.1784933749893</v>
      </c>
      <c r="BE536" s="1">
        <f t="shared" si="100"/>
        <v>0.84060001687521091</v>
      </c>
      <c r="BF536" s="1">
        <f t="shared" si="101"/>
        <v>0.16075803256915711</v>
      </c>
      <c r="BG536" s="1">
        <v>6</v>
      </c>
      <c r="BH536" s="1">
        <v>0.5</v>
      </c>
      <c r="BI536" s="1" t="s">
        <v>355</v>
      </c>
      <c r="BJ536" s="1">
        <v>2</v>
      </c>
      <c r="BK536" s="1" t="b">
        <v>1</v>
      </c>
      <c r="BL536" s="1">
        <v>1660488675.0999999</v>
      </c>
      <c r="BM536" s="1">
        <v>498.95493750000003</v>
      </c>
      <c r="BN536" s="1">
        <v>545.60537499999998</v>
      </c>
      <c r="BO536" s="1">
        <v>27.163306250000002</v>
      </c>
      <c r="BP536" s="1">
        <v>25.1342125</v>
      </c>
      <c r="BQ536" s="1">
        <v>497.40593749999999</v>
      </c>
      <c r="BR536" s="1">
        <v>27.152075</v>
      </c>
      <c r="BS536" s="1">
        <v>500.1314375</v>
      </c>
      <c r="BT536" s="1">
        <v>99.664687499999999</v>
      </c>
      <c r="BU536" s="1">
        <v>9.9906193750000011E-2</v>
      </c>
      <c r="BV536" s="1">
        <v>30.99075625</v>
      </c>
      <c r="BW536" s="1">
        <v>31.778443750000001</v>
      </c>
      <c r="BX536" s="1">
        <v>999.9</v>
      </c>
      <c r="BY536" s="1">
        <v>0</v>
      </c>
      <c r="BZ536" s="1">
        <v>0</v>
      </c>
      <c r="CA536" s="1">
        <v>10007.153125000001</v>
      </c>
      <c r="CB536" s="1">
        <v>0</v>
      </c>
      <c r="CC536" s="1">
        <v>21.442306250000001</v>
      </c>
      <c r="CD536" s="1">
        <v>-46.650481249999999</v>
      </c>
      <c r="CE536" s="1">
        <v>512.88662500000009</v>
      </c>
      <c r="CF536" s="1">
        <v>559.67212500000005</v>
      </c>
      <c r="CG536" s="1">
        <v>2.029096875</v>
      </c>
      <c r="CH536" s="1">
        <v>545.60537499999998</v>
      </c>
      <c r="CI536" s="1">
        <v>25.1342125</v>
      </c>
      <c r="CJ536" s="1">
        <v>2.7072237499999998</v>
      </c>
      <c r="CK536" s="1">
        <v>2.5049937500000001</v>
      </c>
      <c r="CL536" s="1">
        <v>22.329025000000001</v>
      </c>
      <c r="CM536" s="1">
        <v>21.059000000000001</v>
      </c>
      <c r="CN536" s="1">
        <v>1999.974375</v>
      </c>
      <c r="CO536" s="1">
        <v>0.97999974999999995</v>
      </c>
      <c r="CP536" s="1">
        <v>2.0000575E-2</v>
      </c>
      <c r="CQ536" s="1">
        <v>0</v>
      </c>
      <c r="CR536" s="1">
        <v>2.7393749999999999</v>
      </c>
      <c r="CS536" s="1">
        <v>0</v>
      </c>
      <c r="CT536" s="1">
        <v>39828.224999999999</v>
      </c>
      <c r="CU536" s="1">
        <v>17412.09375</v>
      </c>
      <c r="CV536" s="1">
        <v>39.671499999999988</v>
      </c>
      <c r="CW536" s="1">
        <v>40.561999999999998</v>
      </c>
      <c r="CX536" s="1">
        <v>39.573812500000003</v>
      </c>
      <c r="CY536" s="1">
        <v>39.065937499999997</v>
      </c>
      <c r="CZ536" s="1">
        <v>39.811999999999998</v>
      </c>
      <c r="DA536" s="1">
        <v>1959.974375</v>
      </c>
      <c r="DB536" s="1">
        <v>40.000624999999999</v>
      </c>
      <c r="DC536" s="1">
        <v>0</v>
      </c>
      <c r="DD536" s="1">
        <v>1660488681.2</v>
      </c>
      <c r="DE536" s="1">
        <v>0</v>
      </c>
      <c r="DF536" s="1">
        <v>1660488368.5999999</v>
      </c>
      <c r="DG536" s="1" t="s">
        <v>1170</v>
      </c>
      <c r="DH536" s="1">
        <v>1660488360.0999999</v>
      </c>
      <c r="DI536" s="1">
        <v>1660488368.5999999</v>
      </c>
      <c r="DJ536" s="1">
        <v>14</v>
      </c>
      <c r="DK536" s="1">
        <v>0.51200000000000001</v>
      </c>
      <c r="DL536" s="1">
        <v>1E-3</v>
      </c>
      <c r="DM536" s="1">
        <v>1.359</v>
      </c>
      <c r="DN536" s="1">
        <v>1.7999999999999999E-2</v>
      </c>
      <c r="DO536" s="1">
        <v>400</v>
      </c>
      <c r="DP536" s="1">
        <v>25</v>
      </c>
      <c r="DQ536" s="1">
        <v>0.25</v>
      </c>
      <c r="DR536" s="1">
        <v>7.0000000000000007E-2</v>
      </c>
      <c r="DS536" s="1">
        <v>6.1162530901814582</v>
      </c>
      <c r="DT536" s="1">
        <v>-0.96194491215826949</v>
      </c>
      <c r="DU536" s="1">
        <v>0.1066949202545633</v>
      </c>
      <c r="DV536" s="1">
        <v>0</v>
      </c>
      <c r="DW536" s="1">
        <v>38.025494823732807</v>
      </c>
      <c r="DX536" s="1">
        <v>0.97003657190102566</v>
      </c>
      <c r="DY536" s="1">
        <v>9.4204509312496118E-2</v>
      </c>
      <c r="DZ536" s="1">
        <v>0</v>
      </c>
      <c r="EA536" s="1">
        <v>-46.64389677419355</v>
      </c>
      <c r="EB536" s="1">
        <v>-1.5898596774192859</v>
      </c>
      <c r="EC536" s="1">
        <v>0.14869500172494399</v>
      </c>
      <c r="ED536" s="1">
        <v>0</v>
      </c>
      <c r="EE536" s="1">
        <v>361.09657995841542</v>
      </c>
      <c r="EF536" s="1">
        <v>313.56197699151107</v>
      </c>
      <c r="EG536" s="1">
        <v>22.672102690268201</v>
      </c>
      <c r="EH536" s="1">
        <v>0</v>
      </c>
      <c r="EI536" s="1">
        <v>2.0293821951219519</v>
      </c>
      <c r="EJ536" s="1">
        <v>-6.1323344947725291E-3</v>
      </c>
      <c r="EK536" s="1">
        <v>1.50869433487168E-3</v>
      </c>
      <c r="EL536" s="1">
        <v>1</v>
      </c>
      <c r="EM536" s="1">
        <v>2.005965763646302</v>
      </c>
      <c r="EN536" s="1">
        <v>-2.766163051868049E-2</v>
      </c>
      <c r="EO536" s="1">
        <v>2.6293591528544552E-3</v>
      </c>
      <c r="EP536" s="1">
        <v>1</v>
      </c>
      <c r="EQ536" s="1">
        <v>2</v>
      </c>
      <c r="ER536" s="1">
        <v>6</v>
      </c>
      <c r="ES536" s="1" t="s">
        <v>384</v>
      </c>
      <c r="ET536" s="1">
        <v>2.9446400000000001</v>
      </c>
      <c r="EU536" s="1">
        <v>2.8012199999999998</v>
      </c>
      <c r="EV536" s="1">
        <v>0.11045099999999999</v>
      </c>
      <c r="EW536" s="1">
        <v>0.1172</v>
      </c>
      <c r="EX536" s="1">
        <v>0.118437</v>
      </c>
      <c r="EY536" s="1">
        <v>0.11221100000000001</v>
      </c>
      <c r="EZ536" s="1">
        <v>18304.400000000001</v>
      </c>
      <c r="FA536" s="1">
        <v>19051.8</v>
      </c>
      <c r="FB536" s="1">
        <v>23917.599999999999</v>
      </c>
      <c r="FC536" s="1">
        <v>25102.1</v>
      </c>
      <c r="FD536" s="1">
        <v>33740</v>
      </c>
      <c r="FE536" s="1">
        <v>35576.300000000003</v>
      </c>
      <c r="FF536" s="1">
        <v>43591.8</v>
      </c>
      <c r="FG536" s="1">
        <v>46396.3</v>
      </c>
      <c r="FH536" s="1">
        <v>1.9910699999999999</v>
      </c>
      <c r="FI536" s="1">
        <v>1.8969499999999999</v>
      </c>
      <c r="FJ536" s="1">
        <v>0.170067</v>
      </c>
      <c r="FK536" s="1">
        <v>0</v>
      </c>
      <c r="FL536" s="1">
        <v>29.0062</v>
      </c>
      <c r="FM536" s="1">
        <v>999.9</v>
      </c>
      <c r="FN536" s="1">
        <v>59.7</v>
      </c>
      <c r="FO536" s="1">
        <v>34.299999999999997</v>
      </c>
      <c r="FP536" s="1">
        <v>32.541800000000002</v>
      </c>
      <c r="FQ536" s="1">
        <v>63.783900000000003</v>
      </c>
      <c r="FR536" s="1">
        <v>26.618600000000001</v>
      </c>
      <c r="FS536" s="1">
        <v>1</v>
      </c>
      <c r="FT536" s="1">
        <v>0.20744699999999999</v>
      </c>
      <c r="FU536" s="1">
        <v>-0.209286</v>
      </c>
      <c r="FV536" s="1">
        <v>20.323899999999998</v>
      </c>
      <c r="FW536" s="1">
        <v>5.2134</v>
      </c>
      <c r="FX536" s="1">
        <v>11.9039</v>
      </c>
      <c r="FY536" s="1">
        <v>5.00305</v>
      </c>
      <c r="FZ536" s="1">
        <v>3.2898999999999998</v>
      </c>
      <c r="GA536" s="1">
        <v>9999</v>
      </c>
      <c r="GB536" s="1">
        <v>9999</v>
      </c>
      <c r="GC536" s="1">
        <v>9999</v>
      </c>
      <c r="GD536" s="1">
        <v>999.9</v>
      </c>
      <c r="GE536" s="1">
        <v>1.85944</v>
      </c>
      <c r="GF536" s="1">
        <v>1.85446</v>
      </c>
      <c r="GG536" s="1">
        <v>1.85761</v>
      </c>
      <c r="GH536" s="1">
        <v>1.85608</v>
      </c>
      <c r="GI536" s="1">
        <v>1.85486</v>
      </c>
      <c r="GJ536" s="1">
        <v>1.8545499999999999</v>
      </c>
      <c r="GK536" s="1">
        <v>1.85318</v>
      </c>
      <c r="GL536" s="1">
        <v>1.8563799999999999</v>
      </c>
      <c r="GM536" s="1">
        <v>0</v>
      </c>
      <c r="GN536" s="1">
        <v>0</v>
      </c>
      <c r="GO536" s="1">
        <v>0</v>
      </c>
      <c r="GP536" s="1">
        <v>0</v>
      </c>
      <c r="GQ536" s="1" t="s">
        <v>358</v>
      </c>
      <c r="GR536" s="1" t="s">
        <v>359</v>
      </c>
      <c r="GS536" s="1" t="s">
        <v>360</v>
      </c>
      <c r="GT536" s="1" t="s">
        <v>360</v>
      </c>
      <c r="GU536" s="1" t="s">
        <v>360</v>
      </c>
      <c r="GV536" s="1" t="s">
        <v>360</v>
      </c>
      <c r="GW536" s="1">
        <v>0</v>
      </c>
      <c r="GX536" s="1">
        <v>100</v>
      </c>
      <c r="GY536" s="1">
        <v>100</v>
      </c>
      <c r="GZ536" s="1">
        <v>1.623</v>
      </c>
      <c r="HA536" s="1">
        <v>1.1299999999999999E-2</v>
      </c>
      <c r="HB536" s="1">
        <v>0.43179755099752709</v>
      </c>
      <c r="HC536" s="1">
        <v>2.678124759318837E-3</v>
      </c>
      <c r="HD536" s="1">
        <v>-9.3737611465157319E-7</v>
      </c>
      <c r="HE536" s="1">
        <v>1.3915637841753891E-10</v>
      </c>
      <c r="HF536" s="1">
        <v>-7.4344716936427316E-2</v>
      </c>
      <c r="HG536" s="1">
        <v>1.061361004592812E-2</v>
      </c>
      <c r="HH536" s="1">
        <v>-3.086644042041478E-4</v>
      </c>
      <c r="HI536" s="1">
        <v>1.24720902217549E-6</v>
      </c>
      <c r="HJ536" s="1">
        <v>1</v>
      </c>
      <c r="HK536" s="1">
        <v>2093</v>
      </c>
      <c r="HL536" s="1">
        <v>2</v>
      </c>
      <c r="HM536" s="1">
        <v>27</v>
      </c>
      <c r="HN536" s="1">
        <v>5.4</v>
      </c>
      <c r="HO536" s="1">
        <v>5.2</v>
      </c>
      <c r="HP536" s="1">
        <v>1.43066</v>
      </c>
      <c r="HQ536" s="1">
        <v>2.3132299999999999</v>
      </c>
      <c r="HR536" s="1">
        <v>1.4978</v>
      </c>
      <c r="HS536" s="1">
        <v>2.2997999999999998</v>
      </c>
      <c r="HT536" s="1">
        <v>1.5478499999999999</v>
      </c>
      <c r="HU536" s="1">
        <v>2.4352999999999998</v>
      </c>
      <c r="HV536" s="1">
        <v>36.6706</v>
      </c>
      <c r="HW536" s="1">
        <v>14.5085</v>
      </c>
      <c r="HX536" s="1">
        <v>18</v>
      </c>
      <c r="HY536" s="1">
        <v>501.74900000000002</v>
      </c>
      <c r="HZ536" s="1">
        <v>506.49099999999999</v>
      </c>
      <c r="IA536" s="1">
        <v>29.4192</v>
      </c>
      <c r="IB536" s="1">
        <v>29.827500000000001</v>
      </c>
      <c r="IC536" s="1">
        <v>29.9998</v>
      </c>
      <c r="ID536" s="1">
        <v>29.690100000000001</v>
      </c>
      <c r="IE536" s="1">
        <v>29.7882</v>
      </c>
      <c r="IF536" s="1">
        <v>28.710699999999999</v>
      </c>
      <c r="IG536" s="1">
        <v>21.9389</v>
      </c>
      <c r="IH536" s="1">
        <v>0</v>
      </c>
      <c r="II536" s="1">
        <v>29.426400000000001</v>
      </c>
      <c r="IJ536" s="1">
        <v>613.46600000000001</v>
      </c>
      <c r="IK536" s="1">
        <v>25.134699999999999</v>
      </c>
      <c r="IL536" s="1">
        <v>100.815</v>
      </c>
      <c r="IM536" s="1">
        <v>100.55800000000001</v>
      </c>
      <c r="IN536" s="1" t="s">
        <v>365</v>
      </c>
    </row>
    <row r="537" spans="1:248" ht="15.75" customHeight="1" x14ac:dyDescent="0.3">
      <c r="A537" s="1">
        <v>521</v>
      </c>
      <c r="B537" s="1">
        <v>1660488684.0999999</v>
      </c>
      <c r="C537" s="1">
        <v>4555</v>
      </c>
      <c r="D537" s="1" t="s">
        <v>1399</v>
      </c>
      <c r="E537" s="1" t="s">
        <v>1400</v>
      </c>
      <c r="F537" s="1">
        <v>1</v>
      </c>
      <c r="G537" s="1" t="s">
        <v>1167</v>
      </c>
      <c r="H537" s="1" t="s">
        <v>350</v>
      </c>
      <c r="I537" s="1" t="s">
        <v>351</v>
      </c>
      <c r="J537" s="1" t="s">
        <v>352</v>
      </c>
      <c r="K537" s="1" t="s">
        <v>1168</v>
      </c>
      <c r="L537" s="1" t="s">
        <v>1169</v>
      </c>
      <c r="M537" s="1" t="s">
        <v>354</v>
      </c>
      <c r="N537" s="1">
        <v>1660488676.599999</v>
      </c>
      <c r="O537" s="1">
        <f t="shared" si="68"/>
        <v>1.7398923006618451E-3</v>
      </c>
      <c r="P537" s="1">
        <f t="shared" si="69"/>
        <v>1.739892300661845</v>
      </c>
      <c r="Q537" s="1">
        <f t="shared" si="70"/>
        <v>5.8253204092162898</v>
      </c>
      <c r="R537" s="1">
        <f t="shared" si="71"/>
        <v>506.54500000000002</v>
      </c>
      <c r="S537" s="1">
        <f t="shared" si="72"/>
        <v>380.21124510392195</v>
      </c>
      <c r="T537" s="1">
        <f t="shared" si="73"/>
        <v>37.931556172819334</v>
      </c>
      <c r="U537" s="1">
        <f t="shared" si="74"/>
        <v>50.535170563692972</v>
      </c>
      <c r="V537" s="1">
        <f t="shared" si="75"/>
        <v>8.4696516397763918E-2</v>
      </c>
      <c r="W537" s="1">
        <f t="shared" si="76"/>
        <v>2.9249585103907245</v>
      </c>
      <c r="X537" s="1">
        <f t="shared" si="77"/>
        <v>8.3357257368438561E-2</v>
      </c>
      <c r="Y537" s="1">
        <f t="shared" si="78"/>
        <v>5.2216848904339357E-2</v>
      </c>
      <c r="Z537" s="1">
        <f t="shared" si="79"/>
        <v>321.51007942797304</v>
      </c>
      <c r="AA537" s="1">
        <f t="shared" si="80"/>
        <v>32.43129393378976</v>
      </c>
      <c r="AB537" s="1">
        <f t="shared" si="81"/>
        <v>31.775726666666671</v>
      </c>
      <c r="AC537" s="1">
        <f t="shared" si="82"/>
        <v>4.7148022133976424</v>
      </c>
      <c r="AD537" s="1">
        <f t="shared" si="83"/>
        <v>60.104272987430484</v>
      </c>
      <c r="AE537" s="1">
        <f t="shared" si="84"/>
        <v>2.7099349909279211</v>
      </c>
      <c r="AF537" s="1">
        <f t="shared" si="85"/>
        <v>4.5087226851486015</v>
      </c>
      <c r="AG537" s="1">
        <f t="shared" si="86"/>
        <v>2.0048672224697213</v>
      </c>
      <c r="AH537" s="1">
        <f t="shared" si="87"/>
        <v>-76.729250459187369</v>
      </c>
      <c r="AI537" s="1">
        <f t="shared" si="88"/>
        <v>-123.95303563748159</v>
      </c>
      <c r="AJ537" s="1">
        <f t="shared" si="89"/>
        <v>-9.5523292700319207</v>
      </c>
      <c r="AK537" s="1">
        <f t="shared" si="90"/>
        <v>111.27546406127216</v>
      </c>
      <c r="AL537" s="1">
        <f t="shared" si="91"/>
        <v>38.024443102630691</v>
      </c>
      <c r="AM537" s="1">
        <f t="shared" si="92"/>
        <v>1.738671716780942</v>
      </c>
      <c r="AN537" s="1">
        <f t="shared" si="93"/>
        <v>5.8253204092162898</v>
      </c>
      <c r="AO537" s="1">
        <v>591.17945265076423</v>
      </c>
      <c r="AP537" s="1">
        <v>557.20821818181821</v>
      </c>
      <c r="AQ537" s="1">
        <v>5.2256101553461693</v>
      </c>
      <c r="AR537" s="1">
        <v>65.0836536357032</v>
      </c>
      <c r="AS537" s="1">
        <f t="shared" si="94"/>
        <v>1.739892300661845</v>
      </c>
      <c r="AT537" s="1">
        <v>25.134381902744419</v>
      </c>
      <c r="AU537" s="1">
        <v>27.164985454545452</v>
      </c>
      <c r="AV537" s="1">
        <v>-1.4148432474649441E-6</v>
      </c>
      <c r="AW537" s="1">
        <v>81.89149428523082</v>
      </c>
      <c r="AX537" s="1">
        <v>0</v>
      </c>
      <c r="AY537" s="1">
        <v>0</v>
      </c>
      <c r="AZ537" s="1">
        <f t="shared" si="95"/>
        <v>1</v>
      </c>
      <c r="BA537" s="1">
        <f t="shared" si="96"/>
        <v>0</v>
      </c>
      <c r="BB537" s="1">
        <f t="shared" si="97"/>
        <v>52045.156767472108</v>
      </c>
      <c r="BC537" s="1">
        <f t="shared" si="98"/>
        <v>1999.962666666667</v>
      </c>
      <c r="BD537" s="1">
        <f t="shared" si="99"/>
        <v>1681.1686595999865</v>
      </c>
      <c r="BE537" s="1">
        <f t="shared" si="100"/>
        <v>0.84060002100038511</v>
      </c>
      <c r="BF537" s="1">
        <f t="shared" si="101"/>
        <v>0.16075804053074308</v>
      </c>
      <c r="BG537" s="1">
        <v>6</v>
      </c>
      <c r="BH537" s="1">
        <v>0.5</v>
      </c>
      <c r="BI537" s="1" t="s">
        <v>355</v>
      </c>
      <c r="BJ537" s="1">
        <v>2</v>
      </c>
      <c r="BK537" s="1" t="b">
        <v>1</v>
      </c>
      <c r="BL537" s="1">
        <v>1660488676.599999</v>
      </c>
      <c r="BM537" s="1">
        <v>506.54500000000002</v>
      </c>
      <c r="BN537" s="1">
        <v>553.21833333333336</v>
      </c>
      <c r="BO537" s="1">
        <v>27.163340000000002</v>
      </c>
      <c r="BP537" s="1">
        <v>25.134166666666658</v>
      </c>
      <c r="BQ537" s="1">
        <v>504.9820666666667</v>
      </c>
      <c r="BR537" s="1">
        <v>27.152106666666661</v>
      </c>
      <c r="BS537" s="1">
        <v>500.1377333333333</v>
      </c>
      <c r="BT537" s="1">
        <v>99.664540000000002</v>
      </c>
      <c r="BU537" s="1">
        <v>9.9884806666666659E-2</v>
      </c>
      <c r="BV537" s="1">
        <v>30.989673333333339</v>
      </c>
      <c r="BW537" s="1">
        <v>31.775726666666671</v>
      </c>
      <c r="BX537" s="1">
        <v>999.89999999999986</v>
      </c>
      <c r="BY537" s="1">
        <v>0</v>
      </c>
      <c r="BZ537" s="1">
        <v>0</v>
      </c>
      <c r="CA537" s="1">
        <v>10007.422</v>
      </c>
      <c r="CB537" s="1">
        <v>0</v>
      </c>
      <c r="CC537" s="1">
        <v>21.457953333333329</v>
      </c>
      <c r="CD537" s="1">
        <v>-46.673333333333318</v>
      </c>
      <c r="CE537" s="1">
        <v>520.68866666666668</v>
      </c>
      <c r="CF537" s="1">
        <v>567.4813333333334</v>
      </c>
      <c r="CG537" s="1">
        <v>2.0291766666666669</v>
      </c>
      <c r="CH537" s="1">
        <v>553.21833333333336</v>
      </c>
      <c r="CI537" s="1">
        <v>25.134166666666658</v>
      </c>
      <c r="CJ537" s="1">
        <v>2.707222666666667</v>
      </c>
      <c r="CK537" s="1">
        <v>2.504985333333333</v>
      </c>
      <c r="CL537" s="1">
        <v>22.32902</v>
      </c>
      <c r="CM537" s="1">
        <v>21.058946666666671</v>
      </c>
      <c r="CN537" s="1">
        <v>1999.962666666667</v>
      </c>
      <c r="CO537" s="1">
        <v>0.97999959999999986</v>
      </c>
      <c r="CP537" s="1">
        <v>2.000072E-2</v>
      </c>
      <c r="CQ537" s="1">
        <v>0</v>
      </c>
      <c r="CR537" s="1">
        <v>2.8235999999999999</v>
      </c>
      <c r="CS537" s="1">
        <v>0</v>
      </c>
      <c r="CT537" s="1">
        <v>39769.566666666673</v>
      </c>
      <c r="CU537" s="1">
        <v>17411.993333333339</v>
      </c>
      <c r="CV537" s="1">
        <v>39.67046666666667</v>
      </c>
      <c r="CW537" s="1">
        <v>40.561999999999998</v>
      </c>
      <c r="CX537" s="1">
        <v>39.570399999999999</v>
      </c>
      <c r="CY537" s="1">
        <v>39.061999999999998</v>
      </c>
      <c r="CZ537" s="1">
        <v>39.811999999999998</v>
      </c>
      <c r="DA537" s="1">
        <v>1959.962666666667</v>
      </c>
      <c r="DB537" s="1">
        <v>40.000666666666667</v>
      </c>
      <c r="DC537" s="1">
        <v>0</v>
      </c>
      <c r="DD537" s="1">
        <v>1660488681.8</v>
      </c>
      <c r="DE537" s="1">
        <v>0</v>
      </c>
      <c r="DF537" s="1">
        <v>1660488368.5999999</v>
      </c>
      <c r="DG537" s="1" t="s">
        <v>1170</v>
      </c>
      <c r="DH537" s="1">
        <v>1660488360.0999999</v>
      </c>
      <c r="DI537" s="1">
        <v>1660488368.5999999</v>
      </c>
      <c r="DJ537" s="1">
        <v>14</v>
      </c>
      <c r="DK537" s="1">
        <v>0.51200000000000001</v>
      </c>
      <c r="DL537" s="1">
        <v>1E-3</v>
      </c>
      <c r="DM537" s="1">
        <v>1.359</v>
      </c>
      <c r="DN537" s="1">
        <v>1.7999999999999999E-2</v>
      </c>
      <c r="DO537" s="1">
        <v>400</v>
      </c>
      <c r="DP537" s="1">
        <v>25</v>
      </c>
      <c r="DQ537" s="1">
        <v>0.25</v>
      </c>
      <c r="DR537" s="1">
        <v>7.0000000000000007E-2</v>
      </c>
      <c r="DS537" s="1">
        <v>6.0918126174925744</v>
      </c>
      <c r="DT537" s="1">
        <v>-0.9243089312260131</v>
      </c>
      <c r="DU537" s="1">
        <v>0.10523817358018039</v>
      </c>
      <c r="DV537" s="1">
        <v>0</v>
      </c>
      <c r="DW537" s="1">
        <v>38.023325361807949</v>
      </c>
      <c r="DX537" s="1">
        <v>0.30927390495676182</v>
      </c>
      <c r="DY537" s="1">
        <v>9.2004854928710689E-2</v>
      </c>
      <c r="DZ537" s="1">
        <v>1</v>
      </c>
      <c r="EA537" s="1">
        <v>-46.670233333333343</v>
      </c>
      <c r="EB537" s="1">
        <v>-0.55904249165740216</v>
      </c>
      <c r="EC537" s="1">
        <v>0.11530117181634431</v>
      </c>
      <c r="ED537" s="1">
        <v>1</v>
      </c>
      <c r="EE537" s="1">
        <v>367.70386744937241</v>
      </c>
      <c r="EF537" s="1">
        <v>312.64672930101938</v>
      </c>
      <c r="EG537" s="1">
        <v>23.355176728962601</v>
      </c>
      <c r="EH537" s="1">
        <v>0</v>
      </c>
      <c r="EI537" s="1">
        <v>2.0291917499999998</v>
      </c>
      <c r="EJ537" s="1">
        <v>2.5722326453509782E-4</v>
      </c>
      <c r="EK537" s="1">
        <v>1.2606960131213651E-3</v>
      </c>
      <c r="EL537" s="1">
        <v>1</v>
      </c>
      <c r="EM537" s="1">
        <v>2.005547894013866</v>
      </c>
      <c r="EN537" s="1">
        <v>-2.1219498370019262E-2</v>
      </c>
      <c r="EO537" s="1">
        <v>2.353951527749277E-3</v>
      </c>
      <c r="EP537" s="1">
        <v>1</v>
      </c>
      <c r="EQ537" s="1">
        <v>4</v>
      </c>
      <c r="ER537" s="1">
        <v>6</v>
      </c>
      <c r="ES537" s="1" t="s">
        <v>376</v>
      </c>
      <c r="ET537" s="1">
        <v>2.9446400000000001</v>
      </c>
      <c r="EU537" s="1">
        <v>2.80124</v>
      </c>
      <c r="EV537" s="1">
        <v>0.111203</v>
      </c>
      <c r="EW537" s="1">
        <v>0.117908</v>
      </c>
      <c r="EX537" s="1">
        <v>0.118441</v>
      </c>
      <c r="EY537" s="1">
        <v>0.11221100000000001</v>
      </c>
      <c r="EZ537" s="1">
        <v>18288.900000000001</v>
      </c>
      <c r="FA537" s="1">
        <v>19036.5</v>
      </c>
      <c r="FB537" s="1">
        <v>23917.599999999999</v>
      </c>
      <c r="FC537" s="1">
        <v>25102.1</v>
      </c>
      <c r="FD537" s="1">
        <v>33739.699999999997</v>
      </c>
      <c r="FE537" s="1">
        <v>35576.300000000003</v>
      </c>
      <c r="FF537" s="1">
        <v>43591.5</v>
      </c>
      <c r="FG537" s="1">
        <v>46396.2</v>
      </c>
      <c r="FH537" s="1">
        <v>1.99102</v>
      </c>
      <c r="FI537" s="1">
        <v>1.8969</v>
      </c>
      <c r="FJ537" s="1">
        <v>0.16994000000000001</v>
      </c>
      <c r="FK537" s="1">
        <v>0</v>
      </c>
      <c r="FL537" s="1">
        <v>29.005600000000001</v>
      </c>
      <c r="FM537" s="1">
        <v>999.9</v>
      </c>
      <c r="FN537" s="1">
        <v>59.7</v>
      </c>
      <c r="FO537" s="1">
        <v>34.299999999999997</v>
      </c>
      <c r="FP537" s="1">
        <v>32.543500000000002</v>
      </c>
      <c r="FQ537" s="1">
        <v>63.923900000000003</v>
      </c>
      <c r="FR537" s="1">
        <v>26.322099999999999</v>
      </c>
      <c r="FS537" s="1">
        <v>1</v>
      </c>
      <c r="FT537" s="1">
        <v>0.20732500000000001</v>
      </c>
      <c r="FU537" s="1">
        <v>-0.21449599999999999</v>
      </c>
      <c r="FV537" s="1">
        <v>20.323899999999998</v>
      </c>
      <c r="FW537" s="1">
        <v>5.2130999999999998</v>
      </c>
      <c r="FX537" s="1">
        <v>11.903600000000001</v>
      </c>
      <c r="FY537" s="1">
        <v>5.0029500000000002</v>
      </c>
      <c r="FZ537" s="1">
        <v>3.2898200000000002</v>
      </c>
      <c r="GA537" s="1">
        <v>9999</v>
      </c>
      <c r="GB537" s="1">
        <v>9999</v>
      </c>
      <c r="GC537" s="1">
        <v>9999</v>
      </c>
      <c r="GD537" s="1">
        <v>999.9</v>
      </c>
      <c r="GE537" s="1">
        <v>1.85944</v>
      </c>
      <c r="GF537" s="1">
        <v>1.85446</v>
      </c>
      <c r="GG537" s="1">
        <v>1.85761</v>
      </c>
      <c r="GH537" s="1">
        <v>1.85608</v>
      </c>
      <c r="GI537" s="1">
        <v>1.85486</v>
      </c>
      <c r="GJ537" s="1">
        <v>1.8545499999999999</v>
      </c>
      <c r="GK537" s="1">
        <v>1.85318</v>
      </c>
      <c r="GL537" s="1">
        <v>1.8563799999999999</v>
      </c>
      <c r="GM537" s="1">
        <v>0</v>
      </c>
      <c r="GN537" s="1">
        <v>0</v>
      </c>
      <c r="GO537" s="1">
        <v>0</v>
      </c>
      <c r="GP537" s="1">
        <v>0</v>
      </c>
      <c r="GQ537" s="1" t="s">
        <v>358</v>
      </c>
      <c r="GR537" s="1" t="s">
        <v>359</v>
      </c>
      <c r="GS537" s="1" t="s">
        <v>360</v>
      </c>
      <c r="GT537" s="1" t="s">
        <v>360</v>
      </c>
      <c r="GU537" s="1" t="s">
        <v>360</v>
      </c>
      <c r="GV537" s="1" t="s">
        <v>360</v>
      </c>
      <c r="GW537" s="1">
        <v>0</v>
      </c>
      <c r="GX537" s="1">
        <v>100</v>
      </c>
      <c r="GY537" s="1">
        <v>100</v>
      </c>
      <c r="GZ537" s="1">
        <v>1.6319999999999999</v>
      </c>
      <c r="HA537" s="1">
        <v>1.12E-2</v>
      </c>
      <c r="HB537" s="1">
        <v>0.43179755099752709</v>
      </c>
      <c r="HC537" s="1">
        <v>2.678124759318837E-3</v>
      </c>
      <c r="HD537" s="1">
        <v>-9.3737611465157319E-7</v>
      </c>
      <c r="HE537" s="1">
        <v>1.3915637841753891E-10</v>
      </c>
      <c r="HF537" s="1">
        <v>-7.4344716936427316E-2</v>
      </c>
      <c r="HG537" s="1">
        <v>1.061361004592812E-2</v>
      </c>
      <c r="HH537" s="1">
        <v>-3.086644042041478E-4</v>
      </c>
      <c r="HI537" s="1">
        <v>1.24720902217549E-6</v>
      </c>
      <c r="HJ537" s="1">
        <v>1</v>
      </c>
      <c r="HK537" s="1">
        <v>2093</v>
      </c>
      <c r="HL537" s="1">
        <v>2</v>
      </c>
      <c r="HM537" s="1">
        <v>27</v>
      </c>
      <c r="HN537" s="1">
        <v>5.4</v>
      </c>
      <c r="HO537" s="1">
        <v>5.3</v>
      </c>
      <c r="HP537" s="1">
        <v>1.4465300000000001</v>
      </c>
      <c r="HQ537" s="1">
        <v>2.3168899999999999</v>
      </c>
      <c r="HR537" s="1">
        <v>1.4978</v>
      </c>
      <c r="HS537" s="1">
        <v>2.2997999999999998</v>
      </c>
      <c r="HT537" s="1">
        <v>1.5478499999999999</v>
      </c>
      <c r="HU537" s="1">
        <v>2.2961399999999998</v>
      </c>
      <c r="HV537" s="1">
        <v>36.646900000000002</v>
      </c>
      <c r="HW537" s="1">
        <v>14.4998</v>
      </c>
      <c r="HX537" s="1">
        <v>18</v>
      </c>
      <c r="HY537" s="1">
        <v>501.71600000000001</v>
      </c>
      <c r="HZ537" s="1">
        <v>506.452</v>
      </c>
      <c r="IA537" s="1">
        <v>29.4208</v>
      </c>
      <c r="IB537" s="1">
        <v>29.826899999999998</v>
      </c>
      <c r="IC537" s="1">
        <v>29.9999</v>
      </c>
      <c r="ID537" s="1">
        <v>29.689699999999998</v>
      </c>
      <c r="IE537" s="1">
        <v>29.787600000000001</v>
      </c>
      <c r="IF537" s="1">
        <v>28.970199999999998</v>
      </c>
      <c r="IG537" s="1">
        <v>21.9389</v>
      </c>
      <c r="IH537" s="1">
        <v>0</v>
      </c>
      <c r="II537" s="1">
        <v>29.426400000000001</v>
      </c>
      <c r="IJ537" s="1">
        <v>623.47799999999995</v>
      </c>
      <c r="IK537" s="1">
        <v>25.1342</v>
      </c>
      <c r="IL537" s="1">
        <v>100.815</v>
      </c>
      <c r="IM537" s="1">
        <v>100.55800000000001</v>
      </c>
      <c r="IN537" s="1" t="s">
        <v>365</v>
      </c>
    </row>
    <row r="538" spans="1:248" ht="15.75" customHeight="1" x14ac:dyDescent="0.3">
      <c r="A538" s="1">
        <v>522</v>
      </c>
      <c r="B538" s="1">
        <v>1660488685.0999999</v>
      </c>
      <c r="C538" s="1">
        <v>4556</v>
      </c>
      <c r="D538" s="1" t="s">
        <v>1401</v>
      </c>
      <c r="E538" s="1" t="s">
        <v>1402</v>
      </c>
      <c r="F538" s="1">
        <v>1</v>
      </c>
      <c r="G538" s="1" t="s">
        <v>1167</v>
      </c>
      <c r="H538" s="1" t="s">
        <v>350</v>
      </c>
      <c r="I538" s="1" t="s">
        <v>351</v>
      </c>
      <c r="J538" s="1" t="s">
        <v>352</v>
      </c>
      <c r="K538" s="1" t="s">
        <v>1168</v>
      </c>
      <c r="L538" s="1" t="s">
        <v>1169</v>
      </c>
      <c r="M538" s="1" t="s">
        <v>354</v>
      </c>
      <c r="N538" s="1">
        <v>1660488677.0999999</v>
      </c>
      <c r="O538" s="1">
        <f t="shared" si="68"/>
        <v>1.7415429525116841E-3</v>
      </c>
      <c r="P538" s="1">
        <f t="shared" si="69"/>
        <v>1.7415429525116841</v>
      </c>
      <c r="Q538" s="1">
        <f t="shared" si="70"/>
        <v>5.7220699383947391</v>
      </c>
      <c r="R538" s="1">
        <f t="shared" si="71"/>
        <v>509.08362499999998</v>
      </c>
      <c r="S538" s="1">
        <f t="shared" si="72"/>
        <v>384.72147145354774</v>
      </c>
      <c r="T538" s="1">
        <f t="shared" si="73"/>
        <v>38.381537162081067</v>
      </c>
      <c r="U538" s="1">
        <f t="shared" si="74"/>
        <v>50.788462618738144</v>
      </c>
      <c r="V538" s="1">
        <f t="shared" si="75"/>
        <v>8.4783471622618983E-2</v>
      </c>
      <c r="W538" s="1">
        <f t="shared" si="76"/>
        <v>2.9247478255042667</v>
      </c>
      <c r="X538" s="1">
        <f t="shared" si="77"/>
        <v>8.3441389700895832E-2</v>
      </c>
      <c r="Y538" s="1">
        <f t="shared" si="78"/>
        <v>5.2269679611896908E-2</v>
      </c>
      <c r="Z538" s="1">
        <f t="shared" si="79"/>
        <v>321.51154671372876</v>
      </c>
      <c r="AA538" s="1">
        <f t="shared" si="80"/>
        <v>32.430815850001864</v>
      </c>
      <c r="AB538" s="1">
        <f t="shared" si="81"/>
        <v>31.77535</v>
      </c>
      <c r="AC538" s="1">
        <f t="shared" si="82"/>
        <v>4.7147015315034482</v>
      </c>
      <c r="AD538" s="1">
        <f t="shared" si="83"/>
        <v>60.105217134742205</v>
      </c>
      <c r="AE538" s="1">
        <f t="shared" si="84"/>
        <v>2.7099536725422593</v>
      </c>
      <c r="AF538" s="1">
        <f t="shared" si="85"/>
        <v>4.5086829425591466</v>
      </c>
      <c r="AG538" s="1">
        <f t="shared" si="86"/>
        <v>2.0047478589611889</v>
      </c>
      <c r="AH538" s="1">
        <f t="shared" si="87"/>
        <v>-76.80204420576527</v>
      </c>
      <c r="AI538" s="1">
        <f t="shared" si="88"/>
        <v>-123.90908941605409</v>
      </c>
      <c r="AJ538" s="1">
        <f t="shared" si="89"/>
        <v>-9.5496054443577361</v>
      </c>
      <c r="AK538" s="1">
        <f t="shared" si="90"/>
        <v>111.25080764755168</v>
      </c>
      <c r="AL538" s="1">
        <f t="shared" si="91"/>
        <v>38.007462050046477</v>
      </c>
      <c r="AM538" s="1">
        <f t="shared" si="92"/>
        <v>1.7388543481337086</v>
      </c>
      <c r="AN538" s="1">
        <f t="shared" si="93"/>
        <v>5.7220699383947391</v>
      </c>
      <c r="AO538" s="1">
        <v>596.32283952458909</v>
      </c>
      <c r="AP538" s="1">
        <v>562.44675757575772</v>
      </c>
      <c r="AQ538" s="1">
        <v>5.2317814502371007</v>
      </c>
      <c r="AR538" s="1">
        <v>65.0836536357032</v>
      </c>
      <c r="AS538" s="1">
        <f t="shared" si="94"/>
        <v>1.7415429525116841</v>
      </c>
      <c r="AT538" s="1">
        <v>25.133678665343101</v>
      </c>
      <c r="AU538" s="1">
        <v>27.166183030303031</v>
      </c>
      <c r="AV538" s="1">
        <v>4.3230187825218601E-6</v>
      </c>
      <c r="AW538" s="1">
        <v>81.89149428523082</v>
      </c>
      <c r="AX538" s="1">
        <v>0</v>
      </c>
      <c r="AY538" s="1">
        <v>0</v>
      </c>
      <c r="AZ538" s="1">
        <f t="shared" si="95"/>
        <v>1</v>
      </c>
      <c r="BA538" s="1">
        <f t="shared" si="96"/>
        <v>0</v>
      </c>
      <c r="BB538" s="1">
        <f t="shared" si="97"/>
        <v>52039.185011894144</v>
      </c>
      <c r="BC538" s="1">
        <f t="shared" si="98"/>
        <v>1999.971875</v>
      </c>
      <c r="BD538" s="1">
        <f t="shared" si="99"/>
        <v>1681.1763933749889</v>
      </c>
      <c r="BE538" s="1">
        <f t="shared" si="100"/>
        <v>0.84060001762524239</v>
      </c>
      <c r="BF538" s="1">
        <f t="shared" si="101"/>
        <v>0.16075803401671773</v>
      </c>
      <c r="BG538" s="1">
        <v>6</v>
      </c>
      <c r="BH538" s="1">
        <v>0.5</v>
      </c>
      <c r="BI538" s="1" t="s">
        <v>355</v>
      </c>
      <c r="BJ538" s="1">
        <v>2</v>
      </c>
      <c r="BK538" s="1" t="b">
        <v>1</v>
      </c>
      <c r="BL538" s="1">
        <v>1660488677.0999999</v>
      </c>
      <c r="BM538" s="1">
        <v>509.08362499999998</v>
      </c>
      <c r="BN538" s="1">
        <v>555.74231250000003</v>
      </c>
      <c r="BO538" s="1">
        <v>27.1635125</v>
      </c>
      <c r="BP538" s="1">
        <v>25.134112500000001</v>
      </c>
      <c r="BQ538" s="1">
        <v>507.51606249999998</v>
      </c>
      <c r="BR538" s="1">
        <v>27.152281250000001</v>
      </c>
      <c r="BS538" s="1">
        <v>500.13431250000002</v>
      </c>
      <c r="BT538" s="1">
        <v>99.664574999999999</v>
      </c>
      <c r="BU538" s="1">
        <v>9.9904006249999996E-2</v>
      </c>
      <c r="BV538" s="1">
        <v>30.989518749999998</v>
      </c>
      <c r="BW538" s="1">
        <v>31.77535</v>
      </c>
      <c r="BX538" s="1">
        <v>999.9</v>
      </c>
      <c r="BY538" s="1">
        <v>0</v>
      </c>
      <c r="BZ538" s="1">
        <v>0</v>
      </c>
      <c r="CA538" s="1">
        <v>10006.215625000001</v>
      </c>
      <c r="CB538" s="1">
        <v>0</v>
      </c>
      <c r="CC538" s="1">
        <v>21.48934375</v>
      </c>
      <c r="CD538" s="1">
        <v>-46.658724999999997</v>
      </c>
      <c r="CE538" s="1">
        <v>523.29825000000005</v>
      </c>
      <c r="CF538" s="1">
        <v>570.07037500000001</v>
      </c>
      <c r="CG538" s="1">
        <v>2.0294081249999998</v>
      </c>
      <c r="CH538" s="1">
        <v>555.74231250000003</v>
      </c>
      <c r="CI538" s="1">
        <v>25.134112500000001</v>
      </c>
      <c r="CJ538" s="1">
        <v>2.70724125</v>
      </c>
      <c r="CK538" s="1">
        <v>2.504980625</v>
      </c>
      <c r="CL538" s="1">
        <v>22.32913125</v>
      </c>
      <c r="CM538" s="1">
        <v>21.058912500000002</v>
      </c>
      <c r="CN538" s="1">
        <v>1999.971875</v>
      </c>
      <c r="CO538" s="1">
        <v>0.97999974999999995</v>
      </c>
      <c r="CP538" s="1">
        <v>2.0000575E-2</v>
      </c>
      <c r="CQ538" s="1">
        <v>0</v>
      </c>
      <c r="CR538" s="1">
        <v>2.7986249999999999</v>
      </c>
      <c r="CS538" s="1">
        <v>0</v>
      </c>
      <c r="CT538" s="1">
        <v>39749.137499999997</v>
      </c>
      <c r="CU538" s="1">
        <v>17412.075000000001</v>
      </c>
      <c r="CV538" s="1">
        <v>39.671499999999988</v>
      </c>
      <c r="CW538" s="1">
        <v>40.561999999999998</v>
      </c>
      <c r="CX538" s="1">
        <v>39.569875000000003</v>
      </c>
      <c r="CY538" s="1">
        <v>39.061999999999998</v>
      </c>
      <c r="CZ538" s="1">
        <v>39.811999999999998</v>
      </c>
      <c r="DA538" s="1">
        <v>1959.971875</v>
      </c>
      <c r="DB538" s="1">
        <v>40.000624999999999</v>
      </c>
      <c r="DC538" s="1">
        <v>0</v>
      </c>
      <c r="DD538" s="1">
        <v>1660488683</v>
      </c>
      <c r="DE538" s="1">
        <v>0</v>
      </c>
      <c r="DF538" s="1">
        <v>1660488368.5999999</v>
      </c>
      <c r="DG538" s="1" t="s">
        <v>1170</v>
      </c>
      <c r="DH538" s="1">
        <v>1660488360.0999999</v>
      </c>
      <c r="DI538" s="1">
        <v>1660488368.5999999</v>
      </c>
      <c r="DJ538" s="1">
        <v>14</v>
      </c>
      <c r="DK538" s="1">
        <v>0.51200000000000001</v>
      </c>
      <c r="DL538" s="1">
        <v>1E-3</v>
      </c>
      <c r="DM538" s="1">
        <v>1.359</v>
      </c>
      <c r="DN538" s="1">
        <v>1.7999999999999999E-2</v>
      </c>
      <c r="DO538" s="1">
        <v>400</v>
      </c>
      <c r="DP538" s="1">
        <v>25</v>
      </c>
      <c r="DQ538" s="1">
        <v>0.25</v>
      </c>
      <c r="DR538" s="1">
        <v>7.0000000000000007E-2</v>
      </c>
      <c r="DS538" s="1">
        <v>6.0459816645915403</v>
      </c>
      <c r="DT538" s="1">
        <v>-1.027742665409122</v>
      </c>
      <c r="DU538" s="1">
        <v>0.1147300078216615</v>
      </c>
      <c r="DV538" s="1">
        <v>0</v>
      </c>
      <c r="DW538" s="1">
        <v>38.022033112463468</v>
      </c>
      <c r="DX538" s="1">
        <v>-0.68956382819385176</v>
      </c>
      <c r="DY538" s="1">
        <v>0.1021651375862883</v>
      </c>
      <c r="DZ538" s="1">
        <v>0</v>
      </c>
      <c r="EA538" s="1">
        <v>-46.665690322580637</v>
      </c>
      <c r="EB538" s="1">
        <v>0.32668064516136652</v>
      </c>
      <c r="EC538" s="1">
        <v>0.1152798008629127</v>
      </c>
      <c r="ED538" s="1">
        <v>1</v>
      </c>
      <c r="EE538" s="1">
        <v>377.25788494573288</v>
      </c>
      <c r="EF538" s="1">
        <v>315.12894335822921</v>
      </c>
      <c r="EG538" s="1">
        <v>22.793336024755181</v>
      </c>
      <c r="EH538" s="1">
        <v>0</v>
      </c>
      <c r="EI538" s="1">
        <v>2.0293751219512202</v>
      </c>
      <c r="EJ538" s="1">
        <v>5.2666202090596486E-3</v>
      </c>
      <c r="EK538" s="1">
        <v>1.5011379780121589E-3</v>
      </c>
      <c r="EL538" s="1">
        <v>1</v>
      </c>
      <c r="EM538" s="1">
        <v>2.0047742613544401</v>
      </c>
      <c r="EN538" s="1">
        <v>-1.3566769526357251E-2</v>
      </c>
      <c r="EO538" s="1">
        <v>1.853466470007666E-3</v>
      </c>
      <c r="EP538" s="1">
        <v>1</v>
      </c>
      <c r="EQ538" s="1">
        <v>3</v>
      </c>
      <c r="ER538" s="1">
        <v>6</v>
      </c>
      <c r="ES538" s="1" t="s">
        <v>379</v>
      </c>
      <c r="ET538" s="1">
        <v>2.9446400000000001</v>
      </c>
      <c r="EU538" s="1">
        <v>2.80124</v>
      </c>
      <c r="EV538" s="1">
        <v>0.111946</v>
      </c>
      <c r="EW538" s="1">
        <v>0.118621</v>
      </c>
      <c r="EX538" s="1">
        <v>0.11844499999999999</v>
      </c>
      <c r="EY538" s="1">
        <v>0.11221</v>
      </c>
      <c r="EZ538" s="1">
        <v>18273.599999999999</v>
      </c>
      <c r="FA538" s="1">
        <v>19021.099999999999</v>
      </c>
      <c r="FB538" s="1">
        <v>23917.599999999999</v>
      </c>
      <c r="FC538" s="1">
        <v>25102.1</v>
      </c>
      <c r="FD538" s="1">
        <v>33739.699999999997</v>
      </c>
      <c r="FE538" s="1">
        <v>35576.199999999997</v>
      </c>
      <c r="FF538" s="1">
        <v>43591.6</v>
      </c>
      <c r="FG538" s="1">
        <v>46396</v>
      </c>
      <c r="FH538" s="1">
        <v>1.9910699999999999</v>
      </c>
      <c r="FI538" s="1">
        <v>1.897</v>
      </c>
      <c r="FJ538" s="1">
        <v>0.17008899999999999</v>
      </c>
      <c r="FK538" s="1">
        <v>0</v>
      </c>
      <c r="FL538" s="1">
        <v>29.004999999999999</v>
      </c>
      <c r="FM538" s="1">
        <v>999.9</v>
      </c>
      <c r="FN538" s="1">
        <v>59.7</v>
      </c>
      <c r="FO538" s="1">
        <v>34.299999999999997</v>
      </c>
      <c r="FP538" s="1">
        <v>32.546300000000002</v>
      </c>
      <c r="FQ538" s="1">
        <v>63.943899999999999</v>
      </c>
      <c r="FR538" s="1">
        <v>25.7652</v>
      </c>
      <c r="FS538" s="1">
        <v>1</v>
      </c>
      <c r="FT538" s="1">
        <v>0.207317</v>
      </c>
      <c r="FU538" s="1">
        <v>-0.218859</v>
      </c>
      <c r="FV538" s="1">
        <v>20.323899999999998</v>
      </c>
      <c r="FW538" s="1">
        <v>5.2135499999999997</v>
      </c>
      <c r="FX538" s="1">
        <v>11.9038</v>
      </c>
      <c r="FY538" s="1">
        <v>5.0030999999999999</v>
      </c>
      <c r="FZ538" s="1">
        <v>3.2900299999999998</v>
      </c>
      <c r="GA538" s="1">
        <v>9999</v>
      </c>
      <c r="GB538" s="1">
        <v>9999</v>
      </c>
      <c r="GC538" s="1">
        <v>9999</v>
      </c>
      <c r="GD538" s="1">
        <v>999.9</v>
      </c>
      <c r="GE538" s="1">
        <v>1.85944</v>
      </c>
      <c r="GF538" s="1">
        <v>1.85446</v>
      </c>
      <c r="GG538" s="1">
        <v>1.85761</v>
      </c>
      <c r="GH538" s="1">
        <v>1.85608</v>
      </c>
      <c r="GI538" s="1">
        <v>1.85486</v>
      </c>
      <c r="GJ538" s="1">
        <v>1.8545499999999999</v>
      </c>
      <c r="GK538" s="1">
        <v>1.85318</v>
      </c>
      <c r="GL538" s="1">
        <v>1.8563799999999999</v>
      </c>
      <c r="GM538" s="1">
        <v>0</v>
      </c>
      <c r="GN538" s="1">
        <v>0</v>
      </c>
      <c r="GO538" s="1">
        <v>0</v>
      </c>
      <c r="GP538" s="1">
        <v>0</v>
      </c>
      <c r="GQ538" s="1" t="s">
        <v>358</v>
      </c>
      <c r="GR538" s="1" t="s">
        <v>359</v>
      </c>
      <c r="GS538" s="1" t="s">
        <v>360</v>
      </c>
      <c r="GT538" s="1" t="s">
        <v>360</v>
      </c>
      <c r="GU538" s="1" t="s">
        <v>360</v>
      </c>
      <c r="GV538" s="1" t="s">
        <v>360</v>
      </c>
      <c r="GW538" s="1">
        <v>0</v>
      </c>
      <c r="GX538" s="1">
        <v>100</v>
      </c>
      <c r="GY538" s="1">
        <v>100</v>
      </c>
      <c r="GZ538" s="1">
        <v>1.641</v>
      </c>
      <c r="HA538" s="1">
        <v>1.12E-2</v>
      </c>
      <c r="HB538" s="1">
        <v>0.43179755099752709</v>
      </c>
      <c r="HC538" s="1">
        <v>2.678124759318837E-3</v>
      </c>
      <c r="HD538" s="1">
        <v>-9.3737611465157319E-7</v>
      </c>
      <c r="HE538" s="1">
        <v>1.3915637841753891E-10</v>
      </c>
      <c r="HF538" s="1">
        <v>-7.4344716936427316E-2</v>
      </c>
      <c r="HG538" s="1">
        <v>1.061361004592812E-2</v>
      </c>
      <c r="HH538" s="1">
        <v>-3.086644042041478E-4</v>
      </c>
      <c r="HI538" s="1">
        <v>1.24720902217549E-6</v>
      </c>
      <c r="HJ538" s="1">
        <v>1</v>
      </c>
      <c r="HK538" s="1">
        <v>2093</v>
      </c>
      <c r="HL538" s="1">
        <v>2</v>
      </c>
      <c r="HM538" s="1">
        <v>27</v>
      </c>
      <c r="HN538" s="1">
        <v>5.4</v>
      </c>
      <c r="HO538" s="1">
        <v>5.3</v>
      </c>
      <c r="HP538" s="1">
        <v>1.4526399999999999</v>
      </c>
      <c r="HQ538" s="1">
        <v>2.3095699999999999</v>
      </c>
      <c r="HR538" s="1">
        <v>1.4978</v>
      </c>
      <c r="HS538" s="1">
        <v>2.2997999999999998</v>
      </c>
      <c r="HT538" s="1">
        <v>1.5478499999999999</v>
      </c>
      <c r="HU538" s="1">
        <v>2.3132299999999999</v>
      </c>
      <c r="HV538" s="1">
        <v>36.646900000000002</v>
      </c>
      <c r="HW538" s="1">
        <v>14.5085</v>
      </c>
      <c r="HX538" s="1">
        <v>18</v>
      </c>
      <c r="HY538" s="1">
        <v>501.74400000000003</v>
      </c>
      <c r="HZ538" s="1">
        <v>506.51400000000001</v>
      </c>
      <c r="IA538" s="1">
        <v>29.422599999999999</v>
      </c>
      <c r="IB538" s="1">
        <v>29.8263</v>
      </c>
      <c r="IC538" s="1">
        <v>29.9999</v>
      </c>
      <c r="ID538" s="1">
        <v>29.689499999999999</v>
      </c>
      <c r="IE538" s="1">
        <v>29.786899999999999</v>
      </c>
      <c r="IF538" s="1">
        <v>29.1</v>
      </c>
      <c r="IG538" s="1">
        <v>21.9389</v>
      </c>
      <c r="IH538" s="1">
        <v>0</v>
      </c>
      <c r="II538" s="1">
        <v>29.426400000000001</v>
      </c>
      <c r="IJ538" s="1">
        <v>623.47799999999995</v>
      </c>
      <c r="IK538" s="1">
        <v>25.131499999999999</v>
      </c>
      <c r="IL538" s="1">
        <v>100.815</v>
      </c>
      <c r="IM538" s="1">
        <v>100.557</v>
      </c>
      <c r="IN538" s="1" t="s">
        <v>365</v>
      </c>
    </row>
    <row r="539" spans="1:248" ht="15.75" customHeight="1" x14ac:dyDescent="0.3">
      <c r="A539" s="1">
        <v>523</v>
      </c>
      <c r="B539" s="1">
        <v>1660488686.0999999</v>
      </c>
      <c r="C539" s="1">
        <v>4557</v>
      </c>
      <c r="D539" s="1" t="s">
        <v>1403</v>
      </c>
      <c r="E539" s="1" t="s">
        <v>1404</v>
      </c>
      <c r="F539" s="1">
        <v>1</v>
      </c>
      <c r="G539" s="1" t="s">
        <v>1167</v>
      </c>
      <c r="H539" s="1" t="s">
        <v>350</v>
      </c>
      <c r="I539" s="1" t="s">
        <v>351</v>
      </c>
      <c r="J539" s="1" t="s">
        <v>352</v>
      </c>
      <c r="K539" s="1" t="s">
        <v>1168</v>
      </c>
      <c r="L539" s="1" t="s">
        <v>1169</v>
      </c>
      <c r="M539" s="1" t="s">
        <v>354</v>
      </c>
      <c r="N539" s="1">
        <v>1660488678.599999</v>
      </c>
      <c r="O539" s="1">
        <f t="shared" si="68"/>
        <v>1.7426481417381306E-3</v>
      </c>
      <c r="P539" s="1">
        <f t="shared" si="69"/>
        <v>1.7426481417381305</v>
      </c>
      <c r="Q539" s="1">
        <f t="shared" si="70"/>
        <v>5.6460449059850255</v>
      </c>
      <c r="R539" s="1">
        <f t="shared" si="71"/>
        <v>516.68319999999994</v>
      </c>
      <c r="S539" s="1">
        <f t="shared" si="72"/>
        <v>393.60310830660273</v>
      </c>
      <c r="T539" s="1">
        <f t="shared" si="73"/>
        <v>39.267583923734499</v>
      </c>
      <c r="U539" s="1">
        <f t="shared" si="74"/>
        <v>51.54659729510918</v>
      </c>
      <c r="V539" s="1">
        <f t="shared" si="75"/>
        <v>8.4861570321262098E-2</v>
      </c>
      <c r="W539" s="1">
        <f t="shared" si="76"/>
        <v>2.9246377402384756</v>
      </c>
      <c r="X539" s="1">
        <f t="shared" si="77"/>
        <v>8.3516986123752954E-2</v>
      </c>
      <c r="Y539" s="1">
        <f t="shared" si="78"/>
        <v>5.2317147226666791E-2</v>
      </c>
      <c r="Z539" s="1">
        <f t="shared" si="79"/>
        <v>321.50986662797237</v>
      </c>
      <c r="AA539" s="1">
        <f t="shared" si="80"/>
        <v>32.429751344176658</v>
      </c>
      <c r="AB539" s="1">
        <f t="shared" si="81"/>
        <v>31.77338</v>
      </c>
      <c r="AC539" s="1">
        <f t="shared" si="82"/>
        <v>4.7141749867835658</v>
      </c>
      <c r="AD539" s="1">
        <f t="shared" si="83"/>
        <v>60.108311276511671</v>
      </c>
      <c r="AE539" s="1">
        <f t="shared" si="84"/>
        <v>2.7099666547727228</v>
      </c>
      <c r="AF539" s="1">
        <f t="shared" si="85"/>
        <v>4.5084724511827829</v>
      </c>
      <c r="AG539" s="1">
        <f t="shared" si="86"/>
        <v>2.004208332010843</v>
      </c>
      <c r="AH539" s="1">
        <f t="shared" si="87"/>
        <v>-76.850783050651557</v>
      </c>
      <c r="AI539" s="1">
        <f t="shared" si="88"/>
        <v>-123.72290445125932</v>
      </c>
      <c r="AJ539" s="1">
        <f t="shared" si="89"/>
        <v>-9.5354840910093017</v>
      </c>
      <c r="AK539" s="1">
        <f t="shared" si="90"/>
        <v>111.40069503505217</v>
      </c>
      <c r="AL539" s="1">
        <f t="shared" si="91"/>
        <v>37.998856536416071</v>
      </c>
      <c r="AM539" s="1">
        <f t="shared" si="92"/>
        <v>1.7390929564210624</v>
      </c>
      <c r="AN539" s="1">
        <f t="shared" si="93"/>
        <v>5.6460449059850255</v>
      </c>
      <c r="AO539" s="1">
        <v>601.4717471108994</v>
      </c>
      <c r="AP539" s="1">
        <v>567.68320606060604</v>
      </c>
      <c r="AQ539" s="1">
        <v>5.2328711421052736</v>
      </c>
      <c r="AR539" s="1">
        <v>65.0836536357032</v>
      </c>
      <c r="AS539" s="1">
        <f t="shared" si="94"/>
        <v>1.7426481417381305</v>
      </c>
      <c r="AT539" s="1">
        <v>25.133291659074789</v>
      </c>
      <c r="AU539" s="1">
        <v>27.167079393939382</v>
      </c>
      <c r="AV539" s="1">
        <v>8.4264447384642247E-6</v>
      </c>
      <c r="AW539" s="1">
        <v>81.89149428523082</v>
      </c>
      <c r="AX539" s="1">
        <v>0</v>
      </c>
      <c r="AY539" s="1">
        <v>0</v>
      </c>
      <c r="AZ539" s="1">
        <f t="shared" si="95"/>
        <v>1</v>
      </c>
      <c r="BA539" s="1">
        <f t="shared" si="96"/>
        <v>0</v>
      </c>
      <c r="BB539" s="1">
        <f t="shared" si="97"/>
        <v>52036.19013619989</v>
      </c>
      <c r="BC539" s="1">
        <f t="shared" si="98"/>
        <v>1999.961333333333</v>
      </c>
      <c r="BD539" s="1">
        <f t="shared" si="99"/>
        <v>1681.1675395999853</v>
      </c>
      <c r="BE539" s="1">
        <f t="shared" si="100"/>
        <v>0.84060002140040657</v>
      </c>
      <c r="BF539" s="1">
        <f t="shared" si="101"/>
        <v>0.16075804130278473</v>
      </c>
      <c r="BG539" s="1">
        <v>6</v>
      </c>
      <c r="BH539" s="1">
        <v>0.5</v>
      </c>
      <c r="BI539" s="1" t="s">
        <v>355</v>
      </c>
      <c r="BJ539" s="1">
        <v>2</v>
      </c>
      <c r="BK539" s="1" t="b">
        <v>1</v>
      </c>
      <c r="BL539" s="1">
        <v>1660488678.599999</v>
      </c>
      <c r="BM539" s="1">
        <v>516.68319999999994</v>
      </c>
      <c r="BN539" s="1">
        <v>563.3480666666668</v>
      </c>
      <c r="BO539" s="1">
        <v>27.16366</v>
      </c>
      <c r="BP539" s="1">
        <v>25.133959999999998</v>
      </c>
      <c r="BQ539" s="1">
        <v>515.10173333333341</v>
      </c>
      <c r="BR539" s="1">
        <v>27.15242666666667</v>
      </c>
      <c r="BS539" s="1">
        <v>500.12893333333329</v>
      </c>
      <c r="BT539" s="1">
        <v>99.664546666666652</v>
      </c>
      <c r="BU539" s="1">
        <v>9.9868539999999992E-2</v>
      </c>
      <c r="BV539" s="1">
        <v>30.988700000000009</v>
      </c>
      <c r="BW539" s="1">
        <v>31.77338</v>
      </c>
      <c r="BX539" s="1">
        <v>999.89999999999986</v>
      </c>
      <c r="BY539" s="1">
        <v>0</v>
      </c>
      <c r="BZ539" s="1">
        <v>0</v>
      </c>
      <c r="CA539" s="1">
        <v>10005.59</v>
      </c>
      <c r="CB539" s="1">
        <v>0</v>
      </c>
      <c r="CC539" s="1">
        <v>21.538926666666661</v>
      </c>
      <c r="CD539" s="1">
        <v>-46.664879999999997</v>
      </c>
      <c r="CE539" s="1">
        <v>531.11013333333335</v>
      </c>
      <c r="CF539" s="1">
        <v>577.87206666666668</v>
      </c>
      <c r="CG539" s="1">
        <v>2.029706</v>
      </c>
      <c r="CH539" s="1">
        <v>563.3480666666668</v>
      </c>
      <c r="CI539" s="1">
        <v>25.133959999999998</v>
      </c>
      <c r="CJ539" s="1">
        <v>2.7072553333333329</v>
      </c>
      <c r="CK539" s="1">
        <v>2.5049653333333328</v>
      </c>
      <c r="CL539" s="1">
        <v>22.329213333333328</v>
      </c>
      <c r="CM539" s="1">
        <v>21.05881333333333</v>
      </c>
      <c r="CN539" s="1">
        <v>1999.961333333333</v>
      </c>
      <c r="CO539" s="1">
        <v>0.97999979999999998</v>
      </c>
      <c r="CP539" s="1">
        <v>2.0000526666666671E-2</v>
      </c>
      <c r="CQ539" s="1">
        <v>0</v>
      </c>
      <c r="CR539" s="1">
        <v>2.682466666666667</v>
      </c>
      <c r="CS539" s="1">
        <v>0</v>
      </c>
      <c r="CT539" s="1">
        <v>39687.64666666666</v>
      </c>
      <c r="CU539" s="1">
        <v>17411.986666666671</v>
      </c>
      <c r="CV539" s="1">
        <v>39.67046666666667</v>
      </c>
      <c r="CW539" s="1">
        <v>40.561999999999998</v>
      </c>
      <c r="CX539" s="1">
        <v>39.570399999999999</v>
      </c>
      <c r="CY539" s="1">
        <v>39.061999999999998</v>
      </c>
      <c r="CZ539" s="1">
        <v>39.811999999999998</v>
      </c>
      <c r="DA539" s="1">
        <v>1959.961333333333</v>
      </c>
      <c r="DB539" s="1">
        <v>40.000666666666667</v>
      </c>
      <c r="DC539" s="1">
        <v>0</v>
      </c>
      <c r="DD539" s="1">
        <v>1660488684.2</v>
      </c>
      <c r="DE539" s="1">
        <v>0</v>
      </c>
      <c r="DF539" s="1">
        <v>1660488368.5999999</v>
      </c>
      <c r="DG539" s="1" t="s">
        <v>1170</v>
      </c>
      <c r="DH539" s="1">
        <v>1660488360.0999999</v>
      </c>
      <c r="DI539" s="1">
        <v>1660488368.5999999</v>
      </c>
      <c r="DJ539" s="1">
        <v>14</v>
      </c>
      <c r="DK539" s="1">
        <v>0.51200000000000001</v>
      </c>
      <c r="DL539" s="1">
        <v>1E-3</v>
      </c>
      <c r="DM539" s="1">
        <v>1.359</v>
      </c>
      <c r="DN539" s="1">
        <v>1.7999999999999999E-2</v>
      </c>
      <c r="DO539" s="1">
        <v>400</v>
      </c>
      <c r="DP539" s="1">
        <v>25</v>
      </c>
      <c r="DQ539" s="1">
        <v>0.25</v>
      </c>
      <c r="DR539" s="1">
        <v>7.0000000000000007E-2</v>
      </c>
      <c r="DS539" s="1">
        <v>6.0186548679543019</v>
      </c>
      <c r="DT539" s="1">
        <v>-1.564101698116233</v>
      </c>
      <c r="DU539" s="1">
        <v>0.14496789514350111</v>
      </c>
      <c r="DV539" s="1">
        <v>0</v>
      </c>
      <c r="DW539" s="1">
        <v>38.00751946251652</v>
      </c>
      <c r="DX539" s="1">
        <v>-1.182194011752574</v>
      </c>
      <c r="DY539" s="1">
        <v>0.1218464659341142</v>
      </c>
      <c r="DZ539" s="1">
        <v>0</v>
      </c>
      <c r="EA539" s="1">
        <v>-46.661874193548378</v>
      </c>
      <c r="EB539" s="1">
        <v>0.79683387096790748</v>
      </c>
      <c r="EC539" s="1">
        <v>0.12045902788310769</v>
      </c>
      <c r="ED539" s="1">
        <v>1</v>
      </c>
      <c r="EE539" s="1">
        <v>382.64520592999332</v>
      </c>
      <c r="EF539" s="1">
        <v>325.24870308795852</v>
      </c>
      <c r="EG539" s="1">
        <v>23.528371378400902</v>
      </c>
      <c r="EH539" s="1">
        <v>0</v>
      </c>
      <c r="EI539" s="1">
        <v>2.029603658536586</v>
      </c>
      <c r="EJ539" s="1">
        <v>9.3298954703789141E-3</v>
      </c>
      <c r="EK539" s="1">
        <v>1.8257758205260271E-3</v>
      </c>
      <c r="EL539" s="1">
        <v>1</v>
      </c>
      <c r="EM539" s="1">
        <v>2.0044309245085379</v>
      </c>
      <c r="EN539" s="1">
        <v>-1.0025081841920301E-2</v>
      </c>
      <c r="EO539" s="1">
        <v>1.6372498563645751E-3</v>
      </c>
      <c r="EP539" s="1">
        <v>1</v>
      </c>
      <c r="EQ539" s="1">
        <v>3</v>
      </c>
      <c r="ER539" s="1">
        <v>6</v>
      </c>
      <c r="ES539" s="1" t="s">
        <v>379</v>
      </c>
      <c r="ET539" s="1">
        <v>2.94476</v>
      </c>
      <c r="EU539" s="1">
        <v>2.8011300000000001</v>
      </c>
      <c r="EV539" s="1">
        <v>0.11268400000000001</v>
      </c>
      <c r="EW539" s="1">
        <v>0.119342</v>
      </c>
      <c r="EX539" s="1">
        <v>0.118446</v>
      </c>
      <c r="EY539" s="1">
        <v>0.112209</v>
      </c>
      <c r="EZ539" s="1">
        <v>18258.5</v>
      </c>
      <c r="FA539" s="1">
        <v>19005.599999999999</v>
      </c>
      <c r="FB539" s="1">
        <v>23917.7</v>
      </c>
      <c r="FC539" s="1">
        <v>25102.2</v>
      </c>
      <c r="FD539" s="1">
        <v>33739.699999999997</v>
      </c>
      <c r="FE539" s="1">
        <v>35576.300000000003</v>
      </c>
      <c r="FF539" s="1">
        <v>43591.6</v>
      </c>
      <c r="FG539" s="1">
        <v>46396</v>
      </c>
      <c r="FH539" s="1">
        <v>1.99105</v>
      </c>
      <c r="FI539" s="1">
        <v>1.8970199999999999</v>
      </c>
      <c r="FJ539" s="1">
        <v>0.17027600000000001</v>
      </c>
      <c r="FK539" s="1">
        <v>0</v>
      </c>
      <c r="FL539" s="1">
        <v>29.004300000000001</v>
      </c>
      <c r="FM539" s="1">
        <v>999.9</v>
      </c>
      <c r="FN539" s="1">
        <v>59.7</v>
      </c>
      <c r="FO539" s="1">
        <v>34.299999999999997</v>
      </c>
      <c r="FP539" s="1">
        <v>32.545099999999998</v>
      </c>
      <c r="FQ539" s="1">
        <v>63.993899999999996</v>
      </c>
      <c r="FR539" s="1">
        <v>25.597000000000001</v>
      </c>
      <c r="FS539" s="1">
        <v>1</v>
      </c>
      <c r="FT539" s="1">
        <v>0.20733499999999999</v>
      </c>
      <c r="FU539" s="1">
        <v>-0.213366</v>
      </c>
      <c r="FV539" s="1">
        <v>20.323899999999998</v>
      </c>
      <c r="FW539" s="1">
        <v>5.2132500000000004</v>
      </c>
      <c r="FX539" s="1">
        <v>11.903499999999999</v>
      </c>
      <c r="FY539" s="1">
        <v>5.00305</v>
      </c>
      <c r="FZ539" s="1">
        <v>3.2900299999999998</v>
      </c>
      <c r="GA539" s="1">
        <v>9999</v>
      </c>
      <c r="GB539" s="1">
        <v>9999</v>
      </c>
      <c r="GC539" s="1">
        <v>9999</v>
      </c>
      <c r="GD539" s="1">
        <v>999.9</v>
      </c>
      <c r="GE539" s="1">
        <v>1.85945</v>
      </c>
      <c r="GF539" s="1">
        <v>1.8544499999999999</v>
      </c>
      <c r="GG539" s="1">
        <v>1.85761</v>
      </c>
      <c r="GH539" s="1">
        <v>1.85608</v>
      </c>
      <c r="GI539" s="1">
        <v>1.85486</v>
      </c>
      <c r="GJ539" s="1">
        <v>1.8545499999999999</v>
      </c>
      <c r="GK539" s="1">
        <v>1.85318</v>
      </c>
      <c r="GL539" s="1">
        <v>1.8563799999999999</v>
      </c>
      <c r="GM539" s="1">
        <v>0</v>
      </c>
      <c r="GN539" s="1">
        <v>0</v>
      </c>
      <c r="GO539" s="1">
        <v>0</v>
      </c>
      <c r="GP539" s="1">
        <v>0</v>
      </c>
      <c r="GQ539" s="1" t="s">
        <v>358</v>
      </c>
      <c r="GR539" s="1" t="s">
        <v>359</v>
      </c>
      <c r="GS539" s="1" t="s">
        <v>360</v>
      </c>
      <c r="GT539" s="1" t="s">
        <v>360</v>
      </c>
      <c r="GU539" s="1" t="s">
        <v>360</v>
      </c>
      <c r="GV539" s="1" t="s">
        <v>360</v>
      </c>
      <c r="GW539" s="1">
        <v>0</v>
      </c>
      <c r="GX539" s="1">
        <v>100</v>
      </c>
      <c r="GY539" s="1">
        <v>100</v>
      </c>
      <c r="GZ539" s="1">
        <v>1.65</v>
      </c>
      <c r="HA539" s="1">
        <v>1.12E-2</v>
      </c>
      <c r="HB539" s="1">
        <v>0.43179755099752709</v>
      </c>
      <c r="HC539" s="1">
        <v>2.678124759318837E-3</v>
      </c>
      <c r="HD539" s="1">
        <v>-9.3737611465157319E-7</v>
      </c>
      <c r="HE539" s="1">
        <v>1.3915637841753891E-10</v>
      </c>
      <c r="HF539" s="1">
        <v>-7.4344716936427316E-2</v>
      </c>
      <c r="HG539" s="1">
        <v>1.061361004592812E-2</v>
      </c>
      <c r="HH539" s="1">
        <v>-3.086644042041478E-4</v>
      </c>
      <c r="HI539" s="1">
        <v>1.24720902217549E-6</v>
      </c>
      <c r="HJ539" s="1">
        <v>1</v>
      </c>
      <c r="HK539" s="1">
        <v>2093</v>
      </c>
      <c r="HL539" s="1">
        <v>2</v>
      </c>
      <c r="HM539" s="1">
        <v>27</v>
      </c>
      <c r="HN539" s="1">
        <v>5.4</v>
      </c>
      <c r="HO539" s="1">
        <v>5.3</v>
      </c>
      <c r="HP539" s="1">
        <v>1.4611799999999999</v>
      </c>
      <c r="HQ539" s="1">
        <v>2.2949199999999998</v>
      </c>
      <c r="HR539" s="1">
        <v>1.4978</v>
      </c>
      <c r="HS539" s="1">
        <v>2.2997999999999998</v>
      </c>
      <c r="HT539" s="1">
        <v>1.5478499999999999</v>
      </c>
      <c r="HU539" s="1">
        <v>2.3571800000000001</v>
      </c>
      <c r="HV539" s="1">
        <v>36.646900000000002</v>
      </c>
      <c r="HW539" s="1">
        <v>14.4998</v>
      </c>
      <c r="HX539" s="1">
        <v>18</v>
      </c>
      <c r="HY539" s="1">
        <v>501.72500000000002</v>
      </c>
      <c r="HZ539" s="1">
        <v>506.52600000000001</v>
      </c>
      <c r="IA539" s="1">
        <v>29.424399999999999</v>
      </c>
      <c r="IB539" s="1">
        <v>29.825900000000001</v>
      </c>
      <c r="IC539" s="1">
        <v>29.9999</v>
      </c>
      <c r="ID539" s="1">
        <v>29.688800000000001</v>
      </c>
      <c r="IE539" s="1">
        <v>29.7864</v>
      </c>
      <c r="IF539" s="1">
        <v>29.351900000000001</v>
      </c>
      <c r="IG539" s="1">
        <v>21.9389</v>
      </c>
      <c r="IH539" s="1">
        <v>0</v>
      </c>
      <c r="II539" s="1">
        <v>29.435099999999998</v>
      </c>
      <c r="IJ539" s="1">
        <v>633.49699999999996</v>
      </c>
      <c r="IK539" s="1">
        <v>25.132899999999999</v>
      </c>
      <c r="IL539" s="1">
        <v>100.815</v>
      </c>
      <c r="IM539" s="1">
        <v>100.55800000000001</v>
      </c>
      <c r="IN539" s="1" t="s">
        <v>365</v>
      </c>
    </row>
    <row r="540" spans="1:248" ht="15.75" customHeight="1" x14ac:dyDescent="0.3">
      <c r="A540" s="1">
        <v>524</v>
      </c>
      <c r="B540" s="1">
        <v>1660488687.0999999</v>
      </c>
      <c r="C540" s="1">
        <v>4558</v>
      </c>
      <c r="D540" s="1" t="s">
        <v>1405</v>
      </c>
      <c r="E540" s="1" t="s">
        <v>1406</v>
      </c>
      <c r="F540" s="1">
        <v>1</v>
      </c>
      <c r="G540" s="1" t="s">
        <v>1167</v>
      </c>
      <c r="H540" s="1" t="s">
        <v>350</v>
      </c>
      <c r="I540" s="1" t="s">
        <v>351</v>
      </c>
      <c r="J540" s="1" t="s">
        <v>352</v>
      </c>
      <c r="K540" s="1" t="s">
        <v>1168</v>
      </c>
      <c r="L540" s="1" t="s">
        <v>1169</v>
      </c>
      <c r="M540" s="1" t="s">
        <v>354</v>
      </c>
      <c r="N540" s="1">
        <v>1660488679.0999999</v>
      </c>
      <c r="O540" s="1">
        <f t="shared" si="68"/>
        <v>1.7430511228704337E-3</v>
      </c>
      <c r="P540" s="1">
        <f t="shared" si="69"/>
        <v>1.7430511228704337</v>
      </c>
      <c r="Q540" s="1">
        <f t="shared" si="70"/>
        <v>5.6069580342275875</v>
      </c>
      <c r="R540" s="1">
        <f t="shared" si="71"/>
        <v>519.22499999999991</v>
      </c>
      <c r="S540" s="1">
        <f t="shared" si="72"/>
        <v>396.82204437459467</v>
      </c>
      <c r="T540" s="1">
        <f t="shared" si="73"/>
        <v>39.588761727382625</v>
      </c>
      <c r="U540" s="1">
        <f t="shared" si="74"/>
        <v>51.800234133404523</v>
      </c>
      <c r="V540" s="1">
        <f t="shared" si="75"/>
        <v>8.4882342484356194E-2</v>
      </c>
      <c r="W540" s="1">
        <f t="shared" si="76"/>
        <v>2.9245302937631976</v>
      </c>
      <c r="X540" s="1">
        <f t="shared" si="77"/>
        <v>8.3537057005692236E-2</v>
      </c>
      <c r="Y540" s="1">
        <f t="shared" si="78"/>
        <v>5.2329753118704747E-2</v>
      </c>
      <c r="Z540" s="1">
        <f t="shared" si="79"/>
        <v>321.51144696372853</v>
      </c>
      <c r="AA540" s="1">
        <f t="shared" si="80"/>
        <v>32.429655194079388</v>
      </c>
      <c r="AB540" s="1">
        <f t="shared" si="81"/>
        <v>31.773412499999999</v>
      </c>
      <c r="AC540" s="1">
        <f t="shared" si="82"/>
        <v>4.7141836730196571</v>
      </c>
      <c r="AD540" s="1">
        <f t="shared" si="83"/>
        <v>60.109036814160199</v>
      </c>
      <c r="AE540" s="1">
        <f t="shared" si="84"/>
        <v>2.7099916389272423</v>
      </c>
      <c r="AF540" s="1">
        <f t="shared" si="85"/>
        <v>4.5084595970249106</v>
      </c>
      <c r="AG540" s="1">
        <f t="shared" si="86"/>
        <v>2.0041920340924149</v>
      </c>
      <c r="AH540" s="1">
        <f t="shared" si="87"/>
        <v>-76.868554518586123</v>
      </c>
      <c r="AI540" s="1">
        <f t="shared" si="88"/>
        <v>-123.7313666215943</v>
      </c>
      <c r="AJ540" s="1">
        <f t="shared" si="89"/>
        <v>-9.5364858174545102</v>
      </c>
      <c r="AK540" s="1">
        <f t="shared" si="90"/>
        <v>111.37504000609363</v>
      </c>
      <c r="AL540" s="1">
        <f t="shared" si="91"/>
        <v>37.986954478719078</v>
      </c>
      <c r="AM540" s="1">
        <f t="shared" si="92"/>
        <v>1.7393752522384935</v>
      </c>
      <c r="AN540" s="1">
        <f t="shared" si="93"/>
        <v>5.6069580342275875</v>
      </c>
      <c r="AO540" s="1">
        <v>606.65519672991172</v>
      </c>
      <c r="AP540" s="1">
        <v>572.91531515151496</v>
      </c>
      <c r="AQ540" s="1">
        <v>5.2328099413228557</v>
      </c>
      <c r="AR540" s="1">
        <v>65.0836536357032</v>
      </c>
      <c r="AS540" s="1">
        <f t="shared" si="94"/>
        <v>1.7430511228704337</v>
      </c>
      <c r="AT540" s="1">
        <v>25.13300045137294</v>
      </c>
      <c r="AU540" s="1">
        <v>27.16722363636363</v>
      </c>
      <c r="AV540" s="1">
        <v>1.1219542629806901E-5</v>
      </c>
      <c r="AW540" s="1">
        <v>81.89149428523082</v>
      </c>
      <c r="AX540" s="1">
        <v>0</v>
      </c>
      <c r="AY540" s="1">
        <v>0</v>
      </c>
      <c r="AZ540" s="1">
        <f t="shared" si="95"/>
        <v>1</v>
      </c>
      <c r="BA540" s="1">
        <f t="shared" si="96"/>
        <v>0</v>
      </c>
      <c r="BB540" s="1">
        <f t="shared" si="97"/>
        <v>52033.14155025364</v>
      </c>
      <c r="BC540" s="1">
        <f t="shared" si="98"/>
        <v>1999.9712500000001</v>
      </c>
      <c r="BD540" s="1">
        <f t="shared" si="99"/>
        <v>1681.175868374989</v>
      </c>
      <c r="BE540" s="1">
        <f t="shared" si="100"/>
        <v>0.84060001781275051</v>
      </c>
      <c r="BF540" s="1">
        <f t="shared" si="101"/>
        <v>0.16075803437860844</v>
      </c>
      <c r="BG540" s="1">
        <v>6</v>
      </c>
      <c r="BH540" s="1">
        <v>0.5</v>
      </c>
      <c r="BI540" s="1" t="s">
        <v>355</v>
      </c>
      <c r="BJ540" s="1">
        <v>2</v>
      </c>
      <c r="BK540" s="1" t="b">
        <v>1</v>
      </c>
      <c r="BL540" s="1">
        <v>1660488679.0999999</v>
      </c>
      <c r="BM540" s="1">
        <v>519.22499999999991</v>
      </c>
      <c r="BN540" s="1">
        <v>565.88068750000002</v>
      </c>
      <c r="BO540" s="1">
        <v>27.163881249999999</v>
      </c>
      <c r="BP540" s="1">
        <v>25.133868750000001</v>
      </c>
      <c r="BQ540" s="1">
        <v>517.63900000000001</v>
      </c>
      <c r="BR540" s="1">
        <v>27.152643749999999</v>
      </c>
      <c r="BS540" s="1">
        <v>500.13299999999998</v>
      </c>
      <c r="BT540" s="1">
        <v>99.664643749999996</v>
      </c>
      <c r="BU540" s="1">
        <v>9.9878631250000002E-2</v>
      </c>
      <c r="BV540" s="1">
        <v>30.98865</v>
      </c>
      <c r="BW540" s="1">
        <v>31.773412499999999</v>
      </c>
      <c r="BX540" s="1">
        <v>999.9</v>
      </c>
      <c r="BY540" s="1">
        <v>0</v>
      </c>
      <c r="BZ540" s="1">
        <v>0</v>
      </c>
      <c r="CA540" s="1">
        <v>10004.966875</v>
      </c>
      <c r="CB540" s="1">
        <v>0</v>
      </c>
      <c r="CC540" s="1">
        <v>21.572793749999999</v>
      </c>
      <c r="CD540" s="1">
        <v>-46.655675000000002</v>
      </c>
      <c r="CE540" s="1">
        <v>533.72306249999997</v>
      </c>
      <c r="CF540" s="1">
        <v>580.46993750000001</v>
      </c>
      <c r="CG540" s="1">
        <v>2.0300156249999999</v>
      </c>
      <c r="CH540" s="1">
        <v>565.88068750000002</v>
      </c>
      <c r="CI540" s="1">
        <v>25.133868750000001</v>
      </c>
      <c r="CJ540" s="1">
        <v>2.7072799999999999</v>
      </c>
      <c r="CK540" s="1">
        <v>2.5049587500000001</v>
      </c>
      <c r="CL540" s="1">
        <v>22.329362499999998</v>
      </c>
      <c r="CM540" s="1">
        <v>21.058768749999999</v>
      </c>
      <c r="CN540" s="1">
        <v>1999.9712500000001</v>
      </c>
      <c r="CO540" s="1">
        <v>0.97999993749999992</v>
      </c>
      <c r="CP540" s="1">
        <v>2.0000393750000001E-2</v>
      </c>
      <c r="CQ540" s="1">
        <v>0</v>
      </c>
      <c r="CR540" s="1">
        <v>2.7733124999999998</v>
      </c>
      <c r="CS540" s="1">
        <v>0</v>
      </c>
      <c r="CT540" s="1">
        <v>39664.831250000003</v>
      </c>
      <c r="CU540" s="1">
        <v>17412.068749999999</v>
      </c>
      <c r="CV540" s="1">
        <v>39.667624999999987</v>
      </c>
      <c r="CW540" s="1">
        <v>40.561999999999998</v>
      </c>
      <c r="CX540" s="1">
        <v>39.569875000000003</v>
      </c>
      <c r="CY540" s="1">
        <v>39.061999999999998</v>
      </c>
      <c r="CZ540" s="1">
        <v>39.811999999999998</v>
      </c>
      <c r="DA540" s="1">
        <v>1959.9712500000001</v>
      </c>
      <c r="DB540" s="1">
        <v>40.000624999999999</v>
      </c>
      <c r="DC540" s="1">
        <v>0</v>
      </c>
      <c r="DD540" s="1">
        <v>1660488684.8</v>
      </c>
      <c r="DE540" s="1">
        <v>0</v>
      </c>
      <c r="DF540" s="1">
        <v>1660488368.5999999</v>
      </c>
      <c r="DG540" s="1" t="s">
        <v>1170</v>
      </c>
      <c r="DH540" s="1">
        <v>1660488360.0999999</v>
      </c>
      <c r="DI540" s="1">
        <v>1660488368.5999999</v>
      </c>
      <c r="DJ540" s="1">
        <v>14</v>
      </c>
      <c r="DK540" s="1">
        <v>0.51200000000000001</v>
      </c>
      <c r="DL540" s="1">
        <v>1E-3</v>
      </c>
      <c r="DM540" s="1">
        <v>1.359</v>
      </c>
      <c r="DN540" s="1">
        <v>1.7999999999999999E-2</v>
      </c>
      <c r="DO540" s="1">
        <v>400</v>
      </c>
      <c r="DP540" s="1">
        <v>25</v>
      </c>
      <c r="DQ540" s="1">
        <v>0.25</v>
      </c>
      <c r="DR540" s="1">
        <v>7.0000000000000007E-2</v>
      </c>
      <c r="DS540" s="1">
        <v>6.0186548679543019</v>
      </c>
      <c r="DT540" s="1">
        <v>-1.564101698116233</v>
      </c>
      <c r="DU540" s="1">
        <v>0.14496789514350111</v>
      </c>
      <c r="DV540" s="1">
        <v>0</v>
      </c>
      <c r="DW540" s="1">
        <v>38.00751946251652</v>
      </c>
      <c r="DX540" s="1">
        <v>-1.182194011752574</v>
      </c>
      <c r="DY540" s="1">
        <v>0.1218464659341142</v>
      </c>
      <c r="DZ540" s="1">
        <v>0</v>
      </c>
      <c r="EA540" s="1">
        <v>-46.661874193548378</v>
      </c>
      <c r="EB540" s="1">
        <v>0.79683387096790748</v>
      </c>
      <c r="EC540" s="1">
        <v>0.12045902788310769</v>
      </c>
      <c r="ED540" s="1">
        <v>1</v>
      </c>
      <c r="EE540" s="1">
        <v>382.64520592999332</v>
      </c>
      <c r="EF540" s="1">
        <v>325.24870308795852</v>
      </c>
      <c r="EG540" s="1">
        <v>23.528371378400902</v>
      </c>
      <c r="EH540" s="1">
        <v>0</v>
      </c>
      <c r="EI540" s="1">
        <v>2.029603658536586</v>
      </c>
      <c r="EJ540" s="1">
        <v>9.3298954703789141E-3</v>
      </c>
      <c r="EK540" s="1">
        <v>1.8257758205260271E-3</v>
      </c>
      <c r="EL540" s="1">
        <v>1</v>
      </c>
      <c r="EM540" s="1">
        <v>2.0044309245085379</v>
      </c>
      <c r="EN540" s="1">
        <v>-1.0025081841920301E-2</v>
      </c>
      <c r="EO540" s="1">
        <v>1.6372498563645751E-3</v>
      </c>
      <c r="EP540" s="1">
        <v>1</v>
      </c>
      <c r="EQ540" s="1">
        <v>3</v>
      </c>
      <c r="ER540" s="1">
        <v>6</v>
      </c>
      <c r="ES540" s="1" t="s">
        <v>379</v>
      </c>
      <c r="ET540" s="1">
        <v>2.9447999999999999</v>
      </c>
      <c r="EU540" s="1">
        <v>2.8012000000000001</v>
      </c>
      <c r="EV540" s="1">
        <v>0.113426</v>
      </c>
      <c r="EW540" s="1">
        <v>0.120051</v>
      </c>
      <c r="EX540" s="1">
        <v>0.11844499999999999</v>
      </c>
      <c r="EY540" s="1">
        <v>0.112209</v>
      </c>
      <c r="EZ540" s="1">
        <v>18243.3</v>
      </c>
      <c r="FA540" s="1">
        <v>18990.400000000001</v>
      </c>
      <c r="FB540" s="1">
        <v>23917.7</v>
      </c>
      <c r="FC540" s="1">
        <v>25102.3</v>
      </c>
      <c r="FD540" s="1">
        <v>33739.699999999997</v>
      </c>
      <c r="FE540" s="1">
        <v>35576.5</v>
      </c>
      <c r="FF540" s="1">
        <v>43591.6</v>
      </c>
      <c r="FG540" s="1">
        <v>46396.2</v>
      </c>
      <c r="FH540" s="1">
        <v>1.99112</v>
      </c>
      <c r="FI540" s="1">
        <v>1.89713</v>
      </c>
      <c r="FJ540" s="1">
        <v>0.170484</v>
      </c>
      <c r="FK540" s="1">
        <v>0</v>
      </c>
      <c r="FL540" s="1">
        <v>29.003699999999998</v>
      </c>
      <c r="FM540" s="1">
        <v>999.9</v>
      </c>
      <c r="FN540" s="1">
        <v>59.7</v>
      </c>
      <c r="FO540" s="1">
        <v>34.200000000000003</v>
      </c>
      <c r="FP540" s="1">
        <v>32.365499999999997</v>
      </c>
      <c r="FQ540" s="1">
        <v>63.863900000000001</v>
      </c>
      <c r="FR540" s="1">
        <v>25.9375</v>
      </c>
      <c r="FS540" s="1">
        <v>1</v>
      </c>
      <c r="FT540" s="1">
        <v>0.20735500000000001</v>
      </c>
      <c r="FU540" s="1">
        <v>-0.219578</v>
      </c>
      <c r="FV540" s="1">
        <v>20.323899999999998</v>
      </c>
      <c r="FW540" s="1">
        <v>5.2132500000000004</v>
      </c>
      <c r="FX540" s="1">
        <v>11.9038</v>
      </c>
      <c r="FY540" s="1">
        <v>5.0029500000000002</v>
      </c>
      <c r="FZ540" s="1">
        <v>3.2900800000000001</v>
      </c>
      <c r="GA540" s="1">
        <v>9999</v>
      </c>
      <c r="GB540" s="1">
        <v>9999</v>
      </c>
      <c r="GC540" s="1">
        <v>9999</v>
      </c>
      <c r="GD540" s="1">
        <v>999.9</v>
      </c>
      <c r="GE540" s="1">
        <v>1.85945</v>
      </c>
      <c r="GF540" s="1">
        <v>1.8544499999999999</v>
      </c>
      <c r="GG540" s="1">
        <v>1.85761</v>
      </c>
      <c r="GH540" s="1">
        <v>1.85608</v>
      </c>
      <c r="GI540" s="1">
        <v>1.85486</v>
      </c>
      <c r="GJ540" s="1">
        <v>1.8545499999999999</v>
      </c>
      <c r="GK540" s="1">
        <v>1.85318</v>
      </c>
      <c r="GL540" s="1">
        <v>1.8563700000000001</v>
      </c>
      <c r="GM540" s="1">
        <v>0</v>
      </c>
      <c r="GN540" s="1">
        <v>0</v>
      </c>
      <c r="GO540" s="1">
        <v>0</v>
      </c>
      <c r="GP540" s="1">
        <v>0</v>
      </c>
      <c r="GQ540" s="1" t="s">
        <v>358</v>
      </c>
      <c r="GR540" s="1" t="s">
        <v>359</v>
      </c>
      <c r="GS540" s="1" t="s">
        <v>360</v>
      </c>
      <c r="GT540" s="1" t="s">
        <v>360</v>
      </c>
      <c r="GU540" s="1" t="s">
        <v>360</v>
      </c>
      <c r="GV540" s="1" t="s">
        <v>360</v>
      </c>
      <c r="GW540" s="1">
        <v>0</v>
      </c>
      <c r="GX540" s="1">
        <v>100</v>
      </c>
      <c r="GY540" s="1">
        <v>100</v>
      </c>
      <c r="GZ540" s="1">
        <v>1.659</v>
      </c>
      <c r="HA540" s="1">
        <v>1.1299999999999999E-2</v>
      </c>
      <c r="HB540" s="1">
        <v>0.43179755099752709</v>
      </c>
      <c r="HC540" s="1">
        <v>2.678124759318837E-3</v>
      </c>
      <c r="HD540" s="1">
        <v>-9.3737611465157319E-7</v>
      </c>
      <c r="HE540" s="1">
        <v>1.3915637841753891E-10</v>
      </c>
      <c r="HF540" s="1">
        <v>-7.4344716936427316E-2</v>
      </c>
      <c r="HG540" s="1">
        <v>1.061361004592812E-2</v>
      </c>
      <c r="HH540" s="1">
        <v>-3.086644042041478E-4</v>
      </c>
      <c r="HI540" s="1">
        <v>1.24720902217549E-6</v>
      </c>
      <c r="HJ540" s="1">
        <v>1</v>
      </c>
      <c r="HK540" s="1">
        <v>2093</v>
      </c>
      <c r="HL540" s="1">
        <v>2</v>
      </c>
      <c r="HM540" s="1">
        <v>27</v>
      </c>
      <c r="HN540" s="1">
        <v>5.5</v>
      </c>
      <c r="HO540" s="1">
        <v>5.3</v>
      </c>
      <c r="HP540" s="1">
        <v>1.47217</v>
      </c>
      <c r="HQ540" s="1">
        <v>2.2985799999999998</v>
      </c>
      <c r="HR540" s="1">
        <v>1.4978</v>
      </c>
      <c r="HS540" s="1">
        <v>2.2997999999999998</v>
      </c>
      <c r="HT540" s="1">
        <v>1.5478499999999999</v>
      </c>
      <c r="HU540" s="1">
        <v>2.4462899999999999</v>
      </c>
      <c r="HV540" s="1">
        <v>36.646900000000002</v>
      </c>
      <c r="HW540" s="1">
        <v>14.517300000000001</v>
      </c>
      <c r="HX540" s="1">
        <v>18</v>
      </c>
      <c r="HY540" s="1">
        <v>501.76499999999999</v>
      </c>
      <c r="HZ540" s="1">
        <v>506.59199999999998</v>
      </c>
      <c r="IA540" s="1">
        <v>29.425699999999999</v>
      </c>
      <c r="IB540" s="1">
        <v>29.825900000000001</v>
      </c>
      <c r="IC540" s="1">
        <v>29.9999</v>
      </c>
      <c r="ID540" s="1">
        <v>29.688199999999998</v>
      </c>
      <c r="IE540" s="1">
        <v>29.786300000000001</v>
      </c>
      <c r="IF540" s="1">
        <v>29.4788</v>
      </c>
      <c r="IG540" s="1">
        <v>21.9389</v>
      </c>
      <c r="IH540" s="1">
        <v>0</v>
      </c>
      <c r="II540" s="1">
        <v>29.435099999999998</v>
      </c>
      <c r="IJ540" s="1">
        <v>633.49699999999996</v>
      </c>
      <c r="IK540" s="1">
        <v>25.133400000000002</v>
      </c>
      <c r="IL540" s="1">
        <v>100.815</v>
      </c>
      <c r="IM540" s="1">
        <v>100.55800000000001</v>
      </c>
      <c r="IN540" s="1" t="s">
        <v>365</v>
      </c>
    </row>
    <row r="541" spans="1:248" ht="15.75" customHeight="1" x14ac:dyDescent="0.3">
      <c r="A541" s="1">
        <v>525</v>
      </c>
      <c r="B541" s="1">
        <v>1660488688.0999999</v>
      </c>
      <c r="C541" s="1">
        <v>4559</v>
      </c>
      <c r="D541" s="1" t="s">
        <v>1407</v>
      </c>
      <c r="E541" s="1" t="s">
        <v>1408</v>
      </c>
      <c r="F541" s="1">
        <v>1</v>
      </c>
      <c r="G541" s="1" t="s">
        <v>1167</v>
      </c>
      <c r="H541" s="1" t="s">
        <v>350</v>
      </c>
      <c r="I541" s="1" t="s">
        <v>351</v>
      </c>
      <c r="J541" s="1" t="s">
        <v>352</v>
      </c>
      <c r="K541" s="1" t="s">
        <v>1168</v>
      </c>
      <c r="L541" s="1" t="s">
        <v>1169</v>
      </c>
      <c r="M541" s="1" t="s">
        <v>354</v>
      </c>
      <c r="N541" s="1">
        <v>1660488680.599999</v>
      </c>
      <c r="O541" s="1">
        <f t="shared" si="68"/>
        <v>1.7429897428718807E-3</v>
      </c>
      <c r="P541" s="1">
        <f t="shared" si="69"/>
        <v>1.7429897428718806</v>
      </c>
      <c r="Q541" s="1">
        <f t="shared" si="70"/>
        <v>5.4836215673387434</v>
      </c>
      <c r="R541" s="1">
        <f t="shared" si="71"/>
        <v>526.84126666666668</v>
      </c>
      <c r="S541" s="1">
        <f t="shared" si="72"/>
        <v>406.51669002527581</v>
      </c>
      <c r="T541" s="1">
        <f t="shared" si="73"/>
        <v>40.556021202773614</v>
      </c>
      <c r="U541" s="1">
        <f t="shared" si="74"/>
        <v>52.560168144882176</v>
      </c>
      <c r="V541" s="1">
        <f t="shared" si="75"/>
        <v>8.4889071477741163E-2</v>
      </c>
      <c r="W541" s="1">
        <f t="shared" si="76"/>
        <v>2.9242049409446458</v>
      </c>
      <c r="X541" s="1">
        <f t="shared" si="77"/>
        <v>8.354342737589189E-2</v>
      </c>
      <c r="Y541" s="1">
        <f t="shared" si="78"/>
        <v>5.2333766015043318E-2</v>
      </c>
      <c r="Z541" s="1">
        <f t="shared" si="79"/>
        <v>321.50976022797227</v>
      </c>
      <c r="AA541" s="1">
        <f t="shared" si="80"/>
        <v>32.429214038053836</v>
      </c>
      <c r="AB541" s="1">
        <f t="shared" si="81"/>
        <v>31.772760000000002</v>
      </c>
      <c r="AC541" s="1">
        <f t="shared" si="82"/>
        <v>4.7140092827944144</v>
      </c>
      <c r="AD541" s="1">
        <f t="shared" si="83"/>
        <v>60.112050141665094</v>
      </c>
      <c r="AE541" s="1">
        <f t="shared" si="84"/>
        <v>2.710035287413739</v>
      </c>
      <c r="AF541" s="1">
        <f t="shared" si="85"/>
        <v>4.5083062065376955</v>
      </c>
      <c r="AG541" s="1">
        <f t="shared" si="86"/>
        <v>2.0039739953806754</v>
      </c>
      <c r="AH541" s="1">
        <f t="shared" si="87"/>
        <v>-76.865847660649933</v>
      </c>
      <c r="AI541" s="1">
        <f t="shared" si="88"/>
        <v>-123.70879944653625</v>
      </c>
      <c r="AJ541" s="1">
        <f t="shared" si="89"/>
        <v>-9.5357486232098108</v>
      </c>
      <c r="AK541" s="1">
        <f t="shared" si="90"/>
        <v>111.39936449757626</v>
      </c>
      <c r="AL541" s="1">
        <f t="shared" si="91"/>
        <v>37.964061980772726</v>
      </c>
      <c r="AM541" s="1">
        <f t="shared" si="92"/>
        <v>1.739994096354772</v>
      </c>
      <c r="AN541" s="1">
        <f t="shared" si="93"/>
        <v>5.4836215673387434</v>
      </c>
      <c r="AO541" s="1">
        <v>611.89008271452155</v>
      </c>
      <c r="AP541" s="1">
        <v>578.20536363636347</v>
      </c>
      <c r="AQ541" s="1">
        <v>5.2515860909558034</v>
      </c>
      <c r="AR541" s="1">
        <v>65.0836536357032</v>
      </c>
      <c r="AS541" s="1">
        <f t="shared" si="94"/>
        <v>1.7429897428718806</v>
      </c>
      <c r="AT541" s="1">
        <v>25.132762450761479</v>
      </c>
      <c r="AU541" s="1">
        <v>27.166947272727271</v>
      </c>
      <c r="AV541" s="1">
        <v>8.1281607047448394E-6</v>
      </c>
      <c r="AW541" s="1">
        <v>81.89149428523082</v>
      </c>
      <c r="AX541" s="1">
        <v>0</v>
      </c>
      <c r="AY541" s="1">
        <v>0</v>
      </c>
      <c r="AZ541" s="1">
        <f t="shared" si="95"/>
        <v>1</v>
      </c>
      <c r="BA541" s="1">
        <f t="shared" si="96"/>
        <v>0</v>
      </c>
      <c r="BB541" s="1">
        <f t="shared" si="97"/>
        <v>52023.984545479347</v>
      </c>
      <c r="BC541" s="1">
        <f t="shared" si="98"/>
        <v>1999.9606666666671</v>
      </c>
      <c r="BD541" s="1">
        <f t="shared" si="99"/>
        <v>1681.1669795999858</v>
      </c>
      <c r="BE541" s="1">
        <f t="shared" si="100"/>
        <v>0.84060002160041758</v>
      </c>
      <c r="BF541" s="1">
        <f t="shared" si="101"/>
        <v>0.16075804168880597</v>
      </c>
      <c r="BG541" s="1">
        <v>6</v>
      </c>
      <c r="BH541" s="1">
        <v>0.5</v>
      </c>
      <c r="BI541" s="1" t="s">
        <v>355</v>
      </c>
      <c r="BJ541" s="1">
        <v>2</v>
      </c>
      <c r="BK541" s="1" t="b">
        <v>1</v>
      </c>
      <c r="BL541" s="1">
        <v>1660488680.599999</v>
      </c>
      <c r="BM541" s="1">
        <v>526.84126666666668</v>
      </c>
      <c r="BN541" s="1">
        <v>573.4860666666666</v>
      </c>
      <c r="BO541" s="1">
        <v>27.16426666666667</v>
      </c>
      <c r="BP541" s="1">
        <v>25.133520000000001</v>
      </c>
      <c r="BQ541" s="1">
        <v>525.24146666666672</v>
      </c>
      <c r="BR541" s="1">
        <v>27.153026666666669</v>
      </c>
      <c r="BS541" s="1">
        <v>500.12986666666671</v>
      </c>
      <c r="BT541" s="1">
        <v>99.664826666666656</v>
      </c>
      <c r="BU541" s="1">
        <v>9.9887053333333337E-2</v>
      </c>
      <c r="BV541" s="1">
        <v>30.98805333333333</v>
      </c>
      <c r="BW541" s="1">
        <v>31.772760000000002</v>
      </c>
      <c r="BX541" s="1">
        <v>999.89999999999986</v>
      </c>
      <c r="BY541" s="1">
        <v>0</v>
      </c>
      <c r="BZ541" s="1">
        <v>0</v>
      </c>
      <c r="CA541" s="1">
        <v>10003.09133333333</v>
      </c>
      <c r="CB541" s="1">
        <v>0</v>
      </c>
      <c r="CC541" s="1">
        <v>21.64218</v>
      </c>
      <c r="CD541" s="1">
        <v>-46.64474666666667</v>
      </c>
      <c r="CE541" s="1">
        <v>541.55219999999997</v>
      </c>
      <c r="CF541" s="1">
        <v>588.27119999999991</v>
      </c>
      <c r="CG541" s="1">
        <v>2.0307580000000001</v>
      </c>
      <c r="CH541" s="1">
        <v>573.4860666666666</v>
      </c>
      <c r="CI541" s="1">
        <v>25.133520000000001</v>
      </c>
      <c r="CJ541" s="1">
        <v>2.7073239999999998</v>
      </c>
      <c r="CK541" s="1">
        <v>2.504928</v>
      </c>
      <c r="CL541" s="1">
        <v>22.32962666666667</v>
      </c>
      <c r="CM541" s="1">
        <v>21.058566666666671</v>
      </c>
      <c r="CN541" s="1">
        <v>1999.9606666666671</v>
      </c>
      <c r="CO541" s="1">
        <v>0.97999979999999998</v>
      </c>
      <c r="CP541" s="1">
        <v>2.0000526666666671E-2</v>
      </c>
      <c r="CQ541" s="1">
        <v>0</v>
      </c>
      <c r="CR541" s="1">
        <v>2.69</v>
      </c>
      <c r="CS541" s="1">
        <v>0</v>
      </c>
      <c r="CT541" s="1">
        <v>39601.240000000013</v>
      </c>
      <c r="CU541" s="1">
        <v>17411.973333333332</v>
      </c>
      <c r="CV541" s="1">
        <v>39.666333333333327</v>
      </c>
      <c r="CW541" s="1">
        <v>40.561999999999998</v>
      </c>
      <c r="CX541" s="1">
        <v>39.566200000000002</v>
      </c>
      <c r="CY541" s="1">
        <v>39.061999999999998</v>
      </c>
      <c r="CZ541" s="1">
        <v>39.811999999999998</v>
      </c>
      <c r="DA541" s="1">
        <v>1959.9606666666671</v>
      </c>
      <c r="DB541" s="1">
        <v>40.000666666666667</v>
      </c>
      <c r="DC541" s="1">
        <v>0</v>
      </c>
      <c r="DD541" s="1">
        <v>1660488686</v>
      </c>
      <c r="DE541" s="1">
        <v>0</v>
      </c>
      <c r="DF541" s="1">
        <v>1660488368.5999999</v>
      </c>
      <c r="DG541" s="1" t="s">
        <v>1170</v>
      </c>
      <c r="DH541" s="1">
        <v>1660488360.0999999</v>
      </c>
      <c r="DI541" s="1">
        <v>1660488368.5999999</v>
      </c>
      <c r="DJ541" s="1">
        <v>14</v>
      </c>
      <c r="DK541" s="1">
        <v>0.51200000000000001</v>
      </c>
      <c r="DL541" s="1">
        <v>1E-3</v>
      </c>
      <c r="DM541" s="1">
        <v>1.359</v>
      </c>
      <c r="DN541" s="1">
        <v>1.7999999999999999E-2</v>
      </c>
      <c r="DO541" s="1">
        <v>400</v>
      </c>
      <c r="DP541" s="1">
        <v>25</v>
      </c>
      <c r="DQ541" s="1">
        <v>0.25</v>
      </c>
      <c r="DR541" s="1">
        <v>7.0000000000000007E-2</v>
      </c>
      <c r="DS541" s="1">
        <v>5.9814991084996691</v>
      </c>
      <c r="DT541" s="1">
        <v>-2.035169640410452</v>
      </c>
      <c r="DU541" s="1">
        <v>0.18060248653874239</v>
      </c>
      <c r="DV541" s="1">
        <v>0</v>
      </c>
      <c r="DW541" s="1">
        <v>37.988541825145802</v>
      </c>
      <c r="DX541" s="1">
        <v>-1.4630170694413649</v>
      </c>
      <c r="DY541" s="1">
        <v>0.13290650184880379</v>
      </c>
      <c r="DZ541" s="1">
        <v>0</v>
      </c>
      <c r="EA541" s="1">
        <v>-46.653813333333318</v>
      </c>
      <c r="EB541" s="1">
        <v>1.3755817575082829</v>
      </c>
      <c r="EC541" s="1">
        <v>0.12895604091662011</v>
      </c>
      <c r="ED541" s="1">
        <v>0</v>
      </c>
      <c r="EE541" s="1">
        <v>389.55457804059267</v>
      </c>
      <c r="EF541" s="1">
        <v>337.38766990766698</v>
      </c>
      <c r="EG541" s="1">
        <v>25.20328381288666</v>
      </c>
      <c r="EH541" s="1">
        <v>0</v>
      </c>
      <c r="EI541" s="1">
        <v>2.0300120000000001</v>
      </c>
      <c r="EJ541" s="1">
        <v>1.57184240150119E-2</v>
      </c>
      <c r="EK541" s="1">
        <v>2.265354497644922E-3</v>
      </c>
      <c r="EL541" s="1">
        <v>1</v>
      </c>
      <c r="EM541" s="1">
        <v>2.004132451198859</v>
      </c>
      <c r="EN541" s="1">
        <v>-4.2036136302100006E-3</v>
      </c>
      <c r="EO541" s="1">
        <v>1.2720247789904679E-3</v>
      </c>
      <c r="EP541" s="1">
        <v>1</v>
      </c>
      <c r="EQ541" s="1">
        <v>2</v>
      </c>
      <c r="ER541" s="1">
        <v>6</v>
      </c>
      <c r="ES541" s="1" t="s">
        <v>384</v>
      </c>
      <c r="ET541" s="1">
        <v>2.9446300000000001</v>
      </c>
      <c r="EU541" s="1">
        <v>2.8013300000000001</v>
      </c>
      <c r="EV541" s="1">
        <v>0.11416800000000001</v>
      </c>
      <c r="EW541" s="1">
        <v>0.120758</v>
      </c>
      <c r="EX541" s="1">
        <v>0.11844399999999999</v>
      </c>
      <c r="EY541" s="1">
        <v>0.112209</v>
      </c>
      <c r="EZ541" s="1">
        <v>18228.099999999999</v>
      </c>
      <c r="FA541" s="1">
        <v>18975.2</v>
      </c>
      <c r="FB541" s="1">
        <v>23917.8</v>
      </c>
      <c r="FC541" s="1">
        <v>25102.5</v>
      </c>
      <c r="FD541" s="1">
        <v>33739.9</v>
      </c>
      <c r="FE541" s="1">
        <v>35576.699999999997</v>
      </c>
      <c r="FF541" s="1">
        <v>43591.7</v>
      </c>
      <c r="FG541" s="1">
        <v>46396.5</v>
      </c>
      <c r="FH541" s="1">
        <v>1.99115</v>
      </c>
      <c r="FI541" s="1">
        <v>1.89723</v>
      </c>
      <c r="FJ541" s="1">
        <v>0.17090900000000001</v>
      </c>
      <c r="FK541" s="1">
        <v>0</v>
      </c>
      <c r="FL541" s="1">
        <v>29.0031</v>
      </c>
      <c r="FM541" s="1">
        <v>999.9</v>
      </c>
      <c r="FN541" s="1">
        <v>59.7</v>
      </c>
      <c r="FO541" s="1">
        <v>34.299999999999997</v>
      </c>
      <c r="FP541" s="1">
        <v>32.541400000000003</v>
      </c>
      <c r="FQ541" s="1">
        <v>63.7639</v>
      </c>
      <c r="FR541" s="1">
        <v>26.442299999999999</v>
      </c>
      <c r="FS541" s="1">
        <v>1</v>
      </c>
      <c r="FT541" s="1">
        <v>0.207348</v>
      </c>
      <c r="FU541" s="1">
        <v>-0.226574</v>
      </c>
      <c r="FV541" s="1">
        <v>20.323899999999998</v>
      </c>
      <c r="FW541" s="1">
        <v>5.2132500000000004</v>
      </c>
      <c r="FX541" s="1">
        <v>11.903600000000001</v>
      </c>
      <c r="FY541" s="1">
        <v>5.0030000000000001</v>
      </c>
      <c r="FZ541" s="1">
        <v>3.2900999999999998</v>
      </c>
      <c r="GA541" s="1">
        <v>9999</v>
      </c>
      <c r="GB541" s="1">
        <v>9999</v>
      </c>
      <c r="GC541" s="1">
        <v>9999</v>
      </c>
      <c r="GD541" s="1">
        <v>999.9</v>
      </c>
      <c r="GE541" s="1">
        <v>1.85945</v>
      </c>
      <c r="GF541" s="1">
        <v>1.8544499999999999</v>
      </c>
      <c r="GG541" s="1">
        <v>1.8575999999999999</v>
      </c>
      <c r="GH541" s="1">
        <v>1.85608</v>
      </c>
      <c r="GI541" s="1">
        <v>1.85486</v>
      </c>
      <c r="GJ541" s="1">
        <v>1.8545499999999999</v>
      </c>
      <c r="GK541" s="1">
        <v>1.85318</v>
      </c>
      <c r="GL541" s="1">
        <v>1.8563799999999999</v>
      </c>
      <c r="GM541" s="1">
        <v>0</v>
      </c>
      <c r="GN541" s="1">
        <v>0</v>
      </c>
      <c r="GO541" s="1">
        <v>0</v>
      </c>
      <c r="GP541" s="1">
        <v>0</v>
      </c>
      <c r="GQ541" s="1" t="s">
        <v>358</v>
      </c>
      <c r="GR541" s="1" t="s">
        <v>359</v>
      </c>
      <c r="GS541" s="1" t="s">
        <v>360</v>
      </c>
      <c r="GT541" s="1" t="s">
        <v>360</v>
      </c>
      <c r="GU541" s="1" t="s">
        <v>360</v>
      </c>
      <c r="GV541" s="1" t="s">
        <v>360</v>
      </c>
      <c r="GW541" s="1">
        <v>0</v>
      </c>
      <c r="GX541" s="1">
        <v>100</v>
      </c>
      <c r="GY541" s="1">
        <v>100</v>
      </c>
      <c r="GZ541" s="1">
        <v>1.6679999999999999</v>
      </c>
      <c r="HA541" s="1">
        <v>1.12E-2</v>
      </c>
      <c r="HB541" s="1">
        <v>0.43179755099752709</v>
      </c>
      <c r="HC541" s="1">
        <v>2.678124759318837E-3</v>
      </c>
      <c r="HD541" s="1">
        <v>-9.3737611465157319E-7</v>
      </c>
      <c r="HE541" s="1">
        <v>1.3915637841753891E-10</v>
      </c>
      <c r="HF541" s="1">
        <v>-7.4344716936427316E-2</v>
      </c>
      <c r="HG541" s="1">
        <v>1.061361004592812E-2</v>
      </c>
      <c r="HH541" s="1">
        <v>-3.086644042041478E-4</v>
      </c>
      <c r="HI541" s="1">
        <v>1.24720902217549E-6</v>
      </c>
      <c r="HJ541" s="1">
        <v>1</v>
      </c>
      <c r="HK541" s="1">
        <v>2093</v>
      </c>
      <c r="HL541" s="1">
        <v>2</v>
      </c>
      <c r="HM541" s="1">
        <v>27</v>
      </c>
      <c r="HN541" s="1">
        <v>5.5</v>
      </c>
      <c r="HO541" s="1">
        <v>5.3</v>
      </c>
      <c r="HP541" s="1">
        <v>1.48438</v>
      </c>
      <c r="HQ541" s="1">
        <v>2.3144499999999999</v>
      </c>
      <c r="HR541" s="1">
        <v>1.4978</v>
      </c>
      <c r="HS541" s="1">
        <v>2.2997999999999998</v>
      </c>
      <c r="HT541" s="1">
        <v>1.5478499999999999</v>
      </c>
      <c r="HU541" s="1">
        <v>2.4267599999999998</v>
      </c>
      <c r="HV541" s="1">
        <v>36.646900000000002</v>
      </c>
      <c r="HW541" s="1">
        <v>14.5085</v>
      </c>
      <c r="HX541" s="1">
        <v>18</v>
      </c>
      <c r="HY541" s="1">
        <v>501.77499999999998</v>
      </c>
      <c r="HZ541" s="1">
        <v>506.654</v>
      </c>
      <c r="IA541" s="1">
        <v>29.427</v>
      </c>
      <c r="IB541" s="1">
        <v>29.825600000000001</v>
      </c>
      <c r="IC541" s="1">
        <v>29.9999</v>
      </c>
      <c r="ID541" s="1">
        <v>29.6876</v>
      </c>
      <c r="IE541" s="1">
        <v>29.785699999999999</v>
      </c>
      <c r="IF541" s="1">
        <v>29.733599999999999</v>
      </c>
      <c r="IG541" s="1">
        <v>21.9389</v>
      </c>
      <c r="IH541" s="1">
        <v>0</v>
      </c>
      <c r="II541" s="1">
        <v>29.435099999999998</v>
      </c>
      <c r="IJ541" s="1">
        <v>643.51599999999996</v>
      </c>
      <c r="IK541" s="1">
        <v>25.130400000000002</v>
      </c>
      <c r="IL541" s="1">
        <v>100.815</v>
      </c>
      <c r="IM541" s="1">
        <v>100.559</v>
      </c>
      <c r="IN541" s="1" t="s">
        <v>365</v>
      </c>
    </row>
    <row r="542" spans="1:248" ht="15.75" customHeight="1" x14ac:dyDescent="0.3">
      <c r="A542" s="1">
        <v>526</v>
      </c>
      <c r="B542" s="1">
        <v>1660488689.0999999</v>
      </c>
      <c r="C542" s="1">
        <v>4560</v>
      </c>
      <c r="D542" s="1" t="s">
        <v>1409</v>
      </c>
      <c r="E542" s="1" t="s">
        <v>1410</v>
      </c>
      <c r="F542" s="1">
        <v>1</v>
      </c>
      <c r="G542" s="1" t="s">
        <v>1167</v>
      </c>
      <c r="H542" s="1" t="s">
        <v>350</v>
      </c>
      <c r="I542" s="1" t="s">
        <v>351</v>
      </c>
      <c r="J542" s="1" t="s">
        <v>352</v>
      </c>
      <c r="K542" s="1" t="s">
        <v>1168</v>
      </c>
      <c r="L542" s="1" t="s">
        <v>1169</v>
      </c>
      <c r="M542" s="1" t="s">
        <v>354</v>
      </c>
      <c r="N542" s="1">
        <v>1660488681.0999999</v>
      </c>
      <c r="O542" s="1">
        <f t="shared" si="68"/>
        <v>1.7424659625595972E-3</v>
      </c>
      <c r="P542" s="1">
        <f t="shared" si="69"/>
        <v>1.7424659625595973</v>
      </c>
      <c r="Q542" s="1">
        <f t="shared" si="70"/>
        <v>5.3626587734317974</v>
      </c>
      <c r="R542" s="1">
        <f t="shared" si="71"/>
        <v>529.39200000000005</v>
      </c>
      <c r="S542" s="1">
        <f t="shared" si="72"/>
        <v>411.21490417287157</v>
      </c>
      <c r="T542" s="1">
        <f t="shared" si="73"/>
        <v>41.024790719019812</v>
      </c>
      <c r="U542" s="1">
        <f t="shared" si="74"/>
        <v>52.814710235291408</v>
      </c>
      <c r="V542" s="1">
        <f t="shared" si="75"/>
        <v>8.4854143411682278E-2</v>
      </c>
      <c r="W542" s="1">
        <f t="shared" si="76"/>
        <v>2.9243506436211657</v>
      </c>
      <c r="X542" s="1">
        <f t="shared" si="77"/>
        <v>8.3509662818149671E-2</v>
      </c>
      <c r="Y542" s="1">
        <f t="shared" si="78"/>
        <v>5.2312560970444247E-2</v>
      </c>
      <c r="Z542" s="1">
        <f t="shared" si="79"/>
        <v>321.51114771372784</v>
      </c>
      <c r="AA542" s="1">
        <f t="shared" si="80"/>
        <v>32.429200850444921</v>
      </c>
      <c r="AB542" s="1">
        <f t="shared" si="81"/>
        <v>31.773587500000001</v>
      </c>
      <c r="AC542" s="1">
        <f t="shared" si="82"/>
        <v>4.7142304452996768</v>
      </c>
      <c r="AD542" s="1">
        <f t="shared" si="83"/>
        <v>60.112651999084378</v>
      </c>
      <c r="AE542" s="1">
        <f t="shared" si="84"/>
        <v>2.7100483841159595</v>
      </c>
      <c r="AF542" s="1">
        <f t="shared" si="85"/>
        <v>4.5082828555912631</v>
      </c>
      <c r="AG542" s="1">
        <f t="shared" si="86"/>
        <v>2.0041820611837173</v>
      </c>
      <c r="AH542" s="1">
        <f t="shared" si="87"/>
        <v>-76.842748948878238</v>
      </c>
      <c r="AI542" s="1">
        <f t="shared" si="88"/>
        <v>-123.85974563557717</v>
      </c>
      <c r="AJ542" s="1">
        <f t="shared" si="89"/>
        <v>-9.5469428974695845</v>
      </c>
      <c r="AK542" s="1">
        <f t="shared" si="90"/>
        <v>111.26171023180284</v>
      </c>
      <c r="AL542" s="1">
        <f t="shared" si="91"/>
        <v>37.945928722035035</v>
      </c>
      <c r="AM542" s="1">
        <f t="shared" si="92"/>
        <v>1.74012529639219</v>
      </c>
      <c r="AN542" s="1">
        <f t="shared" si="93"/>
        <v>5.3626587734317974</v>
      </c>
      <c r="AO542" s="1">
        <v>617.16046116819996</v>
      </c>
      <c r="AP542" s="1">
        <v>583.51183030303002</v>
      </c>
      <c r="AQ542" s="1">
        <v>5.2735223896875354</v>
      </c>
      <c r="AR542" s="1">
        <v>65.0836536357032</v>
      </c>
      <c r="AS542" s="1">
        <f t="shared" si="94"/>
        <v>1.7424659625595973</v>
      </c>
      <c r="AT542" s="1">
        <v>25.13238452939791</v>
      </c>
      <c r="AU542" s="1">
        <v>27.166002424242411</v>
      </c>
      <c r="AV542" s="1">
        <v>3.5614251140003551E-6</v>
      </c>
      <c r="AW542" s="1">
        <v>81.89149428523082</v>
      </c>
      <c r="AX542" s="1">
        <v>0</v>
      </c>
      <c r="AY542" s="1">
        <v>0</v>
      </c>
      <c r="AZ542" s="1">
        <f t="shared" si="95"/>
        <v>1</v>
      </c>
      <c r="BA542" s="1">
        <f t="shared" si="96"/>
        <v>0</v>
      </c>
      <c r="BB542" s="1">
        <f t="shared" si="97"/>
        <v>52028.150916865976</v>
      </c>
      <c r="BC542" s="1">
        <f t="shared" si="98"/>
        <v>1999.9693749999999</v>
      </c>
      <c r="BD542" s="1">
        <f t="shared" si="99"/>
        <v>1681.1742933749886</v>
      </c>
      <c r="BE542" s="1">
        <f t="shared" si="100"/>
        <v>0.84060001837527565</v>
      </c>
      <c r="BF542" s="1">
        <f t="shared" si="101"/>
        <v>0.16075803546428197</v>
      </c>
      <c r="BG542" s="1">
        <v>6</v>
      </c>
      <c r="BH542" s="1">
        <v>0.5</v>
      </c>
      <c r="BI542" s="1" t="s">
        <v>355</v>
      </c>
      <c r="BJ542" s="1">
        <v>2</v>
      </c>
      <c r="BK542" s="1" t="b">
        <v>1</v>
      </c>
      <c r="BL542" s="1">
        <v>1660488681.0999999</v>
      </c>
      <c r="BM542" s="1">
        <v>529.39200000000005</v>
      </c>
      <c r="BN542" s="1">
        <v>576.02075000000002</v>
      </c>
      <c r="BO542" s="1">
        <v>27.164362499999999</v>
      </c>
      <c r="BP542" s="1">
        <v>25.13345</v>
      </c>
      <c r="BQ542" s="1">
        <v>527.78768749999995</v>
      </c>
      <c r="BR542" s="1">
        <v>27.153118750000001</v>
      </c>
      <c r="BS542" s="1">
        <v>500.1266875</v>
      </c>
      <c r="BT542" s="1">
        <v>99.664950000000005</v>
      </c>
      <c r="BU542" s="1">
        <v>9.98938875E-2</v>
      </c>
      <c r="BV542" s="1">
        <v>30.987962499999998</v>
      </c>
      <c r="BW542" s="1">
        <v>31.773587500000001</v>
      </c>
      <c r="BX542" s="1">
        <v>999.9</v>
      </c>
      <c r="BY542" s="1">
        <v>0</v>
      </c>
      <c r="BZ542" s="1">
        <v>0</v>
      </c>
      <c r="CA542" s="1">
        <v>10003.910625</v>
      </c>
      <c r="CB542" s="1">
        <v>0</v>
      </c>
      <c r="CC542" s="1">
        <v>21.67595</v>
      </c>
      <c r="CD542" s="1">
        <v>-46.628662499999997</v>
      </c>
      <c r="CE542" s="1">
        <v>544.17425000000003</v>
      </c>
      <c r="CF542" s="1">
        <v>590.87118750000002</v>
      </c>
      <c r="CG542" s="1">
        <v>2.0309200000000001</v>
      </c>
      <c r="CH542" s="1">
        <v>576.02075000000002</v>
      </c>
      <c r="CI542" s="1">
        <v>25.13345</v>
      </c>
      <c r="CJ542" s="1">
        <v>2.70733625</v>
      </c>
      <c r="CK542" s="1">
        <v>2.5049243749999999</v>
      </c>
      <c r="CL542" s="1">
        <v>22.329706250000001</v>
      </c>
      <c r="CM542" s="1">
        <v>21.058543749999998</v>
      </c>
      <c r="CN542" s="1">
        <v>1999.9693749999999</v>
      </c>
      <c r="CO542" s="1">
        <v>0.97999993749999992</v>
      </c>
      <c r="CP542" s="1">
        <v>2.0000393750000001E-2</v>
      </c>
      <c r="CQ542" s="1">
        <v>0</v>
      </c>
      <c r="CR542" s="1">
        <v>2.7210000000000001</v>
      </c>
      <c r="CS542" s="1">
        <v>0</v>
      </c>
      <c r="CT542" s="1">
        <v>39578.012499999997</v>
      </c>
      <c r="CU542" s="1">
        <v>17412.05</v>
      </c>
      <c r="CV542" s="1">
        <v>39.667625000000001</v>
      </c>
      <c r="CW542" s="1">
        <v>40.561999999999998</v>
      </c>
      <c r="CX542" s="1">
        <v>39.565937499999997</v>
      </c>
      <c r="CY542" s="1">
        <v>39.061999999999998</v>
      </c>
      <c r="CZ542" s="1">
        <v>39.811999999999998</v>
      </c>
      <c r="DA542" s="1">
        <v>1959.9693749999999</v>
      </c>
      <c r="DB542" s="1">
        <v>40.000624999999999</v>
      </c>
      <c r="DC542" s="1">
        <v>0</v>
      </c>
      <c r="DD542" s="1">
        <v>1660488687.2</v>
      </c>
      <c r="DE542" s="1">
        <v>0</v>
      </c>
      <c r="DF542" s="1">
        <v>1660488368.5999999</v>
      </c>
      <c r="DG542" s="1" t="s">
        <v>1170</v>
      </c>
      <c r="DH542" s="1">
        <v>1660488360.0999999</v>
      </c>
      <c r="DI542" s="1">
        <v>1660488368.5999999</v>
      </c>
      <c r="DJ542" s="1">
        <v>14</v>
      </c>
      <c r="DK542" s="1">
        <v>0.51200000000000001</v>
      </c>
      <c r="DL542" s="1">
        <v>1E-3</v>
      </c>
      <c r="DM542" s="1">
        <v>1.359</v>
      </c>
      <c r="DN542" s="1">
        <v>1.7999999999999999E-2</v>
      </c>
      <c r="DO542" s="1">
        <v>400</v>
      </c>
      <c r="DP542" s="1">
        <v>25</v>
      </c>
      <c r="DQ542" s="1">
        <v>0.25</v>
      </c>
      <c r="DR542" s="1">
        <v>7.0000000000000007E-2</v>
      </c>
      <c r="DS542" s="1">
        <v>5.9200850241715139</v>
      </c>
      <c r="DT542" s="1">
        <v>-2.8867586113550772</v>
      </c>
      <c r="DU542" s="1">
        <v>0.2275213361927948</v>
      </c>
      <c r="DV542" s="1">
        <v>0</v>
      </c>
      <c r="DW542" s="1">
        <v>37.957659379837118</v>
      </c>
      <c r="DX542" s="1">
        <v>-1.8600831750127169</v>
      </c>
      <c r="DY542" s="1">
        <v>0.1470681275518427</v>
      </c>
      <c r="DZ542" s="1">
        <v>0</v>
      </c>
      <c r="EA542" s="1">
        <v>-46.631790322580649</v>
      </c>
      <c r="EB542" s="1">
        <v>1.6315064516129161</v>
      </c>
      <c r="EC542" s="1">
        <v>0.14126405235229811</v>
      </c>
      <c r="ED542" s="1">
        <v>0</v>
      </c>
      <c r="EE542" s="1">
        <v>399.52273913248678</v>
      </c>
      <c r="EF542" s="1">
        <v>351.34992609977269</v>
      </c>
      <c r="EG542" s="1">
        <v>25.389084817769628</v>
      </c>
      <c r="EH542" s="1">
        <v>0</v>
      </c>
      <c r="EI542" s="1">
        <v>2.030330487804878</v>
      </c>
      <c r="EJ542" s="1">
        <v>1.955686411149641E-2</v>
      </c>
      <c r="EK542" s="1">
        <v>2.5068666198765771E-3</v>
      </c>
      <c r="EL542" s="1">
        <v>1</v>
      </c>
      <c r="EM542" s="1">
        <v>2.0040165203059268</v>
      </c>
      <c r="EN542" s="1">
        <v>5.4352115171991617E-3</v>
      </c>
      <c r="EO542" s="1">
        <v>1.088276501165696E-3</v>
      </c>
      <c r="EP542" s="1">
        <v>1</v>
      </c>
      <c r="EQ542" s="1">
        <v>2</v>
      </c>
      <c r="ER542" s="1">
        <v>6</v>
      </c>
      <c r="ES542" s="1" t="s">
        <v>384</v>
      </c>
      <c r="ET542" s="1">
        <v>2.9446099999999999</v>
      </c>
      <c r="EU542" s="1">
        <v>2.8012899999999998</v>
      </c>
      <c r="EV542" s="1">
        <v>0.11490400000000001</v>
      </c>
      <c r="EW542" s="1">
        <v>0.121448</v>
      </c>
      <c r="EX542" s="1">
        <v>0.11844200000000001</v>
      </c>
      <c r="EY542" s="1">
        <v>0.112208</v>
      </c>
      <c r="EZ542" s="1">
        <v>18212.900000000001</v>
      </c>
      <c r="FA542" s="1">
        <v>18960.400000000001</v>
      </c>
      <c r="FB542" s="1">
        <v>23917.7</v>
      </c>
      <c r="FC542" s="1">
        <v>25102.5</v>
      </c>
      <c r="FD542" s="1">
        <v>33739.800000000003</v>
      </c>
      <c r="FE542" s="1">
        <v>35576.9</v>
      </c>
      <c r="FF542" s="1">
        <v>43591.6</v>
      </c>
      <c r="FG542" s="1">
        <v>46396.6</v>
      </c>
      <c r="FH542" s="1">
        <v>1.9912799999999999</v>
      </c>
      <c r="FI542" s="1">
        <v>1.8971800000000001</v>
      </c>
      <c r="FJ542" s="1">
        <v>0.17119200000000001</v>
      </c>
      <c r="FK542" s="1">
        <v>0</v>
      </c>
      <c r="FL542" s="1">
        <v>29.002500000000001</v>
      </c>
      <c r="FM542" s="1">
        <v>999.9</v>
      </c>
      <c r="FN542" s="1">
        <v>59.7</v>
      </c>
      <c r="FO542" s="1">
        <v>34.299999999999997</v>
      </c>
      <c r="FP542" s="1">
        <v>32.545000000000002</v>
      </c>
      <c r="FQ542" s="1">
        <v>63.873899999999999</v>
      </c>
      <c r="FR542" s="1">
        <v>26.414300000000001</v>
      </c>
      <c r="FS542" s="1">
        <v>1</v>
      </c>
      <c r="FT542" s="1">
        <v>0.20735500000000001</v>
      </c>
      <c r="FU542" s="1">
        <v>-0.23225799999999999</v>
      </c>
      <c r="FV542" s="1">
        <v>20.323899999999998</v>
      </c>
      <c r="FW542" s="1">
        <v>5.2127999999999997</v>
      </c>
      <c r="FX542" s="1">
        <v>11.9039</v>
      </c>
      <c r="FY542" s="1">
        <v>5.00305</v>
      </c>
      <c r="FZ542" s="1">
        <v>3.2900999999999998</v>
      </c>
      <c r="GA542" s="1">
        <v>9999</v>
      </c>
      <c r="GB542" s="1">
        <v>9999</v>
      </c>
      <c r="GC542" s="1">
        <v>9999</v>
      </c>
      <c r="GD542" s="1">
        <v>999.9</v>
      </c>
      <c r="GE542" s="1">
        <v>1.85945</v>
      </c>
      <c r="GF542" s="1">
        <v>1.8544400000000001</v>
      </c>
      <c r="GG542" s="1">
        <v>1.8575999999999999</v>
      </c>
      <c r="GH542" s="1">
        <v>1.85608</v>
      </c>
      <c r="GI542" s="1">
        <v>1.85486</v>
      </c>
      <c r="GJ542" s="1">
        <v>1.8545499999999999</v>
      </c>
      <c r="GK542" s="1">
        <v>1.85318</v>
      </c>
      <c r="GL542" s="1">
        <v>1.8563799999999999</v>
      </c>
      <c r="GM542" s="1">
        <v>0</v>
      </c>
      <c r="GN542" s="1">
        <v>0</v>
      </c>
      <c r="GO542" s="1">
        <v>0</v>
      </c>
      <c r="GP542" s="1">
        <v>0</v>
      </c>
      <c r="GQ542" s="1" t="s">
        <v>358</v>
      </c>
      <c r="GR542" s="1" t="s">
        <v>359</v>
      </c>
      <c r="GS542" s="1" t="s">
        <v>360</v>
      </c>
      <c r="GT542" s="1" t="s">
        <v>360</v>
      </c>
      <c r="GU542" s="1" t="s">
        <v>360</v>
      </c>
      <c r="GV542" s="1" t="s">
        <v>360</v>
      </c>
      <c r="GW542" s="1">
        <v>0</v>
      </c>
      <c r="GX542" s="1">
        <v>100</v>
      </c>
      <c r="GY542" s="1">
        <v>100</v>
      </c>
      <c r="GZ542" s="1">
        <v>1.677</v>
      </c>
      <c r="HA542" s="1">
        <v>1.12E-2</v>
      </c>
      <c r="HB542" s="1">
        <v>0.43179755099752709</v>
      </c>
      <c r="HC542" s="1">
        <v>2.678124759318837E-3</v>
      </c>
      <c r="HD542" s="1">
        <v>-9.3737611465157319E-7</v>
      </c>
      <c r="HE542" s="1">
        <v>1.3915637841753891E-10</v>
      </c>
      <c r="HF542" s="1">
        <v>-7.4344716936427316E-2</v>
      </c>
      <c r="HG542" s="1">
        <v>1.061361004592812E-2</v>
      </c>
      <c r="HH542" s="1">
        <v>-3.086644042041478E-4</v>
      </c>
      <c r="HI542" s="1">
        <v>1.24720902217549E-6</v>
      </c>
      <c r="HJ542" s="1">
        <v>1</v>
      </c>
      <c r="HK542" s="1">
        <v>2093</v>
      </c>
      <c r="HL542" s="1">
        <v>2</v>
      </c>
      <c r="HM542" s="1">
        <v>27</v>
      </c>
      <c r="HN542" s="1">
        <v>5.5</v>
      </c>
      <c r="HO542" s="1">
        <v>5.3</v>
      </c>
      <c r="HP542" s="1">
        <v>1.48804</v>
      </c>
      <c r="HQ542" s="1">
        <v>2.3156699999999999</v>
      </c>
      <c r="HR542" s="1">
        <v>1.4978</v>
      </c>
      <c r="HS542" s="1">
        <v>2.2997999999999998</v>
      </c>
      <c r="HT542" s="1">
        <v>1.5478499999999999</v>
      </c>
      <c r="HU542" s="1">
        <v>2.34741</v>
      </c>
      <c r="HV542" s="1">
        <v>36.646900000000002</v>
      </c>
      <c r="HW542" s="1">
        <v>14.4998</v>
      </c>
      <c r="HX542" s="1">
        <v>18</v>
      </c>
      <c r="HY542" s="1">
        <v>501.846</v>
      </c>
      <c r="HZ542" s="1">
        <v>506.61599999999999</v>
      </c>
      <c r="IA542" s="1">
        <v>29.428799999999999</v>
      </c>
      <c r="IB542" s="1">
        <v>29.824999999999999</v>
      </c>
      <c r="IC542" s="1">
        <v>29.9999</v>
      </c>
      <c r="ID542" s="1">
        <v>29.687200000000001</v>
      </c>
      <c r="IE542" s="1">
        <v>29.785</v>
      </c>
      <c r="IF542" s="1">
        <v>29.866599999999998</v>
      </c>
      <c r="IG542" s="1">
        <v>21.9389</v>
      </c>
      <c r="IH542" s="1">
        <v>0</v>
      </c>
      <c r="II542" s="1">
        <v>29.435099999999998</v>
      </c>
      <c r="IJ542" s="1">
        <v>643.51599999999996</v>
      </c>
      <c r="IK542" s="1">
        <v>25.1356</v>
      </c>
      <c r="IL542" s="1">
        <v>100.815</v>
      </c>
      <c r="IM542" s="1">
        <v>100.559</v>
      </c>
      <c r="IN542" s="1" t="s">
        <v>365</v>
      </c>
    </row>
    <row r="543" spans="1:248" ht="15.75" customHeight="1" x14ac:dyDescent="0.3">
      <c r="A543" s="1">
        <v>527</v>
      </c>
      <c r="B543" s="1">
        <v>1660488690.0999999</v>
      </c>
      <c r="C543" s="1">
        <v>4561</v>
      </c>
      <c r="D543" s="1" t="s">
        <v>1411</v>
      </c>
      <c r="E543" s="1" t="s">
        <v>1412</v>
      </c>
      <c r="F543" s="1">
        <v>1</v>
      </c>
      <c r="G543" s="1" t="s">
        <v>1167</v>
      </c>
      <c r="H543" s="1" t="s">
        <v>350</v>
      </c>
      <c r="I543" s="1" t="s">
        <v>351</v>
      </c>
      <c r="J543" s="1" t="s">
        <v>352</v>
      </c>
      <c r="K543" s="1" t="s">
        <v>1168</v>
      </c>
      <c r="L543" s="1" t="s">
        <v>1169</v>
      </c>
      <c r="M543" s="1" t="s">
        <v>354</v>
      </c>
      <c r="N543" s="1">
        <v>1660488682.599999</v>
      </c>
      <c r="O543" s="1">
        <f t="shared" si="68"/>
        <v>1.7421444688913129E-3</v>
      </c>
      <c r="P543" s="1">
        <f t="shared" si="69"/>
        <v>1.7421444688913128</v>
      </c>
      <c r="Q543" s="1">
        <f t="shared" si="70"/>
        <v>5.2870045885130432</v>
      </c>
      <c r="R543" s="1">
        <f t="shared" si="71"/>
        <v>537.0304000000001</v>
      </c>
      <c r="S543" s="1">
        <f t="shared" si="72"/>
        <v>419.99196685262541</v>
      </c>
      <c r="T543" s="1">
        <f t="shared" si="73"/>
        <v>41.900585203395202</v>
      </c>
      <c r="U543" s="1">
        <f t="shared" si="74"/>
        <v>53.576948627470522</v>
      </c>
      <c r="V543" s="1">
        <f t="shared" si="75"/>
        <v>8.4826918552250954E-2</v>
      </c>
      <c r="W543" s="1">
        <f t="shared" si="76"/>
        <v>2.9242710765494153</v>
      </c>
      <c r="X543" s="1">
        <f t="shared" si="77"/>
        <v>8.3483257255665064E-2</v>
      </c>
      <c r="Y543" s="1">
        <f t="shared" si="78"/>
        <v>5.2295985476110474E-2</v>
      </c>
      <c r="Z543" s="1">
        <f t="shared" si="79"/>
        <v>321.51273942797934</v>
      </c>
      <c r="AA543" s="1">
        <f t="shared" si="80"/>
        <v>32.428961371176463</v>
      </c>
      <c r="AB543" s="1">
        <f t="shared" si="81"/>
        <v>31.774786666666671</v>
      </c>
      <c r="AC543" s="1">
        <f t="shared" si="82"/>
        <v>4.7145509576505704</v>
      </c>
      <c r="AD543" s="1">
        <f t="shared" si="83"/>
        <v>60.115089214836715</v>
      </c>
      <c r="AE543" s="1">
        <f t="shared" si="84"/>
        <v>2.7101012100913713</v>
      </c>
      <c r="AF543" s="1">
        <f t="shared" si="85"/>
        <v>4.5081879532876155</v>
      </c>
      <c r="AG543" s="1">
        <f t="shared" si="86"/>
        <v>2.0044497475591991</v>
      </c>
      <c r="AH543" s="1">
        <f t="shared" si="87"/>
        <v>-76.828571078106904</v>
      </c>
      <c r="AI543" s="1">
        <f t="shared" si="88"/>
        <v>-124.10362853195979</v>
      </c>
      <c r="AJ543" s="1">
        <f t="shared" si="89"/>
        <v>-9.5660405310525132</v>
      </c>
      <c r="AK543" s="1">
        <f t="shared" si="90"/>
        <v>111.01449928686013</v>
      </c>
      <c r="AL543" s="1">
        <f t="shared" si="91"/>
        <v>37.899243123378319</v>
      </c>
      <c r="AM543" s="1">
        <f t="shared" si="92"/>
        <v>1.7408212681347071</v>
      </c>
      <c r="AN543" s="1">
        <f t="shared" si="93"/>
        <v>5.2870045885130432</v>
      </c>
      <c r="AO543" s="1">
        <v>622.4100505529118</v>
      </c>
      <c r="AP543" s="1">
        <v>588.79337575757586</v>
      </c>
      <c r="AQ543" s="1">
        <v>5.2854117022524703</v>
      </c>
      <c r="AR543" s="1">
        <v>65.0836536357032</v>
      </c>
      <c r="AS543" s="1">
        <f t="shared" si="94"/>
        <v>1.7421444688913128</v>
      </c>
      <c r="AT543" s="1">
        <v>25.132427032527168</v>
      </c>
      <c r="AU543" s="1">
        <v>27.165703636363649</v>
      </c>
      <c r="AV543" s="1">
        <v>-1.165397900816369E-6</v>
      </c>
      <c r="AW543" s="1">
        <v>81.89149428523082</v>
      </c>
      <c r="AX543" s="1">
        <v>0</v>
      </c>
      <c r="AY543" s="1">
        <v>0</v>
      </c>
      <c r="AZ543" s="1">
        <f t="shared" si="95"/>
        <v>1</v>
      </c>
      <c r="BA543" s="1">
        <f t="shared" si="96"/>
        <v>0</v>
      </c>
      <c r="BB543" s="1">
        <f t="shared" si="97"/>
        <v>52025.955557727539</v>
      </c>
      <c r="BC543" s="1">
        <f t="shared" si="98"/>
        <v>1999.979333333333</v>
      </c>
      <c r="BD543" s="1">
        <f t="shared" si="99"/>
        <v>1681.1826595999889</v>
      </c>
      <c r="BE543" s="1">
        <f t="shared" si="100"/>
        <v>0.84060001600015999</v>
      </c>
      <c r="BF543" s="1">
        <f t="shared" si="101"/>
        <v>0.16075803088030879</v>
      </c>
      <c r="BG543" s="1">
        <v>6</v>
      </c>
      <c r="BH543" s="1">
        <v>0.5</v>
      </c>
      <c r="BI543" s="1" t="s">
        <v>355</v>
      </c>
      <c r="BJ543" s="1">
        <v>2</v>
      </c>
      <c r="BK543" s="1" t="b">
        <v>1</v>
      </c>
      <c r="BL543" s="1">
        <v>1660488682.599999</v>
      </c>
      <c r="BM543" s="1">
        <v>537.0304000000001</v>
      </c>
      <c r="BN543" s="1">
        <v>583.61959999999999</v>
      </c>
      <c r="BO543" s="1">
        <v>27.164793333333328</v>
      </c>
      <c r="BP543" s="1">
        <v>25.133066666666661</v>
      </c>
      <c r="BQ543" s="1">
        <v>535.41226666666671</v>
      </c>
      <c r="BR543" s="1">
        <v>27.153553333333331</v>
      </c>
      <c r="BS543" s="1">
        <v>500.12599999999998</v>
      </c>
      <c r="BT543" s="1">
        <v>99.665266666666668</v>
      </c>
      <c r="BU543" s="1">
        <v>9.993959999999999E-2</v>
      </c>
      <c r="BV543" s="1">
        <v>30.98759333333334</v>
      </c>
      <c r="BW543" s="1">
        <v>31.774786666666671</v>
      </c>
      <c r="BX543" s="1">
        <v>999.89999999999986</v>
      </c>
      <c r="BY543" s="1">
        <v>0</v>
      </c>
      <c r="BZ543" s="1">
        <v>0</v>
      </c>
      <c r="CA543" s="1">
        <v>10003.42466666666</v>
      </c>
      <c r="CB543" s="1">
        <v>0</v>
      </c>
      <c r="CC543" s="1">
        <v>21.764320000000001</v>
      </c>
      <c r="CD543" s="1">
        <v>-46.589159999999993</v>
      </c>
      <c r="CE543" s="1">
        <v>552.02613333333341</v>
      </c>
      <c r="CF543" s="1">
        <v>598.66573333333326</v>
      </c>
      <c r="CG543" s="1">
        <v>2.0317293333333328</v>
      </c>
      <c r="CH543" s="1">
        <v>583.61959999999999</v>
      </c>
      <c r="CI543" s="1">
        <v>25.133066666666661</v>
      </c>
      <c r="CJ543" s="1">
        <v>2.7073879999999999</v>
      </c>
      <c r="CK543" s="1">
        <v>2.504894666666666</v>
      </c>
      <c r="CL543" s="1">
        <v>22.330020000000001</v>
      </c>
      <c r="CM543" s="1">
        <v>21.058346666666669</v>
      </c>
      <c r="CN543" s="1">
        <v>1999.979333333333</v>
      </c>
      <c r="CO543" s="1">
        <v>0.98</v>
      </c>
      <c r="CP543" s="1">
        <v>2.0000333333333328E-2</v>
      </c>
      <c r="CQ543" s="1">
        <v>0</v>
      </c>
      <c r="CR543" s="1">
        <v>2.647933333333333</v>
      </c>
      <c r="CS543" s="1">
        <v>0</v>
      </c>
      <c r="CT543" s="1">
        <v>39511.066666666673</v>
      </c>
      <c r="CU543" s="1">
        <v>17412.14</v>
      </c>
      <c r="CV543" s="1">
        <v>39.662199999999999</v>
      </c>
      <c r="CW543" s="1">
        <v>40.561999999999998</v>
      </c>
      <c r="CX543" s="1">
        <v>39.566200000000002</v>
      </c>
      <c r="CY543" s="1">
        <v>39.061999999999998</v>
      </c>
      <c r="CZ543" s="1">
        <v>39.811999999999998</v>
      </c>
      <c r="DA543" s="1">
        <v>1959.979333333333</v>
      </c>
      <c r="DB543" s="1">
        <v>40.000666666666667</v>
      </c>
      <c r="DC543" s="1">
        <v>0</v>
      </c>
      <c r="DD543" s="1">
        <v>1660488687.8</v>
      </c>
      <c r="DE543" s="1">
        <v>0</v>
      </c>
      <c r="DF543" s="1">
        <v>1660488368.5999999</v>
      </c>
      <c r="DG543" s="1" t="s">
        <v>1170</v>
      </c>
      <c r="DH543" s="1">
        <v>1660488360.0999999</v>
      </c>
      <c r="DI543" s="1">
        <v>1660488368.5999999</v>
      </c>
      <c r="DJ543" s="1">
        <v>14</v>
      </c>
      <c r="DK543" s="1">
        <v>0.51200000000000001</v>
      </c>
      <c r="DL543" s="1">
        <v>1E-3</v>
      </c>
      <c r="DM543" s="1">
        <v>1.359</v>
      </c>
      <c r="DN543" s="1">
        <v>1.7999999999999999E-2</v>
      </c>
      <c r="DO543" s="1">
        <v>400</v>
      </c>
      <c r="DP543" s="1">
        <v>25</v>
      </c>
      <c r="DQ543" s="1">
        <v>0.25</v>
      </c>
      <c r="DR543" s="1">
        <v>7.0000000000000007E-2</v>
      </c>
      <c r="DS543" s="1">
        <v>5.9200850241715139</v>
      </c>
      <c r="DT543" s="1">
        <v>-2.8867586113550772</v>
      </c>
      <c r="DU543" s="1">
        <v>0.2275213361927948</v>
      </c>
      <c r="DV543" s="1">
        <v>0</v>
      </c>
      <c r="DW543" s="1">
        <v>37.957659379837118</v>
      </c>
      <c r="DX543" s="1">
        <v>-1.8600831750127169</v>
      </c>
      <c r="DY543" s="1">
        <v>0.1470681275518427</v>
      </c>
      <c r="DZ543" s="1">
        <v>0</v>
      </c>
      <c r="EA543" s="1">
        <v>-46.631790322580649</v>
      </c>
      <c r="EB543" s="1">
        <v>1.6315064516129161</v>
      </c>
      <c r="EC543" s="1">
        <v>0.14126405235229811</v>
      </c>
      <c r="ED543" s="1">
        <v>0</v>
      </c>
      <c r="EE543" s="1">
        <v>399.52273913248678</v>
      </c>
      <c r="EF543" s="1">
        <v>351.34992609977269</v>
      </c>
      <c r="EG543" s="1">
        <v>25.389084817769628</v>
      </c>
      <c r="EH543" s="1">
        <v>0</v>
      </c>
      <c r="EI543" s="1">
        <v>2.030330487804878</v>
      </c>
      <c r="EJ543" s="1">
        <v>1.955686411149641E-2</v>
      </c>
      <c r="EK543" s="1">
        <v>2.5068666198765771E-3</v>
      </c>
      <c r="EL543" s="1">
        <v>1</v>
      </c>
      <c r="EM543" s="1">
        <v>2.0040165203059268</v>
      </c>
      <c r="EN543" s="1">
        <v>5.4352115171991617E-3</v>
      </c>
      <c r="EO543" s="1">
        <v>1.088276501165696E-3</v>
      </c>
      <c r="EP543" s="1">
        <v>1</v>
      </c>
      <c r="EQ543" s="1">
        <v>2</v>
      </c>
      <c r="ER543" s="1">
        <v>6</v>
      </c>
      <c r="ES543" s="1" t="s">
        <v>384</v>
      </c>
      <c r="ET543" s="1">
        <v>2.9446099999999999</v>
      </c>
      <c r="EU543" s="1">
        <v>2.8014299999999999</v>
      </c>
      <c r="EV543" s="1">
        <v>0.11563900000000001</v>
      </c>
      <c r="EW543" s="1">
        <v>0.12213</v>
      </c>
      <c r="EX543" s="1">
        <v>0.11844200000000001</v>
      </c>
      <c r="EY543" s="1">
        <v>0.112202</v>
      </c>
      <c r="EZ543" s="1">
        <v>18197.599999999999</v>
      </c>
      <c r="FA543" s="1">
        <v>18945.599999999999</v>
      </c>
      <c r="FB543" s="1">
        <v>23917.599999999999</v>
      </c>
      <c r="FC543" s="1">
        <v>25102.5</v>
      </c>
      <c r="FD543" s="1">
        <v>33739.699999999997</v>
      </c>
      <c r="FE543" s="1">
        <v>35577</v>
      </c>
      <c r="FF543" s="1">
        <v>43591.3</v>
      </c>
      <c r="FG543" s="1">
        <v>46396.5</v>
      </c>
      <c r="FH543" s="1">
        <v>1.9911799999999999</v>
      </c>
      <c r="FI543" s="1">
        <v>1.8972</v>
      </c>
      <c r="FJ543" s="1">
        <v>0.17124400000000001</v>
      </c>
      <c r="FK543" s="1">
        <v>0</v>
      </c>
      <c r="FL543" s="1">
        <v>29.001899999999999</v>
      </c>
      <c r="FM543" s="1">
        <v>999.9</v>
      </c>
      <c r="FN543" s="1">
        <v>59.7</v>
      </c>
      <c r="FO543" s="1">
        <v>34.200000000000003</v>
      </c>
      <c r="FP543" s="1">
        <v>32.364199999999997</v>
      </c>
      <c r="FQ543" s="1">
        <v>63.773899999999998</v>
      </c>
      <c r="FR543" s="1">
        <v>25.933499999999999</v>
      </c>
      <c r="FS543" s="1">
        <v>1</v>
      </c>
      <c r="FT543" s="1">
        <v>0.20736299999999999</v>
      </c>
      <c r="FU543" s="1">
        <v>-0.236043</v>
      </c>
      <c r="FV543" s="1">
        <v>20.324100000000001</v>
      </c>
      <c r="FW543" s="1">
        <v>5.2130999999999998</v>
      </c>
      <c r="FX543" s="1">
        <v>11.9039</v>
      </c>
      <c r="FY543" s="1">
        <v>5.0031999999999996</v>
      </c>
      <c r="FZ543" s="1">
        <v>3.29013</v>
      </c>
      <c r="GA543" s="1">
        <v>9999</v>
      </c>
      <c r="GB543" s="1">
        <v>9999</v>
      </c>
      <c r="GC543" s="1">
        <v>9999</v>
      </c>
      <c r="GD543" s="1">
        <v>999.9</v>
      </c>
      <c r="GE543" s="1">
        <v>1.85944</v>
      </c>
      <c r="GF543" s="1">
        <v>1.85443</v>
      </c>
      <c r="GG543" s="1">
        <v>1.8575999999999999</v>
      </c>
      <c r="GH543" s="1">
        <v>1.85608</v>
      </c>
      <c r="GI543" s="1">
        <v>1.85486</v>
      </c>
      <c r="GJ543" s="1">
        <v>1.8545400000000001</v>
      </c>
      <c r="GK543" s="1">
        <v>1.85318</v>
      </c>
      <c r="GL543" s="1">
        <v>1.8563700000000001</v>
      </c>
      <c r="GM543" s="1">
        <v>0</v>
      </c>
      <c r="GN543" s="1">
        <v>0</v>
      </c>
      <c r="GO543" s="1">
        <v>0</v>
      </c>
      <c r="GP543" s="1">
        <v>0</v>
      </c>
      <c r="GQ543" s="1" t="s">
        <v>358</v>
      </c>
      <c r="GR543" s="1" t="s">
        <v>359</v>
      </c>
      <c r="GS543" s="1" t="s">
        <v>360</v>
      </c>
      <c r="GT543" s="1" t="s">
        <v>360</v>
      </c>
      <c r="GU543" s="1" t="s">
        <v>360</v>
      </c>
      <c r="GV543" s="1" t="s">
        <v>360</v>
      </c>
      <c r="GW543" s="1">
        <v>0</v>
      </c>
      <c r="GX543" s="1">
        <v>100</v>
      </c>
      <c r="GY543" s="1">
        <v>100</v>
      </c>
      <c r="GZ543" s="1">
        <v>1.6859999999999999</v>
      </c>
      <c r="HA543" s="1">
        <v>1.1299999999999999E-2</v>
      </c>
      <c r="HB543" s="1">
        <v>0.43179755099752709</v>
      </c>
      <c r="HC543" s="1">
        <v>2.678124759318837E-3</v>
      </c>
      <c r="HD543" s="1">
        <v>-9.3737611465157319E-7</v>
      </c>
      <c r="HE543" s="1">
        <v>1.3915637841753891E-10</v>
      </c>
      <c r="HF543" s="1">
        <v>-7.4344716936427316E-2</v>
      </c>
      <c r="HG543" s="1">
        <v>1.061361004592812E-2</v>
      </c>
      <c r="HH543" s="1">
        <v>-3.086644042041478E-4</v>
      </c>
      <c r="HI543" s="1">
        <v>1.24720902217549E-6</v>
      </c>
      <c r="HJ543" s="1">
        <v>1</v>
      </c>
      <c r="HK543" s="1">
        <v>2093</v>
      </c>
      <c r="HL543" s="1">
        <v>2</v>
      </c>
      <c r="HM543" s="1">
        <v>27</v>
      </c>
      <c r="HN543" s="1">
        <v>5.5</v>
      </c>
      <c r="HO543" s="1">
        <v>5.4</v>
      </c>
      <c r="HP543" s="1">
        <v>1.5039100000000001</v>
      </c>
      <c r="HQ543" s="1">
        <v>2.31812</v>
      </c>
      <c r="HR543" s="1">
        <v>1.4978</v>
      </c>
      <c r="HS543" s="1">
        <v>2.2997999999999998</v>
      </c>
      <c r="HT543" s="1">
        <v>1.5478499999999999</v>
      </c>
      <c r="HU543" s="1">
        <v>2.2888199999999999</v>
      </c>
      <c r="HV543" s="1">
        <v>36.646900000000002</v>
      </c>
      <c r="HW543" s="1">
        <v>14.4998</v>
      </c>
      <c r="HX543" s="1">
        <v>18</v>
      </c>
      <c r="HY543" s="1">
        <v>501.78500000000003</v>
      </c>
      <c r="HZ543" s="1">
        <v>506.62700000000001</v>
      </c>
      <c r="IA543" s="1">
        <v>29.431000000000001</v>
      </c>
      <c r="IB543" s="1">
        <v>29.824300000000001</v>
      </c>
      <c r="IC543" s="1">
        <v>29.9999</v>
      </c>
      <c r="ID543" s="1">
        <v>29.686900000000001</v>
      </c>
      <c r="IE543" s="1">
        <v>29.784400000000002</v>
      </c>
      <c r="IF543" s="1">
        <v>30.119299999999999</v>
      </c>
      <c r="IG543" s="1">
        <v>21.9389</v>
      </c>
      <c r="IH543" s="1">
        <v>0</v>
      </c>
      <c r="II543" s="1">
        <v>29.435099999999998</v>
      </c>
      <c r="IJ543" s="1">
        <v>653.53599999999994</v>
      </c>
      <c r="IK543" s="1">
        <v>25.133199999999999</v>
      </c>
      <c r="IL543" s="1">
        <v>100.815</v>
      </c>
      <c r="IM543" s="1">
        <v>100.559</v>
      </c>
      <c r="IN543" s="1" t="s">
        <v>365</v>
      </c>
    </row>
    <row r="544" spans="1:248" ht="15.75" customHeight="1" x14ac:dyDescent="0.3">
      <c r="A544" s="1">
        <v>528</v>
      </c>
      <c r="B544" s="1">
        <v>1660488691.0999999</v>
      </c>
      <c r="C544" s="1">
        <v>4562</v>
      </c>
      <c r="D544" s="1" t="s">
        <v>1413</v>
      </c>
      <c r="E544" s="1" t="s">
        <v>1414</v>
      </c>
      <c r="F544" s="1">
        <v>1</v>
      </c>
      <c r="G544" s="1" t="s">
        <v>1167</v>
      </c>
      <c r="H544" s="1" t="s">
        <v>350</v>
      </c>
      <c r="I544" s="1" t="s">
        <v>351</v>
      </c>
      <c r="J544" s="1" t="s">
        <v>352</v>
      </c>
      <c r="K544" s="1" t="s">
        <v>1168</v>
      </c>
      <c r="L544" s="1" t="s">
        <v>1169</v>
      </c>
      <c r="M544" s="1" t="s">
        <v>354</v>
      </c>
      <c r="N544" s="1">
        <v>1660488683.0999999</v>
      </c>
      <c r="O544" s="1">
        <f t="shared" si="68"/>
        <v>1.7423750447795134E-3</v>
      </c>
      <c r="P544" s="1">
        <f t="shared" si="69"/>
        <v>1.7423750447795134</v>
      </c>
      <c r="Q544" s="1">
        <f t="shared" si="70"/>
        <v>5.2270277571007027</v>
      </c>
      <c r="R544" s="1">
        <f t="shared" si="71"/>
        <v>539.58718750000003</v>
      </c>
      <c r="S544" s="1">
        <f t="shared" si="72"/>
        <v>423.59486741582202</v>
      </c>
      <c r="T544" s="1">
        <f t="shared" si="73"/>
        <v>42.260064790251029</v>
      </c>
      <c r="U544" s="1">
        <f t="shared" si="74"/>
        <v>53.832072241221873</v>
      </c>
      <c r="V544" s="1">
        <f t="shared" si="75"/>
        <v>8.4829832790276088E-2</v>
      </c>
      <c r="W544" s="1">
        <f t="shared" si="76"/>
        <v>2.9243311792767734</v>
      </c>
      <c r="X544" s="1">
        <f t="shared" si="77"/>
        <v>8.3486107103260071E-2</v>
      </c>
      <c r="Y544" s="1">
        <f t="shared" si="78"/>
        <v>5.2297772307087015E-2</v>
      </c>
      <c r="Z544" s="1">
        <f t="shared" si="79"/>
        <v>321.51094821372737</v>
      </c>
      <c r="AA544" s="1">
        <f t="shared" si="80"/>
        <v>32.428713978515518</v>
      </c>
      <c r="AB544" s="1">
        <f t="shared" si="81"/>
        <v>31.775562499999999</v>
      </c>
      <c r="AC544" s="1">
        <f t="shared" si="82"/>
        <v>4.7147583318994553</v>
      </c>
      <c r="AD544" s="1">
        <f t="shared" si="83"/>
        <v>60.115846993032996</v>
      </c>
      <c r="AE544" s="1">
        <f t="shared" si="84"/>
        <v>2.7101122557218122</v>
      </c>
      <c r="AF544" s="1">
        <f t="shared" si="85"/>
        <v>4.508149500140779</v>
      </c>
      <c r="AG544" s="1">
        <f t="shared" si="86"/>
        <v>2.004646076177643</v>
      </c>
      <c r="AH544" s="1">
        <f t="shared" si="87"/>
        <v>-76.838739474776546</v>
      </c>
      <c r="AI544" s="1">
        <f t="shared" si="88"/>
        <v>-124.25207723371562</v>
      </c>
      <c r="AJ544" s="1">
        <f t="shared" si="89"/>
        <v>-9.5773158682167558</v>
      </c>
      <c r="AK544" s="1">
        <f t="shared" si="90"/>
        <v>110.84281563701842</v>
      </c>
      <c r="AL544" s="1">
        <f t="shared" si="91"/>
        <v>37.865474200024671</v>
      </c>
      <c r="AM544" s="1">
        <f t="shared" si="92"/>
        <v>1.741107082369834</v>
      </c>
      <c r="AN544" s="1">
        <f t="shared" si="93"/>
        <v>5.2270277571007027</v>
      </c>
      <c r="AO544" s="1">
        <v>627.62234244842659</v>
      </c>
      <c r="AP544" s="1">
        <v>594.07113333333325</v>
      </c>
      <c r="AQ544" s="1">
        <v>5.2870445463014972</v>
      </c>
      <c r="AR544" s="1">
        <v>65.0836536357032</v>
      </c>
      <c r="AS544" s="1">
        <f t="shared" si="94"/>
        <v>1.7423750447795134</v>
      </c>
      <c r="AT544" s="1">
        <v>25.132461111208269</v>
      </c>
      <c r="AU544" s="1">
        <v>27.166023636363619</v>
      </c>
      <c r="AV544" s="1">
        <v>-4.4650108786746248E-6</v>
      </c>
      <c r="AW544" s="1">
        <v>81.89149428523082</v>
      </c>
      <c r="AX544" s="1">
        <v>0</v>
      </c>
      <c r="AY544" s="1">
        <v>0</v>
      </c>
      <c r="AZ544" s="1">
        <f t="shared" si="95"/>
        <v>1</v>
      </c>
      <c r="BA544" s="1">
        <f t="shared" si="96"/>
        <v>0</v>
      </c>
      <c r="BB544" s="1">
        <f t="shared" si="97"/>
        <v>52027.693825250644</v>
      </c>
      <c r="BC544" s="1">
        <f t="shared" si="98"/>
        <v>1999.9681250000001</v>
      </c>
      <c r="BD544" s="1">
        <f t="shared" si="99"/>
        <v>1681.1732433749885</v>
      </c>
      <c r="BE544" s="1">
        <f t="shared" si="100"/>
        <v>0.840600018750293</v>
      </c>
      <c r="BF544" s="1">
        <f t="shared" si="101"/>
        <v>0.16075803618806542</v>
      </c>
      <c r="BG544" s="1">
        <v>6</v>
      </c>
      <c r="BH544" s="1">
        <v>0.5</v>
      </c>
      <c r="BI544" s="1" t="s">
        <v>355</v>
      </c>
      <c r="BJ544" s="1">
        <v>2</v>
      </c>
      <c r="BK544" s="1" t="b">
        <v>1</v>
      </c>
      <c r="BL544" s="1">
        <v>1660488683.0999999</v>
      </c>
      <c r="BM544" s="1">
        <v>539.58718750000003</v>
      </c>
      <c r="BN544" s="1">
        <v>586.14131250000003</v>
      </c>
      <c r="BO544" s="1">
        <v>27.164881250000001</v>
      </c>
      <c r="BP544" s="1">
        <v>25.132825</v>
      </c>
      <c r="BQ544" s="1">
        <v>537.96450000000004</v>
      </c>
      <c r="BR544" s="1">
        <v>27.153643750000001</v>
      </c>
      <c r="BS544" s="1">
        <v>500.12693749999988</v>
      </c>
      <c r="BT544" s="1">
        <v>99.665337499999993</v>
      </c>
      <c r="BU544" s="1">
        <v>9.99525E-2</v>
      </c>
      <c r="BV544" s="1">
        <v>30.987443750000001</v>
      </c>
      <c r="BW544" s="1">
        <v>31.775562499999999</v>
      </c>
      <c r="BX544" s="1">
        <v>999.9</v>
      </c>
      <c r="BY544" s="1">
        <v>0</v>
      </c>
      <c r="BZ544" s="1">
        <v>0</v>
      </c>
      <c r="CA544" s="1">
        <v>10003.760625000001</v>
      </c>
      <c r="CB544" s="1">
        <v>0</v>
      </c>
      <c r="CC544" s="1">
        <v>21.799262500000001</v>
      </c>
      <c r="CD544" s="1">
        <v>-46.554081250000003</v>
      </c>
      <c r="CE544" s="1">
        <v>554.65437500000007</v>
      </c>
      <c r="CF544" s="1">
        <v>601.25231250000002</v>
      </c>
      <c r="CG544" s="1">
        <v>2.03206</v>
      </c>
      <c r="CH544" s="1">
        <v>586.14131250000003</v>
      </c>
      <c r="CI544" s="1">
        <v>25.132825</v>
      </c>
      <c r="CJ544" s="1">
        <v>2.7073987499999999</v>
      </c>
      <c r="CK544" s="1">
        <v>2.5048724999999998</v>
      </c>
      <c r="CL544" s="1">
        <v>22.330087500000001</v>
      </c>
      <c r="CM544" s="1">
        <v>21.058199999999999</v>
      </c>
      <c r="CN544" s="1">
        <v>1999.9681250000001</v>
      </c>
      <c r="CO544" s="1">
        <v>0.97999993749999992</v>
      </c>
      <c r="CP544" s="1">
        <v>2.0000393750000001E-2</v>
      </c>
      <c r="CQ544" s="1">
        <v>0</v>
      </c>
      <c r="CR544" s="1">
        <v>2.6190625000000001</v>
      </c>
      <c r="CS544" s="1">
        <v>0</v>
      </c>
      <c r="CT544" s="1">
        <v>39487.412499999999</v>
      </c>
      <c r="CU544" s="1">
        <v>17412.043750000001</v>
      </c>
      <c r="CV544" s="1">
        <v>39.659875</v>
      </c>
      <c r="CW544" s="1">
        <v>40.561999999999998</v>
      </c>
      <c r="CX544" s="1">
        <v>39.565937499999997</v>
      </c>
      <c r="CY544" s="1">
        <v>39.061999999999998</v>
      </c>
      <c r="CZ544" s="1">
        <v>39.811999999999998</v>
      </c>
      <c r="DA544" s="1">
        <v>1959.9681250000001</v>
      </c>
      <c r="DB544" s="1">
        <v>40.000624999999999</v>
      </c>
      <c r="DC544" s="1">
        <v>0</v>
      </c>
      <c r="DD544" s="1">
        <v>1660488689</v>
      </c>
      <c r="DE544" s="1">
        <v>0</v>
      </c>
      <c r="DF544" s="1">
        <v>1660488368.5999999</v>
      </c>
      <c r="DG544" s="1" t="s">
        <v>1170</v>
      </c>
      <c r="DH544" s="1">
        <v>1660488360.0999999</v>
      </c>
      <c r="DI544" s="1">
        <v>1660488368.5999999</v>
      </c>
      <c r="DJ544" s="1">
        <v>14</v>
      </c>
      <c r="DK544" s="1">
        <v>0.51200000000000001</v>
      </c>
      <c r="DL544" s="1">
        <v>1E-3</v>
      </c>
      <c r="DM544" s="1">
        <v>1.359</v>
      </c>
      <c r="DN544" s="1">
        <v>1.7999999999999999E-2</v>
      </c>
      <c r="DO544" s="1">
        <v>400</v>
      </c>
      <c r="DP544" s="1">
        <v>25</v>
      </c>
      <c r="DQ544" s="1">
        <v>0.25</v>
      </c>
      <c r="DR544" s="1">
        <v>7.0000000000000007E-2</v>
      </c>
      <c r="DS544" s="1">
        <v>5.8316021749574221</v>
      </c>
      <c r="DT544" s="1">
        <v>-3.2914770199484069</v>
      </c>
      <c r="DU544" s="1">
        <v>0.26108504250227121</v>
      </c>
      <c r="DV544" s="1">
        <v>0</v>
      </c>
      <c r="DW544" s="1">
        <v>37.917157475776932</v>
      </c>
      <c r="DX544" s="1">
        <v>-2.204412487357045</v>
      </c>
      <c r="DY544" s="1">
        <v>0.17333934165444631</v>
      </c>
      <c r="DZ544" s="1">
        <v>0</v>
      </c>
      <c r="EA544" s="1">
        <v>-46.580950000000009</v>
      </c>
      <c r="EB544" s="1">
        <v>2.3164164627364312</v>
      </c>
      <c r="EC544" s="1">
        <v>0.17976597518255041</v>
      </c>
      <c r="ED544" s="1">
        <v>0</v>
      </c>
      <c r="EE544" s="1">
        <v>407.16418150941502</v>
      </c>
      <c r="EF544" s="1">
        <v>358.22955752643179</v>
      </c>
      <c r="EG544" s="1">
        <v>26.757260669323429</v>
      </c>
      <c r="EH544" s="1">
        <v>0</v>
      </c>
      <c r="EI544" s="1">
        <v>2.0307270000000002</v>
      </c>
      <c r="EJ544" s="1">
        <v>2.540622889305302E-2</v>
      </c>
      <c r="EK544" s="1">
        <v>2.7855719340918309E-3</v>
      </c>
      <c r="EL544" s="1">
        <v>1</v>
      </c>
      <c r="EM544" s="1">
        <v>2.0043351314263198</v>
      </c>
      <c r="EN544" s="1">
        <v>1.21225886816445E-2</v>
      </c>
      <c r="EO544" s="1">
        <v>1.468374853418723E-3</v>
      </c>
      <c r="EP544" s="1">
        <v>1</v>
      </c>
      <c r="EQ544" s="1">
        <v>2</v>
      </c>
      <c r="ER544" s="1">
        <v>6</v>
      </c>
      <c r="ES544" s="1" t="s">
        <v>384</v>
      </c>
      <c r="ET544" s="1">
        <v>2.9448500000000002</v>
      </c>
      <c r="EU544" s="1">
        <v>2.8012800000000002</v>
      </c>
      <c r="EV544" s="1">
        <v>0.11637500000000001</v>
      </c>
      <c r="EW544" s="1">
        <v>0.122806</v>
      </c>
      <c r="EX544" s="1">
        <v>0.11844300000000001</v>
      </c>
      <c r="EY544" s="1">
        <v>0.112202</v>
      </c>
      <c r="EZ544" s="1">
        <v>18182.599999999999</v>
      </c>
      <c r="FA544" s="1">
        <v>18931</v>
      </c>
      <c r="FB544" s="1">
        <v>23917.7</v>
      </c>
      <c r="FC544" s="1">
        <v>25102.400000000001</v>
      </c>
      <c r="FD544" s="1">
        <v>33739.800000000003</v>
      </c>
      <c r="FE544" s="1">
        <v>35577.1</v>
      </c>
      <c r="FF544" s="1">
        <v>43591.4</v>
      </c>
      <c r="FG544" s="1">
        <v>46396.5</v>
      </c>
      <c r="FH544" s="1">
        <v>1.9912000000000001</v>
      </c>
      <c r="FI544" s="1">
        <v>1.89713</v>
      </c>
      <c r="FJ544" s="1">
        <v>0.17125899999999999</v>
      </c>
      <c r="FK544" s="1">
        <v>0</v>
      </c>
      <c r="FL544" s="1">
        <v>29.001200000000001</v>
      </c>
      <c r="FM544" s="1">
        <v>999.9</v>
      </c>
      <c r="FN544" s="1">
        <v>59.7</v>
      </c>
      <c r="FO544" s="1">
        <v>34.200000000000003</v>
      </c>
      <c r="FP544" s="1">
        <v>32.363300000000002</v>
      </c>
      <c r="FQ544" s="1">
        <v>63.913899999999998</v>
      </c>
      <c r="FR544" s="1">
        <v>25.5489</v>
      </c>
      <c r="FS544" s="1">
        <v>1</v>
      </c>
      <c r="FT544" s="1">
        <v>0.20733499999999999</v>
      </c>
      <c r="FU544" s="1">
        <v>-0.22789999999999999</v>
      </c>
      <c r="FV544" s="1">
        <v>20.324100000000001</v>
      </c>
      <c r="FW544" s="1">
        <v>5.2135499999999997</v>
      </c>
      <c r="FX544" s="1">
        <v>11.904199999999999</v>
      </c>
      <c r="FY544" s="1">
        <v>5.0034000000000001</v>
      </c>
      <c r="FZ544" s="1">
        <v>3.2902300000000002</v>
      </c>
      <c r="GA544" s="1">
        <v>9999</v>
      </c>
      <c r="GB544" s="1">
        <v>9999</v>
      </c>
      <c r="GC544" s="1">
        <v>9999</v>
      </c>
      <c r="GD544" s="1">
        <v>999.9</v>
      </c>
      <c r="GE544" s="1">
        <v>1.85944</v>
      </c>
      <c r="GF544" s="1">
        <v>1.8544400000000001</v>
      </c>
      <c r="GG544" s="1">
        <v>1.8575999999999999</v>
      </c>
      <c r="GH544" s="1">
        <v>1.85608</v>
      </c>
      <c r="GI544" s="1">
        <v>1.85486</v>
      </c>
      <c r="GJ544" s="1">
        <v>1.8545499999999999</v>
      </c>
      <c r="GK544" s="1">
        <v>1.85318</v>
      </c>
      <c r="GL544" s="1">
        <v>1.8563799999999999</v>
      </c>
      <c r="GM544" s="1">
        <v>0</v>
      </c>
      <c r="GN544" s="1">
        <v>0</v>
      </c>
      <c r="GO544" s="1">
        <v>0</v>
      </c>
      <c r="GP544" s="1">
        <v>0</v>
      </c>
      <c r="GQ544" s="1" t="s">
        <v>358</v>
      </c>
      <c r="GR544" s="1" t="s">
        <v>359</v>
      </c>
      <c r="GS544" s="1" t="s">
        <v>360</v>
      </c>
      <c r="GT544" s="1" t="s">
        <v>360</v>
      </c>
      <c r="GU544" s="1" t="s">
        <v>360</v>
      </c>
      <c r="GV544" s="1" t="s">
        <v>360</v>
      </c>
      <c r="GW544" s="1">
        <v>0</v>
      </c>
      <c r="GX544" s="1">
        <v>100</v>
      </c>
      <c r="GY544" s="1">
        <v>100</v>
      </c>
      <c r="GZ544" s="1">
        <v>1.6950000000000001</v>
      </c>
      <c r="HA544" s="1">
        <v>1.1299999999999999E-2</v>
      </c>
      <c r="HB544" s="1">
        <v>0.43179755099752709</v>
      </c>
      <c r="HC544" s="1">
        <v>2.678124759318837E-3</v>
      </c>
      <c r="HD544" s="1">
        <v>-9.3737611465157319E-7</v>
      </c>
      <c r="HE544" s="1">
        <v>1.3915637841753891E-10</v>
      </c>
      <c r="HF544" s="1">
        <v>-7.4344716936427316E-2</v>
      </c>
      <c r="HG544" s="1">
        <v>1.061361004592812E-2</v>
      </c>
      <c r="HH544" s="1">
        <v>-3.086644042041478E-4</v>
      </c>
      <c r="HI544" s="1">
        <v>1.24720902217549E-6</v>
      </c>
      <c r="HJ544" s="1">
        <v>1</v>
      </c>
      <c r="HK544" s="1">
        <v>2093</v>
      </c>
      <c r="HL544" s="1">
        <v>2</v>
      </c>
      <c r="HM544" s="1">
        <v>27</v>
      </c>
      <c r="HN544" s="1">
        <v>5.5</v>
      </c>
      <c r="HO544" s="1">
        <v>5.4</v>
      </c>
      <c r="HP544" s="1">
        <v>1.5100100000000001</v>
      </c>
      <c r="HQ544" s="1">
        <v>2.2961399999999998</v>
      </c>
      <c r="HR544" s="1">
        <v>1.4978</v>
      </c>
      <c r="HS544" s="1">
        <v>2.2997999999999998</v>
      </c>
      <c r="HT544" s="1">
        <v>1.5478499999999999</v>
      </c>
      <c r="HU544" s="1">
        <v>2.3901400000000002</v>
      </c>
      <c r="HV544" s="1">
        <v>36.646900000000002</v>
      </c>
      <c r="HW544" s="1">
        <v>14.5085</v>
      </c>
      <c r="HX544" s="1">
        <v>18</v>
      </c>
      <c r="HY544" s="1">
        <v>501.79500000000002</v>
      </c>
      <c r="HZ544" s="1">
        <v>506.57100000000003</v>
      </c>
      <c r="IA544" s="1">
        <v>29.433399999999999</v>
      </c>
      <c r="IB544" s="1">
        <v>29.823699999999999</v>
      </c>
      <c r="IC544" s="1">
        <v>29.9999</v>
      </c>
      <c r="ID544" s="1">
        <v>29.686299999999999</v>
      </c>
      <c r="IE544" s="1">
        <v>29.783799999999999</v>
      </c>
      <c r="IF544" s="1">
        <v>30.251999999999999</v>
      </c>
      <c r="IG544" s="1">
        <v>21.9389</v>
      </c>
      <c r="IH544" s="1">
        <v>0</v>
      </c>
      <c r="II544" s="1">
        <v>29.444700000000001</v>
      </c>
      <c r="IJ544" s="1">
        <v>653.53599999999994</v>
      </c>
      <c r="IK544" s="1">
        <v>25.1311</v>
      </c>
      <c r="IL544" s="1">
        <v>100.815</v>
      </c>
      <c r="IM544" s="1">
        <v>100.559</v>
      </c>
      <c r="IN544" s="1" t="s">
        <v>365</v>
      </c>
    </row>
    <row r="545" spans="1:248" ht="15.75" customHeight="1" x14ac:dyDescent="0.3">
      <c r="A545" s="1">
        <v>529</v>
      </c>
      <c r="B545" s="1">
        <v>1660488691.5999999</v>
      </c>
      <c r="C545" s="1">
        <v>4562.5</v>
      </c>
      <c r="D545" s="1" t="s">
        <v>1413</v>
      </c>
      <c r="E545" s="1" t="s">
        <v>1414</v>
      </c>
      <c r="F545" s="1">
        <v>1</v>
      </c>
      <c r="G545" s="1" t="s">
        <v>1167</v>
      </c>
      <c r="H545" s="1" t="s">
        <v>350</v>
      </c>
      <c r="I545" s="1" t="s">
        <v>351</v>
      </c>
      <c r="J545" s="1" t="s">
        <v>352</v>
      </c>
      <c r="K545" s="1" t="s">
        <v>1168</v>
      </c>
      <c r="L545" s="1" t="s">
        <v>1169</v>
      </c>
      <c r="M545" s="1" t="s">
        <v>354</v>
      </c>
      <c r="N545" s="1">
        <v>1660488683.0999999</v>
      </c>
      <c r="O545" s="1">
        <f t="shared" si="68"/>
        <v>1.7429203132621532E-3</v>
      </c>
      <c r="P545" s="1">
        <f t="shared" si="69"/>
        <v>1.7429203132621531</v>
      </c>
      <c r="Q545" s="1">
        <f t="shared" si="70"/>
        <v>5.1356848834622753</v>
      </c>
      <c r="R545" s="1">
        <f t="shared" si="71"/>
        <v>539.58718750000003</v>
      </c>
      <c r="S545" s="1">
        <f t="shared" si="72"/>
        <v>425.34313959086285</v>
      </c>
      <c r="T545" s="1">
        <f t="shared" si="73"/>
        <v>42.434481670792913</v>
      </c>
      <c r="U545" s="1">
        <f t="shared" si="74"/>
        <v>53.832072241221873</v>
      </c>
      <c r="V545" s="1">
        <f t="shared" si="75"/>
        <v>8.4856806777738616E-2</v>
      </c>
      <c r="W545" s="1">
        <f t="shared" si="76"/>
        <v>2.9243311792767734</v>
      </c>
      <c r="X545" s="1">
        <f t="shared" si="77"/>
        <v>8.35122337073331E-2</v>
      </c>
      <c r="Y545" s="1">
        <f t="shared" si="78"/>
        <v>5.2314175896501544E-2</v>
      </c>
      <c r="Z545" s="1">
        <f t="shared" si="79"/>
        <v>321.51094821372737</v>
      </c>
      <c r="AA545" s="1">
        <f t="shared" si="80"/>
        <v>32.428572330740124</v>
      </c>
      <c r="AB545" s="1">
        <f t="shared" si="81"/>
        <v>31.775562499999999</v>
      </c>
      <c r="AC545" s="1">
        <f t="shared" si="82"/>
        <v>4.7147583318994553</v>
      </c>
      <c r="AD545" s="1">
        <f t="shared" si="83"/>
        <v>60.115846993032996</v>
      </c>
      <c r="AE545" s="1">
        <f t="shared" si="84"/>
        <v>2.7101122557218122</v>
      </c>
      <c r="AF545" s="1">
        <f t="shared" si="85"/>
        <v>4.508149500140779</v>
      </c>
      <c r="AG545" s="1">
        <f t="shared" si="86"/>
        <v>2.004646076177643</v>
      </c>
      <c r="AH545" s="1">
        <f t="shared" si="87"/>
        <v>-76.862785814860956</v>
      </c>
      <c r="AI545" s="1">
        <f t="shared" si="88"/>
        <v>-124.25207723371562</v>
      </c>
      <c r="AJ545" s="1">
        <f t="shared" si="89"/>
        <v>-9.5773158682167558</v>
      </c>
      <c r="AK545" s="1">
        <f t="shared" si="90"/>
        <v>110.81876929693402</v>
      </c>
      <c r="AL545" s="1">
        <f t="shared" si="91"/>
        <v>37.865474200024671</v>
      </c>
      <c r="AM545" s="1">
        <f t="shared" si="92"/>
        <v>1.741107082369834</v>
      </c>
      <c r="AN545" s="1">
        <f t="shared" si="93"/>
        <v>5.1356848834622753</v>
      </c>
      <c r="AO545" s="1">
        <v>630.19889682052974</v>
      </c>
      <c r="AP545" s="1">
        <v>596.73359999999991</v>
      </c>
      <c r="AQ545" s="1">
        <v>5.2922102837601317</v>
      </c>
      <c r="AR545" s="1">
        <v>65.0836536357032</v>
      </c>
      <c r="AS545" s="1">
        <f t="shared" si="94"/>
        <v>1.7429203132621531</v>
      </c>
      <c r="AT545" s="1">
        <v>25.132007367647908</v>
      </c>
      <c r="AU545" s="1">
        <v>27.16620303030302</v>
      </c>
      <c r="AV545" s="1">
        <v>-4.0199042441572152E-6</v>
      </c>
      <c r="AW545" s="1">
        <v>81.89149428523082</v>
      </c>
      <c r="AX545" s="1">
        <v>0</v>
      </c>
      <c r="AY545" s="1">
        <v>0</v>
      </c>
      <c r="AZ545" s="1">
        <f t="shared" si="95"/>
        <v>1</v>
      </c>
      <c r="BA545" s="1">
        <f t="shared" si="96"/>
        <v>0</v>
      </c>
      <c r="BB545" s="1">
        <f t="shared" si="97"/>
        <v>52027.693825250644</v>
      </c>
      <c r="BC545" s="1">
        <f t="shared" si="98"/>
        <v>1999.9681250000001</v>
      </c>
      <c r="BD545" s="1">
        <f t="shared" si="99"/>
        <v>1681.1732433749885</v>
      </c>
      <c r="BE545" s="1">
        <f t="shared" si="100"/>
        <v>0.840600018750293</v>
      </c>
      <c r="BF545" s="1">
        <f t="shared" si="101"/>
        <v>0.16075803618806542</v>
      </c>
      <c r="BG545" s="1">
        <v>6</v>
      </c>
      <c r="BH545" s="1">
        <v>0.5</v>
      </c>
      <c r="BI545" s="1" t="s">
        <v>355</v>
      </c>
      <c r="BJ545" s="1">
        <v>2</v>
      </c>
      <c r="BK545" s="1" t="b">
        <v>1</v>
      </c>
      <c r="BL545" s="1">
        <v>1660488683.0999999</v>
      </c>
      <c r="BM545" s="1">
        <v>539.58718750000003</v>
      </c>
      <c r="BN545" s="1">
        <v>586.14131250000003</v>
      </c>
      <c r="BO545" s="1">
        <v>27.164881250000001</v>
      </c>
      <c r="BP545" s="1">
        <v>25.132825</v>
      </c>
      <c r="BQ545" s="1">
        <v>537.96450000000004</v>
      </c>
      <c r="BR545" s="1">
        <v>27.153643750000001</v>
      </c>
      <c r="BS545" s="1">
        <v>500.12693749999988</v>
      </c>
      <c r="BT545" s="1">
        <v>99.665337499999993</v>
      </c>
      <c r="BU545" s="1">
        <v>9.99525E-2</v>
      </c>
      <c r="BV545" s="1">
        <v>30.987443750000001</v>
      </c>
      <c r="BW545" s="1">
        <v>31.775562499999999</v>
      </c>
      <c r="BX545" s="1">
        <v>999.9</v>
      </c>
      <c r="BY545" s="1">
        <v>0</v>
      </c>
      <c r="BZ545" s="1">
        <v>0</v>
      </c>
      <c r="CA545" s="1">
        <v>10003.760625000001</v>
      </c>
      <c r="CB545" s="1">
        <v>0</v>
      </c>
      <c r="CC545" s="1">
        <v>21.799262500000001</v>
      </c>
      <c r="CD545" s="1">
        <v>-46.554081250000003</v>
      </c>
      <c r="CE545" s="1">
        <v>554.65437500000007</v>
      </c>
      <c r="CF545" s="1">
        <v>601.25231250000002</v>
      </c>
      <c r="CG545" s="1">
        <v>2.03206</v>
      </c>
      <c r="CH545" s="1">
        <v>586.14131250000003</v>
      </c>
      <c r="CI545" s="1">
        <v>25.132825</v>
      </c>
      <c r="CJ545" s="1">
        <v>2.7073987499999999</v>
      </c>
      <c r="CK545" s="1">
        <v>2.5048724999999998</v>
      </c>
      <c r="CL545" s="1">
        <v>22.330087500000001</v>
      </c>
      <c r="CM545" s="1">
        <v>21.058199999999999</v>
      </c>
      <c r="CN545" s="1">
        <v>1999.9681250000001</v>
      </c>
      <c r="CO545" s="1">
        <v>0.97999993749999992</v>
      </c>
      <c r="CP545" s="1">
        <v>2.0000393750000001E-2</v>
      </c>
      <c r="CQ545" s="1">
        <v>0</v>
      </c>
      <c r="CR545" s="1">
        <v>2.6190625000000001</v>
      </c>
      <c r="CS545" s="1">
        <v>0</v>
      </c>
      <c r="CT545" s="1">
        <v>39487.412499999999</v>
      </c>
      <c r="CU545" s="1">
        <v>17412.043750000001</v>
      </c>
      <c r="CV545" s="1">
        <v>39.659875</v>
      </c>
      <c r="CW545" s="1">
        <v>40.561999999999998</v>
      </c>
      <c r="CX545" s="1">
        <v>39.565937499999997</v>
      </c>
      <c r="CY545" s="1">
        <v>39.061999999999998</v>
      </c>
      <c r="CZ545" s="1">
        <v>39.811999999999998</v>
      </c>
      <c r="DA545" s="1">
        <v>1959.9681250000001</v>
      </c>
      <c r="DB545" s="1">
        <v>40.000624999999999</v>
      </c>
      <c r="DC545" s="1">
        <v>0</v>
      </c>
      <c r="DD545" s="1">
        <v>1660488689.5999999</v>
      </c>
      <c r="DE545" s="1">
        <v>0</v>
      </c>
      <c r="DF545" s="1">
        <v>1660488368.5999999</v>
      </c>
      <c r="DG545" s="1" t="s">
        <v>1170</v>
      </c>
      <c r="DH545" s="1">
        <v>1660488360.0999999</v>
      </c>
      <c r="DI545" s="1">
        <v>1660488368.5999999</v>
      </c>
      <c r="DJ545" s="1">
        <v>14</v>
      </c>
      <c r="DK545" s="1">
        <v>0.51200000000000001</v>
      </c>
      <c r="DL545" s="1">
        <v>1E-3</v>
      </c>
      <c r="DM545" s="1">
        <v>1.359</v>
      </c>
      <c r="DN545" s="1">
        <v>1.7999999999999999E-2</v>
      </c>
      <c r="DO545" s="1">
        <v>400</v>
      </c>
      <c r="DP545" s="1">
        <v>25</v>
      </c>
      <c r="DQ545" s="1">
        <v>0.25</v>
      </c>
      <c r="DR545" s="1">
        <v>7.0000000000000007E-2</v>
      </c>
      <c r="DS545" s="1">
        <v>5.7709300791406362</v>
      </c>
      <c r="DT545" s="1">
        <v>-3.5362662604389459</v>
      </c>
      <c r="DU545" s="1">
        <v>0.27950193150002051</v>
      </c>
      <c r="DV545" s="1">
        <v>0</v>
      </c>
      <c r="DW545" s="1">
        <v>37.873159718674607</v>
      </c>
      <c r="DX545" s="1">
        <v>-2.6288018252369101</v>
      </c>
      <c r="DY545" s="1">
        <v>0.20642864819494749</v>
      </c>
      <c r="DZ545" s="1">
        <v>0</v>
      </c>
      <c r="EA545" s="1">
        <v>-46.528396666666673</v>
      </c>
      <c r="EB545" s="1">
        <v>2.9154767519465459</v>
      </c>
      <c r="EC545" s="1">
        <v>0.2279370651200795</v>
      </c>
      <c r="ED545" s="1">
        <v>0</v>
      </c>
      <c r="EE545" s="1">
        <v>413.24239760644542</v>
      </c>
      <c r="EF545" s="1">
        <v>362.84962666506408</v>
      </c>
      <c r="EG545" s="1">
        <v>27.104775366376131</v>
      </c>
      <c r="EH545" s="1">
        <v>0</v>
      </c>
      <c r="EI545" s="1">
        <v>2.0311237499999999</v>
      </c>
      <c r="EJ545" s="1">
        <v>2.8403864915571959E-2</v>
      </c>
      <c r="EK545" s="1">
        <v>3.0114180110871608E-3</v>
      </c>
      <c r="EL545" s="1">
        <v>1</v>
      </c>
      <c r="EM545" s="1">
        <v>2.0046431252691059</v>
      </c>
      <c r="EN545" s="1">
        <v>1.4225384346064841E-2</v>
      </c>
      <c r="EO545" s="1">
        <v>1.605093870271166E-3</v>
      </c>
      <c r="EP545" s="1">
        <v>1</v>
      </c>
      <c r="EQ545" s="1">
        <v>2</v>
      </c>
      <c r="ER545" s="1">
        <v>6</v>
      </c>
      <c r="ES545" s="1" t="s">
        <v>384</v>
      </c>
      <c r="ET545" s="1">
        <v>2.9447700000000001</v>
      </c>
      <c r="EU545" s="1">
        <v>2.8014100000000002</v>
      </c>
      <c r="EV545" s="1">
        <v>0.11673699999999999</v>
      </c>
      <c r="EW545" s="1">
        <v>0.123144</v>
      </c>
      <c r="EX545" s="1">
        <v>0.11844200000000001</v>
      </c>
      <c r="EY545" s="1">
        <v>0.112201</v>
      </c>
      <c r="EZ545" s="1">
        <v>18175.2</v>
      </c>
      <c r="FA545" s="1">
        <v>18923.7</v>
      </c>
      <c r="FB545" s="1">
        <v>23917.8</v>
      </c>
      <c r="FC545" s="1">
        <v>25102.400000000001</v>
      </c>
      <c r="FD545" s="1">
        <v>33739.9</v>
      </c>
      <c r="FE545" s="1">
        <v>35577.1</v>
      </c>
      <c r="FF545" s="1">
        <v>43591.5</v>
      </c>
      <c r="FG545" s="1">
        <v>46396.5</v>
      </c>
      <c r="FH545" s="1">
        <v>1.99133</v>
      </c>
      <c r="FI545" s="1">
        <v>1.8971800000000001</v>
      </c>
      <c r="FJ545" s="1">
        <v>0.171237</v>
      </c>
      <c r="FK545" s="1">
        <v>0</v>
      </c>
      <c r="FL545" s="1">
        <v>29.001000000000001</v>
      </c>
      <c r="FM545" s="1">
        <v>999.9</v>
      </c>
      <c r="FN545" s="1">
        <v>59.7</v>
      </c>
      <c r="FO545" s="1">
        <v>34.200000000000003</v>
      </c>
      <c r="FP545" s="1">
        <v>32.363900000000001</v>
      </c>
      <c r="FQ545" s="1">
        <v>63.913899999999998</v>
      </c>
      <c r="FR545" s="1">
        <v>26.590499999999999</v>
      </c>
      <c r="FS545" s="1">
        <v>1</v>
      </c>
      <c r="FT545" s="1">
        <v>0.20733499999999999</v>
      </c>
      <c r="FU545" s="1">
        <v>-0.22985</v>
      </c>
      <c r="FV545" s="1">
        <v>20.324300000000001</v>
      </c>
      <c r="FW545" s="1">
        <v>5.2145900000000003</v>
      </c>
      <c r="FX545" s="1">
        <v>11.904199999999999</v>
      </c>
      <c r="FY545" s="1">
        <v>5.0038</v>
      </c>
      <c r="FZ545" s="1">
        <v>3.2903799999999999</v>
      </c>
      <c r="GA545" s="1">
        <v>9999</v>
      </c>
      <c r="GB545" s="1">
        <v>9999</v>
      </c>
      <c r="GC545" s="1">
        <v>9999</v>
      </c>
      <c r="GD545" s="1">
        <v>999.9</v>
      </c>
      <c r="GE545" s="1">
        <v>1.85944</v>
      </c>
      <c r="GF545" s="1">
        <v>1.8544400000000001</v>
      </c>
      <c r="GG545" s="1">
        <v>1.8575999999999999</v>
      </c>
      <c r="GH545" s="1">
        <v>1.85608</v>
      </c>
      <c r="GI545" s="1">
        <v>1.85486</v>
      </c>
      <c r="GJ545" s="1">
        <v>1.8545499999999999</v>
      </c>
      <c r="GK545" s="1">
        <v>1.85318</v>
      </c>
      <c r="GL545" s="1">
        <v>1.8563799999999999</v>
      </c>
      <c r="GM545" s="1">
        <v>0</v>
      </c>
      <c r="GN545" s="1">
        <v>0</v>
      </c>
      <c r="GO545" s="1">
        <v>0</v>
      </c>
      <c r="GP545" s="1">
        <v>0</v>
      </c>
      <c r="GQ545" s="1" t="s">
        <v>358</v>
      </c>
      <c r="GR545" s="1" t="s">
        <v>359</v>
      </c>
      <c r="GS545" s="1" t="s">
        <v>360</v>
      </c>
      <c r="GT545" s="1" t="s">
        <v>360</v>
      </c>
      <c r="GU545" s="1" t="s">
        <v>360</v>
      </c>
      <c r="GV545" s="1" t="s">
        <v>360</v>
      </c>
      <c r="GW545" s="1">
        <v>0</v>
      </c>
      <c r="GX545" s="1">
        <v>100</v>
      </c>
      <c r="GY545" s="1">
        <v>100</v>
      </c>
      <c r="GZ545" s="1">
        <v>1.6990000000000001</v>
      </c>
      <c r="HA545" s="1">
        <v>1.1299999999999999E-2</v>
      </c>
      <c r="HB545" s="1">
        <v>0.43179755099752709</v>
      </c>
      <c r="HC545" s="1">
        <v>2.678124759318837E-3</v>
      </c>
      <c r="HD545" s="1">
        <v>-9.3737611465157319E-7</v>
      </c>
      <c r="HE545" s="1">
        <v>1.3915637841753891E-10</v>
      </c>
      <c r="HF545" s="1">
        <v>-7.4344716936427316E-2</v>
      </c>
      <c r="HG545" s="1">
        <v>1.061361004592812E-2</v>
      </c>
      <c r="HH545" s="1">
        <v>-3.086644042041478E-4</v>
      </c>
      <c r="HI545" s="1">
        <v>1.24720902217549E-6</v>
      </c>
      <c r="HJ545" s="1">
        <v>1</v>
      </c>
      <c r="HK545" s="1">
        <v>2093</v>
      </c>
      <c r="HL545" s="1">
        <v>2</v>
      </c>
      <c r="HM545" s="1">
        <v>27</v>
      </c>
      <c r="HN545" s="1">
        <v>5.5</v>
      </c>
      <c r="HO545" s="1">
        <v>5.4</v>
      </c>
      <c r="HP545" s="1">
        <v>1.5136700000000001</v>
      </c>
      <c r="HQ545" s="1">
        <v>2.2961399999999998</v>
      </c>
      <c r="HR545" s="1">
        <v>1.4978</v>
      </c>
      <c r="HS545" s="1">
        <v>2.2997999999999998</v>
      </c>
      <c r="HT545" s="1">
        <v>1.5478499999999999</v>
      </c>
      <c r="HU545" s="1">
        <v>2.4267599999999998</v>
      </c>
      <c r="HV545" s="1">
        <v>36.646900000000002</v>
      </c>
      <c r="HW545" s="1">
        <v>14.4998</v>
      </c>
      <c r="HX545" s="1">
        <v>18</v>
      </c>
      <c r="HY545" s="1">
        <v>501.86799999999999</v>
      </c>
      <c r="HZ545" s="1">
        <v>506.60300000000001</v>
      </c>
      <c r="IA545" s="1">
        <v>29.4346</v>
      </c>
      <c r="IB545" s="1">
        <v>29.823499999999999</v>
      </c>
      <c r="IC545" s="1">
        <v>29.9999</v>
      </c>
      <c r="ID545" s="1">
        <v>29.6861</v>
      </c>
      <c r="IE545" s="1">
        <v>29.7836</v>
      </c>
      <c r="IF545" s="1">
        <v>30.305800000000001</v>
      </c>
      <c r="IG545" s="1">
        <v>21.9389</v>
      </c>
      <c r="IH545" s="1">
        <v>0</v>
      </c>
      <c r="II545" s="1">
        <v>29.444700000000001</v>
      </c>
      <c r="IJ545" s="1">
        <v>663.56399999999996</v>
      </c>
      <c r="IK545" s="1">
        <v>25.1326</v>
      </c>
      <c r="IL545" s="1">
        <v>100.815</v>
      </c>
      <c r="IM545" s="1">
        <v>100.55800000000001</v>
      </c>
      <c r="IN545" s="1" t="s">
        <v>365</v>
      </c>
    </row>
    <row r="546" spans="1:248" ht="15.75" customHeight="1" x14ac:dyDescent="0.3">
      <c r="A546" s="1">
        <v>530</v>
      </c>
      <c r="B546" s="1">
        <v>1660488693.0999999</v>
      </c>
      <c r="C546" s="1">
        <v>4564</v>
      </c>
      <c r="D546" s="1" t="s">
        <v>1415</v>
      </c>
      <c r="E546" s="1" t="s">
        <v>1416</v>
      </c>
      <c r="F546" s="1">
        <v>1</v>
      </c>
      <c r="G546" s="1" t="s">
        <v>1167</v>
      </c>
      <c r="H546" s="1" t="s">
        <v>350</v>
      </c>
      <c r="I546" s="1" t="s">
        <v>351</v>
      </c>
      <c r="J546" s="1" t="s">
        <v>352</v>
      </c>
      <c r="K546" s="1" t="s">
        <v>1168</v>
      </c>
      <c r="L546" s="1" t="s">
        <v>1169</v>
      </c>
      <c r="M546" s="1" t="s">
        <v>354</v>
      </c>
      <c r="N546" s="1">
        <v>1660488685.1312499</v>
      </c>
      <c r="O546" s="1">
        <f t="shared" si="68"/>
        <v>1.7445309025993774E-3</v>
      </c>
      <c r="P546" s="1">
        <f t="shared" si="69"/>
        <v>1.7445309025993774</v>
      </c>
      <c r="Q546" s="1">
        <f t="shared" si="70"/>
        <v>4.9530866064582471</v>
      </c>
      <c r="R546" s="1">
        <f t="shared" si="71"/>
        <v>549.95731250000006</v>
      </c>
      <c r="S546" s="1">
        <f t="shared" si="72"/>
        <v>438.86801068671207</v>
      </c>
      <c r="T546" s="1">
        <f t="shared" si="73"/>
        <v>43.783949996937068</v>
      </c>
      <c r="U546" s="1">
        <f t="shared" si="74"/>
        <v>54.866845804669538</v>
      </c>
      <c r="V546" s="1">
        <f t="shared" si="75"/>
        <v>8.4916829865779891E-2</v>
      </c>
      <c r="W546" s="1">
        <f t="shared" si="76"/>
        <v>2.9245018969453063</v>
      </c>
      <c r="X546" s="1">
        <f t="shared" si="77"/>
        <v>8.3570447493751643E-2</v>
      </c>
      <c r="Y546" s="1">
        <f t="shared" si="78"/>
        <v>5.2350718550907574E-2</v>
      </c>
      <c r="Z546" s="1">
        <f t="shared" si="79"/>
        <v>321.50762099999997</v>
      </c>
      <c r="AA546" s="1">
        <f t="shared" si="80"/>
        <v>32.427662884020414</v>
      </c>
      <c r="AB546" s="1">
        <f t="shared" si="81"/>
        <v>31.777468750000001</v>
      </c>
      <c r="AC546" s="1">
        <f t="shared" si="82"/>
        <v>4.7152678915087787</v>
      </c>
      <c r="AD546" s="1">
        <f t="shared" si="83"/>
        <v>60.118378687359353</v>
      </c>
      <c r="AE546" s="1">
        <f t="shared" si="84"/>
        <v>2.7101655368769157</v>
      </c>
      <c r="AF546" s="1">
        <f t="shared" si="85"/>
        <v>4.5080482808275768</v>
      </c>
      <c r="AG546" s="1">
        <f t="shared" si="86"/>
        <v>2.0051023546318629</v>
      </c>
      <c r="AH546" s="1">
        <f t="shared" si="87"/>
        <v>-76.933812804632538</v>
      </c>
      <c r="AI546" s="1">
        <f t="shared" si="88"/>
        <v>-124.62196208306101</v>
      </c>
      <c r="AJ546" s="1">
        <f t="shared" si="89"/>
        <v>-9.6053374391535993</v>
      </c>
      <c r="AK546" s="1">
        <f t="shared" si="90"/>
        <v>110.34650867315285</v>
      </c>
      <c r="AL546" s="1">
        <f t="shared" si="91"/>
        <v>37.745582338864367</v>
      </c>
      <c r="AM546" s="1">
        <f t="shared" si="92"/>
        <v>1.7419376052903246</v>
      </c>
      <c r="AN546" s="1">
        <f t="shared" si="93"/>
        <v>4.9530866064582471</v>
      </c>
      <c r="AO546" s="1">
        <v>637.83514801861566</v>
      </c>
      <c r="AP546" s="1">
        <v>604.63827272727247</v>
      </c>
      <c r="AQ546" s="1">
        <v>5.2837426325862946</v>
      </c>
      <c r="AR546" s="1">
        <v>65.0836536357032</v>
      </c>
      <c r="AS546" s="1">
        <f t="shared" si="94"/>
        <v>1.7445309025993774</v>
      </c>
      <c r="AT546" s="1">
        <v>25.130589371281019</v>
      </c>
      <c r="AU546" s="1">
        <v>27.166610909090899</v>
      </c>
      <c r="AV546" s="1">
        <v>3.6757064669320807E-7</v>
      </c>
      <c r="AW546" s="1">
        <v>81.89149428523082</v>
      </c>
      <c r="AX546" s="1">
        <v>0</v>
      </c>
      <c r="AY546" s="1">
        <v>0</v>
      </c>
      <c r="AZ546" s="1">
        <f t="shared" si="95"/>
        <v>1</v>
      </c>
      <c r="BA546" s="1">
        <f t="shared" si="96"/>
        <v>0</v>
      </c>
      <c r="BB546" s="1">
        <f t="shared" si="97"/>
        <v>52032.62897926</v>
      </c>
      <c r="BC546" s="1">
        <f t="shared" si="98"/>
        <v>1999.9475</v>
      </c>
      <c r="BD546" s="1">
        <f t="shared" si="99"/>
        <v>1681.1559</v>
      </c>
      <c r="BE546" s="1">
        <f t="shared" si="100"/>
        <v>0.84060001575041343</v>
      </c>
      <c r="BF546" s="1">
        <f t="shared" si="101"/>
        <v>0.16075803039829795</v>
      </c>
      <c r="BG546" s="1">
        <v>6</v>
      </c>
      <c r="BH546" s="1">
        <v>0.5</v>
      </c>
      <c r="BI546" s="1" t="s">
        <v>355</v>
      </c>
      <c r="BJ546" s="1">
        <v>2</v>
      </c>
      <c r="BK546" s="1" t="b">
        <v>1</v>
      </c>
      <c r="BL546" s="1">
        <v>1660488685.1312499</v>
      </c>
      <c r="BM546" s="1">
        <v>549.95731250000006</v>
      </c>
      <c r="BN546" s="1">
        <v>596.38925000000006</v>
      </c>
      <c r="BO546" s="1">
        <v>27.165318750000001</v>
      </c>
      <c r="BP546" s="1">
        <v>25.13231875</v>
      </c>
      <c r="BQ546" s="1">
        <v>548.31618750000007</v>
      </c>
      <c r="BR546" s="1">
        <v>27.154081250000001</v>
      </c>
      <c r="BS546" s="1">
        <v>500.13299999999998</v>
      </c>
      <c r="BT546" s="1">
        <v>99.665674999999993</v>
      </c>
      <c r="BU546" s="1">
        <v>9.99696375E-2</v>
      </c>
      <c r="BV546" s="1">
        <v>30.98705</v>
      </c>
      <c r="BW546" s="1">
        <v>31.777468750000001</v>
      </c>
      <c r="BX546" s="1">
        <v>999.9</v>
      </c>
      <c r="BY546" s="1">
        <v>0</v>
      </c>
      <c r="BZ546" s="1">
        <v>0</v>
      </c>
      <c r="CA546" s="1">
        <v>10004.70125</v>
      </c>
      <c r="CB546" s="1">
        <v>0</v>
      </c>
      <c r="CC546" s="1">
        <v>21.952993750000001</v>
      </c>
      <c r="CD546" s="1">
        <v>-46.431931249999998</v>
      </c>
      <c r="CE546" s="1">
        <v>565.31431250000003</v>
      </c>
      <c r="CF546" s="1">
        <v>611.76418749999993</v>
      </c>
      <c r="CG546" s="1">
        <v>2.0330081249999998</v>
      </c>
      <c r="CH546" s="1">
        <v>596.38925000000006</v>
      </c>
      <c r="CI546" s="1">
        <v>25.13231875</v>
      </c>
      <c r="CJ546" s="1">
        <v>2.7074512500000001</v>
      </c>
      <c r="CK546" s="1">
        <v>2.5048300000000001</v>
      </c>
      <c r="CL546" s="1">
        <v>22.330406249999999</v>
      </c>
      <c r="CM546" s="1">
        <v>21.057918749999999</v>
      </c>
      <c r="CN546" s="1">
        <v>1999.9475</v>
      </c>
      <c r="CO546" s="1">
        <v>0.97999993749999992</v>
      </c>
      <c r="CP546" s="1">
        <v>2.0000393750000001E-2</v>
      </c>
      <c r="CQ546" s="1">
        <v>0</v>
      </c>
      <c r="CR546" s="1">
        <v>2.6200625</v>
      </c>
      <c r="CS546" s="1">
        <v>0</v>
      </c>
      <c r="CT546" s="1">
        <v>39389.449999999997</v>
      </c>
      <c r="CU546" s="1">
        <v>17411.862499999999</v>
      </c>
      <c r="CV546" s="1">
        <v>39.652124999999998</v>
      </c>
      <c r="CW546" s="1">
        <v>40.561999999999998</v>
      </c>
      <c r="CX546" s="1">
        <v>39.565937499999997</v>
      </c>
      <c r="CY546" s="1">
        <v>39.061999999999998</v>
      </c>
      <c r="CZ546" s="1">
        <v>39.811999999999998</v>
      </c>
      <c r="DA546" s="1">
        <v>1959.9475</v>
      </c>
      <c r="DB546" s="1">
        <v>40</v>
      </c>
      <c r="DC546" s="1">
        <v>0</v>
      </c>
      <c r="DD546" s="1">
        <v>1660488690.8</v>
      </c>
      <c r="DE546" s="1">
        <v>0</v>
      </c>
      <c r="DF546" s="1">
        <v>1660488368.5999999</v>
      </c>
      <c r="DG546" s="1" t="s">
        <v>1170</v>
      </c>
      <c r="DH546" s="1">
        <v>1660488360.0999999</v>
      </c>
      <c r="DI546" s="1">
        <v>1660488368.5999999</v>
      </c>
      <c r="DJ546" s="1">
        <v>14</v>
      </c>
      <c r="DK546" s="1">
        <v>0.51200000000000001</v>
      </c>
      <c r="DL546" s="1">
        <v>1E-3</v>
      </c>
      <c r="DM546" s="1">
        <v>1.359</v>
      </c>
      <c r="DN546" s="1">
        <v>1.7999999999999999E-2</v>
      </c>
      <c r="DO546" s="1">
        <v>400</v>
      </c>
      <c r="DP546" s="1">
        <v>25</v>
      </c>
      <c r="DQ546" s="1">
        <v>0.25</v>
      </c>
      <c r="DR546" s="1">
        <v>7.0000000000000007E-2</v>
      </c>
      <c r="DS546" s="1">
        <v>5.6753187132288199</v>
      </c>
      <c r="DT546" s="1">
        <v>-4.2058085435524726</v>
      </c>
      <c r="DU546" s="1">
        <v>0.3262432538159652</v>
      </c>
      <c r="DV546" s="1">
        <v>0</v>
      </c>
      <c r="DW546" s="1">
        <v>37.773183292960688</v>
      </c>
      <c r="DX546" s="1">
        <v>-3.4126804982876209</v>
      </c>
      <c r="DY546" s="1">
        <v>0.26264334462261352</v>
      </c>
      <c r="DZ546" s="1">
        <v>0</v>
      </c>
      <c r="EA546" s="1">
        <v>-46.439787096774197</v>
      </c>
      <c r="EB546" s="1">
        <v>3.6278903225806118</v>
      </c>
      <c r="EC546" s="1">
        <v>0.2941288292918654</v>
      </c>
      <c r="ED546" s="1">
        <v>0</v>
      </c>
      <c r="EE546" s="1">
        <v>423.88531476552072</v>
      </c>
      <c r="EF546" s="1">
        <v>379.24883417885098</v>
      </c>
      <c r="EG546" s="1">
        <v>27.401804029364381</v>
      </c>
      <c r="EH546" s="1">
        <v>0</v>
      </c>
      <c r="EI546" s="1">
        <v>2.031780975609756</v>
      </c>
      <c r="EJ546" s="1">
        <v>3.0681951219517799E-2</v>
      </c>
      <c r="EK546" s="1">
        <v>3.2947547411428641E-3</v>
      </c>
      <c r="EL546" s="1">
        <v>1</v>
      </c>
      <c r="EM546" s="1">
        <v>2.0051605648049171</v>
      </c>
      <c r="EN546" s="1">
        <v>1.3293819352392929E-2</v>
      </c>
      <c r="EO546" s="1">
        <v>1.546929314196296E-3</v>
      </c>
      <c r="EP546" s="1">
        <v>1</v>
      </c>
      <c r="EQ546" s="1">
        <v>2</v>
      </c>
      <c r="ER546" s="1">
        <v>6</v>
      </c>
      <c r="ES546" s="1" t="s">
        <v>384</v>
      </c>
      <c r="ET546" s="1">
        <v>2.9446400000000001</v>
      </c>
      <c r="EU546" s="1">
        <v>2.80105</v>
      </c>
      <c r="EV546" s="1">
        <v>0.117822</v>
      </c>
      <c r="EW546" s="1">
        <v>0.12417499999999999</v>
      </c>
      <c r="EX546" s="1">
        <v>0.11844399999999999</v>
      </c>
      <c r="EY546" s="1">
        <v>0.112195</v>
      </c>
      <c r="EZ546" s="1">
        <v>18153</v>
      </c>
      <c r="FA546" s="1">
        <v>18901.3</v>
      </c>
      <c r="FB546" s="1">
        <v>23917.9</v>
      </c>
      <c r="FC546" s="1">
        <v>25102.2</v>
      </c>
      <c r="FD546" s="1">
        <v>33740</v>
      </c>
      <c r="FE546" s="1">
        <v>35577.199999999997</v>
      </c>
      <c r="FF546" s="1">
        <v>43591.7</v>
      </c>
      <c r="FG546" s="1">
        <v>46396.3</v>
      </c>
      <c r="FH546" s="1">
        <v>1.9912000000000001</v>
      </c>
      <c r="FI546" s="1">
        <v>1.89723</v>
      </c>
      <c r="FJ546" s="1">
        <v>0.17102800000000001</v>
      </c>
      <c r="FK546" s="1">
        <v>0</v>
      </c>
      <c r="FL546" s="1">
        <v>28.9999</v>
      </c>
      <c r="FM546" s="1">
        <v>999.9</v>
      </c>
      <c r="FN546" s="1">
        <v>59.7</v>
      </c>
      <c r="FO546" s="1">
        <v>34.200000000000003</v>
      </c>
      <c r="FP546" s="1">
        <v>32.361899999999999</v>
      </c>
      <c r="FQ546" s="1">
        <v>63.683900000000001</v>
      </c>
      <c r="FR546" s="1">
        <v>26.350200000000001</v>
      </c>
      <c r="FS546" s="1">
        <v>1</v>
      </c>
      <c r="FT546" s="1">
        <v>0.20732700000000001</v>
      </c>
      <c r="FU546" s="1">
        <v>-0.236786</v>
      </c>
      <c r="FV546" s="1">
        <v>20.324100000000001</v>
      </c>
      <c r="FW546" s="1">
        <v>5.2140000000000004</v>
      </c>
      <c r="FX546" s="1">
        <v>11.904199999999999</v>
      </c>
      <c r="FY546" s="1">
        <v>5.0033500000000002</v>
      </c>
      <c r="FZ546" s="1">
        <v>3.2901799999999999</v>
      </c>
      <c r="GA546" s="1">
        <v>9999</v>
      </c>
      <c r="GB546" s="1">
        <v>9999</v>
      </c>
      <c r="GC546" s="1">
        <v>9999</v>
      </c>
      <c r="GD546" s="1">
        <v>999.9</v>
      </c>
      <c r="GE546" s="1">
        <v>1.85945</v>
      </c>
      <c r="GF546" s="1">
        <v>1.85442</v>
      </c>
      <c r="GG546" s="1">
        <v>1.8575999999999999</v>
      </c>
      <c r="GH546" s="1">
        <v>1.85608</v>
      </c>
      <c r="GI546" s="1">
        <v>1.85486</v>
      </c>
      <c r="GJ546" s="1">
        <v>1.8545499999999999</v>
      </c>
      <c r="GK546" s="1">
        <v>1.85318</v>
      </c>
      <c r="GL546" s="1">
        <v>1.8563700000000001</v>
      </c>
      <c r="GM546" s="1">
        <v>0</v>
      </c>
      <c r="GN546" s="1">
        <v>0</v>
      </c>
      <c r="GO546" s="1">
        <v>0</v>
      </c>
      <c r="GP546" s="1">
        <v>0</v>
      </c>
      <c r="GQ546" s="1" t="s">
        <v>358</v>
      </c>
      <c r="GR546" s="1" t="s">
        <v>359</v>
      </c>
      <c r="GS546" s="1" t="s">
        <v>360</v>
      </c>
      <c r="GT546" s="1" t="s">
        <v>360</v>
      </c>
      <c r="GU546" s="1" t="s">
        <v>360</v>
      </c>
      <c r="GV546" s="1" t="s">
        <v>360</v>
      </c>
      <c r="GW546" s="1">
        <v>0</v>
      </c>
      <c r="GX546" s="1">
        <v>100</v>
      </c>
      <c r="GY546" s="1">
        <v>100</v>
      </c>
      <c r="GZ546" s="1">
        <v>1.7130000000000001</v>
      </c>
      <c r="HA546" s="1">
        <v>1.12E-2</v>
      </c>
      <c r="HB546" s="1">
        <v>0.43179755099752709</v>
      </c>
      <c r="HC546" s="1">
        <v>2.678124759318837E-3</v>
      </c>
      <c r="HD546" s="1">
        <v>-9.3737611465157319E-7</v>
      </c>
      <c r="HE546" s="1">
        <v>1.3915637841753891E-10</v>
      </c>
      <c r="HF546" s="1">
        <v>-7.4344716936427316E-2</v>
      </c>
      <c r="HG546" s="1">
        <v>1.061361004592812E-2</v>
      </c>
      <c r="HH546" s="1">
        <v>-3.086644042041478E-4</v>
      </c>
      <c r="HI546" s="1">
        <v>1.24720902217549E-6</v>
      </c>
      <c r="HJ546" s="1">
        <v>1</v>
      </c>
      <c r="HK546" s="1">
        <v>2093</v>
      </c>
      <c r="HL546" s="1">
        <v>2</v>
      </c>
      <c r="HM546" s="1">
        <v>27</v>
      </c>
      <c r="HN546" s="1">
        <v>5.5</v>
      </c>
      <c r="HO546" s="1">
        <v>5.4</v>
      </c>
      <c r="HP546" s="1">
        <v>1.5283199999999999</v>
      </c>
      <c r="HQ546" s="1">
        <v>2.3120099999999999</v>
      </c>
      <c r="HR546" s="1">
        <v>1.4978</v>
      </c>
      <c r="HS546" s="1">
        <v>2.2997999999999998</v>
      </c>
      <c r="HT546" s="1">
        <v>1.5478499999999999</v>
      </c>
      <c r="HU546" s="1">
        <v>2.4279799999999998</v>
      </c>
      <c r="HV546" s="1">
        <v>36.646900000000002</v>
      </c>
      <c r="HW546" s="1">
        <v>14.5085</v>
      </c>
      <c r="HX546" s="1">
        <v>18</v>
      </c>
      <c r="HY546" s="1">
        <v>501.78500000000003</v>
      </c>
      <c r="HZ546" s="1">
        <v>506.62799999999999</v>
      </c>
      <c r="IA546" s="1">
        <v>29.437100000000001</v>
      </c>
      <c r="IB546" s="1">
        <v>29.823</v>
      </c>
      <c r="IC546" s="1">
        <v>29.9999</v>
      </c>
      <c r="ID546" s="1">
        <v>29.684999999999999</v>
      </c>
      <c r="IE546" s="1">
        <v>29.782499999999999</v>
      </c>
      <c r="IF546" s="1">
        <v>30.5931</v>
      </c>
      <c r="IG546" s="1">
        <v>21.9389</v>
      </c>
      <c r="IH546" s="1">
        <v>0</v>
      </c>
      <c r="II546" s="1">
        <v>29.444700000000001</v>
      </c>
      <c r="IJ546" s="1">
        <v>663.56399999999996</v>
      </c>
      <c r="IK546" s="1">
        <v>25.132400000000001</v>
      </c>
      <c r="IL546" s="1">
        <v>100.816</v>
      </c>
      <c r="IM546" s="1">
        <v>100.55800000000001</v>
      </c>
      <c r="IN546" s="1" t="s">
        <v>365</v>
      </c>
    </row>
    <row r="547" spans="1:248" ht="15.75" customHeight="1" x14ac:dyDescent="0.3">
      <c r="A547" s="1">
        <v>531</v>
      </c>
      <c r="B547" s="1">
        <v>1660488694.0999999</v>
      </c>
      <c r="C547" s="1">
        <v>4565</v>
      </c>
      <c r="D547" s="1" t="s">
        <v>1417</v>
      </c>
      <c r="E547" s="1" t="s">
        <v>1418</v>
      </c>
      <c r="F547" s="1">
        <v>1</v>
      </c>
      <c r="G547" s="1" t="s">
        <v>1167</v>
      </c>
      <c r="H547" s="1" t="s">
        <v>350</v>
      </c>
      <c r="I547" s="1" t="s">
        <v>351</v>
      </c>
      <c r="J547" s="1" t="s">
        <v>352</v>
      </c>
      <c r="K547" s="1" t="s">
        <v>1168</v>
      </c>
      <c r="L547" s="1" t="s">
        <v>1169</v>
      </c>
      <c r="M547" s="1" t="s">
        <v>354</v>
      </c>
      <c r="N547" s="1">
        <v>1660488686.633333</v>
      </c>
      <c r="O547" s="1">
        <f t="shared" si="68"/>
        <v>1.7454213347055504E-3</v>
      </c>
      <c r="P547" s="1">
        <f t="shared" si="69"/>
        <v>1.7454213347055505</v>
      </c>
      <c r="Q547" s="1">
        <f t="shared" si="70"/>
        <v>4.8716345154809284</v>
      </c>
      <c r="R547" s="1">
        <f t="shared" si="71"/>
        <v>557.625</v>
      </c>
      <c r="S547" s="1">
        <f t="shared" si="72"/>
        <v>447.84737685432327</v>
      </c>
      <c r="T547" s="1">
        <f t="shared" si="73"/>
        <v>44.679856320189423</v>
      </c>
      <c r="U547" s="1">
        <f t="shared" si="74"/>
        <v>55.631909816120007</v>
      </c>
      <c r="V547" s="1">
        <f t="shared" si="75"/>
        <v>8.4949448440062067E-2</v>
      </c>
      <c r="W547" s="1">
        <f t="shared" si="76"/>
        <v>2.9247270477526475</v>
      </c>
      <c r="X547" s="1">
        <f t="shared" si="77"/>
        <v>8.3602142314365288E-2</v>
      </c>
      <c r="Y547" s="1">
        <f t="shared" si="78"/>
        <v>5.2370609052639683E-2</v>
      </c>
      <c r="Z547" s="1">
        <f t="shared" si="79"/>
        <v>321.51068000000009</v>
      </c>
      <c r="AA547" s="1">
        <f t="shared" si="80"/>
        <v>32.427023617288661</v>
      </c>
      <c r="AB547" s="1">
        <f t="shared" si="81"/>
        <v>31.778566666666659</v>
      </c>
      <c r="AC547" s="1">
        <f t="shared" si="82"/>
        <v>4.7155613973285169</v>
      </c>
      <c r="AD547" s="1">
        <f t="shared" si="83"/>
        <v>60.120164964826962</v>
      </c>
      <c r="AE547" s="1">
        <f t="shared" si="84"/>
        <v>2.7101960935442158</v>
      </c>
      <c r="AF547" s="1">
        <f t="shared" si="85"/>
        <v>4.5079651646495051</v>
      </c>
      <c r="AG547" s="1">
        <f t="shared" si="86"/>
        <v>2.0053653037843011</v>
      </c>
      <c r="AH547" s="1">
        <f t="shared" si="87"/>
        <v>-76.97308086051477</v>
      </c>
      <c r="AI547" s="1">
        <f t="shared" si="88"/>
        <v>-124.85565614042773</v>
      </c>
      <c r="AJ547" s="1">
        <f t="shared" si="89"/>
        <v>-9.6226455620612832</v>
      </c>
      <c r="AK547" s="1">
        <f t="shared" si="90"/>
        <v>110.05929743699633</v>
      </c>
      <c r="AL547" s="1">
        <f t="shared" si="91"/>
        <v>37.648733980828744</v>
      </c>
      <c r="AM547" s="1">
        <f t="shared" si="92"/>
        <v>1.7425527722316099</v>
      </c>
      <c r="AN547" s="1">
        <f t="shared" si="93"/>
        <v>4.8716345154809284</v>
      </c>
      <c r="AO547" s="1">
        <v>642.93249950692746</v>
      </c>
      <c r="AP547" s="1">
        <v>609.89298181818185</v>
      </c>
      <c r="AQ547" s="1">
        <v>5.272710399679581</v>
      </c>
      <c r="AR547" s="1">
        <v>65.0836536357032</v>
      </c>
      <c r="AS547" s="1">
        <f t="shared" si="94"/>
        <v>1.7454213347055505</v>
      </c>
      <c r="AT547" s="1">
        <v>25.129455115653439</v>
      </c>
      <c r="AU547" s="1">
        <v>27.166472121212109</v>
      </c>
      <c r="AV547" s="1">
        <v>1.3849098348007661E-6</v>
      </c>
      <c r="AW547" s="1">
        <v>81.89149428523082</v>
      </c>
      <c r="AX547" s="1">
        <v>0</v>
      </c>
      <c r="AY547" s="1">
        <v>0</v>
      </c>
      <c r="AZ547" s="1">
        <f t="shared" si="95"/>
        <v>1</v>
      </c>
      <c r="BA547" s="1">
        <f t="shared" si="96"/>
        <v>0</v>
      </c>
      <c r="BB547" s="1">
        <f t="shared" si="97"/>
        <v>52039.098612043068</v>
      </c>
      <c r="BC547" s="1">
        <f t="shared" si="98"/>
        <v>1999.9666666666669</v>
      </c>
      <c r="BD547" s="1">
        <f t="shared" si="99"/>
        <v>1681.1720000000003</v>
      </c>
      <c r="BE547" s="1">
        <f t="shared" si="100"/>
        <v>0.84060001000016671</v>
      </c>
      <c r="BF547" s="1">
        <f t="shared" si="101"/>
        <v>0.16075801930032169</v>
      </c>
      <c r="BG547" s="1">
        <v>6</v>
      </c>
      <c r="BH547" s="1">
        <v>0.5</v>
      </c>
      <c r="BI547" s="1" t="s">
        <v>355</v>
      </c>
      <c r="BJ547" s="1">
        <v>2</v>
      </c>
      <c r="BK547" s="1" t="b">
        <v>1</v>
      </c>
      <c r="BL547" s="1">
        <v>1660488686.633333</v>
      </c>
      <c r="BM547" s="1">
        <v>557.625</v>
      </c>
      <c r="BN547" s="1">
        <v>603.9563333333333</v>
      </c>
      <c r="BO547" s="1">
        <v>27.165579999999999</v>
      </c>
      <c r="BP547" s="1">
        <v>25.131900000000002</v>
      </c>
      <c r="BQ547" s="1">
        <v>555.97033333333331</v>
      </c>
      <c r="BR547" s="1">
        <v>27.154340000000001</v>
      </c>
      <c r="BS547" s="1">
        <v>500.14219999999989</v>
      </c>
      <c r="BT547" s="1">
        <v>99.665846666666681</v>
      </c>
      <c r="BU547" s="1">
        <v>9.9963360000000015E-2</v>
      </c>
      <c r="BV547" s="1">
        <v>30.986726666666669</v>
      </c>
      <c r="BW547" s="1">
        <v>31.778566666666659</v>
      </c>
      <c r="BX547" s="1">
        <v>999.89999999999986</v>
      </c>
      <c r="BY547" s="1">
        <v>0</v>
      </c>
      <c r="BZ547" s="1">
        <v>0</v>
      </c>
      <c r="CA547" s="1">
        <v>10005.969333333331</v>
      </c>
      <c r="CB547" s="1">
        <v>0</v>
      </c>
      <c r="CC547" s="1">
        <v>22.075526666666669</v>
      </c>
      <c r="CD547" s="1">
        <v>-46.33122666666668</v>
      </c>
      <c r="CE547" s="1">
        <v>573.19633333333331</v>
      </c>
      <c r="CF547" s="1">
        <v>619.52606666666679</v>
      </c>
      <c r="CG547" s="1">
        <v>2.0336853333333331</v>
      </c>
      <c r="CH547" s="1">
        <v>603.9563333333333</v>
      </c>
      <c r="CI547" s="1">
        <v>25.131900000000002</v>
      </c>
      <c r="CJ547" s="1">
        <v>2.7074820000000002</v>
      </c>
      <c r="CK547" s="1">
        <v>2.504792666666666</v>
      </c>
      <c r="CL547" s="1">
        <v>22.330586666666669</v>
      </c>
      <c r="CM547" s="1">
        <v>21.057680000000001</v>
      </c>
      <c r="CN547" s="1">
        <v>1999.9666666666669</v>
      </c>
      <c r="CO547" s="1">
        <v>0.98000019999999988</v>
      </c>
      <c r="CP547" s="1">
        <v>2.000014E-2</v>
      </c>
      <c r="CQ547" s="1">
        <v>0</v>
      </c>
      <c r="CR547" s="1">
        <v>2.6913999999999998</v>
      </c>
      <c r="CS547" s="1">
        <v>0</v>
      </c>
      <c r="CT547" s="1">
        <v>39318.426666666659</v>
      </c>
      <c r="CU547" s="1">
        <v>17412.033333333329</v>
      </c>
      <c r="CV547" s="1">
        <v>39.645666666666664</v>
      </c>
      <c r="CW547" s="1">
        <v>40.561999999999998</v>
      </c>
      <c r="CX547" s="1">
        <v>39.566200000000002</v>
      </c>
      <c r="CY547" s="1">
        <v>39.061999999999998</v>
      </c>
      <c r="CZ547" s="1">
        <v>39.811999999999998</v>
      </c>
      <c r="DA547" s="1">
        <v>1959.9666666666669</v>
      </c>
      <c r="DB547" s="1">
        <v>40</v>
      </c>
      <c r="DC547" s="1">
        <v>0</v>
      </c>
      <c r="DD547" s="1">
        <v>1660488692</v>
      </c>
      <c r="DE547" s="1">
        <v>0</v>
      </c>
      <c r="DF547" s="1">
        <v>1660488368.5999999</v>
      </c>
      <c r="DG547" s="1" t="s">
        <v>1170</v>
      </c>
      <c r="DH547" s="1">
        <v>1660488360.0999999</v>
      </c>
      <c r="DI547" s="1">
        <v>1660488368.5999999</v>
      </c>
      <c r="DJ547" s="1">
        <v>14</v>
      </c>
      <c r="DK547" s="1">
        <v>0.51200000000000001</v>
      </c>
      <c r="DL547" s="1">
        <v>1E-3</v>
      </c>
      <c r="DM547" s="1">
        <v>1.359</v>
      </c>
      <c r="DN547" s="1">
        <v>1.7999999999999999E-2</v>
      </c>
      <c r="DO547" s="1">
        <v>400</v>
      </c>
      <c r="DP547" s="1">
        <v>25</v>
      </c>
      <c r="DQ547" s="1">
        <v>0.25</v>
      </c>
      <c r="DR547" s="1">
        <v>7.0000000000000007E-2</v>
      </c>
      <c r="DS547" s="1">
        <v>5.6753187132288199</v>
      </c>
      <c r="DT547" s="1">
        <v>-4.2058085435524726</v>
      </c>
      <c r="DU547" s="1">
        <v>0.3262432538159652</v>
      </c>
      <c r="DV547" s="1">
        <v>0</v>
      </c>
      <c r="DW547" s="1">
        <v>37.773183292960688</v>
      </c>
      <c r="DX547" s="1">
        <v>-3.4126804982876209</v>
      </c>
      <c r="DY547" s="1">
        <v>0.26264334462261352</v>
      </c>
      <c r="DZ547" s="1">
        <v>0</v>
      </c>
      <c r="EA547" s="1">
        <v>-46.439787096774197</v>
      </c>
      <c r="EB547" s="1">
        <v>3.6278903225806118</v>
      </c>
      <c r="EC547" s="1">
        <v>0.2941288292918654</v>
      </c>
      <c r="ED547" s="1">
        <v>0</v>
      </c>
      <c r="EE547" s="1">
        <v>423.88531476552072</v>
      </c>
      <c r="EF547" s="1">
        <v>379.24883417885098</v>
      </c>
      <c r="EG547" s="1">
        <v>27.401804029364381</v>
      </c>
      <c r="EH547" s="1">
        <v>0</v>
      </c>
      <c r="EI547" s="1">
        <v>2.031780975609756</v>
      </c>
      <c r="EJ547" s="1">
        <v>3.0681951219517799E-2</v>
      </c>
      <c r="EK547" s="1">
        <v>3.2947547411428641E-3</v>
      </c>
      <c r="EL547" s="1">
        <v>1</v>
      </c>
      <c r="EM547" s="1">
        <v>2.0051605648049171</v>
      </c>
      <c r="EN547" s="1">
        <v>1.3293819352392929E-2</v>
      </c>
      <c r="EO547" s="1">
        <v>1.546929314196296E-3</v>
      </c>
      <c r="EP547" s="1">
        <v>1</v>
      </c>
      <c r="EQ547" s="1">
        <v>2</v>
      </c>
      <c r="ER547" s="1">
        <v>6</v>
      </c>
      <c r="ES547" s="1" t="s">
        <v>384</v>
      </c>
      <c r="ET547" s="1">
        <v>2.9445399999999999</v>
      </c>
      <c r="EU547" s="1">
        <v>2.80105</v>
      </c>
      <c r="EV547" s="1">
        <v>0.11853900000000001</v>
      </c>
      <c r="EW547" s="1">
        <v>0.124838</v>
      </c>
      <c r="EX547" s="1">
        <v>0.118446</v>
      </c>
      <c r="EY547" s="1">
        <v>0.11219999999999999</v>
      </c>
      <c r="EZ547" s="1">
        <v>18138.3</v>
      </c>
      <c r="FA547" s="1">
        <v>18887.099999999999</v>
      </c>
      <c r="FB547" s="1">
        <v>23918</v>
      </c>
      <c r="FC547" s="1">
        <v>25102.3</v>
      </c>
      <c r="FD547" s="1">
        <v>33740.199999999997</v>
      </c>
      <c r="FE547" s="1">
        <v>35577.4</v>
      </c>
      <c r="FF547" s="1">
        <v>43592</v>
      </c>
      <c r="FG547" s="1">
        <v>46396.7</v>
      </c>
      <c r="FH547" s="1">
        <v>1.9912799999999999</v>
      </c>
      <c r="FI547" s="1">
        <v>1.8973</v>
      </c>
      <c r="FJ547" s="1">
        <v>0.171296</v>
      </c>
      <c r="FK547" s="1">
        <v>0</v>
      </c>
      <c r="FL547" s="1">
        <v>28.998699999999999</v>
      </c>
      <c r="FM547" s="1">
        <v>999.9</v>
      </c>
      <c r="FN547" s="1">
        <v>59.7</v>
      </c>
      <c r="FO547" s="1">
        <v>34.200000000000003</v>
      </c>
      <c r="FP547" s="1">
        <v>32.362499999999997</v>
      </c>
      <c r="FQ547" s="1">
        <v>63.673900000000003</v>
      </c>
      <c r="FR547" s="1">
        <v>26.502400000000002</v>
      </c>
      <c r="FS547" s="1">
        <v>1</v>
      </c>
      <c r="FT547" s="1">
        <v>0.20730399999999999</v>
      </c>
      <c r="FU547" s="1">
        <v>-0.241373</v>
      </c>
      <c r="FV547" s="1">
        <v>20.324000000000002</v>
      </c>
      <c r="FW547" s="1">
        <v>5.2140000000000004</v>
      </c>
      <c r="FX547" s="1">
        <v>11.904400000000001</v>
      </c>
      <c r="FY547" s="1">
        <v>5.0033500000000002</v>
      </c>
      <c r="FZ547" s="1">
        <v>3.2900999999999998</v>
      </c>
      <c r="GA547" s="1">
        <v>9999</v>
      </c>
      <c r="GB547" s="1">
        <v>9999</v>
      </c>
      <c r="GC547" s="1">
        <v>9999</v>
      </c>
      <c r="GD547" s="1">
        <v>999.9</v>
      </c>
      <c r="GE547" s="1">
        <v>1.85945</v>
      </c>
      <c r="GF547" s="1">
        <v>1.8544099999999999</v>
      </c>
      <c r="GG547" s="1">
        <v>1.8575999999999999</v>
      </c>
      <c r="GH547" s="1">
        <v>1.85608</v>
      </c>
      <c r="GI547" s="1">
        <v>1.85486</v>
      </c>
      <c r="GJ547" s="1">
        <v>1.8545499999999999</v>
      </c>
      <c r="GK547" s="1">
        <v>1.85318</v>
      </c>
      <c r="GL547" s="1">
        <v>1.8563799999999999</v>
      </c>
      <c r="GM547" s="1">
        <v>0</v>
      </c>
      <c r="GN547" s="1">
        <v>0</v>
      </c>
      <c r="GO547" s="1">
        <v>0</v>
      </c>
      <c r="GP547" s="1">
        <v>0</v>
      </c>
      <c r="GQ547" s="1" t="s">
        <v>358</v>
      </c>
      <c r="GR547" s="1" t="s">
        <v>359</v>
      </c>
      <c r="GS547" s="1" t="s">
        <v>360</v>
      </c>
      <c r="GT547" s="1" t="s">
        <v>360</v>
      </c>
      <c r="GU547" s="1" t="s">
        <v>360</v>
      </c>
      <c r="GV547" s="1" t="s">
        <v>360</v>
      </c>
      <c r="GW547" s="1">
        <v>0</v>
      </c>
      <c r="GX547" s="1">
        <v>100</v>
      </c>
      <c r="GY547" s="1">
        <v>100</v>
      </c>
      <c r="GZ547" s="1">
        <v>1.722</v>
      </c>
      <c r="HA547" s="1">
        <v>1.12E-2</v>
      </c>
      <c r="HB547" s="1">
        <v>0.43179755099752709</v>
      </c>
      <c r="HC547" s="1">
        <v>2.678124759318837E-3</v>
      </c>
      <c r="HD547" s="1">
        <v>-9.3737611465157319E-7</v>
      </c>
      <c r="HE547" s="1">
        <v>1.3915637841753891E-10</v>
      </c>
      <c r="HF547" s="1">
        <v>-7.4344716936427316E-2</v>
      </c>
      <c r="HG547" s="1">
        <v>1.061361004592812E-2</v>
      </c>
      <c r="HH547" s="1">
        <v>-3.086644042041478E-4</v>
      </c>
      <c r="HI547" s="1">
        <v>1.24720902217549E-6</v>
      </c>
      <c r="HJ547" s="1">
        <v>1</v>
      </c>
      <c r="HK547" s="1">
        <v>2093</v>
      </c>
      <c r="HL547" s="1">
        <v>2</v>
      </c>
      <c r="HM547" s="1">
        <v>27</v>
      </c>
      <c r="HN547" s="1">
        <v>5.6</v>
      </c>
      <c r="HO547" s="1">
        <v>5.4</v>
      </c>
      <c r="HP547" s="1">
        <v>1.54053</v>
      </c>
      <c r="HQ547" s="1">
        <v>2.3156699999999999</v>
      </c>
      <c r="HR547" s="1">
        <v>1.4978</v>
      </c>
      <c r="HS547" s="1">
        <v>2.2997999999999998</v>
      </c>
      <c r="HT547" s="1">
        <v>1.5478499999999999</v>
      </c>
      <c r="HU547" s="1">
        <v>2.34619</v>
      </c>
      <c r="HV547" s="1">
        <v>36.646900000000002</v>
      </c>
      <c r="HW547" s="1">
        <v>14.4998</v>
      </c>
      <c r="HX547" s="1">
        <v>18</v>
      </c>
      <c r="HY547" s="1">
        <v>501.827</v>
      </c>
      <c r="HZ547" s="1">
        <v>506.673</v>
      </c>
      <c r="IA547" s="1">
        <v>29.4391</v>
      </c>
      <c r="IB547" s="1">
        <v>29.822399999999998</v>
      </c>
      <c r="IC547" s="1">
        <v>29.9999</v>
      </c>
      <c r="ID547" s="1">
        <v>29.684699999999999</v>
      </c>
      <c r="IE547" s="1">
        <v>29.7819</v>
      </c>
      <c r="IF547" s="1">
        <v>30.854399999999998</v>
      </c>
      <c r="IG547" s="1">
        <v>21.9389</v>
      </c>
      <c r="IH547" s="1">
        <v>0</v>
      </c>
      <c r="II547" s="1">
        <v>29.444700000000001</v>
      </c>
      <c r="IJ547" s="1">
        <v>673.58699999999999</v>
      </c>
      <c r="IK547" s="1">
        <v>25.129799999999999</v>
      </c>
      <c r="IL547" s="1">
        <v>100.816</v>
      </c>
      <c r="IM547" s="1">
        <v>100.559</v>
      </c>
      <c r="IN547" s="1" t="s">
        <v>365</v>
      </c>
    </row>
    <row r="548" spans="1:248" ht="15.75" customHeight="1" x14ac:dyDescent="0.3">
      <c r="A548" s="1">
        <v>532</v>
      </c>
      <c r="B548" s="1">
        <v>1660488695.0999999</v>
      </c>
      <c r="C548" s="1">
        <v>4566</v>
      </c>
      <c r="D548" s="1" t="s">
        <v>1419</v>
      </c>
      <c r="E548" s="1" t="s">
        <v>1420</v>
      </c>
      <c r="F548" s="1">
        <v>1</v>
      </c>
      <c r="G548" s="1" t="s">
        <v>1167</v>
      </c>
      <c r="H548" s="1" t="s">
        <v>350</v>
      </c>
      <c r="I548" s="1" t="s">
        <v>351</v>
      </c>
      <c r="J548" s="1" t="s">
        <v>352</v>
      </c>
      <c r="K548" s="1" t="s">
        <v>1168</v>
      </c>
      <c r="L548" s="1" t="s">
        <v>1169</v>
      </c>
      <c r="M548" s="1" t="s">
        <v>354</v>
      </c>
      <c r="N548" s="1">
        <v>1660488687.1312499</v>
      </c>
      <c r="O548" s="1">
        <f t="shared" si="68"/>
        <v>1.7459609579582496E-3</v>
      </c>
      <c r="P548" s="1">
        <f t="shared" si="69"/>
        <v>1.7459609579582496</v>
      </c>
      <c r="Q548" s="1">
        <f t="shared" si="70"/>
        <v>4.8488614187121</v>
      </c>
      <c r="R548" s="1">
        <f t="shared" si="71"/>
        <v>560.17518749999999</v>
      </c>
      <c r="S548" s="1">
        <f t="shared" si="72"/>
        <v>450.76395130242508</v>
      </c>
      <c r="T548" s="1">
        <f t="shared" si="73"/>
        <v>44.970809844481494</v>
      </c>
      <c r="U548" s="1">
        <f t="shared" si="74"/>
        <v>55.886305379725997</v>
      </c>
      <c r="V548" s="1">
        <f t="shared" si="75"/>
        <v>8.4971291325706202E-2</v>
      </c>
      <c r="W548" s="1">
        <f t="shared" si="76"/>
        <v>2.9249217550931048</v>
      </c>
      <c r="X548" s="1">
        <f t="shared" si="77"/>
        <v>8.362338637651083E-2</v>
      </c>
      <c r="Y548" s="1">
        <f t="shared" si="78"/>
        <v>5.2383939269023808E-2</v>
      </c>
      <c r="Z548" s="1">
        <f t="shared" si="79"/>
        <v>321.50931674999998</v>
      </c>
      <c r="AA548" s="1">
        <f t="shared" si="80"/>
        <v>32.426609902759928</v>
      </c>
      <c r="AB548" s="1">
        <f t="shared" si="81"/>
        <v>31.778981250000001</v>
      </c>
      <c r="AC548" s="1">
        <f t="shared" si="82"/>
        <v>4.7156722319365372</v>
      </c>
      <c r="AD548" s="1">
        <f t="shared" si="83"/>
        <v>60.120828457609896</v>
      </c>
      <c r="AE548" s="1">
        <f t="shared" si="84"/>
        <v>2.710198700637219</v>
      </c>
      <c r="AF548" s="1">
        <f t="shared" si="85"/>
        <v>4.5079197512192151</v>
      </c>
      <c r="AG548" s="1">
        <f t="shared" si="86"/>
        <v>2.0054735312993182</v>
      </c>
      <c r="AH548" s="1">
        <f t="shared" si="87"/>
        <v>-76.996878245958811</v>
      </c>
      <c r="AI548" s="1">
        <f t="shared" si="88"/>
        <v>-124.95720138977005</v>
      </c>
      <c r="AJ548" s="1">
        <f t="shared" si="89"/>
        <v>-9.6298419006646352</v>
      </c>
      <c r="AK548" s="1">
        <f t="shared" si="90"/>
        <v>109.92539521360648</v>
      </c>
      <c r="AL548" s="1">
        <f t="shared" si="91"/>
        <v>37.597096263906721</v>
      </c>
      <c r="AM548" s="1">
        <f t="shared" si="92"/>
        <v>1.7427610224857712</v>
      </c>
      <c r="AN548" s="1">
        <f t="shared" si="93"/>
        <v>4.8488614187121</v>
      </c>
      <c r="AO548" s="1">
        <v>648.08428500918922</v>
      </c>
      <c r="AP548" s="1">
        <v>615.13941818181797</v>
      </c>
      <c r="AQ548" s="1">
        <v>5.2596733857630076</v>
      </c>
      <c r="AR548" s="1">
        <v>65.0836536357032</v>
      </c>
      <c r="AS548" s="1">
        <f t="shared" si="94"/>
        <v>1.7459609579582496</v>
      </c>
      <c r="AT548" s="1">
        <v>25.128672119456471</v>
      </c>
      <c r="AU548" s="1">
        <v>27.166334545454529</v>
      </c>
      <c r="AV548" s="1">
        <v>1.2625106403272239E-6</v>
      </c>
      <c r="AW548" s="1">
        <v>81.89149428523082</v>
      </c>
      <c r="AX548" s="1">
        <v>0</v>
      </c>
      <c r="AY548" s="1">
        <v>0</v>
      </c>
      <c r="AZ548" s="1">
        <f t="shared" si="95"/>
        <v>1</v>
      </c>
      <c r="BA548" s="1">
        <f t="shared" si="96"/>
        <v>0</v>
      </c>
      <c r="BB548" s="1">
        <f t="shared" si="97"/>
        <v>52044.672329062203</v>
      </c>
      <c r="BC548" s="1">
        <f t="shared" si="98"/>
        <v>1999.9581250000001</v>
      </c>
      <c r="BD548" s="1">
        <f t="shared" si="99"/>
        <v>1681.1648249999998</v>
      </c>
      <c r="BE548" s="1">
        <f t="shared" si="100"/>
        <v>0.84060001256276295</v>
      </c>
      <c r="BF548" s="1">
        <f t="shared" si="101"/>
        <v>0.16075802424613264</v>
      </c>
      <c r="BG548" s="1">
        <v>6</v>
      </c>
      <c r="BH548" s="1">
        <v>0.5</v>
      </c>
      <c r="BI548" s="1" t="s">
        <v>355</v>
      </c>
      <c r="BJ548" s="1">
        <v>2</v>
      </c>
      <c r="BK548" s="1" t="b">
        <v>1</v>
      </c>
      <c r="BL548" s="1">
        <v>1660488687.1312499</v>
      </c>
      <c r="BM548" s="1">
        <v>560.17518749999999</v>
      </c>
      <c r="BN548" s="1">
        <v>606.45037500000001</v>
      </c>
      <c r="BO548" s="1">
        <v>27.16561875</v>
      </c>
      <c r="BP548" s="1">
        <v>25.13168125</v>
      </c>
      <c r="BQ548" s="1">
        <v>558.51606250000009</v>
      </c>
      <c r="BR548" s="1">
        <v>27.154375000000002</v>
      </c>
      <c r="BS548" s="1">
        <v>500.13862499999999</v>
      </c>
      <c r="BT548" s="1">
        <v>99.66581875</v>
      </c>
      <c r="BU548" s="1">
        <v>9.9944937499999997E-2</v>
      </c>
      <c r="BV548" s="1">
        <v>30.986550000000001</v>
      </c>
      <c r="BW548" s="1">
        <v>31.778981250000001</v>
      </c>
      <c r="BX548" s="1">
        <v>999.9</v>
      </c>
      <c r="BY548" s="1">
        <v>0</v>
      </c>
      <c r="BZ548" s="1">
        <v>0</v>
      </c>
      <c r="CA548" s="1">
        <v>10007.08375</v>
      </c>
      <c r="CB548" s="1">
        <v>0</v>
      </c>
      <c r="CC548" s="1">
        <v>22.114625</v>
      </c>
      <c r="CD548" s="1">
        <v>-46.275093750000003</v>
      </c>
      <c r="CE548" s="1">
        <v>575.81775000000005</v>
      </c>
      <c r="CF548" s="1">
        <v>622.08425</v>
      </c>
      <c r="CG548" s="1">
        <v>2.0339406250000001</v>
      </c>
      <c r="CH548" s="1">
        <v>606.45037500000001</v>
      </c>
      <c r="CI548" s="1">
        <v>25.13168125</v>
      </c>
      <c r="CJ548" s="1">
        <v>2.7074850000000001</v>
      </c>
      <c r="CK548" s="1">
        <v>2.5047700000000002</v>
      </c>
      <c r="CL548" s="1">
        <v>22.330606249999999</v>
      </c>
      <c r="CM548" s="1">
        <v>21.05753125</v>
      </c>
      <c r="CN548" s="1">
        <v>1999.9581250000001</v>
      </c>
      <c r="CO548" s="1">
        <v>0.980000125</v>
      </c>
      <c r="CP548" s="1">
        <v>2.00002125E-2</v>
      </c>
      <c r="CQ548" s="1">
        <v>0</v>
      </c>
      <c r="CR548" s="1">
        <v>2.6737500000000001</v>
      </c>
      <c r="CS548" s="1">
        <v>0</v>
      </c>
      <c r="CT548" s="1">
        <v>39293.043749999997</v>
      </c>
      <c r="CU548" s="1">
        <v>17411.962500000001</v>
      </c>
      <c r="CV548" s="1">
        <v>39.644374999999997</v>
      </c>
      <c r="CW548" s="1">
        <v>40.561999999999998</v>
      </c>
      <c r="CX548" s="1">
        <v>39.565937499999997</v>
      </c>
      <c r="CY548" s="1">
        <v>39.061999999999998</v>
      </c>
      <c r="CZ548" s="1">
        <v>39.811999999999998</v>
      </c>
      <c r="DA548" s="1">
        <v>1959.9581250000001</v>
      </c>
      <c r="DB548" s="1">
        <v>40</v>
      </c>
      <c r="DC548" s="1">
        <v>0</v>
      </c>
      <c r="DD548" s="1">
        <v>1660488693.2</v>
      </c>
      <c r="DE548" s="1">
        <v>0</v>
      </c>
      <c r="DF548" s="1">
        <v>1660488368.5999999</v>
      </c>
      <c r="DG548" s="1" t="s">
        <v>1170</v>
      </c>
      <c r="DH548" s="1">
        <v>1660488360.0999999</v>
      </c>
      <c r="DI548" s="1">
        <v>1660488368.5999999</v>
      </c>
      <c r="DJ548" s="1">
        <v>14</v>
      </c>
      <c r="DK548" s="1">
        <v>0.51200000000000001</v>
      </c>
      <c r="DL548" s="1">
        <v>1E-3</v>
      </c>
      <c r="DM548" s="1">
        <v>1.359</v>
      </c>
      <c r="DN548" s="1">
        <v>1.7999999999999999E-2</v>
      </c>
      <c r="DO548" s="1">
        <v>400</v>
      </c>
      <c r="DP548" s="1">
        <v>25</v>
      </c>
      <c r="DQ548" s="1">
        <v>0.25</v>
      </c>
      <c r="DR548" s="1">
        <v>7.0000000000000007E-2</v>
      </c>
      <c r="DS548" s="1">
        <v>5.5707699699520212</v>
      </c>
      <c r="DT548" s="1">
        <v>-4.9907236444730856</v>
      </c>
      <c r="DU548" s="1">
        <v>0.37807091007331051</v>
      </c>
      <c r="DV548" s="1">
        <v>0</v>
      </c>
      <c r="DW548" s="1">
        <v>37.683950386299813</v>
      </c>
      <c r="DX548" s="1">
        <v>-3.9448063478528779</v>
      </c>
      <c r="DY548" s="1">
        <v>0.31193170596699987</v>
      </c>
      <c r="DZ548" s="1">
        <v>0</v>
      </c>
      <c r="EA548" s="1">
        <v>-46.312363333333337</v>
      </c>
      <c r="EB548" s="1">
        <v>4.440040044493955</v>
      </c>
      <c r="EC548" s="1">
        <v>0.34707479931885288</v>
      </c>
      <c r="ED548" s="1">
        <v>0</v>
      </c>
      <c r="EE548" s="1">
        <v>431.84962078388338</v>
      </c>
      <c r="EF548" s="1">
        <v>391.48570382289711</v>
      </c>
      <c r="EG548" s="1">
        <v>29.208874971164661</v>
      </c>
      <c r="EH548" s="1">
        <v>0</v>
      </c>
      <c r="EI548" s="1">
        <v>2.03272875</v>
      </c>
      <c r="EJ548" s="1">
        <v>3.1233658536583591E-2</v>
      </c>
      <c r="EK548" s="1">
        <v>3.285920865982667E-3</v>
      </c>
      <c r="EL548" s="1">
        <v>1</v>
      </c>
      <c r="EM548" s="1">
        <v>2.0053492329071432</v>
      </c>
      <c r="EN548" s="1">
        <v>1.168517934518703E-2</v>
      </c>
      <c r="EO548" s="1">
        <v>1.4975636025651949E-3</v>
      </c>
      <c r="EP548" s="1">
        <v>1</v>
      </c>
      <c r="EQ548" s="1">
        <v>2</v>
      </c>
      <c r="ER548" s="1">
        <v>6</v>
      </c>
      <c r="ES548" s="1" t="s">
        <v>384</v>
      </c>
      <c r="ET548" s="1">
        <v>2.9445100000000002</v>
      </c>
      <c r="EU548" s="1">
        <v>2.8011599999999999</v>
      </c>
      <c r="EV548" s="1">
        <v>0.11924899999999999</v>
      </c>
      <c r="EW548" s="1">
        <v>0.12548999999999999</v>
      </c>
      <c r="EX548" s="1">
        <v>0.11844499999999999</v>
      </c>
      <c r="EY548" s="1">
        <v>0.11219</v>
      </c>
      <c r="EZ548" s="1">
        <v>18123.7</v>
      </c>
      <c r="FA548" s="1">
        <v>18873.099999999999</v>
      </c>
      <c r="FB548" s="1">
        <v>23918</v>
      </c>
      <c r="FC548" s="1">
        <v>25102.5</v>
      </c>
      <c r="FD548" s="1">
        <v>33740.300000000003</v>
      </c>
      <c r="FE548" s="1">
        <v>35577.800000000003</v>
      </c>
      <c r="FF548" s="1">
        <v>43592.1</v>
      </c>
      <c r="FG548" s="1">
        <v>46396.7</v>
      </c>
      <c r="FH548" s="1">
        <v>1.99125</v>
      </c>
      <c r="FI548" s="1">
        <v>1.8974299999999999</v>
      </c>
      <c r="FJ548" s="1">
        <v>0.171408</v>
      </c>
      <c r="FK548" s="1">
        <v>0</v>
      </c>
      <c r="FL548" s="1">
        <v>28.998100000000001</v>
      </c>
      <c r="FM548" s="1">
        <v>999.9</v>
      </c>
      <c r="FN548" s="1">
        <v>59.7</v>
      </c>
      <c r="FO548" s="1">
        <v>34.200000000000003</v>
      </c>
      <c r="FP548" s="1">
        <v>32.362400000000001</v>
      </c>
      <c r="FQ548" s="1">
        <v>63.813899999999997</v>
      </c>
      <c r="FR548" s="1">
        <v>26.005600000000001</v>
      </c>
      <c r="FS548" s="1">
        <v>1</v>
      </c>
      <c r="FT548" s="1">
        <v>0.20727899999999999</v>
      </c>
      <c r="FU548" s="1">
        <v>-0.24519099999999999</v>
      </c>
      <c r="FV548" s="1">
        <v>20.324100000000001</v>
      </c>
      <c r="FW548" s="1">
        <v>5.2141500000000001</v>
      </c>
      <c r="FX548" s="1">
        <v>11.9033</v>
      </c>
      <c r="FY548" s="1">
        <v>5.0033500000000002</v>
      </c>
      <c r="FZ548" s="1">
        <v>3.2900800000000001</v>
      </c>
      <c r="GA548" s="1">
        <v>9999</v>
      </c>
      <c r="GB548" s="1">
        <v>9999</v>
      </c>
      <c r="GC548" s="1">
        <v>9999</v>
      </c>
      <c r="GD548" s="1">
        <v>999.9</v>
      </c>
      <c r="GE548" s="1">
        <v>1.85945</v>
      </c>
      <c r="GF548" s="1">
        <v>1.85442</v>
      </c>
      <c r="GG548" s="1">
        <v>1.8575999999999999</v>
      </c>
      <c r="GH548" s="1">
        <v>1.85608</v>
      </c>
      <c r="GI548" s="1">
        <v>1.85486</v>
      </c>
      <c r="GJ548" s="1">
        <v>1.8545499999999999</v>
      </c>
      <c r="GK548" s="1">
        <v>1.85318</v>
      </c>
      <c r="GL548" s="1">
        <v>1.8563799999999999</v>
      </c>
      <c r="GM548" s="1">
        <v>0</v>
      </c>
      <c r="GN548" s="1">
        <v>0</v>
      </c>
      <c r="GO548" s="1">
        <v>0</v>
      </c>
      <c r="GP548" s="1">
        <v>0</v>
      </c>
      <c r="GQ548" s="1" t="s">
        <v>358</v>
      </c>
      <c r="GR548" s="1" t="s">
        <v>359</v>
      </c>
      <c r="GS548" s="1" t="s">
        <v>360</v>
      </c>
      <c r="GT548" s="1" t="s">
        <v>360</v>
      </c>
      <c r="GU548" s="1" t="s">
        <v>360</v>
      </c>
      <c r="GV548" s="1" t="s">
        <v>360</v>
      </c>
      <c r="GW548" s="1">
        <v>0</v>
      </c>
      <c r="GX548" s="1">
        <v>100</v>
      </c>
      <c r="GY548" s="1">
        <v>100</v>
      </c>
      <c r="GZ548" s="1">
        <v>1.73</v>
      </c>
      <c r="HA548" s="1">
        <v>1.12E-2</v>
      </c>
      <c r="HB548" s="1">
        <v>0.43179755099752709</v>
      </c>
      <c r="HC548" s="1">
        <v>2.678124759318837E-3</v>
      </c>
      <c r="HD548" s="1">
        <v>-9.3737611465157319E-7</v>
      </c>
      <c r="HE548" s="1">
        <v>1.3915637841753891E-10</v>
      </c>
      <c r="HF548" s="1">
        <v>-7.4344716936427316E-2</v>
      </c>
      <c r="HG548" s="1">
        <v>1.061361004592812E-2</v>
      </c>
      <c r="HH548" s="1">
        <v>-3.086644042041478E-4</v>
      </c>
      <c r="HI548" s="1">
        <v>1.24720902217549E-6</v>
      </c>
      <c r="HJ548" s="1">
        <v>1</v>
      </c>
      <c r="HK548" s="1">
        <v>2093</v>
      </c>
      <c r="HL548" s="1">
        <v>2</v>
      </c>
      <c r="HM548" s="1">
        <v>27</v>
      </c>
      <c r="HN548" s="1">
        <v>5.6</v>
      </c>
      <c r="HO548" s="1">
        <v>5.4</v>
      </c>
      <c r="HP548" s="1">
        <v>1.54419</v>
      </c>
      <c r="HQ548" s="1">
        <v>2.3144499999999999</v>
      </c>
      <c r="HR548" s="1">
        <v>1.4978</v>
      </c>
      <c r="HS548" s="1">
        <v>2.2997999999999998</v>
      </c>
      <c r="HT548" s="1">
        <v>1.5478499999999999</v>
      </c>
      <c r="HU548" s="1">
        <v>2.2997999999999998</v>
      </c>
      <c r="HV548" s="1">
        <v>36.646900000000002</v>
      </c>
      <c r="HW548" s="1">
        <v>14.491</v>
      </c>
      <c r="HX548" s="1">
        <v>18</v>
      </c>
      <c r="HY548" s="1">
        <v>501.81</v>
      </c>
      <c r="HZ548" s="1">
        <v>506.75200000000001</v>
      </c>
      <c r="IA548" s="1">
        <v>29.441299999999998</v>
      </c>
      <c r="IB548" s="1">
        <v>29.8217</v>
      </c>
      <c r="IC548" s="1">
        <v>29.9999</v>
      </c>
      <c r="ID548" s="1">
        <v>29.6844</v>
      </c>
      <c r="IE548" s="1">
        <v>29.781300000000002</v>
      </c>
      <c r="IF548" s="1">
        <v>30.990400000000001</v>
      </c>
      <c r="IG548" s="1">
        <v>21.9389</v>
      </c>
      <c r="IH548" s="1">
        <v>0</v>
      </c>
      <c r="II548" s="1">
        <v>29.444700000000001</v>
      </c>
      <c r="IJ548" s="1">
        <v>673.58699999999999</v>
      </c>
      <c r="IK548" s="1">
        <v>25.128299999999999</v>
      </c>
      <c r="IL548" s="1">
        <v>100.816</v>
      </c>
      <c r="IM548" s="1">
        <v>100.559</v>
      </c>
      <c r="IN548" s="1" t="s">
        <v>365</v>
      </c>
    </row>
    <row r="549" spans="1:248" ht="15.75" customHeight="1" x14ac:dyDescent="0.3">
      <c r="A549" s="1">
        <v>533</v>
      </c>
      <c r="B549" s="1">
        <v>1660488695.5999999</v>
      </c>
      <c r="C549" s="1">
        <v>4566.5</v>
      </c>
      <c r="D549" s="1" t="s">
        <v>1419</v>
      </c>
      <c r="E549" s="1" t="s">
        <v>1420</v>
      </c>
      <c r="F549" s="1">
        <v>1</v>
      </c>
      <c r="G549" s="1" t="s">
        <v>1167</v>
      </c>
      <c r="H549" s="1" t="s">
        <v>350</v>
      </c>
      <c r="I549" s="1" t="s">
        <v>351</v>
      </c>
      <c r="J549" s="1" t="s">
        <v>352</v>
      </c>
      <c r="K549" s="1" t="s">
        <v>1168</v>
      </c>
      <c r="L549" s="1" t="s">
        <v>1169</v>
      </c>
      <c r="M549" s="1" t="s">
        <v>354</v>
      </c>
      <c r="N549" s="1">
        <v>1660488687.1312499</v>
      </c>
      <c r="O549" s="1">
        <f t="shared" si="68"/>
        <v>1.7458228826876952E-3</v>
      </c>
      <c r="P549" s="1">
        <f t="shared" si="69"/>
        <v>1.7458228826876951</v>
      </c>
      <c r="Q549" s="1">
        <f t="shared" si="70"/>
        <v>4.8579105383963288</v>
      </c>
      <c r="R549" s="1">
        <f t="shared" si="71"/>
        <v>560.17518749999999</v>
      </c>
      <c r="S549" s="1">
        <f t="shared" si="72"/>
        <v>450.5868032298327</v>
      </c>
      <c r="T549" s="1">
        <f t="shared" si="73"/>
        <v>44.953136531733549</v>
      </c>
      <c r="U549" s="1">
        <f t="shared" si="74"/>
        <v>55.886305379725997</v>
      </c>
      <c r="V549" s="1">
        <f t="shared" si="75"/>
        <v>8.4964463401553031E-2</v>
      </c>
      <c r="W549" s="1">
        <f t="shared" si="76"/>
        <v>2.9249217550931048</v>
      </c>
      <c r="X549" s="1">
        <f t="shared" si="77"/>
        <v>8.3616773215061835E-2</v>
      </c>
      <c r="Y549" s="1">
        <f t="shared" si="78"/>
        <v>5.2379787171864658E-2</v>
      </c>
      <c r="Z549" s="1">
        <f t="shared" si="79"/>
        <v>321.50931674999998</v>
      </c>
      <c r="AA549" s="1">
        <f t="shared" si="80"/>
        <v>32.426645764725848</v>
      </c>
      <c r="AB549" s="1">
        <f t="shared" si="81"/>
        <v>31.778981250000001</v>
      </c>
      <c r="AC549" s="1">
        <f t="shared" si="82"/>
        <v>4.7156722319365372</v>
      </c>
      <c r="AD549" s="1">
        <f t="shared" si="83"/>
        <v>60.120828457609896</v>
      </c>
      <c r="AE549" s="1">
        <f t="shared" si="84"/>
        <v>2.710198700637219</v>
      </c>
      <c r="AF549" s="1">
        <f t="shared" si="85"/>
        <v>4.5079197512192151</v>
      </c>
      <c r="AG549" s="1">
        <f t="shared" si="86"/>
        <v>2.0054735312993182</v>
      </c>
      <c r="AH549" s="1">
        <f t="shared" si="87"/>
        <v>-76.990789126527361</v>
      </c>
      <c r="AI549" s="1">
        <f t="shared" si="88"/>
        <v>-124.95720138977005</v>
      </c>
      <c r="AJ549" s="1">
        <f t="shared" si="89"/>
        <v>-9.6298419006646352</v>
      </c>
      <c r="AK549" s="1">
        <f t="shared" si="90"/>
        <v>109.93148433303791</v>
      </c>
      <c r="AL549" s="1">
        <f t="shared" si="91"/>
        <v>37.597096263906721</v>
      </c>
      <c r="AM549" s="1">
        <f t="shared" si="92"/>
        <v>1.7427610224857712</v>
      </c>
      <c r="AN549" s="1">
        <f t="shared" si="93"/>
        <v>4.8579105383963288</v>
      </c>
      <c r="AO549" s="1">
        <v>650.66042726913713</v>
      </c>
      <c r="AP549" s="1">
        <v>617.75087878787861</v>
      </c>
      <c r="AQ549" s="1">
        <v>5.2506165748099329</v>
      </c>
      <c r="AR549" s="1">
        <v>65.0836536357032</v>
      </c>
      <c r="AS549" s="1">
        <f t="shared" si="94"/>
        <v>1.7458228826876951</v>
      </c>
      <c r="AT549" s="1">
        <v>25.128739016479141</v>
      </c>
      <c r="AU549" s="1">
        <v>27.166238181818169</v>
      </c>
      <c r="AV549" s="1">
        <v>1.6216839077758699E-6</v>
      </c>
      <c r="AW549" s="1">
        <v>81.89149428523082</v>
      </c>
      <c r="AX549" s="1">
        <v>0</v>
      </c>
      <c r="AY549" s="1">
        <v>0</v>
      </c>
      <c r="AZ549" s="1">
        <f t="shared" si="95"/>
        <v>1</v>
      </c>
      <c r="BA549" s="1">
        <f t="shared" si="96"/>
        <v>0</v>
      </c>
      <c r="BB549" s="1">
        <f t="shared" si="97"/>
        <v>52044.672329062203</v>
      </c>
      <c r="BC549" s="1">
        <f t="shared" si="98"/>
        <v>1999.9581250000001</v>
      </c>
      <c r="BD549" s="1">
        <f t="shared" si="99"/>
        <v>1681.1648249999998</v>
      </c>
      <c r="BE549" s="1">
        <f t="shared" si="100"/>
        <v>0.84060001256276295</v>
      </c>
      <c r="BF549" s="1">
        <f t="shared" si="101"/>
        <v>0.16075802424613264</v>
      </c>
      <c r="BG549" s="1">
        <v>6</v>
      </c>
      <c r="BH549" s="1">
        <v>0.5</v>
      </c>
      <c r="BI549" s="1" t="s">
        <v>355</v>
      </c>
      <c r="BJ549" s="1">
        <v>2</v>
      </c>
      <c r="BK549" s="1" t="b">
        <v>1</v>
      </c>
      <c r="BL549" s="1">
        <v>1660488687.1312499</v>
      </c>
      <c r="BM549" s="1">
        <v>560.17518749999999</v>
      </c>
      <c r="BN549" s="1">
        <v>606.45037500000001</v>
      </c>
      <c r="BO549" s="1">
        <v>27.16561875</v>
      </c>
      <c r="BP549" s="1">
        <v>25.13168125</v>
      </c>
      <c r="BQ549" s="1">
        <v>558.51606250000009</v>
      </c>
      <c r="BR549" s="1">
        <v>27.154375000000002</v>
      </c>
      <c r="BS549" s="1">
        <v>500.13862499999999</v>
      </c>
      <c r="BT549" s="1">
        <v>99.66581875</v>
      </c>
      <c r="BU549" s="1">
        <v>9.9944937499999997E-2</v>
      </c>
      <c r="BV549" s="1">
        <v>30.986550000000001</v>
      </c>
      <c r="BW549" s="1">
        <v>31.778981250000001</v>
      </c>
      <c r="BX549" s="1">
        <v>999.9</v>
      </c>
      <c r="BY549" s="1">
        <v>0</v>
      </c>
      <c r="BZ549" s="1">
        <v>0</v>
      </c>
      <c r="CA549" s="1">
        <v>10007.08375</v>
      </c>
      <c r="CB549" s="1">
        <v>0</v>
      </c>
      <c r="CC549" s="1">
        <v>22.114625</v>
      </c>
      <c r="CD549" s="1">
        <v>-46.275093750000003</v>
      </c>
      <c r="CE549" s="1">
        <v>575.81775000000005</v>
      </c>
      <c r="CF549" s="1">
        <v>622.08425</v>
      </c>
      <c r="CG549" s="1">
        <v>2.0339406250000001</v>
      </c>
      <c r="CH549" s="1">
        <v>606.45037500000001</v>
      </c>
      <c r="CI549" s="1">
        <v>25.13168125</v>
      </c>
      <c r="CJ549" s="1">
        <v>2.7074850000000001</v>
      </c>
      <c r="CK549" s="1">
        <v>2.5047700000000002</v>
      </c>
      <c r="CL549" s="1">
        <v>22.330606249999999</v>
      </c>
      <c r="CM549" s="1">
        <v>21.05753125</v>
      </c>
      <c r="CN549" s="1">
        <v>1999.9581250000001</v>
      </c>
      <c r="CO549" s="1">
        <v>0.980000125</v>
      </c>
      <c r="CP549" s="1">
        <v>2.00002125E-2</v>
      </c>
      <c r="CQ549" s="1">
        <v>0</v>
      </c>
      <c r="CR549" s="1">
        <v>2.6737500000000001</v>
      </c>
      <c r="CS549" s="1">
        <v>0</v>
      </c>
      <c r="CT549" s="1">
        <v>39293.043749999997</v>
      </c>
      <c r="CU549" s="1">
        <v>17411.962500000001</v>
      </c>
      <c r="CV549" s="1">
        <v>39.644374999999997</v>
      </c>
      <c r="CW549" s="1">
        <v>40.561999999999998</v>
      </c>
      <c r="CX549" s="1">
        <v>39.565937499999997</v>
      </c>
      <c r="CY549" s="1">
        <v>39.061999999999998</v>
      </c>
      <c r="CZ549" s="1">
        <v>39.811999999999998</v>
      </c>
      <c r="DA549" s="1">
        <v>1959.9581250000001</v>
      </c>
      <c r="DB549" s="1">
        <v>40</v>
      </c>
      <c r="DC549" s="1">
        <v>0</v>
      </c>
      <c r="DD549" s="1">
        <v>1660488693.8</v>
      </c>
      <c r="DE549" s="1">
        <v>0</v>
      </c>
      <c r="DF549" s="1">
        <v>1660488368.5999999</v>
      </c>
      <c r="DG549" s="1" t="s">
        <v>1170</v>
      </c>
      <c r="DH549" s="1">
        <v>1660488360.0999999</v>
      </c>
      <c r="DI549" s="1">
        <v>1660488368.5999999</v>
      </c>
      <c r="DJ549" s="1">
        <v>14</v>
      </c>
      <c r="DK549" s="1">
        <v>0.51200000000000001</v>
      </c>
      <c r="DL549" s="1">
        <v>1E-3</v>
      </c>
      <c r="DM549" s="1">
        <v>1.359</v>
      </c>
      <c r="DN549" s="1">
        <v>1.7999999999999999E-2</v>
      </c>
      <c r="DO549" s="1">
        <v>400</v>
      </c>
      <c r="DP549" s="1">
        <v>25</v>
      </c>
      <c r="DQ549" s="1">
        <v>0.25</v>
      </c>
      <c r="DR549" s="1">
        <v>7.0000000000000007E-2</v>
      </c>
      <c r="DS549" s="1">
        <v>5.5707699699520212</v>
      </c>
      <c r="DT549" s="1">
        <v>-4.9907236444730856</v>
      </c>
      <c r="DU549" s="1">
        <v>0.37807091007331051</v>
      </c>
      <c r="DV549" s="1">
        <v>0</v>
      </c>
      <c r="DW549" s="1">
        <v>37.683950386299813</v>
      </c>
      <c r="DX549" s="1">
        <v>-3.9448063478528779</v>
      </c>
      <c r="DY549" s="1">
        <v>0.31193170596699987</v>
      </c>
      <c r="DZ549" s="1">
        <v>0</v>
      </c>
      <c r="EA549" s="1">
        <v>-46.312363333333337</v>
      </c>
      <c r="EB549" s="1">
        <v>4.440040044493955</v>
      </c>
      <c r="EC549" s="1">
        <v>0.34707479931885288</v>
      </c>
      <c r="ED549" s="1">
        <v>0</v>
      </c>
      <c r="EE549" s="1">
        <v>431.84962078388338</v>
      </c>
      <c r="EF549" s="1">
        <v>391.48570382289711</v>
      </c>
      <c r="EG549" s="1">
        <v>29.208874971164661</v>
      </c>
      <c r="EH549" s="1">
        <v>0</v>
      </c>
      <c r="EI549" s="1">
        <v>2.03272875</v>
      </c>
      <c r="EJ549" s="1">
        <v>3.1233658536583591E-2</v>
      </c>
      <c r="EK549" s="1">
        <v>3.285920865982667E-3</v>
      </c>
      <c r="EL549" s="1">
        <v>1</v>
      </c>
      <c r="EM549" s="1">
        <v>2.0053492329071432</v>
      </c>
      <c r="EN549" s="1">
        <v>1.168517934518703E-2</v>
      </c>
      <c r="EO549" s="1">
        <v>1.4975636025651949E-3</v>
      </c>
      <c r="EP549" s="1">
        <v>1</v>
      </c>
      <c r="EQ549" s="1">
        <v>2</v>
      </c>
      <c r="ER549" s="1">
        <v>6</v>
      </c>
      <c r="ES549" s="1" t="s">
        <v>384</v>
      </c>
      <c r="ET549" s="1">
        <v>2.9447399999999999</v>
      </c>
      <c r="EU549" s="1">
        <v>2.8011300000000001</v>
      </c>
      <c r="EV549" s="1">
        <v>0.119601</v>
      </c>
      <c r="EW549" s="1">
        <v>0.12581300000000001</v>
      </c>
      <c r="EX549" s="1">
        <v>0.11844499999999999</v>
      </c>
      <c r="EY549" s="1">
        <v>0.11218599999999999</v>
      </c>
      <c r="EZ549" s="1">
        <v>18116.400000000001</v>
      </c>
      <c r="FA549" s="1">
        <v>18866.2</v>
      </c>
      <c r="FB549" s="1">
        <v>23917.9</v>
      </c>
      <c r="FC549" s="1">
        <v>25102.6</v>
      </c>
      <c r="FD549" s="1">
        <v>33740.300000000003</v>
      </c>
      <c r="FE549" s="1">
        <v>35578</v>
      </c>
      <c r="FF549" s="1">
        <v>43592</v>
      </c>
      <c r="FG549" s="1">
        <v>46396.7</v>
      </c>
      <c r="FH549" s="1">
        <v>1.99125</v>
      </c>
      <c r="FI549" s="1">
        <v>1.8974299999999999</v>
      </c>
      <c r="FJ549" s="1">
        <v>0.17144200000000001</v>
      </c>
      <c r="FK549" s="1">
        <v>0</v>
      </c>
      <c r="FL549" s="1">
        <v>28.997900000000001</v>
      </c>
      <c r="FM549" s="1">
        <v>999.9</v>
      </c>
      <c r="FN549" s="1">
        <v>59.7</v>
      </c>
      <c r="FO549" s="1">
        <v>34.200000000000003</v>
      </c>
      <c r="FP549" s="1">
        <v>32.363799999999998</v>
      </c>
      <c r="FQ549" s="1">
        <v>63.813899999999997</v>
      </c>
      <c r="FR549" s="1">
        <v>25.613</v>
      </c>
      <c r="FS549" s="1">
        <v>1</v>
      </c>
      <c r="FT549" s="1">
        <v>0.20727899999999999</v>
      </c>
      <c r="FU549" s="1">
        <v>-0.24288399999999999</v>
      </c>
      <c r="FV549" s="1">
        <v>20.324100000000001</v>
      </c>
      <c r="FW549" s="1">
        <v>5.2140000000000004</v>
      </c>
      <c r="FX549" s="1">
        <v>11.903499999999999</v>
      </c>
      <c r="FY549" s="1">
        <v>5.0031999999999996</v>
      </c>
      <c r="FZ549" s="1">
        <v>3.2900499999999999</v>
      </c>
      <c r="GA549" s="1">
        <v>9999</v>
      </c>
      <c r="GB549" s="1">
        <v>9999</v>
      </c>
      <c r="GC549" s="1">
        <v>9999</v>
      </c>
      <c r="GD549" s="1">
        <v>999.9</v>
      </c>
      <c r="GE549" s="1">
        <v>1.85945</v>
      </c>
      <c r="GF549" s="1">
        <v>1.85442</v>
      </c>
      <c r="GG549" s="1">
        <v>1.8575999999999999</v>
      </c>
      <c r="GH549" s="1">
        <v>1.85608</v>
      </c>
      <c r="GI549" s="1">
        <v>1.85486</v>
      </c>
      <c r="GJ549" s="1">
        <v>1.8545499999999999</v>
      </c>
      <c r="GK549" s="1">
        <v>1.85318</v>
      </c>
      <c r="GL549" s="1">
        <v>1.8563799999999999</v>
      </c>
      <c r="GM549" s="1">
        <v>0</v>
      </c>
      <c r="GN549" s="1">
        <v>0</v>
      </c>
      <c r="GO549" s="1">
        <v>0</v>
      </c>
      <c r="GP549" s="1">
        <v>0</v>
      </c>
      <c r="GQ549" s="1" t="s">
        <v>358</v>
      </c>
      <c r="GR549" s="1" t="s">
        <v>359</v>
      </c>
      <c r="GS549" s="1" t="s">
        <v>360</v>
      </c>
      <c r="GT549" s="1" t="s">
        <v>360</v>
      </c>
      <c r="GU549" s="1" t="s">
        <v>360</v>
      </c>
      <c r="GV549" s="1" t="s">
        <v>360</v>
      </c>
      <c r="GW549" s="1">
        <v>0</v>
      </c>
      <c r="GX549" s="1">
        <v>100</v>
      </c>
      <c r="GY549" s="1">
        <v>100</v>
      </c>
      <c r="GZ549" s="1">
        <v>1.7350000000000001</v>
      </c>
      <c r="HA549" s="1">
        <v>1.1299999999999999E-2</v>
      </c>
      <c r="HB549" s="1">
        <v>0.43179755099752709</v>
      </c>
      <c r="HC549" s="1">
        <v>2.678124759318837E-3</v>
      </c>
      <c r="HD549" s="1">
        <v>-9.3737611465157319E-7</v>
      </c>
      <c r="HE549" s="1">
        <v>1.3915637841753891E-10</v>
      </c>
      <c r="HF549" s="1">
        <v>-7.4344716936427316E-2</v>
      </c>
      <c r="HG549" s="1">
        <v>1.061361004592812E-2</v>
      </c>
      <c r="HH549" s="1">
        <v>-3.086644042041478E-4</v>
      </c>
      <c r="HI549" s="1">
        <v>1.24720902217549E-6</v>
      </c>
      <c r="HJ549" s="1">
        <v>1</v>
      </c>
      <c r="HK549" s="1">
        <v>2093</v>
      </c>
      <c r="HL549" s="1">
        <v>2</v>
      </c>
      <c r="HM549" s="1">
        <v>27</v>
      </c>
      <c r="HN549" s="1">
        <v>5.6</v>
      </c>
      <c r="HO549" s="1">
        <v>5.5</v>
      </c>
      <c r="HP549" s="1">
        <v>1.5502899999999999</v>
      </c>
      <c r="HQ549" s="1">
        <v>2.3059099999999999</v>
      </c>
      <c r="HR549" s="1">
        <v>1.4978</v>
      </c>
      <c r="HS549" s="1">
        <v>2.2997999999999998</v>
      </c>
      <c r="HT549" s="1">
        <v>1.5478499999999999</v>
      </c>
      <c r="HU549" s="1">
        <v>2.3156699999999999</v>
      </c>
      <c r="HV549" s="1">
        <v>36.646900000000002</v>
      </c>
      <c r="HW549" s="1">
        <v>14.491</v>
      </c>
      <c r="HX549" s="1">
        <v>18</v>
      </c>
      <c r="HY549" s="1">
        <v>501.80900000000003</v>
      </c>
      <c r="HZ549" s="1">
        <v>506.75200000000001</v>
      </c>
      <c r="IA549" s="1">
        <v>29.442</v>
      </c>
      <c r="IB549" s="1">
        <v>29.8215</v>
      </c>
      <c r="IC549" s="1">
        <v>29.9999</v>
      </c>
      <c r="ID549" s="1">
        <v>29.684200000000001</v>
      </c>
      <c r="IE549" s="1">
        <v>29.781300000000002</v>
      </c>
      <c r="IF549" s="1">
        <v>31.053100000000001</v>
      </c>
      <c r="IG549" s="1">
        <v>21.9389</v>
      </c>
      <c r="IH549" s="1">
        <v>0</v>
      </c>
      <c r="II549" s="1">
        <v>29.444700000000001</v>
      </c>
      <c r="IJ549" s="1">
        <v>683.61699999999996</v>
      </c>
      <c r="IK549" s="1">
        <v>25.130600000000001</v>
      </c>
      <c r="IL549" s="1">
        <v>100.816</v>
      </c>
      <c r="IM549" s="1">
        <v>100.559</v>
      </c>
      <c r="IN549" s="1" t="s">
        <v>365</v>
      </c>
    </row>
    <row r="550" spans="1:248" ht="15.75" customHeight="1" x14ac:dyDescent="0.3">
      <c r="A550" s="1">
        <v>534</v>
      </c>
      <c r="B550" s="1">
        <v>1660488697.0999999</v>
      </c>
      <c r="C550" s="1">
        <v>4568</v>
      </c>
      <c r="D550" s="1" t="s">
        <v>1421</v>
      </c>
      <c r="E550" s="1" t="s">
        <v>1422</v>
      </c>
      <c r="F550" s="1">
        <v>1</v>
      </c>
      <c r="G550" s="1" t="s">
        <v>1167</v>
      </c>
      <c r="H550" s="1" t="s">
        <v>350</v>
      </c>
      <c r="I550" s="1" t="s">
        <v>351</v>
      </c>
      <c r="J550" s="1" t="s">
        <v>352</v>
      </c>
      <c r="K550" s="1" t="s">
        <v>1168</v>
      </c>
      <c r="L550" s="1" t="s">
        <v>1169</v>
      </c>
      <c r="M550" s="1" t="s">
        <v>354</v>
      </c>
      <c r="N550" s="1">
        <v>1660488689.1624999</v>
      </c>
      <c r="O550" s="1">
        <f t="shared" si="68"/>
        <v>1.7458851322915807E-3</v>
      </c>
      <c r="P550" s="1">
        <f t="shared" si="69"/>
        <v>1.7458851322915807</v>
      </c>
      <c r="Q550" s="1">
        <f t="shared" si="70"/>
        <v>4.8255329655244896</v>
      </c>
      <c r="R550" s="1">
        <f t="shared" si="71"/>
        <v>570.55150000000003</v>
      </c>
      <c r="S550" s="1">
        <f t="shared" si="72"/>
        <v>461.23054407206558</v>
      </c>
      <c r="T550" s="1">
        <f t="shared" si="73"/>
        <v>46.015073401084976</v>
      </c>
      <c r="U550" s="1">
        <f t="shared" si="74"/>
        <v>56.921575314181823</v>
      </c>
      <c r="V550" s="1">
        <f t="shared" si="75"/>
        <v>8.4964576819548707E-2</v>
      </c>
      <c r="W550" s="1">
        <f t="shared" si="76"/>
        <v>2.9250526842027527</v>
      </c>
      <c r="X550" s="1">
        <f t="shared" si="77"/>
        <v>8.3616942358681126E-2</v>
      </c>
      <c r="Y550" s="1">
        <f t="shared" si="78"/>
        <v>5.2379888029470717E-2</v>
      </c>
      <c r="Z550" s="1">
        <f t="shared" si="79"/>
        <v>321.51131174999995</v>
      </c>
      <c r="AA550" s="1">
        <f t="shared" si="80"/>
        <v>32.425957114528906</v>
      </c>
      <c r="AB550" s="1">
        <f t="shared" si="81"/>
        <v>31.779343749999999</v>
      </c>
      <c r="AC550" s="1">
        <f t="shared" si="82"/>
        <v>4.7157691444574175</v>
      </c>
      <c r="AD550" s="1">
        <f t="shared" si="83"/>
        <v>60.123597563326193</v>
      </c>
      <c r="AE550" s="1">
        <f t="shared" si="84"/>
        <v>2.710226936618874</v>
      </c>
      <c r="AF550" s="1">
        <f t="shared" si="85"/>
        <v>4.5077590936974152</v>
      </c>
      <c r="AG550" s="1">
        <f t="shared" si="86"/>
        <v>2.0055422078385434</v>
      </c>
      <c r="AH550" s="1">
        <f t="shared" si="87"/>
        <v>-76.993534334058708</v>
      </c>
      <c r="AI550" s="1">
        <f t="shared" si="88"/>
        <v>-125.11851913204555</v>
      </c>
      <c r="AJ550" s="1">
        <f t="shared" si="89"/>
        <v>-9.6418298395809856</v>
      </c>
      <c r="AK550" s="1">
        <f t="shared" si="90"/>
        <v>109.75742844431471</v>
      </c>
      <c r="AL550" s="1">
        <f t="shared" si="91"/>
        <v>37.39598821085962</v>
      </c>
      <c r="AM550" s="1">
        <f t="shared" si="92"/>
        <v>1.7441468013840054</v>
      </c>
      <c r="AN550" s="1">
        <f t="shared" si="93"/>
        <v>4.8255329655244896</v>
      </c>
      <c r="AO550" s="1">
        <v>658.26073302255656</v>
      </c>
      <c r="AP550" s="1">
        <v>625.54563636363616</v>
      </c>
      <c r="AQ550" s="1">
        <v>5.2205120381336814</v>
      </c>
      <c r="AR550" s="1">
        <v>65.0836536357032</v>
      </c>
      <c r="AS550" s="1">
        <f t="shared" si="94"/>
        <v>1.7458851322915807</v>
      </c>
      <c r="AT550" s="1">
        <v>25.12793311733714</v>
      </c>
      <c r="AU550" s="1">
        <v>27.165506666666669</v>
      </c>
      <c r="AV550" s="1">
        <v>-1.0135156826768241E-6</v>
      </c>
      <c r="AW550" s="1">
        <v>81.89149428523082</v>
      </c>
      <c r="AX550" s="1">
        <v>0</v>
      </c>
      <c r="AY550" s="1">
        <v>0</v>
      </c>
      <c r="AZ550" s="1">
        <f t="shared" si="95"/>
        <v>1</v>
      </c>
      <c r="BA550" s="1">
        <f t="shared" si="96"/>
        <v>0</v>
      </c>
      <c r="BB550" s="1">
        <f t="shared" si="97"/>
        <v>52048.509677859154</v>
      </c>
      <c r="BC550" s="1">
        <f t="shared" si="98"/>
        <v>1999.9706249999999</v>
      </c>
      <c r="BD550" s="1">
        <f t="shared" si="99"/>
        <v>1681.1753249999997</v>
      </c>
      <c r="BE550" s="1">
        <f t="shared" si="100"/>
        <v>0.84060000881262931</v>
      </c>
      <c r="BF550" s="1">
        <f t="shared" si="101"/>
        <v>0.16075801700837478</v>
      </c>
      <c r="BG550" s="1">
        <v>6</v>
      </c>
      <c r="BH550" s="1">
        <v>0.5</v>
      </c>
      <c r="BI550" s="1" t="s">
        <v>355</v>
      </c>
      <c r="BJ550" s="1">
        <v>2</v>
      </c>
      <c r="BK550" s="1" t="b">
        <v>1</v>
      </c>
      <c r="BL550" s="1">
        <v>1660488689.1624999</v>
      </c>
      <c r="BM550" s="1">
        <v>570.55150000000003</v>
      </c>
      <c r="BN550" s="1">
        <v>616.60768750000011</v>
      </c>
      <c r="BO550" s="1">
        <v>27.165868750000001</v>
      </c>
      <c r="BP550" s="1">
        <v>25.130331250000001</v>
      </c>
      <c r="BQ550" s="1">
        <v>568.87418750000006</v>
      </c>
      <c r="BR550" s="1">
        <v>27.154624999999999</v>
      </c>
      <c r="BS550" s="1">
        <v>500.14274999999998</v>
      </c>
      <c r="BT550" s="1">
        <v>99.665918750000003</v>
      </c>
      <c r="BU550" s="1">
        <v>9.9966212499999998E-2</v>
      </c>
      <c r="BV550" s="1">
        <v>30.985925000000002</v>
      </c>
      <c r="BW550" s="1">
        <v>31.779343749999999</v>
      </c>
      <c r="BX550" s="1">
        <v>999.9</v>
      </c>
      <c r="BY550" s="1">
        <v>0</v>
      </c>
      <c r="BZ550" s="1">
        <v>0</v>
      </c>
      <c r="CA550" s="1">
        <v>10007.821250000001</v>
      </c>
      <c r="CB550" s="1">
        <v>0</v>
      </c>
      <c r="CC550" s="1">
        <v>22.267356249999999</v>
      </c>
      <c r="CD550" s="1">
        <v>-46.056137499999998</v>
      </c>
      <c r="CE550" s="1">
        <v>586.4838125</v>
      </c>
      <c r="CF550" s="1">
        <v>632.50243750000004</v>
      </c>
      <c r="CG550" s="1">
        <v>2.0355387500000002</v>
      </c>
      <c r="CH550" s="1">
        <v>616.60768750000011</v>
      </c>
      <c r="CI550" s="1">
        <v>25.130331250000001</v>
      </c>
      <c r="CJ550" s="1">
        <v>2.7075125</v>
      </c>
      <c r="CK550" s="1">
        <v>2.504638125</v>
      </c>
      <c r="CL550" s="1">
        <v>22.330774999999999</v>
      </c>
      <c r="CM550" s="1">
        <v>21.056674999999998</v>
      </c>
      <c r="CN550" s="1">
        <v>1999.9706249999999</v>
      </c>
      <c r="CO550" s="1">
        <v>0.98000031249999997</v>
      </c>
      <c r="CP550" s="1">
        <v>2.0000031250000001E-2</v>
      </c>
      <c r="CQ550" s="1">
        <v>0</v>
      </c>
      <c r="CR550" s="1">
        <v>2.6996250000000002</v>
      </c>
      <c r="CS550" s="1">
        <v>0</v>
      </c>
      <c r="CT550" s="1">
        <v>39194.59375</v>
      </c>
      <c r="CU550" s="1">
        <v>17412.068749999999</v>
      </c>
      <c r="CV550" s="1">
        <v>39.640500000000003</v>
      </c>
      <c r="CW550" s="1">
        <v>40.561999999999998</v>
      </c>
      <c r="CX550" s="1">
        <v>39.565937499999997</v>
      </c>
      <c r="CY550" s="1">
        <v>39.061999999999998</v>
      </c>
      <c r="CZ550" s="1">
        <v>39.811999999999998</v>
      </c>
      <c r="DA550" s="1">
        <v>1959.9706249999999</v>
      </c>
      <c r="DB550" s="1">
        <v>40</v>
      </c>
      <c r="DC550" s="1">
        <v>0</v>
      </c>
      <c r="DD550" s="1">
        <v>1660488695</v>
      </c>
      <c r="DE550" s="1">
        <v>0</v>
      </c>
      <c r="DF550" s="1">
        <v>1660488368.5999999</v>
      </c>
      <c r="DG550" s="1" t="s">
        <v>1170</v>
      </c>
      <c r="DH550" s="1">
        <v>1660488360.0999999</v>
      </c>
      <c r="DI550" s="1">
        <v>1660488368.5999999</v>
      </c>
      <c r="DJ550" s="1">
        <v>14</v>
      </c>
      <c r="DK550" s="1">
        <v>0.51200000000000001</v>
      </c>
      <c r="DL550" s="1">
        <v>1E-3</v>
      </c>
      <c r="DM550" s="1">
        <v>1.359</v>
      </c>
      <c r="DN550" s="1">
        <v>1.7999999999999999E-2</v>
      </c>
      <c r="DO550" s="1">
        <v>400</v>
      </c>
      <c r="DP550" s="1">
        <v>25</v>
      </c>
      <c r="DQ550" s="1">
        <v>0.25</v>
      </c>
      <c r="DR550" s="1">
        <v>7.0000000000000007E-2</v>
      </c>
      <c r="DS550" s="1">
        <v>5.4586769666865704</v>
      </c>
      <c r="DT550" s="1">
        <v>-5.3798760463104269</v>
      </c>
      <c r="DU550" s="1">
        <v>0.40228644977305661</v>
      </c>
      <c r="DV550" s="1">
        <v>0</v>
      </c>
      <c r="DW550" s="1">
        <v>37.544107221025428</v>
      </c>
      <c r="DX550" s="1">
        <v>-4.8071873624544699</v>
      </c>
      <c r="DY550" s="1">
        <v>0.36963997248272729</v>
      </c>
      <c r="DZ550" s="1">
        <v>0</v>
      </c>
      <c r="EA550" s="1">
        <v>-46.185793548387103</v>
      </c>
      <c r="EB550" s="1">
        <v>5.3637677419356953</v>
      </c>
      <c r="EC550" s="1">
        <v>0.43212516028567988</v>
      </c>
      <c r="ED550" s="1">
        <v>0</v>
      </c>
      <c r="EE550" s="1">
        <v>442.99681909092692</v>
      </c>
      <c r="EF550" s="1">
        <v>400.54463591888049</v>
      </c>
      <c r="EG550" s="1">
        <v>28.89819669745183</v>
      </c>
      <c r="EH550" s="1">
        <v>0</v>
      </c>
      <c r="EI550" s="1">
        <v>2.0335051219512201</v>
      </c>
      <c r="EJ550" s="1">
        <v>3.3303763066201003E-2</v>
      </c>
      <c r="EK550" s="1">
        <v>3.5793480275325669E-3</v>
      </c>
      <c r="EL550" s="1">
        <v>1</v>
      </c>
      <c r="EM550" s="1">
        <v>2.005540547459614</v>
      </c>
      <c r="EN550" s="1">
        <v>1.6008515777306439E-2</v>
      </c>
      <c r="EO550" s="1">
        <v>1.594426428211804E-3</v>
      </c>
      <c r="EP550" s="1">
        <v>1</v>
      </c>
      <c r="EQ550" s="1">
        <v>2</v>
      </c>
      <c r="ER550" s="1">
        <v>6</v>
      </c>
      <c r="ES550" s="1" t="s">
        <v>384</v>
      </c>
      <c r="ET550" s="1">
        <v>2.9448300000000001</v>
      </c>
      <c r="EU550" s="1">
        <v>2.8013699999999999</v>
      </c>
      <c r="EV550" s="1">
        <v>0.120659</v>
      </c>
      <c r="EW550" s="1">
        <v>0.12678300000000001</v>
      </c>
      <c r="EX550" s="1">
        <v>0.11844499999999999</v>
      </c>
      <c r="EY550" s="1">
        <v>0.112187</v>
      </c>
      <c r="EZ550" s="1">
        <v>18094.5</v>
      </c>
      <c r="FA550" s="1">
        <v>18845.400000000001</v>
      </c>
      <c r="FB550" s="1">
        <v>23917.8</v>
      </c>
      <c r="FC550" s="1">
        <v>25102.7</v>
      </c>
      <c r="FD550" s="1">
        <v>33740.300000000003</v>
      </c>
      <c r="FE550" s="1">
        <v>35578.199999999997</v>
      </c>
      <c r="FF550" s="1">
        <v>43591.9</v>
      </c>
      <c r="FG550" s="1">
        <v>46396.9</v>
      </c>
      <c r="FH550" s="1">
        <v>1.9912000000000001</v>
      </c>
      <c r="FI550" s="1">
        <v>1.8975500000000001</v>
      </c>
      <c r="FJ550" s="1">
        <v>0.170879</v>
      </c>
      <c r="FK550" s="1">
        <v>0</v>
      </c>
      <c r="FL550" s="1">
        <v>28.997</v>
      </c>
      <c r="FM550" s="1">
        <v>999.9</v>
      </c>
      <c r="FN550" s="1">
        <v>59.7</v>
      </c>
      <c r="FO550" s="1">
        <v>34.200000000000003</v>
      </c>
      <c r="FP550" s="1">
        <v>32.363199999999999</v>
      </c>
      <c r="FQ550" s="1">
        <v>63.613900000000001</v>
      </c>
      <c r="FR550" s="1">
        <v>25.709099999999999</v>
      </c>
      <c r="FS550" s="1">
        <v>1</v>
      </c>
      <c r="FT550" s="1">
        <v>0.20719299999999999</v>
      </c>
      <c r="FU550" s="1">
        <v>-0.24241299999999999</v>
      </c>
      <c r="FV550" s="1">
        <v>20.324100000000001</v>
      </c>
      <c r="FW550" s="1">
        <v>5.2137000000000002</v>
      </c>
      <c r="FX550" s="1">
        <v>11.9033</v>
      </c>
      <c r="FY550" s="1">
        <v>5.0031499999999998</v>
      </c>
      <c r="FZ550" s="1">
        <v>3.2900499999999999</v>
      </c>
      <c r="GA550" s="1">
        <v>9999</v>
      </c>
      <c r="GB550" s="1">
        <v>9999</v>
      </c>
      <c r="GC550" s="1">
        <v>9999</v>
      </c>
      <c r="GD550" s="1">
        <v>999.9</v>
      </c>
      <c r="GE550" s="1">
        <v>1.85945</v>
      </c>
      <c r="GF550" s="1">
        <v>1.8544400000000001</v>
      </c>
      <c r="GG550" s="1">
        <v>1.8575999999999999</v>
      </c>
      <c r="GH550" s="1">
        <v>1.85608</v>
      </c>
      <c r="GI550" s="1">
        <v>1.85486</v>
      </c>
      <c r="GJ550" s="1">
        <v>1.8545499999999999</v>
      </c>
      <c r="GK550" s="1">
        <v>1.8531899999999999</v>
      </c>
      <c r="GL550" s="1">
        <v>1.8563799999999999</v>
      </c>
      <c r="GM550" s="1">
        <v>0</v>
      </c>
      <c r="GN550" s="1">
        <v>0</v>
      </c>
      <c r="GO550" s="1">
        <v>0</v>
      </c>
      <c r="GP550" s="1">
        <v>0</v>
      </c>
      <c r="GQ550" s="1" t="s">
        <v>358</v>
      </c>
      <c r="GR550" s="1" t="s">
        <v>359</v>
      </c>
      <c r="GS550" s="1" t="s">
        <v>360</v>
      </c>
      <c r="GT550" s="1" t="s">
        <v>360</v>
      </c>
      <c r="GU550" s="1" t="s">
        <v>360</v>
      </c>
      <c r="GV550" s="1" t="s">
        <v>360</v>
      </c>
      <c r="GW550" s="1">
        <v>0</v>
      </c>
      <c r="GX550" s="1">
        <v>100</v>
      </c>
      <c r="GY550" s="1">
        <v>100</v>
      </c>
      <c r="GZ550" s="1">
        <v>1.748</v>
      </c>
      <c r="HA550" s="1">
        <v>1.1299999999999999E-2</v>
      </c>
      <c r="HB550" s="1">
        <v>0.43179755099752709</v>
      </c>
      <c r="HC550" s="1">
        <v>2.678124759318837E-3</v>
      </c>
      <c r="HD550" s="1">
        <v>-9.3737611465157319E-7</v>
      </c>
      <c r="HE550" s="1">
        <v>1.3915637841753891E-10</v>
      </c>
      <c r="HF550" s="1">
        <v>-7.4344716936427316E-2</v>
      </c>
      <c r="HG550" s="1">
        <v>1.061361004592812E-2</v>
      </c>
      <c r="HH550" s="1">
        <v>-3.086644042041478E-4</v>
      </c>
      <c r="HI550" s="1">
        <v>1.24720902217549E-6</v>
      </c>
      <c r="HJ550" s="1">
        <v>1</v>
      </c>
      <c r="HK550" s="1">
        <v>2093</v>
      </c>
      <c r="HL550" s="1">
        <v>2</v>
      </c>
      <c r="HM550" s="1">
        <v>27</v>
      </c>
      <c r="HN550" s="1">
        <v>5.6</v>
      </c>
      <c r="HO550" s="1">
        <v>5.5</v>
      </c>
      <c r="HP550" s="1">
        <v>1.56494</v>
      </c>
      <c r="HQ550" s="1">
        <v>2.2912599999999999</v>
      </c>
      <c r="HR550" s="1">
        <v>1.4978</v>
      </c>
      <c r="HS550" s="1">
        <v>2.3010299999999999</v>
      </c>
      <c r="HT550" s="1">
        <v>1.5478499999999999</v>
      </c>
      <c r="HU550" s="1">
        <v>2.4352999999999998</v>
      </c>
      <c r="HV550" s="1">
        <v>36.646900000000002</v>
      </c>
      <c r="HW550" s="1">
        <v>14.5085</v>
      </c>
      <c r="HX550" s="1">
        <v>18</v>
      </c>
      <c r="HY550" s="1">
        <v>501.77100000000002</v>
      </c>
      <c r="HZ550" s="1">
        <v>506.83</v>
      </c>
      <c r="IA550" s="1">
        <v>29.445399999999999</v>
      </c>
      <c r="IB550" s="1">
        <v>29.820699999999999</v>
      </c>
      <c r="IC550" s="1">
        <v>29.9998</v>
      </c>
      <c r="ID550" s="1">
        <v>29.6831</v>
      </c>
      <c r="IE550" s="1">
        <v>29.7806</v>
      </c>
      <c r="IF550" s="1">
        <v>31.3476</v>
      </c>
      <c r="IG550" s="1">
        <v>21.9389</v>
      </c>
      <c r="IH550" s="1">
        <v>0</v>
      </c>
      <c r="II550" s="1">
        <v>29.4558</v>
      </c>
      <c r="IJ550" s="1">
        <v>683.61699999999996</v>
      </c>
      <c r="IK550" s="1">
        <v>25.131599999999999</v>
      </c>
      <c r="IL550" s="1">
        <v>100.816</v>
      </c>
      <c r="IM550" s="1">
        <v>100.559</v>
      </c>
      <c r="IN550" s="1" t="s">
        <v>365</v>
      </c>
    </row>
    <row r="551" spans="1:248" ht="15.75" customHeight="1" x14ac:dyDescent="0.3">
      <c r="A551" s="1">
        <v>535</v>
      </c>
      <c r="B551" s="1">
        <v>1660488697.5999999</v>
      </c>
      <c r="C551" s="1">
        <v>4568.5</v>
      </c>
      <c r="D551" s="1" t="s">
        <v>1421</v>
      </c>
      <c r="E551" s="1" t="s">
        <v>1422</v>
      </c>
      <c r="F551" s="1">
        <v>1</v>
      </c>
      <c r="G551" s="1" t="s">
        <v>1167</v>
      </c>
      <c r="H551" s="1" t="s">
        <v>350</v>
      </c>
      <c r="I551" s="1" t="s">
        <v>351</v>
      </c>
      <c r="J551" s="1" t="s">
        <v>352</v>
      </c>
      <c r="K551" s="1" t="s">
        <v>1168</v>
      </c>
      <c r="L551" s="1" t="s">
        <v>1169</v>
      </c>
      <c r="M551" s="1" t="s">
        <v>354</v>
      </c>
      <c r="N551" s="1">
        <v>1660488689.1624999</v>
      </c>
      <c r="O551" s="1">
        <f t="shared" si="68"/>
        <v>1.7468160504839796E-3</v>
      </c>
      <c r="P551" s="1">
        <f t="shared" si="69"/>
        <v>1.7468160504839796</v>
      </c>
      <c r="Q551" s="1">
        <f t="shared" si="70"/>
        <v>4.7280750619730414</v>
      </c>
      <c r="R551" s="1">
        <f t="shared" si="71"/>
        <v>570.55150000000003</v>
      </c>
      <c r="S551" s="1">
        <f t="shared" si="72"/>
        <v>463.1080862748949</v>
      </c>
      <c r="T551" s="1">
        <f t="shared" si="73"/>
        <v>46.202388060504688</v>
      </c>
      <c r="U551" s="1">
        <f t="shared" si="74"/>
        <v>56.921575314181823</v>
      </c>
      <c r="V551" s="1">
        <f t="shared" si="75"/>
        <v>8.5010610136570797E-2</v>
      </c>
      <c r="W551" s="1">
        <f t="shared" si="76"/>
        <v>2.9250526842027527</v>
      </c>
      <c r="X551" s="1">
        <f t="shared" si="77"/>
        <v>8.3661527498559318E-2</v>
      </c>
      <c r="Y551" s="1">
        <f t="shared" si="78"/>
        <v>5.2407880993063996E-2</v>
      </c>
      <c r="Z551" s="1">
        <f t="shared" si="79"/>
        <v>321.51131174999995</v>
      </c>
      <c r="AA551" s="1">
        <f t="shared" si="80"/>
        <v>32.425715339276699</v>
      </c>
      <c r="AB551" s="1">
        <f t="shared" si="81"/>
        <v>31.779343749999999</v>
      </c>
      <c r="AC551" s="1">
        <f t="shared" si="82"/>
        <v>4.7157691444574175</v>
      </c>
      <c r="AD551" s="1">
        <f t="shared" si="83"/>
        <v>60.123597563326193</v>
      </c>
      <c r="AE551" s="1">
        <f t="shared" si="84"/>
        <v>2.710226936618874</v>
      </c>
      <c r="AF551" s="1">
        <f t="shared" si="85"/>
        <v>4.5077590936974152</v>
      </c>
      <c r="AG551" s="1">
        <f t="shared" si="86"/>
        <v>2.0055422078385434</v>
      </c>
      <c r="AH551" s="1">
        <f t="shared" si="87"/>
        <v>-77.034587826343497</v>
      </c>
      <c r="AI551" s="1">
        <f t="shared" si="88"/>
        <v>-125.11851913204555</v>
      </c>
      <c r="AJ551" s="1">
        <f t="shared" si="89"/>
        <v>-9.6418298395809856</v>
      </c>
      <c r="AK551" s="1">
        <f t="shared" si="90"/>
        <v>109.71637495202992</v>
      </c>
      <c r="AL551" s="1">
        <f t="shared" si="91"/>
        <v>37.39598821085962</v>
      </c>
      <c r="AM551" s="1">
        <f t="shared" si="92"/>
        <v>1.7441468013840054</v>
      </c>
      <c r="AN551" s="1">
        <f t="shared" si="93"/>
        <v>4.7280750619730414</v>
      </c>
      <c r="AO551" s="1">
        <v>660.74724058882771</v>
      </c>
      <c r="AP551" s="1">
        <v>628.16204242424203</v>
      </c>
      <c r="AQ551" s="1">
        <v>5.2185685435154472</v>
      </c>
      <c r="AR551" s="1">
        <v>65.0836536357032</v>
      </c>
      <c r="AS551" s="1">
        <f t="shared" si="94"/>
        <v>1.7468160504839796</v>
      </c>
      <c r="AT551" s="1">
        <v>25.127031153734531</v>
      </c>
      <c r="AU551" s="1">
        <v>27.16568909090908</v>
      </c>
      <c r="AV551" s="1">
        <v>-7.5399562268100486E-7</v>
      </c>
      <c r="AW551" s="1">
        <v>81.89149428523082</v>
      </c>
      <c r="AX551" s="1">
        <v>0</v>
      </c>
      <c r="AY551" s="1">
        <v>0</v>
      </c>
      <c r="AZ551" s="1">
        <f t="shared" si="95"/>
        <v>1</v>
      </c>
      <c r="BA551" s="1">
        <f t="shared" si="96"/>
        <v>0</v>
      </c>
      <c r="BB551" s="1">
        <f t="shared" si="97"/>
        <v>52048.509677859154</v>
      </c>
      <c r="BC551" s="1">
        <f t="shared" si="98"/>
        <v>1999.9706249999999</v>
      </c>
      <c r="BD551" s="1">
        <f t="shared" si="99"/>
        <v>1681.1753249999997</v>
      </c>
      <c r="BE551" s="1">
        <f t="shared" si="100"/>
        <v>0.84060000881262931</v>
      </c>
      <c r="BF551" s="1">
        <f t="shared" si="101"/>
        <v>0.16075801700837478</v>
      </c>
      <c r="BG551" s="1">
        <v>6</v>
      </c>
      <c r="BH551" s="1">
        <v>0.5</v>
      </c>
      <c r="BI551" s="1" t="s">
        <v>355</v>
      </c>
      <c r="BJ551" s="1">
        <v>2</v>
      </c>
      <c r="BK551" s="1" t="b">
        <v>1</v>
      </c>
      <c r="BL551" s="1">
        <v>1660488689.1624999</v>
      </c>
      <c r="BM551" s="1">
        <v>570.55150000000003</v>
      </c>
      <c r="BN551" s="1">
        <v>616.60768750000011</v>
      </c>
      <c r="BO551" s="1">
        <v>27.165868750000001</v>
      </c>
      <c r="BP551" s="1">
        <v>25.130331250000001</v>
      </c>
      <c r="BQ551" s="1">
        <v>568.87418750000006</v>
      </c>
      <c r="BR551" s="1">
        <v>27.154624999999999</v>
      </c>
      <c r="BS551" s="1">
        <v>500.14274999999998</v>
      </c>
      <c r="BT551" s="1">
        <v>99.665918750000003</v>
      </c>
      <c r="BU551" s="1">
        <v>9.9966212499999998E-2</v>
      </c>
      <c r="BV551" s="1">
        <v>30.985925000000002</v>
      </c>
      <c r="BW551" s="1">
        <v>31.779343749999999</v>
      </c>
      <c r="BX551" s="1">
        <v>999.9</v>
      </c>
      <c r="BY551" s="1">
        <v>0</v>
      </c>
      <c r="BZ551" s="1">
        <v>0</v>
      </c>
      <c r="CA551" s="1">
        <v>10007.821250000001</v>
      </c>
      <c r="CB551" s="1">
        <v>0</v>
      </c>
      <c r="CC551" s="1">
        <v>22.267356249999999</v>
      </c>
      <c r="CD551" s="1">
        <v>-46.056137499999998</v>
      </c>
      <c r="CE551" s="1">
        <v>586.4838125</v>
      </c>
      <c r="CF551" s="1">
        <v>632.50243750000004</v>
      </c>
      <c r="CG551" s="1">
        <v>2.0355387500000002</v>
      </c>
      <c r="CH551" s="1">
        <v>616.60768750000011</v>
      </c>
      <c r="CI551" s="1">
        <v>25.130331250000001</v>
      </c>
      <c r="CJ551" s="1">
        <v>2.7075125</v>
      </c>
      <c r="CK551" s="1">
        <v>2.504638125</v>
      </c>
      <c r="CL551" s="1">
        <v>22.330774999999999</v>
      </c>
      <c r="CM551" s="1">
        <v>21.056674999999998</v>
      </c>
      <c r="CN551" s="1">
        <v>1999.9706249999999</v>
      </c>
      <c r="CO551" s="1">
        <v>0.98000031249999997</v>
      </c>
      <c r="CP551" s="1">
        <v>2.0000031250000001E-2</v>
      </c>
      <c r="CQ551" s="1">
        <v>0</v>
      </c>
      <c r="CR551" s="1">
        <v>2.6996250000000002</v>
      </c>
      <c r="CS551" s="1">
        <v>0</v>
      </c>
      <c r="CT551" s="1">
        <v>39194.59375</v>
      </c>
      <c r="CU551" s="1">
        <v>17412.068749999999</v>
      </c>
      <c r="CV551" s="1">
        <v>39.640500000000003</v>
      </c>
      <c r="CW551" s="1">
        <v>40.561999999999998</v>
      </c>
      <c r="CX551" s="1">
        <v>39.565937499999997</v>
      </c>
      <c r="CY551" s="1">
        <v>39.061999999999998</v>
      </c>
      <c r="CZ551" s="1">
        <v>39.811999999999998</v>
      </c>
      <c r="DA551" s="1">
        <v>1959.9706249999999</v>
      </c>
      <c r="DB551" s="1">
        <v>40</v>
      </c>
      <c r="DC551" s="1">
        <v>0</v>
      </c>
      <c r="DD551" s="1">
        <v>1660488695.5999999</v>
      </c>
      <c r="DE551" s="1">
        <v>0</v>
      </c>
      <c r="DF551" s="1">
        <v>1660488368.5999999</v>
      </c>
      <c r="DG551" s="1" t="s">
        <v>1170</v>
      </c>
      <c r="DH551" s="1">
        <v>1660488360.0999999</v>
      </c>
      <c r="DI551" s="1">
        <v>1660488368.5999999</v>
      </c>
      <c r="DJ551" s="1">
        <v>14</v>
      </c>
      <c r="DK551" s="1">
        <v>0.51200000000000001</v>
      </c>
      <c r="DL551" s="1">
        <v>1E-3</v>
      </c>
      <c r="DM551" s="1">
        <v>1.359</v>
      </c>
      <c r="DN551" s="1">
        <v>1.7999999999999999E-2</v>
      </c>
      <c r="DO551" s="1">
        <v>400</v>
      </c>
      <c r="DP551" s="1">
        <v>25</v>
      </c>
      <c r="DQ551" s="1">
        <v>0.25</v>
      </c>
      <c r="DR551" s="1">
        <v>7.0000000000000007E-2</v>
      </c>
      <c r="DS551" s="1">
        <v>5.3432779378086677</v>
      </c>
      <c r="DT551" s="1">
        <v>-5.1592889972849409</v>
      </c>
      <c r="DU551" s="1">
        <v>0.38751442908648892</v>
      </c>
      <c r="DV551" s="1">
        <v>0</v>
      </c>
      <c r="DW551" s="1">
        <v>37.413596197423708</v>
      </c>
      <c r="DX551" s="1">
        <v>-5.7621638451175619</v>
      </c>
      <c r="DY551" s="1">
        <v>0.45625388749497658</v>
      </c>
      <c r="DZ551" s="1">
        <v>0</v>
      </c>
      <c r="EA551" s="1">
        <v>-46.00183333333333</v>
      </c>
      <c r="EB551" s="1">
        <v>7.0245196885427186</v>
      </c>
      <c r="EC551" s="1">
        <v>0.53891479866693404</v>
      </c>
      <c r="ED551" s="1">
        <v>0</v>
      </c>
      <c r="EE551" s="1">
        <v>451.01166022281171</v>
      </c>
      <c r="EF551" s="1">
        <v>394.75099970953539</v>
      </c>
      <c r="EG551" s="1">
        <v>29.441058707249368</v>
      </c>
      <c r="EH551" s="1">
        <v>0</v>
      </c>
      <c r="EI551" s="1">
        <v>2.0343702499999998</v>
      </c>
      <c r="EJ551" s="1">
        <v>4.0237936210129659E-2</v>
      </c>
      <c r="EK551" s="1">
        <v>4.0330035255997576E-3</v>
      </c>
      <c r="EL551" s="1">
        <v>1</v>
      </c>
      <c r="EM551" s="1">
        <v>2.00565432058433</v>
      </c>
      <c r="EN551" s="1">
        <v>1.5960300493133309E-2</v>
      </c>
      <c r="EO551" s="1">
        <v>1.6070212896582489E-3</v>
      </c>
      <c r="EP551" s="1">
        <v>1</v>
      </c>
      <c r="EQ551" s="1">
        <v>2</v>
      </c>
      <c r="ER551" s="1">
        <v>6</v>
      </c>
      <c r="ES551" s="1" t="s">
        <v>384</v>
      </c>
      <c r="ET551" s="1">
        <v>2.9445600000000001</v>
      </c>
      <c r="EU551" s="1">
        <v>2.80152</v>
      </c>
      <c r="EV551" s="1">
        <v>0.121007</v>
      </c>
      <c r="EW551" s="1">
        <v>0.127112</v>
      </c>
      <c r="EX551" s="1">
        <v>0.118446</v>
      </c>
      <c r="EY551" s="1">
        <v>0.11218400000000001</v>
      </c>
      <c r="EZ551" s="1">
        <v>18087.3</v>
      </c>
      <c r="FA551" s="1">
        <v>18838.3</v>
      </c>
      <c r="FB551" s="1">
        <v>23917.8</v>
      </c>
      <c r="FC551" s="1">
        <v>25102.7</v>
      </c>
      <c r="FD551" s="1">
        <v>33740.199999999997</v>
      </c>
      <c r="FE551" s="1">
        <v>35578.300000000003</v>
      </c>
      <c r="FF551" s="1">
        <v>43591.9</v>
      </c>
      <c r="FG551" s="1">
        <v>46396.9</v>
      </c>
      <c r="FH551" s="1">
        <v>1.99115</v>
      </c>
      <c r="FI551" s="1">
        <v>1.8975500000000001</v>
      </c>
      <c r="FJ551" s="1">
        <v>0.170767</v>
      </c>
      <c r="FK551" s="1">
        <v>0</v>
      </c>
      <c r="FL551" s="1">
        <v>28.997</v>
      </c>
      <c r="FM551" s="1">
        <v>999.9</v>
      </c>
      <c r="FN551" s="1">
        <v>59.7</v>
      </c>
      <c r="FO551" s="1">
        <v>34.200000000000003</v>
      </c>
      <c r="FP551" s="1">
        <v>32.364899999999999</v>
      </c>
      <c r="FQ551" s="1">
        <v>63.613900000000001</v>
      </c>
      <c r="FR551" s="1">
        <v>26.426300000000001</v>
      </c>
      <c r="FS551" s="1">
        <v>1</v>
      </c>
      <c r="FT551" s="1">
        <v>0.20713899999999999</v>
      </c>
      <c r="FU551" s="1">
        <v>-0.24482000000000001</v>
      </c>
      <c r="FV551" s="1">
        <v>20.324300000000001</v>
      </c>
      <c r="FW551" s="1">
        <v>5.2144399999999997</v>
      </c>
      <c r="FX551" s="1">
        <v>11.9032</v>
      </c>
      <c r="FY551" s="1">
        <v>5.0033500000000002</v>
      </c>
      <c r="FZ551" s="1">
        <v>3.2902</v>
      </c>
      <c r="GA551" s="1">
        <v>9999</v>
      </c>
      <c r="GB551" s="1">
        <v>9999</v>
      </c>
      <c r="GC551" s="1">
        <v>9999</v>
      </c>
      <c r="GD551" s="1">
        <v>999.9</v>
      </c>
      <c r="GE551" s="1">
        <v>1.85945</v>
      </c>
      <c r="GF551" s="1">
        <v>1.8544499999999999</v>
      </c>
      <c r="GG551" s="1">
        <v>1.8575999999999999</v>
      </c>
      <c r="GH551" s="1">
        <v>1.85608</v>
      </c>
      <c r="GI551" s="1">
        <v>1.85486</v>
      </c>
      <c r="GJ551" s="1">
        <v>1.8545499999999999</v>
      </c>
      <c r="GK551" s="1">
        <v>1.8531899999999999</v>
      </c>
      <c r="GL551" s="1">
        <v>1.8563799999999999</v>
      </c>
      <c r="GM551" s="1">
        <v>0</v>
      </c>
      <c r="GN551" s="1">
        <v>0</v>
      </c>
      <c r="GO551" s="1">
        <v>0</v>
      </c>
      <c r="GP551" s="1">
        <v>0</v>
      </c>
      <c r="GQ551" s="1" t="s">
        <v>358</v>
      </c>
      <c r="GR551" s="1" t="s">
        <v>359</v>
      </c>
      <c r="GS551" s="1" t="s">
        <v>360</v>
      </c>
      <c r="GT551" s="1" t="s">
        <v>360</v>
      </c>
      <c r="GU551" s="1" t="s">
        <v>360</v>
      </c>
      <c r="GV551" s="1" t="s">
        <v>360</v>
      </c>
      <c r="GW551" s="1">
        <v>0</v>
      </c>
      <c r="GX551" s="1">
        <v>100</v>
      </c>
      <c r="GY551" s="1">
        <v>100</v>
      </c>
      <c r="GZ551" s="1">
        <v>1.7509999999999999</v>
      </c>
      <c r="HA551" s="1">
        <v>1.12E-2</v>
      </c>
      <c r="HB551" s="1">
        <v>0.43179755099752709</v>
      </c>
      <c r="HC551" s="1">
        <v>2.678124759318837E-3</v>
      </c>
      <c r="HD551" s="1">
        <v>-9.3737611465157319E-7</v>
      </c>
      <c r="HE551" s="1">
        <v>1.3915637841753891E-10</v>
      </c>
      <c r="HF551" s="1">
        <v>-7.4344716936427316E-2</v>
      </c>
      <c r="HG551" s="1">
        <v>1.061361004592812E-2</v>
      </c>
      <c r="HH551" s="1">
        <v>-3.086644042041478E-4</v>
      </c>
      <c r="HI551" s="1">
        <v>1.24720902217549E-6</v>
      </c>
      <c r="HJ551" s="1">
        <v>1</v>
      </c>
      <c r="HK551" s="1">
        <v>2093</v>
      </c>
      <c r="HL551" s="1">
        <v>2</v>
      </c>
      <c r="HM551" s="1">
        <v>27</v>
      </c>
      <c r="HN551" s="1">
        <v>5.6</v>
      </c>
      <c r="HO551" s="1">
        <v>5.5</v>
      </c>
      <c r="HP551" s="1">
        <v>1.5686</v>
      </c>
      <c r="HQ551" s="1">
        <v>2.3022499999999999</v>
      </c>
      <c r="HR551" s="1">
        <v>1.4978</v>
      </c>
      <c r="HS551" s="1">
        <v>2.2997999999999998</v>
      </c>
      <c r="HT551" s="1">
        <v>1.5478499999999999</v>
      </c>
      <c r="HU551" s="1">
        <v>2.4621599999999999</v>
      </c>
      <c r="HV551" s="1">
        <v>36.646900000000002</v>
      </c>
      <c r="HW551" s="1">
        <v>14.5085</v>
      </c>
      <c r="HX551" s="1">
        <v>18</v>
      </c>
      <c r="HY551" s="1">
        <v>501.73899999999998</v>
      </c>
      <c r="HZ551" s="1">
        <v>506.82900000000001</v>
      </c>
      <c r="IA551" s="1">
        <v>29.446000000000002</v>
      </c>
      <c r="IB551" s="1">
        <v>29.820699999999999</v>
      </c>
      <c r="IC551" s="1">
        <v>29.9998</v>
      </c>
      <c r="ID551" s="1">
        <v>29.6829</v>
      </c>
      <c r="IE551" s="1">
        <v>29.7804</v>
      </c>
      <c r="IF551" s="1">
        <v>31.404699999999998</v>
      </c>
      <c r="IG551" s="1">
        <v>21.9389</v>
      </c>
      <c r="IH551" s="1">
        <v>0</v>
      </c>
      <c r="II551" s="1">
        <v>29.4558</v>
      </c>
      <c r="IJ551" s="1">
        <v>693.64800000000002</v>
      </c>
      <c r="IK551" s="1">
        <v>25.127400000000002</v>
      </c>
      <c r="IL551" s="1">
        <v>100.816</v>
      </c>
      <c r="IM551" s="1">
        <v>100.56</v>
      </c>
      <c r="IN551" s="1" t="s">
        <v>365</v>
      </c>
    </row>
    <row r="552" spans="1:248" ht="15.75" customHeight="1" x14ac:dyDescent="0.3">
      <c r="A552" s="1">
        <v>536</v>
      </c>
      <c r="B552" s="1">
        <v>1660488698.5999999</v>
      </c>
      <c r="C552" s="1">
        <v>4569.5</v>
      </c>
      <c r="D552" s="1" t="s">
        <v>1423</v>
      </c>
      <c r="E552" s="1" t="s">
        <v>1424</v>
      </c>
      <c r="F552" s="1">
        <v>1</v>
      </c>
      <c r="G552" s="1" t="s">
        <v>1167</v>
      </c>
      <c r="H552" s="1" t="s">
        <v>350</v>
      </c>
      <c r="I552" s="1" t="s">
        <v>351</v>
      </c>
      <c r="J552" s="1" t="s">
        <v>352</v>
      </c>
      <c r="K552" s="1" t="s">
        <v>1168</v>
      </c>
      <c r="L552" s="1" t="s">
        <v>1169</v>
      </c>
      <c r="M552" s="1" t="s">
        <v>354</v>
      </c>
      <c r="N552" s="1">
        <v>1660488690.7</v>
      </c>
      <c r="O552" s="1">
        <f t="shared" si="68"/>
        <v>1.7488067797636496E-3</v>
      </c>
      <c r="P552" s="1">
        <f t="shared" si="69"/>
        <v>1.7488067797636495</v>
      </c>
      <c r="Q552" s="1">
        <f t="shared" si="70"/>
        <v>4.5371057002174453</v>
      </c>
      <c r="R552" s="1">
        <f t="shared" si="71"/>
        <v>578.40573333333327</v>
      </c>
      <c r="S552" s="1">
        <f t="shared" si="72"/>
        <v>474.38755935900627</v>
      </c>
      <c r="T552" s="1">
        <f t="shared" si="73"/>
        <v>47.327772776633566</v>
      </c>
      <c r="U552" s="1">
        <f t="shared" si="74"/>
        <v>57.705255080657707</v>
      </c>
      <c r="V552" s="1">
        <f t="shared" si="75"/>
        <v>8.5110341570151182E-2</v>
      </c>
      <c r="W552" s="1">
        <f t="shared" si="76"/>
        <v>2.9247146828202655</v>
      </c>
      <c r="X552" s="1">
        <f t="shared" si="77"/>
        <v>8.3757965231186018E-2</v>
      </c>
      <c r="Y552" s="1">
        <f t="shared" si="78"/>
        <v>5.2468443885003192E-2</v>
      </c>
      <c r="Z552" s="1">
        <f t="shared" si="79"/>
        <v>321.5059983999999</v>
      </c>
      <c r="AA552" s="1">
        <f t="shared" si="80"/>
        <v>32.42495686168494</v>
      </c>
      <c r="AB552" s="1">
        <f t="shared" si="81"/>
        <v>31.779406666666659</v>
      </c>
      <c r="AC552" s="1">
        <f t="shared" si="82"/>
        <v>4.7157859650830432</v>
      </c>
      <c r="AD552" s="1">
        <f t="shared" si="83"/>
        <v>60.125740345003841</v>
      </c>
      <c r="AE552" s="1">
        <f t="shared" si="84"/>
        <v>2.7102671170715098</v>
      </c>
      <c r="AF552" s="1">
        <f t="shared" si="85"/>
        <v>4.5076652720114403</v>
      </c>
      <c r="AG552" s="1">
        <f t="shared" si="86"/>
        <v>2.0055188480115334</v>
      </c>
      <c r="AH552" s="1">
        <f t="shared" si="87"/>
        <v>-77.122378987576951</v>
      </c>
      <c r="AI552" s="1">
        <f t="shared" si="88"/>
        <v>-125.171533902859</v>
      </c>
      <c r="AJ552" s="1">
        <f t="shared" si="89"/>
        <v>-9.6470156500490933</v>
      </c>
      <c r="AK552" s="1">
        <f t="shared" si="90"/>
        <v>109.56506985951488</v>
      </c>
      <c r="AL552" s="1">
        <f t="shared" si="91"/>
        <v>37.24935051248594</v>
      </c>
      <c r="AM552" s="1">
        <f t="shared" si="92"/>
        <v>1.7452647224462776</v>
      </c>
      <c r="AN552" s="1">
        <f t="shared" si="93"/>
        <v>4.5371057002174453</v>
      </c>
      <c r="AO552" s="1">
        <v>665.69048158738599</v>
      </c>
      <c r="AP552" s="1">
        <v>633.37376363636372</v>
      </c>
      <c r="AQ552" s="1">
        <v>5.2120141171288754</v>
      </c>
      <c r="AR552" s="1">
        <v>65.0836536357032</v>
      </c>
      <c r="AS552" s="1">
        <f t="shared" si="94"/>
        <v>1.7488067797636495</v>
      </c>
      <c r="AT552" s="1">
        <v>25.12534700107469</v>
      </c>
      <c r="AU552" s="1">
        <v>27.166343636363631</v>
      </c>
      <c r="AV552" s="1">
        <v>-2.538662803913291E-6</v>
      </c>
      <c r="AW552" s="1">
        <v>81.89149428523082</v>
      </c>
      <c r="AX552" s="1">
        <v>0</v>
      </c>
      <c r="AY552" s="1">
        <v>0</v>
      </c>
      <c r="AZ552" s="1">
        <f t="shared" si="95"/>
        <v>1</v>
      </c>
      <c r="BA552" s="1">
        <f t="shared" si="96"/>
        <v>0</v>
      </c>
      <c r="BB552" s="1">
        <f t="shared" si="97"/>
        <v>52038.950402592774</v>
      </c>
      <c r="BC552" s="1">
        <f t="shared" si="98"/>
        <v>1999.9373333333331</v>
      </c>
      <c r="BD552" s="1">
        <f t="shared" si="99"/>
        <v>1681.1473599999995</v>
      </c>
      <c r="BE552" s="1">
        <f t="shared" si="100"/>
        <v>0.84060001880058899</v>
      </c>
      <c r="BF552" s="1">
        <f t="shared" si="101"/>
        <v>0.16075803628513691</v>
      </c>
      <c r="BG552" s="1">
        <v>6</v>
      </c>
      <c r="BH552" s="1">
        <v>0.5</v>
      </c>
      <c r="BI552" s="1" t="s">
        <v>355</v>
      </c>
      <c r="BJ552" s="1">
        <v>2</v>
      </c>
      <c r="BK552" s="1" t="b">
        <v>1</v>
      </c>
      <c r="BL552" s="1">
        <v>1660488690.7</v>
      </c>
      <c r="BM552" s="1">
        <v>578.40573333333327</v>
      </c>
      <c r="BN552" s="1">
        <v>624.30333333333328</v>
      </c>
      <c r="BO552" s="1">
        <v>27.16622666666667</v>
      </c>
      <c r="BP552" s="1">
        <v>25.129380000000001</v>
      </c>
      <c r="BQ552" s="1">
        <v>576.71473333333336</v>
      </c>
      <c r="BR552" s="1">
        <v>27.154980000000009</v>
      </c>
      <c r="BS552" s="1">
        <v>500.14146666666659</v>
      </c>
      <c r="BT552" s="1">
        <v>99.666039999999995</v>
      </c>
      <c r="BU552" s="1">
        <v>0.1000096</v>
      </c>
      <c r="BV552" s="1">
        <v>30.98556</v>
      </c>
      <c r="BW552" s="1">
        <v>31.779406666666659</v>
      </c>
      <c r="BX552" s="1">
        <v>999.89999999999986</v>
      </c>
      <c r="BY552" s="1">
        <v>0</v>
      </c>
      <c r="BZ552" s="1">
        <v>0</v>
      </c>
      <c r="CA552" s="1">
        <v>10005.879333333331</v>
      </c>
      <c r="CB552" s="1">
        <v>0</v>
      </c>
      <c r="CC552" s="1">
        <v>22.372199999999999</v>
      </c>
      <c r="CD552" s="1">
        <v>-45.897540000000014</v>
      </c>
      <c r="CE552" s="1">
        <v>594.55759999999998</v>
      </c>
      <c r="CF552" s="1">
        <v>640.39586666666662</v>
      </c>
      <c r="CG552" s="1">
        <v>2.036845333333333</v>
      </c>
      <c r="CH552" s="1">
        <v>624.30333333333328</v>
      </c>
      <c r="CI552" s="1">
        <v>25.129380000000001</v>
      </c>
      <c r="CJ552" s="1">
        <v>2.707551333333333</v>
      </c>
      <c r="CK552" s="1">
        <v>2.5045466666666671</v>
      </c>
      <c r="CL552" s="1">
        <v>22.331013333333331</v>
      </c>
      <c r="CM552" s="1">
        <v>21.05607333333333</v>
      </c>
      <c r="CN552" s="1">
        <v>1999.9373333333331</v>
      </c>
      <c r="CO552" s="1">
        <v>0.98000019999999999</v>
      </c>
      <c r="CP552" s="1">
        <v>2.000014E-2</v>
      </c>
      <c r="CQ552" s="1">
        <v>0</v>
      </c>
      <c r="CR552" s="1">
        <v>2.6437333333333339</v>
      </c>
      <c r="CS552" s="1">
        <v>0</v>
      </c>
      <c r="CT552" s="1">
        <v>39116.44</v>
      </c>
      <c r="CU552" s="1">
        <v>17411.78</v>
      </c>
      <c r="CV552" s="1">
        <v>39.633266666666671</v>
      </c>
      <c r="CW552" s="1">
        <v>40.561999999999998</v>
      </c>
      <c r="CX552" s="1">
        <v>39.566200000000002</v>
      </c>
      <c r="CY552" s="1">
        <v>39.061999999999998</v>
      </c>
      <c r="CZ552" s="1">
        <v>39.811999999999998</v>
      </c>
      <c r="DA552" s="1">
        <v>1959.9373333333331</v>
      </c>
      <c r="DB552" s="1">
        <v>40</v>
      </c>
      <c r="DC552" s="1">
        <v>0</v>
      </c>
      <c r="DD552" s="1">
        <v>1660488696.8</v>
      </c>
      <c r="DE552" s="1">
        <v>0</v>
      </c>
      <c r="DF552" s="1">
        <v>1660488368.5999999</v>
      </c>
      <c r="DG552" s="1" t="s">
        <v>1170</v>
      </c>
      <c r="DH552" s="1">
        <v>1660488360.0999999</v>
      </c>
      <c r="DI552" s="1">
        <v>1660488368.5999999</v>
      </c>
      <c r="DJ552" s="1">
        <v>14</v>
      </c>
      <c r="DK552" s="1">
        <v>0.51200000000000001</v>
      </c>
      <c r="DL552" s="1">
        <v>1E-3</v>
      </c>
      <c r="DM552" s="1">
        <v>1.359</v>
      </c>
      <c r="DN552" s="1">
        <v>1.7999999999999999E-2</v>
      </c>
      <c r="DO552" s="1">
        <v>400</v>
      </c>
      <c r="DP552" s="1">
        <v>25</v>
      </c>
      <c r="DQ552" s="1">
        <v>0.25</v>
      </c>
      <c r="DR552" s="1">
        <v>7.0000000000000007E-2</v>
      </c>
      <c r="DS552" s="1">
        <v>5.3432779378086677</v>
      </c>
      <c r="DT552" s="1">
        <v>-5.1592889972849409</v>
      </c>
      <c r="DU552" s="1">
        <v>0.38751442908648892</v>
      </c>
      <c r="DV552" s="1">
        <v>0</v>
      </c>
      <c r="DW552" s="1">
        <v>37.413596197423708</v>
      </c>
      <c r="DX552" s="1">
        <v>-5.7621638451175619</v>
      </c>
      <c r="DY552" s="1">
        <v>0.45625388749497658</v>
      </c>
      <c r="DZ552" s="1">
        <v>0</v>
      </c>
      <c r="EA552" s="1">
        <v>-46.00183333333333</v>
      </c>
      <c r="EB552" s="1">
        <v>7.0245196885427186</v>
      </c>
      <c r="EC552" s="1">
        <v>0.53891479866693404</v>
      </c>
      <c r="ED552" s="1">
        <v>0</v>
      </c>
      <c r="EE552" s="1">
        <v>451.01166022281171</v>
      </c>
      <c r="EF552" s="1">
        <v>394.75099970953539</v>
      </c>
      <c r="EG552" s="1">
        <v>29.441058707249368</v>
      </c>
      <c r="EH552" s="1">
        <v>0</v>
      </c>
      <c r="EI552" s="1">
        <v>2.0343702499999998</v>
      </c>
      <c r="EJ552" s="1">
        <v>4.0237936210129659E-2</v>
      </c>
      <c r="EK552" s="1">
        <v>4.0330035255997576E-3</v>
      </c>
      <c r="EL552" s="1">
        <v>1</v>
      </c>
      <c r="EM552" s="1">
        <v>2.00565432058433</v>
      </c>
      <c r="EN552" s="1">
        <v>1.5960300493133309E-2</v>
      </c>
      <c r="EO552" s="1">
        <v>1.6070212896582489E-3</v>
      </c>
      <c r="EP552" s="1">
        <v>1</v>
      </c>
      <c r="EQ552" s="1">
        <v>2</v>
      </c>
      <c r="ER552" s="1">
        <v>6</v>
      </c>
      <c r="ES552" s="1" t="s">
        <v>384</v>
      </c>
      <c r="ET552" s="1">
        <v>2.9446099999999999</v>
      </c>
      <c r="EU552" s="1">
        <v>2.8013300000000001</v>
      </c>
      <c r="EV552" s="1">
        <v>0.12170300000000001</v>
      </c>
      <c r="EW552" s="1">
        <v>0.12776699999999999</v>
      </c>
      <c r="EX552" s="1">
        <v>0.11844499999999999</v>
      </c>
      <c r="EY552" s="1">
        <v>0.112181</v>
      </c>
      <c r="EZ552" s="1">
        <v>18073</v>
      </c>
      <c r="FA552" s="1">
        <v>18824.2</v>
      </c>
      <c r="FB552" s="1">
        <v>23917.8</v>
      </c>
      <c r="FC552" s="1">
        <v>25102.799999999999</v>
      </c>
      <c r="FD552" s="1">
        <v>33740.199999999997</v>
      </c>
      <c r="FE552" s="1">
        <v>35578.400000000001</v>
      </c>
      <c r="FF552" s="1">
        <v>43591.8</v>
      </c>
      <c r="FG552" s="1">
        <v>46396.800000000003</v>
      </c>
      <c r="FH552" s="1">
        <v>1.9913000000000001</v>
      </c>
      <c r="FI552" s="1">
        <v>1.8975299999999999</v>
      </c>
      <c r="FJ552" s="1">
        <v>0.17042099999999999</v>
      </c>
      <c r="FK552" s="1">
        <v>0</v>
      </c>
      <c r="FL552" s="1">
        <v>28.996500000000001</v>
      </c>
      <c r="FM552" s="1">
        <v>999.9</v>
      </c>
      <c r="FN552" s="1">
        <v>59.7</v>
      </c>
      <c r="FO552" s="1">
        <v>34.200000000000003</v>
      </c>
      <c r="FP552" s="1">
        <v>32.360999999999997</v>
      </c>
      <c r="FQ552" s="1">
        <v>63.873899999999999</v>
      </c>
      <c r="FR552" s="1">
        <v>26.4864</v>
      </c>
      <c r="FS552" s="1">
        <v>1</v>
      </c>
      <c r="FT552" s="1">
        <v>0.20697699999999999</v>
      </c>
      <c r="FU552" s="1">
        <v>-0.252056</v>
      </c>
      <c r="FV552" s="1">
        <v>20.324000000000002</v>
      </c>
      <c r="FW552" s="1">
        <v>5.2135499999999997</v>
      </c>
      <c r="FX552" s="1">
        <v>11.903499999999999</v>
      </c>
      <c r="FY552" s="1">
        <v>5.0030999999999999</v>
      </c>
      <c r="FZ552" s="1">
        <v>3.2900999999999998</v>
      </c>
      <c r="GA552" s="1">
        <v>9999</v>
      </c>
      <c r="GB552" s="1">
        <v>9999</v>
      </c>
      <c r="GC552" s="1">
        <v>9999</v>
      </c>
      <c r="GD552" s="1">
        <v>999.9</v>
      </c>
      <c r="GE552" s="1">
        <v>1.85945</v>
      </c>
      <c r="GF552" s="1">
        <v>1.8544400000000001</v>
      </c>
      <c r="GG552" s="1">
        <v>1.8575999999999999</v>
      </c>
      <c r="GH552" s="1">
        <v>1.85608</v>
      </c>
      <c r="GI552" s="1">
        <v>1.85486</v>
      </c>
      <c r="GJ552" s="1">
        <v>1.8545499999999999</v>
      </c>
      <c r="GK552" s="1">
        <v>1.85318</v>
      </c>
      <c r="GL552" s="1">
        <v>1.8563799999999999</v>
      </c>
      <c r="GM552" s="1">
        <v>0</v>
      </c>
      <c r="GN552" s="1">
        <v>0</v>
      </c>
      <c r="GO552" s="1">
        <v>0</v>
      </c>
      <c r="GP552" s="1">
        <v>0</v>
      </c>
      <c r="GQ552" s="1" t="s">
        <v>358</v>
      </c>
      <c r="GR552" s="1" t="s">
        <v>359</v>
      </c>
      <c r="GS552" s="1" t="s">
        <v>360</v>
      </c>
      <c r="GT552" s="1" t="s">
        <v>360</v>
      </c>
      <c r="GU552" s="1" t="s">
        <v>360</v>
      </c>
      <c r="GV552" s="1" t="s">
        <v>360</v>
      </c>
      <c r="GW552" s="1">
        <v>0</v>
      </c>
      <c r="GX552" s="1">
        <v>100</v>
      </c>
      <c r="GY552" s="1">
        <v>100</v>
      </c>
      <c r="GZ552" s="1">
        <v>1.7589999999999999</v>
      </c>
      <c r="HA552" s="1">
        <v>1.12E-2</v>
      </c>
      <c r="HB552" s="1">
        <v>0.43179755099752709</v>
      </c>
      <c r="HC552" s="1">
        <v>2.678124759318837E-3</v>
      </c>
      <c r="HD552" s="1">
        <v>-9.3737611465157319E-7</v>
      </c>
      <c r="HE552" s="1">
        <v>1.3915637841753891E-10</v>
      </c>
      <c r="HF552" s="1">
        <v>-7.4344716936427316E-2</v>
      </c>
      <c r="HG552" s="1">
        <v>1.061361004592812E-2</v>
      </c>
      <c r="HH552" s="1">
        <v>-3.086644042041478E-4</v>
      </c>
      <c r="HI552" s="1">
        <v>1.24720902217549E-6</v>
      </c>
      <c r="HJ552" s="1">
        <v>1</v>
      </c>
      <c r="HK552" s="1">
        <v>2093</v>
      </c>
      <c r="HL552" s="1">
        <v>2</v>
      </c>
      <c r="HM552" s="1">
        <v>27</v>
      </c>
      <c r="HN552" s="1">
        <v>5.6</v>
      </c>
      <c r="HO552" s="1">
        <v>5.5</v>
      </c>
      <c r="HP552" s="1">
        <v>1.57959</v>
      </c>
      <c r="HQ552" s="1">
        <v>2.3144499999999999</v>
      </c>
      <c r="HR552" s="1">
        <v>1.4978</v>
      </c>
      <c r="HS552" s="1">
        <v>2.2997999999999998</v>
      </c>
      <c r="HT552" s="1">
        <v>1.5478499999999999</v>
      </c>
      <c r="HU552" s="1">
        <v>2.4169900000000002</v>
      </c>
      <c r="HV552" s="1">
        <v>36.6706</v>
      </c>
      <c r="HW552" s="1">
        <v>14.5085</v>
      </c>
      <c r="HX552" s="1">
        <v>18</v>
      </c>
      <c r="HY552" s="1">
        <v>501.82299999999998</v>
      </c>
      <c r="HZ552" s="1">
        <v>506.80500000000001</v>
      </c>
      <c r="IA552" s="1">
        <v>29.4482</v>
      </c>
      <c r="IB552" s="1">
        <v>29.820699999999999</v>
      </c>
      <c r="IC552" s="1">
        <v>29.9999</v>
      </c>
      <c r="ID552" s="1">
        <v>29.682200000000002</v>
      </c>
      <c r="IE552" s="1">
        <v>29.779599999999999</v>
      </c>
      <c r="IF552" s="1">
        <v>31.641500000000001</v>
      </c>
      <c r="IG552" s="1">
        <v>21.9389</v>
      </c>
      <c r="IH552" s="1">
        <v>0</v>
      </c>
      <c r="II552" s="1">
        <v>29.4558</v>
      </c>
      <c r="IJ552" s="1">
        <v>693.64800000000002</v>
      </c>
      <c r="IK552" s="1">
        <v>25.1282</v>
      </c>
      <c r="IL552" s="1">
        <v>100.816</v>
      </c>
      <c r="IM552" s="1">
        <v>100.559</v>
      </c>
      <c r="IN552" s="1" t="s">
        <v>365</v>
      </c>
    </row>
    <row r="553" spans="1:248" ht="15.75" customHeight="1" x14ac:dyDescent="0.3">
      <c r="A553" s="1">
        <v>537</v>
      </c>
      <c r="B553" s="1">
        <v>1660488699.5999999</v>
      </c>
      <c r="C553" s="1">
        <v>4570.5</v>
      </c>
      <c r="D553" s="1" t="s">
        <v>1425</v>
      </c>
      <c r="E553" s="1" t="s">
        <v>1426</v>
      </c>
      <c r="F553" s="1">
        <v>1</v>
      </c>
      <c r="G553" s="1" t="s">
        <v>1167</v>
      </c>
      <c r="H553" s="1" t="s">
        <v>350</v>
      </c>
      <c r="I553" s="1" t="s">
        <v>351</v>
      </c>
      <c r="J553" s="1" t="s">
        <v>352</v>
      </c>
      <c r="K553" s="1" t="s">
        <v>1168</v>
      </c>
      <c r="L553" s="1" t="s">
        <v>1169</v>
      </c>
      <c r="M553" s="1" t="s">
        <v>354</v>
      </c>
      <c r="N553" s="1">
        <v>1660488691.7333331</v>
      </c>
      <c r="O553" s="1">
        <f t="shared" si="68"/>
        <v>1.7497866132728484E-3</v>
      </c>
      <c r="P553" s="1">
        <f t="shared" si="69"/>
        <v>1.7497866132728483</v>
      </c>
      <c r="Q553" s="1">
        <f t="shared" si="70"/>
        <v>4.39932029072747</v>
      </c>
      <c r="R553" s="1">
        <f t="shared" si="71"/>
        <v>583.68200000000013</v>
      </c>
      <c r="S553" s="1">
        <f t="shared" si="72"/>
        <v>482.12252880247081</v>
      </c>
      <c r="T553" s="1">
        <f t="shared" si="73"/>
        <v>48.099539768426482</v>
      </c>
      <c r="U553" s="1">
        <f t="shared" si="74"/>
        <v>58.231743786893603</v>
      </c>
      <c r="V553" s="1">
        <f t="shared" si="75"/>
        <v>8.5160864311119258E-2</v>
      </c>
      <c r="W553" s="1">
        <f t="shared" si="76"/>
        <v>2.9246370355618581</v>
      </c>
      <c r="X553" s="1">
        <f t="shared" si="77"/>
        <v>8.3806860353550103E-2</v>
      </c>
      <c r="Y553" s="1">
        <f t="shared" si="78"/>
        <v>5.2499146325697382E-2</v>
      </c>
      <c r="Z553" s="1">
        <f t="shared" si="79"/>
        <v>321.50876479999988</v>
      </c>
      <c r="AA553" s="1">
        <f t="shared" si="80"/>
        <v>32.424514376352533</v>
      </c>
      <c r="AB553" s="1">
        <f t="shared" si="81"/>
        <v>31.779293333333332</v>
      </c>
      <c r="AC553" s="1">
        <f t="shared" si="82"/>
        <v>4.7157556657156405</v>
      </c>
      <c r="AD553" s="1">
        <f t="shared" si="83"/>
        <v>60.126854592543758</v>
      </c>
      <c r="AE553" s="1">
        <f t="shared" si="84"/>
        <v>2.7102802513374367</v>
      </c>
      <c r="AF553" s="1">
        <f t="shared" si="85"/>
        <v>4.5076035819667419</v>
      </c>
      <c r="AG553" s="1">
        <f t="shared" si="86"/>
        <v>2.0054754143782039</v>
      </c>
      <c r="AH553" s="1">
        <f t="shared" si="87"/>
        <v>-77.165589645332616</v>
      </c>
      <c r="AI553" s="1">
        <f t="shared" si="88"/>
        <v>-125.18818268361797</v>
      </c>
      <c r="AJ553" s="1">
        <f t="shared" si="89"/>
        <v>-9.6485381387605855</v>
      </c>
      <c r="AK553" s="1">
        <f t="shared" si="90"/>
        <v>109.5064543322887</v>
      </c>
      <c r="AL553" s="1">
        <f t="shared" si="91"/>
        <v>37.133024869167777</v>
      </c>
      <c r="AM553" s="1">
        <f t="shared" si="92"/>
        <v>1.7459076820033361</v>
      </c>
      <c r="AN553" s="1">
        <f t="shared" si="93"/>
        <v>4.39932029072747</v>
      </c>
      <c r="AO553" s="1">
        <v>670.65914169914902</v>
      </c>
      <c r="AP553" s="1">
        <v>638.55804242424222</v>
      </c>
      <c r="AQ553" s="1">
        <v>5.2030331864862323</v>
      </c>
      <c r="AR553" s="1">
        <v>65.0836536357032</v>
      </c>
      <c r="AS553" s="1">
        <f t="shared" si="94"/>
        <v>1.7497866132728483</v>
      </c>
      <c r="AT553" s="1">
        <v>25.124110691569161</v>
      </c>
      <c r="AU553" s="1">
        <v>27.16623757575756</v>
      </c>
      <c r="AV553" s="1">
        <v>-9.9390898281407182E-7</v>
      </c>
      <c r="AW553" s="1">
        <v>81.89149428523082</v>
      </c>
      <c r="AX553" s="1">
        <v>0</v>
      </c>
      <c r="AY553" s="1">
        <v>0</v>
      </c>
      <c r="AZ553" s="1">
        <f t="shared" si="95"/>
        <v>1</v>
      </c>
      <c r="BA553" s="1">
        <f t="shared" si="96"/>
        <v>0</v>
      </c>
      <c r="BB553" s="1">
        <f t="shared" si="97"/>
        <v>52036.783914527914</v>
      </c>
      <c r="BC553" s="1">
        <f t="shared" si="98"/>
        <v>1999.9546666666661</v>
      </c>
      <c r="BD553" s="1">
        <f t="shared" si="99"/>
        <v>1681.1619199999993</v>
      </c>
      <c r="BE553" s="1">
        <f t="shared" si="100"/>
        <v>0.84060001360030823</v>
      </c>
      <c r="BF553" s="1">
        <f t="shared" si="101"/>
        <v>0.16075802624859495</v>
      </c>
      <c r="BG553" s="1">
        <v>6</v>
      </c>
      <c r="BH553" s="1">
        <v>0.5</v>
      </c>
      <c r="BI553" s="1" t="s">
        <v>355</v>
      </c>
      <c r="BJ553" s="1">
        <v>2</v>
      </c>
      <c r="BK553" s="1" t="b">
        <v>1</v>
      </c>
      <c r="BL553" s="1">
        <v>1660488691.7333331</v>
      </c>
      <c r="BM553" s="1">
        <v>583.68200000000013</v>
      </c>
      <c r="BN553" s="1">
        <v>629.45146666666676</v>
      </c>
      <c r="BO553" s="1">
        <v>27.166313333333331</v>
      </c>
      <c r="BP553" s="1">
        <v>25.128720000000001</v>
      </c>
      <c r="BQ553" s="1">
        <v>581.98186666666675</v>
      </c>
      <c r="BR553" s="1">
        <v>27.155066666666659</v>
      </c>
      <c r="BS553" s="1">
        <v>500.14233333333328</v>
      </c>
      <c r="BT553" s="1">
        <v>99.666193333333325</v>
      </c>
      <c r="BU553" s="1">
        <v>0.1000214666666667</v>
      </c>
      <c r="BV553" s="1">
        <v>30.985320000000002</v>
      </c>
      <c r="BW553" s="1">
        <v>31.779293333333332</v>
      </c>
      <c r="BX553" s="1">
        <v>999.89999999999986</v>
      </c>
      <c r="BY553" s="1">
        <v>0</v>
      </c>
      <c r="BZ553" s="1">
        <v>0</v>
      </c>
      <c r="CA553" s="1">
        <v>10005.420666666671</v>
      </c>
      <c r="CB553" s="1">
        <v>0</v>
      </c>
      <c r="CC553" s="1">
        <v>22.435446666666671</v>
      </c>
      <c r="CD553" s="1">
        <v>-45.76941333333334</v>
      </c>
      <c r="CE553" s="1">
        <v>599.98126666666678</v>
      </c>
      <c r="CF553" s="1">
        <v>645.67633333333345</v>
      </c>
      <c r="CG553" s="1">
        <v>2.0375960000000002</v>
      </c>
      <c r="CH553" s="1">
        <v>629.45146666666676</v>
      </c>
      <c r="CI553" s="1">
        <v>25.128720000000001</v>
      </c>
      <c r="CJ553" s="1">
        <v>2.7075640000000001</v>
      </c>
      <c r="CK553" s="1">
        <v>2.5044840000000002</v>
      </c>
      <c r="CL553" s="1">
        <v>22.331093333333339</v>
      </c>
      <c r="CM553" s="1">
        <v>21.055666666666671</v>
      </c>
      <c r="CN553" s="1">
        <v>1999.9546666666661</v>
      </c>
      <c r="CO553" s="1">
        <v>0.9800004000000001</v>
      </c>
      <c r="CP553" s="1">
        <v>1.9999946666666671E-2</v>
      </c>
      <c r="CQ553" s="1">
        <v>0</v>
      </c>
      <c r="CR553" s="1">
        <v>2.6290666666666671</v>
      </c>
      <c r="CS553" s="1">
        <v>0</v>
      </c>
      <c r="CT553" s="1">
        <v>39066.233333333323</v>
      </c>
      <c r="CU553" s="1">
        <v>17411.92666666667</v>
      </c>
      <c r="CV553" s="1">
        <v>39.633266666666671</v>
      </c>
      <c r="CW553" s="1">
        <v>40.561999999999998</v>
      </c>
      <c r="CX553" s="1">
        <v>39.570399999999999</v>
      </c>
      <c r="CY553" s="1">
        <v>39.061999999999998</v>
      </c>
      <c r="CZ553" s="1">
        <v>39.811999999999998</v>
      </c>
      <c r="DA553" s="1">
        <v>1959.9546666666661</v>
      </c>
      <c r="DB553" s="1">
        <v>40</v>
      </c>
      <c r="DC553" s="1">
        <v>0</v>
      </c>
      <c r="DD553" s="1">
        <v>1660488697.4000001</v>
      </c>
      <c r="DE553" s="1">
        <v>0</v>
      </c>
      <c r="DF553" s="1">
        <v>1660488368.5999999</v>
      </c>
      <c r="DG553" s="1" t="s">
        <v>1170</v>
      </c>
      <c r="DH553" s="1">
        <v>1660488360.0999999</v>
      </c>
      <c r="DI553" s="1">
        <v>1660488368.5999999</v>
      </c>
      <c r="DJ553" s="1">
        <v>14</v>
      </c>
      <c r="DK553" s="1">
        <v>0.51200000000000001</v>
      </c>
      <c r="DL553" s="1">
        <v>1E-3</v>
      </c>
      <c r="DM553" s="1">
        <v>1.359</v>
      </c>
      <c r="DN553" s="1">
        <v>1.7999999999999999E-2</v>
      </c>
      <c r="DO553" s="1">
        <v>400</v>
      </c>
      <c r="DP553" s="1">
        <v>25</v>
      </c>
      <c r="DQ553" s="1">
        <v>0.25</v>
      </c>
      <c r="DR553" s="1">
        <v>7.0000000000000007E-2</v>
      </c>
      <c r="DS553" s="1">
        <v>5.2141455061524713</v>
      </c>
      <c r="DT553" s="1">
        <v>-5.0556522338892416</v>
      </c>
      <c r="DU553" s="1">
        <v>0.37984807759420142</v>
      </c>
      <c r="DV553" s="1">
        <v>0</v>
      </c>
      <c r="DW553" s="1">
        <v>37.233693135320891</v>
      </c>
      <c r="DX553" s="1">
        <v>-7.2327839488966372</v>
      </c>
      <c r="DY553" s="1">
        <v>0.54211453492916206</v>
      </c>
      <c r="DZ553" s="1">
        <v>0</v>
      </c>
      <c r="EA553" s="1">
        <v>-45.840483870967738</v>
      </c>
      <c r="EB553" s="1">
        <v>8.1695080645162079</v>
      </c>
      <c r="EC553" s="1">
        <v>0.6341233959985686</v>
      </c>
      <c r="ED553" s="1">
        <v>0</v>
      </c>
      <c r="EE553" s="1">
        <v>462.55492495593722</v>
      </c>
      <c r="EF553" s="1">
        <v>392.59780775527219</v>
      </c>
      <c r="EG553" s="1">
        <v>28.337129244285151</v>
      </c>
      <c r="EH553" s="1">
        <v>0</v>
      </c>
      <c r="EI553" s="1">
        <v>2.035229512195122</v>
      </c>
      <c r="EJ553" s="1">
        <v>4.4316376306623342E-2</v>
      </c>
      <c r="EK553" s="1">
        <v>4.4846105147898193E-3</v>
      </c>
      <c r="EL553" s="1">
        <v>1</v>
      </c>
      <c r="EM553" s="1">
        <v>2.0056650413273331</v>
      </c>
      <c r="EN553" s="1">
        <v>9.0925599812290026E-3</v>
      </c>
      <c r="EO553" s="1">
        <v>1.6534283558307869E-3</v>
      </c>
      <c r="EP553" s="1">
        <v>1</v>
      </c>
      <c r="EQ553" s="1">
        <v>2</v>
      </c>
      <c r="ER553" s="1">
        <v>6</v>
      </c>
      <c r="ES553" s="1" t="s">
        <v>384</v>
      </c>
      <c r="ET553" s="1">
        <v>2.94489</v>
      </c>
      <c r="EU553" s="1">
        <v>2.80139</v>
      </c>
      <c r="EV553" s="1">
        <v>0.12239800000000001</v>
      </c>
      <c r="EW553" s="1">
        <v>0.128412</v>
      </c>
      <c r="EX553" s="1">
        <v>0.11844499999999999</v>
      </c>
      <c r="EY553" s="1">
        <v>0.112183</v>
      </c>
      <c r="EZ553" s="1">
        <v>18058.8</v>
      </c>
      <c r="FA553" s="1">
        <v>18810.2</v>
      </c>
      <c r="FB553" s="1">
        <v>23917.9</v>
      </c>
      <c r="FC553" s="1">
        <v>25102.7</v>
      </c>
      <c r="FD553" s="1">
        <v>33740.400000000001</v>
      </c>
      <c r="FE553" s="1">
        <v>35578.300000000003</v>
      </c>
      <c r="FF553" s="1">
        <v>43592</v>
      </c>
      <c r="FG553" s="1">
        <v>46396.800000000003</v>
      </c>
      <c r="FH553" s="1">
        <v>1.99125</v>
      </c>
      <c r="FI553" s="1">
        <v>1.8975299999999999</v>
      </c>
      <c r="FJ553" s="1">
        <v>0.17043900000000001</v>
      </c>
      <c r="FK553" s="1">
        <v>0</v>
      </c>
      <c r="FL553" s="1">
        <v>28.996099999999998</v>
      </c>
      <c r="FM553" s="1">
        <v>999.9</v>
      </c>
      <c r="FN553" s="1">
        <v>59.7</v>
      </c>
      <c r="FO553" s="1">
        <v>34.200000000000003</v>
      </c>
      <c r="FP553" s="1">
        <v>32.363</v>
      </c>
      <c r="FQ553" s="1">
        <v>63.743899999999996</v>
      </c>
      <c r="FR553" s="1">
        <v>25.749199999999998</v>
      </c>
      <c r="FS553" s="1">
        <v>1</v>
      </c>
      <c r="FT553" s="1">
        <v>0.206875</v>
      </c>
      <c r="FU553" s="1">
        <v>-0.255741</v>
      </c>
      <c r="FV553" s="1">
        <v>20.324000000000002</v>
      </c>
      <c r="FW553" s="1">
        <v>5.2132500000000004</v>
      </c>
      <c r="FX553" s="1">
        <v>11.903600000000001</v>
      </c>
      <c r="FY553" s="1">
        <v>5.0031999999999996</v>
      </c>
      <c r="FZ553" s="1">
        <v>3.2900499999999999</v>
      </c>
      <c r="GA553" s="1">
        <v>9999</v>
      </c>
      <c r="GB553" s="1">
        <v>9999</v>
      </c>
      <c r="GC553" s="1">
        <v>9999</v>
      </c>
      <c r="GD553" s="1">
        <v>999.9</v>
      </c>
      <c r="GE553" s="1">
        <v>1.85945</v>
      </c>
      <c r="GF553" s="1">
        <v>1.8544400000000001</v>
      </c>
      <c r="GG553" s="1">
        <v>1.8575999999999999</v>
      </c>
      <c r="GH553" s="1">
        <v>1.85608</v>
      </c>
      <c r="GI553" s="1">
        <v>1.85487</v>
      </c>
      <c r="GJ553" s="1">
        <v>1.8545499999999999</v>
      </c>
      <c r="GK553" s="1">
        <v>1.8531899999999999</v>
      </c>
      <c r="GL553" s="1">
        <v>1.8563799999999999</v>
      </c>
      <c r="GM553" s="1">
        <v>0</v>
      </c>
      <c r="GN553" s="1">
        <v>0</v>
      </c>
      <c r="GO553" s="1">
        <v>0</v>
      </c>
      <c r="GP553" s="1">
        <v>0</v>
      </c>
      <c r="GQ553" s="1" t="s">
        <v>358</v>
      </c>
      <c r="GR553" s="1" t="s">
        <v>359</v>
      </c>
      <c r="GS553" s="1" t="s">
        <v>360</v>
      </c>
      <c r="GT553" s="1" t="s">
        <v>360</v>
      </c>
      <c r="GU553" s="1" t="s">
        <v>360</v>
      </c>
      <c r="GV553" s="1" t="s">
        <v>360</v>
      </c>
      <c r="GW553" s="1">
        <v>0</v>
      </c>
      <c r="GX553" s="1">
        <v>100</v>
      </c>
      <c r="GY553" s="1">
        <v>100</v>
      </c>
      <c r="GZ553" s="1">
        <v>1.768</v>
      </c>
      <c r="HA553" s="1">
        <v>1.1299999999999999E-2</v>
      </c>
      <c r="HB553" s="1">
        <v>0.43179755099752709</v>
      </c>
      <c r="HC553" s="1">
        <v>2.678124759318837E-3</v>
      </c>
      <c r="HD553" s="1">
        <v>-9.3737611465157319E-7</v>
      </c>
      <c r="HE553" s="1">
        <v>1.3915637841753891E-10</v>
      </c>
      <c r="HF553" s="1">
        <v>-7.4344716936427316E-2</v>
      </c>
      <c r="HG553" s="1">
        <v>1.061361004592812E-2</v>
      </c>
      <c r="HH553" s="1">
        <v>-3.086644042041478E-4</v>
      </c>
      <c r="HI553" s="1">
        <v>1.24720902217549E-6</v>
      </c>
      <c r="HJ553" s="1">
        <v>1</v>
      </c>
      <c r="HK553" s="1">
        <v>2093</v>
      </c>
      <c r="HL553" s="1">
        <v>2</v>
      </c>
      <c r="HM553" s="1">
        <v>27</v>
      </c>
      <c r="HN553" s="1">
        <v>5.7</v>
      </c>
      <c r="HO553" s="1">
        <v>5.5</v>
      </c>
      <c r="HP553" s="1">
        <v>1.58325</v>
      </c>
      <c r="HQ553" s="1">
        <v>2.3168899999999999</v>
      </c>
      <c r="HR553" s="1">
        <v>1.4978</v>
      </c>
      <c r="HS553" s="1">
        <v>2.2997999999999998</v>
      </c>
      <c r="HT553" s="1">
        <v>1.5478499999999999</v>
      </c>
      <c r="HU553" s="1">
        <v>2.34131</v>
      </c>
      <c r="HV553" s="1">
        <v>36.6706</v>
      </c>
      <c r="HW553" s="1">
        <v>14.4998</v>
      </c>
      <c r="HX553" s="1">
        <v>18</v>
      </c>
      <c r="HY553" s="1">
        <v>501.79</v>
      </c>
      <c r="HZ553" s="1">
        <v>506.80200000000002</v>
      </c>
      <c r="IA553" s="1">
        <v>29.45</v>
      </c>
      <c r="IB553" s="1">
        <v>29.8203</v>
      </c>
      <c r="IC553" s="1">
        <v>29.9999</v>
      </c>
      <c r="ID553" s="1">
        <v>29.681699999999999</v>
      </c>
      <c r="IE553" s="1">
        <v>29.779199999999999</v>
      </c>
      <c r="IF553" s="1">
        <v>31.770299999999999</v>
      </c>
      <c r="IG553" s="1">
        <v>21.9389</v>
      </c>
      <c r="IH553" s="1">
        <v>0</v>
      </c>
      <c r="II553" s="1">
        <v>29.4558</v>
      </c>
      <c r="IJ553" s="1">
        <v>704.61800000000005</v>
      </c>
      <c r="IK553" s="1">
        <v>25.127500000000001</v>
      </c>
      <c r="IL553" s="1">
        <v>100.816</v>
      </c>
      <c r="IM553" s="1">
        <v>100.559</v>
      </c>
      <c r="IN553" s="1" t="s">
        <v>365</v>
      </c>
    </row>
    <row r="554" spans="1:248" ht="15.75" customHeight="1" x14ac:dyDescent="0.3">
      <c r="A554" s="1">
        <v>538</v>
      </c>
      <c r="B554" s="1">
        <v>1660488700.5999999</v>
      </c>
      <c r="C554" s="1">
        <v>4571.5</v>
      </c>
      <c r="D554" s="1" t="s">
        <v>1427</v>
      </c>
      <c r="E554" s="1" t="s">
        <v>1428</v>
      </c>
      <c r="F554" s="1">
        <v>1</v>
      </c>
      <c r="G554" s="1" t="s">
        <v>1167</v>
      </c>
      <c r="H554" s="1" t="s">
        <v>350</v>
      </c>
      <c r="I554" s="1" t="s">
        <v>351</v>
      </c>
      <c r="J554" s="1" t="s">
        <v>352</v>
      </c>
      <c r="K554" s="1" t="s">
        <v>1168</v>
      </c>
      <c r="L554" s="1" t="s">
        <v>1169</v>
      </c>
      <c r="M554" s="1" t="s">
        <v>354</v>
      </c>
      <c r="N554" s="1">
        <v>1660488692.7666659</v>
      </c>
      <c r="O554" s="1">
        <f t="shared" si="68"/>
        <v>1.7501472676872884E-3</v>
      </c>
      <c r="P554" s="1">
        <f t="shared" si="69"/>
        <v>1.7501472676872885</v>
      </c>
      <c r="Q554" s="1">
        <f t="shared" si="70"/>
        <v>4.3128738005694522</v>
      </c>
      <c r="R554" s="1">
        <f t="shared" si="71"/>
        <v>588.95440000000008</v>
      </c>
      <c r="S554" s="1">
        <f t="shared" si="72"/>
        <v>488.8554426334062</v>
      </c>
      <c r="T554" s="1">
        <f t="shared" si="73"/>
        <v>48.771308067240966</v>
      </c>
      <c r="U554" s="1">
        <f t="shared" si="74"/>
        <v>58.75781258611724</v>
      </c>
      <c r="V554" s="1">
        <f t="shared" si="75"/>
        <v>8.517607830365985E-2</v>
      </c>
      <c r="W554" s="1">
        <f t="shared" si="76"/>
        <v>2.9246754633604</v>
      </c>
      <c r="X554" s="1">
        <f t="shared" si="77"/>
        <v>8.382161215683577E-2</v>
      </c>
      <c r="Y554" s="1">
        <f t="shared" si="78"/>
        <v>5.2508406824916767E-2</v>
      </c>
      <c r="Z554" s="1">
        <f t="shared" si="79"/>
        <v>321.50802000000004</v>
      </c>
      <c r="AA554" s="1">
        <f t="shared" si="80"/>
        <v>32.424072412655498</v>
      </c>
      <c r="AB554" s="1">
        <f t="shared" si="81"/>
        <v>31.77953999999999</v>
      </c>
      <c r="AC554" s="1">
        <f t="shared" si="82"/>
        <v>4.7158216116146425</v>
      </c>
      <c r="AD554" s="1">
        <f t="shared" si="83"/>
        <v>60.128066983655827</v>
      </c>
      <c r="AE554" s="1">
        <f t="shared" si="84"/>
        <v>2.7102844140959625</v>
      </c>
      <c r="AF554" s="1">
        <f t="shared" si="85"/>
        <v>4.5075196161431226</v>
      </c>
      <c r="AG554" s="1">
        <f t="shared" si="86"/>
        <v>2.00553719751868</v>
      </c>
      <c r="AH554" s="1">
        <f t="shared" si="87"/>
        <v>-77.181494505009425</v>
      </c>
      <c r="AI554" s="1">
        <f t="shared" si="88"/>
        <v>-125.2802279663546</v>
      </c>
      <c r="AJ554" s="1">
        <f t="shared" si="89"/>
        <v>-9.6555016283500645</v>
      </c>
      <c r="AK554" s="1">
        <f t="shared" si="90"/>
        <v>109.39079590028595</v>
      </c>
      <c r="AL554" s="1">
        <f t="shared" si="91"/>
        <v>37.006234355537686</v>
      </c>
      <c r="AM554" s="1">
        <f t="shared" si="92"/>
        <v>1.7465444592603465</v>
      </c>
      <c r="AN554" s="1">
        <f t="shared" si="93"/>
        <v>4.3128738005694522</v>
      </c>
      <c r="AO554" s="1">
        <v>675.69481985179993</v>
      </c>
      <c r="AP554" s="1">
        <v>643.74224848484857</v>
      </c>
      <c r="AQ554" s="1">
        <v>5.1947946684682291</v>
      </c>
      <c r="AR554" s="1">
        <v>65.0836536357032</v>
      </c>
      <c r="AS554" s="1">
        <f t="shared" si="94"/>
        <v>1.7501472676872885</v>
      </c>
      <c r="AT554" s="1">
        <v>25.12344006139303</v>
      </c>
      <c r="AU554" s="1">
        <v>27.16597393939394</v>
      </c>
      <c r="AV554" s="1">
        <v>1.796288315199225E-6</v>
      </c>
      <c r="AW554" s="1">
        <v>81.89149428523082</v>
      </c>
      <c r="AX554" s="1">
        <v>0</v>
      </c>
      <c r="AY554" s="1">
        <v>0</v>
      </c>
      <c r="AZ554" s="1">
        <f t="shared" si="95"/>
        <v>1</v>
      </c>
      <c r="BA554" s="1">
        <f t="shared" si="96"/>
        <v>0</v>
      </c>
      <c r="BB554" s="1">
        <f t="shared" si="97"/>
        <v>52037.936272335108</v>
      </c>
      <c r="BC554" s="1">
        <f t="shared" si="98"/>
        <v>1999.95</v>
      </c>
      <c r="BD554" s="1">
        <f t="shared" si="99"/>
        <v>1681.1579999999999</v>
      </c>
      <c r="BE554" s="1">
        <f t="shared" si="100"/>
        <v>0.84060001500037496</v>
      </c>
      <c r="BF554" s="1">
        <f t="shared" si="101"/>
        <v>0.16075802895072377</v>
      </c>
      <c r="BG554" s="1">
        <v>6</v>
      </c>
      <c r="BH554" s="1">
        <v>0.5</v>
      </c>
      <c r="BI554" s="1" t="s">
        <v>355</v>
      </c>
      <c r="BJ554" s="1">
        <v>2</v>
      </c>
      <c r="BK554" s="1" t="b">
        <v>1</v>
      </c>
      <c r="BL554" s="1">
        <v>1660488692.7666659</v>
      </c>
      <c r="BM554" s="1">
        <v>588.95440000000008</v>
      </c>
      <c r="BN554" s="1">
        <v>634.58333333333337</v>
      </c>
      <c r="BO554" s="1">
        <v>27.16632666666667</v>
      </c>
      <c r="BP554" s="1">
        <v>25.127986666666668</v>
      </c>
      <c r="BQ554" s="1">
        <v>587.24519999999995</v>
      </c>
      <c r="BR554" s="1">
        <v>27.155080000000002</v>
      </c>
      <c r="BS554" s="1">
        <v>500.14146666666659</v>
      </c>
      <c r="BT554" s="1">
        <v>99.666300000000007</v>
      </c>
      <c r="BU554" s="1">
        <v>0.1000190666666667</v>
      </c>
      <c r="BV554" s="1">
        <v>30.984993333333328</v>
      </c>
      <c r="BW554" s="1">
        <v>31.77953999999999</v>
      </c>
      <c r="BX554" s="1">
        <v>999.89999999999986</v>
      </c>
      <c r="BY554" s="1">
        <v>0</v>
      </c>
      <c r="BZ554" s="1">
        <v>0</v>
      </c>
      <c r="CA554" s="1">
        <v>10005.629333333331</v>
      </c>
      <c r="CB554" s="1">
        <v>0</v>
      </c>
      <c r="CC554" s="1">
        <v>22.4923</v>
      </c>
      <c r="CD554" s="1">
        <v>-45.628873333333338</v>
      </c>
      <c r="CE554" s="1">
        <v>605.40093333333323</v>
      </c>
      <c r="CF554" s="1">
        <v>650.94000000000017</v>
      </c>
      <c r="CG554" s="1">
        <v>2.038338</v>
      </c>
      <c r="CH554" s="1">
        <v>634.58333333333337</v>
      </c>
      <c r="CI554" s="1">
        <v>25.127986666666668</v>
      </c>
      <c r="CJ554" s="1">
        <v>2.7075680000000002</v>
      </c>
      <c r="CK554" s="1">
        <v>2.5044140000000001</v>
      </c>
      <c r="CL554" s="1">
        <v>22.331120000000009</v>
      </c>
      <c r="CM554" s="1">
        <v>21.055213333333331</v>
      </c>
      <c r="CN554" s="1">
        <v>1999.95</v>
      </c>
      <c r="CO554" s="1">
        <v>0.9800004000000001</v>
      </c>
      <c r="CP554" s="1">
        <v>1.999994666666666E-2</v>
      </c>
      <c r="CQ554" s="1">
        <v>0</v>
      </c>
      <c r="CR554" s="1">
        <v>2.6221999999999999</v>
      </c>
      <c r="CS554" s="1">
        <v>0</v>
      </c>
      <c r="CT554" s="1">
        <v>39012.68</v>
      </c>
      <c r="CU554" s="1">
        <v>17411.886666666669</v>
      </c>
      <c r="CV554" s="1">
        <v>39.629133333333343</v>
      </c>
      <c r="CW554" s="1">
        <v>40.561999999999998</v>
      </c>
      <c r="CX554" s="1">
        <v>39.570399999999999</v>
      </c>
      <c r="CY554" s="1">
        <v>39.061999999999998</v>
      </c>
      <c r="CZ554" s="1">
        <v>39.811999999999998</v>
      </c>
      <c r="DA554" s="1">
        <v>1959.95</v>
      </c>
      <c r="DB554" s="1">
        <v>40</v>
      </c>
      <c r="DC554" s="1">
        <v>0</v>
      </c>
      <c r="DD554" s="1">
        <v>1660488698.5999999</v>
      </c>
      <c r="DE554" s="1">
        <v>0</v>
      </c>
      <c r="DF554" s="1">
        <v>1660488368.5999999</v>
      </c>
      <c r="DG554" s="1" t="s">
        <v>1170</v>
      </c>
      <c r="DH554" s="1">
        <v>1660488360.0999999</v>
      </c>
      <c r="DI554" s="1">
        <v>1660488368.5999999</v>
      </c>
      <c r="DJ554" s="1">
        <v>14</v>
      </c>
      <c r="DK554" s="1">
        <v>0.51200000000000001</v>
      </c>
      <c r="DL554" s="1">
        <v>1E-3</v>
      </c>
      <c r="DM554" s="1">
        <v>1.359</v>
      </c>
      <c r="DN554" s="1">
        <v>1.7999999999999999E-2</v>
      </c>
      <c r="DO554" s="1">
        <v>400</v>
      </c>
      <c r="DP554" s="1">
        <v>25</v>
      </c>
      <c r="DQ554" s="1">
        <v>0.25</v>
      </c>
      <c r="DR554" s="1">
        <v>7.0000000000000007E-2</v>
      </c>
      <c r="DS554" s="1">
        <v>5.0561090524128929</v>
      </c>
      <c r="DT554" s="1">
        <v>-5.2344833473441241</v>
      </c>
      <c r="DU554" s="1">
        <v>0.38316528885266637</v>
      </c>
      <c r="DV554" s="1">
        <v>0</v>
      </c>
      <c r="DW554" s="1">
        <v>37.083228809725533</v>
      </c>
      <c r="DX554" s="1">
        <v>-8.0953633540630729</v>
      </c>
      <c r="DY554" s="1">
        <v>0.61570344913471176</v>
      </c>
      <c r="DZ554" s="1">
        <v>0</v>
      </c>
      <c r="EA554" s="1">
        <v>-45.619379999999992</v>
      </c>
      <c r="EB554" s="1">
        <v>9.8130740823135785</v>
      </c>
      <c r="EC554" s="1">
        <v>0.71540319140095199</v>
      </c>
      <c r="ED554" s="1">
        <v>0</v>
      </c>
      <c r="EE554" s="1">
        <v>470.93669090959952</v>
      </c>
      <c r="EF554" s="1">
        <v>396.71841824772878</v>
      </c>
      <c r="EG554" s="1">
        <v>29.592466908565932</v>
      </c>
      <c r="EH554" s="1">
        <v>0</v>
      </c>
      <c r="EI554" s="1">
        <v>2.03646825</v>
      </c>
      <c r="EJ554" s="1">
        <v>4.5229080675419829E-2</v>
      </c>
      <c r="EK554" s="1">
        <v>4.4575850454590246E-3</v>
      </c>
      <c r="EL554" s="1">
        <v>1</v>
      </c>
      <c r="EM554" s="1">
        <v>2.0055290026526991</v>
      </c>
      <c r="EN554" s="1">
        <v>-2.455749456696292E-3</v>
      </c>
      <c r="EO554" s="1">
        <v>1.7743540053518491E-3</v>
      </c>
      <c r="EP554" s="1">
        <v>1</v>
      </c>
      <c r="EQ554" s="1">
        <v>2</v>
      </c>
      <c r="ER554" s="1">
        <v>6</v>
      </c>
      <c r="ES554" s="1" t="s">
        <v>384</v>
      </c>
      <c r="ET554" s="1">
        <v>2.9445899999999998</v>
      </c>
      <c r="EU554" s="1">
        <v>2.80132</v>
      </c>
      <c r="EV554" s="1">
        <v>0.123083</v>
      </c>
      <c r="EW554" s="1">
        <v>0.12903800000000001</v>
      </c>
      <c r="EX554" s="1">
        <v>0.118446</v>
      </c>
      <c r="EY554" s="1">
        <v>0.11218</v>
      </c>
      <c r="EZ554" s="1">
        <v>18044.8</v>
      </c>
      <c r="FA554" s="1">
        <v>18796.8</v>
      </c>
      <c r="FB554" s="1">
        <v>23918</v>
      </c>
      <c r="FC554" s="1">
        <v>25102.799999999999</v>
      </c>
      <c r="FD554" s="1">
        <v>33740.5</v>
      </c>
      <c r="FE554" s="1">
        <v>35578.5</v>
      </c>
      <c r="FF554" s="1">
        <v>43592.1</v>
      </c>
      <c r="FG554" s="1">
        <v>46396.800000000003</v>
      </c>
      <c r="FH554" s="1">
        <v>1.9912799999999999</v>
      </c>
      <c r="FI554" s="1">
        <v>1.8976</v>
      </c>
      <c r="FJ554" s="1">
        <v>0.171207</v>
      </c>
      <c r="FK554" s="1">
        <v>0</v>
      </c>
      <c r="FL554" s="1">
        <v>28.9953</v>
      </c>
      <c r="FM554" s="1">
        <v>999.9</v>
      </c>
      <c r="FN554" s="1">
        <v>59.7</v>
      </c>
      <c r="FO554" s="1">
        <v>34.200000000000003</v>
      </c>
      <c r="FP554" s="1">
        <v>32.363199999999999</v>
      </c>
      <c r="FQ554" s="1">
        <v>63.673900000000003</v>
      </c>
      <c r="FR554" s="1">
        <v>25.9495</v>
      </c>
      <c r="FS554" s="1">
        <v>1</v>
      </c>
      <c r="FT554" s="1">
        <v>0.20669199999999999</v>
      </c>
      <c r="FU554" s="1">
        <v>-0.254164</v>
      </c>
      <c r="FV554" s="1">
        <v>20.324000000000002</v>
      </c>
      <c r="FW554" s="1">
        <v>5.2138499999999999</v>
      </c>
      <c r="FX554" s="1">
        <v>11.9033</v>
      </c>
      <c r="FY554" s="1">
        <v>5.0034999999999998</v>
      </c>
      <c r="FZ554" s="1">
        <v>3.2902</v>
      </c>
      <c r="GA554" s="1">
        <v>9999</v>
      </c>
      <c r="GB554" s="1">
        <v>9999</v>
      </c>
      <c r="GC554" s="1">
        <v>9999</v>
      </c>
      <c r="GD554" s="1">
        <v>999.9</v>
      </c>
      <c r="GE554" s="1">
        <v>1.85944</v>
      </c>
      <c r="GF554" s="1">
        <v>1.8544499999999999</v>
      </c>
      <c r="GG554" s="1">
        <v>1.8575999999999999</v>
      </c>
      <c r="GH554" s="1">
        <v>1.85608</v>
      </c>
      <c r="GI554" s="1">
        <v>1.85487</v>
      </c>
      <c r="GJ554" s="1">
        <v>1.8545499999999999</v>
      </c>
      <c r="GK554" s="1">
        <v>1.8531899999999999</v>
      </c>
      <c r="GL554" s="1">
        <v>1.8563799999999999</v>
      </c>
      <c r="GM554" s="1">
        <v>0</v>
      </c>
      <c r="GN554" s="1">
        <v>0</v>
      </c>
      <c r="GO554" s="1">
        <v>0</v>
      </c>
      <c r="GP554" s="1">
        <v>0</v>
      </c>
      <c r="GQ554" s="1" t="s">
        <v>358</v>
      </c>
      <c r="GR554" s="1" t="s">
        <v>359</v>
      </c>
      <c r="GS554" s="1" t="s">
        <v>360</v>
      </c>
      <c r="GT554" s="1" t="s">
        <v>360</v>
      </c>
      <c r="GU554" s="1" t="s">
        <v>360</v>
      </c>
      <c r="GV554" s="1" t="s">
        <v>360</v>
      </c>
      <c r="GW554" s="1">
        <v>0</v>
      </c>
      <c r="GX554" s="1">
        <v>100</v>
      </c>
      <c r="GY554" s="1">
        <v>100</v>
      </c>
      <c r="GZ554" s="1">
        <v>1.7769999999999999</v>
      </c>
      <c r="HA554" s="1">
        <v>1.1299999999999999E-2</v>
      </c>
      <c r="HB554" s="1">
        <v>0.43179755099752709</v>
      </c>
      <c r="HC554" s="1">
        <v>2.678124759318837E-3</v>
      </c>
      <c r="HD554" s="1">
        <v>-9.3737611465157319E-7</v>
      </c>
      <c r="HE554" s="1">
        <v>1.3915637841753891E-10</v>
      </c>
      <c r="HF554" s="1">
        <v>-7.4344716936427316E-2</v>
      </c>
      <c r="HG554" s="1">
        <v>1.061361004592812E-2</v>
      </c>
      <c r="HH554" s="1">
        <v>-3.086644042041478E-4</v>
      </c>
      <c r="HI554" s="1">
        <v>1.24720902217549E-6</v>
      </c>
      <c r="HJ554" s="1">
        <v>1</v>
      </c>
      <c r="HK554" s="1">
        <v>2093</v>
      </c>
      <c r="HL554" s="1">
        <v>2</v>
      </c>
      <c r="HM554" s="1">
        <v>27</v>
      </c>
      <c r="HN554" s="1">
        <v>5.7</v>
      </c>
      <c r="HO554" s="1">
        <v>5.5</v>
      </c>
      <c r="HP554" s="1">
        <v>1.5991200000000001</v>
      </c>
      <c r="HQ554" s="1">
        <v>2.3144499999999999</v>
      </c>
      <c r="HR554" s="1">
        <v>1.4978</v>
      </c>
      <c r="HS554" s="1">
        <v>2.2997999999999998</v>
      </c>
      <c r="HT554" s="1">
        <v>1.5478499999999999</v>
      </c>
      <c r="HU554" s="1">
        <v>2.2766099999999998</v>
      </c>
      <c r="HV554" s="1">
        <v>36.646900000000002</v>
      </c>
      <c r="HW554" s="1">
        <v>14.4998</v>
      </c>
      <c r="HX554" s="1">
        <v>18</v>
      </c>
      <c r="HY554" s="1">
        <v>501.798</v>
      </c>
      <c r="HZ554" s="1">
        <v>506.84800000000001</v>
      </c>
      <c r="IA554" s="1">
        <v>29.453299999999999</v>
      </c>
      <c r="IB554" s="1">
        <v>29.819500000000001</v>
      </c>
      <c r="IC554" s="1">
        <v>29.9999</v>
      </c>
      <c r="ID554" s="1">
        <v>29.680900000000001</v>
      </c>
      <c r="IE554" s="1">
        <v>29.7788</v>
      </c>
      <c r="IF554" s="1">
        <v>32.030900000000003</v>
      </c>
      <c r="IG554" s="1">
        <v>21.9389</v>
      </c>
      <c r="IH554" s="1">
        <v>0</v>
      </c>
      <c r="II554" s="1">
        <v>29.4558</v>
      </c>
      <c r="IJ554" s="1">
        <v>704.61800000000005</v>
      </c>
      <c r="IK554" s="1">
        <v>25.126899999999999</v>
      </c>
      <c r="IL554" s="1">
        <v>100.816</v>
      </c>
      <c r="IM554" s="1">
        <v>100.56</v>
      </c>
      <c r="IN554" s="1" t="s">
        <v>365</v>
      </c>
    </row>
    <row r="555" spans="1:248" ht="15.75" customHeight="1" x14ac:dyDescent="0.3">
      <c r="A555" s="1">
        <v>539</v>
      </c>
      <c r="B555" s="1">
        <v>1660488701.5999999</v>
      </c>
      <c r="C555" s="1">
        <v>4572.5</v>
      </c>
      <c r="D555" s="1" t="s">
        <v>1429</v>
      </c>
      <c r="E555" s="1" t="s">
        <v>1430</v>
      </c>
      <c r="F555" s="1">
        <v>1</v>
      </c>
      <c r="G555" s="1" t="s">
        <v>1167</v>
      </c>
      <c r="H555" s="1" t="s">
        <v>350</v>
      </c>
      <c r="I555" s="1" t="s">
        <v>351</v>
      </c>
      <c r="J555" s="1" t="s">
        <v>352</v>
      </c>
      <c r="K555" s="1" t="s">
        <v>1168</v>
      </c>
      <c r="L555" s="1" t="s">
        <v>1169</v>
      </c>
      <c r="M555" s="1" t="s">
        <v>354</v>
      </c>
      <c r="N555" s="1">
        <v>1660488693.799999</v>
      </c>
      <c r="O555" s="1">
        <f t="shared" si="68"/>
        <v>1.7506058540856281E-3</v>
      </c>
      <c r="P555" s="1">
        <f t="shared" si="69"/>
        <v>1.7506058540856282</v>
      </c>
      <c r="Q555" s="1">
        <f t="shared" si="70"/>
        <v>4.3115705819120169</v>
      </c>
      <c r="R555" s="1">
        <f t="shared" si="71"/>
        <v>594.22106666666673</v>
      </c>
      <c r="S555" s="1">
        <f t="shared" si="72"/>
        <v>493.98907524213843</v>
      </c>
      <c r="T555" s="1">
        <f t="shared" si="73"/>
        <v>49.28353891150163</v>
      </c>
      <c r="U555" s="1">
        <f t="shared" si="74"/>
        <v>59.283329386881491</v>
      </c>
      <c r="V555" s="1">
        <f t="shared" si="75"/>
        <v>8.5193539221706985E-2</v>
      </c>
      <c r="W555" s="1">
        <f t="shared" si="76"/>
        <v>2.9245828646379137</v>
      </c>
      <c r="X555" s="1">
        <f t="shared" si="77"/>
        <v>8.3838480287889733E-2</v>
      </c>
      <c r="Y555" s="1">
        <f t="shared" si="78"/>
        <v>5.2519001463980378E-2</v>
      </c>
      <c r="Z555" s="1">
        <f t="shared" si="79"/>
        <v>321.50802000000004</v>
      </c>
      <c r="AA555" s="1">
        <f t="shared" si="80"/>
        <v>32.423516093892161</v>
      </c>
      <c r="AB555" s="1">
        <f t="shared" si="81"/>
        <v>31.77999333333333</v>
      </c>
      <c r="AC555" s="1">
        <f t="shared" si="82"/>
        <v>4.715942811576884</v>
      </c>
      <c r="AD555" s="1">
        <f t="shared" si="83"/>
        <v>60.129662005992188</v>
      </c>
      <c r="AE555" s="1">
        <f t="shared" si="84"/>
        <v>2.7102821245401691</v>
      </c>
      <c r="AF555" s="1">
        <f t="shared" si="85"/>
        <v>4.5073962402617154</v>
      </c>
      <c r="AG555" s="1">
        <f t="shared" si="86"/>
        <v>2.0056606870367149</v>
      </c>
      <c r="AH555" s="1">
        <f t="shared" si="87"/>
        <v>-77.201718165176203</v>
      </c>
      <c r="AI555" s="1">
        <f t="shared" si="88"/>
        <v>-125.42342021516698</v>
      </c>
      <c r="AJ555" s="1">
        <f t="shared" si="89"/>
        <v>-9.6668424636955805</v>
      </c>
      <c r="AK555" s="1">
        <f t="shared" si="90"/>
        <v>109.2160391559613</v>
      </c>
      <c r="AL555" s="1">
        <f t="shared" si="91"/>
        <v>36.859316837412464</v>
      </c>
      <c r="AM555" s="1">
        <f t="shared" si="92"/>
        <v>1.7471451986032349</v>
      </c>
      <c r="AN555" s="1">
        <f t="shared" si="93"/>
        <v>4.3115705819120169</v>
      </c>
      <c r="AO555" s="1">
        <v>680.7401751663391</v>
      </c>
      <c r="AP555" s="1">
        <v>648.88933939393917</v>
      </c>
      <c r="AQ555" s="1">
        <v>5.1752423145204993</v>
      </c>
      <c r="AR555" s="1">
        <v>65.0836536357032</v>
      </c>
      <c r="AS555" s="1">
        <f t="shared" si="94"/>
        <v>1.7506058540856282</v>
      </c>
      <c r="AT555" s="1">
        <v>25.122988890206329</v>
      </c>
      <c r="AU555" s="1">
        <v>27.166078787878799</v>
      </c>
      <c r="AV555" s="1">
        <v>-6.1939807471867765E-7</v>
      </c>
      <c r="AW555" s="1">
        <v>81.89149428523082</v>
      </c>
      <c r="AX555" s="1">
        <v>0</v>
      </c>
      <c r="AY555" s="1">
        <v>0</v>
      </c>
      <c r="AZ555" s="1">
        <f t="shared" si="95"/>
        <v>1</v>
      </c>
      <c r="BA555" s="1">
        <f t="shared" si="96"/>
        <v>0</v>
      </c>
      <c r="BB555" s="1">
        <f t="shared" si="97"/>
        <v>52035.384600721096</v>
      </c>
      <c r="BC555" s="1">
        <f t="shared" si="98"/>
        <v>1999.95</v>
      </c>
      <c r="BD555" s="1">
        <f t="shared" si="99"/>
        <v>1681.1579999999999</v>
      </c>
      <c r="BE555" s="1">
        <f t="shared" si="100"/>
        <v>0.84060001500037496</v>
      </c>
      <c r="BF555" s="1">
        <f t="shared" si="101"/>
        <v>0.16075802895072377</v>
      </c>
      <c r="BG555" s="1">
        <v>6</v>
      </c>
      <c r="BH555" s="1">
        <v>0.5</v>
      </c>
      <c r="BI555" s="1" t="s">
        <v>355</v>
      </c>
      <c r="BJ555" s="1">
        <v>2</v>
      </c>
      <c r="BK555" s="1" t="b">
        <v>1</v>
      </c>
      <c r="BL555" s="1">
        <v>1660488693.799999</v>
      </c>
      <c r="BM555" s="1">
        <v>594.22106666666673</v>
      </c>
      <c r="BN555" s="1">
        <v>639.68533333333323</v>
      </c>
      <c r="BO555" s="1">
        <v>27.166266666666669</v>
      </c>
      <c r="BP555" s="1">
        <v>25.127220000000001</v>
      </c>
      <c r="BQ555" s="1">
        <v>592.50286666666659</v>
      </c>
      <c r="BR555" s="1">
        <v>27.15502</v>
      </c>
      <c r="BS555" s="1">
        <v>500.14013333333332</v>
      </c>
      <c r="BT555" s="1">
        <v>99.666426666666666</v>
      </c>
      <c r="BU555" s="1">
        <v>0.10002846666666659</v>
      </c>
      <c r="BV555" s="1">
        <v>30.984513333333329</v>
      </c>
      <c r="BW555" s="1">
        <v>31.77999333333333</v>
      </c>
      <c r="BX555" s="1">
        <v>999.89999999999986</v>
      </c>
      <c r="BY555" s="1">
        <v>0</v>
      </c>
      <c r="BZ555" s="1">
        <v>0</v>
      </c>
      <c r="CA555" s="1">
        <v>10005.088</v>
      </c>
      <c r="CB555" s="1">
        <v>0</v>
      </c>
      <c r="CC555" s="1">
        <v>22.541119999999999</v>
      </c>
      <c r="CD555" s="1">
        <v>-45.464206666666669</v>
      </c>
      <c r="CE555" s="1">
        <v>610.81460000000004</v>
      </c>
      <c r="CF555" s="1">
        <v>656.17300000000023</v>
      </c>
      <c r="CG555" s="1">
        <v>2.03905</v>
      </c>
      <c r="CH555" s="1">
        <v>639.68533333333323</v>
      </c>
      <c r="CI555" s="1">
        <v>25.127220000000001</v>
      </c>
      <c r="CJ555" s="1">
        <v>2.707565333333334</v>
      </c>
      <c r="CK555" s="1">
        <v>2.50434</v>
      </c>
      <c r="CL555" s="1">
        <v>22.33110666666667</v>
      </c>
      <c r="CM555" s="1">
        <v>21.054733333333331</v>
      </c>
      <c r="CN555" s="1">
        <v>1999.95</v>
      </c>
      <c r="CO555" s="1">
        <v>0.9800004000000001</v>
      </c>
      <c r="CP555" s="1">
        <v>1.9999946666666671E-2</v>
      </c>
      <c r="CQ555" s="1">
        <v>0</v>
      </c>
      <c r="CR555" s="1">
        <v>2.5758666666666659</v>
      </c>
      <c r="CS555" s="1">
        <v>0</v>
      </c>
      <c r="CT555" s="1">
        <v>38959.41333333333</v>
      </c>
      <c r="CU555" s="1">
        <v>17411.886666666669</v>
      </c>
      <c r="CV555" s="1">
        <v>39.629133333333343</v>
      </c>
      <c r="CW555" s="1">
        <v>40.561999999999998</v>
      </c>
      <c r="CX555" s="1">
        <v>39.570399999999999</v>
      </c>
      <c r="CY555" s="1">
        <v>39.061999999999998</v>
      </c>
      <c r="CZ555" s="1">
        <v>39.811999999999998</v>
      </c>
      <c r="DA555" s="1">
        <v>1959.95</v>
      </c>
      <c r="DB555" s="1">
        <v>40</v>
      </c>
      <c r="DC555" s="1">
        <v>0</v>
      </c>
      <c r="DD555" s="1">
        <v>1660488699.8</v>
      </c>
      <c r="DE555" s="1">
        <v>0</v>
      </c>
      <c r="DF555" s="1">
        <v>1660488368.5999999</v>
      </c>
      <c r="DG555" s="1" t="s">
        <v>1170</v>
      </c>
      <c r="DH555" s="1">
        <v>1660488360.0999999</v>
      </c>
      <c r="DI555" s="1">
        <v>1660488368.5999999</v>
      </c>
      <c r="DJ555" s="1">
        <v>14</v>
      </c>
      <c r="DK555" s="1">
        <v>0.51200000000000001</v>
      </c>
      <c r="DL555" s="1">
        <v>1E-3</v>
      </c>
      <c r="DM555" s="1">
        <v>1.359</v>
      </c>
      <c r="DN555" s="1">
        <v>1.7999999999999999E-2</v>
      </c>
      <c r="DO555" s="1">
        <v>400</v>
      </c>
      <c r="DP555" s="1">
        <v>25</v>
      </c>
      <c r="DQ555" s="1">
        <v>0.25</v>
      </c>
      <c r="DR555" s="1">
        <v>7.0000000000000007E-2</v>
      </c>
      <c r="DS555" s="1">
        <v>5.0561090524128929</v>
      </c>
      <c r="DT555" s="1">
        <v>-5.2344833473441241</v>
      </c>
      <c r="DU555" s="1">
        <v>0.38316528885266637</v>
      </c>
      <c r="DV555" s="1">
        <v>0</v>
      </c>
      <c r="DW555" s="1">
        <v>37.083228809725533</v>
      </c>
      <c r="DX555" s="1">
        <v>-8.0953633540630729</v>
      </c>
      <c r="DY555" s="1">
        <v>0.61570344913471176</v>
      </c>
      <c r="DZ555" s="1">
        <v>0</v>
      </c>
      <c r="EA555" s="1">
        <v>-45.619379999999992</v>
      </c>
      <c r="EB555" s="1">
        <v>9.8130740823135785</v>
      </c>
      <c r="EC555" s="1">
        <v>0.71540319140095199</v>
      </c>
      <c r="ED555" s="1">
        <v>0</v>
      </c>
      <c r="EE555" s="1">
        <v>470.93669090959952</v>
      </c>
      <c r="EF555" s="1">
        <v>396.71841824772878</v>
      </c>
      <c r="EG555" s="1">
        <v>29.592466908565932</v>
      </c>
      <c r="EH555" s="1">
        <v>0</v>
      </c>
      <c r="EI555" s="1">
        <v>2.03646825</v>
      </c>
      <c r="EJ555" s="1">
        <v>4.5229080675419829E-2</v>
      </c>
      <c r="EK555" s="1">
        <v>4.4575850454590246E-3</v>
      </c>
      <c r="EL555" s="1">
        <v>1</v>
      </c>
      <c r="EM555" s="1">
        <v>2.0055290026526991</v>
      </c>
      <c r="EN555" s="1">
        <v>-2.455749456696292E-3</v>
      </c>
      <c r="EO555" s="1">
        <v>1.7743540053518491E-3</v>
      </c>
      <c r="EP555" s="1">
        <v>1</v>
      </c>
      <c r="EQ555" s="1">
        <v>2</v>
      </c>
      <c r="ER555" s="1">
        <v>6</v>
      </c>
      <c r="ES555" s="1" t="s">
        <v>384</v>
      </c>
      <c r="ET555" s="1">
        <v>2.9445299999999999</v>
      </c>
      <c r="EU555" s="1">
        <v>2.8012299999999999</v>
      </c>
      <c r="EV555" s="1">
        <v>0.12376</v>
      </c>
      <c r="EW555" s="1">
        <v>0.129661</v>
      </c>
      <c r="EX555" s="1">
        <v>0.11844399999999999</v>
      </c>
      <c r="EY555" s="1">
        <v>0.112178</v>
      </c>
      <c r="EZ555" s="1">
        <v>18030.900000000001</v>
      </c>
      <c r="FA555" s="1">
        <v>18783.3</v>
      </c>
      <c r="FB555" s="1">
        <v>23918</v>
      </c>
      <c r="FC555" s="1">
        <v>25102.799999999999</v>
      </c>
      <c r="FD555" s="1">
        <v>33740.6</v>
      </c>
      <c r="FE555" s="1">
        <v>35578.6</v>
      </c>
      <c r="FF555" s="1">
        <v>43592.2</v>
      </c>
      <c r="FG555" s="1">
        <v>46396.800000000003</v>
      </c>
      <c r="FH555" s="1">
        <v>1.99125</v>
      </c>
      <c r="FI555" s="1">
        <v>1.8976200000000001</v>
      </c>
      <c r="FJ555" s="1">
        <v>0.171185</v>
      </c>
      <c r="FK555" s="1">
        <v>0</v>
      </c>
      <c r="FL555" s="1">
        <v>28.994800000000001</v>
      </c>
      <c r="FM555" s="1">
        <v>999.9</v>
      </c>
      <c r="FN555" s="1">
        <v>59.7</v>
      </c>
      <c r="FO555" s="1">
        <v>34.200000000000003</v>
      </c>
      <c r="FP555" s="1">
        <v>32.361400000000003</v>
      </c>
      <c r="FQ555" s="1">
        <v>63.753900000000002</v>
      </c>
      <c r="FR555" s="1">
        <v>26.0136</v>
      </c>
      <c r="FS555" s="1">
        <v>1</v>
      </c>
      <c r="FT555" s="1">
        <v>0.20669499999999999</v>
      </c>
      <c r="FU555" s="1">
        <v>-0.25047399999999997</v>
      </c>
      <c r="FV555" s="1">
        <v>20.324000000000002</v>
      </c>
      <c r="FW555" s="1">
        <v>5.2138499999999999</v>
      </c>
      <c r="FX555" s="1">
        <v>11.9032</v>
      </c>
      <c r="FY555" s="1">
        <v>5.0035499999999997</v>
      </c>
      <c r="FZ555" s="1">
        <v>3.29013</v>
      </c>
      <c r="GA555" s="1">
        <v>9999</v>
      </c>
      <c r="GB555" s="1">
        <v>9999</v>
      </c>
      <c r="GC555" s="1">
        <v>9999</v>
      </c>
      <c r="GD555" s="1">
        <v>999.9</v>
      </c>
      <c r="GE555" s="1">
        <v>1.85945</v>
      </c>
      <c r="GF555" s="1">
        <v>1.8544499999999999</v>
      </c>
      <c r="GG555" s="1">
        <v>1.8575999999999999</v>
      </c>
      <c r="GH555" s="1">
        <v>1.85608</v>
      </c>
      <c r="GI555" s="1">
        <v>1.8548800000000001</v>
      </c>
      <c r="GJ555" s="1">
        <v>1.8545499999999999</v>
      </c>
      <c r="GK555" s="1">
        <v>1.8532</v>
      </c>
      <c r="GL555" s="1">
        <v>1.8563799999999999</v>
      </c>
      <c r="GM555" s="1">
        <v>0</v>
      </c>
      <c r="GN555" s="1">
        <v>0</v>
      </c>
      <c r="GO555" s="1">
        <v>0</v>
      </c>
      <c r="GP555" s="1">
        <v>0</v>
      </c>
      <c r="GQ555" s="1" t="s">
        <v>358</v>
      </c>
      <c r="GR555" s="1" t="s">
        <v>359</v>
      </c>
      <c r="GS555" s="1" t="s">
        <v>360</v>
      </c>
      <c r="GT555" s="1" t="s">
        <v>360</v>
      </c>
      <c r="GU555" s="1" t="s">
        <v>360</v>
      </c>
      <c r="GV555" s="1" t="s">
        <v>360</v>
      </c>
      <c r="GW555" s="1">
        <v>0</v>
      </c>
      <c r="GX555" s="1">
        <v>100</v>
      </c>
      <c r="GY555" s="1">
        <v>100</v>
      </c>
      <c r="GZ555" s="1">
        <v>1.7849999999999999</v>
      </c>
      <c r="HA555" s="1">
        <v>1.1299999999999999E-2</v>
      </c>
      <c r="HB555" s="1">
        <v>0.43179755099752709</v>
      </c>
      <c r="HC555" s="1">
        <v>2.678124759318837E-3</v>
      </c>
      <c r="HD555" s="1">
        <v>-9.3737611465157319E-7</v>
      </c>
      <c r="HE555" s="1">
        <v>1.3915637841753891E-10</v>
      </c>
      <c r="HF555" s="1">
        <v>-7.4344716936427316E-2</v>
      </c>
      <c r="HG555" s="1">
        <v>1.061361004592812E-2</v>
      </c>
      <c r="HH555" s="1">
        <v>-3.086644042041478E-4</v>
      </c>
      <c r="HI555" s="1">
        <v>1.24720902217549E-6</v>
      </c>
      <c r="HJ555" s="1">
        <v>1</v>
      </c>
      <c r="HK555" s="1">
        <v>2093</v>
      </c>
      <c r="HL555" s="1">
        <v>2</v>
      </c>
      <c r="HM555" s="1">
        <v>27</v>
      </c>
      <c r="HN555" s="1">
        <v>5.7</v>
      </c>
      <c r="HO555" s="1">
        <v>5.5</v>
      </c>
      <c r="HP555" s="1">
        <v>1.6064499999999999</v>
      </c>
      <c r="HQ555" s="1">
        <v>2.2900399999999999</v>
      </c>
      <c r="HR555" s="1">
        <v>1.4978</v>
      </c>
      <c r="HS555" s="1">
        <v>2.2997999999999998</v>
      </c>
      <c r="HT555" s="1">
        <v>1.5478499999999999</v>
      </c>
      <c r="HU555" s="1">
        <v>2.3864700000000001</v>
      </c>
      <c r="HV555" s="1">
        <v>36.646900000000002</v>
      </c>
      <c r="HW555" s="1">
        <v>14.4998</v>
      </c>
      <c r="HX555" s="1">
        <v>18</v>
      </c>
      <c r="HY555" s="1">
        <v>501.78</v>
      </c>
      <c r="HZ555" s="1">
        <v>506.86500000000001</v>
      </c>
      <c r="IA555" s="1">
        <v>29.455200000000001</v>
      </c>
      <c r="IB555" s="1">
        <v>29.818899999999999</v>
      </c>
      <c r="IC555" s="1">
        <v>29.9999</v>
      </c>
      <c r="ID555" s="1">
        <v>29.680399999999999</v>
      </c>
      <c r="IE555" s="1">
        <v>29.7788</v>
      </c>
      <c r="IF555" s="1">
        <v>32.1691</v>
      </c>
      <c r="IG555" s="1">
        <v>21.9389</v>
      </c>
      <c r="IH555" s="1">
        <v>0</v>
      </c>
      <c r="II555" s="1">
        <v>29.467700000000001</v>
      </c>
      <c r="IJ555" s="1">
        <v>714.81299999999999</v>
      </c>
      <c r="IK555" s="1">
        <v>25.127400000000002</v>
      </c>
      <c r="IL555" s="1">
        <v>100.81699999999999</v>
      </c>
      <c r="IM555" s="1">
        <v>100.56</v>
      </c>
      <c r="IN555" s="1" t="s">
        <v>365</v>
      </c>
    </row>
    <row r="556" spans="1:248" ht="15.75" customHeight="1" x14ac:dyDescent="0.3">
      <c r="A556" s="1">
        <v>540</v>
      </c>
      <c r="B556" s="1">
        <v>1660488702.5999999</v>
      </c>
      <c r="C556" s="1">
        <v>4573.5</v>
      </c>
      <c r="D556" s="1" t="s">
        <v>1431</v>
      </c>
      <c r="E556" s="1" t="s">
        <v>1432</v>
      </c>
      <c r="F556" s="1">
        <v>1</v>
      </c>
      <c r="G556" s="1" t="s">
        <v>1167</v>
      </c>
      <c r="H556" s="1" t="s">
        <v>350</v>
      </c>
      <c r="I556" s="1" t="s">
        <v>351</v>
      </c>
      <c r="J556" s="1" t="s">
        <v>352</v>
      </c>
      <c r="K556" s="1" t="s">
        <v>1168</v>
      </c>
      <c r="L556" s="1" t="s">
        <v>1169</v>
      </c>
      <c r="M556" s="1" t="s">
        <v>354</v>
      </c>
      <c r="N556" s="1">
        <v>1660488694.833333</v>
      </c>
      <c r="O556" s="1">
        <f t="shared" si="68"/>
        <v>1.7499391290720242E-3</v>
      </c>
      <c r="P556" s="1">
        <f t="shared" si="69"/>
        <v>1.7499391290720241</v>
      </c>
      <c r="Q556" s="1">
        <f t="shared" si="70"/>
        <v>4.2715102640998355</v>
      </c>
      <c r="R556" s="1">
        <f t="shared" si="71"/>
        <v>599.48113333333333</v>
      </c>
      <c r="S556" s="1">
        <f t="shared" si="72"/>
        <v>499.79318742355895</v>
      </c>
      <c r="T556" s="1">
        <f t="shared" si="73"/>
        <v>49.862641123124128</v>
      </c>
      <c r="U556" s="1">
        <f t="shared" si="74"/>
        <v>59.808163383690626</v>
      </c>
      <c r="V556" s="1">
        <f t="shared" si="75"/>
        <v>8.5157744397999474E-2</v>
      </c>
      <c r="W556" s="1">
        <f t="shared" si="76"/>
        <v>2.9245918632405616</v>
      </c>
      <c r="X556" s="1">
        <f t="shared" si="77"/>
        <v>8.3803818244110678E-2</v>
      </c>
      <c r="Y556" s="1">
        <f t="shared" si="78"/>
        <v>5.2497238157306489E-2</v>
      </c>
      <c r="Z556" s="1">
        <f t="shared" si="79"/>
        <v>321.50663679999991</v>
      </c>
      <c r="AA556" s="1">
        <f t="shared" si="80"/>
        <v>32.42309760734225</v>
      </c>
      <c r="AB556" s="1">
        <f t="shared" si="81"/>
        <v>31.78019333333333</v>
      </c>
      <c r="AC556" s="1">
        <f t="shared" si="82"/>
        <v>4.7159962830106297</v>
      </c>
      <c r="AD556" s="1">
        <f t="shared" si="83"/>
        <v>60.13135270713866</v>
      </c>
      <c r="AE556" s="1">
        <f t="shared" si="84"/>
        <v>2.7102686901663411</v>
      </c>
      <c r="AF556" s="1">
        <f t="shared" si="85"/>
        <v>4.507247164996147</v>
      </c>
      <c r="AG556" s="1">
        <f t="shared" si="86"/>
        <v>2.0057275928442886</v>
      </c>
      <c r="AH556" s="1">
        <f t="shared" si="87"/>
        <v>-77.172315592076259</v>
      </c>
      <c r="AI556" s="1">
        <f t="shared" si="88"/>
        <v>-125.54678919379414</v>
      </c>
      <c r="AJ556" s="1">
        <f t="shared" si="89"/>
        <v>-9.6763031020328558</v>
      </c>
      <c r="AK556" s="1">
        <f t="shared" si="90"/>
        <v>109.11122891209665</v>
      </c>
      <c r="AL556" s="1">
        <f t="shared" si="91"/>
        <v>36.700933774445765</v>
      </c>
      <c r="AM556" s="1">
        <f t="shared" si="92"/>
        <v>1.7476682339579384</v>
      </c>
      <c r="AN556" s="1">
        <f t="shared" si="93"/>
        <v>4.2715102640998355</v>
      </c>
      <c r="AO556" s="1">
        <v>685.69393215130333</v>
      </c>
      <c r="AP556" s="1">
        <v>654.00818181818147</v>
      </c>
      <c r="AQ556" s="1">
        <v>5.1526264364620236</v>
      </c>
      <c r="AR556" s="1">
        <v>65.0836536357032</v>
      </c>
      <c r="AS556" s="1">
        <f t="shared" si="94"/>
        <v>1.7499391290720241</v>
      </c>
      <c r="AT556" s="1">
        <v>25.122535202191141</v>
      </c>
      <c r="AU556" s="1">
        <v>27.164855757575751</v>
      </c>
      <c r="AV556" s="1">
        <v>-1.4703036407549571E-7</v>
      </c>
      <c r="AW556" s="1">
        <v>81.89149428523082</v>
      </c>
      <c r="AX556" s="1">
        <v>0</v>
      </c>
      <c r="AY556" s="1">
        <v>0</v>
      </c>
      <c r="AZ556" s="1">
        <f t="shared" si="95"/>
        <v>1</v>
      </c>
      <c r="BA556" s="1">
        <f t="shared" si="96"/>
        <v>0</v>
      </c>
      <c r="BB556" s="1">
        <f t="shared" si="97"/>
        <v>52035.742096059534</v>
      </c>
      <c r="BC556" s="1">
        <f t="shared" si="98"/>
        <v>1999.941333333333</v>
      </c>
      <c r="BD556" s="1">
        <f t="shared" si="99"/>
        <v>1681.1507199999996</v>
      </c>
      <c r="BE556" s="1">
        <f t="shared" si="100"/>
        <v>0.84060001760051628</v>
      </c>
      <c r="BF556" s="1">
        <f t="shared" si="101"/>
        <v>0.16075803396899641</v>
      </c>
      <c r="BG556" s="1">
        <v>6</v>
      </c>
      <c r="BH556" s="1">
        <v>0.5</v>
      </c>
      <c r="BI556" s="1" t="s">
        <v>355</v>
      </c>
      <c r="BJ556" s="1">
        <v>2</v>
      </c>
      <c r="BK556" s="1" t="b">
        <v>1</v>
      </c>
      <c r="BL556" s="1">
        <v>1660488694.833333</v>
      </c>
      <c r="BM556" s="1">
        <v>599.48113333333333</v>
      </c>
      <c r="BN556" s="1">
        <v>644.76699999999994</v>
      </c>
      <c r="BO556" s="1">
        <v>27.166106666666661</v>
      </c>
      <c r="BP556" s="1">
        <v>25.126439999999999</v>
      </c>
      <c r="BQ556" s="1">
        <v>597.75393333333329</v>
      </c>
      <c r="BR556" s="1">
        <v>27.15486666666667</v>
      </c>
      <c r="BS556" s="1">
        <v>500.13786666666658</v>
      </c>
      <c r="BT556" s="1">
        <v>99.666520000000006</v>
      </c>
      <c r="BU556" s="1">
        <v>0.1000282</v>
      </c>
      <c r="BV556" s="1">
        <v>30.983933333333329</v>
      </c>
      <c r="BW556" s="1">
        <v>31.78019333333333</v>
      </c>
      <c r="BX556" s="1">
        <v>999.89999999999986</v>
      </c>
      <c r="BY556" s="1">
        <v>0</v>
      </c>
      <c r="BZ556" s="1">
        <v>0</v>
      </c>
      <c r="CA556" s="1">
        <v>10005.129999999999</v>
      </c>
      <c r="CB556" s="1">
        <v>0</v>
      </c>
      <c r="CC556" s="1">
        <v>22.582186666666669</v>
      </c>
      <c r="CD556" s="1">
        <v>-45.285826666666672</v>
      </c>
      <c r="CE556" s="1">
        <v>616.22140000000002</v>
      </c>
      <c r="CF556" s="1">
        <v>661.38506666666683</v>
      </c>
      <c r="CG556" s="1">
        <v>2.0396786666666662</v>
      </c>
      <c r="CH556" s="1">
        <v>644.76699999999994</v>
      </c>
      <c r="CI556" s="1">
        <v>25.126439999999999</v>
      </c>
      <c r="CJ556" s="1">
        <v>2.7075520000000002</v>
      </c>
      <c r="CK556" s="1">
        <v>2.504264</v>
      </c>
      <c r="CL556" s="1">
        <v>22.33102666666667</v>
      </c>
      <c r="CM556" s="1">
        <v>21.05424</v>
      </c>
      <c r="CN556" s="1">
        <v>1999.941333333333</v>
      </c>
      <c r="CO556" s="1">
        <v>0.98000019999999999</v>
      </c>
      <c r="CP556" s="1">
        <v>2.000014E-2</v>
      </c>
      <c r="CQ556" s="1">
        <v>0</v>
      </c>
      <c r="CR556" s="1">
        <v>2.5498666666666669</v>
      </c>
      <c r="CS556" s="1">
        <v>0</v>
      </c>
      <c r="CT556" s="1">
        <v>38907.833333333328</v>
      </c>
      <c r="CU556" s="1">
        <v>17411.82</v>
      </c>
      <c r="CV556" s="1">
        <v>39.629133333333343</v>
      </c>
      <c r="CW556" s="1">
        <v>40.561999999999998</v>
      </c>
      <c r="CX556" s="1">
        <v>39.570399999999999</v>
      </c>
      <c r="CY556" s="1">
        <v>39.061999999999998</v>
      </c>
      <c r="CZ556" s="1">
        <v>39.811999999999998</v>
      </c>
      <c r="DA556" s="1">
        <v>1959.941333333333</v>
      </c>
      <c r="DB556" s="1">
        <v>40</v>
      </c>
      <c r="DC556" s="1">
        <v>0</v>
      </c>
      <c r="DD556" s="1">
        <v>1660488700.4000001</v>
      </c>
      <c r="DE556" s="1">
        <v>0</v>
      </c>
      <c r="DF556" s="1">
        <v>1660488368.5999999</v>
      </c>
      <c r="DG556" s="1" t="s">
        <v>1170</v>
      </c>
      <c r="DH556" s="1">
        <v>1660488360.0999999</v>
      </c>
      <c r="DI556" s="1">
        <v>1660488368.5999999</v>
      </c>
      <c r="DJ556" s="1">
        <v>14</v>
      </c>
      <c r="DK556" s="1">
        <v>0.51200000000000001</v>
      </c>
      <c r="DL556" s="1">
        <v>1E-3</v>
      </c>
      <c r="DM556" s="1">
        <v>1.359</v>
      </c>
      <c r="DN556" s="1">
        <v>1.7999999999999999E-2</v>
      </c>
      <c r="DO556" s="1">
        <v>400</v>
      </c>
      <c r="DP556" s="1">
        <v>25</v>
      </c>
      <c r="DQ556" s="1">
        <v>0.25</v>
      </c>
      <c r="DR556" s="1">
        <v>7.0000000000000007E-2</v>
      </c>
      <c r="DS556" s="1">
        <v>4.9449042944479933</v>
      </c>
      <c r="DT556" s="1">
        <v>-5.316171699820476</v>
      </c>
      <c r="DU556" s="1">
        <v>0.40151470901234332</v>
      </c>
      <c r="DV556" s="1">
        <v>0</v>
      </c>
      <c r="DW556" s="1">
        <v>36.853840865158823</v>
      </c>
      <c r="DX556" s="1">
        <v>-9.3482710744967328</v>
      </c>
      <c r="DY556" s="1">
        <v>0.67772692064512907</v>
      </c>
      <c r="DZ556" s="1">
        <v>0</v>
      </c>
      <c r="EA556" s="1">
        <v>-45.40894193548386</v>
      </c>
      <c r="EB556" s="1">
        <v>10.659377419354881</v>
      </c>
      <c r="EC556" s="1">
        <v>0.79917416841838762</v>
      </c>
      <c r="ED556" s="1">
        <v>0</v>
      </c>
      <c r="EE556" s="1">
        <v>482.52363527844602</v>
      </c>
      <c r="EF556" s="1">
        <v>398.14445685046991</v>
      </c>
      <c r="EG556" s="1">
        <v>28.742548746795929</v>
      </c>
      <c r="EH556" s="1">
        <v>0</v>
      </c>
      <c r="EI556" s="1">
        <v>2.0374334146341462</v>
      </c>
      <c r="EJ556" s="1">
        <v>4.4413588850172721E-2</v>
      </c>
      <c r="EK556" s="1">
        <v>4.4819201077739776E-3</v>
      </c>
      <c r="EL556" s="1">
        <v>1</v>
      </c>
      <c r="EM556" s="1">
        <v>2.0057526967287611</v>
      </c>
      <c r="EN556" s="1">
        <v>-1.124969509202131E-2</v>
      </c>
      <c r="EO556" s="1">
        <v>1.647068086333652E-3</v>
      </c>
      <c r="EP556" s="1">
        <v>1</v>
      </c>
      <c r="EQ556" s="1">
        <v>2</v>
      </c>
      <c r="ER556" s="1">
        <v>6</v>
      </c>
      <c r="ES556" s="1" t="s">
        <v>384</v>
      </c>
      <c r="ET556" s="1">
        <v>2.9449200000000002</v>
      </c>
      <c r="EU556" s="1">
        <v>2.8012100000000002</v>
      </c>
      <c r="EV556" s="1">
        <v>0.12443800000000001</v>
      </c>
      <c r="EW556" s="1">
        <v>0.130297</v>
      </c>
      <c r="EX556" s="1">
        <v>0.11844399999999999</v>
      </c>
      <c r="EY556" s="1">
        <v>0.112176</v>
      </c>
      <c r="EZ556" s="1">
        <v>18016.900000000001</v>
      </c>
      <c r="FA556" s="1">
        <v>18769.599999999999</v>
      </c>
      <c r="FB556" s="1">
        <v>23918</v>
      </c>
      <c r="FC556" s="1">
        <v>25102.7</v>
      </c>
      <c r="FD556" s="1">
        <v>33740.6</v>
      </c>
      <c r="FE556" s="1">
        <v>35578.800000000003</v>
      </c>
      <c r="FF556" s="1">
        <v>43592.1</v>
      </c>
      <c r="FG556" s="1">
        <v>46396.9</v>
      </c>
      <c r="FH556" s="1">
        <v>1.9912300000000001</v>
      </c>
      <c r="FI556" s="1">
        <v>1.89758</v>
      </c>
      <c r="FJ556" s="1">
        <v>0.17100599999999999</v>
      </c>
      <c r="FK556" s="1">
        <v>0</v>
      </c>
      <c r="FL556" s="1">
        <v>28.994499999999999</v>
      </c>
      <c r="FM556" s="1">
        <v>999.9</v>
      </c>
      <c r="FN556" s="1">
        <v>59.7</v>
      </c>
      <c r="FO556" s="1">
        <v>34.200000000000003</v>
      </c>
      <c r="FP556" s="1">
        <v>32.364600000000003</v>
      </c>
      <c r="FQ556" s="1">
        <v>63.6539</v>
      </c>
      <c r="FR556" s="1">
        <v>25.7332</v>
      </c>
      <c r="FS556" s="1">
        <v>1</v>
      </c>
      <c r="FT556" s="1">
        <v>0.20671999999999999</v>
      </c>
      <c r="FU556" s="1">
        <v>-0.25853999999999999</v>
      </c>
      <c r="FV556" s="1">
        <v>20.324000000000002</v>
      </c>
      <c r="FW556" s="1">
        <v>5.2132500000000004</v>
      </c>
      <c r="FX556" s="1">
        <v>11.902699999999999</v>
      </c>
      <c r="FY556" s="1">
        <v>5.0034000000000001</v>
      </c>
      <c r="FZ556" s="1">
        <v>3.2900800000000001</v>
      </c>
      <c r="GA556" s="1">
        <v>9999</v>
      </c>
      <c r="GB556" s="1">
        <v>9999</v>
      </c>
      <c r="GC556" s="1">
        <v>9999</v>
      </c>
      <c r="GD556" s="1">
        <v>999.9</v>
      </c>
      <c r="GE556" s="1">
        <v>1.8594599999999999</v>
      </c>
      <c r="GF556" s="1">
        <v>1.85446</v>
      </c>
      <c r="GG556" s="1">
        <v>1.8575999999999999</v>
      </c>
      <c r="GH556" s="1">
        <v>1.85608</v>
      </c>
      <c r="GI556" s="1">
        <v>1.85487</v>
      </c>
      <c r="GJ556" s="1">
        <v>1.8545499999999999</v>
      </c>
      <c r="GK556" s="1">
        <v>1.85321</v>
      </c>
      <c r="GL556" s="1">
        <v>1.8563799999999999</v>
      </c>
      <c r="GM556" s="1">
        <v>0</v>
      </c>
      <c r="GN556" s="1">
        <v>0</v>
      </c>
      <c r="GO556" s="1">
        <v>0</v>
      </c>
      <c r="GP556" s="1">
        <v>0</v>
      </c>
      <c r="GQ556" s="1" t="s">
        <v>358</v>
      </c>
      <c r="GR556" s="1" t="s">
        <v>359</v>
      </c>
      <c r="GS556" s="1" t="s">
        <v>360</v>
      </c>
      <c r="GT556" s="1" t="s">
        <v>360</v>
      </c>
      <c r="GU556" s="1" t="s">
        <v>360</v>
      </c>
      <c r="GV556" s="1" t="s">
        <v>360</v>
      </c>
      <c r="GW556" s="1">
        <v>0</v>
      </c>
      <c r="GX556" s="1">
        <v>100</v>
      </c>
      <c r="GY556" s="1">
        <v>100</v>
      </c>
      <c r="GZ556" s="1">
        <v>1.7929999999999999</v>
      </c>
      <c r="HA556" s="1">
        <v>1.1299999999999999E-2</v>
      </c>
      <c r="HB556" s="1">
        <v>0.43179755099752709</v>
      </c>
      <c r="HC556" s="1">
        <v>2.678124759318837E-3</v>
      </c>
      <c r="HD556" s="1">
        <v>-9.3737611465157319E-7</v>
      </c>
      <c r="HE556" s="1">
        <v>1.3915637841753891E-10</v>
      </c>
      <c r="HF556" s="1">
        <v>-7.4344716936427316E-2</v>
      </c>
      <c r="HG556" s="1">
        <v>1.061361004592812E-2</v>
      </c>
      <c r="HH556" s="1">
        <v>-3.086644042041478E-4</v>
      </c>
      <c r="HI556" s="1">
        <v>1.24720902217549E-6</v>
      </c>
      <c r="HJ556" s="1">
        <v>1</v>
      </c>
      <c r="HK556" s="1">
        <v>2093</v>
      </c>
      <c r="HL556" s="1">
        <v>2</v>
      </c>
      <c r="HM556" s="1">
        <v>27</v>
      </c>
      <c r="HN556" s="1">
        <v>5.7</v>
      </c>
      <c r="HO556" s="1">
        <v>5.6</v>
      </c>
      <c r="HP556" s="1">
        <v>1.6149899999999999</v>
      </c>
      <c r="HQ556" s="1">
        <v>2.2888199999999999</v>
      </c>
      <c r="HR556" s="1">
        <v>1.4978</v>
      </c>
      <c r="HS556" s="1">
        <v>2.3010299999999999</v>
      </c>
      <c r="HT556" s="1">
        <v>1.5478499999999999</v>
      </c>
      <c r="HU556" s="1">
        <v>2.4340799999999998</v>
      </c>
      <c r="HV556" s="1">
        <v>36.646900000000002</v>
      </c>
      <c r="HW556" s="1">
        <v>14.4998</v>
      </c>
      <c r="HX556" s="1">
        <v>18</v>
      </c>
      <c r="HY556" s="1">
        <v>501.75900000000001</v>
      </c>
      <c r="HZ556" s="1">
        <v>506.82799999999997</v>
      </c>
      <c r="IA556" s="1">
        <v>29.4575</v>
      </c>
      <c r="IB556" s="1">
        <v>29.818200000000001</v>
      </c>
      <c r="IC556" s="1">
        <v>29.9999</v>
      </c>
      <c r="ID556" s="1">
        <v>29.679600000000001</v>
      </c>
      <c r="IE556" s="1">
        <v>29.778300000000002</v>
      </c>
      <c r="IF556" s="1">
        <v>32.417299999999997</v>
      </c>
      <c r="IG556" s="1">
        <v>21.9389</v>
      </c>
      <c r="IH556" s="1">
        <v>0</v>
      </c>
      <c r="II556" s="1">
        <v>29.467700000000001</v>
      </c>
      <c r="IJ556" s="1">
        <v>714.81299999999999</v>
      </c>
      <c r="IK556" s="1">
        <v>25.127099999999999</v>
      </c>
      <c r="IL556" s="1">
        <v>100.816</v>
      </c>
      <c r="IM556" s="1">
        <v>100.56</v>
      </c>
      <c r="IN556" s="1" t="s">
        <v>365</v>
      </c>
    </row>
    <row r="557" spans="1:248" ht="15.75" customHeight="1" x14ac:dyDescent="0.3">
      <c r="A557" s="1">
        <v>541</v>
      </c>
      <c r="B557" s="1">
        <v>1660488703.5999999</v>
      </c>
      <c r="C557" s="1">
        <v>4574.5</v>
      </c>
      <c r="D557" s="1" t="s">
        <v>1433</v>
      </c>
      <c r="E557" s="1" t="s">
        <v>1434</v>
      </c>
      <c r="F557" s="1">
        <v>1</v>
      </c>
      <c r="G557" s="1" t="s">
        <v>1167</v>
      </c>
      <c r="H557" s="1" t="s">
        <v>350</v>
      </c>
      <c r="I557" s="1" t="s">
        <v>351</v>
      </c>
      <c r="J557" s="1" t="s">
        <v>352</v>
      </c>
      <c r="K557" s="1" t="s">
        <v>1168</v>
      </c>
      <c r="L557" s="1" t="s">
        <v>1169</v>
      </c>
      <c r="M557" s="1" t="s">
        <v>354</v>
      </c>
      <c r="N557" s="1">
        <v>1660488695.8666661</v>
      </c>
      <c r="O557" s="1">
        <f t="shared" si="68"/>
        <v>1.750216360158742E-3</v>
      </c>
      <c r="P557" s="1">
        <f t="shared" si="69"/>
        <v>1.7502163601587419</v>
      </c>
      <c r="Q557" s="1">
        <f t="shared" si="70"/>
        <v>4.163990975202692</v>
      </c>
      <c r="R557" s="1">
        <f t="shared" si="71"/>
        <v>604.72726666666676</v>
      </c>
      <c r="S557" s="1">
        <f t="shared" si="72"/>
        <v>506.89869602008775</v>
      </c>
      <c r="T557" s="1">
        <f t="shared" si="73"/>
        <v>50.571547449755215</v>
      </c>
      <c r="U557" s="1">
        <f t="shared" si="74"/>
        <v>60.331569010748034</v>
      </c>
      <c r="V557" s="1">
        <f t="shared" si="75"/>
        <v>8.5175521551539665E-2</v>
      </c>
      <c r="W557" s="1">
        <f t="shared" si="76"/>
        <v>2.9244533568008428</v>
      </c>
      <c r="X557" s="1">
        <f t="shared" si="77"/>
        <v>8.3820971855804213E-2</v>
      </c>
      <c r="Y557" s="1">
        <f t="shared" si="78"/>
        <v>5.2508013910332038E-2</v>
      </c>
      <c r="Z557" s="1">
        <f t="shared" si="79"/>
        <v>321.50876479999999</v>
      </c>
      <c r="AA557" s="1">
        <f t="shared" si="80"/>
        <v>32.422495375423161</v>
      </c>
      <c r="AB557" s="1">
        <f t="shared" si="81"/>
        <v>31.77978666666667</v>
      </c>
      <c r="AC557" s="1">
        <f t="shared" si="82"/>
        <v>4.7158875583165614</v>
      </c>
      <c r="AD557" s="1">
        <f t="shared" si="83"/>
        <v>60.133036738134095</v>
      </c>
      <c r="AE557" s="1">
        <f t="shared" si="84"/>
        <v>2.7102508313452267</v>
      </c>
      <c r="AF557" s="1">
        <f t="shared" si="85"/>
        <v>4.507091240290694</v>
      </c>
      <c r="AG557" s="1">
        <f t="shared" si="86"/>
        <v>2.0056367269713347</v>
      </c>
      <c r="AH557" s="1">
        <f t="shared" si="87"/>
        <v>-77.184541483000515</v>
      </c>
      <c r="AI557" s="1">
        <f t="shared" si="88"/>
        <v>-125.57237601950294</v>
      </c>
      <c r="AJ557" s="1">
        <f t="shared" si="89"/>
        <v>-9.6786852156375591</v>
      </c>
      <c r="AK557" s="1">
        <f t="shared" si="90"/>
        <v>109.07316208185895</v>
      </c>
      <c r="AL557" s="1">
        <f t="shared" si="91"/>
        <v>36.543066629496622</v>
      </c>
      <c r="AM557" s="1">
        <f t="shared" si="92"/>
        <v>1.7481866631243965</v>
      </c>
      <c r="AN557" s="1">
        <f t="shared" si="93"/>
        <v>4.163990975202692</v>
      </c>
      <c r="AO557" s="1">
        <v>690.56060990540198</v>
      </c>
      <c r="AP557" s="1">
        <v>659.11773939393936</v>
      </c>
      <c r="AQ557" s="1">
        <v>5.1310758006396568</v>
      </c>
      <c r="AR557" s="1">
        <v>65.0836536357032</v>
      </c>
      <c r="AS557" s="1">
        <f t="shared" si="94"/>
        <v>1.7502163601587419</v>
      </c>
      <c r="AT557" s="1">
        <v>25.121755510516952</v>
      </c>
      <c r="AU557" s="1">
        <v>27.16440787878787</v>
      </c>
      <c r="AV557" s="1">
        <v>-2.125218601970851E-6</v>
      </c>
      <c r="AW557" s="1">
        <v>81.89149428523082</v>
      </c>
      <c r="AX557" s="1">
        <v>0</v>
      </c>
      <c r="AY557" s="1">
        <v>0</v>
      </c>
      <c r="AZ557" s="1">
        <f t="shared" si="95"/>
        <v>1</v>
      </c>
      <c r="BA557" s="1">
        <f t="shared" si="96"/>
        <v>0</v>
      </c>
      <c r="BB557" s="1">
        <f t="shared" si="97"/>
        <v>52031.902913148559</v>
      </c>
      <c r="BC557" s="1">
        <f t="shared" si="98"/>
        <v>1999.954666666667</v>
      </c>
      <c r="BD557" s="1">
        <f t="shared" si="99"/>
        <v>1681.1619200000002</v>
      </c>
      <c r="BE557" s="1">
        <f t="shared" si="100"/>
        <v>0.84060001360030823</v>
      </c>
      <c r="BF557" s="1">
        <f t="shared" si="101"/>
        <v>0.16075802624859495</v>
      </c>
      <c r="BG557" s="1">
        <v>6</v>
      </c>
      <c r="BH557" s="1">
        <v>0.5</v>
      </c>
      <c r="BI557" s="1" t="s">
        <v>355</v>
      </c>
      <c r="BJ557" s="1">
        <v>2</v>
      </c>
      <c r="BK557" s="1" t="b">
        <v>1</v>
      </c>
      <c r="BL557" s="1">
        <v>1660488695.8666661</v>
      </c>
      <c r="BM557" s="1">
        <v>604.72726666666676</v>
      </c>
      <c r="BN557" s="1">
        <v>649.83499999999992</v>
      </c>
      <c r="BO557" s="1">
        <v>27.16592</v>
      </c>
      <c r="BP557" s="1">
        <v>25.125653333333329</v>
      </c>
      <c r="BQ557" s="1">
        <v>602.99120000000005</v>
      </c>
      <c r="BR557" s="1">
        <v>27.154679999999999</v>
      </c>
      <c r="BS557" s="1">
        <v>500.1391999999999</v>
      </c>
      <c r="BT557" s="1">
        <v>99.666546666666662</v>
      </c>
      <c r="BU557" s="1">
        <v>0.1000296666666667</v>
      </c>
      <c r="BV557" s="1">
        <v>30.98332666666666</v>
      </c>
      <c r="BW557" s="1">
        <v>31.77978666666667</v>
      </c>
      <c r="BX557" s="1">
        <v>999.89999999999986</v>
      </c>
      <c r="BY557" s="1">
        <v>0</v>
      </c>
      <c r="BZ557" s="1">
        <v>0</v>
      </c>
      <c r="CA557" s="1">
        <v>10004.33666666667</v>
      </c>
      <c r="CB557" s="1">
        <v>0</v>
      </c>
      <c r="CC557" s="1">
        <v>22.615793333333329</v>
      </c>
      <c r="CD557" s="1">
        <v>-45.107700000000001</v>
      </c>
      <c r="CE557" s="1">
        <v>621.61393333333353</v>
      </c>
      <c r="CF557" s="1">
        <v>666.58320000000015</v>
      </c>
      <c r="CG557" s="1">
        <v>2.0402740000000001</v>
      </c>
      <c r="CH557" s="1">
        <v>649.83499999999992</v>
      </c>
      <c r="CI557" s="1">
        <v>25.125653333333329</v>
      </c>
      <c r="CJ557" s="1">
        <v>2.7075333333333331</v>
      </c>
      <c r="CK557" s="1">
        <v>2.5041859999999998</v>
      </c>
      <c r="CL557" s="1">
        <v>22.330919999999999</v>
      </c>
      <c r="CM557" s="1">
        <v>21.05373333333333</v>
      </c>
      <c r="CN557" s="1">
        <v>1999.954666666667</v>
      </c>
      <c r="CO557" s="1">
        <v>0.98000039999999999</v>
      </c>
      <c r="CP557" s="1">
        <v>1.9999946666666671E-2</v>
      </c>
      <c r="CQ557" s="1">
        <v>0</v>
      </c>
      <c r="CR557" s="1">
        <v>2.7288666666666672</v>
      </c>
      <c r="CS557" s="1">
        <v>0</v>
      </c>
      <c r="CT557" s="1">
        <v>38854.819999999992</v>
      </c>
      <c r="CU557" s="1">
        <v>17411.933333333331</v>
      </c>
      <c r="CV557" s="1">
        <v>39.629133333333343</v>
      </c>
      <c r="CW557" s="1">
        <v>40.561999999999998</v>
      </c>
      <c r="CX557" s="1">
        <v>39.574599999999997</v>
      </c>
      <c r="CY557" s="1">
        <v>39.061999999999998</v>
      </c>
      <c r="CZ557" s="1">
        <v>39.811999999999998</v>
      </c>
      <c r="DA557" s="1">
        <v>1959.954666666667</v>
      </c>
      <c r="DB557" s="1">
        <v>40</v>
      </c>
      <c r="DC557" s="1">
        <v>0</v>
      </c>
      <c r="DD557" s="1">
        <v>1660488701.5999999</v>
      </c>
      <c r="DE557" s="1">
        <v>0</v>
      </c>
      <c r="DF557" s="1">
        <v>1660488368.5999999</v>
      </c>
      <c r="DG557" s="1" t="s">
        <v>1170</v>
      </c>
      <c r="DH557" s="1">
        <v>1660488360.0999999</v>
      </c>
      <c r="DI557" s="1">
        <v>1660488368.5999999</v>
      </c>
      <c r="DJ557" s="1">
        <v>14</v>
      </c>
      <c r="DK557" s="1">
        <v>0.51200000000000001</v>
      </c>
      <c r="DL557" s="1">
        <v>1E-3</v>
      </c>
      <c r="DM557" s="1">
        <v>1.359</v>
      </c>
      <c r="DN557" s="1">
        <v>1.7999999999999999E-2</v>
      </c>
      <c r="DO557" s="1">
        <v>400</v>
      </c>
      <c r="DP557" s="1">
        <v>25</v>
      </c>
      <c r="DQ557" s="1">
        <v>0.25</v>
      </c>
      <c r="DR557" s="1">
        <v>7.0000000000000007E-2</v>
      </c>
      <c r="DS557" s="1">
        <v>4.7932469856397839</v>
      </c>
      <c r="DT557" s="1">
        <v>-5.043606584356974</v>
      </c>
      <c r="DU557" s="1">
        <v>0.37012215791848851</v>
      </c>
      <c r="DV557" s="1">
        <v>0</v>
      </c>
      <c r="DW557" s="1">
        <v>36.655957619368507</v>
      </c>
      <c r="DX557" s="1">
        <v>-9.8429451026618242</v>
      </c>
      <c r="DY557" s="1">
        <v>0.73593810109254676</v>
      </c>
      <c r="DZ557" s="1">
        <v>0</v>
      </c>
      <c r="EA557" s="1">
        <v>-45.105009999999993</v>
      </c>
      <c r="EB557" s="1">
        <v>11.27674037819804</v>
      </c>
      <c r="EC557" s="1">
        <v>0.81595065919045218</v>
      </c>
      <c r="ED557" s="1">
        <v>0</v>
      </c>
      <c r="EE557" s="1">
        <v>490.69876711579292</v>
      </c>
      <c r="EF557" s="1">
        <v>393.35188320682971</v>
      </c>
      <c r="EG557" s="1">
        <v>29.344403856700328</v>
      </c>
      <c r="EH557" s="1">
        <v>0</v>
      </c>
      <c r="EI557" s="1">
        <v>2.0386695000000001</v>
      </c>
      <c r="EJ557" s="1">
        <v>4.184240150093612E-2</v>
      </c>
      <c r="EK557" s="1">
        <v>4.1457110065705356E-3</v>
      </c>
      <c r="EL557" s="1">
        <v>1</v>
      </c>
      <c r="EM557" s="1">
        <v>2.005773718974186</v>
      </c>
      <c r="EN557" s="1">
        <v>-1.4088691159108839E-2</v>
      </c>
      <c r="EO557" s="1">
        <v>1.5960719513724341E-3</v>
      </c>
      <c r="EP557" s="1">
        <v>1</v>
      </c>
      <c r="EQ557" s="1">
        <v>2</v>
      </c>
      <c r="ER557" s="1">
        <v>6</v>
      </c>
      <c r="ES557" s="1" t="s">
        <v>384</v>
      </c>
      <c r="ET557" s="1">
        <v>2.9447100000000002</v>
      </c>
      <c r="EU557" s="1">
        <v>2.80124</v>
      </c>
      <c r="EV557" s="1">
        <v>0.12510599999999999</v>
      </c>
      <c r="EW557" s="1">
        <v>0.13095399999999999</v>
      </c>
      <c r="EX557" s="1">
        <v>0.118441</v>
      </c>
      <c r="EY557" s="1">
        <v>0.112178</v>
      </c>
      <c r="EZ557" s="1">
        <v>18003.099999999999</v>
      </c>
      <c r="FA557" s="1">
        <v>18755.400000000001</v>
      </c>
      <c r="FB557" s="1">
        <v>23917.9</v>
      </c>
      <c r="FC557" s="1">
        <v>25102.799999999999</v>
      </c>
      <c r="FD557" s="1">
        <v>33740.699999999997</v>
      </c>
      <c r="FE557" s="1">
        <v>35578.800000000003</v>
      </c>
      <c r="FF557" s="1">
        <v>43592</v>
      </c>
      <c r="FG557" s="1">
        <v>46397</v>
      </c>
      <c r="FH557" s="1">
        <v>1.9913000000000001</v>
      </c>
      <c r="FI557" s="1">
        <v>1.8976</v>
      </c>
      <c r="FJ557" s="1">
        <v>0.17075599999999999</v>
      </c>
      <c r="FK557" s="1">
        <v>0</v>
      </c>
      <c r="FL557" s="1">
        <v>28.994499999999999</v>
      </c>
      <c r="FM557" s="1">
        <v>999.9</v>
      </c>
      <c r="FN557" s="1">
        <v>59.7</v>
      </c>
      <c r="FO557" s="1">
        <v>34.200000000000003</v>
      </c>
      <c r="FP557" s="1">
        <v>32.361899999999999</v>
      </c>
      <c r="FQ557" s="1">
        <v>63.733899999999998</v>
      </c>
      <c r="FR557" s="1">
        <v>26.418299999999999</v>
      </c>
      <c r="FS557" s="1">
        <v>1</v>
      </c>
      <c r="FT557" s="1">
        <v>0.20672299999999999</v>
      </c>
      <c r="FU557" s="1">
        <v>-0.26536199999999999</v>
      </c>
      <c r="FV557" s="1">
        <v>20.324000000000002</v>
      </c>
      <c r="FW557" s="1">
        <v>5.2135499999999997</v>
      </c>
      <c r="FX557" s="1">
        <v>11.9032</v>
      </c>
      <c r="FY557" s="1">
        <v>5.0033000000000003</v>
      </c>
      <c r="FZ557" s="1">
        <v>3.2900800000000001</v>
      </c>
      <c r="GA557" s="1">
        <v>9999</v>
      </c>
      <c r="GB557" s="1">
        <v>9999</v>
      </c>
      <c r="GC557" s="1">
        <v>9999</v>
      </c>
      <c r="GD557" s="1">
        <v>999.9</v>
      </c>
      <c r="GE557" s="1">
        <v>1.8594599999999999</v>
      </c>
      <c r="GF557" s="1">
        <v>1.85446</v>
      </c>
      <c r="GG557" s="1">
        <v>1.8575999999999999</v>
      </c>
      <c r="GH557" s="1">
        <v>1.85608</v>
      </c>
      <c r="GI557" s="1">
        <v>1.85487</v>
      </c>
      <c r="GJ557" s="1">
        <v>1.8545499999999999</v>
      </c>
      <c r="GK557" s="1">
        <v>1.8531899999999999</v>
      </c>
      <c r="GL557" s="1">
        <v>1.8563799999999999</v>
      </c>
      <c r="GM557" s="1">
        <v>0</v>
      </c>
      <c r="GN557" s="1">
        <v>0</v>
      </c>
      <c r="GO557" s="1">
        <v>0</v>
      </c>
      <c r="GP557" s="1">
        <v>0</v>
      </c>
      <c r="GQ557" s="1" t="s">
        <v>358</v>
      </c>
      <c r="GR557" s="1" t="s">
        <v>359</v>
      </c>
      <c r="GS557" s="1" t="s">
        <v>360</v>
      </c>
      <c r="GT557" s="1" t="s">
        <v>360</v>
      </c>
      <c r="GU557" s="1" t="s">
        <v>360</v>
      </c>
      <c r="GV557" s="1" t="s">
        <v>360</v>
      </c>
      <c r="GW557" s="1">
        <v>0</v>
      </c>
      <c r="GX557" s="1">
        <v>100</v>
      </c>
      <c r="GY557" s="1">
        <v>100</v>
      </c>
      <c r="GZ557" s="1">
        <v>1.802</v>
      </c>
      <c r="HA557" s="1">
        <v>1.12E-2</v>
      </c>
      <c r="HB557" s="1">
        <v>0.43179755099752709</v>
      </c>
      <c r="HC557" s="1">
        <v>2.678124759318837E-3</v>
      </c>
      <c r="HD557" s="1">
        <v>-9.3737611465157319E-7</v>
      </c>
      <c r="HE557" s="1">
        <v>1.3915637841753891E-10</v>
      </c>
      <c r="HF557" s="1">
        <v>-7.4344716936427316E-2</v>
      </c>
      <c r="HG557" s="1">
        <v>1.061361004592812E-2</v>
      </c>
      <c r="HH557" s="1">
        <v>-3.086644042041478E-4</v>
      </c>
      <c r="HI557" s="1">
        <v>1.24720902217549E-6</v>
      </c>
      <c r="HJ557" s="1">
        <v>1</v>
      </c>
      <c r="HK557" s="1">
        <v>2093</v>
      </c>
      <c r="HL557" s="1">
        <v>2</v>
      </c>
      <c r="HM557" s="1">
        <v>27</v>
      </c>
      <c r="HN557" s="1">
        <v>5.7</v>
      </c>
      <c r="HO557" s="1">
        <v>5.6</v>
      </c>
      <c r="HP557" s="1">
        <v>1.62598</v>
      </c>
      <c r="HQ557" s="1">
        <v>2.31934</v>
      </c>
      <c r="HR557" s="1">
        <v>1.4978</v>
      </c>
      <c r="HS557" s="1">
        <v>2.3010299999999999</v>
      </c>
      <c r="HT557" s="1">
        <v>1.5478499999999999</v>
      </c>
      <c r="HU557" s="1">
        <v>2.3877000000000002</v>
      </c>
      <c r="HV557" s="1">
        <v>36.646900000000002</v>
      </c>
      <c r="HW557" s="1">
        <v>14.4998</v>
      </c>
      <c r="HX557" s="1">
        <v>18</v>
      </c>
      <c r="HY557" s="1">
        <v>501.80200000000002</v>
      </c>
      <c r="HZ557" s="1">
        <v>506.84100000000001</v>
      </c>
      <c r="IA557" s="1">
        <v>29.459900000000001</v>
      </c>
      <c r="IB557" s="1">
        <v>29.818100000000001</v>
      </c>
      <c r="IC557" s="1">
        <v>29.9999</v>
      </c>
      <c r="ID557" s="1">
        <v>29.679500000000001</v>
      </c>
      <c r="IE557" s="1">
        <v>29.777799999999999</v>
      </c>
      <c r="IF557" s="1">
        <v>32.555500000000002</v>
      </c>
      <c r="IG557" s="1">
        <v>21.9389</v>
      </c>
      <c r="IH557" s="1">
        <v>0</v>
      </c>
      <c r="II557" s="1">
        <v>29.467700000000001</v>
      </c>
      <c r="IJ557" s="1">
        <v>724.86199999999997</v>
      </c>
      <c r="IK557" s="1">
        <v>25.13</v>
      </c>
      <c r="IL557" s="1">
        <v>100.816</v>
      </c>
      <c r="IM557" s="1">
        <v>100.56</v>
      </c>
      <c r="IN557" s="1" t="s">
        <v>365</v>
      </c>
    </row>
    <row r="558" spans="1:248" ht="15.75" customHeight="1" x14ac:dyDescent="0.3">
      <c r="A558" s="1">
        <v>542</v>
      </c>
      <c r="B558" s="1">
        <v>1660488704.5999999</v>
      </c>
      <c r="C558" s="1">
        <v>4575.5</v>
      </c>
      <c r="D558" s="1" t="s">
        <v>1435</v>
      </c>
      <c r="E558" s="1" t="s">
        <v>1436</v>
      </c>
      <c r="F558" s="1">
        <v>1</v>
      </c>
      <c r="G558" s="1" t="s">
        <v>1167</v>
      </c>
      <c r="H558" s="1" t="s">
        <v>350</v>
      </c>
      <c r="I558" s="1" t="s">
        <v>351</v>
      </c>
      <c r="J558" s="1" t="s">
        <v>352</v>
      </c>
      <c r="K558" s="1" t="s">
        <v>1168</v>
      </c>
      <c r="L558" s="1" t="s">
        <v>1169</v>
      </c>
      <c r="M558" s="1" t="s">
        <v>354</v>
      </c>
      <c r="N558" s="1">
        <v>1660488696.8999989</v>
      </c>
      <c r="O558" s="1">
        <f t="shared" si="68"/>
        <v>1.7502441987882714E-3</v>
      </c>
      <c r="P558" s="1">
        <f t="shared" si="69"/>
        <v>1.7502441987882713</v>
      </c>
      <c r="Q558" s="1">
        <f t="shared" si="70"/>
        <v>4.0453206086685976</v>
      </c>
      <c r="R558" s="1">
        <f t="shared" si="71"/>
        <v>609.96293333333335</v>
      </c>
      <c r="S558" s="1">
        <f t="shared" si="72"/>
        <v>514.20293090967118</v>
      </c>
      <c r="T558" s="1">
        <f t="shared" si="73"/>
        <v>51.300288294398761</v>
      </c>
      <c r="U558" s="1">
        <f t="shared" si="74"/>
        <v>60.853940045693747</v>
      </c>
      <c r="V558" s="1">
        <f t="shared" si="75"/>
        <v>8.5191692394917765E-2</v>
      </c>
      <c r="W558" s="1">
        <f t="shared" si="76"/>
        <v>2.924191855179826</v>
      </c>
      <c r="X558" s="1">
        <f t="shared" si="77"/>
        <v>8.3836513629729645E-2</v>
      </c>
      <c r="Y558" s="1">
        <f t="shared" si="78"/>
        <v>5.2517782712685854E-2</v>
      </c>
      <c r="Z558" s="1">
        <f t="shared" si="79"/>
        <v>321.50578559999997</v>
      </c>
      <c r="AA558" s="1">
        <f t="shared" si="80"/>
        <v>32.422017363831472</v>
      </c>
      <c r="AB558" s="1">
        <f t="shared" si="81"/>
        <v>31.778479999999998</v>
      </c>
      <c r="AC558" s="1">
        <f t="shared" si="82"/>
        <v>4.7155382281694447</v>
      </c>
      <c r="AD558" s="1">
        <f t="shared" si="83"/>
        <v>60.134689530629181</v>
      </c>
      <c r="AE558" s="1">
        <f t="shared" si="84"/>
        <v>2.7102367138844268</v>
      </c>
      <c r="AF558" s="1">
        <f t="shared" si="85"/>
        <v>4.5069438871950718</v>
      </c>
      <c r="AG558" s="1">
        <f t="shared" si="86"/>
        <v>2.0053015142850179</v>
      </c>
      <c r="AH558" s="1">
        <f t="shared" si="87"/>
        <v>-77.185769166562764</v>
      </c>
      <c r="AI558" s="1">
        <f t="shared" si="88"/>
        <v>-125.44553817675704</v>
      </c>
      <c r="AJ558" s="1">
        <f t="shared" si="89"/>
        <v>-9.6696840363442931</v>
      </c>
      <c r="AK558" s="1">
        <f t="shared" si="90"/>
        <v>109.2047942203359</v>
      </c>
      <c r="AL558" s="1">
        <f t="shared" si="91"/>
        <v>36.398142454938458</v>
      </c>
      <c r="AM558" s="1">
        <f t="shared" si="92"/>
        <v>1.748720890171988</v>
      </c>
      <c r="AN558" s="1">
        <f t="shared" si="93"/>
        <v>4.0453206086685976</v>
      </c>
      <c r="AO558" s="1">
        <v>695.44107765589627</v>
      </c>
      <c r="AP558" s="1">
        <v>664.22199393939377</v>
      </c>
      <c r="AQ558" s="1">
        <v>5.1159573549189838</v>
      </c>
      <c r="AR558" s="1">
        <v>65.0836536357032</v>
      </c>
      <c r="AS558" s="1">
        <f t="shared" si="94"/>
        <v>1.7502441987882713</v>
      </c>
      <c r="AT558" s="1">
        <v>25.120905104638069</v>
      </c>
      <c r="AU558" s="1">
        <v>27.163597575757549</v>
      </c>
      <c r="AV558" s="1">
        <v>-5.699073704333175E-6</v>
      </c>
      <c r="AW558" s="1">
        <v>81.89149428523082</v>
      </c>
      <c r="AX558" s="1">
        <v>0</v>
      </c>
      <c r="AY558" s="1">
        <v>0</v>
      </c>
      <c r="AZ558" s="1">
        <f t="shared" si="95"/>
        <v>1</v>
      </c>
      <c r="BA558" s="1">
        <f t="shared" si="96"/>
        <v>0</v>
      </c>
      <c r="BB558" s="1">
        <f t="shared" si="97"/>
        <v>52024.556654080938</v>
      </c>
      <c r="BC558" s="1">
        <f t="shared" si="98"/>
        <v>1999.9359999999999</v>
      </c>
      <c r="BD558" s="1">
        <f t="shared" si="99"/>
        <v>1681.14624</v>
      </c>
      <c r="BE558" s="1">
        <f t="shared" si="100"/>
        <v>0.84060001920061445</v>
      </c>
      <c r="BF558" s="1">
        <f t="shared" si="101"/>
        <v>0.16075803705718583</v>
      </c>
      <c r="BG558" s="1">
        <v>6</v>
      </c>
      <c r="BH558" s="1">
        <v>0.5</v>
      </c>
      <c r="BI558" s="1" t="s">
        <v>355</v>
      </c>
      <c r="BJ558" s="1">
        <v>2</v>
      </c>
      <c r="BK558" s="1" t="b">
        <v>1</v>
      </c>
      <c r="BL558" s="1">
        <v>1660488696.8999989</v>
      </c>
      <c r="BM558" s="1">
        <v>609.96293333333335</v>
      </c>
      <c r="BN558" s="1">
        <v>654.90780000000007</v>
      </c>
      <c r="BO558" s="1">
        <v>27.16576666666667</v>
      </c>
      <c r="BP558" s="1">
        <v>25.124893333333329</v>
      </c>
      <c r="BQ558" s="1">
        <v>608.21799999999996</v>
      </c>
      <c r="BR558" s="1">
        <v>27.15453333333334</v>
      </c>
      <c r="BS558" s="1">
        <v>500.14339999999987</v>
      </c>
      <c r="BT558" s="1">
        <v>99.666586666666674</v>
      </c>
      <c r="BU558" s="1">
        <v>0.10003310666666659</v>
      </c>
      <c r="BV558" s="1">
        <v>30.982753333333331</v>
      </c>
      <c r="BW558" s="1">
        <v>31.778479999999998</v>
      </c>
      <c r="BX558" s="1">
        <v>999.89999999999986</v>
      </c>
      <c r="BY558" s="1">
        <v>0</v>
      </c>
      <c r="BZ558" s="1">
        <v>0</v>
      </c>
      <c r="CA558" s="1">
        <v>10002.84</v>
      </c>
      <c r="CB558" s="1">
        <v>0</v>
      </c>
      <c r="CC558" s="1">
        <v>22.640393333333328</v>
      </c>
      <c r="CD558" s="1">
        <v>-44.944826666666657</v>
      </c>
      <c r="CE558" s="1">
        <v>626.99566666666681</v>
      </c>
      <c r="CF558" s="1">
        <v>671.78620000000001</v>
      </c>
      <c r="CG558" s="1">
        <v>2.0408853333333332</v>
      </c>
      <c r="CH558" s="1">
        <v>654.90780000000007</v>
      </c>
      <c r="CI558" s="1">
        <v>25.124893333333329</v>
      </c>
      <c r="CJ558" s="1">
        <v>2.7075200000000001</v>
      </c>
      <c r="CK558" s="1">
        <v>2.5041113333333329</v>
      </c>
      <c r="CL558" s="1">
        <v>22.330833333333331</v>
      </c>
      <c r="CM558" s="1">
        <v>21.05324666666667</v>
      </c>
      <c r="CN558" s="1">
        <v>1999.9359999999999</v>
      </c>
      <c r="CO558" s="1">
        <v>0.98000019999999999</v>
      </c>
      <c r="CP558" s="1">
        <v>2.000014E-2</v>
      </c>
      <c r="CQ558" s="1">
        <v>0</v>
      </c>
      <c r="CR558" s="1">
        <v>2.7544000000000008</v>
      </c>
      <c r="CS558" s="1">
        <v>0</v>
      </c>
      <c r="CT558" s="1">
        <v>38801.526666666658</v>
      </c>
      <c r="CU558" s="1">
        <v>17411.773333333331</v>
      </c>
      <c r="CV558" s="1">
        <v>39.625</v>
      </c>
      <c r="CW558" s="1">
        <v>40.561999999999998</v>
      </c>
      <c r="CX558" s="1">
        <v>39.578800000000001</v>
      </c>
      <c r="CY558" s="1">
        <v>39.061999999999998</v>
      </c>
      <c r="CZ558" s="1">
        <v>39.811999999999998</v>
      </c>
      <c r="DA558" s="1">
        <v>1959.9359999999999</v>
      </c>
      <c r="DB558" s="1">
        <v>40</v>
      </c>
      <c r="DC558" s="1">
        <v>0</v>
      </c>
      <c r="DD558" s="1">
        <v>1660488702.8</v>
      </c>
      <c r="DE558" s="1">
        <v>0</v>
      </c>
      <c r="DF558" s="1">
        <v>1660488368.5999999</v>
      </c>
      <c r="DG558" s="1" t="s">
        <v>1170</v>
      </c>
      <c r="DH558" s="1">
        <v>1660488360.0999999</v>
      </c>
      <c r="DI558" s="1">
        <v>1660488368.5999999</v>
      </c>
      <c r="DJ558" s="1">
        <v>14</v>
      </c>
      <c r="DK558" s="1">
        <v>0.51200000000000001</v>
      </c>
      <c r="DL558" s="1">
        <v>1E-3</v>
      </c>
      <c r="DM558" s="1">
        <v>1.359</v>
      </c>
      <c r="DN558" s="1">
        <v>1.7999999999999999E-2</v>
      </c>
      <c r="DO558" s="1">
        <v>400</v>
      </c>
      <c r="DP558" s="1">
        <v>25</v>
      </c>
      <c r="DQ558" s="1">
        <v>0.25</v>
      </c>
      <c r="DR558" s="1">
        <v>7.0000000000000007E-2</v>
      </c>
      <c r="DS558" s="1">
        <v>4.7932469856397839</v>
      </c>
      <c r="DT558" s="1">
        <v>-5.043606584356974</v>
      </c>
      <c r="DU558" s="1">
        <v>0.37012215791848851</v>
      </c>
      <c r="DV558" s="1">
        <v>0</v>
      </c>
      <c r="DW558" s="1">
        <v>36.655957619368507</v>
      </c>
      <c r="DX558" s="1">
        <v>-9.8429451026618242</v>
      </c>
      <c r="DY558" s="1">
        <v>0.73593810109254676</v>
      </c>
      <c r="DZ558" s="1">
        <v>0</v>
      </c>
      <c r="EA558" s="1">
        <v>-45.105009999999993</v>
      </c>
      <c r="EB558" s="1">
        <v>11.27674037819804</v>
      </c>
      <c r="EC558" s="1">
        <v>0.81595065919045218</v>
      </c>
      <c r="ED558" s="1">
        <v>0</v>
      </c>
      <c r="EE558" s="1">
        <v>490.69876711579292</v>
      </c>
      <c r="EF558" s="1">
        <v>393.35188320682971</v>
      </c>
      <c r="EG558" s="1">
        <v>29.344403856700328</v>
      </c>
      <c r="EH558" s="1">
        <v>0</v>
      </c>
      <c r="EI558" s="1">
        <v>2.0386695000000001</v>
      </c>
      <c r="EJ558" s="1">
        <v>4.184240150093612E-2</v>
      </c>
      <c r="EK558" s="1">
        <v>4.1457110065705356E-3</v>
      </c>
      <c r="EL558" s="1">
        <v>1</v>
      </c>
      <c r="EM558" s="1">
        <v>2.005773718974186</v>
      </c>
      <c r="EN558" s="1">
        <v>-1.4088691159108839E-2</v>
      </c>
      <c r="EO558" s="1">
        <v>1.5960719513724341E-3</v>
      </c>
      <c r="EP558" s="1">
        <v>1</v>
      </c>
      <c r="EQ558" s="1">
        <v>2</v>
      </c>
      <c r="ER558" s="1">
        <v>6</v>
      </c>
      <c r="ES558" s="1" t="s">
        <v>384</v>
      </c>
      <c r="ET558" s="1">
        <v>2.94455</v>
      </c>
      <c r="EU558" s="1">
        <v>2.8012800000000002</v>
      </c>
      <c r="EV558" s="1">
        <v>0.125778</v>
      </c>
      <c r="EW558" s="1">
        <v>0.13162599999999999</v>
      </c>
      <c r="EX558" s="1">
        <v>0.11844200000000001</v>
      </c>
      <c r="EY558" s="1">
        <v>0.112178</v>
      </c>
      <c r="EZ558" s="1">
        <v>17989.3</v>
      </c>
      <c r="FA558" s="1">
        <v>18741</v>
      </c>
      <c r="FB558" s="1">
        <v>23917.9</v>
      </c>
      <c r="FC558" s="1">
        <v>25102.799999999999</v>
      </c>
      <c r="FD558" s="1">
        <v>33740.6</v>
      </c>
      <c r="FE558" s="1">
        <v>35579</v>
      </c>
      <c r="FF558" s="1">
        <v>43591.9</v>
      </c>
      <c r="FG558" s="1">
        <v>46397.2</v>
      </c>
      <c r="FH558" s="1">
        <v>1.99135</v>
      </c>
      <c r="FI558" s="1">
        <v>1.89758</v>
      </c>
      <c r="FJ558" s="1">
        <v>0.170153</v>
      </c>
      <c r="FK558" s="1">
        <v>0</v>
      </c>
      <c r="FL558" s="1">
        <v>28.994499999999999</v>
      </c>
      <c r="FM558" s="1">
        <v>999.9</v>
      </c>
      <c r="FN558" s="1">
        <v>59.7</v>
      </c>
      <c r="FO558" s="1">
        <v>34.200000000000003</v>
      </c>
      <c r="FP558" s="1">
        <v>32.362200000000001</v>
      </c>
      <c r="FQ558" s="1">
        <v>63.813899999999997</v>
      </c>
      <c r="FR558" s="1">
        <v>26.4984</v>
      </c>
      <c r="FS558" s="1">
        <v>1</v>
      </c>
      <c r="FT558" s="1">
        <v>0.206728</v>
      </c>
      <c r="FU558" s="1">
        <v>-0.270534</v>
      </c>
      <c r="FV558" s="1">
        <v>20.323899999999998</v>
      </c>
      <c r="FW558" s="1">
        <v>5.2135499999999997</v>
      </c>
      <c r="FX558" s="1">
        <v>11.903600000000001</v>
      </c>
      <c r="FY558" s="1">
        <v>5.0031999999999996</v>
      </c>
      <c r="FZ558" s="1">
        <v>3.2900299999999998</v>
      </c>
      <c r="GA558" s="1">
        <v>9999</v>
      </c>
      <c r="GB558" s="1">
        <v>9999</v>
      </c>
      <c r="GC558" s="1">
        <v>9999</v>
      </c>
      <c r="GD558" s="1">
        <v>999.9</v>
      </c>
      <c r="GE558" s="1">
        <v>1.85947</v>
      </c>
      <c r="GF558" s="1">
        <v>1.85446</v>
      </c>
      <c r="GG558" s="1">
        <v>1.8575999999999999</v>
      </c>
      <c r="GH558" s="1">
        <v>1.85608</v>
      </c>
      <c r="GI558" s="1">
        <v>1.85486</v>
      </c>
      <c r="GJ558" s="1">
        <v>1.8545499999999999</v>
      </c>
      <c r="GK558" s="1">
        <v>1.8531899999999999</v>
      </c>
      <c r="GL558" s="1">
        <v>1.8563799999999999</v>
      </c>
      <c r="GM558" s="1">
        <v>0</v>
      </c>
      <c r="GN558" s="1">
        <v>0</v>
      </c>
      <c r="GO558" s="1">
        <v>0</v>
      </c>
      <c r="GP558" s="1">
        <v>0</v>
      </c>
      <c r="GQ558" s="1" t="s">
        <v>358</v>
      </c>
      <c r="GR558" s="1" t="s">
        <v>359</v>
      </c>
      <c r="GS558" s="1" t="s">
        <v>360</v>
      </c>
      <c r="GT558" s="1" t="s">
        <v>360</v>
      </c>
      <c r="GU558" s="1" t="s">
        <v>360</v>
      </c>
      <c r="GV558" s="1" t="s">
        <v>360</v>
      </c>
      <c r="GW558" s="1">
        <v>0</v>
      </c>
      <c r="GX558" s="1">
        <v>100</v>
      </c>
      <c r="GY558" s="1">
        <v>100</v>
      </c>
      <c r="GZ558" s="1">
        <v>1.8089999999999999</v>
      </c>
      <c r="HA558" s="1">
        <v>1.12E-2</v>
      </c>
      <c r="HB558" s="1">
        <v>0.43179755099752709</v>
      </c>
      <c r="HC558" s="1">
        <v>2.678124759318837E-3</v>
      </c>
      <c r="HD558" s="1">
        <v>-9.3737611465157319E-7</v>
      </c>
      <c r="HE558" s="1">
        <v>1.3915637841753891E-10</v>
      </c>
      <c r="HF558" s="1">
        <v>-7.4344716936427316E-2</v>
      </c>
      <c r="HG558" s="1">
        <v>1.061361004592812E-2</v>
      </c>
      <c r="HH558" s="1">
        <v>-3.086644042041478E-4</v>
      </c>
      <c r="HI558" s="1">
        <v>1.24720902217549E-6</v>
      </c>
      <c r="HJ558" s="1">
        <v>1</v>
      </c>
      <c r="HK558" s="1">
        <v>2093</v>
      </c>
      <c r="HL558" s="1">
        <v>2</v>
      </c>
      <c r="HM558" s="1">
        <v>27</v>
      </c>
      <c r="HN558" s="1">
        <v>5.7</v>
      </c>
      <c r="HO558" s="1">
        <v>5.6</v>
      </c>
      <c r="HP558" s="1">
        <v>1.63818</v>
      </c>
      <c r="HQ558" s="1">
        <v>2.3156699999999999</v>
      </c>
      <c r="HR558" s="1">
        <v>1.4978</v>
      </c>
      <c r="HS558" s="1">
        <v>2.2997999999999998</v>
      </c>
      <c r="HT558" s="1">
        <v>1.5478499999999999</v>
      </c>
      <c r="HU558" s="1">
        <v>2.3327599999999999</v>
      </c>
      <c r="HV558" s="1">
        <v>36.646900000000002</v>
      </c>
      <c r="HW558" s="1">
        <v>14.491</v>
      </c>
      <c r="HX558" s="1">
        <v>18</v>
      </c>
      <c r="HY558" s="1">
        <v>501.82900000000001</v>
      </c>
      <c r="HZ558" s="1">
        <v>506.81799999999998</v>
      </c>
      <c r="IA558" s="1">
        <v>29.462199999999999</v>
      </c>
      <c r="IB558" s="1">
        <v>29.817499999999999</v>
      </c>
      <c r="IC558" s="1">
        <v>29.9999</v>
      </c>
      <c r="ID558" s="1">
        <v>29.678999999999998</v>
      </c>
      <c r="IE558" s="1">
        <v>29.777000000000001</v>
      </c>
      <c r="IF558" s="1">
        <v>32.798699999999997</v>
      </c>
      <c r="IG558" s="1">
        <v>21.9389</v>
      </c>
      <c r="IH558" s="1">
        <v>0</v>
      </c>
      <c r="II558" s="1">
        <v>29.467700000000001</v>
      </c>
      <c r="IJ558" s="1">
        <v>724.86199999999997</v>
      </c>
      <c r="IK558" s="1">
        <v>25.126899999999999</v>
      </c>
      <c r="IL558" s="1">
        <v>100.816</v>
      </c>
      <c r="IM558" s="1">
        <v>100.56</v>
      </c>
      <c r="IN558" s="1" t="s">
        <v>365</v>
      </c>
    </row>
    <row r="559" spans="1:248" ht="15.75" customHeight="1" x14ac:dyDescent="0.3">
      <c r="A559" s="1">
        <v>543</v>
      </c>
      <c r="B559" s="1">
        <v>1660488705.5999999</v>
      </c>
      <c r="C559" s="1">
        <v>4576.5</v>
      </c>
      <c r="D559" s="1" t="s">
        <v>1437</v>
      </c>
      <c r="E559" s="1" t="s">
        <v>1438</v>
      </c>
      <c r="F559" s="1">
        <v>1</v>
      </c>
      <c r="G559" s="1" t="s">
        <v>1167</v>
      </c>
      <c r="H559" s="1" t="s">
        <v>350</v>
      </c>
      <c r="I559" s="1" t="s">
        <v>351</v>
      </c>
      <c r="J559" s="1" t="s">
        <v>352</v>
      </c>
      <c r="K559" s="1" t="s">
        <v>1168</v>
      </c>
      <c r="L559" s="1" t="s">
        <v>1169</v>
      </c>
      <c r="M559" s="1" t="s">
        <v>354</v>
      </c>
      <c r="N559" s="1">
        <v>1660488697.9333329</v>
      </c>
      <c r="O559" s="1">
        <f t="shared" si="68"/>
        <v>1.7504501015635635E-3</v>
      </c>
      <c r="P559" s="1">
        <f t="shared" si="69"/>
        <v>1.7504501015635636</v>
      </c>
      <c r="Q559" s="1">
        <f t="shared" si="70"/>
        <v>3.9178597277977678</v>
      </c>
      <c r="R559" s="1">
        <f t="shared" si="71"/>
        <v>615.18906666666658</v>
      </c>
      <c r="S559" s="1">
        <f t="shared" si="72"/>
        <v>521.67499461805244</v>
      </c>
      <c r="T559" s="1">
        <f t="shared" si="73"/>
        <v>52.045767592993606</v>
      </c>
      <c r="U559" s="1">
        <f t="shared" si="74"/>
        <v>61.375353466819213</v>
      </c>
      <c r="V559" s="1">
        <f t="shared" si="75"/>
        <v>8.5222028035173189E-2</v>
      </c>
      <c r="W559" s="1">
        <f t="shared" si="76"/>
        <v>2.9239729632581861</v>
      </c>
      <c r="X559" s="1">
        <f t="shared" si="77"/>
        <v>8.3865792477755066E-2</v>
      </c>
      <c r="Y559" s="1">
        <f t="shared" si="78"/>
        <v>5.2536174780343975E-2</v>
      </c>
      <c r="Z559" s="1">
        <f t="shared" si="79"/>
        <v>321.50450880000005</v>
      </c>
      <c r="AA559" s="1">
        <f t="shared" si="80"/>
        <v>32.421616854156042</v>
      </c>
      <c r="AB559" s="1">
        <f t="shared" si="81"/>
        <v>31.77671333333334</v>
      </c>
      <c r="AC559" s="1">
        <f t="shared" si="82"/>
        <v>4.7150659553751737</v>
      </c>
      <c r="AD559" s="1">
        <f t="shared" si="83"/>
        <v>60.135893078490135</v>
      </c>
      <c r="AE559" s="1">
        <f t="shared" si="84"/>
        <v>2.7102229541876781</v>
      </c>
      <c r="AF559" s="1">
        <f t="shared" si="85"/>
        <v>4.5068308051071275</v>
      </c>
      <c r="AG559" s="1">
        <f t="shared" si="86"/>
        <v>2.0048430011874956</v>
      </c>
      <c r="AH559" s="1">
        <f t="shared" si="87"/>
        <v>-77.194849478953145</v>
      </c>
      <c r="AI559" s="1">
        <f t="shared" si="88"/>
        <v>-125.22701582592889</v>
      </c>
      <c r="AJ559" s="1">
        <f t="shared" si="89"/>
        <v>-9.65345732783749</v>
      </c>
      <c r="AK559" s="1">
        <f t="shared" si="90"/>
        <v>109.42918616728055</v>
      </c>
      <c r="AL559" s="1">
        <f t="shared" si="91"/>
        <v>36.273107942790887</v>
      </c>
      <c r="AM559" s="1">
        <f t="shared" si="92"/>
        <v>1.7492223789852326</v>
      </c>
      <c r="AN559" s="1">
        <f t="shared" si="93"/>
        <v>3.9178597277977678</v>
      </c>
      <c r="AO559" s="1">
        <v>700.4513802901414</v>
      </c>
      <c r="AP559" s="1">
        <v>669.36481212121191</v>
      </c>
      <c r="AQ559" s="1">
        <v>5.1207292003319296</v>
      </c>
      <c r="AR559" s="1">
        <v>65.0836536357032</v>
      </c>
      <c r="AS559" s="1">
        <f t="shared" si="94"/>
        <v>1.7504501015635636</v>
      </c>
      <c r="AT559" s="1">
        <v>25.12079047905533</v>
      </c>
      <c r="AU559" s="1">
        <v>27.1637103030303</v>
      </c>
      <c r="AV559" s="1">
        <v>-5.6279185974857094E-6</v>
      </c>
      <c r="AW559" s="1">
        <v>81.89149428523082</v>
      </c>
      <c r="AX559" s="1">
        <v>0</v>
      </c>
      <c r="AY559" s="1">
        <v>0</v>
      </c>
      <c r="AZ559" s="1">
        <f t="shared" si="95"/>
        <v>1</v>
      </c>
      <c r="BA559" s="1">
        <f t="shared" si="96"/>
        <v>0</v>
      </c>
      <c r="BB559" s="1">
        <f t="shared" si="97"/>
        <v>52018.401027813168</v>
      </c>
      <c r="BC559" s="1">
        <f t="shared" si="98"/>
        <v>1999.9280000000001</v>
      </c>
      <c r="BD559" s="1">
        <f t="shared" si="99"/>
        <v>1681.1395200000002</v>
      </c>
      <c r="BE559" s="1">
        <f t="shared" si="100"/>
        <v>0.84060002160077762</v>
      </c>
      <c r="BF559" s="1">
        <f t="shared" si="101"/>
        <v>0.16075804168950084</v>
      </c>
      <c r="BG559" s="1">
        <v>6</v>
      </c>
      <c r="BH559" s="1">
        <v>0.5</v>
      </c>
      <c r="BI559" s="1" t="s">
        <v>355</v>
      </c>
      <c r="BJ559" s="1">
        <v>2</v>
      </c>
      <c r="BK559" s="1" t="b">
        <v>1</v>
      </c>
      <c r="BL559" s="1">
        <v>1660488697.9333329</v>
      </c>
      <c r="BM559" s="1">
        <v>615.18906666666658</v>
      </c>
      <c r="BN559" s="1">
        <v>659.995</v>
      </c>
      <c r="BO559" s="1">
        <v>27.165620000000001</v>
      </c>
      <c r="BP559" s="1">
        <v>25.124173333333331</v>
      </c>
      <c r="BQ559" s="1">
        <v>613.43533333333323</v>
      </c>
      <c r="BR559" s="1">
        <v>27.15438666666666</v>
      </c>
      <c r="BS559" s="1">
        <v>500.14639999999991</v>
      </c>
      <c r="BT559" s="1">
        <v>99.666626666666673</v>
      </c>
      <c r="BU559" s="1">
        <v>0.1000252333333333</v>
      </c>
      <c r="BV559" s="1">
        <v>30.98231333333333</v>
      </c>
      <c r="BW559" s="1">
        <v>31.77671333333334</v>
      </c>
      <c r="BX559" s="1">
        <v>999.89999999999986</v>
      </c>
      <c r="BY559" s="1">
        <v>0</v>
      </c>
      <c r="BZ559" s="1">
        <v>0</v>
      </c>
      <c r="CA559" s="1">
        <v>10001.58666666667</v>
      </c>
      <c r="CB559" s="1">
        <v>0</v>
      </c>
      <c r="CC559" s="1">
        <v>22.656379999999999</v>
      </c>
      <c r="CD559" s="1">
        <v>-44.805833333333332</v>
      </c>
      <c r="CE559" s="1">
        <v>632.36766666666676</v>
      </c>
      <c r="CF559" s="1">
        <v>677.00393333333341</v>
      </c>
      <c r="CG559" s="1">
        <v>2.0414593333333331</v>
      </c>
      <c r="CH559" s="1">
        <v>659.995</v>
      </c>
      <c r="CI559" s="1">
        <v>25.124173333333331</v>
      </c>
      <c r="CJ559" s="1">
        <v>2.7075066666666672</v>
      </c>
      <c r="CK559" s="1">
        <v>2.504040666666667</v>
      </c>
      <c r="CL559" s="1">
        <v>22.33075333333333</v>
      </c>
      <c r="CM559" s="1">
        <v>21.05279333333333</v>
      </c>
      <c r="CN559" s="1">
        <v>1999.9280000000001</v>
      </c>
      <c r="CO559" s="1">
        <v>0.98000019999999988</v>
      </c>
      <c r="CP559" s="1">
        <v>2.000014E-2</v>
      </c>
      <c r="CQ559" s="1">
        <v>0</v>
      </c>
      <c r="CR559" s="1">
        <v>2.8552666666666671</v>
      </c>
      <c r="CS559" s="1">
        <v>0</v>
      </c>
      <c r="CT559" s="1">
        <v>38750.746666666673</v>
      </c>
      <c r="CU559" s="1">
        <v>17411.7</v>
      </c>
      <c r="CV559" s="1">
        <v>39.625</v>
      </c>
      <c r="CW559" s="1">
        <v>40.561999999999998</v>
      </c>
      <c r="CX559" s="1">
        <v>39.578800000000001</v>
      </c>
      <c r="CY559" s="1">
        <v>39.061999999999998</v>
      </c>
      <c r="CZ559" s="1">
        <v>39.811999999999998</v>
      </c>
      <c r="DA559" s="1">
        <v>1959.9280000000001</v>
      </c>
      <c r="DB559" s="1">
        <v>40</v>
      </c>
      <c r="DC559" s="1">
        <v>0</v>
      </c>
      <c r="DD559" s="1">
        <v>1660488703.4000001</v>
      </c>
      <c r="DE559" s="1">
        <v>0</v>
      </c>
      <c r="DF559" s="1">
        <v>1660488368.5999999</v>
      </c>
      <c r="DG559" s="1" t="s">
        <v>1170</v>
      </c>
      <c r="DH559" s="1">
        <v>1660488360.0999999</v>
      </c>
      <c r="DI559" s="1">
        <v>1660488368.5999999</v>
      </c>
      <c r="DJ559" s="1">
        <v>14</v>
      </c>
      <c r="DK559" s="1">
        <v>0.51200000000000001</v>
      </c>
      <c r="DL559" s="1">
        <v>1E-3</v>
      </c>
      <c r="DM559" s="1">
        <v>1.359</v>
      </c>
      <c r="DN559" s="1">
        <v>1.7999999999999999E-2</v>
      </c>
      <c r="DO559" s="1">
        <v>400</v>
      </c>
      <c r="DP559" s="1">
        <v>25</v>
      </c>
      <c r="DQ559" s="1">
        <v>0.25</v>
      </c>
      <c r="DR559" s="1">
        <v>7.0000000000000007E-2</v>
      </c>
      <c r="DS559" s="1">
        <v>4.6885919225681887</v>
      </c>
      <c r="DT559" s="1">
        <v>-5.0213744010557253</v>
      </c>
      <c r="DU559" s="1">
        <v>0.37991245440358729</v>
      </c>
      <c r="DV559" s="1">
        <v>0</v>
      </c>
      <c r="DW559" s="1">
        <v>36.395898121342228</v>
      </c>
      <c r="DX559" s="1">
        <v>-9.6458158483269187</v>
      </c>
      <c r="DY559" s="1">
        <v>0.70048549221420475</v>
      </c>
      <c r="DZ559" s="1">
        <v>0</v>
      </c>
      <c r="EA559" s="1">
        <v>-44.912770967741928</v>
      </c>
      <c r="EB559" s="1">
        <v>10.54312741935513</v>
      </c>
      <c r="EC559" s="1">
        <v>0.79625658094958029</v>
      </c>
      <c r="ED559" s="1">
        <v>0</v>
      </c>
      <c r="EE559" s="1">
        <v>502.14346339621329</v>
      </c>
      <c r="EF559" s="1">
        <v>390.81031925005408</v>
      </c>
      <c r="EG559" s="1">
        <v>28.216236457097871</v>
      </c>
      <c r="EH559" s="1">
        <v>0</v>
      </c>
      <c r="EI559" s="1">
        <v>2.0392924390243898</v>
      </c>
      <c r="EJ559" s="1">
        <v>3.819763066202625E-2</v>
      </c>
      <c r="EK559" s="1">
        <v>3.9653713143810686E-3</v>
      </c>
      <c r="EL559" s="1">
        <v>1</v>
      </c>
      <c r="EM559" s="1">
        <v>2.005414004328324</v>
      </c>
      <c r="EN559" s="1">
        <v>-1.8051907440561239E-2</v>
      </c>
      <c r="EO559" s="1">
        <v>1.7253109084724499E-3</v>
      </c>
      <c r="EP559" s="1">
        <v>1</v>
      </c>
      <c r="EQ559" s="1">
        <v>2</v>
      </c>
      <c r="ER559" s="1">
        <v>6</v>
      </c>
      <c r="ES559" s="1" t="s">
        <v>384</v>
      </c>
      <c r="ET559" s="1">
        <v>2.94469</v>
      </c>
      <c r="EU559" s="1">
        <v>2.8011900000000001</v>
      </c>
      <c r="EV559" s="1">
        <v>0.12645000000000001</v>
      </c>
      <c r="EW559" s="1">
        <v>0.132296</v>
      </c>
      <c r="EX559" s="1">
        <v>0.11844200000000001</v>
      </c>
      <c r="EY559" s="1">
        <v>0.112176</v>
      </c>
      <c r="EZ559" s="1">
        <v>17975.400000000001</v>
      </c>
      <c r="FA559" s="1">
        <v>18726.5</v>
      </c>
      <c r="FB559" s="1">
        <v>23917.9</v>
      </c>
      <c r="FC559" s="1">
        <v>25102.9</v>
      </c>
      <c r="FD559" s="1">
        <v>33740.400000000001</v>
      </c>
      <c r="FE559" s="1">
        <v>35579.1</v>
      </c>
      <c r="FF559" s="1">
        <v>43591.6</v>
      </c>
      <c r="FG559" s="1">
        <v>46397.3</v>
      </c>
      <c r="FH559" s="1">
        <v>1.99142</v>
      </c>
      <c r="FI559" s="1">
        <v>1.8975299999999999</v>
      </c>
      <c r="FJ559" s="1">
        <v>0.170019</v>
      </c>
      <c r="FK559" s="1">
        <v>0</v>
      </c>
      <c r="FL559" s="1">
        <v>28.994499999999999</v>
      </c>
      <c r="FM559" s="1">
        <v>999.9</v>
      </c>
      <c r="FN559" s="1">
        <v>59.7</v>
      </c>
      <c r="FO559" s="1">
        <v>34.200000000000003</v>
      </c>
      <c r="FP559" s="1">
        <v>32.362200000000001</v>
      </c>
      <c r="FQ559" s="1">
        <v>63.743899999999996</v>
      </c>
      <c r="FR559" s="1">
        <v>25.661100000000001</v>
      </c>
      <c r="FS559" s="1">
        <v>1</v>
      </c>
      <c r="FT559" s="1">
        <v>0.206728</v>
      </c>
      <c r="FU559" s="1">
        <v>-0.27018500000000001</v>
      </c>
      <c r="FV559" s="1">
        <v>20.323899999999998</v>
      </c>
      <c r="FW559" s="1">
        <v>5.2134</v>
      </c>
      <c r="FX559" s="1">
        <v>11.9039</v>
      </c>
      <c r="FY559" s="1">
        <v>5.0031499999999998</v>
      </c>
      <c r="FZ559" s="1">
        <v>3.2900499999999999</v>
      </c>
      <c r="GA559" s="1">
        <v>9999</v>
      </c>
      <c r="GB559" s="1">
        <v>9999</v>
      </c>
      <c r="GC559" s="1">
        <v>9999</v>
      </c>
      <c r="GD559" s="1">
        <v>999.9</v>
      </c>
      <c r="GE559" s="1">
        <v>1.8594599999999999</v>
      </c>
      <c r="GF559" s="1">
        <v>1.8544400000000001</v>
      </c>
      <c r="GG559" s="1">
        <v>1.8575999999999999</v>
      </c>
      <c r="GH559" s="1">
        <v>1.85608</v>
      </c>
      <c r="GI559" s="1">
        <v>1.85486</v>
      </c>
      <c r="GJ559" s="1">
        <v>1.8545499999999999</v>
      </c>
      <c r="GK559" s="1">
        <v>1.8531899999999999</v>
      </c>
      <c r="GL559" s="1">
        <v>1.8563799999999999</v>
      </c>
      <c r="GM559" s="1">
        <v>0</v>
      </c>
      <c r="GN559" s="1">
        <v>0</v>
      </c>
      <c r="GO559" s="1">
        <v>0</v>
      </c>
      <c r="GP559" s="1">
        <v>0</v>
      </c>
      <c r="GQ559" s="1" t="s">
        <v>358</v>
      </c>
      <c r="GR559" s="1" t="s">
        <v>359</v>
      </c>
      <c r="GS559" s="1" t="s">
        <v>360</v>
      </c>
      <c r="GT559" s="1" t="s">
        <v>360</v>
      </c>
      <c r="GU559" s="1" t="s">
        <v>360</v>
      </c>
      <c r="GV559" s="1" t="s">
        <v>360</v>
      </c>
      <c r="GW559" s="1">
        <v>0</v>
      </c>
      <c r="GX559" s="1">
        <v>100</v>
      </c>
      <c r="GY559" s="1">
        <v>100</v>
      </c>
      <c r="GZ559" s="1">
        <v>1.8180000000000001</v>
      </c>
      <c r="HA559" s="1">
        <v>1.1299999999999999E-2</v>
      </c>
      <c r="HB559" s="1">
        <v>0.43179755099752709</v>
      </c>
      <c r="HC559" s="1">
        <v>2.678124759318837E-3</v>
      </c>
      <c r="HD559" s="1">
        <v>-9.3737611465157319E-7</v>
      </c>
      <c r="HE559" s="1">
        <v>1.3915637841753891E-10</v>
      </c>
      <c r="HF559" s="1">
        <v>-7.4344716936427316E-2</v>
      </c>
      <c r="HG559" s="1">
        <v>1.061361004592812E-2</v>
      </c>
      <c r="HH559" s="1">
        <v>-3.086644042041478E-4</v>
      </c>
      <c r="HI559" s="1">
        <v>1.24720902217549E-6</v>
      </c>
      <c r="HJ559" s="1">
        <v>1</v>
      </c>
      <c r="HK559" s="1">
        <v>2093</v>
      </c>
      <c r="HL559" s="1">
        <v>2</v>
      </c>
      <c r="HM559" s="1">
        <v>27</v>
      </c>
      <c r="HN559" s="1">
        <v>5.8</v>
      </c>
      <c r="HO559" s="1">
        <v>5.6</v>
      </c>
      <c r="HP559" s="1">
        <v>1.64429</v>
      </c>
      <c r="HQ559" s="1">
        <v>2.3107899999999999</v>
      </c>
      <c r="HR559" s="1">
        <v>1.4978</v>
      </c>
      <c r="HS559" s="1">
        <v>2.2997999999999998</v>
      </c>
      <c r="HT559" s="1">
        <v>1.5478499999999999</v>
      </c>
      <c r="HU559" s="1">
        <v>2.2509800000000002</v>
      </c>
      <c r="HV559" s="1">
        <v>36.646900000000002</v>
      </c>
      <c r="HW559" s="1">
        <v>14.4823</v>
      </c>
      <c r="HX559" s="1">
        <v>18</v>
      </c>
      <c r="HY559" s="1">
        <v>501.87</v>
      </c>
      <c r="HZ559" s="1">
        <v>506.78</v>
      </c>
      <c r="IA559" s="1">
        <v>29.464400000000001</v>
      </c>
      <c r="IB559" s="1">
        <v>29.817</v>
      </c>
      <c r="IC559" s="1">
        <v>29.9999</v>
      </c>
      <c r="ID559" s="1">
        <v>29.6785</v>
      </c>
      <c r="IE559" s="1">
        <v>29.776499999999999</v>
      </c>
      <c r="IF559" s="1">
        <v>32.931899999999999</v>
      </c>
      <c r="IG559" s="1">
        <v>21.9389</v>
      </c>
      <c r="IH559" s="1">
        <v>0</v>
      </c>
      <c r="II559" s="1">
        <v>29.467700000000001</v>
      </c>
      <c r="IJ559" s="1">
        <v>734.91800000000001</v>
      </c>
      <c r="IK559" s="1">
        <v>25.130299999999998</v>
      </c>
      <c r="IL559" s="1">
        <v>100.816</v>
      </c>
      <c r="IM559" s="1">
        <v>100.56</v>
      </c>
      <c r="IN559" s="1" t="s">
        <v>365</v>
      </c>
    </row>
    <row r="560" spans="1:248" ht="15.75" customHeight="1" x14ac:dyDescent="0.3">
      <c r="A560" s="1">
        <v>544</v>
      </c>
      <c r="B560" s="1">
        <v>1660488706.5999999</v>
      </c>
      <c r="C560" s="1">
        <v>4577.5</v>
      </c>
      <c r="D560" s="1" t="s">
        <v>1439</v>
      </c>
      <c r="E560" s="1" t="s">
        <v>1440</v>
      </c>
      <c r="F560" s="1">
        <v>1</v>
      </c>
      <c r="G560" s="1" t="s">
        <v>1167</v>
      </c>
      <c r="H560" s="1" t="s">
        <v>350</v>
      </c>
      <c r="I560" s="1" t="s">
        <v>351</v>
      </c>
      <c r="J560" s="1" t="s">
        <v>352</v>
      </c>
      <c r="K560" s="1" t="s">
        <v>1168</v>
      </c>
      <c r="L560" s="1" t="s">
        <v>1169</v>
      </c>
      <c r="M560" s="1" t="s">
        <v>354</v>
      </c>
      <c r="N560" s="1">
        <v>1660488698.966666</v>
      </c>
      <c r="O560" s="1">
        <f t="shared" si="68"/>
        <v>1.7507722742068394E-3</v>
      </c>
      <c r="P560" s="1">
        <f t="shared" si="69"/>
        <v>1.7507722742068395</v>
      </c>
      <c r="Q560" s="1">
        <f t="shared" si="70"/>
        <v>3.8643896144133474</v>
      </c>
      <c r="R560" s="1">
        <f t="shared" si="71"/>
        <v>620.40739999999994</v>
      </c>
      <c r="S560" s="1">
        <f t="shared" si="72"/>
        <v>527.75863836673432</v>
      </c>
      <c r="T560" s="1">
        <f t="shared" si="73"/>
        <v>52.652731800261826</v>
      </c>
      <c r="U560" s="1">
        <f t="shared" si="74"/>
        <v>61.895991963656634</v>
      </c>
      <c r="V560" s="1">
        <f t="shared" si="75"/>
        <v>8.5258749792735455E-2</v>
      </c>
      <c r="W560" s="1">
        <f t="shared" si="76"/>
        <v>2.923885005938816</v>
      </c>
      <c r="X560" s="1">
        <f t="shared" si="77"/>
        <v>8.3901315095898335E-2</v>
      </c>
      <c r="Y560" s="1">
        <f t="shared" si="78"/>
        <v>5.2558481750328581E-2</v>
      </c>
      <c r="Z560" s="1">
        <f t="shared" si="79"/>
        <v>321.50684960000007</v>
      </c>
      <c r="AA560" s="1">
        <f t="shared" si="80"/>
        <v>32.421200874934229</v>
      </c>
      <c r="AB560" s="1">
        <f t="shared" si="81"/>
        <v>31.77488666666666</v>
      </c>
      <c r="AC560" s="1">
        <f t="shared" si="82"/>
        <v>4.7145776864312205</v>
      </c>
      <c r="AD560" s="1">
        <f t="shared" si="83"/>
        <v>60.13690183528152</v>
      </c>
      <c r="AE560" s="1">
        <f t="shared" si="84"/>
        <v>2.7102086572290762</v>
      </c>
      <c r="AF560" s="1">
        <f t="shared" si="85"/>
        <v>4.5067314319791461</v>
      </c>
      <c r="AG560" s="1">
        <f t="shared" si="86"/>
        <v>2.0043690292021443</v>
      </c>
      <c r="AH560" s="1">
        <f t="shared" si="87"/>
        <v>-77.209057292521621</v>
      </c>
      <c r="AI560" s="1">
        <f t="shared" si="88"/>
        <v>-124.99625803351839</v>
      </c>
      <c r="AJ560" s="1">
        <f t="shared" si="89"/>
        <v>-9.6358534511144249</v>
      </c>
      <c r="AK560" s="1">
        <f t="shared" si="90"/>
        <v>109.66568082284564</v>
      </c>
      <c r="AL560" s="1">
        <f t="shared" si="91"/>
        <v>36.162818119212858</v>
      </c>
      <c r="AM560" s="1">
        <f t="shared" si="92"/>
        <v>1.7496131091860527</v>
      </c>
      <c r="AN560" s="1">
        <f t="shared" si="93"/>
        <v>3.8643896144133474</v>
      </c>
      <c r="AO560" s="1">
        <v>705.64859825519193</v>
      </c>
      <c r="AP560" s="1">
        <v>674.54235151515093</v>
      </c>
      <c r="AQ560" s="1">
        <v>5.1373944366292026</v>
      </c>
      <c r="AR560" s="1">
        <v>65.0836536357032</v>
      </c>
      <c r="AS560" s="1">
        <f t="shared" si="94"/>
        <v>1.7507722742068395</v>
      </c>
      <c r="AT560" s="1">
        <v>25.120839185099079</v>
      </c>
      <c r="AU560" s="1">
        <v>27.164122424242429</v>
      </c>
      <c r="AV560" s="1">
        <v>-4.2769800778293168E-6</v>
      </c>
      <c r="AW560" s="1">
        <v>81.89149428523082</v>
      </c>
      <c r="AX560" s="1">
        <v>0</v>
      </c>
      <c r="AY560" s="1">
        <v>0</v>
      </c>
      <c r="AZ560" s="1">
        <f t="shared" si="95"/>
        <v>1</v>
      </c>
      <c r="BA560" s="1">
        <f t="shared" si="96"/>
        <v>0</v>
      </c>
      <c r="BB560" s="1">
        <f t="shared" si="97"/>
        <v>52015.964155696849</v>
      </c>
      <c r="BC560" s="1">
        <f t="shared" si="98"/>
        <v>1999.942666666667</v>
      </c>
      <c r="BD560" s="1">
        <f t="shared" si="99"/>
        <v>1681.1518400000004</v>
      </c>
      <c r="BE560" s="1">
        <f t="shared" si="100"/>
        <v>0.84060001720049315</v>
      </c>
      <c r="BF560" s="1">
        <f t="shared" si="101"/>
        <v>0.16075803319695164</v>
      </c>
      <c r="BG560" s="1">
        <v>6</v>
      </c>
      <c r="BH560" s="1">
        <v>0.5</v>
      </c>
      <c r="BI560" s="1" t="s">
        <v>355</v>
      </c>
      <c r="BJ560" s="1">
        <v>2</v>
      </c>
      <c r="BK560" s="1" t="b">
        <v>1</v>
      </c>
      <c r="BL560" s="1">
        <v>1660488698.966666</v>
      </c>
      <c r="BM560" s="1">
        <v>620.40739999999994</v>
      </c>
      <c r="BN560" s="1">
        <v>665.09219999999993</v>
      </c>
      <c r="BO560" s="1">
        <v>27.165466666666671</v>
      </c>
      <c r="BP560" s="1">
        <v>25.123566666666662</v>
      </c>
      <c r="BQ560" s="1">
        <v>618.64493333333326</v>
      </c>
      <c r="BR560" s="1">
        <v>27.15423333333333</v>
      </c>
      <c r="BS560" s="1">
        <v>500.14713333333327</v>
      </c>
      <c r="BT560" s="1">
        <v>99.66667333333335</v>
      </c>
      <c r="BU560" s="1">
        <v>0.1000154</v>
      </c>
      <c r="BV560" s="1">
        <v>30.98192666666667</v>
      </c>
      <c r="BW560" s="1">
        <v>31.77488666666666</v>
      </c>
      <c r="BX560" s="1">
        <v>999.89999999999986</v>
      </c>
      <c r="BY560" s="1">
        <v>0</v>
      </c>
      <c r="BZ560" s="1">
        <v>0</v>
      </c>
      <c r="CA560" s="1">
        <v>10001.08</v>
      </c>
      <c r="CB560" s="1">
        <v>0</v>
      </c>
      <c r="CC560" s="1">
        <v>22.662866666666659</v>
      </c>
      <c r="CD560" s="1">
        <v>-44.684679999999993</v>
      </c>
      <c r="CE560" s="1">
        <v>637.73159999999996</v>
      </c>
      <c r="CF560" s="1">
        <v>682.2320666666667</v>
      </c>
      <c r="CG560" s="1">
        <v>2.0419153333333329</v>
      </c>
      <c r="CH560" s="1">
        <v>665.09219999999993</v>
      </c>
      <c r="CI560" s="1">
        <v>25.123566666666662</v>
      </c>
      <c r="CJ560" s="1">
        <v>2.707492666666667</v>
      </c>
      <c r="CK560" s="1">
        <v>2.5039806666666671</v>
      </c>
      <c r="CL560" s="1">
        <v>22.330666666666659</v>
      </c>
      <c r="CM560" s="1">
        <v>21.05240666666667</v>
      </c>
      <c r="CN560" s="1">
        <v>1999.942666666667</v>
      </c>
      <c r="CO560" s="1">
        <v>0.98000039999999999</v>
      </c>
      <c r="CP560" s="1">
        <v>1.9999946666666671E-2</v>
      </c>
      <c r="CQ560" s="1">
        <v>0</v>
      </c>
      <c r="CR560" s="1">
        <v>2.9232666666666671</v>
      </c>
      <c r="CS560" s="1">
        <v>0</v>
      </c>
      <c r="CT560" s="1">
        <v>38698.559999999998</v>
      </c>
      <c r="CU560" s="1">
        <v>17411.826666666671</v>
      </c>
      <c r="CV560" s="1">
        <v>39.625</v>
      </c>
      <c r="CW560" s="1">
        <v>40.561999999999998</v>
      </c>
      <c r="CX560" s="1">
        <v>39.582999999999998</v>
      </c>
      <c r="CY560" s="1">
        <v>39.061999999999998</v>
      </c>
      <c r="CZ560" s="1">
        <v>39.811999999999998</v>
      </c>
      <c r="DA560" s="1">
        <v>1959.942666666667</v>
      </c>
      <c r="DB560" s="1">
        <v>40</v>
      </c>
      <c r="DC560" s="1">
        <v>0</v>
      </c>
      <c r="DD560" s="1">
        <v>1660488704.5999999</v>
      </c>
      <c r="DE560" s="1">
        <v>0</v>
      </c>
      <c r="DF560" s="1">
        <v>1660488368.5999999</v>
      </c>
      <c r="DG560" s="1" t="s">
        <v>1170</v>
      </c>
      <c r="DH560" s="1">
        <v>1660488360.0999999</v>
      </c>
      <c r="DI560" s="1">
        <v>1660488368.5999999</v>
      </c>
      <c r="DJ560" s="1">
        <v>14</v>
      </c>
      <c r="DK560" s="1">
        <v>0.51200000000000001</v>
      </c>
      <c r="DL560" s="1">
        <v>1E-3</v>
      </c>
      <c r="DM560" s="1">
        <v>1.359</v>
      </c>
      <c r="DN560" s="1">
        <v>1.7999999999999999E-2</v>
      </c>
      <c r="DO560" s="1">
        <v>400</v>
      </c>
      <c r="DP560" s="1">
        <v>25</v>
      </c>
      <c r="DQ560" s="1">
        <v>0.25</v>
      </c>
      <c r="DR560" s="1">
        <v>7.0000000000000007E-2</v>
      </c>
      <c r="DS560" s="1">
        <v>4.6003131189590034</v>
      </c>
      <c r="DT560" s="1">
        <v>-5.0807550601416249</v>
      </c>
      <c r="DU560" s="1">
        <v>0.38421635529427012</v>
      </c>
      <c r="DV560" s="1">
        <v>0</v>
      </c>
      <c r="DW560" s="1">
        <v>36.270196322328779</v>
      </c>
      <c r="DX560" s="1">
        <v>-8.8999883634628247</v>
      </c>
      <c r="DY560" s="1">
        <v>0.65771191185686317</v>
      </c>
      <c r="DZ560" s="1">
        <v>0</v>
      </c>
      <c r="EA560" s="1">
        <v>-44.782567741935488</v>
      </c>
      <c r="EB560" s="1">
        <v>9.5054806451612723</v>
      </c>
      <c r="EC560" s="1">
        <v>0.73764296695715414</v>
      </c>
      <c r="ED560" s="1">
        <v>0</v>
      </c>
      <c r="EE560" s="1">
        <v>508.7568674392038</v>
      </c>
      <c r="EF560" s="1">
        <v>390.76255627420159</v>
      </c>
      <c r="EG560" s="1">
        <v>28.212642221071938</v>
      </c>
      <c r="EH560" s="1">
        <v>0</v>
      </c>
      <c r="EI560" s="1">
        <v>2.0397824390243899</v>
      </c>
      <c r="EJ560" s="1">
        <v>3.6449895470385518E-2</v>
      </c>
      <c r="EK560" s="1">
        <v>3.8358449194775988E-3</v>
      </c>
      <c r="EL560" s="1">
        <v>1</v>
      </c>
      <c r="EM560" s="1">
        <v>2.0049658554994938</v>
      </c>
      <c r="EN560" s="1">
        <v>-2.1372114229083881E-2</v>
      </c>
      <c r="EO560" s="1">
        <v>1.976009718183294E-3</v>
      </c>
      <c r="EP560" s="1">
        <v>1</v>
      </c>
      <c r="EQ560" s="1">
        <v>2</v>
      </c>
      <c r="ER560" s="1">
        <v>6</v>
      </c>
      <c r="ES560" s="1" t="s">
        <v>384</v>
      </c>
      <c r="ET560" s="1">
        <v>2.94462</v>
      </c>
      <c r="EU560" s="1">
        <v>2.8012000000000001</v>
      </c>
      <c r="EV560" s="1">
        <v>0.12712200000000001</v>
      </c>
      <c r="EW560" s="1">
        <v>0.13295100000000001</v>
      </c>
      <c r="EX560" s="1">
        <v>0.11844200000000001</v>
      </c>
      <c r="EY560" s="1">
        <v>0.112177</v>
      </c>
      <c r="EZ560" s="1">
        <v>17961.7</v>
      </c>
      <c r="FA560" s="1">
        <v>18712.400000000001</v>
      </c>
      <c r="FB560" s="1">
        <v>23918</v>
      </c>
      <c r="FC560" s="1">
        <v>25102.9</v>
      </c>
      <c r="FD560" s="1">
        <v>33740.5</v>
      </c>
      <c r="FE560" s="1">
        <v>35579.199999999997</v>
      </c>
      <c r="FF560" s="1">
        <v>43591.8</v>
      </c>
      <c r="FG560" s="1">
        <v>46397.4</v>
      </c>
      <c r="FH560" s="1">
        <v>1.9912799999999999</v>
      </c>
      <c r="FI560" s="1">
        <v>1.8976999999999999</v>
      </c>
      <c r="FJ560" s="1">
        <v>0.17008599999999999</v>
      </c>
      <c r="FK560" s="1">
        <v>0</v>
      </c>
      <c r="FL560" s="1">
        <v>28.994499999999999</v>
      </c>
      <c r="FM560" s="1">
        <v>999.9</v>
      </c>
      <c r="FN560" s="1">
        <v>59.7</v>
      </c>
      <c r="FO560" s="1">
        <v>34.200000000000003</v>
      </c>
      <c r="FP560" s="1">
        <v>32.360300000000002</v>
      </c>
      <c r="FQ560" s="1">
        <v>63.553899999999999</v>
      </c>
      <c r="FR560" s="1">
        <v>25.649000000000001</v>
      </c>
      <c r="FS560" s="1">
        <v>1</v>
      </c>
      <c r="FT560" s="1">
        <v>0.20671700000000001</v>
      </c>
      <c r="FU560" s="1">
        <v>-0.26634799999999997</v>
      </c>
      <c r="FV560" s="1">
        <v>20.323799999999999</v>
      </c>
      <c r="FW560" s="1">
        <v>5.2134</v>
      </c>
      <c r="FX560" s="1">
        <v>11.9041</v>
      </c>
      <c r="FY560" s="1">
        <v>5.0030999999999999</v>
      </c>
      <c r="FZ560" s="1">
        <v>3.2900499999999999</v>
      </c>
      <c r="GA560" s="1">
        <v>9999</v>
      </c>
      <c r="GB560" s="1">
        <v>9999</v>
      </c>
      <c r="GC560" s="1">
        <v>9999</v>
      </c>
      <c r="GD560" s="1">
        <v>999.9</v>
      </c>
      <c r="GE560" s="1">
        <v>1.85945</v>
      </c>
      <c r="GF560" s="1">
        <v>1.8544400000000001</v>
      </c>
      <c r="GG560" s="1">
        <v>1.8575999999999999</v>
      </c>
      <c r="GH560" s="1">
        <v>1.85608</v>
      </c>
      <c r="GI560" s="1">
        <v>1.85486</v>
      </c>
      <c r="GJ560" s="1">
        <v>1.8545499999999999</v>
      </c>
      <c r="GK560" s="1">
        <v>1.85318</v>
      </c>
      <c r="GL560" s="1">
        <v>1.8563799999999999</v>
      </c>
      <c r="GM560" s="1">
        <v>0</v>
      </c>
      <c r="GN560" s="1">
        <v>0</v>
      </c>
      <c r="GO560" s="1">
        <v>0</v>
      </c>
      <c r="GP560" s="1">
        <v>0</v>
      </c>
      <c r="GQ560" s="1" t="s">
        <v>358</v>
      </c>
      <c r="GR560" s="1" t="s">
        <v>359</v>
      </c>
      <c r="GS560" s="1" t="s">
        <v>360</v>
      </c>
      <c r="GT560" s="1" t="s">
        <v>360</v>
      </c>
      <c r="GU560" s="1" t="s">
        <v>360</v>
      </c>
      <c r="GV560" s="1" t="s">
        <v>360</v>
      </c>
      <c r="GW560" s="1">
        <v>0</v>
      </c>
      <c r="GX560" s="1">
        <v>100</v>
      </c>
      <c r="GY560" s="1">
        <v>100</v>
      </c>
      <c r="GZ560" s="1">
        <v>1.8260000000000001</v>
      </c>
      <c r="HA560" s="1">
        <v>1.12E-2</v>
      </c>
      <c r="HB560" s="1">
        <v>0.43179755099752709</v>
      </c>
      <c r="HC560" s="1">
        <v>2.678124759318837E-3</v>
      </c>
      <c r="HD560" s="1">
        <v>-9.3737611465157319E-7</v>
      </c>
      <c r="HE560" s="1">
        <v>1.3915637841753891E-10</v>
      </c>
      <c r="HF560" s="1">
        <v>-7.4344716936427316E-2</v>
      </c>
      <c r="HG560" s="1">
        <v>1.061361004592812E-2</v>
      </c>
      <c r="HH560" s="1">
        <v>-3.086644042041478E-4</v>
      </c>
      <c r="HI560" s="1">
        <v>1.24720902217549E-6</v>
      </c>
      <c r="HJ560" s="1">
        <v>1</v>
      </c>
      <c r="HK560" s="1">
        <v>2093</v>
      </c>
      <c r="HL560" s="1">
        <v>2</v>
      </c>
      <c r="HM560" s="1">
        <v>27</v>
      </c>
      <c r="HN560" s="1">
        <v>5.8</v>
      </c>
      <c r="HO560" s="1">
        <v>5.6</v>
      </c>
      <c r="HP560" s="1">
        <v>1.65649</v>
      </c>
      <c r="HQ560" s="1">
        <v>2.2949199999999998</v>
      </c>
      <c r="HR560" s="1">
        <v>1.4978</v>
      </c>
      <c r="HS560" s="1">
        <v>2.3010299999999999</v>
      </c>
      <c r="HT560" s="1">
        <v>1.5478499999999999</v>
      </c>
      <c r="HU560" s="1">
        <v>2.36084</v>
      </c>
      <c r="HV560" s="1">
        <v>36.646900000000002</v>
      </c>
      <c r="HW560" s="1">
        <v>14.491</v>
      </c>
      <c r="HX560" s="1">
        <v>18</v>
      </c>
      <c r="HY560" s="1">
        <v>501.774</v>
      </c>
      <c r="HZ560" s="1">
        <v>506.89100000000002</v>
      </c>
      <c r="IA560" s="1">
        <v>29.467500000000001</v>
      </c>
      <c r="IB560" s="1">
        <v>29.816299999999998</v>
      </c>
      <c r="IC560" s="1">
        <v>29.9999</v>
      </c>
      <c r="ID560" s="1">
        <v>29.677700000000002</v>
      </c>
      <c r="IE560" s="1">
        <v>29.7758</v>
      </c>
      <c r="IF560" s="1">
        <v>33.183599999999998</v>
      </c>
      <c r="IG560" s="1">
        <v>21.9389</v>
      </c>
      <c r="IH560" s="1">
        <v>0</v>
      </c>
      <c r="II560" s="1">
        <v>29.482500000000002</v>
      </c>
      <c r="IJ560" s="1">
        <v>734.91800000000001</v>
      </c>
      <c r="IK560" s="1">
        <v>25.128399999999999</v>
      </c>
      <c r="IL560" s="1">
        <v>100.816</v>
      </c>
      <c r="IM560" s="1">
        <v>100.56</v>
      </c>
      <c r="IN560" s="1" t="s">
        <v>365</v>
      </c>
    </row>
    <row r="561" spans="1:248" ht="15.75" customHeight="1" x14ac:dyDescent="0.3">
      <c r="A561" s="1">
        <v>545</v>
      </c>
      <c r="B561" s="1">
        <v>1660488707.5999999</v>
      </c>
      <c r="C561" s="1">
        <v>4578.5</v>
      </c>
      <c r="D561" s="1" t="s">
        <v>1441</v>
      </c>
      <c r="E561" s="1" t="s">
        <v>1442</v>
      </c>
      <c r="F561" s="1">
        <v>1</v>
      </c>
      <c r="G561" s="1" t="s">
        <v>1167</v>
      </c>
      <c r="H561" s="1" t="s">
        <v>350</v>
      </c>
      <c r="I561" s="1" t="s">
        <v>351</v>
      </c>
      <c r="J561" s="1" t="s">
        <v>352</v>
      </c>
      <c r="K561" s="1" t="s">
        <v>1168</v>
      </c>
      <c r="L561" s="1" t="s">
        <v>1169</v>
      </c>
      <c r="M561" s="1" t="s">
        <v>354</v>
      </c>
      <c r="N561" s="1">
        <v>1660488699.4749999</v>
      </c>
      <c r="O561" s="1">
        <f t="shared" si="68"/>
        <v>1.7512093098211298E-3</v>
      </c>
      <c r="P561" s="1">
        <f t="shared" si="69"/>
        <v>1.7512093098211299</v>
      </c>
      <c r="Q561" s="1">
        <f t="shared" si="70"/>
        <v>3.8436057945490245</v>
      </c>
      <c r="R561" s="1">
        <f t="shared" si="71"/>
        <v>622.96074999999996</v>
      </c>
      <c r="S561" s="1">
        <f t="shared" si="72"/>
        <v>530.64604450873514</v>
      </c>
      <c r="T561" s="1">
        <f t="shared" si="73"/>
        <v>52.940842135919226</v>
      </c>
      <c r="U561" s="1">
        <f t="shared" si="74"/>
        <v>62.150782171864371</v>
      </c>
      <c r="V561" s="1">
        <f t="shared" si="75"/>
        <v>8.5290600260124805E-2</v>
      </c>
      <c r="W561" s="1">
        <f t="shared" si="76"/>
        <v>2.9239163613901606</v>
      </c>
      <c r="X561" s="1">
        <f t="shared" si="77"/>
        <v>8.3932174197511214E-2</v>
      </c>
      <c r="Y561" s="1">
        <f t="shared" si="78"/>
        <v>5.257785580236303E-2</v>
      </c>
      <c r="Z561" s="1">
        <f t="shared" si="79"/>
        <v>321.50811974999999</v>
      </c>
      <c r="AA561" s="1">
        <f t="shared" si="80"/>
        <v>32.420966426218314</v>
      </c>
      <c r="AB561" s="1">
        <f t="shared" si="81"/>
        <v>31.774000000000001</v>
      </c>
      <c r="AC561" s="1">
        <f t="shared" si="82"/>
        <v>4.7143406958440508</v>
      </c>
      <c r="AD561" s="1">
        <f t="shared" si="83"/>
        <v>60.137195050891954</v>
      </c>
      <c r="AE561" s="1">
        <f t="shared" si="84"/>
        <v>2.7102042271709164</v>
      </c>
      <c r="AF561" s="1">
        <f t="shared" si="85"/>
        <v>4.5067020915713938</v>
      </c>
      <c r="AG561" s="1">
        <f t="shared" si="86"/>
        <v>2.0041364686731344</v>
      </c>
      <c r="AH561" s="1">
        <f t="shared" si="87"/>
        <v>-77.228330563111825</v>
      </c>
      <c r="AI561" s="1">
        <f t="shared" si="88"/>
        <v>-124.87582607775016</v>
      </c>
      <c r="AJ561" s="1">
        <f t="shared" si="89"/>
        <v>-9.626418711344142</v>
      </c>
      <c r="AK561" s="1">
        <f t="shared" si="90"/>
        <v>109.77754439779389</v>
      </c>
      <c r="AL561" s="1">
        <f t="shared" si="91"/>
        <v>36.138313143270864</v>
      </c>
      <c r="AM561" s="1">
        <f t="shared" si="92"/>
        <v>1.7496902322439876</v>
      </c>
      <c r="AN561" s="1">
        <f t="shared" si="93"/>
        <v>3.8436057945490245</v>
      </c>
      <c r="AO561" s="1">
        <v>710.92952699631269</v>
      </c>
      <c r="AP561" s="1">
        <v>679.72659999999973</v>
      </c>
      <c r="AQ561" s="1">
        <v>5.1612497006760556</v>
      </c>
      <c r="AR561" s="1">
        <v>65.0836536357032</v>
      </c>
      <c r="AS561" s="1">
        <f t="shared" si="94"/>
        <v>1.7512093098211299</v>
      </c>
      <c r="AT561" s="1">
        <v>25.120603916900649</v>
      </c>
      <c r="AU561" s="1">
        <v>27.164367272727262</v>
      </c>
      <c r="AV561" s="1">
        <v>-1.098911851629793E-6</v>
      </c>
      <c r="AW561" s="1">
        <v>81.89149428523082</v>
      </c>
      <c r="AX561" s="1">
        <v>0</v>
      </c>
      <c r="AY561" s="1">
        <v>0</v>
      </c>
      <c r="AZ561" s="1">
        <f t="shared" si="95"/>
        <v>1</v>
      </c>
      <c r="BA561" s="1">
        <f t="shared" si="96"/>
        <v>0</v>
      </c>
      <c r="BB561" s="1">
        <f t="shared" si="97"/>
        <v>52016.878240614795</v>
      </c>
      <c r="BC561" s="1">
        <f t="shared" si="98"/>
        <v>1999.9506249999999</v>
      </c>
      <c r="BD561" s="1">
        <f t="shared" si="99"/>
        <v>1681.1585250000001</v>
      </c>
      <c r="BE561" s="1">
        <f t="shared" si="100"/>
        <v>0.84060001481286573</v>
      </c>
      <c r="BF561" s="1">
        <f t="shared" si="101"/>
        <v>0.16075802858883079</v>
      </c>
      <c r="BG561" s="1">
        <v>6</v>
      </c>
      <c r="BH561" s="1">
        <v>0.5</v>
      </c>
      <c r="BI561" s="1" t="s">
        <v>355</v>
      </c>
      <c r="BJ561" s="1">
        <v>2</v>
      </c>
      <c r="BK561" s="1" t="b">
        <v>1</v>
      </c>
      <c r="BL561" s="1">
        <v>1660488699.4749999</v>
      </c>
      <c r="BM561" s="1">
        <v>622.96074999999996</v>
      </c>
      <c r="BN561" s="1">
        <v>667.62137499999994</v>
      </c>
      <c r="BO561" s="1">
        <v>27.165400000000002</v>
      </c>
      <c r="BP561" s="1">
        <v>25.123418749999999</v>
      </c>
      <c r="BQ561" s="1">
        <v>621.19406249999997</v>
      </c>
      <c r="BR561" s="1">
        <v>27.15416875</v>
      </c>
      <c r="BS561" s="1">
        <v>500.14931250000001</v>
      </c>
      <c r="BT561" s="1">
        <v>99.666762500000004</v>
      </c>
      <c r="BU561" s="1">
        <v>0.10000799375</v>
      </c>
      <c r="BV561" s="1">
        <v>30.9818125</v>
      </c>
      <c r="BW561" s="1">
        <v>31.774000000000001</v>
      </c>
      <c r="BX561" s="1">
        <v>999.9</v>
      </c>
      <c r="BY561" s="1">
        <v>0</v>
      </c>
      <c r="BZ561" s="1">
        <v>0</v>
      </c>
      <c r="CA561" s="1">
        <v>10001.25</v>
      </c>
      <c r="CB561" s="1">
        <v>0</v>
      </c>
      <c r="CC561" s="1">
        <v>22.644281249999999</v>
      </c>
      <c r="CD561" s="1">
        <v>-44.660481249999997</v>
      </c>
      <c r="CE561" s="1">
        <v>640.35618750000003</v>
      </c>
      <c r="CF561" s="1">
        <v>684.82631250000009</v>
      </c>
      <c r="CG561" s="1">
        <v>2.0419943749999998</v>
      </c>
      <c r="CH561" s="1">
        <v>667.62137499999994</v>
      </c>
      <c r="CI561" s="1">
        <v>25.123418749999999</v>
      </c>
      <c r="CJ561" s="1">
        <v>2.70748875</v>
      </c>
      <c r="CK561" s="1">
        <v>2.5039687499999999</v>
      </c>
      <c r="CL561" s="1">
        <v>22.33064375</v>
      </c>
      <c r="CM561" s="1">
        <v>21.052325</v>
      </c>
      <c r="CN561" s="1">
        <v>1999.9506249999999</v>
      </c>
      <c r="CO561" s="1">
        <v>0.98000050000000005</v>
      </c>
      <c r="CP561" s="1">
        <v>1.999985E-2</v>
      </c>
      <c r="CQ561" s="1">
        <v>0</v>
      </c>
      <c r="CR561" s="1">
        <v>2.9596874999999998</v>
      </c>
      <c r="CS561" s="1">
        <v>0</v>
      </c>
      <c r="CT561" s="1">
        <v>38673.518750000003</v>
      </c>
      <c r="CU561" s="1">
        <v>17411.893749999999</v>
      </c>
      <c r="CV561" s="1">
        <v>39.625</v>
      </c>
      <c r="CW561" s="1">
        <v>40.561999999999998</v>
      </c>
      <c r="CX561" s="1">
        <v>39.581687499999987</v>
      </c>
      <c r="CY561" s="1">
        <v>39.058124999999997</v>
      </c>
      <c r="CZ561" s="1">
        <v>39.811999999999998</v>
      </c>
      <c r="DA561" s="1">
        <v>1959.9506249999999</v>
      </c>
      <c r="DB561" s="1">
        <v>40</v>
      </c>
      <c r="DC561" s="1">
        <v>0</v>
      </c>
      <c r="DD561" s="1">
        <v>1660488705.8</v>
      </c>
      <c r="DE561" s="1">
        <v>0</v>
      </c>
      <c r="DF561" s="1">
        <v>1660488368.5999999</v>
      </c>
      <c r="DG561" s="1" t="s">
        <v>1170</v>
      </c>
      <c r="DH561" s="1">
        <v>1660488360.0999999</v>
      </c>
      <c r="DI561" s="1">
        <v>1660488368.5999999</v>
      </c>
      <c r="DJ561" s="1">
        <v>14</v>
      </c>
      <c r="DK561" s="1">
        <v>0.51200000000000001</v>
      </c>
      <c r="DL561" s="1">
        <v>1E-3</v>
      </c>
      <c r="DM561" s="1">
        <v>1.359</v>
      </c>
      <c r="DN561" s="1">
        <v>1.7999999999999999E-2</v>
      </c>
      <c r="DO561" s="1">
        <v>400</v>
      </c>
      <c r="DP561" s="1">
        <v>25</v>
      </c>
      <c r="DQ561" s="1">
        <v>0.25</v>
      </c>
      <c r="DR561" s="1">
        <v>7.0000000000000007E-2</v>
      </c>
      <c r="DS561" s="1">
        <v>4.4492713105018042</v>
      </c>
      <c r="DT561" s="1">
        <v>-5.0673854662292097</v>
      </c>
      <c r="DU561" s="1">
        <v>0.37307858419713807</v>
      </c>
      <c r="DV561" s="1">
        <v>0</v>
      </c>
      <c r="DW561" s="1">
        <v>36.148703828739897</v>
      </c>
      <c r="DX561" s="1">
        <v>-7.5300729455518791</v>
      </c>
      <c r="DY561" s="1">
        <v>0.60298016304554702</v>
      </c>
      <c r="DZ561" s="1">
        <v>0</v>
      </c>
      <c r="EA561" s="1">
        <v>-44.580290000000012</v>
      </c>
      <c r="EB561" s="1">
        <v>7.5502478309232197</v>
      </c>
      <c r="EC561" s="1">
        <v>0.61789443022251</v>
      </c>
      <c r="ED561" s="1">
        <v>0</v>
      </c>
      <c r="EE561" s="1">
        <v>516.94911726640169</v>
      </c>
      <c r="EF561" s="1">
        <v>390.15193184014799</v>
      </c>
      <c r="EG561" s="1">
        <v>29.1057267047001</v>
      </c>
      <c r="EH561" s="1">
        <v>0</v>
      </c>
      <c r="EI561" s="1">
        <v>2.04058625</v>
      </c>
      <c r="EJ561" s="1">
        <v>3.3575121951217632E-2</v>
      </c>
      <c r="EK561" s="1">
        <v>3.5732273139978091E-3</v>
      </c>
      <c r="EL561" s="1">
        <v>1</v>
      </c>
      <c r="EM561" s="1">
        <v>2.0043726128528441</v>
      </c>
      <c r="EN561" s="1">
        <v>-2.4314569043726971E-2</v>
      </c>
      <c r="EO561" s="1">
        <v>2.2175414278355031E-3</v>
      </c>
      <c r="EP561" s="1">
        <v>1</v>
      </c>
      <c r="EQ561" s="1">
        <v>2</v>
      </c>
      <c r="ER561" s="1">
        <v>6</v>
      </c>
      <c r="ES561" s="1" t="s">
        <v>384</v>
      </c>
      <c r="ET561" s="1">
        <v>2.9445199999999998</v>
      </c>
      <c r="EU561" s="1">
        <v>2.8010100000000002</v>
      </c>
      <c r="EV561" s="1">
        <v>0.12779199999999999</v>
      </c>
      <c r="EW561" s="1">
        <v>0.13360900000000001</v>
      </c>
      <c r="EX561" s="1">
        <v>0.118447</v>
      </c>
      <c r="EY561" s="1">
        <v>0.11218</v>
      </c>
      <c r="EZ561" s="1">
        <v>17947.8</v>
      </c>
      <c r="FA561" s="1">
        <v>18698.2</v>
      </c>
      <c r="FB561" s="1">
        <v>23917.9</v>
      </c>
      <c r="FC561" s="1">
        <v>25102.9</v>
      </c>
      <c r="FD561" s="1">
        <v>33740.400000000001</v>
      </c>
      <c r="FE561" s="1">
        <v>35579.300000000003</v>
      </c>
      <c r="FF561" s="1">
        <v>43591.8</v>
      </c>
      <c r="FG561" s="1">
        <v>46397.599999999999</v>
      </c>
      <c r="FH561" s="1">
        <v>1.99135</v>
      </c>
      <c r="FI561" s="1">
        <v>1.8976999999999999</v>
      </c>
      <c r="FJ561" s="1">
        <v>0.170071</v>
      </c>
      <c r="FK561" s="1">
        <v>0</v>
      </c>
      <c r="FL561" s="1">
        <v>28.994499999999999</v>
      </c>
      <c r="FM561" s="1">
        <v>999.9</v>
      </c>
      <c r="FN561" s="1">
        <v>59.7</v>
      </c>
      <c r="FO561" s="1">
        <v>34.200000000000003</v>
      </c>
      <c r="FP561" s="1">
        <v>32.364400000000003</v>
      </c>
      <c r="FQ561" s="1">
        <v>63.693899999999999</v>
      </c>
      <c r="FR561" s="1">
        <v>26.029599999999999</v>
      </c>
      <c r="FS561" s="1">
        <v>1</v>
      </c>
      <c r="FT561" s="1">
        <v>0.20672299999999999</v>
      </c>
      <c r="FU561" s="1">
        <v>-0.27747300000000003</v>
      </c>
      <c r="FV561" s="1">
        <v>20.323699999999999</v>
      </c>
      <c r="FW561" s="1">
        <v>5.2132500000000004</v>
      </c>
      <c r="FX561" s="1">
        <v>11.9041</v>
      </c>
      <c r="FY561" s="1">
        <v>5.00305</v>
      </c>
      <c r="FZ561" s="1">
        <v>3.2900299999999998</v>
      </c>
      <c r="GA561" s="1">
        <v>9999</v>
      </c>
      <c r="GB561" s="1">
        <v>9999</v>
      </c>
      <c r="GC561" s="1">
        <v>9999</v>
      </c>
      <c r="GD561" s="1">
        <v>999.9</v>
      </c>
      <c r="GE561" s="1">
        <v>1.85945</v>
      </c>
      <c r="GF561" s="1">
        <v>1.8544400000000001</v>
      </c>
      <c r="GG561" s="1">
        <v>1.8575999999999999</v>
      </c>
      <c r="GH561" s="1">
        <v>1.85608</v>
      </c>
      <c r="GI561" s="1">
        <v>1.85486</v>
      </c>
      <c r="GJ561" s="1">
        <v>1.8545499999999999</v>
      </c>
      <c r="GK561" s="1">
        <v>1.85318</v>
      </c>
      <c r="GL561" s="1">
        <v>1.8563799999999999</v>
      </c>
      <c r="GM561" s="1">
        <v>0</v>
      </c>
      <c r="GN561" s="1">
        <v>0</v>
      </c>
      <c r="GO561" s="1">
        <v>0</v>
      </c>
      <c r="GP561" s="1">
        <v>0</v>
      </c>
      <c r="GQ561" s="1" t="s">
        <v>358</v>
      </c>
      <c r="GR561" s="1" t="s">
        <v>359</v>
      </c>
      <c r="GS561" s="1" t="s">
        <v>360</v>
      </c>
      <c r="GT561" s="1" t="s">
        <v>360</v>
      </c>
      <c r="GU561" s="1" t="s">
        <v>360</v>
      </c>
      <c r="GV561" s="1" t="s">
        <v>360</v>
      </c>
      <c r="GW561" s="1">
        <v>0</v>
      </c>
      <c r="GX561" s="1">
        <v>100</v>
      </c>
      <c r="GY561" s="1">
        <v>100</v>
      </c>
      <c r="GZ561" s="1">
        <v>1.8340000000000001</v>
      </c>
      <c r="HA561" s="1">
        <v>1.12E-2</v>
      </c>
      <c r="HB561" s="1">
        <v>0.43179755099752709</v>
      </c>
      <c r="HC561" s="1">
        <v>2.678124759318837E-3</v>
      </c>
      <c r="HD561" s="1">
        <v>-9.3737611465157319E-7</v>
      </c>
      <c r="HE561" s="1">
        <v>1.3915637841753891E-10</v>
      </c>
      <c r="HF561" s="1">
        <v>-7.4344716936427316E-2</v>
      </c>
      <c r="HG561" s="1">
        <v>1.061361004592812E-2</v>
      </c>
      <c r="HH561" s="1">
        <v>-3.086644042041478E-4</v>
      </c>
      <c r="HI561" s="1">
        <v>1.24720902217549E-6</v>
      </c>
      <c r="HJ561" s="1">
        <v>1</v>
      </c>
      <c r="HK561" s="1">
        <v>2093</v>
      </c>
      <c r="HL561" s="1">
        <v>2</v>
      </c>
      <c r="HM561" s="1">
        <v>27</v>
      </c>
      <c r="HN561" s="1">
        <v>5.8</v>
      </c>
      <c r="HO561" s="1">
        <v>5.7</v>
      </c>
      <c r="HP561" s="1">
        <v>1.6626000000000001</v>
      </c>
      <c r="HQ561" s="1">
        <v>2.2888199999999999</v>
      </c>
      <c r="HR561" s="1">
        <v>1.4978</v>
      </c>
      <c r="HS561" s="1">
        <v>2.2997999999999998</v>
      </c>
      <c r="HT561" s="1">
        <v>1.5478499999999999</v>
      </c>
      <c r="HU561" s="1">
        <v>2.4279799999999998</v>
      </c>
      <c r="HV561" s="1">
        <v>36.6706</v>
      </c>
      <c r="HW561" s="1">
        <v>14.491</v>
      </c>
      <c r="HX561" s="1">
        <v>18</v>
      </c>
      <c r="HY561" s="1">
        <v>501.815</v>
      </c>
      <c r="HZ561" s="1">
        <v>506.887</v>
      </c>
      <c r="IA561" s="1">
        <v>29.4697</v>
      </c>
      <c r="IB561" s="1">
        <v>29.8157</v>
      </c>
      <c r="IC561" s="1">
        <v>29.9999</v>
      </c>
      <c r="ID561" s="1">
        <v>29.677199999999999</v>
      </c>
      <c r="IE561" s="1">
        <v>29.775300000000001</v>
      </c>
      <c r="IF561" s="1">
        <v>33.312199999999997</v>
      </c>
      <c r="IG561" s="1">
        <v>21.9389</v>
      </c>
      <c r="IH561" s="1">
        <v>0</v>
      </c>
      <c r="II561" s="1">
        <v>29.482500000000002</v>
      </c>
      <c r="IJ561" s="1">
        <v>744.96500000000003</v>
      </c>
      <c r="IK561" s="1">
        <v>25.126999999999999</v>
      </c>
      <c r="IL561" s="1">
        <v>100.816</v>
      </c>
      <c r="IM561" s="1">
        <v>100.56100000000001</v>
      </c>
      <c r="IN561" s="1" t="s">
        <v>365</v>
      </c>
    </row>
    <row r="562" spans="1:248" ht="15.75" customHeight="1" x14ac:dyDescent="0.3">
      <c r="A562" s="1">
        <v>546</v>
      </c>
      <c r="B562" s="1">
        <v>1660488708.5999999</v>
      </c>
      <c r="C562" s="1">
        <v>4579.5</v>
      </c>
      <c r="D562" s="1" t="s">
        <v>1443</v>
      </c>
      <c r="E562" s="1" t="s">
        <v>1444</v>
      </c>
      <c r="F562" s="1">
        <v>1</v>
      </c>
      <c r="G562" s="1" t="s">
        <v>1167</v>
      </c>
      <c r="H562" s="1" t="s">
        <v>350</v>
      </c>
      <c r="I562" s="1" t="s">
        <v>351</v>
      </c>
      <c r="J562" s="1" t="s">
        <v>352</v>
      </c>
      <c r="K562" s="1" t="s">
        <v>1168</v>
      </c>
      <c r="L562" s="1" t="s">
        <v>1169</v>
      </c>
      <c r="M562" s="1" t="s">
        <v>354</v>
      </c>
      <c r="N562" s="1">
        <v>1660488701</v>
      </c>
      <c r="O562" s="1">
        <f t="shared" si="68"/>
        <v>1.7527837145782199E-3</v>
      </c>
      <c r="P562" s="1">
        <f t="shared" si="69"/>
        <v>1.7527837145782199</v>
      </c>
      <c r="Q562" s="1">
        <f t="shared" si="70"/>
        <v>3.841764010724678</v>
      </c>
      <c r="R562" s="1">
        <f t="shared" si="71"/>
        <v>630.65546666666671</v>
      </c>
      <c r="S562" s="1">
        <f t="shared" si="72"/>
        <v>538.20735371298883</v>
      </c>
      <c r="T562" s="1">
        <f t="shared" si="73"/>
        <v>53.695315799367947</v>
      </c>
      <c r="U562" s="1">
        <f t="shared" si="74"/>
        <v>62.918583719914707</v>
      </c>
      <c r="V562" s="1">
        <f t="shared" si="75"/>
        <v>8.5387133655063396E-2</v>
      </c>
      <c r="W562" s="1">
        <f t="shared" si="76"/>
        <v>2.9237440233413108</v>
      </c>
      <c r="X562" s="1">
        <f t="shared" si="77"/>
        <v>8.4025578460893161E-2</v>
      </c>
      <c r="Y562" s="1">
        <f t="shared" si="78"/>
        <v>5.2636508343135484E-2</v>
      </c>
      <c r="Z562" s="1">
        <f t="shared" si="79"/>
        <v>321.51280800000001</v>
      </c>
      <c r="AA562" s="1">
        <f t="shared" si="80"/>
        <v>32.420185076199708</v>
      </c>
      <c r="AB562" s="1">
        <f t="shared" si="81"/>
        <v>31.772413333333329</v>
      </c>
      <c r="AC562" s="1">
        <f t="shared" si="82"/>
        <v>4.7139166333120368</v>
      </c>
      <c r="AD562" s="1">
        <f t="shared" si="83"/>
        <v>60.138735933983291</v>
      </c>
      <c r="AE562" s="1">
        <f t="shared" si="84"/>
        <v>2.71019961399938</v>
      </c>
      <c r="AF562" s="1">
        <f t="shared" si="85"/>
        <v>4.5065789493388673</v>
      </c>
      <c r="AG562" s="1">
        <f t="shared" si="86"/>
        <v>2.0037170193126568</v>
      </c>
      <c r="AH562" s="1">
        <f t="shared" si="87"/>
        <v>-77.297761812899495</v>
      </c>
      <c r="AI562" s="1">
        <f t="shared" si="88"/>
        <v>-124.69389623004538</v>
      </c>
      <c r="AJ562" s="1">
        <f t="shared" si="89"/>
        <v>-9.6128628014077098</v>
      </c>
      <c r="AK562" s="1">
        <f t="shared" si="90"/>
        <v>109.90828715564744</v>
      </c>
      <c r="AL562" s="1">
        <f t="shared" si="91"/>
        <v>35.979464932407126</v>
      </c>
      <c r="AM562" s="1">
        <f t="shared" si="92"/>
        <v>1.7503202025037403</v>
      </c>
      <c r="AN562" s="1">
        <f t="shared" si="93"/>
        <v>3.841764010724678</v>
      </c>
      <c r="AO562" s="1">
        <v>716.20723437634501</v>
      </c>
      <c r="AP562" s="1">
        <v>684.92114545454513</v>
      </c>
      <c r="AQ562" s="1">
        <v>5.1778176817926447</v>
      </c>
      <c r="AR562" s="1">
        <v>65.0836536357032</v>
      </c>
      <c r="AS562" s="1">
        <f t="shared" si="94"/>
        <v>1.7527837145782199</v>
      </c>
      <c r="AT562" s="1">
        <v>25.120592769893079</v>
      </c>
      <c r="AU562" s="1">
        <v>27.16619575757576</v>
      </c>
      <c r="AV562" s="1">
        <v>1.582150844172816E-6</v>
      </c>
      <c r="AW562" s="1">
        <v>81.89149428523082</v>
      </c>
      <c r="AX562" s="1">
        <v>0</v>
      </c>
      <c r="AY562" s="1">
        <v>0</v>
      </c>
      <c r="AZ562" s="1">
        <f t="shared" si="95"/>
        <v>1</v>
      </c>
      <c r="BA562" s="1">
        <f t="shared" si="96"/>
        <v>0</v>
      </c>
      <c r="BB562" s="1">
        <f t="shared" si="97"/>
        <v>52012.058292571986</v>
      </c>
      <c r="BC562" s="1">
        <f t="shared" si="98"/>
        <v>1999.98</v>
      </c>
      <c r="BD562" s="1">
        <f t="shared" si="99"/>
        <v>1681.1831999999999</v>
      </c>
      <c r="BE562" s="1">
        <f t="shared" si="100"/>
        <v>0.84060000600006002</v>
      </c>
      <c r="BF562" s="1">
        <f t="shared" si="101"/>
        <v>0.16075801158011579</v>
      </c>
      <c r="BG562" s="1">
        <v>6</v>
      </c>
      <c r="BH562" s="1">
        <v>0.5</v>
      </c>
      <c r="BI562" s="1" t="s">
        <v>355</v>
      </c>
      <c r="BJ562" s="1">
        <v>2</v>
      </c>
      <c r="BK562" s="1" t="b">
        <v>1</v>
      </c>
      <c r="BL562" s="1">
        <v>1660488701</v>
      </c>
      <c r="BM562" s="1">
        <v>630.65546666666671</v>
      </c>
      <c r="BN562" s="1">
        <v>675.14266666666663</v>
      </c>
      <c r="BO562" s="1">
        <v>27.165299999999998</v>
      </c>
      <c r="BP562" s="1">
        <v>25.12256</v>
      </c>
      <c r="BQ562" s="1">
        <v>628.87586666666664</v>
      </c>
      <c r="BR562" s="1">
        <v>27.154066666666669</v>
      </c>
      <c r="BS562" s="1">
        <v>500.14359999999999</v>
      </c>
      <c r="BT562" s="1">
        <v>99.666960000000003</v>
      </c>
      <c r="BU562" s="1">
        <v>0.1000079333333333</v>
      </c>
      <c r="BV562" s="1">
        <v>30.981333333333339</v>
      </c>
      <c r="BW562" s="1">
        <v>31.772413333333329</v>
      </c>
      <c r="BX562" s="1">
        <v>999.89999999999986</v>
      </c>
      <c r="BY562" s="1">
        <v>0</v>
      </c>
      <c r="BZ562" s="1">
        <v>0</v>
      </c>
      <c r="CA562" s="1">
        <v>10000.24666666667</v>
      </c>
      <c r="CB562" s="1">
        <v>0</v>
      </c>
      <c r="CC562" s="1">
        <v>22.643006666666668</v>
      </c>
      <c r="CD562" s="1">
        <v>-44.48704</v>
      </c>
      <c r="CE562" s="1">
        <v>648.26566666666668</v>
      </c>
      <c r="CF562" s="1">
        <v>692.54079999999999</v>
      </c>
      <c r="CG562" s="1">
        <v>2.042746666666666</v>
      </c>
      <c r="CH562" s="1">
        <v>675.14266666666663</v>
      </c>
      <c r="CI562" s="1">
        <v>25.12256</v>
      </c>
      <c r="CJ562" s="1">
        <v>2.707484</v>
      </c>
      <c r="CK562" s="1">
        <v>2.5038886666666671</v>
      </c>
      <c r="CL562" s="1">
        <v>22.33062</v>
      </c>
      <c r="CM562" s="1">
        <v>21.051806666666671</v>
      </c>
      <c r="CN562" s="1">
        <v>1999.98</v>
      </c>
      <c r="CO562" s="1">
        <v>0.98000080000000012</v>
      </c>
      <c r="CP562" s="1">
        <v>1.999956E-2</v>
      </c>
      <c r="CQ562" s="1">
        <v>0</v>
      </c>
      <c r="CR562" s="1">
        <v>3.0165999999999999</v>
      </c>
      <c r="CS562" s="1">
        <v>0</v>
      </c>
      <c r="CT562" s="1">
        <v>38600.386666666673</v>
      </c>
      <c r="CU562" s="1">
        <v>17412.153333333328</v>
      </c>
      <c r="CV562" s="1">
        <v>39.625</v>
      </c>
      <c r="CW562" s="1">
        <v>40.561999999999998</v>
      </c>
      <c r="CX562" s="1">
        <v>39.582999999999998</v>
      </c>
      <c r="CY562" s="1">
        <v>39.057866666666669</v>
      </c>
      <c r="CZ562" s="1">
        <v>39.811999999999998</v>
      </c>
      <c r="DA562" s="1">
        <v>1959.98</v>
      </c>
      <c r="DB562" s="1">
        <v>40</v>
      </c>
      <c r="DC562" s="1">
        <v>0</v>
      </c>
      <c r="DD562" s="1">
        <v>1660488706.4000001</v>
      </c>
      <c r="DE562" s="1">
        <v>0</v>
      </c>
      <c r="DF562" s="1">
        <v>1660488368.5999999</v>
      </c>
      <c r="DG562" s="1" t="s">
        <v>1170</v>
      </c>
      <c r="DH562" s="1">
        <v>1660488360.0999999</v>
      </c>
      <c r="DI562" s="1">
        <v>1660488368.5999999</v>
      </c>
      <c r="DJ562" s="1">
        <v>14</v>
      </c>
      <c r="DK562" s="1">
        <v>0.51200000000000001</v>
      </c>
      <c r="DL562" s="1">
        <v>1E-3</v>
      </c>
      <c r="DM562" s="1">
        <v>1.359</v>
      </c>
      <c r="DN562" s="1">
        <v>1.7999999999999999E-2</v>
      </c>
      <c r="DO562" s="1">
        <v>400</v>
      </c>
      <c r="DP562" s="1">
        <v>25</v>
      </c>
      <c r="DQ562" s="1">
        <v>0.25</v>
      </c>
      <c r="DR562" s="1">
        <v>7.0000000000000007E-2</v>
      </c>
      <c r="DS562" s="1">
        <v>4.4492713105018042</v>
      </c>
      <c r="DT562" s="1">
        <v>-5.0673854662292097</v>
      </c>
      <c r="DU562" s="1">
        <v>0.37307858419713807</v>
      </c>
      <c r="DV562" s="1">
        <v>0</v>
      </c>
      <c r="DW562" s="1">
        <v>36.148703828739897</v>
      </c>
      <c r="DX562" s="1">
        <v>-7.5300729455518791</v>
      </c>
      <c r="DY562" s="1">
        <v>0.60298016304554702</v>
      </c>
      <c r="DZ562" s="1">
        <v>0</v>
      </c>
      <c r="EA562" s="1">
        <v>-44.580290000000012</v>
      </c>
      <c r="EB562" s="1">
        <v>7.5502478309232197</v>
      </c>
      <c r="EC562" s="1">
        <v>0.61789443022251</v>
      </c>
      <c r="ED562" s="1">
        <v>0</v>
      </c>
      <c r="EE562" s="1">
        <v>516.94911726640169</v>
      </c>
      <c r="EF562" s="1">
        <v>390.15193184014799</v>
      </c>
      <c r="EG562" s="1">
        <v>29.1057267047001</v>
      </c>
      <c r="EH562" s="1">
        <v>0</v>
      </c>
      <c r="EI562" s="1">
        <v>2.04058625</v>
      </c>
      <c r="EJ562" s="1">
        <v>3.3575121951217632E-2</v>
      </c>
      <c r="EK562" s="1">
        <v>3.5732273139978091E-3</v>
      </c>
      <c r="EL562" s="1">
        <v>1</v>
      </c>
      <c r="EM562" s="1">
        <v>2.0043726128528441</v>
      </c>
      <c r="EN562" s="1">
        <v>-2.4314569043726971E-2</v>
      </c>
      <c r="EO562" s="1">
        <v>2.2175414278355031E-3</v>
      </c>
      <c r="EP562" s="1">
        <v>1</v>
      </c>
      <c r="EQ562" s="1">
        <v>2</v>
      </c>
      <c r="ER562" s="1">
        <v>6</v>
      </c>
      <c r="ES562" s="1" t="s">
        <v>384</v>
      </c>
      <c r="ET562" s="1">
        <v>2.94482</v>
      </c>
      <c r="EU562" s="1">
        <v>2.80091</v>
      </c>
      <c r="EV562" s="1">
        <v>0.12845999999999999</v>
      </c>
      <c r="EW562" s="1">
        <v>0.13425500000000001</v>
      </c>
      <c r="EX562" s="1">
        <v>0.118449</v>
      </c>
      <c r="EY562" s="1">
        <v>0.112174</v>
      </c>
      <c r="EZ562" s="1">
        <v>17934</v>
      </c>
      <c r="FA562" s="1">
        <v>18684.3</v>
      </c>
      <c r="FB562" s="1">
        <v>23917.9</v>
      </c>
      <c r="FC562" s="1">
        <v>25103</v>
      </c>
      <c r="FD562" s="1">
        <v>33740.300000000003</v>
      </c>
      <c r="FE562" s="1">
        <v>35579.599999999999</v>
      </c>
      <c r="FF562" s="1">
        <v>43591.8</v>
      </c>
      <c r="FG562" s="1">
        <v>46397.7</v>
      </c>
      <c r="FH562" s="1">
        <v>1.9913000000000001</v>
      </c>
      <c r="FI562" s="1">
        <v>1.89775</v>
      </c>
      <c r="FJ562" s="1">
        <v>0.17072999999999999</v>
      </c>
      <c r="FK562" s="1">
        <v>0</v>
      </c>
      <c r="FL562" s="1">
        <v>28.994499999999999</v>
      </c>
      <c r="FM562" s="1">
        <v>999.9</v>
      </c>
      <c r="FN562" s="1">
        <v>59.7</v>
      </c>
      <c r="FO562" s="1">
        <v>34.200000000000003</v>
      </c>
      <c r="FP562" s="1">
        <v>32.365299999999998</v>
      </c>
      <c r="FQ562" s="1">
        <v>63.713900000000002</v>
      </c>
      <c r="FR562" s="1">
        <v>26.25</v>
      </c>
      <c r="FS562" s="1">
        <v>1</v>
      </c>
      <c r="FT562" s="1">
        <v>0.20671</v>
      </c>
      <c r="FU562" s="1">
        <v>-0.287908</v>
      </c>
      <c r="FV562" s="1">
        <v>20.323699999999999</v>
      </c>
      <c r="FW562" s="1">
        <v>5.2123499999999998</v>
      </c>
      <c r="FX562" s="1">
        <v>11.903600000000001</v>
      </c>
      <c r="FY562" s="1">
        <v>5.0029000000000003</v>
      </c>
      <c r="FZ562" s="1">
        <v>3.2899799999999999</v>
      </c>
      <c r="GA562" s="1">
        <v>9999</v>
      </c>
      <c r="GB562" s="1">
        <v>9999</v>
      </c>
      <c r="GC562" s="1">
        <v>9999</v>
      </c>
      <c r="GD562" s="1">
        <v>999.9</v>
      </c>
      <c r="GE562" s="1">
        <v>1.85944</v>
      </c>
      <c r="GF562" s="1">
        <v>1.8544499999999999</v>
      </c>
      <c r="GG562" s="1">
        <v>1.85761</v>
      </c>
      <c r="GH562" s="1">
        <v>1.85608</v>
      </c>
      <c r="GI562" s="1">
        <v>1.85486</v>
      </c>
      <c r="GJ562" s="1">
        <v>1.8545499999999999</v>
      </c>
      <c r="GK562" s="1">
        <v>1.8531899999999999</v>
      </c>
      <c r="GL562" s="1">
        <v>1.8563799999999999</v>
      </c>
      <c r="GM562" s="1">
        <v>0</v>
      </c>
      <c r="GN562" s="1">
        <v>0</v>
      </c>
      <c r="GO562" s="1">
        <v>0</v>
      </c>
      <c r="GP562" s="1">
        <v>0</v>
      </c>
      <c r="GQ562" s="1" t="s">
        <v>358</v>
      </c>
      <c r="GR562" s="1" t="s">
        <v>359</v>
      </c>
      <c r="GS562" s="1" t="s">
        <v>360</v>
      </c>
      <c r="GT562" s="1" t="s">
        <v>360</v>
      </c>
      <c r="GU562" s="1" t="s">
        <v>360</v>
      </c>
      <c r="GV562" s="1" t="s">
        <v>360</v>
      </c>
      <c r="GW562" s="1">
        <v>0</v>
      </c>
      <c r="GX562" s="1">
        <v>100</v>
      </c>
      <c r="GY562" s="1">
        <v>100</v>
      </c>
      <c r="GZ562" s="1">
        <v>1.843</v>
      </c>
      <c r="HA562" s="1">
        <v>1.12E-2</v>
      </c>
      <c r="HB562" s="1">
        <v>0.43179755099752709</v>
      </c>
      <c r="HC562" s="1">
        <v>2.678124759318837E-3</v>
      </c>
      <c r="HD562" s="1">
        <v>-9.3737611465157319E-7</v>
      </c>
      <c r="HE562" s="1">
        <v>1.3915637841753891E-10</v>
      </c>
      <c r="HF562" s="1">
        <v>-7.4344716936427316E-2</v>
      </c>
      <c r="HG562" s="1">
        <v>1.061361004592812E-2</v>
      </c>
      <c r="HH562" s="1">
        <v>-3.086644042041478E-4</v>
      </c>
      <c r="HI562" s="1">
        <v>1.24720902217549E-6</v>
      </c>
      <c r="HJ562" s="1">
        <v>1</v>
      </c>
      <c r="HK562" s="1">
        <v>2093</v>
      </c>
      <c r="HL562" s="1">
        <v>2</v>
      </c>
      <c r="HM562" s="1">
        <v>27</v>
      </c>
      <c r="HN562" s="1">
        <v>5.8</v>
      </c>
      <c r="HO562" s="1">
        <v>5.7</v>
      </c>
      <c r="HP562" s="1">
        <v>1.6723600000000001</v>
      </c>
      <c r="HQ562" s="1">
        <v>2.3010299999999999</v>
      </c>
      <c r="HR562" s="1">
        <v>1.4978</v>
      </c>
      <c r="HS562" s="1">
        <v>2.2997999999999998</v>
      </c>
      <c r="HT562" s="1">
        <v>1.5478499999999999</v>
      </c>
      <c r="HU562" s="1">
        <v>2.4475099999999999</v>
      </c>
      <c r="HV562" s="1">
        <v>36.6706</v>
      </c>
      <c r="HW562" s="1">
        <v>14.4998</v>
      </c>
      <c r="HX562" s="1">
        <v>18</v>
      </c>
      <c r="HY562" s="1">
        <v>501.78300000000002</v>
      </c>
      <c r="HZ562" s="1">
        <v>506.91500000000002</v>
      </c>
      <c r="IA562" s="1">
        <v>29.471699999999998</v>
      </c>
      <c r="IB562" s="1">
        <v>29.8156</v>
      </c>
      <c r="IC562" s="1">
        <v>29.9999</v>
      </c>
      <c r="ID562" s="1">
        <v>29.677</v>
      </c>
      <c r="IE562" s="1">
        <v>29.7745</v>
      </c>
      <c r="IF562" s="1">
        <v>33.560600000000001</v>
      </c>
      <c r="IG562" s="1">
        <v>21.9389</v>
      </c>
      <c r="IH562" s="1">
        <v>0</v>
      </c>
      <c r="II562" s="1">
        <v>29.482500000000002</v>
      </c>
      <c r="IJ562" s="1">
        <v>744.96500000000003</v>
      </c>
      <c r="IK562" s="1">
        <v>25.1235</v>
      </c>
      <c r="IL562" s="1">
        <v>100.816</v>
      </c>
      <c r="IM562" s="1">
        <v>100.56100000000001</v>
      </c>
      <c r="IN562" s="1" t="s">
        <v>365</v>
      </c>
    </row>
    <row r="563" spans="1:248" ht="15.75" customHeight="1" x14ac:dyDescent="0.3">
      <c r="A563" s="1">
        <v>547</v>
      </c>
      <c r="B563" s="1">
        <v>1660488709.5999999</v>
      </c>
      <c r="C563" s="1">
        <v>4580.5</v>
      </c>
      <c r="D563" s="1" t="s">
        <v>1445</v>
      </c>
      <c r="E563" s="1" t="s">
        <v>1446</v>
      </c>
      <c r="F563" s="1">
        <v>1</v>
      </c>
      <c r="G563" s="1" t="s">
        <v>1167</v>
      </c>
      <c r="H563" s="1" t="s">
        <v>350</v>
      </c>
      <c r="I563" s="1" t="s">
        <v>351</v>
      </c>
      <c r="J563" s="1" t="s">
        <v>352</v>
      </c>
      <c r="K563" s="1" t="s">
        <v>1168</v>
      </c>
      <c r="L563" s="1" t="s">
        <v>1169</v>
      </c>
      <c r="M563" s="1" t="s">
        <v>354</v>
      </c>
      <c r="N563" s="1">
        <v>1660488702.0333331</v>
      </c>
      <c r="O563" s="1">
        <f t="shared" si="68"/>
        <v>1.7534595243996853E-3</v>
      </c>
      <c r="P563" s="1">
        <f t="shared" si="69"/>
        <v>1.7534595243996853</v>
      </c>
      <c r="Q563" s="1">
        <f t="shared" si="70"/>
        <v>3.8255078832236262</v>
      </c>
      <c r="R563" s="1">
        <f t="shared" si="71"/>
        <v>635.85879999999997</v>
      </c>
      <c r="S563" s="1">
        <f t="shared" si="72"/>
        <v>543.57732653416292</v>
      </c>
      <c r="T563" s="1">
        <f t="shared" si="73"/>
        <v>54.23114351038469</v>
      </c>
      <c r="U563" s="1">
        <f t="shared" si="74"/>
        <v>63.437800202238158</v>
      </c>
      <c r="V563" s="1">
        <f t="shared" si="75"/>
        <v>8.5426011219542131E-2</v>
      </c>
      <c r="W563" s="1">
        <f t="shared" si="76"/>
        <v>2.9236883077548783</v>
      </c>
      <c r="X563" s="1">
        <f t="shared" si="77"/>
        <v>8.4063201029448795E-2</v>
      </c>
      <c r="Y563" s="1">
        <f t="shared" si="78"/>
        <v>5.2660132694661091E-2</v>
      </c>
      <c r="Z563" s="1">
        <f t="shared" si="79"/>
        <v>321.51163760000009</v>
      </c>
      <c r="AA563" s="1">
        <f t="shared" si="80"/>
        <v>32.419761651996225</v>
      </c>
      <c r="AB563" s="1">
        <f t="shared" si="81"/>
        <v>31.771993333333331</v>
      </c>
      <c r="AC563" s="1">
        <f t="shared" si="82"/>
        <v>4.7138043870246635</v>
      </c>
      <c r="AD563" s="1">
        <f t="shared" si="83"/>
        <v>60.139829729148929</v>
      </c>
      <c r="AE563" s="1">
        <f t="shared" si="84"/>
        <v>2.7102076928806649</v>
      </c>
      <c r="AF563" s="1">
        <f t="shared" si="85"/>
        <v>4.5065104192788645</v>
      </c>
      <c r="AG563" s="1">
        <f t="shared" si="86"/>
        <v>2.0035966941439987</v>
      </c>
      <c r="AH563" s="1">
        <f t="shared" si="87"/>
        <v>-77.327565026026122</v>
      </c>
      <c r="AI563" s="1">
        <f t="shared" si="88"/>
        <v>-124.66735134355119</v>
      </c>
      <c r="AJ563" s="1">
        <f t="shared" si="89"/>
        <v>-9.6109670314241491</v>
      </c>
      <c r="AK563" s="1">
        <f t="shared" si="90"/>
        <v>109.90575419899864</v>
      </c>
      <c r="AL563" s="1">
        <f t="shared" si="91"/>
        <v>35.895805561871654</v>
      </c>
      <c r="AM563" s="1">
        <f t="shared" si="92"/>
        <v>1.7509059660011161</v>
      </c>
      <c r="AN563" s="1">
        <f t="shared" si="93"/>
        <v>3.8255078832236262</v>
      </c>
      <c r="AO563" s="1">
        <v>721.45016203226351</v>
      </c>
      <c r="AP563" s="1">
        <v>690.12087878787861</v>
      </c>
      <c r="AQ563" s="1">
        <v>5.1901374603960688</v>
      </c>
      <c r="AR563" s="1">
        <v>65.0836536357032</v>
      </c>
      <c r="AS563" s="1">
        <f t="shared" si="94"/>
        <v>1.7534595243996853</v>
      </c>
      <c r="AT563" s="1">
        <v>25.12095474891888</v>
      </c>
      <c r="AU563" s="1">
        <v>27.167318181818171</v>
      </c>
      <c r="AV563" s="1">
        <v>5.046997366148662E-6</v>
      </c>
      <c r="AW563" s="1">
        <v>81.89149428523082</v>
      </c>
      <c r="AX563" s="1">
        <v>0</v>
      </c>
      <c r="AY563" s="1">
        <v>0</v>
      </c>
      <c r="AZ563" s="1">
        <f t="shared" si="95"/>
        <v>1</v>
      </c>
      <c r="BA563" s="1">
        <f t="shared" si="96"/>
        <v>0</v>
      </c>
      <c r="BB563" s="1">
        <f t="shared" si="97"/>
        <v>52010.521104816005</v>
      </c>
      <c r="BC563" s="1">
        <f t="shared" si="98"/>
        <v>1999.972666666667</v>
      </c>
      <c r="BD563" s="1">
        <f t="shared" si="99"/>
        <v>1681.1770400000003</v>
      </c>
      <c r="BE563" s="1">
        <f t="shared" si="100"/>
        <v>0.84060000820011205</v>
      </c>
      <c r="BF563" s="1">
        <f t="shared" si="101"/>
        <v>0.16075801582621629</v>
      </c>
      <c r="BG563" s="1">
        <v>6</v>
      </c>
      <c r="BH563" s="1">
        <v>0.5</v>
      </c>
      <c r="BI563" s="1" t="s">
        <v>355</v>
      </c>
      <c r="BJ563" s="1">
        <v>2</v>
      </c>
      <c r="BK563" s="1" t="b">
        <v>1</v>
      </c>
      <c r="BL563" s="1">
        <v>1660488702.0333331</v>
      </c>
      <c r="BM563" s="1">
        <v>635.85879999999997</v>
      </c>
      <c r="BN563" s="1">
        <v>680.25693333333334</v>
      </c>
      <c r="BO563" s="1">
        <v>27.16534</v>
      </c>
      <c r="BP563" s="1">
        <v>25.121919999999999</v>
      </c>
      <c r="BQ563" s="1">
        <v>634.0705999999999</v>
      </c>
      <c r="BR563" s="1">
        <v>27.154113333333331</v>
      </c>
      <c r="BS563" s="1">
        <v>500.14446666666657</v>
      </c>
      <c r="BT563" s="1">
        <v>99.667113333333333</v>
      </c>
      <c r="BU563" s="1">
        <v>0.10000509333333329</v>
      </c>
      <c r="BV563" s="1">
        <v>30.981066666666671</v>
      </c>
      <c r="BW563" s="1">
        <v>31.771993333333331</v>
      </c>
      <c r="BX563" s="1">
        <v>999.89999999999986</v>
      </c>
      <c r="BY563" s="1">
        <v>0</v>
      </c>
      <c r="BZ563" s="1">
        <v>0</v>
      </c>
      <c r="CA563" s="1">
        <v>9999.9133333333339</v>
      </c>
      <c r="CB563" s="1">
        <v>0</v>
      </c>
      <c r="CC563" s="1">
        <v>22.62063333333333</v>
      </c>
      <c r="CD563" s="1">
        <v>-44.397993333333332</v>
      </c>
      <c r="CE563" s="1">
        <v>653.61433333333332</v>
      </c>
      <c r="CF563" s="1">
        <v>697.78646666666668</v>
      </c>
      <c r="CG563" s="1">
        <v>2.0434286666666659</v>
      </c>
      <c r="CH563" s="1">
        <v>680.25693333333334</v>
      </c>
      <c r="CI563" s="1">
        <v>25.121919999999999</v>
      </c>
      <c r="CJ563" s="1">
        <v>2.7074919999999998</v>
      </c>
      <c r="CK563" s="1">
        <v>2.5038286666666658</v>
      </c>
      <c r="CL563" s="1">
        <v>22.33067333333333</v>
      </c>
      <c r="CM563" s="1">
        <v>21.051413333333329</v>
      </c>
      <c r="CN563" s="1">
        <v>1999.972666666667</v>
      </c>
      <c r="CO563" s="1">
        <v>0.98000060000000011</v>
      </c>
      <c r="CP563" s="1">
        <v>1.9999753333333328E-2</v>
      </c>
      <c r="CQ563" s="1">
        <v>0</v>
      </c>
      <c r="CR563" s="1">
        <v>2.897333333333334</v>
      </c>
      <c r="CS563" s="1">
        <v>0</v>
      </c>
      <c r="CT563" s="1">
        <v>38549.693333333344</v>
      </c>
      <c r="CU563" s="1">
        <v>17412.08666666667</v>
      </c>
      <c r="CV563" s="1">
        <v>39.625</v>
      </c>
      <c r="CW563" s="1">
        <v>40.561999999999998</v>
      </c>
      <c r="CX563" s="1">
        <v>39.578800000000001</v>
      </c>
      <c r="CY563" s="1">
        <v>39.057866666666669</v>
      </c>
      <c r="CZ563" s="1">
        <v>39.811999999999998</v>
      </c>
      <c r="DA563" s="1">
        <v>1959.972666666667</v>
      </c>
      <c r="DB563" s="1">
        <v>40</v>
      </c>
      <c r="DC563" s="1">
        <v>0</v>
      </c>
      <c r="DD563" s="1">
        <v>1660488707.5999999</v>
      </c>
      <c r="DE563" s="1">
        <v>0</v>
      </c>
      <c r="DF563" s="1">
        <v>1660488368.5999999</v>
      </c>
      <c r="DG563" s="1" t="s">
        <v>1170</v>
      </c>
      <c r="DH563" s="1">
        <v>1660488360.0999999</v>
      </c>
      <c r="DI563" s="1">
        <v>1660488368.5999999</v>
      </c>
      <c r="DJ563" s="1">
        <v>14</v>
      </c>
      <c r="DK563" s="1">
        <v>0.51200000000000001</v>
      </c>
      <c r="DL563" s="1">
        <v>1E-3</v>
      </c>
      <c r="DM563" s="1">
        <v>1.359</v>
      </c>
      <c r="DN563" s="1">
        <v>1.7999999999999999E-2</v>
      </c>
      <c r="DO563" s="1">
        <v>400</v>
      </c>
      <c r="DP563" s="1">
        <v>25</v>
      </c>
      <c r="DQ563" s="1">
        <v>0.25</v>
      </c>
      <c r="DR563" s="1">
        <v>7.0000000000000007E-2</v>
      </c>
      <c r="DS563" s="1">
        <v>4.3551383086078497</v>
      </c>
      <c r="DT563" s="1">
        <v>-4.9846148485133348</v>
      </c>
      <c r="DU563" s="1">
        <v>0.37781248890254582</v>
      </c>
      <c r="DV563" s="1">
        <v>0</v>
      </c>
      <c r="DW563" s="1">
        <v>35.977833314457989</v>
      </c>
      <c r="DX563" s="1">
        <v>-5.4656448433933704</v>
      </c>
      <c r="DY563" s="1">
        <v>0.47566044280445657</v>
      </c>
      <c r="DZ563" s="1">
        <v>0</v>
      </c>
      <c r="EA563" s="1">
        <v>-44.479145161290319</v>
      </c>
      <c r="EB563" s="1">
        <v>5.4815903225807459</v>
      </c>
      <c r="EC563" s="1">
        <v>0.52517160810582475</v>
      </c>
      <c r="ED563" s="1">
        <v>0</v>
      </c>
      <c r="EE563" s="1">
        <v>528.04065565084807</v>
      </c>
      <c r="EF563" s="1">
        <v>388.93609041829302</v>
      </c>
      <c r="EG563" s="1">
        <v>28.083745118195822</v>
      </c>
      <c r="EH563" s="1">
        <v>0</v>
      </c>
      <c r="EI563" s="1">
        <v>2.041251219512195</v>
      </c>
      <c r="EJ563" s="1">
        <v>3.2207247386753853E-2</v>
      </c>
      <c r="EK563" s="1">
        <v>3.5250602452018072E-3</v>
      </c>
      <c r="EL563" s="1">
        <v>1</v>
      </c>
      <c r="EM563" s="1">
        <v>2.0037613680591591</v>
      </c>
      <c r="EN563" s="1">
        <v>-2.6833431724390639E-2</v>
      </c>
      <c r="EO563" s="1">
        <v>2.3097976739049962E-3</v>
      </c>
      <c r="EP563" s="1">
        <v>1</v>
      </c>
      <c r="EQ563" s="1">
        <v>2</v>
      </c>
      <c r="ER563" s="1">
        <v>6</v>
      </c>
      <c r="ES563" s="1" t="s">
        <v>384</v>
      </c>
      <c r="ET563" s="1">
        <v>2.9446300000000001</v>
      </c>
      <c r="EU563" s="1">
        <v>2.8009200000000001</v>
      </c>
      <c r="EV563" s="1">
        <v>0.129133</v>
      </c>
      <c r="EW563" s="1">
        <v>0.13489899999999999</v>
      </c>
      <c r="EX563" s="1">
        <v>0.118452</v>
      </c>
      <c r="EY563" s="1">
        <v>0.112169</v>
      </c>
      <c r="EZ563" s="1">
        <v>17920.099999999999</v>
      </c>
      <c r="FA563" s="1">
        <v>18670.400000000001</v>
      </c>
      <c r="FB563" s="1">
        <v>23917.8</v>
      </c>
      <c r="FC563" s="1">
        <v>25102.9</v>
      </c>
      <c r="FD563" s="1">
        <v>33740.199999999997</v>
      </c>
      <c r="FE563" s="1">
        <v>35579.9</v>
      </c>
      <c r="FF563" s="1">
        <v>43591.7</v>
      </c>
      <c r="FG563" s="1">
        <v>46397.7</v>
      </c>
      <c r="FH563" s="1">
        <v>1.9912799999999999</v>
      </c>
      <c r="FI563" s="1">
        <v>1.8979299999999999</v>
      </c>
      <c r="FJ563" s="1">
        <v>0.171352</v>
      </c>
      <c r="FK563" s="1">
        <v>0</v>
      </c>
      <c r="FL563" s="1">
        <v>28.994499999999999</v>
      </c>
      <c r="FM563" s="1">
        <v>999.9</v>
      </c>
      <c r="FN563" s="1">
        <v>59.7</v>
      </c>
      <c r="FO563" s="1">
        <v>34.200000000000003</v>
      </c>
      <c r="FP563" s="1">
        <v>32.365200000000002</v>
      </c>
      <c r="FQ563" s="1">
        <v>63.493899999999996</v>
      </c>
      <c r="FR563" s="1">
        <v>26.4984</v>
      </c>
      <c r="FS563" s="1">
        <v>1</v>
      </c>
      <c r="FT563" s="1">
        <v>0.206702</v>
      </c>
      <c r="FU563" s="1">
        <v>-0.29542499999999999</v>
      </c>
      <c r="FV563" s="1">
        <v>20.323699999999999</v>
      </c>
      <c r="FW563" s="1">
        <v>5.2123499999999998</v>
      </c>
      <c r="FX563" s="1">
        <v>11.9038</v>
      </c>
      <c r="FY563" s="1">
        <v>5.0029500000000002</v>
      </c>
      <c r="FZ563" s="1">
        <v>3.2900299999999998</v>
      </c>
      <c r="GA563" s="1">
        <v>9999</v>
      </c>
      <c r="GB563" s="1">
        <v>9999</v>
      </c>
      <c r="GC563" s="1">
        <v>9999</v>
      </c>
      <c r="GD563" s="1">
        <v>999.9</v>
      </c>
      <c r="GE563" s="1">
        <v>1.85945</v>
      </c>
      <c r="GF563" s="1">
        <v>1.85446</v>
      </c>
      <c r="GG563" s="1">
        <v>1.85761</v>
      </c>
      <c r="GH563" s="1">
        <v>1.85608</v>
      </c>
      <c r="GI563" s="1">
        <v>1.85486</v>
      </c>
      <c r="GJ563" s="1">
        <v>1.8545499999999999</v>
      </c>
      <c r="GK563" s="1">
        <v>1.8531899999999999</v>
      </c>
      <c r="GL563" s="1">
        <v>1.8563799999999999</v>
      </c>
      <c r="GM563" s="1">
        <v>0</v>
      </c>
      <c r="GN563" s="1">
        <v>0</v>
      </c>
      <c r="GO563" s="1">
        <v>0</v>
      </c>
      <c r="GP563" s="1">
        <v>0</v>
      </c>
      <c r="GQ563" s="1" t="s">
        <v>358</v>
      </c>
      <c r="GR563" s="1" t="s">
        <v>359</v>
      </c>
      <c r="GS563" s="1" t="s">
        <v>360</v>
      </c>
      <c r="GT563" s="1" t="s">
        <v>360</v>
      </c>
      <c r="GU563" s="1" t="s">
        <v>360</v>
      </c>
      <c r="GV563" s="1" t="s">
        <v>360</v>
      </c>
      <c r="GW563" s="1">
        <v>0</v>
      </c>
      <c r="GX563" s="1">
        <v>100</v>
      </c>
      <c r="GY563" s="1">
        <v>100</v>
      </c>
      <c r="GZ563" s="1">
        <v>1.851</v>
      </c>
      <c r="HA563" s="1">
        <v>1.1299999999999999E-2</v>
      </c>
      <c r="HB563" s="1">
        <v>0.43179755099752709</v>
      </c>
      <c r="HC563" s="1">
        <v>2.678124759318837E-3</v>
      </c>
      <c r="HD563" s="1">
        <v>-9.3737611465157319E-7</v>
      </c>
      <c r="HE563" s="1">
        <v>1.3915637841753891E-10</v>
      </c>
      <c r="HF563" s="1">
        <v>-7.4344716936427316E-2</v>
      </c>
      <c r="HG563" s="1">
        <v>1.061361004592812E-2</v>
      </c>
      <c r="HH563" s="1">
        <v>-3.086644042041478E-4</v>
      </c>
      <c r="HI563" s="1">
        <v>1.24720902217549E-6</v>
      </c>
      <c r="HJ563" s="1">
        <v>1</v>
      </c>
      <c r="HK563" s="1">
        <v>2093</v>
      </c>
      <c r="HL563" s="1">
        <v>2</v>
      </c>
      <c r="HM563" s="1">
        <v>27</v>
      </c>
      <c r="HN563" s="1">
        <v>5.8</v>
      </c>
      <c r="HO563" s="1">
        <v>5.7</v>
      </c>
      <c r="HP563" s="1">
        <v>1.6821299999999999</v>
      </c>
      <c r="HQ563" s="1">
        <v>2.3156699999999999</v>
      </c>
      <c r="HR563" s="1">
        <v>1.4978</v>
      </c>
      <c r="HS563" s="1">
        <v>2.3010299999999999</v>
      </c>
      <c r="HT563" s="1">
        <v>1.5478499999999999</v>
      </c>
      <c r="HU563" s="1">
        <v>2.33521</v>
      </c>
      <c r="HV563" s="1">
        <v>36.646900000000002</v>
      </c>
      <c r="HW563" s="1">
        <v>14.491</v>
      </c>
      <c r="HX563" s="1">
        <v>18</v>
      </c>
      <c r="HY563" s="1">
        <v>501.76499999999999</v>
      </c>
      <c r="HZ563" s="1">
        <v>507.02800000000002</v>
      </c>
      <c r="IA563" s="1">
        <v>29.4741</v>
      </c>
      <c r="IB563" s="1">
        <v>29.8156</v>
      </c>
      <c r="IC563" s="1">
        <v>29.9999</v>
      </c>
      <c r="ID563" s="1">
        <v>29.676600000000001</v>
      </c>
      <c r="IE563" s="1">
        <v>29.774100000000001</v>
      </c>
      <c r="IF563" s="1">
        <v>33.692500000000003</v>
      </c>
      <c r="IG563" s="1">
        <v>21.9389</v>
      </c>
      <c r="IH563" s="1">
        <v>0</v>
      </c>
      <c r="II563" s="1">
        <v>29.482500000000002</v>
      </c>
      <c r="IJ563" s="1">
        <v>755.01300000000003</v>
      </c>
      <c r="IK563" s="1">
        <v>25.1233</v>
      </c>
      <c r="IL563" s="1">
        <v>100.815</v>
      </c>
      <c r="IM563" s="1">
        <v>100.56100000000001</v>
      </c>
      <c r="IN563" s="1" t="s">
        <v>365</v>
      </c>
    </row>
    <row r="564" spans="1:248" ht="15.75" customHeight="1" x14ac:dyDescent="0.3">
      <c r="A564" s="1">
        <v>548</v>
      </c>
      <c r="B564" s="1">
        <v>1660488710.5999999</v>
      </c>
      <c r="C564" s="1">
        <v>4581.5</v>
      </c>
      <c r="D564" s="1" t="s">
        <v>1447</v>
      </c>
      <c r="E564" s="1" t="s">
        <v>1448</v>
      </c>
      <c r="F564" s="1">
        <v>1</v>
      </c>
      <c r="G564" s="1" t="s">
        <v>1167</v>
      </c>
      <c r="H564" s="1" t="s">
        <v>350</v>
      </c>
      <c r="I564" s="1" t="s">
        <v>351</v>
      </c>
      <c r="J564" s="1" t="s">
        <v>352</v>
      </c>
      <c r="K564" s="1" t="s">
        <v>1168</v>
      </c>
      <c r="L564" s="1" t="s">
        <v>1169</v>
      </c>
      <c r="M564" s="1" t="s">
        <v>354</v>
      </c>
      <c r="N564" s="1">
        <v>1660488703.0666659</v>
      </c>
      <c r="O564" s="1">
        <f t="shared" si="68"/>
        <v>1.7546670857417517E-3</v>
      </c>
      <c r="P564" s="1">
        <f t="shared" si="69"/>
        <v>1.7546670857417517</v>
      </c>
      <c r="Q564" s="1">
        <f t="shared" si="70"/>
        <v>3.6616144825786683</v>
      </c>
      <c r="R564" s="1">
        <f t="shared" si="71"/>
        <v>641.06380000000001</v>
      </c>
      <c r="S564" s="1">
        <f t="shared" si="72"/>
        <v>551.7181851396889</v>
      </c>
      <c r="T564" s="1">
        <f t="shared" si="73"/>
        <v>55.043404697657202</v>
      </c>
      <c r="U564" s="1">
        <f t="shared" si="74"/>
        <v>63.957170763700439</v>
      </c>
      <c r="V564" s="1">
        <f t="shared" si="75"/>
        <v>8.5483686287847069E-2</v>
      </c>
      <c r="W564" s="1">
        <f t="shared" si="76"/>
        <v>2.9235586370560789</v>
      </c>
      <c r="X564" s="1">
        <f t="shared" si="77"/>
        <v>8.411899164565495E-2</v>
      </c>
      <c r="Y564" s="1">
        <f t="shared" si="78"/>
        <v>5.2695167354712968E-2</v>
      </c>
      <c r="Z564" s="1">
        <f t="shared" si="79"/>
        <v>321.51397839999998</v>
      </c>
      <c r="AA564" s="1">
        <f t="shared" si="80"/>
        <v>32.419294493432545</v>
      </c>
      <c r="AB564" s="1">
        <f t="shared" si="81"/>
        <v>31.772259999999999</v>
      </c>
      <c r="AC564" s="1">
        <f t="shared" si="82"/>
        <v>4.7138756542390041</v>
      </c>
      <c r="AD564" s="1">
        <f t="shared" si="83"/>
        <v>60.14103908370727</v>
      </c>
      <c r="AE564" s="1">
        <f t="shared" si="84"/>
        <v>2.710227160512424</v>
      </c>
      <c r="AF564" s="1">
        <f t="shared" si="85"/>
        <v>4.5064521694415616</v>
      </c>
      <c r="AG564" s="1">
        <f t="shared" si="86"/>
        <v>2.0036484937265802</v>
      </c>
      <c r="AH564" s="1">
        <f t="shared" si="87"/>
        <v>-77.38081848121125</v>
      </c>
      <c r="AI564" s="1">
        <f t="shared" si="88"/>
        <v>-124.73957880876615</v>
      </c>
      <c r="AJ564" s="1">
        <f t="shared" si="89"/>
        <v>-9.6169637009153313</v>
      </c>
      <c r="AK564" s="1">
        <f t="shared" si="90"/>
        <v>109.77661740910726</v>
      </c>
      <c r="AL564" s="1">
        <f t="shared" si="91"/>
        <v>35.823849863694591</v>
      </c>
      <c r="AM564" s="1">
        <f t="shared" si="92"/>
        <v>1.7516717074342378</v>
      </c>
      <c r="AN564" s="1">
        <f t="shared" si="93"/>
        <v>3.6616144825786683</v>
      </c>
      <c r="AO564" s="1">
        <v>726.66290871550859</v>
      </c>
      <c r="AP564" s="1">
        <v>695.38913939393933</v>
      </c>
      <c r="AQ564" s="1">
        <v>5.2186239609654512</v>
      </c>
      <c r="AR564" s="1">
        <v>65.0836536357032</v>
      </c>
      <c r="AS564" s="1">
        <f t="shared" si="94"/>
        <v>1.7546670857417517</v>
      </c>
      <c r="AT564" s="1">
        <v>25.120742297239481</v>
      </c>
      <c r="AU564" s="1">
        <v>27.168481818181821</v>
      </c>
      <c r="AV564" s="1">
        <v>9.8132935446783421E-6</v>
      </c>
      <c r="AW564" s="1">
        <v>81.89149428523082</v>
      </c>
      <c r="AX564" s="1">
        <v>0</v>
      </c>
      <c r="AY564" s="1">
        <v>0</v>
      </c>
      <c r="AZ564" s="1">
        <f t="shared" si="95"/>
        <v>1</v>
      </c>
      <c r="BA564" s="1">
        <f t="shared" si="96"/>
        <v>0</v>
      </c>
      <c r="BB564" s="1">
        <f t="shared" si="97"/>
        <v>52006.871394705544</v>
      </c>
      <c r="BC564" s="1">
        <f t="shared" si="98"/>
        <v>1999.987333333333</v>
      </c>
      <c r="BD564" s="1">
        <f t="shared" si="99"/>
        <v>1681.1893599999999</v>
      </c>
      <c r="BE564" s="1">
        <f t="shared" si="100"/>
        <v>0.84060000380002409</v>
      </c>
      <c r="BF564" s="1">
        <f t="shared" si="101"/>
        <v>0.16075800733404647</v>
      </c>
      <c r="BG564" s="1">
        <v>6</v>
      </c>
      <c r="BH564" s="1">
        <v>0.5</v>
      </c>
      <c r="BI564" s="1" t="s">
        <v>355</v>
      </c>
      <c r="BJ564" s="1">
        <v>2</v>
      </c>
      <c r="BK564" s="1" t="b">
        <v>1</v>
      </c>
      <c r="BL564" s="1">
        <v>1660488703.0666659</v>
      </c>
      <c r="BM564" s="1">
        <v>641.06380000000001</v>
      </c>
      <c r="BN564" s="1">
        <v>685.3871333333334</v>
      </c>
      <c r="BO564" s="1">
        <v>27.165500000000002</v>
      </c>
      <c r="BP564" s="1">
        <v>25.121186666666659</v>
      </c>
      <c r="BQ564" s="1">
        <v>639.26699999999994</v>
      </c>
      <c r="BR564" s="1">
        <v>27.154279999999989</v>
      </c>
      <c r="BS564" s="1">
        <v>500.14446666666669</v>
      </c>
      <c r="BT564" s="1">
        <v>99.667246666666671</v>
      </c>
      <c r="BU564" s="1">
        <v>0.10000078</v>
      </c>
      <c r="BV564" s="1">
        <v>30.980840000000001</v>
      </c>
      <c r="BW564" s="1">
        <v>31.772259999999999</v>
      </c>
      <c r="BX564" s="1">
        <v>999.89999999999986</v>
      </c>
      <c r="BY564" s="1">
        <v>0</v>
      </c>
      <c r="BZ564" s="1">
        <v>0</v>
      </c>
      <c r="CA564" s="1">
        <v>9999.16</v>
      </c>
      <c r="CB564" s="1">
        <v>0</v>
      </c>
      <c r="CC564" s="1">
        <v>22.59206</v>
      </c>
      <c r="CD564" s="1">
        <v>-44.323179999999986</v>
      </c>
      <c r="CE564" s="1">
        <v>658.96480000000008</v>
      </c>
      <c r="CF564" s="1">
        <v>703.0483333333334</v>
      </c>
      <c r="CG564" s="1">
        <v>2.0443206666666658</v>
      </c>
      <c r="CH564" s="1">
        <v>685.3871333333334</v>
      </c>
      <c r="CI564" s="1">
        <v>25.121186666666659</v>
      </c>
      <c r="CJ564" s="1">
        <v>2.707511333333334</v>
      </c>
      <c r="CK564" s="1">
        <v>2.503759333333333</v>
      </c>
      <c r="CL564" s="1">
        <v>22.330793333333339</v>
      </c>
      <c r="CM564" s="1">
        <v>21.050966666666671</v>
      </c>
      <c r="CN564" s="1">
        <v>1999.987333333333</v>
      </c>
      <c r="CO564" s="1">
        <v>0.98000080000000012</v>
      </c>
      <c r="CP564" s="1">
        <v>1.999956E-2</v>
      </c>
      <c r="CQ564" s="1">
        <v>0</v>
      </c>
      <c r="CR564" s="1">
        <v>2.921933333333333</v>
      </c>
      <c r="CS564" s="1">
        <v>0</v>
      </c>
      <c r="CT564" s="1">
        <v>38500.14</v>
      </c>
      <c r="CU564" s="1">
        <v>17412.21333333333</v>
      </c>
      <c r="CV564" s="1">
        <v>39.625</v>
      </c>
      <c r="CW564" s="1">
        <v>40.561999999999998</v>
      </c>
      <c r="CX564" s="1">
        <v>39.578800000000001</v>
      </c>
      <c r="CY564" s="1">
        <v>39.053733333333327</v>
      </c>
      <c r="CZ564" s="1">
        <v>39.811999999999998</v>
      </c>
      <c r="DA564" s="1">
        <v>1959.987333333333</v>
      </c>
      <c r="DB564" s="1">
        <v>40</v>
      </c>
      <c r="DC564" s="1">
        <v>0</v>
      </c>
      <c r="DD564" s="1">
        <v>1660488708.8</v>
      </c>
      <c r="DE564" s="1">
        <v>0</v>
      </c>
      <c r="DF564" s="1">
        <v>1660488368.5999999</v>
      </c>
      <c r="DG564" s="1" t="s">
        <v>1170</v>
      </c>
      <c r="DH564" s="1">
        <v>1660488360.0999999</v>
      </c>
      <c r="DI564" s="1">
        <v>1660488368.5999999</v>
      </c>
      <c r="DJ564" s="1">
        <v>14</v>
      </c>
      <c r="DK564" s="1">
        <v>0.51200000000000001</v>
      </c>
      <c r="DL564" s="1">
        <v>1E-3</v>
      </c>
      <c r="DM564" s="1">
        <v>1.359</v>
      </c>
      <c r="DN564" s="1">
        <v>1.7999999999999999E-2</v>
      </c>
      <c r="DO564" s="1">
        <v>400</v>
      </c>
      <c r="DP564" s="1">
        <v>25</v>
      </c>
      <c r="DQ564" s="1">
        <v>0.25</v>
      </c>
      <c r="DR564" s="1">
        <v>7.0000000000000007E-2</v>
      </c>
      <c r="DS564" s="1">
        <v>4.2873962570650006</v>
      </c>
      <c r="DT564" s="1">
        <v>-4.8760715577170162</v>
      </c>
      <c r="DU564" s="1">
        <v>0.37088829116657629</v>
      </c>
      <c r="DV564" s="1">
        <v>0</v>
      </c>
      <c r="DW564" s="1">
        <v>35.898103383305717</v>
      </c>
      <c r="DX564" s="1">
        <v>-4.0921484478263066</v>
      </c>
      <c r="DY564" s="1">
        <v>0.39727907171280552</v>
      </c>
      <c r="DZ564" s="1">
        <v>0</v>
      </c>
      <c r="EA564" s="1">
        <v>-44.395187096774187</v>
      </c>
      <c r="EB564" s="1">
        <v>3.9691016129032861</v>
      </c>
      <c r="EC564" s="1">
        <v>0.43711880627725108</v>
      </c>
      <c r="ED564" s="1">
        <v>0</v>
      </c>
      <c r="EE564" s="1">
        <v>534.22798709659344</v>
      </c>
      <c r="EF564" s="1">
        <v>385.64087843661167</v>
      </c>
      <c r="EG564" s="1">
        <v>27.856232763286869</v>
      </c>
      <c r="EH564" s="1">
        <v>0</v>
      </c>
      <c r="EI564" s="1">
        <v>2.041996829268292</v>
      </c>
      <c r="EJ564" s="1">
        <v>3.1691080139371122E-2</v>
      </c>
      <c r="EK564" s="1">
        <v>3.463051269155823E-3</v>
      </c>
      <c r="EL564" s="1">
        <v>1</v>
      </c>
      <c r="EM564" s="1">
        <v>2.0035802519522941</v>
      </c>
      <c r="EN564" s="1">
        <v>-2.1168761193283168E-2</v>
      </c>
      <c r="EO564" s="1">
        <v>2.1775596372839209E-3</v>
      </c>
      <c r="EP564" s="1">
        <v>1</v>
      </c>
      <c r="EQ564" s="1">
        <v>2</v>
      </c>
      <c r="ER564" s="1">
        <v>6</v>
      </c>
      <c r="ES564" s="1" t="s">
        <v>384</v>
      </c>
      <c r="ET564" s="1">
        <v>2.9445600000000001</v>
      </c>
      <c r="EU564" s="1">
        <v>2.80077</v>
      </c>
      <c r="EV564" s="1">
        <v>0.129801</v>
      </c>
      <c r="EW564" s="1">
        <v>0.13555300000000001</v>
      </c>
      <c r="EX564" s="1">
        <v>0.118455</v>
      </c>
      <c r="EY564" s="1">
        <v>0.112164</v>
      </c>
      <c r="EZ564" s="1">
        <v>17906.3</v>
      </c>
      <c r="FA564" s="1">
        <v>18656.3</v>
      </c>
      <c r="FB564" s="1">
        <v>23917.599999999999</v>
      </c>
      <c r="FC564" s="1">
        <v>25103</v>
      </c>
      <c r="FD564" s="1">
        <v>33739.9</v>
      </c>
      <c r="FE564" s="1">
        <v>35580.1</v>
      </c>
      <c r="FF564" s="1">
        <v>43591.5</v>
      </c>
      <c r="FG564" s="1">
        <v>46397.7</v>
      </c>
      <c r="FH564" s="1">
        <v>1.99133</v>
      </c>
      <c r="FI564" s="1">
        <v>1.8977999999999999</v>
      </c>
      <c r="FJ564" s="1">
        <v>0.172157</v>
      </c>
      <c r="FK564" s="1">
        <v>0</v>
      </c>
      <c r="FL564" s="1">
        <v>28.994499999999999</v>
      </c>
      <c r="FM564" s="1">
        <v>999.9</v>
      </c>
      <c r="FN564" s="1">
        <v>59.7</v>
      </c>
      <c r="FO564" s="1">
        <v>34.200000000000003</v>
      </c>
      <c r="FP564" s="1">
        <v>32.362200000000001</v>
      </c>
      <c r="FQ564" s="1">
        <v>63.393900000000002</v>
      </c>
      <c r="FR564" s="1">
        <v>26.133800000000001</v>
      </c>
      <c r="FS564" s="1">
        <v>1</v>
      </c>
      <c r="FT564" s="1">
        <v>0.20666699999999999</v>
      </c>
      <c r="FU564" s="1">
        <v>-0.29547699999999999</v>
      </c>
      <c r="FV564" s="1">
        <v>20.323699999999999</v>
      </c>
      <c r="FW564" s="1">
        <v>5.2129500000000002</v>
      </c>
      <c r="FX564" s="1">
        <v>11.904400000000001</v>
      </c>
      <c r="FY564" s="1">
        <v>5.0030999999999999</v>
      </c>
      <c r="FZ564" s="1">
        <v>3.2900999999999998</v>
      </c>
      <c r="GA564" s="1">
        <v>9999</v>
      </c>
      <c r="GB564" s="1">
        <v>9999</v>
      </c>
      <c r="GC564" s="1">
        <v>9999</v>
      </c>
      <c r="GD564" s="1">
        <v>999.9</v>
      </c>
      <c r="GE564" s="1">
        <v>1.85945</v>
      </c>
      <c r="GF564" s="1">
        <v>1.85446</v>
      </c>
      <c r="GG564" s="1">
        <v>1.85761</v>
      </c>
      <c r="GH564" s="1">
        <v>1.85608</v>
      </c>
      <c r="GI564" s="1">
        <v>1.85486</v>
      </c>
      <c r="GJ564" s="1">
        <v>1.8545499999999999</v>
      </c>
      <c r="GK564" s="1">
        <v>1.8531899999999999</v>
      </c>
      <c r="GL564" s="1">
        <v>1.8563700000000001</v>
      </c>
      <c r="GM564" s="1">
        <v>0</v>
      </c>
      <c r="GN564" s="1">
        <v>0</v>
      </c>
      <c r="GO564" s="1">
        <v>0</v>
      </c>
      <c r="GP564" s="1">
        <v>0</v>
      </c>
      <c r="GQ564" s="1" t="s">
        <v>358</v>
      </c>
      <c r="GR564" s="1" t="s">
        <v>359</v>
      </c>
      <c r="GS564" s="1" t="s">
        <v>360</v>
      </c>
      <c r="GT564" s="1" t="s">
        <v>360</v>
      </c>
      <c r="GU564" s="1" t="s">
        <v>360</v>
      </c>
      <c r="GV564" s="1" t="s">
        <v>360</v>
      </c>
      <c r="GW564" s="1">
        <v>0</v>
      </c>
      <c r="GX564" s="1">
        <v>100</v>
      </c>
      <c r="GY564" s="1">
        <v>100</v>
      </c>
      <c r="GZ564" s="1">
        <v>1.859</v>
      </c>
      <c r="HA564" s="1">
        <v>1.12E-2</v>
      </c>
      <c r="HB564" s="1">
        <v>0.43179755099752709</v>
      </c>
      <c r="HC564" s="1">
        <v>2.678124759318837E-3</v>
      </c>
      <c r="HD564" s="1">
        <v>-9.3737611465157319E-7</v>
      </c>
      <c r="HE564" s="1">
        <v>1.3915637841753891E-10</v>
      </c>
      <c r="HF564" s="1">
        <v>-7.4344716936427316E-2</v>
      </c>
      <c r="HG564" s="1">
        <v>1.061361004592812E-2</v>
      </c>
      <c r="HH564" s="1">
        <v>-3.086644042041478E-4</v>
      </c>
      <c r="HI564" s="1">
        <v>1.24720902217549E-6</v>
      </c>
      <c r="HJ564" s="1">
        <v>1</v>
      </c>
      <c r="HK564" s="1">
        <v>2093</v>
      </c>
      <c r="HL564" s="1">
        <v>2</v>
      </c>
      <c r="HM564" s="1">
        <v>27</v>
      </c>
      <c r="HN564" s="1">
        <v>5.8</v>
      </c>
      <c r="HO564" s="1">
        <v>5.7</v>
      </c>
      <c r="HP564" s="1">
        <v>1.69434</v>
      </c>
      <c r="HQ564" s="1">
        <v>2.3132299999999999</v>
      </c>
      <c r="HR564" s="1">
        <v>1.4978</v>
      </c>
      <c r="HS564" s="1">
        <v>2.2997999999999998</v>
      </c>
      <c r="HT564" s="1">
        <v>1.5478499999999999</v>
      </c>
      <c r="HU564" s="1">
        <v>2.2631800000000002</v>
      </c>
      <c r="HV564" s="1">
        <v>36.646900000000002</v>
      </c>
      <c r="HW564" s="1">
        <v>14.4823</v>
      </c>
      <c r="HX564" s="1">
        <v>18</v>
      </c>
      <c r="HY564" s="1">
        <v>501.79</v>
      </c>
      <c r="HZ564" s="1">
        <v>506.94099999999997</v>
      </c>
      <c r="IA564" s="1">
        <v>29.477900000000002</v>
      </c>
      <c r="IB564" s="1">
        <v>29.815000000000001</v>
      </c>
      <c r="IC564" s="1">
        <v>29.9999</v>
      </c>
      <c r="ID564" s="1">
        <v>29.675799999999999</v>
      </c>
      <c r="IE564" s="1">
        <v>29.773700000000002</v>
      </c>
      <c r="IF564" s="1">
        <v>33.937199999999997</v>
      </c>
      <c r="IG564" s="1">
        <v>21.9389</v>
      </c>
      <c r="IH564" s="1">
        <v>0</v>
      </c>
      <c r="II564" s="1">
        <v>29.482500000000002</v>
      </c>
      <c r="IJ564" s="1">
        <v>755.01300000000003</v>
      </c>
      <c r="IK564" s="1">
        <v>25.1236</v>
      </c>
      <c r="IL564" s="1">
        <v>100.815</v>
      </c>
      <c r="IM564" s="1">
        <v>100.56100000000001</v>
      </c>
      <c r="IN564" s="1" t="s">
        <v>365</v>
      </c>
    </row>
    <row r="565" spans="1:248" ht="15.75" customHeight="1" x14ac:dyDescent="0.3">
      <c r="A565" s="1">
        <v>549</v>
      </c>
      <c r="B565" s="1">
        <v>1660488711.5999999</v>
      </c>
      <c r="C565" s="1">
        <v>4582.5</v>
      </c>
      <c r="D565" s="1" t="s">
        <v>1449</v>
      </c>
      <c r="E565" s="1" t="s">
        <v>1450</v>
      </c>
      <c r="F565" s="1">
        <v>1</v>
      </c>
      <c r="G565" s="1" t="s">
        <v>1167</v>
      </c>
      <c r="H565" s="1" t="s">
        <v>350</v>
      </c>
      <c r="I565" s="1" t="s">
        <v>351</v>
      </c>
      <c r="J565" s="1" t="s">
        <v>352</v>
      </c>
      <c r="K565" s="1" t="s">
        <v>1168</v>
      </c>
      <c r="L565" s="1" t="s">
        <v>1169</v>
      </c>
      <c r="M565" s="1" t="s">
        <v>354</v>
      </c>
      <c r="N565" s="1">
        <v>1660488703.5687499</v>
      </c>
      <c r="O565" s="1">
        <f t="shared" si="68"/>
        <v>1.7559022985142582E-3</v>
      </c>
      <c r="P565" s="1">
        <f t="shared" si="69"/>
        <v>1.7559022985142583</v>
      </c>
      <c r="Q565" s="1">
        <f t="shared" si="70"/>
        <v>3.5423541747739584</v>
      </c>
      <c r="R565" s="1">
        <f t="shared" si="71"/>
        <v>643.59737500000006</v>
      </c>
      <c r="S565" s="1">
        <f t="shared" si="72"/>
        <v>556.42397579349756</v>
      </c>
      <c r="T565" s="1">
        <f t="shared" si="73"/>
        <v>55.512858718375277</v>
      </c>
      <c r="U565" s="1">
        <f t="shared" si="74"/>
        <v>64.209904145380847</v>
      </c>
      <c r="V565" s="1">
        <f t="shared" si="75"/>
        <v>8.5527041145181837E-2</v>
      </c>
      <c r="W565" s="1">
        <f t="shared" si="76"/>
        <v>2.9235398545610476</v>
      </c>
      <c r="X565" s="1">
        <f t="shared" si="77"/>
        <v>8.4160965184371134E-2</v>
      </c>
      <c r="Y565" s="1">
        <f t="shared" si="78"/>
        <v>5.2721522169269529E-2</v>
      </c>
      <c r="Z565" s="1">
        <f t="shared" si="79"/>
        <v>321.51470324999997</v>
      </c>
      <c r="AA565" s="1">
        <f t="shared" si="80"/>
        <v>32.41897764452478</v>
      </c>
      <c r="AB565" s="1">
        <f t="shared" si="81"/>
        <v>31.773843750000001</v>
      </c>
      <c r="AC565" s="1">
        <f t="shared" si="82"/>
        <v>4.7142989340100927</v>
      </c>
      <c r="AD565" s="1">
        <f t="shared" si="83"/>
        <v>60.141479626652561</v>
      </c>
      <c r="AE565" s="1">
        <f t="shared" si="84"/>
        <v>2.7102456610270864</v>
      </c>
      <c r="AF565" s="1">
        <f t="shared" si="85"/>
        <v>4.5064499208396631</v>
      </c>
      <c r="AG565" s="1">
        <f t="shared" si="86"/>
        <v>2.0040532729830063</v>
      </c>
      <c r="AH565" s="1">
        <f t="shared" si="87"/>
        <v>-77.435291364478786</v>
      </c>
      <c r="AI565" s="1">
        <f t="shared" si="88"/>
        <v>-124.98977752031043</v>
      </c>
      <c r="AJ565" s="1">
        <f t="shared" si="89"/>
        <v>-9.6363898726525488</v>
      </c>
      <c r="AK565" s="1">
        <f t="shared" si="90"/>
        <v>109.4532444925582</v>
      </c>
      <c r="AL565" s="1">
        <f t="shared" si="91"/>
        <v>35.816842748171211</v>
      </c>
      <c r="AM565" s="1">
        <f t="shared" si="92"/>
        <v>1.7521626086100532</v>
      </c>
      <c r="AN565" s="1">
        <f t="shared" si="93"/>
        <v>3.5423541747739584</v>
      </c>
      <c r="AO565" s="1">
        <v>731.86580952087365</v>
      </c>
      <c r="AP565" s="1">
        <v>700.64378181818154</v>
      </c>
      <c r="AQ565" s="1">
        <v>5.2371079301213843</v>
      </c>
      <c r="AR565" s="1">
        <v>65.0836536357032</v>
      </c>
      <c r="AS565" s="1">
        <f t="shared" si="94"/>
        <v>1.7559022985142583</v>
      </c>
      <c r="AT565" s="1">
        <v>25.11966742038793</v>
      </c>
      <c r="AU565" s="1">
        <v>27.168855757575759</v>
      </c>
      <c r="AV565" s="1">
        <v>1.076896746680437E-5</v>
      </c>
      <c r="AW565" s="1">
        <v>81.89149428523082</v>
      </c>
      <c r="AX565" s="1">
        <v>0</v>
      </c>
      <c r="AY565" s="1">
        <v>0</v>
      </c>
      <c r="AZ565" s="1">
        <f t="shared" si="95"/>
        <v>1</v>
      </c>
      <c r="BA565" s="1">
        <f t="shared" si="96"/>
        <v>0</v>
      </c>
      <c r="BB565" s="1">
        <f t="shared" si="97"/>
        <v>52006.337490812854</v>
      </c>
      <c r="BC565" s="1">
        <f t="shared" si="98"/>
        <v>1999.9918749999999</v>
      </c>
      <c r="BD565" s="1">
        <f t="shared" si="99"/>
        <v>1681.1931749999999</v>
      </c>
      <c r="BE565" s="1">
        <f t="shared" si="100"/>
        <v>0.84060000243750987</v>
      </c>
      <c r="BF565" s="1">
        <f t="shared" si="101"/>
        <v>0.16075800470439411</v>
      </c>
      <c r="BG565" s="1">
        <v>6</v>
      </c>
      <c r="BH565" s="1">
        <v>0.5</v>
      </c>
      <c r="BI565" s="1" t="s">
        <v>355</v>
      </c>
      <c r="BJ565" s="1">
        <v>2</v>
      </c>
      <c r="BK565" s="1" t="b">
        <v>1</v>
      </c>
      <c r="BL565" s="1">
        <v>1660488703.5687499</v>
      </c>
      <c r="BM565" s="1">
        <v>643.59737500000006</v>
      </c>
      <c r="BN565" s="1">
        <v>687.91831249999996</v>
      </c>
      <c r="BO565" s="1">
        <v>27.165700000000001</v>
      </c>
      <c r="BP565" s="1">
        <v>25.120799999999999</v>
      </c>
      <c r="BQ565" s="1">
        <v>641.79643749999991</v>
      </c>
      <c r="BR565" s="1">
        <v>27.15448125</v>
      </c>
      <c r="BS565" s="1">
        <v>500.14100000000002</v>
      </c>
      <c r="BT565" s="1">
        <v>99.667212500000005</v>
      </c>
      <c r="BU565" s="1">
        <v>9.9981462500000007E-2</v>
      </c>
      <c r="BV565" s="1">
        <v>30.980831250000001</v>
      </c>
      <c r="BW565" s="1">
        <v>31.773843750000001</v>
      </c>
      <c r="BX565" s="1">
        <v>999.9</v>
      </c>
      <c r="BY565" s="1">
        <v>0</v>
      </c>
      <c r="BZ565" s="1">
        <v>0</v>
      </c>
      <c r="CA565" s="1">
        <v>9999.0562499999996</v>
      </c>
      <c r="CB565" s="1">
        <v>0</v>
      </c>
      <c r="CC565" s="1">
        <v>22.572268749999999</v>
      </c>
      <c r="CD565" s="1">
        <v>-44.320774999999998</v>
      </c>
      <c r="CE565" s="1">
        <v>661.56931250000002</v>
      </c>
      <c r="CF565" s="1">
        <v>705.64443749999998</v>
      </c>
      <c r="CG565" s="1">
        <v>2.04490375</v>
      </c>
      <c r="CH565" s="1">
        <v>687.91831249999996</v>
      </c>
      <c r="CI565" s="1">
        <v>25.120799999999999</v>
      </c>
      <c r="CJ565" s="1">
        <v>2.7075300000000002</v>
      </c>
      <c r="CK565" s="1">
        <v>2.5037199999999999</v>
      </c>
      <c r="CL565" s="1">
        <v>22.330906250000002</v>
      </c>
      <c r="CM565" s="1">
        <v>21.050712499999999</v>
      </c>
      <c r="CN565" s="1">
        <v>1999.9918749999999</v>
      </c>
      <c r="CO565" s="1">
        <v>0.98000087499999999</v>
      </c>
      <c r="CP565" s="1">
        <v>1.99994875E-2</v>
      </c>
      <c r="CQ565" s="1">
        <v>0</v>
      </c>
      <c r="CR565" s="1">
        <v>2.8379374999999998</v>
      </c>
      <c r="CS565" s="1">
        <v>0</v>
      </c>
      <c r="CT565" s="1">
        <v>38477.975000000013</v>
      </c>
      <c r="CU565" s="1">
        <v>17412.256249999999</v>
      </c>
      <c r="CV565" s="1">
        <v>39.625</v>
      </c>
      <c r="CW565" s="1">
        <v>40.561999999999998</v>
      </c>
      <c r="CX565" s="1">
        <v>39.577749999999988</v>
      </c>
      <c r="CY565" s="1">
        <v>39.050375000000003</v>
      </c>
      <c r="CZ565" s="1">
        <v>39.811999999999998</v>
      </c>
      <c r="DA565" s="1">
        <v>1959.9918749999999</v>
      </c>
      <c r="DB565" s="1">
        <v>40</v>
      </c>
      <c r="DC565" s="1">
        <v>0</v>
      </c>
      <c r="DD565" s="1">
        <v>1660488709.4000001</v>
      </c>
      <c r="DE565" s="1">
        <v>0</v>
      </c>
      <c r="DF565" s="1">
        <v>1660488368.5999999</v>
      </c>
      <c r="DG565" s="1" t="s">
        <v>1170</v>
      </c>
      <c r="DH565" s="1">
        <v>1660488360.0999999</v>
      </c>
      <c r="DI565" s="1">
        <v>1660488368.5999999</v>
      </c>
      <c r="DJ565" s="1">
        <v>14</v>
      </c>
      <c r="DK565" s="1">
        <v>0.51200000000000001</v>
      </c>
      <c r="DL565" s="1">
        <v>1E-3</v>
      </c>
      <c r="DM565" s="1">
        <v>1.359</v>
      </c>
      <c r="DN565" s="1">
        <v>1.7999999999999999E-2</v>
      </c>
      <c r="DO565" s="1">
        <v>400</v>
      </c>
      <c r="DP565" s="1">
        <v>25</v>
      </c>
      <c r="DQ565" s="1">
        <v>0.25</v>
      </c>
      <c r="DR565" s="1">
        <v>7.0000000000000007E-2</v>
      </c>
      <c r="DS565" s="1">
        <v>4.1495694991362724</v>
      </c>
      <c r="DT565" s="1">
        <v>-4.6432099083964271</v>
      </c>
      <c r="DU565" s="1">
        <v>0.34391581532517013</v>
      </c>
      <c r="DV565" s="1">
        <v>0</v>
      </c>
      <c r="DW565" s="1">
        <v>35.826486810830431</v>
      </c>
      <c r="DX565" s="1">
        <v>-2.654772954064855</v>
      </c>
      <c r="DY565" s="1">
        <v>0.31890561082434549</v>
      </c>
      <c r="DZ565" s="1">
        <v>0</v>
      </c>
      <c r="EA565" s="1">
        <v>-44.273459999999993</v>
      </c>
      <c r="EB565" s="1">
        <v>1.473231590656221</v>
      </c>
      <c r="EC565" s="1">
        <v>0.29238894484345068</v>
      </c>
      <c r="ED565" s="1">
        <v>0</v>
      </c>
      <c r="EE565" s="1">
        <v>542.13153565587356</v>
      </c>
      <c r="EF565" s="1">
        <v>381.86127153718837</v>
      </c>
      <c r="EG565" s="1">
        <v>28.50323067005775</v>
      </c>
      <c r="EH565" s="1">
        <v>0</v>
      </c>
      <c r="EI565" s="1">
        <v>2.0433829999999999</v>
      </c>
      <c r="EJ565" s="1">
        <v>3.4843001876166152E-2</v>
      </c>
      <c r="EK565" s="1">
        <v>3.8182536584150319E-3</v>
      </c>
      <c r="EL565" s="1">
        <v>1</v>
      </c>
      <c r="EM565" s="1">
        <v>2.0037442271826849</v>
      </c>
      <c r="EN565" s="1">
        <v>-4.9983097446505472E-3</v>
      </c>
      <c r="EO565" s="1">
        <v>2.3534630254395802E-3</v>
      </c>
      <c r="EP565" s="1">
        <v>1</v>
      </c>
      <c r="EQ565" s="1">
        <v>2</v>
      </c>
      <c r="ER565" s="1">
        <v>6</v>
      </c>
      <c r="ES565" s="1" t="s">
        <v>384</v>
      </c>
      <c r="ET565" s="1">
        <v>2.9446400000000001</v>
      </c>
      <c r="EU565" s="1">
        <v>2.8008899999999999</v>
      </c>
      <c r="EV565" s="1">
        <v>0.130467</v>
      </c>
      <c r="EW565" s="1">
        <v>0.13619200000000001</v>
      </c>
      <c r="EX565" s="1">
        <v>0.118454</v>
      </c>
      <c r="EY565" s="1">
        <v>0.11215600000000001</v>
      </c>
      <c r="EZ565" s="1">
        <v>17892.599999999999</v>
      </c>
      <c r="FA565" s="1">
        <v>18642.5</v>
      </c>
      <c r="FB565" s="1">
        <v>23917.7</v>
      </c>
      <c r="FC565" s="1">
        <v>25103</v>
      </c>
      <c r="FD565" s="1">
        <v>33739.9</v>
      </c>
      <c r="FE565" s="1">
        <v>35580.400000000001</v>
      </c>
      <c r="FF565" s="1">
        <v>43591.4</v>
      </c>
      <c r="FG565" s="1">
        <v>46397.599999999999</v>
      </c>
      <c r="FH565" s="1">
        <v>1.99133</v>
      </c>
      <c r="FI565" s="1">
        <v>1.89785</v>
      </c>
      <c r="FJ565" s="1">
        <v>0.172455</v>
      </c>
      <c r="FK565" s="1">
        <v>0</v>
      </c>
      <c r="FL565" s="1">
        <v>28.994499999999999</v>
      </c>
      <c r="FM565" s="1">
        <v>999.9</v>
      </c>
      <c r="FN565" s="1">
        <v>59.7</v>
      </c>
      <c r="FO565" s="1">
        <v>34.200000000000003</v>
      </c>
      <c r="FP565" s="1">
        <v>32.360900000000001</v>
      </c>
      <c r="FQ565" s="1">
        <v>63.773899999999998</v>
      </c>
      <c r="FR565" s="1">
        <v>25.6891</v>
      </c>
      <c r="FS565" s="1">
        <v>1</v>
      </c>
      <c r="FT565" s="1">
        <v>0.20655999999999999</v>
      </c>
      <c r="FU565" s="1">
        <v>-0.29078700000000002</v>
      </c>
      <c r="FV565" s="1">
        <v>20.323699999999999</v>
      </c>
      <c r="FW565" s="1">
        <v>5.2130999999999998</v>
      </c>
      <c r="FX565" s="1">
        <v>11.9038</v>
      </c>
      <c r="FY565" s="1">
        <v>5.0032500000000004</v>
      </c>
      <c r="FZ565" s="1">
        <v>3.2901799999999999</v>
      </c>
      <c r="GA565" s="1">
        <v>9999</v>
      </c>
      <c r="GB565" s="1">
        <v>9999</v>
      </c>
      <c r="GC565" s="1">
        <v>9999</v>
      </c>
      <c r="GD565" s="1">
        <v>999.9</v>
      </c>
      <c r="GE565" s="1">
        <v>1.85944</v>
      </c>
      <c r="GF565" s="1">
        <v>1.8544499999999999</v>
      </c>
      <c r="GG565" s="1">
        <v>1.85761</v>
      </c>
      <c r="GH565" s="1">
        <v>1.85608</v>
      </c>
      <c r="GI565" s="1">
        <v>1.85486</v>
      </c>
      <c r="GJ565" s="1">
        <v>1.8545499999999999</v>
      </c>
      <c r="GK565" s="1">
        <v>1.8531899999999999</v>
      </c>
      <c r="GL565" s="1">
        <v>1.85636</v>
      </c>
      <c r="GM565" s="1">
        <v>0</v>
      </c>
      <c r="GN565" s="1">
        <v>0</v>
      </c>
      <c r="GO565" s="1">
        <v>0</v>
      </c>
      <c r="GP565" s="1">
        <v>0</v>
      </c>
      <c r="GQ565" s="1" t="s">
        <v>358</v>
      </c>
      <c r="GR565" s="1" t="s">
        <v>359</v>
      </c>
      <c r="GS565" s="1" t="s">
        <v>360</v>
      </c>
      <c r="GT565" s="1" t="s">
        <v>360</v>
      </c>
      <c r="GU565" s="1" t="s">
        <v>360</v>
      </c>
      <c r="GV565" s="1" t="s">
        <v>360</v>
      </c>
      <c r="GW565" s="1">
        <v>0</v>
      </c>
      <c r="GX565" s="1">
        <v>100</v>
      </c>
      <c r="GY565" s="1">
        <v>100</v>
      </c>
      <c r="GZ565" s="1">
        <v>1.867</v>
      </c>
      <c r="HA565" s="1">
        <v>1.12E-2</v>
      </c>
      <c r="HB565" s="1">
        <v>0.43179755099752709</v>
      </c>
      <c r="HC565" s="1">
        <v>2.678124759318837E-3</v>
      </c>
      <c r="HD565" s="1">
        <v>-9.3737611465157319E-7</v>
      </c>
      <c r="HE565" s="1">
        <v>1.3915637841753891E-10</v>
      </c>
      <c r="HF565" s="1">
        <v>-7.4344716936427316E-2</v>
      </c>
      <c r="HG565" s="1">
        <v>1.061361004592812E-2</v>
      </c>
      <c r="HH565" s="1">
        <v>-3.086644042041478E-4</v>
      </c>
      <c r="HI565" s="1">
        <v>1.24720902217549E-6</v>
      </c>
      <c r="HJ565" s="1">
        <v>1</v>
      </c>
      <c r="HK565" s="1">
        <v>2093</v>
      </c>
      <c r="HL565" s="1">
        <v>2</v>
      </c>
      <c r="HM565" s="1">
        <v>27</v>
      </c>
      <c r="HN565" s="1">
        <v>5.9</v>
      </c>
      <c r="HO565" s="1">
        <v>5.7</v>
      </c>
      <c r="HP565" s="1">
        <v>1.70044</v>
      </c>
      <c r="HQ565" s="1">
        <v>2.2985799999999998</v>
      </c>
      <c r="HR565" s="1">
        <v>1.4978</v>
      </c>
      <c r="HS565" s="1">
        <v>2.3010299999999999</v>
      </c>
      <c r="HT565" s="1">
        <v>1.5478499999999999</v>
      </c>
      <c r="HU565" s="1">
        <v>2.3596200000000001</v>
      </c>
      <c r="HV565" s="1">
        <v>36.646900000000002</v>
      </c>
      <c r="HW565" s="1">
        <v>14.491</v>
      </c>
      <c r="HX565" s="1">
        <v>18</v>
      </c>
      <c r="HY565" s="1">
        <v>501.786</v>
      </c>
      <c r="HZ565" s="1">
        <v>506.97199999999998</v>
      </c>
      <c r="IA565" s="1">
        <v>29.480599999999999</v>
      </c>
      <c r="IB565" s="1">
        <v>29.814399999999999</v>
      </c>
      <c r="IC565" s="1">
        <v>29.9999</v>
      </c>
      <c r="ID565" s="1">
        <v>29.6753</v>
      </c>
      <c r="IE565" s="1">
        <v>29.773399999999999</v>
      </c>
      <c r="IF565" s="1">
        <v>34.066600000000001</v>
      </c>
      <c r="IG565" s="1">
        <v>21.9389</v>
      </c>
      <c r="IH565" s="1">
        <v>0</v>
      </c>
      <c r="II565" s="1">
        <v>29.496300000000002</v>
      </c>
      <c r="IJ565" s="1">
        <v>765.06200000000001</v>
      </c>
      <c r="IK565" s="1">
        <v>25.1252</v>
      </c>
      <c r="IL565" s="1">
        <v>100.815</v>
      </c>
      <c r="IM565" s="1">
        <v>100.56100000000001</v>
      </c>
      <c r="IN565" s="1" t="s">
        <v>365</v>
      </c>
    </row>
    <row r="566" spans="1:248" ht="15.75" customHeight="1" x14ac:dyDescent="0.3">
      <c r="A566" s="1">
        <v>550</v>
      </c>
      <c r="B566" s="1">
        <v>1660488712.5999999</v>
      </c>
      <c r="C566" s="1">
        <v>4583.5</v>
      </c>
      <c r="D566" s="1" t="s">
        <v>1451</v>
      </c>
      <c r="E566" s="1" t="s">
        <v>1452</v>
      </c>
      <c r="F566" s="1">
        <v>1</v>
      </c>
      <c r="G566" s="1" t="s">
        <v>1167</v>
      </c>
      <c r="H566" s="1" t="s">
        <v>350</v>
      </c>
      <c r="I566" s="1" t="s">
        <v>351</v>
      </c>
      <c r="J566" s="1" t="s">
        <v>352</v>
      </c>
      <c r="K566" s="1" t="s">
        <v>1168</v>
      </c>
      <c r="L566" s="1" t="s">
        <v>1169</v>
      </c>
      <c r="M566" s="1" t="s">
        <v>354</v>
      </c>
      <c r="N566" s="1">
        <v>1660488705.099999</v>
      </c>
      <c r="O566" s="1">
        <f t="shared" si="68"/>
        <v>1.756525977698019E-3</v>
      </c>
      <c r="P566" s="1">
        <f t="shared" si="69"/>
        <v>1.7565259776980191</v>
      </c>
      <c r="Q566" s="1">
        <f t="shared" si="70"/>
        <v>3.5589770466791815</v>
      </c>
      <c r="R566" s="1">
        <f t="shared" si="71"/>
        <v>651.30953333333343</v>
      </c>
      <c r="S566" s="1">
        <f t="shared" si="72"/>
        <v>563.58860276451185</v>
      </c>
      <c r="T566" s="1">
        <f t="shared" si="73"/>
        <v>56.22768768553869</v>
      </c>
      <c r="U566" s="1">
        <f t="shared" si="74"/>
        <v>64.979364109288952</v>
      </c>
      <c r="V566" s="1">
        <f t="shared" si="75"/>
        <v>8.554961488547462E-2</v>
      </c>
      <c r="W566" s="1">
        <f t="shared" si="76"/>
        <v>2.9231800806968731</v>
      </c>
      <c r="X566" s="1">
        <f t="shared" si="77"/>
        <v>8.4182658604770019E-2</v>
      </c>
      <c r="Y566" s="1">
        <f t="shared" si="78"/>
        <v>5.2735157787755657E-2</v>
      </c>
      <c r="Z566" s="1">
        <f t="shared" si="79"/>
        <v>321.51302079999994</v>
      </c>
      <c r="AA566" s="1">
        <f t="shared" si="80"/>
        <v>32.418659094771144</v>
      </c>
      <c r="AB566" s="1">
        <f t="shared" si="81"/>
        <v>31.77463333333333</v>
      </c>
      <c r="AC566" s="1">
        <f t="shared" si="82"/>
        <v>4.7145099737764786</v>
      </c>
      <c r="AD566" s="1">
        <f t="shared" si="83"/>
        <v>60.142923191121653</v>
      </c>
      <c r="AE566" s="1">
        <f t="shared" si="84"/>
        <v>2.710262609011723</v>
      </c>
      <c r="AF566" s="1">
        <f t="shared" si="85"/>
        <v>4.5063699354936144</v>
      </c>
      <c r="AG566" s="1">
        <f t="shared" si="86"/>
        <v>2.0042473647647556</v>
      </c>
      <c r="AH566" s="1">
        <f t="shared" si="87"/>
        <v>-77.462795616482637</v>
      </c>
      <c r="AI566" s="1">
        <f t="shared" si="88"/>
        <v>-125.14788140960499</v>
      </c>
      <c r="AJ566" s="1">
        <f t="shared" si="89"/>
        <v>-9.6497895782134524</v>
      </c>
      <c r="AK566" s="1">
        <f t="shared" si="90"/>
        <v>109.25255419569882</v>
      </c>
      <c r="AL566" s="1">
        <f t="shared" si="91"/>
        <v>35.724798858310869</v>
      </c>
      <c r="AM566" s="1">
        <f t="shared" si="92"/>
        <v>1.7530762560449866</v>
      </c>
      <c r="AN566" s="1">
        <f t="shared" si="93"/>
        <v>3.5589770466791815</v>
      </c>
      <c r="AO566" s="1">
        <v>737.08747189292956</v>
      </c>
      <c r="AP566" s="1">
        <v>705.85057575757617</v>
      </c>
      <c r="AQ566" s="1">
        <v>5.2359886401848508</v>
      </c>
      <c r="AR566" s="1">
        <v>65.0836536357032</v>
      </c>
      <c r="AS566" s="1">
        <f t="shared" si="94"/>
        <v>1.7565259776980191</v>
      </c>
      <c r="AT566" s="1">
        <v>25.11798407136521</v>
      </c>
      <c r="AU566" s="1">
        <v>27.16792242424242</v>
      </c>
      <c r="AV566" s="1">
        <v>8.7864485493517348E-6</v>
      </c>
      <c r="AW566" s="1">
        <v>81.89149428523082</v>
      </c>
      <c r="AX566" s="1">
        <v>0</v>
      </c>
      <c r="AY566" s="1">
        <v>0</v>
      </c>
      <c r="AZ566" s="1">
        <f t="shared" si="95"/>
        <v>1</v>
      </c>
      <c r="BA566" s="1">
        <f t="shared" si="96"/>
        <v>0</v>
      </c>
      <c r="BB566" s="1">
        <f t="shared" si="97"/>
        <v>51996.151077707786</v>
      </c>
      <c r="BC566" s="1">
        <f t="shared" si="98"/>
        <v>1999.9813333333329</v>
      </c>
      <c r="BD566" s="1">
        <f t="shared" si="99"/>
        <v>1681.1843199999998</v>
      </c>
      <c r="BE566" s="1">
        <f t="shared" si="100"/>
        <v>0.84060000560005232</v>
      </c>
      <c r="BF566" s="1">
        <f t="shared" si="101"/>
        <v>0.16075801080810087</v>
      </c>
      <c r="BG566" s="1">
        <v>6</v>
      </c>
      <c r="BH566" s="1">
        <v>0.5</v>
      </c>
      <c r="BI566" s="1" t="s">
        <v>355</v>
      </c>
      <c r="BJ566" s="1">
        <v>2</v>
      </c>
      <c r="BK566" s="1" t="b">
        <v>1</v>
      </c>
      <c r="BL566" s="1">
        <v>1660488705.099999</v>
      </c>
      <c r="BM566" s="1">
        <v>651.30953333333343</v>
      </c>
      <c r="BN566" s="1">
        <v>695.53713333333337</v>
      </c>
      <c r="BO566" s="1">
        <v>27.165853333333342</v>
      </c>
      <c r="BP566" s="1">
        <v>25.119879999999998</v>
      </c>
      <c r="BQ566" s="1">
        <v>649.49593333333337</v>
      </c>
      <c r="BR566" s="1">
        <v>27.154646666666661</v>
      </c>
      <c r="BS566" s="1">
        <v>500.13920000000002</v>
      </c>
      <c r="BT566" s="1">
        <v>99.667279999999991</v>
      </c>
      <c r="BU566" s="1">
        <v>9.9974713333333312E-2</v>
      </c>
      <c r="BV566" s="1">
        <v>30.980519999999999</v>
      </c>
      <c r="BW566" s="1">
        <v>31.77463333333333</v>
      </c>
      <c r="BX566" s="1">
        <v>999.89999999999986</v>
      </c>
      <c r="BY566" s="1">
        <v>0</v>
      </c>
      <c r="BZ566" s="1">
        <v>0</v>
      </c>
      <c r="CA566" s="1">
        <v>9996.9966666666678</v>
      </c>
      <c r="CB566" s="1">
        <v>0</v>
      </c>
      <c r="CC566" s="1">
        <v>22.523</v>
      </c>
      <c r="CD566" s="1">
        <v>-44.227393333333339</v>
      </c>
      <c r="CE566" s="1">
        <v>669.49700000000007</v>
      </c>
      <c r="CF566" s="1">
        <v>713.45893333333322</v>
      </c>
      <c r="CG566" s="1">
        <v>2.0459813333333332</v>
      </c>
      <c r="CH566" s="1">
        <v>695.53713333333337</v>
      </c>
      <c r="CI566" s="1">
        <v>25.119879999999998</v>
      </c>
      <c r="CJ566" s="1">
        <v>2.7075480000000001</v>
      </c>
      <c r="CK566" s="1">
        <v>2.5036299999999998</v>
      </c>
      <c r="CL566" s="1">
        <v>22.331013333333331</v>
      </c>
      <c r="CM566" s="1">
        <v>21.050126666666671</v>
      </c>
      <c r="CN566" s="1">
        <v>1999.9813333333329</v>
      </c>
      <c r="CO566" s="1">
        <v>0.98000080000000023</v>
      </c>
      <c r="CP566" s="1">
        <v>1.999956E-2</v>
      </c>
      <c r="CQ566" s="1">
        <v>0</v>
      </c>
      <c r="CR566" s="1">
        <v>2.8654666666666668</v>
      </c>
      <c r="CS566" s="1">
        <v>0</v>
      </c>
      <c r="CT566" s="1">
        <v>38404.213333333333</v>
      </c>
      <c r="CU566" s="1">
        <v>17412.166666666661</v>
      </c>
      <c r="CV566" s="1">
        <v>39.625</v>
      </c>
      <c r="CW566" s="1">
        <v>40.561999999999998</v>
      </c>
      <c r="CX566" s="1">
        <v>39.578800000000001</v>
      </c>
      <c r="CY566" s="1">
        <v>39.049600000000012</v>
      </c>
      <c r="CZ566" s="1">
        <v>39.811999999999998</v>
      </c>
      <c r="DA566" s="1">
        <v>1959.9813333333329</v>
      </c>
      <c r="DB566" s="1">
        <v>40</v>
      </c>
      <c r="DC566" s="1">
        <v>0</v>
      </c>
      <c r="DD566" s="1">
        <v>1660488710.5999999</v>
      </c>
      <c r="DE566" s="1">
        <v>0</v>
      </c>
      <c r="DF566" s="1">
        <v>1660488368.5999999</v>
      </c>
      <c r="DG566" s="1" t="s">
        <v>1170</v>
      </c>
      <c r="DH566" s="1">
        <v>1660488360.0999999</v>
      </c>
      <c r="DI566" s="1">
        <v>1660488368.5999999</v>
      </c>
      <c r="DJ566" s="1">
        <v>14</v>
      </c>
      <c r="DK566" s="1">
        <v>0.51200000000000001</v>
      </c>
      <c r="DL566" s="1">
        <v>1E-3</v>
      </c>
      <c r="DM566" s="1">
        <v>1.359</v>
      </c>
      <c r="DN566" s="1">
        <v>1.7999999999999999E-2</v>
      </c>
      <c r="DO566" s="1">
        <v>400</v>
      </c>
      <c r="DP566" s="1">
        <v>25</v>
      </c>
      <c r="DQ566" s="1">
        <v>0.25</v>
      </c>
      <c r="DR566" s="1">
        <v>7.0000000000000007E-2</v>
      </c>
      <c r="DS566" s="1">
        <v>4.1495694991362724</v>
      </c>
      <c r="DT566" s="1">
        <v>-4.6432099083964271</v>
      </c>
      <c r="DU566" s="1">
        <v>0.34391581532517013</v>
      </c>
      <c r="DV566" s="1">
        <v>0</v>
      </c>
      <c r="DW566" s="1">
        <v>35.826486810830431</v>
      </c>
      <c r="DX566" s="1">
        <v>-2.654772954064855</v>
      </c>
      <c r="DY566" s="1">
        <v>0.31890561082434549</v>
      </c>
      <c r="DZ566" s="1">
        <v>0</v>
      </c>
      <c r="EA566" s="1">
        <v>-44.273459999999993</v>
      </c>
      <c r="EB566" s="1">
        <v>1.473231590656221</v>
      </c>
      <c r="EC566" s="1">
        <v>0.29238894484345068</v>
      </c>
      <c r="ED566" s="1">
        <v>0</v>
      </c>
      <c r="EE566" s="1">
        <v>542.13153565587356</v>
      </c>
      <c r="EF566" s="1">
        <v>381.86127153718837</v>
      </c>
      <c r="EG566" s="1">
        <v>28.50323067005775</v>
      </c>
      <c r="EH566" s="1">
        <v>0</v>
      </c>
      <c r="EI566" s="1">
        <v>2.0433829999999999</v>
      </c>
      <c r="EJ566" s="1">
        <v>3.4843001876166152E-2</v>
      </c>
      <c r="EK566" s="1">
        <v>3.8182536584150319E-3</v>
      </c>
      <c r="EL566" s="1">
        <v>1</v>
      </c>
      <c r="EM566" s="1">
        <v>2.0037442271826849</v>
      </c>
      <c r="EN566" s="1">
        <v>-4.9983097446505472E-3</v>
      </c>
      <c r="EO566" s="1">
        <v>2.3534630254395802E-3</v>
      </c>
      <c r="EP566" s="1">
        <v>1</v>
      </c>
      <c r="EQ566" s="1">
        <v>2</v>
      </c>
      <c r="ER566" s="1">
        <v>6</v>
      </c>
      <c r="ES566" s="1" t="s">
        <v>384</v>
      </c>
      <c r="ET566" s="1">
        <v>2.9447299999999998</v>
      </c>
      <c r="EU566" s="1">
        <v>2.8010600000000001</v>
      </c>
      <c r="EV566" s="1">
        <v>0.131129</v>
      </c>
      <c r="EW566" s="1">
        <v>0.136827</v>
      </c>
      <c r="EX566" s="1">
        <v>0.11845</v>
      </c>
      <c r="EY566" s="1">
        <v>0.112154</v>
      </c>
      <c r="EZ566" s="1">
        <v>17878.900000000001</v>
      </c>
      <c r="FA566" s="1">
        <v>18628.8</v>
      </c>
      <c r="FB566" s="1">
        <v>23917.599999999999</v>
      </c>
      <c r="FC566" s="1">
        <v>25103</v>
      </c>
      <c r="FD566" s="1">
        <v>33740</v>
      </c>
      <c r="FE566" s="1">
        <v>35580.400000000001</v>
      </c>
      <c r="FF566" s="1">
        <v>43591.199999999997</v>
      </c>
      <c r="FG566" s="1">
        <v>46397.5</v>
      </c>
      <c r="FH566" s="1">
        <v>1.9912799999999999</v>
      </c>
      <c r="FI566" s="1">
        <v>1.8979699999999999</v>
      </c>
      <c r="FJ566" s="1">
        <v>0.17255499999999999</v>
      </c>
      <c r="FK566" s="1">
        <v>0</v>
      </c>
      <c r="FL566" s="1">
        <v>28.994499999999999</v>
      </c>
      <c r="FM566" s="1">
        <v>999.9</v>
      </c>
      <c r="FN566" s="1">
        <v>59.7</v>
      </c>
      <c r="FO566" s="1">
        <v>34.200000000000003</v>
      </c>
      <c r="FP566" s="1">
        <v>32.363599999999998</v>
      </c>
      <c r="FQ566" s="1">
        <v>63.853900000000003</v>
      </c>
      <c r="FR566" s="1">
        <v>25.652999999999999</v>
      </c>
      <c r="FS566" s="1">
        <v>1</v>
      </c>
      <c r="FT566" s="1">
        <v>0.20638500000000001</v>
      </c>
      <c r="FU566" s="1">
        <v>-0.29645199999999999</v>
      </c>
      <c r="FV566" s="1">
        <v>20.323699999999999</v>
      </c>
      <c r="FW566" s="1">
        <v>5.2140000000000004</v>
      </c>
      <c r="FX566" s="1">
        <v>11.904400000000001</v>
      </c>
      <c r="FY566" s="1">
        <v>5.0033500000000002</v>
      </c>
      <c r="FZ566" s="1">
        <v>3.2902499999999999</v>
      </c>
      <c r="GA566" s="1">
        <v>9999</v>
      </c>
      <c r="GB566" s="1">
        <v>9999</v>
      </c>
      <c r="GC566" s="1">
        <v>9999</v>
      </c>
      <c r="GD566" s="1">
        <v>999.9</v>
      </c>
      <c r="GE566" s="1">
        <v>1.85945</v>
      </c>
      <c r="GF566" s="1">
        <v>1.8544400000000001</v>
      </c>
      <c r="GG566" s="1">
        <v>1.8575999999999999</v>
      </c>
      <c r="GH566" s="1">
        <v>1.85608</v>
      </c>
      <c r="GI566" s="1">
        <v>1.85486</v>
      </c>
      <c r="GJ566" s="1">
        <v>1.8545499999999999</v>
      </c>
      <c r="GK566" s="1">
        <v>1.8531899999999999</v>
      </c>
      <c r="GL566" s="1">
        <v>1.85636</v>
      </c>
      <c r="GM566" s="1">
        <v>0</v>
      </c>
      <c r="GN566" s="1">
        <v>0</v>
      </c>
      <c r="GO566" s="1">
        <v>0</v>
      </c>
      <c r="GP566" s="1">
        <v>0</v>
      </c>
      <c r="GQ566" s="1" t="s">
        <v>358</v>
      </c>
      <c r="GR566" s="1" t="s">
        <v>359</v>
      </c>
      <c r="GS566" s="1" t="s">
        <v>360</v>
      </c>
      <c r="GT566" s="1" t="s">
        <v>360</v>
      </c>
      <c r="GU566" s="1" t="s">
        <v>360</v>
      </c>
      <c r="GV566" s="1" t="s">
        <v>360</v>
      </c>
      <c r="GW566" s="1">
        <v>0</v>
      </c>
      <c r="GX566" s="1">
        <v>100</v>
      </c>
      <c r="GY566" s="1">
        <v>100</v>
      </c>
      <c r="GZ566" s="1">
        <v>1.8740000000000001</v>
      </c>
      <c r="HA566" s="1">
        <v>1.12E-2</v>
      </c>
      <c r="HB566" s="1">
        <v>0.43179755099752709</v>
      </c>
      <c r="HC566" s="1">
        <v>2.678124759318837E-3</v>
      </c>
      <c r="HD566" s="1">
        <v>-9.3737611465157319E-7</v>
      </c>
      <c r="HE566" s="1">
        <v>1.3915637841753891E-10</v>
      </c>
      <c r="HF566" s="1">
        <v>-7.4344716936427316E-2</v>
      </c>
      <c r="HG566" s="1">
        <v>1.061361004592812E-2</v>
      </c>
      <c r="HH566" s="1">
        <v>-3.086644042041478E-4</v>
      </c>
      <c r="HI566" s="1">
        <v>1.24720902217549E-6</v>
      </c>
      <c r="HJ566" s="1">
        <v>1</v>
      </c>
      <c r="HK566" s="1">
        <v>2093</v>
      </c>
      <c r="HL566" s="1">
        <v>2</v>
      </c>
      <c r="HM566" s="1">
        <v>27</v>
      </c>
      <c r="HN566" s="1">
        <v>5.9</v>
      </c>
      <c r="HO566" s="1">
        <v>5.7</v>
      </c>
      <c r="HP566" s="1">
        <v>1.71265</v>
      </c>
      <c r="HQ566" s="1">
        <v>2.2912599999999999</v>
      </c>
      <c r="HR566" s="1">
        <v>1.4978</v>
      </c>
      <c r="HS566" s="1">
        <v>2.2997999999999998</v>
      </c>
      <c r="HT566" s="1">
        <v>1.5478499999999999</v>
      </c>
      <c r="HU566" s="1">
        <v>2.4389599999999998</v>
      </c>
      <c r="HV566" s="1">
        <v>36.646900000000002</v>
      </c>
      <c r="HW566" s="1">
        <v>14.4998</v>
      </c>
      <c r="HX566" s="1">
        <v>18</v>
      </c>
      <c r="HY566" s="1">
        <v>501.75</v>
      </c>
      <c r="HZ566" s="1">
        <v>507.05</v>
      </c>
      <c r="IA566" s="1">
        <v>29.484200000000001</v>
      </c>
      <c r="IB566" s="1">
        <v>29.813700000000001</v>
      </c>
      <c r="IC566" s="1">
        <v>29.9999</v>
      </c>
      <c r="ID566" s="1">
        <v>29.674600000000002</v>
      </c>
      <c r="IE566" s="1">
        <v>29.7727</v>
      </c>
      <c r="IF566" s="1">
        <v>34.312399999999997</v>
      </c>
      <c r="IG566" s="1">
        <v>21.9389</v>
      </c>
      <c r="IH566" s="1">
        <v>0</v>
      </c>
      <c r="II566" s="1">
        <v>29.496300000000002</v>
      </c>
      <c r="IJ566" s="1">
        <v>765.06200000000001</v>
      </c>
      <c r="IK566" s="1">
        <v>25.124600000000001</v>
      </c>
      <c r="IL566" s="1">
        <v>100.815</v>
      </c>
      <c r="IM566" s="1">
        <v>100.56100000000001</v>
      </c>
      <c r="IN566" s="1" t="s">
        <v>365</v>
      </c>
    </row>
    <row r="567" spans="1:248" ht="15.75" customHeight="1" x14ac:dyDescent="0.3">
      <c r="A567" s="1">
        <v>551</v>
      </c>
      <c r="B567" s="1">
        <v>1660488713.5999999</v>
      </c>
      <c r="C567" s="1">
        <v>4584.5</v>
      </c>
      <c r="D567" s="1" t="s">
        <v>1453</v>
      </c>
      <c r="E567" s="1" t="s">
        <v>1454</v>
      </c>
      <c r="F567" s="1">
        <v>1</v>
      </c>
      <c r="G567" s="1" t="s">
        <v>1167</v>
      </c>
      <c r="H567" s="1" t="s">
        <v>350</v>
      </c>
      <c r="I567" s="1" t="s">
        <v>351</v>
      </c>
      <c r="J567" s="1" t="s">
        <v>352</v>
      </c>
      <c r="K567" s="1" t="s">
        <v>1168</v>
      </c>
      <c r="L567" s="1" t="s">
        <v>1169</v>
      </c>
      <c r="M567" s="1" t="s">
        <v>354</v>
      </c>
      <c r="N567" s="1">
        <v>1660488705.5999999</v>
      </c>
      <c r="O567" s="1">
        <f t="shared" si="68"/>
        <v>1.7570459981913493E-3</v>
      </c>
      <c r="P567" s="1">
        <f t="shared" si="69"/>
        <v>1.7570459981913493</v>
      </c>
      <c r="Q567" s="1">
        <f t="shared" si="70"/>
        <v>3.632101173485466</v>
      </c>
      <c r="R567" s="1">
        <f t="shared" si="71"/>
        <v>653.83612500000004</v>
      </c>
      <c r="S567" s="1">
        <f t="shared" si="72"/>
        <v>564.67040540753214</v>
      </c>
      <c r="T567" s="1">
        <f t="shared" si="73"/>
        <v>56.335602835153132</v>
      </c>
      <c r="U567" s="1">
        <f t="shared" si="74"/>
        <v>65.231419788489958</v>
      </c>
      <c r="V567" s="1">
        <f t="shared" si="75"/>
        <v>8.5557423450956918E-2</v>
      </c>
      <c r="W567" s="1">
        <f t="shared" si="76"/>
        <v>2.9229796633111587</v>
      </c>
      <c r="X567" s="1">
        <f t="shared" si="77"/>
        <v>8.4190127641413079E-2</v>
      </c>
      <c r="Y567" s="1">
        <f t="shared" si="78"/>
        <v>5.2739855703401894E-2</v>
      </c>
      <c r="Z567" s="1">
        <f t="shared" si="79"/>
        <v>321.51340649999997</v>
      </c>
      <c r="AA567" s="1">
        <f t="shared" si="80"/>
        <v>32.418791368015761</v>
      </c>
      <c r="AB567" s="1">
        <f t="shared" si="81"/>
        <v>31.776193750000001</v>
      </c>
      <c r="AC567" s="1">
        <f t="shared" si="82"/>
        <v>4.7149270660013096</v>
      </c>
      <c r="AD567" s="1">
        <f t="shared" si="83"/>
        <v>60.142471716496701</v>
      </c>
      <c r="AE567" s="1">
        <f t="shared" si="84"/>
        <v>2.7102691176900544</v>
      </c>
      <c r="AF567" s="1">
        <f t="shared" si="85"/>
        <v>4.5064145857953566</v>
      </c>
      <c r="AG567" s="1">
        <f t="shared" si="86"/>
        <v>2.0046579483112552</v>
      </c>
      <c r="AH567" s="1">
        <f t="shared" si="87"/>
        <v>-77.48572852023851</v>
      </c>
      <c r="AI567" s="1">
        <f t="shared" si="88"/>
        <v>-125.35781712850711</v>
      </c>
      <c r="AJ567" s="1">
        <f t="shared" si="89"/>
        <v>-9.6667225402049031</v>
      </c>
      <c r="AK567" s="1">
        <f t="shared" si="90"/>
        <v>109.00313831104945</v>
      </c>
      <c r="AL567" s="1">
        <f t="shared" si="91"/>
        <v>35.71977203593724</v>
      </c>
      <c r="AM567" s="1">
        <f t="shared" si="92"/>
        <v>1.7534910012675433</v>
      </c>
      <c r="AN567" s="1">
        <f t="shared" si="93"/>
        <v>3.632101173485466</v>
      </c>
      <c r="AO567" s="1">
        <v>742.31296422850437</v>
      </c>
      <c r="AP567" s="1">
        <v>711.04883636363604</v>
      </c>
      <c r="AQ567" s="1">
        <v>5.2237623499519827</v>
      </c>
      <c r="AR567" s="1">
        <v>65.0836536357032</v>
      </c>
      <c r="AS567" s="1">
        <f t="shared" si="94"/>
        <v>1.7570459981913493</v>
      </c>
      <c r="AT567" s="1">
        <v>25.116008875052412</v>
      </c>
      <c r="AU567" s="1">
        <v>27.16658666666666</v>
      </c>
      <c r="AV567" s="1">
        <v>4.0305482812749256E-6</v>
      </c>
      <c r="AW567" s="1">
        <v>81.89149428523082</v>
      </c>
      <c r="AX567" s="1">
        <v>0</v>
      </c>
      <c r="AY567" s="1">
        <v>0</v>
      </c>
      <c r="AZ567" s="1">
        <f t="shared" si="95"/>
        <v>1</v>
      </c>
      <c r="BA567" s="1">
        <f t="shared" si="96"/>
        <v>0</v>
      </c>
      <c r="BB567" s="1">
        <f t="shared" si="97"/>
        <v>51990.416115708591</v>
      </c>
      <c r="BC567" s="1">
        <f t="shared" si="98"/>
        <v>1999.9837500000001</v>
      </c>
      <c r="BD567" s="1">
        <f t="shared" si="99"/>
        <v>1681.1863500000002</v>
      </c>
      <c r="BE567" s="1">
        <f t="shared" si="100"/>
        <v>0.84060000487503961</v>
      </c>
      <c r="BF567" s="1">
        <f t="shared" si="101"/>
        <v>0.16075800940882642</v>
      </c>
      <c r="BG567" s="1">
        <v>6</v>
      </c>
      <c r="BH567" s="1">
        <v>0.5</v>
      </c>
      <c r="BI567" s="1" t="s">
        <v>355</v>
      </c>
      <c r="BJ567" s="1">
        <v>2</v>
      </c>
      <c r="BK567" s="1" t="b">
        <v>1</v>
      </c>
      <c r="BL567" s="1">
        <v>1660488705.5999999</v>
      </c>
      <c r="BM567" s="1">
        <v>653.83612500000004</v>
      </c>
      <c r="BN567" s="1">
        <v>698.06331250000005</v>
      </c>
      <c r="BO567" s="1">
        <v>27.165925000000001</v>
      </c>
      <c r="BP567" s="1">
        <v>25.119468749999999</v>
      </c>
      <c r="BQ567" s="1">
        <v>652.0184375</v>
      </c>
      <c r="BR567" s="1">
        <v>27.154712499999999</v>
      </c>
      <c r="BS567" s="1">
        <v>500.13943749999999</v>
      </c>
      <c r="BT567" s="1">
        <v>99.667249999999996</v>
      </c>
      <c r="BU567" s="1">
        <v>9.9981106250000007E-2</v>
      </c>
      <c r="BV567" s="1">
        <v>30.98069375</v>
      </c>
      <c r="BW567" s="1">
        <v>31.776193750000001</v>
      </c>
      <c r="BX567" s="1">
        <v>999.9</v>
      </c>
      <c r="BY567" s="1">
        <v>0</v>
      </c>
      <c r="BZ567" s="1">
        <v>0</v>
      </c>
      <c r="CA567" s="1">
        <v>9995.8562500000007</v>
      </c>
      <c r="CB567" s="1">
        <v>0</v>
      </c>
      <c r="CC567" s="1">
        <v>22.509162499999999</v>
      </c>
      <c r="CD567" s="1">
        <v>-44.226950000000002</v>
      </c>
      <c r="CE567" s="1">
        <v>672.09418750000009</v>
      </c>
      <c r="CF567" s="1">
        <v>716.04987499999993</v>
      </c>
      <c r="CG567" s="1">
        <v>2.0464625000000001</v>
      </c>
      <c r="CH567" s="1">
        <v>698.06331250000005</v>
      </c>
      <c r="CI567" s="1">
        <v>25.119468749999999</v>
      </c>
      <c r="CJ567" s="1">
        <v>2.7075537500000002</v>
      </c>
      <c r="CK567" s="1">
        <v>2.5035881249999998</v>
      </c>
      <c r="CL567" s="1">
        <v>22.331050000000001</v>
      </c>
      <c r="CM567" s="1">
        <v>21.049856250000001</v>
      </c>
      <c r="CN567" s="1">
        <v>1999.9837500000001</v>
      </c>
      <c r="CO567" s="1">
        <v>0.98000087499999999</v>
      </c>
      <c r="CP567" s="1">
        <v>1.99994875E-2</v>
      </c>
      <c r="CQ567" s="1">
        <v>0</v>
      </c>
      <c r="CR567" s="1">
        <v>2.8645</v>
      </c>
      <c r="CS567" s="1">
        <v>0</v>
      </c>
      <c r="CT567" s="1">
        <v>38381.949999999997</v>
      </c>
      <c r="CU567" s="1">
        <v>17412.1875</v>
      </c>
      <c r="CV567" s="1">
        <v>39.625</v>
      </c>
      <c r="CW567" s="1">
        <v>40.561999999999998</v>
      </c>
      <c r="CX567" s="1">
        <v>39.577749999999988</v>
      </c>
      <c r="CY567" s="1">
        <v>39.046499999999988</v>
      </c>
      <c r="CZ567" s="1">
        <v>39.811999999999998</v>
      </c>
      <c r="DA567" s="1">
        <v>1959.9837500000001</v>
      </c>
      <c r="DB567" s="1">
        <v>40</v>
      </c>
      <c r="DC567" s="1">
        <v>0</v>
      </c>
      <c r="DD567" s="1">
        <v>1660488711.8</v>
      </c>
      <c r="DE567" s="1">
        <v>0</v>
      </c>
      <c r="DF567" s="1">
        <v>1660488368.5999999</v>
      </c>
      <c r="DG567" s="1" t="s">
        <v>1170</v>
      </c>
      <c r="DH567" s="1">
        <v>1660488360.0999999</v>
      </c>
      <c r="DI567" s="1">
        <v>1660488368.5999999</v>
      </c>
      <c r="DJ567" s="1">
        <v>14</v>
      </c>
      <c r="DK567" s="1">
        <v>0.51200000000000001</v>
      </c>
      <c r="DL567" s="1">
        <v>1E-3</v>
      </c>
      <c r="DM567" s="1">
        <v>1.359</v>
      </c>
      <c r="DN567" s="1">
        <v>1.7999999999999999E-2</v>
      </c>
      <c r="DO567" s="1">
        <v>400</v>
      </c>
      <c r="DP567" s="1">
        <v>25</v>
      </c>
      <c r="DQ567" s="1">
        <v>0.25</v>
      </c>
      <c r="DR567" s="1">
        <v>7.0000000000000007E-2</v>
      </c>
      <c r="DS567" s="1">
        <v>4.0464960994712103</v>
      </c>
      <c r="DT567" s="1">
        <v>-4.3368742969865366</v>
      </c>
      <c r="DU567" s="1">
        <v>0.32822796926697712</v>
      </c>
      <c r="DV567" s="1">
        <v>0</v>
      </c>
      <c r="DW567" s="1">
        <v>35.731462790234978</v>
      </c>
      <c r="DX567" s="1">
        <v>-0.92099096278104164</v>
      </c>
      <c r="DY567" s="1">
        <v>0.2111252352127593</v>
      </c>
      <c r="DZ567" s="1">
        <v>0</v>
      </c>
      <c r="EA567" s="1">
        <v>-44.233451612903217</v>
      </c>
      <c r="EB567" s="1">
        <v>0.39328548387101381</v>
      </c>
      <c r="EC567" s="1">
        <v>0.2395958584796998</v>
      </c>
      <c r="ED567" s="1">
        <v>1</v>
      </c>
      <c r="EE567" s="1">
        <v>553.49065724410866</v>
      </c>
      <c r="EF567" s="1">
        <v>370.89246666738131</v>
      </c>
      <c r="EG567" s="1">
        <v>26.77238773372687</v>
      </c>
      <c r="EH567" s="1">
        <v>0</v>
      </c>
      <c r="EI567" s="1">
        <v>2.0444800000000001</v>
      </c>
      <c r="EJ567" s="1">
        <v>3.9064599303136202E-2</v>
      </c>
      <c r="EK567" s="1">
        <v>4.3739411262166614E-3</v>
      </c>
      <c r="EL567" s="1">
        <v>1</v>
      </c>
      <c r="EM567" s="1">
        <v>2.0041225219447858</v>
      </c>
      <c r="EN567" s="1">
        <v>1.7980897524262171E-2</v>
      </c>
      <c r="EO567" s="1">
        <v>3.0739186546992528E-3</v>
      </c>
      <c r="EP567" s="1">
        <v>1</v>
      </c>
      <c r="EQ567" s="1">
        <v>3</v>
      </c>
      <c r="ER567" s="1">
        <v>6</v>
      </c>
      <c r="ES567" s="1" t="s">
        <v>379</v>
      </c>
      <c r="ET567" s="1">
        <v>2.9447299999999998</v>
      </c>
      <c r="EU567" s="1">
        <v>2.8012000000000001</v>
      </c>
      <c r="EV567" s="1">
        <v>0.13178400000000001</v>
      </c>
      <c r="EW567" s="1">
        <v>0.137464</v>
      </c>
      <c r="EX567" s="1">
        <v>0.118448</v>
      </c>
      <c r="EY567" s="1">
        <v>0.11215600000000001</v>
      </c>
      <c r="EZ567" s="1">
        <v>17865.400000000001</v>
      </c>
      <c r="FA567" s="1">
        <v>18615.099999999999</v>
      </c>
      <c r="FB567" s="1">
        <v>23917.599999999999</v>
      </c>
      <c r="FC567" s="1">
        <v>25103.1</v>
      </c>
      <c r="FD567" s="1">
        <v>33740.1</v>
      </c>
      <c r="FE567" s="1">
        <v>35580.300000000003</v>
      </c>
      <c r="FF567" s="1">
        <v>43591.199999999997</v>
      </c>
      <c r="FG567" s="1">
        <v>46397.5</v>
      </c>
      <c r="FH567" s="1">
        <v>1.9912000000000001</v>
      </c>
      <c r="FI567" s="1">
        <v>1.8979299999999999</v>
      </c>
      <c r="FJ567" s="1">
        <v>0.17242499999999999</v>
      </c>
      <c r="FK567" s="1">
        <v>0</v>
      </c>
      <c r="FL567" s="1">
        <v>28.994499999999999</v>
      </c>
      <c r="FM567" s="1">
        <v>999.9</v>
      </c>
      <c r="FN567" s="1">
        <v>59.7</v>
      </c>
      <c r="FO567" s="1">
        <v>34.200000000000003</v>
      </c>
      <c r="FP567" s="1">
        <v>32.365200000000002</v>
      </c>
      <c r="FQ567" s="1">
        <v>63.843899999999998</v>
      </c>
      <c r="FR567" s="1">
        <v>25.640999999999998</v>
      </c>
      <c r="FS567" s="1">
        <v>1</v>
      </c>
      <c r="FT567" s="1">
        <v>0.20622199999999999</v>
      </c>
      <c r="FU567" s="1">
        <v>-0.30247800000000002</v>
      </c>
      <c r="FV567" s="1">
        <v>20.323699999999999</v>
      </c>
      <c r="FW567" s="1">
        <v>5.2140000000000004</v>
      </c>
      <c r="FX567" s="1">
        <v>11.904400000000001</v>
      </c>
      <c r="FY567" s="1">
        <v>5.0033500000000002</v>
      </c>
      <c r="FZ567" s="1">
        <v>3.2902300000000002</v>
      </c>
      <c r="GA567" s="1">
        <v>9999</v>
      </c>
      <c r="GB567" s="1">
        <v>9999</v>
      </c>
      <c r="GC567" s="1">
        <v>9999</v>
      </c>
      <c r="GD567" s="1">
        <v>999.9</v>
      </c>
      <c r="GE567" s="1">
        <v>1.85944</v>
      </c>
      <c r="GF567" s="1">
        <v>1.85443</v>
      </c>
      <c r="GG567" s="1">
        <v>1.8575999999999999</v>
      </c>
      <c r="GH567" s="1">
        <v>1.85608</v>
      </c>
      <c r="GI567" s="1">
        <v>1.85486</v>
      </c>
      <c r="GJ567" s="1">
        <v>1.8545499999999999</v>
      </c>
      <c r="GK567" s="1">
        <v>1.8531899999999999</v>
      </c>
      <c r="GL567" s="1">
        <v>1.85636</v>
      </c>
      <c r="GM567" s="1">
        <v>0</v>
      </c>
      <c r="GN567" s="1">
        <v>0</v>
      </c>
      <c r="GO567" s="1">
        <v>0</v>
      </c>
      <c r="GP567" s="1">
        <v>0</v>
      </c>
      <c r="GQ567" s="1" t="s">
        <v>358</v>
      </c>
      <c r="GR567" s="1" t="s">
        <v>359</v>
      </c>
      <c r="GS567" s="1" t="s">
        <v>360</v>
      </c>
      <c r="GT567" s="1" t="s">
        <v>360</v>
      </c>
      <c r="GU567" s="1" t="s">
        <v>360</v>
      </c>
      <c r="GV567" s="1" t="s">
        <v>360</v>
      </c>
      <c r="GW567" s="1">
        <v>0</v>
      </c>
      <c r="GX567" s="1">
        <v>100</v>
      </c>
      <c r="GY567" s="1">
        <v>100</v>
      </c>
      <c r="GZ567" s="1">
        <v>1.883</v>
      </c>
      <c r="HA567" s="1">
        <v>1.12E-2</v>
      </c>
      <c r="HB567" s="1">
        <v>0.43179755099752709</v>
      </c>
      <c r="HC567" s="1">
        <v>2.678124759318837E-3</v>
      </c>
      <c r="HD567" s="1">
        <v>-9.3737611465157319E-7</v>
      </c>
      <c r="HE567" s="1">
        <v>1.3915637841753891E-10</v>
      </c>
      <c r="HF567" s="1">
        <v>-7.4344716936427316E-2</v>
      </c>
      <c r="HG567" s="1">
        <v>1.061361004592812E-2</v>
      </c>
      <c r="HH567" s="1">
        <v>-3.086644042041478E-4</v>
      </c>
      <c r="HI567" s="1">
        <v>1.24720902217549E-6</v>
      </c>
      <c r="HJ567" s="1">
        <v>1</v>
      </c>
      <c r="HK567" s="1">
        <v>2093</v>
      </c>
      <c r="HL567" s="1">
        <v>2</v>
      </c>
      <c r="HM567" s="1">
        <v>27</v>
      </c>
      <c r="HN567" s="1">
        <v>5.9</v>
      </c>
      <c r="HO567" s="1">
        <v>5.8</v>
      </c>
      <c r="HP567" s="1">
        <v>1.71997</v>
      </c>
      <c r="HQ567" s="1">
        <v>2.3046899999999999</v>
      </c>
      <c r="HR567" s="1">
        <v>1.4978</v>
      </c>
      <c r="HS567" s="1">
        <v>2.3010299999999999</v>
      </c>
      <c r="HT567" s="1">
        <v>1.5478499999999999</v>
      </c>
      <c r="HU567" s="1">
        <v>2.4304199999999998</v>
      </c>
      <c r="HV567" s="1">
        <v>36.646900000000002</v>
      </c>
      <c r="HW567" s="1">
        <v>14.491</v>
      </c>
      <c r="HX567" s="1">
        <v>18</v>
      </c>
      <c r="HY567" s="1">
        <v>501.70400000000001</v>
      </c>
      <c r="HZ567" s="1">
        <v>507.012</v>
      </c>
      <c r="IA567" s="1">
        <v>29.487500000000001</v>
      </c>
      <c r="IB567" s="1">
        <v>29.813199999999998</v>
      </c>
      <c r="IC567" s="1">
        <v>29.9999</v>
      </c>
      <c r="ID567" s="1">
        <v>29.674499999999998</v>
      </c>
      <c r="IE567" s="1">
        <v>29.772099999999998</v>
      </c>
      <c r="IF567" s="1">
        <v>34.445399999999999</v>
      </c>
      <c r="IG567" s="1">
        <v>21.9389</v>
      </c>
      <c r="IH567" s="1">
        <v>0</v>
      </c>
      <c r="II567" s="1">
        <v>29.496300000000002</v>
      </c>
      <c r="IJ567" s="1">
        <v>775.21199999999999</v>
      </c>
      <c r="IK567" s="1">
        <v>25.122800000000002</v>
      </c>
      <c r="IL567" s="1">
        <v>100.81399999999999</v>
      </c>
      <c r="IM567" s="1">
        <v>100.56100000000001</v>
      </c>
      <c r="IN567" s="1" t="s">
        <v>365</v>
      </c>
    </row>
    <row r="568" spans="1:248" ht="15.75" customHeight="1" x14ac:dyDescent="0.3">
      <c r="A568" s="1">
        <v>552</v>
      </c>
      <c r="B568" s="1">
        <v>1660488714.5999999</v>
      </c>
      <c r="C568" s="1">
        <v>4585.5</v>
      </c>
      <c r="D568" s="1" t="s">
        <v>1455</v>
      </c>
      <c r="E568" s="1" t="s">
        <v>1456</v>
      </c>
      <c r="F568" s="1">
        <v>1</v>
      </c>
      <c r="G568" s="1" t="s">
        <v>1167</v>
      </c>
      <c r="H568" s="1" t="s">
        <v>350</v>
      </c>
      <c r="I568" s="1" t="s">
        <v>351</v>
      </c>
      <c r="J568" s="1" t="s">
        <v>352</v>
      </c>
      <c r="K568" s="1" t="s">
        <v>1168</v>
      </c>
      <c r="L568" s="1" t="s">
        <v>1169</v>
      </c>
      <c r="M568" s="1" t="s">
        <v>354</v>
      </c>
      <c r="N568" s="1">
        <v>1660488707.099999</v>
      </c>
      <c r="O568" s="1">
        <f t="shared" si="68"/>
        <v>1.7575038933738832E-3</v>
      </c>
      <c r="P568" s="1">
        <f t="shared" si="69"/>
        <v>1.7575038933738831</v>
      </c>
      <c r="Q568" s="1">
        <f t="shared" si="70"/>
        <v>3.7122831018428437</v>
      </c>
      <c r="R568" s="1">
        <f t="shared" si="71"/>
        <v>661.38520000000005</v>
      </c>
      <c r="S568" s="1">
        <f t="shared" si="72"/>
        <v>570.46652700380571</v>
      </c>
      <c r="T568" s="1">
        <f t="shared" si="73"/>
        <v>56.913862609365637</v>
      </c>
      <c r="U568" s="1">
        <f t="shared" si="74"/>
        <v>65.984566355488724</v>
      </c>
      <c r="V568" s="1">
        <f t="shared" si="75"/>
        <v>8.5552712197433989E-2</v>
      </c>
      <c r="W568" s="1">
        <f t="shared" si="76"/>
        <v>2.9228877110393103</v>
      </c>
      <c r="X568" s="1">
        <f t="shared" si="77"/>
        <v>8.4185523399437412E-2</v>
      </c>
      <c r="Y568" s="1">
        <f t="shared" si="78"/>
        <v>5.2736968622252169E-2</v>
      </c>
      <c r="Z568" s="1">
        <f t="shared" si="79"/>
        <v>321.51429759999991</v>
      </c>
      <c r="AA568" s="1">
        <f t="shared" si="80"/>
        <v>32.418625973503744</v>
      </c>
      <c r="AB568" s="1">
        <f t="shared" si="81"/>
        <v>31.778506666666662</v>
      </c>
      <c r="AC568" s="1">
        <f t="shared" si="82"/>
        <v>4.7155453571309058</v>
      </c>
      <c r="AD568" s="1">
        <f t="shared" si="83"/>
        <v>60.142631173478478</v>
      </c>
      <c r="AE568" s="1">
        <f t="shared" si="84"/>
        <v>2.7102618139577483</v>
      </c>
      <c r="AF568" s="1">
        <f t="shared" si="85"/>
        <v>4.5063904938580599</v>
      </c>
      <c r="AG568" s="1">
        <f t="shared" si="86"/>
        <v>2.0052835431731575</v>
      </c>
      <c r="AH568" s="1">
        <f t="shared" si="87"/>
        <v>-77.505921697788253</v>
      </c>
      <c r="AI568" s="1">
        <f t="shared" si="88"/>
        <v>-125.73311303007273</v>
      </c>
      <c r="AJ568" s="1">
        <f t="shared" si="89"/>
        <v>-9.6960739061026953</v>
      </c>
      <c r="AK568" s="1">
        <f t="shared" si="90"/>
        <v>108.57918896603621</v>
      </c>
      <c r="AL568" s="1">
        <f t="shared" si="91"/>
        <v>35.661937726875799</v>
      </c>
      <c r="AM568" s="1">
        <f t="shared" si="92"/>
        <v>1.7541318263074763</v>
      </c>
      <c r="AN568" s="1">
        <f t="shared" si="93"/>
        <v>3.7122831018428437</v>
      </c>
      <c r="AO568" s="1">
        <v>747.49682212272194</v>
      </c>
      <c r="AP568" s="1">
        <v>716.2321515151516</v>
      </c>
      <c r="AQ568" s="1">
        <v>5.2045833514575612</v>
      </c>
      <c r="AR568" s="1">
        <v>65.0836536357032</v>
      </c>
      <c r="AS568" s="1">
        <f t="shared" si="94"/>
        <v>1.7575038933738831</v>
      </c>
      <c r="AT568" s="1">
        <v>25.114248082546951</v>
      </c>
      <c r="AU568" s="1">
        <v>27.165433939393932</v>
      </c>
      <c r="AV568" s="1">
        <v>-4.5685154678045473E-6</v>
      </c>
      <c r="AW568" s="1">
        <v>81.89149428523082</v>
      </c>
      <c r="AX568" s="1">
        <v>0</v>
      </c>
      <c r="AY568" s="1">
        <v>0</v>
      </c>
      <c r="AZ568" s="1">
        <f t="shared" si="95"/>
        <v>1</v>
      </c>
      <c r="BA568" s="1">
        <f t="shared" si="96"/>
        <v>0</v>
      </c>
      <c r="BB568" s="1">
        <f t="shared" si="97"/>
        <v>51987.815293476961</v>
      </c>
      <c r="BC568" s="1">
        <f t="shared" si="98"/>
        <v>1999.989333333333</v>
      </c>
      <c r="BD568" s="1">
        <f t="shared" si="99"/>
        <v>1681.1910399999995</v>
      </c>
      <c r="BE568" s="1">
        <f t="shared" si="100"/>
        <v>0.84060000320001693</v>
      </c>
      <c r="BF568" s="1">
        <f t="shared" si="101"/>
        <v>0.16075800617603292</v>
      </c>
      <c r="BG568" s="1">
        <v>6</v>
      </c>
      <c r="BH568" s="1">
        <v>0.5</v>
      </c>
      <c r="BI568" s="1" t="s">
        <v>355</v>
      </c>
      <c r="BJ568" s="1">
        <v>2</v>
      </c>
      <c r="BK568" s="1" t="b">
        <v>1</v>
      </c>
      <c r="BL568" s="1">
        <v>1660488707.099999</v>
      </c>
      <c r="BM568" s="1">
        <v>661.38520000000005</v>
      </c>
      <c r="BN568" s="1">
        <v>705.55973333333338</v>
      </c>
      <c r="BO568" s="1">
        <v>27.165853333333342</v>
      </c>
      <c r="BP568" s="1">
        <v>25.118633333333332</v>
      </c>
      <c r="BQ568" s="1">
        <v>659.5551333333334</v>
      </c>
      <c r="BR568" s="1">
        <v>27.154646666666672</v>
      </c>
      <c r="BS568" s="1">
        <v>500.13560000000001</v>
      </c>
      <c r="BT568" s="1">
        <v>99.667266666666663</v>
      </c>
      <c r="BU568" s="1">
        <v>9.9958779999999983E-2</v>
      </c>
      <c r="BV568" s="1">
        <v>30.980599999999999</v>
      </c>
      <c r="BW568" s="1">
        <v>31.778506666666662</v>
      </c>
      <c r="BX568" s="1">
        <v>999.89999999999986</v>
      </c>
      <c r="BY568" s="1">
        <v>0</v>
      </c>
      <c r="BZ568" s="1">
        <v>0</v>
      </c>
      <c r="CA568" s="1">
        <v>9995.33</v>
      </c>
      <c r="CB568" s="1">
        <v>0</v>
      </c>
      <c r="CC568" s="1">
        <v>22.451139999999999</v>
      </c>
      <c r="CD568" s="1">
        <v>-44.174346666666658</v>
      </c>
      <c r="CE568" s="1">
        <v>679.85399999999993</v>
      </c>
      <c r="CF568" s="1">
        <v>723.73879999999997</v>
      </c>
      <c r="CG568" s="1">
        <v>2.047231333333333</v>
      </c>
      <c r="CH568" s="1">
        <v>705.55973333333338</v>
      </c>
      <c r="CI568" s="1">
        <v>25.118633333333332</v>
      </c>
      <c r="CJ568" s="1">
        <v>2.7075473333333329</v>
      </c>
      <c r="CK568" s="1">
        <v>2.5035053333333339</v>
      </c>
      <c r="CL568" s="1">
        <v>22.331013333333331</v>
      </c>
      <c r="CM568" s="1">
        <v>21.049320000000002</v>
      </c>
      <c r="CN568" s="1">
        <v>1999.989333333333</v>
      </c>
      <c r="CO568" s="1">
        <v>0.98000100000000023</v>
      </c>
      <c r="CP568" s="1">
        <v>1.999936666666666E-2</v>
      </c>
      <c r="CQ568" s="1">
        <v>0</v>
      </c>
      <c r="CR568" s="1">
        <v>2.8883999999999999</v>
      </c>
      <c r="CS568" s="1">
        <v>0</v>
      </c>
      <c r="CT568" s="1">
        <v>38313.920000000013</v>
      </c>
      <c r="CU568" s="1">
        <v>17412.240000000002</v>
      </c>
      <c r="CV568" s="1">
        <v>39.625</v>
      </c>
      <c r="CW568" s="1">
        <v>40.561999999999998</v>
      </c>
      <c r="CX568" s="1">
        <v>39.574599999999997</v>
      </c>
      <c r="CY568" s="1">
        <v>39.041333333333327</v>
      </c>
      <c r="CZ568" s="1">
        <v>39.811999999999998</v>
      </c>
      <c r="DA568" s="1">
        <v>1959.989333333333</v>
      </c>
      <c r="DB568" s="1">
        <v>40</v>
      </c>
      <c r="DC568" s="1">
        <v>0</v>
      </c>
      <c r="DD568" s="1">
        <v>1660488712.4000001</v>
      </c>
      <c r="DE568" s="1">
        <v>0</v>
      </c>
      <c r="DF568" s="1">
        <v>1660488368.5999999</v>
      </c>
      <c r="DG568" s="1" t="s">
        <v>1170</v>
      </c>
      <c r="DH568" s="1">
        <v>1660488360.0999999</v>
      </c>
      <c r="DI568" s="1">
        <v>1660488368.5999999</v>
      </c>
      <c r="DJ568" s="1">
        <v>14</v>
      </c>
      <c r="DK568" s="1">
        <v>0.51200000000000001</v>
      </c>
      <c r="DL568" s="1">
        <v>1E-3</v>
      </c>
      <c r="DM568" s="1">
        <v>1.359</v>
      </c>
      <c r="DN568" s="1">
        <v>1.7999999999999999E-2</v>
      </c>
      <c r="DO568" s="1">
        <v>400</v>
      </c>
      <c r="DP568" s="1">
        <v>25</v>
      </c>
      <c r="DQ568" s="1">
        <v>0.25</v>
      </c>
      <c r="DR568" s="1">
        <v>7.0000000000000007E-2</v>
      </c>
      <c r="DS568" s="1">
        <v>3.977380828073787</v>
      </c>
      <c r="DT568" s="1">
        <v>-3.922223987977866</v>
      </c>
      <c r="DU568" s="1">
        <v>0.29803635480374802</v>
      </c>
      <c r="DV568" s="1">
        <v>0</v>
      </c>
      <c r="DW568" s="1">
        <v>35.694776995437977</v>
      </c>
      <c r="DX568" s="1">
        <v>-0.2272577633351949</v>
      </c>
      <c r="DY568" s="1">
        <v>0.1693015075394069</v>
      </c>
      <c r="DZ568" s="1">
        <v>1</v>
      </c>
      <c r="EA568" s="1">
        <v>-44.201812903225807</v>
      </c>
      <c r="EB568" s="1">
        <v>-0.39315967741915397</v>
      </c>
      <c r="EC568" s="1">
        <v>0.20199177201692889</v>
      </c>
      <c r="ED568" s="1">
        <v>1</v>
      </c>
      <c r="EE568" s="1">
        <v>559.58235173467222</v>
      </c>
      <c r="EF568" s="1">
        <v>364.28062774453412</v>
      </c>
      <c r="EG568" s="1">
        <v>26.298577558899279</v>
      </c>
      <c r="EH568" s="1">
        <v>0</v>
      </c>
      <c r="EI568" s="1">
        <v>2.045176097560975</v>
      </c>
      <c r="EJ568" s="1">
        <v>4.0946341463411022E-2</v>
      </c>
      <c r="EK568" s="1">
        <v>4.5475835867289432E-3</v>
      </c>
      <c r="EL568" s="1">
        <v>1</v>
      </c>
      <c r="EM568" s="1">
        <v>2.0046122819511281</v>
      </c>
      <c r="EN568" s="1">
        <v>2.7433437197051758E-2</v>
      </c>
      <c r="EO568" s="1">
        <v>3.5100005430134728E-3</v>
      </c>
      <c r="EP568" s="1">
        <v>1</v>
      </c>
      <c r="EQ568" s="1">
        <v>4</v>
      </c>
      <c r="ER568" s="1">
        <v>6</v>
      </c>
      <c r="ES568" s="1" t="s">
        <v>376</v>
      </c>
      <c r="ET568" s="1">
        <v>2.9445700000000001</v>
      </c>
      <c r="EU568" s="1">
        <v>2.8012899999999998</v>
      </c>
      <c r="EV568" s="1">
        <v>0.132438</v>
      </c>
      <c r="EW568" s="1">
        <v>0.138101</v>
      </c>
      <c r="EX568" s="1">
        <v>0.118448</v>
      </c>
      <c r="EY568" s="1">
        <v>0.11215600000000001</v>
      </c>
      <c r="EZ568" s="1">
        <v>17852</v>
      </c>
      <c r="FA568" s="1">
        <v>18601.5</v>
      </c>
      <c r="FB568" s="1">
        <v>23917.599999999999</v>
      </c>
      <c r="FC568" s="1">
        <v>25103.200000000001</v>
      </c>
      <c r="FD568" s="1">
        <v>33740.1</v>
      </c>
      <c r="FE568" s="1">
        <v>35580.5</v>
      </c>
      <c r="FF568" s="1">
        <v>43591.199999999997</v>
      </c>
      <c r="FG568" s="1">
        <v>46397.599999999999</v>
      </c>
      <c r="FH568" s="1">
        <v>1.99125</v>
      </c>
      <c r="FI568" s="1">
        <v>1.8979999999999999</v>
      </c>
      <c r="FJ568" s="1">
        <v>0.17226900000000001</v>
      </c>
      <c r="FK568" s="1">
        <v>0</v>
      </c>
      <c r="FL568" s="1">
        <v>28.994900000000001</v>
      </c>
      <c r="FM568" s="1">
        <v>999.9</v>
      </c>
      <c r="FN568" s="1">
        <v>59.7</v>
      </c>
      <c r="FO568" s="1">
        <v>34.200000000000003</v>
      </c>
      <c r="FP568" s="1">
        <v>32.363500000000002</v>
      </c>
      <c r="FQ568" s="1">
        <v>63.773899999999998</v>
      </c>
      <c r="FR568" s="1">
        <v>26.5946</v>
      </c>
      <c r="FS568" s="1">
        <v>1</v>
      </c>
      <c r="FT568" s="1">
        <v>0.206125</v>
      </c>
      <c r="FU568" s="1">
        <v>-0.30624200000000001</v>
      </c>
      <c r="FV568" s="1">
        <v>20.323599999999999</v>
      </c>
      <c r="FW568" s="1">
        <v>5.2135499999999997</v>
      </c>
      <c r="FX568" s="1">
        <v>11.9041</v>
      </c>
      <c r="FY568" s="1">
        <v>5.0031999999999996</v>
      </c>
      <c r="FZ568" s="1">
        <v>3.2901799999999999</v>
      </c>
      <c r="GA568" s="1">
        <v>9999</v>
      </c>
      <c r="GB568" s="1">
        <v>9999</v>
      </c>
      <c r="GC568" s="1">
        <v>9999</v>
      </c>
      <c r="GD568" s="1">
        <v>999.9</v>
      </c>
      <c r="GE568" s="1">
        <v>1.85944</v>
      </c>
      <c r="GF568" s="1">
        <v>1.8544400000000001</v>
      </c>
      <c r="GG568" s="1">
        <v>1.85761</v>
      </c>
      <c r="GH568" s="1">
        <v>1.85608</v>
      </c>
      <c r="GI568" s="1">
        <v>1.85486</v>
      </c>
      <c r="GJ568" s="1">
        <v>1.8545499999999999</v>
      </c>
      <c r="GK568" s="1">
        <v>1.8531899999999999</v>
      </c>
      <c r="GL568" s="1">
        <v>1.8563700000000001</v>
      </c>
      <c r="GM568" s="1">
        <v>0</v>
      </c>
      <c r="GN568" s="1">
        <v>0</v>
      </c>
      <c r="GO568" s="1">
        <v>0</v>
      </c>
      <c r="GP568" s="1">
        <v>0</v>
      </c>
      <c r="GQ568" s="1" t="s">
        <v>358</v>
      </c>
      <c r="GR568" s="1" t="s">
        <v>359</v>
      </c>
      <c r="GS568" s="1" t="s">
        <v>360</v>
      </c>
      <c r="GT568" s="1" t="s">
        <v>360</v>
      </c>
      <c r="GU568" s="1" t="s">
        <v>360</v>
      </c>
      <c r="GV568" s="1" t="s">
        <v>360</v>
      </c>
      <c r="GW568" s="1">
        <v>0</v>
      </c>
      <c r="GX568" s="1">
        <v>100</v>
      </c>
      <c r="GY568" s="1">
        <v>100</v>
      </c>
      <c r="GZ568" s="1">
        <v>1.891</v>
      </c>
      <c r="HA568" s="1">
        <v>1.12E-2</v>
      </c>
      <c r="HB568" s="1">
        <v>0.43179755099752709</v>
      </c>
      <c r="HC568" s="1">
        <v>2.678124759318837E-3</v>
      </c>
      <c r="HD568" s="1">
        <v>-9.3737611465157319E-7</v>
      </c>
      <c r="HE568" s="1">
        <v>1.3915637841753891E-10</v>
      </c>
      <c r="HF568" s="1">
        <v>-7.4344716936427316E-2</v>
      </c>
      <c r="HG568" s="1">
        <v>1.061361004592812E-2</v>
      </c>
      <c r="HH568" s="1">
        <v>-3.086644042041478E-4</v>
      </c>
      <c r="HI568" s="1">
        <v>1.24720902217549E-6</v>
      </c>
      <c r="HJ568" s="1">
        <v>1</v>
      </c>
      <c r="HK568" s="1">
        <v>2093</v>
      </c>
      <c r="HL568" s="1">
        <v>2</v>
      </c>
      <c r="HM568" s="1">
        <v>27</v>
      </c>
      <c r="HN568" s="1">
        <v>5.9</v>
      </c>
      <c r="HO568" s="1">
        <v>5.8</v>
      </c>
      <c r="HP568" s="1">
        <v>1.7285200000000001</v>
      </c>
      <c r="HQ568" s="1">
        <v>2.3144499999999999</v>
      </c>
      <c r="HR568" s="1">
        <v>1.4978</v>
      </c>
      <c r="HS568" s="1">
        <v>2.2997999999999998</v>
      </c>
      <c r="HT568" s="1">
        <v>1.5478499999999999</v>
      </c>
      <c r="HU568" s="1">
        <v>2.3754900000000001</v>
      </c>
      <c r="HV568" s="1">
        <v>36.646900000000002</v>
      </c>
      <c r="HW568" s="1">
        <v>14.491</v>
      </c>
      <c r="HX568" s="1">
        <v>18</v>
      </c>
      <c r="HY568" s="1">
        <v>501.73</v>
      </c>
      <c r="HZ568" s="1">
        <v>507.05599999999998</v>
      </c>
      <c r="IA568" s="1">
        <v>29.490400000000001</v>
      </c>
      <c r="IB568" s="1">
        <v>29.812999999999999</v>
      </c>
      <c r="IC568" s="1">
        <v>29.9999</v>
      </c>
      <c r="ID568" s="1">
        <v>29.6739</v>
      </c>
      <c r="IE568" s="1">
        <v>29.7714</v>
      </c>
      <c r="IF568" s="1">
        <v>34.689</v>
      </c>
      <c r="IG568" s="1">
        <v>21.9389</v>
      </c>
      <c r="IH568" s="1">
        <v>0</v>
      </c>
      <c r="II568" s="1">
        <v>29.496300000000002</v>
      </c>
      <c r="IJ568" s="1">
        <v>775.21199999999999</v>
      </c>
      <c r="IK568" s="1">
        <v>25.1236</v>
      </c>
      <c r="IL568" s="1">
        <v>100.81399999999999</v>
      </c>
      <c r="IM568" s="1">
        <v>100.56100000000001</v>
      </c>
      <c r="IN568" s="1" t="s">
        <v>365</v>
      </c>
    </row>
    <row r="569" spans="1:248" ht="15.75" customHeight="1" x14ac:dyDescent="0.3">
      <c r="A569" s="1">
        <v>553</v>
      </c>
      <c r="B569" s="1">
        <v>1660488715.5999999</v>
      </c>
      <c r="C569" s="1">
        <v>4586.5</v>
      </c>
      <c r="D569" s="1" t="s">
        <v>1457</v>
      </c>
      <c r="E569" s="1" t="s">
        <v>1458</v>
      </c>
      <c r="F569" s="1">
        <v>1</v>
      </c>
      <c r="G569" s="1" t="s">
        <v>1167</v>
      </c>
      <c r="H569" s="1" t="s">
        <v>350</v>
      </c>
      <c r="I569" s="1" t="s">
        <v>351</v>
      </c>
      <c r="J569" s="1" t="s">
        <v>352</v>
      </c>
      <c r="K569" s="1" t="s">
        <v>1168</v>
      </c>
      <c r="L569" s="1" t="s">
        <v>1169</v>
      </c>
      <c r="M569" s="1" t="s">
        <v>354</v>
      </c>
      <c r="N569" s="1">
        <v>1660488707.5999999</v>
      </c>
      <c r="O569" s="1">
        <f t="shared" si="68"/>
        <v>1.7584497721043677E-3</v>
      </c>
      <c r="P569" s="1">
        <f t="shared" si="69"/>
        <v>1.7584497721043677</v>
      </c>
      <c r="Q569" s="1">
        <f t="shared" si="70"/>
        <v>3.7269599783125527</v>
      </c>
      <c r="R569" s="1">
        <f t="shared" si="71"/>
        <v>663.91318750000005</v>
      </c>
      <c r="S569" s="1">
        <f t="shared" si="72"/>
        <v>572.66114116506515</v>
      </c>
      <c r="T569" s="1">
        <f t="shared" si="73"/>
        <v>57.132821391177572</v>
      </c>
      <c r="U569" s="1">
        <f t="shared" si="74"/>
        <v>66.236786179545405</v>
      </c>
      <c r="V569" s="1">
        <f t="shared" si="75"/>
        <v>8.5585654023296792E-2</v>
      </c>
      <c r="W569" s="1">
        <f t="shared" si="76"/>
        <v>2.923021184853114</v>
      </c>
      <c r="X569" s="1">
        <f t="shared" si="77"/>
        <v>8.4217482636292765E-2</v>
      </c>
      <c r="Y569" s="1">
        <f t="shared" si="78"/>
        <v>5.2757029512061307E-2</v>
      </c>
      <c r="Z569" s="1">
        <f t="shared" si="79"/>
        <v>321.51460349999996</v>
      </c>
      <c r="AA569" s="1">
        <f t="shared" si="80"/>
        <v>32.418726814179365</v>
      </c>
      <c r="AB569" s="1">
        <f t="shared" si="81"/>
        <v>31.77969375</v>
      </c>
      <c r="AC569" s="1">
        <f t="shared" si="82"/>
        <v>4.7158627168126266</v>
      </c>
      <c r="AD569" s="1">
        <f t="shared" si="83"/>
        <v>60.141294501495537</v>
      </c>
      <c r="AE569" s="1">
        <f t="shared" si="84"/>
        <v>2.7102643653320384</v>
      </c>
      <c r="AF569" s="1">
        <f t="shared" si="85"/>
        <v>4.5064948930632713</v>
      </c>
      <c r="AG569" s="1">
        <f t="shared" si="86"/>
        <v>2.0055983514805882</v>
      </c>
      <c r="AH569" s="1">
        <f t="shared" si="87"/>
        <v>-77.547634949802614</v>
      </c>
      <c r="AI569" s="1">
        <f t="shared" si="88"/>
        <v>-125.86190297671124</v>
      </c>
      <c r="AJ569" s="1">
        <f t="shared" si="89"/>
        <v>-9.7056387479560939</v>
      </c>
      <c r="AK569" s="1">
        <f t="shared" si="90"/>
        <v>108.39942682553004</v>
      </c>
      <c r="AL569" s="1">
        <f t="shared" si="91"/>
        <v>35.663231558331269</v>
      </c>
      <c r="AM569" s="1">
        <f t="shared" si="92"/>
        <v>1.7544075673353965</v>
      </c>
      <c r="AN569" s="1">
        <f t="shared" si="93"/>
        <v>3.7269599783125527</v>
      </c>
      <c r="AO569" s="1">
        <v>752.66196327788361</v>
      </c>
      <c r="AP569" s="1">
        <v>721.42558181818174</v>
      </c>
      <c r="AQ569" s="1">
        <v>5.1955108705309101</v>
      </c>
      <c r="AR569" s="1">
        <v>65.0836536357032</v>
      </c>
      <c r="AS569" s="1">
        <f t="shared" si="94"/>
        <v>1.7584497721043677</v>
      </c>
      <c r="AT569" s="1">
        <v>25.113551826566589</v>
      </c>
      <c r="AU569" s="1">
        <v>27.165883030303021</v>
      </c>
      <c r="AV569" s="1">
        <v>-8.8847394476668956E-6</v>
      </c>
      <c r="AW569" s="1">
        <v>81.89149428523082</v>
      </c>
      <c r="AX569" s="1">
        <v>0</v>
      </c>
      <c r="AY569" s="1">
        <v>0</v>
      </c>
      <c r="AZ569" s="1">
        <f t="shared" si="95"/>
        <v>1</v>
      </c>
      <c r="BA569" s="1">
        <f t="shared" si="96"/>
        <v>0</v>
      </c>
      <c r="BB569" s="1">
        <f t="shared" si="97"/>
        <v>51991.545031428184</v>
      </c>
      <c r="BC569" s="1">
        <f t="shared" si="98"/>
        <v>1999.99125</v>
      </c>
      <c r="BD569" s="1">
        <f t="shared" si="99"/>
        <v>1681.1926499999997</v>
      </c>
      <c r="BE569" s="1">
        <f t="shared" si="100"/>
        <v>0.84060000262501133</v>
      </c>
      <c r="BF569" s="1">
        <f t="shared" si="101"/>
        <v>0.16075800506627214</v>
      </c>
      <c r="BG569" s="1">
        <v>6</v>
      </c>
      <c r="BH569" s="1">
        <v>0.5</v>
      </c>
      <c r="BI569" s="1" t="s">
        <v>355</v>
      </c>
      <c r="BJ569" s="1">
        <v>2</v>
      </c>
      <c r="BK569" s="1" t="b">
        <v>1</v>
      </c>
      <c r="BL569" s="1">
        <v>1660488707.5999999</v>
      </c>
      <c r="BM569" s="1">
        <v>663.91318750000005</v>
      </c>
      <c r="BN569" s="1">
        <v>708.09512500000005</v>
      </c>
      <c r="BO569" s="1">
        <v>27.165875</v>
      </c>
      <c r="BP569" s="1">
        <v>25.11831875</v>
      </c>
      <c r="BQ569" s="1">
        <v>662.07906249999996</v>
      </c>
      <c r="BR569" s="1">
        <v>27.154662500000001</v>
      </c>
      <c r="BS569" s="1">
        <v>500.13206250000002</v>
      </c>
      <c r="BT569" s="1">
        <v>99.667275000000004</v>
      </c>
      <c r="BU569" s="1">
        <v>9.9964793750000003E-2</v>
      </c>
      <c r="BV569" s="1">
        <v>30.98100625</v>
      </c>
      <c r="BW569" s="1">
        <v>31.77969375</v>
      </c>
      <c r="BX569" s="1">
        <v>999.9</v>
      </c>
      <c r="BY569" s="1">
        <v>0</v>
      </c>
      <c r="BZ569" s="1">
        <v>0</v>
      </c>
      <c r="CA569" s="1">
        <v>9996.0906250000007</v>
      </c>
      <c r="CB569" s="1">
        <v>0</v>
      </c>
      <c r="CC569" s="1">
        <v>22.439250000000001</v>
      </c>
      <c r="CD569" s="1">
        <v>-44.181812499999999</v>
      </c>
      <c r="CE569" s="1">
        <v>682.45256250000011</v>
      </c>
      <c r="CF569" s="1">
        <v>726.33931250000001</v>
      </c>
      <c r="CG569" s="1">
        <v>2.0475656249999998</v>
      </c>
      <c r="CH569" s="1">
        <v>708.09512500000005</v>
      </c>
      <c r="CI569" s="1">
        <v>25.11831875</v>
      </c>
      <c r="CJ569" s="1">
        <v>2.7075493750000001</v>
      </c>
      <c r="CK569" s="1">
        <v>2.5034737499999999</v>
      </c>
      <c r="CL569" s="1">
        <v>22.331025</v>
      </c>
      <c r="CM569" s="1">
        <v>21.049118750000002</v>
      </c>
      <c r="CN569" s="1">
        <v>1999.99125</v>
      </c>
      <c r="CO569" s="1">
        <v>0.98000106249999996</v>
      </c>
      <c r="CP569" s="1">
        <v>1.9999306250000001E-2</v>
      </c>
      <c r="CQ569" s="1">
        <v>0</v>
      </c>
      <c r="CR569" s="1">
        <v>2.8528125000000002</v>
      </c>
      <c r="CS569" s="1">
        <v>0</v>
      </c>
      <c r="CT569" s="1">
        <v>38293.09375</v>
      </c>
      <c r="CU569" s="1">
        <v>17412.256249999999</v>
      </c>
      <c r="CV569" s="1">
        <v>39.625</v>
      </c>
      <c r="CW569" s="1">
        <v>40.561999999999998</v>
      </c>
      <c r="CX569" s="1">
        <v>39.573812500000003</v>
      </c>
      <c r="CY569" s="1">
        <v>39.038749999999993</v>
      </c>
      <c r="CZ569" s="1">
        <v>39.811999999999998</v>
      </c>
      <c r="DA569" s="1">
        <v>1959.99125</v>
      </c>
      <c r="DB569" s="1">
        <v>40</v>
      </c>
      <c r="DC569" s="1">
        <v>0</v>
      </c>
      <c r="DD569" s="1">
        <v>1660488713.5999999</v>
      </c>
      <c r="DE569" s="1">
        <v>0</v>
      </c>
      <c r="DF569" s="1">
        <v>1660488368.5999999</v>
      </c>
      <c r="DG569" s="1" t="s">
        <v>1170</v>
      </c>
      <c r="DH569" s="1">
        <v>1660488360.0999999</v>
      </c>
      <c r="DI569" s="1">
        <v>1660488368.5999999</v>
      </c>
      <c r="DJ569" s="1">
        <v>14</v>
      </c>
      <c r="DK569" s="1">
        <v>0.51200000000000001</v>
      </c>
      <c r="DL569" s="1">
        <v>1E-3</v>
      </c>
      <c r="DM569" s="1">
        <v>1.359</v>
      </c>
      <c r="DN569" s="1">
        <v>1.7999999999999999E-2</v>
      </c>
      <c r="DO569" s="1">
        <v>400</v>
      </c>
      <c r="DP569" s="1">
        <v>25</v>
      </c>
      <c r="DQ569" s="1">
        <v>0.25</v>
      </c>
      <c r="DR569" s="1">
        <v>7.0000000000000007E-2</v>
      </c>
      <c r="DS569" s="1">
        <v>3.8894442248467631</v>
      </c>
      <c r="DT569" s="1">
        <v>-3.222844677276496</v>
      </c>
      <c r="DU569" s="1">
        <v>0.25092267631242371</v>
      </c>
      <c r="DV569" s="1">
        <v>0</v>
      </c>
      <c r="DW569" s="1">
        <v>35.666076092966129</v>
      </c>
      <c r="DX569" s="1">
        <v>0.36584580825382401</v>
      </c>
      <c r="DY569" s="1">
        <v>0.12954704468920031</v>
      </c>
      <c r="DZ569" s="1">
        <v>1</v>
      </c>
      <c r="EA569" s="1">
        <v>-44.169880000000013</v>
      </c>
      <c r="EB569" s="1">
        <v>-1.671110122358088</v>
      </c>
      <c r="EC569" s="1">
        <v>0.16883635548463261</v>
      </c>
      <c r="ED569" s="1">
        <v>0</v>
      </c>
      <c r="EE569" s="1">
        <v>566.69997855852466</v>
      </c>
      <c r="EF569" s="1">
        <v>353.3219708239302</v>
      </c>
      <c r="EG569" s="1">
        <v>26.389286231355278</v>
      </c>
      <c r="EH569" s="1">
        <v>0</v>
      </c>
      <c r="EI569" s="1">
        <v>2.04638075</v>
      </c>
      <c r="EJ569" s="1">
        <v>3.9534146341457743E-2</v>
      </c>
      <c r="EK569" s="1">
        <v>4.3401327096645147E-3</v>
      </c>
      <c r="EL569" s="1">
        <v>1</v>
      </c>
      <c r="EM569" s="1">
        <v>2.005306713683332</v>
      </c>
      <c r="EN569" s="1">
        <v>3.3109711524339593E-2</v>
      </c>
      <c r="EO569" s="1">
        <v>3.7882138967524031E-3</v>
      </c>
      <c r="EP569" s="1">
        <v>1</v>
      </c>
      <c r="EQ569" s="1">
        <v>3</v>
      </c>
      <c r="ER569" s="1">
        <v>6</v>
      </c>
      <c r="ES569" s="1" t="s">
        <v>379</v>
      </c>
      <c r="ET569" s="1">
        <v>2.9449299999999998</v>
      </c>
      <c r="EU569" s="1">
        <v>2.8013300000000001</v>
      </c>
      <c r="EV569" s="1">
        <v>0.13308900000000001</v>
      </c>
      <c r="EW569" s="1">
        <v>0.138734</v>
      </c>
      <c r="EX569" s="1">
        <v>0.118449</v>
      </c>
      <c r="EY569" s="1">
        <v>0.112153</v>
      </c>
      <c r="EZ569" s="1">
        <v>17838.5</v>
      </c>
      <c r="FA569" s="1">
        <v>18588</v>
      </c>
      <c r="FB569" s="1">
        <v>23917.5</v>
      </c>
      <c r="FC569" s="1">
        <v>25103.4</v>
      </c>
      <c r="FD569" s="1">
        <v>33740</v>
      </c>
      <c r="FE569" s="1">
        <v>35580.800000000003</v>
      </c>
      <c r="FF569" s="1">
        <v>43591.1</v>
      </c>
      <c r="FG569" s="1">
        <v>46397.8</v>
      </c>
      <c r="FH569" s="1">
        <v>1.99135</v>
      </c>
      <c r="FI569" s="1">
        <v>1.89795</v>
      </c>
      <c r="FJ569" s="1">
        <v>0.172347</v>
      </c>
      <c r="FK569" s="1">
        <v>0</v>
      </c>
      <c r="FL569" s="1">
        <v>28.9955</v>
      </c>
      <c r="FM569" s="1">
        <v>999.9</v>
      </c>
      <c r="FN569" s="1">
        <v>59.7</v>
      </c>
      <c r="FO569" s="1">
        <v>34.200000000000003</v>
      </c>
      <c r="FP569" s="1">
        <v>32.3613</v>
      </c>
      <c r="FQ569" s="1">
        <v>63.523899999999998</v>
      </c>
      <c r="FR569" s="1">
        <v>25.9696</v>
      </c>
      <c r="FS569" s="1">
        <v>1</v>
      </c>
      <c r="FT569" s="1">
        <v>0.20610800000000001</v>
      </c>
      <c r="FU569" s="1">
        <v>-0.30335499999999999</v>
      </c>
      <c r="FV569" s="1">
        <v>20.323599999999999</v>
      </c>
      <c r="FW569" s="1">
        <v>5.2137000000000002</v>
      </c>
      <c r="FX569" s="1">
        <v>11.904500000000001</v>
      </c>
      <c r="FY569" s="1">
        <v>5.0031499999999998</v>
      </c>
      <c r="FZ569" s="1">
        <v>3.2901799999999999</v>
      </c>
      <c r="GA569" s="1">
        <v>9999</v>
      </c>
      <c r="GB569" s="1">
        <v>9999</v>
      </c>
      <c r="GC569" s="1">
        <v>9999</v>
      </c>
      <c r="GD569" s="1">
        <v>999.9</v>
      </c>
      <c r="GE569" s="1">
        <v>1.85944</v>
      </c>
      <c r="GF569" s="1">
        <v>1.8544499999999999</v>
      </c>
      <c r="GG569" s="1">
        <v>1.85761</v>
      </c>
      <c r="GH569" s="1">
        <v>1.85608</v>
      </c>
      <c r="GI569" s="1">
        <v>1.85486</v>
      </c>
      <c r="GJ569" s="1">
        <v>1.8545499999999999</v>
      </c>
      <c r="GK569" s="1">
        <v>1.8531899999999999</v>
      </c>
      <c r="GL569" s="1">
        <v>1.8563799999999999</v>
      </c>
      <c r="GM569" s="1">
        <v>0</v>
      </c>
      <c r="GN569" s="1">
        <v>0</v>
      </c>
      <c r="GO569" s="1">
        <v>0</v>
      </c>
      <c r="GP569" s="1">
        <v>0</v>
      </c>
      <c r="GQ569" s="1" t="s">
        <v>358</v>
      </c>
      <c r="GR569" s="1" t="s">
        <v>359</v>
      </c>
      <c r="GS569" s="1" t="s">
        <v>360</v>
      </c>
      <c r="GT569" s="1" t="s">
        <v>360</v>
      </c>
      <c r="GU569" s="1" t="s">
        <v>360</v>
      </c>
      <c r="GV569" s="1" t="s">
        <v>360</v>
      </c>
      <c r="GW569" s="1">
        <v>0</v>
      </c>
      <c r="GX569" s="1">
        <v>100</v>
      </c>
      <c r="GY569" s="1">
        <v>100</v>
      </c>
      <c r="GZ569" s="1">
        <v>1.8979999999999999</v>
      </c>
      <c r="HA569" s="1">
        <v>1.12E-2</v>
      </c>
      <c r="HB569" s="1">
        <v>0.43179755099752709</v>
      </c>
      <c r="HC569" s="1">
        <v>2.678124759318837E-3</v>
      </c>
      <c r="HD569" s="1">
        <v>-9.3737611465157319E-7</v>
      </c>
      <c r="HE569" s="1">
        <v>1.3915637841753891E-10</v>
      </c>
      <c r="HF569" s="1">
        <v>-7.4344716936427316E-2</v>
      </c>
      <c r="HG569" s="1">
        <v>1.061361004592812E-2</v>
      </c>
      <c r="HH569" s="1">
        <v>-3.086644042041478E-4</v>
      </c>
      <c r="HI569" s="1">
        <v>1.24720902217549E-6</v>
      </c>
      <c r="HJ569" s="1">
        <v>1</v>
      </c>
      <c r="HK569" s="1">
        <v>2093</v>
      </c>
      <c r="HL569" s="1">
        <v>2</v>
      </c>
      <c r="HM569" s="1">
        <v>27</v>
      </c>
      <c r="HN569" s="1">
        <v>5.9</v>
      </c>
      <c r="HO569" s="1">
        <v>5.8</v>
      </c>
      <c r="HP569" s="1">
        <v>1.73828</v>
      </c>
      <c r="HQ569" s="1">
        <v>2.3120099999999999</v>
      </c>
      <c r="HR569" s="1">
        <v>1.4978</v>
      </c>
      <c r="HS569" s="1">
        <v>2.2997999999999998</v>
      </c>
      <c r="HT569" s="1">
        <v>1.5478499999999999</v>
      </c>
      <c r="HU569" s="1">
        <v>2.2680699999999998</v>
      </c>
      <c r="HV569" s="1">
        <v>36.646900000000002</v>
      </c>
      <c r="HW569" s="1">
        <v>14.491</v>
      </c>
      <c r="HX569" s="1">
        <v>18</v>
      </c>
      <c r="HY569" s="1">
        <v>501.786</v>
      </c>
      <c r="HZ569" s="1">
        <v>507.02</v>
      </c>
      <c r="IA569" s="1">
        <v>29.493500000000001</v>
      </c>
      <c r="IB569" s="1">
        <v>29.8124</v>
      </c>
      <c r="IC569" s="1">
        <v>29.9999</v>
      </c>
      <c r="ID569" s="1">
        <v>29.673300000000001</v>
      </c>
      <c r="IE569" s="1">
        <v>29.7712</v>
      </c>
      <c r="IF569" s="1">
        <v>34.8172</v>
      </c>
      <c r="IG569" s="1">
        <v>21.9389</v>
      </c>
      <c r="IH569" s="1">
        <v>0</v>
      </c>
      <c r="II569" s="1">
        <v>29.496300000000002</v>
      </c>
      <c r="IJ569" s="1">
        <v>785.41</v>
      </c>
      <c r="IK569" s="1">
        <v>25.1221</v>
      </c>
      <c r="IL569" s="1">
        <v>100.81399999999999</v>
      </c>
      <c r="IM569" s="1">
        <v>100.562</v>
      </c>
      <c r="IN569" s="1" t="s">
        <v>365</v>
      </c>
    </row>
    <row r="570" spans="1:248" ht="15.75" customHeight="1" x14ac:dyDescent="0.3">
      <c r="A570" s="1">
        <v>554</v>
      </c>
      <c r="B570" s="1">
        <v>1660488716.5999999</v>
      </c>
      <c r="C570" s="1">
        <v>4587.5</v>
      </c>
      <c r="D570" s="1" t="s">
        <v>1459</v>
      </c>
      <c r="E570" s="1" t="s">
        <v>1460</v>
      </c>
      <c r="F570" s="1">
        <v>1</v>
      </c>
      <c r="G570" s="1" t="s">
        <v>1167</v>
      </c>
      <c r="H570" s="1" t="s">
        <v>350</v>
      </c>
      <c r="I570" s="1" t="s">
        <v>351</v>
      </c>
      <c r="J570" s="1" t="s">
        <v>352</v>
      </c>
      <c r="K570" s="1" t="s">
        <v>1168</v>
      </c>
      <c r="L570" s="1" t="s">
        <v>1169</v>
      </c>
      <c r="M570" s="1" t="s">
        <v>354</v>
      </c>
      <c r="N570" s="1">
        <v>1660488709.099999</v>
      </c>
      <c r="O570" s="1">
        <f t="shared" si="68"/>
        <v>1.7593018750360913E-3</v>
      </c>
      <c r="P570" s="1">
        <f t="shared" si="69"/>
        <v>1.7593018750360914</v>
      </c>
      <c r="Q570" s="1">
        <f t="shared" si="70"/>
        <v>3.7166186820609144</v>
      </c>
      <c r="R570" s="1">
        <f t="shared" si="71"/>
        <v>671.46706666666671</v>
      </c>
      <c r="S570" s="1">
        <f t="shared" si="72"/>
        <v>580.1735364483186</v>
      </c>
      <c r="T570" s="1">
        <f t="shared" si="73"/>
        <v>57.882282716660491</v>
      </c>
      <c r="U570" s="1">
        <f t="shared" si="74"/>
        <v>66.990381577303936</v>
      </c>
      <c r="V570" s="1">
        <f t="shared" si="75"/>
        <v>8.5608003951224532E-2</v>
      </c>
      <c r="W570" s="1">
        <f t="shared" si="76"/>
        <v>2.9234432068055649</v>
      </c>
      <c r="X570" s="1">
        <f t="shared" si="77"/>
        <v>8.4239318262931115E-2</v>
      </c>
      <c r="Y570" s="1">
        <f t="shared" si="78"/>
        <v>5.2770722092839159E-2</v>
      </c>
      <c r="Z570" s="1">
        <f t="shared" si="79"/>
        <v>321.51642560000005</v>
      </c>
      <c r="AA570" s="1">
        <f t="shared" si="80"/>
        <v>32.4187566985171</v>
      </c>
      <c r="AB570" s="1">
        <f t="shared" si="81"/>
        <v>31.781373333333331</v>
      </c>
      <c r="AC570" s="1">
        <f t="shared" si="82"/>
        <v>4.7163117752145176</v>
      </c>
      <c r="AD570" s="1">
        <f t="shared" si="83"/>
        <v>60.139875787695132</v>
      </c>
      <c r="AE570" s="1">
        <f t="shared" si="84"/>
        <v>2.710267468116847</v>
      </c>
      <c r="AF570" s="1">
        <f t="shared" si="85"/>
        <v>4.5066063616170275</v>
      </c>
      <c r="AG570" s="1">
        <f t="shared" si="86"/>
        <v>2.0060443070976706</v>
      </c>
      <c r="AH570" s="1">
        <f t="shared" si="87"/>
        <v>-77.585212689091634</v>
      </c>
      <c r="AI570" s="1">
        <f t="shared" si="88"/>
        <v>-126.07642888756337</v>
      </c>
      <c r="AJ570" s="1">
        <f t="shared" si="89"/>
        <v>-9.7208793867964562</v>
      </c>
      <c r="AK570" s="1">
        <f t="shared" si="90"/>
        <v>108.13390463654858</v>
      </c>
      <c r="AL570" s="1">
        <f t="shared" si="91"/>
        <v>35.652559627642972</v>
      </c>
      <c r="AM570" s="1">
        <f t="shared" si="92"/>
        <v>1.7551681043721479</v>
      </c>
      <c r="AN570" s="1">
        <f t="shared" si="93"/>
        <v>3.7166186820609144</v>
      </c>
      <c r="AO570" s="1">
        <v>757.85855373372669</v>
      </c>
      <c r="AP570" s="1">
        <v>726.63244848484828</v>
      </c>
      <c r="AQ570" s="1">
        <v>5.1960680423541978</v>
      </c>
      <c r="AR570" s="1">
        <v>65.0836536357032</v>
      </c>
      <c r="AS570" s="1">
        <f t="shared" si="94"/>
        <v>1.7593018750360914</v>
      </c>
      <c r="AT570" s="1">
        <v>25.113610894359049</v>
      </c>
      <c r="AU570" s="1">
        <v>27.166896363636361</v>
      </c>
      <c r="AV570" s="1">
        <v>-6.6768710232093908E-6</v>
      </c>
      <c r="AW570" s="1">
        <v>81.89149428523082</v>
      </c>
      <c r="AX570" s="1">
        <v>0</v>
      </c>
      <c r="AY570" s="1">
        <v>0</v>
      </c>
      <c r="AZ570" s="1">
        <f t="shared" si="95"/>
        <v>1</v>
      </c>
      <c r="BA570" s="1">
        <f t="shared" si="96"/>
        <v>0</v>
      </c>
      <c r="BB570" s="1">
        <f t="shared" si="97"/>
        <v>52003.483169222396</v>
      </c>
      <c r="BC570" s="1">
        <f t="shared" si="98"/>
        <v>2000.002666666667</v>
      </c>
      <c r="BD570" s="1">
        <f t="shared" si="99"/>
        <v>1681.2022400000003</v>
      </c>
      <c r="BE570" s="1">
        <f t="shared" si="100"/>
        <v>0.84059999920000106</v>
      </c>
      <c r="BF570" s="1">
        <f t="shared" si="101"/>
        <v>0.16075799845600205</v>
      </c>
      <c r="BG570" s="1">
        <v>6</v>
      </c>
      <c r="BH570" s="1">
        <v>0.5</v>
      </c>
      <c r="BI570" s="1" t="s">
        <v>355</v>
      </c>
      <c r="BJ570" s="1">
        <v>2</v>
      </c>
      <c r="BK570" s="1" t="b">
        <v>1</v>
      </c>
      <c r="BL570" s="1">
        <v>1660488709.099999</v>
      </c>
      <c r="BM570" s="1">
        <v>671.46706666666671</v>
      </c>
      <c r="BN570" s="1">
        <v>715.65220000000011</v>
      </c>
      <c r="BO570" s="1">
        <v>27.16592</v>
      </c>
      <c r="BP570" s="1">
        <v>25.1175</v>
      </c>
      <c r="BQ570" s="1">
        <v>669.62080000000014</v>
      </c>
      <c r="BR570" s="1">
        <v>27.154706666666669</v>
      </c>
      <c r="BS570" s="1">
        <v>500.1378666666667</v>
      </c>
      <c r="BT570" s="1">
        <v>99.667259999999999</v>
      </c>
      <c r="BU570" s="1">
        <v>9.9928746666666651E-2</v>
      </c>
      <c r="BV570" s="1">
        <v>30.981439999999999</v>
      </c>
      <c r="BW570" s="1">
        <v>31.781373333333331</v>
      </c>
      <c r="BX570" s="1">
        <v>999.89999999999986</v>
      </c>
      <c r="BY570" s="1">
        <v>0</v>
      </c>
      <c r="BZ570" s="1">
        <v>0</v>
      </c>
      <c r="CA570" s="1">
        <v>9998.5</v>
      </c>
      <c r="CB570" s="1">
        <v>0</v>
      </c>
      <c r="CC570" s="1">
        <v>22.377333333333329</v>
      </c>
      <c r="CD570" s="1">
        <v>-44.184973333333332</v>
      </c>
      <c r="CE570" s="1">
        <v>690.21746666666672</v>
      </c>
      <c r="CF570" s="1">
        <v>734.09046666666677</v>
      </c>
      <c r="CG570" s="1">
        <v>2.048423333333333</v>
      </c>
      <c r="CH570" s="1">
        <v>715.65220000000011</v>
      </c>
      <c r="CI570" s="1">
        <v>25.1175</v>
      </c>
      <c r="CJ570" s="1">
        <v>2.7075533333333328</v>
      </c>
      <c r="CK570" s="1">
        <v>2.5033919999999998</v>
      </c>
      <c r="CL570" s="1">
        <v>22.331046666666669</v>
      </c>
      <c r="CM570" s="1">
        <v>21.048586666666669</v>
      </c>
      <c r="CN570" s="1">
        <v>2000.002666666667</v>
      </c>
      <c r="CO570" s="1">
        <v>0.98000120000000035</v>
      </c>
      <c r="CP570" s="1">
        <v>1.9999173333333332E-2</v>
      </c>
      <c r="CQ570" s="1">
        <v>0</v>
      </c>
      <c r="CR570" s="1">
        <v>2.962133333333334</v>
      </c>
      <c r="CS570" s="1">
        <v>0</v>
      </c>
      <c r="CT570" s="1">
        <v>38227.326666666668</v>
      </c>
      <c r="CU570" s="1">
        <v>17412.353333333329</v>
      </c>
      <c r="CV570" s="1">
        <v>39.625</v>
      </c>
      <c r="CW570" s="1">
        <v>40.561999999999998</v>
      </c>
      <c r="CX570" s="1">
        <v>39.578800000000001</v>
      </c>
      <c r="CY570" s="1">
        <v>39.037199999999999</v>
      </c>
      <c r="CZ570" s="1">
        <v>39.811999999999998</v>
      </c>
      <c r="DA570" s="1">
        <v>1960.002666666667</v>
      </c>
      <c r="DB570" s="1">
        <v>40</v>
      </c>
      <c r="DC570" s="1">
        <v>0</v>
      </c>
      <c r="DD570" s="1">
        <v>1660488714.8</v>
      </c>
      <c r="DE570" s="1">
        <v>0</v>
      </c>
      <c r="DF570" s="1">
        <v>1660488368.5999999</v>
      </c>
      <c r="DG570" s="1" t="s">
        <v>1170</v>
      </c>
      <c r="DH570" s="1">
        <v>1660488360.0999999</v>
      </c>
      <c r="DI570" s="1">
        <v>1660488368.5999999</v>
      </c>
      <c r="DJ570" s="1">
        <v>14</v>
      </c>
      <c r="DK570" s="1">
        <v>0.51200000000000001</v>
      </c>
      <c r="DL570" s="1">
        <v>1E-3</v>
      </c>
      <c r="DM570" s="1">
        <v>1.359</v>
      </c>
      <c r="DN570" s="1">
        <v>1.7999999999999999E-2</v>
      </c>
      <c r="DO570" s="1">
        <v>400</v>
      </c>
      <c r="DP570" s="1">
        <v>25</v>
      </c>
      <c r="DQ570" s="1">
        <v>0.25</v>
      </c>
      <c r="DR570" s="1">
        <v>7.0000000000000007E-2</v>
      </c>
      <c r="DS570" s="1">
        <v>3.8894442248467631</v>
      </c>
      <c r="DT570" s="1">
        <v>-3.222844677276496</v>
      </c>
      <c r="DU570" s="1">
        <v>0.25092267631242371</v>
      </c>
      <c r="DV570" s="1">
        <v>0</v>
      </c>
      <c r="DW570" s="1">
        <v>35.666076092966129</v>
      </c>
      <c r="DX570" s="1">
        <v>0.36584580825382401</v>
      </c>
      <c r="DY570" s="1">
        <v>0.12954704468920031</v>
      </c>
      <c r="DZ570" s="1">
        <v>1</v>
      </c>
      <c r="EA570" s="1">
        <v>-44.169880000000013</v>
      </c>
      <c r="EB570" s="1">
        <v>-1.671110122358088</v>
      </c>
      <c r="EC570" s="1">
        <v>0.16883635548463261</v>
      </c>
      <c r="ED570" s="1">
        <v>0</v>
      </c>
      <c r="EE570" s="1">
        <v>566.69997855852466</v>
      </c>
      <c r="EF570" s="1">
        <v>353.3219708239302</v>
      </c>
      <c r="EG570" s="1">
        <v>26.389286231355278</v>
      </c>
      <c r="EH570" s="1">
        <v>0</v>
      </c>
      <c r="EI570" s="1">
        <v>2.04638075</v>
      </c>
      <c r="EJ570" s="1">
        <v>3.9534146341457743E-2</v>
      </c>
      <c r="EK570" s="1">
        <v>4.3401327096645147E-3</v>
      </c>
      <c r="EL570" s="1">
        <v>1</v>
      </c>
      <c r="EM570" s="1">
        <v>2.005306713683332</v>
      </c>
      <c r="EN570" s="1">
        <v>3.3109711524339593E-2</v>
      </c>
      <c r="EO570" s="1">
        <v>3.7882138967524031E-3</v>
      </c>
      <c r="EP570" s="1">
        <v>1</v>
      </c>
      <c r="EQ570" s="1">
        <v>3</v>
      </c>
      <c r="ER570" s="1">
        <v>6</v>
      </c>
      <c r="ES570" s="1" t="s">
        <v>379</v>
      </c>
      <c r="ET570" s="1">
        <v>2.9446300000000001</v>
      </c>
      <c r="EU570" s="1">
        <v>2.80111</v>
      </c>
      <c r="EV570" s="1">
        <v>0.13374</v>
      </c>
      <c r="EW570" s="1">
        <v>0.13935900000000001</v>
      </c>
      <c r="EX570" s="1">
        <v>0.118455</v>
      </c>
      <c r="EY570" s="1">
        <v>0.11215600000000001</v>
      </c>
      <c r="EZ570" s="1">
        <v>17825.099999999999</v>
      </c>
      <c r="FA570" s="1">
        <v>18574.5</v>
      </c>
      <c r="FB570" s="1">
        <v>23917.5</v>
      </c>
      <c r="FC570" s="1">
        <v>25103.4</v>
      </c>
      <c r="FD570" s="1">
        <v>33739.9</v>
      </c>
      <c r="FE570" s="1">
        <v>35580.9</v>
      </c>
      <c r="FF570" s="1">
        <v>43591.3</v>
      </c>
      <c r="FG570" s="1">
        <v>46398.2</v>
      </c>
      <c r="FH570" s="1">
        <v>1.9913000000000001</v>
      </c>
      <c r="FI570" s="1">
        <v>1.89802</v>
      </c>
      <c r="FJ570" s="1">
        <v>0.17230200000000001</v>
      </c>
      <c r="FK570" s="1">
        <v>0</v>
      </c>
      <c r="FL570" s="1">
        <v>28.996200000000002</v>
      </c>
      <c r="FM570" s="1">
        <v>999.9</v>
      </c>
      <c r="FN570" s="1">
        <v>59.7</v>
      </c>
      <c r="FO570" s="1">
        <v>34.200000000000003</v>
      </c>
      <c r="FP570" s="1">
        <v>32.366100000000003</v>
      </c>
      <c r="FQ570" s="1">
        <v>63.813899999999997</v>
      </c>
      <c r="FR570" s="1">
        <v>25.749199999999998</v>
      </c>
      <c r="FS570" s="1">
        <v>1</v>
      </c>
      <c r="FT570" s="1">
        <v>0.20612</v>
      </c>
      <c r="FU570" s="1">
        <v>-0.29505999999999999</v>
      </c>
      <c r="FV570" s="1">
        <v>20.323599999999999</v>
      </c>
      <c r="FW570" s="1">
        <v>5.2129500000000002</v>
      </c>
      <c r="FX570" s="1">
        <v>11.904199999999999</v>
      </c>
      <c r="FY570" s="1">
        <v>5.0028499999999996</v>
      </c>
      <c r="FZ570" s="1">
        <v>3.2900800000000001</v>
      </c>
      <c r="GA570" s="1">
        <v>9999</v>
      </c>
      <c r="GB570" s="1">
        <v>9999</v>
      </c>
      <c r="GC570" s="1">
        <v>9999</v>
      </c>
      <c r="GD570" s="1">
        <v>999.9</v>
      </c>
      <c r="GE570" s="1">
        <v>1.85944</v>
      </c>
      <c r="GF570" s="1">
        <v>1.8544700000000001</v>
      </c>
      <c r="GG570" s="1">
        <v>1.85761</v>
      </c>
      <c r="GH570" s="1">
        <v>1.85608</v>
      </c>
      <c r="GI570" s="1">
        <v>1.85486</v>
      </c>
      <c r="GJ570" s="1">
        <v>1.8545499999999999</v>
      </c>
      <c r="GK570" s="1">
        <v>1.8531899999999999</v>
      </c>
      <c r="GL570" s="1">
        <v>1.8563799999999999</v>
      </c>
      <c r="GM570" s="1">
        <v>0</v>
      </c>
      <c r="GN570" s="1">
        <v>0</v>
      </c>
      <c r="GO570" s="1">
        <v>0</v>
      </c>
      <c r="GP570" s="1">
        <v>0</v>
      </c>
      <c r="GQ570" s="1" t="s">
        <v>358</v>
      </c>
      <c r="GR570" s="1" t="s">
        <v>359</v>
      </c>
      <c r="GS570" s="1" t="s">
        <v>360</v>
      </c>
      <c r="GT570" s="1" t="s">
        <v>360</v>
      </c>
      <c r="GU570" s="1" t="s">
        <v>360</v>
      </c>
      <c r="GV570" s="1" t="s">
        <v>360</v>
      </c>
      <c r="GW570" s="1">
        <v>0</v>
      </c>
      <c r="GX570" s="1">
        <v>100</v>
      </c>
      <c r="GY570" s="1">
        <v>100</v>
      </c>
      <c r="GZ570" s="1">
        <v>1.907</v>
      </c>
      <c r="HA570" s="1">
        <v>1.12E-2</v>
      </c>
      <c r="HB570" s="1">
        <v>0.43179755099752709</v>
      </c>
      <c r="HC570" s="1">
        <v>2.678124759318837E-3</v>
      </c>
      <c r="HD570" s="1">
        <v>-9.3737611465157319E-7</v>
      </c>
      <c r="HE570" s="1">
        <v>1.3915637841753891E-10</v>
      </c>
      <c r="HF570" s="1">
        <v>-7.4344716936427316E-2</v>
      </c>
      <c r="HG570" s="1">
        <v>1.061361004592812E-2</v>
      </c>
      <c r="HH570" s="1">
        <v>-3.086644042041478E-4</v>
      </c>
      <c r="HI570" s="1">
        <v>1.24720902217549E-6</v>
      </c>
      <c r="HJ570" s="1">
        <v>1</v>
      </c>
      <c r="HK570" s="1">
        <v>2093</v>
      </c>
      <c r="HL570" s="1">
        <v>2</v>
      </c>
      <c r="HM570" s="1">
        <v>27</v>
      </c>
      <c r="HN570" s="1">
        <v>5.9</v>
      </c>
      <c r="HO570" s="1">
        <v>5.8</v>
      </c>
      <c r="HP570" s="1">
        <v>1.7504900000000001</v>
      </c>
      <c r="HQ570" s="1">
        <v>2.3010299999999999</v>
      </c>
      <c r="HR570" s="1">
        <v>1.4978</v>
      </c>
      <c r="HS570" s="1">
        <v>2.2997999999999998</v>
      </c>
      <c r="HT570" s="1">
        <v>1.5478499999999999</v>
      </c>
      <c r="HU570" s="1">
        <v>2.33887</v>
      </c>
      <c r="HV570" s="1">
        <v>36.646900000000002</v>
      </c>
      <c r="HW570" s="1">
        <v>14.491</v>
      </c>
      <c r="HX570" s="1">
        <v>18</v>
      </c>
      <c r="HY570" s="1">
        <v>501.75</v>
      </c>
      <c r="HZ570" s="1">
        <v>507.06799999999998</v>
      </c>
      <c r="IA570" s="1">
        <v>29.4969</v>
      </c>
      <c r="IB570" s="1">
        <v>29.811699999999998</v>
      </c>
      <c r="IC570" s="1">
        <v>29.9999</v>
      </c>
      <c r="ID570" s="1">
        <v>29.672599999999999</v>
      </c>
      <c r="IE570" s="1">
        <v>29.770700000000001</v>
      </c>
      <c r="IF570" s="1">
        <v>35.070999999999998</v>
      </c>
      <c r="IG570" s="1">
        <v>21.9389</v>
      </c>
      <c r="IH570" s="1">
        <v>0</v>
      </c>
      <c r="II570" s="1">
        <v>29.507000000000001</v>
      </c>
      <c r="IJ570" s="1">
        <v>785.41</v>
      </c>
      <c r="IK570" s="1">
        <v>25.1188</v>
      </c>
      <c r="IL570" s="1">
        <v>100.81399999999999</v>
      </c>
      <c r="IM570" s="1">
        <v>100.562</v>
      </c>
      <c r="IN570" s="1" t="s">
        <v>365</v>
      </c>
    </row>
    <row r="571" spans="1:248" ht="15.75" customHeight="1" x14ac:dyDescent="0.3">
      <c r="A571" s="1">
        <v>555</v>
      </c>
      <c r="B571" s="1">
        <v>1660488717.5999999</v>
      </c>
      <c r="C571" s="1">
        <v>4588.5</v>
      </c>
      <c r="D571" s="1" t="s">
        <v>1461</v>
      </c>
      <c r="E571" s="1" t="s">
        <v>1462</v>
      </c>
      <c r="F571" s="1">
        <v>1</v>
      </c>
      <c r="G571" s="1" t="s">
        <v>1167</v>
      </c>
      <c r="H571" s="1" t="s">
        <v>350</v>
      </c>
      <c r="I571" s="1" t="s">
        <v>351</v>
      </c>
      <c r="J571" s="1" t="s">
        <v>352</v>
      </c>
      <c r="K571" s="1" t="s">
        <v>1168</v>
      </c>
      <c r="L571" s="1" t="s">
        <v>1169</v>
      </c>
      <c r="M571" s="1" t="s">
        <v>354</v>
      </c>
      <c r="N571" s="1">
        <v>1660488709.5999999</v>
      </c>
      <c r="O571" s="1">
        <f t="shared" si="68"/>
        <v>1.7613007199220915E-3</v>
      </c>
      <c r="P571" s="1">
        <f t="shared" si="69"/>
        <v>1.7613007199220916</v>
      </c>
      <c r="Q571" s="1">
        <f t="shared" si="70"/>
        <v>3.6403995935405282</v>
      </c>
      <c r="R571" s="1">
        <f t="shared" si="71"/>
        <v>673.99931250000009</v>
      </c>
      <c r="S571" s="1">
        <f t="shared" si="72"/>
        <v>584.10780126318195</v>
      </c>
      <c r="T571" s="1">
        <f t="shared" si="73"/>
        <v>58.274740466578152</v>
      </c>
      <c r="U571" s="1">
        <f t="shared" si="74"/>
        <v>67.242955710657384</v>
      </c>
      <c r="V571" s="1">
        <f t="shared" si="75"/>
        <v>8.56941585136093E-2</v>
      </c>
      <c r="W571" s="1">
        <f t="shared" si="76"/>
        <v>2.9236092930118249</v>
      </c>
      <c r="X571" s="1">
        <f t="shared" si="77"/>
        <v>8.4322816945937781E-2</v>
      </c>
      <c r="Y571" s="1">
        <f t="shared" si="78"/>
        <v>5.2823142150054063E-2</v>
      </c>
      <c r="Z571" s="1">
        <f t="shared" si="79"/>
        <v>321.51709725000001</v>
      </c>
      <c r="AA571" s="1">
        <f t="shared" si="80"/>
        <v>32.418668694164516</v>
      </c>
      <c r="AB571" s="1">
        <f t="shared" si="81"/>
        <v>31.78249375</v>
      </c>
      <c r="AC571" s="1">
        <f t="shared" si="82"/>
        <v>4.7166113538519729</v>
      </c>
      <c r="AD571" s="1">
        <f t="shared" si="83"/>
        <v>60.138464528312575</v>
      </c>
      <c r="AE571" s="1">
        <f t="shared" si="84"/>
        <v>2.71028172390657</v>
      </c>
      <c r="AF571" s="1">
        <f t="shared" si="85"/>
        <v>4.5067358223464407</v>
      </c>
      <c r="AG571" s="1">
        <f t="shared" si="86"/>
        <v>2.006329629945403</v>
      </c>
      <c r="AH571" s="1">
        <f t="shared" si="87"/>
        <v>-77.673361748564233</v>
      </c>
      <c r="AI571" s="1">
        <f t="shared" si="88"/>
        <v>-126.1807890571957</v>
      </c>
      <c r="AJ571" s="1">
        <f t="shared" si="89"/>
        <v>-9.7284510804665647</v>
      </c>
      <c r="AK571" s="1">
        <f t="shared" si="90"/>
        <v>107.93449536377351</v>
      </c>
      <c r="AL571" s="1">
        <f t="shared" si="91"/>
        <v>35.651131551801861</v>
      </c>
      <c r="AM571" s="1">
        <f t="shared" si="92"/>
        <v>1.7555529428203851</v>
      </c>
      <c r="AN571" s="1">
        <f t="shared" si="93"/>
        <v>3.6403995935405282</v>
      </c>
      <c r="AO571" s="1">
        <v>763.05707137651325</v>
      </c>
      <c r="AP571" s="1">
        <v>731.86415151515121</v>
      </c>
      <c r="AQ571" s="1">
        <v>5.2078973895332794</v>
      </c>
      <c r="AR571" s="1">
        <v>65.0836536357032</v>
      </c>
      <c r="AS571" s="1">
        <f t="shared" si="94"/>
        <v>1.7613007199220916</v>
      </c>
      <c r="AT571" s="1">
        <v>25.113402612078911</v>
      </c>
      <c r="AU571" s="1">
        <v>27.168983030303028</v>
      </c>
      <c r="AV571" s="1">
        <v>-1.499409730360919E-6</v>
      </c>
      <c r="AW571" s="1">
        <v>81.89149428523082</v>
      </c>
      <c r="AX571" s="1">
        <v>0</v>
      </c>
      <c r="AY571" s="1">
        <v>0</v>
      </c>
      <c r="AZ571" s="1">
        <f t="shared" si="95"/>
        <v>1</v>
      </c>
      <c r="BA571" s="1">
        <f t="shared" si="96"/>
        <v>0</v>
      </c>
      <c r="BB571" s="1">
        <f t="shared" si="97"/>
        <v>52008.123036615223</v>
      </c>
      <c r="BC571" s="1">
        <f t="shared" si="98"/>
        <v>2000.006875</v>
      </c>
      <c r="BD571" s="1">
        <f t="shared" si="99"/>
        <v>1681.2057749999999</v>
      </c>
      <c r="BE571" s="1">
        <f t="shared" si="100"/>
        <v>0.84059999793750706</v>
      </c>
      <c r="BF571" s="1">
        <f t="shared" si="101"/>
        <v>0.16075799601938867</v>
      </c>
      <c r="BG571" s="1">
        <v>6</v>
      </c>
      <c r="BH571" s="1">
        <v>0.5</v>
      </c>
      <c r="BI571" s="1" t="s">
        <v>355</v>
      </c>
      <c r="BJ571" s="1">
        <v>2</v>
      </c>
      <c r="BK571" s="1" t="b">
        <v>1</v>
      </c>
      <c r="BL571" s="1">
        <v>1660488709.5999999</v>
      </c>
      <c r="BM571" s="1">
        <v>673.99931250000009</v>
      </c>
      <c r="BN571" s="1">
        <v>718.18837499999995</v>
      </c>
      <c r="BO571" s="1">
        <v>27.1660875</v>
      </c>
      <c r="BP571" s="1">
        <v>25.117218749999999</v>
      </c>
      <c r="BQ571" s="1">
        <v>672.14900000000011</v>
      </c>
      <c r="BR571" s="1">
        <v>27.154875000000001</v>
      </c>
      <c r="BS571" s="1">
        <v>500.13787500000001</v>
      </c>
      <c r="BT571" s="1">
        <v>99.667175</v>
      </c>
      <c r="BU571" s="1">
        <v>9.9923368750000005E-2</v>
      </c>
      <c r="BV571" s="1">
        <v>30.981943749999999</v>
      </c>
      <c r="BW571" s="1">
        <v>31.78249375</v>
      </c>
      <c r="BX571" s="1">
        <v>999.9</v>
      </c>
      <c r="BY571" s="1">
        <v>0</v>
      </c>
      <c r="BZ571" s="1">
        <v>0</v>
      </c>
      <c r="CA571" s="1">
        <v>9999.4562499999993</v>
      </c>
      <c r="CB571" s="1">
        <v>0</v>
      </c>
      <c r="CC571" s="1">
        <v>22.361699999999999</v>
      </c>
      <c r="CD571" s="1">
        <v>-44.188943750000007</v>
      </c>
      <c r="CE571" s="1">
        <v>692.82050000000004</v>
      </c>
      <c r="CF571" s="1">
        <v>736.69174999999996</v>
      </c>
      <c r="CG571" s="1">
        <v>2.0488693750000002</v>
      </c>
      <c r="CH571" s="1">
        <v>718.18837499999995</v>
      </c>
      <c r="CI571" s="1">
        <v>25.117218749999999</v>
      </c>
      <c r="CJ571" s="1">
        <v>2.7075675000000001</v>
      </c>
      <c r="CK571" s="1">
        <v>2.503361875</v>
      </c>
      <c r="CL571" s="1">
        <v>22.331131249999999</v>
      </c>
      <c r="CM571" s="1">
        <v>21.048393749999999</v>
      </c>
      <c r="CN571" s="1">
        <v>2000.006875</v>
      </c>
      <c r="CO571" s="1">
        <v>0.98000125000000005</v>
      </c>
      <c r="CP571" s="1">
        <v>1.9999125E-2</v>
      </c>
      <c r="CQ571" s="1">
        <v>0</v>
      </c>
      <c r="CR571" s="1">
        <v>2.9174375000000001</v>
      </c>
      <c r="CS571" s="1">
        <v>0</v>
      </c>
      <c r="CT571" s="1">
        <v>38207.943750000013</v>
      </c>
      <c r="CU571" s="1">
        <v>17412.393749999999</v>
      </c>
      <c r="CV571" s="1">
        <v>39.625</v>
      </c>
      <c r="CW571" s="1">
        <v>40.561999999999998</v>
      </c>
      <c r="CX571" s="1">
        <v>39.577749999999988</v>
      </c>
      <c r="CY571" s="1">
        <v>39.038749999999993</v>
      </c>
      <c r="CZ571" s="1">
        <v>39.811999999999998</v>
      </c>
      <c r="DA571" s="1">
        <v>1960.006875</v>
      </c>
      <c r="DB571" s="1">
        <v>40</v>
      </c>
      <c r="DC571" s="1">
        <v>0</v>
      </c>
      <c r="DD571" s="1">
        <v>1660488716</v>
      </c>
      <c r="DE571" s="1">
        <v>0</v>
      </c>
      <c r="DF571" s="1">
        <v>1660488368.5999999</v>
      </c>
      <c r="DG571" s="1" t="s">
        <v>1170</v>
      </c>
      <c r="DH571" s="1">
        <v>1660488360.0999999</v>
      </c>
      <c r="DI571" s="1">
        <v>1660488368.5999999</v>
      </c>
      <c r="DJ571" s="1">
        <v>14</v>
      </c>
      <c r="DK571" s="1">
        <v>0.51200000000000001</v>
      </c>
      <c r="DL571" s="1">
        <v>1E-3</v>
      </c>
      <c r="DM571" s="1">
        <v>1.359</v>
      </c>
      <c r="DN571" s="1">
        <v>1.7999999999999999E-2</v>
      </c>
      <c r="DO571" s="1">
        <v>400</v>
      </c>
      <c r="DP571" s="1">
        <v>25</v>
      </c>
      <c r="DQ571" s="1">
        <v>0.25</v>
      </c>
      <c r="DR571" s="1">
        <v>7.0000000000000007E-2</v>
      </c>
      <c r="DS571" s="1">
        <v>3.8313756566304069</v>
      </c>
      <c r="DT571" s="1">
        <v>-2.486860122497951</v>
      </c>
      <c r="DU571" s="1">
        <v>0.21214328574494579</v>
      </c>
      <c r="DV571" s="1">
        <v>0</v>
      </c>
      <c r="DW571" s="1">
        <v>35.65095791210441</v>
      </c>
      <c r="DX571" s="1">
        <v>0.85679993456793868</v>
      </c>
      <c r="DY571" s="1">
        <v>0.1143154298823344</v>
      </c>
      <c r="DZ571" s="1">
        <v>0</v>
      </c>
      <c r="EA571" s="1">
        <v>-44.182867741935489</v>
      </c>
      <c r="EB571" s="1">
        <v>-1.601782258064391</v>
      </c>
      <c r="EC571" s="1">
        <v>0.1666696121210417</v>
      </c>
      <c r="ED571" s="1">
        <v>0</v>
      </c>
      <c r="EE571" s="1">
        <v>576.59068028998342</v>
      </c>
      <c r="EF571" s="1">
        <v>339.58234561513331</v>
      </c>
      <c r="EG571" s="1">
        <v>24.5821702123189</v>
      </c>
      <c r="EH571" s="1">
        <v>0</v>
      </c>
      <c r="EI571" s="1">
        <v>2.0471814634146339</v>
      </c>
      <c r="EJ571" s="1">
        <v>4.1547386759589133E-2</v>
      </c>
      <c r="EK571" s="1">
        <v>4.5756607205024776E-3</v>
      </c>
      <c r="EL571" s="1">
        <v>1</v>
      </c>
      <c r="EM571" s="1">
        <v>2.0059465560884302</v>
      </c>
      <c r="EN571" s="1">
        <v>4.4177433486035332E-2</v>
      </c>
      <c r="EO571" s="1">
        <v>4.0962824547502198E-3</v>
      </c>
      <c r="EP571" s="1">
        <v>1</v>
      </c>
      <c r="EQ571" s="1">
        <v>2</v>
      </c>
      <c r="ER571" s="1">
        <v>6</v>
      </c>
      <c r="ES571" s="1" t="s">
        <v>384</v>
      </c>
      <c r="ET571" s="1">
        <v>2.9446300000000001</v>
      </c>
      <c r="EU571" s="1">
        <v>2.8011699999999999</v>
      </c>
      <c r="EV571" s="1">
        <v>0.13439000000000001</v>
      </c>
      <c r="EW571" s="1">
        <v>0.139985</v>
      </c>
      <c r="EX571" s="1">
        <v>0.11845600000000001</v>
      </c>
      <c r="EY571" s="1">
        <v>0.112149</v>
      </c>
      <c r="EZ571" s="1">
        <v>17811.8</v>
      </c>
      <c r="FA571" s="1">
        <v>18561</v>
      </c>
      <c r="FB571" s="1">
        <v>23917.599999999999</v>
      </c>
      <c r="FC571" s="1">
        <v>25103.5</v>
      </c>
      <c r="FD571" s="1">
        <v>33740</v>
      </c>
      <c r="FE571" s="1">
        <v>35581.300000000003</v>
      </c>
      <c r="FF571" s="1">
        <v>43591.4</v>
      </c>
      <c r="FG571" s="1">
        <v>46398.3</v>
      </c>
      <c r="FH571" s="1">
        <v>1.99133</v>
      </c>
      <c r="FI571" s="1">
        <v>1.89802</v>
      </c>
      <c r="FJ571" s="1">
        <v>0.17238400000000001</v>
      </c>
      <c r="FK571" s="1">
        <v>0</v>
      </c>
      <c r="FL571" s="1">
        <v>28.996700000000001</v>
      </c>
      <c r="FM571" s="1">
        <v>999.9</v>
      </c>
      <c r="FN571" s="1">
        <v>59.7</v>
      </c>
      <c r="FO571" s="1">
        <v>34.200000000000003</v>
      </c>
      <c r="FP571" s="1">
        <v>32.364699999999999</v>
      </c>
      <c r="FQ571" s="1">
        <v>63.8339</v>
      </c>
      <c r="FR571" s="1">
        <v>26.526399999999999</v>
      </c>
      <c r="FS571" s="1">
        <v>1</v>
      </c>
      <c r="FT571" s="1">
        <v>0.206151</v>
      </c>
      <c r="FU571" s="1">
        <v>-0.29744599999999999</v>
      </c>
      <c r="FV571" s="1">
        <v>20.323699999999999</v>
      </c>
      <c r="FW571" s="1">
        <v>5.2130999999999998</v>
      </c>
      <c r="FX571" s="1">
        <v>11.903600000000001</v>
      </c>
      <c r="FY571" s="1">
        <v>5.0028499999999996</v>
      </c>
      <c r="FZ571" s="1">
        <v>3.2900800000000001</v>
      </c>
      <c r="GA571" s="1">
        <v>9999</v>
      </c>
      <c r="GB571" s="1">
        <v>9999</v>
      </c>
      <c r="GC571" s="1">
        <v>9999</v>
      </c>
      <c r="GD571" s="1">
        <v>999.9</v>
      </c>
      <c r="GE571" s="1">
        <v>1.85945</v>
      </c>
      <c r="GF571" s="1">
        <v>1.8544799999999999</v>
      </c>
      <c r="GG571" s="1">
        <v>1.85761</v>
      </c>
      <c r="GH571" s="1">
        <v>1.85608</v>
      </c>
      <c r="GI571" s="1">
        <v>1.85486</v>
      </c>
      <c r="GJ571" s="1">
        <v>1.8545499999999999</v>
      </c>
      <c r="GK571" s="1">
        <v>1.85321</v>
      </c>
      <c r="GL571" s="1">
        <v>1.8563799999999999</v>
      </c>
      <c r="GM571" s="1">
        <v>0</v>
      </c>
      <c r="GN571" s="1">
        <v>0</v>
      </c>
      <c r="GO571" s="1">
        <v>0</v>
      </c>
      <c r="GP571" s="1">
        <v>0</v>
      </c>
      <c r="GQ571" s="1" t="s">
        <v>358</v>
      </c>
      <c r="GR571" s="1" t="s">
        <v>359</v>
      </c>
      <c r="GS571" s="1" t="s">
        <v>360</v>
      </c>
      <c r="GT571" s="1" t="s">
        <v>360</v>
      </c>
      <c r="GU571" s="1" t="s">
        <v>360</v>
      </c>
      <c r="GV571" s="1" t="s">
        <v>360</v>
      </c>
      <c r="GW571" s="1">
        <v>0</v>
      </c>
      <c r="GX571" s="1">
        <v>100</v>
      </c>
      <c r="GY571" s="1">
        <v>100</v>
      </c>
      <c r="GZ571" s="1">
        <v>1.915</v>
      </c>
      <c r="HA571" s="1">
        <v>1.12E-2</v>
      </c>
      <c r="HB571" s="1">
        <v>0.43179755099752709</v>
      </c>
      <c r="HC571" s="1">
        <v>2.678124759318837E-3</v>
      </c>
      <c r="HD571" s="1">
        <v>-9.3737611465157319E-7</v>
      </c>
      <c r="HE571" s="1">
        <v>1.3915637841753891E-10</v>
      </c>
      <c r="HF571" s="1">
        <v>-7.4344716936427316E-2</v>
      </c>
      <c r="HG571" s="1">
        <v>1.061361004592812E-2</v>
      </c>
      <c r="HH571" s="1">
        <v>-3.086644042041478E-4</v>
      </c>
      <c r="HI571" s="1">
        <v>1.24720902217549E-6</v>
      </c>
      <c r="HJ571" s="1">
        <v>1</v>
      </c>
      <c r="HK571" s="1">
        <v>2093</v>
      </c>
      <c r="HL571" s="1">
        <v>2</v>
      </c>
      <c r="HM571" s="1">
        <v>27</v>
      </c>
      <c r="HN571" s="1">
        <v>6</v>
      </c>
      <c r="HO571" s="1">
        <v>5.8</v>
      </c>
      <c r="HP571" s="1">
        <v>1.7565900000000001</v>
      </c>
      <c r="HQ571" s="1">
        <v>2.2851599999999999</v>
      </c>
      <c r="HR571" s="1">
        <v>1.4978</v>
      </c>
      <c r="HS571" s="1">
        <v>2.3010299999999999</v>
      </c>
      <c r="HT571" s="1">
        <v>1.5478499999999999</v>
      </c>
      <c r="HU571" s="1">
        <v>2.4340799999999998</v>
      </c>
      <c r="HV571" s="1">
        <v>36.6706</v>
      </c>
      <c r="HW571" s="1">
        <v>14.5085</v>
      </c>
      <c r="HX571" s="1">
        <v>18</v>
      </c>
      <c r="HY571" s="1">
        <v>501.76100000000002</v>
      </c>
      <c r="HZ571" s="1">
        <v>507.06299999999999</v>
      </c>
      <c r="IA571" s="1">
        <v>29.498999999999999</v>
      </c>
      <c r="IB571" s="1">
        <v>29.811199999999999</v>
      </c>
      <c r="IC571" s="1">
        <v>30</v>
      </c>
      <c r="ID571" s="1">
        <v>29.6721</v>
      </c>
      <c r="IE571" s="1">
        <v>29.770199999999999</v>
      </c>
      <c r="IF571" s="1">
        <v>35.1995</v>
      </c>
      <c r="IG571" s="1">
        <v>21.9389</v>
      </c>
      <c r="IH571" s="1">
        <v>0</v>
      </c>
      <c r="II571" s="1">
        <v>29.507000000000001</v>
      </c>
      <c r="IJ571" s="1">
        <v>795.45600000000002</v>
      </c>
      <c r="IK571" s="1">
        <v>25.120899999999999</v>
      </c>
      <c r="IL571" s="1">
        <v>100.815</v>
      </c>
      <c r="IM571" s="1">
        <v>100.563</v>
      </c>
      <c r="IN571" s="1" t="s">
        <v>365</v>
      </c>
    </row>
    <row r="572" spans="1:248" ht="15.75" customHeight="1" x14ac:dyDescent="0.3">
      <c r="A572" s="1">
        <v>556</v>
      </c>
      <c r="B572" s="1">
        <v>1660488718.5999999</v>
      </c>
      <c r="C572" s="1">
        <v>4589.5</v>
      </c>
      <c r="D572" s="1" t="s">
        <v>1463</v>
      </c>
      <c r="E572" s="1" t="s">
        <v>1464</v>
      </c>
      <c r="F572" s="1">
        <v>1</v>
      </c>
      <c r="G572" s="1" t="s">
        <v>1167</v>
      </c>
      <c r="H572" s="1" t="s">
        <v>350</v>
      </c>
      <c r="I572" s="1" t="s">
        <v>351</v>
      </c>
      <c r="J572" s="1" t="s">
        <v>352</v>
      </c>
      <c r="K572" s="1" t="s">
        <v>1168</v>
      </c>
      <c r="L572" s="1" t="s">
        <v>1169</v>
      </c>
      <c r="M572" s="1" t="s">
        <v>354</v>
      </c>
      <c r="N572" s="1">
        <v>1660488711.099999</v>
      </c>
      <c r="O572" s="1">
        <f t="shared" si="68"/>
        <v>1.7617277982070675E-3</v>
      </c>
      <c r="P572" s="1">
        <f t="shared" si="69"/>
        <v>1.7617277982070676</v>
      </c>
      <c r="Q572" s="1">
        <f t="shared" si="70"/>
        <v>3.6314868188132983</v>
      </c>
      <c r="R572" s="1">
        <f t="shared" si="71"/>
        <v>681.5705999999999</v>
      </c>
      <c r="S572" s="1">
        <f t="shared" si="72"/>
        <v>591.58820326925445</v>
      </c>
      <c r="T572" s="1">
        <f t="shared" si="73"/>
        <v>59.020989106003618</v>
      </c>
      <c r="U572" s="1">
        <f t="shared" si="74"/>
        <v>67.998264223777142</v>
      </c>
      <c r="V572" s="1">
        <f t="shared" si="75"/>
        <v>8.5690681498648127E-2</v>
      </c>
      <c r="W572" s="1">
        <f t="shared" si="76"/>
        <v>2.9237762742243221</v>
      </c>
      <c r="X572" s="1">
        <f t="shared" si="77"/>
        <v>8.4319527214348863E-2</v>
      </c>
      <c r="Y572" s="1">
        <f t="shared" si="78"/>
        <v>5.2821069666118756E-2</v>
      </c>
      <c r="Z572" s="1">
        <f t="shared" si="79"/>
        <v>321.51642560000005</v>
      </c>
      <c r="AA572" s="1">
        <f t="shared" si="80"/>
        <v>32.419479473056498</v>
      </c>
      <c r="AB572" s="1">
        <f t="shared" si="81"/>
        <v>31.78472</v>
      </c>
      <c r="AC572" s="1">
        <f t="shared" si="82"/>
        <v>4.7172066609801133</v>
      </c>
      <c r="AD572" s="1">
        <f t="shared" si="83"/>
        <v>60.135888049676232</v>
      </c>
      <c r="AE572" s="1">
        <f t="shared" si="84"/>
        <v>2.7103206110052898</v>
      </c>
      <c r="AF572" s="1">
        <f t="shared" si="85"/>
        <v>4.5069935755607116</v>
      </c>
      <c r="AG572" s="1">
        <f t="shared" si="86"/>
        <v>2.0068860499748236</v>
      </c>
      <c r="AH572" s="1">
        <f t="shared" si="87"/>
        <v>-77.692195900931679</v>
      </c>
      <c r="AI572" s="1">
        <f t="shared" si="88"/>
        <v>-126.38082574777097</v>
      </c>
      <c r="AJ572" s="1">
        <f t="shared" si="89"/>
        <v>-9.7434723843547566</v>
      </c>
      <c r="AK572" s="1">
        <f t="shared" si="90"/>
        <v>107.69993156694268</v>
      </c>
      <c r="AL572" s="1">
        <f t="shared" si="91"/>
        <v>35.677383441635492</v>
      </c>
      <c r="AM572" s="1">
        <f t="shared" si="92"/>
        <v>1.7566549017620505</v>
      </c>
      <c r="AN572" s="1">
        <f t="shared" si="93"/>
        <v>3.6314868188132983</v>
      </c>
      <c r="AO572" s="1">
        <v>768.25797626441135</v>
      </c>
      <c r="AP572" s="1">
        <v>737.06486060606073</v>
      </c>
      <c r="AQ572" s="1">
        <v>5.2100777696539451</v>
      </c>
      <c r="AR572" s="1">
        <v>65.0836536357032</v>
      </c>
      <c r="AS572" s="1">
        <f t="shared" si="94"/>
        <v>1.7617277982070676</v>
      </c>
      <c r="AT572" s="1">
        <v>25.113507548959628</v>
      </c>
      <c r="AU572" s="1">
        <v>27.16953030303031</v>
      </c>
      <c r="AV572" s="1">
        <v>7.9526874497233922E-6</v>
      </c>
      <c r="AW572" s="1">
        <v>81.89149428523082</v>
      </c>
      <c r="AX572" s="1">
        <v>0</v>
      </c>
      <c r="AY572" s="1">
        <v>0</v>
      </c>
      <c r="AZ572" s="1">
        <f t="shared" si="95"/>
        <v>1</v>
      </c>
      <c r="BA572" s="1">
        <f t="shared" si="96"/>
        <v>0</v>
      </c>
      <c r="BB572" s="1">
        <f t="shared" si="97"/>
        <v>52012.703341540306</v>
      </c>
      <c r="BC572" s="1">
        <f t="shared" si="98"/>
        <v>2000.002666666667</v>
      </c>
      <c r="BD572" s="1">
        <f t="shared" si="99"/>
        <v>1681.2022400000003</v>
      </c>
      <c r="BE572" s="1">
        <f t="shared" si="100"/>
        <v>0.84059999920000106</v>
      </c>
      <c r="BF572" s="1">
        <f t="shared" si="101"/>
        <v>0.16075799845600205</v>
      </c>
      <c r="BG572" s="1">
        <v>6</v>
      </c>
      <c r="BH572" s="1">
        <v>0.5</v>
      </c>
      <c r="BI572" s="1" t="s">
        <v>355</v>
      </c>
      <c r="BJ572" s="1">
        <v>2</v>
      </c>
      <c r="BK572" s="1" t="b">
        <v>1</v>
      </c>
      <c r="BL572" s="1">
        <v>1660488711.099999</v>
      </c>
      <c r="BM572" s="1">
        <v>681.5705999999999</v>
      </c>
      <c r="BN572" s="1">
        <v>725.80813333333344</v>
      </c>
      <c r="BO572" s="1">
        <v>27.166499999999999</v>
      </c>
      <c r="BP572" s="1">
        <v>25.116340000000001</v>
      </c>
      <c r="BQ572" s="1">
        <v>679.7080666666667</v>
      </c>
      <c r="BR572" s="1">
        <v>27.155286666666669</v>
      </c>
      <c r="BS572" s="1">
        <v>500.13639999999998</v>
      </c>
      <c r="BT572" s="1">
        <v>99.667099999999991</v>
      </c>
      <c r="BU572" s="1">
        <v>9.991492666666664E-2</v>
      </c>
      <c r="BV572" s="1">
        <v>30.98294666666667</v>
      </c>
      <c r="BW572" s="1">
        <v>31.78472</v>
      </c>
      <c r="BX572" s="1">
        <v>999.89999999999986</v>
      </c>
      <c r="BY572" s="1">
        <v>0</v>
      </c>
      <c r="BZ572" s="1">
        <v>0</v>
      </c>
      <c r="CA572" s="1">
        <v>10000.41666666667</v>
      </c>
      <c r="CB572" s="1">
        <v>0</v>
      </c>
      <c r="CC572" s="1">
        <v>22.30100666666667</v>
      </c>
      <c r="CD572" s="1">
        <v>-44.237400000000001</v>
      </c>
      <c r="CE572" s="1">
        <v>700.6035333333333</v>
      </c>
      <c r="CF572" s="1">
        <v>744.50713333333329</v>
      </c>
      <c r="CG572" s="1">
        <v>2.0501546666666659</v>
      </c>
      <c r="CH572" s="1">
        <v>725.80813333333344</v>
      </c>
      <c r="CI572" s="1">
        <v>25.116340000000001</v>
      </c>
      <c r="CJ572" s="1">
        <v>2.7076066666666661</v>
      </c>
      <c r="CK572" s="1">
        <v>2.503273333333333</v>
      </c>
      <c r="CL572" s="1">
        <v>22.331366666666671</v>
      </c>
      <c r="CM572" s="1">
        <v>21.047820000000002</v>
      </c>
      <c r="CN572" s="1">
        <v>2000.002666666667</v>
      </c>
      <c r="CO572" s="1">
        <v>0.98000140000000036</v>
      </c>
      <c r="CP572" s="1">
        <v>1.999898E-2</v>
      </c>
      <c r="CQ572" s="1">
        <v>0</v>
      </c>
      <c r="CR572" s="1">
        <v>2.8938666666666668</v>
      </c>
      <c r="CS572" s="1">
        <v>0</v>
      </c>
      <c r="CT572" s="1">
        <v>38143.993333333339</v>
      </c>
      <c r="CU572" s="1">
        <v>17412.36</v>
      </c>
      <c r="CV572" s="1">
        <v>39.625</v>
      </c>
      <c r="CW572" s="1">
        <v>40.561999999999998</v>
      </c>
      <c r="CX572" s="1">
        <v>39.574599999999997</v>
      </c>
      <c r="CY572" s="1">
        <v>39.033066666666663</v>
      </c>
      <c r="CZ572" s="1">
        <v>39.811999999999998</v>
      </c>
      <c r="DA572" s="1">
        <v>1960.002666666667</v>
      </c>
      <c r="DB572" s="1">
        <v>40</v>
      </c>
      <c r="DC572" s="1">
        <v>0</v>
      </c>
      <c r="DD572" s="1">
        <v>1660488716.5999999</v>
      </c>
      <c r="DE572" s="1">
        <v>0</v>
      </c>
      <c r="DF572" s="1">
        <v>1660488368.5999999</v>
      </c>
      <c r="DG572" s="1" t="s">
        <v>1170</v>
      </c>
      <c r="DH572" s="1">
        <v>1660488360.0999999</v>
      </c>
      <c r="DI572" s="1">
        <v>1660488368.5999999</v>
      </c>
      <c r="DJ572" s="1">
        <v>14</v>
      </c>
      <c r="DK572" s="1">
        <v>0.51200000000000001</v>
      </c>
      <c r="DL572" s="1">
        <v>1E-3</v>
      </c>
      <c r="DM572" s="1">
        <v>1.359</v>
      </c>
      <c r="DN572" s="1">
        <v>1.7999999999999999E-2</v>
      </c>
      <c r="DO572" s="1">
        <v>400</v>
      </c>
      <c r="DP572" s="1">
        <v>25</v>
      </c>
      <c r="DQ572" s="1">
        <v>0.25</v>
      </c>
      <c r="DR572" s="1">
        <v>7.0000000000000007E-2</v>
      </c>
      <c r="DS572" s="1">
        <v>3.7892096110217</v>
      </c>
      <c r="DT572" s="1">
        <v>-1.9440099574431919</v>
      </c>
      <c r="DU572" s="1">
        <v>0.1751251556932395</v>
      </c>
      <c r="DV572" s="1">
        <v>0</v>
      </c>
      <c r="DW572" s="1">
        <v>35.661986938029592</v>
      </c>
      <c r="DX572" s="1">
        <v>0.51688826685434253</v>
      </c>
      <c r="DY572" s="1">
        <v>0.1031300050844728</v>
      </c>
      <c r="DZ572" s="1">
        <v>0</v>
      </c>
      <c r="EA572" s="1">
        <v>-44.205570967741927</v>
      </c>
      <c r="EB572" s="1">
        <v>-1.2016403225805929</v>
      </c>
      <c r="EC572" s="1">
        <v>0.14694658058023949</v>
      </c>
      <c r="ED572" s="1">
        <v>0</v>
      </c>
      <c r="EE572" s="1">
        <v>582.2748311131453</v>
      </c>
      <c r="EF572" s="1">
        <v>329.66435585257148</v>
      </c>
      <c r="EG572" s="1">
        <v>23.855544437538491</v>
      </c>
      <c r="EH572" s="1">
        <v>0</v>
      </c>
      <c r="EI572" s="1">
        <v>2.0479129268292682</v>
      </c>
      <c r="EJ572" s="1">
        <v>4.3956794425087223E-2</v>
      </c>
      <c r="EK572" s="1">
        <v>4.7974552420553002E-3</v>
      </c>
      <c r="EL572" s="1">
        <v>1</v>
      </c>
      <c r="EM572" s="1">
        <v>2.006299329735636</v>
      </c>
      <c r="EN572" s="1">
        <v>4.9731302310388928E-2</v>
      </c>
      <c r="EO572" s="1">
        <v>4.242046982482729E-3</v>
      </c>
      <c r="EP572" s="1">
        <v>1</v>
      </c>
      <c r="EQ572" s="1">
        <v>2</v>
      </c>
      <c r="ER572" s="1">
        <v>6</v>
      </c>
      <c r="ES572" s="1" t="s">
        <v>384</v>
      </c>
      <c r="ET572" s="1">
        <v>2.9448599999999998</v>
      </c>
      <c r="EU572" s="1">
        <v>2.8011499999999998</v>
      </c>
      <c r="EV572" s="1">
        <v>0.13503399999999999</v>
      </c>
      <c r="EW572" s="1">
        <v>0.140601</v>
      </c>
      <c r="EX572" s="1">
        <v>0.11845799999999999</v>
      </c>
      <c r="EY572" s="1">
        <v>0.11214399999999999</v>
      </c>
      <c r="EZ572" s="1">
        <v>17798.599999999999</v>
      </c>
      <c r="FA572" s="1">
        <v>18547.7</v>
      </c>
      <c r="FB572" s="1">
        <v>23917.7</v>
      </c>
      <c r="FC572" s="1">
        <v>25103.4</v>
      </c>
      <c r="FD572" s="1">
        <v>33740.199999999997</v>
      </c>
      <c r="FE572" s="1">
        <v>35581.599999999999</v>
      </c>
      <c r="FF572" s="1">
        <v>43591.7</v>
      </c>
      <c r="FG572" s="1">
        <v>46398.3</v>
      </c>
      <c r="FH572" s="1">
        <v>1.9913700000000001</v>
      </c>
      <c r="FI572" s="1">
        <v>1.8982000000000001</v>
      </c>
      <c r="FJ572" s="1">
        <v>0.17244000000000001</v>
      </c>
      <c r="FK572" s="1">
        <v>0</v>
      </c>
      <c r="FL572" s="1">
        <v>28.997</v>
      </c>
      <c r="FM572" s="1">
        <v>999.9</v>
      </c>
      <c r="FN572" s="1">
        <v>59.7</v>
      </c>
      <c r="FO572" s="1">
        <v>34.200000000000003</v>
      </c>
      <c r="FP572" s="1">
        <v>32.362200000000001</v>
      </c>
      <c r="FQ572" s="1">
        <v>63.643900000000002</v>
      </c>
      <c r="FR572" s="1">
        <v>26.0016</v>
      </c>
      <c r="FS572" s="1">
        <v>1</v>
      </c>
      <c r="FT572" s="1">
        <v>0.20615900000000001</v>
      </c>
      <c r="FU572" s="1">
        <v>-0.30091000000000001</v>
      </c>
      <c r="FV572" s="1">
        <v>20.323699999999999</v>
      </c>
      <c r="FW572" s="1">
        <v>5.2132500000000004</v>
      </c>
      <c r="FX572" s="1">
        <v>11.9033</v>
      </c>
      <c r="FY572" s="1">
        <v>5.0029000000000003</v>
      </c>
      <c r="FZ572" s="1">
        <v>3.2900999999999998</v>
      </c>
      <c r="GA572" s="1">
        <v>9999</v>
      </c>
      <c r="GB572" s="1">
        <v>9999</v>
      </c>
      <c r="GC572" s="1">
        <v>9999</v>
      </c>
      <c r="GD572" s="1">
        <v>999.9</v>
      </c>
      <c r="GE572" s="1">
        <v>1.85945</v>
      </c>
      <c r="GF572" s="1">
        <v>1.85449</v>
      </c>
      <c r="GG572" s="1">
        <v>1.8575999999999999</v>
      </c>
      <c r="GH572" s="1">
        <v>1.85608</v>
      </c>
      <c r="GI572" s="1">
        <v>1.85487</v>
      </c>
      <c r="GJ572" s="1">
        <v>1.8545499999999999</v>
      </c>
      <c r="GK572" s="1">
        <v>1.85321</v>
      </c>
      <c r="GL572" s="1">
        <v>1.8563799999999999</v>
      </c>
      <c r="GM572" s="1">
        <v>0</v>
      </c>
      <c r="GN572" s="1">
        <v>0</v>
      </c>
      <c r="GO572" s="1">
        <v>0</v>
      </c>
      <c r="GP572" s="1">
        <v>0</v>
      </c>
      <c r="GQ572" s="1" t="s">
        <v>358</v>
      </c>
      <c r="GR572" s="1" t="s">
        <v>359</v>
      </c>
      <c r="GS572" s="1" t="s">
        <v>360</v>
      </c>
      <c r="GT572" s="1" t="s">
        <v>360</v>
      </c>
      <c r="GU572" s="1" t="s">
        <v>360</v>
      </c>
      <c r="GV572" s="1" t="s">
        <v>360</v>
      </c>
      <c r="GW572" s="1">
        <v>0</v>
      </c>
      <c r="GX572" s="1">
        <v>100</v>
      </c>
      <c r="GY572" s="1">
        <v>100</v>
      </c>
      <c r="GZ572" s="1">
        <v>1.923</v>
      </c>
      <c r="HA572" s="1">
        <v>1.1299999999999999E-2</v>
      </c>
      <c r="HB572" s="1">
        <v>0.43179755099752709</v>
      </c>
      <c r="HC572" s="1">
        <v>2.678124759318837E-3</v>
      </c>
      <c r="HD572" s="1">
        <v>-9.3737611465157319E-7</v>
      </c>
      <c r="HE572" s="1">
        <v>1.3915637841753891E-10</v>
      </c>
      <c r="HF572" s="1">
        <v>-7.4344716936427316E-2</v>
      </c>
      <c r="HG572" s="1">
        <v>1.061361004592812E-2</v>
      </c>
      <c r="HH572" s="1">
        <v>-3.086644042041478E-4</v>
      </c>
      <c r="HI572" s="1">
        <v>1.24720902217549E-6</v>
      </c>
      <c r="HJ572" s="1">
        <v>1</v>
      </c>
      <c r="HK572" s="1">
        <v>2093</v>
      </c>
      <c r="HL572" s="1">
        <v>2</v>
      </c>
      <c r="HM572" s="1">
        <v>27</v>
      </c>
      <c r="HN572" s="1">
        <v>6</v>
      </c>
      <c r="HO572" s="1">
        <v>5.8</v>
      </c>
      <c r="HP572" s="1">
        <v>1.7700199999999999</v>
      </c>
      <c r="HQ572" s="1">
        <v>2.2997999999999998</v>
      </c>
      <c r="HR572" s="1">
        <v>1.4978</v>
      </c>
      <c r="HS572" s="1">
        <v>2.3010299999999999</v>
      </c>
      <c r="HT572" s="1">
        <v>1.5478499999999999</v>
      </c>
      <c r="HU572" s="1">
        <v>2.4645999999999999</v>
      </c>
      <c r="HV572" s="1">
        <v>36.6706</v>
      </c>
      <c r="HW572" s="1">
        <v>14.5085</v>
      </c>
      <c r="HX572" s="1">
        <v>18</v>
      </c>
      <c r="HY572" s="1">
        <v>501.78899999999999</v>
      </c>
      <c r="HZ572" s="1">
        <v>507.17399999999998</v>
      </c>
      <c r="IA572" s="1">
        <v>29.5014</v>
      </c>
      <c r="IB572" s="1">
        <v>29.810500000000001</v>
      </c>
      <c r="IC572" s="1">
        <v>30</v>
      </c>
      <c r="ID572" s="1">
        <v>29.671900000000001</v>
      </c>
      <c r="IE572" s="1">
        <v>29.769400000000001</v>
      </c>
      <c r="IF572" s="1">
        <v>35.450299999999999</v>
      </c>
      <c r="IG572" s="1">
        <v>21.9389</v>
      </c>
      <c r="IH572" s="1">
        <v>0</v>
      </c>
      <c r="II572" s="1">
        <v>29.507000000000001</v>
      </c>
      <c r="IJ572" s="1">
        <v>795.45600000000002</v>
      </c>
      <c r="IK572" s="1">
        <v>25.1187</v>
      </c>
      <c r="IL572" s="1">
        <v>100.815</v>
      </c>
      <c r="IM572" s="1">
        <v>100.562</v>
      </c>
      <c r="IN572" s="1" t="s">
        <v>365</v>
      </c>
    </row>
    <row r="573" spans="1:248" ht="15.75" customHeight="1" x14ac:dyDescent="0.3">
      <c r="A573" s="1">
        <v>557</v>
      </c>
      <c r="B573" s="1">
        <v>1660488719.5999999</v>
      </c>
      <c r="C573" s="1">
        <v>4590.5</v>
      </c>
      <c r="D573" s="1" t="s">
        <v>1465</v>
      </c>
      <c r="E573" s="1" t="s">
        <v>1466</v>
      </c>
      <c r="F573" s="1">
        <v>1</v>
      </c>
      <c r="G573" s="1" t="s">
        <v>1167</v>
      </c>
      <c r="H573" s="1" t="s">
        <v>350</v>
      </c>
      <c r="I573" s="1" t="s">
        <v>351</v>
      </c>
      <c r="J573" s="1" t="s">
        <v>352</v>
      </c>
      <c r="K573" s="1" t="s">
        <v>1168</v>
      </c>
      <c r="L573" s="1" t="s">
        <v>1169</v>
      </c>
      <c r="M573" s="1" t="s">
        <v>354</v>
      </c>
      <c r="N573" s="1">
        <v>1660488711.5999999</v>
      </c>
      <c r="O573" s="1">
        <f t="shared" si="68"/>
        <v>1.7621617684179286E-3</v>
      </c>
      <c r="P573" s="1">
        <f t="shared" si="69"/>
        <v>1.7621617684179287</v>
      </c>
      <c r="Q573" s="1">
        <f t="shared" si="70"/>
        <v>3.6028934368931966</v>
      </c>
      <c r="R573" s="1">
        <f t="shared" si="71"/>
        <v>684.104375</v>
      </c>
      <c r="S573" s="1">
        <f t="shared" si="72"/>
        <v>594.57439110953112</v>
      </c>
      <c r="T573" s="1">
        <f t="shared" si="73"/>
        <v>59.318868863115618</v>
      </c>
      <c r="U573" s="1">
        <f t="shared" si="74"/>
        <v>68.251001583808659</v>
      </c>
      <c r="V573" s="1">
        <f t="shared" si="75"/>
        <v>8.5698859718548959E-2</v>
      </c>
      <c r="W573" s="1">
        <f t="shared" si="76"/>
        <v>2.9236949320004189</v>
      </c>
      <c r="X573" s="1">
        <f t="shared" si="77"/>
        <v>8.4327408460246514E-2</v>
      </c>
      <c r="Y573" s="1">
        <f t="shared" si="78"/>
        <v>5.2826021509646444E-2</v>
      </c>
      <c r="Z573" s="1">
        <f t="shared" si="79"/>
        <v>321.51639899999992</v>
      </c>
      <c r="AA573" s="1">
        <f t="shared" si="80"/>
        <v>32.419956448456738</v>
      </c>
      <c r="AB573" s="1">
        <f t="shared" si="81"/>
        <v>31.78590625</v>
      </c>
      <c r="AC573" s="1">
        <f t="shared" si="82"/>
        <v>4.7175238951429828</v>
      </c>
      <c r="AD573" s="1">
        <f t="shared" si="83"/>
        <v>60.134334058925752</v>
      </c>
      <c r="AE573" s="1">
        <f t="shared" si="84"/>
        <v>2.7103360922838937</v>
      </c>
      <c r="AF573" s="1">
        <f t="shared" si="85"/>
        <v>4.5071357897270969</v>
      </c>
      <c r="AG573" s="1">
        <f t="shared" si="86"/>
        <v>2.007187802859089</v>
      </c>
      <c r="AH573" s="1">
        <f t="shared" si="87"/>
        <v>-77.711333987230645</v>
      </c>
      <c r="AI573" s="1">
        <f t="shared" si="88"/>
        <v>-126.47707145703033</v>
      </c>
      <c r="AJ573" s="1">
        <f t="shared" si="89"/>
        <v>-9.7512474626729162</v>
      </c>
      <c r="AK573" s="1">
        <f t="shared" si="90"/>
        <v>107.57674609306603</v>
      </c>
      <c r="AL573" s="1">
        <f t="shared" si="91"/>
        <v>35.667266973140478</v>
      </c>
      <c r="AM573" s="1">
        <f t="shared" si="92"/>
        <v>1.7571814265996644</v>
      </c>
      <c r="AN573" s="1">
        <f t="shared" si="93"/>
        <v>3.6028934368931966</v>
      </c>
      <c r="AO573" s="1">
        <v>773.43296334476167</v>
      </c>
      <c r="AP573" s="1">
        <v>742.27230909090883</v>
      </c>
      <c r="AQ573" s="1">
        <v>5.2106205734588542</v>
      </c>
      <c r="AR573" s="1">
        <v>65.0836536357032</v>
      </c>
      <c r="AS573" s="1">
        <f t="shared" si="94"/>
        <v>1.7621617684179287</v>
      </c>
      <c r="AT573" s="1">
        <v>25.112974029387789</v>
      </c>
      <c r="AU573" s="1">
        <v>27.169489090909089</v>
      </c>
      <c r="AV573" s="1">
        <v>1.0297094701664691E-5</v>
      </c>
      <c r="AW573" s="1">
        <v>81.89149428523082</v>
      </c>
      <c r="AX573" s="1">
        <v>0</v>
      </c>
      <c r="AY573" s="1">
        <v>0</v>
      </c>
      <c r="AZ573" s="1">
        <f t="shared" si="95"/>
        <v>1</v>
      </c>
      <c r="BA573" s="1">
        <f t="shared" si="96"/>
        <v>0</v>
      </c>
      <c r="BB573" s="1">
        <f t="shared" si="97"/>
        <v>52010.291326128492</v>
      </c>
      <c r="BC573" s="1">
        <f t="shared" si="98"/>
        <v>2000.0025000000001</v>
      </c>
      <c r="BD573" s="1">
        <f t="shared" si="99"/>
        <v>1681.2020999999997</v>
      </c>
      <c r="BE573" s="1">
        <f t="shared" si="100"/>
        <v>0.84059999925000084</v>
      </c>
      <c r="BF573" s="1">
        <f t="shared" si="101"/>
        <v>0.16075799855250178</v>
      </c>
      <c r="BG573" s="1">
        <v>6</v>
      </c>
      <c r="BH573" s="1">
        <v>0.5</v>
      </c>
      <c r="BI573" s="1" t="s">
        <v>355</v>
      </c>
      <c r="BJ573" s="1">
        <v>2</v>
      </c>
      <c r="BK573" s="1" t="b">
        <v>1</v>
      </c>
      <c r="BL573" s="1">
        <v>1660488711.5999999</v>
      </c>
      <c r="BM573" s="1">
        <v>684.104375</v>
      </c>
      <c r="BN573" s="1">
        <v>728.33556250000004</v>
      </c>
      <c r="BO573" s="1">
        <v>27.166675000000009</v>
      </c>
      <c r="BP573" s="1">
        <v>25.1159</v>
      </c>
      <c r="BQ573" s="1">
        <v>682.23787500000003</v>
      </c>
      <c r="BR573" s="1">
        <v>27.155462499999999</v>
      </c>
      <c r="BS573" s="1">
        <v>500.13618750000001</v>
      </c>
      <c r="BT573" s="1">
        <v>99.667018750000011</v>
      </c>
      <c r="BU573" s="1">
        <v>9.9923368750000005E-2</v>
      </c>
      <c r="BV573" s="1">
        <v>30.983499999999999</v>
      </c>
      <c r="BW573" s="1">
        <v>31.78590625</v>
      </c>
      <c r="BX573" s="1">
        <v>999.9</v>
      </c>
      <c r="BY573" s="1">
        <v>0</v>
      </c>
      <c r="BZ573" s="1">
        <v>0</v>
      </c>
      <c r="CA573" s="1">
        <v>9999.9606249999997</v>
      </c>
      <c r="CB573" s="1">
        <v>0</v>
      </c>
      <c r="CC573" s="1">
        <v>22.282699999999998</v>
      </c>
      <c r="CD573" s="1">
        <v>-44.231081250000003</v>
      </c>
      <c r="CE573" s="1">
        <v>703.20818750000001</v>
      </c>
      <c r="CF573" s="1">
        <v>747.09937500000001</v>
      </c>
      <c r="CG573" s="1">
        <v>2.0507718750000001</v>
      </c>
      <c r="CH573" s="1">
        <v>728.33556250000004</v>
      </c>
      <c r="CI573" s="1">
        <v>25.1159</v>
      </c>
      <c r="CJ573" s="1">
        <v>2.7076218750000001</v>
      </c>
      <c r="CK573" s="1">
        <v>2.5032274999999999</v>
      </c>
      <c r="CL573" s="1">
        <v>22.331462500000001</v>
      </c>
      <c r="CM573" s="1">
        <v>21.047518749999998</v>
      </c>
      <c r="CN573" s="1">
        <v>2000.0025000000001</v>
      </c>
      <c r="CO573" s="1">
        <v>0.98000143750000013</v>
      </c>
      <c r="CP573" s="1">
        <v>1.9998943750000001E-2</v>
      </c>
      <c r="CQ573" s="1">
        <v>0</v>
      </c>
      <c r="CR573" s="1">
        <v>2.936375</v>
      </c>
      <c r="CS573" s="1">
        <v>0</v>
      </c>
      <c r="CT573" s="1">
        <v>38124.681249999987</v>
      </c>
      <c r="CU573" s="1">
        <v>17412.362499999999</v>
      </c>
      <c r="CV573" s="1">
        <v>39.625</v>
      </c>
      <c r="CW573" s="1">
        <v>40.561999999999998</v>
      </c>
      <c r="CX573" s="1">
        <v>39.577749999999988</v>
      </c>
      <c r="CY573" s="1">
        <v>39.030999999999999</v>
      </c>
      <c r="CZ573" s="1">
        <v>39.811999999999998</v>
      </c>
      <c r="DA573" s="1">
        <v>1960.0025000000001</v>
      </c>
      <c r="DB573" s="1">
        <v>40</v>
      </c>
      <c r="DC573" s="1">
        <v>0</v>
      </c>
      <c r="DD573" s="1">
        <v>1660488717.8</v>
      </c>
      <c r="DE573" s="1">
        <v>0</v>
      </c>
      <c r="DF573" s="1">
        <v>1660488368.5999999</v>
      </c>
      <c r="DG573" s="1" t="s">
        <v>1170</v>
      </c>
      <c r="DH573" s="1">
        <v>1660488360.0999999</v>
      </c>
      <c r="DI573" s="1">
        <v>1660488368.5999999</v>
      </c>
      <c r="DJ573" s="1">
        <v>14</v>
      </c>
      <c r="DK573" s="1">
        <v>0.51200000000000001</v>
      </c>
      <c r="DL573" s="1">
        <v>1E-3</v>
      </c>
      <c r="DM573" s="1">
        <v>1.359</v>
      </c>
      <c r="DN573" s="1">
        <v>1.7999999999999999E-2</v>
      </c>
      <c r="DO573" s="1">
        <v>400</v>
      </c>
      <c r="DP573" s="1">
        <v>25</v>
      </c>
      <c r="DQ573" s="1">
        <v>0.25</v>
      </c>
      <c r="DR573" s="1">
        <v>7.0000000000000007E-2</v>
      </c>
      <c r="DS573" s="1">
        <v>3.7481575434999401</v>
      </c>
      <c r="DT573" s="1">
        <v>-1.449913474095935</v>
      </c>
      <c r="DU573" s="1">
        <v>0.1427189503505156</v>
      </c>
      <c r="DV573" s="1">
        <v>0</v>
      </c>
      <c r="DW573" s="1">
        <v>35.670925314801657</v>
      </c>
      <c r="DX573" s="1">
        <v>-0.14083497981559351</v>
      </c>
      <c r="DY573" s="1">
        <v>7.9536977365060296E-2</v>
      </c>
      <c r="DZ573" s="1">
        <v>1</v>
      </c>
      <c r="EA573" s="1">
        <v>-44.248026666666661</v>
      </c>
      <c r="EB573" s="1">
        <v>5.1160845383675713E-2</v>
      </c>
      <c r="EC573" s="1">
        <v>6.2705305109606424E-2</v>
      </c>
      <c r="ED573" s="1">
        <v>1</v>
      </c>
      <c r="EE573" s="1">
        <v>589.16677294766112</v>
      </c>
      <c r="EF573" s="1">
        <v>320.86026149478892</v>
      </c>
      <c r="EG573" s="1">
        <v>23.97472883909715</v>
      </c>
      <c r="EH573" s="1">
        <v>0</v>
      </c>
      <c r="EI573" s="1">
        <v>2.0492385</v>
      </c>
      <c r="EJ573" s="1">
        <v>5.2509793621012241E-2</v>
      </c>
      <c r="EK573" s="1">
        <v>5.438832848139355E-3</v>
      </c>
      <c r="EL573" s="1">
        <v>1</v>
      </c>
      <c r="EM573" s="1">
        <v>2.006879430683155</v>
      </c>
      <c r="EN573" s="1">
        <v>5.1444809458615327E-2</v>
      </c>
      <c r="EO573" s="1">
        <v>4.3519299836039223E-3</v>
      </c>
      <c r="EP573" s="1">
        <v>1</v>
      </c>
      <c r="EQ573" s="1">
        <v>4</v>
      </c>
      <c r="ER573" s="1">
        <v>6</v>
      </c>
      <c r="ES573" s="1" t="s">
        <v>376</v>
      </c>
      <c r="ET573" s="1">
        <v>2.9445199999999998</v>
      </c>
      <c r="EU573" s="1">
        <v>2.80118</v>
      </c>
      <c r="EV573" s="1">
        <v>0.13568</v>
      </c>
      <c r="EW573" s="1">
        <v>0.14122499999999999</v>
      </c>
      <c r="EX573" s="1">
        <v>0.11845799999999999</v>
      </c>
      <c r="EY573" s="1">
        <v>0.112141</v>
      </c>
      <c r="EZ573" s="1">
        <v>17785.400000000001</v>
      </c>
      <c r="FA573" s="1">
        <v>18534.2</v>
      </c>
      <c r="FB573" s="1">
        <v>23917.8</v>
      </c>
      <c r="FC573" s="1">
        <v>25103.3</v>
      </c>
      <c r="FD573" s="1">
        <v>33740.199999999997</v>
      </c>
      <c r="FE573" s="1">
        <v>35581.599999999999</v>
      </c>
      <c r="FF573" s="1">
        <v>43591.6</v>
      </c>
      <c r="FG573" s="1">
        <v>46398.2</v>
      </c>
      <c r="FH573" s="1">
        <v>1.9912799999999999</v>
      </c>
      <c r="FI573" s="1">
        <v>1.89832</v>
      </c>
      <c r="FJ573" s="1">
        <v>0.172712</v>
      </c>
      <c r="FK573" s="1">
        <v>0</v>
      </c>
      <c r="FL573" s="1">
        <v>28.997</v>
      </c>
      <c r="FM573" s="1">
        <v>999.9</v>
      </c>
      <c r="FN573" s="1">
        <v>59.7</v>
      </c>
      <c r="FO573" s="1">
        <v>34.200000000000003</v>
      </c>
      <c r="FP573" s="1">
        <v>32.3643</v>
      </c>
      <c r="FQ573" s="1">
        <v>63.693899999999999</v>
      </c>
      <c r="FR573" s="1">
        <v>26.5425</v>
      </c>
      <c r="FS573" s="1">
        <v>1</v>
      </c>
      <c r="FT573" s="1">
        <v>0.20616599999999999</v>
      </c>
      <c r="FU573" s="1">
        <v>-0.30327100000000001</v>
      </c>
      <c r="FV573" s="1">
        <v>20.323699999999999</v>
      </c>
      <c r="FW573" s="1">
        <v>5.2129500000000002</v>
      </c>
      <c r="FX573" s="1">
        <v>11.903</v>
      </c>
      <c r="FY573" s="1">
        <v>5.00305</v>
      </c>
      <c r="FZ573" s="1">
        <v>3.2900800000000001</v>
      </c>
      <c r="GA573" s="1">
        <v>9999</v>
      </c>
      <c r="GB573" s="1">
        <v>9999</v>
      </c>
      <c r="GC573" s="1">
        <v>9999</v>
      </c>
      <c r="GD573" s="1">
        <v>999.9</v>
      </c>
      <c r="GE573" s="1">
        <v>1.8594599999999999</v>
      </c>
      <c r="GF573" s="1">
        <v>1.8544799999999999</v>
      </c>
      <c r="GG573" s="1">
        <v>1.8575999999999999</v>
      </c>
      <c r="GH573" s="1">
        <v>1.85609</v>
      </c>
      <c r="GI573" s="1">
        <v>1.85487</v>
      </c>
      <c r="GJ573" s="1">
        <v>1.8545499999999999</v>
      </c>
      <c r="GK573" s="1">
        <v>1.85321</v>
      </c>
      <c r="GL573" s="1">
        <v>1.8563799999999999</v>
      </c>
      <c r="GM573" s="1">
        <v>0</v>
      </c>
      <c r="GN573" s="1">
        <v>0</v>
      </c>
      <c r="GO573" s="1">
        <v>0</v>
      </c>
      <c r="GP573" s="1">
        <v>0</v>
      </c>
      <c r="GQ573" s="1" t="s">
        <v>358</v>
      </c>
      <c r="GR573" s="1" t="s">
        <v>359</v>
      </c>
      <c r="GS573" s="1" t="s">
        <v>360</v>
      </c>
      <c r="GT573" s="1" t="s">
        <v>360</v>
      </c>
      <c r="GU573" s="1" t="s">
        <v>360</v>
      </c>
      <c r="GV573" s="1" t="s">
        <v>360</v>
      </c>
      <c r="GW573" s="1">
        <v>0</v>
      </c>
      <c r="GX573" s="1">
        <v>100</v>
      </c>
      <c r="GY573" s="1">
        <v>100</v>
      </c>
      <c r="GZ573" s="1">
        <v>1.93</v>
      </c>
      <c r="HA573" s="1">
        <v>1.1299999999999999E-2</v>
      </c>
      <c r="HB573" s="1">
        <v>0.43179755099752709</v>
      </c>
      <c r="HC573" s="1">
        <v>2.678124759318837E-3</v>
      </c>
      <c r="HD573" s="1">
        <v>-9.3737611465157319E-7</v>
      </c>
      <c r="HE573" s="1">
        <v>1.3915637841753891E-10</v>
      </c>
      <c r="HF573" s="1">
        <v>-7.4344716936427316E-2</v>
      </c>
      <c r="HG573" s="1">
        <v>1.061361004592812E-2</v>
      </c>
      <c r="HH573" s="1">
        <v>-3.086644042041478E-4</v>
      </c>
      <c r="HI573" s="1">
        <v>1.24720902217549E-6</v>
      </c>
      <c r="HJ573" s="1">
        <v>1</v>
      </c>
      <c r="HK573" s="1">
        <v>2093</v>
      </c>
      <c r="HL573" s="1">
        <v>2</v>
      </c>
      <c r="HM573" s="1">
        <v>27</v>
      </c>
      <c r="HN573" s="1">
        <v>6</v>
      </c>
      <c r="HO573" s="1">
        <v>5.8</v>
      </c>
      <c r="HP573" s="1">
        <v>1.7761199999999999</v>
      </c>
      <c r="HQ573" s="1">
        <v>2.3107899999999999</v>
      </c>
      <c r="HR573" s="1">
        <v>1.4978</v>
      </c>
      <c r="HS573" s="1">
        <v>2.2997999999999998</v>
      </c>
      <c r="HT573" s="1">
        <v>1.5478499999999999</v>
      </c>
      <c r="HU573" s="1">
        <v>2.3815900000000001</v>
      </c>
      <c r="HV573" s="1">
        <v>36.646900000000002</v>
      </c>
      <c r="HW573" s="1">
        <v>14.4998</v>
      </c>
      <c r="HX573" s="1">
        <v>18</v>
      </c>
      <c r="HY573" s="1">
        <v>501.726</v>
      </c>
      <c r="HZ573" s="1">
        <v>507.25400000000002</v>
      </c>
      <c r="IA573" s="1">
        <v>29.503599999999999</v>
      </c>
      <c r="IB573" s="1">
        <v>29.810400000000001</v>
      </c>
      <c r="IC573" s="1">
        <v>30</v>
      </c>
      <c r="ID573" s="1">
        <v>29.671399999999998</v>
      </c>
      <c r="IE573" s="1">
        <v>29.768899999999999</v>
      </c>
      <c r="IF573" s="1">
        <v>35.577199999999998</v>
      </c>
      <c r="IG573" s="1">
        <v>21.9389</v>
      </c>
      <c r="IH573" s="1">
        <v>0</v>
      </c>
      <c r="II573" s="1">
        <v>29.507000000000001</v>
      </c>
      <c r="IJ573" s="1">
        <v>805.5</v>
      </c>
      <c r="IK573" s="1">
        <v>25.119700000000002</v>
      </c>
      <c r="IL573" s="1">
        <v>100.815</v>
      </c>
      <c r="IM573" s="1">
        <v>100.562</v>
      </c>
      <c r="IN573" s="1" t="s">
        <v>365</v>
      </c>
    </row>
    <row r="574" spans="1:248" ht="15.75" customHeight="1" x14ac:dyDescent="0.3">
      <c r="A574" s="1">
        <v>558</v>
      </c>
      <c r="B574" s="1">
        <v>1660488720.5999999</v>
      </c>
      <c r="C574" s="1">
        <v>4591.5</v>
      </c>
      <c r="D574" s="1" t="s">
        <v>1467</v>
      </c>
      <c r="E574" s="1" t="s">
        <v>1468</v>
      </c>
      <c r="F574" s="1">
        <v>1</v>
      </c>
      <c r="G574" s="1" t="s">
        <v>1167</v>
      </c>
      <c r="H574" s="1" t="s">
        <v>350</v>
      </c>
      <c r="I574" s="1" t="s">
        <v>351</v>
      </c>
      <c r="J574" s="1" t="s">
        <v>352</v>
      </c>
      <c r="K574" s="1" t="s">
        <v>1168</v>
      </c>
      <c r="L574" s="1" t="s">
        <v>1169</v>
      </c>
      <c r="M574" s="1" t="s">
        <v>354</v>
      </c>
      <c r="N574" s="1">
        <v>1660488713.099999</v>
      </c>
      <c r="O574" s="1">
        <f t="shared" si="68"/>
        <v>1.7630439121805799E-3</v>
      </c>
      <c r="P574" s="1">
        <f t="shared" si="69"/>
        <v>1.7630439121805799</v>
      </c>
      <c r="Q574" s="1">
        <f t="shared" si="70"/>
        <v>3.4787862607091622</v>
      </c>
      <c r="R574" s="1">
        <f t="shared" si="71"/>
        <v>691.70073333333323</v>
      </c>
      <c r="S574" s="1">
        <f t="shared" si="72"/>
        <v>604.21633197896608</v>
      </c>
      <c r="T574" s="1">
        <f t="shared" si="73"/>
        <v>60.2807612879662</v>
      </c>
      <c r="U574" s="1">
        <f t="shared" si="74"/>
        <v>69.00880459853137</v>
      </c>
      <c r="V574" s="1">
        <f t="shared" si="75"/>
        <v>8.5693435718211225E-2</v>
      </c>
      <c r="W574" s="1">
        <f t="shared" si="76"/>
        <v>2.9237513815216074</v>
      </c>
      <c r="X574" s="1">
        <f t="shared" si="77"/>
        <v>8.43221825778947E-2</v>
      </c>
      <c r="Y574" s="1">
        <f t="shared" si="78"/>
        <v>5.2822737945424164E-2</v>
      </c>
      <c r="Z574" s="1">
        <f t="shared" si="79"/>
        <v>321.5179152</v>
      </c>
      <c r="AA574" s="1">
        <f t="shared" si="80"/>
        <v>32.421022428355933</v>
      </c>
      <c r="AB574" s="1">
        <f t="shared" si="81"/>
        <v>31.790279999999999</v>
      </c>
      <c r="AC574" s="1">
        <f t="shared" si="82"/>
        <v>4.7186937103725661</v>
      </c>
      <c r="AD574" s="1">
        <f t="shared" si="83"/>
        <v>60.131056327273534</v>
      </c>
      <c r="AE574" s="1">
        <f t="shared" si="84"/>
        <v>2.7103913389308736</v>
      </c>
      <c r="AF574" s="1">
        <f t="shared" si="85"/>
        <v>4.5074733498428934</v>
      </c>
      <c r="AG574" s="1">
        <f t="shared" si="86"/>
        <v>2.0083023714416925</v>
      </c>
      <c r="AH574" s="1">
        <f t="shared" si="87"/>
        <v>-77.75023652716358</v>
      </c>
      <c r="AI574" s="1">
        <f t="shared" si="88"/>
        <v>-126.96191247296727</v>
      </c>
      <c r="AJ574" s="1">
        <f t="shared" si="89"/>
        <v>-9.7887136582881897</v>
      </c>
      <c r="AK574" s="1">
        <f t="shared" si="90"/>
        <v>107.01705254158097</v>
      </c>
      <c r="AL574" s="1">
        <f t="shared" si="91"/>
        <v>35.667634418112797</v>
      </c>
      <c r="AM574" s="1">
        <f t="shared" si="92"/>
        <v>1.7586319377187623</v>
      </c>
      <c r="AN574" s="1">
        <f t="shared" si="93"/>
        <v>3.4787862607091622</v>
      </c>
      <c r="AO574" s="1">
        <v>778.58043787732277</v>
      </c>
      <c r="AP574" s="1">
        <v>747.51859393939378</v>
      </c>
      <c r="AQ574" s="1">
        <v>5.2211199866882234</v>
      </c>
      <c r="AR574" s="1">
        <v>65.0836536357032</v>
      </c>
      <c r="AS574" s="1">
        <f t="shared" si="94"/>
        <v>1.7630439121805799</v>
      </c>
      <c r="AT574" s="1">
        <v>25.111658002514549</v>
      </c>
      <c r="AU574" s="1">
        <v>27.169235151515139</v>
      </c>
      <c r="AV574" s="1">
        <v>7.4103251399789099E-6</v>
      </c>
      <c r="AW574" s="1">
        <v>81.89149428523082</v>
      </c>
      <c r="AX574" s="1">
        <v>0</v>
      </c>
      <c r="AY574" s="1">
        <v>0</v>
      </c>
      <c r="AZ574" s="1">
        <f t="shared" si="95"/>
        <v>1</v>
      </c>
      <c r="BA574" s="1">
        <f t="shared" si="96"/>
        <v>0</v>
      </c>
      <c r="BB574" s="1">
        <f t="shared" si="97"/>
        <v>52011.671760887286</v>
      </c>
      <c r="BC574" s="1">
        <f t="shared" si="98"/>
        <v>2000.0119999999999</v>
      </c>
      <c r="BD574" s="1">
        <f t="shared" si="99"/>
        <v>1681.2100799999998</v>
      </c>
      <c r="BE574" s="1">
        <f t="shared" si="100"/>
        <v>0.84059999640002159</v>
      </c>
      <c r="BF574" s="1">
        <f t="shared" si="101"/>
        <v>0.16075799305204169</v>
      </c>
      <c r="BG574" s="1">
        <v>6</v>
      </c>
      <c r="BH574" s="1">
        <v>0.5</v>
      </c>
      <c r="BI574" s="1" t="s">
        <v>355</v>
      </c>
      <c r="BJ574" s="1">
        <v>2</v>
      </c>
      <c r="BK574" s="1" t="b">
        <v>1</v>
      </c>
      <c r="BL574" s="1">
        <v>1660488713.099999</v>
      </c>
      <c r="BM574" s="1">
        <v>691.70073333333323</v>
      </c>
      <c r="BN574" s="1">
        <v>735.94986666666659</v>
      </c>
      <c r="BO574" s="1">
        <v>27.167253333333338</v>
      </c>
      <c r="BP574" s="1">
        <v>25.114773333333339</v>
      </c>
      <c r="BQ574" s="1">
        <v>689.82206666666673</v>
      </c>
      <c r="BR574" s="1">
        <v>27.156040000000001</v>
      </c>
      <c r="BS574" s="1">
        <v>500.13293333333331</v>
      </c>
      <c r="BT574" s="1">
        <v>99.666933333333333</v>
      </c>
      <c r="BU574" s="1">
        <v>9.9918533333333309E-2</v>
      </c>
      <c r="BV574" s="1">
        <v>30.984813333333339</v>
      </c>
      <c r="BW574" s="1">
        <v>31.790279999999999</v>
      </c>
      <c r="BX574" s="1">
        <v>999.89999999999986</v>
      </c>
      <c r="BY574" s="1">
        <v>0</v>
      </c>
      <c r="BZ574" s="1">
        <v>0</v>
      </c>
      <c r="CA574" s="1">
        <v>10000.291333333331</v>
      </c>
      <c r="CB574" s="1">
        <v>0</v>
      </c>
      <c r="CC574" s="1">
        <v>22.232040000000001</v>
      </c>
      <c r="CD574" s="1">
        <v>-44.24908666666667</v>
      </c>
      <c r="CE574" s="1">
        <v>711.01700000000005</v>
      </c>
      <c r="CF574" s="1">
        <v>754.90899999999999</v>
      </c>
      <c r="CG574" s="1">
        <v>2.052474666666666</v>
      </c>
      <c r="CH574" s="1">
        <v>735.94986666666659</v>
      </c>
      <c r="CI574" s="1">
        <v>25.114773333333339</v>
      </c>
      <c r="CJ574" s="1">
        <v>2.707676666666667</v>
      </c>
      <c r="CK574" s="1">
        <v>2.503112666666667</v>
      </c>
      <c r="CL574" s="1">
        <v>22.331800000000001</v>
      </c>
      <c r="CM574" s="1">
        <v>21.046773333333341</v>
      </c>
      <c r="CN574" s="1">
        <v>2000.0119999999999</v>
      </c>
      <c r="CO574" s="1">
        <v>0.98000160000000025</v>
      </c>
      <c r="CP574" s="1">
        <v>1.999878666666666E-2</v>
      </c>
      <c r="CQ574" s="1">
        <v>0</v>
      </c>
      <c r="CR574" s="1">
        <v>2.8390666666666671</v>
      </c>
      <c r="CS574" s="1">
        <v>0</v>
      </c>
      <c r="CT574" s="1">
        <v>38064.786666666667</v>
      </c>
      <c r="CU574" s="1">
        <v>17412.439999999999</v>
      </c>
      <c r="CV574" s="1">
        <v>39.625</v>
      </c>
      <c r="CW574" s="1">
        <v>40.561999999999998</v>
      </c>
      <c r="CX574" s="1">
        <v>39.574599999999997</v>
      </c>
      <c r="CY574" s="1">
        <v>39.028933333333342</v>
      </c>
      <c r="CZ574" s="1">
        <v>39.811999999999998</v>
      </c>
      <c r="DA574" s="1">
        <v>1960.0119999999999</v>
      </c>
      <c r="DB574" s="1">
        <v>40</v>
      </c>
      <c r="DC574" s="1">
        <v>0</v>
      </c>
      <c r="DD574" s="1">
        <v>1660488718.4000001</v>
      </c>
      <c r="DE574" s="1">
        <v>0</v>
      </c>
      <c r="DF574" s="1">
        <v>1660488368.5999999</v>
      </c>
      <c r="DG574" s="1" t="s">
        <v>1170</v>
      </c>
      <c r="DH574" s="1">
        <v>1660488360.0999999</v>
      </c>
      <c r="DI574" s="1">
        <v>1660488368.5999999</v>
      </c>
      <c r="DJ574" s="1">
        <v>14</v>
      </c>
      <c r="DK574" s="1">
        <v>0.51200000000000001</v>
      </c>
      <c r="DL574" s="1">
        <v>1E-3</v>
      </c>
      <c r="DM574" s="1">
        <v>1.359</v>
      </c>
      <c r="DN574" s="1">
        <v>1.7999999999999999E-2</v>
      </c>
      <c r="DO574" s="1">
        <v>400</v>
      </c>
      <c r="DP574" s="1">
        <v>25</v>
      </c>
      <c r="DQ574" s="1">
        <v>0.25</v>
      </c>
      <c r="DR574" s="1">
        <v>7.0000000000000007E-2</v>
      </c>
      <c r="DS574" s="1">
        <v>3.7481575434999401</v>
      </c>
      <c r="DT574" s="1">
        <v>-1.449913474095935</v>
      </c>
      <c r="DU574" s="1">
        <v>0.1427189503505156</v>
      </c>
      <c r="DV574" s="1">
        <v>0</v>
      </c>
      <c r="DW574" s="1">
        <v>35.670925314801657</v>
      </c>
      <c r="DX574" s="1">
        <v>-0.14083497981559351</v>
      </c>
      <c r="DY574" s="1">
        <v>7.9536977365060296E-2</v>
      </c>
      <c r="DZ574" s="1">
        <v>1</v>
      </c>
      <c r="EA574" s="1">
        <v>-44.248026666666661</v>
      </c>
      <c r="EB574" s="1">
        <v>5.1160845383675713E-2</v>
      </c>
      <c r="EC574" s="1">
        <v>6.2705305109606424E-2</v>
      </c>
      <c r="ED574" s="1">
        <v>1</v>
      </c>
      <c r="EE574" s="1">
        <v>589.16677294766112</v>
      </c>
      <c r="EF574" s="1">
        <v>320.86026149478892</v>
      </c>
      <c r="EG574" s="1">
        <v>23.97472883909715</v>
      </c>
      <c r="EH574" s="1">
        <v>0</v>
      </c>
      <c r="EI574" s="1">
        <v>2.0492385</v>
      </c>
      <c r="EJ574" s="1">
        <v>5.2509793621012241E-2</v>
      </c>
      <c r="EK574" s="1">
        <v>5.438832848139355E-3</v>
      </c>
      <c r="EL574" s="1">
        <v>1</v>
      </c>
      <c r="EM574" s="1">
        <v>2.006879430683155</v>
      </c>
      <c r="EN574" s="1">
        <v>5.1444809458615327E-2</v>
      </c>
      <c r="EO574" s="1">
        <v>4.3519299836039223E-3</v>
      </c>
      <c r="EP574" s="1">
        <v>1</v>
      </c>
      <c r="EQ574" s="1">
        <v>4</v>
      </c>
      <c r="ER574" s="1">
        <v>6</v>
      </c>
      <c r="ES574" s="1" t="s">
        <v>376</v>
      </c>
      <c r="ET574" s="1">
        <v>2.9445299999999999</v>
      </c>
      <c r="EU574" s="1">
        <v>2.8011900000000001</v>
      </c>
      <c r="EV574" s="1">
        <v>0.136323</v>
      </c>
      <c r="EW574" s="1">
        <v>0.14185600000000001</v>
      </c>
      <c r="EX574" s="1">
        <v>0.11845700000000001</v>
      </c>
      <c r="EY574" s="1">
        <v>0.112134</v>
      </c>
      <c r="EZ574" s="1">
        <v>17772.2</v>
      </c>
      <c r="FA574" s="1">
        <v>18520.5</v>
      </c>
      <c r="FB574" s="1">
        <v>23917.8</v>
      </c>
      <c r="FC574" s="1">
        <v>25103.3</v>
      </c>
      <c r="FD574" s="1">
        <v>33740.199999999997</v>
      </c>
      <c r="FE574" s="1">
        <v>35581.699999999997</v>
      </c>
      <c r="FF574" s="1">
        <v>43591.6</v>
      </c>
      <c r="FG574" s="1">
        <v>46397.9</v>
      </c>
      <c r="FH574" s="1">
        <v>1.9914799999999999</v>
      </c>
      <c r="FI574" s="1">
        <v>1.8982000000000001</v>
      </c>
      <c r="FJ574" s="1">
        <v>0.172678</v>
      </c>
      <c r="FK574" s="1">
        <v>0</v>
      </c>
      <c r="FL574" s="1">
        <v>28.997399999999999</v>
      </c>
      <c r="FM574" s="1">
        <v>999.9</v>
      </c>
      <c r="FN574" s="1">
        <v>59.7</v>
      </c>
      <c r="FO574" s="1">
        <v>34.200000000000003</v>
      </c>
      <c r="FP574" s="1">
        <v>32.363999999999997</v>
      </c>
      <c r="FQ574" s="1">
        <v>63.623899999999999</v>
      </c>
      <c r="FR574" s="1">
        <v>26.338100000000001</v>
      </c>
      <c r="FS574" s="1">
        <v>1</v>
      </c>
      <c r="FT574" s="1">
        <v>0.206151</v>
      </c>
      <c r="FU574" s="1">
        <v>-0.29929699999999998</v>
      </c>
      <c r="FV574" s="1">
        <v>20.323699999999999</v>
      </c>
      <c r="FW574" s="1">
        <v>5.2130999999999998</v>
      </c>
      <c r="FX574" s="1">
        <v>11.902699999999999</v>
      </c>
      <c r="FY574" s="1">
        <v>5.0032500000000004</v>
      </c>
      <c r="FZ574" s="1">
        <v>3.2901500000000001</v>
      </c>
      <c r="GA574" s="1">
        <v>9999</v>
      </c>
      <c r="GB574" s="1">
        <v>9999</v>
      </c>
      <c r="GC574" s="1">
        <v>9999</v>
      </c>
      <c r="GD574" s="1">
        <v>999.9</v>
      </c>
      <c r="GE574" s="1">
        <v>1.85945</v>
      </c>
      <c r="GF574" s="1">
        <v>1.8544700000000001</v>
      </c>
      <c r="GG574" s="1">
        <v>1.8575999999999999</v>
      </c>
      <c r="GH574" s="1">
        <v>1.85609</v>
      </c>
      <c r="GI574" s="1">
        <v>1.85487</v>
      </c>
      <c r="GJ574" s="1">
        <v>1.8545499999999999</v>
      </c>
      <c r="GK574" s="1">
        <v>1.85321</v>
      </c>
      <c r="GL574" s="1">
        <v>1.8563799999999999</v>
      </c>
      <c r="GM574" s="1">
        <v>0</v>
      </c>
      <c r="GN574" s="1">
        <v>0</v>
      </c>
      <c r="GO574" s="1">
        <v>0</v>
      </c>
      <c r="GP574" s="1">
        <v>0</v>
      </c>
      <c r="GQ574" s="1" t="s">
        <v>358</v>
      </c>
      <c r="GR574" s="1" t="s">
        <v>359</v>
      </c>
      <c r="GS574" s="1" t="s">
        <v>360</v>
      </c>
      <c r="GT574" s="1" t="s">
        <v>360</v>
      </c>
      <c r="GU574" s="1" t="s">
        <v>360</v>
      </c>
      <c r="GV574" s="1" t="s">
        <v>360</v>
      </c>
      <c r="GW574" s="1">
        <v>0</v>
      </c>
      <c r="GX574" s="1">
        <v>100</v>
      </c>
      <c r="GY574" s="1">
        <v>100</v>
      </c>
      <c r="GZ574" s="1">
        <v>1.9379999999999999</v>
      </c>
      <c r="HA574" s="1">
        <v>1.12E-2</v>
      </c>
      <c r="HB574" s="1">
        <v>0.43179755099752709</v>
      </c>
      <c r="HC574" s="1">
        <v>2.678124759318837E-3</v>
      </c>
      <c r="HD574" s="1">
        <v>-9.3737611465157319E-7</v>
      </c>
      <c r="HE574" s="1">
        <v>1.3915637841753891E-10</v>
      </c>
      <c r="HF574" s="1">
        <v>-7.4344716936427316E-2</v>
      </c>
      <c r="HG574" s="1">
        <v>1.061361004592812E-2</v>
      </c>
      <c r="HH574" s="1">
        <v>-3.086644042041478E-4</v>
      </c>
      <c r="HI574" s="1">
        <v>1.24720902217549E-6</v>
      </c>
      <c r="HJ574" s="1">
        <v>1</v>
      </c>
      <c r="HK574" s="1">
        <v>2093</v>
      </c>
      <c r="HL574" s="1">
        <v>2</v>
      </c>
      <c r="HM574" s="1">
        <v>27</v>
      </c>
      <c r="HN574" s="1">
        <v>6</v>
      </c>
      <c r="HO574" s="1">
        <v>5.9</v>
      </c>
      <c r="HP574" s="1">
        <v>1.78467</v>
      </c>
      <c r="HQ574" s="1">
        <v>2.3107899999999999</v>
      </c>
      <c r="HR574" s="1">
        <v>1.4978</v>
      </c>
      <c r="HS574" s="1">
        <v>2.2997999999999998</v>
      </c>
      <c r="HT574" s="1">
        <v>1.5478499999999999</v>
      </c>
      <c r="HU574" s="1">
        <v>2.34131</v>
      </c>
      <c r="HV574" s="1">
        <v>36.646900000000002</v>
      </c>
      <c r="HW574" s="1">
        <v>14.4823</v>
      </c>
      <c r="HX574" s="1">
        <v>18</v>
      </c>
      <c r="HY574" s="1">
        <v>501.84</v>
      </c>
      <c r="HZ574" s="1">
        <v>507.16699999999997</v>
      </c>
      <c r="IA574" s="1">
        <v>29.506399999999999</v>
      </c>
      <c r="IB574" s="1">
        <v>29.810400000000001</v>
      </c>
      <c r="IC574" s="1">
        <v>30</v>
      </c>
      <c r="ID574" s="1">
        <v>29.6707</v>
      </c>
      <c r="IE574" s="1">
        <v>29.768599999999999</v>
      </c>
      <c r="IF574" s="1">
        <v>35.820799999999998</v>
      </c>
      <c r="IG574" s="1">
        <v>21.9389</v>
      </c>
      <c r="IH574" s="1">
        <v>0</v>
      </c>
      <c r="II574" s="1">
        <v>29.507000000000001</v>
      </c>
      <c r="IJ574" s="1">
        <v>805.5</v>
      </c>
      <c r="IK574" s="1">
        <v>25.118300000000001</v>
      </c>
      <c r="IL574" s="1">
        <v>100.815</v>
      </c>
      <c r="IM574" s="1">
        <v>100.562</v>
      </c>
      <c r="IN574" s="1" t="s">
        <v>365</v>
      </c>
    </row>
    <row r="575" spans="1:248" ht="15.75" customHeight="1" x14ac:dyDescent="0.3">
      <c r="A575" s="1">
        <v>559</v>
      </c>
      <c r="B575" s="1">
        <v>1660488721.5999999</v>
      </c>
      <c r="C575" s="1">
        <v>4592.5</v>
      </c>
      <c r="D575" s="1" t="s">
        <v>1469</v>
      </c>
      <c r="E575" s="1" t="s">
        <v>1470</v>
      </c>
      <c r="F575" s="1">
        <v>1</v>
      </c>
      <c r="G575" s="1" t="s">
        <v>1167</v>
      </c>
      <c r="H575" s="1" t="s">
        <v>350</v>
      </c>
      <c r="I575" s="1" t="s">
        <v>351</v>
      </c>
      <c r="J575" s="1" t="s">
        <v>352</v>
      </c>
      <c r="K575" s="1" t="s">
        <v>1168</v>
      </c>
      <c r="L575" s="1" t="s">
        <v>1169</v>
      </c>
      <c r="M575" s="1" t="s">
        <v>354</v>
      </c>
      <c r="N575" s="1">
        <v>1660488713.5999999</v>
      </c>
      <c r="O575" s="1">
        <f t="shared" si="68"/>
        <v>1.7641604103714819E-3</v>
      </c>
      <c r="P575" s="1">
        <f t="shared" si="69"/>
        <v>1.7641604103714819</v>
      </c>
      <c r="Q575" s="1">
        <f t="shared" si="70"/>
        <v>3.4282875554305687</v>
      </c>
      <c r="R575" s="1">
        <f t="shared" si="71"/>
        <v>694.23637499999995</v>
      </c>
      <c r="S575" s="1">
        <f t="shared" si="72"/>
        <v>607.63873945021317</v>
      </c>
      <c r="T575" s="1">
        <f t="shared" si="73"/>
        <v>60.622161167373235</v>
      </c>
      <c r="U575" s="1">
        <f t="shared" si="74"/>
        <v>69.261728525706161</v>
      </c>
      <c r="V575" s="1">
        <f t="shared" si="75"/>
        <v>8.5737501485049619E-2</v>
      </c>
      <c r="W575" s="1">
        <f t="shared" si="76"/>
        <v>2.9238290841943932</v>
      </c>
      <c r="X575" s="1">
        <f t="shared" si="77"/>
        <v>8.4364885742102283E-2</v>
      </c>
      <c r="Y575" s="1">
        <f t="shared" si="78"/>
        <v>5.2849547155127803E-2</v>
      </c>
      <c r="Z575" s="1">
        <f t="shared" si="79"/>
        <v>321.51819449999999</v>
      </c>
      <c r="AA575" s="1">
        <f t="shared" si="80"/>
        <v>32.421259640255791</v>
      </c>
      <c r="AB575" s="1">
        <f t="shared" si="81"/>
        <v>31.79125625</v>
      </c>
      <c r="AC575" s="1">
        <f t="shared" si="82"/>
        <v>4.7189548553634904</v>
      </c>
      <c r="AD575" s="1">
        <f t="shared" si="83"/>
        <v>60.129370984559493</v>
      </c>
      <c r="AE575" s="1">
        <f t="shared" si="84"/>
        <v>2.7104021809457328</v>
      </c>
      <c r="AF575" s="1">
        <f t="shared" si="85"/>
        <v>4.5076177192037017</v>
      </c>
      <c r="AG575" s="1">
        <f t="shared" si="86"/>
        <v>2.0085526744177575</v>
      </c>
      <c r="AH575" s="1">
        <f t="shared" si="87"/>
        <v>-77.799474097382344</v>
      </c>
      <c r="AI575" s="1">
        <f t="shared" si="88"/>
        <v>-127.03063721120438</v>
      </c>
      <c r="AJ575" s="1">
        <f t="shared" si="89"/>
        <v>-9.7938262684471447</v>
      </c>
      <c r="AK575" s="1">
        <f t="shared" si="90"/>
        <v>106.89425692296609</v>
      </c>
      <c r="AL575" s="1">
        <f t="shared" si="91"/>
        <v>35.662396015443306</v>
      </c>
      <c r="AM575" s="1">
        <f t="shared" si="92"/>
        <v>1.7591431158721318</v>
      </c>
      <c r="AN575" s="1">
        <f t="shared" si="93"/>
        <v>3.4282875554305687</v>
      </c>
      <c r="AO575" s="1">
        <v>783.72826801516635</v>
      </c>
      <c r="AP575" s="1">
        <v>752.7318181818182</v>
      </c>
      <c r="AQ575" s="1">
        <v>5.2204486305596776</v>
      </c>
      <c r="AR575" s="1">
        <v>65.0836536357032</v>
      </c>
      <c r="AS575" s="1">
        <f t="shared" si="94"/>
        <v>1.7641604103714819</v>
      </c>
      <c r="AT575" s="1">
        <v>25.110123193051269</v>
      </c>
      <c r="AU575" s="1">
        <v>27.169051515151509</v>
      </c>
      <c r="AV575" s="1">
        <v>2.7224953608181541E-6</v>
      </c>
      <c r="AW575" s="1">
        <v>81.89149428523082</v>
      </c>
      <c r="AX575" s="1">
        <v>0</v>
      </c>
      <c r="AY575" s="1">
        <v>0</v>
      </c>
      <c r="AZ575" s="1">
        <f t="shared" si="95"/>
        <v>1</v>
      </c>
      <c r="BA575" s="1">
        <f t="shared" si="96"/>
        <v>0</v>
      </c>
      <c r="BB575" s="1">
        <f t="shared" si="97"/>
        <v>52013.786156793627</v>
      </c>
      <c r="BC575" s="1">
        <f t="shared" si="98"/>
        <v>2000.0137500000001</v>
      </c>
      <c r="BD575" s="1">
        <f t="shared" si="99"/>
        <v>1681.21155</v>
      </c>
      <c r="BE575" s="1">
        <f t="shared" si="100"/>
        <v>0.84059999587502832</v>
      </c>
      <c r="BF575" s="1">
        <f t="shared" si="101"/>
        <v>0.16075799203880473</v>
      </c>
      <c r="BG575" s="1">
        <v>6</v>
      </c>
      <c r="BH575" s="1">
        <v>0.5</v>
      </c>
      <c r="BI575" s="1" t="s">
        <v>355</v>
      </c>
      <c r="BJ575" s="1">
        <v>2</v>
      </c>
      <c r="BK575" s="1" t="b">
        <v>1</v>
      </c>
      <c r="BL575" s="1">
        <v>1660488713.5999999</v>
      </c>
      <c r="BM575" s="1">
        <v>694.23637499999995</v>
      </c>
      <c r="BN575" s="1">
        <v>738.48537499999998</v>
      </c>
      <c r="BO575" s="1">
        <v>27.167381249999998</v>
      </c>
      <c r="BP575" s="1">
        <v>25.1142875</v>
      </c>
      <c r="BQ575" s="1">
        <v>692.35374999999999</v>
      </c>
      <c r="BR575" s="1">
        <v>27.156162500000001</v>
      </c>
      <c r="BS575" s="1">
        <v>500.12868750000001</v>
      </c>
      <c r="BT575" s="1">
        <v>99.666862500000008</v>
      </c>
      <c r="BU575" s="1">
        <v>9.9918699999999999E-2</v>
      </c>
      <c r="BV575" s="1">
        <v>30.985375000000001</v>
      </c>
      <c r="BW575" s="1">
        <v>31.79125625</v>
      </c>
      <c r="BX575" s="1">
        <v>999.9</v>
      </c>
      <c r="BY575" s="1">
        <v>0</v>
      </c>
      <c r="BZ575" s="1">
        <v>0</v>
      </c>
      <c r="CA575" s="1">
        <v>10000.741875</v>
      </c>
      <c r="CB575" s="1">
        <v>0</v>
      </c>
      <c r="CC575" s="1">
        <v>22.218768749999999</v>
      </c>
      <c r="CD575" s="1">
        <v>-44.248993749999997</v>
      </c>
      <c r="CE575" s="1">
        <v>713.62356249999993</v>
      </c>
      <c r="CF575" s="1">
        <v>757.5095</v>
      </c>
      <c r="CG575" s="1">
        <v>2.0530837499999999</v>
      </c>
      <c r="CH575" s="1">
        <v>738.48537499999998</v>
      </c>
      <c r="CI575" s="1">
        <v>25.1142875</v>
      </c>
      <c r="CJ575" s="1">
        <v>2.7076875</v>
      </c>
      <c r="CK575" s="1">
        <v>2.5030625</v>
      </c>
      <c r="CL575" s="1">
        <v>22.3318625</v>
      </c>
      <c r="CM575" s="1">
        <v>21.04645</v>
      </c>
      <c r="CN575" s="1">
        <v>2000.0137500000001</v>
      </c>
      <c r="CO575" s="1">
        <v>0.9800016250000001</v>
      </c>
      <c r="CP575" s="1">
        <v>1.99987625E-2</v>
      </c>
      <c r="CQ575" s="1">
        <v>0</v>
      </c>
      <c r="CR575" s="1">
        <v>2.8180624999999999</v>
      </c>
      <c r="CS575" s="1">
        <v>0</v>
      </c>
      <c r="CT575" s="1">
        <v>38046.931250000001</v>
      </c>
      <c r="CU575" s="1">
        <v>17412.456249999999</v>
      </c>
      <c r="CV575" s="1">
        <v>39.625</v>
      </c>
      <c r="CW575" s="1">
        <v>40.561999999999998</v>
      </c>
      <c r="CX575" s="1">
        <v>39.573812500000003</v>
      </c>
      <c r="CY575" s="1">
        <v>39.030999999999999</v>
      </c>
      <c r="CZ575" s="1">
        <v>39.811999999999998</v>
      </c>
      <c r="DA575" s="1">
        <v>1960.0137500000001</v>
      </c>
      <c r="DB575" s="1">
        <v>40</v>
      </c>
      <c r="DC575" s="1">
        <v>0</v>
      </c>
      <c r="DD575" s="1">
        <v>1660488719.5999999</v>
      </c>
      <c r="DE575" s="1">
        <v>0</v>
      </c>
      <c r="DF575" s="1">
        <v>1660488368.5999999</v>
      </c>
      <c r="DG575" s="1" t="s">
        <v>1170</v>
      </c>
      <c r="DH575" s="1">
        <v>1660488360.0999999</v>
      </c>
      <c r="DI575" s="1">
        <v>1660488368.5999999</v>
      </c>
      <c r="DJ575" s="1">
        <v>14</v>
      </c>
      <c r="DK575" s="1">
        <v>0.51200000000000001</v>
      </c>
      <c r="DL575" s="1">
        <v>1E-3</v>
      </c>
      <c r="DM575" s="1">
        <v>1.359</v>
      </c>
      <c r="DN575" s="1">
        <v>1.7999999999999999E-2</v>
      </c>
      <c r="DO575" s="1">
        <v>400</v>
      </c>
      <c r="DP575" s="1">
        <v>25</v>
      </c>
      <c r="DQ575" s="1">
        <v>0.25</v>
      </c>
      <c r="DR575" s="1">
        <v>7.0000000000000007E-2</v>
      </c>
      <c r="DS575" s="1">
        <v>3.6927896315133779</v>
      </c>
      <c r="DT575" s="1">
        <v>-1.078470994837214</v>
      </c>
      <c r="DU575" s="1">
        <v>0.1115691286914163</v>
      </c>
      <c r="DV575" s="1">
        <v>0</v>
      </c>
      <c r="DW575" s="1">
        <v>35.671130974781661</v>
      </c>
      <c r="DX575" s="1">
        <v>-0.96740198602608862</v>
      </c>
      <c r="DY575" s="1">
        <v>7.8875655590788005E-2</v>
      </c>
      <c r="DZ575" s="1">
        <v>0</v>
      </c>
      <c r="EA575" s="1">
        <v>-44.249122580645157</v>
      </c>
      <c r="EB575" s="1">
        <v>0.45357580645172513</v>
      </c>
      <c r="EC575" s="1">
        <v>5.472176372887045E-2</v>
      </c>
      <c r="ED575" s="1">
        <v>1</v>
      </c>
      <c r="EE575" s="1">
        <v>598.77128603141102</v>
      </c>
      <c r="EF575" s="1">
        <v>314.25528166612128</v>
      </c>
      <c r="EG575" s="1">
        <v>22.712818224758099</v>
      </c>
      <c r="EH575" s="1">
        <v>0</v>
      </c>
      <c r="EI575" s="1">
        <v>2.050392926829268</v>
      </c>
      <c r="EJ575" s="1">
        <v>5.7596236933798242E-2</v>
      </c>
      <c r="EK575" s="1">
        <v>6.0097535536104436E-3</v>
      </c>
      <c r="EL575" s="1">
        <v>1</v>
      </c>
      <c r="EM575" s="1">
        <v>2.008072178549837</v>
      </c>
      <c r="EN575" s="1">
        <v>5.0256202656669573E-2</v>
      </c>
      <c r="EO575" s="1">
        <v>4.1695405360911821E-3</v>
      </c>
      <c r="EP575" s="1">
        <v>1</v>
      </c>
      <c r="EQ575" s="1">
        <v>3</v>
      </c>
      <c r="ER575" s="1">
        <v>6</v>
      </c>
      <c r="ES575" s="1" t="s">
        <v>379</v>
      </c>
      <c r="ET575" s="1">
        <v>2.9446099999999999</v>
      </c>
      <c r="EU575" s="1">
        <v>2.8011300000000001</v>
      </c>
      <c r="EV575" s="1">
        <v>0.136962</v>
      </c>
      <c r="EW575" s="1">
        <v>0.142483</v>
      </c>
      <c r="EX575" s="1">
        <v>0.11845700000000001</v>
      </c>
      <c r="EY575" s="1">
        <v>0.112134</v>
      </c>
      <c r="EZ575" s="1">
        <v>17759</v>
      </c>
      <c r="FA575" s="1">
        <v>18506.900000000001</v>
      </c>
      <c r="FB575" s="1">
        <v>23917.8</v>
      </c>
      <c r="FC575" s="1">
        <v>25103.200000000001</v>
      </c>
      <c r="FD575" s="1">
        <v>33740.300000000003</v>
      </c>
      <c r="FE575" s="1">
        <v>35581.699999999997</v>
      </c>
      <c r="FF575" s="1">
        <v>43591.6</v>
      </c>
      <c r="FG575" s="1">
        <v>46397.9</v>
      </c>
      <c r="FH575" s="1">
        <v>1.9915499999999999</v>
      </c>
      <c r="FI575" s="1">
        <v>1.8982300000000001</v>
      </c>
      <c r="FJ575" s="1">
        <v>0.17266699999999999</v>
      </c>
      <c r="FK575" s="1">
        <v>0</v>
      </c>
      <c r="FL575" s="1">
        <v>28.998000000000001</v>
      </c>
      <c r="FM575" s="1">
        <v>999.9</v>
      </c>
      <c r="FN575" s="1">
        <v>59.7</v>
      </c>
      <c r="FO575" s="1">
        <v>34.200000000000003</v>
      </c>
      <c r="FP575" s="1">
        <v>32.362900000000003</v>
      </c>
      <c r="FQ575" s="1">
        <v>63.643900000000002</v>
      </c>
      <c r="FR575" s="1">
        <v>25.825299999999999</v>
      </c>
      <c r="FS575" s="1">
        <v>1</v>
      </c>
      <c r="FT575" s="1">
        <v>0.20612</v>
      </c>
      <c r="FU575" s="1">
        <v>-0.29159299999999999</v>
      </c>
      <c r="FV575" s="1">
        <v>20.323699999999999</v>
      </c>
      <c r="FW575" s="1">
        <v>5.2132500000000004</v>
      </c>
      <c r="FX575" s="1">
        <v>11.902900000000001</v>
      </c>
      <c r="FY575" s="1">
        <v>5.0033000000000003</v>
      </c>
      <c r="FZ575" s="1">
        <v>3.2902300000000002</v>
      </c>
      <c r="GA575" s="1">
        <v>9999</v>
      </c>
      <c r="GB575" s="1">
        <v>9999</v>
      </c>
      <c r="GC575" s="1">
        <v>9999</v>
      </c>
      <c r="GD575" s="1">
        <v>999.9</v>
      </c>
      <c r="GE575" s="1">
        <v>1.85945</v>
      </c>
      <c r="GF575" s="1">
        <v>1.8544700000000001</v>
      </c>
      <c r="GG575" s="1">
        <v>1.8575999999999999</v>
      </c>
      <c r="GH575" s="1">
        <v>1.85608</v>
      </c>
      <c r="GI575" s="1">
        <v>1.85487</v>
      </c>
      <c r="GJ575" s="1">
        <v>1.8545499999999999</v>
      </c>
      <c r="GK575" s="1">
        <v>1.8531899999999999</v>
      </c>
      <c r="GL575" s="1">
        <v>1.8563799999999999</v>
      </c>
      <c r="GM575" s="1">
        <v>0</v>
      </c>
      <c r="GN575" s="1">
        <v>0</v>
      </c>
      <c r="GO575" s="1">
        <v>0</v>
      </c>
      <c r="GP575" s="1">
        <v>0</v>
      </c>
      <c r="GQ575" s="1" t="s">
        <v>358</v>
      </c>
      <c r="GR575" s="1" t="s">
        <v>359</v>
      </c>
      <c r="GS575" s="1" t="s">
        <v>360</v>
      </c>
      <c r="GT575" s="1" t="s">
        <v>360</v>
      </c>
      <c r="GU575" s="1" t="s">
        <v>360</v>
      </c>
      <c r="GV575" s="1" t="s">
        <v>360</v>
      </c>
      <c r="GW575" s="1">
        <v>0</v>
      </c>
      <c r="GX575" s="1">
        <v>100</v>
      </c>
      <c r="GY575" s="1">
        <v>100</v>
      </c>
      <c r="GZ575" s="1">
        <v>1.946</v>
      </c>
      <c r="HA575" s="1">
        <v>1.12E-2</v>
      </c>
      <c r="HB575" s="1">
        <v>0.43179755099752709</v>
      </c>
      <c r="HC575" s="1">
        <v>2.678124759318837E-3</v>
      </c>
      <c r="HD575" s="1">
        <v>-9.3737611465157319E-7</v>
      </c>
      <c r="HE575" s="1">
        <v>1.3915637841753891E-10</v>
      </c>
      <c r="HF575" s="1">
        <v>-7.4344716936427316E-2</v>
      </c>
      <c r="HG575" s="1">
        <v>1.061361004592812E-2</v>
      </c>
      <c r="HH575" s="1">
        <v>-3.086644042041478E-4</v>
      </c>
      <c r="HI575" s="1">
        <v>1.24720902217549E-6</v>
      </c>
      <c r="HJ575" s="1">
        <v>1</v>
      </c>
      <c r="HK575" s="1">
        <v>2093</v>
      </c>
      <c r="HL575" s="1">
        <v>2</v>
      </c>
      <c r="HM575" s="1">
        <v>27</v>
      </c>
      <c r="HN575" s="1">
        <v>6</v>
      </c>
      <c r="HO575" s="1">
        <v>5.9</v>
      </c>
      <c r="HP575" s="1">
        <v>1.79443</v>
      </c>
      <c r="HQ575" s="1">
        <v>2.3083499999999999</v>
      </c>
      <c r="HR575" s="1">
        <v>1.4978</v>
      </c>
      <c r="HS575" s="1">
        <v>2.3010299999999999</v>
      </c>
      <c r="HT575" s="1">
        <v>1.5478499999999999</v>
      </c>
      <c r="HU575" s="1">
        <v>2.3290999999999999</v>
      </c>
      <c r="HV575" s="1">
        <v>36.646900000000002</v>
      </c>
      <c r="HW575" s="1">
        <v>14.4998</v>
      </c>
      <c r="HX575" s="1">
        <v>18</v>
      </c>
      <c r="HY575" s="1">
        <v>501.88099999999997</v>
      </c>
      <c r="HZ575" s="1">
        <v>507.18099999999998</v>
      </c>
      <c r="IA575" s="1">
        <v>29.508700000000001</v>
      </c>
      <c r="IB575" s="1">
        <v>29.809899999999999</v>
      </c>
      <c r="IC575" s="1">
        <v>29.9999</v>
      </c>
      <c r="ID575" s="1">
        <v>29.670200000000001</v>
      </c>
      <c r="IE575" s="1">
        <v>29.7682</v>
      </c>
      <c r="IF575" s="1">
        <v>35.9465</v>
      </c>
      <c r="IG575" s="1">
        <v>21.9389</v>
      </c>
      <c r="IH575" s="1">
        <v>0</v>
      </c>
      <c r="II575" s="1">
        <v>29.513000000000002</v>
      </c>
      <c r="IJ575" s="1">
        <v>815.52499999999998</v>
      </c>
      <c r="IK575" s="1">
        <v>25.116700000000002</v>
      </c>
      <c r="IL575" s="1">
        <v>100.815</v>
      </c>
      <c r="IM575" s="1">
        <v>100.562</v>
      </c>
      <c r="IN575" s="1" t="s">
        <v>365</v>
      </c>
    </row>
    <row r="576" spans="1:248" ht="15.75" customHeight="1" x14ac:dyDescent="0.3">
      <c r="A576" s="1">
        <v>560</v>
      </c>
      <c r="B576" s="1">
        <v>1660488722.5999999</v>
      </c>
      <c r="C576" s="1">
        <v>4593.5</v>
      </c>
      <c r="D576" s="1" t="s">
        <v>1471</v>
      </c>
      <c r="E576" s="1" t="s">
        <v>1472</v>
      </c>
      <c r="F576" s="1">
        <v>1</v>
      </c>
      <c r="G576" s="1" t="s">
        <v>1167</v>
      </c>
      <c r="H576" s="1" t="s">
        <v>350</v>
      </c>
      <c r="I576" s="1" t="s">
        <v>351</v>
      </c>
      <c r="J576" s="1" t="s">
        <v>352</v>
      </c>
      <c r="K576" s="1" t="s">
        <v>1168</v>
      </c>
      <c r="L576" s="1" t="s">
        <v>1169</v>
      </c>
      <c r="M576" s="1" t="s">
        <v>354</v>
      </c>
      <c r="N576" s="1">
        <v>1660488715.099999</v>
      </c>
      <c r="O576" s="1">
        <f t="shared" si="68"/>
        <v>1.7653025566003436E-3</v>
      </c>
      <c r="P576" s="1">
        <f t="shared" si="69"/>
        <v>1.7653025566003435</v>
      </c>
      <c r="Q576" s="1">
        <f t="shared" si="70"/>
        <v>3.4465028842593801</v>
      </c>
      <c r="R576" s="1">
        <f t="shared" si="71"/>
        <v>701.84353333333331</v>
      </c>
      <c r="S576" s="1">
        <f t="shared" si="72"/>
        <v>614.64095659229486</v>
      </c>
      <c r="T576" s="1">
        <f t="shared" si="73"/>
        <v>61.320646147070399</v>
      </c>
      <c r="U576" s="1">
        <f t="shared" si="74"/>
        <v>70.020551830376448</v>
      </c>
      <c r="V576" s="1">
        <f t="shared" si="75"/>
        <v>8.5735338222250934E-2</v>
      </c>
      <c r="W576" s="1">
        <f t="shared" si="76"/>
        <v>2.9237179563022937</v>
      </c>
      <c r="X576" s="1">
        <f t="shared" si="77"/>
        <v>8.4362739877455878E-2</v>
      </c>
      <c r="Y576" s="1">
        <f t="shared" si="78"/>
        <v>5.2848204426805476E-2</v>
      </c>
      <c r="Z576" s="1">
        <f t="shared" si="79"/>
        <v>321.51770240000008</v>
      </c>
      <c r="AA576" s="1">
        <f t="shared" si="80"/>
        <v>32.422414244968458</v>
      </c>
      <c r="AB576" s="1">
        <f t="shared" si="81"/>
        <v>31.796420000000001</v>
      </c>
      <c r="AC576" s="1">
        <f t="shared" si="82"/>
        <v>4.7203363578326138</v>
      </c>
      <c r="AD576" s="1">
        <f t="shared" si="83"/>
        <v>60.125629636551849</v>
      </c>
      <c r="AE576" s="1">
        <f t="shared" si="84"/>
        <v>2.7104506821413699</v>
      </c>
      <c r="AF576" s="1">
        <f t="shared" si="85"/>
        <v>4.5079788744426228</v>
      </c>
      <c r="AG576" s="1">
        <f t="shared" si="86"/>
        <v>2.009885675691244</v>
      </c>
      <c r="AH576" s="1">
        <f t="shared" si="87"/>
        <v>-77.849842746075154</v>
      </c>
      <c r="AI576" s="1">
        <f t="shared" si="88"/>
        <v>-127.61827633905004</v>
      </c>
      <c r="AJ576" s="1">
        <f t="shared" si="89"/>
        <v>-9.8398248022215427</v>
      </c>
      <c r="AK576" s="1">
        <f t="shared" si="90"/>
        <v>106.20975851265335</v>
      </c>
      <c r="AL576" s="1">
        <f t="shared" si="91"/>
        <v>35.649780025470115</v>
      </c>
      <c r="AM576" s="1">
        <f t="shared" si="92"/>
        <v>1.760749865558054</v>
      </c>
      <c r="AN576" s="1">
        <f t="shared" si="93"/>
        <v>3.4465028842593801</v>
      </c>
      <c r="AO576" s="1">
        <v>788.94269417267685</v>
      </c>
      <c r="AP576" s="1">
        <v>757.93439393939377</v>
      </c>
      <c r="AQ576" s="1">
        <v>5.2183872644970606</v>
      </c>
      <c r="AR576" s="1">
        <v>65.0836536357032</v>
      </c>
      <c r="AS576" s="1">
        <f t="shared" si="94"/>
        <v>1.7653025566003435</v>
      </c>
      <c r="AT576" s="1">
        <v>25.108693013549331</v>
      </c>
      <c r="AU576" s="1">
        <v>27.168986666666669</v>
      </c>
      <c r="AV576" s="1">
        <v>-3.8080166647803488E-7</v>
      </c>
      <c r="AW576" s="1">
        <v>81.89149428523082</v>
      </c>
      <c r="AX576" s="1">
        <v>0</v>
      </c>
      <c r="AY576" s="1">
        <v>0</v>
      </c>
      <c r="AZ576" s="1">
        <f t="shared" si="95"/>
        <v>1</v>
      </c>
      <c r="BA576" s="1">
        <f t="shared" si="96"/>
        <v>0</v>
      </c>
      <c r="BB576" s="1">
        <f t="shared" si="97"/>
        <v>52010.37862832375</v>
      </c>
      <c r="BC576" s="1">
        <f t="shared" si="98"/>
        <v>2000.010666666667</v>
      </c>
      <c r="BD576" s="1">
        <f t="shared" si="99"/>
        <v>1681.2089600000004</v>
      </c>
      <c r="BE576" s="1">
        <f t="shared" si="100"/>
        <v>0.84059999680001707</v>
      </c>
      <c r="BF576" s="1">
        <f t="shared" si="101"/>
        <v>0.16075799382403294</v>
      </c>
      <c r="BG576" s="1">
        <v>6</v>
      </c>
      <c r="BH576" s="1">
        <v>0.5</v>
      </c>
      <c r="BI576" s="1" t="s">
        <v>355</v>
      </c>
      <c r="BJ576" s="1">
        <v>2</v>
      </c>
      <c r="BK576" s="1" t="b">
        <v>1</v>
      </c>
      <c r="BL576" s="1">
        <v>1660488715.099999</v>
      </c>
      <c r="BM576" s="1">
        <v>701.84353333333331</v>
      </c>
      <c r="BN576" s="1">
        <v>746.09506666666664</v>
      </c>
      <c r="BO576" s="1">
        <v>27.167913333333338</v>
      </c>
      <c r="BP576" s="1">
        <v>25.112933333333331</v>
      </c>
      <c r="BQ576" s="1">
        <v>699.9488666666665</v>
      </c>
      <c r="BR576" s="1">
        <v>27.15669333333333</v>
      </c>
      <c r="BS576" s="1">
        <v>500.12573333333319</v>
      </c>
      <c r="BT576" s="1">
        <v>99.666693333333328</v>
      </c>
      <c r="BU576" s="1">
        <v>9.9919173333333319E-2</v>
      </c>
      <c r="BV576" s="1">
        <v>30.98678000000001</v>
      </c>
      <c r="BW576" s="1">
        <v>31.796420000000001</v>
      </c>
      <c r="BX576" s="1">
        <v>999.89999999999986</v>
      </c>
      <c r="BY576" s="1">
        <v>0</v>
      </c>
      <c r="BZ576" s="1">
        <v>0</v>
      </c>
      <c r="CA576" s="1">
        <v>10000.12466666667</v>
      </c>
      <c r="CB576" s="1">
        <v>0</v>
      </c>
      <c r="CC576" s="1">
        <v>22.185353333333332</v>
      </c>
      <c r="CD576" s="1">
        <v>-44.251626666666667</v>
      </c>
      <c r="CE576" s="1">
        <v>721.44353333333322</v>
      </c>
      <c r="CF576" s="1">
        <v>765.31420000000003</v>
      </c>
      <c r="CG576" s="1">
        <v>2.054965333333334</v>
      </c>
      <c r="CH576" s="1">
        <v>746.09506666666664</v>
      </c>
      <c r="CI576" s="1">
        <v>25.112933333333331</v>
      </c>
      <c r="CJ576" s="1">
        <v>2.7077353333333329</v>
      </c>
      <c r="CK576" s="1">
        <v>2.5029233333333329</v>
      </c>
      <c r="CL576" s="1">
        <v>22.332153333333341</v>
      </c>
      <c r="CM576" s="1">
        <v>21.04554666666667</v>
      </c>
      <c r="CN576" s="1">
        <v>2000.010666666667</v>
      </c>
      <c r="CO576" s="1">
        <v>0.98000160000000025</v>
      </c>
      <c r="CP576" s="1">
        <v>1.999878666666666E-2</v>
      </c>
      <c r="CQ576" s="1">
        <v>0</v>
      </c>
      <c r="CR576" s="1">
        <v>2.65</v>
      </c>
      <c r="CS576" s="1">
        <v>0</v>
      </c>
      <c r="CT576" s="1">
        <v>37989.733333333337</v>
      </c>
      <c r="CU576" s="1">
        <v>17412.433333333331</v>
      </c>
      <c r="CV576" s="1">
        <v>39.625</v>
      </c>
      <c r="CW576" s="1">
        <v>40.561999999999998</v>
      </c>
      <c r="CX576" s="1">
        <v>39.570399999999999</v>
      </c>
      <c r="CY576" s="1">
        <v>39.028933333333342</v>
      </c>
      <c r="CZ576" s="1">
        <v>39.811999999999998</v>
      </c>
      <c r="DA576" s="1">
        <v>1960.010666666667</v>
      </c>
      <c r="DB576" s="1">
        <v>40</v>
      </c>
      <c r="DC576" s="1">
        <v>0</v>
      </c>
      <c r="DD576" s="1">
        <v>1660488720.8</v>
      </c>
      <c r="DE576" s="1">
        <v>0</v>
      </c>
      <c r="DF576" s="1">
        <v>1660488368.5999999</v>
      </c>
      <c r="DG576" s="1" t="s">
        <v>1170</v>
      </c>
      <c r="DH576" s="1">
        <v>1660488360.0999999</v>
      </c>
      <c r="DI576" s="1">
        <v>1660488368.5999999</v>
      </c>
      <c r="DJ576" s="1">
        <v>14</v>
      </c>
      <c r="DK576" s="1">
        <v>0.51200000000000001</v>
      </c>
      <c r="DL576" s="1">
        <v>1E-3</v>
      </c>
      <c r="DM576" s="1">
        <v>1.359</v>
      </c>
      <c r="DN576" s="1">
        <v>1.7999999999999999E-2</v>
      </c>
      <c r="DO576" s="1">
        <v>400</v>
      </c>
      <c r="DP576" s="1">
        <v>25</v>
      </c>
      <c r="DQ576" s="1">
        <v>0.25</v>
      </c>
      <c r="DR576" s="1">
        <v>7.0000000000000007E-2</v>
      </c>
      <c r="DS576" s="1">
        <v>3.664072316729968</v>
      </c>
      <c r="DT576" s="1">
        <v>-1.161591296985734</v>
      </c>
      <c r="DU576" s="1">
        <v>0.11806743955125459</v>
      </c>
      <c r="DV576" s="1">
        <v>0</v>
      </c>
      <c r="DW576" s="1">
        <v>35.662186865306488</v>
      </c>
      <c r="DX576" s="1">
        <v>-1.065051922439779</v>
      </c>
      <c r="DY576" s="1">
        <v>8.2369235365253618E-2</v>
      </c>
      <c r="DZ576" s="1">
        <v>0</v>
      </c>
      <c r="EA576" s="1">
        <v>-44.252077419354833</v>
      </c>
      <c r="EB576" s="1">
        <v>0.51606290322588699</v>
      </c>
      <c r="EC576" s="1">
        <v>5.3590976067999563E-2</v>
      </c>
      <c r="ED576" s="1">
        <v>1</v>
      </c>
      <c r="EE576" s="1">
        <v>604.20788928886077</v>
      </c>
      <c r="EF576" s="1">
        <v>316.13319098463433</v>
      </c>
      <c r="EG576" s="1">
        <v>22.852702109276908</v>
      </c>
      <c r="EH576" s="1">
        <v>0</v>
      </c>
      <c r="EI576" s="1">
        <v>2.0512536585365848</v>
      </c>
      <c r="EJ576" s="1">
        <v>6.2088710801394303E-2</v>
      </c>
      <c r="EK576" s="1">
        <v>6.3740827196976952E-3</v>
      </c>
      <c r="EL576" s="1">
        <v>1</v>
      </c>
      <c r="EM576" s="1">
        <v>2.0088618213434102</v>
      </c>
      <c r="EN576" s="1">
        <v>4.3528415604921267E-2</v>
      </c>
      <c r="EO576" s="1">
        <v>3.7508458586923729E-3</v>
      </c>
      <c r="EP576" s="1">
        <v>1</v>
      </c>
      <c r="EQ576" s="1">
        <v>3</v>
      </c>
      <c r="ER576" s="1">
        <v>6</v>
      </c>
      <c r="ES576" s="1" t="s">
        <v>379</v>
      </c>
      <c r="ET576" s="1">
        <v>2.94469</v>
      </c>
      <c r="EU576" s="1">
        <v>2.8012199999999998</v>
      </c>
      <c r="EV576" s="1">
        <v>0.137597</v>
      </c>
      <c r="EW576" s="1">
        <v>0.14310999999999999</v>
      </c>
      <c r="EX576" s="1">
        <v>0.11845600000000001</v>
      </c>
      <c r="EY576" s="1">
        <v>0.112132</v>
      </c>
      <c r="EZ576" s="1">
        <v>17745.900000000001</v>
      </c>
      <c r="FA576" s="1">
        <v>18493.400000000001</v>
      </c>
      <c r="FB576" s="1">
        <v>23917.7</v>
      </c>
      <c r="FC576" s="1">
        <v>25103.3</v>
      </c>
      <c r="FD576" s="1">
        <v>33740.300000000003</v>
      </c>
      <c r="FE576" s="1">
        <v>35581.9</v>
      </c>
      <c r="FF576" s="1">
        <v>43591.6</v>
      </c>
      <c r="FG576" s="1">
        <v>46398</v>
      </c>
      <c r="FH576" s="1">
        <v>1.9916</v>
      </c>
      <c r="FI576" s="1">
        <v>1.89818</v>
      </c>
      <c r="FJ576" s="1">
        <v>0.17270099999999999</v>
      </c>
      <c r="FK576" s="1">
        <v>0</v>
      </c>
      <c r="FL576" s="1">
        <v>28.998699999999999</v>
      </c>
      <c r="FM576" s="1">
        <v>999.9</v>
      </c>
      <c r="FN576" s="1">
        <v>59.7</v>
      </c>
      <c r="FO576" s="1">
        <v>34.200000000000003</v>
      </c>
      <c r="FP576" s="1">
        <v>32.359900000000003</v>
      </c>
      <c r="FQ576" s="1">
        <v>63.753900000000002</v>
      </c>
      <c r="FR576" s="1">
        <v>25.681100000000001</v>
      </c>
      <c r="FS576" s="1">
        <v>1</v>
      </c>
      <c r="FT576" s="1">
        <v>0.206098</v>
      </c>
      <c r="FU576" s="1">
        <v>-0.28952299999999997</v>
      </c>
      <c r="FV576" s="1">
        <v>20.323699999999999</v>
      </c>
      <c r="FW576" s="1">
        <v>5.2134</v>
      </c>
      <c r="FX576" s="1">
        <v>11.9032</v>
      </c>
      <c r="FY576" s="1">
        <v>5.00345</v>
      </c>
      <c r="FZ576" s="1">
        <v>3.2902499999999999</v>
      </c>
      <c r="GA576" s="1">
        <v>9999</v>
      </c>
      <c r="GB576" s="1">
        <v>9999</v>
      </c>
      <c r="GC576" s="1">
        <v>9999</v>
      </c>
      <c r="GD576" s="1">
        <v>999.9</v>
      </c>
      <c r="GE576" s="1">
        <v>1.85945</v>
      </c>
      <c r="GF576" s="1">
        <v>1.8544799999999999</v>
      </c>
      <c r="GG576" s="1">
        <v>1.85761</v>
      </c>
      <c r="GH576" s="1">
        <v>1.85608</v>
      </c>
      <c r="GI576" s="1">
        <v>1.85487</v>
      </c>
      <c r="GJ576" s="1">
        <v>1.8545499999999999</v>
      </c>
      <c r="GK576" s="1">
        <v>1.8531899999999999</v>
      </c>
      <c r="GL576" s="1">
        <v>1.8563799999999999</v>
      </c>
      <c r="GM576" s="1">
        <v>0</v>
      </c>
      <c r="GN576" s="1">
        <v>0</v>
      </c>
      <c r="GO576" s="1">
        <v>0</v>
      </c>
      <c r="GP576" s="1">
        <v>0</v>
      </c>
      <c r="GQ576" s="1" t="s">
        <v>358</v>
      </c>
      <c r="GR576" s="1" t="s">
        <v>359</v>
      </c>
      <c r="GS576" s="1" t="s">
        <v>360</v>
      </c>
      <c r="GT576" s="1" t="s">
        <v>360</v>
      </c>
      <c r="GU576" s="1" t="s">
        <v>360</v>
      </c>
      <c r="GV576" s="1" t="s">
        <v>360</v>
      </c>
      <c r="GW576" s="1">
        <v>0</v>
      </c>
      <c r="GX576" s="1">
        <v>100</v>
      </c>
      <c r="GY576" s="1">
        <v>100</v>
      </c>
      <c r="GZ576" s="1">
        <v>1.954</v>
      </c>
      <c r="HA576" s="1">
        <v>1.12E-2</v>
      </c>
      <c r="HB576" s="1">
        <v>0.43179755099752709</v>
      </c>
      <c r="HC576" s="1">
        <v>2.678124759318837E-3</v>
      </c>
      <c r="HD576" s="1">
        <v>-9.3737611465157319E-7</v>
      </c>
      <c r="HE576" s="1">
        <v>1.3915637841753891E-10</v>
      </c>
      <c r="HF576" s="1">
        <v>-7.4344716936427316E-2</v>
      </c>
      <c r="HG576" s="1">
        <v>1.061361004592812E-2</v>
      </c>
      <c r="HH576" s="1">
        <v>-3.086644042041478E-4</v>
      </c>
      <c r="HI576" s="1">
        <v>1.24720902217549E-6</v>
      </c>
      <c r="HJ576" s="1">
        <v>1</v>
      </c>
      <c r="HK576" s="1">
        <v>2093</v>
      </c>
      <c r="HL576" s="1">
        <v>2</v>
      </c>
      <c r="HM576" s="1">
        <v>27</v>
      </c>
      <c r="HN576" s="1">
        <v>6</v>
      </c>
      <c r="HO576" s="1">
        <v>5.9</v>
      </c>
      <c r="HP576" s="1">
        <v>1.80664</v>
      </c>
      <c r="HQ576" s="1">
        <v>2.2851599999999999</v>
      </c>
      <c r="HR576" s="1">
        <v>1.4978</v>
      </c>
      <c r="HS576" s="1">
        <v>2.2997999999999998</v>
      </c>
      <c r="HT576" s="1">
        <v>1.5478499999999999</v>
      </c>
      <c r="HU576" s="1">
        <v>2.4206500000000002</v>
      </c>
      <c r="HV576" s="1">
        <v>36.646900000000002</v>
      </c>
      <c r="HW576" s="1">
        <v>14.4998</v>
      </c>
      <c r="HX576" s="1">
        <v>18</v>
      </c>
      <c r="HY576" s="1">
        <v>501.90499999999997</v>
      </c>
      <c r="HZ576" s="1">
        <v>507.142</v>
      </c>
      <c r="IA576" s="1">
        <v>29.5105</v>
      </c>
      <c r="IB576" s="1">
        <v>29.809200000000001</v>
      </c>
      <c r="IC576" s="1">
        <v>29.9999</v>
      </c>
      <c r="ID576" s="1">
        <v>29.669499999999999</v>
      </c>
      <c r="IE576" s="1">
        <v>29.767499999999998</v>
      </c>
      <c r="IF576" s="1">
        <v>36.189300000000003</v>
      </c>
      <c r="IG576" s="1">
        <v>21.9389</v>
      </c>
      <c r="IH576" s="1">
        <v>0</v>
      </c>
      <c r="II576" s="1">
        <v>29.513000000000002</v>
      </c>
      <c r="IJ576" s="1">
        <v>815.52499999999998</v>
      </c>
      <c r="IK576" s="1">
        <v>25.119299999999999</v>
      </c>
      <c r="IL576" s="1">
        <v>100.815</v>
      </c>
      <c r="IM576" s="1">
        <v>100.562</v>
      </c>
      <c r="IN576" s="1" t="s">
        <v>365</v>
      </c>
    </row>
    <row r="577" spans="1:248" ht="15.75" customHeight="1" x14ac:dyDescent="0.3">
      <c r="A577" s="1">
        <v>561</v>
      </c>
      <c r="B577" s="1">
        <v>1660488723.5999999</v>
      </c>
      <c r="C577" s="1">
        <v>4594.5</v>
      </c>
      <c r="D577" s="1" t="s">
        <v>1473</v>
      </c>
      <c r="E577" s="1" t="s">
        <v>1474</v>
      </c>
      <c r="F577" s="1">
        <v>1</v>
      </c>
      <c r="G577" s="1" t="s">
        <v>1167</v>
      </c>
      <c r="H577" s="1" t="s">
        <v>350</v>
      </c>
      <c r="I577" s="1" t="s">
        <v>351</v>
      </c>
      <c r="J577" s="1" t="s">
        <v>352</v>
      </c>
      <c r="K577" s="1" t="s">
        <v>1168</v>
      </c>
      <c r="L577" s="1" t="s">
        <v>1169</v>
      </c>
      <c r="M577" s="1" t="s">
        <v>354</v>
      </c>
      <c r="N577" s="1">
        <v>1660488715.5999999</v>
      </c>
      <c r="O577" s="1">
        <f t="shared" si="68"/>
        <v>1.7661062250155513E-3</v>
      </c>
      <c r="P577" s="1">
        <f t="shared" si="69"/>
        <v>1.7661062250155513</v>
      </c>
      <c r="Q577" s="1">
        <f t="shared" si="70"/>
        <v>3.5920881592777603</v>
      </c>
      <c r="R577" s="1">
        <f t="shared" si="71"/>
        <v>704.3766875</v>
      </c>
      <c r="S577" s="1">
        <f t="shared" si="72"/>
        <v>614.40395440078862</v>
      </c>
      <c r="T577" s="1">
        <f t="shared" si="73"/>
        <v>61.297005369037748</v>
      </c>
      <c r="U577" s="1">
        <f t="shared" si="74"/>
        <v>70.27328077277933</v>
      </c>
      <c r="V577" s="1">
        <f t="shared" si="75"/>
        <v>8.5767272274655026E-2</v>
      </c>
      <c r="W577" s="1">
        <f t="shared" si="76"/>
        <v>2.9236002841426316</v>
      </c>
      <c r="X577" s="1">
        <f t="shared" si="77"/>
        <v>8.4393605728625712E-2</v>
      </c>
      <c r="Y577" s="1">
        <f t="shared" si="78"/>
        <v>5.2867589390423242E-2</v>
      </c>
      <c r="Z577" s="1">
        <f t="shared" si="79"/>
        <v>321.51799499999998</v>
      </c>
      <c r="AA577" s="1">
        <f t="shared" si="80"/>
        <v>32.422886425455715</v>
      </c>
      <c r="AB577" s="1">
        <f t="shared" si="81"/>
        <v>31.797112500000001</v>
      </c>
      <c r="AC577" s="1">
        <f t="shared" si="82"/>
        <v>4.7205216550916642</v>
      </c>
      <c r="AD577" s="1">
        <f t="shared" si="83"/>
        <v>60.12365073228608</v>
      </c>
      <c r="AE577" s="1">
        <f t="shared" si="84"/>
        <v>2.7104582640220602</v>
      </c>
      <c r="AF577" s="1">
        <f t="shared" si="85"/>
        <v>4.5081398601208997</v>
      </c>
      <c r="AG577" s="1">
        <f t="shared" si="86"/>
        <v>2.010063391069604</v>
      </c>
      <c r="AH577" s="1">
        <f t="shared" si="87"/>
        <v>-77.885284523185817</v>
      </c>
      <c r="AI577" s="1">
        <f t="shared" si="88"/>
        <v>-127.62358216570539</v>
      </c>
      <c r="AJ577" s="1">
        <f t="shared" si="89"/>
        <v>-9.840693913970961</v>
      </c>
      <c r="AK577" s="1">
        <f t="shared" si="90"/>
        <v>106.16843439713784</v>
      </c>
      <c r="AL577" s="1">
        <f t="shared" si="91"/>
        <v>35.652694293049009</v>
      </c>
      <c r="AM577" s="1">
        <f t="shared" si="92"/>
        <v>1.7612385954102476</v>
      </c>
      <c r="AN577" s="1">
        <f t="shared" si="93"/>
        <v>3.5920881592777603</v>
      </c>
      <c r="AO577" s="1">
        <v>794.20517283532172</v>
      </c>
      <c r="AP577" s="1">
        <v>763.1066909090905</v>
      </c>
      <c r="AQ577" s="1">
        <v>5.2011264548951388</v>
      </c>
      <c r="AR577" s="1">
        <v>65.0836536357032</v>
      </c>
      <c r="AS577" s="1">
        <f t="shared" si="94"/>
        <v>1.7661062250155513</v>
      </c>
      <c r="AT577" s="1">
        <v>25.107702791863499</v>
      </c>
      <c r="AU577" s="1">
        <v>27.168914545454541</v>
      </c>
      <c r="AV577" s="1">
        <v>-1.2012914063529991E-6</v>
      </c>
      <c r="AW577" s="1">
        <v>81.89149428523082</v>
      </c>
      <c r="AX577" s="1">
        <v>0</v>
      </c>
      <c r="AY577" s="1">
        <v>0</v>
      </c>
      <c r="AZ577" s="1">
        <f t="shared" si="95"/>
        <v>1</v>
      </c>
      <c r="BA577" s="1">
        <f t="shared" si="96"/>
        <v>0</v>
      </c>
      <c r="BB577" s="1">
        <f t="shared" si="97"/>
        <v>52006.921767593856</v>
      </c>
      <c r="BC577" s="1">
        <f t="shared" si="98"/>
        <v>2000.0125</v>
      </c>
      <c r="BD577" s="1">
        <f t="shared" si="99"/>
        <v>1681.2104999999999</v>
      </c>
      <c r="BE577" s="1">
        <f t="shared" si="100"/>
        <v>0.84059999625002335</v>
      </c>
      <c r="BF577" s="1">
        <f t="shared" si="101"/>
        <v>0.16075799276254521</v>
      </c>
      <c r="BG577" s="1">
        <v>6</v>
      </c>
      <c r="BH577" s="1">
        <v>0.5</v>
      </c>
      <c r="BI577" s="1" t="s">
        <v>355</v>
      </c>
      <c r="BJ577" s="1">
        <v>2</v>
      </c>
      <c r="BK577" s="1" t="b">
        <v>1</v>
      </c>
      <c r="BL577" s="1">
        <v>1660488715.5999999</v>
      </c>
      <c r="BM577" s="1">
        <v>704.3766875</v>
      </c>
      <c r="BN577" s="1">
        <v>748.63693750000004</v>
      </c>
      <c r="BO577" s="1">
        <v>27.167987499999999</v>
      </c>
      <c r="BP577" s="1">
        <v>25.112462499999999</v>
      </c>
      <c r="BQ577" s="1">
        <v>702.47806250000008</v>
      </c>
      <c r="BR577" s="1">
        <v>27.156768750000001</v>
      </c>
      <c r="BS577" s="1">
        <v>500.13187499999998</v>
      </c>
      <c r="BT577" s="1">
        <v>99.666693750000007</v>
      </c>
      <c r="BU577" s="1">
        <v>9.9925475000000014E-2</v>
      </c>
      <c r="BV577" s="1">
        <v>30.987406249999999</v>
      </c>
      <c r="BW577" s="1">
        <v>31.797112500000001</v>
      </c>
      <c r="BX577" s="1">
        <v>999.9</v>
      </c>
      <c r="BY577" s="1">
        <v>0</v>
      </c>
      <c r="BZ577" s="1">
        <v>0</v>
      </c>
      <c r="CA577" s="1">
        <v>9999.453125</v>
      </c>
      <c r="CB577" s="1">
        <v>0</v>
      </c>
      <c r="CC577" s="1">
        <v>22.18135625</v>
      </c>
      <c r="CD577" s="1">
        <v>-44.260331249999993</v>
      </c>
      <c r="CE577" s="1">
        <v>724.0474999999999</v>
      </c>
      <c r="CF577" s="1">
        <v>767.92112499999996</v>
      </c>
      <c r="CG577" s="1">
        <v>2.0555137499999998</v>
      </c>
      <c r="CH577" s="1">
        <v>748.63693750000004</v>
      </c>
      <c r="CI577" s="1">
        <v>25.112462499999999</v>
      </c>
      <c r="CJ577" s="1">
        <v>2.7077431249999999</v>
      </c>
      <c r="CK577" s="1">
        <v>2.5028762499999999</v>
      </c>
      <c r="CL577" s="1">
        <v>22.3322</v>
      </c>
      <c r="CM577" s="1">
        <v>21.045237499999999</v>
      </c>
      <c r="CN577" s="1">
        <v>2000.0125</v>
      </c>
      <c r="CO577" s="1">
        <v>0.9800016250000001</v>
      </c>
      <c r="CP577" s="1">
        <v>1.99987625E-2</v>
      </c>
      <c r="CQ577" s="1">
        <v>0</v>
      </c>
      <c r="CR577" s="1">
        <v>2.593375</v>
      </c>
      <c r="CS577" s="1">
        <v>0</v>
      </c>
      <c r="CT577" s="1">
        <v>37973.193749999991</v>
      </c>
      <c r="CU577" s="1">
        <v>17412.45</v>
      </c>
      <c r="CV577" s="1">
        <v>39.625</v>
      </c>
      <c r="CW577" s="1">
        <v>40.561999999999998</v>
      </c>
      <c r="CX577" s="1">
        <v>39.569875000000003</v>
      </c>
      <c r="CY577" s="1">
        <v>39.030999999999999</v>
      </c>
      <c r="CZ577" s="1">
        <v>39.811999999999998</v>
      </c>
      <c r="DA577" s="1">
        <v>1960.0125</v>
      </c>
      <c r="DB577" s="1">
        <v>40</v>
      </c>
      <c r="DC577" s="1">
        <v>0</v>
      </c>
      <c r="DD577" s="1">
        <v>1660488722</v>
      </c>
      <c r="DE577" s="1">
        <v>0</v>
      </c>
      <c r="DF577" s="1">
        <v>1660488368.5999999</v>
      </c>
      <c r="DG577" s="1" t="s">
        <v>1170</v>
      </c>
      <c r="DH577" s="1">
        <v>1660488360.0999999</v>
      </c>
      <c r="DI577" s="1">
        <v>1660488368.5999999</v>
      </c>
      <c r="DJ577" s="1">
        <v>14</v>
      </c>
      <c r="DK577" s="1">
        <v>0.51200000000000001</v>
      </c>
      <c r="DL577" s="1">
        <v>1E-3</v>
      </c>
      <c r="DM577" s="1">
        <v>1.359</v>
      </c>
      <c r="DN577" s="1">
        <v>1.7999999999999999E-2</v>
      </c>
      <c r="DO577" s="1">
        <v>400</v>
      </c>
      <c r="DP577" s="1">
        <v>25</v>
      </c>
      <c r="DQ577" s="1">
        <v>0.25</v>
      </c>
      <c r="DR577" s="1">
        <v>7.0000000000000007E-2</v>
      </c>
      <c r="DS577" s="1">
        <v>3.63330711122302</v>
      </c>
      <c r="DT577" s="1">
        <v>-1.15868094803467</v>
      </c>
      <c r="DU577" s="1">
        <v>0.1197253538108359</v>
      </c>
      <c r="DV577" s="1">
        <v>0</v>
      </c>
      <c r="DW577" s="1">
        <v>35.653124299184647</v>
      </c>
      <c r="DX577" s="1">
        <v>-0.89637621314461324</v>
      </c>
      <c r="DY577" s="1">
        <v>7.8582738198459789E-2</v>
      </c>
      <c r="DZ577" s="1">
        <v>0</v>
      </c>
      <c r="EA577" s="1">
        <v>-44.25569666666668</v>
      </c>
      <c r="EB577" s="1">
        <v>0.20077508342604919</v>
      </c>
      <c r="EC577" s="1">
        <v>6.022745488746982E-2</v>
      </c>
      <c r="ED577" s="1">
        <v>1</v>
      </c>
      <c r="EE577" s="1">
        <v>610.91739314940037</v>
      </c>
      <c r="EF577" s="1">
        <v>316.49023807300148</v>
      </c>
      <c r="EG577" s="1">
        <v>23.63871612345859</v>
      </c>
      <c r="EH577" s="1">
        <v>0</v>
      </c>
      <c r="EI577" s="1">
        <v>2.0528325000000001</v>
      </c>
      <c r="EJ577" s="1">
        <v>6.7369530956844531E-2</v>
      </c>
      <c r="EK577" s="1">
        <v>6.6539769123434662E-3</v>
      </c>
      <c r="EL577" s="1">
        <v>1</v>
      </c>
      <c r="EM577" s="1">
        <v>2.0097478916570841</v>
      </c>
      <c r="EN577" s="1">
        <v>3.3901784930916321E-2</v>
      </c>
      <c r="EO577" s="1">
        <v>3.134838823382132E-3</v>
      </c>
      <c r="EP577" s="1">
        <v>1</v>
      </c>
      <c r="EQ577" s="1">
        <v>3</v>
      </c>
      <c r="ER577" s="1">
        <v>6</v>
      </c>
      <c r="ES577" s="1" t="s">
        <v>379</v>
      </c>
      <c r="ET577" s="1">
        <v>2.9447999999999999</v>
      </c>
      <c r="EU577" s="1">
        <v>2.8012199999999998</v>
      </c>
      <c r="EV577" s="1">
        <v>0.13822999999999999</v>
      </c>
      <c r="EW577" s="1">
        <v>0.143729</v>
      </c>
      <c r="EX577" s="1">
        <v>0.11845799999999999</v>
      </c>
      <c r="EY577" s="1">
        <v>0.11212800000000001</v>
      </c>
      <c r="EZ577" s="1">
        <v>17732.8</v>
      </c>
      <c r="FA577" s="1">
        <v>18480.099999999999</v>
      </c>
      <c r="FB577" s="1">
        <v>23917.599999999999</v>
      </c>
      <c r="FC577" s="1">
        <v>25103.4</v>
      </c>
      <c r="FD577" s="1">
        <v>33740.300000000003</v>
      </c>
      <c r="FE577" s="1">
        <v>35582.1</v>
      </c>
      <c r="FF577" s="1">
        <v>43591.6</v>
      </c>
      <c r="FG577" s="1">
        <v>46398</v>
      </c>
      <c r="FH577" s="1">
        <v>1.99177</v>
      </c>
      <c r="FI577" s="1">
        <v>1.89802</v>
      </c>
      <c r="FJ577" s="1">
        <v>0.172675</v>
      </c>
      <c r="FK577" s="1">
        <v>0</v>
      </c>
      <c r="FL577" s="1">
        <v>28.999199999999998</v>
      </c>
      <c r="FM577" s="1">
        <v>999.9</v>
      </c>
      <c r="FN577" s="1">
        <v>59.7</v>
      </c>
      <c r="FO577" s="1">
        <v>34.200000000000003</v>
      </c>
      <c r="FP577" s="1">
        <v>32.361800000000002</v>
      </c>
      <c r="FQ577" s="1">
        <v>63.743899999999996</v>
      </c>
      <c r="FR577" s="1">
        <v>25.544899999999998</v>
      </c>
      <c r="FS577" s="1">
        <v>1</v>
      </c>
      <c r="FT577" s="1">
        <v>0.20608699999999999</v>
      </c>
      <c r="FU577" s="1">
        <v>-0.28887299999999999</v>
      </c>
      <c r="FV577" s="1">
        <v>20.323799999999999</v>
      </c>
      <c r="FW577" s="1">
        <v>5.2137000000000002</v>
      </c>
      <c r="FX577" s="1">
        <v>11.903499999999999</v>
      </c>
      <c r="FY577" s="1">
        <v>5.0033500000000002</v>
      </c>
      <c r="FZ577" s="1">
        <v>3.2902499999999999</v>
      </c>
      <c r="GA577" s="1">
        <v>9999</v>
      </c>
      <c r="GB577" s="1">
        <v>9999</v>
      </c>
      <c r="GC577" s="1">
        <v>9999</v>
      </c>
      <c r="GD577" s="1">
        <v>999.9</v>
      </c>
      <c r="GE577" s="1">
        <v>1.85945</v>
      </c>
      <c r="GF577" s="1">
        <v>1.8544799999999999</v>
      </c>
      <c r="GG577" s="1">
        <v>1.85761</v>
      </c>
      <c r="GH577" s="1">
        <v>1.85608</v>
      </c>
      <c r="GI577" s="1">
        <v>1.85486</v>
      </c>
      <c r="GJ577" s="1">
        <v>1.8545499999999999</v>
      </c>
      <c r="GK577" s="1">
        <v>1.8531899999999999</v>
      </c>
      <c r="GL577" s="1">
        <v>1.8563799999999999</v>
      </c>
      <c r="GM577" s="1">
        <v>0</v>
      </c>
      <c r="GN577" s="1">
        <v>0</v>
      </c>
      <c r="GO577" s="1">
        <v>0</v>
      </c>
      <c r="GP577" s="1">
        <v>0</v>
      </c>
      <c r="GQ577" s="1" t="s">
        <v>358</v>
      </c>
      <c r="GR577" s="1" t="s">
        <v>359</v>
      </c>
      <c r="GS577" s="1" t="s">
        <v>360</v>
      </c>
      <c r="GT577" s="1" t="s">
        <v>360</v>
      </c>
      <c r="GU577" s="1" t="s">
        <v>360</v>
      </c>
      <c r="GV577" s="1" t="s">
        <v>360</v>
      </c>
      <c r="GW577" s="1">
        <v>0</v>
      </c>
      <c r="GX577" s="1">
        <v>100</v>
      </c>
      <c r="GY577" s="1">
        <v>100</v>
      </c>
      <c r="GZ577" s="1">
        <v>1.9610000000000001</v>
      </c>
      <c r="HA577" s="1">
        <v>1.12E-2</v>
      </c>
      <c r="HB577" s="1">
        <v>0.43179755099752709</v>
      </c>
      <c r="HC577" s="1">
        <v>2.678124759318837E-3</v>
      </c>
      <c r="HD577" s="1">
        <v>-9.3737611465157319E-7</v>
      </c>
      <c r="HE577" s="1">
        <v>1.3915637841753891E-10</v>
      </c>
      <c r="HF577" s="1">
        <v>-7.4344716936427316E-2</v>
      </c>
      <c r="HG577" s="1">
        <v>1.061361004592812E-2</v>
      </c>
      <c r="HH577" s="1">
        <v>-3.086644042041478E-4</v>
      </c>
      <c r="HI577" s="1">
        <v>1.24720902217549E-6</v>
      </c>
      <c r="HJ577" s="1">
        <v>1</v>
      </c>
      <c r="HK577" s="1">
        <v>2093</v>
      </c>
      <c r="HL577" s="1">
        <v>2</v>
      </c>
      <c r="HM577" s="1">
        <v>27</v>
      </c>
      <c r="HN577" s="1">
        <v>6.1</v>
      </c>
      <c r="HO577" s="1">
        <v>5.9</v>
      </c>
      <c r="HP577" s="1">
        <v>1.81396</v>
      </c>
      <c r="HQ577" s="1">
        <v>2.2936999999999999</v>
      </c>
      <c r="HR577" s="1">
        <v>1.4978</v>
      </c>
      <c r="HS577" s="1">
        <v>2.2997999999999998</v>
      </c>
      <c r="HT577" s="1">
        <v>1.5478499999999999</v>
      </c>
      <c r="HU577" s="1">
        <v>2.4597199999999999</v>
      </c>
      <c r="HV577" s="1">
        <v>36.646900000000002</v>
      </c>
      <c r="HW577" s="1">
        <v>14.5085</v>
      </c>
      <c r="HX577" s="1">
        <v>18</v>
      </c>
      <c r="HY577" s="1">
        <v>502.00900000000001</v>
      </c>
      <c r="HZ577" s="1">
        <v>507.036</v>
      </c>
      <c r="IA577" s="1">
        <v>29.511800000000001</v>
      </c>
      <c r="IB577" s="1">
        <v>29.808599999999998</v>
      </c>
      <c r="IC577" s="1">
        <v>29.9999</v>
      </c>
      <c r="ID577" s="1">
        <v>29.6694</v>
      </c>
      <c r="IE577" s="1">
        <v>29.7669</v>
      </c>
      <c r="IF577" s="1">
        <v>36.315899999999999</v>
      </c>
      <c r="IG577" s="1">
        <v>21.9389</v>
      </c>
      <c r="IH577" s="1">
        <v>0</v>
      </c>
      <c r="II577" s="1">
        <v>29.513000000000002</v>
      </c>
      <c r="IJ577" s="1">
        <v>825.69299999999998</v>
      </c>
      <c r="IK577" s="1">
        <v>25.115100000000002</v>
      </c>
      <c r="IL577" s="1">
        <v>100.815</v>
      </c>
      <c r="IM577" s="1">
        <v>100.562</v>
      </c>
      <c r="IN577" s="1" t="s">
        <v>365</v>
      </c>
    </row>
    <row r="578" spans="1:248" ht="15.75" customHeight="1" x14ac:dyDescent="0.3">
      <c r="A578" s="1">
        <v>562</v>
      </c>
      <c r="B578" s="1">
        <v>1660488724.5999999</v>
      </c>
      <c r="C578" s="1">
        <v>4595.5</v>
      </c>
      <c r="D578" s="1" t="s">
        <v>1475</v>
      </c>
      <c r="E578" s="1" t="s">
        <v>1476</v>
      </c>
      <c r="F578" s="1">
        <v>1</v>
      </c>
      <c r="G578" s="1" t="s">
        <v>1167</v>
      </c>
      <c r="H578" s="1" t="s">
        <v>350</v>
      </c>
      <c r="I578" s="1" t="s">
        <v>351</v>
      </c>
      <c r="J578" s="1" t="s">
        <v>352</v>
      </c>
      <c r="K578" s="1" t="s">
        <v>1168</v>
      </c>
      <c r="L578" s="1" t="s">
        <v>1169</v>
      </c>
      <c r="M578" s="1" t="s">
        <v>354</v>
      </c>
      <c r="N578" s="1">
        <v>1660488717.099999</v>
      </c>
      <c r="O578" s="1">
        <f t="shared" si="68"/>
        <v>1.7667450128669734E-3</v>
      </c>
      <c r="P578" s="1">
        <f t="shared" si="69"/>
        <v>1.7667450128669735</v>
      </c>
      <c r="Q578" s="1">
        <f t="shared" si="70"/>
        <v>3.6835052259004764</v>
      </c>
      <c r="R578" s="1">
        <f t="shared" si="71"/>
        <v>711.98559999999998</v>
      </c>
      <c r="S578" s="1">
        <f t="shared" si="72"/>
        <v>620.03729037944902</v>
      </c>
      <c r="T578" s="1">
        <f t="shared" si="73"/>
        <v>61.858963983862452</v>
      </c>
      <c r="U578" s="1">
        <f t="shared" si="74"/>
        <v>71.032327040322926</v>
      </c>
      <c r="V578" s="1">
        <f t="shared" si="75"/>
        <v>8.5751112303076152E-2</v>
      </c>
      <c r="W578" s="1">
        <f t="shared" si="76"/>
        <v>2.9234022751089408</v>
      </c>
      <c r="X578" s="1">
        <f t="shared" si="77"/>
        <v>8.4377867482473584E-2</v>
      </c>
      <c r="Y578" s="1">
        <f t="shared" si="78"/>
        <v>5.2857715876001993E-2</v>
      </c>
      <c r="Z578" s="1">
        <f t="shared" si="79"/>
        <v>321.51759599999997</v>
      </c>
      <c r="AA578" s="1">
        <f t="shared" si="80"/>
        <v>32.424487095842409</v>
      </c>
      <c r="AB578" s="1">
        <f t="shared" si="81"/>
        <v>31.801253333333332</v>
      </c>
      <c r="AC578" s="1">
        <f t="shared" si="82"/>
        <v>4.7216297801253466</v>
      </c>
      <c r="AD578" s="1">
        <f t="shared" si="83"/>
        <v>60.118331021072933</v>
      </c>
      <c r="AE578" s="1">
        <f t="shared" si="84"/>
        <v>2.7104781537640581</v>
      </c>
      <c r="AF578" s="1">
        <f t="shared" si="85"/>
        <v>4.5085718577482963</v>
      </c>
      <c r="AG578" s="1">
        <f t="shared" si="86"/>
        <v>2.0111516263612885</v>
      </c>
      <c r="AH578" s="1">
        <f t="shared" si="87"/>
        <v>-77.913455067433532</v>
      </c>
      <c r="AI578" s="1">
        <f t="shared" si="88"/>
        <v>-128.00271606991532</v>
      </c>
      <c r="AJ578" s="1">
        <f t="shared" si="89"/>
        <v>-9.8708796313279628</v>
      </c>
      <c r="AK578" s="1">
        <f t="shared" si="90"/>
        <v>105.73054523132316</v>
      </c>
      <c r="AL578" s="1">
        <f t="shared" si="91"/>
        <v>35.638380720353823</v>
      </c>
      <c r="AM578" s="1">
        <f t="shared" si="92"/>
        <v>1.7626955911304416</v>
      </c>
      <c r="AN578" s="1">
        <f t="shared" si="93"/>
        <v>3.6835052259004764</v>
      </c>
      <c r="AO578" s="1">
        <v>799.48025108637967</v>
      </c>
      <c r="AP578" s="1">
        <v>768.30461818181811</v>
      </c>
      <c r="AQ578" s="1">
        <v>5.1942084372212847</v>
      </c>
      <c r="AR578" s="1">
        <v>65.0836536357032</v>
      </c>
      <c r="AS578" s="1">
        <f t="shared" si="94"/>
        <v>1.7667450128669735</v>
      </c>
      <c r="AT578" s="1">
        <v>25.106833905340181</v>
      </c>
      <c r="AU578" s="1">
        <v>27.168809696969689</v>
      </c>
      <c r="AV578" s="1">
        <v>-6.6598159789883654E-7</v>
      </c>
      <c r="AW578" s="1">
        <v>81.89149428523082</v>
      </c>
      <c r="AX578" s="1">
        <v>0</v>
      </c>
      <c r="AY578" s="1">
        <v>0</v>
      </c>
      <c r="AZ578" s="1">
        <f t="shared" si="95"/>
        <v>1</v>
      </c>
      <c r="BA578" s="1">
        <f t="shared" si="96"/>
        <v>0</v>
      </c>
      <c r="BB578" s="1">
        <f t="shared" si="97"/>
        <v>52000.995019733979</v>
      </c>
      <c r="BC578" s="1">
        <f t="shared" si="98"/>
        <v>2000.01</v>
      </c>
      <c r="BD578" s="1">
        <f t="shared" si="99"/>
        <v>1681.2084</v>
      </c>
      <c r="BE578" s="1">
        <f t="shared" si="100"/>
        <v>0.84059999700001498</v>
      </c>
      <c r="BF578" s="1">
        <f t="shared" si="101"/>
        <v>0.16075799421002893</v>
      </c>
      <c r="BG578" s="1">
        <v>6</v>
      </c>
      <c r="BH578" s="1">
        <v>0.5</v>
      </c>
      <c r="BI578" s="1" t="s">
        <v>355</v>
      </c>
      <c r="BJ578" s="1">
        <v>2</v>
      </c>
      <c r="BK578" s="1" t="b">
        <v>1</v>
      </c>
      <c r="BL578" s="1">
        <v>1660488717.099999</v>
      </c>
      <c r="BM578" s="1">
        <v>711.98559999999998</v>
      </c>
      <c r="BN578" s="1">
        <v>756.24646666666672</v>
      </c>
      <c r="BO578" s="1">
        <v>27.16821333333333</v>
      </c>
      <c r="BP578" s="1">
        <v>25.11096666666667</v>
      </c>
      <c r="BQ578" s="1">
        <v>710.07506666666654</v>
      </c>
      <c r="BR578" s="1">
        <v>27.156986666666661</v>
      </c>
      <c r="BS578" s="1">
        <v>500.12659999999988</v>
      </c>
      <c r="BT578" s="1">
        <v>99.666560000000018</v>
      </c>
      <c r="BU578" s="1">
        <v>9.9962019999999985E-2</v>
      </c>
      <c r="BV578" s="1">
        <v>30.989086666666669</v>
      </c>
      <c r="BW578" s="1">
        <v>31.801253333333332</v>
      </c>
      <c r="BX578" s="1">
        <v>999.89999999999986</v>
      </c>
      <c r="BY578" s="1">
        <v>0</v>
      </c>
      <c r="BZ578" s="1">
        <v>0</v>
      </c>
      <c r="CA578" s="1">
        <v>9998.3366666666661</v>
      </c>
      <c r="CB578" s="1">
        <v>0</v>
      </c>
      <c r="CC578" s="1">
        <v>22.16404</v>
      </c>
      <c r="CD578" s="1">
        <v>-44.260980000000004</v>
      </c>
      <c r="CE578" s="1">
        <v>731.86906666666664</v>
      </c>
      <c r="CF578" s="1">
        <v>775.72546666666665</v>
      </c>
      <c r="CG578" s="1">
        <v>2.0572353333333329</v>
      </c>
      <c r="CH578" s="1">
        <v>756.24646666666672</v>
      </c>
      <c r="CI578" s="1">
        <v>25.11096666666667</v>
      </c>
      <c r="CJ578" s="1">
        <v>2.707761333333333</v>
      </c>
      <c r="CK578" s="1">
        <v>2.5027233333333339</v>
      </c>
      <c r="CL578" s="1">
        <v>22.332306666666671</v>
      </c>
      <c r="CM578" s="1">
        <v>21.04424666666667</v>
      </c>
      <c r="CN578" s="1">
        <v>2000.01</v>
      </c>
      <c r="CO578" s="1">
        <v>0.98000180000000026</v>
      </c>
      <c r="CP578" s="1">
        <v>1.9998593333333332E-2</v>
      </c>
      <c r="CQ578" s="1">
        <v>0</v>
      </c>
      <c r="CR578" s="1">
        <v>2.506066666666666</v>
      </c>
      <c r="CS578" s="1">
        <v>0</v>
      </c>
      <c r="CT578" s="1">
        <v>37918.120000000003</v>
      </c>
      <c r="CU578" s="1">
        <v>17412.433333333331</v>
      </c>
      <c r="CV578" s="1">
        <v>39.625</v>
      </c>
      <c r="CW578" s="1">
        <v>40.561999999999998</v>
      </c>
      <c r="CX578" s="1">
        <v>39.570399999999999</v>
      </c>
      <c r="CY578" s="1">
        <v>39.028933333333342</v>
      </c>
      <c r="CZ578" s="1">
        <v>39.811999999999998</v>
      </c>
      <c r="DA578" s="1">
        <v>1960.01</v>
      </c>
      <c r="DB578" s="1">
        <v>40</v>
      </c>
      <c r="DC578" s="1">
        <v>0</v>
      </c>
      <c r="DD578" s="1">
        <v>1660488722.5999999</v>
      </c>
      <c r="DE578" s="1">
        <v>0</v>
      </c>
      <c r="DF578" s="1">
        <v>1660488368.5999999</v>
      </c>
      <c r="DG578" s="1" t="s">
        <v>1170</v>
      </c>
      <c r="DH578" s="1">
        <v>1660488360.0999999</v>
      </c>
      <c r="DI578" s="1">
        <v>1660488368.5999999</v>
      </c>
      <c r="DJ578" s="1">
        <v>14</v>
      </c>
      <c r="DK578" s="1">
        <v>0.51200000000000001</v>
      </c>
      <c r="DL578" s="1">
        <v>1E-3</v>
      </c>
      <c r="DM578" s="1">
        <v>1.359</v>
      </c>
      <c r="DN578" s="1">
        <v>1.7999999999999999E-2</v>
      </c>
      <c r="DO578" s="1">
        <v>400</v>
      </c>
      <c r="DP578" s="1">
        <v>25</v>
      </c>
      <c r="DQ578" s="1">
        <v>0.25</v>
      </c>
      <c r="DR578" s="1">
        <v>7.0000000000000007E-2</v>
      </c>
      <c r="DS578" s="1">
        <v>3.63330711122302</v>
      </c>
      <c r="DT578" s="1">
        <v>-1.15868094803467</v>
      </c>
      <c r="DU578" s="1">
        <v>0.1197253538108359</v>
      </c>
      <c r="DV578" s="1">
        <v>0</v>
      </c>
      <c r="DW578" s="1">
        <v>35.653124299184647</v>
      </c>
      <c r="DX578" s="1">
        <v>-0.89637621314461324</v>
      </c>
      <c r="DY578" s="1">
        <v>7.8582738198459789E-2</v>
      </c>
      <c r="DZ578" s="1">
        <v>0</v>
      </c>
      <c r="EA578" s="1">
        <v>-44.25569666666668</v>
      </c>
      <c r="EB578" s="1">
        <v>0.20077508342604919</v>
      </c>
      <c r="EC578" s="1">
        <v>6.022745488746982E-2</v>
      </c>
      <c r="ED578" s="1">
        <v>1</v>
      </c>
      <c r="EE578" s="1">
        <v>610.91739314940037</v>
      </c>
      <c r="EF578" s="1">
        <v>316.49023807300148</v>
      </c>
      <c r="EG578" s="1">
        <v>23.63871612345859</v>
      </c>
      <c r="EH578" s="1">
        <v>0</v>
      </c>
      <c r="EI578" s="1">
        <v>2.0528325000000001</v>
      </c>
      <c r="EJ578" s="1">
        <v>6.7369530956844531E-2</v>
      </c>
      <c r="EK578" s="1">
        <v>6.6539769123434662E-3</v>
      </c>
      <c r="EL578" s="1">
        <v>1</v>
      </c>
      <c r="EM578" s="1">
        <v>2.0097478916570841</v>
      </c>
      <c r="EN578" s="1">
        <v>3.3901784930916321E-2</v>
      </c>
      <c r="EO578" s="1">
        <v>3.134838823382132E-3</v>
      </c>
      <c r="EP578" s="1">
        <v>1</v>
      </c>
      <c r="EQ578" s="1">
        <v>3</v>
      </c>
      <c r="ER578" s="1">
        <v>6</v>
      </c>
      <c r="ES578" s="1" t="s">
        <v>379</v>
      </c>
      <c r="ET578" s="1">
        <v>2.9446699999999999</v>
      </c>
      <c r="EU578" s="1">
        <v>2.8012700000000001</v>
      </c>
      <c r="EV578" s="1">
        <v>0.13886499999999999</v>
      </c>
      <c r="EW578" s="1">
        <v>0.144342</v>
      </c>
      <c r="EX578" s="1">
        <v>0.11845899999999999</v>
      </c>
      <c r="EY578" s="1">
        <v>0.11212900000000001</v>
      </c>
      <c r="EZ578" s="1">
        <v>17719.8</v>
      </c>
      <c r="FA578" s="1">
        <v>18467</v>
      </c>
      <c r="FB578" s="1">
        <v>23917.7</v>
      </c>
      <c r="FC578" s="1">
        <v>25103.599999999999</v>
      </c>
      <c r="FD578" s="1">
        <v>33740.400000000001</v>
      </c>
      <c r="FE578" s="1">
        <v>35582.199999999997</v>
      </c>
      <c r="FF578" s="1">
        <v>43591.8</v>
      </c>
      <c r="FG578" s="1">
        <v>46398.1</v>
      </c>
      <c r="FH578" s="1">
        <v>1.9917</v>
      </c>
      <c r="FI578" s="1">
        <v>1.89805</v>
      </c>
      <c r="FJ578" s="1">
        <v>0.17266699999999999</v>
      </c>
      <c r="FK578" s="1">
        <v>0</v>
      </c>
      <c r="FL578" s="1">
        <v>28.9999</v>
      </c>
      <c r="FM578" s="1">
        <v>999.9</v>
      </c>
      <c r="FN578" s="1">
        <v>59.7</v>
      </c>
      <c r="FO578" s="1">
        <v>34.200000000000003</v>
      </c>
      <c r="FP578" s="1">
        <v>32.363</v>
      </c>
      <c r="FQ578" s="1">
        <v>63.823900000000002</v>
      </c>
      <c r="FR578" s="1">
        <v>26.5625</v>
      </c>
      <c r="FS578" s="1">
        <v>1</v>
      </c>
      <c r="FT578" s="1">
        <v>0.20610000000000001</v>
      </c>
      <c r="FU578" s="1">
        <v>-0.28841</v>
      </c>
      <c r="FV578" s="1">
        <v>20.323799999999999</v>
      </c>
      <c r="FW578" s="1">
        <v>5.2135499999999997</v>
      </c>
      <c r="FX578" s="1">
        <v>11.903499999999999</v>
      </c>
      <c r="FY578" s="1">
        <v>5.0032500000000004</v>
      </c>
      <c r="FZ578" s="1">
        <v>3.2902</v>
      </c>
      <c r="GA578" s="1">
        <v>9999</v>
      </c>
      <c r="GB578" s="1">
        <v>9999</v>
      </c>
      <c r="GC578" s="1">
        <v>9999</v>
      </c>
      <c r="GD578" s="1">
        <v>999.9</v>
      </c>
      <c r="GE578" s="1">
        <v>1.85945</v>
      </c>
      <c r="GF578" s="1">
        <v>1.8544799999999999</v>
      </c>
      <c r="GG578" s="1">
        <v>1.85761</v>
      </c>
      <c r="GH578" s="1">
        <v>1.85608</v>
      </c>
      <c r="GI578" s="1">
        <v>1.85487</v>
      </c>
      <c r="GJ578" s="1">
        <v>1.8545499999999999</v>
      </c>
      <c r="GK578" s="1">
        <v>1.8531899999999999</v>
      </c>
      <c r="GL578" s="1">
        <v>1.8563799999999999</v>
      </c>
      <c r="GM578" s="1">
        <v>0</v>
      </c>
      <c r="GN578" s="1">
        <v>0</v>
      </c>
      <c r="GO578" s="1">
        <v>0</v>
      </c>
      <c r="GP578" s="1">
        <v>0</v>
      </c>
      <c r="GQ578" s="1" t="s">
        <v>358</v>
      </c>
      <c r="GR578" s="1" t="s">
        <v>359</v>
      </c>
      <c r="GS578" s="1" t="s">
        <v>360</v>
      </c>
      <c r="GT578" s="1" t="s">
        <v>360</v>
      </c>
      <c r="GU578" s="1" t="s">
        <v>360</v>
      </c>
      <c r="GV578" s="1" t="s">
        <v>360</v>
      </c>
      <c r="GW578" s="1">
        <v>0</v>
      </c>
      <c r="GX578" s="1">
        <v>100</v>
      </c>
      <c r="GY578" s="1">
        <v>100</v>
      </c>
      <c r="GZ578" s="1">
        <v>1.9690000000000001</v>
      </c>
      <c r="HA578" s="1">
        <v>1.12E-2</v>
      </c>
      <c r="HB578" s="1">
        <v>0.43179755099752709</v>
      </c>
      <c r="HC578" s="1">
        <v>2.678124759318837E-3</v>
      </c>
      <c r="HD578" s="1">
        <v>-9.3737611465157319E-7</v>
      </c>
      <c r="HE578" s="1">
        <v>1.3915637841753891E-10</v>
      </c>
      <c r="HF578" s="1">
        <v>-7.4344716936427316E-2</v>
      </c>
      <c r="HG578" s="1">
        <v>1.061361004592812E-2</v>
      </c>
      <c r="HH578" s="1">
        <v>-3.086644042041478E-4</v>
      </c>
      <c r="HI578" s="1">
        <v>1.24720902217549E-6</v>
      </c>
      <c r="HJ578" s="1">
        <v>1</v>
      </c>
      <c r="HK578" s="1">
        <v>2093</v>
      </c>
      <c r="HL578" s="1">
        <v>2</v>
      </c>
      <c r="HM578" s="1">
        <v>27</v>
      </c>
      <c r="HN578" s="1">
        <v>6.1</v>
      </c>
      <c r="HO578" s="1">
        <v>5.9</v>
      </c>
      <c r="HP578" s="1">
        <v>1.8261700000000001</v>
      </c>
      <c r="HQ578" s="1">
        <v>2.3107899999999999</v>
      </c>
      <c r="HR578" s="1">
        <v>1.4978</v>
      </c>
      <c r="HS578" s="1">
        <v>2.2997999999999998</v>
      </c>
      <c r="HT578" s="1">
        <v>1.5478499999999999</v>
      </c>
      <c r="HU578" s="1">
        <v>2.4023400000000001</v>
      </c>
      <c r="HV578" s="1">
        <v>36.646900000000002</v>
      </c>
      <c r="HW578" s="1">
        <v>14.4998</v>
      </c>
      <c r="HX578" s="1">
        <v>18</v>
      </c>
      <c r="HY578" s="1">
        <v>501.96</v>
      </c>
      <c r="HZ578" s="1">
        <v>507.04700000000003</v>
      </c>
      <c r="IA578" s="1">
        <v>29.513300000000001</v>
      </c>
      <c r="IB578" s="1">
        <v>29.8079</v>
      </c>
      <c r="IC578" s="1">
        <v>29.9999</v>
      </c>
      <c r="ID578" s="1">
        <v>29.668800000000001</v>
      </c>
      <c r="IE578" s="1">
        <v>29.766200000000001</v>
      </c>
      <c r="IF578" s="1">
        <v>36.5655</v>
      </c>
      <c r="IG578" s="1">
        <v>21.9389</v>
      </c>
      <c r="IH578" s="1">
        <v>0</v>
      </c>
      <c r="II578" s="1">
        <v>29.513000000000002</v>
      </c>
      <c r="IJ578" s="1">
        <v>825.69299999999998</v>
      </c>
      <c r="IK578" s="1">
        <v>25.116499999999998</v>
      </c>
      <c r="IL578" s="1">
        <v>100.815</v>
      </c>
      <c r="IM578" s="1">
        <v>100.562</v>
      </c>
      <c r="IN578" s="1" t="s">
        <v>365</v>
      </c>
    </row>
    <row r="579" spans="1:248" ht="15.75" customHeight="1" x14ac:dyDescent="0.3">
      <c r="A579" s="1">
        <v>563</v>
      </c>
      <c r="B579" s="1">
        <v>1660488725.5999999</v>
      </c>
      <c r="C579" s="1">
        <v>4596.5</v>
      </c>
      <c r="D579" s="1" t="s">
        <v>1477</v>
      </c>
      <c r="E579" s="1" t="s">
        <v>1478</v>
      </c>
      <c r="F579" s="1">
        <v>1</v>
      </c>
      <c r="G579" s="1" t="s">
        <v>1167</v>
      </c>
      <c r="H579" s="1" t="s">
        <v>350</v>
      </c>
      <c r="I579" s="1" t="s">
        <v>351</v>
      </c>
      <c r="J579" s="1" t="s">
        <v>352</v>
      </c>
      <c r="K579" s="1" t="s">
        <v>1168</v>
      </c>
      <c r="L579" s="1" t="s">
        <v>1169</v>
      </c>
      <c r="M579" s="1" t="s">
        <v>354</v>
      </c>
      <c r="N579" s="1">
        <v>1660488717.5999999</v>
      </c>
      <c r="O579" s="1">
        <f t="shared" si="68"/>
        <v>1.7676086542435046E-3</v>
      </c>
      <c r="P579" s="1">
        <f t="shared" si="69"/>
        <v>1.7676086542435046</v>
      </c>
      <c r="Q579" s="1">
        <f t="shared" si="70"/>
        <v>3.6856033274734332</v>
      </c>
      <c r="R579" s="1">
        <f t="shared" si="71"/>
        <v>714.51825000000008</v>
      </c>
      <c r="S579" s="1">
        <f t="shared" si="72"/>
        <v>622.47648899388309</v>
      </c>
      <c r="T579" s="1">
        <f t="shared" si="73"/>
        <v>62.102362937433348</v>
      </c>
      <c r="U579" s="1">
        <f t="shared" si="74"/>
        <v>71.285056498504602</v>
      </c>
      <c r="V579" s="1">
        <f t="shared" si="75"/>
        <v>8.5789170117113678E-2</v>
      </c>
      <c r="W579" s="1">
        <f t="shared" si="76"/>
        <v>2.9233257933641568</v>
      </c>
      <c r="X579" s="1">
        <f t="shared" si="77"/>
        <v>8.4414681281032578E-2</v>
      </c>
      <c r="Y579" s="1">
        <f t="shared" si="78"/>
        <v>5.2880833764271107E-2</v>
      </c>
      <c r="Z579" s="1">
        <f t="shared" si="79"/>
        <v>321.51789524999992</v>
      </c>
      <c r="AA579" s="1">
        <f t="shared" si="80"/>
        <v>32.425018165720594</v>
      </c>
      <c r="AB579" s="1">
        <f t="shared" si="81"/>
        <v>31.801668750000001</v>
      </c>
      <c r="AC579" s="1">
        <f t="shared" si="82"/>
        <v>4.7217409619400952</v>
      </c>
      <c r="AD579" s="1">
        <f t="shared" si="83"/>
        <v>60.115978632826028</v>
      </c>
      <c r="AE579" s="1">
        <f t="shared" si="84"/>
        <v>2.7104833091161695</v>
      </c>
      <c r="AF579" s="1">
        <f t="shared" si="85"/>
        <v>4.5087568575921404</v>
      </c>
      <c r="AG579" s="1">
        <f t="shared" si="86"/>
        <v>2.0112576528239257</v>
      </c>
      <c r="AH579" s="1">
        <f t="shared" si="87"/>
        <v>-77.951541652138559</v>
      </c>
      <c r="AI579" s="1">
        <f t="shared" si="88"/>
        <v>-127.95142989776731</v>
      </c>
      <c r="AJ579" s="1">
        <f t="shared" si="89"/>
        <v>-9.86723803694737</v>
      </c>
      <c r="AK579" s="1">
        <f t="shared" si="90"/>
        <v>105.7476856631467</v>
      </c>
      <c r="AL579" s="1">
        <f t="shared" si="91"/>
        <v>35.637261188438544</v>
      </c>
      <c r="AM579" s="1">
        <f t="shared" si="92"/>
        <v>1.7630743989430453</v>
      </c>
      <c r="AN579" s="1">
        <f t="shared" si="93"/>
        <v>3.6856033274734332</v>
      </c>
      <c r="AO579" s="1">
        <v>804.73421512925938</v>
      </c>
      <c r="AP579" s="1">
        <v>773.52410909090895</v>
      </c>
      <c r="AQ579" s="1">
        <v>5.2004202678877292</v>
      </c>
      <c r="AR579" s="1">
        <v>65.0836536357032</v>
      </c>
      <c r="AS579" s="1">
        <f t="shared" si="94"/>
        <v>1.7676086542435046</v>
      </c>
      <c r="AT579" s="1">
        <v>25.105808837482812</v>
      </c>
      <c r="AU579" s="1">
        <v>27.168802424242429</v>
      </c>
      <c r="AV579" s="1">
        <v>-1.404933113419487E-6</v>
      </c>
      <c r="AW579" s="1">
        <v>81.89149428523082</v>
      </c>
      <c r="AX579" s="1">
        <v>0</v>
      </c>
      <c r="AY579" s="1">
        <v>0</v>
      </c>
      <c r="AZ579" s="1">
        <f t="shared" si="95"/>
        <v>1</v>
      </c>
      <c r="BA579" s="1">
        <f t="shared" si="96"/>
        <v>0</v>
      </c>
      <c r="BB579" s="1">
        <f t="shared" si="97"/>
        <v>51998.696297757611</v>
      </c>
      <c r="BC579" s="1">
        <f t="shared" si="98"/>
        <v>2000.0118749999999</v>
      </c>
      <c r="BD579" s="1">
        <f t="shared" si="99"/>
        <v>1681.2099749999998</v>
      </c>
      <c r="BE579" s="1">
        <f t="shared" si="100"/>
        <v>0.84059999643752104</v>
      </c>
      <c r="BF579" s="1">
        <f t="shared" si="101"/>
        <v>0.1607579931244158</v>
      </c>
      <c r="BG579" s="1">
        <v>6</v>
      </c>
      <c r="BH579" s="1">
        <v>0.5</v>
      </c>
      <c r="BI579" s="1" t="s">
        <v>355</v>
      </c>
      <c r="BJ579" s="1">
        <v>2</v>
      </c>
      <c r="BK579" s="1" t="b">
        <v>1</v>
      </c>
      <c r="BL579" s="1">
        <v>1660488717.5999999</v>
      </c>
      <c r="BM579" s="1">
        <v>714.51825000000008</v>
      </c>
      <c r="BN579" s="1">
        <v>758.78356250000002</v>
      </c>
      <c r="BO579" s="1">
        <v>27.168243749999998</v>
      </c>
      <c r="BP579" s="1">
        <v>25.11055</v>
      </c>
      <c r="BQ579" s="1">
        <v>712.6038125</v>
      </c>
      <c r="BR579" s="1">
        <v>27.157018749999999</v>
      </c>
      <c r="BS579" s="1">
        <v>500.12537500000002</v>
      </c>
      <c r="BT579" s="1">
        <v>99.666624999999996</v>
      </c>
      <c r="BU579" s="1">
        <v>9.9975081250000014E-2</v>
      </c>
      <c r="BV579" s="1">
        <v>30.989806250000001</v>
      </c>
      <c r="BW579" s="1">
        <v>31.801668750000001</v>
      </c>
      <c r="BX579" s="1">
        <v>999.9</v>
      </c>
      <c r="BY579" s="1">
        <v>0</v>
      </c>
      <c r="BZ579" s="1">
        <v>0</v>
      </c>
      <c r="CA579" s="1">
        <v>9997.8937499999993</v>
      </c>
      <c r="CB579" s="1">
        <v>0</v>
      </c>
      <c r="CC579" s="1">
        <v>22.166824999999999</v>
      </c>
      <c r="CD579" s="1">
        <v>-44.265406249999998</v>
      </c>
      <c r="CE579" s="1">
        <v>734.47243750000007</v>
      </c>
      <c r="CF579" s="1">
        <v>778.32756250000011</v>
      </c>
      <c r="CG579" s="1">
        <v>2.0576850000000002</v>
      </c>
      <c r="CH579" s="1">
        <v>758.78356250000002</v>
      </c>
      <c r="CI579" s="1">
        <v>25.11055</v>
      </c>
      <c r="CJ579" s="1">
        <v>2.7077662500000002</v>
      </c>
      <c r="CK579" s="1">
        <v>2.5026831249999999</v>
      </c>
      <c r="CL579" s="1">
        <v>22.332337500000001</v>
      </c>
      <c r="CM579" s="1">
        <v>21.0439875</v>
      </c>
      <c r="CN579" s="1">
        <v>2000.0118749999999</v>
      </c>
      <c r="CO579" s="1">
        <v>0.98000181250000007</v>
      </c>
      <c r="CP579" s="1">
        <v>1.9998581250000001E-2</v>
      </c>
      <c r="CQ579" s="1">
        <v>0</v>
      </c>
      <c r="CR579" s="1">
        <v>2.5075625000000001</v>
      </c>
      <c r="CS579" s="1">
        <v>0</v>
      </c>
      <c r="CT579" s="1">
        <v>37901.693749999999</v>
      </c>
      <c r="CU579" s="1">
        <v>17412.45</v>
      </c>
      <c r="CV579" s="1">
        <v>39.625</v>
      </c>
      <c r="CW579" s="1">
        <v>40.561999999999998</v>
      </c>
      <c r="CX579" s="1">
        <v>39.569875000000003</v>
      </c>
      <c r="CY579" s="1">
        <v>39.027124999999998</v>
      </c>
      <c r="CZ579" s="1">
        <v>39.811999999999998</v>
      </c>
      <c r="DA579" s="1">
        <v>1960.0118749999999</v>
      </c>
      <c r="DB579" s="1">
        <v>40</v>
      </c>
      <c r="DC579" s="1">
        <v>0</v>
      </c>
      <c r="DD579" s="1">
        <v>1660488723.8</v>
      </c>
      <c r="DE579" s="1">
        <v>0</v>
      </c>
      <c r="DF579" s="1">
        <v>1660488368.5999999</v>
      </c>
      <c r="DG579" s="1" t="s">
        <v>1170</v>
      </c>
      <c r="DH579" s="1">
        <v>1660488360.0999999</v>
      </c>
      <c r="DI579" s="1">
        <v>1660488368.5999999</v>
      </c>
      <c r="DJ579" s="1">
        <v>14</v>
      </c>
      <c r="DK579" s="1">
        <v>0.51200000000000001</v>
      </c>
      <c r="DL579" s="1">
        <v>1E-3</v>
      </c>
      <c r="DM579" s="1">
        <v>1.359</v>
      </c>
      <c r="DN579" s="1">
        <v>1.7999999999999999E-2</v>
      </c>
      <c r="DO579" s="1">
        <v>400</v>
      </c>
      <c r="DP579" s="1">
        <v>25</v>
      </c>
      <c r="DQ579" s="1">
        <v>0.25</v>
      </c>
      <c r="DR579" s="1">
        <v>7.0000000000000007E-2</v>
      </c>
      <c r="DS579" s="1">
        <v>3.6078372984941631</v>
      </c>
      <c r="DT579" s="1">
        <v>-0.51147336784152087</v>
      </c>
      <c r="DU579" s="1">
        <v>9.4210860760041107E-2</v>
      </c>
      <c r="DV579" s="1">
        <v>0</v>
      </c>
      <c r="DW579" s="1">
        <v>35.640493594351739</v>
      </c>
      <c r="DX579" s="1">
        <v>-0.47738354610016992</v>
      </c>
      <c r="DY579" s="1">
        <v>6.634566623668485E-2</v>
      </c>
      <c r="DZ579" s="1">
        <v>1</v>
      </c>
      <c r="EA579" s="1">
        <v>-44.26380000000001</v>
      </c>
      <c r="EB579" s="1">
        <v>-0.16728870967741649</v>
      </c>
      <c r="EC579" s="1">
        <v>6.8670339185641277E-2</v>
      </c>
      <c r="ED579" s="1">
        <v>1</v>
      </c>
      <c r="EE579" s="1">
        <v>619.98030752753687</v>
      </c>
      <c r="EF579" s="1">
        <v>304.9312497857095</v>
      </c>
      <c r="EG579" s="1">
        <v>22.05359443279535</v>
      </c>
      <c r="EH579" s="1">
        <v>0</v>
      </c>
      <c r="EI579" s="1">
        <v>2.0541721951219509</v>
      </c>
      <c r="EJ579" s="1">
        <v>6.7388989547038466E-2</v>
      </c>
      <c r="EK579" s="1">
        <v>6.8087284412229011E-3</v>
      </c>
      <c r="EL579" s="1">
        <v>1</v>
      </c>
      <c r="EM579" s="1">
        <v>2.011005702866512</v>
      </c>
      <c r="EN579" s="1">
        <v>1.7449970352892381E-2</v>
      </c>
      <c r="EO579" s="1">
        <v>1.4953335612547861E-3</v>
      </c>
      <c r="EP579" s="1">
        <v>1</v>
      </c>
      <c r="EQ579" s="1">
        <v>4</v>
      </c>
      <c r="ER579" s="1">
        <v>6</v>
      </c>
      <c r="ES579" s="1" t="s">
        <v>376</v>
      </c>
      <c r="ET579" s="1">
        <v>2.9445700000000001</v>
      </c>
      <c r="EU579" s="1">
        <v>2.8012600000000001</v>
      </c>
      <c r="EV579" s="1">
        <v>0.13949500000000001</v>
      </c>
      <c r="EW579" s="1">
        <v>0.144953</v>
      </c>
      <c r="EX579" s="1">
        <v>0.11845899999999999</v>
      </c>
      <c r="EY579" s="1">
        <v>0.11212800000000001</v>
      </c>
      <c r="EZ579" s="1">
        <v>17706.8</v>
      </c>
      <c r="FA579" s="1">
        <v>18453.900000000001</v>
      </c>
      <c r="FB579" s="1">
        <v>23917.7</v>
      </c>
      <c r="FC579" s="1">
        <v>25103.599999999999</v>
      </c>
      <c r="FD579" s="1">
        <v>33740.400000000001</v>
      </c>
      <c r="FE579" s="1">
        <v>35582.300000000003</v>
      </c>
      <c r="FF579" s="1">
        <v>43591.7</v>
      </c>
      <c r="FG579" s="1">
        <v>46398.2</v>
      </c>
      <c r="FH579" s="1">
        <v>1.99153</v>
      </c>
      <c r="FI579" s="1">
        <v>1.8981300000000001</v>
      </c>
      <c r="FJ579" s="1">
        <v>0.17260800000000001</v>
      </c>
      <c r="FK579" s="1">
        <v>0</v>
      </c>
      <c r="FL579" s="1">
        <v>29.000499999999999</v>
      </c>
      <c r="FM579" s="1">
        <v>999.9</v>
      </c>
      <c r="FN579" s="1">
        <v>59.7</v>
      </c>
      <c r="FO579" s="1">
        <v>34.200000000000003</v>
      </c>
      <c r="FP579" s="1">
        <v>32.361899999999999</v>
      </c>
      <c r="FQ579" s="1">
        <v>63.633899999999997</v>
      </c>
      <c r="FR579" s="1">
        <v>25.741199999999999</v>
      </c>
      <c r="FS579" s="1">
        <v>1</v>
      </c>
      <c r="FT579" s="1">
        <v>0.20610000000000001</v>
      </c>
      <c r="FU579" s="1">
        <v>-0.28294399999999997</v>
      </c>
      <c r="FV579" s="1">
        <v>20.323899999999998</v>
      </c>
      <c r="FW579" s="1">
        <v>5.2130999999999998</v>
      </c>
      <c r="FX579" s="1">
        <v>11.9038</v>
      </c>
      <c r="FY579" s="1">
        <v>5.0032500000000004</v>
      </c>
      <c r="FZ579" s="1">
        <v>3.2901500000000001</v>
      </c>
      <c r="GA579" s="1">
        <v>9999</v>
      </c>
      <c r="GB579" s="1">
        <v>9999</v>
      </c>
      <c r="GC579" s="1">
        <v>9999</v>
      </c>
      <c r="GD579" s="1">
        <v>999.9</v>
      </c>
      <c r="GE579" s="1">
        <v>1.85947</v>
      </c>
      <c r="GF579" s="1">
        <v>1.8544799999999999</v>
      </c>
      <c r="GG579" s="1">
        <v>1.85762</v>
      </c>
      <c r="GH579" s="1">
        <v>1.85608</v>
      </c>
      <c r="GI579" s="1">
        <v>1.85487</v>
      </c>
      <c r="GJ579" s="1">
        <v>1.8545499999999999</v>
      </c>
      <c r="GK579" s="1">
        <v>1.8532</v>
      </c>
      <c r="GL579" s="1">
        <v>1.8563799999999999</v>
      </c>
      <c r="GM579" s="1">
        <v>0</v>
      </c>
      <c r="GN579" s="1">
        <v>0</v>
      </c>
      <c r="GO579" s="1">
        <v>0</v>
      </c>
      <c r="GP579" s="1">
        <v>0</v>
      </c>
      <c r="GQ579" s="1" t="s">
        <v>358</v>
      </c>
      <c r="GR579" s="1" t="s">
        <v>359</v>
      </c>
      <c r="GS579" s="1" t="s">
        <v>360</v>
      </c>
      <c r="GT579" s="1" t="s">
        <v>360</v>
      </c>
      <c r="GU579" s="1" t="s">
        <v>360</v>
      </c>
      <c r="GV579" s="1" t="s">
        <v>360</v>
      </c>
      <c r="GW579" s="1">
        <v>0</v>
      </c>
      <c r="GX579" s="1">
        <v>100</v>
      </c>
      <c r="GY579" s="1">
        <v>100</v>
      </c>
      <c r="GZ579" s="1">
        <v>1.9770000000000001</v>
      </c>
      <c r="HA579" s="1">
        <v>1.1299999999999999E-2</v>
      </c>
      <c r="HB579" s="1">
        <v>0.43179755099752709</v>
      </c>
      <c r="HC579" s="1">
        <v>2.678124759318837E-3</v>
      </c>
      <c r="HD579" s="1">
        <v>-9.3737611465157319E-7</v>
      </c>
      <c r="HE579" s="1">
        <v>1.3915637841753891E-10</v>
      </c>
      <c r="HF579" s="1">
        <v>-7.4344716936427316E-2</v>
      </c>
      <c r="HG579" s="1">
        <v>1.061361004592812E-2</v>
      </c>
      <c r="HH579" s="1">
        <v>-3.086644042041478E-4</v>
      </c>
      <c r="HI579" s="1">
        <v>1.24720902217549E-6</v>
      </c>
      <c r="HJ579" s="1">
        <v>1</v>
      </c>
      <c r="HK579" s="1">
        <v>2093</v>
      </c>
      <c r="HL579" s="1">
        <v>2</v>
      </c>
      <c r="HM579" s="1">
        <v>27</v>
      </c>
      <c r="HN579" s="1">
        <v>6.1</v>
      </c>
      <c r="HO579" s="1">
        <v>6</v>
      </c>
      <c r="HP579" s="1">
        <v>1.8322799999999999</v>
      </c>
      <c r="HQ579" s="1">
        <v>2.3095699999999999</v>
      </c>
      <c r="HR579" s="1">
        <v>1.4978</v>
      </c>
      <c r="HS579" s="1">
        <v>2.2997999999999998</v>
      </c>
      <c r="HT579" s="1">
        <v>1.5478499999999999</v>
      </c>
      <c r="HU579" s="1">
        <v>2.3010299999999999</v>
      </c>
      <c r="HV579" s="1">
        <v>36.646900000000002</v>
      </c>
      <c r="HW579" s="1">
        <v>14.491</v>
      </c>
      <c r="HX579" s="1">
        <v>18</v>
      </c>
      <c r="HY579" s="1">
        <v>501.85199999999998</v>
      </c>
      <c r="HZ579" s="1">
        <v>507.09500000000003</v>
      </c>
      <c r="IA579" s="1">
        <v>29.515000000000001</v>
      </c>
      <c r="IB579" s="1">
        <v>29.8079</v>
      </c>
      <c r="IC579" s="1">
        <v>29.9999</v>
      </c>
      <c r="ID579" s="1">
        <v>29.668199999999999</v>
      </c>
      <c r="IE579" s="1">
        <v>29.766100000000002</v>
      </c>
      <c r="IF579" s="1">
        <v>36.689300000000003</v>
      </c>
      <c r="IG579" s="1">
        <v>21.9389</v>
      </c>
      <c r="IH579" s="1">
        <v>0</v>
      </c>
      <c r="II579" s="1">
        <v>29.513000000000002</v>
      </c>
      <c r="IJ579" s="1">
        <v>835.72299999999996</v>
      </c>
      <c r="IK579" s="1">
        <v>25.116199999999999</v>
      </c>
      <c r="IL579" s="1">
        <v>100.815</v>
      </c>
      <c r="IM579" s="1">
        <v>100.563</v>
      </c>
      <c r="IN579" s="1" t="s">
        <v>365</v>
      </c>
    </row>
    <row r="580" spans="1:248" ht="15.75" customHeight="1" x14ac:dyDescent="0.3">
      <c r="A580" s="1">
        <v>564</v>
      </c>
      <c r="B580" s="1">
        <v>1660488726.5999999</v>
      </c>
      <c r="C580" s="1">
        <v>4597.5</v>
      </c>
      <c r="D580" s="1" t="s">
        <v>1479</v>
      </c>
      <c r="E580" s="1" t="s">
        <v>1480</v>
      </c>
      <c r="F580" s="1">
        <v>1</v>
      </c>
      <c r="G580" s="1" t="s">
        <v>1167</v>
      </c>
      <c r="H580" s="1" t="s">
        <v>350</v>
      </c>
      <c r="I580" s="1" t="s">
        <v>351</v>
      </c>
      <c r="J580" s="1" t="s">
        <v>352</v>
      </c>
      <c r="K580" s="1" t="s">
        <v>1168</v>
      </c>
      <c r="L580" s="1" t="s">
        <v>1169</v>
      </c>
      <c r="M580" s="1" t="s">
        <v>354</v>
      </c>
      <c r="N580" s="1">
        <v>1660488719.099999</v>
      </c>
      <c r="O580" s="1">
        <f t="shared" si="68"/>
        <v>1.7687322704706108E-3</v>
      </c>
      <c r="P580" s="1">
        <f t="shared" si="69"/>
        <v>1.7687322704706108</v>
      </c>
      <c r="Q580" s="1">
        <f t="shared" si="70"/>
        <v>3.6115861993268017</v>
      </c>
      <c r="R580" s="1">
        <f t="shared" si="71"/>
        <v>722.11959999999988</v>
      </c>
      <c r="S580" s="1">
        <f t="shared" si="72"/>
        <v>631.2289506690181</v>
      </c>
      <c r="T580" s="1">
        <f t="shared" si="73"/>
        <v>62.975585313970946</v>
      </c>
      <c r="U580" s="1">
        <f t="shared" si="74"/>
        <v>72.043439117442574</v>
      </c>
      <c r="V580" s="1">
        <f t="shared" si="75"/>
        <v>8.5826597409686567E-2</v>
      </c>
      <c r="W580" s="1">
        <f t="shared" si="76"/>
        <v>2.9233456123936752</v>
      </c>
      <c r="X580" s="1">
        <f t="shared" si="77"/>
        <v>8.4450928546416254E-2</v>
      </c>
      <c r="Y580" s="1">
        <f t="shared" si="78"/>
        <v>5.2903591976751541E-2</v>
      </c>
      <c r="Z580" s="1">
        <f t="shared" si="79"/>
        <v>321.51748960000015</v>
      </c>
      <c r="AA580" s="1">
        <f t="shared" si="80"/>
        <v>32.426726475653524</v>
      </c>
      <c r="AB580" s="1">
        <f t="shared" si="81"/>
        <v>31.803213333333339</v>
      </c>
      <c r="AC580" s="1">
        <f t="shared" si="82"/>
        <v>4.7221543730945115</v>
      </c>
      <c r="AD580" s="1">
        <f t="shared" si="83"/>
        <v>60.10913021840009</v>
      </c>
      <c r="AE580" s="1">
        <f t="shared" si="84"/>
        <v>2.7104857495030612</v>
      </c>
      <c r="AF580" s="1">
        <f t="shared" si="85"/>
        <v>4.5092746137813036</v>
      </c>
      <c r="AG580" s="1">
        <f t="shared" si="86"/>
        <v>2.0116686235914503</v>
      </c>
      <c r="AH580" s="1">
        <f t="shared" si="87"/>
        <v>-78.001093127753933</v>
      </c>
      <c r="AI580" s="1">
        <f t="shared" si="88"/>
        <v>-127.87835509357355</v>
      </c>
      <c r="AJ580" s="1">
        <f t="shared" si="89"/>
        <v>-9.8617087654909401</v>
      </c>
      <c r="AK580" s="1">
        <f t="shared" si="90"/>
        <v>105.77633261318171</v>
      </c>
      <c r="AL580" s="1">
        <f t="shared" si="91"/>
        <v>35.620220606044882</v>
      </c>
      <c r="AM580" s="1">
        <f t="shared" si="92"/>
        <v>1.7640915570090698</v>
      </c>
      <c r="AN580" s="1">
        <f t="shared" si="93"/>
        <v>3.6115861993268017</v>
      </c>
      <c r="AO580" s="1">
        <v>809.94517906432441</v>
      </c>
      <c r="AP580" s="1">
        <v>778.76087272727273</v>
      </c>
      <c r="AQ580" s="1">
        <v>5.2132058879923902</v>
      </c>
      <c r="AR580" s="1">
        <v>65.0836536357032</v>
      </c>
      <c r="AS580" s="1">
        <f t="shared" si="94"/>
        <v>1.7687322704706108</v>
      </c>
      <c r="AT580" s="1">
        <v>25.104795767796251</v>
      </c>
      <c r="AU580" s="1">
        <v>27.169085454545449</v>
      </c>
      <c r="AV580" s="1">
        <v>-2.9793398438475701E-7</v>
      </c>
      <c r="AW580" s="1">
        <v>81.89149428523082</v>
      </c>
      <c r="AX580" s="1">
        <v>0</v>
      </c>
      <c r="AY580" s="1">
        <v>0</v>
      </c>
      <c r="AZ580" s="1">
        <f t="shared" si="95"/>
        <v>1</v>
      </c>
      <c r="BA580" s="1">
        <f t="shared" si="96"/>
        <v>0</v>
      </c>
      <c r="BB580" s="1">
        <f t="shared" si="97"/>
        <v>51998.916006651205</v>
      </c>
      <c r="BC580" s="1">
        <f t="shared" si="98"/>
        <v>2000.0093333333341</v>
      </c>
      <c r="BD580" s="1">
        <f t="shared" si="99"/>
        <v>1681.2078400000007</v>
      </c>
      <c r="BE580" s="1">
        <f t="shared" si="100"/>
        <v>0.8405999972000131</v>
      </c>
      <c r="BF580" s="1">
        <f t="shared" si="101"/>
        <v>0.16075799459602522</v>
      </c>
      <c r="BG580" s="1">
        <v>6</v>
      </c>
      <c r="BH580" s="1">
        <v>0.5</v>
      </c>
      <c r="BI580" s="1" t="s">
        <v>355</v>
      </c>
      <c r="BJ580" s="1">
        <v>2</v>
      </c>
      <c r="BK580" s="1" t="b">
        <v>1</v>
      </c>
      <c r="BL580" s="1">
        <v>1660488719.099999</v>
      </c>
      <c r="BM580" s="1">
        <v>722.11959999999988</v>
      </c>
      <c r="BN580" s="1">
        <v>766.38126666666665</v>
      </c>
      <c r="BO580" s="1">
        <v>27.16826</v>
      </c>
      <c r="BP580" s="1">
        <v>25.109386666666669</v>
      </c>
      <c r="BQ580" s="1">
        <v>720.1934</v>
      </c>
      <c r="BR580" s="1">
        <v>27.15702666666667</v>
      </c>
      <c r="BS580" s="1">
        <v>500.12720000000002</v>
      </c>
      <c r="BT580" s="1">
        <v>99.666626666666673</v>
      </c>
      <c r="BU580" s="1">
        <v>0.1000035666666667</v>
      </c>
      <c r="BV580" s="1">
        <v>30.991820000000011</v>
      </c>
      <c r="BW580" s="1">
        <v>31.803213333333339</v>
      </c>
      <c r="BX580" s="1">
        <v>999.89999999999986</v>
      </c>
      <c r="BY580" s="1">
        <v>0</v>
      </c>
      <c r="BZ580" s="1">
        <v>0</v>
      </c>
      <c r="CA580" s="1">
        <v>9998.0066666666644</v>
      </c>
      <c r="CB580" s="1">
        <v>0</v>
      </c>
      <c r="CC580" s="1">
        <v>22.158426666666671</v>
      </c>
      <c r="CD580" s="1">
        <v>-44.261800000000008</v>
      </c>
      <c r="CE580" s="1">
        <v>742.28599999999994</v>
      </c>
      <c r="CF580" s="1">
        <v>786.12006666666662</v>
      </c>
      <c r="CG580" s="1">
        <v>2.0588666666666668</v>
      </c>
      <c r="CH580" s="1">
        <v>766.38126666666665</v>
      </c>
      <c r="CI580" s="1">
        <v>25.109386666666669</v>
      </c>
      <c r="CJ580" s="1">
        <v>2.7077680000000002</v>
      </c>
      <c r="CK580" s="1">
        <v>2.5025673333333329</v>
      </c>
      <c r="CL580" s="1">
        <v>22.33234666666667</v>
      </c>
      <c r="CM580" s="1">
        <v>21.043226666666669</v>
      </c>
      <c r="CN580" s="1">
        <v>2000.0093333333341</v>
      </c>
      <c r="CO580" s="1">
        <v>0.98000180000000026</v>
      </c>
      <c r="CP580" s="1">
        <v>1.9998593333333332E-2</v>
      </c>
      <c r="CQ580" s="1">
        <v>0</v>
      </c>
      <c r="CR580" s="1">
        <v>2.5859333333333341</v>
      </c>
      <c r="CS580" s="1">
        <v>0</v>
      </c>
      <c r="CT580" s="1">
        <v>37850.206666666672</v>
      </c>
      <c r="CU580" s="1">
        <v>17412.42666666667</v>
      </c>
      <c r="CV580" s="1">
        <v>39.625</v>
      </c>
      <c r="CW580" s="1">
        <v>40.561999999999998</v>
      </c>
      <c r="CX580" s="1">
        <v>39.570399999999999</v>
      </c>
      <c r="CY580" s="1">
        <v>39.028933333333342</v>
      </c>
      <c r="CZ580" s="1">
        <v>39.811999999999998</v>
      </c>
      <c r="DA580" s="1">
        <v>1960.0093333333341</v>
      </c>
      <c r="DB580" s="1">
        <v>40</v>
      </c>
      <c r="DC580" s="1">
        <v>0</v>
      </c>
      <c r="DD580" s="1">
        <v>1660488724.4000001</v>
      </c>
      <c r="DE580" s="1">
        <v>0</v>
      </c>
      <c r="DF580" s="1">
        <v>1660488368.5999999</v>
      </c>
      <c r="DG580" s="1" t="s">
        <v>1170</v>
      </c>
      <c r="DH580" s="1">
        <v>1660488360.0999999</v>
      </c>
      <c r="DI580" s="1">
        <v>1660488368.5999999</v>
      </c>
      <c r="DJ580" s="1">
        <v>14</v>
      </c>
      <c r="DK580" s="1">
        <v>0.51200000000000001</v>
      </c>
      <c r="DL580" s="1">
        <v>1E-3</v>
      </c>
      <c r="DM580" s="1">
        <v>1.359</v>
      </c>
      <c r="DN580" s="1">
        <v>1.7999999999999999E-2</v>
      </c>
      <c r="DO580" s="1">
        <v>400</v>
      </c>
      <c r="DP580" s="1">
        <v>25</v>
      </c>
      <c r="DQ580" s="1">
        <v>0.25</v>
      </c>
      <c r="DR580" s="1">
        <v>7.0000000000000007E-2</v>
      </c>
      <c r="DS580" s="1">
        <v>3.6063955902857709</v>
      </c>
      <c r="DT580" s="1">
        <v>-0.2354029887166941</v>
      </c>
      <c r="DU580" s="1">
        <v>9.21251774231579E-2</v>
      </c>
      <c r="DV580" s="1">
        <v>1</v>
      </c>
      <c r="DW580" s="1">
        <v>35.634274321566252</v>
      </c>
      <c r="DX580" s="1">
        <v>-0.33329754279079798</v>
      </c>
      <c r="DY580" s="1">
        <v>6.1972253943845937E-2</v>
      </c>
      <c r="DZ580" s="1">
        <v>1</v>
      </c>
      <c r="EA580" s="1">
        <v>-44.267309677419362</v>
      </c>
      <c r="EB580" s="1">
        <v>-0.32213225806435553</v>
      </c>
      <c r="EC580" s="1">
        <v>7.1143001627294034E-2</v>
      </c>
      <c r="ED580" s="1">
        <v>1</v>
      </c>
      <c r="EE580" s="1">
        <v>624.92507465997869</v>
      </c>
      <c r="EF580" s="1">
        <v>299.85162966942511</v>
      </c>
      <c r="EG580" s="1">
        <v>21.69412529838625</v>
      </c>
      <c r="EH580" s="1">
        <v>0</v>
      </c>
      <c r="EI580" s="1">
        <v>2.0552131707317081</v>
      </c>
      <c r="EJ580" s="1">
        <v>6.6075470383276436E-2</v>
      </c>
      <c r="EK580" s="1">
        <v>6.6904210516902244E-3</v>
      </c>
      <c r="EL580" s="1">
        <v>1</v>
      </c>
      <c r="EM580" s="1">
        <v>2.0114061623333401</v>
      </c>
      <c r="EN580" s="1">
        <v>1.309189294472852E-2</v>
      </c>
      <c r="EO580" s="1">
        <v>1.0447527387184919E-3</v>
      </c>
      <c r="EP580" s="1">
        <v>1</v>
      </c>
      <c r="EQ580" s="1">
        <v>5</v>
      </c>
      <c r="ER580" s="1">
        <v>6</v>
      </c>
      <c r="ES580" s="1" t="s">
        <v>364</v>
      </c>
      <c r="ET580" s="1">
        <v>2.9445899999999998</v>
      </c>
      <c r="EU580" s="1">
        <v>2.8007399999999998</v>
      </c>
      <c r="EV580" s="1">
        <v>0.140125</v>
      </c>
      <c r="EW580" s="1">
        <v>0.14555100000000001</v>
      </c>
      <c r="EX580" s="1">
        <v>0.118461</v>
      </c>
      <c r="EY580" s="1">
        <v>0.11213099999999999</v>
      </c>
      <c r="EZ580" s="1">
        <v>17693.8</v>
      </c>
      <c r="FA580" s="1">
        <v>18440.900000000001</v>
      </c>
      <c r="FB580" s="1">
        <v>23917.7</v>
      </c>
      <c r="FC580" s="1">
        <v>25103.5</v>
      </c>
      <c r="FD580" s="1">
        <v>33740.300000000003</v>
      </c>
      <c r="FE580" s="1">
        <v>35582.1</v>
      </c>
      <c r="FF580" s="1">
        <v>43591.7</v>
      </c>
      <c r="FG580" s="1">
        <v>46398</v>
      </c>
      <c r="FH580" s="1">
        <v>1.9913700000000001</v>
      </c>
      <c r="FI580" s="1">
        <v>1.89805</v>
      </c>
      <c r="FJ580" s="1">
        <v>0.17266000000000001</v>
      </c>
      <c r="FK580" s="1">
        <v>0</v>
      </c>
      <c r="FL580" s="1">
        <v>29.001200000000001</v>
      </c>
      <c r="FM580" s="1">
        <v>999.9</v>
      </c>
      <c r="FN580" s="1">
        <v>59.7</v>
      </c>
      <c r="FO580" s="1">
        <v>34.200000000000003</v>
      </c>
      <c r="FP580" s="1">
        <v>32.362200000000001</v>
      </c>
      <c r="FQ580" s="1">
        <v>63.323900000000002</v>
      </c>
      <c r="FR580" s="1">
        <v>25.8734</v>
      </c>
      <c r="FS580" s="1">
        <v>1</v>
      </c>
      <c r="FT580" s="1">
        <v>0.206092</v>
      </c>
      <c r="FU580" s="1">
        <v>-0.27783200000000002</v>
      </c>
      <c r="FV580" s="1">
        <v>20.323799999999999</v>
      </c>
      <c r="FW580" s="1">
        <v>5.2122000000000002</v>
      </c>
      <c r="FX580" s="1">
        <v>11.903499999999999</v>
      </c>
      <c r="FY580" s="1">
        <v>5.0023499999999999</v>
      </c>
      <c r="FZ580" s="1">
        <v>3.29013</v>
      </c>
      <c r="GA580" s="1">
        <v>9999</v>
      </c>
      <c r="GB580" s="1">
        <v>9999</v>
      </c>
      <c r="GC580" s="1">
        <v>9999</v>
      </c>
      <c r="GD580" s="1">
        <v>999.9</v>
      </c>
      <c r="GE580" s="1">
        <v>1.85947</v>
      </c>
      <c r="GF580" s="1">
        <v>1.85446</v>
      </c>
      <c r="GG580" s="1">
        <v>1.85761</v>
      </c>
      <c r="GH580" s="1">
        <v>1.85608</v>
      </c>
      <c r="GI580" s="1">
        <v>1.85487</v>
      </c>
      <c r="GJ580" s="1">
        <v>1.8545499999999999</v>
      </c>
      <c r="GK580" s="1">
        <v>1.85321</v>
      </c>
      <c r="GL580" s="1">
        <v>1.8563799999999999</v>
      </c>
      <c r="GM580" s="1">
        <v>0</v>
      </c>
      <c r="GN580" s="1">
        <v>0</v>
      </c>
      <c r="GO580" s="1">
        <v>0</v>
      </c>
      <c r="GP580" s="1">
        <v>0</v>
      </c>
      <c r="GQ580" s="1" t="s">
        <v>358</v>
      </c>
      <c r="GR580" s="1" t="s">
        <v>359</v>
      </c>
      <c r="GS580" s="1" t="s">
        <v>360</v>
      </c>
      <c r="GT580" s="1" t="s">
        <v>360</v>
      </c>
      <c r="GU580" s="1" t="s">
        <v>360</v>
      </c>
      <c r="GV580" s="1" t="s">
        <v>360</v>
      </c>
      <c r="GW580" s="1">
        <v>0</v>
      </c>
      <c r="GX580" s="1">
        <v>100</v>
      </c>
      <c r="GY580" s="1">
        <v>100</v>
      </c>
      <c r="GZ580" s="1">
        <v>1.984</v>
      </c>
      <c r="HA580" s="1">
        <v>1.12E-2</v>
      </c>
      <c r="HB580" s="1">
        <v>0.43179755099752709</v>
      </c>
      <c r="HC580" s="1">
        <v>2.678124759318837E-3</v>
      </c>
      <c r="HD580" s="1">
        <v>-9.3737611465157319E-7</v>
      </c>
      <c r="HE580" s="1">
        <v>1.3915637841753891E-10</v>
      </c>
      <c r="HF580" s="1">
        <v>-7.4344716936427316E-2</v>
      </c>
      <c r="HG580" s="1">
        <v>1.061361004592812E-2</v>
      </c>
      <c r="HH580" s="1">
        <v>-3.086644042041478E-4</v>
      </c>
      <c r="HI580" s="1">
        <v>1.24720902217549E-6</v>
      </c>
      <c r="HJ580" s="1">
        <v>1</v>
      </c>
      <c r="HK580" s="1">
        <v>2093</v>
      </c>
      <c r="HL580" s="1">
        <v>2</v>
      </c>
      <c r="HM580" s="1">
        <v>27</v>
      </c>
      <c r="HN580" s="1">
        <v>6.1</v>
      </c>
      <c r="HO580" s="1">
        <v>6</v>
      </c>
      <c r="HP580" s="1">
        <v>1.8408199999999999</v>
      </c>
      <c r="HQ580" s="1">
        <v>2.3095699999999999</v>
      </c>
      <c r="HR580" s="1">
        <v>1.4978</v>
      </c>
      <c r="HS580" s="1">
        <v>2.2997999999999998</v>
      </c>
      <c r="HT580" s="1">
        <v>1.5478499999999999</v>
      </c>
      <c r="HU580" s="1">
        <v>2.2534200000000002</v>
      </c>
      <c r="HV580" s="1">
        <v>36.646900000000002</v>
      </c>
      <c r="HW580" s="1">
        <v>14.4823</v>
      </c>
      <c r="HX580" s="1">
        <v>18</v>
      </c>
      <c r="HY580" s="1">
        <v>501.75700000000001</v>
      </c>
      <c r="HZ580" s="1">
        <v>507.04199999999997</v>
      </c>
      <c r="IA580" s="1">
        <v>29.515899999999998</v>
      </c>
      <c r="IB580" s="1">
        <v>29.807300000000001</v>
      </c>
      <c r="IC580" s="1">
        <v>29.9999</v>
      </c>
      <c r="ID580" s="1">
        <v>29.6675</v>
      </c>
      <c r="IE580" s="1">
        <v>29.765599999999999</v>
      </c>
      <c r="IF580" s="1">
        <v>36.935200000000002</v>
      </c>
      <c r="IG580" s="1">
        <v>21.9389</v>
      </c>
      <c r="IH580" s="1">
        <v>0</v>
      </c>
      <c r="II580" s="1">
        <v>29.514299999999999</v>
      </c>
      <c r="IJ580" s="1">
        <v>835.72299999999996</v>
      </c>
      <c r="IK580" s="1">
        <v>25.116399999999999</v>
      </c>
      <c r="IL580" s="1">
        <v>100.815</v>
      </c>
      <c r="IM580" s="1">
        <v>100.562</v>
      </c>
      <c r="IN580" s="1" t="s">
        <v>365</v>
      </c>
    </row>
    <row r="581" spans="1:248" ht="15.75" customHeight="1" x14ac:dyDescent="0.3">
      <c r="A581" s="1">
        <v>565</v>
      </c>
      <c r="B581" s="1">
        <v>1660488727.5999999</v>
      </c>
      <c r="C581" s="1">
        <v>4598.5</v>
      </c>
      <c r="D581" s="1" t="s">
        <v>1481</v>
      </c>
      <c r="E581" s="1" t="s">
        <v>1482</v>
      </c>
      <c r="F581" s="1">
        <v>1</v>
      </c>
      <c r="G581" s="1" t="s">
        <v>1167</v>
      </c>
      <c r="H581" s="1" t="s">
        <v>350</v>
      </c>
      <c r="I581" s="1" t="s">
        <v>351</v>
      </c>
      <c r="J581" s="1" t="s">
        <v>352</v>
      </c>
      <c r="K581" s="1" t="s">
        <v>1168</v>
      </c>
      <c r="L581" s="1" t="s">
        <v>1169</v>
      </c>
      <c r="M581" s="1" t="s">
        <v>354</v>
      </c>
      <c r="N581" s="1">
        <v>1660488719.5999999</v>
      </c>
      <c r="O581" s="1">
        <f t="shared" si="68"/>
        <v>1.7699437553699662E-3</v>
      </c>
      <c r="P581" s="1">
        <f t="shared" si="69"/>
        <v>1.7699437553699662</v>
      </c>
      <c r="Q581" s="1">
        <f t="shared" si="70"/>
        <v>3.5520501004487239</v>
      </c>
      <c r="R581" s="1">
        <f t="shared" si="71"/>
        <v>724.65412500000002</v>
      </c>
      <c r="S581" s="1">
        <f t="shared" si="72"/>
        <v>634.82827592814454</v>
      </c>
      <c r="T581" s="1">
        <f t="shared" si="73"/>
        <v>63.334650622796751</v>
      </c>
      <c r="U581" s="1">
        <f t="shared" si="74"/>
        <v>72.296269037704874</v>
      </c>
      <c r="V581" s="1">
        <f t="shared" si="75"/>
        <v>8.5882270837451466E-2</v>
      </c>
      <c r="W581" s="1">
        <f t="shared" si="76"/>
        <v>2.9235043335881996</v>
      </c>
      <c r="X581" s="1">
        <f t="shared" si="77"/>
        <v>8.450490560667312E-2</v>
      </c>
      <c r="Y581" s="1">
        <f t="shared" si="78"/>
        <v>5.2937476713122385E-2</v>
      </c>
      <c r="Z581" s="1">
        <f t="shared" si="79"/>
        <v>321.51719699999995</v>
      </c>
      <c r="AA581" s="1">
        <f t="shared" si="80"/>
        <v>32.42699194708824</v>
      </c>
      <c r="AB581" s="1">
        <f t="shared" si="81"/>
        <v>31.803581250000001</v>
      </c>
      <c r="AC581" s="1">
        <f t="shared" si="82"/>
        <v>4.7222528514534154</v>
      </c>
      <c r="AD581" s="1">
        <f t="shared" si="83"/>
        <v>60.107072352648885</v>
      </c>
      <c r="AE581" s="1">
        <f t="shared" si="84"/>
        <v>2.7104941861225322</v>
      </c>
      <c r="AF581" s="1">
        <f t="shared" si="85"/>
        <v>4.5094430322941559</v>
      </c>
      <c r="AG581" s="1">
        <f t="shared" si="86"/>
        <v>2.0117586653308832</v>
      </c>
      <c r="AH581" s="1">
        <f t="shared" si="87"/>
        <v>-78.054519611815508</v>
      </c>
      <c r="AI581" s="1">
        <f t="shared" si="88"/>
        <v>-127.8400503992308</v>
      </c>
      <c r="AJ581" s="1">
        <f t="shared" si="89"/>
        <v>-9.8582692224714297</v>
      </c>
      <c r="AK581" s="1">
        <f t="shared" si="90"/>
        <v>105.76435776648218</v>
      </c>
      <c r="AL581" s="1">
        <f t="shared" si="91"/>
        <v>35.613459676552729</v>
      </c>
      <c r="AM581" s="1">
        <f t="shared" si="92"/>
        <v>1.7643850660764042</v>
      </c>
      <c r="AN581" s="1">
        <f t="shared" si="93"/>
        <v>3.5520501004487239</v>
      </c>
      <c r="AO581" s="1">
        <v>815.12611759506842</v>
      </c>
      <c r="AP581" s="1">
        <v>783.97795151515083</v>
      </c>
      <c r="AQ581" s="1">
        <v>5.2204277574679159</v>
      </c>
      <c r="AR581" s="1">
        <v>65.0836536357032</v>
      </c>
      <c r="AS581" s="1">
        <f t="shared" si="94"/>
        <v>1.7699437553699662</v>
      </c>
      <c r="AT581" s="1">
        <v>25.104206328325301</v>
      </c>
      <c r="AU581" s="1">
        <v>27.169918787878789</v>
      </c>
      <c r="AV581" s="1">
        <v>-4.9519167834437218E-7</v>
      </c>
      <c r="AW581" s="1">
        <v>81.89149428523082</v>
      </c>
      <c r="AX581" s="1">
        <v>0</v>
      </c>
      <c r="AY581" s="1">
        <v>0</v>
      </c>
      <c r="AZ581" s="1">
        <f t="shared" si="95"/>
        <v>1</v>
      </c>
      <c r="BA581" s="1">
        <f t="shared" si="96"/>
        <v>0</v>
      </c>
      <c r="BB581" s="1">
        <f t="shared" si="97"/>
        <v>52003.32186951513</v>
      </c>
      <c r="BC581" s="1">
        <f t="shared" si="98"/>
        <v>2000.0074999999999</v>
      </c>
      <c r="BD581" s="1">
        <f t="shared" si="99"/>
        <v>1681.2062999999998</v>
      </c>
      <c r="BE581" s="1">
        <f t="shared" si="100"/>
        <v>0.84059999775000838</v>
      </c>
      <c r="BF581" s="1">
        <f t="shared" si="101"/>
        <v>0.16075799565751628</v>
      </c>
      <c r="BG581" s="1">
        <v>6</v>
      </c>
      <c r="BH581" s="1">
        <v>0.5</v>
      </c>
      <c r="BI581" s="1" t="s">
        <v>355</v>
      </c>
      <c r="BJ581" s="1">
        <v>2</v>
      </c>
      <c r="BK581" s="1" t="b">
        <v>1</v>
      </c>
      <c r="BL581" s="1">
        <v>1660488719.5999999</v>
      </c>
      <c r="BM581" s="1">
        <v>724.65412500000002</v>
      </c>
      <c r="BN581" s="1">
        <v>768.9135</v>
      </c>
      <c r="BO581" s="1">
        <v>27.168356249999999</v>
      </c>
      <c r="BP581" s="1">
        <v>25.109131250000001</v>
      </c>
      <c r="BQ581" s="1">
        <v>722.72406249999995</v>
      </c>
      <c r="BR581" s="1">
        <v>27.157118749999999</v>
      </c>
      <c r="BS581" s="1">
        <v>500.12493749999999</v>
      </c>
      <c r="BT581" s="1">
        <v>99.666624999999996</v>
      </c>
      <c r="BU581" s="1">
        <v>9.9962318750000001E-2</v>
      </c>
      <c r="BV581" s="1">
        <v>30.992474999999999</v>
      </c>
      <c r="BW581" s="1">
        <v>31.803581250000001</v>
      </c>
      <c r="BX581" s="1">
        <v>999.9</v>
      </c>
      <c r="BY581" s="1">
        <v>0</v>
      </c>
      <c r="BZ581" s="1">
        <v>0</v>
      </c>
      <c r="CA581" s="1">
        <v>9998.9125000000004</v>
      </c>
      <c r="CB581" s="1">
        <v>0</v>
      </c>
      <c r="CC581" s="1">
        <v>22.16828125</v>
      </c>
      <c r="CD581" s="1">
        <v>-44.259506249999987</v>
      </c>
      <c r="CE581" s="1">
        <v>744.89143749999994</v>
      </c>
      <c r="CF581" s="1">
        <v>788.71731250000005</v>
      </c>
      <c r="CG581" s="1">
        <v>2.0592168750000002</v>
      </c>
      <c r="CH581" s="1">
        <v>768.9135</v>
      </c>
      <c r="CI581" s="1">
        <v>25.109131250000001</v>
      </c>
      <c r="CJ581" s="1">
        <v>2.7077775000000002</v>
      </c>
      <c r="CK581" s="1">
        <v>2.5025418749999999</v>
      </c>
      <c r="CL581" s="1">
        <v>22.3324</v>
      </c>
      <c r="CM581" s="1">
        <v>21.043062500000001</v>
      </c>
      <c r="CN581" s="1">
        <v>2000.0074999999999</v>
      </c>
      <c r="CO581" s="1">
        <v>0.98000181250000007</v>
      </c>
      <c r="CP581" s="1">
        <v>1.9998581250000001E-2</v>
      </c>
      <c r="CQ581" s="1">
        <v>0</v>
      </c>
      <c r="CR581" s="1">
        <v>2.5683750000000001</v>
      </c>
      <c r="CS581" s="1">
        <v>0</v>
      </c>
      <c r="CT581" s="1">
        <v>37835.018750000003</v>
      </c>
      <c r="CU581" s="1">
        <v>17412.412499999999</v>
      </c>
      <c r="CV581" s="1">
        <v>39.625</v>
      </c>
      <c r="CW581" s="1">
        <v>40.561999999999998</v>
      </c>
      <c r="CX581" s="1">
        <v>39.569875000000003</v>
      </c>
      <c r="CY581" s="1">
        <v>39.027124999999998</v>
      </c>
      <c r="CZ581" s="1">
        <v>39.811999999999998</v>
      </c>
      <c r="DA581" s="1">
        <v>1960.0074999999999</v>
      </c>
      <c r="DB581" s="1">
        <v>40</v>
      </c>
      <c r="DC581" s="1">
        <v>0</v>
      </c>
      <c r="DD581" s="1">
        <v>1660488725.5999999</v>
      </c>
      <c r="DE581" s="1">
        <v>0</v>
      </c>
      <c r="DF581" s="1">
        <v>1660488368.5999999</v>
      </c>
      <c r="DG581" s="1" t="s">
        <v>1170</v>
      </c>
      <c r="DH581" s="1">
        <v>1660488360.0999999</v>
      </c>
      <c r="DI581" s="1">
        <v>1660488368.5999999</v>
      </c>
      <c r="DJ581" s="1">
        <v>14</v>
      </c>
      <c r="DK581" s="1">
        <v>0.51200000000000001</v>
      </c>
      <c r="DL581" s="1">
        <v>1E-3</v>
      </c>
      <c r="DM581" s="1">
        <v>1.359</v>
      </c>
      <c r="DN581" s="1">
        <v>1.7999999999999999E-2</v>
      </c>
      <c r="DO581" s="1">
        <v>400</v>
      </c>
      <c r="DP581" s="1">
        <v>25</v>
      </c>
      <c r="DQ581" s="1">
        <v>0.25</v>
      </c>
      <c r="DR581" s="1">
        <v>7.0000000000000007E-2</v>
      </c>
      <c r="DS581" s="1">
        <v>3.609804160378101</v>
      </c>
      <c r="DT581" s="1">
        <v>-0.24956867725180909</v>
      </c>
      <c r="DU581" s="1">
        <v>9.0561101153075904E-2</v>
      </c>
      <c r="DV581" s="1">
        <v>1</v>
      </c>
      <c r="DW581" s="1">
        <v>35.622769103288732</v>
      </c>
      <c r="DX581" s="1">
        <v>-0.26978229135798393</v>
      </c>
      <c r="DY581" s="1">
        <v>5.8888920979924091E-2</v>
      </c>
      <c r="DZ581" s="1">
        <v>1</v>
      </c>
      <c r="EA581" s="1">
        <v>-44.26283333333334</v>
      </c>
      <c r="EB581" s="1">
        <v>-0.39437419354839143</v>
      </c>
      <c r="EC581" s="1">
        <v>7.1965831398580829E-2</v>
      </c>
      <c r="ED581" s="1">
        <v>1</v>
      </c>
      <c r="EE581" s="1">
        <v>631.01736859751497</v>
      </c>
      <c r="EF581" s="1">
        <v>300.24672689544292</v>
      </c>
      <c r="EG581" s="1">
        <v>22.440217230394559</v>
      </c>
      <c r="EH581" s="1">
        <v>0</v>
      </c>
      <c r="EI581" s="1">
        <v>2.0570789999999999</v>
      </c>
      <c r="EJ581" s="1">
        <v>5.990273921200296E-2</v>
      </c>
      <c r="EK581" s="1">
        <v>5.9603484797451402E-3</v>
      </c>
      <c r="EL581" s="1">
        <v>1</v>
      </c>
      <c r="EM581" s="1">
        <v>2.0116650658002579</v>
      </c>
      <c r="EN581" s="1">
        <v>1.2267032517189989E-2</v>
      </c>
      <c r="EO581" s="1">
        <v>1.0106462721110219E-3</v>
      </c>
      <c r="EP581" s="1">
        <v>1</v>
      </c>
      <c r="EQ581" s="1">
        <v>5</v>
      </c>
      <c r="ER581" s="1">
        <v>6</v>
      </c>
      <c r="ES581" s="1" t="s">
        <v>364</v>
      </c>
      <c r="ET581" s="1">
        <v>2.94434</v>
      </c>
      <c r="EU581" s="1">
        <v>2.8004799999999999</v>
      </c>
      <c r="EV581" s="1">
        <v>0.14075299999999999</v>
      </c>
      <c r="EW581" s="1">
        <v>0.146149</v>
      </c>
      <c r="EX581" s="1">
        <v>0.118463</v>
      </c>
      <c r="EY581" s="1">
        <v>0.112134</v>
      </c>
      <c r="EZ581" s="1">
        <v>17681.099999999999</v>
      </c>
      <c r="FA581" s="1">
        <v>18427.900000000001</v>
      </c>
      <c r="FB581" s="1">
        <v>23917.9</v>
      </c>
      <c r="FC581" s="1">
        <v>25103.4</v>
      </c>
      <c r="FD581" s="1">
        <v>33740.300000000003</v>
      </c>
      <c r="FE581" s="1">
        <v>35582.1</v>
      </c>
      <c r="FF581" s="1">
        <v>43591.8</v>
      </c>
      <c r="FG581" s="1">
        <v>46398.2</v>
      </c>
      <c r="FH581" s="1">
        <v>1.99115</v>
      </c>
      <c r="FI581" s="1">
        <v>1.89835</v>
      </c>
      <c r="FJ581" s="1">
        <v>0.1726</v>
      </c>
      <c r="FK581" s="1">
        <v>0</v>
      </c>
      <c r="FL581" s="1">
        <v>29.001799999999999</v>
      </c>
      <c r="FM581" s="1">
        <v>999.9</v>
      </c>
      <c r="FN581" s="1">
        <v>59.7</v>
      </c>
      <c r="FO581" s="1">
        <v>34.200000000000003</v>
      </c>
      <c r="FP581" s="1">
        <v>32.365000000000002</v>
      </c>
      <c r="FQ581" s="1">
        <v>63.613900000000001</v>
      </c>
      <c r="FR581" s="1">
        <v>26.438300000000002</v>
      </c>
      <c r="FS581" s="1">
        <v>1</v>
      </c>
      <c r="FT581" s="1">
        <v>0.20608000000000001</v>
      </c>
      <c r="FU581" s="1">
        <v>-0.27348299999999998</v>
      </c>
      <c r="FV581" s="1">
        <v>20.323799999999999</v>
      </c>
      <c r="FW581" s="1">
        <v>5.2117500000000003</v>
      </c>
      <c r="FX581" s="1">
        <v>11.903600000000001</v>
      </c>
      <c r="FY581" s="1">
        <v>5.0017500000000004</v>
      </c>
      <c r="FZ581" s="1">
        <v>3.2902</v>
      </c>
      <c r="GA581" s="1">
        <v>9999</v>
      </c>
      <c r="GB581" s="1">
        <v>9999</v>
      </c>
      <c r="GC581" s="1">
        <v>9999</v>
      </c>
      <c r="GD581" s="1">
        <v>999.9</v>
      </c>
      <c r="GE581" s="1">
        <v>1.85948</v>
      </c>
      <c r="GF581" s="1">
        <v>1.8544700000000001</v>
      </c>
      <c r="GG581" s="1">
        <v>1.85761</v>
      </c>
      <c r="GH581" s="1">
        <v>1.85608</v>
      </c>
      <c r="GI581" s="1">
        <v>1.8548800000000001</v>
      </c>
      <c r="GJ581" s="1">
        <v>1.8545499999999999</v>
      </c>
      <c r="GK581" s="1">
        <v>1.8532200000000001</v>
      </c>
      <c r="GL581" s="1">
        <v>1.8563799999999999</v>
      </c>
      <c r="GM581" s="1">
        <v>0</v>
      </c>
      <c r="GN581" s="1">
        <v>0</v>
      </c>
      <c r="GO581" s="1">
        <v>0</v>
      </c>
      <c r="GP581" s="1">
        <v>0</v>
      </c>
      <c r="GQ581" s="1" t="s">
        <v>358</v>
      </c>
      <c r="GR581" s="1" t="s">
        <v>359</v>
      </c>
      <c r="GS581" s="1" t="s">
        <v>360</v>
      </c>
      <c r="GT581" s="1" t="s">
        <v>360</v>
      </c>
      <c r="GU581" s="1" t="s">
        <v>360</v>
      </c>
      <c r="GV581" s="1" t="s">
        <v>360</v>
      </c>
      <c r="GW581" s="1">
        <v>0</v>
      </c>
      <c r="GX581" s="1">
        <v>100</v>
      </c>
      <c r="GY581" s="1">
        <v>100</v>
      </c>
      <c r="GZ581" s="1">
        <v>1.992</v>
      </c>
      <c r="HA581" s="1">
        <v>1.12E-2</v>
      </c>
      <c r="HB581" s="1">
        <v>0.43179755099752709</v>
      </c>
      <c r="HC581" s="1">
        <v>2.678124759318837E-3</v>
      </c>
      <c r="HD581" s="1">
        <v>-9.3737611465157319E-7</v>
      </c>
      <c r="HE581" s="1">
        <v>1.3915637841753891E-10</v>
      </c>
      <c r="HF581" s="1">
        <v>-7.4344716936427316E-2</v>
      </c>
      <c r="HG581" s="1">
        <v>1.061361004592812E-2</v>
      </c>
      <c r="HH581" s="1">
        <v>-3.086644042041478E-4</v>
      </c>
      <c r="HI581" s="1">
        <v>1.24720902217549E-6</v>
      </c>
      <c r="HJ581" s="1">
        <v>1</v>
      </c>
      <c r="HK581" s="1">
        <v>2093</v>
      </c>
      <c r="HL581" s="1">
        <v>2</v>
      </c>
      <c r="HM581" s="1">
        <v>27</v>
      </c>
      <c r="HN581" s="1">
        <v>6.1</v>
      </c>
      <c r="HO581" s="1">
        <v>6</v>
      </c>
      <c r="HP581" s="1">
        <v>1.85059</v>
      </c>
      <c r="HQ581" s="1">
        <v>2.2863799999999999</v>
      </c>
      <c r="HR581" s="1">
        <v>1.4978</v>
      </c>
      <c r="HS581" s="1">
        <v>2.2997999999999998</v>
      </c>
      <c r="HT581" s="1">
        <v>1.5478499999999999</v>
      </c>
      <c r="HU581" s="1">
        <v>2.3901400000000002</v>
      </c>
      <c r="HV581" s="1">
        <v>36.6706</v>
      </c>
      <c r="HW581" s="1">
        <v>14.4998</v>
      </c>
      <c r="HX581" s="1">
        <v>18</v>
      </c>
      <c r="HY581" s="1">
        <v>501.61700000000002</v>
      </c>
      <c r="HZ581" s="1">
        <v>507.238</v>
      </c>
      <c r="IA581" s="1">
        <v>29.516500000000001</v>
      </c>
      <c r="IB581" s="1">
        <v>29.8066</v>
      </c>
      <c r="IC581" s="1">
        <v>29.9999</v>
      </c>
      <c r="ID581" s="1">
        <v>29.666899999999998</v>
      </c>
      <c r="IE581" s="1">
        <v>29.765000000000001</v>
      </c>
      <c r="IF581" s="1">
        <v>37.063400000000001</v>
      </c>
      <c r="IG581" s="1">
        <v>21.9389</v>
      </c>
      <c r="IH581" s="1">
        <v>0</v>
      </c>
      <c r="II581" s="1">
        <v>29.514299999999999</v>
      </c>
      <c r="IJ581" s="1">
        <v>845.84</v>
      </c>
      <c r="IK581" s="1">
        <v>25.112200000000001</v>
      </c>
      <c r="IL581" s="1">
        <v>100.816</v>
      </c>
      <c r="IM581" s="1">
        <v>100.562</v>
      </c>
      <c r="IN581" s="1" t="s">
        <v>365</v>
      </c>
    </row>
    <row r="582" spans="1:248" ht="15.75" customHeight="1" x14ac:dyDescent="0.3">
      <c r="A582" s="1">
        <v>566</v>
      </c>
      <c r="B582" s="1">
        <v>1660488728.5999999</v>
      </c>
      <c r="C582" s="1">
        <v>4599.5</v>
      </c>
      <c r="D582" s="1" t="s">
        <v>1483</v>
      </c>
      <c r="E582" s="1" t="s">
        <v>1484</v>
      </c>
      <c r="F582" s="1">
        <v>1</v>
      </c>
      <c r="G582" s="1" t="s">
        <v>1167</v>
      </c>
      <c r="H582" s="1" t="s">
        <v>350</v>
      </c>
      <c r="I582" s="1" t="s">
        <v>351</v>
      </c>
      <c r="J582" s="1" t="s">
        <v>352</v>
      </c>
      <c r="K582" s="1" t="s">
        <v>1168</v>
      </c>
      <c r="L582" s="1" t="s">
        <v>1169</v>
      </c>
      <c r="M582" s="1" t="s">
        <v>354</v>
      </c>
      <c r="N582" s="1">
        <v>1660488721.099999</v>
      </c>
      <c r="O582" s="1">
        <f t="shared" si="68"/>
        <v>1.77077049492556E-3</v>
      </c>
      <c r="P582" s="1">
        <f t="shared" si="69"/>
        <v>1.77077049492556</v>
      </c>
      <c r="Q582" s="1">
        <f t="shared" si="70"/>
        <v>3.5105064114066553</v>
      </c>
      <c r="R582" s="1">
        <f t="shared" si="71"/>
        <v>732.25346666666667</v>
      </c>
      <c r="S582" s="1">
        <f t="shared" si="72"/>
        <v>642.96929379857033</v>
      </c>
      <c r="T582" s="1">
        <f t="shared" si="73"/>
        <v>64.146790485927454</v>
      </c>
      <c r="U582" s="1">
        <f t="shared" si="74"/>
        <v>73.054359145766682</v>
      </c>
      <c r="V582" s="1">
        <f t="shared" si="75"/>
        <v>8.5912143170194702E-2</v>
      </c>
      <c r="W582" s="1">
        <f t="shared" si="76"/>
        <v>2.9238703979880154</v>
      </c>
      <c r="X582" s="1">
        <f t="shared" si="77"/>
        <v>8.4533997466354399E-2</v>
      </c>
      <c r="Y582" s="1">
        <f t="shared" si="78"/>
        <v>5.2955727802761511E-2</v>
      </c>
      <c r="Z582" s="1">
        <f t="shared" si="79"/>
        <v>321.51429759999991</v>
      </c>
      <c r="AA582" s="1">
        <f t="shared" si="80"/>
        <v>32.428642872682552</v>
      </c>
      <c r="AB582" s="1">
        <f t="shared" si="81"/>
        <v>31.804593333333329</v>
      </c>
      <c r="AC582" s="1">
        <f t="shared" si="82"/>
        <v>4.7225237598103602</v>
      </c>
      <c r="AD582" s="1">
        <f t="shared" si="83"/>
        <v>60.10068465627878</v>
      </c>
      <c r="AE582" s="1">
        <f t="shared" si="84"/>
        <v>2.7105232130104144</v>
      </c>
      <c r="AF582" s="1">
        <f t="shared" si="85"/>
        <v>4.509970607676336</v>
      </c>
      <c r="AG582" s="1">
        <f t="shared" si="86"/>
        <v>2.0120005467999458</v>
      </c>
      <c r="AH582" s="1">
        <f t="shared" si="87"/>
        <v>-78.090978826217196</v>
      </c>
      <c r="AI582" s="1">
        <f t="shared" si="88"/>
        <v>-127.692186506086</v>
      </c>
      <c r="AJ582" s="1">
        <f t="shared" si="89"/>
        <v>-9.8457826186340878</v>
      </c>
      <c r="AK582" s="1">
        <f t="shared" si="90"/>
        <v>105.88534964906263</v>
      </c>
      <c r="AL582" s="1">
        <f t="shared" si="91"/>
        <v>35.593734710532587</v>
      </c>
      <c r="AM582" s="1">
        <f t="shared" si="92"/>
        <v>1.7653279095093093</v>
      </c>
      <c r="AN582" s="1">
        <f t="shared" si="93"/>
        <v>3.5105064114066553</v>
      </c>
      <c r="AO582" s="1">
        <v>820.28925038595708</v>
      </c>
      <c r="AP582" s="1">
        <v>789.19309696969719</v>
      </c>
      <c r="AQ582" s="1">
        <v>5.2202873257348559</v>
      </c>
      <c r="AR582" s="1">
        <v>65.0836536357032</v>
      </c>
      <c r="AS582" s="1">
        <f t="shared" si="94"/>
        <v>1.77077049492556</v>
      </c>
      <c r="AT582" s="1">
        <v>25.104363635305031</v>
      </c>
      <c r="AU582" s="1">
        <v>27.171024242424231</v>
      </c>
      <c r="AV582" s="1">
        <v>2.036785906549461E-6</v>
      </c>
      <c r="AW582" s="1">
        <v>81.89149428523082</v>
      </c>
      <c r="AX582" s="1">
        <v>0</v>
      </c>
      <c r="AY582" s="1">
        <v>0</v>
      </c>
      <c r="AZ582" s="1">
        <f t="shared" si="95"/>
        <v>1</v>
      </c>
      <c r="BA582" s="1">
        <f t="shared" si="96"/>
        <v>0</v>
      </c>
      <c r="BB582" s="1">
        <f t="shared" si="97"/>
        <v>52013.39020936095</v>
      </c>
      <c r="BC582" s="1">
        <f t="shared" si="98"/>
        <v>1999.989333333333</v>
      </c>
      <c r="BD582" s="1">
        <f t="shared" si="99"/>
        <v>1681.1910399999995</v>
      </c>
      <c r="BE582" s="1">
        <f t="shared" si="100"/>
        <v>0.84060000320001693</v>
      </c>
      <c r="BF582" s="1">
        <f t="shared" si="101"/>
        <v>0.16075800617603292</v>
      </c>
      <c r="BG582" s="1">
        <v>6</v>
      </c>
      <c r="BH582" s="1">
        <v>0.5</v>
      </c>
      <c r="BI582" s="1" t="s">
        <v>355</v>
      </c>
      <c r="BJ582" s="1">
        <v>2</v>
      </c>
      <c r="BK582" s="1" t="b">
        <v>1</v>
      </c>
      <c r="BL582" s="1">
        <v>1660488721.099999</v>
      </c>
      <c r="BM582" s="1">
        <v>732.25346666666667</v>
      </c>
      <c r="BN582" s="1">
        <v>776.50613333333342</v>
      </c>
      <c r="BO582" s="1">
        <v>27.168673333333341</v>
      </c>
      <c r="BP582" s="1">
        <v>25.108346666666669</v>
      </c>
      <c r="BQ582" s="1">
        <v>730.31173333333334</v>
      </c>
      <c r="BR582" s="1">
        <v>27.157440000000001</v>
      </c>
      <c r="BS582" s="1">
        <v>500.12446666666682</v>
      </c>
      <c r="BT582" s="1">
        <v>99.666573333333346</v>
      </c>
      <c r="BU582" s="1">
        <v>9.9918013333333333E-2</v>
      </c>
      <c r="BV582" s="1">
        <v>30.994526666666669</v>
      </c>
      <c r="BW582" s="1">
        <v>31.804593333333329</v>
      </c>
      <c r="BX582" s="1">
        <v>999.89999999999986</v>
      </c>
      <c r="BY582" s="1">
        <v>0</v>
      </c>
      <c r="BZ582" s="1">
        <v>0</v>
      </c>
      <c r="CA582" s="1">
        <v>10001.00666666667</v>
      </c>
      <c r="CB582" s="1">
        <v>0</v>
      </c>
      <c r="CC582" s="1">
        <v>22.165786666666669</v>
      </c>
      <c r="CD582" s="1">
        <v>-44.252873333333334</v>
      </c>
      <c r="CE582" s="1">
        <v>752.70326666666665</v>
      </c>
      <c r="CF582" s="1">
        <v>796.5049333333335</v>
      </c>
      <c r="CG582" s="1">
        <v>2.060321333333333</v>
      </c>
      <c r="CH582" s="1">
        <v>776.50613333333342</v>
      </c>
      <c r="CI582" s="1">
        <v>25.108346666666669</v>
      </c>
      <c r="CJ582" s="1">
        <v>2.707808</v>
      </c>
      <c r="CK582" s="1">
        <v>2.502462</v>
      </c>
      <c r="CL582" s="1">
        <v>22.332586666666661</v>
      </c>
      <c r="CM582" s="1">
        <v>21.042539999999999</v>
      </c>
      <c r="CN582" s="1">
        <v>1999.989333333333</v>
      </c>
      <c r="CO582" s="1">
        <v>0.98000160000000025</v>
      </c>
      <c r="CP582" s="1">
        <v>1.999878666666666E-2</v>
      </c>
      <c r="CQ582" s="1">
        <v>0</v>
      </c>
      <c r="CR582" s="1">
        <v>2.5526</v>
      </c>
      <c r="CS582" s="1">
        <v>0</v>
      </c>
      <c r="CT582" s="1">
        <v>37785.919999999998</v>
      </c>
      <c r="CU582" s="1">
        <v>17412.253333333341</v>
      </c>
      <c r="CV582" s="1">
        <v>39.625</v>
      </c>
      <c r="CW582" s="1">
        <v>40.561999999999998</v>
      </c>
      <c r="CX582" s="1">
        <v>39.570399999999999</v>
      </c>
      <c r="CY582" s="1">
        <v>39.024800000000013</v>
      </c>
      <c r="CZ582" s="1">
        <v>39.811999999999998</v>
      </c>
      <c r="DA582" s="1">
        <v>1959.989333333333</v>
      </c>
      <c r="DB582" s="1">
        <v>40</v>
      </c>
      <c r="DC582" s="1">
        <v>0</v>
      </c>
      <c r="DD582" s="1">
        <v>1660488726.8</v>
      </c>
      <c r="DE582" s="1">
        <v>0</v>
      </c>
      <c r="DF582" s="1">
        <v>1660488368.5999999</v>
      </c>
      <c r="DG582" s="1" t="s">
        <v>1170</v>
      </c>
      <c r="DH582" s="1">
        <v>1660488360.0999999</v>
      </c>
      <c r="DI582" s="1">
        <v>1660488368.5999999</v>
      </c>
      <c r="DJ582" s="1">
        <v>14</v>
      </c>
      <c r="DK582" s="1">
        <v>0.51200000000000001</v>
      </c>
      <c r="DL582" s="1">
        <v>1E-3</v>
      </c>
      <c r="DM582" s="1">
        <v>1.359</v>
      </c>
      <c r="DN582" s="1">
        <v>1.7999999999999999E-2</v>
      </c>
      <c r="DO582" s="1">
        <v>400</v>
      </c>
      <c r="DP582" s="1">
        <v>25</v>
      </c>
      <c r="DQ582" s="1">
        <v>0.25</v>
      </c>
      <c r="DR582" s="1">
        <v>7.0000000000000007E-2</v>
      </c>
      <c r="DS582" s="1">
        <v>3.609804160378101</v>
      </c>
      <c r="DT582" s="1">
        <v>-0.24956867725180909</v>
      </c>
      <c r="DU582" s="1">
        <v>9.0561101153075904E-2</v>
      </c>
      <c r="DV582" s="1">
        <v>1</v>
      </c>
      <c r="DW582" s="1">
        <v>35.622769103288732</v>
      </c>
      <c r="DX582" s="1">
        <v>-0.26978229135798393</v>
      </c>
      <c r="DY582" s="1">
        <v>5.8888920979924091E-2</v>
      </c>
      <c r="DZ582" s="1">
        <v>1</v>
      </c>
      <c r="EA582" s="1">
        <v>-44.26283333333334</v>
      </c>
      <c r="EB582" s="1">
        <v>-0.39437419354839143</v>
      </c>
      <c r="EC582" s="1">
        <v>7.1965831398580829E-2</v>
      </c>
      <c r="ED582" s="1">
        <v>1</v>
      </c>
      <c r="EE582" s="1">
        <v>631.01736859751497</v>
      </c>
      <c r="EF582" s="1">
        <v>300.24672689544292</v>
      </c>
      <c r="EG582" s="1">
        <v>22.440217230394559</v>
      </c>
      <c r="EH582" s="1">
        <v>0</v>
      </c>
      <c r="EI582" s="1">
        <v>2.0570789999999999</v>
      </c>
      <c r="EJ582" s="1">
        <v>5.990273921200296E-2</v>
      </c>
      <c r="EK582" s="1">
        <v>5.9603484797451402E-3</v>
      </c>
      <c r="EL582" s="1">
        <v>1</v>
      </c>
      <c r="EM582" s="1">
        <v>2.0116650658002579</v>
      </c>
      <c r="EN582" s="1">
        <v>1.2267032517189989E-2</v>
      </c>
      <c r="EO582" s="1">
        <v>1.0106462721110219E-3</v>
      </c>
      <c r="EP582" s="1">
        <v>1</v>
      </c>
      <c r="EQ582" s="1">
        <v>5</v>
      </c>
      <c r="ER582" s="1">
        <v>6</v>
      </c>
      <c r="ES582" s="1" t="s">
        <v>364</v>
      </c>
      <c r="ET582" s="1">
        <v>2.9447999999999999</v>
      </c>
      <c r="EU582" s="1">
        <v>2.8005100000000001</v>
      </c>
      <c r="EV582" s="1">
        <v>0.141371</v>
      </c>
      <c r="EW582" s="1">
        <v>0.14674599999999999</v>
      </c>
      <c r="EX582" s="1">
        <v>0.118464</v>
      </c>
      <c r="EY582" s="1">
        <v>0.11212999999999999</v>
      </c>
      <c r="EZ582" s="1">
        <v>17668.3</v>
      </c>
      <c r="FA582" s="1">
        <v>18414.900000000001</v>
      </c>
      <c r="FB582" s="1">
        <v>23917.7</v>
      </c>
      <c r="FC582" s="1">
        <v>25103.200000000001</v>
      </c>
      <c r="FD582" s="1">
        <v>33740.1</v>
      </c>
      <c r="FE582" s="1">
        <v>35582.199999999997</v>
      </c>
      <c r="FF582" s="1">
        <v>43591.6</v>
      </c>
      <c r="FG582" s="1">
        <v>46398.1</v>
      </c>
      <c r="FH582" s="1">
        <v>1.9912300000000001</v>
      </c>
      <c r="FI582" s="1">
        <v>1.89832</v>
      </c>
      <c r="FJ582" s="1">
        <v>0.17302899999999999</v>
      </c>
      <c r="FK582" s="1">
        <v>0</v>
      </c>
      <c r="FL582" s="1">
        <v>29.001999999999999</v>
      </c>
      <c r="FM582" s="1">
        <v>999.9</v>
      </c>
      <c r="FN582" s="1">
        <v>59.7</v>
      </c>
      <c r="FO582" s="1">
        <v>34.200000000000003</v>
      </c>
      <c r="FP582" s="1">
        <v>32.361499999999999</v>
      </c>
      <c r="FQ582" s="1">
        <v>63.663899999999998</v>
      </c>
      <c r="FR582" s="1">
        <v>25.8734</v>
      </c>
      <c r="FS582" s="1">
        <v>1</v>
      </c>
      <c r="FT582" s="1">
        <v>0.20605200000000001</v>
      </c>
      <c r="FU582" s="1">
        <v>-0.27040599999999998</v>
      </c>
      <c r="FV582" s="1">
        <v>20.323799999999999</v>
      </c>
      <c r="FW582" s="1">
        <v>5.2117500000000003</v>
      </c>
      <c r="FX582" s="1">
        <v>11.9038</v>
      </c>
      <c r="FY582" s="1">
        <v>5.0016499999999997</v>
      </c>
      <c r="FZ582" s="1">
        <v>3.2901799999999999</v>
      </c>
      <c r="GA582" s="1">
        <v>9999</v>
      </c>
      <c r="GB582" s="1">
        <v>9999</v>
      </c>
      <c r="GC582" s="1">
        <v>9999</v>
      </c>
      <c r="GD582" s="1">
        <v>999.9</v>
      </c>
      <c r="GE582" s="1">
        <v>1.8594999999999999</v>
      </c>
      <c r="GF582" s="1">
        <v>1.85449</v>
      </c>
      <c r="GG582" s="1">
        <v>1.85761</v>
      </c>
      <c r="GH582" s="1">
        <v>1.85609</v>
      </c>
      <c r="GI582" s="1">
        <v>1.8548800000000001</v>
      </c>
      <c r="GJ582" s="1">
        <v>1.8545499999999999</v>
      </c>
      <c r="GK582" s="1">
        <v>1.8532200000000001</v>
      </c>
      <c r="GL582" s="1">
        <v>1.8563799999999999</v>
      </c>
      <c r="GM582" s="1">
        <v>0</v>
      </c>
      <c r="GN582" s="1">
        <v>0</v>
      </c>
      <c r="GO582" s="1">
        <v>0</v>
      </c>
      <c r="GP582" s="1">
        <v>0</v>
      </c>
      <c r="GQ582" s="1" t="s">
        <v>358</v>
      </c>
      <c r="GR582" s="1" t="s">
        <v>359</v>
      </c>
      <c r="GS582" s="1" t="s">
        <v>360</v>
      </c>
      <c r="GT582" s="1" t="s">
        <v>360</v>
      </c>
      <c r="GU582" s="1" t="s">
        <v>360</v>
      </c>
      <c r="GV582" s="1" t="s">
        <v>360</v>
      </c>
      <c r="GW582" s="1">
        <v>0</v>
      </c>
      <c r="GX582" s="1">
        <v>100</v>
      </c>
      <c r="GY582" s="1">
        <v>100</v>
      </c>
      <c r="GZ582" s="1">
        <v>2</v>
      </c>
      <c r="HA582" s="1">
        <v>1.12E-2</v>
      </c>
      <c r="HB582" s="1">
        <v>0.43179755099752709</v>
      </c>
      <c r="HC582" s="1">
        <v>2.678124759318837E-3</v>
      </c>
      <c r="HD582" s="1">
        <v>-9.3737611465157319E-7</v>
      </c>
      <c r="HE582" s="1">
        <v>1.3915637841753891E-10</v>
      </c>
      <c r="HF582" s="1">
        <v>-7.4344716936427316E-2</v>
      </c>
      <c r="HG582" s="1">
        <v>1.061361004592812E-2</v>
      </c>
      <c r="HH582" s="1">
        <v>-3.086644042041478E-4</v>
      </c>
      <c r="HI582" s="1">
        <v>1.24720902217549E-6</v>
      </c>
      <c r="HJ582" s="1">
        <v>1</v>
      </c>
      <c r="HK582" s="1">
        <v>2093</v>
      </c>
      <c r="HL582" s="1">
        <v>2</v>
      </c>
      <c r="HM582" s="1">
        <v>27</v>
      </c>
      <c r="HN582" s="1">
        <v>6.1</v>
      </c>
      <c r="HO582" s="1">
        <v>6</v>
      </c>
      <c r="HP582" s="1">
        <v>1.8627899999999999</v>
      </c>
      <c r="HQ582" s="1">
        <v>2.2900399999999999</v>
      </c>
      <c r="HR582" s="1">
        <v>1.4978</v>
      </c>
      <c r="HS582" s="1">
        <v>2.2997999999999998</v>
      </c>
      <c r="HT582" s="1">
        <v>1.5478499999999999</v>
      </c>
      <c r="HU582" s="1">
        <v>2.4597199999999999</v>
      </c>
      <c r="HV582" s="1">
        <v>36.646900000000002</v>
      </c>
      <c r="HW582" s="1">
        <v>14.4998</v>
      </c>
      <c r="HX582" s="1">
        <v>18</v>
      </c>
      <c r="HY582" s="1">
        <v>501.661</v>
      </c>
      <c r="HZ582" s="1">
        <v>507.21600000000001</v>
      </c>
      <c r="IA582" s="1">
        <v>29.5169</v>
      </c>
      <c r="IB582" s="1">
        <v>29.806000000000001</v>
      </c>
      <c r="IC582" s="1">
        <v>29.9999</v>
      </c>
      <c r="ID582" s="1">
        <v>29.666799999999999</v>
      </c>
      <c r="IE582" s="1">
        <v>29.764299999999999</v>
      </c>
      <c r="IF582" s="1">
        <v>37.311900000000001</v>
      </c>
      <c r="IG582" s="1">
        <v>21.9389</v>
      </c>
      <c r="IH582" s="1">
        <v>0</v>
      </c>
      <c r="II582" s="1">
        <v>29.514299999999999</v>
      </c>
      <c r="IJ582" s="1">
        <v>845.84</v>
      </c>
      <c r="IK582" s="1">
        <v>25.109100000000002</v>
      </c>
      <c r="IL582" s="1">
        <v>100.815</v>
      </c>
      <c r="IM582" s="1">
        <v>100.562</v>
      </c>
      <c r="IN582" s="1" t="s">
        <v>365</v>
      </c>
    </row>
    <row r="583" spans="1:248" ht="15.75" customHeight="1" x14ac:dyDescent="0.3">
      <c r="A583" s="1">
        <v>567</v>
      </c>
      <c r="B583" s="1">
        <v>1660488729.5999999</v>
      </c>
      <c r="C583" s="1">
        <v>4600.5</v>
      </c>
      <c r="D583" s="1" t="s">
        <v>1485</v>
      </c>
      <c r="E583" s="1" t="s">
        <v>1486</v>
      </c>
      <c r="F583" s="1">
        <v>1</v>
      </c>
      <c r="G583" s="1" t="s">
        <v>1167</v>
      </c>
      <c r="H583" s="1" t="s">
        <v>350</v>
      </c>
      <c r="I583" s="1" t="s">
        <v>351</v>
      </c>
      <c r="J583" s="1" t="s">
        <v>352</v>
      </c>
      <c r="K583" s="1" t="s">
        <v>1168</v>
      </c>
      <c r="L583" s="1" t="s">
        <v>1169</v>
      </c>
      <c r="M583" s="1" t="s">
        <v>354</v>
      </c>
      <c r="N583" s="1">
        <v>1660488721.5999999</v>
      </c>
      <c r="O583" s="1">
        <f t="shared" si="68"/>
        <v>1.7704958749707894E-3</v>
      </c>
      <c r="P583" s="1">
        <f t="shared" si="69"/>
        <v>1.7704958749707893</v>
      </c>
      <c r="Q583" s="1">
        <f t="shared" si="70"/>
        <v>3.4998347575133901</v>
      </c>
      <c r="R583" s="1">
        <f t="shared" si="71"/>
        <v>734.7879375</v>
      </c>
      <c r="S583" s="1">
        <f t="shared" si="72"/>
        <v>645.59901036510075</v>
      </c>
      <c r="T583" s="1">
        <f t="shared" si="73"/>
        <v>64.409099651127619</v>
      </c>
      <c r="U583" s="1">
        <f t="shared" si="74"/>
        <v>73.30715928780549</v>
      </c>
      <c r="V583" s="1">
        <f t="shared" si="75"/>
        <v>8.5889189696420551E-2</v>
      </c>
      <c r="W583" s="1">
        <f t="shared" si="76"/>
        <v>2.9238449441500722</v>
      </c>
      <c r="X583" s="1">
        <f t="shared" si="77"/>
        <v>8.4511762154429543E-2</v>
      </c>
      <c r="Y583" s="1">
        <f t="shared" si="78"/>
        <v>5.2941767635582393E-2</v>
      </c>
      <c r="Z583" s="1">
        <f t="shared" si="79"/>
        <v>321.51161100000002</v>
      </c>
      <c r="AA583" s="1">
        <f t="shared" si="80"/>
        <v>32.429357668268949</v>
      </c>
      <c r="AB583" s="1">
        <f t="shared" si="81"/>
        <v>31.80545</v>
      </c>
      <c r="AC583" s="1">
        <f t="shared" si="82"/>
        <v>4.7227530777460363</v>
      </c>
      <c r="AD583" s="1">
        <f t="shared" si="83"/>
        <v>60.098822339920275</v>
      </c>
      <c r="AE583" s="1">
        <f t="shared" si="84"/>
        <v>2.7105394238813831</v>
      </c>
      <c r="AF583" s="1">
        <f t="shared" si="85"/>
        <v>4.5101373343898681</v>
      </c>
      <c r="AG583" s="1">
        <f t="shared" si="86"/>
        <v>2.0122136538646531</v>
      </c>
      <c r="AH583" s="1">
        <f t="shared" si="87"/>
        <v>-78.078868086211813</v>
      </c>
      <c r="AI583" s="1">
        <f t="shared" si="88"/>
        <v>-127.72391452987826</v>
      </c>
      <c r="AJ583" s="1">
        <f t="shared" si="89"/>
        <v>-9.8483878082474785</v>
      </c>
      <c r="AK583" s="1">
        <f t="shared" si="90"/>
        <v>105.86044057566248</v>
      </c>
      <c r="AL583" s="1">
        <f t="shared" si="91"/>
        <v>35.582729148796638</v>
      </c>
      <c r="AM583" s="1">
        <f t="shared" si="92"/>
        <v>1.7656861061972082</v>
      </c>
      <c r="AN583" s="1">
        <f t="shared" si="93"/>
        <v>3.4998347575133901</v>
      </c>
      <c r="AO583" s="1">
        <v>825.41851155438542</v>
      </c>
      <c r="AP583" s="1">
        <v>794.38221212121152</v>
      </c>
      <c r="AQ583" s="1">
        <v>5.2112120565665014</v>
      </c>
      <c r="AR583" s="1">
        <v>65.0836536357032</v>
      </c>
      <c r="AS583" s="1">
        <f t="shared" si="94"/>
        <v>1.7704958749707893</v>
      </c>
      <c r="AT583" s="1">
        <v>25.105295169994271</v>
      </c>
      <c r="AU583" s="1">
        <v>27.17160545454545</v>
      </c>
      <c r="AV583" s="1">
        <v>5.4032086058497731E-6</v>
      </c>
      <c r="AW583" s="1">
        <v>81.89149428523082</v>
      </c>
      <c r="AX583" s="1">
        <v>0</v>
      </c>
      <c r="AY583" s="1">
        <v>0</v>
      </c>
      <c r="AZ583" s="1">
        <f t="shared" si="95"/>
        <v>1</v>
      </c>
      <c r="BA583" s="1">
        <f t="shared" si="96"/>
        <v>0</v>
      </c>
      <c r="BB583" s="1">
        <f t="shared" si="97"/>
        <v>52012.553785650707</v>
      </c>
      <c r="BC583" s="1">
        <f t="shared" si="98"/>
        <v>1999.9725000000001</v>
      </c>
      <c r="BD583" s="1">
        <f t="shared" si="99"/>
        <v>1681.1768999999999</v>
      </c>
      <c r="BE583" s="1">
        <f t="shared" si="100"/>
        <v>0.84060000825011338</v>
      </c>
      <c r="BF583" s="1">
        <f t="shared" si="101"/>
        <v>0.16075801592271893</v>
      </c>
      <c r="BG583" s="1">
        <v>6</v>
      </c>
      <c r="BH583" s="1">
        <v>0.5</v>
      </c>
      <c r="BI583" s="1" t="s">
        <v>355</v>
      </c>
      <c r="BJ583" s="1">
        <v>2</v>
      </c>
      <c r="BK583" s="1" t="b">
        <v>1</v>
      </c>
      <c r="BL583" s="1">
        <v>1660488721.5999999</v>
      </c>
      <c r="BM583" s="1">
        <v>734.7879375</v>
      </c>
      <c r="BN583" s="1">
        <v>779.0329375</v>
      </c>
      <c r="BO583" s="1">
        <v>27.168856250000001</v>
      </c>
      <c r="BP583" s="1">
        <v>25.108118749999999</v>
      </c>
      <c r="BQ583" s="1">
        <v>732.84237499999995</v>
      </c>
      <c r="BR583" s="1">
        <v>27.157624999999999</v>
      </c>
      <c r="BS583" s="1">
        <v>500.126125</v>
      </c>
      <c r="BT583" s="1">
        <v>99.666531249999991</v>
      </c>
      <c r="BU583" s="1">
        <v>9.9885081250000007E-2</v>
      </c>
      <c r="BV583" s="1">
        <v>30.995175</v>
      </c>
      <c r="BW583" s="1">
        <v>31.80545</v>
      </c>
      <c r="BX583" s="1">
        <v>999.9</v>
      </c>
      <c r="BY583" s="1">
        <v>0</v>
      </c>
      <c r="BZ583" s="1">
        <v>0</v>
      </c>
      <c r="CA583" s="1">
        <v>10000.865625</v>
      </c>
      <c r="CB583" s="1">
        <v>0</v>
      </c>
      <c r="CC583" s="1">
        <v>22.182812500000001</v>
      </c>
      <c r="CD583" s="1">
        <v>-44.245181249999987</v>
      </c>
      <c r="CE583" s="1">
        <v>755.30868750000002</v>
      </c>
      <c r="CF583" s="1">
        <v>799.09662500000013</v>
      </c>
      <c r="CG583" s="1">
        <v>2.0607318750000001</v>
      </c>
      <c r="CH583" s="1">
        <v>779.0329375</v>
      </c>
      <c r="CI583" s="1">
        <v>25.108118749999999</v>
      </c>
      <c r="CJ583" s="1">
        <v>2.7078250000000001</v>
      </c>
      <c r="CK583" s="1">
        <v>2.5024381249999998</v>
      </c>
      <c r="CL583" s="1">
        <v>22.332687499999999</v>
      </c>
      <c r="CM583" s="1">
        <v>21.042381249999998</v>
      </c>
      <c r="CN583" s="1">
        <v>1999.9725000000001</v>
      </c>
      <c r="CO583" s="1">
        <v>0.98000143750000002</v>
      </c>
      <c r="CP583" s="1">
        <v>1.9998943750000001E-2</v>
      </c>
      <c r="CQ583" s="1">
        <v>0</v>
      </c>
      <c r="CR583" s="1">
        <v>2.5713750000000002</v>
      </c>
      <c r="CS583" s="1">
        <v>0</v>
      </c>
      <c r="CT583" s="1">
        <v>37771.612500000003</v>
      </c>
      <c r="CU583" s="1">
        <v>17412.106250000001</v>
      </c>
      <c r="CV583" s="1">
        <v>39.625</v>
      </c>
      <c r="CW583" s="1">
        <v>40.561999999999998</v>
      </c>
      <c r="CX583" s="1">
        <v>39.569875000000003</v>
      </c>
      <c r="CY583" s="1">
        <v>39.023249999999997</v>
      </c>
      <c r="CZ583" s="1">
        <v>39.811999999999998</v>
      </c>
      <c r="DA583" s="1">
        <v>1959.9725000000001</v>
      </c>
      <c r="DB583" s="1">
        <v>40</v>
      </c>
      <c r="DC583" s="1">
        <v>0</v>
      </c>
      <c r="DD583" s="1">
        <v>1660488728</v>
      </c>
      <c r="DE583" s="1">
        <v>0</v>
      </c>
      <c r="DF583" s="1">
        <v>1660488368.5999999</v>
      </c>
      <c r="DG583" s="1" t="s">
        <v>1170</v>
      </c>
      <c r="DH583" s="1">
        <v>1660488360.0999999</v>
      </c>
      <c r="DI583" s="1">
        <v>1660488368.5999999</v>
      </c>
      <c r="DJ583" s="1">
        <v>14</v>
      </c>
      <c r="DK583" s="1">
        <v>0.51200000000000001</v>
      </c>
      <c r="DL583" s="1">
        <v>1E-3</v>
      </c>
      <c r="DM583" s="1">
        <v>1.359</v>
      </c>
      <c r="DN583" s="1">
        <v>1.7999999999999999E-2</v>
      </c>
      <c r="DO583" s="1">
        <v>400</v>
      </c>
      <c r="DP583" s="1">
        <v>25</v>
      </c>
      <c r="DQ583" s="1">
        <v>0.25</v>
      </c>
      <c r="DR583" s="1">
        <v>7.0000000000000007E-2</v>
      </c>
      <c r="DS583" s="1">
        <v>3.6048712174070161</v>
      </c>
      <c r="DT583" s="1">
        <v>-0.5735228567861923</v>
      </c>
      <c r="DU583" s="1">
        <v>9.4765167126775615E-2</v>
      </c>
      <c r="DV583" s="1">
        <v>0</v>
      </c>
      <c r="DW583" s="1">
        <v>35.599242816753673</v>
      </c>
      <c r="DX583" s="1">
        <v>-0.45824089253428502</v>
      </c>
      <c r="DY583" s="1">
        <v>7.3608844283824387E-2</v>
      </c>
      <c r="DZ583" s="1">
        <v>1</v>
      </c>
      <c r="EA583" s="1">
        <v>-44.252425806451633</v>
      </c>
      <c r="EB583" s="1">
        <v>-4.0088709677392129E-2</v>
      </c>
      <c r="EC583" s="1">
        <v>8.0407325808688104E-2</v>
      </c>
      <c r="ED583" s="1">
        <v>1</v>
      </c>
      <c r="EE583" s="1">
        <v>639.73173774849215</v>
      </c>
      <c r="EF583" s="1">
        <v>306.3615897426015</v>
      </c>
      <c r="EG583" s="1">
        <v>22.154699762286821</v>
      </c>
      <c r="EH583" s="1">
        <v>0</v>
      </c>
      <c r="EI583" s="1">
        <v>2.0582392682926831</v>
      </c>
      <c r="EJ583" s="1">
        <v>5.4333240418124547E-2</v>
      </c>
      <c r="EK583" s="1">
        <v>5.5619927075858874E-3</v>
      </c>
      <c r="EL583" s="1">
        <v>1</v>
      </c>
      <c r="EM583" s="1">
        <v>2.011927962155847</v>
      </c>
      <c r="EN583" s="1">
        <v>1.4331378778547409E-2</v>
      </c>
      <c r="EO583" s="1">
        <v>1.086365718247144E-3</v>
      </c>
      <c r="EP583" s="1">
        <v>1</v>
      </c>
      <c r="EQ583" s="1">
        <v>4</v>
      </c>
      <c r="ER583" s="1">
        <v>6</v>
      </c>
      <c r="ES583" s="1" t="s">
        <v>376</v>
      </c>
      <c r="ET583" s="1">
        <v>2.9445399999999999</v>
      </c>
      <c r="EU583" s="1">
        <v>2.80063</v>
      </c>
      <c r="EV583" s="1">
        <v>0.14199400000000001</v>
      </c>
      <c r="EW583" s="1">
        <v>0.14735000000000001</v>
      </c>
      <c r="EX583" s="1">
        <v>0.118467</v>
      </c>
      <c r="EY583" s="1">
        <v>0.11212900000000001</v>
      </c>
      <c r="EZ583" s="1">
        <v>17655.5</v>
      </c>
      <c r="FA583" s="1">
        <v>18401.8</v>
      </c>
      <c r="FB583" s="1">
        <v>23917.8</v>
      </c>
      <c r="FC583" s="1">
        <v>25103.200000000001</v>
      </c>
      <c r="FD583" s="1">
        <v>33740</v>
      </c>
      <c r="FE583" s="1">
        <v>35582.300000000003</v>
      </c>
      <c r="FF583" s="1">
        <v>43591.6</v>
      </c>
      <c r="FG583" s="1">
        <v>46398.1</v>
      </c>
      <c r="FH583" s="1">
        <v>1.99133</v>
      </c>
      <c r="FI583" s="1">
        <v>1.89842</v>
      </c>
      <c r="FJ583" s="1">
        <v>0.17327799999999999</v>
      </c>
      <c r="FK583" s="1">
        <v>0</v>
      </c>
      <c r="FL583" s="1">
        <v>29.002400000000002</v>
      </c>
      <c r="FM583" s="1">
        <v>999.9</v>
      </c>
      <c r="FN583" s="1">
        <v>59.7</v>
      </c>
      <c r="FO583" s="1">
        <v>34.200000000000003</v>
      </c>
      <c r="FP583" s="1">
        <v>32.360500000000002</v>
      </c>
      <c r="FQ583" s="1">
        <v>63.6539</v>
      </c>
      <c r="FR583" s="1">
        <v>25.652999999999999</v>
      </c>
      <c r="FS583" s="1">
        <v>1</v>
      </c>
      <c r="FT583" s="1">
        <v>0.205902</v>
      </c>
      <c r="FU583" s="1">
        <v>-0.26835799999999999</v>
      </c>
      <c r="FV583" s="1">
        <v>20.323899999999998</v>
      </c>
      <c r="FW583" s="1">
        <v>5.2123499999999998</v>
      </c>
      <c r="FX583" s="1">
        <v>11.9038</v>
      </c>
      <c r="FY583" s="1">
        <v>5.0015999999999998</v>
      </c>
      <c r="FZ583" s="1">
        <v>3.2902300000000002</v>
      </c>
      <c r="GA583" s="1">
        <v>9999</v>
      </c>
      <c r="GB583" s="1">
        <v>9999</v>
      </c>
      <c r="GC583" s="1">
        <v>9999</v>
      </c>
      <c r="GD583" s="1">
        <v>999.9</v>
      </c>
      <c r="GE583" s="1">
        <v>1.8594900000000001</v>
      </c>
      <c r="GF583" s="1">
        <v>1.8545</v>
      </c>
      <c r="GG583" s="1">
        <v>1.8576299999999999</v>
      </c>
      <c r="GH583" s="1">
        <v>1.85609</v>
      </c>
      <c r="GI583" s="1">
        <v>1.8548800000000001</v>
      </c>
      <c r="GJ583" s="1">
        <v>1.8545499999999999</v>
      </c>
      <c r="GK583" s="1">
        <v>1.85321</v>
      </c>
      <c r="GL583" s="1">
        <v>1.8563799999999999</v>
      </c>
      <c r="GM583" s="1">
        <v>0</v>
      </c>
      <c r="GN583" s="1">
        <v>0</v>
      </c>
      <c r="GO583" s="1">
        <v>0</v>
      </c>
      <c r="GP583" s="1">
        <v>0</v>
      </c>
      <c r="GQ583" s="1" t="s">
        <v>358</v>
      </c>
      <c r="GR583" s="1" t="s">
        <v>359</v>
      </c>
      <c r="GS583" s="1" t="s">
        <v>360</v>
      </c>
      <c r="GT583" s="1" t="s">
        <v>360</v>
      </c>
      <c r="GU583" s="1" t="s">
        <v>360</v>
      </c>
      <c r="GV583" s="1" t="s">
        <v>360</v>
      </c>
      <c r="GW583" s="1">
        <v>0</v>
      </c>
      <c r="GX583" s="1">
        <v>100</v>
      </c>
      <c r="GY583" s="1">
        <v>100</v>
      </c>
      <c r="GZ583" s="1">
        <v>2.0070000000000001</v>
      </c>
      <c r="HA583" s="1">
        <v>1.12E-2</v>
      </c>
      <c r="HB583" s="1">
        <v>0.43179755099752709</v>
      </c>
      <c r="HC583" s="1">
        <v>2.678124759318837E-3</v>
      </c>
      <c r="HD583" s="1">
        <v>-9.3737611465157319E-7</v>
      </c>
      <c r="HE583" s="1">
        <v>1.3915637841753891E-10</v>
      </c>
      <c r="HF583" s="1">
        <v>-7.4344716936427316E-2</v>
      </c>
      <c r="HG583" s="1">
        <v>1.061361004592812E-2</v>
      </c>
      <c r="HH583" s="1">
        <v>-3.086644042041478E-4</v>
      </c>
      <c r="HI583" s="1">
        <v>1.24720902217549E-6</v>
      </c>
      <c r="HJ583" s="1">
        <v>1</v>
      </c>
      <c r="HK583" s="1">
        <v>2093</v>
      </c>
      <c r="HL583" s="1">
        <v>2</v>
      </c>
      <c r="HM583" s="1">
        <v>27</v>
      </c>
      <c r="HN583" s="1">
        <v>6.2</v>
      </c>
      <c r="HO583" s="1">
        <v>6</v>
      </c>
      <c r="HP583" s="1">
        <v>1.87012</v>
      </c>
      <c r="HQ583" s="1">
        <v>2.3022499999999999</v>
      </c>
      <c r="HR583" s="1">
        <v>1.4978</v>
      </c>
      <c r="HS583" s="1">
        <v>2.2997999999999998</v>
      </c>
      <c r="HT583" s="1">
        <v>1.5478499999999999</v>
      </c>
      <c r="HU583" s="1">
        <v>2.4145500000000002</v>
      </c>
      <c r="HV583" s="1">
        <v>36.646900000000002</v>
      </c>
      <c r="HW583" s="1">
        <v>14.4998</v>
      </c>
      <c r="HX583" s="1">
        <v>18</v>
      </c>
      <c r="HY583" s="1">
        <v>501.71699999999998</v>
      </c>
      <c r="HZ583" s="1">
        <v>507.27800000000002</v>
      </c>
      <c r="IA583" s="1">
        <v>29.516999999999999</v>
      </c>
      <c r="IB583" s="1">
        <v>29.805399999999999</v>
      </c>
      <c r="IC583" s="1">
        <v>29.9999</v>
      </c>
      <c r="ID583" s="1">
        <v>29.6663</v>
      </c>
      <c r="IE583" s="1">
        <v>29.7637</v>
      </c>
      <c r="IF583" s="1">
        <v>37.436700000000002</v>
      </c>
      <c r="IG583" s="1">
        <v>21.9389</v>
      </c>
      <c r="IH583" s="1">
        <v>0</v>
      </c>
      <c r="II583" s="1">
        <v>29.514299999999999</v>
      </c>
      <c r="IJ583" s="1">
        <v>855.86500000000001</v>
      </c>
      <c r="IK583" s="1">
        <v>25.110600000000002</v>
      </c>
      <c r="IL583" s="1">
        <v>100.815</v>
      </c>
      <c r="IM583" s="1">
        <v>100.562</v>
      </c>
      <c r="IN583" s="1" t="s">
        <v>365</v>
      </c>
    </row>
    <row r="584" spans="1:248" ht="15.75" customHeight="1" x14ac:dyDescent="0.3">
      <c r="A584" s="1">
        <v>568</v>
      </c>
      <c r="B584" s="1">
        <v>1660488730.5999999</v>
      </c>
      <c r="C584" s="1">
        <v>4601.5</v>
      </c>
      <c r="D584" s="1" t="s">
        <v>1487</v>
      </c>
      <c r="E584" s="1" t="s">
        <v>1488</v>
      </c>
      <c r="F584" s="1">
        <v>1</v>
      </c>
      <c r="G584" s="1" t="s">
        <v>1167</v>
      </c>
      <c r="H584" s="1" t="s">
        <v>350</v>
      </c>
      <c r="I584" s="1" t="s">
        <v>351</v>
      </c>
      <c r="J584" s="1" t="s">
        <v>352</v>
      </c>
      <c r="K584" s="1" t="s">
        <v>1168</v>
      </c>
      <c r="L584" s="1" t="s">
        <v>1169</v>
      </c>
      <c r="M584" s="1" t="s">
        <v>354</v>
      </c>
      <c r="N584" s="1">
        <v>1660488723.099999</v>
      </c>
      <c r="O584" s="1">
        <f t="shared" si="68"/>
        <v>1.7708873980559203E-3</v>
      </c>
      <c r="P584" s="1">
        <f t="shared" si="69"/>
        <v>1.7708873980559203</v>
      </c>
      <c r="Q584" s="1">
        <f t="shared" si="70"/>
        <v>3.4920568024894929</v>
      </c>
      <c r="R584" s="1">
        <f t="shared" si="71"/>
        <v>742.38906666666662</v>
      </c>
      <c r="S584" s="1">
        <f t="shared" si="72"/>
        <v>653.08623721856418</v>
      </c>
      <c r="T584" s="1">
        <f t="shared" si="73"/>
        <v>65.155950942354877</v>
      </c>
      <c r="U584" s="1">
        <f t="shared" si="74"/>
        <v>74.065357453989535</v>
      </c>
      <c r="V584" s="1">
        <f t="shared" si="75"/>
        <v>8.5885877473798583E-2</v>
      </c>
      <c r="W584" s="1">
        <f t="shared" si="76"/>
        <v>2.9239254057253814</v>
      </c>
      <c r="X584" s="1">
        <f t="shared" si="77"/>
        <v>8.4508592495663448E-2</v>
      </c>
      <c r="Y584" s="1">
        <f t="shared" si="78"/>
        <v>5.2939774099892825E-2</v>
      </c>
      <c r="Z584" s="1">
        <f t="shared" si="79"/>
        <v>321.51099920000001</v>
      </c>
      <c r="AA584" s="1">
        <f t="shared" si="80"/>
        <v>32.431212007792986</v>
      </c>
      <c r="AB584" s="1">
        <f t="shared" si="81"/>
        <v>31.80757333333333</v>
      </c>
      <c r="AC584" s="1">
        <f t="shared" si="82"/>
        <v>4.7233215067983343</v>
      </c>
      <c r="AD584" s="1">
        <f t="shared" si="83"/>
        <v>60.093270988415689</v>
      </c>
      <c r="AE584" s="1">
        <f t="shared" si="84"/>
        <v>2.7105978871866281</v>
      </c>
      <c r="AF584" s="1">
        <f t="shared" si="85"/>
        <v>4.5106512636151157</v>
      </c>
      <c r="AG584" s="1">
        <f t="shared" si="86"/>
        <v>2.0127236196117062</v>
      </c>
      <c r="AH584" s="1">
        <f t="shared" si="87"/>
        <v>-78.09613425426609</v>
      </c>
      <c r="AI584" s="1">
        <f t="shared" si="88"/>
        <v>-127.74713371009598</v>
      </c>
      <c r="AJ584" s="1">
        <f t="shared" si="89"/>
        <v>-9.8501071676801928</v>
      </c>
      <c r="AK584" s="1">
        <f t="shared" si="90"/>
        <v>105.81762406795774</v>
      </c>
      <c r="AL584" s="1">
        <f t="shared" si="91"/>
        <v>35.560869521062337</v>
      </c>
      <c r="AM584" s="1">
        <f t="shared" si="92"/>
        <v>1.7670940937049622</v>
      </c>
      <c r="AN584" s="1">
        <f t="shared" si="93"/>
        <v>3.4920568024894929</v>
      </c>
      <c r="AO584" s="1">
        <v>830.54297275790293</v>
      </c>
      <c r="AP584" s="1">
        <v>799.57335757575777</v>
      </c>
      <c r="AQ584" s="1">
        <v>5.2001379859290493</v>
      </c>
      <c r="AR584" s="1">
        <v>65.0836536357032</v>
      </c>
      <c r="AS584" s="1">
        <f t="shared" si="94"/>
        <v>1.7708873980559203</v>
      </c>
      <c r="AT584" s="1">
        <v>25.10573647441705</v>
      </c>
      <c r="AU584" s="1">
        <v>27.172492121212109</v>
      </c>
      <c r="AV584" s="1">
        <v>5.9618520964762116E-6</v>
      </c>
      <c r="AW584" s="1">
        <v>81.89149428523082</v>
      </c>
      <c r="AX584" s="1">
        <v>0</v>
      </c>
      <c r="AY584" s="1">
        <v>0</v>
      </c>
      <c r="AZ584" s="1">
        <f t="shared" si="95"/>
        <v>1</v>
      </c>
      <c r="BA584" s="1">
        <f t="shared" si="96"/>
        <v>0</v>
      </c>
      <c r="BB584" s="1">
        <f t="shared" si="97"/>
        <v>52014.499154713485</v>
      </c>
      <c r="BC584" s="1">
        <f t="shared" si="98"/>
        <v>1999.9686666666671</v>
      </c>
      <c r="BD584" s="1">
        <f t="shared" si="99"/>
        <v>1681.1736800000003</v>
      </c>
      <c r="BE584" s="1">
        <f t="shared" si="100"/>
        <v>0.84060000940014723</v>
      </c>
      <c r="BF584" s="1">
        <f t="shared" si="101"/>
        <v>0.16075801814228421</v>
      </c>
      <c r="BG584" s="1">
        <v>6</v>
      </c>
      <c r="BH584" s="1">
        <v>0.5</v>
      </c>
      <c r="BI584" s="1" t="s">
        <v>355</v>
      </c>
      <c r="BJ584" s="1">
        <v>2</v>
      </c>
      <c r="BK584" s="1" t="b">
        <v>1</v>
      </c>
      <c r="BL584" s="1">
        <v>1660488723.099999</v>
      </c>
      <c r="BM584" s="1">
        <v>742.38906666666662</v>
      </c>
      <c r="BN584" s="1">
        <v>786.62506666666673</v>
      </c>
      <c r="BO584" s="1">
        <v>27.169493333333339</v>
      </c>
      <c r="BP584" s="1">
        <v>25.107119999999998</v>
      </c>
      <c r="BQ584" s="1">
        <v>740.43193333333329</v>
      </c>
      <c r="BR584" s="1">
        <v>27.15826666666667</v>
      </c>
      <c r="BS584" s="1">
        <v>500.12759999999997</v>
      </c>
      <c r="BT584" s="1">
        <v>99.666379999999975</v>
      </c>
      <c r="BU584" s="1">
        <v>9.9848760000000009E-2</v>
      </c>
      <c r="BV584" s="1">
        <v>30.99717333333334</v>
      </c>
      <c r="BW584" s="1">
        <v>31.80757333333333</v>
      </c>
      <c r="BX584" s="1">
        <v>999.89999999999986</v>
      </c>
      <c r="BY584" s="1">
        <v>0</v>
      </c>
      <c r="BZ584" s="1">
        <v>0</v>
      </c>
      <c r="CA584" s="1">
        <v>10001.34</v>
      </c>
      <c r="CB584" s="1">
        <v>0</v>
      </c>
      <c r="CC584" s="1">
        <v>22.188839999999999</v>
      </c>
      <c r="CD584" s="1">
        <v>-44.236073333333337</v>
      </c>
      <c r="CE584" s="1">
        <v>763.12259999999992</v>
      </c>
      <c r="CF584" s="1">
        <v>806.88340000000005</v>
      </c>
      <c r="CG584" s="1">
        <v>2.062365333333334</v>
      </c>
      <c r="CH584" s="1">
        <v>786.62506666666673</v>
      </c>
      <c r="CI584" s="1">
        <v>25.107119999999998</v>
      </c>
      <c r="CJ584" s="1">
        <v>2.7078846666666672</v>
      </c>
      <c r="CK584" s="1">
        <v>2.5023353333333329</v>
      </c>
      <c r="CL584" s="1">
        <v>22.333046666666672</v>
      </c>
      <c r="CM584" s="1">
        <v>21.04170666666667</v>
      </c>
      <c r="CN584" s="1">
        <v>1999.9686666666671</v>
      </c>
      <c r="CO584" s="1">
        <v>0.98000140000000024</v>
      </c>
      <c r="CP584" s="1">
        <v>1.999898E-2</v>
      </c>
      <c r="CQ584" s="1">
        <v>0</v>
      </c>
      <c r="CR584" s="1">
        <v>2.596000000000001</v>
      </c>
      <c r="CS584" s="1">
        <v>0</v>
      </c>
      <c r="CT584" s="1">
        <v>37724.833333333343</v>
      </c>
      <c r="CU584" s="1">
        <v>17412.073333333341</v>
      </c>
      <c r="CV584" s="1">
        <v>39.625</v>
      </c>
      <c r="CW584" s="1">
        <v>40.561999999999998</v>
      </c>
      <c r="CX584" s="1">
        <v>39.570399999999999</v>
      </c>
      <c r="CY584" s="1">
        <v>39.024799999999999</v>
      </c>
      <c r="CZ584" s="1">
        <v>39.811999999999998</v>
      </c>
      <c r="DA584" s="1">
        <v>1959.9686666666671</v>
      </c>
      <c r="DB584" s="1">
        <v>40</v>
      </c>
      <c r="DC584" s="1">
        <v>0</v>
      </c>
      <c r="DD584" s="1">
        <v>1660488728.5999999</v>
      </c>
      <c r="DE584" s="1">
        <v>0</v>
      </c>
      <c r="DF584" s="1">
        <v>1660488368.5999999</v>
      </c>
      <c r="DG584" s="1" t="s">
        <v>1170</v>
      </c>
      <c r="DH584" s="1">
        <v>1660488360.0999999</v>
      </c>
      <c r="DI584" s="1">
        <v>1660488368.5999999</v>
      </c>
      <c r="DJ584" s="1">
        <v>14</v>
      </c>
      <c r="DK584" s="1">
        <v>0.51200000000000001</v>
      </c>
      <c r="DL584" s="1">
        <v>1E-3</v>
      </c>
      <c r="DM584" s="1">
        <v>1.359</v>
      </c>
      <c r="DN584" s="1">
        <v>1.7999999999999999E-2</v>
      </c>
      <c r="DO584" s="1">
        <v>400</v>
      </c>
      <c r="DP584" s="1">
        <v>25</v>
      </c>
      <c r="DQ584" s="1">
        <v>0.25</v>
      </c>
      <c r="DR584" s="1">
        <v>7.0000000000000007E-2</v>
      </c>
      <c r="DS584" s="1">
        <v>3.592739648676996</v>
      </c>
      <c r="DT584" s="1">
        <v>-0.55417442629856883</v>
      </c>
      <c r="DU584" s="1">
        <v>9.3911706091475408E-2</v>
      </c>
      <c r="DV584" s="1">
        <v>0</v>
      </c>
      <c r="DW584" s="1">
        <v>35.583164598110407</v>
      </c>
      <c r="DX584" s="1">
        <v>-0.6288666993468145</v>
      </c>
      <c r="DY584" s="1">
        <v>8.4451722520691899E-2</v>
      </c>
      <c r="DZ584" s="1">
        <v>0</v>
      </c>
      <c r="EA584" s="1">
        <v>-44.244177419354848</v>
      </c>
      <c r="EB584" s="1">
        <v>0.15849193548403329</v>
      </c>
      <c r="EC584" s="1">
        <v>8.6965190328223502E-2</v>
      </c>
      <c r="ED584" s="1">
        <v>1</v>
      </c>
      <c r="EE584" s="1">
        <v>644.87892674357283</v>
      </c>
      <c r="EF584" s="1">
        <v>305.85082404527509</v>
      </c>
      <c r="EG584" s="1">
        <v>22.117492092348819</v>
      </c>
      <c r="EH584" s="1">
        <v>0</v>
      </c>
      <c r="EI584" s="1">
        <v>2.059189024390244</v>
      </c>
      <c r="EJ584" s="1">
        <v>5.2013101045293317E-2</v>
      </c>
      <c r="EK584" s="1">
        <v>5.325401074957767E-3</v>
      </c>
      <c r="EL584" s="1">
        <v>1</v>
      </c>
      <c r="EM584" s="1">
        <v>2.0122377992482781</v>
      </c>
      <c r="EN584" s="1">
        <v>1.6688569402523421E-2</v>
      </c>
      <c r="EO584" s="1">
        <v>1.278459838908719E-3</v>
      </c>
      <c r="EP584" s="1">
        <v>1</v>
      </c>
      <c r="EQ584" s="1">
        <v>3</v>
      </c>
      <c r="ER584" s="1">
        <v>6</v>
      </c>
      <c r="ES584" s="1" t="s">
        <v>379</v>
      </c>
      <c r="ET584" s="1">
        <v>2.9445999999999999</v>
      </c>
      <c r="EU584" s="1">
        <v>2.8012000000000001</v>
      </c>
      <c r="EV584" s="1">
        <v>0.14261199999999999</v>
      </c>
      <c r="EW584" s="1">
        <v>0.14795700000000001</v>
      </c>
      <c r="EX584" s="1">
        <v>0.118466</v>
      </c>
      <c r="EY584" s="1">
        <v>0.112124</v>
      </c>
      <c r="EZ584" s="1">
        <v>17642.900000000001</v>
      </c>
      <c r="FA584" s="1">
        <v>18388.7</v>
      </c>
      <c r="FB584" s="1">
        <v>23918</v>
      </c>
      <c r="FC584" s="1">
        <v>25103.200000000001</v>
      </c>
      <c r="FD584" s="1">
        <v>33740.199999999997</v>
      </c>
      <c r="FE584" s="1">
        <v>35582.5</v>
      </c>
      <c r="FF584" s="1">
        <v>43591.7</v>
      </c>
      <c r="FG584" s="1">
        <v>46398.1</v>
      </c>
      <c r="FH584" s="1">
        <v>1.9915799999999999</v>
      </c>
      <c r="FI584" s="1">
        <v>1.8984000000000001</v>
      </c>
      <c r="FJ584" s="1">
        <v>0.17330100000000001</v>
      </c>
      <c r="FK584" s="1">
        <v>0</v>
      </c>
      <c r="FL584" s="1">
        <v>29.003</v>
      </c>
      <c r="FM584" s="1">
        <v>999.9</v>
      </c>
      <c r="FN584" s="1">
        <v>59.7</v>
      </c>
      <c r="FO584" s="1">
        <v>34.200000000000003</v>
      </c>
      <c r="FP584" s="1">
        <v>32.364800000000002</v>
      </c>
      <c r="FQ584" s="1">
        <v>63.553899999999999</v>
      </c>
      <c r="FR584" s="1">
        <v>26.470400000000001</v>
      </c>
      <c r="FS584" s="1">
        <v>1</v>
      </c>
      <c r="FT584" s="1">
        <v>0.205757</v>
      </c>
      <c r="FU584" s="1">
        <v>-0.26593099999999997</v>
      </c>
      <c r="FV584" s="1">
        <v>20.323899999999998</v>
      </c>
      <c r="FW584" s="1">
        <v>5.21265</v>
      </c>
      <c r="FX584" s="1">
        <v>11.903600000000001</v>
      </c>
      <c r="FY584" s="1">
        <v>5.0022500000000001</v>
      </c>
      <c r="FZ584" s="1">
        <v>3.2901799999999999</v>
      </c>
      <c r="GA584" s="1">
        <v>9999</v>
      </c>
      <c r="GB584" s="1">
        <v>9999</v>
      </c>
      <c r="GC584" s="1">
        <v>9999</v>
      </c>
      <c r="GD584" s="1">
        <v>999.9</v>
      </c>
      <c r="GE584" s="1">
        <v>1.8594900000000001</v>
      </c>
      <c r="GF584" s="1">
        <v>1.8545100000000001</v>
      </c>
      <c r="GG584" s="1">
        <v>1.8576299999999999</v>
      </c>
      <c r="GH584" s="1">
        <v>1.85609</v>
      </c>
      <c r="GI584" s="1">
        <v>1.8548800000000001</v>
      </c>
      <c r="GJ584" s="1">
        <v>1.8545499999999999</v>
      </c>
      <c r="GK584" s="1">
        <v>1.8532</v>
      </c>
      <c r="GL584" s="1">
        <v>1.8563799999999999</v>
      </c>
      <c r="GM584" s="1">
        <v>0</v>
      </c>
      <c r="GN584" s="1">
        <v>0</v>
      </c>
      <c r="GO584" s="1">
        <v>0</v>
      </c>
      <c r="GP584" s="1">
        <v>0</v>
      </c>
      <c r="GQ584" s="1" t="s">
        <v>358</v>
      </c>
      <c r="GR584" s="1" t="s">
        <v>359</v>
      </c>
      <c r="GS584" s="1" t="s">
        <v>360</v>
      </c>
      <c r="GT584" s="1" t="s">
        <v>360</v>
      </c>
      <c r="GU584" s="1" t="s">
        <v>360</v>
      </c>
      <c r="GV584" s="1" t="s">
        <v>360</v>
      </c>
      <c r="GW584" s="1">
        <v>0</v>
      </c>
      <c r="GX584" s="1">
        <v>100</v>
      </c>
      <c r="GY584" s="1">
        <v>100</v>
      </c>
      <c r="GZ584" s="1">
        <v>2.0139999999999998</v>
      </c>
      <c r="HA584" s="1">
        <v>1.12E-2</v>
      </c>
      <c r="HB584" s="1">
        <v>0.43179755099752709</v>
      </c>
      <c r="HC584" s="1">
        <v>2.678124759318837E-3</v>
      </c>
      <c r="HD584" s="1">
        <v>-9.3737611465157319E-7</v>
      </c>
      <c r="HE584" s="1">
        <v>1.3915637841753891E-10</v>
      </c>
      <c r="HF584" s="1">
        <v>-7.4344716936427316E-2</v>
      </c>
      <c r="HG584" s="1">
        <v>1.061361004592812E-2</v>
      </c>
      <c r="HH584" s="1">
        <v>-3.086644042041478E-4</v>
      </c>
      <c r="HI584" s="1">
        <v>1.24720902217549E-6</v>
      </c>
      <c r="HJ584" s="1">
        <v>1</v>
      </c>
      <c r="HK584" s="1">
        <v>2093</v>
      </c>
      <c r="HL584" s="1">
        <v>2</v>
      </c>
      <c r="HM584" s="1">
        <v>27</v>
      </c>
      <c r="HN584" s="1">
        <v>6.2</v>
      </c>
      <c r="HO584" s="1">
        <v>6</v>
      </c>
      <c r="HP584" s="1">
        <v>1.8811</v>
      </c>
      <c r="HQ584" s="1">
        <v>2.3095699999999999</v>
      </c>
      <c r="HR584" s="1">
        <v>1.4978</v>
      </c>
      <c r="HS584" s="1">
        <v>2.2997999999999998</v>
      </c>
      <c r="HT584" s="1">
        <v>1.5478499999999999</v>
      </c>
      <c r="HU584" s="1">
        <v>2.34497</v>
      </c>
      <c r="HV584" s="1">
        <v>36.646900000000002</v>
      </c>
      <c r="HW584" s="1">
        <v>14.491</v>
      </c>
      <c r="HX584" s="1">
        <v>18</v>
      </c>
      <c r="HY584" s="1">
        <v>501.86200000000002</v>
      </c>
      <c r="HZ584" s="1">
        <v>507.25900000000001</v>
      </c>
      <c r="IA584" s="1">
        <v>29.517099999999999</v>
      </c>
      <c r="IB584" s="1">
        <v>29.805299999999999</v>
      </c>
      <c r="IC584" s="1">
        <v>29.9999</v>
      </c>
      <c r="ID584" s="1">
        <v>29.665700000000001</v>
      </c>
      <c r="IE584" s="1">
        <v>29.763500000000001</v>
      </c>
      <c r="IF584" s="1">
        <v>37.680599999999998</v>
      </c>
      <c r="IG584" s="1">
        <v>21.9389</v>
      </c>
      <c r="IH584" s="1">
        <v>0</v>
      </c>
      <c r="II584" s="1">
        <v>29.514299999999999</v>
      </c>
      <c r="IJ584" s="1">
        <v>855.86500000000001</v>
      </c>
      <c r="IK584" s="1">
        <v>25.1113</v>
      </c>
      <c r="IL584" s="1">
        <v>100.816</v>
      </c>
      <c r="IM584" s="1">
        <v>100.562</v>
      </c>
      <c r="IN584" s="1" t="s">
        <v>365</v>
      </c>
    </row>
    <row r="585" spans="1:248" ht="15.75" customHeight="1" x14ac:dyDescent="0.3">
      <c r="A585" s="1">
        <v>569</v>
      </c>
      <c r="B585" s="1">
        <v>1660488731.5999999</v>
      </c>
      <c r="C585" s="1">
        <v>4602.5</v>
      </c>
      <c r="D585" s="1" t="s">
        <v>1489</v>
      </c>
      <c r="E585" s="1" t="s">
        <v>1490</v>
      </c>
      <c r="F585" s="1">
        <v>1</v>
      </c>
      <c r="G585" s="1" t="s">
        <v>1167</v>
      </c>
      <c r="H585" s="1" t="s">
        <v>350</v>
      </c>
      <c r="I585" s="1" t="s">
        <v>351</v>
      </c>
      <c r="J585" s="1" t="s">
        <v>352</v>
      </c>
      <c r="K585" s="1" t="s">
        <v>1168</v>
      </c>
      <c r="L585" s="1" t="s">
        <v>1169</v>
      </c>
      <c r="M585" s="1" t="s">
        <v>354</v>
      </c>
      <c r="N585" s="1">
        <v>1660488723.5999999</v>
      </c>
      <c r="O585" s="1">
        <f t="shared" si="68"/>
        <v>1.7707733772950071E-3</v>
      </c>
      <c r="P585" s="1">
        <f t="shared" si="69"/>
        <v>1.7707733772950072</v>
      </c>
      <c r="Q585" s="1">
        <f t="shared" si="70"/>
        <v>3.4253200334131129</v>
      </c>
      <c r="R585" s="1">
        <f t="shared" si="71"/>
        <v>744.92218750000006</v>
      </c>
      <c r="S585" s="1">
        <f t="shared" si="72"/>
        <v>656.76156638190332</v>
      </c>
      <c r="T585" s="1">
        <f t="shared" si="73"/>
        <v>65.52261667800272</v>
      </c>
      <c r="U585" s="1">
        <f t="shared" si="74"/>
        <v>74.31806829895929</v>
      </c>
      <c r="V585" s="1">
        <f t="shared" si="75"/>
        <v>8.5870046576896092E-2</v>
      </c>
      <c r="W585" s="1">
        <f t="shared" si="76"/>
        <v>2.9238004688671309</v>
      </c>
      <c r="X585" s="1">
        <f t="shared" si="77"/>
        <v>8.4493207085662617E-2</v>
      </c>
      <c r="Y585" s="1">
        <f t="shared" si="78"/>
        <v>5.2930119044224275E-2</v>
      </c>
      <c r="Z585" s="1">
        <f t="shared" si="79"/>
        <v>321.51161100000002</v>
      </c>
      <c r="AA585" s="1">
        <f t="shared" si="80"/>
        <v>32.432078026888064</v>
      </c>
      <c r="AB585" s="1">
        <f t="shared" si="81"/>
        <v>31.808506250000001</v>
      </c>
      <c r="AC585" s="1">
        <f t="shared" si="82"/>
        <v>4.7235712730125465</v>
      </c>
      <c r="AD585" s="1">
        <f t="shared" si="83"/>
        <v>60.090962840913967</v>
      </c>
      <c r="AE585" s="1">
        <f t="shared" si="84"/>
        <v>2.7106138100454227</v>
      </c>
      <c r="AF585" s="1">
        <f t="shared" si="85"/>
        <v>4.5108510196808744</v>
      </c>
      <c r="AG585" s="1">
        <f t="shared" si="86"/>
        <v>2.0129574629671239</v>
      </c>
      <c r="AH585" s="1">
        <f t="shared" si="87"/>
        <v>-78.091105938709816</v>
      </c>
      <c r="AI585" s="1">
        <f t="shared" si="88"/>
        <v>-127.76630454737831</v>
      </c>
      <c r="AJ585" s="1">
        <f t="shared" si="89"/>
        <v>-9.8520893307191884</v>
      </c>
      <c r="AK585" s="1">
        <f t="shared" si="90"/>
        <v>105.80211118319271</v>
      </c>
      <c r="AL585" s="1">
        <f t="shared" si="91"/>
        <v>35.556961106572864</v>
      </c>
      <c r="AM585" s="1">
        <f t="shared" si="92"/>
        <v>1.7674384695975383</v>
      </c>
      <c r="AN585" s="1">
        <f t="shared" si="93"/>
        <v>3.4253200334131129</v>
      </c>
      <c r="AO585" s="1">
        <v>835.68423525845901</v>
      </c>
      <c r="AP585" s="1">
        <v>804.78843636363638</v>
      </c>
      <c r="AQ585" s="1">
        <v>5.2017551968705504</v>
      </c>
      <c r="AR585" s="1">
        <v>65.0836536357032</v>
      </c>
      <c r="AS585" s="1">
        <f t="shared" si="94"/>
        <v>1.7707733772950072</v>
      </c>
      <c r="AT585" s="1">
        <v>25.10543994806541</v>
      </c>
      <c r="AU585" s="1">
        <v>27.172063636363639</v>
      </c>
      <c r="AV585" s="1">
        <v>6.914639914538743E-6</v>
      </c>
      <c r="AW585" s="1">
        <v>81.89149428523082</v>
      </c>
      <c r="AX585" s="1">
        <v>0</v>
      </c>
      <c r="AY585" s="1">
        <v>0</v>
      </c>
      <c r="AZ585" s="1">
        <f t="shared" si="95"/>
        <v>1</v>
      </c>
      <c r="BA585" s="1">
        <f t="shared" si="96"/>
        <v>0</v>
      </c>
      <c r="BB585" s="1">
        <f t="shared" si="97"/>
        <v>52010.808803200292</v>
      </c>
      <c r="BC585" s="1">
        <f t="shared" si="98"/>
        <v>1999.9725000000001</v>
      </c>
      <c r="BD585" s="1">
        <f t="shared" si="99"/>
        <v>1681.1768999999999</v>
      </c>
      <c r="BE585" s="1">
        <f t="shared" si="100"/>
        <v>0.84060000825011338</v>
      </c>
      <c r="BF585" s="1">
        <f t="shared" si="101"/>
        <v>0.16075801592271893</v>
      </c>
      <c r="BG585" s="1">
        <v>6</v>
      </c>
      <c r="BH585" s="1">
        <v>0.5</v>
      </c>
      <c r="BI585" s="1" t="s">
        <v>355</v>
      </c>
      <c r="BJ585" s="1">
        <v>2</v>
      </c>
      <c r="BK585" s="1" t="b">
        <v>1</v>
      </c>
      <c r="BL585" s="1">
        <v>1660488723.5999999</v>
      </c>
      <c r="BM585" s="1">
        <v>744.92218750000006</v>
      </c>
      <c r="BN585" s="1">
        <v>789.15931249999994</v>
      </c>
      <c r="BO585" s="1">
        <v>27.169656249999999</v>
      </c>
      <c r="BP585" s="1">
        <v>25.106874999999999</v>
      </c>
      <c r="BQ585" s="1">
        <v>742.96124999999995</v>
      </c>
      <c r="BR585" s="1">
        <v>27.15843125</v>
      </c>
      <c r="BS585" s="1">
        <v>500.12606249999999</v>
      </c>
      <c r="BT585" s="1">
        <v>99.666337499999997</v>
      </c>
      <c r="BU585" s="1">
        <v>9.9879087500000005E-2</v>
      </c>
      <c r="BV585" s="1">
        <v>30.997949999999999</v>
      </c>
      <c r="BW585" s="1">
        <v>31.808506250000001</v>
      </c>
      <c r="BX585" s="1">
        <v>999.9</v>
      </c>
      <c r="BY585" s="1">
        <v>0</v>
      </c>
      <c r="BZ585" s="1">
        <v>0</v>
      </c>
      <c r="CA585" s="1">
        <v>10000.63125</v>
      </c>
      <c r="CB585" s="1">
        <v>0</v>
      </c>
      <c r="CC585" s="1">
        <v>22.206600000000002</v>
      </c>
      <c r="CD585" s="1">
        <v>-44.237187499999997</v>
      </c>
      <c r="CE585" s="1">
        <v>765.72662500000001</v>
      </c>
      <c r="CF585" s="1">
        <v>809.48268750000011</v>
      </c>
      <c r="CG585" s="1">
        <v>2.0627712499999999</v>
      </c>
      <c r="CH585" s="1">
        <v>789.15931249999994</v>
      </c>
      <c r="CI585" s="1">
        <v>25.106874999999999</v>
      </c>
      <c r="CJ585" s="1">
        <v>2.7079</v>
      </c>
      <c r="CK585" s="1">
        <v>2.50231</v>
      </c>
      <c r="CL585" s="1">
        <v>22.333137499999999</v>
      </c>
      <c r="CM585" s="1">
        <v>21.041543749999999</v>
      </c>
      <c r="CN585" s="1">
        <v>1999.9725000000001</v>
      </c>
      <c r="CO585" s="1">
        <v>0.98000143750000002</v>
      </c>
      <c r="CP585" s="1">
        <v>1.9998943750000001E-2</v>
      </c>
      <c r="CQ585" s="1">
        <v>0</v>
      </c>
      <c r="CR585" s="1">
        <v>2.6112500000000001</v>
      </c>
      <c r="CS585" s="1">
        <v>0</v>
      </c>
      <c r="CT585" s="1">
        <v>37711.206250000003</v>
      </c>
      <c r="CU585" s="1">
        <v>17412.106250000001</v>
      </c>
      <c r="CV585" s="1">
        <v>39.625</v>
      </c>
      <c r="CW585" s="1">
        <v>40.561999999999998</v>
      </c>
      <c r="CX585" s="1">
        <v>39.569875000000003</v>
      </c>
      <c r="CY585" s="1">
        <v>39.023249999999997</v>
      </c>
      <c r="CZ585" s="1">
        <v>39.811999999999998</v>
      </c>
      <c r="DA585" s="1">
        <v>1959.9725000000001</v>
      </c>
      <c r="DB585" s="1">
        <v>40</v>
      </c>
      <c r="DC585" s="1">
        <v>0</v>
      </c>
      <c r="DD585" s="1">
        <v>1660488729.8</v>
      </c>
      <c r="DE585" s="1">
        <v>0</v>
      </c>
      <c r="DF585" s="1">
        <v>1660488368.5999999</v>
      </c>
      <c r="DG585" s="1" t="s">
        <v>1170</v>
      </c>
      <c r="DH585" s="1">
        <v>1660488360.0999999</v>
      </c>
      <c r="DI585" s="1">
        <v>1660488368.5999999</v>
      </c>
      <c r="DJ585" s="1">
        <v>14</v>
      </c>
      <c r="DK585" s="1">
        <v>0.51200000000000001</v>
      </c>
      <c r="DL585" s="1">
        <v>1E-3</v>
      </c>
      <c r="DM585" s="1">
        <v>1.359</v>
      </c>
      <c r="DN585" s="1">
        <v>1.7999999999999999E-2</v>
      </c>
      <c r="DO585" s="1">
        <v>400</v>
      </c>
      <c r="DP585" s="1">
        <v>25</v>
      </c>
      <c r="DQ585" s="1">
        <v>0.25</v>
      </c>
      <c r="DR585" s="1">
        <v>7.0000000000000007E-2</v>
      </c>
      <c r="DS585" s="1">
        <v>3.572021800471934</v>
      </c>
      <c r="DT585" s="1">
        <v>-0.54790960186941529</v>
      </c>
      <c r="DU585" s="1">
        <v>9.2462283837271619E-2</v>
      </c>
      <c r="DV585" s="1">
        <v>0</v>
      </c>
      <c r="DW585" s="1">
        <v>35.56083712633923</v>
      </c>
      <c r="DX585" s="1">
        <v>-0.75882607997762996</v>
      </c>
      <c r="DY585" s="1">
        <v>9.2696255788279266E-2</v>
      </c>
      <c r="DZ585" s="1">
        <v>0</v>
      </c>
      <c r="EA585" s="1">
        <v>-44.234859999999998</v>
      </c>
      <c r="EB585" s="1">
        <v>0.16325873192434551</v>
      </c>
      <c r="EC585" s="1">
        <v>8.9341157368818577E-2</v>
      </c>
      <c r="ED585" s="1">
        <v>1</v>
      </c>
      <c r="EE585" s="1">
        <v>651.40720452021071</v>
      </c>
      <c r="EF585" s="1">
        <v>305.38709607749888</v>
      </c>
      <c r="EG585" s="1">
        <v>22.81419614879367</v>
      </c>
      <c r="EH585" s="1">
        <v>0</v>
      </c>
      <c r="EI585" s="1">
        <v>2.0606387499999999</v>
      </c>
      <c r="EJ585" s="1">
        <v>5.2569568480293323E-2</v>
      </c>
      <c r="EK585" s="1">
        <v>5.2504115017301227E-3</v>
      </c>
      <c r="EL585" s="1">
        <v>1</v>
      </c>
      <c r="EM585" s="1">
        <v>2.0127389243911562</v>
      </c>
      <c r="EN585" s="1">
        <v>1.969463135451326E-2</v>
      </c>
      <c r="EO585" s="1">
        <v>1.577626712386624E-3</v>
      </c>
      <c r="EP585" s="1">
        <v>1</v>
      </c>
      <c r="EQ585" s="1">
        <v>3</v>
      </c>
      <c r="ER585" s="1">
        <v>6</v>
      </c>
      <c r="ES585" s="1" t="s">
        <v>379</v>
      </c>
      <c r="ET585" s="1">
        <v>2.94469</v>
      </c>
      <c r="EU585" s="1">
        <v>2.8015300000000001</v>
      </c>
      <c r="EV585" s="1">
        <v>0.14322399999999999</v>
      </c>
      <c r="EW585" s="1">
        <v>0.14857500000000001</v>
      </c>
      <c r="EX585" s="1">
        <v>0.118466</v>
      </c>
      <c r="EY585" s="1">
        <v>0.112121</v>
      </c>
      <c r="EZ585" s="1">
        <v>17630.2</v>
      </c>
      <c r="FA585" s="1">
        <v>18375.400000000001</v>
      </c>
      <c r="FB585" s="1">
        <v>23917.9</v>
      </c>
      <c r="FC585" s="1">
        <v>25103.200000000001</v>
      </c>
      <c r="FD585" s="1">
        <v>33740.300000000003</v>
      </c>
      <c r="FE585" s="1">
        <v>35582.6</v>
      </c>
      <c r="FF585" s="1">
        <v>43591.8</v>
      </c>
      <c r="FG585" s="1">
        <v>46398</v>
      </c>
      <c r="FH585" s="1">
        <v>1.9915499999999999</v>
      </c>
      <c r="FI585" s="1">
        <v>1.89835</v>
      </c>
      <c r="FJ585" s="1">
        <v>0.173401</v>
      </c>
      <c r="FK585" s="1">
        <v>0</v>
      </c>
      <c r="FL585" s="1">
        <v>29.003699999999998</v>
      </c>
      <c r="FM585" s="1">
        <v>999.9</v>
      </c>
      <c r="FN585" s="1">
        <v>59.7</v>
      </c>
      <c r="FO585" s="1">
        <v>34.200000000000003</v>
      </c>
      <c r="FP585" s="1">
        <v>32.366500000000002</v>
      </c>
      <c r="FQ585" s="1">
        <v>63.753900000000002</v>
      </c>
      <c r="FR585" s="1">
        <v>25.9375</v>
      </c>
      <c r="FS585" s="1">
        <v>1</v>
      </c>
      <c r="FT585" s="1">
        <v>0.20560700000000001</v>
      </c>
      <c r="FU585" s="1">
        <v>-0.22570499999999999</v>
      </c>
      <c r="FV585" s="1">
        <v>20.324000000000002</v>
      </c>
      <c r="FW585" s="1">
        <v>5.2130999999999998</v>
      </c>
      <c r="FX585" s="1">
        <v>11.903499999999999</v>
      </c>
      <c r="FY585" s="1">
        <v>5.0027999999999997</v>
      </c>
      <c r="FZ585" s="1">
        <v>3.2900999999999998</v>
      </c>
      <c r="GA585" s="1">
        <v>9999</v>
      </c>
      <c r="GB585" s="1">
        <v>9999</v>
      </c>
      <c r="GC585" s="1">
        <v>9999</v>
      </c>
      <c r="GD585" s="1">
        <v>999.9</v>
      </c>
      <c r="GE585" s="1">
        <v>1.8594900000000001</v>
      </c>
      <c r="GF585" s="1">
        <v>1.8545199999999999</v>
      </c>
      <c r="GG585" s="1">
        <v>1.85764</v>
      </c>
      <c r="GH585" s="1">
        <v>1.85609</v>
      </c>
      <c r="GI585" s="1">
        <v>1.85487</v>
      </c>
      <c r="GJ585" s="1">
        <v>1.8545499999999999</v>
      </c>
      <c r="GK585" s="1">
        <v>1.8532</v>
      </c>
      <c r="GL585" s="1">
        <v>1.8563799999999999</v>
      </c>
      <c r="GM585" s="1">
        <v>0</v>
      </c>
      <c r="GN585" s="1">
        <v>0</v>
      </c>
      <c r="GO585" s="1">
        <v>0</v>
      </c>
      <c r="GP585" s="1">
        <v>0</v>
      </c>
      <c r="GQ585" s="1" t="s">
        <v>358</v>
      </c>
      <c r="GR585" s="1" t="s">
        <v>359</v>
      </c>
      <c r="GS585" s="1" t="s">
        <v>360</v>
      </c>
      <c r="GT585" s="1" t="s">
        <v>360</v>
      </c>
      <c r="GU585" s="1" t="s">
        <v>360</v>
      </c>
      <c r="GV585" s="1" t="s">
        <v>360</v>
      </c>
      <c r="GW585" s="1">
        <v>0</v>
      </c>
      <c r="GX585" s="1">
        <v>100</v>
      </c>
      <c r="GY585" s="1">
        <v>100</v>
      </c>
      <c r="GZ585" s="1">
        <v>2.0219999999999998</v>
      </c>
      <c r="HA585" s="1">
        <v>1.12E-2</v>
      </c>
      <c r="HB585" s="1">
        <v>0.43179755099752709</v>
      </c>
      <c r="HC585" s="1">
        <v>2.678124759318837E-3</v>
      </c>
      <c r="HD585" s="1">
        <v>-9.3737611465157319E-7</v>
      </c>
      <c r="HE585" s="1">
        <v>1.3915637841753891E-10</v>
      </c>
      <c r="HF585" s="1">
        <v>-7.4344716936427316E-2</v>
      </c>
      <c r="HG585" s="1">
        <v>1.061361004592812E-2</v>
      </c>
      <c r="HH585" s="1">
        <v>-3.086644042041478E-4</v>
      </c>
      <c r="HI585" s="1">
        <v>1.24720902217549E-6</v>
      </c>
      <c r="HJ585" s="1">
        <v>1</v>
      </c>
      <c r="HK585" s="1">
        <v>2093</v>
      </c>
      <c r="HL585" s="1">
        <v>2</v>
      </c>
      <c r="HM585" s="1">
        <v>27</v>
      </c>
      <c r="HN585" s="1">
        <v>6.2</v>
      </c>
      <c r="HO585" s="1">
        <v>6</v>
      </c>
      <c r="HP585" s="1">
        <v>1.8872100000000001</v>
      </c>
      <c r="HQ585" s="1">
        <v>2.3095699999999999</v>
      </c>
      <c r="HR585" s="1">
        <v>1.4978</v>
      </c>
      <c r="HS585" s="1">
        <v>2.2997999999999998</v>
      </c>
      <c r="HT585" s="1">
        <v>1.5478499999999999</v>
      </c>
      <c r="HU585" s="1">
        <v>2.2680699999999998</v>
      </c>
      <c r="HV585" s="1">
        <v>36.646900000000002</v>
      </c>
      <c r="HW585" s="1">
        <v>14.4823</v>
      </c>
      <c r="HX585" s="1">
        <v>18</v>
      </c>
      <c r="HY585" s="1">
        <v>501.84199999999998</v>
      </c>
      <c r="HZ585" s="1">
        <v>507.22199999999998</v>
      </c>
      <c r="IA585" s="1">
        <v>29.517199999999999</v>
      </c>
      <c r="IB585" s="1">
        <v>29.8047</v>
      </c>
      <c r="IC585" s="1">
        <v>29.9999</v>
      </c>
      <c r="ID585" s="1">
        <v>29.664999999999999</v>
      </c>
      <c r="IE585" s="1">
        <v>29.763000000000002</v>
      </c>
      <c r="IF585" s="1">
        <v>37.799100000000003</v>
      </c>
      <c r="IG585" s="1">
        <v>21.9389</v>
      </c>
      <c r="IH585" s="1">
        <v>0</v>
      </c>
      <c r="II585" s="1">
        <v>29.451599999999999</v>
      </c>
      <c r="IJ585" s="1">
        <v>855.86500000000001</v>
      </c>
      <c r="IK585" s="1">
        <v>25.108799999999999</v>
      </c>
      <c r="IL585" s="1">
        <v>100.816</v>
      </c>
      <c r="IM585" s="1">
        <v>100.562</v>
      </c>
      <c r="IN585" s="1" t="s">
        <v>365</v>
      </c>
    </row>
    <row r="586" spans="1:248" ht="15.75" customHeight="1" x14ac:dyDescent="0.3">
      <c r="A586" s="1">
        <v>570</v>
      </c>
      <c r="B586" s="1">
        <v>1660488732.5999999</v>
      </c>
      <c r="C586" s="1">
        <v>4603.5</v>
      </c>
      <c r="D586" s="1" t="s">
        <v>1491</v>
      </c>
      <c r="E586" s="1" t="s">
        <v>1492</v>
      </c>
      <c r="F586" s="1">
        <v>1</v>
      </c>
      <c r="G586" s="1" t="s">
        <v>1167</v>
      </c>
      <c r="H586" s="1" t="s">
        <v>350</v>
      </c>
      <c r="I586" s="1" t="s">
        <v>351</v>
      </c>
      <c r="J586" s="1" t="s">
        <v>352</v>
      </c>
      <c r="K586" s="1" t="s">
        <v>1168</v>
      </c>
      <c r="L586" s="1" t="s">
        <v>1169</v>
      </c>
      <c r="M586" s="1" t="s">
        <v>354</v>
      </c>
      <c r="N586" s="1">
        <v>1660488725.099999</v>
      </c>
      <c r="O586" s="1">
        <f t="shared" si="68"/>
        <v>1.7721227027317238E-3</v>
      </c>
      <c r="P586" s="1">
        <f t="shared" si="69"/>
        <v>1.7721227027317239</v>
      </c>
      <c r="Q586" s="1">
        <f t="shared" si="70"/>
        <v>3.4420792393777195</v>
      </c>
      <c r="R586" s="1">
        <f t="shared" si="71"/>
        <v>752.52373333333333</v>
      </c>
      <c r="S586" s="1">
        <f t="shared" si="72"/>
        <v>663.82697014413475</v>
      </c>
      <c r="T586" s="1">
        <f t="shared" si="73"/>
        <v>66.227478301542391</v>
      </c>
      <c r="U586" s="1">
        <f t="shared" si="74"/>
        <v>75.076415183775794</v>
      </c>
      <c r="V586" s="1">
        <f t="shared" si="75"/>
        <v>8.5913245495763527E-2</v>
      </c>
      <c r="W586" s="1">
        <f t="shared" si="76"/>
        <v>2.9234980623643527</v>
      </c>
      <c r="X586" s="1">
        <f t="shared" si="77"/>
        <v>8.4534892243501858E-2</v>
      </c>
      <c r="Y586" s="1">
        <f t="shared" si="78"/>
        <v>5.2956305155011055E-2</v>
      </c>
      <c r="Z586" s="1">
        <f t="shared" si="79"/>
        <v>321.51025440000001</v>
      </c>
      <c r="AA586" s="1">
        <f t="shared" si="80"/>
        <v>32.433971715346274</v>
      </c>
      <c r="AB586" s="1">
        <f t="shared" si="81"/>
        <v>31.81067333333333</v>
      </c>
      <c r="AC586" s="1">
        <f t="shared" si="82"/>
        <v>4.7241515023321794</v>
      </c>
      <c r="AD586" s="1">
        <f t="shared" si="83"/>
        <v>60.084756318659117</v>
      </c>
      <c r="AE586" s="1">
        <f t="shared" si="84"/>
        <v>2.7106609677355658</v>
      </c>
      <c r="AF586" s="1">
        <f t="shared" si="85"/>
        <v>4.511395458374821</v>
      </c>
      <c r="AG586" s="1">
        <f t="shared" si="86"/>
        <v>2.0134905345966136</v>
      </c>
      <c r="AH586" s="1">
        <f t="shared" si="87"/>
        <v>-78.150611190469021</v>
      </c>
      <c r="AI586" s="1">
        <f t="shared" si="88"/>
        <v>-127.76103602663714</v>
      </c>
      <c r="AJ586" s="1">
        <f t="shared" si="89"/>
        <v>-9.8529101148447094</v>
      </c>
      <c r="AK586" s="1">
        <f t="shared" si="90"/>
        <v>105.74569706804915</v>
      </c>
      <c r="AL586" s="1">
        <f t="shared" si="91"/>
        <v>35.547980567866098</v>
      </c>
      <c r="AM586" s="1">
        <f t="shared" si="92"/>
        <v>1.7688108601756023</v>
      </c>
      <c r="AN586" s="1">
        <f t="shared" si="93"/>
        <v>3.4420792393777195</v>
      </c>
      <c r="AO586" s="1">
        <v>840.89223164725172</v>
      </c>
      <c r="AP586" s="1">
        <v>809.9836848484847</v>
      </c>
      <c r="AQ586" s="1">
        <v>5.2002665382526709</v>
      </c>
      <c r="AR586" s="1">
        <v>65.0836536357032</v>
      </c>
      <c r="AS586" s="1">
        <f t="shared" si="94"/>
        <v>1.7721227027317239</v>
      </c>
      <c r="AT586" s="1">
        <v>25.104549388736931</v>
      </c>
      <c r="AU586" s="1">
        <v>27.17276727272726</v>
      </c>
      <c r="AV586" s="1">
        <v>3.375337485425258E-6</v>
      </c>
      <c r="AW586" s="1">
        <v>81.89149428523082</v>
      </c>
      <c r="AX586" s="1">
        <v>0</v>
      </c>
      <c r="AY586" s="1">
        <v>0</v>
      </c>
      <c r="AZ586" s="1">
        <f t="shared" si="95"/>
        <v>1</v>
      </c>
      <c r="BA586" s="1">
        <f t="shared" si="96"/>
        <v>0</v>
      </c>
      <c r="BB586" s="1">
        <f t="shared" si="97"/>
        <v>52001.836926941374</v>
      </c>
      <c r="BC586" s="1">
        <f t="shared" si="98"/>
        <v>1999.9639999999999</v>
      </c>
      <c r="BD586" s="1">
        <f t="shared" si="99"/>
        <v>1681.16976</v>
      </c>
      <c r="BE586" s="1">
        <f t="shared" si="100"/>
        <v>0.84060001080019442</v>
      </c>
      <c r="BF586" s="1">
        <f t="shared" si="101"/>
        <v>0.16075802084437521</v>
      </c>
      <c r="BG586" s="1">
        <v>6</v>
      </c>
      <c r="BH586" s="1">
        <v>0.5</v>
      </c>
      <c r="BI586" s="1" t="s">
        <v>355</v>
      </c>
      <c r="BJ586" s="1">
        <v>2</v>
      </c>
      <c r="BK586" s="1" t="b">
        <v>1</v>
      </c>
      <c r="BL586" s="1">
        <v>1660488725.099999</v>
      </c>
      <c r="BM586" s="1">
        <v>752.52373333333333</v>
      </c>
      <c r="BN586" s="1">
        <v>796.76740000000007</v>
      </c>
      <c r="BO586" s="1">
        <v>27.17014</v>
      </c>
      <c r="BP586" s="1">
        <v>25.10576</v>
      </c>
      <c r="BQ586" s="1">
        <v>750.55126666666661</v>
      </c>
      <c r="BR586" s="1">
        <v>27.158913333333331</v>
      </c>
      <c r="BS586" s="1">
        <v>500.12653333333333</v>
      </c>
      <c r="BT586" s="1">
        <v>99.666259999999994</v>
      </c>
      <c r="BU586" s="1">
        <v>9.9915946666666658E-2</v>
      </c>
      <c r="BV586" s="1">
        <v>31.000066666666669</v>
      </c>
      <c r="BW586" s="1">
        <v>31.81067333333333</v>
      </c>
      <c r="BX586" s="1">
        <v>999.89999999999986</v>
      </c>
      <c r="BY586" s="1">
        <v>0</v>
      </c>
      <c r="BZ586" s="1">
        <v>0</v>
      </c>
      <c r="CA586" s="1">
        <v>9998.9133333333339</v>
      </c>
      <c r="CB586" s="1">
        <v>0</v>
      </c>
      <c r="CC586" s="1">
        <v>22.229326666666669</v>
      </c>
      <c r="CD586" s="1">
        <v>-44.243666666666677</v>
      </c>
      <c r="CE586" s="1">
        <v>773.5408666666666</v>
      </c>
      <c r="CF586" s="1">
        <v>817.28579999999999</v>
      </c>
      <c r="CG586" s="1">
        <v>2.0643726666666669</v>
      </c>
      <c r="CH586" s="1">
        <v>796.76740000000007</v>
      </c>
      <c r="CI586" s="1">
        <v>25.10576</v>
      </c>
      <c r="CJ586" s="1">
        <v>2.7079460000000002</v>
      </c>
      <c r="CK586" s="1">
        <v>2.5021973333333332</v>
      </c>
      <c r="CL586" s="1">
        <v>22.33342</v>
      </c>
      <c r="CM586" s="1">
        <v>21.040806666666661</v>
      </c>
      <c r="CN586" s="1">
        <v>1999.9639999999999</v>
      </c>
      <c r="CO586" s="1">
        <v>0.98000140000000024</v>
      </c>
      <c r="CP586" s="1">
        <v>1.999898E-2</v>
      </c>
      <c r="CQ586" s="1">
        <v>0</v>
      </c>
      <c r="CR586" s="1">
        <v>2.7052</v>
      </c>
      <c r="CS586" s="1">
        <v>0</v>
      </c>
      <c r="CT586" s="1">
        <v>37667.773333333338</v>
      </c>
      <c r="CU586" s="1">
        <v>17412.026666666668</v>
      </c>
      <c r="CV586" s="1">
        <v>39.625</v>
      </c>
      <c r="CW586" s="1">
        <v>40.561999999999998</v>
      </c>
      <c r="CX586" s="1">
        <v>39.566200000000002</v>
      </c>
      <c r="CY586" s="1">
        <v>39.020666666666671</v>
      </c>
      <c r="CZ586" s="1">
        <v>39.811999999999998</v>
      </c>
      <c r="DA586" s="1">
        <v>1959.9639999999999</v>
      </c>
      <c r="DB586" s="1">
        <v>40</v>
      </c>
      <c r="DC586" s="1">
        <v>0</v>
      </c>
      <c r="DD586" s="1">
        <v>1660488730.4000001</v>
      </c>
      <c r="DE586" s="1">
        <v>0</v>
      </c>
      <c r="DF586" s="1">
        <v>1660488368.5999999</v>
      </c>
      <c r="DG586" s="1" t="s">
        <v>1170</v>
      </c>
      <c r="DH586" s="1">
        <v>1660488360.0999999</v>
      </c>
      <c r="DI586" s="1">
        <v>1660488368.5999999</v>
      </c>
      <c r="DJ586" s="1">
        <v>14</v>
      </c>
      <c r="DK586" s="1">
        <v>0.51200000000000001</v>
      </c>
      <c r="DL586" s="1">
        <v>1E-3</v>
      </c>
      <c r="DM586" s="1">
        <v>1.359</v>
      </c>
      <c r="DN586" s="1">
        <v>1.7999999999999999E-2</v>
      </c>
      <c r="DO586" s="1">
        <v>400</v>
      </c>
      <c r="DP586" s="1">
        <v>25</v>
      </c>
      <c r="DQ586" s="1">
        <v>0.25</v>
      </c>
      <c r="DR586" s="1">
        <v>7.0000000000000007E-2</v>
      </c>
      <c r="DS586" s="1">
        <v>3.548699891498063</v>
      </c>
      <c r="DT586" s="1">
        <v>-0.44138872544428659</v>
      </c>
      <c r="DU586" s="1">
        <v>8.7179390915226029E-2</v>
      </c>
      <c r="DV586" s="1">
        <v>1</v>
      </c>
      <c r="DW586" s="1">
        <v>35.553264516474712</v>
      </c>
      <c r="DX586" s="1">
        <v>-0.6172683201509257</v>
      </c>
      <c r="DY586" s="1">
        <v>8.9340488526201356E-2</v>
      </c>
      <c r="DZ586" s="1">
        <v>0</v>
      </c>
      <c r="EA586" s="1">
        <v>-44.242153333333327</v>
      </c>
      <c r="EB586" s="1">
        <v>-4.7065628476223753E-2</v>
      </c>
      <c r="EC586" s="1">
        <v>9.4591140294544462E-2</v>
      </c>
      <c r="ED586" s="1">
        <v>1</v>
      </c>
      <c r="EE586" s="1">
        <v>656.67106211049133</v>
      </c>
      <c r="EF586" s="1">
        <v>304.18608807268129</v>
      </c>
      <c r="EG586" s="1">
        <v>22.721710916861991</v>
      </c>
      <c r="EH586" s="1">
        <v>0</v>
      </c>
      <c r="EI586" s="1">
        <v>2.0614477500000001</v>
      </c>
      <c r="EJ586" s="1">
        <v>5.4765590994369659E-2</v>
      </c>
      <c r="EK586" s="1">
        <v>5.4354707650303737E-3</v>
      </c>
      <c r="EL586" s="1">
        <v>1</v>
      </c>
      <c r="EM586" s="1">
        <v>2.0131292560439609</v>
      </c>
      <c r="EN586" s="1">
        <v>2.1716577751519629E-2</v>
      </c>
      <c r="EO586" s="1">
        <v>1.7363239996540569E-3</v>
      </c>
      <c r="EP586" s="1">
        <v>1</v>
      </c>
      <c r="EQ586" s="1">
        <v>4</v>
      </c>
      <c r="ER586" s="1">
        <v>6</v>
      </c>
      <c r="ES586" s="1" t="s">
        <v>376</v>
      </c>
      <c r="ET586" s="1">
        <v>2.94482</v>
      </c>
      <c r="EU586" s="1">
        <v>2.8015099999999999</v>
      </c>
      <c r="EV586" s="1">
        <v>0.143843</v>
      </c>
      <c r="EW586" s="1">
        <v>0.149172</v>
      </c>
      <c r="EX586" s="1">
        <v>0.118469</v>
      </c>
      <c r="EY586" s="1">
        <v>0.112122</v>
      </c>
      <c r="EZ586" s="1">
        <v>17617.599999999999</v>
      </c>
      <c r="FA586" s="1">
        <v>18362.5</v>
      </c>
      <c r="FB586" s="1">
        <v>23918</v>
      </c>
      <c r="FC586" s="1">
        <v>25103.1</v>
      </c>
      <c r="FD586" s="1">
        <v>33740.300000000003</v>
      </c>
      <c r="FE586" s="1">
        <v>35582.5</v>
      </c>
      <c r="FF586" s="1">
        <v>43591.9</v>
      </c>
      <c r="FG586" s="1">
        <v>46397.9</v>
      </c>
      <c r="FH586" s="1">
        <v>1.9915799999999999</v>
      </c>
      <c r="FI586" s="1">
        <v>1.8984799999999999</v>
      </c>
      <c r="FJ586" s="1">
        <v>0.17311099999999999</v>
      </c>
      <c r="FK586" s="1">
        <v>0</v>
      </c>
      <c r="FL586" s="1">
        <v>29.004300000000001</v>
      </c>
      <c r="FM586" s="1">
        <v>999.9</v>
      </c>
      <c r="FN586" s="1">
        <v>59.7</v>
      </c>
      <c r="FO586" s="1">
        <v>34.200000000000003</v>
      </c>
      <c r="FP586" s="1">
        <v>32.362099999999998</v>
      </c>
      <c r="FQ586" s="1">
        <v>63.4739</v>
      </c>
      <c r="FR586" s="1">
        <v>25.609000000000002</v>
      </c>
      <c r="FS586" s="1">
        <v>1</v>
      </c>
      <c r="FT586" s="1">
        <v>0.20547799999999999</v>
      </c>
      <c r="FU586" s="1">
        <v>-0.14723</v>
      </c>
      <c r="FV586" s="1">
        <v>20.324100000000001</v>
      </c>
      <c r="FW586" s="1">
        <v>5.2130999999999998</v>
      </c>
      <c r="FX586" s="1">
        <v>11.903600000000001</v>
      </c>
      <c r="FY586" s="1">
        <v>5.0029000000000003</v>
      </c>
      <c r="FZ586" s="1">
        <v>3.2901500000000001</v>
      </c>
      <c r="GA586" s="1">
        <v>9999</v>
      </c>
      <c r="GB586" s="1">
        <v>9999</v>
      </c>
      <c r="GC586" s="1">
        <v>9999</v>
      </c>
      <c r="GD586" s="1">
        <v>999.9</v>
      </c>
      <c r="GE586" s="1">
        <v>1.8594900000000001</v>
      </c>
      <c r="GF586" s="1">
        <v>1.8545100000000001</v>
      </c>
      <c r="GG586" s="1">
        <v>1.85764</v>
      </c>
      <c r="GH586" s="1">
        <v>1.85608</v>
      </c>
      <c r="GI586" s="1">
        <v>1.85487</v>
      </c>
      <c r="GJ586" s="1">
        <v>1.8545499999999999</v>
      </c>
      <c r="GK586" s="1">
        <v>1.85321</v>
      </c>
      <c r="GL586" s="1">
        <v>1.8563799999999999</v>
      </c>
      <c r="GM586" s="1">
        <v>0</v>
      </c>
      <c r="GN586" s="1">
        <v>0</v>
      </c>
      <c r="GO586" s="1">
        <v>0</v>
      </c>
      <c r="GP586" s="1">
        <v>0</v>
      </c>
      <c r="GQ586" s="1" t="s">
        <v>358</v>
      </c>
      <c r="GR586" s="1" t="s">
        <v>359</v>
      </c>
      <c r="GS586" s="1" t="s">
        <v>360</v>
      </c>
      <c r="GT586" s="1" t="s">
        <v>360</v>
      </c>
      <c r="GU586" s="1" t="s">
        <v>360</v>
      </c>
      <c r="GV586" s="1" t="s">
        <v>360</v>
      </c>
      <c r="GW586" s="1">
        <v>0</v>
      </c>
      <c r="GX586" s="1">
        <v>100</v>
      </c>
      <c r="GY586" s="1">
        <v>100</v>
      </c>
      <c r="GZ586" s="1">
        <v>2.0289999999999999</v>
      </c>
      <c r="HA586" s="1">
        <v>1.12E-2</v>
      </c>
      <c r="HB586" s="1">
        <v>0.43179755099752709</v>
      </c>
      <c r="HC586" s="1">
        <v>2.678124759318837E-3</v>
      </c>
      <c r="HD586" s="1">
        <v>-9.3737611465157319E-7</v>
      </c>
      <c r="HE586" s="1">
        <v>1.3915637841753891E-10</v>
      </c>
      <c r="HF586" s="1">
        <v>-7.4344716936427316E-2</v>
      </c>
      <c r="HG586" s="1">
        <v>1.061361004592812E-2</v>
      </c>
      <c r="HH586" s="1">
        <v>-3.086644042041478E-4</v>
      </c>
      <c r="HI586" s="1">
        <v>1.24720902217549E-6</v>
      </c>
      <c r="HJ586" s="1">
        <v>1</v>
      </c>
      <c r="HK586" s="1">
        <v>2093</v>
      </c>
      <c r="HL586" s="1">
        <v>2</v>
      </c>
      <c r="HM586" s="1">
        <v>27</v>
      </c>
      <c r="HN586" s="1">
        <v>6.2</v>
      </c>
      <c r="HO586" s="1">
        <v>6.1</v>
      </c>
      <c r="HP586" s="1">
        <v>1.89575</v>
      </c>
      <c r="HQ586" s="1">
        <v>2.3022499999999999</v>
      </c>
      <c r="HR586" s="1">
        <v>1.4978</v>
      </c>
      <c r="HS586" s="1">
        <v>2.3010299999999999</v>
      </c>
      <c r="HT586" s="1">
        <v>1.5478499999999999</v>
      </c>
      <c r="HU586" s="1">
        <v>2.34375</v>
      </c>
      <c r="HV586" s="1">
        <v>36.646900000000002</v>
      </c>
      <c r="HW586" s="1">
        <v>14.4823</v>
      </c>
      <c r="HX586" s="1">
        <v>18</v>
      </c>
      <c r="HY586" s="1">
        <v>501.85199999999998</v>
      </c>
      <c r="HZ586" s="1">
        <v>507.30099999999999</v>
      </c>
      <c r="IA586" s="1">
        <v>29.5152</v>
      </c>
      <c r="IB586" s="1">
        <v>29.804099999999998</v>
      </c>
      <c r="IC586" s="1">
        <v>29.9999</v>
      </c>
      <c r="ID586" s="1">
        <v>29.664400000000001</v>
      </c>
      <c r="IE586" s="1">
        <v>29.7624</v>
      </c>
      <c r="IF586" s="1">
        <v>38.0501</v>
      </c>
      <c r="IG586" s="1">
        <v>21.9389</v>
      </c>
      <c r="IH586" s="1">
        <v>0</v>
      </c>
      <c r="II586" s="1">
        <v>29.451599999999999</v>
      </c>
      <c r="IJ586" s="1">
        <v>865.88300000000004</v>
      </c>
      <c r="IK586" s="1">
        <v>25.101800000000001</v>
      </c>
      <c r="IL586" s="1">
        <v>100.816</v>
      </c>
      <c r="IM586" s="1">
        <v>100.562</v>
      </c>
      <c r="IN586" s="1" t="s">
        <v>365</v>
      </c>
    </row>
    <row r="587" spans="1:248" ht="15.75" customHeight="1" x14ac:dyDescent="0.3">
      <c r="A587" s="1">
        <v>571</v>
      </c>
      <c r="B587" s="1">
        <v>1660488733.5999999</v>
      </c>
      <c r="C587" s="1">
        <v>4604.5</v>
      </c>
      <c r="D587" s="1" t="s">
        <v>1493</v>
      </c>
      <c r="E587" s="1" t="s">
        <v>1494</v>
      </c>
      <c r="F587" s="1">
        <v>1</v>
      </c>
      <c r="G587" s="1" t="s">
        <v>1167</v>
      </c>
      <c r="H587" s="1" t="s">
        <v>350</v>
      </c>
      <c r="I587" s="1" t="s">
        <v>351</v>
      </c>
      <c r="J587" s="1" t="s">
        <v>352</v>
      </c>
      <c r="K587" s="1" t="s">
        <v>1168</v>
      </c>
      <c r="L587" s="1" t="s">
        <v>1169</v>
      </c>
      <c r="M587" s="1" t="s">
        <v>354</v>
      </c>
      <c r="N587" s="1">
        <v>1660488725.5999999</v>
      </c>
      <c r="O587" s="1">
        <f t="shared" si="68"/>
        <v>1.7732789987062935E-3</v>
      </c>
      <c r="P587" s="1">
        <f t="shared" si="69"/>
        <v>1.7732789987062936</v>
      </c>
      <c r="Q587" s="1">
        <f t="shared" si="70"/>
        <v>3.4496139217171318</v>
      </c>
      <c r="R587" s="1">
        <f t="shared" si="71"/>
        <v>755.05743749999999</v>
      </c>
      <c r="S587" s="1">
        <f t="shared" si="72"/>
        <v>666.172634852903</v>
      </c>
      <c r="T587" s="1">
        <f t="shared" si="73"/>
        <v>66.461490056441363</v>
      </c>
      <c r="U587" s="1">
        <f t="shared" si="74"/>
        <v>75.329186083317651</v>
      </c>
      <c r="V587" s="1">
        <f t="shared" si="75"/>
        <v>8.5963583969307061E-2</v>
      </c>
      <c r="W587" s="1">
        <f t="shared" si="76"/>
        <v>2.923585033340661</v>
      </c>
      <c r="X587" s="1">
        <f t="shared" si="77"/>
        <v>8.4583669354689334E-2</v>
      </c>
      <c r="Y587" s="1">
        <f t="shared" si="78"/>
        <v>5.2986928038002014E-2</v>
      </c>
      <c r="Z587" s="1">
        <f t="shared" si="79"/>
        <v>321.51081299999998</v>
      </c>
      <c r="AA587" s="1">
        <f t="shared" si="80"/>
        <v>32.434467439083441</v>
      </c>
      <c r="AB587" s="1">
        <f t="shared" si="81"/>
        <v>31.811293750000001</v>
      </c>
      <c r="AC587" s="1">
        <f t="shared" si="82"/>
        <v>4.7243176282464603</v>
      </c>
      <c r="AD587" s="1">
        <f t="shared" si="83"/>
        <v>60.082263479502338</v>
      </c>
      <c r="AE587" s="1">
        <f t="shared" si="84"/>
        <v>2.7106772992312633</v>
      </c>
      <c r="AF587" s="1">
        <f t="shared" si="85"/>
        <v>4.5116098200195767</v>
      </c>
      <c r="AG587" s="1">
        <f t="shared" si="86"/>
        <v>2.013640329015197</v>
      </c>
      <c r="AH587" s="1">
        <f t="shared" si="87"/>
        <v>-78.201603842947549</v>
      </c>
      <c r="AI587" s="1">
        <f t="shared" si="88"/>
        <v>-127.73127764169389</v>
      </c>
      <c r="AJ587" s="1">
        <f t="shared" si="89"/>
        <v>-9.8503926706670057</v>
      </c>
      <c r="AK587" s="1">
        <f t="shared" si="90"/>
        <v>105.72753884469152</v>
      </c>
      <c r="AL587" s="1">
        <f t="shared" si="91"/>
        <v>35.547154492682147</v>
      </c>
      <c r="AM587" s="1">
        <f t="shared" si="92"/>
        <v>1.7691448720363445</v>
      </c>
      <c r="AN587" s="1">
        <f t="shared" si="93"/>
        <v>3.4496139217171318</v>
      </c>
      <c r="AO587" s="1">
        <v>846.17768541575538</v>
      </c>
      <c r="AP587" s="1">
        <v>815.21556969696974</v>
      </c>
      <c r="AQ587" s="1">
        <v>5.2089757643910053</v>
      </c>
      <c r="AR587" s="1">
        <v>65.0836536357032</v>
      </c>
      <c r="AS587" s="1">
        <f t="shared" si="94"/>
        <v>1.7732789987062936</v>
      </c>
      <c r="AT587" s="1">
        <v>25.103472953506799</v>
      </c>
      <c r="AU587" s="1">
        <v>27.17302848484848</v>
      </c>
      <c r="AV587" s="1">
        <v>2.1030543944700539E-6</v>
      </c>
      <c r="AW587" s="1">
        <v>81.89149428523082</v>
      </c>
      <c r="AX587" s="1">
        <v>0</v>
      </c>
      <c r="AY587" s="1">
        <v>0</v>
      </c>
      <c r="AZ587" s="1">
        <f t="shared" si="95"/>
        <v>1</v>
      </c>
      <c r="BA587" s="1">
        <f t="shared" si="96"/>
        <v>0</v>
      </c>
      <c r="BB587" s="1">
        <f t="shared" si="97"/>
        <v>52004.16935339375</v>
      </c>
      <c r="BC587" s="1">
        <f t="shared" si="98"/>
        <v>1999.9675</v>
      </c>
      <c r="BD587" s="1">
        <f t="shared" si="99"/>
        <v>1681.1727000000001</v>
      </c>
      <c r="BE587" s="1">
        <f t="shared" si="100"/>
        <v>0.84060000975015847</v>
      </c>
      <c r="BF587" s="1">
        <f t="shared" si="101"/>
        <v>0.16075801881780577</v>
      </c>
      <c r="BG587" s="1">
        <v>6</v>
      </c>
      <c r="BH587" s="1">
        <v>0.5</v>
      </c>
      <c r="BI587" s="1" t="s">
        <v>355</v>
      </c>
      <c r="BJ587" s="1">
        <v>2</v>
      </c>
      <c r="BK587" s="1" t="b">
        <v>1</v>
      </c>
      <c r="BL587" s="1">
        <v>1660488725.5999999</v>
      </c>
      <c r="BM587" s="1">
        <v>755.05743749999999</v>
      </c>
      <c r="BN587" s="1">
        <v>799.30537500000003</v>
      </c>
      <c r="BO587" s="1">
        <v>27.170306249999999</v>
      </c>
      <c r="BP587" s="1">
        <v>25.105556249999999</v>
      </c>
      <c r="BQ587" s="1">
        <v>753.08118749999994</v>
      </c>
      <c r="BR587" s="1">
        <v>27.15908125</v>
      </c>
      <c r="BS587" s="1">
        <v>500.13125000000002</v>
      </c>
      <c r="BT587" s="1">
        <v>99.666231249999996</v>
      </c>
      <c r="BU587" s="1">
        <v>9.9935324999999992E-2</v>
      </c>
      <c r="BV587" s="1">
        <v>31.000900000000001</v>
      </c>
      <c r="BW587" s="1">
        <v>31.811293750000001</v>
      </c>
      <c r="BX587" s="1">
        <v>999.9</v>
      </c>
      <c r="BY587" s="1">
        <v>0</v>
      </c>
      <c r="BZ587" s="1">
        <v>0</v>
      </c>
      <c r="CA587" s="1">
        <v>9999.4125000000004</v>
      </c>
      <c r="CB587" s="1">
        <v>0</v>
      </c>
      <c r="CC587" s="1">
        <v>22.2440125</v>
      </c>
      <c r="CD587" s="1">
        <v>-44.247937499999999</v>
      </c>
      <c r="CE587" s="1">
        <v>776.14549999999997</v>
      </c>
      <c r="CF587" s="1">
        <v>819.88900000000001</v>
      </c>
      <c r="CG587" s="1">
        <v>2.0647431250000001</v>
      </c>
      <c r="CH587" s="1">
        <v>799.30537500000003</v>
      </c>
      <c r="CI587" s="1">
        <v>25.105556249999999</v>
      </c>
      <c r="CJ587" s="1">
        <v>2.707961875000001</v>
      </c>
      <c r="CK587" s="1">
        <v>2.5021762500000002</v>
      </c>
      <c r="CL587" s="1">
        <v>22.33351875</v>
      </c>
      <c r="CM587" s="1">
        <v>21.040668749999998</v>
      </c>
      <c r="CN587" s="1">
        <v>1999.9675</v>
      </c>
      <c r="CO587" s="1">
        <v>0.98000143750000002</v>
      </c>
      <c r="CP587" s="1">
        <v>1.9998943750000001E-2</v>
      </c>
      <c r="CQ587" s="1">
        <v>0</v>
      </c>
      <c r="CR587" s="1">
        <v>2.7552500000000002</v>
      </c>
      <c r="CS587" s="1">
        <v>0</v>
      </c>
      <c r="CT587" s="1">
        <v>37655.15625</v>
      </c>
      <c r="CU587" s="1">
        <v>17412.056250000001</v>
      </c>
      <c r="CV587" s="1">
        <v>39.625</v>
      </c>
      <c r="CW587" s="1">
        <v>40.561999999999998</v>
      </c>
      <c r="CX587" s="1">
        <v>39.565937499999997</v>
      </c>
      <c r="CY587" s="1">
        <v>39.023249999999997</v>
      </c>
      <c r="CZ587" s="1">
        <v>39.811999999999998</v>
      </c>
      <c r="DA587" s="1">
        <v>1959.9675</v>
      </c>
      <c r="DB587" s="1">
        <v>40</v>
      </c>
      <c r="DC587" s="1">
        <v>0</v>
      </c>
      <c r="DD587" s="1">
        <v>1660488731.5999999</v>
      </c>
      <c r="DE587" s="1">
        <v>0</v>
      </c>
      <c r="DF587" s="1">
        <v>1660488368.5999999</v>
      </c>
      <c r="DG587" s="1" t="s">
        <v>1170</v>
      </c>
      <c r="DH587" s="1">
        <v>1660488360.0999999</v>
      </c>
      <c r="DI587" s="1">
        <v>1660488368.5999999</v>
      </c>
      <c r="DJ587" s="1">
        <v>14</v>
      </c>
      <c r="DK587" s="1">
        <v>0.51200000000000001</v>
      </c>
      <c r="DL587" s="1">
        <v>1E-3</v>
      </c>
      <c r="DM587" s="1">
        <v>1.359</v>
      </c>
      <c r="DN587" s="1">
        <v>1.7999999999999999E-2</v>
      </c>
      <c r="DO587" s="1">
        <v>400</v>
      </c>
      <c r="DP587" s="1">
        <v>25</v>
      </c>
      <c r="DQ587" s="1">
        <v>0.25</v>
      </c>
      <c r="DR587" s="1">
        <v>7.0000000000000007E-2</v>
      </c>
      <c r="DS587" s="1">
        <v>3.548699891498063</v>
      </c>
      <c r="DT587" s="1">
        <v>-0.44138872544428659</v>
      </c>
      <c r="DU587" s="1">
        <v>8.7179390915226029E-2</v>
      </c>
      <c r="DV587" s="1">
        <v>1</v>
      </c>
      <c r="DW587" s="1">
        <v>35.553264516474712</v>
      </c>
      <c r="DX587" s="1">
        <v>-0.6172683201509257</v>
      </c>
      <c r="DY587" s="1">
        <v>8.9340488526201356E-2</v>
      </c>
      <c r="DZ587" s="1">
        <v>0</v>
      </c>
      <c r="EA587" s="1">
        <v>-44.242153333333327</v>
      </c>
      <c r="EB587" s="1">
        <v>-4.7065628476223753E-2</v>
      </c>
      <c r="EC587" s="1">
        <v>9.4591140294544462E-2</v>
      </c>
      <c r="ED587" s="1">
        <v>1</v>
      </c>
      <c r="EE587" s="1">
        <v>656.67106211049133</v>
      </c>
      <c r="EF587" s="1">
        <v>304.18608807268129</v>
      </c>
      <c r="EG587" s="1">
        <v>22.721710916861991</v>
      </c>
      <c r="EH587" s="1">
        <v>0</v>
      </c>
      <c r="EI587" s="1">
        <v>2.0614477500000001</v>
      </c>
      <c r="EJ587" s="1">
        <v>5.4765590994369659E-2</v>
      </c>
      <c r="EK587" s="1">
        <v>5.4354707650303737E-3</v>
      </c>
      <c r="EL587" s="1">
        <v>1</v>
      </c>
      <c r="EM587" s="1">
        <v>2.0131292560439609</v>
      </c>
      <c r="EN587" s="1">
        <v>2.1716577751519629E-2</v>
      </c>
      <c r="EO587" s="1">
        <v>1.7363239996540569E-3</v>
      </c>
      <c r="EP587" s="1">
        <v>1</v>
      </c>
      <c r="EQ587" s="1">
        <v>4</v>
      </c>
      <c r="ER587" s="1">
        <v>6</v>
      </c>
      <c r="ES587" s="1" t="s">
        <v>376</v>
      </c>
      <c r="ET587" s="1">
        <v>2.94496</v>
      </c>
      <c r="EU587" s="1">
        <v>2.8013499999999998</v>
      </c>
      <c r="EV587" s="1">
        <v>0.144458</v>
      </c>
      <c r="EW587" s="1">
        <v>0.14976900000000001</v>
      </c>
      <c r="EX587" s="1">
        <v>0.118468</v>
      </c>
      <c r="EY587" s="1">
        <v>0.112121</v>
      </c>
      <c r="EZ587" s="1">
        <v>17604.900000000001</v>
      </c>
      <c r="FA587" s="1">
        <v>18349.599999999999</v>
      </c>
      <c r="FB587" s="1">
        <v>23918</v>
      </c>
      <c r="FC587" s="1">
        <v>25103.1</v>
      </c>
      <c r="FD587" s="1">
        <v>33740.300000000003</v>
      </c>
      <c r="FE587" s="1">
        <v>35582.5</v>
      </c>
      <c r="FF587" s="1">
        <v>43591.8</v>
      </c>
      <c r="FG587" s="1">
        <v>46397.8</v>
      </c>
      <c r="FH587" s="1">
        <v>1.9916</v>
      </c>
      <c r="FI587" s="1">
        <v>1.8985000000000001</v>
      </c>
      <c r="FJ587" s="1">
        <v>0.17324500000000001</v>
      </c>
      <c r="FK587" s="1">
        <v>0</v>
      </c>
      <c r="FL587" s="1">
        <v>29.004899999999999</v>
      </c>
      <c r="FM587" s="1">
        <v>999.9</v>
      </c>
      <c r="FN587" s="1">
        <v>59.7</v>
      </c>
      <c r="FO587" s="1">
        <v>34.200000000000003</v>
      </c>
      <c r="FP587" s="1">
        <v>32.362299999999998</v>
      </c>
      <c r="FQ587" s="1">
        <v>63.553899999999999</v>
      </c>
      <c r="FR587" s="1">
        <v>25.8093</v>
      </c>
      <c r="FS587" s="1">
        <v>1</v>
      </c>
      <c r="FT587" s="1">
        <v>0.205485</v>
      </c>
      <c r="FU587" s="1">
        <v>-8.2728800000000005E-2</v>
      </c>
      <c r="FV587" s="1">
        <v>20.324100000000001</v>
      </c>
      <c r="FW587" s="1">
        <v>5.2129500000000002</v>
      </c>
      <c r="FX587" s="1">
        <v>11.904199999999999</v>
      </c>
      <c r="FY587" s="1">
        <v>5.0027999999999997</v>
      </c>
      <c r="FZ587" s="1">
        <v>3.2901500000000001</v>
      </c>
      <c r="GA587" s="1">
        <v>9999</v>
      </c>
      <c r="GB587" s="1">
        <v>9999</v>
      </c>
      <c r="GC587" s="1">
        <v>9999</v>
      </c>
      <c r="GD587" s="1">
        <v>999.9</v>
      </c>
      <c r="GE587" s="1">
        <v>1.8594900000000001</v>
      </c>
      <c r="GF587" s="1">
        <v>1.8545100000000001</v>
      </c>
      <c r="GG587" s="1">
        <v>1.8576299999999999</v>
      </c>
      <c r="GH587" s="1">
        <v>1.85608</v>
      </c>
      <c r="GI587" s="1">
        <v>1.85487</v>
      </c>
      <c r="GJ587" s="1">
        <v>1.8545499999999999</v>
      </c>
      <c r="GK587" s="1">
        <v>1.8532200000000001</v>
      </c>
      <c r="GL587" s="1">
        <v>1.8563799999999999</v>
      </c>
      <c r="GM587" s="1">
        <v>0</v>
      </c>
      <c r="GN587" s="1">
        <v>0</v>
      </c>
      <c r="GO587" s="1">
        <v>0</v>
      </c>
      <c r="GP587" s="1">
        <v>0</v>
      </c>
      <c r="GQ587" s="1" t="s">
        <v>358</v>
      </c>
      <c r="GR587" s="1" t="s">
        <v>359</v>
      </c>
      <c r="GS587" s="1" t="s">
        <v>360</v>
      </c>
      <c r="GT587" s="1" t="s">
        <v>360</v>
      </c>
      <c r="GU587" s="1" t="s">
        <v>360</v>
      </c>
      <c r="GV587" s="1" t="s">
        <v>360</v>
      </c>
      <c r="GW587" s="1">
        <v>0</v>
      </c>
      <c r="GX587" s="1">
        <v>100</v>
      </c>
      <c r="GY587" s="1">
        <v>100</v>
      </c>
      <c r="GZ587" s="1">
        <v>2.036</v>
      </c>
      <c r="HA587" s="1">
        <v>1.12E-2</v>
      </c>
      <c r="HB587" s="1">
        <v>0.43179755099752709</v>
      </c>
      <c r="HC587" s="1">
        <v>2.678124759318837E-3</v>
      </c>
      <c r="HD587" s="1">
        <v>-9.3737611465157319E-7</v>
      </c>
      <c r="HE587" s="1">
        <v>1.3915637841753891E-10</v>
      </c>
      <c r="HF587" s="1">
        <v>-7.4344716936427316E-2</v>
      </c>
      <c r="HG587" s="1">
        <v>1.061361004592812E-2</v>
      </c>
      <c r="HH587" s="1">
        <v>-3.086644042041478E-4</v>
      </c>
      <c r="HI587" s="1">
        <v>1.24720902217549E-6</v>
      </c>
      <c r="HJ587" s="1">
        <v>1</v>
      </c>
      <c r="HK587" s="1">
        <v>2093</v>
      </c>
      <c r="HL587" s="1">
        <v>2</v>
      </c>
      <c r="HM587" s="1">
        <v>27</v>
      </c>
      <c r="HN587" s="1">
        <v>6.2</v>
      </c>
      <c r="HO587" s="1">
        <v>6.1</v>
      </c>
      <c r="HP587" s="1">
        <v>1.9055200000000001</v>
      </c>
      <c r="HQ587" s="1">
        <v>2.2900399999999999</v>
      </c>
      <c r="HR587" s="1">
        <v>1.4978</v>
      </c>
      <c r="HS587" s="1">
        <v>2.3010299999999999</v>
      </c>
      <c r="HT587" s="1">
        <v>1.5478499999999999</v>
      </c>
      <c r="HU587" s="1">
        <v>2.4621599999999999</v>
      </c>
      <c r="HV587" s="1">
        <v>36.646900000000002</v>
      </c>
      <c r="HW587" s="1">
        <v>14.4998</v>
      </c>
      <c r="HX587" s="1">
        <v>18</v>
      </c>
      <c r="HY587" s="1">
        <v>501.86599999999999</v>
      </c>
      <c r="HZ587" s="1">
        <v>507.31200000000001</v>
      </c>
      <c r="IA587" s="1">
        <v>29.507899999999999</v>
      </c>
      <c r="IB587" s="1">
        <v>29.8034</v>
      </c>
      <c r="IC587" s="1">
        <v>29.9999</v>
      </c>
      <c r="ID587" s="1">
        <v>29.664400000000001</v>
      </c>
      <c r="IE587" s="1">
        <v>29.761800000000001</v>
      </c>
      <c r="IF587" s="1">
        <v>38.170900000000003</v>
      </c>
      <c r="IG587" s="1">
        <v>21.9389</v>
      </c>
      <c r="IH587" s="1">
        <v>0</v>
      </c>
      <c r="II587" s="1">
        <v>29.451599999999999</v>
      </c>
      <c r="IJ587" s="1">
        <v>875.90200000000004</v>
      </c>
      <c r="IK587" s="1">
        <v>25.107299999999999</v>
      </c>
      <c r="IL587" s="1">
        <v>100.816</v>
      </c>
      <c r="IM587" s="1">
        <v>100.56100000000001</v>
      </c>
      <c r="IN587" s="1" t="s">
        <v>365</v>
      </c>
    </row>
    <row r="588" spans="1:248" ht="15.75" customHeight="1" x14ac:dyDescent="0.3">
      <c r="A588" s="1">
        <v>572</v>
      </c>
      <c r="B588" s="1">
        <v>1660488734.5999999</v>
      </c>
      <c r="C588" s="1">
        <v>4605.5</v>
      </c>
      <c r="D588" s="1" t="s">
        <v>1495</v>
      </c>
      <c r="E588" s="1" t="s">
        <v>1496</v>
      </c>
      <c r="F588" s="1">
        <v>1</v>
      </c>
      <c r="G588" s="1" t="s">
        <v>1167</v>
      </c>
      <c r="H588" s="1" t="s">
        <v>350</v>
      </c>
      <c r="I588" s="1" t="s">
        <v>351</v>
      </c>
      <c r="J588" s="1" t="s">
        <v>352</v>
      </c>
      <c r="K588" s="1" t="s">
        <v>1168</v>
      </c>
      <c r="L588" s="1" t="s">
        <v>1169</v>
      </c>
      <c r="M588" s="1" t="s">
        <v>354</v>
      </c>
      <c r="N588" s="1">
        <v>1660488727.099999</v>
      </c>
      <c r="O588" s="1">
        <f t="shared" si="68"/>
        <v>1.7738713103357777E-3</v>
      </c>
      <c r="P588" s="1">
        <f t="shared" si="69"/>
        <v>1.7738713103357777</v>
      </c>
      <c r="Q588" s="1">
        <f t="shared" si="70"/>
        <v>3.4340531484982502</v>
      </c>
      <c r="R588" s="1">
        <f t="shared" si="71"/>
        <v>762.66253333333339</v>
      </c>
      <c r="S588" s="1">
        <f t="shared" si="72"/>
        <v>673.81469874950051</v>
      </c>
      <c r="T588" s="1">
        <f t="shared" si="73"/>
        <v>67.223895037400126</v>
      </c>
      <c r="U588" s="1">
        <f t="shared" si="74"/>
        <v>76.087900998457826</v>
      </c>
      <c r="V588" s="1">
        <f t="shared" si="75"/>
        <v>8.5969964550165104E-2</v>
      </c>
      <c r="W588" s="1">
        <f t="shared" si="76"/>
        <v>2.9234760948453054</v>
      </c>
      <c r="X588" s="1">
        <f t="shared" si="77"/>
        <v>8.4589796316971985E-2</v>
      </c>
      <c r="Y588" s="1">
        <f t="shared" si="78"/>
        <v>5.2990779634893959E-2</v>
      </c>
      <c r="Z588" s="1">
        <f t="shared" si="79"/>
        <v>321.51004160000002</v>
      </c>
      <c r="AA588" s="1">
        <f t="shared" si="80"/>
        <v>32.43656303390452</v>
      </c>
      <c r="AB588" s="1">
        <f t="shared" si="81"/>
        <v>31.813353333333339</v>
      </c>
      <c r="AC588" s="1">
        <f t="shared" si="82"/>
        <v>4.7248691491970609</v>
      </c>
      <c r="AD588" s="1">
        <f t="shared" si="83"/>
        <v>60.075400142271782</v>
      </c>
      <c r="AE588" s="1">
        <f t="shared" si="84"/>
        <v>2.7107086837525585</v>
      </c>
      <c r="AF588" s="1">
        <f t="shared" si="85"/>
        <v>4.5121774925060887</v>
      </c>
      <c r="AG588" s="1">
        <f t="shared" si="86"/>
        <v>2.0141604654445024</v>
      </c>
      <c r="AH588" s="1">
        <f t="shared" si="87"/>
        <v>-78.227724785807794</v>
      </c>
      <c r="AI588" s="1">
        <f t="shared" si="88"/>
        <v>-127.70333625515553</v>
      </c>
      <c r="AJ588" s="1">
        <f t="shared" si="89"/>
        <v>-9.8488118995686307</v>
      </c>
      <c r="AK588" s="1">
        <f t="shared" si="90"/>
        <v>105.73016865946803</v>
      </c>
      <c r="AL588" s="1">
        <f t="shared" si="91"/>
        <v>35.544155820209951</v>
      </c>
      <c r="AM588" s="1">
        <f t="shared" si="92"/>
        <v>1.7701384219785681</v>
      </c>
      <c r="AN588" s="1">
        <f t="shared" si="93"/>
        <v>3.4340531484982502</v>
      </c>
      <c r="AO588" s="1">
        <v>851.45931399338349</v>
      </c>
      <c r="AP588" s="1">
        <v>820.45159393939355</v>
      </c>
      <c r="AQ588" s="1">
        <v>5.2216664039001044</v>
      </c>
      <c r="AR588" s="1">
        <v>65.0836536357032</v>
      </c>
      <c r="AS588" s="1">
        <f t="shared" si="94"/>
        <v>1.7738713103357777</v>
      </c>
      <c r="AT588" s="1">
        <v>25.102842334967949</v>
      </c>
      <c r="AU588" s="1">
        <v>27.17307878787879</v>
      </c>
      <c r="AV588" s="1">
        <v>2.3123052929958219E-6</v>
      </c>
      <c r="AW588" s="1">
        <v>81.89149428523082</v>
      </c>
      <c r="AX588" s="1">
        <v>0</v>
      </c>
      <c r="AY588" s="1">
        <v>0</v>
      </c>
      <c r="AZ588" s="1">
        <f t="shared" si="95"/>
        <v>1</v>
      </c>
      <c r="BA588" s="1">
        <f t="shared" si="96"/>
        <v>0</v>
      </c>
      <c r="BB588" s="1">
        <f t="shared" si="97"/>
        <v>52000.690494297072</v>
      </c>
      <c r="BC588" s="1">
        <f t="shared" si="98"/>
        <v>1999.962666666667</v>
      </c>
      <c r="BD588" s="1">
        <f t="shared" si="99"/>
        <v>1681.1686400000001</v>
      </c>
      <c r="BE588" s="1">
        <f t="shared" si="100"/>
        <v>0.840600011200209</v>
      </c>
      <c r="BF588" s="1">
        <f t="shared" si="101"/>
        <v>0.16075802161640348</v>
      </c>
      <c r="BG588" s="1">
        <v>6</v>
      </c>
      <c r="BH588" s="1">
        <v>0.5</v>
      </c>
      <c r="BI588" s="1" t="s">
        <v>355</v>
      </c>
      <c r="BJ588" s="1">
        <v>2</v>
      </c>
      <c r="BK588" s="1" t="b">
        <v>1</v>
      </c>
      <c r="BL588" s="1">
        <v>1660488727.099999</v>
      </c>
      <c r="BM588" s="1">
        <v>762.66253333333339</v>
      </c>
      <c r="BN588" s="1">
        <v>806.92373333333353</v>
      </c>
      <c r="BO588" s="1">
        <v>27.170626666666671</v>
      </c>
      <c r="BP588" s="1">
        <v>25.104726666666672</v>
      </c>
      <c r="BQ588" s="1">
        <v>760.67486666666662</v>
      </c>
      <c r="BR588" s="1">
        <v>27.159400000000002</v>
      </c>
      <c r="BS588" s="1">
        <v>500.13339999999999</v>
      </c>
      <c r="BT588" s="1">
        <v>99.666206666666639</v>
      </c>
      <c r="BU588" s="1">
        <v>9.9938479999999982E-2</v>
      </c>
      <c r="BV588" s="1">
        <v>31.003106666666671</v>
      </c>
      <c r="BW588" s="1">
        <v>31.813353333333339</v>
      </c>
      <c r="BX588" s="1">
        <v>999.89999999999986</v>
      </c>
      <c r="BY588" s="1">
        <v>0</v>
      </c>
      <c r="BZ588" s="1">
        <v>0</v>
      </c>
      <c r="CA588" s="1">
        <v>9998.7933333333331</v>
      </c>
      <c r="CB588" s="1">
        <v>0</v>
      </c>
      <c r="CC588" s="1">
        <v>22.28782666666666</v>
      </c>
      <c r="CD588" s="1">
        <v>-44.261180000000003</v>
      </c>
      <c r="CE588" s="1">
        <v>783.96326666666675</v>
      </c>
      <c r="CF588" s="1">
        <v>827.70286666666664</v>
      </c>
      <c r="CG588" s="1">
        <v>2.0658859999999999</v>
      </c>
      <c r="CH588" s="1">
        <v>806.92373333333353</v>
      </c>
      <c r="CI588" s="1">
        <v>25.104726666666672</v>
      </c>
      <c r="CJ588" s="1">
        <v>2.707993333333333</v>
      </c>
      <c r="CK588" s="1">
        <v>2.502092666666667</v>
      </c>
      <c r="CL588" s="1">
        <v>22.333706666666671</v>
      </c>
      <c r="CM588" s="1">
        <v>21.040126666666669</v>
      </c>
      <c r="CN588" s="1">
        <v>1999.962666666667</v>
      </c>
      <c r="CO588" s="1">
        <v>0.98000140000000024</v>
      </c>
      <c r="CP588" s="1">
        <v>1.999898E-2</v>
      </c>
      <c r="CQ588" s="1">
        <v>0</v>
      </c>
      <c r="CR588" s="1">
        <v>2.5769333333333342</v>
      </c>
      <c r="CS588" s="1">
        <v>0</v>
      </c>
      <c r="CT588" s="1">
        <v>37614.22</v>
      </c>
      <c r="CU588" s="1">
        <v>17412.006666666672</v>
      </c>
      <c r="CV588" s="1">
        <v>39.625</v>
      </c>
      <c r="CW588" s="1">
        <v>40.561999999999998</v>
      </c>
      <c r="CX588" s="1">
        <v>39.561999999999998</v>
      </c>
      <c r="CY588" s="1">
        <v>39.024799999999999</v>
      </c>
      <c r="CZ588" s="1">
        <v>39.811999999999998</v>
      </c>
      <c r="DA588" s="1">
        <v>1959.962666666667</v>
      </c>
      <c r="DB588" s="1">
        <v>40</v>
      </c>
      <c r="DC588" s="1">
        <v>0</v>
      </c>
      <c r="DD588" s="1">
        <v>1660488732.8</v>
      </c>
      <c r="DE588" s="1">
        <v>0</v>
      </c>
      <c r="DF588" s="1">
        <v>1660488368.5999999</v>
      </c>
      <c r="DG588" s="1" t="s">
        <v>1170</v>
      </c>
      <c r="DH588" s="1">
        <v>1660488360.0999999</v>
      </c>
      <c r="DI588" s="1">
        <v>1660488368.5999999</v>
      </c>
      <c r="DJ588" s="1">
        <v>14</v>
      </c>
      <c r="DK588" s="1">
        <v>0.51200000000000001</v>
      </c>
      <c r="DL588" s="1">
        <v>1E-3</v>
      </c>
      <c r="DM588" s="1">
        <v>1.359</v>
      </c>
      <c r="DN588" s="1">
        <v>1.7999999999999999E-2</v>
      </c>
      <c r="DO588" s="1">
        <v>400</v>
      </c>
      <c r="DP588" s="1">
        <v>25</v>
      </c>
      <c r="DQ588" s="1">
        <v>0.25</v>
      </c>
      <c r="DR588" s="1">
        <v>7.0000000000000007E-2</v>
      </c>
      <c r="DS588" s="1">
        <v>3.5336485090489109</v>
      </c>
      <c r="DT588" s="1">
        <v>-0.47506115516462999</v>
      </c>
      <c r="DU588" s="1">
        <v>8.7684767261670515E-2</v>
      </c>
      <c r="DV588" s="1">
        <v>1</v>
      </c>
      <c r="DW588" s="1">
        <v>35.54543469577164</v>
      </c>
      <c r="DX588" s="1">
        <v>-0.46852623408621269</v>
      </c>
      <c r="DY588" s="1">
        <v>8.7684218659874857E-2</v>
      </c>
      <c r="DZ588" s="1">
        <v>1</v>
      </c>
      <c r="EA588" s="1">
        <v>-44.251925806451617</v>
      </c>
      <c r="EB588" s="1">
        <v>-0.1521725806451405</v>
      </c>
      <c r="EC588" s="1">
        <v>9.5359039586193448E-2</v>
      </c>
      <c r="ED588" s="1">
        <v>1</v>
      </c>
      <c r="EE588" s="1">
        <v>665.69761023069361</v>
      </c>
      <c r="EF588" s="1">
        <v>302.99688136477488</v>
      </c>
      <c r="EG588" s="1">
        <v>21.90562005465927</v>
      </c>
      <c r="EH588" s="1">
        <v>0</v>
      </c>
      <c r="EI588" s="1">
        <v>2.062468536585365</v>
      </c>
      <c r="EJ588" s="1">
        <v>5.4322160278753293E-2</v>
      </c>
      <c r="EK588" s="1">
        <v>5.5192795398407964E-3</v>
      </c>
      <c r="EL588" s="1">
        <v>1</v>
      </c>
      <c r="EM588" s="1">
        <v>2.0137299071302448</v>
      </c>
      <c r="EN588" s="1">
        <v>2.1133270805687832E-2</v>
      </c>
      <c r="EO588" s="1">
        <v>1.6582432656079961E-3</v>
      </c>
      <c r="EP588" s="1">
        <v>1</v>
      </c>
      <c r="EQ588" s="1">
        <v>5</v>
      </c>
      <c r="ER588" s="1">
        <v>6</v>
      </c>
      <c r="ES588" s="1" t="s">
        <v>364</v>
      </c>
      <c r="ET588" s="1">
        <v>2.9447700000000001</v>
      </c>
      <c r="EU588" s="1">
        <v>2.8012600000000001</v>
      </c>
      <c r="EV588" s="1">
        <v>0.14507200000000001</v>
      </c>
      <c r="EW588" s="1">
        <v>0.15035499999999999</v>
      </c>
      <c r="EX588" s="1">
        <v>0.11847100000000001</v>
      </c>
      <c r="EY588" s="1">
        <v>0.112119</v>
      </c>
      <c r="EZ588" s="1">
        <v>17592.3</v>
      </c>
      <c r="FA588" s="1">
        <v>18336.900000000001</v>
      </c>
      <c r="FB588" s="1">
        <v>23918</v>
      </c>
      <c r="FC588" s="1">
        <v>25103.1</v>
      </c>
      <c r="FD588" s="1">
        <v>33740.300000000003</v>
      </c>
      <c r="FE588" s="1">
        <v>35582.5</v>
      </c>
      <c r="FF588" s="1">
        <v>43591.9</v>
      </c>
      <c r="FG588" s="1">
        <v>46397.8</v>
      </c>
      <c r="FH588" s="1">
        <v>1.9915499999999999</v>
      </c>
      <c r="FI588" s="1">
        <v>1.89852</v>
      </c>
      <c r="FJ588" s="1">
        <v>0.17346400000000001</v>
      </c>
      <c r="FK588" s="1">
        <v>0</v>
      </c>
      <c r="FL588" s="1">
        <v>29.005500000000001</v>
      </c>
      <c r="FM588" s="1">
        <v>999.9</v>
      </c>
      <c r="FN588" s="1">
        <v>59.7</v>
      </c>
      <c r="FO588" s="1">
        <v>34.200000000000003</v>
      </c>
      <c r="FP588" s="1">
        <v>32.3628</v>
      </c>
      <c r="FQ588" s="1">
        <v>63.783900000000003</v>
      </c>
      <c r="FR588" s="1">
        <v>26.338100000000001</v>
      </c>
      <c r="FS588" s="1">
        <v>1</v>
      </c>
      <c r="FT588" s="1">
        <v>0.205513</v>
      </c>
      <c r="FU588" s="1">
        <v>-3.1947200000000002E-2</v>
      </c>
      <c r="FV588" s="1">
        <v>20.324200000000001</v>
      </c>
      <c r="FW588" s="1">
        <v>5.2129500000000002</v>
      </c>
      <c r="FX588" s="1">
        <v>11.904500000000001</v>
      </c>
      <c r="FY588" s="1">
        <v>5.0028499999999996</v>
      </c>
      <c r="FZ588" s="1">
        <v>3.2901500000000001</v>
      </c>
      <c r="GA588" s="1">
        <v>9999</v>
      </c>
      <c r="GB588" s="1">
        <v>9999</v>
      </c>
      <c r="GC588" s="1">
        <v>9999</v>
      </c>
      <c r="GD588" s="1">
        <v>999.9</v>
      </c>
      <c r="GE588" s="1">
        <v>1.8594999999999999</v>
      </c>
      <c r="GF588" s="1">
        <v>1.8545199999999999</v>
      </c>
      <c r="GG588" s="1">
        <v>1.85764</v>
      </c>
      <c r="GH588" s="1">
        <v>1.85609</v>
      </c>
      <c r="GI588" s="1">
        <v>1.85487</v>
      </c>
      <c r="GJ588" s="1">
        <v>1.8545499999999999</v>
      </c>
      <c r="GK588" s="1">
        <v>1.8532299999999999</v>
      </c>
      <c r="GL588" s="1">
        <v>1.8563799999999999</v>
      </c>
      <c r="GM588" s="1">
        <v>0</v>
      </c>
      <c r="GN588" s="1">
        <v>0</v>
      </c>
      <c r="GO588" s="1">
        <v>0</v>
      </c>
      <c r="GP588" s="1">
        <v>0</v>
      </c>
      <c r="GQ588" s="1" t="s">
        <v>358</v>
      </c>
      <c r="GR588" s="1" t="s">
        <v>359</v>
      </c>
      <c r="GS588" s="1" t="s">
        <v>360</v>
      </c>
      <c r="GT588" s="1" t="s">
        <v>360</v>
      </c>
      <c r="GU588" s="1" t="s">
        <v>360</v>
      </c>
      <c r="GV588" s="1" t="s">
        <v>360</v>
      </c>
      <c r="GW588" s="1">
        <v>0</v>
      </c>
      <c r="GX588" s="1">
        <v>100</v>
      </c>
      <c r="GY588" s="1">
        <v>100</v>
      </c>
      <c r="GZ588" s="1">
        <v>2.044</v>
      </c>
      <c r="HA588" s="1">
        <v>1.12E-2</v>
      </c>
      <c r="HB588" s="1">
        <v>0.43179755099752709</v>
      </c>
      <c r="HC588" s="1">
        <v>2.678124759318837E-3</v>
      </c>
      <c r="HD588" s="1">
        <v>-9.3737611465157319E-7</v>
      </c>
      <c r="HE588" s="1">
        <v>1.3915637841753891E-10</v>
      </c>
      <c r="HF588" s="1">
        <v>-7.4344716936427316E-2</v>
      </c>
      <c r="HG588" s="1">
        <v>1.061361004592812E-2</v>
      </c>
      <c r="HH588" s="1">
        <v>-3.086644042041478E-4</v>
      </c>
      <c r="HI588" s="1">
        <v>1.24720902217549E-6</v>
      </c>
      <c r="HJ588" s="1">
        <v>1</v>
      </c>
      <c r="HK588" s="1">
        <v>2093</v>
      </c>
      <c r="HL588" s="1">
        <v>2</v>
      </c>
      <c r="HM588" s="1">
        <v>27</v>
      </c>
      <c r="HN588" s="1">
        <v>6.2</v>
      </c>
      <c r="HO588" s="1">
        <v>6.1</v>
      </c>
      <c r="HP588" s="1">
        <v>1.9189499999999999</v>
      </c>
      <c r="HQ588" s="1">
        <v>2.3071299999999999</v>
      </c>
      <c r="HR588" s="1">
        <v>1.4978</v>
      </c>
      <c r="HS588" s="1">
        <v>2.2997999999999998</v>
      </c>
      <c r="HT588" s="1">
        <v>1.5478499999999999</v>
      </c>
      <c r="HU588" s="1">
        <v>2.4194300000000002</v>
      </c>
      <c r="HV588" s="1">
        <v>36.646900000000002</v>
      </c>
      <c r="HW588" s="1">
        <v>14.491</v>
      </c>
      <c r="HX588" s="1">
        <v>18</v>
      </c>
      <c r="HY588" s="1">
        <v>501.83600000000001</v>
      </c>
      <c r="HZ588" s="1">
        <v>507.32400000000001</v>
      </c>
      <c r="IA588" s="1">
        <v>29.496400000000001</v>
      </c>
      <c r="IB588" s="1">
        <v>29.802700000000002</v>
      </c>
      <c r="IC588" s="1">
        <v>29.9999</v>
      </c>
      <c r="ID588" s="1">
        <v>29.664400000000001</v>
      </c>
      <c r="IE588" s="1">
        <v>29.761099999999999</v>
      </c>
      <c r="IF588" s="1">
        <v>38.414299999999997</v>
      </c>
      <c r="IG588" s="1">
        <v>21.9389</v>
      </c>
      <c r="IH588" s="1">
        <v>0</v>
      </c>
      <c r="II588" s="1">
        <v>29.451599999999999</v>
      </c>
      <c r="IJ588" s="1">
        <v>875.90200000000004</v>
      </c>
      <c r="IK588" s="1">
        <v>25.1069</v>
      </c>
      <c r="IL588" s="1">
        <v>100.816</v>
      </c>
      <c r="IM588" s="1">
        <v>100.56100000000001</v>
      </c>
      <c r="IN588" s="1" t="s">
        <v>365</v>
      </c>
    </row>
    <row r="589" spans="1:248" ht="15.75" customHeight="1" x14ac:dyDescent="0.3">
      <c r="A589" s="1">
        <v>573</v>
      </c>
      <c r="B589" s="1">
        <v>1660488735.5999999</v>
      </c>
      <c r="C589" s="1">
        <v>4606.5</v>
      </c>
      <c r="D589" s="1" t="s">
        <v>1497</v>
      </c>
      <c r="E589" s="1" t="s">
        <v>1498</v>
      </c>
      <c r="F589" s="1">
        <v>1</v>
      </c>
      <c r="G589" s="1" t="s">
        <v>1167</v>
      </c>
      <c r="H589" s="1" t="s">
        <v>350</v>
      </c>
      <c r="I589" s="1" t="s">
        <v>351</v>
      </c>
      <c r="J589" s="1" t="s">
        <v>352</v>
      </c>
      <c r="K589" s="1" t="s">
        <v>1168</v>
      </c>
      <c r="L589" s="1" t="s">
        <v>1169</v>
      </c>
      <c r="M589" s="1" t="s">
        <v>354</v>
      </c>
      <c r="N589" s="1">
        <v>1660488727.5999999</v>
      </c>
      <c r="O589" s="1">
        <f t="shared" si="68"/>
        <v>1.7747055743258606E-3</v>
      </c>
      <c r="P589" s="1">
        <f t="shared" si="69"/>
        <v>1.7747055743258606</v>
      </c>
      <c r="Q589" s="1">
        <f t="shared" si="70"/>
        <v>3.3925050535978025</v>
      </c>
      <c r="R589" s="1">
        <f t="shared" si="71"/>
        <v>765.19931250000002</v>
      </c>
      <c r="S589" s="1">
        <f t="shared" si="72"/>
        <v>677.05958757929307</v>
      </c>
      <c r="T589" s="1">
        <f t="shared" si="73"/>
        <v>67.547582172520279</v>
      </c>
      <c r="U589" s="1">
        <f t="shared" si="74"/>
        <v>76.340937175483788</v>
      </c>
      <c r="V589" s="1">
        <f t="shared" si="75"/>
        <v>8.6001762881888946E-2</v>
      </c>
      <c r="W589" s="1">
        <f t="shared" si="76"/>
        <v>2.923522049631027</v>
      </c>
      <c r="X589" s="1">
        <f t="shared" si="77"/>
        <v>8.4620603651575435E-2</v>
      </c>
      <c r="Y589" s="1">
        <f t="shared" si="78"/>
        <v>5.3010121288636171E-2</v>
      </c>
      <c r="Z589" s="1">
        <f t="shared" si="79"/>
        <v>321.51051374999997</v>
      </c>
      <c r="AA589" s="1">
        <f t="shared" si="80"/>
        <v>32.437101917307643</v>
      </c>
      <c r="AB589" s="1">
        <f t="shared" si="81"/>
        <v>31.814206250000002</v>
      </c>
      <c r="AC589" s="1">
        <f t="shared" si="82"/>
        <v>4.7250975620063773</v>
      </c>
      <c r="AD589" s="1">
        <f t="shared" si="83"/>
        <v>60.073161203970301</v>
      </c>
      <c r="AE589" s="1">
        <f t="shared" si="84"/>
        <v>2.7107273720425895</v>
      </c>
      <c r="AF589" s="1">
        <f t="shared" si="85"/>
        <v>4.5123767714482028</v>
      </c>
      <c r="AG589" s="1">
        <f t="shared" si="86"/>
        <v>2.0143701899637878</v>
      </c>
      <c r="AH589" s="1">
        <f t="shared" si="87"/>
        <v>-78.264515827770452</v>
      </c>
      <c r="AI589" s="1">
        <f t="shared" si="88"/>
        <v>-127.71768999840421</v>
      </c>
      <c r="AJ589" s="1">
        <f t="shared" si="89"/>
        <v>-9.8498430619594952</v>
      </c>
      <c r="AK589" s="1">
        <f t="shared" si="90"/>
        <v>105.67846486186579</v>
      </c>
      <c r="AL589" s="1">
        <f t="shared" si="91"/>
        <v>35.534778401713062</v>
      </c>
      <c r="AM589" s="1">
        <f t="shared" si="92"/>
        <v>1.7704248360121775</v>
      </c>
      <c r="AN589" s="1">
        <f t="shared" si="93"/>
        <v>3.3925050535978025</v>
      </c>
      <c r="AO589" s="1">
        <v>856.69454629951565</v>
      </c>
      <c r="AP589" s="1">
        <v>825.69060606060566</v>
      </c>
      <c r="AQ589" s="1">
        <v>5.2308859441085636</v>
      </c>
      <c r="AR589" s="1">
        <v>65.0836536357032</v>
      </c>
      <c r="AS589" s="1">
        <f t="shared" si="94"/>
        <v>1.7747055743258606</v>
      </c>
      <c r="AT589" s="1">
        <v>25.102481080880221</v>
      </c>
      <c r="AU589" s="1">
        <v>27.173698181818182</v>
      </c>
      <c r="AV589" s="1">
        <v>2.5642705993144541E-6</v>
      </c>
      <c r="AW589" s="1">
        <v>81.89149428523082</v>
      </c>
      <c r="AX589" s="1">
        <v>0</v>
      </c>
      <c r="AY589" s="1">
        <v>0</v>
      </c>
      <c r="AZ589" s="1">
        <f t="shared" si="95"/>
        <v>1</v>
      </c>
      <c r="BA589" s="1">
        <f t="shared" si="96"/>
        <v>0</v>
      </c>
      <c r="BB589" s="1">
        <f t="shared" si="97"/>
        <v>52001.864581570684</v>
      </c>
      <c r="BC589" s="1">
        <f t="shared" si="98"/>
        <v>1999.965625</v>
      </c>
      <c r="BD589" s="1">
        <f t="shared" si="99"/>
        <v>1681.1711249999998</v>
      </c>
      <c r="BE589" s="1">
        <f t="shared" si="100"/>
        <v>0.84060001031267717</v>
      </c>
      <c r="BF589" s="1">
        <f t="shared" si="101"/>
        <v>0.16075801990346708</v>
      </c>
      <c r="BG589" s="1">
        <v>6</v>
      </c>
      <c r="BH589" s="1">
        <v>0.5</v>
      </c>
      <c r="BI589" s="1" t="s">
        <v>355</v>
      </c>
      <c r="BJ589" s="1">
        <v>2</v>
      </c>
      <c r="BK589" s="1" t="b">
        <v>1</v>
      </c>
      <c r="BL589" s="1">
        <v>1660488727.5999999</v>
      </c>
      <c r="BM589" s="1">
        <v>765.19931250000002</v>
      </c>
      <c r="BN589" s="1">
        <v>809.45512499999995</v>
      </c>
      <c r="BO589" s="1">
        <v>27.170831249999999</v>
      </c>
      <c r="BP589" s="1">
        <v>25.104587500000001</v>
      </c>
      <c r="BQ589" s="1">
        <v>763.20793750000007</v>
      </c>
      <c r="BR589" s="1">
        <v>27.15960625</v>
      </c>
      <c r="BS589" s="1">
        <v>500.13099999999997</v>
      </c>
      <c r="BT589" s="1">
        <v>99.666137499999991</v>
      </c>
      <c r="BU589" s="1">
        <v>9.9944262500000006E-2</v>
      </c>
      <c r="BV589" s="1">
        <v>31.003881249999999</v>
      </c>
      <c r="BW589" s="1">
        <v>31.814206250000002</v>
      </c>
      <c r="BX589" s="1">
        <v>999.9</v>
      </c>
      <c r="BY589" s="1">
        <v>0</v>
      </c>
      <c r="BZ589" s="1">
        <v>0</v>
      </c>
      <c r="CA589" s="1">
        <v>9999.0625</v>
      </c>
      <c r="CB589" s="1">
        <v>0</v>
      </c>
      <c r="CC589" s="1">
        <v>22.3010375</v>
      </c>
      <c r="CD589" s="1">
        <v>-44.255806249999999</v>
      </c>
      <c r="CE589" s="1">
        <v>786.57106250000004</v>
      </c>
      <c r="CF589" s="1">
        <v>830.29937500000005</v>
      </c>
      <c r="CG589" s="1">
        <v>2.06623125</v>
      </c>
      <c r="CH589" s="1">
        <v>809.45512499999995</v>
      </c>
      <c r="CI589" s="1">
        <v>25.104587500000001</v>
      </c>
      <c r="CJ589" s="1">
        <v>2.708011875</v>
      </c>
      <c r="CK589" s="1">
        <v>2.5020768750000002</v>
      </c>
      <c r="CL589" s="1">
        <v>22.333818749999999</v>
      </c>
      <c r="CM589" s="1">
        <v>21.040025</v>
      </c>
      <c r="CN589" s="1">
        <v>1999.965625</v>
      </c>
      <c r="CO589" s="1">
        <v>0.98000143750000002</v>
      </c>
      <c r="CP589" s="1">
        <v>1.9998943750000001E-2</v>
      </c>
      <c r="CQ589" s="1">
        <v>0</v>
      </c>
      <c r="CR589" s="1">
        <v>2.57525</v>
      </c>
      <c r="CS589" s="1">
        <v>0</v>
      </c>
      <c r="CT589" s="1">
        <v>37602.587500000001</v>
      </c>
      <c r="CU589" s="1">
        <v>17412.03125</v>
      </c>
      <c r="CV589" s="1">
        <v>39.625</v>
      </c>
      <c r="CW589" s="1">
        <v>40.561999999999998</v>
      </c>
      <c r="CX589" s="1">
        <v>39.561999999999998</v>
      </c>
      <c r="CY589" s="1">
        <v>39.023249999999997</v>
      </c>
      <c r="CZ589" s="1">
        <v>39.811999999999998</v>
      </c>
      <c r="DA589" s="1">
        <v>1959.965625</v>
      </c>
      <c r="DB589" s="1">
        <v>40</v>
      </c>
      <c r="DC589" s="1">
        <v>0</v>
      </c>
      <c r="DD589" s="1">
        <v>1660488733.4000001</v>
      </c>
      <c r="DE589" s="1">
        <v>0</v>
      </c>
      <c r="DF589" s="1">
        <v>1660488368.5999999</v>
      </c>
      <c r="DG589" s="1" t="s">
        <v>1170</v>
      </c>
      <c r="DH589" s="1">
        <v>1660488360.0999999</v>
      </c>
      <c r="DI589" s="1">
        <v>1660488368.5999999</v>
      </c>
      <c r="DJ589" s="1">
        <v>14</v>
      </c>
      <c r="DK589" s="1">
        <v>0.51200000000000001</v>
      </c>
      <c r="DL589" s="1">
        <v>1E-3</v>
      </c>
      <c r="DM589" s="1">
        <v>1.359</v>
      </c>
      <c r="DN589" s="1">
        <v>1.7999999999999999E-2</v>
      </c>
      <c r="DO589" s="1">
        <v>400</v>
      </c>
      <c r="DP589" s="1">
        <v>25</v>
      </c>
      <c r="DQ589" s="1">
        <v>0.25</v>
      </c>
      <c r="DR589" s="1">
        <v>7.0000000000000007E-2</v>
      </c>
      <c r="DS589" s="1">
        <v>3.5155958564051759</v>
      </c>
      <c r="DT589" s="1">
        <v>-0.44864390867354081</v>
      </c>
      <c r="DU589" s="1">
        <v>8.6447455407033164E-2</v>
      </c>
      <c r="DV589" s="1">
        <v>1</v>
      </c>
      <c r="DW589" s="1">
        <v>35.541842017767721</v>
      </c>
      <c r="DX589" s="1">
        <v>-0.54937707259721913</v>
      </c>
      <c r="DY589" s="1">
        <v>8.8085401735703159E-2</v>
      </c>
      <c r="DZ589" s="1">
        <v>0</v>
      </c>
      <c r="EA589" s="1">
        <v>-44.263973333333333</v>
      </c>
      <c r="EB589" s="1">
        <v>0.27652591768626661</v>
      </c>
      <c r="EC589" s="1">
        <v>8.9091600551841163E-2</v>
      </c>
      <c r="ED589" s="1">
        <v>1</v>
      </c>
      <c r="EE589" s="1">
        <v>672.11550143825173</v>
      </c>
      <c r="EF589" s="1">
        <v>303.10208258148128</v>
      </c>
      <c r="EG589" s="1">
        <v>22.63930774300745</v>
      </c>
      <c r="EH589" s="1">
        <v>0</v>
      </c>
      <c r="EI589" s="1">
        <v>2.0641484999999999</v>
      </c>
      <c r="EJ589" s="1">
        <v>4.9427392120065937E-2</v>
      </c>
      <c r="EK589" s="1">
        <v>4.8936829433464417E-3</v>
      </c>
      <c r="EL589" s="1">
        <v>1</v>
      </c>
      <c r="EM589" s="1">
        <v>2.0141875521260122</v>
      </c>
      <c r="EN589" s="1">
        <v>2.1904979190446899E-2</v>
      </c>
      <c r="EO589" s="1">
        <v>1.756350497762306E-3</v>
      </c>
      <c r="EP589" s="1">
        <v>1</v>
      </c>
      <c r="EQ589" s="1">
        <v>4</v>
      </c>
      <c r="ER589" s="1">
        <v>6</v>
      </c>
      <c r="ES589" s="1" t="s">
        <v>376</v>
      </c>
      <c r="ET589" s="1">
        <v>2.9445700000000001</v>
      </c>
      <c r="EU589" s="1">
        <v>2.8012700000000001</v>
      </c>
      <c r="EV589" s="1">
        <v>0.14568200000000001</v>
      </c>
      <c r="EW589" s="1">
        <v>0.15093899999999999</v>
      </c>
      <c r="EX589" s="1">
        <v>0.11847299999999999</v>
      </c>
      <c r="EY589" s="1">
        <v>0.112122</v>
      </c>
      <c r="EZ589" s="1">
        <v>17579.7</v>
      </c>
      <c r="FA589" s="1">
        <v>18324.3</v>
      </c>
      <c r="FB589" s="1">
        <v>23918</v>
      </c>
      <c r="FC589" s="1">
        <v>25103.1</v>
      </c>
      <c r="FD589" s="1">
        <v>33740.199999999997</v>
      </c>
      <c r="FE589" s="1">
        <v>35582.5</v>
      </c>
      <c r="FF589" s="1">
        <v>43591.9</v>
      </c>
      <c r="FG589" s="1">
        <v>46397.8</v>
      </c>
      <c r="FH589" s="1">
        <v>1.9915799999999999</v>
      </c>
      <c r="FI589" s="1">
        <v>1.8985000000000001</v>
      </c>
      <c r="FJ589" s="1">
        <v>0.173453</v>
      </c>
      <c r="FK589" s="1">
        <v>0</v>
      </c>
      <c r="FL589" s="1">
        <v>29.0061</v>
      </c>
      <c r="FM589" s="1">
        <v>999.9</v>
      </c>
      <c r="FN589" s="1">
        <v>59.7</v>
      </c>
      <c r="FO589" s="1">
        <v>34.200000000000003</v>
      </c>
      <c r="FP589" s="1">
        <v>32.364600000000003</v>
      </c>
      <c r="FQ589" s="1">
        <v>63.593899999999998</v>
      </c>
      <c r="FR589" s="1">
        <v>26.490400000000001</v>
      </c>
      <c r="FS589" s="1">
        <v>1</v>
      </c>
      <c r="FT589" s="1">
        <v>0.20552599999999999</v>
      </c>
      <c r="FU589" s="1">
        <v>-2.72004E-2</v>
      </c>
      <c r="FV589" s="1">
        <v>20.324300000000001</v>
      </c>
      <c r="FW589" s="1">
        <v>5.2129500000000002</v>
      </c>
      <c r="FX589" s="1">
        <v>11.904400000000001</v>
      </c>
      <c r="FY589" s="1">
        <v>5.0030000000000001</v>
      </c>
      <c r="FZ589" s="1">
        <v>3.2902300000000002</v>
      </c>
      <c r="GA589" s="1">
        <v>9999</v>
      </c>
      <c r="GB589" s="1">
        <v>9999</v>
      </c>
      <c r="GC589" s="1">
        <v>9999</v>
      </c>
      <c r="GD589" s="1">
        <v>999.9</v>
      </c>
      <c r="GE589" s="1">
        <v>1.8594900000000001</v>
      </c>
      <c r="GF589" s="1">
        <v>1.8545199999999999</v>
      </c>
      <c r="GG589" s="1">
        <v>1.85764</v>
      </c>
      <c r="GH589" s="1">
        <v>1.85609</v>
      </c>
      <c r="GI589" s="1">
        <v>1.8548899999999999</v>
      </c>
      <c r="GJ589" s="1">
        <v>1.8545499999999999</v>
      </c>
      <c r="GK589" s="1">
        <v>1.8532299999999999</v>
      </c>
      <c r="GL589" s="1">
        <v>1.8563799999999999</v>
      </c>
      <c r="GM589" s="1">
        <v>0</v>
      </c>
      <c r="GN589" s="1">
        <v>0</v>
      </c>
      <c r="GO589" s="1">
        <v>0</v>
      </c>
      <c r="GP589" s="1">
        <v>0</v>
      </c>
      <c r="GQ589" s="1" t="s">
        <v>358</v>
      </c>
      <c r="GR589" s="1" t="s">
        <v>359</v>
      </c>
      <c r="GS589" s="1" t="s">
        <v>360</v>
      </c>
      <c r="GT589" s="1" t="s">
        <v>360</v>
      </c>
      <c r="GU589" s="1" t="s">
        <v>360</v>
      </c>
      <c r="GV589" s="1" t="s">
        <v>360</v>
      </c>
      <c r="GW589" s="1">
        <v>0</v>
      </c>
      <c r="GX589" s="1">
        <v>100</v>
      </c>
      <c r="GY589" s="1">
        <v>100</v>
      </c>
      <c r="GZ589" s="1">
        <v>2.0510000000000002</v>
      </c>
      <c r="HA589" s="1">
        <v>1.12E-2</v>
      </c>
      <c r="HB589" s="1">
        <v>0.43179755099752709</v>
      </c>
      <c r="HC589" s="1">
        <v>2.678124759318837E-3</v>
      </c>
      <c r="HD589" s="1">
        <v>-9.3737611465157319E-7</v>
      </c>
      <c r="HE589" s="1">
        <v>1.3915637841753891E-10</v>
      </c>
      <c r="HF589" s="1">
        <v>-7.4344716936427316E-2</v>
      </c>
      <c r="HG589" s="1">
        <v>1.061361004592812E-2</v>
      </c>
      <c r="HH589" s="1">
        <v>-3.086644042041478E-4</v>
      </c>
      <c r="HI589" s="1">
        <v>1.24720902217549E-6</v>
      </c>
      <c r="HJ589" s="1">
        <v>1</v>
      </c>
      <c r="HK589" s="1">
        <v>2093</v>
      </c>
      <c r="HL589" s="1">
        <v>2</v>
      </c>
      <c r="HM589" s="1">
        <v>27</v>
      </c>
      <c r="HN589" s="1">
        <v>6.3</v>
      </c>
      <c r="HO589" s="1">
        <v>6.1</v>
      </c>
      <c r="HP589" s="1">
        <v>1.9213899999999999</v>
      </c>
      <c r="HQ589" s="1">
        <v>2.3083499999999999</v>
      </c>
      <c r="HR589" s="1">
        <v>1.4978</v>
      </c>
      <c r="HS589" s="1">
        <v>2.2997999999999998</v>
      </c>
      <c r="HT589" s="1">
        <v>1.5478499999999999</v>
      </c>
      <c r="HU589" s="1">
        <v>2.3950200000000001</v>
      </c>
      <c r="HV589" s="1">
        <v>36.6706</v>
      </c>
      <c r="HW589" s="1">
        <v>14.4998</v>
      </c>
      <c r="HX589" s="1">
        <v>18</v>
      </c>
      <c r="HY589" s="1">
        <v>501.84699999999998</v>
      </c>
      <c r="HZ589" s="1">
        <v>507.30500000000001</v>
      </c>
      <c r="IA589" s="1">
        <v>29.482399999999998</v>
      </c>
      <c r="IB589" s="1">
        <v>29.802700000000002</v>
      </c>
      <c r="IC589" s="1">
        <v>29.9999</v>
      </c>
      <c r="ID589" s="1">
        <v>29.663799999999998</v>
      </c>
      <c r="IE589" s="1">
        <v>29.760999999999999</v>
      </c>
      <c r="IF589" s="1">
        <v>38.534799999999997</v>
      </c>
      <c r="IG589" s="1">
        <v>21.9389</v>
      </c>
      <c r="IH589" s="1">
        <v>0</v>
      </c>
      <c r="II589" s="1">
        <v>29.451599999999999</v>
      </c>
      <c r="IJ589" s="1">
        <v>875.90200000000004</v>
      </c>
      <c r="IK589" s="1">
        <v>25.1036</v>
      </c>
      <c r="IL589" s="1">
        <v>100.816</v>
      </c>
      <c r="IM589" s="1">
        <v>100.56100000000001</v>
      </c>
      <c r="IN589" s="1" t="s">
        <v>365</v>
      </c>
    </row>
    <row r="590" spans="1:248" ht="15.75" customHeight="1" x14ac:dyDescent="0.3">
      <c r="A590" s="1">
        <v>574</v>
      </c>
      <c r="B590" s="1">
        <v>1660488736.5999999</v>
      </c>
      <c r="C590" s="1">
        <v>4607.5</v>
      </c>
      <c r="D590" s="1" t="s">
        <v>1499</v>
      </c>
      <c r="E590" s="1" t="s">
        <v>1500</v>
      </c>
      <c r="F590" s="1">
        <v>1</v>
      </c>
      <c r="G590" s="1" t="s">
        <v>1167</v>
      </c>
      <c r="H590" s="1" t="s">
        <v>350</v>
      </c>
      <c r="I590" s="1" t="s">
        <v>351</v>
      </c>
      <c r="J590" s="1" t="s">
        <v>352</v>
      </c>
      <c r="K590" s="1" t="s">
        <v>1168</v>
      </c>
      <c r="L590" s="1" t="s">
        <v>1169</v>
      </c>
      <c r="M590" s="1" t="s">
        <v>354</v>
      </c>
      <c r="N590" s="1">
        <v>1660488729.099999</v>
      </c>
      <c r="O590" s="1">
        <f t="shared" si="68"/>
        <v>1.7750393456518524E-3</v>
      </c>
      <c r="P590" s="1">
        <f t="shared" si="69"/>
        <v>1.7750393456518523</v>
      </c>
      <c r="Q590" s="1">
        <f t="shared" si="70"/>
        <v>3.3755945649248345</v>
      </c>
      <c r="R590" s="1">
        <f t="shared" si="71"/>
        <v>772.80113333333327</v>
      </c>
      <c r="S590" s="1">
        <f t="shared" si="72"/>
        <v>684.71537321379856</v>
      </c>
      <c r="T590" s="1">
        <f t="shared" si="73"/>
        <v>68.311331407113684</v>
      </c>
      <c r="U590" s="1">
        <f t="shared" si="74"/>
        <v>77.099297600322259</v>
      </c>
      <c r="V590" s="1">
        <f t="shared" si="75"/>
        <v>8.5996837601108794E-2</v>
      </c>
      <c r="W590" s="1">
        <f t="shared" si="76"/>
        <v>2.9233421938878905</v>
      </c>
      <c r="X590" s="1">
        <f t="shared" si="77"/>
        <v>8.4615751699880851E-2</v>
      </c>
      <c r="Y590" s="1">
        <f t="shared" si="78"/>
        <v>5.3007082320885274E-2</v>
      </c>
      <c r="Z590" s="1">
        <f t="shared" si="79"/>
        <v>321.51291439999989</v>
      </c>
      <c r="AA590" s="1">
        <f t="shared" si="80"/>
        <v>32.439354368880799</v>
      </c>
      <c r="AB590" s="1">
        <f t="shared" si="81"/>
        <v>31.81616</v>
      </c>
      <c r="AC590" s="1">
        <f t="shared" si="82"/>
        <v>4.7256208164435556</v>
      </c>
      <c r="AD590" s="1">
        <f t="shared" si="83"/>
        <v>60.066266985974458</v>
      </c>
      <c r="AE590" s="1">
        <f t="shared" si="84"/>
        <v>2.7107632980781435</v>
      </c>
      <c r="AF590" s="1">
        <f t="shared" si="85"/>
        <v>4.5129544985892158</v>
      </c>
      <c r="AG590" s="1">
        <f t="shared" si="86"/>
        <v>2.014857518365412</v>
      </c>
      <c r="AH590" s="1">
        <f t="shared" si="87"/>
        <v>-78.279235143246694</v>
      </c>
      <c r="AI590" s="1">
        <f t="shared" si="88"/>
        <v>-127.66386516988901</v>
      </c>
      <c r="AJ590" s="1">
        <f t="shared" si="89"/>
        <v>-9.8465014558335398</v>
      </c>
      <c r="AK590" s="1">
        <f t="shared" si="90"/>
        <v>105.72331263103062</v>
      </c>
      <c r="AL590" s="1">
        <f t="shared" si="91"/>
        <v>35.521195362035314</v>
      </c>
      <c r="AM590" s="1">
        <f t="shared" si="92"/>
        <v>1.7712470434729597</v>
      </c>
      <c r="AN590" s="1">
        <f t="shared" si="93"/>
        <v>3.3755945649248345</v>
      </c>
      <c r="AO590" s="1">
        <v>861.86556893514341</v>
      </c>
      <c r="AP590" s="1">
        <v>830.90198181818175</v>
      </c>
      <c r="AQ590" s="1">
        <v>5.22720292853242</v>
      </c>
      <c r="AR590" s="1">
        <v>65.0836536357032</v>
      </c>
      <c r="AS590" s="1">
        <f t="shared" si="94"/>
        <v>1.7750393456518523</v>
      </c>
      <c r="AT590" s="1">
        <v>25.102322120168591</v>
      </c>
      <c r="AU590" s="1">
        <v>27.17390727272727</v>
      </c>
      <c r="AV590" s="1">
        <v>1.289349890817128E-6</v>
      </c>
      <c r="AW590" s="1">
        <v>81.89149428523082</v>
      </c>
      <c r="AX590" s="1">
        <v>0</v>
      </c>
      <c r="AY590" s="1">
        <v>0</v>
      </c>
      <c r="AZ590" s="1">
        <f t="shared" si="95"/>
        <v>1</v>
      </c>
      <c r="BA590" s="1">
        <f t="shared" si="96"/>
        <v>0</v>
      </c>
      <c r="BB590" s="1">
        <f t="shared" si="97"/>
        <v>51996.359970443278</v>
      </c>
      <c r="BC590" s="1">
        <f t="shared" si="98"/>
        <v>1999.9806666666659</v>
      </c>
      <c r="BD590" s="1">
        <f t="shared" si="99"/>
        <v>1681.1837599999992</v>
      </c>
      <c r="BE590" s="1">
        <f t="shared" si="100"/>
        <v>0.840600005800056</v>
      </c>
      <c r="BF590" s="1">
        <f t="shared" si="101"/>
        <v>0.16075801119410821</v>
      </c>
      <c r="BG590" s="1">
        <v>6</v>
      </c>
      <c r="BH590" s="1">
        <v>0.5</v>
      </c>
      <c r="BI590" s="1" t="s">
        <v>355</v>
      </c>
      <c r="BJ590" s="1">
        <v>2</v>
      </c>
      <c r="BK590" s="1" t="b">
        <v>1</v>
      </c>
      <c r="BL590" s="1">
        <v>1660488729.099999</v>
      </c>
      <c r="BM590" s="1">
        <v>772.80113333333327</v>
      </c>
      <c r="BN590" s="1">
        <v>817.0569333333334</v>
      </c>
      <c r="BO590" s="1">
        <v>27.17120666666667</v>
      </c>
      <c r="BP590" s="1">
        <v>25.104033333333341</v>
      </c>
      <c r="BQ590" s="1">
        <v>770.79846666666685</v>
      </c>
      <c r="BR590" s="1">
        <v>27.159986666666668</v>
      </c>
      <c r="BS590" s="1">
        <v>500.13806666666659</v>
      </c>
      <c r="BT590" s="1">
        <v>99.66607999999998</v>
      </c>
      <c r="BU590" s="1">
        <v>9.9945533333333308E-2</v>
      </c>
      <c r="BV590" s="1">
        <v>31.00612666666666</v>
      </c>
      <c r="BW590" s="1">
        <v>31.81616</v>
      </c>
      <c r="BX590" s="1">
        <v>999.89999999999986</v>
      </c>
      <c r="BY590" s="1">
        <v>0</v>
      </c>
      <c r="BZ590" s="1">
        <v>0</v>
      </c>
      <c r="CA590" s="1">
        <v>9998.0419999999976</v>
      </c>
      <c r="CB590" s="1">
        <v>0</v>
      </c>
      <c r="CC590" s="1">
        <v>22.356020000000001</v>
      </c>
      <c r="CD590" s="1">
        <v>-44.255733333333332</v>
      </c>
      <c r="CE590" s="1">
        <v>794.38553333333346</v>
      </c>
      <c r="CF590" s="1">
        <v>838.09646666666663</v>
      </c>
      <c r="CG590" s="1">
        <v>2.0671633333333341</v>
      </c>
      <c r="CH590" s="1">
        <v>817.0569333333334</v>
      </c>
      <c r="CI590" s="1">
        <v>25.104033333333341</v>
      </c>
      <c r="CJ590" s="1">
        <v>2.7080479999999998</v>
      </c>
      <c r="CK590" s="1">
        <v>2.5020206666666671</v>
      </c>
      <c r="CL590" s="1">
        <v>22.334033333333331</v>
      </c>
      <c r="CM590" s="1">
        <v>21.03964666666667</v>
      </c>
      <c r="CN590" s="1">
        <v>1999.9806666666659</v>
      </c>
      <c r="CO590" s="1">
        <v>0.98000160000000025</v>
      </c>
      <c r="CP590" s="1">
        <v>1.999878666666666E-2</v>
      </c>
      <c r="CQ590" s="1">
        <v>0</v>
      </c>
      <c r="CR590" s="1">
        <v>2.6190000000000002</v>
      </c>
      <c r="CS590" s="1">
        <v>0</v>
      </c>
      <c r="CT590" s="1">
        <v>37563.879999999997</v>
      </c>
      <c r="CU590" s="1">
        <v>17412.16</v>
      </c>
      <c r="CV590" s="1">
        <v>39.625</v>
      </c>
      <c r="CW590" s="1">
        <v>40.561999999999998</v>
      </c>
      <c r="CX590" s="1">
        <v>39.561999999999998</v>
      </c>
      <c r="CY590" s="1">
        <v>39.016533333333342</v>
      </c>
      <c r="CZ590" s="1">
        <v>39.811999999999998</v>
      </c>
      <c r="DA590" s="1">
        <v>1959.9806666666659</v>
      </c>
      <c r="DB590" s="1">
        <v>40</v>
      </c>
      <c r="DC590" s="1">
        <v>0</v>
      </c>
      <c r="DD590" s="1">
        <v>1660488734.5999999</v>
      </c>
      <c r="DE590" s="1">
        <v>0</v>
      </c>
      <c r="DF590" s="1">
        <v>1660488368.5999999</v>
      </c>
      <c r="DG590" s="1" t="s">
        <v>1170</v>
      </c>
      <c r="DH590" s="1">
        <v>1660488360.0999999</v>
      </c>
      <c r="DI590" s="1">
        <v>1660488368.5999999</v>
      </c>
      <c r="DJ590" s="1">
        <v>14</v>
      </c>
      <c r="DK590" s="1">
        <v>0.51200000000000001</v>
      </c>
      <c r="DL590" s="1">
        <v>1E-3</v>
      </c>
      <c r="DM590" s="1">
        <v>1.359</v>
      </c>
      <c r="DN590" s="1">
        <v>1.7999999999999999E-2</v>
      </c>
      <c r="DO590" s="1">
        <v>400</v>
      </c>
      <c r="DP590" s="1">
        <v>25</v>
      </c>
      <c r="DQ590" s="1">
        <v>0.25</v>
      </c>
      <c r="DR590" s="1">
        <v>7.0000000000000007E-2</v>
      </c>
      <c r="DS590" s="1">
        <v>3.5091038294118082</v>
      </c>
      <c r="DT590" s="1">
        <v>-0.74614682180972669</v>
      </c>
      <c r="DU590" s="1">
        <v>9.2661440980659079E-2</v>
      </c>
      <c r="DV590" s="1">
        <v>0</v>
      </c>
      <c r="DW590" s="1">
        <v>35.533676873697082</v>
      </c>
      <c r="DX590" s="1">
        <v>-0.83143056947463212</v>
      </c>
      <c r="DY590" s="1">
        <v>9.6440893895837168E-2</v>
      </c>
      <c r="DZ590" s="1">
        <v>0</v>
      </c>
      <c r="EA590" s="1">
        <v>-44.258426666666672</v>
      </c>
      <c r="EB590" s="1">
        <v>0.52222291434923773</v>
      </c>
      <c r="EC590" s="1">
        <v>9.3572260609410665E-2</v>
      </c>
      <c r="ED590" s="1">
        <v>1</v>
      </c>
      <c r="EE590" s="1">
        <v>677.18947620542701</v>
      </c>
      <c r="EF590" s="1">
        <v>306.46421008844408</v>
      </c>
      <c r="EG590" s="1">
        <v>22.888433260368188</v>
      </c>
      <c r="EH590" s="1">
        <v>0</v>
      </c>
      <c r="EI590" s="1">
        <v>2.0650057500000001</v>
      </c>
      <c r="EJ590" s="1">
        <v>4.5554183864912841E-2</v>
      </c>
      <c r="EK590" s="1">
        <v>4.5034719314657702E-3</v>
      </c>
      <c r="EL590" s="1">
        <v>1</v>
      </c>
      <c r="EM590" s="1">
        <v>2.014520345927568</v>
      </c>
      <c r="EN590" s="1">
        <v>2.359045698502972E-2</v>
      </c>
      <c r="EO590" s="1">
        <v>1.8599469520089089E-3</v>
      </c>
      <c r="EP590" s="1">
        <v>1</v>
      </c>
      <c r="EQ590" s="1">
        <v>3</v>
      </c>
      <c r="ER590" s="1">
        <v>6</v>
      </c>
      <c r="ES590" s="1" t="s">
        <v>379</v>
      </c>
      <c r="ET590" s="1">
        <v>2.9444599999999999</v>
      </c>
      <c r="EU590" s="1">
        <v>2.8012299999999999</v>
      </c>
      <c r="EV590" s="1">
        <v>0.146287</v>
      </c>
      <c r="EW590" s="1">
        <v>0.151529</v>
      </c>
      <c r="EX590" s="1">
        <v>0.11847299999999999</v>
      </c>
      <c r="EY590" s="1">
        <v>0.112119</v>
      </c>
      <c r="EZ590" s="1">
        <v>17567.400000000001</v>
      </c>
      <c r="FA590" s="1">
        <v>18311.599999999999</v>
      </c>
      <c r="FB590" s="1">
        <v>23918.2</v>
      </c>
      <c r="FC590" s="1">
        <v>25103</v>
      </c>
      <c r="FD590" s="1">
        <v>33740.5</v>
      </c>
      <c r="FE590" s="1">
        <v>35582.5</v>
      </c>
      <c r="FF590" s="1">
        <v>43592.2</v>
      </c>
      <c r="FG590" s="1">
        <v>46397.599999999999</v>
      </c>
      <c r="FH590" s="1">
        <v>1.9915799999999999</v>
      </c>
      <c r="FI590" s="1">
        <v>1.8985000000000001</v>
      </c>
      <c r="FJ590" s="1">
        <v>0.17344999999999999</v>
      </c>
      <c r="FK590" s="1">
        <v>0</v>
      </c>
      <c r="FL590" s="1">
        <v>29.006799999999998</v>
      </c>
      <c r="FM590" s="1">
        <v>999.9</v>
      </c>
      <c r="FN590" s="1">
        <v>59.7</v>
      </c>
      <c r="FO590" s="1">
        <v>34.200000000000003</v>
      </c>
      <c r="FP590" s="1">
        <v>32.362400000000001</v>
      </c>
      <c r="FQ590" s="1">
        <v>63.553899999999999</v>
      </c>
      <c r="FR590" s="1">
        <v>26.113800000000001</v>
      </c>
      <c r="FS590" s="1">
        <v>1</v>
      </c>
      <c r="FT590" s="1">
        <v>0.20551800000000001</v>
      </c>
      <c r="FU590" s="1">
        <v>-5.8613800000000001E-2</v>
      </c>
      <c r="FV590" s="1">
        <v>20.324300000000001</v>
      </c>
      <c r="FW590" s="1">
        <v>5.2135499999999997</v>
      </c>
      <c r="FX590" s="1">
        <v>11.904199999999999</v>
      </c>
      <c r="FY590" s="1">
        <v>5.0030000000000001</v>
      </c>
      <c r="FZ590" s="1">
        <v>3.2902800000000001</v>
      </c>
      <c r="GA590" s="1">
        <v>9999</v>
      </c>
      <c r="GB590" s="1">
        <v>9999</v>
      </c>
      <c r="GC590" s="1">
        <v>9999</v>
      </c>
      <c r="GD590" s="1">
        <v>999.9</v>
      </c>
      <c r="GE590" s="1">
        <v>1.85948</v>
      </c>
      <c r="GF590" s="1">
        <v>1.85453</v>
      </c>
      <c r="GG590" s="1">
        <v>1.85764</v>
      </c>
      <c r="GH590" s="1">
        <v>1.8561000000000001</v>
      </c>
      <c r="GI590" s="1">
        <v>1.8548899999999999</v>
      </c>
      <c r="GJ590" s="1">
        <v>1.85456</v>
      </c>
      <c r="GK590" s="1">
        <v>1.8532200000000001</v>
      </c>
      <c r="GL590" s="1">
        <v>1.8563799999999999</v>
      </c>
      <c r="GM590" s="1">
        <v>0</v>
      </c>
      <c r="GN590" s="1">
        <v>0</v>
      </c>
      <c r="GO590" s="1">
        <v>0</v>
      </c>
      <c r="GP590" s="1">
        <v>0</v>
      </c>
      <c r="GQ590" s="1" t="s">
        <v>358</v>
      </c>
      <c r="GR590" s="1" t="s">
        <v>359</v>
      </c>
      <c r="GS590" s="1" t="s">
        <v>360</v>
      </c>
      <c r="GT590" s="1" t="s">
        <v>360</v>
      </c>
      <c r="GU590" s="1" t="s">
        <v>360</v>
      </c>
      <c r="GV590" s="1" t="s">
        <v>360</v>
      </c>
      <c r="GW590" s="1">
        <v>0</v>
      </c>
      <c r="GX590" s="1">
        <v>100</v>
      </c>
      <c r="GY590" s="1">
        <v>100</v>
      </c>
      <c r="GZ590" s="1">
        <v>2.0590000000000002</v>
      </c>
      <c r="HA590" s="1">
        <v>1.12E-2</v>
      </c>
      <c r="HB590" s="1">
        <v>0.43179755099752709</v>
      </c>
      <c r="HC590" s="1">
        <v>2.678124759318837E-3</v>
      </c>
      <c r="HD590" s="1">
        <v>-9.3737611465157319E-7</v>
      </c>
      <c r="HE590" s="1">
        <v>1.3915637841753891E-10</v>
      </c>
      <c r="HF590" s="1">
        <v>-7.4344716936427316E-2</v>
      </c>
      <c r="HG590" s="1">
        <v>1.061361004592812E-2</v>
      </c>
      <c r="HH590" s="1">
        <v>-3.086644042041478E-4</v>
      </c>
      <c r="HI590" s="1">
        <v>1.24720902217549E-6</v>
      </c>
      <c r="HJ590" s="1">
        <v>1</v>
      </c>
      <c r="HK590" s="1">
        <v>2093</v>
      </c>
      <c r="HL590" s="1">
        <v>2</v>
      </c>
      <c r="HM590" s="1">
        <v>27</v>
      </c>
      <c r="HN590" s="1">
        <v>6.3</v>
      </c>
      <c r="HO590" s="1">
        <v>6.1</v>
      </c>
      <c r="HP590" s="1">
        <v>1.93726</v>
      </c>
      <c r="HQ590" s="1">
        <v>2.3095699999999999</v>
      </c>
      <c r="HR590" s="1">
        <v>1.4978</v>
      </c>
      <c r="HS590" s="1">
        <v>2.2997999999999998</v>
      </c>
      <c r="HT590" s="1">
        <v>1.5478499999999999</v>
      </c>
      <c r="HU590" s="1">
        <v>2.2448700000000001</v>
      </c>
      <c r="HV590" s="1">
        <v>36.6706</v>
      </c>
      <c r="HW590" s="1">
        <v>14.491</v>
      </c>
      <c r="HX590" s="1">
        <v>18</v>
      </c>
      <c r="HY590" s="1">
        <v>501.84199999999998</v>
      </c>
      <c r="HZ590" s="1">
        <v>507.30200000000002</v>
      </c>
      <c r="IA590" s="1">
        <v>29.468900000000001</v>
      </c>
      <c r="IB590" s="1">
        <v>29.802700000000002</v>
      </c>
      <c r="IC590" s="1">
        <v>29.9999</v>
      </c>
      <c r="ID590" s="1">
        <v>29.6632</v>
      </c>
      <c r="IE590" s="1">
        <v>29.7605</v>
      </c>
      <c r="IF590" s="1">
        <v>38.7819</v>
      </c>
      <c r="IG590" s="1">
        <v>21.9389</v>
      </c>
      <c r="IH590" s="1">
        <v>0</v>
      </c>
      <c r="II590" s="1">
        <v>29.4376</v>
      </c>
      <c r="IJ590" s="1">
        <v>885.95399999999995</v>
      </c>
      <c r="IK590" s="1">
        <v>25.1006</v>
      </c>
      <c r="IL590" s="1">
        <v>100.81699999999999</v>
      </c>
      <c r="IM590" s="1">
        <v>100.56100000000001</v>
      </c>
      <c r="IN590" s="1" t="s">
        <v>365</v>
      </c>
    </row>
    <row r="591" spans="1:248" ht="15.75" customHeight="1" x14ac:dyDescent="0.3">
      <c r="A591" s="1">
        <v>575</v>
      </c>
      <c r="B591" s="1">
        <v>1660488737.5999999</v>
      </c>
      <c r="C591" s="1">
        <v>4608.5</v>
      </c>
      <c r="D591" s="1" t="s">
        <v>1501</v>
      </c>
      <c r="E591" s="1" t="s">
        <v>1502</v>
      </c>
      <c r="F591" s="1">
        <v>1</v>
      </c>
      <c r="G591" s="1" t="s">
        <v>1167</v>
      </c>
      <c r="H591" s="1" t="s">
        <v>350</v>
      </c>
      <c r="I591" s="1" t="s">
        <v>351</v>
      </c>
      <c r="J591" s="1" t="s">
        <v>352</v>
      </c>
      <c r="K591" s="1" t="s">
        <v>1168</v>
      </c>
      <c r="L591" s="1" t="s">
        <v>1169</v>
      </c>
      <c r="M591" s="1" t="s">
        <v>354</v>
      </c>
      <c r="N591" s="1">
        <v>1660488729.5999999</v>
      </c>
      <c r="O591" s="1">
        <f t="shared" si="68"/>
        <v>1.7751391363103346E-3</v>
      </c>
      <c r="P591" s="1">
        <f t="shared" si="69"/>
        <v>1.7751391363103346</v>
      </c>
      <c r="Q591" s="1">
        <f t="shared" si="70"/>
        <v>3.387342842426504</v>
      </c>
      <c r="R591" s="1">
        <f t="shared" si="71"/>
        <v>775.3370625</v>
      </c>
      <c r="S591" s="1">
        <f t="shared" si="72"/>
        <v>686.94521853078197</v>
      </c>
      <c r="T591" s="1">
        <f t="shared" si="73"/>
        <v>68.533713558850053</v>
      </c>
      <c r="U591" s="1">
        <f t="shared" si="74"/>
        <v>77.352206143282402</v>
      </c>
      <c r="V591" s="1">
        <f t="shared" si="75"/>
        <v>8.59936738763694E-2</v>
      </c>
      <c r="W591" s="1">
        <f t="shared" si="76"/>
        <v>2.9231764530894546</v>
      </c>
      <c r="X591" s="1">
        <f t="shared" si="77"/>
        <v>8.4612611766203411E-2</v>
      </c>
      <c r="Y591" s="1">
        <f t="shared" si="78"/>
        <v>5.3005117720516755E-2</v>
      </c>
      <c r="Z591" s="1">
        <f t="shared" si="79"/>
        <v>321.51330674999997</v>
      </c>
      <c r="AA591" s="1">
        <f t="shared" si="80"/>
        <v>32.440097598234026</v>
      </c>
      <c r="AB591" s="1">
        <f t="shared" si="81"/>
        <v>31.8169</v>
      </c>
      <c r="AC591" s="1">
        <f t="shared" si="82"/>
        <v>4.7258190168370806</v>
      </c>
      <c r="AD591" s="1">
        <f t="shared" si="83"/>
        <v>60.064225935423806</v>
      </c>
      <c r="AE591" s="1">
        <f t="shared" si="84"/>
        <v>2.7107781489537737</v>
      </c>
      <c r="AF591" s="1">
        <f t="shared" si="85"/>
        <v>4.5131325788967676</v>
      </c>
      <c r="AG591" s="1">
        <f t="shared" si="86"/>
        <v>2.0150408678833069</v>
      </c>
      <c r="AH591" s="1">
        <f t="shared" si="87"/>
        <v>-78.283635911285756</v>
      </c>
      <c r="AI591" s="1">
        <f t="shared" si="88"/>
        <v>-127.66417857653278</v>
      </c>
      <c r="AJ591" s="1">
        <f t="shared" si="89"/>
        <v>-9.8471534048681519</v>
      </c>
      <c r="AK591" s="1">
        <f t="shared" si="90"/>
        <v>105.71833885731328</v>
      </c>
      <c r="AL591" s="1">
        <f t="shared" si="91"/>
        <v>35.511756832506535</v>
      </c>
      <c r="AM591" s="1">
        <f t="shared" si="92"/>
        <v>1.7715054390306717</v>
      </c>
      <c r="AN591" s="1">
        <f t="shared" si="93"/>
        <v>3.387342842426504</v>
      </c>
      <c r="AO591" s="1">
        <v>867.00626860441616</v>
      </c>
      <c r="AP591" s="1">
        <v>836.09158181818123</v>
      </c>
      <c r="AQ591" s="1">
        <v>5.2148490276784667</v>
      </c>
      <c r="AR591" s="1">
        <v>65.0836536357032</v>
      </c>
      <c r="AS591" s="1">
        <f t="shared" si="94"/>
        <v>1.7751391363103346</v>
      </c>
      <c r="AT591" s="1">
        <v>25.102448551642649</v>
      </c>
      <c r="AU591" s="1">
        <v>27.174140606060622</v>
      </c>
      <c r="AV591" s="1">
        <v>3.739573649519848E-6</v>
      </c>
      <c r="AW591" s="1">
        <v>81.89149428523082</v>
      </c>
      <c r="AX591" s="1">
        <v>0</v>
      </c>
      <c r="AY591" s="1">
        <v>0</v>
      </c>
      <c r="AZ591" s="1">
        <f t="shared" si="95"/>
        <v>1</v>
      </c>
      <c r="BA591" s="1">
        <f t="shared" si="96"/>
        <v>0</v>
      </c>
      <c r="BB591" s="1">
        <f t="shared" si="97"/>
        <v>51991.521484882505</v>
      </c>
      <c r="BC591" s="1">
        <f t="shared" si="98"/>
        <v>1999.983125</v>
      </c>
      <c r="BD591" s="1">
        <f t="shared" si="99"/>
        <v>1681.1858249999998</v>
      </c>
      <c r="BE591" s="1">
        <f t="shared" si="100"/>
        <v>0.84060000506254262</v>
      </c>
      <c r="BF591" s="1">
        <f t="shared" si="101"/>
        <v>0.16075800977070742</v>
      </c>
      <c r="BG591" s="1">
        <v>6</v>
      </c>
      <c r="BH591" s="1">
        <v>0.5</v>
      </c>
      <c r="BI591" s="1" t="s">
        <v>355</v>
      </c>
      <c r="BJ591" s="1">
        <v>2</v>
      </c>
      <c r="BK591" s="1" t="b">
        <v>1</v>
      </c>
      <c r="BL591" s="1">
        <v>1660488729.5999999</v>
      </c>
      <c r="BM591" s="1">
        <v>775.3370625</v>
      </c>
      <c r="BN591" s="1">
        <v>819.58731250000005</v>
      </c>
      <c r="BO591" s="1">
        <v>27.171387500000002</v>
      </c>
      <c r="BP591" s="1">
        <v>25.103906250000001</v>
      </c>
      <c r="BQ591" s="1">
        <v>773.33068749999995</v>
      </c>
      <c r="BR591" s="1">
        <v>27.16016875</v>
      </c>
      <c r="BS591" s="1">
        <v>500.1364375</v>
      </c>
      <c r="BT591" s="1">
        <v>99.665950000000009</v>
      </c>
      <c r="BU591" s="1">
        <v>9.9958124999999995E-2</v>
      </c>
      <c r="BV591" s="1">
        <v>31.006818750000001</v>
      </c>
      <c r="BW591" s="1">
        <v>31.8169</v>
      </c>
      <c r="BX591" s="1">
        <v>999.9</v>
      </c>
      <c r="BY591" s="1">
        <v>0</v>
      </c>
      <c r="BZ591" s="1">
        <v>0</v>
      </c>
      <c r="CA591" s="1">
        <v>9997.109375</v>
      </c>
      <c r="CB591" s="1">
        <v>0</v>
      </c>
      <c r="CC591" s="1">
        <v>22.3706</v>
      </c>
      <c r="CD591" s="1">
        <v>-44.25016875</v>
      </c>
      <c r="CE591" s="1">
        <v>796.99243749999994</v>
      </c>
      <c r="CF591" s="1">
        <v>840.69187499999998</v>
      </c>
      <c r="CG591" s="1">
        <v>2.0674774999999999</v>
      </c>
      <c r="CH591" s="1">
        <v>819.58731250000005</v>
      </c>
      <c r="CI591" s="1">
        <v>25.103906250000001</v>
      </c>
      <c r="CJ591" s="1">
        <v>2.7080625</v>
      </c>
      <c r="CK591" s="1">
        <v>2.5020043749999998</v>
      </c>
      <c r="CL591" s="1">
        <v>22.334125</v>
      </c>
      <c r="CM591" s="1">
        <v>21.03954375</v>
      </c>
      <c r="CN591" s="1">
        <v>1999.983125</v>
      </c>
      <c r="CO591" s="1">
        <v>0.9800016250000001</v>
      </c>
      <c r="CP591" s="1">
        <v>1.99987625E-2</v>
      </c>
      <c r="CQ591" s="1">
        <v>0</v>
      </c>
      <c r="CR591" s="1">
        <v>2.6307499999999999</v>
      </c>
      <c r="CS591" s="1">
        <v>0</v>
      </c>
      <c r="CT591" s="1">
        <v>37552.518750000003</v>
      </c>
      <c r="CU591" s="1">
        <v>17412.181250000001</v>
      </c>
      <c r="CV591" s="1">
        <v>39.625</v>
      </c>
      <c r="CW591" s="1">
        <v>40.561999999999998</v>
      </c>
      <c r="CX591" s="1">
        <v>39.561999999999998</v>
      </c>
      <c r="CY591" s="1">
        <v>39.015500000000003</v>
      </c>
      <c r="CZ591" s="1">
        <v>39.811999999999998</v>
      </c>
      <c r="DA591" s="1">
        <v>1959.983125</v>
      </c>
      <c r="DB591" s="1">
        <v>40</v>
      </c>
      <c r="DC591" s="1">
        <v>0</v>
      </c>
      <c r="DD591" s="1">
        <v>1660488735.8</v>
      </c>
      <c r="DE591" s="1">
        <v>0</v>
      </c>
      <c r="DF591" s="1">
        <v>1660488368.5999999</v>
      </c>
      <c r="DG591" s="1" t="s">
        <v>1170</v>
      </c>
      <c r="DH591" s="1">
        <v>1660488360.0999999</v>
      </c>
      <c r="DI591" s="1">
        <v>1660488368.5999999</v>
      </c>
      <c r="DJ591" s="1">
        <v>14</v>
      </c>
      <c r="DK591" s="1">
        <v>0.51200000000000001</v>
      </c>
      <c r="DL591" s="1">
        <v>1E-3</v>
      </c>
      <c r="DM591" s="1">
        <v>1.359</v>
      </c>
      <c r="DN591" s="1">
        <v>1.7999999999999999E-2</v>
      </c>
      <c r="DO591" s="1">
        <v>400</v>
      </c>
      <c r="DP591" s="1">
        <v>25</v>
      </c>
      <c r="DQ591" s="1">
        <v>0.25</v>
      </c>
      <c r="DR591" s="1">
        <v>7.0000000000000007E-2</v>
      </c>
      <c r="DS591" s="1">
        <v>3.5091038294118082</v>
      </c>
      <c r="DT591" s="1">
        <v>-0.74614682180972669</v>
      </c>
      <c r="DU591" s="1">
        <v>9.2661440980659079E-2</v>
      </c>
      <c r="DV591" s="1">
        <v>0</v>
      </c>
      <c r="DW591" s="1">
        <v>35.533676873697082</v>
      </c>
      <c r="DX591" s="1">
        <v>-0.83143056947463212</v>
      </c>
      <c r="DY591" s="1">
        <v>9.6440893895837168E-2</v>
      </c>
      <c r="DZ591" s="1">
        <v>0</v>
      </c>
      <c r="EA591" s="1">
        <v>-44.258426666666672</v>
      </c>
      <c r="EB591" s="1">
        <v>0.52222291434923773</v>
      </c>
      <c r="EC591" s="1">
        <v>9.3572260609410665E-2</v>
      </c>
      <c r="ED591" s="1">
        <v>1</v>
      </c>
      <c r="EE591" s="1">
        <v>677.18947620542701</v>
      </c>
      <c r="EF591" s="1">
        <v>306.46421008844408</v>
      </c>
      <c r="EG591" s="1">
        <v>22.888433260368188</v>
      </c>
      <c r="EH591" s="1">
        <v>0</v>
      </c>
      <c r="EI591" s="1">
        <v>2.0650057500000001</v>
      </c>
      <c r="EJ591" s="1">
        <v>4.5554183864912841E-2</v>
      </c>
      <c r="EK591" s="1">
        <v>4.5034719314657702E-3</v>
      </c>
      <c r="EL591" s="1">
        <v>1</v>
      </c>
      <c r="EM591" s="1">
        <v>2.014520345927568</v>
      </c>
      <c r="EN591" s="1">
        <v>2.359045698502972E-2</v>
      </c>
      <c r="EO591" s="1">
        <v>1.8599469520089089E-3</v>
      </c>
      <c r="EP591" s="1">
        <v>1</v>
      </c>
      <c r="EQ591" s="1">
        <v>3</v>
      </c>
      <c r="ER591" s="1">
        <v>6</v>
      </c>
      <c r="ES591" s="1" t="s">
        <v>379</v>
      </c>
      <c r="ET591" s="1">
        <v>2.9447000000000001</v>
      </c>
      <c r="EU591" s="1">
        <v>2.8012299999999999</v>
      </c>
      <c r="EV591" s="1">
        <v>0.14688899999999999</v>
      </c>
      <c r="EW591" s="1">
        <v>0.152113</v>
      </c>
      <c r="EX591" s="1">
        <v>0.11847000000000001</v>
      </c>
      <c r="EY591" s="1">
        <v>0.11211699999999999</v>
      </c>
      <c r="EZ591" s="1">
        <v>17555.099999999999</v>
      </c>
      <c r="FA591" s="1">
        <v>18298.900000000001</v>
      </c>
      <c r="FB591" s="1">
        <v>23918.3</v>
      </c>
      <c r="FC591" s="1">
        <v>25102.9</v>
      </c>
      <c r="FD591" s="1">
        <v>33740.800000000003</v>
      </c>
      <c r="FE591" s="1">
        <v>35582.6</v>
      </c>
      <c r="FF591" s="1">
        <v>43592.4</v>
      </c>
      <c r="FG591" s="1">
        <v>46397.599999999999</v>
      </c>
      <c r="FH591" s="1">
        <v>1.99153</v>
      </c>
      <c r="FI591" s="1">
        <v>1.89852</v>
      </c>
      <c r="FJ591" s="1">
        <v>0.173483</v>
      </c>
      <c r="FK591" s="1">
        <v>0</v>
      </c>
      <c r="FL591" s="1">
        <v>29.007000000000001</v>
      </c>
      <c r="FM591" s="1">
        <v>999.9</v>
      </c>
      <c r="FN591" s="1">
        <v>59.7</v>
      </c>
      <c r="FO591" s="1">
        <v>34.200000000000003</v>
      </c>
      <c r="FP591" s="1">
        <v>32.363599999999998</v>
      </c>
      <c r="FQ591" s="1">
        <v>63.633899999999997</v>
      </c>
      <c r="FR591" s="1">
        <v>25.629000000000001</v>
      </c>
      <c r="FS591" s="1">
        <v>1</v>
      </c>
      <c r="FT591" s="1">
        <v>0.20550299999999999</v>
      </c>
      <c r="FU591" s="1">
        <v>-7.1832800000000002E-2</v>
      </c>
      <c r="FV591" s="1">
        <v>20.324400000000001</v>
      </c>
      <c r="FW591" s="1">
        <v>5.2134</v>
      </c>
      <c r="FX591" s="1">
        <v>11.903499999999999</v>
      </c>
      <c r="FY591" s="1">
        <v>5.0030000000000001</v>
      </c>
      <c r="FZ591" s="1">
        <v>3.2902499999999999</v>
      </c>
      <c r="GA591" s="1">
        <v>9999</v>
      </c>
      <c r="GB591" s="1">
        <v>9999</v>
      </c>
      <c r="GC591" s="1">
        <v>9999</v>
      </c>
      <c r="GD591" s="1">
        <v>999.9</v>
      </c>
      <c r="GE591" s="1">
        <v>1.85947</v>
      </c>
      <c r="GF591" s="1">
        <v>1.85453</v>
      </c>
      <c r="GG591" s="1">
        <v>1.85764</v>
      </c>
      <c r="GH591" s="1">
        <v>1.8561000000000001</v>
      </c>
      <c r="GI591" s="1">
        <v>1.8549</v>
      </c>
      <c r="GJ591" s="1">
        <v>1.85456</v>
      </c>
      <c r="GK591" s="1">
        <v>1.85321</v>
      </c>
      <c r="GL591" s="1">
        <v>1.8563799999999999</v>
      </c>
      <c r="GM591" s="1">
        <v>0</v>
      </c>
      <c r="GN591" s="1">
        <v>0</v>
      </c>
      <c r="GO591" s="1">
        <v>0</v>
      </c>
      <c r="GP591" s="1">
        <v>0</v>
      </c>
      <c r="GQ591" s="1" t="s">
        <v>358</v>
      </c>
      <c r="GR591" s="1" t="s">
        <v>359</v>
      </c>
      <c r="GS591" s="1" t="s">
        <v>360</v>
      </c>
      <c r="GT591" s="1" t="s">
        <v>360</v>
      </c>
      <c r="GU591" s="1" t="s">
        <v>360</v>
      </c>
      <c r="GV591" s="1" t="s">
        <v>360</v>
      </c>
      <c r="GW591" s="1">
        <v>0</v>
      </c>
      <c r="GX591" s="1">
        <v>100</v>
      </c>
      <c r="GY591" s="1">
        <v>100</v>
      </c>
      <c r="GZ591" s="1">
        <v>2.0659999999999998</v>
      </c>
      <c r="HA591" s="1">
        <v>1.12E-2</v>
      </c>
      <c r="HB591" s="1">
        <v>0.43179755099752709</v>
      </c>
      <c r="HC591" s="1">
        <v>2.678124759318837E-3</v>
      </c>
      <c r="HD591" s="1">
        <v>-9.3737611465157319E-7</v>
      </c>
      <c r="HE591" s="1">
        <v>1.3915637841753891E-10</v>
      </c>
      <c r="HF591" s="1">
        <v>-7.4344716936427316E-2</v>
      </c>
      <c r="HG591" s="1">
        <v>1.061361004592812E-2</v>
      </c>
      <c r="HH591" s="1">
        <v>-3.086644042041478E-4</v>
      </c>
      <c r="HI591" s="1">
        <v>1.24720902217549E-6</v>
      </c>
      <c r="HJ591" s="1">
        <v>1</v>
      </c>
      <c r="HK591" s="1">
        <v>2093</v>
      </c>
      <c r="HL591" s="1">
        <v>2</v>
      </c>
      <c r="HM591" s="1">
        <v>27</v>
      </c>
      <c r="HN591" s="1">
        <v>6.3</v>
      </c>
      <c r="HO591" s="1">
        <v>6.2</v>
      </c>
      <c r="HP591" s="1">
        <v>1.94214</v>
      </c>
      <c r="HQ591" s="1">
        <v>2.2936999999999999</v>
      </c>
      <c r="HR591" s="1">
        <v>1.4978</v>
      </c>
      <c r="HS591" s="1">
        <v>2.3010299999999999</v>
      </c>
      <c r="HT591" s="1">
        <v>1.5478499999999999</v>
      </c>
      <c r="HU591" s="1">
        <v>2.36206</v>
      </c>
      <c r="HV591" s="1">
        <v>36.646900000000002</v>
      </c>
      <c r="HW591" s="1">
        <v>14.491</v>
      </c>
      <c r="HX591" s="1">
        <v>18</v>
      </c>
      <c r="HY591" s="1">
        <v>501.80799999999999</v>
      </c>
      <c r="HZ591" s="1">
        <v>507.31299999999999</v>
      </c>
      <c r="IA591" s="1">
        <v>29.459299999999999</v>
      </c>
      <c r="IB591" s="1">
        <v>29.802099999999999</v>
      </c>
      <c r="IC591" s="1">
        <v>29.9999</v>
      </c>
      <c r="ID591" s="1">
        <v>29.662500000000001</v>
      </c>
      <c r="IE591" s="1">
        <v>29.759899999999998</v>
      </c>
      <c r="IF591" s="1">
        <v>38.902000000000001</v>
      </c>
      <c r="IG591" s="1">
        <v>21.9389</v>
      </c>
      <c r="IH591" s="1">
        <v>0</v>
      </c>
      <c r="II591" s="1">
        <v>29.4376</v>
      </c>
      <c r="IJ591" s="1">
        <v>885.95399999999995</v>
      </c>
      <c r="IK591" s="1">
        <v>25.105399999999999</v>
      </c>
      <c r="IL591" s="1">
        <v>100.81699999999999</v>
      </c>
      <c r="IM591" s="1">
        <v>100.56100000000001</v>
      </c>
      <c r="IN591" s="1" t="s">
        <v>365</v>
      </c>
    </row>
    <row r="592" spans="1:248" ht="15.75" customHeight="1" x14ac:dyDescent="0.3">
      <c r="A592" s="1">
        <v>576</v>
      </c>
      <c r="B592" s="1">
        <v>1660488738.5999999</v>
      </c>
      <c r="C592" s="1">
        <v>4609.5</v>
      </c>
      <c r="D592" s="1" t="s">
        <v>1503</v>
      </c>
      <c r="E592" s="1" t="s">
        <v>1504</v>
      </c>
      <c r="F592" s="1">
        <v>1</v>
      </c>
      <c r="G592" s="1" t="s">
        <v>1167</v>
      </c>
      <c r="H592" s="1" t="s">
        <v>350</v>
      </c>
      <c r="I592" s="1" t="s">
        <v>351</v>
      </c>
      <c r="J592" s="1" t="s">
        <v>352</v>
      </c>
      <c r="K592" s="1" t="s">
        <v>1168</v>
      </c>
      <c r="L592" s="1" t="s">
        <v>1169</v>
      </c>
      <c r="M592" s="1" t="s">
        <v>354</v>
      </c>
      <c r="N592" s="1">
        <v>1660488731.099999</v>
      </c>
      <c r="O592" s="1">
        <f t="shared" si="68"/>
        <v>1.7740653159868149E-3</v>
      </c>
      <c r="P592" s="1">
        <f t="shared" si="69"/>
        <v>1.7740653159868149</v>
      </c>
      <c r="Q592" s="1">
        <f t="shared" si="70"/>
        <v>3.4699087025771376</v>
      </c>
      <c r="R592" s="1">
        <f t="shared" si="71"/>
        <v>782.93793333333326</v>
      </c>
      <c r="S592" s="1">
        <f t="shared" si="72"/>
        <v>692.70167753469923</v>
      </c>
      <c r="T592" s="1">
        <f t="shared" si="73"/>
        <v>69.107918936459498</v>
      </c>
      <c r="U592" s="1">
        <f t="shared" si="74"/>
        <v>78.110408829446996</v>
      </c>
      <c r="V592" s="1">
        <f t="shared" si="75"/>
        <v>8.5918263925221602E-2</v>
      </c>
      <c r="W592" s="1">
        <f t="shared" si="76"/>
        <v>2.9232864469471713</v>
      </c>
      <c r="X592" s="1">
        <f t="shared" si="77"/>
        <v>8.4539652970650289E-2</v>
      </c>
      <c r="Y592" s="1">
        <f t="shared" si="78"/>
        <v>5.2959303181971167E-2</v>
      </c>
      <c r="Z592" s="1">
        <f t="shared" si="79"/>
        <v>321.5127015999999</v>
      </c>
      <c r="AA592" s="1">
        <f t="shared" si="80"/>
        <v>32.442502040561656</v>
      </c>
      <c r="AB592" s="1">
        <f t="shared" si="81"/>
        <v>31.818946666666669</v>
      </c>
      <c r="AC592" s="1">
        <f t="shared" si="82"/>
        <v>4.7263672303908155</v>
      </c>
      <c r="AD592" s="1">
        <f t="shared" si="83"/>
        <v>60.057602348992866</v>
      </c>
      <c r="AE592" s="1">
        <f t="shared" si="84"/>
        <v>2.7108163201800339</v>
      </c>
      <c r="AF592" s="1">
        <f t="shared" si="85"/>
        <v>4.5136938774671096</v>
      </c>
      <c r="AG592" s="1">
        <f t="shared" si="86"/>
        <v>2.0155509102107816</v>
      </c>
      <c r="AH592" s="1">
        <f t="shared" si="87"/>
        <v>-78.236280435018529</v>
      </c>
      <c r="AI592" s="1">
        <f t="shared" si="88"/>
        <v>-127.64777198652172</v>
      </c>
      <c r="AJ592" s="1">
        <f t="shared" si="89"/>
        <v>-9.8457225512275084</v>
      </c>
      <c r="AK592" s="1">
        <f t="shared" si="90"/>
        <v>105.78292662723217</v>
      </c>
      <c r="AL592" s="1">
        <f t="shared" si="91"/>
        <v>35.48300840126246</v>
      </c>
      <c r="AM592" s="1">
        <f t="shared" si="92"/>
        <v>1.7722284177427448</v>
      </c>
      <c r="AN592" s="1">
        <f t="shared" si="93"/>
        <v>3.4699087025771376</v>
      </c>
      <c r="AO592" s="1">
        <v>872.16077372346649</v>
      </c>
      <c r="AP592" s="1">
        <v>841.25377575757557</v>
      </c>
      <c r="AQ592" s="1">
        <v>5.193538163086159</v>
      </c>
      <c r="AR592" s="1">
        <v>65.0836536357032</v>
      </c>
      <c r="AS592" s="1">
        <f t="shared" si="94"/>
        <v>1.7740653159868149</v>
      </c>
      <c r="AT592" s="1">
        <v>25.102531135460481</v>
      </c>
      <c r="AU592" s="1">
        <v>27.172993333333341</v>
      </c>
      <c r="AV592" s="1">
        <v>2.9583850259333279E-6</v>
      </c>
      <c r="AW592" s="1">
        <v>81.89149428523082</v>
      </c>
      <c r="AX592" s="1">
        <v>0</v>
      </c>
      <c r="AY592" s="1">
        <v>0</v>
      </c>
      <c r="AZ592" s="1">
        <f t="shared" si="95"/>
        <v>1</v>
      </c>
      <c r="BA592" s="1">
        <f t="shared" si="96"/>
        <v>0</v>
      </c>
      <c r="BB592" s="1">
        <f t="shared" si="97"/>
        <v>51994.276303624989</v>
      </c>
      <c r="BC592" s="1">
        <f t="shared" si="98"/>
        <v>1999.979333333333</v>
      </c>
      <c r="BD592" s="1">
        <f t="shared" si="99"/>
        <v>1681.1826399999995</v>
      </c>
      <c r="BE592" s="1">
        <f t="shared" si="100"/>
        <v>0.84060000620006403</v>
      </c>
      <c r="BF592" s="1">
        <f t="shared" si="101"/>
        <v>0.16075801196612363</v>
      </c>
      <c r="BG592" s="1">
        <v>6</v>
      </c>
      <c r="BH592" s="1">
        <v>0.5</v>
      </c>
      <c r="BI592" s="1" t="s">
        <v>355</v>
      </c>
      <c r="BJ592" s="1">
        <v>2</v>
      </c>
      <c r="BK592" s="1" t="b">
        <v>1</v>
      </c>
      <c r="BL592" s="1">
        <v>1660488731.099999</v>
      </c>
      <c r="BM592" s="1">
        <v>782.93793333333326</v>
      </c>
      <c r="BN592" s="1">
        <v>827.17086666666671</v>
      </c>
      <c r="BO592" s="1">
        <v>27.171806666666669</v>
      </c>
      <c r="BP592" s="1">
        <v>25.103466666666669</v>
      </c>
      <c r="BQ592" s="1">
        <v>780.92040000000009</v>
      </c>
      <c r="BR592" s="1">
        <v>27.160586666666671</v>
      </c>
      <c r="BS592" s="1">
        <v>500.13260000000002</v>
      </c>
      <c r="BT592" s="1">
        <v>99.665819999999982</v>
      </c>
      <c r="BU592" s="1">
        <v>9.9953893333333321E-2</v>
      </c>
      <c r="BV592" s="1">
        <v>31.009</v>
      </c>
      <c r="BW592" s="1">
        <v>31.818946666666669</v>
      </c>
      <c r="BX592" s="1">
        <v>999.89999999999986</v>
      </c>
      <c r="BY592" s="1">
        <v>0</v>
      </c>
      <c r="BZ592" s="1">
        <v>0</v>
      </c>
      <c r="CA592" s="1">
        <v>9997.75</v>
      </c>
      <c r="CB592" s="1">
        <v>0</v>
      </c>
      <c r="CC592" s="1">
        <v>22.426153333333328</v>
      </c>
      <c r="CD592" s="1">
        <v>-44.232813333333333</v>
      </c>
      <c r="CE592" s="1">
        <v>804.80600000000004</v>
      </c>
      <c r="CF592" s="1">
        <v>848.47039999999981</v>
      </c>
      <c r="CG592" s="1">
        <v>2.0683379999999998</v>
      </c>
      <c r="CH592" s="1">
        <v>827.17086666666671</v>
      </c>
      <c r="CI592" s="1">
        <v>25.103466666666669</v>
      </c>
      <c r="CJ592" s="1">
        <v>2.7081006666666672</v>
      </c>
      <c r="CK592" s="1">
        <v>2.5019573333333329</v>
      </c>
      <c r="CL592" s="1">
        <v>22.33435333333334</v>
      </c>
      <c r="CM592" s="1">
        <v>21.039239999999999</v>
      </c>
      <c r="CN592" s="1">
        <v>1999.979333333333</v>
      </c>
      <c r="CO592" s="1">
        <v>0.98000160000000025</v>
      </c>
      <c r="CP592" s="1">
        <v>1.999878666666666E-2</v>
      </c>
      <c r="CQ592" s="1">
        <v>0</v>
      </c>
      <c r="CR592" s="1">
        <v>2.7267999999999999</v>
      </c>
      <c r="CS592" s="1">
        <v>0</v>
      </c>
      <c r="CT592" s="1">
        <v>37516.253333333327</v>
      </c>
      <c r="CU592" s="1">
        <v>17412.146666666671</v>
      </c>
      <c r="CV592" s="1">
        <v>39.625</v>
      </c>
      <c r="CW592" s="1">
        <v>40.561999999999998</v>
      </c>
      <c r="CX592" s="1">
        <v>39.561999999999998</v>
      </c>
      <c r="CY592" s="1">
        <v>39.0124</v>
      </c>
      <c r="CZ592" s="1">
        <v>39.811999999999998</v>
      </c>
      <c r="DA592" s="1">
        <v>1959.979333333333</v>
      </c>
      <c r="DB592" s="1">
        <v>40</v>
      </c>
      <c r="DC592" s="1">
        <v>0</v>
      </c>
      <c r="DD592" s="1">
        <v>1660488736.4000001</v>
      </c>
      <c r="DE592" s="1">
        <v>0</v>
      </c>
      <c r="DF592" s="1">
        <v>1660488368.5999999</v>
      </c>
      <c r="DG592" s="1" t="s">
        <v>1170</v>
      </c>
      <c r="DH592" s="1">
        <v>1660488360.0999999</v>
      </c>
      <c r="DI592" s="1">
        <v>1660488368.5999999</v>
      </c>
      <c r="DJ592" s="1">
        <v>14</v>
      </c>
      <c r="DK592" s="1">
        <v>0.51200000000000001</v>
      </c>
      <c r="DL592" s="1">
        <v>1E-3</v>
      </c>
      <c r="DM592" s="1">
        <v>1.359</v>
      </c>
      <c r="DN592" s="1">
        <v>1.7999999999999999E-2</v>
      </c>
      <c r="DO592" s="1">
        <v>400</v>
      </c>
      <c r="DP592" s="1">
        <v>25</v>
      </c>
      <c r="DQ592" s="1">
        <v>0.25</v>
      </c>
      <c r="DR592" s="1">
        <v>7.0000000000000007E-2</v>
      </c>
      <c r="DS592" s="1">
        <v>3.5020996941053522</v>
      </c>
      <c r="DT592" s="1">
        <v>-1.060597143449914</v>
      </c>
      <c r="DU592" s="1">
        <v>9.6859169655220914E-2</v>
      </c>
      <c r="DV592" s="1">
        <v>0</v>
      </c>
      <c r="DW592" s="1">
        <v>35.5094318820422</v>
      </c>
      <c r="DX592" s="1">
        <v>-1.0911883350727181</v>
      </c>
      <c r="DY592" s="1">
        <v>0.10689498189230159</v>
      </c>
      <c r="DZ592" s="1">
        <v>0</v>
      </c>
      <c r="EA592" s="1">
        <v>-44.247661290322583</v>
      </c>
      <c r="EB592" s="1">
        <v>0.64269677419364735</v>
      </c>
      <c r="EC592" s="1">
        <v>9.6129421086028496E-2</v>
      </c>
      <c r="ED592" s="1">
        <v>1</v>
      </c>
      <c r="EE592" s="1">
        <v>685.84661841555373</v>
      </c>
      <c r="EF592" s="1">
        <v>317.20930887837699</v>
      </c>
      <c r="EG592" s="1">
        <v>22.893830962348179</v>
      </c>
      <c r="EH592" s="1">
        <v>0</v>
      </c>
      <c r="EI592" s="1">
        <v>2.0660136585365851</v>
      </c>
      <c r="EJ592" s="1">
        <v>4.1822299651563068E-2</v>
      </c>
      <c r="EK592" s="1">
        <v>4.1993598560347194E-3</v>
      </c>
      <c r="EL592" s="1">
        <v>1</v>
      </c>
      <c r="EM592" s="1">
        <v>2.0151239115856132</v>
      </c>
      <c r="EN592" s="1">
        <v>2.5103158805007169E-2</v>
      </c>
      <c r="EO592" s="1">
        <v>1.899103006740956E-3</v>
      </c>
      <c r="EP592" s="1">
        <v>1</v>
      </c>
      <c r="EQ592" s="1">
        <v>3</v>
      </c>
      <c r="ER592" s="1">
        <v>6</v>
      </c>
      <c r="ES592" s="1" t="s">
        <v>379</v>
      </c>
      <c r="ET592" s="1">
        <v>2.9448699999999999</v>
      </c>
      <c r="EU592" s="1">
        <v>2.8011599999999999</v>
      </c>
      <c r="EV592" s="1">
        <v>0.14749000000000001</v>
      </c>
      <c r="EW592" s="1">
        <v>0.15270400000000001</v>
      </c>
      <c r="EX592" s="1">
        <v>0.11847000000000001</v>
      </c>
      <c r="EY592" s="1">
        <v>0.112119</v>
      </c>
      <c r="EZ592" s="1">
        <v>17542.8</v>
      </c>
      <c r="FA592" s="1">
        <v>18286.099999999999</v>
      </c>
      <c r="FB592" s="1">
        <v>23918.3</v>
      </c>
      <c r="FC592" s="1">
        <v>25102.9</v>
      </c>
      <c r="FD592" s="1">
        <v>33740.9</v>
      </c>
      <c r="FE592" s="1">
        <v>35582.5</v>
      </c>
      <c r="FF592" s="1">
        <v>43592.5</v>
      </c>
      <c r="FG592" s="1">
        <v>46397.5</v>
      </c>
      <c r="FH592" s="1">
        <v>1.9915799999999999</v>
      </c>
      <c r="FI592" s="1">
        <v>1.89852</v>
      </c>
      <c r="FJ592" s="1">
        <v>0.17341999999999999</v>
      </c>
      <c r="FK592" s="1">
        <v>0</v>
      </c>
      <c r="FL592" s="1">
        <v>29.007400000000001</v>
      </c>
      <c r="FM592" s="1">
        <v>999.9</v>
      </c>
      <c r="FN592" s="1">
        <v>59.7</v>
      </c>
      <c r="FO592" s="1">
        <v>34.200000000000003</v>
      </c>
      <c r="FP592" s="1">
        <v>32.364699999999999</v>
      </c>
      <c r="FQ592" s="1">
        <v>63.6539</v>
      </c>
      <c r="FR592" s="1">
        <v>25.7212</v>
      </c>
      <c r="FS592" s="1">
        <v>1</v>
      </c>
      <c r="FT592" s="1">
        <v>0.20548</v>
      </c>
      <c r="FU592" s="1">
        <v>-7.8673800000000002E-2</v>
      </c>
      <c r="FV592" s="1">
        <v>20.324400000000001</v>
      </c>
      <c r="FW592" s="1">
        <v>5.2138499999999999</v>
      </c>
      <c r="FX592" s="1">
        <v>11.9033</v>
      </c>
      <c r="FY592" s="1">
        <v>5.0032500000000004</v>
      </c>
      <c r="FZ592" s="1">
        <v>3.29033</v>
      </c>
      <c r="GA592" s="1">
        <v>9999</v>
      </c>
      <c r="GB592" s="1">
        <v>9999</v>
      </c>
      <c r="GC592" s="1">
        <v>9999</v>
      </c>
      <c r="GD592" s="1">
        <v>999.9</v>
      </c>
      <c r="GE592" s="1">
        <v>1.85947</v>
      </c>
      <c r="GF592" s="1">
        <v>1.8545</v>
      </c>
      <c r="GG592" s="1">
        <v>1.85762</v>
      </c>
      <c r="GH592" s="1">
        <v>1.85609</v>
      </c>
      <c r="GI592" s="1">
        <v>1.8548899999999999</v>
      </c>
      <c r="GJ592" s="1">
        <v>1.85456</v>
      </c>
      <c r="GK592" s="1">
        <v>1.85321</v>
      </c>
      <c r="GL592" s="1">
        <v>1.8563799999999999</v>
      </c>
      <c r="GM592" s="1">
        <v>0</v>
      </c>
      <c r="GN592" s="1">
        <v>0</v>
      </c>
      <c r="GO592" s="1">
        <v>0</v>
      </c>
      <c r="GP592" s="1">
        <v>0</v>
      </c>
      <c r="GQ592" s="1" t="s">
        <v>358</v>
      </c>
      <c r="GR592" s="1" t="s">
        <v>359</v>
      </c>
      <c r="GS592" s="1" t="s">
        <v>360</v>
      </c>
      <c r="GT592" s="1" t="s">
        <v>360</v>
      </c>
      <c r="GU592" s="1" t="s">
        <v>360</v>
      </c>
      <c r="GV592" s="1" t="s">
        <v>360</v>
      </c>
      <c r="GW592" s="1">
        <v>0</v>
      </c>
      <c r="GX592" s="1">
        <v>100</v>
      </c>
      <c r="GY592" s="1">
        <v>100</v>
      </c>
      <c r="GZ592" s="1">
        <v>2.073</v>
      </c>
      <c r="HA592" s="1">
        <v>1.12E-2</v>
      </c>
      <c r="HB592" s="1">
        <v>0.43179755099752709</v>
      </c>
      <c r="HC592" s="1">
        <v>2.678124759318837E-3</v>
      </c>
      <c r="HD592" s="1">
        <v>-9.3737611465157319E-7</v>
      </c>
      <c r="HE592" s="1">
        <v>1.3915637841753891E-10</v>
      </c>
      <c r="HF592" s="1">
        <v>-7.4344716936427316E-2</v>
      </c>
      <c r="HG592" s="1">
        <v>1.061361004592812E-2</v>
      </c>
      <c r="HH592" s="1">
        <v>-3.086644042041478E-4</v>
      </c>
      <c r="HI592" s="1">
        <v>1.24720902217549E-6</v>
      </c>
      <c r="HJ592" s="1">
        <v>1</v>
      </c>
      <c r="HK592" s="1">
        <v>2093</v>
      </c>
      <c r="HL592" s="1">
        <v>2</v>
      </c>
      <c r="HM592" s="1">
        <v>27</v>
      </c>
      <c r="HN592" s="1">
        <v>6.3</v>
      </c>
      <c r="HO592" s="1">
        <v>6.2</v>
      </c>
      <c r="HP592" s="1">
        <v>1.95068</v>
      </c>
      <c r="HQ592" s="1">
        <v>2.2827099999999998</v>
      </c>
      <c r="HR592" s="1">
        <v>1.4978</v>
      </c>
      <c r="HS592" s="1">
        <v>2.3010299999999999</v>
      </c>
      <c r="HT592" s="1">
        <v>1.5478499999999999</v>
      </c>
      <c r="HU592" s="1">
        <v>2.4316399999999998</v>
      </c>
      <c r="HV592" s="1">
        <v>36.646900000000002</v>
      </c>
      <c r="HW592" s="1">
        <v>14.491</v>
      </c>
      <c r="HX592" s="1">
        <v>18</v>
      </c>
      <c r="HY592" s="1">
        <v>501.83300000000003</v>
      </c>
      <c r="HZ592" s="1">
        <v>507.30799999999999</v>
      </c>
      <c r="IA592" s="1">
        <v>29.452100000000002</v>
      </c>
      <c r="IB592" s="1">
        <v>29.801500000000001</v>
      </c>
      <c r="IC592" s="1">
        <v>29.9999</v>
      </c>
      <c r="ID592" s="1">
        <v>29.661899999999999</v>
      </c>
      <c r="IE592" s="1">
        <v>29.7592</v>
      </c>
      <c r="IF592" s="1">
        <v>39.146500000000003</v>
      </c>
      <c r="IG592" s="1">
        <v>21.9389</v>
      </c>
      <c r="IH592" s="1">
        <v>0</v>
      </c>
      <c r="II592" s="1">
        <v>29.4376</v>
      </c>
      <c r="IJ592" s="1">
        <v>895.96900000000005</v>
      </c>
      <c r="IK592" s="1">
        <v>25.107399999999998</v>
      </c>
      <c r="IL592" s="1">
        <v>100.81699999999999</v>
      </c>
      <c r="IM592" s="1">
        <v>100.56100000000001</v>
      </c>
      <c r="IN592" s="1" t="s">
        <v>365</v>
      </c>
    </row>
    <row r="593" spans="1:248" ht="15.75" customHeight="1" x14ac:dyDescent="0.3">
      <c r="A593" s="1">
        <v>577</v>
      </c>
      <c r="B593" s="1">
        <v>1660488739.5999999</v>
      </c>
      <c r="C593" s="1">
        <v>4610.5</v>
      </c>
      <c r="D593" s="1" t="s">
        <v>1505</v>
      </c>
      <c r="E593" s="1" t="s">
        <v>1506</v>
      </c>
      <c r="F593" s="1">
        <v>1</v>
      </c>
      <c r="G593" s="1" t="s">
        <v>1167</v>
      </c>
      <c r="H593" s="1" t="s">
        <v>350</v>
      </c>
      <c r="I593" s="1" t="s">
        <v>351</v>
      </c>
      <c r="J593" s="1" t="s">
        <v>352</v>
      </c>
      <c r="K593" s="1" t="s">
        <v>1168</v>
      </c>
      <c r="L593" s="1" t="s">
        <v>1169</v>
      </c>
      <c r="M593" s="1" t="s">
        <v>354</v>
      </c>
      <c r="N593" s="1">
        <v>1660488731.5999999</v>
      </c>
      <c r="O593" s="1">
        <f t="shared" si="68"/>
        <v>1.7738758740625431E-3</v>
      </c>
      <c r="P593" s="1">
        <f t="shared" si="69"/>
        <v>1.7738758740625431</v>
      </c>
      <c r="Q593" s="1">
        <f t="shared" si="70"/>
        <v>3.4830281356760677</v>
      </c>
      <c r="R593" s="1">
        <f t="shared" si="71"/>
        <v>785.47018749999995</v>
      </c>
      <c r="S593" s="1">
        <f t="shared" si="72"/>
        <v>694.8928192710548</v>
      </c>
      <c r="T593" s="1">
        <f t="shared" si="73"/>
        <v>69.326498029064282</v>
      </c>
      <c r="U593" s="1">
        <f t="shared" si="74"/>
        <v>78.363016418459821</v>
      </c>
      <c r="V593" s="1">
        <f t="shared" si="75"/>
        <v>8.5902017223155311E-2</v>
      </c>
      <c r="W593" s="1">
        <f t="shared" si="76"/>
        <v>2.9232215757109863</v>
      </c>
      <c r="X593" s="1">
        <f t="shared" si="77"/>
        <v>8.452389303439857E-2</v>
      </c>
      <c r="Y593" s="1">
        <f t="shared" si="78"/>
        <v>5.2949410440326312E-2</v>
      </c>
      <c r="Z593" s="1">
        <f t="shared" si="79"/>
        <v>321.51280800000001</v>
      </c>
      <c r="AA593" s="1">
        <f t="shared" si="80"/>
        <v>32.443180833281325</v>
      </c>
      <c r="AB593" s="1">
        <f t="shared" si="81"/>
        <v>31.81955</v>
      </c>
      <c r="AC593" s="1">
        <f t="shared" si="82"/>
        <v>4.7265288478842153</v>
      </c>
      <c r="AD593" s="1">
        <f t="shared" si="83"/>
        <v>60.055624762396739</v>
      </c>
      <c r="AE593" s="1">
        <f t="shared" si="84"/>
        <v>2.710819788650384</v>
      </c>
      <c r="AF593" s="1">
        <f t="shared" si="85"/>
        <v>4.5138482854444266</v>
      </c>
      <c r="AG593" s="1">
        <f t="shared" si="86"/>
        <v>2.0157090592338314</v>
      </c>
      <c r="AH593" s="1">
        <f t="shared" si="87"/>
        <v>-78.227926046158146</v>
      </c>
      <c r="AI593" s="1">
        <f t="shared" si="88"/>
        <v>-127.6454646516025</v>
      </c>
      <c r="AJ593" s="1">
        <f t="shared" si="89"/>
        <v>-9.8458214511822195</v>
      </c>
      <c r="AK593" s="1">
        <f t="shared" si="90"/>
        <v>105.79359585105713</v>
      </c>
      <c r="AL593" s="1">
        <f t="shared" si="91"/>
        <v>35.477085856782409</v>
      </c>
      <c r="AM593" s="1">
        <f t="shared" si="92"/>
        <v>1.7724276480854633</v>
      </c>
      <c r="AN593" s="1">
        <f t="shared" si="93"/>
        <v>3.4830281356760677</v>
      </c>
      <c r="AO593" s="1">
        <v>877.33410910044222</v>
      </c>
      <c r="AP593" s="1">
        <v>846.44692121212154</v>
      </c>
      <c r="AQ593" s="1">
        <v>5.1865689287575663</v>
      </c>
      <c r="AR593" s="1">
        <v>65.0836536357032</v>
      </c>
      <c r="AS593" s="1">
        <f t="shared" si="94"/>
        <v>1.7738758740625431</v>
      </c>
      <c r="AT593" s="1">
        <v>25.10229448181143</v>
      </c>
      <c r="AU593" s="1">
        <v>27.172552121212139</v>
      </c>
      <c r="AV593" s="1">
        <v>-9.9791734007728479E-7</v>
      </c>
      <c r="AW593" s="1">
        <v>81.89149428523082</v>
      </c>
      <c r="AX593" s="1">
        <v>0</v>
      </c>
      <c r="AY593" s="1">
        <v>0</v>
      </c>
      <c r="AZ593" s="1">
        <f t="shared" si="95"/>
        <v>1</v>
      </c>
      <c r="BA593" s="1">
        <f t="shared" si="96"/>
        <v>0</v>
      </c>
      <c r="BB593" s="1">
        <f t="shared" si="97"/>
        <v>51992.326637434744</v>
      </c>
      <c r="BC593" s="1">
        <f t="shared" si="98"/>
        <v>1999.98</v>
      </c>
      <c r="BD593" s="1">
        <f t="shared" si="99"/>
        <v>1681.1831999999999</v>
      </c>
      <c r="BE593" s="1">
        <f t="shared" si="100"/>
        <v>0.84060000600006002</v>
      </c>
      <c r="BF593" s="1">
        <f t="shared" si="101"/>
        <v>0.16075801158011579</v>
      </c>
      <c r="BG593" s="1">
        <v>6</v>
      </c>
      <c r="BH593" s="1">
        <v>0.5</v>
      </c>
      <c r="BI593" s="1" t="s">
        <v>355</v>
      </c>
      <c r="BJ593" s="1">
        <v>2</v>
      </c>
      <c r="BK593" s="1" t="b">
        <v>1</v>
      </c>
      <c r="BL593" s="1">
        <v>1660488731.5999999</v>
      </c>
      <c r="BM593" s="1">
        <v>785.47018749999995</v>
      </c>
      <c r="BN593" s="1">
        <v>829.70137499999998</v>
      </c>
      <c r="BO593" s="1">
        <v>27.171849999999999</v>
      </c>
      <c r="BP593" s="1">
        <v>25.1032875</v>
      </c>
      <c r="BQ593" s="1">
        <v>783.44893750000006</v>
      </c>
      <c r="BR593" s="1">
        <v>27.160631250000002</v>
      </c>
      <c r="BS593" s="1">
        <v>500.13499999999999</v>
      </c>
      <c r="BT593" s="1">
        <v>99.665787499999993</v>
      </c>
      <c r="BU593" s="1">
        <v>9.9954937500000007E-2</v>
      </c>
      <c r="BV593" s="1">
        <v>31.009599999999999</v>
      </c>
      <c r="BW593" s="1">
        <v>31.81955</v>
      </c>
      <c r="BX593" s="1">
        <v>999.9</v>
      </c>
      <c r="BY593" s="1">
        <v>0</v>
      </c>
      <c r="BZ593" s="1">
        <v>0</v>
      </c>
      <c r="CA593" s="1">
        <v>9997.3831250000003</v>
      </c>
      <c r="CB593" s="1">
        <v>0</v>
      </c>
      <c r="CC593" s="1">
        <v>22.444700000000001</v>
      </c>
      <c r="CD593" s="1">
        <v>-44.231124999999999</v>
      </c>
      <c r="CE593" s="1">
        <v>807.40899999999999</v>
      </c>
      <c r="CF593" s="1">
        <v>851.06593750000002</v>
      </c>
      <c r="CG593" s="1">
        <v>2.0685600000000002</v>
      </c>
      <c r="CH593" s="1">
        <v>829.70137499999998</v>
      </c>
      <c r="CI593" s="1">
        <v>25.1032875</v>
      </c>
      <c r="CJ593" s="1">
        <v>2.708104375</v>
      </c>
      <c r="CK593" s="1">
        <v>2.5019387499999999</v>
      </c>
      <c r="CL593" s="1">
        <v>22.334375000000001</v>
      </c>
      <c r="CM593" s="1">
        <v>21.03911875</v>
      </c>
      <c r="CN593" s="1">
        <v>1999.98</v>
      </c>
      <c r="CO593" s="1">
        <v>0.9800016250000001</v>
      </c>
      <c r="CP593" s="1">
        <v>1.99987625E-2</v>
      </c>
      <c r="CQ593" s="1">
        <v>0</v>
      </c>
      <c r="CR593" s="1">
        <v>2.7108124999999998</v>
      </c>
      <c r="CS593" s="1">
        <v>0</v>
      </c>
      <c r="CT593" s="1">
        <v>37505.762499999997</v>
      </c>
      <c r="CU593" s="1">
        <v>17412.15625</v>
      </c>
      <c r="CV593" s="1">
        <v>39.625</v>
      </c>
      <c r="CW593" s="1">
        <v>40.561999999999998</v>
      </c>
      <c r="CX593" s="1">
        <v>39.561999999999998</v>
      </c>
      <c r="CY593" s="1">
        <v>39.011625000000002</v>
      </c>
      <c r="CZ593" s="1">
        <v>39.811999999999998</v>
      </c>
      <c r="DA593" s="1">
        <v>1959.98</v>
      </c>
      <c r="DB593" s="1">
        <v>40</v>
      </c>
      <c r="DC593" s="1">
        <v>0</v>
      </c>
      <c r="DD593" s="1">
        <v>1660488737.5999999</v>
      </c>
      <c r="DE593" s="1">
        <v>0</v>
      </c>
      <c r="DF593" s="1">
        <v>1660488368.5999999</v>
      </c>
      <c r="DG593" s="1" t="s">
        <v>1170</v>
      </c>
      <c r="DH593" s="1">
        <v>1660488360.0999999</v>
      </c>
      <c r="DI593" s="1">
        <v>1660488368.5999999</v>
      </c>
      <c r="DJ593" s="1">
        <v>14</v>
      </c>
      <c r="DK593" s="1">
        <v>0.51200000000000001</v>
      </c>
      <c r="DL593" s="1">
        <v>1E-3</v>
      </c>
      <c r="DM593" s="1">
        <v>1.359</v>
      </c>
      <c r="DN593" s="1">
        <v>1.7999999999999999E-2</v>
      </c>
      <c r="DO593" s="1">
        <v>400</v>
      </c>
      <c r="DP593" s="1">
        <v>25</v>
      </c>
      <c r="DQ593" s="1">
        <v>0.25</v>
      </c>
      <c r="DR593" s="1">
        <v>7.0000000000000007E-2</v>
      </c>
      <c r="DS593" s="1">
        <v>3.4965262379224842</v>
      </c>
      <c r="DT593" s="1">
        <v>-1.0990975745967499</v>
      </c>
      <c r="DU593" s="1">
        <v>9.558126754228731E-2</v>
      </c>
      <c r="DV593" s="1">
        <v>0</v>
      </c>
      <c r="DW593" s="1">
        <v>35.485548711816342</v>
      </c>
      <c r="DX593" s="1">
        <v>-0.98509404131074485</v>
      </c>
      <c r="DY593" s="1">
        <v>0.1016417986206252</v>
      </c>
      <c r="DZ593" s="1">
        <v>0</v>
      </c>
      <c r="EA593" s="1">
        <v>-44.224919999999997</v>
      </c>
      <c r="EB593" s="1">
        <v>0.33473459399328731</v>
      </c>
      <c r="EC593" s="1">
        <v>8.3090374091506783E-2</v>
      </c>
      <c r="ED593" s="1">
        <v>1</v>
      </c>
      <c r="EE593" s="1">
        <v>692.11428409100768</v>
      </c>
      <c r="EF593" s="1">
        <v>314.72304652757322</v>
      </c>
      <c r="EG593" s="1">
        <v>23.4767718188195</v>
      </c>
      <c r="EH593" s="1">
        <v>0</v>
      </c>
      <c r="EI593" s="1">
        <v>2.0671407500000001</v>
      </c>
      <c r="EJ593" s="1">
        <v>3.7699924953090859E-2</v>
      </c>
      <c r="EK593" s="1">
        <v>3.7270151512302598E-3</v>
      </c>
      <c r="EL593" s="1">
        <v>1</v>
      </c>
      <c r="EM593" s="1">
        <v>2.0155434925262208</v>
      </c>
      <c r="EN593" s="1">
        <v>2.451008975431904E-2</v>
      </c>
      <c r="EO593" s="1">
        <v>1.917384825017107E-3</v>
      </c>
      <c r="EP593" s="1">
        <v>1</v>
      </c>
      <c r="EQ593" s="1">
        <v>3</v>
      </c>
      <c r="ER593" s="1">
        <v>6</v>
      </c>
      <c r="ES593" s="1" t="s">
        <v>379</v>
      </c>
      <c r="ET593" s="1">
        <v>2.9447299999999998</v>
      </c>
      <c r="EU593" s="1">
        <v>2.8011499999999998</v>
      </c>
      <c r="EV593" s="1">
        <v>0.14809</v>
      </c>
      <c r="EW593" s="1">
        <v>0.15328800000000001</v>
      </c>
      <c r="EX593" s="1">
        <v>0.118467</v>
      </c>
      <c r="EY593" s="1">
        <v>0.11211400000000001</v>
      </c>
      <c r="EZ593" s="1">
        <v>17530.5</v>
      </c>
      <c r="FA593" s="1">
        <v>18273.5</v>
      </c>
      <c r="FB593" s="1">
        <v>23918.400000000001</v>
      </c>
      <c r="FC593" s="1">
        <v>25102.9</v>
      </c>
      <c r="FD593" s="1">
        <v>33741</v>
      </c>
      <c r="FE593" s="1">
        <v>35582.6</v>
      </c>
      <c r="FF593" s="1">
        <v>43592.4</v>
      </c>
      <c r="FG593" s="1">
        <v>46397.4</v>
      </c>
      <c r="FH593" s="1">
        <v>1.9915499999999999</v>
      </c>
      <c r="FI593" s="1">
        <v>1.8985799999999999</v>
      </c>
      <c r="FJ593" s="1">
        <v>0.173513</v>
      </c>
      <c r="FK593" s="1">
        <v>0</v>
      </c>
      <c r="FL593" s="1">
        <v>29.007999999999999</v>
      </c>
      <c r="FM593" s="1">
        <v>999.9</v>
      </c>
      <c r="FN593" s="1">
        <v>59.7</v>
      </c>
      <c r="FO593" s="1">
        <v>34.200000000000003</v>
      </c>
      <c r="FP593" s="1">
        <v>32.363599999999998</v>
      </c>
      <c r="FQ593" s="1">
        <v>63.613900000000001</v>
      </c>
      <c r="FR593" s="1">
        <v>26.306100000000001</v>
      </c>
      <c r="FS593" s="1">
        <v>1</v>
      </c>
      <c r="FT593" s="1">
        <v>0.20547299999999999</v>
      </c>
      <c r="FU593" s="1">
        <v>-8.3442299999999997E-2</v>
      </c>
      <c r="FV593" s="1">
        <v>20.324300000000001</v>
      </c>
      <c r="FW593" s="1">
        <v>5.2140000000000004</v>
      </c>
      <c r="FX593" s="1">
        <v>11.9038</v>
      </c>
      <c r="FY593" s="1">
        <v>5.0031499999999998</v>
      </c>
      <c r="FZ593" s="1">
        <v>3.2902999999999998</v>
      </c>
      <c r="GA593" s="1">
        <v>9999</v>
      </c>
      <c r="GB593" s="1">
        <v>9999</v>
      </c>
      <c r="GC593" s="1">
        <v>9999</v>
      </c>
      <c r="GD593" s="1">
        <v>999.9</v>
      </c>
      <c r="GE593" s="1">
        <v>1.85947</v>
      </c>
      <c r="GF593" s="1">
        <v>1.85449</v>
      </c>
      <c r="GG593" s="1">
        <v>1.85762</v>
      </c>
      <c r="GH593" s="1">
        <v>1.85609</v>
      </c>
      <c r="GI593" s="1">
        <v>1.85487</v>
      </c>
      <c r="GJ593" s="1">
        <v>1.85456</v>
      </c>
      <c r="GK593" s="1">
        <v>1.8531899999999999</v>
      </c>
      <c r="GL593" s="1">
        <v>1.8563799999999999</v>
      </c>
      <c r="GM593" s="1">
        <v>0</v>
      </c>
      <c r="GN593" s="1">
        <v>0</v>
      </c>
      <c r="GO593" s="1">
        <v>0</v>
      </c>
      <c r="GP593" s="1">
        <v>0</v>
      </c>
      <c r="GQ593" s="1" t="s">
        <v>358</v>
      </c>
      <c r="GR593" s="1" t="s">
        <v>359</v>
      </c>
      <c r="GS593" s="1" t="s">
        <v>360</v>
      </c>
      <c r="GT593" s="1" t="s">
        <v>360</v>
      </c>
      <c r="GU593" s="1" t="s">
        <v>360</v>
      </c>
      <c r="GV593" s="1" t="s">
        <v>360</v>
      </c>
      <c r="GW593" s="1">
        <v>0</v>
      </c>
      <c r="GX593" s="1">
        <v>100</v>
      </c>
      <c r="GY593" s="1">
        <v>100</v>
      </c>
      <c r="GZ593" s="1">
        <v>2.08</v>
      </c>
      <c r="HA593" s="1">
        <v>1.12E-2</v>
      </c>
      <c r="HB593" s="1">
        <v>0.43179755099752709</v>
      </c>
      <c r="HC593" s="1">
        <v>2.678124759318837E-3</v>
      </c>
      <c r="HD593" s="1">
        <v>-9.3737611465157319E-7</v>
      </c>
      <c r="HE593" s="1">
        <v>1.3915637841753891E-10</v>
      </c>
      <c r="HF593" s="1">
        <v>-7.4344716936427316E-2</v>
      </c>
      <c r="HG593" s="1">
        <v>1.061361004592812E-2</v>
      </c>
      <c r="HH593" s="1">
        <v>-3.086644042041478E-4</v>
      </c>
      <c r="HI593" s="1">
        <v>1.24720902217549E-6</v>
      </c>
      <c r="HJ593" s="1">
        <v>1</v>
      </c>
      <c r="HK593" s="1">
        <v>2093</v>
      </c>
      <c r="HL593" s="1">
        <v>2</v>
      </c>
      <c r="HM593" s="1">
        <v>27</v>
      </c>
      <c r="HN593" s="1">
        <v>6.3</v>
      </c>
      <c r="HO593" s="1">
        <v>6.2</v>
      </c>
      <c r="HP593" s="1">
        <v>1.96167</v>
      </c>
      <c r="HQ593" s="1">
        <v>2.2985799999999998</v>
      </c>
      <c r="HR593" s="1">
        <v>1.4978</v>
      </c>
      <c r="HS593" s="1">
        <v>2.3010299999999999</v>
      </c>
      <c r="HT593" s="1">
        <v>1.5478499999999999</v>
      </c>
      <c r="HU593" s="1">
        <v>2.4255399999999998</v>
      </c>
      <c r="HV593" s="1">
        <v>36.646900000000002</v>
      </c>
      <c r="HW593" s="1">
        <v>14.5085</v>
      </c>
      <c r="HX593" s="1">
        <v>18</v>
      </c>
      <c r="HY593" s="1">
        <v>501.81299999999999</v>
      </c>
      <c r="HZ593" s="1">
        <v>507.33600000000001</v>
      </c>
      <c r="IA593" s="1">
        <v>29.445900000000002</v>
      </c>
      <c r="IB593" s="1">
        <v>29.800799999999999</v>
      </c>
      <c r="IC593" s="1">
        <v>29.9999</v>
      </c>
      <c r="ID593" s="1">
        <v>29.661200000000001</v>
      </c>
      <c r="IE593" s="1">
        <v>29.758600000000001</v>
      </c>
      <c r="IF593" s="1">
        <v>39.262999999999998</v>
      </c>
      <c r="IG593" s="1">
        <v>21.9389</v>
      </c>
      <c r="IH593" s="1">
        <v>0</v>
      </c>
      <c r="II593" s="1">
        <v>29.4376</v>
      </c>
      <c r="IJ593" s="1">
        <v>895.96900000000005</v>
      </c>
      <c r="IK593" s="1">
        <v>25.105499999999999</v>
      </c>
      <c r="IL593" s="1">
        <v>100.818</v>
      </c>
      <c r="IM593" s="1">
        <v>100.56</v>
      </c>
      <c r="IN593" s="1" t="s">
        <v>365</v>
      </c>
    </row>
    <row r="594" spans="1:248" ht="15.75" customHeight="1" x14ac:dyDescent="0.3">
      <c r="A594" s="1">
        <v>578</v>
      </c>
      <c r="B594" s="1">
        <v>1660488740.5999999</v>
      </c>
      <c r="C594" s="1">
        <v>4611.5</v>
      </c>
      <c r="D594" s="1" t="s">
        <v>1507</v>
      </c>
      <c r="E594" s="1" t="s">
        <v>1508</v>
      </c>
      <c r="F594" s="1">
        <v>1</v>
      </c>
      <c r="G594" s="1" t="s">
        <v>1167</v>
      </c>
      <c r="H594" s="1" t="s">
        <v>350</v>
      </c>
      <c r="I594" s="1" t="s">
        <v>351</v>
      </c>
      <c r="J594" s="1" t="s">
        <v>352</v>
      </c>
      <c r="K594" s="1" t="s">
        <v>1168</v>
      </c>
      <c r="L594" s="1" t="s">
        <v>1169</v>
      </c>
      <c r="M594" s="1" t="s">
        <v>354</v>
      </c>
      <c r="N594" s="1">
        <v>1660488733.099999</v>
      </c>
      <c r="O594" s="1">
        <f t="shared" si="68"/>
        <v>1.7733134647456479E-3</v>
      </c>
      <c r="P594" s="1">
        <f t="shared" si="69"/>
        <v>1.7733134647456479</v>
      </c>
      <c r="Q594" s="1">
        <f t="shared" si="70"/>
        <v>3.5144334192990043</v>
      </c>
      <c r="R594" s="1">
        <f t="shared" si="71"/>
        <v>793.07046666666668</v>
      </c>
      <c r="S594" s="1">
        <f t="shared" si="72"/>
        <v>701.61133587810843</v>
      </c>
      <c r="T594" s="1">
        <f t="shared" si="73"/>
        <v>69.996615692428392</v>
      </c>
      <c r="U594" s="1">
        <f t="shared" si="74"/>
        <v>79.121082903833937</v>
      </c>
      <c r="V594" s="1">
        <f t="shared" si="75"/>
        <v>8.5847940240839818E-2</v>
      </c>
      <c r="W594" s="1">
        <f t="shared" si="76"/>
        <v>2.9233408813553297</v>
      </c>
      <c r="X594" s="1">
        <f t="shared" si="77"/>
        <v>8.4471590832470758E-2</v>
      </c>
      <c r="Y594" s="1">
        <f t="shared" si="78"/>
        <v>5.291656568953447E-2</v>
      </c>
      <c r="Z594" s="1">
        <f t="shared" si="79"/>
        <v>321.51185040000001</v>
      </c>
      <c r="AA594" s="1">
        <f t="shared" si="80"/>
        <v>32.445245004061761</v>
      </c>
      <c r="AB594" s="1">
        <f t="shared" si="81"/>
        <v>31.821899999999999</v>
      </c>
      <c r="AC594" s="1">
        <f t="shared" si="82"/>
        <v>4.7271583983558383</v>
      </c>
      <c r="AD594" s="1">
        <f t="shared" si="83"/>
        <v>60.049570215415692</v>
      </c>
      <c r="AE594" s="1">
        <f t="shared" si="84"/>
        <v>2.7108524955658075</v>
      </c>
      <c r="AF594" s="1">
        <f t="shared" si="85"/>
        <v>4.5143578644129709</v>
      </c>
      <c r="AG594" s="1">
        <f t="shared" si="86"/>
        <v>2.0163059027900307</v>
      </c>
      <c r="AH594" s="1">
        <f t="shared" si="87"/>
        <v>-78.203123795283076</v>
      </c>
      <c r="AI594" s="1">
        <f t="shared" si="88"/>
        <v>-127.70898742160983</v>
      </c>
      <c r="AJ594" s="1">
        <f t="shared" si="89"/>
        <v>-9.850529386750507</v>
      </c>
      <c r="AK594" s="1">
        <f t="shared" si="90"/>
        <v>105.74920979635658</v>
      </c>
      <c r="AL594" s="1">
        <f t="shared" si="91"/>
        <v>35.449485160817332</v>
      </c>
      <c r="AM594" s="1">
        <f t="shared" si="92"/>
        <v>1.7730262413061806</v>
      </c>
      <c r="AN594" s="1">
        <f t="shared" si="93"/>
        <v>3.5144334192990043</v>
      </c>
      <c r="AO594" s="1">
        <v>882.52828340451265</v>
      </c>
      <c r="AP594" s="1">
        <v>851.62649090909088</v>
      </c>
      <c r="AQ594" s="1">
        <v>5.1819266201754219</v>
      </c>
      <c r="AR594" s="1">
        <v>65.0836536357032</v>
      </c>
      <c r="AS594" s="1">
        <f t="shared" si="94"/>
        <v>1.7733134647456479</v>
      </c>
      <c r="AT594" s="1">
        <v>25.10175563521631</v>
      </c>
      <c r="AU594" s="1">
        <v>27.171366666666671</v>
      </c>
      <c r="AV594" s="1">
        <v>-2.1634409974271721E-6</v>
      </c>
      <c r="AW594" s="1">
        <v>81.89149428523082</v>
      </c>
      <c r="AX594" s="1">
        <v>0</v>
      </c>
      <c r="AY594" s="1">
        <v>0</v>
      </c>
      <c r="AZ594" s="1">
        <f t="shared" si="95"/>
        <v>1</v>
      </c>
      <c r="BA594" s="1">
        <f t="shared" si="96"/>
        <v>0</v>
      </c>
      <c r="BB594" s="1">
        <f t="shared" si="97"/>
        <v>51995.37939919679</v>
      </c>
      <c r="BC594" s="1">
        <f t="shared" si="98"/>
        <v>1999.9739999999999</v>
      </c>
      <c r="BD594" s="1">
        <f t="shared" si="99"/>
        <v>1681.1781599999999</v>
      </c>
      <c r="BE594" s="1">
        <f t="shared" si="100"/>
        <v>0.84060000780010136</v>
      </c>
      <c r="BF594" s="1">
        <f t="shared" si="101"/>
        <v>0.16075801505419571</v>
      </c>
      <c r="BG594" s="1">
        <v>6</v>
      </c>
      <c r="BH594" s="1">
        <v>0.5</v>
      </c>
      <c r="BI594" s="1" t="s">
        <v>355</v>
      </c>
      <c r="BJ594" s="1">
        <v>2</v>
      </c>
      <c r="BK594" s="1" t="b">
        <v>1</v>
      </c>
      <c r="BL594" s="1">
        <v>1660488733.099999</v>
      </c>
      <c r="BM594" s="1">
        <v>793.07046666666668</v>
      </c>
      <c r="BN594" s="1">
        <v>837.28526666666664</v>
      </c>
      <c r="BO594" s="1">
        <v>27.172239999999999</v>
      </c>
      <c r="BP594" s="1">
        <v>25.102979999999999</v>
      </c>
      <c r="BQ594" s="1">
        <v>791.03813333333323</v>
      </c>
      <c r="BR594" s="1">
        <v>27.161026666666672</v>
      </c>
      <c r="BS594" s="1">
        <v>500.13506666666672</v>
      </c>
      <c r="BT594" s="1">
        <v>99.665586666666655</v>
      </c>
      <c r="BU594" s="1">
        <v>9.9927533333333332E-2</v>
      </c>
      <c r="BV594" s="1">
        <v>31.011579999999999</v>
      </c>
      <c r="BW594" s="1">
        <v>31.821899999999999</v>
      </c>
      <c r="BX594" s="1">
        <v>999.89999999999986</v>
      </c>
      <c r="BY594" s="1">
        <v>0</v>
      </c>
      <c r="BZ594" s="1">
        <v>0</v>
      </c>
      <c r="CA594" s="1">
        <v>9998.0840000000007</v>
      </c>
      <c r="CB594" s="1">
        <v>0</v>
      </c>
      <c r="CC594" s="1">
        <v>22.502479999999998</v>
      </c>
      <c r="CD594" s="1">
        <v>-44.214719999999993</v>
      </c>
      <c r="CE594" s="1">
        <v>815.22193333333314</v>
      </c>
      <c r="CF594" s="1">
        <v>858.84486666666646</v>
      </c>
      <c r="CG594" s="1">
        <v>2.069255333333333</v>
      </c>
      <c r="CH594" s="1">
        <v>837.28526666666664</v>
      </c>
      <c r="CI594" s="1">
        <v>25.102979999999999</v>
      </c>
      <c r="CJ594" s="1">
        <v>2.7081386666666671</v>
      </c>
      <c r="CK594" s="1">
        <v>2.5019040000000001</v>
      </c>
      <c r="CL594" s="1">
        <v>22.33458000000001</v>
      </c>
      <c r="CM594" s="1">
        <v>21.03888666666667</v>
      </c>
      <c r="CN594" s="1">
        <v>1999.9739999999999</v>
      </c>
      <c r="CO594" s="1">
        <v>0.98000160000000025</v>
      </c>
      <c r="CP594" s="1">
        <v>1.999878666666666E-2</v>
      </c>
      <c r="CQ594" s="1">
        <v>0</v>
      </c>
      <c r="CR594" s="1">
        <v>2.7631333333333332</v>
      </c>
      <c r="CS594" s="1">
        <v>0</v>
      </c>
      <c r="CT594" s="1">
        <v>37471.793333333328</v>
      </c>
      <c r="CU594" s="1">
        <v>17412.099999999999</v>
      </c>
      <c r="CV594" s="1">
        <v>39.625</v>
      </c>
      <c r="CW594" s="1">
        <v>40.561999999999998</v>
      </c>
      <c r="CX594" s="1">
        <v>39.561999999999998</v>
      </c>
      <c r="CY594" s="1">
        <v>39.008266666666671</v>
      </c>
      <c r="CZ594" s="1">
        <v>39.811999999999998</v>
      </c>
      <c r="DA594" s="1">
        <v>1959.9739999999999</v>
      </c>
      <c r="DB594" s="1">
        <v>40</v>
      </c>
      <c r="DC594" s="1">
        <v>0</v>
      </c>
      <c r="DD594" s="1">
        <v>1660488738.8</v>
      </c>
      <c r="DE594" s="1">
        <v>0</v>
      </c>
      <c r="DF594" s="1">
        <v>1660488368.5999999</v>
      </c>
      <c r="DG594" s="1" t="s">
        <v>1170</v>
      </c>
      <c r="DH594" s="1">
        <v>1660488360.0999999</v>
      </c>
      <c r="DI594" s="1">
        <v>1660488368.5999999</v>
      </c>
      <c r="DJ594" s="1">
        <v>14</v>
      </c>
      <c r="DK594" s="1">
        <v>0.51200000000000001</v>
      </c>
      <c r="DL594" s="1">
        <v>1E-3</v>
      </c>
      <c r="DM594" s="1">
        <v>1.359</v>
      </c>
      <c r="DN594" s="1">
        <v>1.7999999999999999E-2</v>
      </c>
      <c r="DO594" s="1">
        <v>400</v>
      </c>
      <c r="DP594" s="1">
        <v>25</v>
      </c>
      <c r="DQ594" s="1">
        <v>0.25</v>
      </c>
      <c r="DR594" s="1">
        <v>7.0000000000000007E-2</v>
      </c>
      <c r="DS594" s="1">
        <v>3.4781569048000449</v>
      </c>
      <c r="DT594" s="1">
        <v>-0.74806515744811997</v>
      </c>
      <c r="DU594" s="1">
        <v>7.6770536978721882E-2</v>
      </c>
      <c r="DV594" s="1">
        <v>0</v>
      </c>
      <c r="DW594" s="1">
        <v>35.466408472652347</v>
      </c>
      <c r="DX594" s="1">
        <v>-0.80872023838553442</v>
      </c>
      <c r="DY594" s="1">
        <v>8.9894190972295937E-2</v>
      </c>
      <c r="DZ594" s="1">
        <v>0</v>
      </c>
      <c r="EA594" s="1">
        <v>-44.216679999999997</v>
      </c>
      <c r="EB594" s="1">
        <v>0.12561156840927179</v>
      </c>
      <c r="EC594" s="1">
        <v>7.6408103409694089E-2</v>
      </c>
      <c r="ED594" s="1">
        <v>1</v>
      </c>
      <c r="EE594" s="1">
        <v>697.23601194130367</v>
      </c>
      <c r="EF594" s="1">
        <v>309.4372353483194</v>
      </c>
      <c r="EG594" s="1">
        <v>23.08910503388848</v>
      </c>
      <c r="EH594" s="1">
        <v>0</v>
      </c>
      <c r="EI594" s="1">
        <v>2.06768025</v>
      </c>
      <c r="EJ594" s="1">
        <v>3.5137373358351251E-2</v>
      </c>
      <c r="EK594" s="1">
        <v>3.5186243672065891E-3</v>
      </c>
      <c r="EL594" s="1">
        <v>1</v>
      </c>
      <c r="EM594" s="1">
        <v>2.0158982510849581</v>
      </c>
      <c r="EN594" s="1">
        <v>2.3898990981628239E-2</v>
      </c>
      <c r="EO594" s="1">
        <v>1.879408628431823E-3</v>
      </c>
      <c r="EP594" s="1">
        <v>1</v>
      </c>
      <c r="EQ594" s="1">
        <v>3</v>
      </c>
      <c r="ER594" s="1">
        <v>6</v>
      </c>
      <c r="ES594" s="1" t="s">
        <v>379</v>
      </c>
      <c r="ET594" s="1">
        <v>2.9447100000000002</v>
      </c>
      <c r="EU594" s="1">
        <v>2.80111</v>
      </c>
      <c r="EV594" s="1">
        <v>0.14868500000000001</v>
      </c>
      <c r="EW594" s="1">
        <v>0.15387200000000001</v>
      </c>
      <c r="EX594" s="1">
        <v>0.118463</v>
      </c>
      <c r="EY594" s="1">
        <v>0.11211699999999999</v>
      </c>
      <c r="EZ594" s="1">
        <v>17518.2</v>
      </c>
      <c r="FA594" s="1">
        <v>18260.900000000001</v>
      </c>
      <c r="FB594" s="1">
        <v>23918.3</v>
      </c>
      <c r="FC594" s="1">
        <v>25102.9</v>
      </c>
      <c r="FD594" s="1">
        <v>33741.1</v>
      </c>
      <c r="FE594" s="1">
        <v>35582.6</v>
      </c>
      <c r="FF594" s="1">
        <v>43592.3</v>
      </c>
      <c r="FG594" s="1">
        <v>46397.5</v>
      </c>
      <c r="FH594" s="1">
        <v>1.9916799999999999</v>
      </c>
      <c r="FI594" s="1">
        <v>1.89855</v>
      </c>
      <c r="FJ594" s="1">
        <v>0.17365800000000001</v>
      </c>
      <c r="FK594" s="1">
        <v>0</v>
      </c>
      <c r="FL594" s="1">
        <v>29.008600000000001</v>
      </c>
      <c r="FM594" s="1">
        <v>999.9</v>
      </c>
      <c r="FN594" s="1">
        <v>59.7</v>
      </c>
      <c r="FO594" s="1">
        <v>34.200000000000003</v>
      </c>
      <c r="FP594" s="1">
        <v>32.364400000000003</v>
      </c>
      <c r="FQ594" s="1">
        <v>63.783900000000003</v>
      </c>
      <c r="FR594" s="1">
        <v>26.494399999999999</v>
      </c>
      <c r="FS594" s="1">
        <v>1</v>
      </c>
      <c r="FT594" s="1">
        <v>0.20547299999999999</v>
      </c>
      <c r="FU594" s="1">
        <v>-9.5909599999999998E-2</v>
      </c>
      <c r="FV594" s="1">
        <v>20.324300000000001</v>
      </c>
      <c r="FW594" s="1">
        <v>5.2137000000000002</v>
      </c>
      <c r="FX594" s="1">
        <v>11.9039</v>
      </c>
      <c r="FY594" s="1">
        <v>5.0033500000000002</v>
      </c>
      <c r="FZ594" s="1">
        <v>3.2902999999999998</v>
      </c>
      <c r="GA594" s="1">
        <v>9999</v>
      </c>
      <c r="GB594" s="1">
        <v>9999</v>
      </c>
      <c r="GC594" s="1">
        <v>9999</v>
      </c>
      <c r="GD594" s="1">
        <v>999.9</v>
      </c>
      <c r="GE594" s="1">
        <v>1.85948</v>
      </c>
      <c r="GF594" s="1">
        <v>1.8544799999999999</v>
      </c>
      <c r="GG594" s="1">
        <v>1.85762</v>
      </c>
      <c r="GH594" s="1">
        <v>1.85608</v>
      </c>
      <c r="GI594" s="1">
        <v>1.8548800000000001</v>
      </c>
      <c r="GJ594" s="1">
        <v>1.8545499999999999</v>
      </c>
      <c r="GK594" s="1">
        <v>1.8532</v>
      </c>
      <c r="GL594" s="1">
        <v>1.8563799999999999</v>
      </c>
      <c r="GM594" s="1">
        <v>0</v>
      </c>
      <c r="GN594" s="1">
        <v>0</v>
      </c>
      <c r="GO594" s="1">
        <v>0</v>
      </c>
      <c r="GP594" s="1">
        <v>0</v>
      </c>
      <c r="GQ594" s="1" t="s">
        <v>358</v>
      </c>
      <c r="GR594" s="1" t="s">
        <v>359</v>
      </c>
      <c r="GS594" s="1" t="s">
        <v>360</v>
      </c>
      <c r="GT594" s="1" t="s">
        <v>360</v>
      </c>
      <c r="GU594" s="1" t="s">
        <v>360</v>
      </c>
      <c r="GV594" s="1" t="s">
        <v>360</v>
      </c>
      <c r="GW594" s="1">
        <v>0</v>
      </c>
      <c r="GX594" s="1">
        <v>100</v>
      </c>
      <c r="GY594" s="1">
        <v>100</v>
      </c>
      <c r="GZ594" s="1">
        <v>2.0870000000000002</v>
      </c>
      <c r="HA594" s="1">
        <v>1.12E-2</v>
      </c>
      <c r="HB594" s="1">
        <v>0.43179755099752709</v>
      </c>
      <c r="HC594" s="1">
        <v>2.678124759318837E-3</v>
      </c>
      <c r="HD594" s="1">
        <v>-9.3737611465157319E-7</v>
      </c>
      <c r="HE594" s="1">
        <v>1.3915637841753891E-10</v>
      </c>
      <c r="HF594" s="1">
        <v>-7.4344716936427316E-2</v>
      </c>
      <c r="HG594" s="1">
        <v>1.061361004592812E-2</v>
      </c>
      <c r="HH594" s="1">
        <v>-3.086644042041478E-4</v>
      </c>
      <c r="HI594" s="1">
        <v>1.24720902217549E-6</v>
      </c>
      <c r="HJ594" s="1">
        <v>1</v>
      </c>
      <c r="HK594" s="1">
        <v>2093</v>
      </c>
      <c r="HL594" s="1">
        <v>2</v>
      </c>
      <c r="HM594" s="1">
        <v>27</v>
      </c>
      <c r="HN594" s="1">
        <v>6.3</v>
      </c>
      <c r="HO594" s="1">
        <v>6.2</v>
      </c>
      <c r="HP594" s="1">
        <v>1.9738800000000001</v>
      </c>
      <c r="HQ594" s="1">
        <v>2.3107899999999999</v>
      </c>
      <c r="HR594" s="1">
        <v>1.4978</v>
      </c>
      <c r="HS594" s="1">
        <v>2.2997999999999998</v>
      </c>
      <c r="HT594" s="1">
        <v>1.5478499999999999</v>
      </c>
      <c r="HU594" s="1">
        <v>2.34497</v>
      </c>
      <c r="HV594" s="1">
        <v>36.646900000000002</v>
      </c>
      <c r="HW594" s="1">
        <v>14.491</v>
      </c>
      <c r="HX594" s="1">
        <v>18</v>
      </c>
      <c r="HY594" s="1">
        <v>501.88200000000001</v>
      </c>
      <c r="HZ594" s="1">
        <v>507.31700000000001</v>
      </c>
      <c r="IA594" s="1">
        <v>29.4404</v>
      </c>
      <c r="IB594" s="1">
        <v>29.8002</v>
      </c>
      <c r="IC594" s="1">
        <v>29.9999</v>
      </c>
      <c r="ID594" s="1">
        <v>29.660599999999999</v>
      </c>
      <c r="IE594" s="1">
        <v>29.758400000000002</v>
      </c>
      <c r="IF594" s="1">
        <v>39.507800000000003</v>
      </c>
      <c r="IG594" s="1">
        <v>21.9389</v>
      </c>
      <c r="IH594" s="1">
        <v>0</v>
      </c>
      <c r="II594" s="1">
        <v>29.4376</v>
      </c>
      <c r="IJ594" s="1">
        <v>905.98099999999999</v>
      </c>
      <c r="IK594" s="1">
        <v>25.104500000000002</v>
      </c>
      <c r="IL594" s="1">
        <v>100.81699999999999</v>
      </c>
      <c r="IM594" s="1">
        <v>100.56100000000001</v>
      </c>
      <c r="IN594" s="1" t="s">
        <v>365</v>
      </c>
    </row>
    <row r="595" spans="1:248" ht="15.75" customHeight="1" x14ac:dyDescent="0.3">
      <c r="A595" s="1">
        <v>579</v>
      </c>
      <c r="B595" s="1">
        <v>1660488741.5999999</v>
      </c>
      <c r="C595" s="1">
        <v>4612.5</v>
      </c>
      <c r="D595" s="1" t="s">
        <v>1509</v>
      </c>
      <c r="E595" s="1" t="s">
        <v>1510</v>
      </c>
      <c r="F595" s="1">
        <v>1</v>
      </c>
      <c r="G595" s="1" t="s">
        <v>1167</v>
      </c>
      <c r="H595" s="1" t="s">
        <v>350</v>
      </c>
      <c r="I595" s="1" t="s">
        <v>351</v>
      </c>
      <c r="J595" s="1" t="s">
        <v>352</v>
      </c>
      <c r="K595" s="1" t="s">
        <v>1168</v>
      </c>
      <c r="L595" s="1" t="s">
        <v>1169</v>
      </c>
      <c r="M595" s="1" t="s">
        <v>354</v>
      </c>
      <c r="N595" s="1">
        <v>1660488733.5999999</v>
      </c>
      <c r="O595" s="1">
        <f t="shared" si="68"/>
        <v>1.7730385669212821E-3</v>
      </c>
      <c r="P595" s="1">
        <f t="shared" si="69"/>
        <v>1.773038566921282</v>
      </c>
      <c r="Q595" s="1">
        <f t="shared" si="70"/>
        <v>3.5419908623211156</v>
      </c>
      <c r="R595" s="1">
        <f t="shared" si="71"/>
        <v>795.59881249999989</v>
      </c>
      <c r="S595" s="1">
        <f t="shared" si="72"/>
        <v>703.52468717354441</v>
      </c>
      <c r="T595" s="1">
        <f t="shared" si="73"/>
        <v>70.187504353586377</v>
      </c>
      <c r="U595" s="1">
        <f t="shared" si="74"/>
        <v>79.373327097300702</v>
      </c>
      <c r="V595" s="1">
        <f t="shared" si="75"/>
        <v>8.5825549848800448E-2</v>
      </c>
      <c r="W595" s="1">
        <f t="shared" si="76"/>
        <v>2.9233208070482677</v>
      </c>
      <c r="X595" s="1">
        <f t="shared" si="77"/>
        <v>8.4449902805753888E-2</v>
      </c>
      <c r="Y595" s="1">
        <f t="shared" si="78"/>
        <v>5.2902948964220417E-2</v>
      </c>
      <c r="Z595" s="1">
        <f t="shared" si="79"/>
        <v>321.51201000000003</v>
      </c>
      <c r="AA595" s="1">
        <f t="shared" si="80"/>
        <v>32.445920920047556</v>
      </c>
      <c r="AB595" s="1">
        <f t="shared" si="81"/>
        <v>31.82261875</v>
      </c>
      <c r="AC595" s="1">
        <f t="shared" si="82"/>
        <v>4.7273509616157972</v>
      </c>
      <c r="AD595" s="1">
        <f t="shared" si="83"/>
        <v>60.047294763763745</v>
      </c>
      <c r="AE595" s="1">
        <f t="shared" si="84"/>
        <v>2.7108417304695718</v>
      </c>
      <c r="AF595" s="1">
        <f t="shared" si="85"/>
        <v>4.5145110052575781</v>
      </c>
      <c r="AG595" s="1">
        <f t="shared" si="86"/>
        <v>2.0165092311462254</v>
      </c>
      <c r="AH595" s="1">
        <f t="shared" si="87"/>
        <v>-78.19100080122854</v>
      </c>
      <c r="AI595" s="1">
        <f t="shared" si="88"/>
        <v>-127.72761371232639</v>
      </c>
      <c r="AJ595" s="1">
        <f t="shared" si="89"/>
        <v>-9.8520975164199491</v>
      </c>
      <c r="AK595" s="1">
        <f t="shared" si="90"/>
        <v>105.74129797002513</v>
      </c>
      <c r="AL595" s="1">
        <f t="shared" si="91"/>
        <v>35.447372576922504</v>
      </c>
      <c r="AM595" s="1">
        <f t="shared" si="92"/>
        <v>1.7729655338542805</v>
      </c>
      <c r="AN595" s="1">
        <f t="shared" si="93"/>
        <v>3.5419908623211156</v>
      </c>
      <c r="AO595" s="1">
        <v>887.72237117466</v>
      </c>
      <c r="AP595" s="1">
        <v>856.80210909090874</v>
      </c>
      <c r="AQ595" s="1">
        <v>5.1788950293383937</v>
      </c>
      <c r="AR595" s="1">
        <v>65.0836536357032</v>
      </c>
      <c r="AS595" s="1">
        <f t="shared" si="94"/>
        <v>1.773038566921282</v>
      </c>
      <c r="AT595" s="1">
        <v>25.100926430002911</v>
      </c>
      <c r="AU595" s="1">
        <v>27.170253939393941</v>
      </c>
      <c r="AV595" s="1">
        <v>-5.9318946079868149E-6</v>
      </c>
      <c r="AW595" s="1">
        <v>81.89149428523082</v>
      </c>
      <c r="AX595" s="1">
        <v>0</v>
      </c>
      <c r="AY595" s="1">
        <v>0</v>
      </c>
      <c r="AZ595" s="1">
        <f t="shared" si="95"/>
        <v>1</v>
      </c>
      <c r="BA595" s="1">
        <f t="shared" si="96"/>
        <v>0</v>
      </c>
      <c r="BB595" s="1">
        <f t="shared" si="97"/>
        <v>51994.706296838049</v>
      </c>
      <c r="BC595" s="1">
        <f t="shared" si="98"/>
        <v>1999.9749999999999</v>
      </c>
      <c r="BD595" s="1">
        <f t="shared" si="99"/>
        <v>1681.1790000000001</v>
      </c>
      <c r="BE595" s="1">
        <f t="shared" si="100"/>
        <v>0.84060000750009378</v>
      </c>
      <c r="BF595" s="1">
        <f t="shared" si="101"/>
        <v>0.16075801447518095</v>
      </c>
      <c r="BG595" s="1">
        <v>6</v>
      </c>
      <c r="BH595" s="1">
        <v>0.5</v>
      </c>
      <c r="BI595" s="1" t="s">
        <v>355</v>
      </c>
      <c r="BJ595" s="1">
        <v>2</v>
      </c>
      <c r="BK595" s="1" t="b">
        <v>1</v>
      </c>
      <c r="BL595" s="1">
        <v>1660488733.5999999</v>
      </c>
      <c r="BM595" s="1">
        <v>795.59881249999989</v>
      </c>
      <c r="BN595" s="1">
        <v>839.81662499999993</v>
      </c>
      <c r="BO595" s="1">
        <v>27.17213125</v>
      </c>
      <c r="BP595" s="1">
        <v>25.102931250000001</v>
      </c>
      <c r="BQ595" s="1">
        <v>793.56287499999996</v>
      </c>
      <c r="BR595" s="1">
        <v>27.16091875</v>
      </c>
      <c r="BS595" s="1">
        <v>500.13249999999999</v>
      </c>
      <c r="BT595" s="1">
        <v>99.665587500000015</v>
      </c>
      <c r="BU595" s="1">
        <v>9.9929806250000003E-2</v>
      </c>
      <c r="BV595" s="1">
        <v>31.012174999999999</v>
      </c>
      <c r="BW595" s="1">
        <v>31.82261875</v>
      </c>
      <c r="BX595" s="1">
        <v>999.9</v>
      </c>
      <c r="BY595" s="1">
        <v>0</v>
      </c>
      <c r="BZ595" s="1">
        <v>0</v>
      </c>
      <c r="CA595" s="1">
        <v>9997.9693749999988</v>
      </c>
      <c r="CB595" s="1">
        <v>0</v>
      </c>
      <c r="CC595" s="1">
        <v>22.525337499999999</v>
      </c>
      <c r="CD595" s="1">
        <v>-44.217762499999999</v>
      </c>
      <c r="CE595" s="1">
        <v>817.82081249999999</v>
      </c>
      <c r="CF595" s="1">
        <v>861.44137499999999</v>
      </c>
      <c r="CG595" s="1">
        <v>2.0691975</v>
      </c>
      <c r="CH595" s="1">
        <v>839.81662499999993</v>
      </c>
      <c r="CI595" s="1">
        <v>25.102931250000001</v>
      </c>
      <c r="CJ595" s="1">
        <v>2.708128125</v>
      </c>
      <c r="CK595" s="1">
        <v>2.5018987500000001</v>
      </c>
      <c r="CL595" s="1">
        <v>22.334512499999999</v>
      </c>
      <c r="CM595" s="1">
        <v>21.038856249999998</v>
      </c>
      <c r="CN595" s="1">
        <v>1999.9749999999999</v>
      </c>
      <c r="CO595" s="1">
        <v>0.9800016250000001</v>
      </c>
      <c r="CP595" s="1">
        <v>1.99987625E-2</v>
      </c>
      <c r="CQ595" s="1">
        <v>0</v>
      </c>
      <c r="CR595" s="1">
        <v>2.7504374999999999</v>
      </c>
      <c r="CS595" s="1">
        <v>0</v>
      </c>
      <c r="CT595" s="1">
        <v>37462.243749999987</v>
      </c>
      <c r="CU595" s="1">
        <v>17412.112499999999</v>
      </c>
      <c r="CV595" s="1">
        <v>39.625</v>
      </c>
      <c r="CW595" s="1">
        <v>40.561999999999998</v>
      </c>
      <c r="CX595" s="1">
        <v>39.561999999999998</v>
      </c>
      <c r="CY595" s="1">
        <v>39.007750000000001</v>
      </c>
      <c r="CZ595" s="1">
        <v>39.811999999999998</v>
      </c>
      <c r="DA595" s="1">
        <v>1959.9749999999999</v>
      </c>
      <c r="DB595" s="1">
        <v>40</v>
      </c>
      <c r="DC595" s="1">
        <v>0</v>
      </c>
      <c r="DD595" s="1">
        <v>1660488739.4000001</v>
      </c>
      <c r="DE595" s="1">
        <v>0</v>
      </c>
      <c r="DF595" s="1">
        <v>1660488368.5999999</v>
      </c>
      <c r="DG595" s="1" t="s">
        <v>1170</v>
      </c>
      <c r="DH595" s="1">
        <v>1660488360.0999999</v>
      </c>
      <c r="DI595" s="1">
        <v>1660488368.5999999</v>
      </c>
      <c r="DJ595" s="1">
        <v>14</v>
      </c>
      <c r="DK595" s="1">
        <v>0.51200000000000001</v>
      </c>
      <c r="DL595" s="1">
        <v>1E-3</v>
      </c>
      <c r="DM595" s="1">
        <v>1.359</v>
      </c>
      <c r="DN595" s="1">
        <v>1.7999999999999999E-2</v>
      </c>
      <c r="DO595" s="1">
        <v>400</v>
      </c>
      <c r="DP595" s="1">
        <v>25</v>
      </c>
      <c r="DQ595" s="1">
        <v>0.25</v>
      </c>
      <c r="DR595" s="1">
        <v>7.0000000000000007E-2</v>
      </c>
      <c r="DS595" s="1">
        <v>3.4781569048000449</v>
      </c>
      <c r="DT595" s="1">
        <v>-0.74806515744811997</v>
      </c>
      <c r="DU595" s="1">
        <v>7.6770536978721882E-2</v>
      </c>
      <c r="DV595" s="1">
        <v>0</v>
      </c>
      <c r="DW595" s="1">
        <v>35.466408472652347</v>
      </c>
      <c r="DX595" s="1">
        <v>-0.80872023838553442</v>
      </c>
      <c r="DY595" s="1">
        <v>8.9894190972295937E-2</v>
      </c>
      <c r="DZ595" s="1">
        <v>0</v>
      </c>
      <c r="EA595" s="1">
        <v>-44.216679999999997</v>
      </c>
      <c r="EB595" s="1">
        <v>0.12561156840927179</v>
      </c>
      <c r="EC595" s="1">
        <v>7.6408103409694089E-2</v>
      </c>
      <c r="ED595" s="1">
        <v>1</v>
      </c>
      <c r="EE595" s="1">
        <v>697.23601194130367</v>
      </c>
      <c r="EF595" s="1">
        <v>309.4372353483194</v>
      </c>
      <c r="EG595" s="1">
        <v>23.08910503388848</v>
      </c>
      <c r="EH595" s="1">
        <v>0</v>
      </c>
      <c r="EI595" s="1">
        <v>2.06768025</v>
      </c>
      <c r="EJ595" s="1">
        <v>3.5137373358351251E-2</v>
      </c>
      <c r="EK595" s="1">
        <v>3.5186243672065891E-3</v>
      </c>
      <c r="EL595" s="1">
        <v>1</v>
      </c>
      <c r="EM595" s="1">
        <v>2.0158982510849581</v>
      </c>
      <c r="EN595" s="1">
        <v>2.3898990981628239E-2</v>
      </c>
      <c r="EO595" s="1">
        <v>1.879408628431823E-3</v>
      </c>
      <c r="EP595" s="1">
        <v>1</v>
      </c>
      <c r="EQ595" s="1">
        <v>3</v>
      </c>
      <c r="ER595" s="1">
        <v>6</v>
      </c>
      <c r="ES595" s="1" t="s">
        <v>379</v>
      </c>
      <c r="ET595" s="1">
        <v>2.94462</v>
      </c>
      <c r="EU595" s="1">
        <v>2.8011300000000001</v>
      </c>
      <c r="EV595" s="1">
        <v>0.149284</v>
      </c>
      <c r="EW595" s="1">
        <v>0.15445500000000001</v>
      </c>
      <c r="EX595" s="1">
        <v>0.118464</v>
      </c>
      <c r="EY595" s="1">
        <v>0.112121</v>
      </c>
      <c r="EZ595" s="1">
        <v>17505.8</v>
      </c>
      <c r="FA595" s="1">
        <v>18248.400000000001</v>
      </c>
      <c r="FB595" s="1">
        <v>23918.3</v>
      </c>
      <c r="FC595" s="1">
        <v>25103</v>
      </c>
      <c r="FD595" s="1">
        <v>33741.1</v>
      </c>
      <c r="FE595" s="1">
        <v>35582.699999999997</v>
      </c>
      <c r="FF595" s="1">
        <v>43592.4</v>
      </c>
      <c r="FG595" s="1">
        <v>46397.8</v>
      </c>
      <c r="FH595" s="1">
        <v>1.9917199999999999</v>
      </c>
      <c r="FI595" s="1">
        <v>1.89863</v>
      </c>
      <c r="FJ595" s="1">
        <v>0.17367299999999999</v>
      </c>
      <c r="FK595" s="1">
        <v>0</v>
      </c>
      <c r="FL595" s="1">
        <v>29.0092</v>
      </c>
      <c r="FM595" s="1">
        <v>999.9</v>
      </c>
      <c r="FN595" s="1">
        <v>59.7</v>
      </c>
      <c r="FO595" s="1">
        <v>34.200000000000003</v>
      </c>
      <c r="FP595" s="1">
        <v>32.363</v>
      </c>
      <c r="FQ595" s="1">
        <v>63.743899999999996</v>
      </c>
      <c r="FR595" s="1">
        <v>26.085699999999999</v>
      </c>
      <c r="FS595" s="1">
        <v>1</v>
      </c>
      <c r="FT595" s="1">
        <v>0.205485</v>
      </c>
      <c r="FU595" s="1">
        <v>-0.105809</v>
      </c>
      <c r="FV595" s="1">
        <v>20.324300000000001</v>
      </c>
      <c r="FW595" s="1">
        <v>5.2141500000000001</v>
      </c>
      <c r="FX595" s="1">
        <v>11.904199999999999</v>
      </c>
      <c r="FY595" s="1">
        <v>5.0034999999999998</v>
      </c>
      <c r="FZ595" s="1">
        <v>3.2902999999999998</v>
      </c>
      <c r="GA595" s="1">
        <v>9999</v>
      </c>
      <c r="GB595" s="1">
        <v>9999</v>
      </c>
      <c r="GC595" s="1">
        <v>9999</v>
      </c>
      <c r="GD595" s="1">
        <v>999.9</v>
      </c>
      <c r="GE595" s="1">
        <v>1.85947</v>
      </c>
      <c r="GF595" s="1">
        <v>1.8544700000000001</v>
      </c>
      <c r="GG595" s="1">
        <v>1.85761</v>
      </c>
      <c r="GH595" s="1">
        <v>1.85608</v>
      </c>
      <c r="GI595" s="1">
        <v>1.85487</v>
      </c>
      <c r="GJ595" s="1">
        <v>1.8545499999999999</v>
      </c>
      <c r="GK595" s="1">
        <v>1.8532</v>
      </c>
      <c r="GL595" s="1">
        <v>1.8563799999999999</v>
      </c>
      <c r="GM595" s="1">
        <v>0</v>
      </c>
      <c r="GN595" s="1">
        <v>0</v>
      </c>
      <c r="GO595" s="1">
        <v>0</v>
      </c>
      <c r="GP595" s="1">
        <v>0</v>
      </c>
      <c r="GQ595" s="1" t="s">
        <v>358</v>
      </c>
      <c r="GR595" s="1" t="s">
        <v>359</v>
      </c>
      <c r="GS595" s="1" t="s">
        <v>360</v>
      </c>
      <c r="GT595" s="1" t="s">
        <v>360</v>
      </c>
      <c r="GU595" s="1" t="s">
        <v>360</v>
      </c>
      <c r="GV595" s="1" t="s">
        <v>360</v>
      </c>
      <c r="GW595" s="1">
        <v>0</v>
      </c>
      <c r="GX595" s="1">
        <v>100</v>
      </c>
      <c r="GY595" s="1">
        <v>100</v>
      </c>
      <c r="GZ595" s="1">
        <v>2.0939999999999999</v>
      </c>
      <c r="HA595" s="1">
        <v>1.12E-2</v>
      </c>
      <c r="HB595" s="1">
        <v>0.43179755099752709</v>
      </c>
      <c r="HC595" s="1">
        <v>2.678124759318837E-3</v>
      </c>
      <c r="HD595" s="1">
        <v>-9.3737611465157319E-7</v>
      </c>
      <c r="HE595" s="1">
        <v>1.3915637841753891E-10</v>
      </c>
      <c r="HF595" s="1">
        <v>-7.4344716936427316E-2</v>
      </c>
      <c r="HG595" s="1">
        <v>1.061361004592812E-2</v>
      </c>
      <c r="HH595" s="1">
        <v>-3.086644042041478E-4</v>
      </c>
      <c r="HI595" s="1">
        <v>1.24720902217549E-6</v>
      </c>
      <c r="HJ595" s="1">
        <v>1</v>
      </c>
      <c r="HK595" s="1">
        <v>2093</v>
      </c>
      <c r="HL595" s="1">
        <v>2</v>
      </c>
      <c r="HM595" s="1">
        <v>27</v>
      </c>
      <c r="HN595" s="1">
        <v>6.4</v>
      </c>
      <c r="HO595" s="1">
        <v>6.2</v>
      </c>
      <c r="HP595" s="1">
        <v>1.9763200000000001</v>
      </c>
      <c r="HQ595" s="1">
        <v>2.3046899999999999</v>
      </c>
      <c r="HR595" s="1">
        <v>1.4978</v>
      </c>
      <c r="HS595" s="1">
        <v>2.2997999999999998</v>
      </c>
      <c r="HT595" s="1">
        <v>1.5478499999999999</v>
      </c>
      <c r="HU595" s="1">
        <v>2.3046899999999999</v>
      </c>
      <c r="HV595" s="1">
        <v>36.646900000000002</v>
      </c>
      <c r="HW595" s="1">
        <v>14.491</v>
      </c>
      <c r="HX595" s="1">
        <v>18</v>
      </c>
      <c r="HY595" s="1">
        <v>501.90699999999998</v>
      </c>
      <c r="HZ595" s="1">
        <v>507.36799999999999</v>
      </c>
      <c r="IA595" s="1">
        <v>29.435700000000001</v>
      </c>
      <c r="IB595" s="1">
        <v>29.8001</v>
      </c>
      <c r="IC595" s="1">
        <v>29.9999</v>
      </c>
      <c r="ID595" s="1">
        <v>29.6599</v>
      </c>
      <c r="IE595" s="1">
        <v>29.758400000000002</v>
      </c>
      <c r="IF595" s="1">
        <v>39.624099999999999</v>
      </c>
      <c r="IG595" s="1">
        <v>21.9389</v>
      </c>
      <c r="IH595" s="1">
        <v>0</v>
      </c>
      <c r="II595" s="1">
        <v>29.419</v>
      </c>
      <c r="IJ595" s="1">
        <v>905.98099999999999</v>
      </c>
      <c r="IK595" s="1">
        <v>25.1036</v>
      </c>
      <c r="IL595" s="1">
        <v>100.81699999999999</v>
      </c>
      <c r="IM595" s="1">
        <v>100.56100000000001</v>
      </c>
      <c r="IN595" s="1" t="s">
        <v>365</v>
      </c>
    </row>
    <row r="596" spans="1:248" ht="15.75" customHeight="1" x14ac:dyDescent="0.3">
      <c r="A596" s="1">
        <v>580</v>
      </c>
      <c r="B596" s="1">
        <v>1660488742.5999999</v>
      </c>
      <c r="C596" s="1">
        <v>4613.5</v>
      </c>
      <c r="D596" s="1" t="s">
        <v>1511</v>
      </c>
      <c r="E596" s="1" t="s">
        <v>1512</v>
      </c>
      <c r="F596" s="1">
        <v>1</v>
      </c>
      <c r="G596" s="1" t="s">
        <v>1167</v>
      </c>
      <c r="H596" s="1" t="s">
        <v>350</v>
      </c>
      <c r="I596" s="1" t="s">
        <v>351</v>
      </c>
      <c r="J596" s="1" t="s">
        <v>352</v>
      </c>
      <c r="K596" s="1" t="s">
        <v>1168</v>
      </c>
      <c r="L596" s="1" t="s">
        <v>1169</v>
      </c>
      <c r="M596" s="1" t="s">
        <v>354</v>
      </c>
      <c r="N596" s="1">
        <v>1660488735.099999</v>
      </c>
      <c r="O596" s="1">
        <f t="shared" si="68"/>
        <v>1.7734864856972937E-3</v>
      </c>
      <c r="P596" s="1">
        <f t="shared" si="69"/>
        <v>1.7734864856972936</v>
      </c>
      <c r="Q596" s="1">
        <f t="shared" si="70"/>
        <v>3.4649984752537946</v>
      </c>
      <c r="R596" s="1">
        <f t="shared" si="71"/>
        <v>803.1941333333333</v>
      </c>
      <c r="S596" s="1">
        <f t="shared" si="72"/>
        <v>712.28655161817096</v>
      </c>
      <c r="T596" s="1">
        <f t="shared" si="73"/>
        <v>71.061537588846804</v>
      </c>
      <c r="U596" s="1">
        <f t="shared" si="74"/>
        <v>80.1309669083914</v>
      </c>
      <c r="V596" s="1">
        <f t="shared" si="75"/>
        <v>8.5817795453643098E-2</v>
      </c>
      <c r="W596" s="1">
        <f t="shared" si="76"/>
        <v>2.9228841104238872</v>
      </c>
      <c r="X596" s="1">
        <f t="shared" si="77"/>
        <v>8.4442192891265949E-2</v>
      </c>
      <c r="Y596" s="1">
        <f t="shared" si="78"/>
        <v>5.2898126224164219E-2</v>
      </c>
      <c r="Z596" s="1">
        <f t="shared" si="79"/>
        <v>321.51131840000005</v>
      </c>
      <c r="AA596" s="1">
        <f t="shared" si="80"/>
        <v>32.448095574466606</v>
      </c>
      <c r="AB596" s="1">
        <f t="shared" si="81"/>
        <v>31.825246666666661</v>
      </c>
      <c r="AC596" s="1">
        <f t="shared" si="82"/>
        <v>4.7280550756806639</v>
      </c>
      <c r="AD596" s="1">
        <f t="shared" si="83"/>
        <v>60.04057796992187</v>
      </c>
      <c r="AE596" s="1">
        <f t="shared" si="84"/>
        <v>2.7108627817860516</v>
      </c>
      <c r="AF596" s="1">
        <f t="shared" si="85"/>
        <v>4.5150511095081303</v>
      </c>
      <c r="AG596" s="1">
        <f t="shared" si="86"/>
        <v>2.0171922938946123</v>
      </c>
      <c r="AH596" s="1">
        <f t="shared" si="87"/>
        <v>-78.210754019250658</v>
      </c>
      <c r="AI596" s="1">
        <f t="shared" si="88"/>
        <v>-127.79198424462666</v>
      </c>
      <c r="AJ596" s="1">
        <f t="shared" si="89"/>
        <v>-9.858764968988039</v>
      </c>
      <c r="AK596" s="1">
        <f t="shared" si="90"/>
        <v>105.64981516713468</v>
      </c>
      <c r="AL596" s="1">
        <f t="shared" si="91"/>
        <v>35.430259107814742</v>
      </c>
      <c r="AM596" s="1">
        <f t="shared" si="92"/>
        <v>1.7734520025730782</v>
      </c>
      <c r="AN596" s="1">
        <f t="shared" si="93"/>
        <v>3.4649984752537946</v>
      </c>
      <c r="AO596" s="1">
        <v>892.92569638744828</v>
      </c>
      <c r="AP596" s="1">
        <v>862.02666666666653</v>
      </c>
      <c r="AQ596" s="1">
        <v>5.1933342750357614</v>
      </c>
      <c r="AR596" s="1">
        <v>65.0836536357032</v>
      </c>
      <c r="AS596" s="1">
        <f t="shared" si="94"/>
        <v>1.7734864856972936</v>
      </c>
      <c r="AT596" s="1">
        <v>25.10072669966144</v>
      </c>
      <c r="AU596" s="1">
        <v>27.170563636363639</v>
      </c>
      <c r="AV596" s="1">
        <v>-7.1532258177042862E-6</v>
      </c>
      <c r="AW596" s="1">
        <v>81.89149428523082</v>
      </c>
      <c r="AX596" s="1">
        <v>0</v>
      </c>
      <c r="AY596" s="1">
        <v>0</v>
      </c>
      <c r="AZ596" s="1">
        <f t="shared" si="95"/>
        <v>1</v>
      </c>
      <c r="BA596" s="1">
        <f t="shared" si="96"/>
        <v>0</v>
      </c>
      <c r="BB596" s="1">
        <f t="shared" si="97"/>
        <v>51981.91470364909</v>
      </c>
      <c r="BC596" s="1">
        <f t="shared" si="98"/>
        <v>1999.9706666666671</v>
      </c>
      <c r="BD596" s="1">
        <f t="shared" si="99"/>
        <v>1681.1753600000002</v>
      </c>
      <c r="BE596" s="1">
        <f t="shared" si="100"/>
        <v>0.84060000880012897</v>
      </c>
      <c r="BF596" s="1">
        <f t="shared" si="101"/>
        <v>0.1607580169842491</v>
      </c>
      <c r="BG596" s="1">
        <v>6</v>
      </c>
      <c r="BH596" s="1">
        <v>0.5</v>
      </c>
      <c r="BI596" s="1" t="s">
        <v>355</v>
      </c>
      <c r="BJ596" s="1">
        <v>2</v>
      </c>
      <c r="BK596" s="1" t="b">
        <v>1</v>
      </c>
      <c r="BL596" s="1">
        <v>1660488735.099999</v>
      </c>
      <c r="BM596" s="1">
        <v>803.1941333333333</v>
      </c>
      <c r="BN596" s="1">
        <v>847.4076</v>
      </c>
      <c r="BO596" s="1">
        <v>27.17238</v>
      </c>
      <c r="BP596" s="1">
        <v>25.10263333333334</v>
      </c>
      <c r="BQ596" s="1">
        <v>801.14713333333339</v>
      </c>
      <c r="BR596" s="1">
        <v>27.161173333333331</v>
      </c>
      <c r="BS596" s="1">
        <v>500.13746666666668</v>
      </c>
      <c r="BT596" s="1">
        <v>99.665393333333313</v>
      </c>
      <c r="BU596" s="1">
        <v>9.9985400000000002E-2</v>
      </c>
      <c r="BV596" s="1">
        <v>31.014273333333328</v>
      </c>
      <c r="BW596" s="1">
        <v>31.825246666666661</v>
      </c>
      <c r="BX596" s="1">
        <v>999.89999999999986</v>
      </c>
      <c r="BY596" s="1">
        <v>0</v>
      </c>
      <c r="BZ596" s="1">
        <v>0</v>
      </c>
      <c r="CA596" s="1">
        <v>9995.4973333333346</v>
      </c>
      <c r="CB596" s="1">
        <v>0</v>
      </c>
      <c r="CC596" s="1">
        <v>22.584806666666669</v>
      </c>
      <c r="CD596" s="1">
        <v>-44.213406666666671</v>
      </c>
      <c r="CE596" s="1">
        <v>825.62846666666667</v>
      </c>
      <c r="CF596" s="1">
        <v>869.22753333333333</v>
      </c>
      <c r="CG596" s="1">
        <v>2.06975</v>
      </c>
      <c r="CH596" s="1">
        <v>847.4076</v>
      </c>
      <c r="CI596" s="1">
        <v>25.10263333333334</v>
      </c>
      <c r="CJ596" s="1">
        <v>2.708148</v>
      </c>
      <c r="CK596" s="1">
        <v>2.5018633333333331</v>
      </c>
      <c r="CL596" s="1">
        <v>22.33463333333334</v>
      </c>
      <c r="CM596" s="1">
        <v>21.038626666666669</v>
      </c>
      <c r="CN596" s="1">
        <v>1999.9706666666671</v>
      </c>
      <c r="CO596" s="1">
        <v>0.98000160000000025</v>
      </c>
      <c r="CP596" s="1">
        <v>1.999878666666666E-2</v>
      </c>
      <c r="CQ596" s="1">
        <v>0</v>
      </c>
      <c r="CR596" s="1">
        <v>2.703466666666666</v>
      </c>
      <c r="CS596" s="1">
        <v>0</v>
      </c>
      <c r="CT596" s="1">
        <v>37429.813333333339</v>
      </c>
      <c r="CU596" s="1">
        <v>17412.066666666669</v>
      </c>
      <c r="CV596" s="1">
        <v>39.625</v>
      </c>
      <c r="CW596" s="1">
        <v>40.561999999999998</v>
      </c>
      <c r="CX596" s="1">
        <v>39.561999999999998</v>
      </c>
      <c r="CY596" s="1">
        <v>39.008266666666671</v>
      </c>
      <c r="CZ596" s="1">
        <v>39.811999999999998</v>
      </c>
      <c r="DA596" s="1">
        <v>1959.9706666666671</v>
      </c>
      <c r="DB596" s="1">
        <v>40</v>
      </c>
      <c r="DC596" s="1">
        <v>0</v>
      </c>
      <c r="DD596" s="1">
        <v>1660488740.5999999</v>
      </c>
      <c r="DE596" s="1">
        <v>0</v>
      </c>
      <c r="DF596" s="1">
        <v>1660488368.5999999</v>
      </c>
      <c r="DG596" s="1" t="s">
        <v>1170</v>
      </c>
      <c r="DH596" s="1">
        <v>1660488360.0999999</v>
      </c>
      <c r="DI596" s="1">
        <v>1660488368.5999999</v>
      </c>
      <c r="DJ596" s="1">
        <v>14</v>
      </c>
      <c r="DK596" s="1">
        <v>0.51200000000000001</v>
      </c>
      <c r="DL596" s="1">
        <v>1E-3</v>
      </c>
      <c r="DM596" s="1">
        <v>1.359</v>
      </c>
      <c r="DN596" s="1">
        <v>1.7999999999999999E-2</v>
      </c>
      <c r="DO596" s="1">
        <v>400</v>
      </c>
      <c r="DP596" s="1">
        <v>25</v>
      </c>
      <c r="DQ596" s="1">
        <v>0.25</v>
      </c>
      <c r="DR596" s="1">
        <v>7.0000000000000007E-2</v>
      </c>
      <c r="DS596" s="1">
        <v>3.4766402403091581</v>
      </c>
      <c r="DT596" s="1">
        <v>-0.36336638137964328</v>
      </c>
      <c r="DU596" s="1">
        <v>6.676346643317331E-2</v>
      </c>
      <c r="DV596" s="1">
        <v>1</v>
      </c>
      <c r="DW596" s="1">
        <v>35.440812439279391</v>
      </c>
      <c r="DX596" s="1">
        <v>-0.45462106661818807</v>
      </c>
      <c r="DY596" s="1">
        <v>6.9272448127521105E-2</v>
      </c>
      <c r="DZ596" s="1">
        <v>1</v>
      </c>
      <c r="EA596" s="1">
        <v>-44.214167741935483</v>
      </c>
      <c r="EB596" s="1">
        <v>-0.13070806451609029</v>
      </c>
      <c r="EC596" s="1">
        <v>7.1099573008547523E-2</v>
      </c>
      <c r="ED596" s="1">
        <v>1</v>
      </c>
      <c r="EE596" s="1">
        <v>706.14643456752242</v>
      </c>
      <c r="EF596" s="1">
        <v>296.62935054748209</v>
      </c>
      <c r="EG596" s="1">
        <v>21.41951238649548</v>
      </c>
      <c r="EH596" s="1">
        <v>0</v>
      </c>
      <c r="EI596" s="1">
        <v>2.0680404878048781</v>
      </c>
      <c r="EJ596" s="1">
        <v>2.909665505226414E-2</v>
      </c>
      <c r="EK596" s="1">
        <v>3.2526881574862329E-3</v>
      </c>
      <c r="EL596" s="1">
        <v>1</v>
      </c>
      <c r="EM596" s="1">
        <v>2.0166420249884158</v>
      </c>
      <c r="EN596" s="1">
        <v>2.2670293560900889E-2</v>
      </c>
      <c r="EO596" s="1">
        <v>1.7358306928966091E-3</v>
      </c>
      <c r="EP596" s="1">
        <v>1</v>
      </c>
      <c r="EQ596" s="1">
        <v>5</v>
      </c>
      <c r="ER596" s="1">
        <v>6</v>
      </c>
      <c r="ES596" s="1" t="s">
        <v>364</v>
      </c>
      <c r="ET596" s="1">
        <v>2.9446099999999999</v>
      </c>
      <c r="EU596" s="1">
        <v>2.8011499999999998</v>
      </c>
      <c r="EV596" s="1">
        <v>0.14987900000000001</v>
      </c>
      <c r="EW596" s="1">
        <v>0.155029</v>
      </c>
      <c r="EX596" s="1">
        <v>0.118462</v>
      </c>
      <c r="EY596" s="1">
        <v>0.11212</v>
      </c>
      <c r="EZ596" s="1">
        <v>17493.599999999999</v>
      </c>
      <c r="FA596" s="1">
        <v>18236</v>
      </c>
      <c r="FB596" s="1">
        <v>23918.3</v>
      </c>
      <c r="FC596" s="1">
        <v>25103.1</v>
      </c>
      <c r="FD596" s="1">
        <v>33741.1</v>
      </c>
      <c r="FE596" s="1">
        <v>35582.9</v>
      </c>
      <c r="FF596" s="1">
        <v>43592.3</v>
      </c>
      <c r="FG596" s="1">
        <v>46397.9</v>
      </c>
      <c r="FH596" s="1">
        <v>1.9916799999999999</v>
      </c>
      <c r="FI596" s="1">
        <v>1.8987499999999999</v>
      </c>
      <c r="FJ596" s="1">
        <v>0.173707</v>
      </c>
      <c r="FK596" s="1">
        <v>0</v>
      </c>
      <c r="FL596" s="1">
        <v>29.009899999999998</v>
      </c>
      <c r="FM596" s="1">
        <v>999.9</v>
      </c>
      <c r="FN596" s="1">
        <v>59.7</v>
      </c>
      <c r="FO596" s="1">
        <v>34.200000000000003</v>
      </c>
      <c r="FP596" s="1">
        <v>32.366399999999999</v>
      </c>
      <c r="FQ596" s="1">
        <v>63.703899999999997</v>
      </c>
      <c r="FR596" s="1">
        <v>25.665099999999999</v>
      </c>
      <c r="FS596" s="1">
        <v>1</v>
      </c>
      <c r="FT596" s="1">
        <v>0.20547000000000001</v>
      </c>
      <c r="FU596" s="1">
        <v>-0.100498</v>
      </c>
      <c r="FV596" s="1">
        <v>20.324300000000001</v>
      </c>
      <c r="FW596" s="1">
        <v>5.2140000000000004</v>
      </c>
      <c r="FX596" s="1">
        <v>11.9047</v>
      </c>
      <c r="FY596" s="1">
        <v>5.0033500000000002</v>
      </c>
      <c r="FZ596" s="1">
        <v>3.2902999999999998</v>
      </c>
      <c r="GA596" s="1">
        <v>9999</v>
      </c>
      <c r="GB596" s="1">
        <v>9999</v>
      </c>
      <c r="GC596" s="1">
        <v>9999</v>
      </c>
      <c r="GD596" s="1">
        <v>999.9</v>
      </c>
      <c r="GE596" s="1">
        <v>1.8594599999999999</v>
      </c>
      <c r="GF596" s="1">
        <v>1.85446</v>
      </c>
      <c r="GG596" s="1">
        <v>1.85761</v>
      </c>
      <c r="GH596" s="1">
        <v>1.85608</v>
      </c>
      <c r="GI596" s="1">
        <v>1.85487</v>
      </c>
      <c r="GJ596" s="1">
        <v>1.8545499999999999</v>
      </c>
      <c r="GK596" s="1">
        <v>1.8531899999999999</v>
      </c>
      <c r="GL596" s="1">
        <v>1.8563799999999999</v>
      </c>
      <c r="GM596" s="1">
        <v>0</v>
      </c>
      <c r="GN596" s="1">
        <v>0</v>
      </c>
      <c r="GO596" s="1">
        <v>0</v>
      </c>
      <c r="GP596" s="1">
        <v>0</v>
      </c>
      <c r="GQ596" s="1" t="s">
        <v>358</v>
      </c>
      <c r="GR596" s="1" t="s">
        <v>359</v>
      </c>
      <c r="GS596" s="1" t="s">
        <v>360</v>
      </c>
      <c r="GT596" s="1" t="s">
        <v>360</v>
      </c>
      <c r="GU596" s="1" t="s">
        <v>360</v>
      </c>
      <c r="GV596" s="1" t="s">
        <v>360</v>
      </c>
      <c r="GW596" s="1">
        <v>0</v>
      </c>
      <c r="GX596" s="1">
        <v>100</v>
      </c>
      <c r="GY596" s="1">
        <v>100</v>
      </c>
      <c r="GZ596" s="1">
        <v>2.1019999999999999</v>
      </c>
      <c r="HA596" s="1">
        <v>1.12E-2</v>
      </c>
      <c r="HB596" s="1">
        <v>0.43179755099752709</v>
      </c>
      <c r="HC596" s="1">
        <v>2.678124759318837E-3</v>
      </c>
      <c r="HD596" s="1">
        <v>-9.3737611465157319E-7</v>
      </c>
      <c r="HE596" s="1">
        <v>1.3915637841753891E-10</v>
      </c>
      <c r="HF596" s="1">
        <v>-7.4344716936427316E-2</v>
      </c>
      <c r="HG596" s="1">
        <v>1.061361004592812E-2</v>
      </c>
      <c r="HH596" s="1">
        <v>-3.086644042041478E-4</v>
      </c>
      <c r="HI596" s="1">
        <v>1.24720902217549E-6</v>
      </c>
      <c r="HJ596" s="1">
        <v>1</v>
      </c>
      <c r="HK596" s="1">
        <v>2093</v>
      </c>
      <c r="HL596" s="1">
        <v>2</v>
      </c>
      <c r="HM596" s="1">
        <v>27</v>
      </c>
      <c r="HN596" s="1">
        <v>6.4</v>
      </c>
      <c r="HO596" s="1">
        <v>6.2</v>
      </c>
      <c r="HP596" s="1">
        <v>1.9909699999999999</v>
      </c>
      <c r="HQ596" s="1">
        <v>2.2949199999999998</v>
      </c>
      <c r="HR596" s="1">
        <v>1.4978</v>
      </c>
      <c r="HS596" s="1">
        <v>2.2997999999999998</v>
      </c>
      <c r="HT596" s="1">
        <v>1.5478499999999999</v>
      </c>
      <c r="HU596" s="1">
        <v>2.34985</v>
      </c>
      <c r="HV596" s="1">
        <v>36.646900000000002</v>
      </c>
      <c r="HW596" s="1">
        <v>14.4998</v>
      </c>
      <c r="HX596" s="1">
        <v>18</v>
      </c>
      <c r="HY596" s="1">
        <v>501.87299999999999</v>
      </c>
      <c r="HZ596" s="1">
        <v>507.44900000000001</v>
      </c>
      <c r="IA596" s="1">
        <v>29.432099999999998</v>
      </c>
      <c r="IB596" s="1">
        <v>29.8001</v>
      </c>
      <c r="IC596" s="1">
        <v>29.9999</v>
      </c>
      <c r="ID596" s="1">
        <v>29.659300000000002</v>
      </c>
      <c r="IE596" s="1">
        <v>29.757999999999999</v>
      </c>
      <c r="IF596" s="1">
        <v>39.869300000000003</v>
      </c>
      <c r="IG596" s="1">
        <v>21.9389</v>
      </c>
      <c r="IH596" s="1">
        <v>0</v>
      </c>
      <c r="II596" s="1">
        <v>29.419</v>
      </c>
      <c r="IJ596" s="1">
        <v>915.99300000000005</v>
      </c>
      <c r="IK596" s="1">
        <v>25.104800000000001</v>
      </c>
      <c r="IL596" s="1">
        <v>100.81699999999999</v>
      </c>
      <c r="IM596" s="1">
        <v>100.56100000000001</v>
      </c>
      <c r="IN596" s="1" t="s">
        <v>365</v>
      </c>
    </row>
    <row r="597" spans="1:248" ht="15.75" customHeight="1" x14ac:dyDescent="0.3">
      <c r="A597" s="1">
        <v>581</v>
      </c>
      <c r="B597" s="1">
        <v>1660488743.5999999</v>
      </c>
      <c r="C597" s="1">
        <v>4614.5</v>
      </c>
      <c r="D597" s="1" t="s">
        <v>1513</v>
      </c>
      <c r="E597" s="1" t="s">
        <v>1514</v>
      </c>
      <c r="F597" s="1">
        <v>1</v>
      </c>
      <c r="G597" s="1" t="s">
        <v>1167</v>
      </c>
      <c r="H597" s="1" t="s">
        <v>350</v>
      </c>
      <c r="I597" s="1" t="s">
        <v>351</v>
      </c>
      <c r="J597" s="1" t="s">
        <v>352</v>
      </c>
      <c r="K597" s="1" t="s">
        <v>1168</v>
      </c>
      <c r="L597" s="1" t="s">
        <v>1169</v>
      </c>
      <c r="M597" s="1" t="s">
        <v>354</v>
      </c>
      <c r="N597" s="1">
        <v>1660488735.5999999</v>
      </c>
      <c r="O597" s="1">
        <f t="shared" si="68"/>
        <v>1.772815298496807E-3</v>
      </c>
      <c r="P597" s="1">
        <f t="shared" si="69"/>
        <v>1.7728152984968071</v>
      </c>
      <c r="Q597" s="1">
        <f t="shared" si="70"/>
        <v>3.3930998952724662</v>
      </c>
      <c r="R597" s="1">
        <f t="shared" si="71"/>
        <v>805.72468749999996</v>
      </c>
      <c r="S597" s="1">
        <f t="shared" si="72"/>
        <v>716.03935395878761</v>
      </c>
      <c r="T597" s="1">
        <f t="shared" si="73"/>
        <v>71.435950191559684</v>
      </c>
      <c r="U597" s="1">
        <f t="shared" si="74"/>
        <v>80.383443069349468</v>
      </c>
      <c r="V597" s="1">
        <f t="shared" si="75"/>
        <v>8.5777808332885716E-2</v>
      </c>
      <c r="W597" s="1">
        <f t="shared" si="76"/>
        <v>2.9227625386874494</v>
      </c>
      <c r="X597" s="1">
        <f t="shared" si="77"/>
        <v>8.4403420161527493E-2</v>
      </c>
      <c r="Y597" s="1">
        <f t="shared" si="78"/>
        <v>5.2873786546087251E-2</v>
      </c>
      <c r="Z597" s="1">
        <f t="shared" si="79"/>
        <v>321.51151124999996</v>
      </c>
      <c r="AA597" s="1">
        <f t="shared" si="80"/>
        <v>32.448990032816241</v>
      </c>
      <c r="AB597" s="1">
        <f t="shared" si="81"/>
        <v>31.825806249999999</v>
      </c>
      <c r="AC597" s="1">
        <f t="shared" si="82"/>
        <v>4.7282050201160644</v>
      </c>
      <c r="AD597" s="1">
        <f t="shared" si="83"/>
        <v>60.038041945403677</v>
      </c>
      <c r="AE597" s="1">
        <f t="shared" si="84"/>
        <v>2.7108509236756513</v>
      </c>
      <c r="AF597" s="1">
        <f t="shared" si="85"/>
        <v>4.5152220755979959</v>
      </c>
      <c r="AG597" s="1">
        <f t="shared" si="86"/>
        <v>2.0173540964404131</v>
      </c>
      <c r="AH597" s="1">
        <f t="shared" si="87"/>
        <v>-78.181154663709194</v>
      </c>
      <c r="AI597" s="1">
        <f t="shared" si="88"/>
        <v>-127.77018958083163</v>
      </c>
      <c r="AJ597" s="1">
        <f t="shared" si="89"/>
        <v>-9.8575530154556414</v>
      </c>
      <c r="AK597" s="1">
        <f t="shared" si="90"/>
        <v>105.70261399000346</v>
      </c>
      <c r="AL597" s="1">
        <f t="shared" si="91"/>
        <v>35.424864203963693</v>
      </c>
      <c r="AM597" s="1">
        <f t="shared" si="92"/>
        <v>1.773392889103852</v>
      </c>
      <c r="AN597" s="1">
        <f t="shared" si="93"/>
        <v>3.3930998952724662</v>
      </c>
      <c r="AO597" s="1">
        <v>898.12221891146362</v>
      </c>
      <c r="AP597" s="1">
        <v>867.25046060606019</v>
      </c>
      <c r="AQ597" s="1">
        <v>5.2053053499647914</v>
      </c>
      <c r="AR597" s="1">
        <v>65.0836536357032</v>
      </c>
      <c r="AS597" s="1">
        <f t="shared" si="94"/>
        <v>1.7728152984968071</v>
      </c>
      <c r="AT597" s="1">
        <v>25.101341428719451</v>
      </c>
      <c r="AU597" s="1">
        <v>27.170378787878789</v>
      </c>
      <c r="AV597" s="1">
        <v>-5.9975658167335683E-6</v>
      </c>
      <c r="AW597" s="1">
        <v>81.89149428523082</v>
      </c>
      <c r="AX597" s="1">
        <v>0</v>
      </c>
      <c r="AY597" s="1">
        <v>0</v>
      </c>
      <c r="AZ597" s="1">
        <f t="shared" si="95"/>
        <v>1</v>
      </c>
      <c r="BA597" s="1">
        <f t="shared" si="96"/>
        <v>0</v>
      </c>
      <c r="BB597" s="1">
        <f t="shared" si="97"/>
        <v>51978.341648221627</v>
      </c>
      <c r="BC597" s="1">
        <f t="shared" si="98"/>
        <v>1999.971875</v>
      </c>
      <c r="BD597" s="1">
        <f t="shared" si="99"/>
        <v>1681.1763749999998</v>
      </c>
      <c r="BE597" s="1">
        <f t="shared" si="100"/>
        <v>0.84060000843761862</v>
      </c>
      <c r="BF597" s="1">
        <f t="shared" si="101"/>
        <v>0.16075801628460398</v>
      </c>
      <c r="BG597" s="1">
        <v>6</v>
      </c>
      <c r="BH597" s="1">
        <v>0.5</v>
      </c>
      <c r="BI597" s="1" t="s">
        <v>355</v>
      </c>
      <c r="BJ597" s="1">
        <v>2</v>
      </c>
      <c r="BK597" s="1" t="b">
        <v>1</v>
      </c>
      <c r="BL597" s="1">
        <v>1660488735.5999999</v>
      </c>
      <c r="BM597" s="1">
        <v>805.72468749999996</v>
      </c>
      <c r="BN597" s="1">
        <v>849.93681249999997</v>
      </c>
      <c r="BO597" s="1">
        <v>27.17225625</v>
      </c>
      <c r="BP597" s="1">
        <v>25.102587499999998</v>
      </c>
      <c r="BQ597" s="1">
        <v>803.674125</v>
      </c>
      <c r="BR597" s="1">
        <v>27.161049999999999</v>
      </c>
      <c r="BS597" s="1">
        <v>500.13968749999998</v>
      </c>
      <c r="BT597" s="1">
        <v>99.665406250000004</v>
      </c>
      <c r="BU597" s="1">
        <v>9.9990437500000001E-2</v>
      </c>
      <c r="BV597" s="1">
        <v>31.014937499999998</v>
      </c>
      <c r="BW597" s="1">
        <v>31.825806249999999</v>
      </c>
      <c r="BX597" s="1">
        <v>999.9</v>
      </c>
      <c r="BY597" s="1">
        <v>0</v>
      </c>
      <c r="BZ597" s="1">
        <v>0</v>
      </c>
      <c r="CA597" s="1">
        <v>9994.8025000000016</v>
      </c>
      <c r="CB597" s="1">
        <v>0</v>
      </c>
      <c r="CC597" s="1">
        <v>22.610512499999999</v>
      </c>
      <c r="CD597" s="1">
        <v>-44.212056250000003</v>
      </c>
      <c r="CE597" s="1">
        <v>828.22962499999994</v>
      </c>
      <c r="CF597" s="1">
        <v>871.82181250000008</v>
      </c>
      <c r="CG597" s="1">
        <v>2.069674375</v>
      </c>
      <c r="CH597" s="1">
        <v>849.93681249999997</v>
      </c>
      <c r="CI597" s="1">
        <v>25.102587499999998</v>
      </c>
      <c r="CJ597" s="1">
        <v>2.7081362499999999</v>
      </c>
      <c r="CK597" s="1">
        <v>2.5018587499999998</v>
      </c>
      <c r="CL597" s="1">
        <v>22.334562500000001</v>
      </c>
      <c r="CM597" s="1">
        <v>21.038599999999999</v>
      </c>
      <c r="CN597" s="1">
        <v>1999.971875</v>
      </c>
      <c r="CO597" s="1">
        <v>0.9800016250000001</v>
      </c>
      <c r="CP597" s="1">
        <v>1.99987625E-2</v>
      </c>
      <c r="CQ597" s="1">
        <v>0</v>
      </c>
      <c r="CR597" s="1">
        <v>2.6944374999999998</v>
      </c>
      <c r="CS597" s="1">
        <v>0</v>
      </c>
      <c r="CT597" s="1">
        <v>37420.462499999987</v>
      </c>
      <c r="CU597" s="1">
        <v>17412.081249999999</v>
      </c>
      <c r="CV597" s="1">
        <v>39.625</v>
      </c>
      <c r="CW597" s="1">
        <v>40.561999999999998</v>
      </c>
      <c r="CX597" s="1">
        <v>39.561999999999998</v>
      </c>
      <c r="CY597" s="1">
        <v>39.007750000000001</v>
      </c>
      <c r="CZ597" s="1">
        <v>39.811999999999998</v>
      </c>
      <c r="DA597" s="1">
        <v>1959.971875</v>
      </c>
      <c r="DB597" s="1">
        <v>40</v>
      </c>
      <c r="DC597" s="1">
        <v>0</v>
      </c>
      <c r="DD597" s="1">
        <v>1660488741.8</v>
      </c>
      <c r="DE597" s="1">
        <v>0</v>
      </c>
      <c r="DF597" s="1">
        <v>1660488368.5999999</v>
      </c>
      <c r="DG597" s="1" t="s">
        <v>1170</v>
      </c>
      <c r="DH597" s="1">
        <v>1660488360.0999999</v>
      </c>
      <c r="DI597" s="1">
        <v>1660488368.5999999</v>
      </c>
      <c r="DJ597" s="1">
        <v>14</v>
      </c>
      <c r="DK597" s="1">
        <v>0.51200000000000001</v>
      </c>
      <c r="DL597" s="1">
        <v>1E-3</v>
      </c>
      <c r="DM597" s="1">
        <v>1.359</v>
      </c>
      <c r="DN597" s="1">
        <v>1.7999999999999999E-2</v>
      </c>
      <c r="DO597" s="1">
        <v>400</v>
      </c>
      <c r="DP597" s="1">
        <v>25</v>
      </c>
      <c r="DQ597" s="1">
        <v>0.25</v>
      </c>
      <c r="DR597" s="1">
        <v>7.0000000000000007E-2</v>
      </c>
      <c r="DS597" s="1">
        <v>3.4602847427069738</v>
      </c>
      <c r="DT597" s="1">
        <v>2.5712547975735439E-2</v>
      </c>
      <c r="DU597" s="1">
        <v>4.691068319333571E-2</v>
      </c>
      <c r="DV597" s="1">
        <v>1</v>
      </c>
      <c r="DW597" s="1">
        <v>35.431740908825098</v>
      </c>
      <c r="DX597" s="1">
        <v>-0.39046218978965391</v>
      </c>
      <c r="DY597" s="1">
        <v>6.6671662588359257E-2</v>
      </c>
      <c r="DZ597" s="1">
        <v>1</v>
      </c>
      <c r="EA597" s="1">
        <v>-44.212796774193563</v>
      </c>
      <c r="EB597" s="1">
        <v>-0.16984838709662919</v>
      </c>
      <c r="EC597" s="1">
        <v>7.0788546931624535E-2</v>
      </c>
      <c r="ED597" s="1">
        <v>1</v>
      </c>
      <c r="EE597" s="1">
        <v>711.13600027870416</v>
      </c>
      <c r="EF597" s="1">
        <v>292.963927094474</v>
      </c>
      <c r="EG597" s="1">
        <v>21.151333410451549</v>
      </c>
      <c r="EH597" s="1">
        <v>0</v>
      </c>
      <c r="EI597" s="1">
        <v>2.0683392682926831</v>
      </c>
      <c r="EJ597" s="1">
        <v>2.4164947735189599E-2</v>
      </c>
      <c r="EK597" s="1">
        <v>2.9766361684355311E-3</v>
      </c>
      <c r="EL597" s="1">
        <v>1</v>
      </c>
      <c r="EM597" s="1">
        <v>2.017078664108257</v>
      </c>
      <c r="EN597" s="1">
        <v>2.1208135397235251E-2</v>
      </c>
      <c r="EO597" s="1">
        <v>1.616639035221214E-3</v>
      </c>
      <c r="EP597" s="1">
        <v>1</v>
      </c>
      <c r="EQ597" s="1">
        <v>5</v>
      </c>
      <c r="ER597" s="1">
        <v>6</v>
      </c>
      <c r="ES597" s="1" t="s">
        <v>364</v>
      </c>
      <c r="ET597" s="1">
        <v>2.9449000000000001</v>
      </c>
      <c r="EU597" s="1">
        <v>2.80091</v>
      </c>
      <c r="EV597" s="1">
        <v>0.150475</v>
      </c>
      <c r="EW597" s="1">
        <v>0.15560299999999999</v>
      </c>
      <c r="EX597" s="1">
        <v>0.118465</v>
      </c>
      <c r="EY597" s="1">
        <v>0.112123</v>
      </c>
      <c r="EZ597" s="1">
        <v>17481.3</v>
      </c>
      <c r="FA597" s="1">
        <v>18223.7</v>
      </c>
      <c r="FB597" s="1">
        <v>23918.3</v>
      </c>
      <c r="FC597" s="1">
        <v>25103.1</v>
      </c>
      <c r="FD597" s="1">
        <v>33741</v>
      </c>
      <c r="FE597" s="1">
        <v>35582.9</v>
      </c>
      <c r="FF597" s="1">
        <v>43592.2</v>
      </c>
      <c r="FG597" s="1">
        <v>46398.1</v>
      </c>
      <c r="FH597" s="1">
        <v>1.9916799999999999</v>
      </c>
      <c r="FI597" s="1">
        <v>1.8987700000000001</v>
      </c>
      <c r="FJ597" s="1">
        <v>0.17357600000000001</v>
      </c>
      <c r="FK597" s="1">
        <v>0</v>
      </c>
      <c r="FL597" s="1">
        <v>29.0105</v>
      </c>
      <c r="FM597" s="1">
        <v>999.9</v>
      </c>
      <c r="FN597" s="1">
        <v>59.7</v>
      </c>
      <c r="FO597" s="1">
        <v>34.200000000000003</v>
      </c>
      <c r="FP597" s="1">
        <v>32.363500000000002</v>
      </c>
      <c r="FQ597" s="1">
        <v>63.813899999999997</v>
      </c>
      <c r="FR597" s="1">
        <v>25.620999999999999</v>
      </c>
      <c r="FS597" s="1">
        <v>1</v>
      </c>
      <c r="FT597" s="1">
        <v>0.20536099999999999</v>
      </c>
      <c r="FU597" s="1">
        <v>-9.4008700000000001E-2</v>
      </c>
      <c r="FV597" s="1">
        <v>20.324200000000001</v>
      </c>
      <c r="FW597" s="1">
        <v>5.2130999999999998</v>
      </c>
      <c r="FX597" s="1">
        <v>11.904999999999999</v>
      </c>
      <c r="FY597" s="1">
        <v>5.0028499999999996</v>
      </c>
      <c r="FZ597" s="1">
        <v>3.2902800000000001</v>
      </c>
      <c r="GA597" s="1">
        <v>9999</v>
      </c>
      <c r="GB597" s="1">
        <v>9999</v>
      </c>
      <c r="GC597" s="1">
        <v>9999</v>
      </c>
      <c r="GD597" s="1">
        <v>999.9</v>
      </c>
      <c r="GE597" s="1">
        <v>1.8594599999999999</v>
      </c>
      <c r="GF597" s="1">
        <v>1.8544700000000001</v>
      </c>
      <c r="GG597" s="1">
        <v>1.85762</v>
      </c>
      <c r="GH597" s="1">
        <v>1.85609</v>
      </c>
      <c r="GI597" s="1">
        <v>1.85487</v>
      </c>
      <c r="GJ597" s="1">
        <v>1.8545499999999999</v>
      </c>
      <c r="GK597" s="1">
        <v>1.8531899999999999</v>
      </c>
      <c r="GL597" s="1">
        <v>1.8563799999999999</v>
      </c>
      <c r="GM597" s="1">
        <v>0</v>
      </c>
      <c r="GN597" s="1">
        <v>0</v>
      </c>
      <c r="GO597" s="1">
        <v>0</v>
      </c>
      <c r="GP597" s="1">
        <v>0</v>
      </c>
      <c r="GQ597" s="1" t="s">
        <v>358</v>
      </c>
      <c r="GR597" s="1" t="s">
        <v>359</v>
      </c>
      <c r="GS597" s="1" t="s">
        <v>360</v>
      </c>
      <c r="GT597" s="1" t="s">
        <v>360</v>
      </c>
      <c r="GU597" s="1" t="s">
        <v>360</v>
      </c>
      <c r="GV597" s="1" t="s">
        <v>360</v>
      </c>
      <c r="GW597" s="1">
        <v>0</v>
      </c>
      <c r="GX597" s="1">
        <v>100</v>
      </c>
      <c r="GY597" s="1">
        <v>100</v>
      </c>
      <c r="GZ597" s="1">
        <v>2.1080000000000001</v>
      </c>
      <c r="HA597" s="1">
        <v>1.1299999999999999E-2</v>
      </c>
      <c r="HB597" s="1">
        <v>0.43179755099752709</v>
      </c>
      <c r="HC597" s="1">
        <v>2.678124759318837E-3</v>
      </c>
      <c r="HD597" s="1">
        <v>-9.3737611465157319E-7</v>
      </c>
      <c r="HE597" s="1">
        <v>1.3915637841753891E-10</v>
      </c>
      <c r="HF597" s="1">
        <v>-7.4344716936427316E-2</v>
      </c>
      <c r="HG597" s="1">
        <v>1.061361004592812E-2</v>
      </c>
      <c r="HH597" s="1">
        <v>-3.086644042041478E-4</v>
      </c>
      <c r="HI597" s="1">
        <v>1.24720902217549E-6</v>
      </c>
      <c r="HJ597" s="1">
        <v>1</v>
      </c>
      <c r="HK597" s="1">
        <v>2093</v>
      </c>
      <c r="HL597" s="1">
        <v>2</v>
      </c>
      <c r="HM597" s="1">
        <v>27</v>
      </c>
      <c r="HN597" s="1">
        <v>6.4</v>
      </c>
      <c r="HO597" s="1">
        <v>6.2</v>
      </c>
      <c r="HP597" s="1">
        <v>1.9970699999999999</v>
      </c>
      <c r="HQ597" s="1">
        <v>2.2802699999999998</v>
      </c>
      <c r="HR597" s="1">
        <v>1.4978</v>
      </c>
      <c r="HS597" s="1">
        <v>2.2997999999999998</v>
      </c>
      <c r="HT597" s="1">
        <v>1.5478499999999999</v>
      </c>
      <c r="HU597" s="1">
        <v>2.4340799999999998</v>
      </c>
      <c r="HV597" s="1">
        <v>36.6706</v>
      </c>
      <c r="HW597" s="1">
        <v>14.4998</v>
      </c>
      <c r="HX597" s="1">
        <v>18</v>
      </c>
      <c r="HY597" s="1">
        <v>501.87200000000001</v>
      </c>
      <c r="HZ597" s="1">
        <v>507.46</v>
      </c>
      <c r="IA597" s="1">
        <v>29.4284</v>
      </c>
      <c r="IB597" s="1">
        <v>29.799499999999998</v>
      </c>
      <c r="IC597" s="1">
        <v>29.9999</v>
      </c>
      <c r="ID597" s="1">
        <v>29.659199999999998</v>
      </c>
      <c r="IE597" s="1">
        <v>29.757400000000001</v>
      </c>
      <c r="IF597" s="1">
        <v>39.9863</v>
      </c>
      <c r="IG597" s="1">
        <v>21.9389</v>
      </c>
      <c r="IH597" s="1">
        <v>0</v>
      </c>
      <c r="II597" s="1">
        <v>29.419</v>
      </c>
      <c r="IJ597" s="1">
        <v>915.99300000000005</v>
      </c>
      <c r="IK597" s="1">
        <v>25.098099999999999</v>
      </c>
      <c r="IL597" s="1">
        <v>100.81699999999999</v>
      </c>
      <c r="IM597" s="1">
        <v>100.562</v>
      </c>
      <c r="IN597" s="1" t="s">
        <v>365</v>
      </c>
    </row>
    <row r="598" spans="1:248" ht="15.75" customHeight="1" x14ac:dyDescent="0.3">
      <c r="A598" s="1">
        <v>582</v>
      </c>
      <c r="B598" s="1">
        <v>1660488744.5999999</v>
      </c>
      <c r="C598" s="1">
        <v>4615.5</v>
      </c>
      <c r="D598" s="1" t="s">
        <v>1515</v>
      </c>
      <c r="E598" s="1" t="s">
        <v>1516</v>
      </c>
      <c r="F598" s="1">
        <v>1</v>
      </c>
      <c r="G598" s="1" t="s">
        <v>1167</v>
      </c>
      <c r="H598" s="1" t="s">
        <v>350</v>
      </c>
      <c r="I598" s="1" t="s">
        <v>351</v>
      </c>
      <c r="J598" s="1" t="s">
        <v>352</v>
      </c>
      <c r="K598" s="1" t="s">
        <v>1168</v>
      </c>
      <c r="L598" s="1" t="s">
        <v>1169</v>
      </c>
      <c r="M598" s="1" t="s">
        <v>354</v>
      </c>
      <c r="N598" s="1">
        <v>1660488737.099999</v>
      </c>
      <c r="O598" s="1">
        <f t="shared" si="68"/>
        <v>1.7730743559624209E-3</v>
      </c>
      <c r="P598" s="1">
        <f t="shared" si="69"/>
        <v>1.7730743559624209</v>
      </c>
      <c r="Q598" s="1">
        <f t="shared" si="70"/>
        <v>3.323053532627549</v>
      </c>
      <c r="R598" s="1">
        <f t="shared" si="71"/>
        <v>813.32046666666656</v>
      </c>
      <c r="S598" s="1">
        <f t="shared" si="72"/>
        <v>724.67393761924313</v>
      </c>
      <c r="T598" s="1">
        <f t="shared" si="73"/>
        <v>72.297395237334541</v>
      </c>
      <c r="U598" s="1">
        <f t="shared" si="74"/>
        <v>81.141252887320562</v>
      </c>
      <c r="V598" s="1">
        <f t="shared" si="75"/>
        <v>8.5768015513766865E-2</v>
      </c>
      <c r="W598" s="1">
        <f t="shared" si="76"/>
        <v>2.9224377865730009</v>
      </c>
      <c r="X598" s="1">
        <f t="shared" si="77"/>
        <v>8.4393788373671827E-2</v>
      </c>
      <c r="Y598" s="1">
        <f t="shared" si="78"/>
        <v>5.2867752431083964E-2</v>
      </c>
      <c r="Z598" s="1">
        <f t="shared" si="79"/>
        <v>321.51663839999998</v>
      </c>
      <c r="AA598" s="1">
        <f t="shared" si="80"/>
        <v>32.451281196444739</v>
      </c>
      <c r="AB598" s="1">
        <f t="shared" si="81"/>
        <v>31.827766666666669</v>
      </c>
      <c r="AC598" s="1">
        <f t="shared" si="82"/>
        <v>4.7287303607194442</v>
      </c>
      <c r="AD598" s="1">
        <f t="shared" si="83"/>
        <v>60.030693771163712</v>
      </c>
      <c r="AE598" s="1">
        <f t="shared" si="84"/>
        <v>2.7108564177759042</v>
      </c>
      <c r="AF598" s="1">
        <f t="shared" si="85"/>
        <v>4.5157839223208986</v>
      </c>
      <c r="AG598" s="1">
        <f t="shared" si="86"/>
        <v>2.0178739429435399</v>
      </c>
      <c r="AH598" s="1">
        <f t="shared" si="87"/>
        <v>-78.192579097942769</v>
      </c>
      <c r="AI598" s="1">
        <f t="shared" si="88"/>
        <v>-127.72100264059202</v>
      </c>
      <c r="AJ598" s="1">
        <f t="shared" si="89"/>
        <v>-9.8550543637346415</v>
      </c>
      <c r="AK598" s="1">
        <f t="shared" si="90"/>
        <v>105.74800229773052</v>
      </c>
      <c r="AL598" s="1">
        <f t="shared" si="91"/>
        <v>35.417118844330844</v>
      </c>
      <c r="AM598" s="1">
        <f t="shared" si="92"/>
        <v>1.7738081217216208</v>
      </c>
      <c r="AN598" s="1">
        <f t="shared" si="93"/>
        <v>3.323053532627549</v>
      </c>
      <c r="AO598" s="1">
        <v>903.30740077735391</v>
      </c>
      <c r="AP598" s="1">
        <v>872.46802424242389</v>
      </c>
      <c r="AQ598" s="1">
        <v>5.215838774845845</v>
      </c>
      <c r="AR598" s="1">
        <v>65.0836536357032</v>
      </c>
      <c r="AS598" s="1">
        <f t="shared" si="94"/>
        <v>1.7730743559624209</v>
      </c>
      <c r="AT598" s="1">
        <v>25.101915436076471</v>
      </c>
      <c r="AU598" s="1">
        <v>27.171231515151511</v>
      </c>
      <c r="AV598" s="1">
        <v>-2.6053720867580541E-6</v>
      </c>
      <c r="AW598" s="1">
        <v>81.89149428523082</v>
      </c>
      <c r="AX598" s="1">
        <v>0</v>
      </c>
      <c r="AY598" s="1">
        <v>0</v>
      </c>
      <c r="AZ598" s="1">
        <f t="shared" si="95"/>
        <v>1</v>
      </c>
      <c r="BA598" s="1">
        <f t="shared" si="96"/>
        <v>0</v>
      </c>
      <c r="BB598" s="1">
        <f t="shared" si="97"/>
        <v>51968.725749786441</v>
      </c>
      <c r="BC598" s="1">
        <f t="shared" si="98"/>
        <v>2000.0039999999999</v>
      </c>
      <c r="BD598" s="1">
        <f t="shared" si="99"/>
        <v>1681.2033599999997</v>
      </c>
      <c r="BE598" s="1">
        <f t="shared" si="100"/>
        <v>0.84059999880000236</v>
      </c>
      <c r="BF598" s="1">
        <f t="shared" si="101"/>
        <v>0.16075799768400462</v>
      </c>
      <c r="BG598" s="1">
        <v>6</v>
      </c>
      <c r="BH598" s="1">
        <v>0.5</v>
      </c>
      <c r="BI598" s="1" t="s">
        <v>355</v>
      </c>
      <c r="BJ598" s="1">
        <v>2</v>
      </c>
      <c r="BK598" s="1" t="b">
        <v>1</v>
      </c>
      <c r="BL598" s="1">
        <v>1660488737.099999</v>
      </c>
      <c r="BM598" s="1">
        <v>813.32046666666656</v>
      </c>
      <c r="BN598" s="1">
        <v>857.53986666666651</v>
      </c>
      <c r="BO598" s="1">
        <v>27.172306666666671</v>
      </c>
      <c r="BP598" s="1">
        <v>25.10215333333333</v>
      </c>
      <c r="BQ598" s="1">
        <v>811.25893333333318</v>
      </c>
      <c r="BR598" s="1">
        <v>27.161100000000001</v>
      </c>
      <c r="BS598" s="1">
        <v>500.1396666666667</v>
      </c>
      <c r="BT598" s="1">
        <v>99.665346666666665</v>
      </c>
      <c r="BU598" s="1">
        <v>0.1000671066666667</v>
      </c>
      <c r="BV598" s="1">
        <v>31.017119999999991</v>
      </c>
      <c r="BW598" s="1">
        <v>31.827766666666669</v>
      </c>
      <c r="BX598" s="1">
        <v>999.89999999999986</v>
      </c>
      <c r="BY598" s="1">
        <v>0</v>
      </c>
      <c r="BZ598" s="1">
        <v>0</v>
      </c>
      <c r="CA598" s="1">
        <v>9992.9560000000019</v>
      </c>
      <c r="CB598" s="1">
        <v>0</v>
      </c>
      <c r="CC598" s="1">
        <v>22.66655333333334</v>
      </c>
      <c r="CD598" s="1">
        <v>-44.219340000000003</v>
      </c>
      <c r="CE598" s="1">
        <v>836.03759999999988</v>
      </c>
      <c r="CF598" s="1">
        <v>879.62026666666668</v>
      </c>
      <c r="CG598" s="1">
        <v>2.0701580000000002</v>
      </c>
      <c r="CH598" s="1">
        <v>857.53986666666651</v>
      </c>
      <c r="CI598" s="1">
        <v>25.10215333333333</v>
      </c>
      <c r="CJ598" s="1">
        <v>2.7081400000000002</v>
      </c>
      <c r="CK598" s="1">
        <v>2.5018146666666659</v>
      </c>
      <c r="CL598" s="1">
        <v>22.33458666666667</v>
      </c>
      <c r="CM598" s="1">
        <v>21.038313333333331</v>
      </c>
      <c r="CN598" s="1">
        <v>2000.0039999999999</v>
      </c>
      <c r="CO598" s="1">
        <v>0.98000200000000037</v>
      </c>
      <c r="CP598" s="1">
        <v>1.9998399999999989E-2</v>
      </c>
      <c r="CQ598" s="1">
        <v>0</v>
      </c>
      <c r="CR598" s="1">
        <v>2.743666666666666</v>
      </c>
      <c r="CS598" s="1">
        <v>0</v>
      </c>
      <c r="CT598" s="1">
        <v>37391.26</v>
      </c>
      <c r="CU598" s="1">
        <v>17412.366666666661</v>
      </c>
      <c r="CV598" s="1">
        <v>39.625</v>
      </c>
      <c r="CW598" s="1">
        <v>40.561999999999998</v>
      </c>
      <c r="CX598" s="1">
        <v>39.561999999999998</v>
      </c>
      <c r="CY598" s="1">
        <v>39.008266666666671</v>
      </c>
      <c r="CZ598" s="1">
        <v>39.811999999999998</v>
      </c>
      <c r="DA598" s="1">
        <v>1960.0039999999999</v>
      </c>
      <c r="DB598" s="1">
        <v>40</v>
      </c>
      <c r="DC598" s="1">
        <v>0</v>
      </c>
      <c r="DD598" s="1">
        <v>1660488742.4000001</v>
      </c>
      <c r="DE598" s="1">
        <v>0</v>
      </c>
      <c r="DF598" s="1">
        <v>1660488368.5999999</v>
      </c>
      <c r="DG598" s="1" t="s">
        <v>1170</v>
      </c>
      <c r="DH598" s="1">
        <v>1660488360.0999999</v>
      </c>
      <c r="DI598" s="1">
        <v>1660488368.5999999</v>
      </c>
      <c r="DJ598" s="1">
        <v>14</v>
      </c>
      <c r="DK598" s="1">
        <v>0.51200000000000001</v>
      </c>
      <c r="DL598" s="1">
        <v>1E-3</v>
      </c>
      <c r="DM598" s="1">
        <v>1.359</v>
      </c>
      <c r="DN598" s="1">
        <v>1.7999999999999999E-2</v>
      </c>
      <c r="DO598" s="1">
        <v>400</v>
      </c>
      <c r="DP598" s="1">
        <v>25</v>
      </c>
      <c r="DQ598" s="1">
        <v>0.25</v>
      </c>
      <c r="DR598" s="1">
        <v>7.0000000000000007E-2</v>
      </c>
      <c r="DS598" s="1">
        <v>3.4482969517719062</v>
      </c>
      <c r="DT598" s="1">
        <v>2.2040275579080001E-2</v>
      </c>
      <c r="DU598" s="1">
        <v>4.7808382917575443E-2</v>
      </c>
      <c r="DV598" s="1">
        <v>1</v>
      </c>
      <c r="DW598" s="1">
        <v>35.422656148855609</v>
      </c>
      <c r="DX598" s="1">
        <v>-0.54642289108003417</v>
      </c>
      <c r="DY598" s="1">
        <v>7.1516853612495421E-2</v>
      </c>
      <c r="DZ598" s="1">
        <v>0</v>
      </c>
      <c r="EA598" s="1">
        <v>-44.218966666666667</v>
      </c>
      <c r="EB598" s="1">
        <v>0.20349010011124111</v>
      </c>
      <c r="EC598" s="1">
        <v>6.710805383028752E-2</v>
      </c>
      <c r="ED598" s="1">
        <v>1</v>
      </c>
      <c r="EE598" s="1">
        <v>717.41512008279835</v>
      </c>
      <c r="EF598" s="1">
        <v>293.95272118440818</v>
      </c>
      <c r="EG598" s="1">
        <v>21.930756313673321</v>
      </c>
      <c r="EH598" s="1">
        <v>0</v>
      </c>
      <c r="EI598" s="1">
        <v>2.0688297499999999</v>
      </c>
      <c r="EJ598" s="1">
        <v>1.7600037523441942E-2</v>
      </c>
      <c r="EK598" s="1">
        <v>2.6006225096118652E-3</v>
      </c>
      <c r="EL598" s="1">
        <v>1</v>
      </c>
      <c r="EM598" s="1">
        <v>2.0175759088741558</v>
      </c>
      <c r="EN598" s="1">
        <v>1.870178349990391E-2</v>
      </c>
      <c r="EO598" s="1">
        <v>1.4439857698257401E-3</v>
      </c>
      <c r="EP598" s="1">
        <v>1</v>
      </c>
      <c r="EQ598" s="1">
        <v>4</v>
      </c>
      <c r="ER598" s="1">
        <v>6</v>
      </c>
      <c r="ES598" s="1" t="s">
        <v>376</v>
      </c>
      <c r="ET598" s="1">
        <v>2.9446300000000001</v>
      </c>
      <c r="EU598" s="1">
        <v>2.8009499999999998</v>
      </c>
      <c r="EV598" s="1">
        <v>0.15106700000000001</v>
      </c>
      <c r="EW598" s="1">
        <v>0.15618000000000001</v>
      </c>
      <c r="EX598" s="1">
        <v>0.118468</v>
      </c>
      <c r="EY598" s="1">
        <v>0.112123</v>
      </c>
      <c r="EZ598" s="1">
        <v>17469.099999999999</v>
      </c>
      <c r="FA598" s="1">
        <v>18211.3</v>
      </c>
      <c r="FB598" s="1">
        <v>23918.2</v>
      </c>
      <c r="FC598" s="1">
        <v>25103.200000000001</v>
      </c>
      <c r="FD598" s="1">
        <v>33740.800000000003</v>
      </c>
      <c r="FE598" s="1">
        <v>35583</v>
      </c>
      <c r="FF598" s="1">
        <v>43592.1</v>
      </c>
      <c r="FG598" s="1">
        <v>46398.2</v>
      </c>
      <c r="FH598" s="1">
        <v>1.9914000000000001</v>
      </c>
      <c r="FI598" s="1">
        <v>1.89893</v>
      </c>
      <c r="FJ598" s="1">
        <v>0.173628</v>
      </c>
      <c r="FK598" s="1">
        <v>0</v>
      </c>
      <c r="FL598" s="1">
        <v>29.011099999999999</v>
      </c>
      <c r="FM598" s="1">
        <v>999.9</v>
      </c>
      <c r="FN598" s="1">
        <v>59.7</v>
      </c>
      <c r="FO598" s="1">
        <v>34.200000000000003</v>
      </c>
      <c r="FP598" s="1">
        <v>32.364699999999999</v>
      </c>
      <c r="FQ598" s="1">
        <v>63.803899999999999</v>
      </c>
      <c r="FR598" s="1">
        <v>26.277999999999999</v>
      </c>
      <c r="FS598" s="1">
        <v>1</v>
      </c>
      <c r="FT598" s="1">
        <v>0.205206</v>
      </c>
      <c r="FU598" s="1">
        <v>-8.9430800000000005E-2</v>
      </c>
      <c r="FV598" s="1">
        <v>20.324200000000001</v>
      </c>
      <c r="FW598" s="1">
        <v>5.2129500000000002</v>
      </c>
      <c r="FX598" s="1">
        <v>11.9053</v>
      </c>
      <c r="FY598" s="1">
        <v>5.0025500000000003</v>
      </c>
      <c r="FZ598" s="1">
        <v>3.2902800000000001</v>
      </c>
      <c r="GA598" s="1">
        <v>9999</v>
      </c>
      <c r="GB598" s="1">
        <v>9999</v>
      </c>
      <c r="GC598" s="1">
        <v>9999</v>
      </c>
      <c r="GD598" s="1">
        <v>999.9</v>
      </c>
      <c r="GE598" s="1">
        <v>1.8594599999999999</v>
      </c>
      <c r="GF598" s="1">
        <v>1.85446</v>
      </c>
      <c r="GG598" s="1">
        <v>1.85762</v>
      </c>
      <c r="GH598" s="1">
        <v>1.85609</v>
      </c>
      <c r="GI598" s="1">
        <v>1.85487</v>
      </c>
      <c r="GJ598" s="1">
        <v>1.8545499999999999</v>
      </c>
      <c r="GK598" s="1">
        <v>1.8531899999999999</v>
      </c>
      <c r="GL598" s="1">
        <v>1.8563799999999999</v>
      </c>
      <c r="GM598" s="1">
        <v>0</v>
      </c>
      <c r="GN598" s="1">
        <v>0</v>
      </c>
      <c r="GO598" s="1">
        <v>0</v>
      </c>
      <c r="GP598" s="1">
        <v>0</v>
      </c>
      <c r="GQ598" s="1" t="s">
        <v>358</v>
      </c>
      <c r="GR598" s="1" t="s">
        <v>359</v>
      </c>
      <c r="GS598" s="1" t="s">
        <v>360</v>
      </c>
      <c r="GT598" s="1" t="s">
        <v>360</v>
      </c>
      <c r="GU598" s="1" t="s">
        <v>360</v>
      </c>
      <c r="GV598" s="1" t="s">
        <v>360</v>
      </c>
      <c r="GW598" s="1">
        <v>0</v>
      </c>
      <c r="GX598" s="1">
        <v>100</v>
      </c>
      <c r="GY598" s="1">
        <v>100</v>
      </c>
      <c r="GZ598" s="1">
        <v>2.1160000000000001</v>
      </c>
      <c r="HA598" s="1">
        <v>1.12E-2</v>
      </c>
      <c r="HB598" s="1">
        <v>0.43179755099752709</v>
      </c>
      <c r="HC598" s="1">
        <v>2.678124759318837E-3</v>
      </c>
      <c r="HD598" s="1">
        <v>-9.3737611465157319E-7</v>
      </c>
      <c r="HE598" s="1">
        <v>1.3915637841753891E-10</v>
      </c>
      <c r="HF598" s="1">
        <v>-7.4344716936427316E-2</v>
      </c>
      <c r="HG598" s="1">
        <v>1.061361004592812E-2</v>
      </c>
      <c r="HH598" s="1">
        <v>-3.086644042041478E-4</v>
      </c>
      <c r="HI598" s="1">
        <v>1.24720902217549E-6</v>
      </c>
      <c r="HJ598" s="1">
        <v>1</v>
      </c>
      <c r="HK598" s="1">
        <v>2093</v>
      </c>
      <c r="HL598" s="1">
        <v>2</v>
      </c>
      <c r="HM598" s="1">
        <v>27</v>
      </c>
      <c r="HN598" s="1">
        <v>6.4</v>
      </c>
      <c r="HO598" s="1">
        <v>6.3</v>
      </c>
      <c r="HP598" s="1">
        <v>2.00562</v>
      </c>
      <c r="HQ598" s="1">
        <v>2.2900399999999999</v>
      </c>
      <c r="HR598" s="1">
        <v>1.4978</v>
      </c>
      <c r="HS598" s="1">
        <v>2.2997999999999998</v>
      </c>
      <c r="HT598" s="1">
        <v>1.5478499999999999</v>
      </c>
      <c r="HU598" s="1">
        <v>2.4548299999999998</v>
      </c>
      <c r="HV598" s="1">
        <v>36.6706</v>
      </c>
      <c r="HW598" s="1">
        <v>14.491</v>
      </c>
      <c r="HX598" s="1">
        <v>18</v>
      </c>
      <c r="HY598" s="1">
        <v>501.70800000000003</v>
      </c>
      <c r="HZ598" s="1">
        <v>507.55599999999998</v>
      </c>
      <c r="IA598" s="1">
        <v>29.424299999999999</v>
      </c>
      <c r="IB598" s="1">
        <v>29.7989</v>
      </c>
      <c r="IC598" s="1">
        <v>29.9999</v>
      </c>
      <c r="ID598" s="1">
        <v>29.659199999999998</v>
      </c>
      <c r="IE598" s="1">
        <v>29.756699999999999</v>
      </c>
      <c r="IF598" s="1">
        <v>40.226700000000001</v>
      </c>
      <c r="IG598" s="1">
        <v>21.9389</v>
      </c>
      <c r="IH598" s="1">
        <v>0</v>
      </c>
      <c r="II598" s="1">
        <v>29.419</v>
      </c>
      <c r="IJ598" s="1">
        <v>926.00900000000001</v>
      </c>
      <c r="IK598" s="1">
        <v>25.099599999999999</v>
      </c>
      <c r="IL598" s="1">
        <v>100.81699999999999</v>
      </c>
      <c r="IM598" s="1">
        <v>100.562</v>
      </c>
      <c r="IN598" s="1" t="s">
        <v>365</v>
      </c>
    </row>
    <row r="599" spans="1:248" ht="15.75" customHeight="1" x14ac:dyDescent="0.3">
      <c r="A599" s="1">
        <v>583</v>
      </c>
      <c r="B599" s="1">
        <v>1660488745.5999999</v>
      </c>
      <c r="C599" s="1">
        <v>4616.5</v>
      </c>
      <c r="D599" s="1" t="s">
        <v>1517</v>
      </c>
      <c r="E599" s="1" t="s">
        <v>1518</v>
      </c>
      <c r="F599" s="1">
        <v>1</v>
      </c>
      <c r="G599" s="1" t="s">
        <v>1167</v>
      </c>
      <c r="H599" s="1" t="s">
        <v>350</v>
      </c>
      <c r="I599" s="1" t="s">
        <v>351</v>
      </c>
      <c r="J599" s="1" t="s">
        <v>352</v>
      </c>
      <c r="K599" s="1" t="s">
        <v>1168</v>
      </c>
      <c r="L599" s="1" t="s">
        <v>1169</v>
      </c>
      <c r="M599" s="1" t="s">
        <v>354</v>
      </c>
      <c r="N599" s="1">
        <v>1660488737.5999999</v>
      </c>
      <c r="O599" s="1">
        <f t="shared" si="68"/>
        <v>1.7732577170585858E-3</v>
      </c>
      <c r="P599" s="1">
        <f t="shared" si="69"/>
        <v>1.7732577170585857</v>
      </c>
      <c r="Q599" s="1">
        <f t="shared" si="70"/>
        <v>3.3371332259128721</v>
      </c>
      <c r="R599" s="1">
        <f t="shared" si="71"/>
        <v>815.85012499999993</v>
      </c>
      <c r="S599" s="1">
        <f t="shared" si="72"/>
        <v>726.85821363452271</v>
      </c>
      <c r="T599" s="1">
        <f t="shared" si="73"/>
        <v>72.515343338425396</v>
      </c>
      <c r="U599" s="1">
        <f t="shared" si="74"/>
        <v>81.393662226426756</v>
      </c>
      <c r="V599" s="1">
        <f t="shared" si="75"/>
        <v>8.5770607917962857E-2</v>
      </c>
      <c r="W599" s="1">
        <f t="shared" si="76"/>
        <v>2.9224544372145544</v>
      </c>
      <c r="X599" s="1">
        <f t="shared" si="77"/>
        <v>8.4396306114899566E-2</v>
      </c>
      <c r="Y599" s="1">
        <f t="shared" si="78"/>
        <v>5.2869332583693834E-2</v>
      </c>
      <c r="Z599" s="1">
        <f t="shared" si="79"/>
        <v>321.51669824999999</v>
      </c>
      <c r="AA599" s="1">
        <f t="shared" si="80"/>
        <v>32.451805715202021</v>
      </c>
      <c r="AB599" s="1">
        <f t="shared" si="81"/>
        <v>31.828299999999999</v>
      </c>
      <c r="AC599" s="1">
        <f t="shared" si="82"/>
        <v>4.7288732889538387</v>
      </c>
      <c r="AD599" s="1">
        <f t="shared" si="83"/>
        <v>60.028597072500375</v>
      </c>
      <c r="AE599" s="1">
        <f t="shared" si="84"/>
        <v>2.7108513707975908</v>
      </c>
      <c r="AF599" s="1">
        <f t="shared" si="85"/>
        <v>4.5159332434898021</v>
      </c>
      <c r="AG599" s="1">
        <f t="shared" si="86"/>
        <v>2.018021918156248</v>
      </c>
      <c r="AH599" s="1">
        <f t="shared" si="87"/>
        <v>-78.200665322283626</v>
      </c>
      <c r="AI599" s="1">
        <f t="shared" si="88"/>
        <v>-127.71437774965101</v>
      </c>
      <c r="AJ599" s="1">
        <f t="shared" si="89"/>
        <v>-9.8545410935013855</v>
      </c>
      <c r="AK599" s="1">
        <f t="shared" si="90"/>
        <v>105.74711408456399</v>
      </c>
      <c r="AL599" s="1">
        <f t="shared" si="91"/>
        <v>35.410631265879829</v>
      </c>
      <c r="AM599" s="1">
        <f t="shared" si="92"/>
        <v>1.773816892622647</v>
      </c>
      <c r="AN599" s="1">
        <f t="shared" si="93"/>
        <v>3.3371332259128721</v>
      </c>
      <c r="AO599" s="1">
        <v>908.47303017210254</v>
      </c>
      <c r="AP599" s="1">
        <v>877.65351515151531</v>
      </c>
      <c r="AQ599" s="1">
        <v>5.2085619587714964</v>
      </c>
      <c r="AR599" s="1">
        <v>65.0836536357032</v>
      </c>
      <c r="AS599" s="1">
        <f t="shared" si="94"/>
        <v>1.7732577170585857</v>
      </c>
      <c r="AT599" s="1">
        <v>25.102180580154229</v>
      </c>
      <c r="AU599" s="1">
        <v>27.1717006060606</v>
      </c>
      <c r="AV599" s="1">
        <v>5.4709129373073563E-7</v>
      </c>
      <c r="AW599" s="1">
        <v>81.89149428523082</v>
      </c>
      <c r="AX599" s="1">
        <v>0</v>
      </c>
      <c r="AY599" s="1">
        <v>0</v>
      </c>
      <c r="AZ599" s="1">
        <f t="shared" si="95"/>
        <v>1</v>
      </c>
      <c r="BA599" s="1">
        <f t="shared" si="96"/>
        <v>0</v>
      </c>
      <c r="BB599" s="1">
        <f t="shared" si="97"/>
        <v>51969.101680534914</v>
      </c>
      <c r="BC599" s="1">
        <f t="shared" si="98"/>
        <v>2000.004375</v>
      </c>
      <c r="BD599" s="1">
        <f t="shared" si="99"/>
        <v>1681.203675</v>
      </c>
      <c r="BE599" s="1">
        <f t="shared" si="100"/>
        <v>0.8405999986875029</v>
      </c>
      <c r="BF599" s="1">
        <f t="shared" si="101"/>
        <v>0.16075799746688055</v>
      </c>
      <c r="BG599" s="1">
        <v>6</v>
      </c>
      <c r="BH599" s="1">
        <v>0.5</v>
      </c>
      <c r="BI599" s="1" t="s">
        <v>355</v>
      </c>
      <c r="BJ599" s="1">
        <v>2</v>
      </c>
      <c r="BK599" s="1" t="b">
        <v>1</v>
      </c>
      <c r="BL599" s="1">
        <v>1660488737.5999999</v>
      </c>
      <c r="BM599" s="1">
        <v>815.85012499999993</v>
      </c>
      <c r="BN599" s="1">
        <v>860.06737499999997</v>
      </c>
      <c r="BO599" s="1">
        <v>27.17224375</v>
      </c>
      <c r="BP599" s="1">
        <v>25.102068750000001</v>
      </c>
      <c r="BQ599" s="1">
        <v>813.78499999999997</v>
      </c>
      <c r="BR599" s="1">
        <v>27.161037499999999</v>
      </c>
      <c r="BS599" s="1">
        <v>500.13693749999999</v>
      </c>
      <c r="BT599" s="1">
        <v>99.665406250000004</v>
      </c>
      <c r="BU599" s="1">
        <v>0.1000527875</v>
      </c>
      <c r="BV599" s="1">
        <v>31.017700000000001</v>
      </c>
      <c r="BW599" s="1">
        <v>31.828299999999999</v>
      </c>
      <c r="BX599" s="1">
        <v>999.9</v>
      </c>
      <c r="BY599" s="1">
        <v>0</v>
      </c>
      <c r="BZ599" s="1">
        <v>0</v>
      </c>
      <c r="CA599" s="1">
        <v>9993.0450000000001</v>
      </c>
      <c r="CB599" s="1">
        <v>0</v>
      </c>
      <c r="CC599" s="1">
        <v>22.694231250000001</v>
      </c>
      <c r="CD599" s="1">
        <v>-44.217212500000002</v>
      </c>
      <c r="CE599" s="1">
        <v>838.6378125</v>
      </c>
      <c r="CF599" s="1">
        <v>882.21274999999991</v>
      </c>
      <c r="CG599" s="1">
        <v>2.0701812500000001</v>
      </c>
      <c r="CH599" s="1">
        <v>860.06737499999997</v>
      </c>
      <c r="CI599" s="1">
        <v>25.102068750000001</v>
      </c>
      <c r="CJ599" s="1">
        <v>2.708135</v>
      </c>
      <c r="CK599" s="1">
        <v>2.5018075</v>
      </c>
      <c r="CL599" s="1">
        <v>22.334556249999999</v>
      </c>
      <c r="CM599" s="1">
        <v>21.03826875</v>
      </c>
      <c r="CN599" s="1">
        <v>2000.004375</v>
      </c>
      <c r="CO599" s="1">
        <v>0.98000200000000004</v>
      </c>
      <c r="CP599" s="1">
        <v>1.99984E-2</v>
      </c>
      <c r="CQ599" s="1">
        <v>0</v>
      </c>
      <c r="CR599" s="1">
        <v>2.6659999999999999</v>
      </c>
      <c r="CS599" s="1">
        <v>0</v>
      </c>
      <c r="CT599" s="1">
        <v>37382.699999999997</v>
      </c>
      <c r="CU599" s="1">
        <v>17412.368750000001</v>
      </c>
      <c r="CV599" s="1">
        <v>39.625</v>
      </c>
      <c r="CW599" s="1">
        <v>40.561999999999998</v>
      </c>
      <c r="CX599" s="1">
        <v>39.561999999999998</v>
      </c>
      <c r="CY599" s="1">
        <v>39.007750000000001</v>
      </c>
      <c r="CZ599" s="1">
        <v>39.811999999999998</v>
      </c>
      <c r="DA599" s="1">
        <v>1960.004375</v>
      </c>
      <c r="DB599" s="1">
        <v>40</v>
      </c>
      <c r="DC599" s="1">
        <v>0</v>
      </c>
      <c r="DD599" s="1">
        <v>1660488743.5999999</v>
      </c>
      <c r="DE599" s="1">
        <v>0</v>
      </c>
      <c r="DF599" s="1">
        <v>1660488368.5999999</v>
      </c>
      <c r="DG599" s="1" t="s">
        <v>1170</v>
      </c>
      <c r="DH599" s="1">
        <v>1660488360.0999999</v>
      </c>
      <c r="DI599" s="1">
        <v>1660488368.5999999</v>
      </c>
      <c r="DJ599" s="1">
        <v>14</v>
      </c>
      <c r="DK599" s="1">
        <v>0.51200000000000001</v>
      </c>
      <c r="DL599" s="1">
        <v>1E-3</v>
      </c>
      <c r="DM599" s="1">
        <v>1.359</v>
      </c>
      <c r="DN599" s="1">
        <v>1.7999999999999999E-2</v>
      </c>
      <c r="DO599" s="1">
        <v>400</v>
      </c>
      <c r="DP599" s="1">
        <v>25</v>
      </c>
      <c r="DQ599" s="1">
        <v>0.25</v>
      </c>
      <c r="DR599" s="1">
        <v>7.0000000000000007E-2</v>
      </c>
      <c r="DS599" s="1">
        <v>3.4482969517719062</v>
      </c>
      <c r="DT599" s="1">
        <v>2.2040275579080001E-2</v>
      </c>
      <c r="DU599" s="1">
        <v>4.7808382917575443E-2</v>
      </c>
      <c r="DV599" s="1">
        <v>1</v>
      </c>
      <c r="DW599" s="1">
        <v>35.422656148855609</v>
      </c>
      <c r="DX599" s="1">
        <v>-0.54642289108003417</v>
      </c>
      <c r="DY599" s="1">
        <v>7.1516853612495421E-2</v>
      </c>
      <c r="DZ599" s="1">
        <v>0</v>
      </c>
      <c r="EA599" s="1">
        <v>-44.218966666666667</v>
      </c>
      <c r="EB599" s="1">
        <v>0.20349010011124111</v>
      </c>
      <c r="EC599" s="1">
        <v>6.710805383028752E-2</v>
      </c>
      <c r="ED599" s="1">
        <v>1</v>
      </c>
      <c r="EE599" s="1">
        <v>717.41512008279835</v>
      </c>
      <c r="EF599" s="1">
        <v>293.95272118440818</v>
      </c>
      <c r="EG599" s="1">
        <v>21.930756313673321</v>
      </c>
      <c r="EH599" s="1">
        <v>0</v>
      </c>
      <c r="EI599" s="1">
        <v>2.0688297499999999</v>
      </c>
      <c r="EJ599" s="1">
        <v>1.7600037523441942E-2</v>
      </c>
      <c r="EK599" s="1">
        <v>2.6006225096118652E-3</v>
      </c>
      <c r="EL599" s="1">
        <v>1</v>
      </c>
      <c r="EM599" s="1">
        <v>2.0175759088741558</v>
      </c>
      <c r="EN599" s="1">
        <v>1.870178349990391E-2</v>
      </c>
      <c r="EO599" s="1">
        <v>1.4439857698257401E-3</v>
      </c>
      <c r="EP599" s="1">
        <v>1</v>
      </c>
      <c r="EQ599" s="1">
        <v>4</v>
      </c>
      <c r="ER599" s="1">
        <v>6</v>
      </c>
      <c r="ES599" s="1" t="s">
        <v>376</v>
      </c>
      <c r="ET599" s="1">
        <v>2.9445899999999998</v>
      </c>
      <c r="EU599" s="1">
        <v>2.8009599999999999</v>
      </c>
      <c r="EV599" s="1">
        <v>0.15165200000000001</v>
      </c>
      <c r="EW599" s="1">
        <v>0.156753</v>
      </c>
      <c r="EX599" s="1">
        <v>0.118469</v>
      </c>
      <c r="EY599" s="1">
        <v>0.112119</v>
      </c>
      <c r="EZ599" s="1">
        <v>17457</v>
      </c>
      <c r="FA599" s="1">
        <v>18199</v>
      </c>
      <c r="FB599" s="1">
        <v>23918.1</v>
      </c>
      <c r="FC599" s="1">
        <v>25103.3</v>
      </c>
      <c r="FD599" s="1">
        <v>33740.699999999997</v>
      </c>
      <c r="FE599" s="1">
        <v>35583.300000000003</v>
      </c>
      <c r="FF599" s="1">
        <v>43592</v>
      </c>
      <c r="FG599" s="1">
        <v>46398.400000000001</v>
      </c>
      <c r="FH599" s="1">
        <v>1.9914000000000001</v>
      </c>
      <c r="FI599" s="1">
        <v>1.8988</v>
      </c>
      <c r="FJ599" s="1">
        <v>0.17377000000000001</v>
      </c>
      <c r="FK599" s="1">
        <v>0</v>
      </c>
      <c r="FL599" s="1">
        <v>29.0122</v>
      </c>
      <c r="FM599" s="1">
        <v>999.9</v>
      </c>
      <c r="FN599" s="1">
        <v>59.7</v>
      </c>
      <c r="FO599" s="1">
        <v>34.200000000000003</v>
      </c>
      <c r="FP599" s="1">
        <v>32.365400000000001</v>
      </c>
      <c r="FQ599" s="1">
        <v>63.5839</v>
      </c>
      <c r="FR599" s="1">
        <v>26.474399999999999</v>
      </c>
      <c r="FS599" s="1">
        <v>1</v>
      </c>
      <c r="FT599" s="1">
        <v>0.205043</v>
      </c>
      <c r="FU599" s="1">
        <v>-9.7445500000000004E-2</v>
      </c>
      <c r="FV599" s="1">
        <v>20.324100000000001</v>
      </c>
      <c r="FW599" s="1">
        <v>5.21265</v>
      </c>
      <c r="FX599" s="1">
        <v>11.9053</v>
      </c>
      <c r="FY599" s="1">
        <v>5.0025000000000004</v>
      </c>
      <c r="FZ599" s="1">
        <v>3.2902300000000002</v>
      </c>
      <c r="GA599" s="1">
        <v>9999</v>
      </c>
      <c r="GB599" s="1">
        <v>9999</v>
      </c>
      <c r="GC599" s="1">
        <v>9999</v>
      </c>
      <c r="GD599" s="1">
        <v>999.9</v>
      </c>
      <c r="GE599" s="1">
        <v>1.8594599999999999</v>
      </c>
      <c r="GF599" s="1">
        <v>1.85446</v>
      </c>
      <c r="GG599" s="1">
        <v>1.85762</v>
      </c>
      <c r="GH599" s="1">
        <v>1.85609</v>
      </c>
      <c r="GI599" s="1">
        <v>1.85487</v>
      </c>
      <c r="GJ599" s="1">
        <v>1.8545499999999999</v>
      </c>
      <c r="GK599" s="1">
        <v>1.8532</v>
      </c>
      <c r="GL599" s="1">
        <v>1.8563799999999999</v>
      </c>
      <c r="GM599" s="1">
        <v>0</v>
      </c>
      <c r="GN599" s="1">
        <v>0</v>
      </c>
      <c r="GO599" s="1">
        <v>0</v>
      </c>
      <c r="GP599" s="1">
        <v>0</v>
      </c>
      <c r="GQ599" s="1" t="s">
        <v>358</v>
      </c>
      <c r="GR599" s="1" t="s">
        <v>359</v>
      </c>
      <c r="GS599" s="1" t="s">
        <v>360</v>
      </c>
      <c r="GT599" s="1" t="s">
        <v>360</v>
      </c>
      <c r="GU599" s="1" t="s">
        <v>360</v>
      </c>
      <c r="GV599" s="1" t="s">
        <v>360</v>
      </c>
      <c r="GW599" s="1">
        <v>0</v>
      </c>
      <c r="GX599" s="1">
        <v>100</v>
      </c>
      <c r="GY599" s="1">
        <v>100</v>
      </c>
      <c r="GZ599" s="1">
        <v>2.1230000000000002</v>
      </c>
      <c r="HA599" s="1">
        <v>1.1299999999999999E-2</v>
      </c>
      <c r="HB599" s="1">
        <v>0.43179755099752709</v>
      </c>
      <c r="HC599" s="1">
        <v>2.678124759318837E-3</v>
      </c>
      <c r="HD599" s="1">
        <v>-9.3737611465157319E-7</v>
      </c>
      <c r="HE599" s="1">
        <v>1.3915637841753891E-10</v>
      </c>
      <c r="HF599" s="1">
        <v>-7.4344716936427316E-2</v>
      </c>
      <c r="HG599" s="1">
        <v>1.061361004592812E-2</v>
      </c>
      <c r="HH599" s="1">
        <v>-3.086644042041478E-4</v>
      </c>
      <c r="HI599" s="1">
        <v>1.24720902217549E-6</v>
      </c>
      <c r="HJ599" s="1">
        <v>1</v>
      </c>
      <c r="HK599" s="1">
        <v>2093</v>
      </c>
      <c r="HL599" s="1">
        <v>2</v>
      </c>
      <c r="HM599" s="1">
        <v>27</v>
      </c>
      <c r="HN599" s="1">
        <v>6.4</v>
      </c>
      <c r="HO599" s="1">
        <v>6.3</v>
      </c>
      <c r="HP599" s="1">
        <v>2.0153799999999999</v>
      </c>
      <c r="HQ599" s="1">
        <v>2.3083499999999999</v>
      </c>
      <c r="HR599" s="1">
        <v>1.4978</v>
      </c>
      <c r="HS599" s="1">
        <v>2.3010299999999999</v>
      </c>
      <c r="HT599" s="1">
        <v>1.5478499999999999</v>
      </c>
      <c r="HU599" s="1">
        <v>2.36206</v>
      </c>
      <c r="HV599" s="1">
        <v>36.6706</v>
      </c>
      <c r="HW599" s="1">
        <v>14.4998</v>
      </c>
      <c r="HX599" s="1">
        <v>18</v>
      </c>
      <c r="HY599" s="1">
        <v>501.70400000000001</v>
      </c>
      <c r="HZ599" s="1">
        <v>507.46699999999998</v>
      </c>
      <c r="IA599" s="1">
        <v>29.419699999999999</v>
      </c>
      <c r="IB599" s="1">
        <v>29.798300000000001</v>
      </c>
      <c r="IC599" s="1">
        <v>29.9999</v>
      </c>
      <c r="ID599" s="1">
        <v>29.6587</v>
      </c>
      <c r="IE599" s="1">
        <v>29.7561</v>
      </c>
      <c r="IF599" s="1">
        <v>40.344900000000003</v>
      </c>
      <c r="IG599" s="1">
        <v>21.9389</v>
      </c>
      <c r="IH599" s="1">
        <v>0</v>
      </c>
      <c r="II599" s="1">
        <v>29.419</v>
      </c>
      <c r="IJ599" s="1">
        <v>926.00900000000001</v>
      </c>
      <c r="IK599" s="1">
        <v>25.102</v>
      </c>
      <c r="IL599" s="1">
        <v>100.816</v>
      </c>
      <c r="IM599" s="1">
        <v>100.562</v>
      </c>
      <c r="IN599" s="1" t="s">
        <v>365</v>
      </c>
    </row>
    <row r="600" spans="1:248" ht="15.75" customHeight="1" x14ac:dyDescent="0.3">
      <c r="A600" s="1">
        <v>584</v>
      </c>
      <c r="B600" s="1">
        <v>1660488746.5999999</v>
      </c>
      <c r="C600" s="1">
        <v>4617.5</v>
      </c>
      <c r="D600" s="1" t="s">
        <v>1519</v>
      </c>
      <c r="E600" s="1" t="s">
        <v>1520</v>
      </c>
      <c r="F600" s="1">
        <v>1</v>
      </c>
      <c r="G600" s="1" t="s">
        <v>1167</v>
      </c>
      <c r="H600" s="1" t="s">
        <v>350</v>
      </c>
      <c r="I600" s="1" t="s">
        <v>351</v>
      </c>
      <c r="J600" s="1" t="s">
        <v>352</v>
      </c>
      <c r="K600" s="1" t="s">
        <v>1168</v>
      </c>
      <c r="L600" s="1" t="s">
        <v>1169</v>
      </c>
      <c r="M600" s="1" t="s">
        <v>354</v>
      </c>
      <c r="N600" s="1">
        <v>1660488739.099999</v>
      </c>
      <c r="O600" s="1">
        <f t="shared" si="68"/>
        <v>1.7741726528013875E-3</v>
      </c>
      <c r="P600" s="1">
        <f t="shared" si="69"/>
        <v>1.7741726528013875</v>
      </c>
      <c r="Q600" s="1">
        <f t="shared" si="70"/>
        <v>3.3767521215176752</v>
      </c>
      <c r="R600" s="1">
        <f t="shared" si="71"/>
        <v>823.44699999999989</v>
      </c>
      <c r="S600" s="1">
        <f t="shared" si="72"/>
        <v>733.47984884749883</v>
      </c>
      <c r="T600" s="1">
        <f t="shared" si="73"/>
        <v>73.175931954271206</v>
      </c>
      <c r="U600" s="1">
        <f t="shared" si="74"/>
        <v>82.151543405900654</v>
      </c>
      <c r="V600" s="1">
        <f t="shared" si="75"/>
        <v>8.5795672747549359E-2</v>
      </c>
      <c r="W600" s="1">
        <f t="shared" si="76"/>
        <v>2.9227453961396366</v>
      </c>
      <c r="X600" s="1">
        <f t="shared" si="77"/>
        <v>8.4420709067545008E-2</v>
      </c>
      <c r="Y600" s="1">
        <f t="shared" si="78"/>
        <v>5.288464266553744E-2</v>
      </c>
      <c r="Z600" s="1">
        <f t="shared" si="79"/>
        <v>321.51621279999995</v>
      </c>
      <c r="AA600" s="1">
        <f t="shared" si="80"/>
        <v>32.453270626186033</v>
      </c>
      <c r="AB600" s="1">
        <f t="shared" si="81"/>
        <v>31.83</v>
      </c>
      <c r="AC600" s="1">
        <f t="shared" si="82"/>
        <v>4.7293288978029242</v>
      </c>
      <c r="AD600" s="1">
        <f t="shared" si="83"/>
        <v>60.022377395615848</v>
      </c>
      <c r="AE600" s="1">
        <f t="shared" si="84"/>
        <v>2.7108548425511803</v>
      </c>
      <c r="AF600" s="1">
        <f t="shared" si="85"/>
        <v>4.516406980489224</v>
      </c>
      <c r="AG600" s="1">
        <f t="shared" si="86"/>
        <v>2.0184740552517439</v>
      </c>
      <c r="AH600" s="1">
        <f t="shared" si="87"/>
        <v>-78.241013988541184</v>
      </c>
      <c r="AI600" s="1">
        <f t="shared" si="88"/>
        <v>-127.70503301821722</v>
      </c>
      <c r="AJ600" s="1">
        <f t="shared" si="89"/>
        <v>-9.8530109564260204</v>
      </c>
      <c r="AK600" s="1">
        <f t="shared" si="90"/>
        <v>105.71715483681552</v>
      </c>
      <c r="AL600" s="1">
        <f t="shared" si="91"/>
        <v>35.395294514519556</v>
      </c>
      <c r="AM600" s="1">
        <f t="shared" si="92"/>
        <v>1.7741385273698393</v>
      </c>
      <c r="AN600" s="1">
        <f t="shared" si="93"/>
        <v>3.3767521215176752</v>
      </c>
      <c r="AO600" s="1">
        <v>913.64855421944765</v>
      </c>
      <c r="AP600" s="1">
        <v>882.83526666666683</v>
      </c>
      <c r="AQ600" s="1">
        <v>5.1978644776905627</v>
      </c>
      <c r="AR600" s="1">
        <v>65.0836536357032</v>
      </c>
      <c r="AS600" s="1">
        <f t="shared" si="94"/>
        <v>1.7741726528013875</v>
      </c>
      <c r="AT600" s="1">
        <v>25.102168910586819</v>
      </c>
      <c r="AU600" s="1">
        <v>27.172741818181819</v>
      </c>
      <c r="AV600" s="1">
        <v>2.988314929271694E-6</v>
      </c>
      <c r="AW600" s="1">
        <v>81.89149428523082</v>
      </c>
      <c r="AX600" s="1">
        <v>0</v>
      </c>
      <c r="AY600" s="1">
        <v>0</v>
      </c>
      <c r="AZ600" s="1">
        <f t="shared" si="95"/>
        <v>1</v>
      </c>
      <c r="BA600" s="1">
        <f t="shared" si="96"/>
        <v>0</v>
      </c>
      <c r="BB600" s="1">
        <f t="shared" si="97"/>
        <v>51977.06692684249</v>
      </c>
      <c r="BC600" s="1">
        <f t="shared" si="98"/>
        <v>2000.0013333333329</v>
      </c>
      <c r="BD600" s="1">
        <f t="shared" si="99"/>
        <v>1681.2011199999997</v>
      </c>
      <c r="BE600" s="1">
        <f t="shared" si="100"/>
        <v>0.84059999960000031</v>
      </c>
      <c r="BF600" s="1">
        <f t="shared" si="101"/>
        <v>0.16075799922800052</v>
      </c>
      <c r="BG600" s="1">
        <v>6</v>
      </c>
      <c r="BH600" s="1">
        <v>0.5</v>
      </c>
      <c r="BI600" s="1" t="s">
        <v>355</v>
      </c>
      <c r="BJ600" s="1">
        <v>2</v>
      </c>
      <c r="BK600" s="1" t="b">
        <v>1</v>
      </c>
      <c r="BL600" s="1">
        <v>1660488739.099999</v>
      </c>
      <c r="BM600" s="1">
        <v>823.44699999999989</v>
      </c>
      <c r="BN600" s="1">
        <v>867.66239999999993</v>
      </c>
      <c r="BO600" s="1">
        <v>27.172286666666661</v>
      </c>
      <c r="BP600" s="1">
        <v>25.101733333333339</v>
      </c>
      <c r="BQ600" s="1">
        <v>821.37106666666671</v>
      </c>
      <c r="BR600" s="1">
        <v>27.161080000000009</v>
      </c>
      <c r="BS600" s="1">
        <v>500.13619999999997</v>
      </c>
      <c r="BT600" s="1">
        <v>99.665406666666698</v>
      </c>
      <c r="BU600" s="1">
        <v>0.1000225666666667</v>
      </c>
      <c r="BV600" s="1">
        <v>31.019539999999999</v>
      </c>
      <c r="BW600" s="1">
        <v>31.83</v>
      </c>
      <c r="BX600" s="1">
        <v>999.89999999999986</v>
      </c>
      <c r="BY600" s="1">
        <v>0</v>
      </c>
      <c r="BZ600" s="1">
        <v>0</v>
      </c>
      <c r="CA600" s="1">
        <v>9994.7046666666665</v>
      </c>
      <c r="CB600" s="1">
        <v>0</v>
      </c>
      <c r="CC600" s="1">
        <v>22.754893333333332</v>
      </c>
      <c r="CD600" s="1">
        <v>-44.215366666666668</v>
      </c>
      <c r="CE600" s="1">
        <v>846.44693333333328</v>
      </c>
      <c r="CF600" s="1">
        <v>890.00306666666654</v>
      </c>
      <c r="CG600" s="1">
        <v>2.070562666666667</v>
      </c>
      <c r="CH600" s="1">
        <v>867.66239999999993</v>
      </c>
      <c r="CI600" s="1">
        <v>25.101733333333339</v>
      </c>
      <c r="CJ600" s="1">
        <v>2.708139333333333</v>
      </c>
      <c r="CK600" s="1">
        <v>2.5017746666666669</v>
      </c>
      <c r="CL600" s="1">
        <v>22.33458666666667</v>
      </c>
      <c r="CM600" s="1">
        <v>21.03805333333333</v>
      </c>
      <c r="CN600" s="1">
        <v>2000.0013333333329</v>
      </c>
      <c r="CO600" s="1">
        <v>0.98000200000000037</v>
      </c>
      <c r="CP600" s="1">
        <v>1.9998399999999989E-2</v>
      </c>
      <c r="CQ600" s="1">
        <v>0</v>
      </c>
      <c r="CR600" s="1">
        <v>2.615533333333333</v>
      </c>
      <c r="CS600" s="1">
        <v>0</v>
      </c>
      <c r="CT600" s="1">
        <v>37354.626666666671</v>
      </c>
      <c r="CU600" s="1">
        <v>17412.34</v>
      </c>
      <c r="CV600" s="1">
        <v>39.625</v>
      </c>
      <c r="CW600" s="1">
        <v>40.561999999999998</v>
      </c>
      <c r="CX600" s="1">
        <v>39.561999999999998</v>
      </c>
      <c r="CY600" s="1">
        <v>39.008266666666671</v>
      </c>
      <c r="CZ600" s="1">
        <v>39.811999999999998</v>
      </c>
      <c r="DA600" s="1">
        <v>1960.0013333333329</v>
      </c>
      <c r="DB600" s="1">
        <v>40</v>
      </c>
      <c r="DC600" s="1">
        <v>0</v>
      </c>
      <c r="DD600" s="1">
        <v>1660488744.8</v>
      </c>
      <c r="DE600" s="1">
        <v>0</v>
      </c>
      <c r="DF600" s="1">
        <v>1660488368.5999999</v>
      </c>
      <c r="DG600" s="1" t="s">
        <v>1170</v>
      </c>
      <c r="DH600" s="1">
        <v>1660488360.0999999</v>
      </c>
      <c r="DI600" s="1">
        <v>1660488368.5999999</v>
      </c>
      <c r="DJ600" s="1">
        <v>14</v>
      </c>
      <c r="DK600" s="1">
        <v>0.51200000000000001</v>
      </c>
      <c r="DL600" s="1">
        <v>1E-3</v>
      </c>
      <c r="DM600" s="1">
        <v>1.359</v>
      </c>
      <c r="DN600" s="1">
        <v>1.7999999999999999E-2</v>
      </c>
      <c r="DO600" s="1">
        <v>400</v>
      </c>
      <c r="DP600" s="1">
        <v>25</v>
      </c>
      <c r="DQ600" s="1">
        <v>0.25</v>
      </c>
      <c r="DR600" s="1">
        <v>7.0000000000000007E-2</v>
      </c>
      <c r="DS600" s="1">
        <v>3.4346148658339519</v>
      </c>
      <c r="DT600" s="1">
        <v>-0.18698711433910101</v>
      </c>
      <c r="DU600" s="1">
        <v>5.85027855862255E-2</v>
      </c>
      <c r="DV600" s="1">
        <v>1</v>
      </c>
      <c r="DW600" s="1">
        <v>35.412306500823362</v>
      </c>
      <c r="DX600" s="1">
        <v>-0.89393061455969414</v>
      </c>
      <c r="DY600" s="1">
        <v>8.073109142429076E-2</v>
      </c>
      <c r="DZ600" s="1">
        <v>0</v>
      </c>
      <c r="EA600" s="1">
        <v>-44.220664516129048</v>
      </c>
      <c r="EB600" s="1">
        <v>0.40515967741944592</v>
      </c>
      <c r="EC600" s="1">
        <v>6.3267428038227047E-2</v>
      </c>
      <c r="ED600" s="1">
        <v>1</v>
      </c>
      <c r="EE600" s="1">
        <v>726.33191661743376</v>
      </c>
      <c r="EF600" s="1">
        <v>295.72919601757212</v>
      </c>
      <c r="EG600" s="1">
        <v>21.359288711940771</v>
      </c>
      <c r="EH600" s="1">
        <v>0</v>
      </c>
      <c r="EI600" s="1">
        <v>2.069148292682927</v>
      </c>
      <c r="EJ600" s="1">
        <v>1.422229965157531E-2</v>
      </c>
      <c r="EK600" s="1">
        <v>2.4039894712230658E-3</v>
      </c>
      <c r="EL600" s="1">
        <v>1</v>
      </c>
      <c r="EM600" s="1">
        <v>2.0180753290682389</v>
      </c>
      <c r="EN600" s="1">
        <v>1.827768202362998E-2</v>
      </c>
      <c r="EO600" s="1">
        <v>1.3713329347078359E-3</v>
      </c>
      <c r="EP600" s="1">
        <v>1</v>
      </c>
      <c r="EQ600" s="1">
        <v>4</v>
      </c>
      <c r="ER600" s="1">
        <v>6</v>
      </c>
      <c r="ES600" s="1" t="s">
        <v>376</v>
      </c>
      <c r="ET600" s="1">
        <v>2.9445299999999999</v>
      </c>
      <c r="EU600" s="1">
        <v>2.8009499999999998</v>
      </c>
      <c r="EV600" s="1">
        <v>0.15224099999999999</v>
      </c>
      <c r="EW600" s="1">
        <v>0.15731999999999999</v>
      </c>
      <c r="EX600" s="1">
        <v>0.11847299999999999</v>
      </c>
      <c r="EY600" s="1">
        <v>0.11211400000000001</v>
      </c>
      <c r="EZ600" s="1">
        <v>17444.8</v>
      </c>
      <c r="FA600" s="1">
        <v>18186.8</v>
      </c>
      <c r="FB600" s="1">
        <v>23918</v>
      </c>
      <c r="FC600" s="1">
        <v>25103.4</v>
      </c>
      <c r="FD600" s="1">
        <v>33740.5</v>
      </c>
      <c r="FE600" s="1">
        <v>35583.5</v>
      </c>
      <c r="FF600" s="1">
        <v>43591.9</v>
      </c>
      <c r="FG600" s="1">
        <v>46398.3</v>
      </c>
      <c r="FH600" s="1">
        <v>1.9914000000000001</v>
      </c>
      <c r="FI600" s="1">
        <v>1.8988</v>
      </c>
      <c r="FJ600" s="1">
        <v>0.17405300000000001</v>
      </c>
      <c r="FK600" s="1">
        <v>0</v>
      </c>
      <c r="FL600" s="1">
        <v>29.013000000000002</v>
      </c>
      <c r="FM600" s="1">
        <v>999.9</v>
      </c>
      <c r="FN600" s="1">
        <v>59.7</v>
      </c>
      <c r="FO600" s="1">
        <v>34.200000000000003</v>
      </c>
      <c r="FP600" s="1">
        <v>32.360799999999998</v>
      </c>
      <c r="FQ600" s="1">
        <v>63.543900000000001</v>
      </c>
      <c r="FR600" s="1">
        <v>26.213899999999999</v>
      </c>
      <c r="FS600" s="1">
        <v>1</v>
      </c>
      <c r="FT600" s="1">
        <v>0.20492099999999999</v>
      </c>
      <c r="FU600" s="1">
        <v>-0.10241</v>
      </c>
      <c r="FV600" s="1">
        <v>20.324100000000001</v>
      </c>
      <c r="FW600" s="1">
        <v>5.2125000000000004</v>
      </c>
      <c r="FX600" s="1">
        <v>11.905099999999999</v>
      </c>
      <c r="FY600" s="1">
        <v>5.0023499999999999</v>
      </c>
      <c r="FZ600" s="1">
        <v>3.2902499999999999</v>
      </c>
      <c r="GA600" s="1">
        <v>9999</v>
      </c>
      <c r="GB600" s="1">
        <v>9999</v>
      </c>
      <c r="GC600" s="1">
        <v>9999</v>
      </c>
      <c r="GD600" s="1">
        <v>999.9</v>
      </c>
      <c r="GE600" s="1">
        <v>1.85947</v>
      </c>
      <c r="GF600" s="1">
        <v>1.8544799999999999</v>
      </c>
      <c r="GG600" s="1">
        <v>1.8576299999999999</v>
      </c>
      <c r="GH600" s="1">
        <v>1.85609</v>
      </c>
      <c r="GI600" s="1">
        <v>1.8548800000000001</v>
      </c>
      <c r="GJ600" s="1">
        <v>1.8545499999999999</v>
      </c>
      <c r="GK600" s="1">
        <v>1.85321</v>
      </c>
      <c r="GL600" s="1">
        <v>1.8563799999999999</v>
      </c>
      <c r="GM600" s="1">
        <v>0</v>
      </c>
      <c r="GN600" s="1">
        <v>0</v>
      </c>
      <c r="GO600" s="1">
        <v>0</v>
      </c>
      <c r="GP600" s="1">
        <v>0</v>
      </c>
      <c r="GQ600" s="1" t="s">
        <v>358</v>
      </c>
      <c r="GR600" s="1" t="s">
        <v>359</v>
      </c>
      <c r="GS600" s="1" t="s">
        <v>360</v>
      </c>
      <c r="GT600" s="1" t="s">
        <v>360</v>
      </c>
      <c r="GU600" s="1" t="s">
        <v>360</v>
      </c>
      <c r="GV600" s="1" t="s">
        <v>360</v>
      </c>
      <c r="GW600" s="1">
        <v>0</v>
      </c>
      <c r="GX600" s="1">
        <v>100</v>
      </c>
      <c r="GY600" s="1">
        <v>100</v>
      </c>
      <c r="GZ600" s="1">
        <v>2.13</v>
      </c>
      <c r="HA600" s="1">
        <v>1.12E-2</v>
      </c>
      <c r="HB600" s="1">
        <v>0.43179755099752709</v>
      </c>
      <c r="HC600" s="1">
        <v>2.678124759318837E-3</v>
      </c>
      <c r="HD600" s="1">
        <v>-9.3737611465157319E-7</v>
      </c>
      <c r="HE600" s="1">
        <v>1.3915637841753891E-10</v>
      </c>
      <c r="HF600" s="1">
        <v>-7.4344716936427316E-2</v>
      </c>
      <c r="HG600" s="1">
        <v>1.061361004592812E-2</v>
      </c>
      <c r="HH600" s="1">
        <v>-3.086644042041478E-4</v>
      </c>
      <c r="HI600" s="1">
        <v>1.24720902217549E-6</v>
      </c>
      <c r="HJ600" s="1">
        <v>1</v>
      </c>
      <c r="HK600" s="1">
        <v>2093</v>
      </c>
      <c r="HL600" s="1">
        <v>2</v>
      </c>
      <c r="HM600" s="1">
        <v>27</v>
      </c>
      <c r="HN600" s="1">
        <v>6.4</v>
      </c>
      <c r="HO600" s="1">
        <v>6.3</v>
      </c>
      <c r="HP600" s="1">
        <v>2.02759</v>
      </c>
      <c r="HQ600" s="1">
        <v>2.3059099999999999</v>
      </c>
      <c r="HR600" s="1">
        <v>1.4978</v>
      </c>
      <c r="HS600" s="1">
        <v>2.2997999999999998</v>
      </c>
      <c r="HT600" s="1">
        <v>1.5478499999999999</v>
      </c>
      <c r="HU600" s="1">
        <v>2.2741699999999998</v>
      </c>
      <c r="HV600" s="1">
        <v>36.6706</v>
      </c>
      <c r="HW600" s="1">
        <v>14.4823</v>
      </c>
      <c r="HX600" s="1">
        <v>18</v>
      </c>
      <c r="HY600" s="1">
        <v>501.69900000000001</v>
      </c>
      <c r="HZ600" s="1">
        <v>507.46499999999997</v>
      </c>
      <c r="IA600" s="1">
        <v>29.415600000000001</v>
      </c>
      <c r="IB600" s="1">
        <v>29.797599999999999</v>
      </c>
      <c r="IC600" s="1">
        <v>29.9999</v>
      </c>
      <c r="ID600" s="1">
        <v>29.658000000000001</v>
      </c>
      <c r="IE600" s="1">
        <v>29.7559</v>
      </c>
      <c r="IF600" s="1">
        <v>40.588099999999997</v>
      </c>
      <c r="IG600" s="1">
        <v>21.9389</v>
      </c>
      <c r="IH600" s="1">
        <v>0</v>
      </c>
      <c r="II600" s="1">
        <v>29.393799999999999</v>
      </c>
      <c r="IJ600" s="1">
        <v>936.02700000000004</v>
      </c>
      <c r="IK600" s="1">
        <v>25.097100000000001</v>
      </c>
      <c r="IL600" s="1">
        <v>100.816</v>
      </c>
      <c r="IM600" s="1">
        <v>100.562</v>
      </c>
      <c r="IN600" s="1" t="s">
        <v>365</v>
      </c>
    </row>
    <row r="601" spans="1:248" ht="15.75" customHeight="1" x14ac:dyDescent="0.3">
      <c r="A601" s="1">
        <v>585</v>
      </c>
      <c r="B601" s="1">
        <v>1660488747.5999999</v>
      </c>
      <c r="C601" s="1">
        <v>4618.5</v>
      </c>
      <c r="D601" s="1" t="s">
        <v>1521</v>
      </c>
      <c r="E601" s="1" t="s">
        <v>1522</v>
      </c>
      <c r="F601" s="1">
        <v>1</v>
      </c>
      <c r="G601" s="1" t="s">
        <v>1167</v>
      </c>
      <c r="H601" s="1" t="s">
        <v>350</v>
      </c>
      <c r="I601" s="1" t="s">
        <v>351</v>
      </c>
      <c r="J601" s="1" t="s">
        <v>352</v>
      </c>
      <c r="K601" s="1" t="s">
        <v>1168</v>
      </c>
      <c r="L601" s="1" t="s">
        <v>1169</v>
      </c>
      <c r="M601" s="1" t="s">
        <v>354</v>
      </c>
      <c r="N601" s="1">
        <v>1660488739.5999999</v>
      </c>
      <c r="O601" s="1">
        <f t="shared" si="68"/>
        <v>1.7751530569827458E-3</v>
      </c>
      <c r="P601" s="1">
        <f t="shared" si="69"/>
        <v>1.7751530569827458</v>
      </c>
      <c r="Q601" s="1">
        <f t="shared" si="70"/>
        <v>3.3666865322355801</v>
      </c>
      <c r="R601" s="1">
        <f t="shared" si="71"/>
        <v>825.97612500000002</v>
      </c>
      <c r="S601" s="1">
        <f t="shared" si="72"/>
        <v>736.13539527665171</v>
      </c>
      <c r="T601" s="1">
        <f t="shared" si="73"/>
        <v>73.440873813154425</v>
      </c>
      <c r="U601" s="1">
        <f t="shared" si="74"/>
        <v>82.403874012886035</v>
      </c>
      <c r="V601" s="1">
        <f t="shared" si="75"/>
        <v>8.5831959635630631E-2</v>
      </c>
      <c r="W601" s="1">
        <f t="shared" si="76"/>
        <v>2.9228926944703781</v>
      </c>
      <c r="X601" s="1">
        <f t="shared" si="77"/>
        <v>8.4455910847258189E-2</v>
      </c>
      <c r="Y601" s="1">
        <f t="shared" si="78"/>
        <v>5.2906739150002963E-2</v>
      </c>
      <c r="Z601" s="1">
        <f t="shared" si="79"/>
        <v>321.51619950000003</v>
      </c>
      <c r="AA601" s="1">
        <f t="shared" si="80"/>
        <v>32.453433165399787</v>
      </c>
      <c r="AB601" s="1">
        <f t="shared" si="81"/>
        <v>31.831031249999999</v>
      </c>
      <c r="AC601" s="1">
        <f t="shared" si="82"/>
        <v>4.729605296793947</v>
      </c>
      <c r="AD601" s="1">
        <f t="shared" si="83"/>
        <v>60.020838394098796</v>
      </c>
      <c r="AE601" s="1">
        <f t="shared" si="84"/>
        <v>2.710860287863186</v>
      </c>
      <c r="AF601" s="1">
        <f t="shared" si="85"/>
        <v>4.5165318585914918</v>
      </c>
      <c r="AG601" s="1">
        <f t="shared" si="86"/>
        <v>2.018745008930761</v>
      </c>
      <c r="AH601" s="1">
        <f t="shared" si="87"/>
        <v>-78.284249812939095</v>
      </c>
      <c r="AI601" s="1">
        <f t="shared" si="88"/>
        <v>-127.79754652450995</v>
      </c>
      <c r="AJ601" s="1">
        <f t="shared" si="89"/>
        <v>-9.8597255710074894</v>
      </c>
      <c r="AK601" s="1">
        <f t="shared" si="90"/>
        <v>105.57467759154346</v>
      </c>
      <c r="AL601" s="1">
        <f t="shared" si="91"/>
        <v>35.385735115912688</v>
      </c>
      <c r="AM601" s="1">
        <f t="shared" si="92"/>
        <v>1.774275877308551</v>
      </c>
      <c r="AN601" s="1">
        <f t="shared" si="93"/>
        <v>3.3666865322355801</v>
      </c>
      <c r="AO601" s="1">
        <v>918.836963410463</v>
      </c>
      <c r="AP601" s="1">
        <v>888.04349090909091</v>
      </c>
      <c r="AQ601" s="1">
        <v>5.1964076179941427</v>
      </c>
      <c r="AR601" s="1">
        <v>65.0836536357032</v>
      </c>
      <c r="AS601" s="1">
        <f t="shared" si="94"/>
        <v>1.7751530569827458</v>
      </c>
      <c r="AT601" s="1">
        <v>25.101685186501751</v>
      </c>
      <c r="AU601" s="1">
        <v>27.17339333333334</v>
      </c>
      <c r="AV601" s="1">
        <v>4.9730916666734809E-6</v>
      </c>
      <c r="AW601" s="1">
        <v>81.89149428523082</v>
      </c>
      <c r="AX601" s="1">
        <v>0</v>
      </c>
      <c r="AY601" s="1">
        <v>0</v>
      </c>
      <c r="AZ601" s="1">
        <f t="shared" si="95"/>
        <v>1</v>
      </c>
      <c r="BA601" s="1">
        <f t="shared" si="96"/>
        <v>0</v>
      </c>
      <c r="BB601" s="1">
        <f t="shared" si="97"/>
        <v>51981.176501714195</v>
      </c>
      <c r="BC601" s="1">
        <f t="shared" si="98"/>
        <v>2000.00125</v>
      </c>
      <c r="BD601" s="1">
        <f t="shared" si="99"/>
        <v>1681.2010499999999</v>
      </c>
      <c r="BE601" s="1">
        <f t="shared" si="100"/>
        <v>0.8405999996250002</v>
      </c>
      <c r="BF601" s="1">
        <f t="shared" si="101"/>
        <v>0.16075799927625045</v>
      </c>
      <c r="BG601" s="1">
        <v>6</v>
      </c>
      <c r="BH601" s="1">
        <v>0.5</v>
      </c>
      <c r="BI601" s="1" t="s">
        <v>355</v>
      </c>
      <c r="BJ601" s="1">
        <v>2</v>
      </c>
      <c r="BK601" s="1" t="b">
        <v>1</v>
      </c>
      <c r="BL601" s="1">
        <v>1660488739.5999999</v>
      </c>
      <c r="BM601" s="1">
        <v>825.97612500000002</v>
      </c>
      <c r="BN601" s="1">
        <v>870.18568749999997</v>
      </c>
      <c r="BO601" s="1">
        <v>27.172337500000001</v>
      </c>
      <c r="BP601" s="1">
        <v>25.10161875</v>
      </c>
      <c r="BQ601" s="1">
        <v>823.89662499999997</v>
      </c>
      <c r="BR601" s="1">
        <v>27.16113125</v>
      </c>
      <c r="BS601" s="1">
        <v>500.13493749999998</v>
      </c>
      <c r="BT601" s="1">
        <v>99.66543750000001</v>
      </c>
      <c r="BU601" s="1">
        <v>0.10000549374999999</v>
      </c>
      <c r="BV601" s="1">
        <v>31.020025</v>
      </c>
      <c r="BW601" s="1">
        <v>31.831031249999999</v>
      </c>
      <c r="BX601" s="1">
        <v>999.9</v>
      </c>
      <c r="BY601" s="1">
        <v>0</v>
      </c>
      <c r="BZ601" s="1">
        <v>0</v>
      </c>
      <c r="CA601" s="1">
        <v>9995.5418750000008</v>
      </c>
      <c r="CB601" s="1">
        <v>0</v>
      </c>
      <c r="CC601" s="1">
        <v>22.782499999999999</v>
      </c>
      <c r="CD601" s="1">
        <v>-44.209512500000002</v>
      </c>
      <c r="CE601" s="1">
        <v>849.04674999999997</v>
      </c>
      <c r="CF601" s="1">
        <v>892.59118749999993</v>
      </c>
      <c r="CG601" s="1">
        <v>2.0707262499999999</v>
      </c>
      <c r="CH601" s="1">
        <v>870.18568749999997</v>
      </c>
      <c r="CI601" s="1">
        <v>25.10161875</v>
      </c>
      <c r="CJ601" s="1">
        <v>2.708145</v>
      </c>
      <c r="CK601" s="1">
        <v>2.5017637499999998</v>
      </c>
      <c r="CL601" s="1">
        <v>22.334618750000001</v>
      </c>
      <c r="CM601" s="1">
        <v>21.037981250000001</v>
      </c>
      <c r="CN601" s="1">
        <v>2000.00125</v>
      </c>
      <c r="CO601" s="1">
        <v>0.98000200000000004</v>
      </c>
      <c r="CP601" s="1">
        <v>1.99984E-2</v>
      </c>
      <c r="CQ601" s="1">
        <v>0</v>
      </c>
      <c r="CR601" s="1">
        <v>2.6706249999999998</v>
      </c>
      <c r="CS601" s="1">
        <v>0</v>
      </c>
      <c r="CT601" s="1">
        <v>37346.65625</v>
      </c>
      <c r="CU601" s="1">
        <v>17412.337500000001</v>
      </c>
      <c r="CV601" s="1">
        <v>39.625</v>
      </c>
      <c r="CW601" s="1">
        <v>40.561999999999998</v>
      </c>
      <c r="CX601" s="1">
        <v>39.561999999999998</v>
      </c>
      <c r="CY601" s="1">
        <v>39.007750000000001</v>
      </c>
      <c r="CZ601" s="1">
        <v>39.811999999999998</v>
      </c>
      <c r="DA601" s="1">
        <v>1960.00125</v>
      </c>
      <c r="DB601" s="1">
        <v>40</v>
      </c>
      <c r="DC601" s="1">
        <v>0</v>
      </c>
      <c r="DD601" s="1">
        <v>1660488745.4000001</v>
      </c>
      <c r="DE601" s="1">
        <v>0</v>
      </c>
      <c r="DF601" s="1">
        <v>1660488368.5999999</v>
      </c>
      <c r="DG601" s="1" t="s">
        <v>1170</v>
      </c>
      <c r="DH601" s="1">
        <v>1660488360.0999999</v>
      </c>
      <c r="DI601" s="1">
        <v>1660488368.5999999</v>
      </c>
      <c r="DJ601" s="1">
        <v>14</v>
      </c>
      <c r="DK601" s="1">
        <v>0.51200000000000001</v>
      </c>
      <c r="DL601" s="1">
        <v>1E-3</v>
      </c>
      <c r="DM601" s="1">
        <v>1.359</v>
      </c>
      <c r="DN601" s="1">
        <v>1.7999999999999999E-2</v>
      </c>
      <c r="DO601" s="1">
        <v>400</v>
      </c>
      <c r="DP601" s="1">
        <v>25</v>
      </c>
      <c r="DQ601" s="1">
        <v>0.25</v>
      </c>
      <c r="DR601" s="1">
        <v>7.0000000000000007E-2</v>
      </c>
      <c r="DS601" s="1">
        <v>3.4256605700982061</v>
      </c>
      <c r="DT601" s="1">
        <v>-0.25736585504358689</v>
      </c>
      <c r="DU601" s="1">
        <v>6.0858511234838951E-2</v>
      </c>
      <c r="DV601" s="1">
        <v>1</v>
      </c>
      <c r="DW601" s="1">
        <v>35.39636825003209</v>
      </c>
      <c r="DX601" s="1">
        <v>-0.99470539325196383</v>
      </c>
      <c r="DY601" s="1">
        <v>8.6565177364200219E-2</v>
      </c>
      <c r="DZ601" s="1">
        <v>0</v>
      </c>
      <c r="EA601" s="1">
        <v>-44.204026666666657</v>
      </c>
      <c r="EB601" s="1">
        <v>0.40773303670745531</v>
      </c>
      <c r="EC601" s="1">
        <v>5.5982615952533663E-2</v>
      </c>
      <c r="ED601" s="1">
        <v>1</v>
      </c>
      <c r="EE601" s="1">
        <v>732.54995101022052</v>
      </c>
      <c r="EF601" s="1">
        <v>297.38894836081391</v>
      </c>
      <c r="EG601" s="1">
        <v>22.193407831280261</v>
      </c>
      <c r="EH601" s="1">
        <v>0</v>
      </c>
      <c r="EI601" s="1">
        <v>2.0699032499999999</v>
      </c>
      <c r="EJ601" s="1">
        <v>1.1496247654782941E-2</v>
      </c>
      <c r="EK601" s="1">
        <v>2.1402621188770128E-3</v>
      </c>
      <c r="EL601" s="1">
        <v>1</v>
      </c>
      <c r="EM601" s="1">
        <v>2.01850026538742</v>
      </c>
      <c r="EN601" s="1">
        <v>2.0414294155669949E-2</v>
      </c>
      <c r="EO601" s="1">
        <v>1.5755474234183981E-3</v>
      </c>
      <c r="EP601" s="1">
        <v>1</v>
      </c>
      <c r="EQ601" s="1">
        <v>4</v>
      </c>
      <c r="ER601" s="1">
        <v>6</v>
      </c>
      <c r="ES601" s="1" t="s">
        <v>376</v>
      </c>
      <c r="ET601" s="1">
        <v>2.94455</v>
      </c>
      <c r="EU601" s="1">
        <v>2.8012100000000002</v>
      </c>
      <c r="EV601" s="1">
        <v>0.15282699999999999</v>
      </c>
      <c r="EW601" s="1">
        <v>0.157884</v>
      </c>
      <c r="EX601" s="1">
        <v>0.11847000000000001</v>
      </c>
      <c r="EY601" s="1">
        <v>0.112113</v>
      </c>
      <c r="EZ601" s="1">
        <v>17432.7</v>
      </c>
      <c r="FA601" s="1">
        <v>18174.7</v>
      </c>
      <c r="FB601" s="1">
        <v>23918</v>
      </c>
      <c r="FC601" s="1">
        <v>25103.5</v>
      </c>
      <c r="FD601" s="1">
        <v>33740.800000000003</v>
      </c>
      <c r="FE601" s="1">
        <v>35583.800000000003</v>
      </c>
      <c r="FF601" s="1">
        <v>43592</v>
      </c>
      <c r="FG601" s="1">
        <v>46398.6</v>
      </c>
      <c r="FH601" s="1">
        <v>1.99142</v>
      </c>
      <c r="FI601" s="1">
        <v>1.8988700000000001</v>
      </c>
      <c r="FJ601" s="1">
        <v>0.17438500000000001</v>
      </c>
      <c r="FK601" s="1">
        <v>0</v>
      </c>
      <c r="FL601" s="1">
        <v>29.0136</v>
      </c>
      <c r="FM601" s="1">
        <v>999.9</v>
      </c>
      <c r="FN601" s="1">
        <v>59.7</v>
      </c>
      <c r="FO601" s="1">
        <v>34.200000000000003</v>
      </c>
      <c r="FP601" s="1">
        <v>32.361800000000002</v>
      </c>
      <c r="FQ601" s="1">
        <v>63.773899999999998</v>
      </c>
      <c r="FR601" s="1">
        <v>25.7212</v>
      </c>
      <c r="FS601" s="1">
        <v>1</v>
      </c>
      <c r="FT601" s="1">
        <v>0.20489299999999999</v>
      </c>
      <c r="FU601" s="1">
        <v>-8.9714100000000005E-2</v>
      </c>
      <c r="FV601" s="1">
        <v>20.324100000000001</v>
      </c>
      <c r="FW601" s="1">
        <v>5.2132500000000004</v>
      </c>
      <c r="FX601" s="1">
        <v>11.904500000000001</v>
      </c>
      <c r="FY601" s="1">
        <v>5.0029500000000002</v>
      </c>
      <c r="FZ601" s="1">
        <v>3.2902999999999998</v>
      </c>
      <c r="GA601" s="1">
        <v>9999</v>
      </c>
      <c r="GB601" s="1">
        <v>9999</v>
      </c>
      <c r="GC601" s="1">
        <v>9999</v>
      </c>
      <c r="GD601" s="1">
        <v>999.9</v>
      </c>
      <c r="GE601" s="1">
        <v>1.85948</v>
      </c>
      <c r="GF601" s="1">
        <v>1.85449</v>
      </c>
      <c r="GG601" s="1">
        <v>1.8576299999999999</v>
      </c>
      <c r="GH601" s="1">
        <v>1.85609</v>
      </c>
      <c r="GI601" s="1">
        <v>1.85487</v>
      </c>
      <c r="GJ601" s="1">
        <v>1.8545499999999999</v>
      </c>
      <c r="GK601" s="1">
        <v>1.8532200000000001</v>
      </c>
      <c r="GL601" s="1">
        <v>1.8563799999999999</v>
      </c>
      <c r="GM601" s="1">
        <v>0</v>
      </c>
      <c r="GN601" s="1">
        <v>0</v>
      </c>
      <c r="GO601" s="1">
        <v>0</v>
      </c>
      <c r="GP601" s="1">
        <v>0</v>
      </c>
      <c r="GQ601" s="1" t="s">
        <v>358</v>
      </c>
      <c r="GR601" s="1" t="s">
        <v>359</v>
      </c>
      <c r="GS601" s="1" t="s">
        <v>360</v>
      </c>
      <c r="GT601" s="1" t="s">
        <v>360</v>
      </c>
      <c r="GU601" s="1" t="s">
        <v>360</v>
      </c>
      <c r="GV601" s="1" t="s">
        <v>360</v>
      </c>
      <c r="GW601" s="1">
        <v>0</v>
      </c>
      <c r="GX601" s="1">
        <v>100</v>
      </c>
      <c r="GY601" s="1">
        <v>100</v>
      </c>
      <c r="GZ601" s="1">
        <v>2.137</v>
      </c>
      <c r="HA601" s="1">
        <v>1.12E-2</v>
      </c>
      <c r="HB601" s="1">
        <v>0.43179755099752709</v>
      </c>
      <c r="HC601" s="1">
        <v>2.678124759318837E-3</v>
      </c>
      <c r="HD601" s="1">
        <v>-9.3737611465157319E-7</v>
      </c>
      <c r="HE601" s="1">
        <v>1.3915637841753891E-10</v>
      </c>
      <c r="HF601" s="1">
        <v>-7.4344716936427316E-2</v>
      </c>
      <c r="HG601" s="1">
        <v>1.061361004592812E-2</v>
      </c>
      <c r="HH601" s="1">
        <v>-3.086644042041478E-4</v>
      </c>
      <c r="HI601" s="1">
        <v>1.24720902217549E-6</v>
      </c>
      <c r="HJ601" s="1">
        <v>1</v>
      </c>
      <c r="HK601" s="1">
        <v>2093</v>
      </c>
      <c r="HL601" s="1">
        <v>2</v>
      </c>
      <c r="HM601" s="1">
        <v>27</v>
      </c>
      <c r="HN601" s="1">
        <v>6.5</v>
      </c>
      <c r="HO601" s="1">
        <v>6.3</v>
      </c>
      <c r="HP601" s="1">
        <v>2.03003</v>
      </c>
      <c r="HQ601" s="1">
        <v>2.3010299999999999</v>
      </c>
      <c r="HR601" s="1">
        <v>1.4978</v>
      </c>
      <c r="HS601" s="1">
        <v>2.2997999999999998</v>
      </c>
      <c r="HT601" s="1">
        <v>1.5478499999999999</v>
      </c>
      <c r="HU601" s="1">
        <v>2.2729499999999998</v>
      </c>
      <c r="HV601" s="1">
        <v>36.6706</v>
      </c>
      <c r="HW601" s="1">
        <v>14.491</v>
      </c>
      <c r="HX601" s="1">
        <v>18</v>
      </c>
      <c r="HY601" s="1">
        <v>501.709</v>
      </c>
      <c r="HZ601" s="1">
        <v>507.512</v>
      </c>
      <c r="IA601" s="1">
        <v>29.411799999999999</v>
      </c>
      <c r="IB601" s="1">
        <v>29.797499999999999</v>
      </c>
      <c r="IC601" s="1">
        <v>29.9999</v>
      </c>
      <c r="ID601" s="1">
        <v>29.657399999999999</v>
      </c>
      <c r="IE601" s="1">
        <v>29.755500000000001</v>
      </c>
      <c r="IF601" s="1">
        <v>40.7044</v>
      </c>
      <c r="IG601" s="1">
        <v>21.9389</v>
      </c>
      <c r="IH601" s="1">
        <v>0</v>
      </c>
      <c r="II601" s="1">
        <v>29.393799999999999</v>
      </c>
      <c r="IJ601" s="1">
        <v>936.02700000000004</v>
      </c>
      <c r="IK601" s="1">
        <v>25.097799999999999</v>
      </c>
      <c r="IL601" s="1">
        <v>100.816</v>
      </c>
      <c r="IM601" s="1">
        <v>100.563</v>
      </c>
      <c r="IN601" s="1" t="s">
        <v>365</v>
      </c>
    </row>
    <row r="602" spans="1:248" ht="15.75" customHeight="1" x14ac:dyDescent="0.3">
      <c r="A602" s="1">
        <v>586</v>
      </c>
      <c r="B602" s="1">
        <v>1660488748.5999999</v>
      </c>
      <c r="C602" s="1">
        <v>4619.5</v>
      </c>
      <c r="D602" s="1" t="s">
        <v>1523</v>
      </c>
      <c r="E602" s="1" t="s">
        <v>1524</v>
      </c>
      <c r="F602" s="1">
        <v>1</v>
      </c>
      <c r="G602" s="1" t="s">
        <v>1167</v>
      </c>
      <c r="H602" s="1" t="s">
        <v>350</v>
      </c>
      <c r="I602" s="1" t="s">
        <v>351</v>
      </c>
      <c r="J602" s="1" t="s">
        <v>352</v>
      </c>
      <c r="K602" s="1" t="s">
        <v>1168</v>
      </c>
      <c r="L602" s="1" t="s">
        <v>1169</v>
      </c>
      <c r="M602" s="1" t="s">
        <v>354</v>
      </c>
      <c r="N602" s="1">
        <v>1660488741.099999</v>
      </c>
      <c r="O602" s="1">
        <f t="shared" si="68"/>
        <v>1.7750473021281906E-3</v>
      </c>
      <c r="P602" s="1">
        <f t="shared" si="69"/>
        <v>1.7750473021281905</v>
      </c>
      <c r="Q602" s="1">
        <f t="shared" si="70"/>
        <v>3.2819509038087284</v>
      </c>
      <c r="R602" s="1">
        <f t="shared" si="71"/>
        <v>833.57180000000005</v>
      </c>
      <c r="S602" s="1">
        <f t="shared" si="72"/>
        <v>745.02117836947968</v>
      </c>
      <c r="T602" s="1">
        <f t="shared" si="73"/>
        <v>74.327369866302263</v>
      </c>
      <c r="U602" s="1">
        <f t="shared" si="74"/>
        <v>83.161662094379821</v>
      </c>
      <c r="V602" s="1">
        <f t="shared" si="75"/>
        <v>8.5795982169519044E-2</v>
      </c>
      <c r="W602" s="1">
        <f t="shared" si="76"/>
        <v>2.9229664992974174</v>
      </c>
      <c r="X602" s="1">
        <f t="shared" si="77"/>
        <v>8.4421110868284369E-2</v>
      </c>
      <c r="Y602" s="1">
        <f t="shared" si="78"/>
        <v>5.2884885744283489E-2</v>
      </c>
      <c r="Z602" s="1">
        <f t="shared" si="79"/>
        <v>321.5163192</v>
      </c>
      <c r="AA602" s="1">
        <f t="shared" si="80"/>
        <v>32.454954534595359</v>
      </c>
      <c r="AB602" s="1">
        <f t="shared" si="81"/>
        <v>31.833626666666671</v>
      </c>
      <c r="AC602" s="1">
        <f t="shared" si="82"/>
        <v>4.730300991080667</v>
      </c>
      <c r="AD602" s="1">
        <f t="shared" si="83"/>
        <v>60.015410059032071</v>
      </c>
      <c r="AE602" s="1">
        <f t="shared" si="84"/>
        <v>2.7108512975588557</v>
      </c>
      <c r="AF602" s="1">
        <f t="shared" si="85"/>
        <v>4.5169253944818859</v>
      </c>
      <c r="AG602" s="1">
        <f t="shared" si="86"/>
        <v>2.0194496935218114</v>
      </c>
      <c r="AH602" s="1">
        <f t="shared" si="87"/>
        <v>-78.279586023853199</v>
      </c>
      <c r="AI602" s="1">
        <f t="shared" si="88"/>
        <v>-127.96892765147901</v>
      </c>
      <c r="AJ602" s="1">
        <f t="shared" si="89"/>
        <v>-9.8728991782353095</v>
      </c>
      <c r="AK602" s="1">
        <f t="shared" si="90"/>
        <v>105.39490634643251</v>
      </c>
      <c r="AL602" s="1">
        <f t="shared" si="91"/>
        <v>35.346652723212287</v>
      </c>
      <c r="AM602" s="1">
        <f t="shared" si="92"/>
        <v>1.774440839132607</v>
      </c>
      <c r="AN602" s="1">
        <f t="shared" si="93"/>
        <v>3.2819509038087284</v>
      </c>
      <c r="AO602" s="1">
        <v>924.01964762365617</v>
      </c>
      <c r="AP602" s="1">
        <v>893.276478787879</v>
      </c>
      <c r="AQ602" s="1">
        <v>5.2069105162166247</v>
      </c>
      <c r="AR602" s="1">
        <v>65.0836536357032</v>
      </c>
      <c r="AS602" s="1">
        <f t="shared" si="94"/>
        <v>1.7750473021281905</v>
      </c>
      <c r="AT602" s="1">
        <v>25.10085911815672</v>
      </c>
      <c r="AU602" s="1">
        <v>27.17245696969696</v>
      </c>
      <c r="AV602" s="1">
        <v>5.6038327234634166E-6</v>
      </c>
      <c r="AW602" s="1">
        <v>81.89149428523082</v>
      </c>
      <c r="AX602" s="1">
        <v>0</v>
      </c>
      <c r="AY602" s="1">
        <v>0</v>
      </c>
      <c r="AZ602" s="1">
        <f t="shared" si="95"/>
        <v>1</v>
      </c>
      <c r="BA602" s="1">
        <f t="shared" si="96"/>
        <v>0</v>
      </c>
      <c r="BB602" s="1">
        <f t="shared" si="97"/>
        <v>51983.016624457327</v>
      </c>
      <c r="BC602" s="1">
        <f t="shared" si="98"/>
        <v>2000.002</v>
      </c>
      <c r="BD602" s="1">
        <f t="shared" si="99"/>
        <v>1681.2016799999999</v>
      </c>
      <c r="BE602" s="1">
        <f t="shared" si="100"/>
        <v>0.84059999940000052</v>
      </c>
      <c r="BF602" s="1">
        <f t="shared" si="101"/>
        <v>0.16075799884200115</v>
      </c>
      <c r="BG602" s="1">
        <v>6</v>
      </c>
      <c r="BH602" s="1">
        <v>0.5</v>
      </c>
      <c r="BI602" s="1" t="s">
        <v>355</v>
      </c>
      <c r="BJ602" s="1">
        <v>2</v>
      </c>
      <c r="BK602" s="1" t="b">
        <v>1</v>
      </c>
      <c r="BL602" s="1">
        <v>1660488741.099999</v>
      </c>
      <c r="BM602" s="1">
        <v>833.57180000000005</v>
      </c>
      <c r="BN602" s="1">
        <v>877.75113333333343</v>
      </c>
      <c r="BO602" s="1">
        <v>27.172246666666659</v>
      </c>
      <c r="BP602" s="1">
        <v>25.101320000000001</v>
      </c>
      <c r="BQ602" s="1">
        <v>831.48153333333335</v>
      </c>
      <c r="BR602" s="1">
        <v>27.16104</v>
      </c>
      <c r="BS602" s="1">
        <v>500.13126666666659</v>
      </c>
      <c r="BT602" s="1">
        <v>99.665486666666681</v>
      </c>
      <c r="BU602" s="1">
        <v>9.995896666666669E-2</v>
      </c>
      <c r="BV602" s="1">
        <v>31.02155333333334</v>
      </c>
      <c r="BW602" s="1">
        <v>31.833626666666671</v>
      </c>
      <c r="BX602" s="1">
        <v>999.89999999999986</v>
      </c>
      <c r="BY602" s="1">
        <v>0</v>
      </c>
      <c r="BZ602" s="1">
        <v>0</v>
      </c>
      <c r="CA602" s="1">
        <v>9995.9580000000005</v>
      </c>
      <c r="CB602" s="1">
        <v>0</v>
      </c>
      <c r="CC602" s="1">
        <v>22.855626666666669</v>
      </c>
      <c r="CD602" s="1">
        <v>-44.17931333333334</v>
      </c>
      <c r="CE602" s="1">
        <v>856.85446666666655</v>
      </c>
      <c r="CF602" s="1">
        <v>900.35113333333345</v>
      </c>
      <c r="CG602" s="1">
        <v>2.0709366666666669</v>
      </c>
      <c r="CH602" s="1">
        <v>877.75113333333343</v>
      </c>
      <c r="CI602" s="1">
        <v>25.101320000000001</v>
      </c>
      <c r="CJ602" s="1">
        <v>2.7081373333333332</v>
      </c>
      <c r="CK602" s="1">
        <v>2.5017346666666671</v>
      </c>
      <c r="CL602" s="1">
        <v>22.334566666666671</v>
      </c>
      <c r="CM602" s="1">
        <v>21.03779333333333</v>
      </c>
      <c r="CN602" s="1">
        <v>2000.002</v>
      </c>
      <c r="CO602" s="1">
        <v>0.98000200000000037</v>
      </c>
      <c r="CP602" s="1">
        <v>1.9998399999999989E-2</v>
      </c>
      <c r="CQ602" s="1">
        <v>0</v>
      </c>
      <c r="CR602" s="1">
        <v>2.4634666666666671</v>
      </c>
      <c r="CS602" s="1">
        <v>0</v>
      </c>
      <c r="CT602" s="1">
        <v>37320.166666666657</v>
      </c>
      <c r="CU602" s="1">
        <v>17412.346666666661</v>
      </c>
      <c r="CV602" s="1">
        <v>39.625</v>
      </c>
      <c r="CW602" s="1">
        <v>40.561999999999998</v>
      </c>
      <c r="CX602" s="1">
        <v>39.561999999999998</v>
      </c>
      <c r="CY602" s="1">
        <v>39</v>
      </c>
      <c r="CZ602" s="1">
        <v>39.811999999999998</v>
      </c>
      <c r="DA602" s="1">
        <v>1960.002</v>
      </c>
      <c r="DB602" s="1">
        <v>40</v>
      </c>
      <c r="DC602" s="1">
        <v>0</v>
      </c>
      <c r="DD602" s="1">
        <v>1660488746.5999999</v>
      </c>
      <c r="DE602" s="1">
        <v>0</v>
      </c>
      <c r="DF602" s="1">
        <v>1660488368.5999999</v>
      </c>
      <c r="DG602" s="1" t="s">
        <v>1170</v>
      </c>
      <c r="DH602" s="1">
        <v>1660488360.0999999</v>
      </c>
      <c r="DI602" s="1">
        <v>1660488368.5999999</v>
      </c>
      <c r="DJ602" s="1">
        <v>14</v>
      </c>
      <c r="DK602" s="1">
        <v>0.51200000000000001</v>
      </c>
      <c r="DL602" s="1">
        <v>1E-3</v>
      </c>
      <c r="DM602" s="1">
        <v>1.359</v>
      </c>
      <c r="DN602" s="1">
        <v>1.7999999999999999E-2</v>
      </c>
      <c r="DO602" s="1">
        <v>400</v>
      </c>
      <c r="DP602" s="1">
        <v>25</v>
      </c>
      <c r="DQ602" s="1">
        <v>0.25</v>
      </c>
      <c r="DR602" s="1">
        <v>7.0000000000000007E-2</v>
      </c>
      <c r="DS602" s="1">
        <v>3.4256605700982061</v>
      </c>
      <c r="DT602" s="1">
        <v>-0.25736585504358689</v>
      </c>
      <c r="DU602" s="1">
        <v>6.0858511234838951E-2</v>
      </c>
      <c r="DV602" s="1">
        <v>1</v>
      </c>
      <c r="DW602" s="1">
        <v>35.39636825003209</v>
      </c>
      <c r="DX602" s="1">
        <v>-0.99470539325196383</v>
      </c>
      <c r="DY602" s="1">
        <v>8.6565177364200219E-2</v>
      </c>
      <c r="DZ602" s="1">
        <v>0</v>
      </c>
      <c r="EA602" s="1">
        <v>-44.204026666666657</v>
      </c>
      <c r="EB602" s="1">
        <v>0.40773303670745531</v>
      </c>
      <c r="EC602" s="1">
        <v>5.5982615952533663E-2</v>
      </c>
      <c r="ED602" s="1">
        <v>1</v>
      </c>
      <c r="EE602" s="1">
        <v>732.54995101022052</v>
      </c>
      <c r="EF602" s="1">
        <v>297.38894836081391</v>
      </c>
      <c r="EG602" s="1">
        <v>22.193407831280261</v>
      </c>
      <c r="EH602" s="1">
        <v>0</v>
      </c>
      <c r="EI602" s="1">
        <v>2.0699032499999999</v>
      </c>
      <c r="EJ602" s="1">
        <v>1.1496247654782941E-2</v>
      </c>
      <c r="EK602" s="1">
        <v>2.1402621188770128E-3</v>
      </c>
      <c r="EL602" s="1">
        <v>1</v>
      </c>
      <c r="EM602" s="1">
        <v>2.01850026538742</v>
      </c>
      <c r="EN602" s="1">
        <v>2.0414294155669949E-2</v>
      </c>
      <c r="EO602" s="1">
        <v>1.5755474234183981E-3</v>
      </c>
      <c r="EP602" s="1">
        <v>1</v>
      </c>
      <c r="EQ602" s="1">
        <v>4</v>
      </c>
      <c r="ER602" s="1">
        <v>6</v>
      </c>
      <c r="ES602" s="1" t="s">
        <v>376</v>
      </c>
      <c r="ET602" s="1">
        <v>2.94482</v>
      </c>
      <c r="EU602" s="1">
        <v>2.8011900000000001</v>
      </c>
      <c r="EV602" s="1">
        <v>0.153418</v>
      </c>
      <c r="EW602" s="1">
        <v>0.158446</v>
      </c>
      <c r="EX602" s="1">
        <v>0.118468</v>
      </c>
      <c r="EY602" s="1">
        <v>0.112109</v>
      </c>
      <c r="EZ602" s="1">
        <v>17420.7</v>
      </c>
      <c r="FA602" s="1">
        <v>18162.8</v>
      </c>
      <c r="FB602" s="1">
        <v>23918.2</v>
      </c>
      <c r="FC602" s="1">
        <v>25103.8</v>
      </c>
      <c r="FD602" s="1">
        <v>33741</v>
      </c>
      <c r="FE602" s="1">
        <v>35584.300000000003</v>
      </c>
      <c r="FF602" s="1">
        <v>43592.2</v>
      </c>
      <c r="FG602" s="1">
        <v>46399.1</v>
      </c>
      <c r="FH602" s="1">
        <v>1.9915799999999999</v>
      </c>
      <c r="FI602" s="1">
        <v>1.8986700000000001</v>
      </c>
      <c r="FJ602" s="1">
        <v>0.17441799999999999</v>
      </c>
      <c r="FK602" s="1">
        <v>0</v>
      </c>
      <c r="FL602" s="1">
        <v>29.014700000000001</v>
      </c>
      <c r="FM602" s="1">
        <v>999.9</v>
      </c>
      <c r="FN602" s="1">
        <v>59.7</v>
      </c>
      <c r="FO602" s="1">
        <v>34.200000000000003</v>
      </c>
      <c r="FP602" s="1">
        <v>32.3596</v>
      </c>
      <c r="FQ602" s="1">
        <v>63.733899999999998</v>
      </c>
      <c r="FR602" s="1">
        <v>25.6891</v>
      </c>
      <c r="FS602" s="1">
        <v>1</v>
      </c>
      <c r="FT602" s="1">
        <v>0.20491899999999999</v>
      </c>
      <c r="FU602" s="1">
        <v>-7.8101900000000002E-2</v>
      </c>
      <c r="FV602" s="1">
        <v>20.324100000000001</v>
      </c>
      <c r="FW602" s="1">
        <v>5.2132500000000004</v>
      </c>
      <c r="FX602" s="1">
        <v>11.9039</v>
      </c>
      <c r="FY602" s="1">
        <v>5.00305</v>
      </c>
      <c r="FZ602" s="1">
        <v>3.2902999999999998</v>
      </c>
      <c r="GA602" s="1">
        <v>9999</v>
      </c>
      <c r="GB602" s="1">
        <v>9999</v>
      </c>
      <c r="GC602" s="1">
        <v>9999</v>
      </c>
      <c r="GD602" s="1">
        <v>999.9</v>
      </c>
      <c r="GE602" s="1">
        <v>1.8594900000000001</v>
      </c>
      <c r="GF602" s="1">
        <v>1.8544799999999999</v>
      </c>
      <c r="GG602" s="1">
        <v>1.85762</v>
      </c>
      <c r="GH602" s="1">
        <v>1.85609</v>
      </c>
      <c r="GI602" s="1">
        <v>1.85487</v>
      </c>
      <c r="GJ602" s="1">
        <v>1.8545499999999999</v>
      </c>
      <c r="GK602" s="1">
        <v>1.8532200000000001</v>
      </c>
      <c r="GL602" s="1">
        <v>1.8563799999999999</v>
      </c>
      <c r="GM602" s="1">
        <v>0</v>
      </c>
      <c r="GN602" s="1">
        <v>0</v>
      </c>
      <c r="GO602" s="1">
        <v>0</v>
      </c>
      <c r="GP602" s="1">
        <v>0</v>
      </c>
      <c r="GQ602" s="1" t="s">
        <v>358</v>
      </c>
      <c r="GR602" s="1" t="s">
        <v>359</v>
      </c>
      <c r="GS602" s="1" t="s">
        <v>360</v>
      </c>
      <c r="GT602" s="1" t="s">
        <v>360</v>
      </c>
      <c r="GU602" s="1" t="s">
        <v>360</v>
      </c>
      <c r="GV602" s="1" t="s">
        <v>360</v>
      </c>
      <c r="GW602" s="1">
        <v>0</v>
      </c>
      <c r="GX602" s="1">
        <v>100</v>
      </c>
      <c r="GY602" s="1">
        <v>100</v>
      </c>
      <c r="GZ602" s="1">
        <v>2.1429999999999998</v>
      </c>
      <c r="HA602" s="1">
        <v>1.12E-2</v>
      </c>
      <c r="HB602" s="1">
        <v>0.43179755099752709</v>
      </c>
      <c r="HC602" s="1">
        <v>2.678124759318837E-3</v>
      </c>
      <c r="HD602" s="1">
        <v>-9.3737611465157319E-7</v>
      </c>
      <c r="HE602" s="1">
        <v>1.3915637841753891E-10</v>
      </c>
      <c r="HF602" s="1">
        <v>-7.4344716936427316E-2</v>
      </c>
      <c r="HG602" s="1">
        <v>1.061361004592812E-2</v>
      </c>
      <c r="HH602" s="1">
        <v>-3.086644042041478E-4</v>
      </c>
      <c r="HI602" s="1">
        <v>1.24720902217549E-6</v>
      </c>
      <c r="HJ602" s="1">
        <v>1</v>
      </c>
      <c r="HK602" s="1">
        <v>2093</v>
      </c>
      <c r="HL602" s="1">
        <v>2</v>
      </c>
      <c r="HM602" s="1">
        <v>27</v>
      </c>
      <c r="HN602" s="1">
        <v>6.5</v>
      </c>
      <c r="HO602" s="1">
        <v>6.3</v>
      </c>
      <c r="HP602" s="1">
        <v>2.0446800000000001</v>
      </c>
      <c r="HQ602" s="1">
        <v>2.2827099999999998</v>
      </c>
      <c r="HR602" s="1">
        <v>1.4978</v>
      </c>
      <c r="HS602" s="1">
        <v>2.3010299999999999</v>
      </c>
      <c r="HT602" s="1">
        <v>1.5478499999999999</v>
      </c>
      <c r="HU602" s="1">
        <v>2.4560499999999998</v>
      </c>
      <c r="HV602" s="1">
        <v>36.6706</v>
      </c>
      <c r="HW602" s="1">
        <v>14.4998</v>
      </c>
      <c r="HX602" s="1">
        <v>18</v>
      </c>
      <c r="HY602" s="1">
        <v>501.79399999999998</v>
      </c>
      <c r="HZ602" s="1">
        <v>507.37200000000001</v>
      </c>
      <c r="IA602" s="1">
        <v>29.407399999999999</v>
      </c>
      <c r="IB602" s="1">
        <v>29.797499999999999</v>
      </c>
      <c r="IC602" s="1">
        <v>29.9999</v>
      </c>
      <c r="ID602" s="1">
        <v>29.6568</v>
      </c>
      <c r="IE602" s="1">
        <v>29.754799999999999</v>
      </c>
      <c r="IF602" s="1">
        <v>40.950800000000001</v>
      </c>
      <c r="IG602" s="1">
        <v>21.9389</v>
      </c>
      <c r="IH602" s="1">
        <v>0</v>
      </c>
      <c r="II602" s="1">
        <v>29.393799999999999</v>
      </c>
      <c r="IJ602" s="1">
        <v>946.05899999999997</v>
      </c>
      <c r="IK602" s="1">
        <v>25.098299999999998</v>
      </c>
      <c r="IL602" s="1">
        <v>100.81699999999999</v>
      </c>
      <c r="IM602" s="1">
        <v>100.56399999999999</v>
      </c>
      <c r="IN602" s="1" t="s">
        <v>365</v>
      </c>
    </row>
    <row r="603" spans="1:248" ht="15.75" customHeight="1" x14ac:dyDescent="0.3">
      <c r="A603" s="1">
        <v>587</v>
      </c>
      <c r="B603" s="1">
        <v>1660488749.5999999</v>
      </c>
      <c r="C603" s="1">
        <v>4620.5</v>
      </c>
      <c r="D603" s="1" t="s">
        <v>1525</v>
      </c>
      <c r="E603" s="1" t="s">
        <v>1526</v>
      </c>
      <c r="F603" s="1">
        <v>1</v>
      </c>
      <c r="G603" s="1" t="s">
        <v>1167</v>
      </c>
      <c r="H603" s="1" t="s">
        <v>350</v>
      </c>
      <c r="I603" s="1" t="s">
        <v>351</v>
      </c>
      <c r="J603" s="1" t="s">
        <v>352</v>
      </c>
      <c r="K603" s="1" t="s">
        <v>1168</v>
      </c>
      <c r="L603" s="1" t="s">
        <v>1169</v>
      </c>
      <c r="M603" s="1" t="s">
        <v>354</v>
      </c>
      <c r="N603" s="1">
        <v>1660488741.5999999</v>
      </c>
      <c r="O603" s="1">
        <f t="shared" si="68"/>
        <v>1.7749325335418326E-3</v>
      </c>
      <c r="P603" s="1">
        <f t="shared" si="69"/>
        <v>1.7749325335418327</v>
      </c>
      <c r="Q603" s="1">
        <f t="shared" si="70"/>
        <v>3.1223657656921939</v>
      </c>
      <c r="R603" s="1">
        <f t="shared" si="71"/>
        <v>836.10531250000008</v>
      </c>
      <c r="S603" s="1">
        <f t="shared" si="72"/>
        <v>750.42342506559544</v>
      </c>
      <c r="T603" s="1">
        <f t="shared" si="73"/>
        <v>74.866384052006083</v>
      </c>
      <c r="U603" s="1">
        <f t="shared" si="74"/>
        <v>83.414482201266509</v>
      </c>
      <c r="V603" s="1">
        <f t="shared" si="75"/>
        <v>8.5778261612674156E-2</v>
      </c>
      <c r="W603" s="1">
        <f t="shared" si="76"/>
        <v>2.9230942738576298</v>
      </c>
      <c r="X603" s="1">
        <f t="shared" si="77"/>
        <v>8.440401232478964E-2</v>
      </c>
      <c r="Y603" s="1">
        <f t="shared" si="78"/>
        <v>5.2874144550242294E-2</v>
      </c>
      <c r="Z603" s="1">
        <f t="shared" si="79"/>
        <v>321.51599999999996</v>
      </c>
      <c r="AA603" s="1">
        <f t="shared" si="80"/>
        <v>32.455370508614237</v>
      </c>
      <c r="AB603" s="1">
        <f t="shared" si="81"/>
        <v>31.8346625</v>
      </c>
      <c r="AC603" s="1">
        <f t="shared" si="82"/>
        <v>4.7305786682249122</v>
      </c>
      <c r="AD603" s="1">
        <f t="shared" si="83"/>
        <v>60.013893210793213</v>
      </c>
      <c r="AE603" s="1">
        <f t="shared" si="84"/>
        <v>2.7108518102757806</v>
      </c>
      <c r="AF603" s="1">
        <f t="shared" si="85"/>
        <v>4.5170404138824418</v>
      </c>
      <c r="AG603" s="1">
        <f t="shared" si="86"/>
        <v>2.0197268579491316</v>
      </c>
      <c r="AH603" s="1">
        <f t="shared" si="87"/>
        <v>-78.274524729194823</v>
      </c>
      <c r="AI603" s="1">
        <f t="shared" si="88"/>
        <v>-128.06736837692799</v>
      </c>
      <c r="AJ603" s="1">
        <f t="shared" si="89"/>
        <v>-9.8801342537454104</v>
      </c>
      <c r="AK603" s="1">
        <f t="shared" si="90"/>
        <v>105.29397264013178</v>
      </c>
      <c r="AL603" s="1">
        <f t="shared" si="91"/>
        <v>35.32711501155611</v>
      </c>
      <c r="AM603" s="1">
        <f t="shared" si="92"/>
        <v>1.7745744688897995</v>
      </c>
      <c r="AN603" s="1">
        <f t="shared" si="93"/>
        <v>3.1223657656921939</v>
      </c>
      <c r="AO603" s="1">
        <v>929.16752136282571</v>
      </c>
      <c r="AP603" s="1">
        <v>898.52455757575751</v>
      </c>
      <c r="AQ603" s="1">
        <v>5.2257071596375937</v>
      </c>
      <c r="AR603" s="1">
        <v>65.0836536357032</v>
      </c>
      <c r="AS603" s="1">
        <f t="shared" si="94"/>
        <v>1.7749325335418327</v>
      </c>
      <c r="AT603" s="1">
        <v>25.09985924321181</v>
      </c>
      <c r="AU603" s="1">
        <v>27.171323030303029</v>
      </c>
      <c r="AV603" s="1">
        <v>3.8410417875654811E-6</v>
      </c>
      <c r="AW603" s="1">
        <v>81.89149428523082</v>
      </c>
      <c r="AX603" s="1">
        <v>0</v>
      </c>
      <c r="AY603" s="1">
        <v>0</v>
      </c>
      <c r="AZ603" s="1">
        <f t="shared" si="95"/>
        <v>1</v>
      </c>
      <c r="BA603" s="1">
        <f t="shared" si="96"/>
        <v>0</v>
      </c>
      <c r="BB603" s="1">
        <f t="shared" si="97"/>
        <v>51986.578238480623</v>
      </c>
      <c r="BC603" s="1">
        <f t="shared" si="98"/>
        <v>2000</v>
      </c>
      <c r="BD603" s="1">
        <f t="shared" si="99"/>
        <v>1681.1999999999998</v>
      </c>
      <c r="BE603" s="1">
        <f t="shared" si="100"/>
        <v>0.8405999999999999</v>
      </c>
      <c r="BF603" s="1">
        <f t="shared" si="101"/>
        <v>0.16075799999999998</v>
      </c>
      <c r="BG603" s="1">
        <v>6</v>
      </c>
      <c r="BH603" s="1">
        <v>0.5</v>
      </c>
      <c r="BI603" s="1" t="s">
        <v>355</v>
      </c>
      <c r="BJ603" s="1">
        <v>2</v>
      </c>
      <c r="BK603" s="1" t="b">
        <v>1</v>
      </c>
      <c r="BL603" s="1">
        <v>1660488741.5999999</v>
      </c>
      <c r="BM603" s="1">
        <v>836.10531250000008</v>
      </c>
      <c r="BN603" s="1">
        <v>880.26643749999994</v>
      </c>
      <c r="BO603" s="1">
        <v>27.172231249999999</v>
      </c>
      <c r="BP603" s="1">
        <v>25.101162500000001</v>
      </c>
      <c r="BQ603" s="1">
        <v>834.01149999999996</v>
      </c>
      <c r="BR603" s="1">
        <v>27.161024999999999</v>
      </c>
      <c r="BS603" s="1">
        <v>500.13462500000003</v>
      </c>
      <c r="BT603" s="1">
        <v>99.665562499999993</v>
      </c>
      <c r="BU603" s="1">
        <v>9.9958606249999998E-2</v>
      </c>
      <c r="BV603" s="1">
        <v>31.021999999999998</v>
      </c>
      <c r="BW603" s="1">
        <v>31.8346625</v>
      </c>
      <c r="BX603" s="1">
        <v>999.9</v>
      </c>
      <c r="BY603" s="1">
        <v>0</v>
      </c>
      <c r="BZ603" s="1">
        <v>0</v>
      </c>
      <c r="CA603" s="1">
        <v>9996.6793749999997</v>
      </c>
      <c r="CB603" s="1">
        <v>0</v>
      </c>
      <c r="CC603" s="1">
        <v>22.882562499999999</v>
      </c>
      <c r="CD603" s="1">
        <v>-44.161099999999998</v>
      </c>
      <c r="CE603" s="1">
        <v>859.45875000000001</v>
      </c>
      <c r="CF603" s="1">
        <v>902.93106250000005</v>
      </c>
      <c r="CG603" s="1">
        <v>2.0710756250000002</v>
      </c>
      <c r="CH603" s="1">
        <v>880.26643749999994</v>
      </c>
      <c r="CI603" s="1">
        <v>25.101162500000001</v>
      </c>
      <c r="CJ603" s="1">
        <v>2.7081374999999999</v>
      </c>
      <c r="CK603" s="1">
        <v>2.5017212500000001</v>
      </c>
      <c r="CL603" s="1">
        <v>22.334568749999999</v>
      </c>
      <c r="CM603" s="1">
        <v>21.037706249999999</v>
      </c>
      <c r="CN603" s="1">
        <v>2000</v>
      </c>
      <c r="CO603" s="1">
        <v>0.98000200000000004</v>
      </c>
      <c r="CP603" s="1">
        <v>1.99984E-2</v>
      </c>
      <c r="CQ603" s="1">
        <v>0</v>
      </c>
      <c r="CR603" s="1">
        <v>2.3989375000000002</v>
      </c>
      <c r="CS603" s="1">
        <v>0</v>
      </c>
      <c r="CT603" s="1">
        <v>37312.362500000003</v>
      </c>
      <c r="CU603" s="1">
        <v>17412.331249999999</v>
      </c>
      <c r="CV603" s="1">
        <v>39.625</v>
      </c>
      <c r="CW603" s="1">
        <v>40.561999999999998</v>
      </c>
      <c r="CX603" s="1">
        <v>39.561999999999998</v>
      </c>
      <c r="CY603" s="1">
        <v>39</v>
      </c>
      <c r="CZ603" s="1">
        <v>39.811999999999998</v>
      </c>
      <c r="DA603" s="1">
        <v>1960</v>
      </c>
      <c r="DB603" s="1">
        <v>40</v>
      </c>
      <c r="DC603" s="1">
        <v>0</v>
      </c>
      <c r="DD603" s="1">
        <v>1660488747.8</v>
      </c>
      <c r="DE603" s="1">
        <v>0</v>
      </c>
      <c r="DF603" s="1">
        <v>1660488368.5999999</v>
      </c>
      <c r="DG603" s="1" t="s">
        <v>1170</v>
      </c>
      <c r="DH603" s="1">
        <v>1660488360.0999999</v>
      </c>
      <c r="DI603" s="1">
        <v>1660488368.5999999</v>
      </c>
      <c r="DJ603" s="1">
        <v>14</v>
      </c>
      <c r="DK603" s="1">
        <v>0.51200000000000001</v>
      </c>
      <c r="DL603" s="1">
        <v>1E-3</v>
      </c>
      <c r="DM603" s="1">
        <v>1.359</v>
      </c>
      <c r="DN603" s="1">
        <v>1.7999999999999999E-2</v>
      </c>
      <c r="DO603" s="1">
        <v>400</v>
      </c>
      <c r="DP603" s="1">
        <v>25</v>
      </c>
      <c r="DQ603" s="1">
        <v>0.25</v>
      </c>
      <c r="DR603" s="1">
        <v>7.0000000000000007E-2</v>
      </c>
      <c r="DS603" s="1">
        <v>3.4128833229408442</v>
      </c>
      <c r="DT603" s="1">
        <v>-0.43840243511589749</v>
      </c>
      <c r="DU603" s="1">
        <v>6.8924119820348517E-2</v>
      </c>
      <c r="DV603" s="1">
        <v>1</v>
      </c>
      <c r="DW603" s="1">
        <v>35.353672505369559</v>
      </c>
      <c r="DX603" s="1">
        <v>-0.94286816369285698</v>
      </c>
      <c r="DY603" s="1">
        <v>8.1553874210765417E-2</v>
      </c>
      <c r="DZ603" s="1">
        <v>0</v>
      </c>
      <c r="EA603" s="1">
        <v>-44.177377419354833</v>
      </c>
      <c r="EB603" s="1">
        <v>0.59274193548390519</v>
      </c>
      <c r="EC603" s="1">
        <v>7.4240805707171037E-2</v>
      </c>
      <c r="ED603" s="1">
        <v>1</v>
      </c>
      <c r="EE603" s="1">
        <v>741.33040622276178</v>
      </c>
      <c r="EF603" s="1">
        <v>300.34636101854812</v>
      </c>
      <c r="EG603" s="1">
        <v>21.695156897270909</v>
      </c>
      <c r="EH603" s="1">
        <v>0</v>
      </c>
      <c r="EI603" s="1">
        <v>2.070430731707317</v>
      </c>
      <c r="EJ603" s="1">
        <v>1.028153310105032E-2</v>
      </c>
      <c r="EK603" s="1">
        <v>1.949959837289823E-3</v>
      </c>
      <c r="EL603" s="1">
        <v>1</v>
      </c>
      <c r="EM603" s="1">
        <v>2.0193134942685531</v>
      </c>
      <c r="EN603" s="1">
        <v>2.4846019377712889E-2</v>
      </c>
      <c r="EO603" s="1">
        <v>1.905658701042165E-3</v>
      </c>
      <c r="EP603" s="1">
        <v>1</v>
      </c>
      <c r="EQ603" s="1">
        <v>4</v>
      </c>
      <c r="ER603" s="1">
        <v>6</v>
      </c>
      <c r="ES603" s="1" t="s">
        <v>376</v>
      </c>
      <c r="ET603" s="1">
        <v>2.9447800000000002</v>
      </c>
      <c r="EU603" s="1">
        <v>2.8012299999999999</v>
      </c>
      <c r="EV603" s="1">
        <v>0.153997</v>
      </c>
      <c r="EW603" s="1">
        <v>0.15900400000000001</v>
      </c>
      <c r="EX603" s="1">
        <v>0.118469</v>
      </c>
      <c r="EY603" s="1">
        <v>0.11211</v>
      </c>
      <c r="EZ603" s="1">
        <v>17408.8</v>
      </c>
      <c r="FA603" s="1">
        <v>18150.8</v>
      </c>
      <c r="FB603" s="1">
        <v>23918.2</v>
      </c>
      <c r="FC603" s="1">
        <v>25103.8</v>
      </c>
      <c r="FD603" s="1">
        <v>33741.1</v>
      </c>
      <c r="FE603" s="1">
        <v>35584.5</v>
      </c>
      <c r="FF603" s="1">
        <v>43592.3</v>
      </c>
      <c r="FG603" s="1">
        <v>46399.3</v>
      </c>
      <c r="FH603" s="1">
        <v>1.9916499999999999</v>
      </c>
      <c r="FI603" s="1">
        <v>1.8987499999999999</v>
      </c>
      <c r="FJ603" s="1">
        <v>0.17421700000000001</v>
      </c>
      <c r="FK603" s="1">
        <v>0</v>
      </c>
      <c r="FL603" s="1">
        <v>29.015499999999999</v>
      </c>
      <c r="FM603" s="1">
        <v>999.9</v>
      </c>
      <c r="FN603" s="1">
        <v>59.7</v>
      </c>
      <c r="FO603" s="1">
        <v>34.200000000000003</v>
      </c>
      <c r="FP603" s="1">
        <v>32.362000000000002</v>
      </c>
      <c r="FQ603" s="1">
        <v>63.753900000000002</v>
      </c>
      <c r="FR603" s="1">
        <v>26.101800000000001</v>
      </c>
      <c r="FS603" s="1">
        <v>1</v>
      </c>
      <c r="FT603" s="1">
        <v>0.204931</v>
      </c>
      <c r="FU603" s="1">
        <v>-6.9112199999999999E-2</v>
      </c>
      <c r="FV603" s="1">
        <v>20.324200000000001</v>
      </c>
      <c r="FW603" s="1">
        <v>5.2134</v>
      </c>
      <c r="FX603" s="1">
        <v>11.9039</v>
      </c>
      <c r="FY603" s="1">
        <v>5.0031499999999998</v>
      </c>
      <c r="FZ603" s="1">
        <v>3.2902499999999999</v>
      </c>
      <c r="GA603" s="1">
        <v>9999</v>
      </c>
      <c r="GB603" s="1">
        <v>9999</v>
      </c>
      <c r="GC603" s="1">
        <v>9999</v>
      </c>
      <c r="GD603" s="1">
        <v>999.9</v>
      </c>
      <c r="GE603" s="1">
        <v>1.8594999999999999</v>
      </c>
      <c r="GF603" s="1">
        <v>1.85449</v>
      </c>
      <c r="GG603" s="1">
        <v>1.8576299999999999</v>
      </c>
      <c r="GH603" s="1">
        <v>1.85609</v>
      </c>
      <c r="GI603" s="1">
        <v>1.85486</v>
      </c>
      <c r="GJ603" s="1">
        <v>1.8545499999999999</v>
      </c>
      <c r="GK603" s="1">
        <v>1.8532200000000001</v>
      </c>
      <c r="GL603" s="1">
        <v>1.8563799999999999</v>
      </c>
      <c r="GM603" s="1">
        <v>0</v>
      </c>
      <c r="GN603" s="1">
        <v>0</v>
      </c>
      <c r="GO603" s="1">
        <v>0</v>
      </c>
      <c r="GP603" s="1">
        <v>0</v>
      </c>
      <c r="GQ603" s="1" t="s">
        <v>358</v>
      </c>
      <c r="GR603" s="1" t="s">
        <v>359</v>
      </c>
      <c r="GS603" s="1" t="s">
        <v>360</v>
      </c>
      <c r="GT603" s="1" t="s">
        <v>360</v>
      </c>
      <c r="GU603" s="1" t="s">
        <v>360</v>
      </c>
      <c r="GV603" s="1" t="s">
        <v>360</v>
      </c>
      <c r="GW603" s="1">
        <v>0</v>
      </c>
      <c r="GX603" s="1">
        <v>100</v>
      </c>
      <c r="GY603" s="1">
        <v>100</v>
      </c>
      <c r="GZ603" s="1">
        <v>2.15</v>
      </c>
      <c r="HA603" s="1">
        <v>1.12E-2</v>
      </c>
      <c r="HB603" s="1">
        <v>0.43179755099752709</v>
      </c>
      <c r="HC603" s="1">
        <v>2.678124759318837E-3</v>
      </c>
      <c r="HD603" s="1">
        <v>-9.3737611465157319E-7</v>
      </c>
      <c r="HE603" s="1">
        <v>1.3915637841753891E-10</v>
      </c>
      <c r="HF603" s="1">
        <v>-7.4344716936427316E-2</v>
      </c>
      <c r="HG603" s="1">
        <v>1.061361004592812E-2</v>
      </c>
      <c r="HH603" s="1">
        <v>-3.086644042041478E-4</v>
      </c>
      <c r="HI603" s="1">
        <v>1.24720902217549E-6</v>
      </c>
      <c r="HJ603" s="1">
        <v>1</v>
      </c>
      <c r="HK603" s="1">
        <v>2093</v>
      </c>
      <c r="HL603" s="1">
        <v>2</v>
      </c>
      <c r="HM603" s="1">
        <v>27</v>
      </c>
      <c r="HN603" s="1">
        <v>6.5</v>
      </c>
      <c r="HO603" s="1">
        <v>6.3</v>
      </c>
      <c r="HP603" s="1">
        <v>2.052</v>
      </c>
      <c r="HQ603" s="1">
        <v>2.2875999999999999</v>
      </c>
      <c r="HR603" s="1">
        <v>1.4978</v>
      </c>
      <c r="HS603" s="1">
        <v>2.2997999999999998</v>
      </c>
      <c r="HT603" s="1">
        <v>1.5478499999999999</v>
      </c>
      <c r="HU603" s="1">
        <v>2.4218799999999998</v>
      </c>
      <c r="HV603" s="1">
        <v>36.6706</v>
      </c>
      <c r="HW603" s="1">
        <v>14.4998</v>
      </c>
      <c r="HX603" s="1">
        <v>18</v>
      </c>
      <c r="HY603" s="1">
        <v>501.83699999999999</v>
      </c>
      <c r="HZ603" s="1">
        <v>507.41699999999997</v>
      </c>
      <c r="IA603" s="1">
        <v>29.402100000000001</v>
      </c>
      <c r="IB603" s="1">
        <v>29.797499999999999</v>
      </c>
      <c r="IC603" s="1">
        <v>30</v>
      </c>
      <c r="ID603" s="1">
        <v>29.656700000000001</v>
      </c>
      <c r="IE603" s="1">
        <v>29.754200000000001</v>
      </c>
      <c r="IF603" s="1">
        <v>41.067100000000003</v>
      </c>
      <c r="IG603" s="1">
        <v>21.9389</v>
      </c>
      <c r="IH603" s="1">
        <v>0</v>
      </c>
      <c r="II603" s="1">
        <v>29.393799999999999</v>
      </c>
      <c r="IJ603" s="1">
        <v>946.05899999999997</v>
      </c>
      <c r="IK603" s="1">
        <v>25.095500000000001</v>
      </c>
      <c r="IL603" s="1">
        <v>100.81699999999999</v>
      </c>
      <c r="IM603" s="1">
        <v>100.56399999999999</v>
      </c>
      <c r="IN603" s="1" t="s">
        <v>365</v>
      </c>
    </row>
    <row r="604" spans="1:248" ht="15.75" customHeight="1" x14ac:dyDescent="0.3">
      <c r="A604" s="1">
        <v>588</v>
      </c>
      <c r="B604" s="1">
        <v>1660488750.5999999</v>
      </c>
      <c r="C604" s="1">
        <v>4621.5</v>
      </c>
      <c r="D604" s="1" t="s">
        <v>1527</v>
      </c>
      <c r="E604" s="1" t="s">
        <v>1528</v>
      </c>
      <c r="F604" s="1">
        <v>1</v>
      </c>
      <c r="G604" s="1" t="s">
        <v>1167</v>
      </c>
      <c r="H604" s="1" t="s">
        <v>350</v>
      </c>
      <c r="I604" s="1" t="s">
        <v>351</v>
      </c>
      <c r="J604" s="1" t="s">
        <v>352</v>
      </c>
      <c r="K604" s="1" t="s">
        <v>1168</v>
      </c>
      <c r="L604" s="1" t="s">
        <v>1169</v>
      </c>
      <c r="M604" s="1" t="s">
        <v>354</v>
      </c>
      <c r="N604" s="1">
        <v>1660488743.099999</v>
      </c>
      <c r="O604" s="1">
        <f t="shared" si="68"/>
        <v>1.7756712509133606E-3</v>
      </c>
      <c r="P604" s="1">
        <f t="shared" si="69"/>
        <v>1.7756712509133605</v>
      </c>
      <c r="Q604" s="1">
        <f t="shared" si="70"/>
        <v>3.1681033051595842</v>
      </c>
      <c r="R604" s="1">
        <f t="shared" si="71"/>
        <v>843.69240000000013</v>
      </c>
      <c r="S604" s="1">
        <f t="shared" si="72"/>
        <v>756.90930792682013</v>
      </c>
      <c r="T604" s="1">
        <f t="shared" si="73"/>
        <v>75.513571889431631</v>
      </c>
      <c r="U604" s="1">
        <f t="shared" si="74"/>
        <v>84.17154609245047</v>
      </c>
      <c r="V604" s="1">
        <f t="shared" si="75"/>
        <v>8.5789526696917098E-2</v>
      </c>
      <c r="W604" s="1">
        <f t="shared" si="76"/>
        <v>2.923021899839521</v>
      </c>
      <c r="X604" s="1">
        <f t="shared" si="77"/>
        <v>8.44148861015354E-2</v>
      </c>
      <c r="Y604" s="1">
        <f t="shared" si="78"/>
        <v>5.2880975014741274E-2</v>
      </c>
      <c r="Z604" s="1">
        <f t="shared" si="79"/>
        <v>321.51663839999998</v>
      </c>
      <c r="AA604" s="1">
        <f t="shared" si="80"/>
        <v>32.456613839187185</v>
      </c>
      <c r="AB604" s="1">
        <f t="shared" si="81"/>
        <v>31.836753333333331</v>
      </c>
      <c r="AC604" s="1">
        <f t="shared" si="82"/>
        <v>4.731139203779275</v>
      </c>
      <c r="AD604" s="1">
        <f t="shared" si="83"/>
        <v>60.008717996600303</v>
      </c>
      <c r="AE604" s="1">
        <f t="shared" si="84"/>
        <v>2.7108343902485608</v>
      </c>
      <c r="AF604" s="1">
        <f t="shared" si="85"/>
        <v>4.5174009389804644</v>
      </c>
      <c r="AG604" s="1">
        <f t="shared" si="86"/>
        <v>2.0203048135307142</v>
      </c>
      <c r="AH604" s="1">
        <f t="shared" si="87"/>
        <v>-78.307102165279204</v>
      </c>
      <c r="AI604" s="1">
        <f t="shared" si="88"/>
        <v>-128.17306313930695</v>
      </c>
      <c r="AJ604" s="1">
        <f t="shared" si="89"/>
        <v>-9.8887033376307283</v>
      </c>
      <c r="AK604" s="1">
        <f t="shared" si="90"/>
        <v>105.1477697577831</v>
      </c>
      <c r="AL604" s="1">
        <f t="shared" si="91"/>
        <v>35.291182403637137</v>
      </c>
      <c r="AM604" s="1">
        <f t="shared" si="92"/>
        <v>1.774664136614883</v>
      </c>
      <c r="AN604" s="1">
        <f t="shared" si="93"/>
        <v>3.1681033051595842</v>
      </c>
      <c r="AO604" s="1">
        <v>934.28610620072618</v>
      </c>
      <c r="AP604" s="1">
        <v>903.68127272727236</v>
      </c>
      <c r="AQ604" s="1">
        <v>5.2072775187642879</v>
      </c>
      <c r="AR604" s="1">
        <v>65.0836536357032</v>
      </c>
      <c r="AS604" s="1">
        <f t="shared" si="94"/>
        <v>1.7756712509133605</v>
      </c>
      <c r="AT604" s="1">
        <v>25.098971295456622</v>
      </c>
      <c r="AU604" s="1">
        <v>27.171359393939401</v>
      </c>
      <c r="AV604" s="1">
        <v>-3.8197395322685813E-6</v>
      </c>
      <c r="AW604" s="1">
        <v>81.89149428523082</v>
      </c>
      <c r="AX604" s="1">
        <v>0</v>
      </c>
      <c r="AY604" s="1">
        <v>0</v>
      </c>
      <c r="AZ604" s="1">
        <f t="shared" si="95"/>
        <v>1</v>
      </c>
      <c r="BA604" s="1">
        <f t="shared" si="96"/>
        <v>0</v>
      </c>
      <c r="BB604" s="1">
        <f t="shared" si="97"/>
        <v>51984.28233671686</v>
      </c>
      <c r="BC604" s="1">
        <f t="shared" si="98"/>
        <v>2000.0039999999999</v>
      </c>
      <c r="BD604" s="1">
        <f t="shared" si="99"/>
        <v>1681.2033599999997</v>
      </c>
      <c r="BE604" s="1">
        <f t="shared" si="100"/>
        <v>0.84059999880000236</v>
      </c>
      <c r="BF604" s="1">
        <f t="shared" si="101"/>
        <v>0.16075799768400462</v>
      </c>
      <c r="BG604" s="1">
        <v>6</v>
      </c>
      <c r="BH604" s="1">
        <v>0.5</v>
      </c>
      <c r="BI604" s="1" t="s">
        <v>355</v>
      </c>
      <c r="BJ604" s="1">
        <v>2</v>
      </c>
      <c r="BK604" s="1" t="b">
        <v>1</v>
      </c>
      <c r="BL604" s="1">
        <v>1660488743.099999</v>
      </c>
      <c r="BM604" s="1">
        <v>843.69240000000013</v>
      </c>
      <c r="BN604" s="1">
        <v>887.82693333333327</v>
      </c>
      <c r="BO604" s="1">
        <v>27.172013333333329</v>
      </c>
      <c r="BP604" s="1">
        <v>25.100826666666659</v>
      </c>
      <c r="BQ604" s="1">
        <v>841.58793333333335</v>
      </c>
      <c r="BR604" s="1">
        <v>27.160806666666669</v>
      </c>
      <c r="BS604" s="1">
        <v>500.13153333333338</v>
      </c>
      <c r="BT604" s="1">
        <v>99.665713333333315</v>
      </c>
      <c r="BU604" s="1">
        <v>9.9966780000000005E-2</v>
      </c>
      <c r="BV604" s="1">
        <v>31.023399999999999</v>
      </c>
      <c r="BW604" s="1">
        <v>31.836753333333331</v>
      </c>
      <c r="BX604" s="1">
        <v>999.89999999999986</v>
      </c>
      <c r="BY604" s="1">
        <v>0</v>
      </c>
      <c r="BZ604" s="1">
        <v>0</v>
      </c>
      <c r="CA604" s="1">
        <v>9996.2513333333354</v>
      </c>
      <c r="CB604" s="1">
        <v>0</v>
      </c>
      <c r="CC604" s="1">
        <v>22.96507333333334</v>
      </c>
      <c r="CD604" s="1">
        <v>-44.134480000000003</v>
      </c>
      <c r="CE604" s="1">
        <v>867.2575999999998</v>
      </c>
      <c r="CF604" s="1">
        <v>910.68579999999986</v>
      </c>
      <c r="CG604" s="1">
        <v>2.0712006666666669</v>
      </c>
      <c r="CH604" s="1">
        <v>887.82693333333327</v>
      </c>
      <c r="CI604" s="1">
        <v>25.100826666666659</v>
      </c>
      <c r="CJ604" s="1">
        <v>2.7081200000000001</v>
      </c>
      <c r="CK604" s="1">
        <v>2.501691333333333</v>
      </c>
      <c r="CL604" s="1">
        <v>22.33446</v>
      </c>
      <c r="CM604" s="1">
        <v>21.03751333333333</v>
      </c>
      <c r="CN604" s="1">
        <v>2000.0039999999999</v>
      </c>
      <c r="CO604" s="1">
        <v>0.98000200000000037</v>
      </c>
      <c r="CP604" s="1">
        <v>1.9998399999999989E-2</v>
      </c>
      <c r="CQ604" s="1">
        <v>0</v>
      </c>
      <c r="CR604" s="1">
        <v>2.4515333333333329</v>
      </c>
      <c r="CS604" s="1">
        <v>0</v>
      </c>
      <c r="CT604" s="1">
        <v>37287.393333333333</v>
      </c>
      <c r="CU604" s="1">
        <v>17412.366666666661</v>
      </c>
      <c r="CV604" s="1">
        <v>39.625</v>
      </c>
      <c r="CW604" s="1">
        <v>40.561999999999998</v>
      </c>
      <c r="CX604" s="1">
        <v>39.561999999999998</v>
      </c>
      <c r="CY604" s="1">
        <v>39</v>
      </c>
      <c r="CZ604" s="1">
        <v>39.811999999999998</v>
      </c>
      <c r="DA604" s="1">
        <v>1960.0039999999999</v>
      </c>
      <c r="DB604" s="1">
        <v>40</v>
      </c>
      <c r="DC604" s="1">
        <v>0</v>
      </c>
      <c r="DD604" s="1">
        <v>1660488748.4000001</v>
      </c>
      <c r="DE604" s="1">
        <v>0</v>
      </c>
      <c r="DF604" s="1">
        <v>1660488368.5999999</v>
      </c>
      <c r="DG604" s="1" t="s">
        <v>1170</v>
      </c>
      <c r="DH604" s="1">
        <v>1660488360.0999999</v>
      </c>
      <c r="DI604" s="1">
        <v>1660488368.5999999</v>
      </c>
      <c r="DJ604" s="1">
        <v>14</v>
      </c>
      <c r="DK604" s="1">
        <v>0.51200000000000001</v>
      </c>
      <c r="DL604" s="1">
        <v>1E-3</v>
      </c>
      <c r="DM604" s="1">
        <v>1.359</v>
      </c>
      <c r="DN604" s="1">
        <v>1.7999999999999999E-2</v>
      </c>
      <c r="DO604" s="1">
        <v>400</v>
      </c>
      <c r="DP604" s="1">
        <v>25</v>
      </c>
      <c r="DQ604" s="1">
        <v>0.25</v>
      </c>
      <c r="DR604" s="1">
        <v>7.0000000000000007E-2</v>
      </c>
      <c r="DS604" s="1">
        <v>3.3845283352598741</v>
      </c>
      <c r="DT604" s="1">
        <v>-0.93389307342723915</v>
      </c>
      <c r="DU604" s="1">
        <v>0.10341574038090159</v>
      </c>
      <c r="DV604" s="1">
        <v>0</v>
      </c>
      <c r="DW604" s="1">
        <v>35.313375797751704</v>
      </c>
      <c r="DX604" s="1">
        <v>-1.204488362855038</v>
      </c>
      <c r="DY604" s="1">
        <v>0.1093231780564452</v>
      </c>
      <c r="DZ604" s="1">
        <v>0</v>
      </c>
      <c r="EA604" s="1">
        <v>-44.138699999999993</v>
      </c>
      <c r="EB604" s="1">
        <v>0.9849931034482674</v>
      </c>
      <c r="EC604" s="1">
        <v>0.105888501106903</v>
      </c>
      <c r="ED604" s="1">
        <v>1</v>
      </c>
      <c r="EE604" s="1">
        <v>747.93218326174417</v>
      </c>
      <c r="EF604" s="1">
        <v>308.57020733375992</v>
      </c>
      <c r="EG604" s="1">
        <v>23.04793214274077</v>
      </c>
      <c r="EH604" s="1">
        <v>0</v>
      </c>
      <c r="EI604" s="1">
        <v>2.07098775</v>
      </c>
      <c r="EJ604" s="1">
        <v>7.8919699812328836E-3</v>
      </c>
      <c r="EK604" s="1">
        <v>1.73020589453971E-3</v>
      </c>
      <c r="EL604" s="1">
        <v>1</v>
      </c>
      <c r="EM604" s="1">
        <v>2.0199264748551919</v>
      </c>
      <c r="EN604" s="1">
        <v>2.744115171195502E-2</v>
      </c>
      <c r="EO604" s="1">
        <v>2.163806407568141E-3</v>
      </c>
      <c r="EP604" s="1">
        <v>1</v>
      </c>
      <c r="EQ604" s="1">
        <v>3</v>
      </c>
      <c r="ER604" s="1">
        <v>6</v>
      </c>
      <c r="ES604" s="1" t="s">
        <v>379</v>
      </c>
      <c r="ET604" s="1">
        <v>2.94469</v>
      </c>
      <c r="EU604" s="1">
        <v>2.80139</v>
      </c>
      <c r="EV604" s="1">
        <v>0.15457099999999999</v>
      </c>
      <c r="EW604" s="1">
        <v>0.15956799999999999</v>
      </c>
      <c r="EX604" s="1">
        <v>0.11847000000000001</v>
      </c>
      <c r="EY604" s="1">
        <v>0.11211599999999999</v>
      </c>
      <c r="EZ604" s="1">
        <v>17397.099999999999</v>
      </c>
      <c r="FA604" s="1">
        <v>18138.7</v>
      </c>
      <c r="FB604" s="1">
        <v>23918.400000000001</v>
      </c>
      <c r="FC604" s="1">
        <v>25103.9</v>
      </c>
      <c r="FD604" s="1">
        <v>33741.199999999997</v>
      </c>
      <c r="FE604" s="1">
        <v>35584.400000000001</v>
      </c>
      <c r="FF604" s="1">
        <v>43592.6</v>
      </c>
      <c r="FG604" s="1">
        <v>46399.6</v>
      </c>
      <c r="FH604" s="1">
        <v>1.9916499999999999</v>
      </c>
      <c r="FI604" s="1">
        <v>1.89872</v>
      </c>
      <c r="FJ604" s="1">
        <v>0.174094</v>
      </c>
      <c r="FK604" s="1">
        <v>0</v>
      </c>
      <c r="FL604" s="1">
        <v>29.016100000000002</v>
      </c>
      <c r="FM604" s="1">
        <v>999.9</v>
      </c>
      <c r="FN604" s="1">
        <v>59.7</v>
      </c>
      <c r="FO604" s="1">
        <v>34.200000000000003</v>
      </c>
      <c r="FP604" s="1">
        <v>32.365000000000002</v>
      </c>
      <c r="FQ604" s="1">
        <v>63.6539</v>
      </c>
      <c r="FR604" s="1">
        <v>26.5304</v>
      </c>
      <c r="FS604" s="1">
        <v>1</v>
      </c>
      <c r="FT604" s="1">
        <v>0.204924</v>
      </c>
      <c r="FU604" s="1">
        <v>-7.7399200000000001E-2</v>
      </c>
      <c r="FV604" s="1">
        <v>20.324400000000001</v>
      </c>
      <c r="FW604" s="1">
        <v>5.2147399999999999</v>
      </c>
      <c r="FX604" s="1">
        <v>11.9041</v>
      </c>
      <c r="FY604" s="1">
        <v>5.00345</v>
      </c>
      <c r="FZ604" s="1">
        <v>3.2904</v>
      </c>
      <c r="GA604" s="1">
        <v>9999</v>
      </c>
      <c r="GB604" s="1">
        <v>9999</v>
      </c>
      <c r="GC604" s="1">
        <v>9999</v>
      </c>
      <c r="GD604" s="1">
        <v>999.9</v>
      </c>
      <c r="GE604" s="1">
        <v>1.85951</v>
      </c>
      <c r="GF604" s="1">
        <v>1.85449</v>
      </c>
      <c r="GG604" s="1">
        <v>1.85764</v>
      </c>
      <c r="GH604" s="1">
        <v>1.8561099999999999</v>
      </c>
      <c r="GI604" s="1">
        <v>1.85487</v>
      </c>
      <c r="GJ604" s="1">
        <v>1.8545499999999999</v>
      </c>
      <c r="GK604" s="1">
        <v>1.85324</v>
      </c>
      <c r="GL604" s="1">
        <v>1.8563799999999999</v>
      </c>
      <c r="GM604" s="1">
        <v>0</v>
      </c>
      <c r="GN604" s="1">
        <v>0</v>
      </c>
      <c r="GO604" s="1">
        <v>0</v>
      </c>
      <c r="GP604" s="1">
        <v>0</v>
      </c>
      <c r="GQ604" s="1" t="s">
        <v>358</v>
      </c>
      <c r="GR604" s="1" t="s">
        <v>359</v>
      </c>
      <c r="GS604" s="1" t="s">
        <v>360</v>
      </c>
      <c r="GT604" s="1" t="s">
        <v>360</v>
      </c>
      <c r="GU604" s="1" t="s">
        <v>360</v>
      </c>
      <c r="GV604" s="1" t="s">
        <v>360</v>
      </c>
      <c r="GW604" s="1">
        <v>0</v>
      </c>
      <c r="GX604" s="1">
        <v>100</v>
      </c>
      <c r="GY604" s="1">
        <v>100</v>
      </c>
      <c r="GZ604" s="1">
        <v>2.1560000000000001</v>
      </c>
      <c r="HA604" s="1">
        <v>1.12E-2</v>
      </c>
      <c r="HB604" s="1">
        <v>0.43179755099752709</v>
      </c>
      <c r="HC604" s="1">
        <v>2.678124759318837E-3</v>
      </c>
      <c r="HD604" s="1">
        <v>-9.3737611465157319E-7</v>
      </c>
      <c r="HE604" s="1">
        <v>1.3915637841753891E-10</v>
      </c>
      <c r="HF604" s="1">
        <v>-7.4344716936427316E-2</v>
      </c>
      <c r="HG604" s="1">
        <v>1.061361004592812E-2</v>
      </c>
      <c r="HH604" s="1">
        <v>-3.086644042041478E-4</v>
      </c>
      <c r="HI604" s="1">
        <v>1.24720902217549E-6</v>
      </c>
      <c r="HJ604" s="1">
        <v>1</v>
      </c>
      <c r="HK604" s="1">
        <v>2093</v>
      </c>
      <c r="HL604" s="1">
        <v>2</v>
      </c>
      <c r="HM604" s="1">
        <v>27</v>
      </c>
      <c r="HN604" s="1">
        <v>6.5</v>
      </c>
      <c r="HO604" s="1">
        <v>6.4</v>
      </c>
      <c r="HP604" s="1">
        <v>2.05444</v>
      </c>
      <c r="HQ604" s="1">
        <v>2.3034699999999999</v>
      </c>
      <c r="HR604" s="1">
        <v>1.4978</v>
      </c>
      <c r="HS604" s="1">
        <v>2.2997999999999998</v>
      </c>
      <c r="HT604" s="1">
        <v>1.5478499999999999</v>
      </c>
      <c r="HU604" s="1">
        <v>2.4365199999999998</v>
      </c>
      <c r="HV604" s="1">
        <v>36.6706</v>
      </c>
      <c r="HW604" s="1">
        <v>14.4998</v>
      </c>
      <c r="HX604" s="1">
        <v>18</v>
      </c>
      <c r="HY604" s="1">
        <v>501.83699999999999</v>
      </c>
      <c r="HZ604" s="1">
        <v>507.39499999999998</v>
      </c>
      <c r="IA604" s="1">
        <v>29.3962</v>
      </c>
      <c r="IB604" s="1">
        <v>29.797000000000001</v>
      </c>
      <c r="IC604" s="1">
        <v>29.9999</v>
      </c>
      <c r="ID604" s="1">
        <v>29.656700000000001</v>
      </c>
      <c r="IE604" s="1">
        <v>29.753499999999999</v>
      </c>
      <c r="IF604" s="1">
        <v>41.269199999999998</v>
      </c>
      <c r="IG604" s="1">
        <v>21.9389</v>
      </c>
      <c r="IH604" s="1">
        <v>0</v>
      </c>
      <c r="II604" s="1">
        <v>29.393799999999999</v>
      </c>
      <c r="IJ604" s="1">
        <v>956.07899999999995</v>
      </c>
      <c r="IK604" s="1">
        <v>25.093299999999999</v>
      </c>
      <c r="IL604" s="1">
        <v>100.818</v>
      </c>
      <c r="IM604" s="1">
        <v>100.565</v>
      </c>
      <c r="IN604" s="1" t="s">
        <v>365</v>
      </c>
    </row>
    <row r="605" spans="1:248" ht="15.75" customHeight="1" x14ac:dyDescent="0.3">
      <c r="A605" s="1">
        <v>589</v>
      </c>
      <c r="B605" s="1">
        <v>1660488751.5999999</v>
      </c>
      <c r="C605" s="1">
        <v>4622.5</v>
      </c>
      <c r="D605" s="1" t="s">
        <v>1529</v>
      </c>
      <c r="E605" s="1" t="s">
        <v>1530</v>
      </c>
      <c r="F605" s="1">
        <v>1</v>
      </c>
      <c r="G605" s="1" t="s">
        <v>1167</v>
      </c>
      <c r="H605" s="1" t="s">
        <v>350</v>
      </c>
      <c r="I605" s="1" t="s">
        <v>351</v>
      </c>
      <c r="J605" s="1" t="s">
        <v>352</v>
      </c>
      <c r="K605" s="1" t="s">
        <v>1168</v>
      </c>
      <c r="L605" s="1" t="s">
        <v>1169</v>
      </c>
      <c r="M605" s="1" t="s">
        <v>354</v>
      </c>
      <c r="N605" s="1">
        <v>1660488743.5999999</v>
      </c>
      <c r="O605" s="1">
        <f t="shared" si="68"/>
        <v>1.7768764033577139E-3</v>
      </c>
      <c r="P605" s="1">
        <f t="shared" si="69"/>
        <v>1.776876403357714</v>
      </c>
      <c r="Q605" s="1">
        <f t="shared" si="70"/>
        <v>3.2752449503406829</v>
      </c>
      <c r="R605" s="1">
        <f t="shared" si="71"/>
        <v>846.21943750000003</v>
      </c>
      <c r="S605" s="1">
        <f t="shared" si="72"/>
        <v>757.39290048932162</v>
      </c>
      <c r="T605" s="1">
        <f t="shared" si="73"/>
        <v>75.561885280267717</v>
      </c>
      <c r="U605" s="1">
        <f t="shared" si="74"/>
        <v>84.423733067734489</v>
      </c>
      <c r="V605" s="1">
        <f t="shared" si="75"/>
        <v>8.5839918898444112E-2</v>
      </c>
      <c r="W605" s="1">
        <f t="shared" si="76"/>
        <v>2.9230369926240023</v>
      </c>
      <c r="X605" s="1">
        <f t="shared" si="77"/>
        <v>8.4463683867988665E-2</v>
      </c>
      <c r="Y605" s="1">
        <f t="shared" si="78"/>
        <v>5.2911613694102896E-2</v>
      </c>
      <c r="Z605" s="1">
        <f t="shared" si="79"/>
        <v>321.51679799999994</v>
      </c>
      <c r="AA605" s="1">
        <f t="shared" si="80"/>
        <v>32.456606901497246</v>
      </c>
      <c r="AB605" s="1">
        <f t="shared" si="81"/>
        <v>31.837518750000001</v>
      </c>
      <c r="AC605" s="1">
        <f t="shared" si="82"/>
        <v>4.7313444202735582</v>
      </c>
      <c r="AD605" s="1">
        <f t="shared" si="83"/>
        <v>60.007700681878497</v>
      </c>
      <c r="AE605" s="1">
        <f t="shared" si="84"/>
        <v>2.7108367269253901</v>
      </c>
      <c r="AF605" s="1">
        <f t="shared" si="85"/>
        <v>4.5174814167542765</v>
      </c>
      <c r="AG605" s="1">
        <f t="shared" si="86"/>
        <v>2.020507693348168</v>
      </c>
      <c r="AH605" s="1">
        <f t="shared" si="87"/>
        <v>-78.360249388075189</v>
      </c>
      <c r="AI605" s="1">
        <f t="shared" si="88"/>
        <v>-128.24509862517081</v>
      </c>
      <c r="AJ605" s="1">
        <f t="shared" si="89"/>
        <v>-9.894262441948559</v>
      </c>
      <c r="AK605" s="1">
        <f t="shared" si="90"/>
        <v>105.01718754480535</v>
      </c>
      <c r="AL605" s="1">
        <f t="shared" si="91"/>
        <v>35.275286433197735</v>
      </c>
      <c r="AM605" s="1">
        <f t="shared" si="92"/>
        <v>1.774692491516263</v>
      </c>
      <c r="AN605" s="1">
        <f t="shared" si="93"/>
        <v>3.2752449503406829</v>
      </c>
      <c r="AO605" s="1">
        <v>939.39374541064547</v>
      </c>
      <c r="AP605" s="1">
        <v>908.80405454545451</v>
      </c>
      <c r="AQ605" s="1">
        <v>5.1785673509236929</v>
      </c>
      <c r="AR605" s="1">
        <v>65.0836536357032</v>
      </c>
      <c r="AS605" s="1">
        <f t="shared" si="94"/>
        <v>1.776876403357714</v>
      </c>
      <c r="AT605" s="1">
        <v>25.09813533080478</v>
      </c>
      <c r="AU605" s="1">
        <v>27.171951515151509</v>
      </c>
      <c r="AV605" s="1">
        <v>-4.6052369298672906E-6</v>
      </c>
      <c r="AW605" s="1">
        <v>81.89149428523082</v>
      </c>
      <c r="AX605" s="1">
        <v>0</v>
      </c>
      <c r="AY605" s="1">
        <v>0</v>
      </c>
      <c r="AZ605" s="1">
        <f t="shared" si="95"/>
        <v>1</v>
      </c>
      <c r="BA605" s="1">
        <f t="shared" si="96"/>
        <v>0</v>
      </c>
      <c r="BB605" s="1">
        <f t="shared" si="97"/>
        <v>51984.660141509441</v>
      </c>
      <c r="BC605" s="1">
        <f t="shared" si="98"/>
        <v>2000.0050000000001</v>
      </c>
      <c r="BD605" s="1">
        <f t="shared" si="99"/>
        <v>1681.2041999999999</v>
      </c>
      <c r="BE605" s="1">
        <f t="shared" si="100"/>
        <v>0.84059999850000366</v>
      </c>
      <c r="BF605" s="1">
        <f t="shared" si="101"/>
        <v>0.16075799710500721</v>
      </c>
      <c r="BG605" s="1">
        <v>6</v>
      </c>
      <c r="BH605" s="1">
        <v>0.5</v>
      </c>
      <c r="BI605" s="1" t="s">
        <v>355</v>
      </c>
      <c r="BJ605" s="1">
        <v>2</v>
      </c>
      <c r="BK605" s="1" t="b">
        <v>1</v>
      </c>
      <c r="BL605" s="1">
        <v>1660488743.5999999</v>
      </c>
      <c r="BM605" s="1">
        <v>846.21943750000003</v>
      </c>
      <c r="BN605" s="1">
        <v>890.34068750000006</v>
      </c>
      <c r="BO605" s="1">
        <v>27.172012500000001</v>
      </c>
      <c r="BP605" s="1">
        <v>25.100774999999999</v>
      </c>
      <c r="BQ605" s="1">
        <v>844.11143749999997</v>
      </c>
      <c r="BR605" s="1">
        <v>27.16080625</v>
      </c>
      <c r="BS605" s="1">
        <v>500.12725</v>
      </c>
      <c r="BT605" s="1">
        <v>99.665793750000006</v>
      </c>
      <c r="BU605" s="1">
        <v>9.9975418749999989E-2</v>
      </c>
      <c r="BV605" s="1">
        <v>31.023712499999998</v>
      </c>
      <c r="BW605" s="1">
        <v>31.837518750000001</v>
      </c>
      <c r="BX605" s="1">
        <v>999.9</v>
      </c>
      <c r="BY605" s="1">
        <v>0</v>
      </c>
      <c r="BZ605" s="1">
        <v>0</v>
      </c>
      <c r="CA605" s="1">
        <v>9996.3293749999993</v>
      </c>
      <c r="CB605" s="1">
        <v>0</v>
      </c>
      <c r="CC605" s="1">
        <v>22.992256250000001</v>
      </c>
      <c r="CD605" s="1">
        <v>-44.12120625</v>
      </c>
      <c r="CE605" s="1">
        <v>869.85518750000006</v>
      </c>
      <c r="CF605" s="1">
        <v>913.26418749999993</v>
      </c>
      <c r="CG605" s="1">
        <v>2.0712493749999998</v>
      </c>
      <c r="CH605" s="1">
        <v>890.34068750000006</v>
      </c>
      <c r="CI605" s="1">
        <v>25.100774999999999</v>
      </c>
      <c r="CJ605" s="1">
        <v>2.7081218749999998</v>
      </c>
      <c r="CK605" s="1">
        <v>2.50168875</v>
      </c>
      <c r="CL605" s="1">
        <v>22.334475000000001</v>
      </c>
      <c r="CM605" s="1">
        <v>21.037493749999999</v>
      </c>
      <c r="CN605" s="1">
        <v>2000.0050000000001</v>
      </c>
      <c r="CO605" s="1">
        <v>0.98000200000000004</v>
      </c>
      <c r="CP605" s="1">
        <v>1.99984E-2</v>
      </c>
      <c r="CQ605" s="1">
        <v>0</v>
      </c>
      <c r="CR605" s="1">
        <v>2.4895</v>
      </c>
      <c r="CS605" s="1">
        <v>0</v>
      </c>
      <c r="CT605" s="1">
        <v>37280.28125</v>
      </c>
      <c r="CU605" s="1">
        <v>17412.375</v>
      </c>
      <c r="CV605" s="1">
        <v>39.625</v>
      </c>
      <c r="CW605" s="1">
        <v>40.561999999999998</v>
      </c>
      <c r="CX605" s="1">
        <v>39.561999999999998</v>
      </c>
      <c r="CY605" s="1">
        <v>39</v>
      </c>
      <c r="CZ605" s="1">
        <v>39.811999999999998</v>
      </c>
      <c r="DA605" s="1">
        <v>1960.0050000000001</v>
      </c>
      <c r="DB605" s="1">
        <v>40</v>
      </c>
      <c r="DC605" s="1">
        <v>0</v>
      </c>
      <c r="DD605" s="1">
        <v>1660488749.5999999</v>
      </c>
      <c r="DE605" s="1">
        <v>0</v>
      </c>
      <c r="DF605" s="1">
        <v>1660488368.5999999</v>
      </c>
      <c r="DG605" s="1" t="s">
        <v>1170</v>
      </c>
      <c r="DH605" s="1">
        <v>1660488360.0999999</v>
      </c>
      <c r="DI605" s="1">
        <v>1660488368.5999999</v>
      </c>
      <c r="DJ605" s="1">
        <v>14</v>
      </c>
      <c r="DK605" s="1">
        <v>0.51200000000000001</v>
      </c>
      <c r="DL605" s="1">
        <v>1E-3</v>
      </c>
      <c r="DM605" s="1">
        <v>1.359</v>
      </c>
      <c r="DN605" s="1">
        <v>1.7999999999999999E-2</v>
      </c>
      <c r="DO605" s="1">
        <v>400</v>
      </c>
      <c r="DP605" s="1">
        <v>25</v>
      </c>
      <c r="DQ605" s="1">
        <v>0.25</v>
      </c>
      <c r="DR605" s="1">
        <v>7.0000000000000007E-2</v>
      </c>
      <c r="DS605" s="1">
        <v>3.3845283352598741</v>
      </c>
      <c r="DT605" s="1">
        <v>-0.93389307342723915</v>
      </c>
      <c r="DU605" s="1">
        <v>0.10341574038090159</v>
      </c>
      <c r="DV605" s="1">
        <v>0</v>
      </c>
      <c r="DW605" s="1">
        <v>35.313375797751704</v>
      </c>
      <c r="DX605" s="1">
        <v>-1.204488362855038</v>
      </c>
      <c r="DY605" s="1">
        <v>0.1093231780564452</v>
      </c>
      <c r="DZ605" s="1">
        <v>0</v>
      </c>
      <c r="EA605" s="1">
        <v>-44.138699999999993</v>
      </c>
      <c r="EB605" s="1">
        <v>0.9849931034482674</v>
      </c>
      <c r="EC605" s="1">
        <v>0.105888501106903</v>
      </c>
      <c r="ED605" s="1">
        <v>1</v>
      </c>
      <c r="EE605" s="1">
        <v>747.93218326174417</v>
      </c>
      <c r="EF605" s="1">
        <v>308.57020733375992</v>
      </c>
      <c r="EG605" s="1">
        <v>23.04793214274077</v>
      </c>
      <c r="EH605" s="1">
        <v>0</v>
      </c>
      <c r="EI605" s="1">
        <v>2.07098775</v>
      </c>
      <c r="EJ605" s="1">
        <v>7.8919699812328836E-3</v>
      </c>
      <c r="EK605" s="1">
        <v>1.73020589453971E-3</v>
      </c>
      <c r="EL605" s="1">
        <v>1</v>
      </c>
      <c r="EM605" s="1">
        <v>2.0199264748551919</v>
      </c>
      <c r="EN605" s="1">
        <v>2.744115171195502E-2</v>
      </c>
      <c r="EO605" s="1">
        <v>2.163806407568141E-3</v>
      </c>
      <c r="EP605" s="1">
        <v>1</v>
      </c>
      <c r="EQ605" s="1">
        <v>3</v>
      </c>
      <c r="ER605" s="1">
        <v>6</v>
      </c>
      <c r="ES605" s="1" t="s">
        <v>379</v>
      </c>
      <c r="ET605" s="1">
        <v>2.9445899999999998</v>
      </c>
      <c r="EU605" s="1">
        <v>2.8011499999999998</v>
      </c>
      <c r="EV605" s="1">
        <v>0.15514600000000001</v>
      </c>
      <c r="EW605" s="1">
        <v>0.16012899999999999</v>
      </c>
      <c r="EX605" s="1">
        <v>0.11847199999999999</v>
      </c>
      <c r="EY605" s="1">
        <v>0.112119</v>
      </c>
      <c r="EZ605" s="1">
        <v>17385.3</v>
      </c>
      <c r="FA605" s="1">
        <v>18126.5</v>
      </c>
      <c r="FB605" s="1">
        <v>23918.400000000001</v>
      </c>
      <c r="FC605" s="1">
        <v>25103.9</v>
      </c>
      <c r="FD605" s="1">
        <v>33741.300000000003</v>
      </c>
      <c r="FE605" s="1">
        <v>35584.400000000001</v>
      </c>
      <c r="FF605" s="1">
        <v>43592.6</v>
      </c>
      <c r="FG605" s="1">
        <v>46399.6</v>
      </c>
      <c r="FH605" s="1">
        <v>1.99163</v>
      </c>
      <c r="FI605" s="1">
        <v>1.8986700000000001</v>
      </c>
      <c r="FJ605" s="1">
        <v>0.17428399999999999</v>
      </c>
      <c r="FK605" s="1">
        <v>0</v>
      </c>
      <c r="FL605" s="1">
        <v>29.017199999999999</v>
      </c>
      <c r="FM605" s="1">
        <v>999.9</v>
      </c>
      <c r="FN605" s="1">
        <v>59.7</v>
      </c>
      <c r="FO605" s="1">
        <v>34.200000000000003</v>
      </c>
      <c r="FP605" s="1">
        <v>32.359000000000002</v>
      </c>
      <c r="FQ605" s="1">
        <v>63.733899999999998</v>
      </c>
      <c r="FR605" s="1">
        <v>26.286100000000001</v>
      </c>
      <c r="FS605" s="1">
        <v>1</v>
      </c>
      <c r="FT605" s="1">
        <v>0.20491599999999999</v>
      </c>
      <c r="FU605" s="1">
        <v>-8.5076299999999994E-2</v>
      </c>
      <c r="FV605" s="1">
        <v>20.324300000000001</v>
      </c>
      <c r="FW605" s="1">
        <v>5.2134</v>
      </c>
      <c r="FX605" s="1">
        <v>11.9038</v>
      </c>
      <c r="FY605" s="1">
        <v>5.0031499999999998</v>
      </c>
      <c r="FZ605" s="1">
        <v>3.2901500000000001</v>
      </c>
      <c r="GA605" s="1">
        <v>9999</v>
      </c>
      <c r="GB605" s="1">
        <v>9999</v>
      </c>
      <c r="GC605" s="1">
        <v>9999</v>
      </c>
      <c r="GD605" s="1">
        <v>999.9</v>
      </c>
      <c r="GE605" s="1">
        <v>1.8595200000000001</v>
      </c>
      <c r="GF605" s="1">
        <v>1.85449</v>
      </c>
      <c r="GG605" s="1">
        <v>1.85764</v>
      </c>
      <c r="GH605" s="1">
        <v>1.8561099999999999</v>
      </c>
      <c r="GI605" s="1">
        <v>1.8548800000000001</v>
      </c>
      <c r="GJ605" s="1">
        <v>1.8545499999999999</v>
      </c>
      <c r="GK605" s="1">
        <v>1.85324</v>
      </c>
      <c r="GL605" s="1">
        <v>1.8563799999999999</v>
      </c>
      <c r="GM605" s="1">
        <v>0</v>
      </c>
      <c r="GN605" s="1">
        <v>0</v>
      </c>
      <c r="GO605" s="1">
        <v>0</v>
      </c>
      <c r="GP605" s="1">
        <v>0</v>
      </c>
      <c r="GQ605" s="1" t="s">
        <v>358</v>
      </c>
      <c r="GR605" s="1" t="s">
        <v>359</v>
      </c>
      <c r="GS605" s="1" t="s">
        <v>360</v>
      </c>
      <c r="GT605" s="1" t="s">
        <v>360</v>
      </c>
      <c r="GU605" s="1" t="s">
        <v>360</v>
      </c>
      <c r="GV605" s="1" t="s">
        <v>360</v>
      </c>
      <c r="GW605" s="1">
        <v>0</v>
      </c>
      <c r="GX605" s="1">
        <v>100</v>
      </c>
      <c r="GY605" s="1">
        <v>100</v>
      </c>
      <c r="GZ605" s="1">
        <v>2.1640000000000001</v>
      </c>
      <c r="HA605" s="1">
        <v>1.1299999999999999E-2</v>
      </c>
      <c r="HB605" s="1">
        <v>0.43179755099752709</v>
      </c>
      <c r="HC605" s="1">
        <v>2.678124759318837E-3</v>
      </c>
      <c r="HD605" s="1">
        <v>-9.3737611465157319E-7</v>
      </c>
      <c r="HE605" s="1">
        <v>1.3915637841753891E-10</v>
      </c>
      <c r="HF605" s="1">
        <v>-7.4344716936427316E-2</v>
      </c>
      <c r="HG605" s="1">
        <v>1.061361004592812E-2</v>
      </c>
      <c r="HH605" s="1">
        <v>-3.086644042041478E-4</v>
      </c>
      <c r="HI605" s="1">
        <v>1.24720902217549E-6</v>
      </c>
      <c r="HJ605" s="1">
        <v>1</v>
      </c>
      <c r="HK605" s="1">
        <v>2093</v>
      </c>
      <c r="HL605" s="1">
        <v>2</v>
      </c>
      <c r="HM605" s="1">
        <v>27</v>
      </c>
      <c r="HN605" s="1">
        <v>6.5</v>
      </c>
      <c r="HO605" s="1">
        <v>6.4</v>
      </c>
      <c r="HP605" s="1">
        <v>2.0678700000000001</v>
      </c>
      <c r="HQ605" s="1">
        <v>2.3059099999999999</v>
      </c>
      <c r="HR605" s="1">
        <v>1.4978</v>
      </c>
      <c r="HS605" s="1">
        <v>2.2997999999999998</v>
      </c>
      <c r="HT605" s="1">
        <v>1.5478499999999999</v>
      </c>
      <c r="HU605" s="1">
        <v>2.3046899999999999</v>
      </c>
      <c r="HV605" s="1">
        <v>36.6706</v>
      </c>
      <c r="HW605" s="1">
        <v>14.491</v>
      </c>
      <c r="HX605" s="1">
        <v>18</v>
      </c>
      <c r="HY605" s="1">
        <v>501.81900000000002</v>
      </c>
      <c r="HZ605" s="1">
        <v>507.35899999999998</v>
      </c>
      <c r="IA605" s="1">
        <v>29.390899999999998</v>
      </c>
      <c r="IB605" s="1">
        <v>29.796299999999999</v>
      </c>
      <c r="IC605" s="1">
        <v>29.9999</v>
      </c>
      <c r="ID605" s="1">
        <v>29.656099999999999</v>
      </c>
      <c r="IE605" s="1">
        <v>29.753399999999999</v>
      </c>
      <c r="IF605" s="1">
        <v>41.3855</v>
      </c>
      <c r="IG605" s="1">
        <v>21.9389</v>
      </c>
      <c r="IH605" s="1">
        <v>0</v>
      </c>
      <c r="II605" s="1">
        <v>29.365600000000001</v>
      </c>
      <c r="IJ605" s="1">
        <v>956.07899999999995</v>
      </c>
      <c r="IK605" s="1">
        <v>25.0929</v>
      </c>
      <c r="IL605" s="1">
        <v>100.818</v>
      </c>
      <c r="IM605" s="1">
        <v>100.565</v>
      </c>
      <c r="IN605" s="1" t="s">
        <v>365</v>
      </c>
    </row>
    <row r="606" spans="1:248" ht="15.75" customHeight="1" x14ac:dyDescent="0.3">
      <c r="A606" s="1">
        <v>590</v>
      </c>
      <c r="B606" s="1">
        <v>1660488752.5999999</v>
      </c>
      <c r="C606" s="1">
        <v>4623.5</v>
      </c>
      <c r="D606" s="1" t="s">
        <v>1531</v>
      </c>
      <c r="E606" s="1" t="s">
        <v>1532</v>
      </c>
      <c r="F606" s="1">
        <v>1</v>
      </c>
      <c r="G606" s="1" t="s">
        <v>1167</v>
      </c>
      <c r="H606" s="1" t="s">
        <v>350</v>
      </c>
      <c r="I606" s="1" t="s">
        <v>351</v>
      </c>
      <c r="J606" s="1" t="s">
        <v>352</v>
      </c>
      <c r="K606" s="1" t="s">
        <v>1168</v>
      </c>
      <c r="L606" s="1" t="s">
        <v>1169</v>
      </c>
      <c r="M606" s="1" t="s">
        <v>354</v>
      </c>
      <c r="N606" s="1">
        <v>1660488745.099999</v>
      </c>
      <c r="O606" s="1">
        <f t="shared" si="68"/>
        <v>1.7771708976776182E-3</v>
      </c>
      <c r="P606" s="1">
        <f t="shared" si="69"/>
        <v>1.7771708976776182</v>
      </c>
      <c r="Q606" s="1">
        <f t="shared" si="70"/>
        <v>3.3204566300293283</v>
      </c>
      <c r="R606" s="1">
        <f t="shared" si="71"/>
        <v>853.79813333333357</v>
      </c>
      <c r="S606" s="1">
        <f t="shared" si="72"/>
        <v>763.86258426005372</v>
      </c>
      <c r="T606" s="1">
        <f t="shared" si="73"/>
        <v>76.20752571840498</v>
      </c>
      <c r="U606" s="1">
        <f t="shared" si="74"/>
        <v>85.180037018510134</v>
      </c>
      <c r="V606" s="1">
        <f t="shared" si="75"/>
        <v>8.5826143565928853E-2</v>
      </c>
      <c r="W606" s="1">
        <f t="shared" si="76"/>
        <v>2.9232394887464497</v>
      </c>
      <c r="X606" s="1">
        <f t="shared" si="77"/>
        <v>8.4450440047827854E-2</v>
      </c>
      <c r="Y606" s="1">
        <f t="shared" si="78"/>
        <v>5.2903289676523989E-2</v>
      </c>
      <c r="Z606" s="1">
        <f t="shared" si="79"/>
        <v>321.5163192</v>
      </c>
      <c r="AA606" s="1">
        <f t="shared" si="80"/>
        <v>32.457661638954981</v>
      </c>
      <c r="AB606" s="1">
        <f t="shared" si="81"/>
        <v>31.8399</v>
      </c>
      <c r="AC606" s="1">
        <f t="shared" si="82"/>
        <v>4.7319829087363283</v>
      </c>
      <c r="AD606" s="1">
        <f t="shared" si="83"/>
        <v>60.003238924908551</v>
      </c>
      <c r="AE606" s="1">
        <f t="shared" si="84"/>
        <v>2.7108248553918997</v>
      </c>
      <c r="AF606" s="1">
        <f t="shared" si="85"/>
        <v>4.5177975455364656</v>
      </c>
      <c r="AG606" s="1">
        <f t="shared" si="86"/>
        <v>2.0211580533444287</v>
      </c>
      <c r="AH606" s="1">
        <f t="shared" si="87"/>
        <v>-78.373236587582966</v>
      </c>
      <c r="AI606" s="1">
        <f t="shared" si="88"/>
        <v>-128.43581125610555</v>
      </c>
      <c r="AJ606" s="1">
        <f t="shared" si="89"/>
        <v>-9.9084659748320316</v>
      </c>
      <c r="AK606" s="1">
        <f t="shared" si="90"/>
        <v>104.79880538147944</v>
      </c>
      <c r="AL606" s="1">
        <f t="shared" si="91"/>
        <v>35.243107771216792</v>
      </c>
      <c r="AM606" s="1">
        <f t="shared" si="92"/>
        <v>1.7747352852606968</v>
      </c>
      <c r="AN606" s="1">
        <f t="shared" si="93"/>
        <v>3.3204566300293283</v>
      </c>
      <c r="AO606" s="1">
        <v>944.53622834966802</v>
      </c>
      <c r="AP606" s="1">
        <v>913.97086666666667</v>
      </c>
      <c r="AQ606" s="1">
        <v>5.1629867508412177</v>
      </c>
      <c r="AR606" s="1">
        <v>65.0836536357032</v>
      </c>
      <c r="AS606" s="1">
        <f t="shared" si="94"/>
        <v>1.7771708976776182</v>
      </c>
      <c r="AT606" s="1">
        <v>25.098455853039429</v>
      </c>
      <c r="AU606" s="1">
        <v>27.172592121212109</v>
      </c>
      <c r="AV606" s="1">
        <v>-1.338834162554143E-6</v>
      </c>
      <c r="AW606" s="1">
        <v>81.89149428523082</v>
      </c>
      <c r="AX606" s="1">
        <v>0</v>
      </c>
      <c r="AY606" s="1">
        <v>0</v>
      </c>
      <c r="AZ606" s="1">
        <f t="shared" si="95"/>
        <v>1</v>
      </c>
      <c r="BA606" s="1">
        <f t="shared" si="96"/>
        <v>0</v>
      </c>
      <c r="BB606" s="1">
        <f t="shared" si="97"/>
        <v>51990.218620199652</v>
      </c>
      <c r="BC606" s="1">
        <f t="shared" si="98"/>
        <v>2000.002</v>
      </c>
      <c r="BD606" s="1">
        <f t="shared" si="99"/>
        <v>1681.2016799999999</v>
      </c>
      <c r="BE606" s="1">
        <f t="shared" si="100"/>
        <v>0.84059999940000052</v>
      </c>
      <c r="BF606" s="1">
        <f t="shared" si="101"/>
        <v>0.16075799884200115</v>
      </c>
      <c r="BG606" s="1">
        <v>6</v>
      </c>
      <c r="BH606" s="1">
        <v>0.5</v>
      </c>
      <c r="BI606" s="1" t="s">
        <v>355</v>
      </c>
      <c r="BJ606" s="1">
        <v>2</v>
      </c>
      <c r="BK606" s="1" t="b">
        <v>1</v>
      </c>
      <c r="BL606" s="1">
        <v>1660488745.099999</v>
      </c>
      <c r="BM606" s="1">
        <v>853.79813333333357</v>
      </c>
      <c r="BN606" s="1">
        <v>897.89693333333332</v>
      </c>
      <c r="BO606" s="1">
        <v>27.171826666666671</v>
      </c>
      <c r="BP606" s="1">
        <v>25.100539999999999</v>
      </c>
      <c r="BQ606" s="1">
        <v>851.67959999999994</v>
      </c>
      <c r="BR606" s="1">
        <v>27.160620000000002</v>
      </c>
      <c r="BS606" s="1">
        <v>500.12753333333342</v>
      </c>
      <c r="BT606" s="1">
        <v>99.666046666666659</v>
      </c>
      <c r="BU606" s="1">
        <v>9.9967913333333339E-2</v>
      </c>
      <c r="BV606" s="1">
        <v>31.024940000000001</v>
      </c>
      <c r="BW606" s="1">
        <v>31.8399</v>
      </c>
      <c r="BX606" s="1">
        <v>999.89999999999986</v>
      </c>
      <c r="BY606" s="1">
        <v>0</v>
      </c>
      <c r="BZ606" s="1">
        <v>0</v>
      </c>
      <c r="CA606" s="1">
        <v>9997.4593333333341</v>
      </c>
      <c r="CB606" s="1">
        <v>0</v>
      </c>
      <c r="CC606" s="1">
        <v>23.079166666666669</v>
      </c>
      <c r="CD606" s="1">
        <v>-44.098766666666663</v>
      </c>
      <c r="CE606" s="1">
        <v>877.64546666666661</v>
      </c>
      <c r="CF606" s="1">
        <v>921.0147333333332</v>
      </c>
      <c r="CG606" s="1">
        <v>2.0712946666666672</v>
      </c>
      <c r="CH606" s="1">
        <v>897.89693333333332</v>
      </c>
      <c r="CI606" s="1">
        <v>25.100539999999999</v>
      </c>
      <c r="CJ606" s="1">
        <v>2.70811</v>
      </c>
      <c r="CK606" s="1">
        <v>2.5016713333333329</v>
      </c>
      <c r="CL606" s="1">
        <v>22.334399999999999</v>
      </c>
      <c r="CM606" s="1">
        <v>21.037379999999999</v>
      </c>
      <c r="CN606" s="1">
        <v>2000.002</v>
      </c>
      <c r="CO606" s="1">
        <v>0.98000200000000037</v>
      </c>
      <c r="CP606" s="1">
        <v>1.9998399999999989E-2</v>
      </c>
      <c r="CQ606" s="1">
        <v>0</v>
      </c>
      <c r="CR606" s="1">
        <v>2.3453333333333339</v>
      </c>
      <c r="CS606" s="1">
        <v>0</v>
      </c>
      <c r="CT606" s="1">
        <v>37257.093333333331</v>
      </c>
      <c r="CU606" s="1">
        <v>17412.36</v>
      </c>
      <c r="CV606" s="1">
        <v>39.625</v>
      </c>
      <c r="CW606" s="1">
        <v>40.561999999999998</v>
      </c>
      <c r="CX606" s="1">
        <v>39.561999999999998</v>
      </c>
      <c r="CY606" s="1">
        <v>39</v>
      </c>
      <c r="CZ606" s="1">
        <v>39.811999999999998</v>
      </c>
      <c r="DA606" s="1">
        <v>1960.002</v>
      </c>
      <c r="DB606" s="1">
        <v>40</v>
      </c>
      <c r="DC606" s="1">
        <v>0</v>
      </c>
      <c r="DD606" s="1">
        <v>1660488750.8</v>
      </c>
      <c r="DE606" s="1">
        <v>0</v>
      </c>
      <c r="DF606" s="1">
        <v>1660488368.5999999</v>
      </c>
      <c r="DG606" s="1" t="s">
        <v>1170</v>
      </c>
      <c r="DH606" s="1">
        <v>1660488360.0999999</v>
      </c>
      <c r="DI606" s="1">
        <v>1660488368.5999999</v>
      </c>
      <c r="DJ606" s="1">
        <v>14</v>
      </c>
      <c r="DK606" s="1">
        <v>0.51200000000000001</v>
      </c>
      <c r="DL606" s="1">
        <v>1E-3</v>
      </c>
      <c r="DM606" s="1">
        <v>1.359</v>
      </c>
      <c r="DN606" s="1">
        <v>1.7999999999999999E-2</v>
      </c>
      <c r="DO606" s="1">
        <v>400</v>
      </c>
      <c r="DP606" s="1">
        <v>25</v>
      </c>
      <c r="DQ606" s="1">
        <v>0.25</v>
      </c>
      <c r="DR606" s="1">
        <v>7.0000000000000007E-2</v>
      </c>
      <c r="DS606" s="1">
        <v>3.369272536788245</v>
      </c>
      <c r="DT606" s="1">
        <v>-1.16373350758216</v>
      </c>
      <c r="DU606" s="1">
        <v>0.1127336706601982</v>
      </c>
      <c r="DV606" s="1">
        <v>0</v>
      </c>
      <c r="DW606" s="1">
        <v>35.27549326876558</v>
      </c>
      <c r="DX606" s="1">
        <v>-1.6303307102909561</v>
      </c>
      <c r="DY606" s="1">
        <v>0.13218495058247601</v>
      </c>
      <c r="DZ606" s="1">
        <v>0</v>
      </c>
      <c r="EA606" s="1">
        <v>-44.118093548387087</v>
      </c>
      <c r="EB606" s="1">
        <v>1.3108983870969071</v>
      </c>
      <c r="EC606" s="1">
        <v>0.1211917327519039</v>
      </c>
      <c r="ED606" s="1">
        <v>0</v>
      </c>
      <c r="EE606" s="1">
        <v>756.77234550858896</v>
      </c>
      <c r="EF606" s="1">
        <v>316.31672330147262</v>
      </c>
      <c r="EG606" s="1">
        <v>22.85253860945592</v>
      </c>
      <c r="EH606" s="1">
        <v>0</v>
      </c>
      <c r="EI606" s="1">
        <v>2.071171951219513</v>
      </c>
      <c r="EJ606" s="1">
        <v>6.3077351916425882E-3</v>
      </c>
      <c r="EK606" s="1">
        <v>1.63583233011655E-3</v>
      </c>
      <c r="EL606" s="1">
        <v>1</v>
      </c>
      <c r="EM606" s="1">
        <v>2.020589017351615</v>
      </c>
      <c r="EN606" s="1">
        <v>2.8936215173577421E-2</v>
      </c>
      <c r="EO606" s="1">
        <v>2.1906829854908411E-3</v>
      </c>
      <c r="EP606" s="1">
        <v>1</v>
      </c>
      <c r="EQ606" s="1">
        <v>2</v>
      </c>
      <c r="ER606" s="1">
        <v>6</v>
      </c>
      <c r="ES606" s="1" t="s">
        <v>384</v>
      </c>
      <c r="ET606" s="1">
        <v>2.94468</v>
      </c>
      <c r="EU606" s="1">
        <v>2.8012000000000001</v>
      </c>
      <c r="EV606" s="1">
        <v>0.155721</v>
      </c>
      <c r="EW606" s="1">
        <v>0.160665</v>
      </c>
      <c r="EX606" s="1">
        <v>0.118478</v>
      </c>
      <c r="EY606" s="1">
        <v>0.11212</v>
      </c>
      <c r="EZ606" s="1">
        <v>17373.400000000001</v>
      </c>
      <c r="FA606" s="1">
        <v>18114.8</v>
      </c>
      <c r="FB606" s="1">
        <v>23918.400000000001</v>
      </c>
      <c r="FC606" s="1">
        <v>25103.7</v>
      </c>
      <c r="FD606" s="1">
        <v>33741.1</v>
      </c>
      <c r="FE606" s="1">
        <v>35584.199999999997</v>
      </c>
      <c r="FF606" s="1">
        <v>43592.7</v>
      </c>
      <c r="FG606" s="1">
        <v>46399.4</v>
      </c>
      <c r="FH606" s="1">
        <v>1.9917199999999999</v>
      </c>
      <c r="FI606" s="1">
        <v>1.8988499999999999</v>
      </c>
      <c r="FJ606" s="1">
        <v>0.17447399999999999</v>
      </c>
      <c r="FK606" s="1">
        <v>0</v>
      </c>
      <c r="FL606" s="1">
        <v>29.018000000000001</v>
      </c>
      <c r="FM606" s="1">
        <v>999.9</v>
      </c>
      <c r="FN606" s="1">
        <v>59.7</v>
      </c>
      <c r="FO606" s="1">
        <v>34.200000000000003</v>
      </c>
      <c r="FP606" s="1">
        <v>32.362299999999998</v>
      </c>
      <c r="FQ606" s="1">
        <v>63.633899999999997</v>
      </c>
      <c r="FR606" s="1">
        <v>25.7652</v>
      </c>
      <c r="FS606" s="1">
        <v>1</v>
      </c>
      <c r="FT606" s="1">
        <v>0.20489299999999999</v>
      </c>
      <c r="FU606" s="1">
        <v>-6.9597000000000006E-2</v>
      </c>
      <c r="FV606" s="1">
        <v>20.324300000000001</v>
      </c>
      <c r="FW606" s="1">
        <v>5.2137000000000002</v>
      </c>
      <c r="FX606" s="1">
        <v>11.904199999999999</v>
      </c>
      <c r="FY606" s="1">
        <v>5.0031499999999998</v>
      </c>
      <c r="FZ606" s="1">
        <v>3.29013</v>
      </c>
      <c r="GA606" s="1">
        <v>9999</v>
      </c>
      <c r="GB606" s="1">
        <v>9999</v>
      </c>
      <c r="GC606" s="1">
        <v>9999</v>
      </c>
      <c r="GD606" s="1">
        <v>999.9</v>
      </c>
      <c r="GE606" s="1">
        <v>1.8595299999999999</v>
      </c>
      <c r="GF606" s="1">
        <v>1.8545</v>
      </c>
      <c r="GG606" s="1">
        <v>1.85765</v>
      </c>
      <c r="GH606" s="1">
        <v>1.8561099999999999</v>
      </c>
      <c r="GI606" s="1">
        <v>1.8549</v>
      </c>
      <c r="GJ606" s="1">
        <v>1.8545499999999999</v>
      </c>
      <c r="GK606" s="1">
        <v>1.85324</v>
      </c>
      <c r="GL606" s="1">
        <v>1.8563799999999999</v>
      </c>
      <c r="GM606" s="1">
        <v>0</v>
      </c>
      <c r="GN606" s="1">
        <v>0</v>
      </c>
      <c r="GO606" s="1">
        <v>0</v>
      </c>
      <c r="GP606" s="1">
        <v>0</v>
      </c>
      <c r="GQ606" s="1" t="s">
        <v>358</v>
      </c>
      <c r="GR606" s="1" t="s">
        <v>359</v>
      </c>
      <c r="GS606" s="1" t="s">
        <v>360</v>
      </c>
      <c r="GT606" s="1" t="s">
        <v>360</v>
      </c>
      <c r="GU606" s="1" t="s">
        <v>360</v>
      </c>
      <c r="GV606" s="1" t="s">
        <v>360</v>
      </c>
      <c r="GW606" s="1">
        <v>0</v>
      </c>
      <c r="GX606" s="1">
        <v>100</v>
      </c>
      <c r="GY606" s="1">
        <v>100</v>
      </c>
      <c r="GZ606" s="1">
        <v>2.17</v>
      </c>
      <c r="HA606" s="1">
        <v>1.12E-2</v>
      </c>
      <c r="HB606" s="1">
        <v>0.43179755099752709</v>
      </c>
      <c r="HC606" s="1">
        <v>2.678124759318837E-3</v>
      </c>
      <c r="HD606" s="1">
        <v>-9.3737611465157319E-7</v>
      </c>
      <c r="HE606" s="1">
        <v>1.3915637841753891E-10</v>
      </c>
      <c r="HF606" s="1">
        <v>-7.4344716936427316E-2</v>
      </c>
      <c r="HG606" s="1">
        <v>1.061361004592812E-2</v>
      </c>
      <c r="HH606" s="1">
        <v>-3.086644042041478E-4</v>
      </c>
      <c r="HI606" s="1">
        <v>1.24720902217549E-6</v>
      </c>
      <c r="HJ606" s="1">
        <v>1</v>
      </c>
      <c r="HK606" s="1">
        <v>2093</v>
      </c>
      <c r="HL606" s="1">
        <v>2</v>
      </c>
      <c r="HM606" s="1">
        <v>27</v>
      </c>
      <c r="HN606" s="1">
        <v>6.5</v>
      </c>
      <c r="HO606" s="1">
        <v>6.4</v>
      </c>
      <c r="HP606" s="1">
        <v>2.0800800000000002</v>
      </c>
      <c r="HQ606" s="1">
        <v>2.3022499999999999</v>
      </c>
      <c r="HR606" s="1">
        <v>1.4978</v>
      </c>
      <c r="HS606" s="1">
        <v>2.2997999999999998</v>
      </c>
      <c r="HT606" s="1">
        <v>1.5478499999999999</v>
      </c>
      <c r="HU606" s="1">
        <v>2.33521</v>
      </c>
      <c r="HV606" s="1">
        <v>36.6706</v>
      </c>
      <c r="HW606" s="1">
        <v>14.491</v>
      </c>
      <c r="HX606" s="1">
        <v>18</v>
      </c>
      <c r="HY606" s="1">
        <v>501.87400000000002</v>
      </c>
      <c r="HZ606" s="1">
        <v>507.47699999999998</v>
      </c>
      <c r="IA606" s="1">
        <v>29.386900000000001</v>
      </c>
      <c r="IB606" s="1">
        <v>29.7957</v>
      </c>
      <c r="IC606" s="1">
        <v>29.9999</v>
      </c>
      <c r="ID606" s="1">
        <v>29.6555</v>
      </c>
      <c r="IE606" s="1">
        <v>29.753399999999999</v>
      </c>
      <c r="IF606" s="1">
        <v>41.636600000000001</v>
      </c>
      <c r="IG606" s="1">
        <v>21.9389</v>
      </c>
      <c r="IH606" s="1">
        <v>0</v>
      </c>
      <c r="II606" s="1">
        <v>29.365600000000001</v>
      </c>
      <c r="IJ606" s="1">
        <v>966.101</v>
      </c>
      <c r="IK606" s="1">
        <v>25.091999999999999</v>
      </c>
      <c r="IL606" s="1">
        <v>100.818</v>
      </c>
      <c r="IM606" s="1">
        <v>100.56399999999999</v>
      </c>
      <c r="IN606" s="1" t="s">
        <v>365</v>
      </c>
    </row>
    <row r="607" spans="1:248" ht="15.75" customHeight="1" x14ac:dyDescent="0.3">
      <c r="A607" s="1">
        <v>591</v>
      </c>
      <c r="B607" s="1">
        <v>1660488753.5999999</v>
      </c>
      <c r="C607" s="1">
        <v>4624.5</v>
      </c>
      <c r="D607" s="1" t="s">
        <v>1533</v>
      </c>
      <c r="E607" s="1" t="s">
        <v>1534</v>
      </c>
      <c r="F607" s="1">
        <v>1</v>
      </c>
      <c r="G607" s="1" t="s">
        <v>1167</v>
      </c>
      <c r="H607" s="1" t="s">
        <v>350</v>
      </c>
      <c r="I607" s="1" t="s">
        <v>351</v>
      </c>
      <c r="J607" s="1" t="s">
        <v>352</v>
      </c>
      <c r="K607" s="1" t="s">
        <v>1168</v>
      </c>
      <c r="L607" s="1" t="s">
        <v>1169</v>
      </c>
      <c r="M607" s="1" t="s">
        <v>354</v>
      </c>
      <c r="N607" s="1">
        <v>1660488745.5999999</v>
      </c>
      <c r="O607" s="1">
        <f t="shared" si="68"/>
        <v>1.7780421739022724E-3</v>
      </c>
      <c r="P607" s="1">
        <f t="shared" si="69"/>
        <v>1.7780421739022725</v>
      </c>
      <c r="Q607" s="1">
        <f t="shared" si="70"/>
        <v>3.3129717026906302</v>
      </c>
      <c r="R607" s="1">
        <f t="shared" si="71"/>
        <v>856.32137499999999</v>
      </c>
      <c r="S607" s="1">
        <f t="shared" si="72"/>
        <v>766.45940030757004</v>
      </c>
      <c r="T607" s="1">
        <f t="shared" si="73"/>
        <v>76.466645330516968</v>
      </c>
      <c r="U607" s="1">
        <f t="shared" si="74"/>
        <v>85.431821757015896</v>
      </c>
      <c r="V607" s="1">
        <f t="shared" si="75"/>
        <v>8.585661591592525E-2</v>
      </c>
      <c r="W607" s="1">
        <f t="shared" si="76"/>
        <v>2.9232066949365825</v>
      </c>
      <c r="X607" s="1">
        <f t="shared" si="77"/>
        <v>8.4479928614351232E-2</v>
      </c>
      <c r="Y607" s="1">
        <f t="shared" si="78"/>
        <v>5.2921806444996805E-2</v>
      </c>
      <c r="Z607" s="1">
        <f t="shared" si="79"/>
        <v>321.51649874999993</v>
      </c>
      <c r="AA607" s="1">
        <f t="shared" si="80"/>
        <v>32.457685974230607</v>
      </c>
      <c r="AB607" s="1">
        <f t="shared" si="81"/>
        <v>31.84101875</v>
      </c>
      <c r="AC607" s="1">
        <f t="shared" si="82"/>
        <v>4.7322829069062653</v>
      </c>
      <c r="AD607" s="1">
        <f t="shared" si="83"/>
        <v>60.002812248611384</v>
      </c>
      <c r="AE607" s="1">
        <f t="shared" si="84"/>
        <v>2.7108418950011357</v>
      </c>
      <c r="AF607" s="1">
        <f t="shared" si="85"/>
        <v>4.5178580693338608</v>
      </c>
      <c r="AG607" s="1">
        <f t="shared" si="86"/>
        <v>2.0214410119051296</v>
      </c>
      <c r="AH607" s="1">
        <f t="shared" si="87"/>
        <v>-78.411659869090215</v>
      </c>
      <c r="AI607" s="1">
        <f t="shared" si="88"/>
        <v>-128.57364581693895</v>
      </c>
      <c r="AJ607" s="1">
        <f t="shared" si="89"/>
        <v>-9.919277006760991</v>
      </c>
      <c r="AK607" s="1">
        <f t="shared" si="90"/>
        <v>104.61191605720978</v>
      </c>
      <c r="AL607" s="1">
        <f t="shared" si="91"/>
        <v>35.213095912460062</v>
      </c>
      <c r="AM607" s="1">
        <f t="shared" si="92"/>
        <v>1.7749056903897922</v>
      </c>
      <c r="AN607" s="1">
        <f t="shared" si="93"/>
        <v>3.3129717026906302</v>
      </c>
      <c r="AO607" s="1">
        <v>949.71001804047478</v>
      </c>
      <c r="AP607" s="1">
        <v>919.15514545454528</v>
      </c>
      <c r="AQ607" s="1">
        <v>5.1627681463966164</v>
      </c>
      <c r="AR607" s="1">
        <v>65.0836536357032</v>
      </c>
      <c r="AS607" s="1">
        <f t="shared" si="94"/>
        <v>1.7780421739022725</v>
      </c>
      <c r="AT607" s="1">
        <v>25.099445431325648</v>
      </c>
      <c r="AU607" s="1">
        <v>27.174569696969691</v>
      </c>
      <c r="AV607" s="1">
        <v>8.9445982172044061E-7</v>
      </c>
      <c r="AW607" s="1">
        <v>81.89149428523082</v>
      </c>
      <c r="AX607" s="1">
        <v>0</v>
      </c>
      <c r="AY607" s="1">
        <v>0</v>
      </c>
      <c r="AZ607" s="1">
        <f t="shared" si="95"/>
        <v>1</v>
      </c>
      <c r="BA607" s="1">
        <f t="shared" si="96"/>
        <v>0</v>
      </c>
      <c r="BB607" s="1">
        <f t="shared" si="97"/>
        <v>51989.246249090444</v>
      </c>
      <c r="BC607" s="1">
        <f t="shared" si="98"/>
        <v>2000.003125</v>
      </c>
      <c r="BD607" s="1">
        <f t="shared" si="99"/>
        <v>1681.2026249999999</v>
      </c>
      <c r="BE607" s="1">
        <f t="shared" si="100"/>
        <v>0.84059999906250138</v>
      </c>
      <c r="BF607" s="1">
        <f t="shared" si="101"/>
        <v>0.1607579981906278</v>
      </c>
      <c r="BG607" s="1">
        <v>6</v>
      </c>
      <c r="BH607" s="1">
        <v>0.5</v>
      </c>
      <c r="BI607" s="1" t="s">
        <v>355</v>
      </c>
      <c r="BJ607" s="1">
        <v>2</v>
      </c>
      <c r="BK607" s="1" t="b">
        <v>1</v>
      </c>
      <c r="BL607" s="1">
        <v>1660488745.5999999</v>
      </c>
      <c r="BM607" s="1">
        <v>856.32137499999999</v>
      </c>
      <c r="BN607" s="1">
        <v>900.3895</v>
      </c>
      <c r="BO607" s="1">
        <v>27.171981250000002</v>
      </c>
      <c r="BP607" s="1">
        <v>25.100506249999999</v>
      </c>
      <c r="BQ607" s="1">
        <v>854.19943749999993</v>
      </c>
      <c r="BR607" s="1">
        <v>27.160775000000001</v>
      </c>
      <c r="BS607" s="1">
        <v>500.13</v>
      </c>
      <c r="BT607" s="1">
        <v>99.6661</v>
      </c>
      <c r="BU607" s="1">
        <v>9.997410625E-2</v>
      </c>
      <c r="BV607" s="1">
        <v>31.025175000000001</v>
      </c>
      <c r="BW607" s="1">
        <v>31.84101875</v>
      </c>
      <c r="BX607" s="1">
        <v>999.9</v>
      </c>
      <c r="BY607" s="1">
        <v>0</v>
      </c>
      <c r="BZ607" s="1">
        <v>0</v>
      </c>
      <c r="CA607" s="1">
        <v>9997.2668750000012</v>
      </c>
      <c r="CB607" s="1">
        <v>0</v>
      </c>
      <c r="CC607" s="1">
        <v>23.104481249999999</v>
      </c>
      <c r="CD607" s="1">
        <v>-44.068068749999988</v>
      </c>
      <c r="CE607" s="1">
        <v>880.23931249999998</v>
      </c>
      <c r="CF607" s="1">
        <v>923.5714375</v>
      </c>
      <c r="CG607" s="1">
        <v>2.0714843749999998</v>
      </c>
      <c r="CH607" s="1">
        <v>900.3895</v>
      </c>
      <c r="CI607" s="1">
        <v>25.100506249999999</v>
      </c>
      <c r="CJ607" s="1">
        <v>2.708126875</v>
      </c>
      <c r="CK607" s="1">
        <v>2.5016693750000001</v>
      </c>
      <c r="CL607" s="1">
        <v>22.334499999999998</v>
      </c>
      <c r="CM607" s="1">
        <v>21.037368749999999</v>
      </c>
      <c r="CN607" s="1">
        <v>2000.003125</v>
      </c>
      <c r="CO607" s="1">
        <v>0.98000200000000004</v>
      </c>
      <c r="CP607" s="1">
        <v>1.99984E-2</v>
      </c>
      <c r="CQ607" s="1">
        <v>0</v>
      </c>
      <c r="CR607" s="1">
        <v>2.3803125000000001</v>
      </c>
      <c r="CS607" s="1">
        <v>0</v>
      </c>
      <c r="CT607" s="1">
        <v>37250.524999999987</v>
      </c>
      <c r="CU607" s="1">
        <v>17412.368750000001</v>
      </c>
      <c r="CV607" s="1">
        <v>39.625</v>
      </c>
      <c r="CW607" s="1">
        <v>40.561999999999998</v>
      </c>
      <c r="CX607" s="1">
        <v>39.561999999999998</v>
      </c>
      <c r="CY607" s="1">
        <v>39</v>
      </c>
      <c r="CZ607" s="1">
        <v>39.811999999999998</v>
      </c>
      <c r="DA607" s="1">
        <v>1960.003125</v>
      </c>
      <c r="DB607" s="1">
        <v>40</v>
      </c>
      <c r="DC607" s="1">
        <v>0</v>
      </c>
      <c r="DD607" s="1">
        <v>1660488751.4000001</v>
      </c>
      <c r="DE607" s="1">
        <v>0</v>
      </c>
      <c r="DF607" s="1">
        <v>1660488368.5999999</v>
      </c>
      <c r="DG607" s="1" t="s">
        <v>1170</v>
      </c>
      <c r="DH607" s="1">
        <v>1660488360.0999999</v>
      </c>
      <c r="DI607" s="1">
        <v>1660488368.5999999</v>
      </c>
      <c r="DJ607" s="1">
        <v>14</v>
      </c>
      <c r="DK607" s="1">
        <v>0.51200000000000001</v>
      </c>
      <c r="DL607" s="1">
        <v>1E-3</v>
      </c>
      <c r="DM607" s="1">
        <v>1.359</v>
      </c>
      <c r="DN607" s="1">
        <v>1.7999999999999999E-2</v>
      </c>
      <c r="DO607" s="1">
        <v>400</v>
      </c>
      <c r="DP607" s="1">
        <v>25</v>
      </c>
      <c r="DQ607" s="1">
        <v>0.25</v>
      </c>
      <c r="DR607" s="1">
        <v>7.0000000000000007E-2</v>
      </c>
      <c r="DS607" s="1">
        <v>3.363032013660439</v>
      </c>
      <c r="DT607" s="1">
        <v>-1.2333324806678261</v>
      </c>
      <c r="DU607" s="1">
        <v>0.1135623626397925</v>
      </c>
      <c r="DV607" s="1">
        <v>0</v>
      </c>
      <c r="DW607" s="1">
        <v>35.238754656288108</v>
      </c>
      <c r="DX607" s="1">
        <v>-1.984337563662617</v>
      </c>
      <c r="DY607" s="1">
        <v>0.15923016240269081</v>
      </c>
      <c r="DZ607" s="1">
        <v>0</v>
      </c>
      <c r="EA607" s="1">
        <v>-44.072510000000008</v>
      </c>
      <c r="EB607" s="1">
        <v>2.140274082313705</v>
      </c>
      <c r="EC607" s="1">
        <v>0.17092007947185919</v>
      </c>
      <c r="ED607" s="1">
        <v>0</v>
      </c>
      <c r="EE607" s="1">
        <v>762.97368062132875</v>
      </c>
      <c r="EF607" s="1">
        <v>315.5558682872458</v>
      </c>
      <c r="EG607" s="1">
        <v>23.554297705111299</v>
      </c>
      <c r="EH607" s="1">
        <v>0</v>
      </c>
      <c r="EI607" s="1">
        <v>2.071431</v>
      </c>
      <c r="EJ607" s="1">
        <v>7.7826641650987653E-3</v>
      </c>
      <c r="EK607" s="1">
        <v>1.729976589436944E-3</v>
      </c>
      <c r="EL607" s="1">
        <v>1</v>
      </c>
      <c r="EM607" s="1">
        <v>2.0211671437387899</v>
      </c>
      <c r="EN607" s="1">
        <v>2.9924766525724431E-2</v>
      </c>
      <c r="EO607" s="1">
        <v>2.320296990390657E-3</v>
      </c>
      <c r="EP607" s="1">
        <v>1</v>
      </c>
      <c r="EQ607" s="1">
        <v>2</v>
      </c>
      <c r="ER607" s="1">
        <v>6</v>
      </c>
      <c r="ES607" s="1" t="s">
        <v>384</v>
      </c>
      <c r="ET607" s="1">
        <v>2.9448500000000002</v>
      </c>
      <c r="EU607" s="1">
        <v>2.8010999999999999</v>
      </c>
      <c r="EV607" s="1">
        <v>0.15629100000000001</v>
      </c>
      <c r="EW607" s="1">
        <v>0.161193</v>
      </c>
      <c r="EX607" s="1">
        <v>0.118481</v>
      </c>
      <c r="EY607" s="1">
        <v>0.11212</v>
      </c>
      <c r="EZ607" s="1">
        <v>17361.599999999999</v>
      </c>
      <c r="FA607" s="1">
        <v>18103.400000000001</v>
      </c>
      <c r="FB607" s="1">
        <v>23918.3</v>
      </c>
      <c r="FC607" s="1">
        <v>25103.7</v>
      </c>
      <c r="FD607" s="1">
        <v>33741</v>
      </c>
      <c r="FE607" s="1">
        <v>35584.300000000003</v>
      </c>
      <c r="FF607" s="1">
        <v>43592.6</v>
      </c>
      <c r="FG607" s="1">
        <v>46399.5</v>
      </c>
      <c r="FH607" s="1">
        <v>1.9916799999999999</v>
      </c>
      <c r="FI607" s="1">
        <v>1.89883</v>
      </c>
      <c r="FJ607" s="1">
        <v>0.17472699999999999</v>
      </c>
      <c r="FK607" s="1">
        <v>0</v>
      </c>
      <c r="FL607" s="1">
        <v>29.018999999999998</v>
      </c>
      <c r="FM607" s="1">
        <v>999.9</v>
      </c>
      <c r="FN607" s="1">
        <v>59.7</v>
      </c>
      <c r="FO607" s="1">
        <v>34.200000000000003</v>
      </c>
      <c r="FP607" s="1">
        <v>32.365099999999998</v>
      </c>
      <c r="FQ607" s="1">
        <v>63.713900000000002</v>
      </c>
      <c r="FR607" s="1">
        <v>25.600999999999999</v>
      </c>
      <c r="FS607" s="1">
        <v>1</v>
      </c>
      <c r="FT607" s="1">
        <v>0.20488600000000001</v>
      </c>
      <c r="FU607" s="1">
        <v>-5.3199900000000001E-2</v>
      </c>
      <c r="FV607" s="1">
        <v>20.324300000000001</v>
      </c>
      <c r="FW607" s="1">
        <v>5.2137000000000002</v>
      </c>
      <c r="FX607" s="1">
        <v>11.9047</v>
      </c>
      <c r="FY607" s="1">
        <v>5.0030999999999999</v>
      </c>
      <c r="FZ607" s="1">
        <v>3.2902</v>
      </c>
      <c r="GA607" s="1">
        <v>9999</v>
      </c>
      <c r="GB607" s="1">
        <v>9999</v>
      </c>
      <c r="GC607" s="1">
        <v>9999</v>
      </c>
      <c r="GD607" s="1">
        <v>999.9</v>
      </c>
      <c r="GE607" s="1">
        <v>1.85954</v>
      </c>
      <c r="GF607" s="1">
        <v>1.8545100000000001</v>
      </c>
      <c r="GG607" s="1">
        <v>1.8576600000000001</v>
      </c>
      <c r="GH607" s="1">
        <v>1.8561099999999999</v>
      </c>
      <c r="GI607" s="1">
        <v>1.8549199999999999</v>
      </c>
      <c r="GJ607" s="1">
        <v>1.8545499999999999</v>
      </c>
      <c r="GK607" s="1">
        <v>1.8532599999999999</v>
      </c>
      <c r="GL607" s="1">
        <v>1.8563799999999999</v>
      </c>
      <c r="GM607" s="1">
        <v>0</v>
      </c>
      <c r="GN607" s="1">
        <v>0</v>
      </c>
      <c r="GO607" s="1">
        <v>0</v>
      </c>
      <c r="GP607" s="1">
        <v>0</v>
      </c>
      <c r="GQ607" s="1" t="s">
        <v>358</v>
      </c>
      <c r="GR607" s="1" t="s">
        <v>359</v>
      </c>
      <c r="GS607" s="1" t="s">
        <v>360</v>
      </c>
      <c r="GT607" s="1" t="s">
        <v>360</v>
      </c>
      <c r="GU607" s="1" t="s">
        <v>360</v>
      </c>
      <c r="GV607" s="1" t="s">
        <v>360</v>
      </c>
      <c r="GW607" s="1">
        <v>0</v>
      </c>
      <c r="GX607" s="1">
        <v>100</v>
      </c>
      <c r="GY607" s="1">
        <v>100</v>
      </c>
      <c r="GZ607" s="1">
        <v>2.177</v>
      </c>
      <c r="HA607" s="1">
        <v>1.12E-2</v>
      </c>
      <c r="HB607" s="1">
        <v>0.43179755099752709</v>
      </c>
      <c r="HC607" s="1">
        <v>2.678124759318837E-3</v>
      </c>
      <c r="HD607" s="1">
        <v>-9.3737611465157319E-7</v>
      </c>
      <c r="HE607" s="1">
        <v>1.3915637841753891E-10</v>
      </c>
      <c r="HF607" s="1">
        <v>-7.4344716936427316E-2</v>
      </c>
      <c r="HG607" s="1">
        <v>1.061361004592812E-2</v>
      </c>
      <c r="HH607" s="1">
        <v>-3.086644042041478E-4</v>
      </c>
      <c r="HI607" s="1">
        <v>1.24720902217549E-6</v>
      </c>
      <c r="HJ607" s="1">
        <v>1</v>
      </c>
      <c r="HK607" s="1">
        <v>2093</v>
      </c>
      <c r="HL607" s="1">
        <v>2</v>
      </c>
      <c r="HM607" s="1">
        <v>27</v>
      </c>
      <c r="HN607" s="1">
        <v>6.6</v>
      </c>
      <c r="HO607" s="1">
        <v>6.4</v>
      </c>
      <c r="HP607" s="1">
        <v>2.0825200000000001</v>
      </c>
      <c r="HQ607" s="1">
        <v>2.2814899999999998</v>
      </c>
      <c r="HR607" s="1">
        <v>1.4978</v>
      </c>
      <c r="HS607" s="1">
        <v>2.2997999999999998</v>
      </c>
      <c r="HT607" s="1">
        <v>1.5478499999999999</v>
      </c>
      <c r="HU607" s="1">
        <v>2.3730500000000001</v>
      </c>
      <c r="HV607" s="1">
        <v>36.6706</v>
      </c>
      <c r="HW607" s="1">
        <v>14.491</v>
      </c>
      <c r="HX607" s="1">
        <v>18</v>
      </c>
      <c r="HY607" s="1">
        <v>501.839</v>
      </c>
      <c r="HZ607" s="1">
        <v>507.45699999999999</v>
      </c>
      <c r="IA607" s="1">
        <v>29.382400000000001</v>
      </c>
      <c r="IB607" s="1">
        <v>29.795000000000002</v>
      </c>
      <c r="IC607" s="1">
        <v>29.9999</v>
      </c>
      <c r="ID607" s="1">
        <v>29.654900000000001</v>
      </c>
      <c r="IE607" s="1">
        <v>29.7529</v>
      </c>
      <c r="IF607" s="1">
        <v>41.766500000000001</v>
      </c>
      <c r="IG607" s="1">
        <v>21.9389</v>
      </c>
      <c r="IH607" s="1">
        <v>0</v>
      </c>
      <c r="II607" s="1">
        <v>29.365600000000001</v>
      </c>
      <c r="IJ607" s="1">
        <v>966.101</v>
      </c>
      <c r="IK607" s="1">
        <v>25.090199999999999</v>
      </c>
      <c r="IL607" s="1">
        <v>100.818</v>
      </c>
      <c r="IM607" s="1">
        <v>100.565</v>
      </c>
      <c r="IN607" s="1" t="s">
        <v>365</v>
      </c>
    </row>
    <row r="608" spans="1:248" ht="15.75" customHeight="1" x14ac:dyDescent="0.3">
      <c r="A608" s="1">
        <v>592</v>
      </c>
      <c r="B608" s="1">
        <v>1660488754.5999999</v>
      </c>
      <c r="C608" s="1">
        <v>4625.5</v>
      </c>
      <c r="D608" s="1" t="s">
        <v>1535</v>
      </c>
      <c r="E608" s="1" t="s">
        <v>1536</v>
      </c>
      <c r="F608" s="1">
        <v>1</v>
      </c>
      <c r="G608" s="1" t="s">
        <v>1167</v>
      </c>
      <c r="H608" s="1" t="s">
        <v>350</v>
      </c>
      <c r="I608" s="1" t="s">
        <v>351</v>
      </c>
      <c r="J608" s="1" t="s">
        <v>352</v>
      </c>
      <c r="K608" s="1" t="s">
        <v>1168</v>
      </c>
      <c r="L608" s="1" t="s">
        <v>1169</v>
      </c>
      <c r="M608" s="1" t="s">
        <v>354</v>
      </c>
      <c r="N608" s="1">
        <v>1660488747.099999</v>
      </c>
      <c r="O608" s="1">
        <f t="shared" si="68"/>
        <v>1.7781513160119206E-3</v>
      </c>
      <c r="P608" s="1">
        <f t="shared" si="69"/>
        <v>1.7781513160119207</v>
      </c>
      <c r="Q608" s="1">
        <f t="shared" si="70"/>
        <v>3.2969424528062445</v>
      </c>
      <c r="R608" s="1">
        <f t="shared" si="71"/>
        <v>863.89660000000003</v>
      </c>
      <c r="S608" s="1">
        <f t="shared" si="72"/>
        <v>774.05053890980878</v>
      </c>
      <c r="T608" s="1">
        <f t="shared" si="73"/>
        <v>77.224115186063969</v>
      </c>
      <c r="U608" s="1">
        <f t="shared" si="74"/>
        <v>86.1877192685766</v>
      </c>
      <c r="V608" s="1">
        <f t="shared" si="75"/>
        <v>8.5827081382401249E-2</v>
      </c>
      <c r="W608" s="1">
        <f t="shared" si="76"/>
        <v>2.9231483610286793</v>
      </c>
      <c r="X608" s="1">
        <f t="shared" si="77"/>
        <v>8.4451305912876473E-2</v>
      </c>
      <c r="Y608" s="1">
        <f t="shared" si="78"/>
        <v>5.2903837134718648E-2</v>
      </c>
      <c r="Z608" s="1">
        <f t="shared" si="79"/>
        <v>321.51653199999993</v>
      </c>
      <c r="AA608" s="1">
        <f t="shared" si="80"/>
        <v>32.458888139380846</v>
      </c>
      <c r="AB608" s="1">
        <f t="shared" si="81"/>
        <v>31.844073333333331</v>
      </c>
      <c r="AC608" s="1">
        <f t="shared" si="82"/>
        <v>4.7331020923831391</v>
      </c>
      <c r="AD608" s="1">
        <f t="shared" si="83"/>
        <v>59.999025749842637</v>
      </c>
      <c r="AE608" s="1">
        <f t="shared" si="84"/>
        <v>2.7108570372520275</v>
      </c>
      <c r="AF608" s="1">
        <f t="shared" si="85"/>
        <v>4.5181684258583772</v>
      </c>
      <c r="AG608" s="1">
        <f t="shared" si="86"/>
        <v>2.0222450551311115</v>
      </c>
      <c r="AH608" s="1">
        <f t="shared" si="87"/>
        <v>-78.416473036125694</v>
      </c>
      <c r="AI608" s="1">
        <f t="shared" si="88"/>
        <v>-128.86256104090995</v>
      </c>
      <c r="AJ608" s="1">
        <f t="shared" si="89"/>
        <v>-9.941973542549734</v>
      </c>
      <c r="AK608" s="1">
        <f t="shared" si="90"/>
        <v>104.29552438041452</v>
      </c>
      <c r="AL608" s="1">
        <f t="shared" si="91"/>
        <v>35.148392383020465</v>
      </c>
      <c r="AM608" s="1">
        <f t="shared" si="92"/>
        <v>1.7750424582983371</v>
      </c>
      <c r="AN608" s="1">
        <f t="shared" si="93"/>
        <v>3.2969424528062445</v>
      </c>
      <c r="AO608" s="1">
        <v>954.80272704976153</v>
      </c>
      <c r="AP608" s="1">
        <v>924.29133939393978</v>
      </c>
      <c r="AQ608" s="1">
        <v>5.1580354670102437</v>
      </c>
      <c r="AR608" s="1">
        <v>65.0836536357032</v>
      </c>
      <c r="AS608" s="1">
        <f t="shared" si="94"/>
        <v>1.7781513160119207</v>
      </c>
      <c r="AT608" s="1">
        <v>25.100178570805429</v>
      </c>
      <c r="AU608" s="1">
        <v>27.175431515151519</v>
      </c>
      <c r="AV608" s="1">
        <v>6.4523780690148623E-6</v>
      </c>
      <c r="AW608" s="1">
        <v>81.89149428523082</v>
      </c>
      <c r="AX608" s="1">
        <v>0</v>
      </c>
      <c r="AY608" s="1">
        <v>0</v>
      </c>
      <c r="AZ608" s="1">
        <f t="shared" si="95"/>
        <v>1</v>
      </c>
      <c r="BA608" s="1">
        <f t="shared" si="96"/>
        <v>0</v>
      </c>
      <c r="BB608" s="1">
        <f t="shared" si="97"/>
        <v>51987.383563610994</v>
      </c>
      <c r="BC608" s="1">
        <f t="shared" si="98"/>
        <v>2000.0033333333331</v>
      </c>
      <c r="BD608" s="1">
        <f t="shared" si="99"/>
        <v>1681.2027999999996</v>
      </c>
      <c r="BE608" s="1">
        <f t="shared" si="100"/>
        <v>0.8405999990000016</v>
      </c>
      <c r="BF608" s="1">
        <f t="shared" si="101"/>
        <v>0.16075799807000321</v>
      </c>
      <c r="BG608" s="1">
        <v>6</v>
      </c>
      <c r="BH608" s="1">
        <v>0.5</v>
      </c>
      <c r="BI608" s="1" t="s">
        <v>355</v>
      </c>
      <c r="BJ608" s="1">
        <v>2</v>
      </c>
      <c r="BK608" s="1" t="b">
        <v>1</v>
      </c>
      <c r="BL608" s="1">
        <v>1660488747.099999</v>
      </c>
      <c r="BM608" s="1">
        <v>863.89660000000003</v>
      </c>
      <c r="BN608" s="1">
        <v>907.90420000000017</v>
      </c>
      <c r="BO608" s="1">
        <v>27.172086666666669</v>
      </c>
      <c r="BP608" s="1">
        <v>25.100413333333339</v>
      </c>
      <c r="BQ608" s="1">
        <v>861.76426666666669</v>
      </c>
      <c r="BR608" s="1">
        <v>27.160879999999999</v>
      </c>
      <c r="BS608" s="1">
        <v>500.12060000000008</v>
      </c>
      <c r="BT608" s="1">
        <v>99.666266666666644</v>
      </c>
      <c r="BU608" s="1">
        <v>9.9977659999999982E-2</v>
      </c>
      <c r="BV608" s="1">
        <v>31.02638</v>
      </c>
      <c r="BW608" s="1">
        <v>31.844073333333331</v>
      </c>
      <c r="BX608" s="1">
        <v>999.89999999999986</v>
      </c>
      <c r="BY608" s="1">
        <v>0</v>
      </c>
      <c r="BZ608" s="1">
        <v>0</v>
      </c>
      <c r="CA608" s="1">
        <v>9996.9173333333329</v>
      </c>
      <c r="CB608" s="1">
        <v>0</v>
      </c>
      <c r="CC608" s="1">
        <v>23.18706666666667</v>
      </c>
      <c r="CD608" s="1">
        <v>-44.007513333333343</v>
      </c>
      <c r="CE608" s="1">
        <v>888.02620000000002</v>
      </c>
      <c r="CF608" s="1">
        <v>931.27946666666662</v>
      </c>
      <c r="CG608" s="1">
        <v>2.0716839999999999</v>
      </c>
      <c r="CH608" s="1">
        <v>907.90420000000017</v>
      </c>
      <c r="CI608" s="1">
        <v>25.100413333333339</v>
      </c>
      <c r="CJ608" s="1">
        <v>2.7081413333333328</v>
      </c>
      <c r="CK608" s="1">
        <v>2.5016639999999999</v>
      </c>
      <c r="CL608" s="1">
        <v>22.334593333333331</v>
      </c>
      <c r="CM608" s="1">
        <v>21.037333333333329</v>
      </c>
      <c r="CN608" s="1">
        <v>2000.0033333333331</v>
      </c>
      <c r="CO608" s="1">
        <v>0.98000200000000037</v>
      </c>
      <c r="CP608" s="1">
        <v>1.9998399999999989E-2</v>
      </c>
      <c r="CQ608" s="1">
        <v>0</v>
      </c>
      <c r="CR608" s="1">
        <v>2.4553333333333329</v>
      </c>
      <c r="CS608" s="1">
        <v>0</v>
      </c>
      <c r="CT608" s="1">
        <v>37228.446666666663</v>
      </c>
      <c r="CU608" s="1">
        <v>17412.366666666661</v>
      </c>
      <c r="CV608" s="1">
        <v>39.625</v>
      </c>
      <c r="CW608" s="1">
        <v>40.561999999999998</v>
      </c>
      <c r="CX608" s="1">
        <v>39.561999999999998</v>
      </c>
      <c r="CY608" s="1">
        <v>39</v>
      </c>
      <c r="CZ608" s="1">
        <v>39.811999999999998</v>
      </c>
      <c r="DA608" s="1">
        <v>1960.0033333333331</v>
      </c>
      <c r="DB608" s="1">
        <v>40</v>
      </c>
      <c r="DC608" s="1">
        <v>0</v>
      </c>
      <c r="DD608" s="1">
        <v>1660488752.5999999</v>
      </c>
      <c r="DE608" s="1">
        <v>0</v>
      </c>
      <c r="DF608" s="1">
        <v>1660488368.5999999</v>
      </c>
      <c r="DG608" s="1" t="s">
        <v>1170</v>
      </c>
      <c r="DH608" s="1">
        <v>1660488360.0999999</v>
      </c>
      <c r="DI608" s="1">
        <v>1660488368.5999999</v>
      </c>
      <c r="DJ608" s="1">
        <v>14</v>
      </c>
      <c r="DK608" s="1">
        <v>0.51200000000000001</v>
      </c>
      <c r="DL608" s="1">
        <v>1E-3</v>
      </c>
      <c r="DM608" s="1">
        <v>1.359</v>
      </c>
      <c r="DN608" s="1">
        <v>1.7999999999999999E-2</v>
      </c>
      <c r="DO608" s="1">
        <v>400</v>
      </c>
      <c r="DP608" s="1">
        <v>25</v>
      </c>
      <c r="DQ608" s="1">
        <v>0.25</v>
      </c>
      <c r="DR608" s="1">
        <v>7.0000000000000007E-2</v>
      </c>
      <c r="DS608" s="1">
        <v>3.353151513676873</v>
      </c>
      <c r="DT608" s="1">
        <v>-1.175028729886378</v>
      </c>
      <c r="DU608" s="1">
        <v>0.11176541181372771</v>
      </c>
      <c r="DV608" s="1">
        <v>0</v>
      </c>
      <c r="DW608" s="1">
        <v>35.195959546548472</v>
      </c>
      <c r="DX608" s="1">
        <v>-2.5374120215277691</v>
      </c>
      <c r="DY608" s="1">
        <v>0.20312686754549861</v>
      </c>
      <c r="DZ608" s="1">
        <v>0</v>
      </c>
      <c r="EA608" s="1">
        <v>-44.021206666666671</v>
      </c>
      <c r="EB608" s="1">
        <v>2.860906785317074</v>
      </c>
      <c r="EC608" s="1">
        <v>0.22870041820881931</v>
      </c>
      <c r="ED608" s="1">
        <v>0</v>
      </c>
      <c r="EE608" s="1">
        <v>768.0272444137197</v>
      </c>
      <c r="EF608" s="1">
        <v>314.47181106531627</v>
      </c>
      <c r="EG608" s="1">
        <v>23.47646597037663</v>
      </c>
      <c r="EH608" s="1">
        <v>0</v>
      </c>
      <c r="EI608" s="1">
        <v>2.0716282499999998</v>
      </c>
      <c r="EJ608" s="1">
        <v>9.8175984990618147E-3</v>
      </c>
      <c r="EK608" s="1">
        <v>1.85308376429666E-3</v>
      </c>
      <c r="EL608" s="1">
        <v>1</v>
      </c>
      <c r="EM608" s="1">
        <v>2.0216899640067201</v>
      </c>
      <c r="EN608" s="1">
        <v>3.1561448004316192E-2</v>
      </c>
      <c r="EO608" s="1">
        <v>2.440384135983686E-3</v>
      </c>
      <c r="EP608" s="1">
        <v>1</v>
      </c>
      <c r="EQ608" s="1">
        <v>2</v>
      </c>
      <c r="ER608" s="1">
        <v>6</v>
      </c>
      <c r="ES608" s="1" t="s">
        <v>384</v>
      </c>
      <c r="ET608" s="1">
        <v>2.9447100000000002</v>
      </c>
      <c r="EU608" s="1">
        <v>2.8011699999999999</v>
      </c>
      <c r="EV608" s="1">
        <v>0.15685499999999999</v>
      </c>
      <c r="EW608" s="1">
        <v>0.16172600000000001</v>
      </c>
      <c r="EX608" s="1">
        <v>0.11848400000000001</v>
      </c>
      <c r="EY608" s="1">
        <v>0.112118</v>
      </c>
      <c r="EZ608" s="1">
        <v>17349.900000000001</v>
      </c>
      <c r="FA608" s="1">
        <v>18091.900000000001</v>
      </c>
      <c r="FB608" s="1">
        <v>23918.2</v>
      </c>
      <c r="FC608" s="1">
        <v>25103.7</v>
      </c>
      <c r="FD608" s="1">
        <v>33740.9</v>
      </c>
      <c r="FE608" s="1">
        <v>35584.6</v>
      </c>
      <c r="FF608" s="1">
        <v>43592.6</v>
      </c>
      <c r="FG608" s="1">
        <v>46399.8</v>
      </c>
      <c r="FH608" s="1">
        <v>1.9915799999999999</v>
      </c>
      <c r="FI608" s="1">
        <v>1.8988700000000001</v>
      </c>
      <c r="FJ608" s="1">
        <v>0.174787</v>
      </c>
      <c r="FK608" s="1">
        <v>0</v>
      </c>
      <c r="FL608" s="1">
        <v>29.020299999999999</v>
      </c>
      <c r="FM608" s="1">
        <v>999.9</v>
      </c>
      <c r="FN608" s="1">
        <v>59.7</v>
      </c>
      <c r="FO608" s="1">
        <v>34.200000000000003</v>
      </c>
      <c r="FP608" s="1">
        <v>32.363599999999998</v>
      </c>
      <c r="FQ608" s="1">
        <v>63.913899999999998</v>
      </c>
      <c r="FR608" s="1">
        <v>26.133800000000001</v>
      </c>
      <c r="FS608" s="1">
        <v>1</v>
      </c>
      <c r="FT608" s="1">
        <v>0.20487</v>
      </c>
      <c r="FU608" s="1">
        <v>-4.0239700000000003E-2</v>
      </c>
      <c r="FV608" s="1">
        <v>20.324300000000001</v>
      </c>
      <c r="FW608" s="1">
        <v>5.2134</v>
      </c>
      <c r="FX608" s="1">
        <v>11.905099999999999</v>
      </c>
      <c r="FY608" s="1">
        <v>5.0031499999999998</v>
      </c>
      <c r="FZ608" s="1">
        <v>3.29013</v>
      </c>
      <c r="GA608" s="1">
        <v>9999</v>
      </c>
      <c r="GB608" s="1">
        <v>9999</v>
      </c>
      <c r="GC608" s="1">
        <v>9999</v>
      </c>
      <c r="GD608" s="1">
        <v>999.9</v>
      </c>
      <c r="GE608" s="1">
        <v>1.85954</v>
      </c>
      <c r="GF608" s="1">
        <v>1.8545100000000001</v>
      </c>
      <c r="GG608" s="1">
        <v>1.85764</v>
      </c>
      <c r="GH608" s="1">
        <v>1.85609</v>
      </c>
      <c r="GI608" s="1">
        <v>1.8549199999999999</v>
      </c>
      <c r="GJ608" s="1">
        <v>1.8545499999999999</v>
      </c>
      <c r="GK608" s="1">
        <v>1.8532500000000001</v>
      </c>
      <c r="GL608" s="1">
        <v>1.8563799999999999</v>
      </c>
      <c r="GM608" s="1">
        <v>0</v>
      </c>
      <c r="GN608" s="1">
        <v>0</v>
      </c>
      <c r="GO608" s="1">
        <v>0</v>
      </c>
      <c r="GP608" s="1">
        <v>0</v>
      </c>
      <c r="GQ608" s="1" t="s">
        <v>358</v>
      </c>
      <c r="GR608" s="1" t="s">
        <v>359</v>
      </c>
      <c r="GS608" s="1" t="s">
        <v>360</v>
      </c>
      <c r="GT608" s="1" t="s">
        <v>360</v>
      </c>
      <c r="GU608" s="1" t="s">
        <v>360</v>
      </c>
      <c r="GV608" s="1" t="s">
        <v>360</v>
      </c>
      <c r="GW608" s="1">
        <v>0</v>
      </c>
      <c r="GX608" s="1">
        <v>100</v>
      </c>
      <c r="GY608" s="1">
        <v>100</v>
      </c>
      <c r="GZ608" s="1">
        <v>2.1840000000000002</v>
      </c>
      <c r="HA608" s="1">
        <v>1.12E-2</v>
      </c>
      <c r="HB608" s="1">
        <v>0.43179755099752709</v>
      </c>
      <c r="HC608" s="1">
        <v>2.678124759318837E-3</v>
      </c>
      <c r="HD608" s="1">
        <v>-9.3737611465157319E-7</v>
      </c>
      <c r="HE608" s="1">
        <v>1.3915637841753891E-10</v>
      </c>
      <c r="HF608" s="1">
        <v>-7.4344716936427316E-2</v>
      </c>
      <c r="HG608" s="1">
        <v>1.061361004592812E-2</v>
      </c>
      <c r="HH608" s="1">
        <v>-3.086644042041478E-4</v>
      </c>
      <c r="HI608" s="1">
        <v>1.24720902217549E-6</v>
      </c>
      <c r="HJ608" s="1">
        <v>1</v>
      </c>
      <c r="HK608" s="1">
        <v>2093</v>
      </c>
      <c r="HL608" s="1">
        <v>2</v>
      </c>
      <c r="HM608" s="1">
        <v>27</v>
      </c>
      <c r="HN608" s="1">
        <v>6.6</v>
      </c>
      <c r="HO608" s="1">
        <v>6.4</v>
      </c>
      <c r="HP608" s="1">
        <v>2.0971700000000002</v>
      </c>
      <c r="HQ608" s="1">
        <v>2.2827099999999998</v>
      </c>
      <c r="HR608" s="1">
        <v>1.4978</v>
      </c>
      <c r="HS608" s="1">
        <v>2.3010299999999999</v>
      </c>
      <c r="HT608" s="1">
        <v>1.5478499999999999</v>
      </c>
      <c r="HU608" s="1">
        <v>2.4523899999999998</v>
      </c>
      <c r="HV608" s="1">
        <v>36.6706</v>
      </c>
      <c r="HW608" s="1">
        <v>14.4998</v>
      </c>
      <c r="HX608" s="1">
        <v>18</v>
      </c>
      <c r="HY608" s="1">
        <v>501.77499999999998</v>
      </c>
      <c r="HZ608" s="1">
        <v>507.48500000000001</v>
      </c>
      <c r="IA608" s="1">
        <v>29.376799999999999</v>
      </c>
      <c r="IB608" s="1">
        <v>29.795000000000002</v>
      </c>
      <c r="IC608" s="1">
        <v>29.9999</v>
      </c>
      <c r="ID608" s="1">
        <v>29.654199999999999</v>
      </c>
      <c r="IE608" s="1">
        <v>29.752300000000002</v>
      </c>
      <c r="IF608" s="1">
        <v>41.973599999999998</v>
      </c>
      <c r="IG608" s="1">
        <v>21.9389</v>
      </c>
      <c r="IH608" s="1">
        <v>0</v>
      </c>
      <c r="II608" s="1">
        <v>29.365600000000001</v>
      </c>
      <c r="IJ608" s="1">
        <v>976.13699999999994</v>
      </c>
      <c r="IK608" s="1">
        <v>25.090199999999999</v>
      </c>
      <c r="IL608" s="1">
        <v>100.818</v>
      </c>
      <c r="IM608" s="1">
        <v>100.565</v>
      </c>
      <c r="IN608" s="1" t="s">
        <v>365</v>
      </c>
    </row>
    <row r="609" spans="1:248" ht="15.75" customHeight="1" x14ac:dyDescent="0.3">
      <c r="A609" s="1">
        <v>593</v>
      </c>
      <c r="B609" s="1">
        <v>1660488755.5999999</v>
      </c>
      <c r="C609" s="1">
        <v>4626.5</v>
      </c>
      <c r="D609" s="1" t="s">
        <v>1537</v>
      </c>
      <c r="E609" s="1" t="s">
        <v>1538</v>
      </c>
      <c r="F609" s="1">
        <v>1</v>
      </c>
      <c r="G609" s="1" t="s">
        <v>1167</v>
      </c>
      <c r="H609" s="1" t="s">
        <v>350</v>
      </c>
      <c r="I609" s="1" t="s">
        <v>351</v>
      </c>
      <c r="J609" s="1" t="s">
        <v>352</v>
      </c>
      <c r="K609" s="1" t="s">
        <v>1168</v>
      </c>
      <c r="L609" s="1" t="s">
        <v>1169</v>
      </c>
      <c r="M609" s="1" t="s">
        <v>354</v>
      </c>
      <c r="N609" s="1">
        <v>1660488747.5999999</v>
      </c>
      <c r="O609" s="1">
        <f t="shared" si="68"/>
        <v>1.7788256000753773E-3</v>
      </c>
      <c r="P609" s="1">
        <f t="shared" si="69"/>
        <v>1.7788256000753773</v>
      </c>
      <c r="Q609" s="1">
        <f t="shared" si="70"/>
        <v>3.2800148182808861</v>
      </c>
      <c r="R609" s="1">
        <f t="shared" si="71"/>
        <v>866.41099999999994</v>
      </c>
      <c r="S609" s="1">
        <f t="shared" si="72"/>
        <v>776.8075898124813</v>
      </c>
      <c r="T609" s="1">
        <f t="shared" si="73"/>
        <v>77.499154227770632</v>
      </c>
      <c r="U609" s="1">
        <f t="shared" si="74"/>
        <v>86.438547452717117</v>
      </c>
      <c r="V609" s="1">
        <f t="shared" si="75"/>
        <v>8.5848183950800655E-2</v>
      </c>
      <c r="W609" s="1">
        <f t="shared" si="76"/>
        <v>2.9231816170443827</v>
      </c>
      <c r="X609" s="1">
        <f t="shared" si="77"/>
        <v>8.4471753103366687E-2</v>
      </c>
      <c r="Y609" s="1">
        <f t="shared" si="78"/>
        <v>5.2916674213594452E-2</v>
      </c>
      <c r="Z609" s="1">
        <f t="shared" si="79"/>
        <v>321.51659850000004</v>
      </c>
      <c r="AA609" s="1">
        <f t="shared" si="80"/>
        <v>32.458974146287837</v>
      </c>
      <c r="AB609" s="1">
        <f t="shared" si="81"/>
        <v>31.84519375</v>
      </c>
      <c r="AC609" s="1">
        <f t="shared" si="82"/>
        <v>4.7334025993553661</v>
      </c>
      <c r="AD609" s="1">
        <f t="shared" si="83"/>
        <v>59.998687051790803</v>
      </c>
      <c r="AE609" s="1">
        <f t="shared" si="84"/>
        <v>2.7108844250587802</v>
      </c>
      <c r="AF609" s="1">
        <f t="shared" si="85"/>
        <v>4.5182395786740264</v>
      </c>
      <c r="AG609" s="1">
        <f t="shared" si="86"/>
        <v>2.0225181742965859</v>
      </c>
      <c r="AH609" s="1">
        <f t="shared" si="87"/>
        <v>-78.446208963324139</v>
      </c>
      <c r="AI609" s="1">
        <f t="shared" si="88"/>
        <v>-128.9970631625076</v>
      </c>
      <c r="AJ609" s="1">
        <f t="shared" si="89"/>
        <v>-9.9523059181326108</v>
      </c>
      <c r="AK609" s="1">
        <f t="shared" si="90"/>
        <v>104.12102045603572</v>
      </c>
      <c r="AL609" s="1">
        <f t="shared" si="91"/>
        <v>35.103873089706873</v>
      </c>
      <c r="AM609" s="1">
        <f t="shared" si="92"/>
        <v>1.7753376587216716</v>
      </c>
      <c r="AN609" s="1">
        <f t="shared" si="93"/>
        <v>3.2800148182808861</v>
      </c>
      <c r="AO609" s="1">
        <v>959.77236829932372</v>
      </c>
      <c r="AP609" s="1">
        <v>929.38880606060627</v>
      </c>
      <c r="AQ609" s="1">
        <v>5.1371935555470687</v>
      </c>
      <c r="AR609" s="1">
        <v>65.0836536357032</v>
      </c>
      <c r="AS609" s="1">
        <f t="shared" si="94"/>
        <v>1.7788256000753773</v>
      </c>
      <c r="AT609" s="1">
        <v>25.100428266012081</v>
      </c>
      <c r="AU609" s="1">
        <v>27.176446666666671</v>
      </c>
      <c r="AV609" s="1">
        <v>8.7095391638898116E-6</v>
      </c>
      <c r="AW609" s="1">
        <v>81.89149428523082</v>
      </c>
      <c r="AX609" s="1">
        <v>0</v>
      </c>
      <c r="AY609" s="1">
        <v>0</v>
      </c>
      <c r="AZ609" s="1">
        <f t="shared" si="95"/>
        <v>1</v>
      </c>
      <c r="BA609" s="1">
        <f t="shared" si="96"/>
        <v>0</v>
      </c>
      <c r="BB609" s="1">
        <f t="shared" si="97"/>
        <v>51988.282163455406</v>
      </c>
      <c r="BC609" s="1">
        <f t="shared" si="98"/>
        <v>2000.0037500000001</v>
      </c>
      <c r="BD609" s="1">
        <f t="shared" si="99"/>
        <v>1681.2031500000001</v>
      </c>
      <c r="BE609" s="1">
        <f t="shared" si="100"/>
        <v>0.84059999887500214</v>
      </c>
      <c r="BF609" s="1">
        <f t="shared" si="101"/>
        <v>0.16075799782875408</v>
      </c>
      <c r="BG609" s="1">
        <v>6</v>
      </c>
      <c r="BH609" s="1">
        <v>0.5</v>
      </c>
      <c r="BI609" s="1" t="s">
        <v>355</v>
      </c>
      <c r="BJ609" s="1">
        <v>2</v>
      </c>
      <c r="BK609" s="1" t="b">
        <v>1</v>
      </c>
      <c r="BL609" s="1">
        <v>1660488747.5999999</v>
      </c>
      <c r="BM609" s="1">
        <v>866.41099999999994</v>
      </c>
      <c r="BN609" s="1">
        <v>910.37075000000004</v>
      </c>
      <c r="BO609" s="1">
        <v>27.17236875</v>
      </c>
      <c r="BP609" s="1">
        <v>25.100356250000001</v>
      </c>
      <c r="BQ609" s="1">
        <v>864.27524999999991</v>
      </c>
      <c r="BR609" s="1">
        <v>27.1611625</v>
      </c>
      <c r="BS609" s="1">
        <v>500.12175000000002</v>
      </c>
      <c r="BT609" s="1">
        <v>99.666237499999994</v>
      </c>
      <c r="BU609" s="1">
        <v>9.9979056250000004E-2</v>
      </c>
      <c r="BV609" s="1">
        <v>31.026656249999998</v>
      </c>
      <c r="BW609" s="1">
        <v>31.84519375</v>
      </c>
      <c r="BX609" s="1">
        <v>999.9</v>
      </c>
      <c r="BY609" s="1">
        <v>0</v>
      </c>
      <c r="BZ609" s="1">
        <v>0</v>
      </c>
      <c r="CA609" s="1">
        <v>9997.11</v>
      </c>
      <c r="CB609" s="1">
        <v>0</v>
      </c>
      <c r="CC609" s="1">
        <v>23.208181249999999</v>
      </c>
      <c r="CD609" s="1">
        <v>-43.959674999999997</v>
      </c>
      <c r="CE609" s="1">
        <v>890.61106249999989</v>
      </c>
      <c r="CF609" s="1">
        <v>933.80950000000007</v>
      </c>
      <c r="CG609" s="1">
        <v>2.0720187499999998</v>
      </c>
      <c r="CH609" s="1">
        <v>910.37075000000004</v>
      </c>
      <c r="CI609" s="1">
        <v>25.100356250000001</v>
      </c>
      <c r="CJ609" s="1">
        <v>2.70816875</v>
      </c>
      <c r="CK609" s="1">
        <v>2.5016581250000001</v>
      </c>
      <c r="CL609" s="1">
        <v>22.334756250000002</v>
      </c>
      <c r="CM609" s="1">
        <v>21.03729375</v>
      </c>
      <c r="CN609" s="1">
        <v>2000.0037500000001</v>
      </c>
      <c r="CO609" s="1">
        <v>0.98000200000000004</v>
      </c>
      <c r="CP609" s="1">
        <v>1.99984E-2</v>
      </c>
      <c r="CQ609" s="1">
        <v>0</v>
      </c>
      <c r="CR609" s="1">
        <v>2.4937499999999999</v>
      </c>
      <c r="CS609" s="1">
        <v>0</v>
      </c>
      <c r="CT609" s="1">
        <v>37221.925000000003</v>
      </c>
      <c r="CU609" s="1">
        <v>17412.368750000001</v>
      </c>
      <c r="CV609" s="1">
        <v>39.625</v>
      </c>
      <c r="CW609" s="1">
        <v>40.561999999999998</v>
      </c>
      <c r="CX609" s="1">
        <v>39.561999999999998</v>
      </c>
      <c r="CY609" s="1">
        <v>39</v>
      </c>
      <c r="CZ609" s="1">
        <v>39.811999999999998</v>
      </c>
      <c r="DA609" s="1">
        <v>1960.0037500000001</v>
      </c>
      <c r="DB609" s="1">
        <v>40</v>
      </c>
      <c r="DC609" s="1">
        <v>0</v>
      </c>
      <c r="DD609" s="1">
        <v>1660488753.8</v>
      </c>
      <c r="DE609" s="1">
        <v>0</v>
      </c>
      <c r="DF609" s="1">
        <v>1660488368.5999999</v>
      </c>
      <c r="DG609" s="1" t="s">
        <v>1170</v>
      </c>
      <c r="DH609" s="1">
        <v>1660488360.0999999</v>
      </c>
      <c r="DI609" s="1">
        <v>1660488368.5999999</v>
      </c>
      <c r="DJ609" s="1">
        <v>14</v>
      </c>
      <c r="DK609" s="1">
        <v>0.51200000000000001</v>
      </c>
      <c r="DL609" s="1">
        <v>1E-3</v>
      </c>
      <c r="DM609" s="1">
        <v>1.359</v>
      </c>
      <c r="DN609" s="1">
        <v>1.7999999999999999E-2</v>
      </c>
      <c r="DO609" s="1">
        <v>400</v>
      </c>
      <c r="DP609" s="1">
        <v>25</v>
      </c>
      <c r="DQ609" s="1">
        <v>0.25</v>
      </c>
      <c r="DR609" s="1">
        <v>7.0000000000000007E-2</v>
      </c>
      <c r="DS609" s="1">
        <v>3.353151513676873</v>
      </c>
      <c r="DT609" s="1">
        <v>-1.175028729886378</v>
      </c>
      <c r="DU609" s="1">
        <v>0.11176541181372771</v>
      </c>
      <c r="DV609" s="1">
        <v>0</v>
      </c>
      <c r="DW609" s="1">
        <v>35.195959546548472</v>
      </c>
      <c r="DX609" s="1">
        <v>-2.5374120215277691</v>
      </c>
      <c r="DY609" s="1">
        <v>0.20312686754549861</v>
      </c>
      <c r="DZ609" s="1">
        <v>0</v>
      </c>
      <c r="EA609" s="1">
        <v>-44.021206666666671</v>
      </c>
      <c r="EB609" s="1">
        <v>2.860906785317074</v>
      </c>
      <c r="EC609" s="1">
        <v>0.22870041820881931</v>
      </c>
      <c r="ED609" s="1">
        <v>0</v>
      </c>
      <c r="EE609" s="1">
        <v>768.0272444137197</v>
      </c>
      <c r="EF609" s="1">
        <v>314.47181106531627</v>
      </c>
      <c r="EG609" s="1">
        <v>23.47646597037663</v>
      </c>
      <c r="EH609" s="1">
        <v>0</v>
      </c>
      <c r="EI609" s="1">
        <v>2.0716282499999998</v>
      </c>
      <c r="EJ609" s="1">
        <v>9.8175984990618147E-3</v>
      </c>
      <c r="EK609" s="1">
        <v>1.85308376429666E-3</v>
      </c>
      <c r="EL609" s="1">
        <v>1</v>
      </c>
      <c r="EM609" s="1">
        <v>2.0216899640067201</v>
      </c>
      <c r="EN609" s="1">
        <v>3.1561448004316192E-2</v>
      </c>
      <c r="EO609" s="1">
        <v>2.440384135983686E-3</v>
      </c>
      <c r="EP609" s="1">
        <v>1</v>
      </c>
      <c r="EQ609" s="1">
        <v>2</v>
      </c>
      <c r="ER609" s="1">
        <v>6</v>
      </c>
      <c r="ES609" s="1" t="s">
        <v>384</v>
      </c>
      <c r="ET609" s="1">
        <v>2.9447100000000002</v>
      </c>
      <c r="EU609" s="1">
        <v>2.80118</v>
      </c>
      <c r="EV609" s="1">
        <v>0.157412</v>
      </c>
      <c r="EW609" s="1">
        <v>0.16225800000000001</v>
      </c>
      <c r="EX609" s="1">
        <v>0.118488</v>
      </c>
      <c r="EY609" s="1">
        <v>0.11211400000000001</v>
      </c>
      <c r="EZ609" s="1">
        <v>17338.5</v>
      </c>
      <c r="FA609" s="1">
        <v>18080.5</v>
      </c>
      <c r="FB609" s="1">
        <v>23918.2</v>
      </c>
      <c r="FC609" s="1">
        <v>25103.8</v>
      </c>
      <c r="FD609" s="1">
        <v>33740.800000000003</v>
      </c>
      <c r="FE609" s="1">
        <v>35584.9</v>
      </c>
      <c r="FF609" s="1">
        <v>43592.800000000003</v>
      </c>
      <c r="FG609" s="1">
        <v>46399.9</v>
      </c>
      <c r="FH609" s="1">
        <v>1.9917499999999999</v>
      </c>
      <c r="FI609" s="1">
        <v>1.8988</v>
      </c>
      <c r="FJ609" s="1">
        <v>0.17458899999999999</v>
      </c>
      <c r="FK609" s="1">
        <v>0</v>
      </c>
      <c r="FL609" s="1">
        <v>29.0215</v>
      </c>
      <c r="FM609" s="1">
        <v>999.9</v>
      </c>
      <c r="FN609" s="1">
        <v>59.7</v>
      </c>
      <c r="FO609" s="1">
        <v>34.200000000000003</v>
      </c>
      <c r="FP609" s="1">
        <v>32.364400000000003</v>
      </c>
      <c r="FQ609" s="1">
        <v>63.603900000000003</v>
      </c>
      <c r="FR609" s="1">
        <v>26.490400000000001</v>
      </c>
      <c r="FS609" s="1">
        <v>1</v>
      </c>
      <c r="FT609" s="1">
        <v>0.20483199999999999</v>
      </c>
      <c r="FU609" s="1">
        <v>-4.6721100000000002E-2</v>
      </c>
      <c r="FV609" s="1">
        <v>20.324300000000001</v>
      </c>
      <c r="FW609" s="1">
        <v>5.2130999999999998</v>
      </c>
      <c r="FX609" s="1">
        <v>11.906000000000001</v>
      </c>
      <c r="FY609" s="1">
        <v>5.00305</v>
      </c>
      <c r="FZ609" s="1">
        <v>3.2901799999999999</v>
      </c>
      <c r="GA609" s="1">
        <v>9999</v>
      </c>
      <c r="GB609" s="1">
        <v>9999</v>
      </c>
      <c r="GC609" s="1">
        <v>9999</v>
      </c>
      <c r="GD609" s="1">
        <v>999.9</v>
      </c>
      <c r="GE609" s="1">
        <v>1.85954</v>
      </c>
      <c r="GF609" s="1">
        <v>1.8545100000000001</v>
      </c>
      <c r="GG609" s="1">
        <v>1.85764</v>
      </c>
      <c r="GH609" s="1">
        <v>1.85609</v>
      </c>
      <c r="GI609" s="1">
        <v>1.8549100000000001</v>
      </c>
      <c r="GJ609" s="1">
        <v>1.8545499999999999</v>
      </c>
      <c r="GK609" s="1">
        <v>1.85324</v>
      </c>
      <c r="GL609" s="1">
        <v>1.8563799999999999</v>
      </c>
      <c r="GM609" s="1">
        <v>0</v>
      </c>
      <c r="GN609" s="1">
        <v>0</v>
      </c>
      <c r="GO609" s="1">
        <v>0</v>
      </c>
      <c r="GP609" s="1">
        <v>0</v>
      </c>
      <c r="GQ609" s="1" t="s">
        <v>358</v>
      </c>
      <c r="GR609" s="1" t="s">
        <v>359</v>
      </c>
      <c r="GS609" s="1" t="s">
        <v>360</v>
      </c>
      <c r="GT609" s="1" t="s">
        <v>360</v>
      </c>
      <c r="GU609" s="1" t="s">
        <v>360</v>
      </c>
      <c r="GV609" s="1" t="s">
        <v>360</v>
      </c>
      <c r="GW609" s="1">
        <v>0</v>
      </c>
      <c r="GX609" s="1">
        <v>100</v>
      </c>
      <c r="GY609" s="1">
        <v>100</v>
      </c>
      <c r="GZ609" s="1">
        <v>2.19</v>
      </c>
      <c r="HA609" s="1">
        <v>1.12E-2</v>
      </c>
      <c r="HB609" s="1">
        <v>0.43179755099752709</v>
      </c>
      <c r="HC609" s="1">
        <v>2.678124759318837E-3</v>
      </c>
      <c r="HD609" s="1">
        <v>-9.3737611465157319E-7</v>
      </c>
      <c r="HE609" s="1">
        <v>1.3915637841753891E-10</v>
      </c>
      <c r="HF609" s="1">
        <v>-7.4344716936427316E-2</v>
      </c>
      <c r="HG609" s="1">
        <v>1.061361004592812E-2</v>
      </c>
      <c r="HH609" s="1">
        <v>-3.086644042041478E-4</v>
      </c>
      <c r="HI609" s="1">
        <v>1.24720902217549E-6</v>
      </c>
      <c r="HJ609" s="1">
        <v>1</v>
      </c>
      <c r="HK609" s="1">
        <v>2093</v>
      </c>
      <c r="HL609" s="1">
        <v>2</v>
      </c>
      <c r="HM609" s="1">
        <v>27</v>
      </c>
      <c r="HN609" s="1">
        <v>6.6</v>
      </c>
      <c r="HO609" s="1">
        <v>6.5</v>
      </c>
      <c r="HP609" s="1">
        <v>2.1032700000000002</v>
      </c>
      <c r="HQ609" s="1">
        <v>2.2985799999999998</v>
      </c>
      <c r="HR609" s="1">
        <v>1.4978</v>
      </c>
      <c r="HS609" s="1">
        <v>2.2997999999999998</v>
      </c>
      <c r="HT609" s="1">
        <v>1.5478499999999999</v>
      </c>
      <c r="HU609" s="1">
        <v>2.4145500000000002</v>
      </c>
      <c r="HV609" s="1">
        <v>36.6706</v>
      </c>
      <c r="HW609" s="1">
        <v>14.491</v>
      </c>
      <c r="HX609" s="1">
        <v>18</v>
      </c>
      <c r="HY609" s="1">
        <v>501.87799999999999</v>
      </c>
      <c r="HZ609" s="1">
        <v>507.43</v>
      </c>
      <c r="IA609" s="1">
        <v>29.3704</v>
      </c>
      <c r="IB609" s="1">
        <v>29.795000000000002</v>
      </c>
      <c r="IC609" s="1">
        <v>29.9999</v>
      </c>
      <c r="ID609" s="1">
        <v>29.654199999999999</v>
      </c>
      <c r="IE609" s="1">
        <v>29.7516</v>
      </c>
      <c r="IF609" s="1">
        <v>42.095300000000002</v>
      </c>
      <c r="IG609" s="1">
        <v>21.9389</v>
      </c>
      <c r="IH609" s="1">
        <v>0</v>
      </c>
      <c r="II609" s="1">
        <v>29.365600000000001</v>
      </c>
      <c r="IJ609" s="1">
        <v>976.13699999999994</v>
      </c>
      <c r="IK609" s="1">
        <v>25.084700000000002</v>
      </c>
      <c r="IL609" s="1">
        <v>100.818</v>
      </c>
      <c r="IM609" s="1">
        <v>100.565</v>
      </c>
      <c r="IN609" s="1" t="s">
        <v>365</v>
      </c>
    </row>
    <row r="610" spans="1:248" ht="15.75" customHeight="1" x14ac:dyDescent="0.3">
      <c r="A610" s="1">
        <v>594</v>
      </c>
      <c r="B610" s="1">
        <v>1660488756.5999999</v>
      </c>
      <c r="C610" s="1">
        <v>4627.5</v>
      </c>
      <c r="D610" s="1" t="s">
        <v>1539</v>
      </c>
      <c r="E610" s="1" t="s">
        <v>1540</v>
      </c>
      <c r="F610" s="1">
        <v>1</v>
      </c>
      <c r="G610" s="1" t="s">
        <v>1167</v>
      </c>
      <c r="H610" s="1" t="s">
        <v>350</v>
      </c>
      <c r="I610" s="1" t="s">
        <v>351</v>
      </c>
      <c r="J610" s="1" t="s">
        <v>352</v>
      </c>
      <c r="K610" s="1" t="s">
        <v>1168</v>
      </c>
      <c r="L610" s="1" t="s">
        <v>1169</v>
      </c>
      <c r="M610" s="1" t="s">
        <v>354</v>
      </c>
      <c r="N610" s="1">
        <v>1660488749.099999</v>
      </c>
      <c r="O610" s="1">
        <f t="shared" si="68"/>
        <v>1.7806867580360793E-3</v>
      </c>
      <c r="P610" s="1">
        <f t="shared" si="69"/>
        <v>1.7806867580360792</v>
      </c>
      <c r="Q610" s="1">
        <f t="shared" si="70"/>
        <v>3.2946364422609524</v>
      </c>
      <c r="R610" s="1">
        <f t="shared" si="71"/>
        <v>873.97379999999998</v>
      </c>
      <c r="S610" s="1">
        <f t="shared" si="72"/>
        <v>783.88245621038197</v>
      </c>
      <c r="T610" s="1">
        <f t="shared" si="73"/>
        <v>78.204991310192625</v>
      </c>
      <c r="U610" s="1">
        <f t="shared" si="74"/>
        <v>87.193064333604852</v>
      </c>
      <c r="V610" s="1">
        <f t="shared" si="75"/>
        <v>8.5909563179552575E-2</v>
      </c>
      <c r="W610" s="1">
        <f t="shared" si="76"/>
        <v>2.9232647376900109</v>
      </c>
      <c r="X610" s="1">
        <f t="shared" si="77"/>
        <v>8.4531218954733367E-2</v>
      </c>
      <c r="Y610" s="1">
        <f t="shared" si="78"/>
        <v>5.2954008483679316E-2</v>
      </c>
      <c r="Z610" s="1">
        <f t="shared" si="79"/>
        <v>321.51685119999991</v>
      </c>
      <c r="AA610" s="1">
        <f t="shared" si="80"/>
        <v>32.459656716060408</v>
      </c>
      <c r="AB610" s="1">
        <f t="shared" si="81"/>
        <v>31.84796</v>
      </c>
      <c r="AC610" s="1">
        <f t="shared" si="82"/>
        <v>4.7341446064470123</v>
      </c>
      <c r="AD610" s="1">
        <f t="shared" si="83"/>
        <v>59.995864129468735</v>
      </c>
      <c r="AE610" s="1">
        <f t="shared" si="84"/>
        <v>2.7109429002647176</v>
      </c>
      <c r="AF610" s="1">
        <f t="shared" si="85"/>
        <v>4.5185496360459254</v>
      </c>
      <c r="AG610" s="1">
        <f t="shared" si="86"/>
        <v>2.0232017061822947</v>
      </c>
      <c r="AH610" s="1">
        <f t="shared" si="87"/>
        <v>-78.528286029391097</v>
      </c>
      <c r="AI610" s="1">
        <f t="shared" si="88"/>
        <v>-129.24697970629583</v>
      </c>
      <c r="AJ610" s="1">
        <f t="shared" si="89"/>
        <v>-9.97149891535196</v>
      </c>
      <c r="AK610" s="1">
        <f t="shared" si="90"/>
        <v>103.77008654896102</v>
      </c>
      <c r="AL610" s="1">
        <f t="shared" si="91"/>
        <v>35.019398788196028</v>
      </c>
      <c r="AM610" s="1">
        <f t="shared" si="92"/>
        <v>1.7759877215706683</v>
      </c>
      <c r="AN610" s="1">
        <f t="shared" si="93"/>
        <v>3.2946364422609524</v>
      </c>
      <c r="AO610" s="1">
        <v>964.6679059917426</v>
      </c>
      <c r="AP610" s="1">
        <v>934.44274545454493</v>
      </c>
      <c r="AQ610" s="1">
        <v>5.1028101731615827</v>
      </c>
      <c r="AR610" s="1">
        <v>65.0836536357032</v>
      </c>
      <c r="AS610" s="1">
        <f t="shared" si="94"/>
        <v>1.7806867580360792</v>
      </c>
      <c r="AT610" s="1">
        <v>25.100157790845579</v>
      </c>
      <c r="AU610" s="1">
        <v>27.178350303030289</v>
      </c>
      <c r="AV610" s="1">
        <v>8.3036204082566136E-6</v>
      </c>
      <c r="AW610" s="1">
        <v>81.89149428523082</v>
      </c>
      <c r="AX610" s="1">
        <v>0</v>
      </c>
      <c r="AY610" s="1">
        <v>0</v>
      </c>
      <c r="AZ610" s="1">
        <f t="shared" si="95"/>
        <v>1</v>
      </c>
      <c r="BA610" s="1">
        <f t="shared" si="96"/>
        <v>0</v>
      </c>
      <c r="BB610" s="1">
        <f t="shared" si="97"/>
        <v>51990.442133785225</v>
      </c>
      <c r="BC610" s="1">
        <f t="shared" si="98"/>
        <v>2000.0053333333331</v>
      </c>
      <c r="BD610" s="1">
        <f t="shared" si="99"/>
        <v>1681.2044799999996</v>
      </c>
      <c r="BE610" s="1">
        <f t="shared" si="100"/>
        <v>0.84059999840000421</v>
      </c>
      <c r="BF610" s="1">
        <f t="shared" si="101"/>
        <v>0.16075799691200821</v>
      </c>
      <c r="BG610" s="1">
        <v>6</v>
      </c>
      <c r="BH610" s="1">
        <v>0.5</v>
      </c>
      <c r="BI610" s="1" t="s">
        <v>355</v>
      </c>
      <c r="BJ610" s="1">
        <v>2</v>
      </c>
      <c r="BK610" s="1" t="b">
        <v>1</v>
      </c>
      <c r="BL610" s="1">
        <v>1660488749.099999</v>
      </c>
      <c r="BM610" s="1">
        <v>873.97379999999998</v>
      </c>
      <c r="BN610" s="1">
        <v>917.84906666666677</v>
      </c>
      <c r="BO610" s="1">
        <v>27.172953333333339</v>
      </c>
      <c r="BP610" s="1">
        <v>25.100180000000002</v>
      </c>
      <c r="BQ610" s="1">
        <v>871.82766666666669</v>
      </c>
      <c r="BR610" s="1">
        <v>27.161746666666659</v>
      </c>
      <c r="BS610" s="1">
        <v>500.12093333333343</v>
      </c>
      <c r="BT610" s="1">
        <v>99.666246666666666</v>
      </c>
      <c r="BU610" s="1">
        <v>9.9975540000000002E-2</v>
      </c>
      <c r="BV610" s="1">
        <v>31.02786</v>
      </c>
      <c r="BW610" s="1">
        <v>31.84796</v>
      </c>
      <c r="BX610" s="1">
        <v>999.89999999999986</v>
      </c>
      <c r="BY610" s="1">
        <v>0</v>
      </c>
      <c r="BZ610" s="1">
        <v>0</v>
      </c>
      <c r="CA610" s="1">
        <v>9997.5833333333339</v>
      </c>
      <c r="CB610" s="1">
        <v>0</v>
      </c>
      <c r="CC610" s="1">
        <v>23.280433333333331</v>
      </c>
      <c r="CD610" s="1">
        <v>-43.87512000000001</v>
      </c>
      <c r="CE610" s="1">
        <v>898.38566666666668</v>
      </c>
      <c r="CF610" s="1">
        <v>941.48013333333336</v>
      </c>
      <c r="CG610" s="1">
        <v>2.072776666666666</v>
      </c>
      <c r="CH610" s="1">
        <v>917.84906666666677</v>
      </c>
      <c r="CI610" s="1">
        <v>25.100180000000002</v>
      </c>
      <c r="CJ610" s="1">
        <v>2.708226666666667</v>
      </c>
      <c r="CK610" s="1">
        <v>2.5016413333333332</v>
      </c>
      <c r="CL610" s="1">
        <v>22.335113333333329</v>
      </c>
      <c r="CM610" s="1">
        <v>21.037179999999999</v>
      </c>
      <c r="CN610" s="1">
        <v>2000.0053333333331</v>
      </c>
      <c r="CO610" s="1">
        <v>0.98000200000000037</v>
      </c>
      <c r="CP610" s="1">
        <v>1.9998399999999989E-2</v>
      </c>
      <c r="CQ610" s="1">
        <v>0</v>
      </c>
      <c r="CR610" s="1">
        <v>2.5676000000000001</v>
      </c>
      <c r="CS610" s="1">
        <v>0</v>
      </c>
      <c r="CT610" s="1">
        <v>37201.359999999993</v>
      </c>
      <c r="CU610" s="1">
        <v>17412.38</v>
      </c>
      <c r="CV610" s="1">
        <v>39.625</v>
      </c>
      <c r="CW610" s="1">
        <v>40.561999999999998</v>
      </c>
      <c r="CX610" s="1">
        <v>39.561999999999998</v>
      </c>
      <c r="CY610" s="1">
        <v>39</v>
      </c>
      <c r="CZ610" s="1">
        <v>39.811999999999998</v>
      </c>
      <c r="DA610" s="1">
        <v>1960.0053333333331</v>
      </c>
      <c r="DB610" s="1">
        <v>40</v>
      </c>
      <c r="DC610" s="1">
        <v>0</v>
      </c>
      <c r="DD610" s="1">
        <v>1660488754.4000001</v>
      </c>
      <c r="DE610" s="1">
        <v>0</v>
      </c>
      <c r="DF610" s="1">
        <v>1660488368.5999999</v>
      </c>
      <c r="DG610" s="1" t="s">
        <v>1170</v>
      </c>
      <c r="DH610" s="1">
        <v>1660488360.0999999</v>
      </c>
      <c r="DI610" s="1">
        <v>1660488368.5999999</v>
      </c>
      <c r="DJ610" s="1">
        <v>14</v>
      </c>
      <c r="DK610" s="1">
        <v>0.51200000000000001</v>
      </c>
      <c r="DL610" s="1">
        <v>1E-3</v>
      </c>
      <c r="DM610" s="1">
        <v>1.359</v>
      </c>
      <c r="DN610" s="1">
        <v>1.7999999999999999E-2</v>
      </c>
      <c r="DO610" s="1">
        <v>400</v>
      </c>
      <c r="DP610" s="1">
        <v>25</v>
      </c>
      <c r="DQ610" s="1">
        <v>0.25</v>
      </c>
      <c r="DR610" s="1">
        <v>7.0000000000000007E-2</v>
      </c>
      <c r="DS610" s="1">
        <v>3.333687410288622</v>
      </c>
      <c r="DT610" s="1">
        <v>-0.98023889763440764</v>
      </c>
      <c r="DU610" s="1">
        <v>0.10385851519272719</v>
      </c>
      <c r="DV610" s="1">
        <v>0</v>
      </c>
      <c r="DW610" s="1">
        <v>35.100501449341508</v>
      </c>
      <c r="DX610" s="1">
        <v>-3.581173067766652</v>
      </c>
      <c r="DY610" s="1">
        <v>0.27618347508093111</v>
      </c>
      <c r="DZ610" s="1">
        <v>0</v>
      </c>
      <c r="EA610" s="1">
        <v>-43.934009677419361</v>
      </c>
      <c r="EB610" s="1">
        <v>3.831609677419447</v>
      </c>
      <c r="EC610" s="1">
        <v>0.31193312595432682</v>
      </c>
      <c r="ED610" s="1">
        <v>0</v>
      </c>
      <c r="EE610" s="1">
        <v>777.01629523277074</v>
      </c>
      <c r="EF610" s="1">
        <v>309.66866150738809</v>
      </c>
      <c r="EG610" s="1">
        <v>22.381289928296781</v>
      </c>
      <c r="EH610" s="1">
        <v>0</v>
      </c>
      <c r="EI610" s="1">
        <v>2.0720487804878052</v>
      </c>
      <c r="EJ610" s="1">
        <v>1.5731498257843209E-2</v>
      </c>
      <c r="EK610" s="1">
        <v>2.3645792645110878E-3</v>
      </c>
      <c r="EL610" s="1">
        <v>1</v>
      </c>
      <c r="EM610" s="1">
        <v>2.0226427840989829</v>
      </c>
      <c r="EN610" s="1">
        <v>3.3228596268254952E-2</v>
      </c>
      <c r="EO610" s="1">
        <v>2.48859598976966E-3</v>
      </c>
      <c r="EP610" s="1">
        <v>1</v>
      </c>
      <c r="EQ610" s="1">
        <v>2</v>
      </c>
      <c r="ER610" s="1">
        <v>6</v>
      </c>
      <c r="ES610" s="1" t="s">
        <v>384</v>
      </c>
      <c r="ET610" s="1">
        <v>2.94455</v>
      </c>
      <c r="EU610" s="1">
        <v>2.8011699999999999</v>
      </c>
      <c r="EV610" s="1">
        <v>0.15796199999999999</v>
      </c>
      <c r="EW610" s="1">
        <v>0.162804</v>
      </c>
      <c r="EX610" s="1">
        <v>0.11849</v>
      </c>
      <c r="EY610" s="1">
        <v>0.112119</v>
      </c>
      <c r="EZ610" s="1">
        <v>17327.2</v>
      </c>
      <c r="FA610" s="1">
        <v>18068.8</v>
      </c>
      <c r="FB610" s="1">
        <v>23918.3</v>
      </c>
      <c r="FC610" s="1">
        <v>25103.9</v>
      </c>
      <c r="FD610" s="1">
        <v>33741</v>
      </c>
      <c r="FE610" s="1">
        <v>35584.800000000003</v>
      </c>
      <c r="FF610" s="1">
        <v>43593</v>
      </c>
      <c r="FG610" s="1">
        <v>46400</v>
      </c>
      <c r="FH610" s="1">
        <v>1.99163</v>
      </c>
      <c r="FI610" s="1">
        <v>1.89872</v>
      </c>
      <c r="FJ610" s="1">
        <v>0.174567</v>
      </c>
      <c r="FK610" s="1">
        <v>0</v>
      </c>
      <c r="FL610" s="1">
        <v>29.0228</v>
      </c>
      <c r="FM610" s="1">
        <v>999.9</v>
      </c>
      <c r="FN610" s="1">
        <v>59.7</v>
      </c>
      <c r="FO610" s="1">
        <v>34.200000000000003</v>
      </c>
      <c r="FP610" s="1">
        <v>32.363700000000001</v>
      </c>
      <c r="FQ610" s="1">
        <v>63.503900000000002</v>
      </c>
      <c r="FR610" s="1">
        <v>26.362200000000001</v>
      </c>
      <c r="FS610" s="1">
        <v>1</v>
      </c>
      <c r="FT610" s="1">
        <v>0.20480899999999999</v>
      </c>
      <c r="FU610" s="1">
        <v>-5.45888E-2</v>
      </c>
      <c r="FV610" s="1">
        <v>20.324300000000001</v>
      </c>
      <c r="FW610" s="1">
        <v>5.2130999999999998</v>
      </c>
      <c r="FX610" s="1">
        <v>11.905900000000001</v>
      </c>
      <c r="FY610" s="1">
        <v>5.0031499999999998</v>
      </c>
      <c r="FZ610" s="1">
        <v>3.2901799999999999</v>
      </c>
      <c r="GA610" s="1">
        <v>9999</v>
      </c>
      <c r="GB610" s="1">
        <v>9999</v>
      </c>
      <c r="GC610" s="1">
        <v>9999</v>
      </c>
      <c r="GD610" s="1">
        <v>999.9</v>
      </c>
      <c r="GE610" s="1">
        <v>1.85954</v>
      </c>
      <c r="GF610" s="1">
        <v>1.8545199999999999</v>
      </c>
      <c r="GG610" s="1">
        <v>1.85764</v>
      </c>
      <c r="GH610" s="1">
        <v>1.85609</v>
      </c>
      <c r="GI610" s="1">
        <v>1.8549100000000001</v>
      </c>
      <c r="GJ610" s="1">
        <v>1.8545499999999999</v>
      </c>
      <c r="GK610" s="1">
        <v>1.85324</v>
      </c>
      <c r="GL610" s="1">
        <v>1.85639</v>
      </c>
      <c r="GM610" s="1">
        <v>0</v>
      </c>
      <c r="GN610" s="1">
        <v>0</v>
      </c>
      <c r="GO610" s="1">
        <v>0</v>
      </c>
      <c r="GP610" s="1">
        <v>0</v>
      </c>
      <c r="GQ610" s="1" t="s">
        <v>358</v>
      </c>
      <c r="GR610" s="1" t="s">
        <v>359</v>
      </c>
      <c r="GS610" s="1" t="s">
        <v>360</v>
      </c>
      <c r="GT610" s="1" t="s">
        <v>360</v>
      </c>
      <c r="GU610" s="1" t="s">
        <v>360</v>
      </c>
      <c r="GV610" s="1" t="s">
        <v>360</v>
      </c>
      <c r="GW610" s="1">
        <v>0</v>
      </c>
      <c r="GX610" s="1">
        <v>100</v>
      </c>
      <c r="GY610" s="1">
        <v>100</v>
      </c>
      <c r="GZ610" s="1">
        <v>2.1970000000000001</v>
      </c>
      <c r="HA610" s="1">
        <v>1.11E-2</v>
      </c>
      <c r="HB610" s="1">
        <v>0.43179755099752709</v>
      </c>
      <c r="HC610" s="1">
        <v>2.678124759318837E-3</v>
      </c>
      <c r="HD610" s="1">
        <v>-9.3737611465157319E-7</v>
      </c>
      <c r="HE610" s="1">
        <v>1.3915637841753891E-10</v>
      </c>
      <c r="HF610" s="1">
        <v>-7.4344716936427316E-2</v>
      </c>
      <c r="HG610" s="1">
        <v>1.061361004592812E-2</v>
      </c>
      <c r="HH610" s="1">
        <v>-3.086644042041478E-4</v>
      </c>
      <c r="HI610" s="1">
        <v>1.24720902217549E-6</v>
      </c>
      <c r="HJ610" s="1">
        <v>1</v>
      </c>
      <c r="HK610" s="1">
        <v>2093</v>
      </c>
      <c r="HL610" s="1">
        <v>2</v>
      </c>
      <c r="HM610" s="1">
        <v>27</v>
      </c>
      <c r="HN610" s="1">
        <v>6.6</v>
      </c>
      <c r="HO610" s="1">
        <v>6.5</v>
      </c>
      <c r="HP610" s="1">
        <v>2.1118199999999998</v>
      </c>
      <c r="HQ610" s="1">
        <v>2.3046899999999999</v>
      </c>
      <c r="HR610" s="1">
        <v>1.4978</v>
      </c>
      <c r="HS610" s="1">
        <v>2.2997999999999998</v>
      </c>
      <c r="HT610" s="1">
        <v>1.5478499999999999</v>
      </c>
      <c r="HU610" s="1">
        <v>2.34863</v>
      </c>
      <c r="HV610" s="1">
        <v>36.6706</v>
      </c>
      <c r="HW610" s="1">
        <v>14.4823</v>
      </c>
      <c r="HX610" s="1">
        <v>18</v>
      </c>
      <c r="HY610" s="1">
        <v>501.8</v>
      </c>
      <c r="HZ610" s="1">
        <v>507.37400000000002</v>
      </c>
      <c r="IA610" s="1">
        <v>29.3644</v>
      </c>
      <c r="IB610" s="1">
        <v>29.7944</v>
      </c>
      <c r="IC610" s="1">
        <v>29.9999</v>
      </c>
      <c r="ID610" s="1">
        <v>29.653600000000001</v>
      </c>
      <c r="IE610" s="1">
        <v>29.751000000000001</v>
      </c>
      <c r="IF610" s="1">
        <v>42.344000000000001</v>
      </c>
      <c r="IG610" s="1">
        <v>21.9389</v>
      </c>
      <c r="IH610" s="1">
        <v>0</v>
      </c>
      <c r="II610" s="1">
        <v>29.335999999999999</v>
      </c>
      <c r="IJ610" s="1">
        <v>986.16200000000003</v>
      </c>
      <c r="IK610" s="1">
        <v>25.084599999999998</v>
      </c>
      <c r="IL610" s="1">
        <v>100.818</v>
      </c>
      <c r="IM610" s="1">
        <v>100.566</v>
      </c>
      <c r="IN610" s="1" t="s">
        <v>365</v>
      </c>
    </row>
    <row r="611" spans="1:248" ht="15.75" customHeight="1" x14ac:dyDescent="0.3">
      <c r="A611" s="1">
        <v>595</v>
      </c>
      <c r="B611" s="1">
        <v>1660488757.5999999</v>
      </c>
      <c r="C611" s="1">
        <v>4628.5</v>
      </c>
      <c r="D611" s="1" t="s">
        <v>1541</v>
      </c>
      <c r="E611" s="1" t="s">
        <v>1542</v>
      </c>
      <c r="F611" s="1">
        <v>1</v>
      </c>
      <c r="G611" s="1" t="s">
        <v>1167</v>
      </c>
      <c r="H611" s="1" t="s">
        <v>350</v>
      </c>
      <c r="I611" s="1" t="s">
        <v>351</v>
      </c>
      <c r="J611" s="1" t="s">
        <v>352</v>
      </c>
      <c r="K611" s="1" t="s">
        <v>1168</v>
      </c>
      <c r="L611" s="1" t="s">
        <v>1169</v>
      </c>
      <c r="M611" s="1" t="s">
        <v>354</v>
      </c>
      <c r="N611" s="1">
        <v>1660488749.5999999</v>
      </c>
      <c r="O611" s="1">
        <f t="shared" si="68"/>
        <v>1.7820393354816384E-3</v>
      </c>
      <c r="P611" s="1">
        <f t="shared" si="69"/>
        <v>1.7820393354816384</v>
      </c>
      <c r="Q611" s="1">
        <f t="shared" si="70"/>
        <v>3.2891994842903145</v>
      </c>
      <c r="R611" s="1">
        <f t="shared" si="71"/>
        <v>876.47468750000007</v>
      </c>
      <c r="S611" s="1">
        <f t="shared" si="72"/>
        <v>786.44139773607492</v>
      </c>
      <c r="T611" s="1">
        <f t="shared" si="73"/>
        <v>78.460230688679331</v>
      </c>
      <c r="U611" s="1">
        <f t="shared" si="74"/>
        <v>87.442505407270545</v>
      </c>
      <c r="V611" s="1">
        <f t="shared" si="75"/>
        <v>8.5969277278349437E-2</v>
      </c>
      <c r="W611" s="1">
        <f t="shared" si="76"/>
        <v>2.9232010027781392</v>
      </c>
      <c r="X611" s="1">
        <f t="shared" si="77"/>
        <v>8.458900328870525E-2</v>
      </c>
      <c r="Y611" s="1">
        <f t="shared" si="78"/>
        <v>5.2990293196526587E-2</v>
      </c>
      <c r="Z611" s="1">
        <f t="shared" si="79"/>
        <v>321.51450374999996</v>
      </c>
      <c r="AA611" s="1">
        <f t="shared" si="80"/>
        <v>32.459672534700083</v>
      </c>
      <c r="AB611" s="1">
        <f t="shared" si="81"/>
        <v>31.848656250000001</v>
      </c>
      <c r="AC611" s="1">
        <f t="shared" si="82"/>
        <v>4.7343313815261512</v>
      </c>
      <c r="AD611" s="1">
        <f t="shared" si="83"/>
        <v>59.995477303643206</v>
      </c>
      <c r="AE611" s="1">
        <f t="shared" si="84"/>
        <v>2.7109798967160659</v>
      </c>
      <c r="AF611" s="1">
        <f t="shared" si="85"/>
        <v>4.5186404351706733</v>
      </c>
      <c r="AG611" s="1">
        <f t="shared" si="86"/>
        <v>2.0233514848100853</v>
      </c>
      <c r="AH611" s="1">
        <f t="shared" si="87"/>
        <v>-78.587934694740255</v>
      </c>
      <c r="AI611" s="1">
        <f t="shared" si="88"/>
        <v>-129.29833527168586</v>
      </c>
      <c r="AJ611" s="1">
        <f t="shared" si="89"/>
        <v>-9.9757300935725688</v>
      </c>
      <c r="AK611" s="1">
        <f t="shared" si="90"/>
        <v>103.65250369000128</v>
      </c>
      <c r="AL611" s="1">
        <f t="shared" si="91"/>
        <v>34.983781940485244</v>
      </c>
      <c r="AM611" s="1">
        <f t="shared" si="92"/>
        <v>1.7762757233246818</v>
      </c>
      <c r="AN611" s="1">
        <f t="shared" si="93"/>
        <v>3.2891994842903145</v>
      </c>
      <c r="AO611" s="1">
        <v>969.60261415111165</v>
      </c>
      <c r="AP611" s="1">
        <v>939.50516363636336</v>
      </c>
      <c r="AQ611" s="1">
        <v>5.0792122337236876</v>
      </c>
      <c r="AR611" s="1">
        <v>65.0836536357032</v>
      </c>
      <c r="AS611" s="1">
        <f t="shared" si="94"/>
        <v>1.7820393354816384</v>
      </c>
      <c r="AT611" s="1">
        <v>25.099654036269861</v>
      </c>
      <c r="AU611" s="1">
        <v>27.179422424242428</v>
      </c>
      <c r="AV611" s="1">
        <v>8.9717604000101997E-6</v>
      </c>
      <c r="AW611" s="1">
        <v>81.89149428523082</v>
      </c>
      <c r="AX611" s="1">
        <v>0</v>
      </c>
      <c r="AY611" s="1">
        <v>0</v>
      </c>
      <c r="AZ611" s="1">
        <f t="shared" si="95"/>
        <v>1</v>
      </c>
      <c r="BA611" s="1">
        <f t="shared" si="96"/>
        <v>0</v>
      </c>
      <c r="BB611" s="1">
        <f t="shared" si="97"/>
        <v>51988.566430838117</v>
      </c>
      <c r="BC611" s="1">
        <f t="shared" si="98"/>
        <v>1999.9906249999999</v>
      </c>
      <c r="BD611" s="1">
        <f t="shared" si="99"/>
        <v>1681.1921249999998</v>
      </c>
      <c r="BE611" s="1">
        <f t="shared" si="100"/>
        <v>0.84060000281251313</v>
      </c>
      <c r="BF611" s="1">
        <f t="shared" si="101"/>
        <v>0.16075800542815044</v>
      </c>
      <c r="BG611" s="1">
        <v>6</v>
      </c>
      <c r="BH611" s="1">
        <v>0.5</v>
      </c>
      <c r="BI611" s="1" t="s">
        <v>355</v>
      </c>
      <c r="BJ611" s="1">
        <v>2</v>
      </c>
      <c r="BK611" s="1" t="b">
        <v>1</v>
      </c>
      <c r="BL611" s="1">
        <v>1660488749.5999999</v>
      </c>
      <c r="BM611" s="1">
        <v>876.47468750000007</v>
      </c>
      <c r="BN611" s="1">
        <v>920.31293750000009</v>
      </c>
      <c r="BO611" s="1">
        <v>27.173343750000001</v>
      </c>
      <c r="BP611" s="1">
        <v>25.10023125</v>
      </c>
      <c r="BQ611" s="1">
        <v>874.32518750000008</v>
      </c>
      <c r="BR611" s="1">
        <v>27.1621375</v>
      </c>
      <c r="BS611" s="1">
        <v>500.12</v>
      </c>
      <c r="BT611" s="1">
        <v>99.66617500000001</v>
      </c>
      <c r="BU611" s="1">
        <v>9.9975300000000003E-2</v>
      </c>
      <c r="BV611" s="1">
        <v>31.028212499999999</v>
      </c>
      <c r="BW611" s="1">
        <v>31.848656250000001</v>
      </c>
      <c r="BX611" s="1">
        <v>999.9</v>
      </c>
      <c r="BY611" s="1">
        <v>0</v>
      </c>
      <c r="BZ611" s="1">
        <v>0</v>
      </c>
      <c r="CA611" s="1">
        <v>9997.2268750000003</v>
      </c>
      <c r="CB611" s="1">
        <v>0</v>
      </c>
      <c r="CC611" s="1">
        <v>23.297531249999999</v>
      </c>
      <c r="CD611" s="1">
        <v>-43.838106250000003</v>
      </c>
      <c r="CE611" s="1">
        <v>900.95675000000006</v>
      </c>
      <c r="CF611" s="1">
        <v>944.00749999999994</v>
      </c>
      <c r="CG611" s="1">
        <v>2.0731137500000001</v>
      </c>
      <c r="CH611" s="1">
        <v>920.31293750000009</v>
      </c>
      <c r="CI611" s="1">
        <v>25.10023125</v>
      </c>
      <c r="CJ611" s="1">
        <v>2.70826375</v>
      </c>
      <c r="CK611" s="1">
        <v>2.5016449999999999</v>
      </c>
      <c r="CL611" s="1">
        <v>22.335337500000001</v>
      </c>
      <c r="CM611" s="1">
        <v>21.037199999999999</v>
      </c>
      <c r="CN611" s="1">
        <v>1999.9906249999999</v>
      </c>
      <c r="CO611" s="1">
        <v>0.98000181250000007</v>
      </c>
      <c r="CP611" s="1">
        <v>1.9998581250000001E-2</v>
      </c>
      <c r="CQ611" s="1">
        <v>0</v>
      </c>
      <c r="CR611" s="1">
        <v>2.5297499999999999</v>
      </c>
      <c r="CS611" s="1">
        <v>0</v>
      </c>
      <c r="CT611" s="1">
        <v>37195.118750000001</v>
      </c>
      <c r="CU611" s="1">
        <v>17412.25</v>
      </c>
      <c r="CV611" s="1">
        <v>39.625</v>
      </c>
      <c r="CW611" s="1">
        <v>40.561999999999998</v>
      </c>
      <c r="CX611" s="1">
        <v>39.561999999999998</v>
      </c>
      <c r="CY611" s="1">
        <v>39</v>
      </c>
      <c r="CZ611" s="1">
        <v>39.811999999999998</v>
      </c>
      <c r="DA611" s="1">
        <v>1959.9906249999999</v>
      </c>
      <c r="DB611" s="1">
        <v>40</v>
      </c>
      <c r="DC611" s="1">
        <v>0</v>
      </c>
      <c r="DD611" s="1">
        <v>1660488755.5999999</v>
      </c>
      <c r="DE611" s="1">
        <v>0</v>
      </c>
      <c r="DF611" s="1">
        <v>1660488368.5999999</v>
      </c>
      <c r="DG611" s="1" t="s">
        <v>1170</v>
      </c>
      <c r="DH611" s="1">
        <v>1660488360.0999999</v>
      </c>
      <c r="DI611" s="1">
        <v>1660488368.5999999</v>
      </c>
      <c r="DJ611" s="1">
        <v>14</v>
      </c>
      <c r="DK611" s="1">
        <v>0.51200000000000001</v>
      </c>
      <c r="DL611" s="1">
        <v>1E-3</v>
      </c>
      <c r="DM611" s="1">
        <v>1.359</v>
      </c>
      <c r="DN611" s="1">
        <v>1.7999999999999999E-2</v>
      </c>
      <c r="DO611" s="1">
        <v>400</v>
      </c>
      <c r="DP611" s="1">
        <v>25</v>
      </c>
      <c r="DQ611" s="1">
        <v>0.25</v>
      </c>
      <c r="DR611" s="1">
        <v>7.0000000000000007E-2</v>
      </c>
      <c r="DS611" s="1">
        <v>3.31032354921035</v>
      </c>
      <c r="DT611" s="1">
        <v>-0.57945726401453501</v>
      </c>
      <c r="DU611" s="1">
        <v>8.1727573953396179E-2</v>
      </c>
      <c r="DV611" s="1">
        <v>0</v>
      </c>
      <c r="DW611" s="1">
        <v>35.016218709680253</v>
      </c>
      <c r="DX611" s="1">
        <v>-4.085523030236633</v>
      </c>
      <c r="DY611" s="1">
        <v>0.32054379434911578</v>
      </c>
      <c r="DZ611" s="1">
        <v>0</v>
      </c>
      <c r="EA611" s="1">
        <v>-43.827179999999998</v>
      </c>
      <c r="EB611" s="1">
        <v>4.4924422691879951</v>
      </c>
      <c r="EC611" s="1">
        <v>0.34390620465469918</v>
      </c>
      <c r="ED611" s="1">
        <v>0</v>
      </c>
      <c r="EE611" s="1">
        <v>783.41788152922902</v>
      </c>
      <c r="EF611" s="1">
        <v>302.67346445426239</v>
      </c>
      <c r="EG611" s="1">
        <v>22.599381960428438</v>
      </c>
      <c r="EH611" s="1">
        <v>0</v>
      </c>
      <c r="EI611" s="1">
        <v>2.0725502499999999</v>
      </c>
      <c r="EJ611" s="1">
        <v>2.3663527204504538E-2</v>
      </c>
      <c r="EK611" s="1">
        <v>2.8665968390235732E-3</v>
      </c>
      <c r="EL611" s="1">
        <v>1</v>
      </c>
      <c r="EM611" s="1">
        <v>2.023194077558395</v>
      </c>
      <c r="EN611" s="1">
        <v>3.2344739412551532E-2</v>
      </c>
      <c r="EO611" s="1">
        <v>2.507227646260859E-3</v>
      </c>
      <c r="EP611" s="1">
        <v>1</v>
      </c>
      <c r="EQ611" s="1">
        <v>2</v>
      </c>
      <c r="ER611" s="1">
        <v>6</v>
      </c>
      <c r="ES611" s="1" t="s">
        <v>384</v>
      </c>
      <c r="ET611" s="1">
        <v>2.9445199999999998</v>
      </c>
      <c r="EU611" s="1">
        <v>2.8011499999999998</v>
      </c>
      <c r="EV611" s="1">
        <v>0.158525</v>
      </c>
      <c r="EW611" s="1">
        <v>0.16334699999999999</v>
      </c>
      <c r="EX611" s="1">
        <v>0.118492</v>
      </c>
      <c r="EY611" s="1">
        <v>0.11212</v>
      </c>
      <c r="EZ611" s="1">
        <v>17315.7</v>
      </c>
      <c r="FA611" s="1">
        <v>18057</v>
      </c>
      <c r="FB611" s="1">
        <v>23918.400000000001</v>
      </c>
      <c r="FC611" s="1">
        <v>25103.8</v>
      </c>
      <c r="FD611" s="1">
        <v>33740.9</v>
      </c>
      <c r="FE611" s="1">
        <v>35584.699999999997</v>
      </c>
      <c r="FF611" s="1">
        <v>43593.1</v>
      </c>
      <c r="FG611" s="1">
        <v>46399.9</v>
      </c>
      <c r="FH611" s="1">
        <v>1.9917199999999999</v>
      </c>
      <c r="FI611" s="1">
        <v>1.8987799999999999</v>
      </c>
      <c r="FJ611" s="1">
        <v>0.17413100000000001</v>
      </c>
      <c r="FK611" s="1">
        <v>0</v>
      </c>
      <c r="FL611" s="1">
        <v>29.024000000000001</v>
      </c>
      <c r="FM611" s="1">
        <v>999.9</v>
      </c>
      <c r="FN611" s="1">
        <v>59.7</v>
      </c>
      <c r="FO611" s="1">
        <v>34.200000000000003</v>
      </c>
      <c r="FP611" s="1">
        <v>32.365499999999997</v>
      </c>
      <c r="FQ611" s="1">
        <v>63.7639</v>
      </c>
      <c r="FR611" s="1">
        <v>25.889399999999998</v>
      </c>
      <c r="FS611" s="1">
        <v>1</v>
      </c>
      <c r="FT611" s="1">
        <v>0.20475099999999999</v>
      </c>
      <c r="FU611" s="1">
        <v>-4.04085E-2</v>
      </c>
      <c r="FV611" s="1">
        <v>20.324200000000001</v>
      </c>
      <c r="FW611" s="1">
        <v>5.2130999999999998</v>
      </c>
      <c r="FX611" s="1">
        <v>11.9056</v>
      </c>
      <c r="FY611" s="1">
        <v>5.0030999999999999</v>
      </c>
      <c r="FZ611" s="1">
        <v>3.2902</v>
      </c>
      <c r="GA611" s="1">
        <v>9999</v>
      </c>
      <c r="GB611" s="1">
        <v>9999</v>
      </c>
      <c r="GC611" s="1">
        <v>9999</v>
      </c>
      <c r="GD611" s="1">
        <v>999.9</v>
      </c>
      <c r="GE611" s="1">
        <v>1.8595600000000001</v>
      </c>
      <c r="GF611" s="1">
        <v>1.8545199999999999</v>
      </c>
      <c r="GG611" s="1">
        <v>1.85764</v>
      </c>
      <c r="GH611" s="1">
        <v>1.8561000000000001</v>
      </c>
      <c r="GI611" s="1">
        <v>1.8549</v>
      </c>
      <c r="GJ611" s="1">
        <v>1.8545499999999999</v>
      </c>
      <c r="GK611" s="1">
        <v>1.8532500000000001</v>
      </c>
      <c r="GL611" s="1">
        <v>1.8563799999999999</v>
      </c>
      <c r="GM611" s="1">
        <v>0</v>
      </c>
      <c r="GN611" s="1">
        <v>0</v>
      </c>
      <c r="GO611" s="1">
        <v>0</v>
      </c>
      <c r="GP611" s="1">
        <v>0</v>
      </c>
      <c r="GQ611" s="1" t="s">
        <v>358</v>
      </c>
      <c r="GR611" s="1" t="s">
        <v>359</v>
      </c>
      <c r="GS611" s="1" t="s">
        <v>360</v>
      </c>
      <c r="GT611" s="1" t="s">
        <v>360</v>
      </c>
      <c r="GU611" s="1" t="s">
        <v>360</v>
      </c>
      <c r="GV611" s="1" t="s">
        <v>360</v>
      </c>
      <c r="GW611" s="1">
        <v>0</v>
      </c>
      <c r="GX611" s="1">
        <v>100</v>
      </c>
      <c r="GY611" s="1">
        <v>100</v>
      </c>
      <c r="GZ611" s="1">
        <v>2.2029999999999998</v>
      </c>
      <c r="HA611" s="1">
        <v>1.12E-2</v>
      </c>
      <c r="HB611" s="1">
        <v>0.43179755099752709</v>
      </c>
      <c r="HC611" s="1">
        <v>2.678124759318837E-3</v>
      </c>
      <c r="HD611" s="1">
        <v>-9.3737611465157319E-7</v>
      </c>
      <c r="HE611" s="1">
        <v>1.3915637841753891E-10</v>
      </c>
      <c r="HF611" s="1">
        <v>-7.4344716936427316E-2</v>
      </c>
      <c r="HG611" s="1">
        <v>1.061361004592812E-2</v>
      </c>
      <c r="HH611" s="1">
        <v>-3.086644042041478E-4</v>
      </c>
      <c r="HI611" s="1">
        <v>1.24720902217549E-6</v>
      </c>
      <c r="HJ611" s="1">
        <v>1</v>
      </c>
      <c r="HK611" s="1">
        <v>2093</v>
      </c>
      <c r="HL611" s="1">
        <v>2</v>
      </c>
      <c r="HM611" s="1">
        <v>27</v>
      </c>
      <c r="HN611" s="1">
        <v>6.6</v>
      </c>
      <c r="HO611" s="1">
        <v>6.5</v>
      </c>
      <c r="HP611" s="1">
        <v>2.1215799999999998</v>
      </c>
      <c r="HQ611" s="1">
        <v>2.3022499999999999</v>
      </c>
      <c r="HR611" s="1">
        <v>1.4978</v>
      </c>
      <c r="HS611" s="1">
        <v>2.2997999999999998</v>
      </c>
      <c r="HT611" s="1">
        <v>1.5478499999999999</v>
      </c>
      <c r="HU611" s="1">
        <v>2.2936999999999999</v>
      </c>
      <c r="HV611" s="1">
        <v>36.6706</v>
      </c>
      <c r="HW611" s="1">
        <v>14.491</v>
      </c>
      <c r="HX611" s="1">
        <v>18</v>
      </c>
      <c r="HY611" s="1">
        <v>501.85399999999998</v>
      </c>
      <c r="HZ611" s="1">
        <v>507.40499999999997</v>
      </c>
      <c r="IA611" s="1">
        <v>29.359400000000001</v>
      </c>
      <c r="IB611" s="1">
        <v>29.793800000000001</v>
      </c>
      <c r="IC611" s="1">
        <v>29.9998</v>
      </c>
      <c r="ID611" s="1">
        <v>29.652999999999999</v>
      </c>
      <c r="IE611" s="1">
        <v>29.750800000000002</v>
      </c>
      <c r="IF611" s="1">
        <v>42.475200000000001</v>
      </c>
      <c r="IG611" s="1">
        <v>21.9389</v>
      </c>
      <c r="IH611" s="1">
        <v>0</v>
      </c>
      <c r="II611" s="1">
        <v>29.335999999999999</v>
      </c>
      <c r="IJ611" s="1">
        <v>986.16200000000003</v>
      </c>
      <c r="IK611" s="1">
        <v>25.0825</v>
      </c>
      <c r="IL611" s="1">
        <v>100.818</v>
      </c>
      <c r="IM611" s="1">
        <v>100.565</v>
      </c>
      <c r="IN611" s="1" t="s">
        <v>365</v>
      </c>
    </row>
    <row r="612" spans="1:248" ht="15.75" customHeight="1" x14ac:dyDescent="0.3">
      <c r="A612" s="1">
        <v>596</v>
      </c>
      <c r="B612" s="1">
        <v>1660488758.0999999</v>
      </c>
      <c r="C612" s="1">
        <v>4629</v>
      </c>
      <c r="D612" s="1" t="s">
        <v>1543</v>
      </c>
      <c r="E612" s="1" t="s">
        <v>1544</v>
      </c>
      <c r="F612" s="1">
        <v>1</v>
      </c>
      <c r="G612" s="1" t="s">
        <v>1167</v>
      </c>
      <c r="H612" s="1" t="s">
        <v>350</v>
      </c>
      <c r="I612" s="1" t="s">
        <v>351</v>
      </c>
      <c r="J612" s="1" t="s">
        <v>352</v>
      </c>
      <c r="K612" s="1" t="s">
        <v>1168</v>
      </c>
      <c r="L612" s="1" t="s">
        <v>1169</v>
      </c>
      <c r="M612" s="1" t="s">
        <v>354</v>
      </c>
      <c r="N612" s="1">
        <v>1660488749.5999999</v>
      </c>
      <c r="O612" s="1">
        <f t="shared" si="68"/>
        <v>1.7823490860225815E-3</v>
      </c>
      <c r="P612" s="1">
        <f t="shared" si="69"/>
        <v>1.7823490860225815</v>
      </c>
      <c r="Q612" s="1">
        <f t="shared" si="70"/>
        <v>3.1814188690057219</v>
      </c>
      <c r="R612" s="1">
        <f t="shared" si="71"/>
        <v>876.47468750000007</v>
      </c>
      <c r="S612" s="1">
        <f t="shared" si="72"/>
        <v>788.45202758756807</v>
      </c>
      <c r="T612" s="1">
        <f t="shared" si="73"/>
        <v>78.660823488641071</v>
      </c>
      <c r="U612" s="1">
        <f t="shared" si="74"/>
        <v>87.442505407270545</v>
      </c>
      <c r="V612" s="1">
        <f t="shared" si="75"/>
        <v>8.5984463845785938E-2</v>
      </c>
      <c r="W612" s="1">
        <f t="shared" si="76"/>
        <v>2.9232010027781392</v>
      </c>
      <c r="X612" s="1">
        <f t="shared" si="77"/>
        <v>8.4603706381395083E-2</v>
      </c>
      <c r="Y612" s="1">
        <f t="shared" si="78"/>
        <v>5.29995251008347E-2</v>
      </c>
      <c r="Z612" s="1">
        <f t="shared" si="79"/>
        <v>321.51450374999996</v>
      </c>
      <c r="AA612" s="1">
        <f t="shared" si="80"/>
        <v>32.459592042300621</v>
      </c>
      <c r="AB612" s="1">
        <f t="shared" si="81"/>
        <v>31.848656250000001</v>
      </c>
      <c r="AC612" s="1">
        <f t="shared" si="82"/>
        <v>4.7343313815261512</v>
      </c>
      <c r="AD612" s="1">
        <f t="shared" si="83"/>
        <v>59.995477303643206</v>
      </c>
      <c r="AE612" s="1">
        <f t="shared" si="84"/>
        <v>2.7109798967160659</v>
      </c>
      <c r="AF612" s="1">
        <f t="shared" si="85"/>
        <v>4.5186404351706733</v>
      </c>
      <c r="AG612" s="1">
        <f t="shared" si="86"/>
        <v>2.0233514848100853</v>
      </c>
      <c r="AH612" s="1">
        <f t="shared" si="87"/>
        <v>-78.601594693595843</v>
      </c>
      <c r="AI612" s="1">
        <f t="shared" si="88"/>
        <v>-129.29833527168586</v>
      </c>
      <c r="AJ612" s="1">
        <f t="shared" si="89"/>
        <v>-9.9757300935725688</v>
      </c>
      <c r="AK612" s="1">
        <f t="shared" si="90"/>
        <v>103.63884369114569</v>
      </c>
      <c r="AL612" s="1">
        <f t="shared" si="91"/>
        <v>34.983781940485244</v>
      </c>
      <c r="AM612" s="1">
        <f t="shared" si="92"/>
        <v>1.7762757233246818</v>
      </c>
      <c r="AN612" s="1">
        <f t="shared" si="93"/>
        <v>3.1814188690057219</v>
      </c>
      <c r="AO612" s="1">
        <v>972.10126439981786</v>
      </c>
      <c r="AP612" s="1">
        <v>942.09131515151455</v>
      </c>
      <c r="AQ612" s="1">
        <v>5.0880124358700041</v>
      </c>
      <c r="AR612" s="1">
        <v>65.0836536357032</v>
      </c>
      <c r="AS612" s="1">
        <f t="shared" si="94"/>
        <v>1.7823490860225815</v>
      </c>
      <c r="AT612" s="1">
        <v>25.09961590816787</v>
      </c>
      <c r="AU612" s="1">
        <v>27.179740606060609</v>
      </c>
      <c r="AV612" s="1">
        <v>9.672342514686059E-6</v>
      </c>
      <c r="AW612" s="1">
        <v>81.89149428523082</v>
      </c>
      <c r="AX612" s="1">
        <v>0</v>
      </c>
      <c r="AY612" s="1">
        <v>0</v>
      </c>
      <c r="AZ612" s="1">
        <f t="shared" si="95"/>
        <v>1</v>
      </c>
      <c r="BA612" s="1">
        <f t="shared" si="96"/>
        <v>0</v>
      </c>
      <c r="BB612" s="1">
        <f t="shared" si="97"/>
        <v>51988.566430838117</v>
      </c>
      <c r="BC612" s="1">
        <f t="shared" si="98"/>
        <v>1999.9906249999999</v>
      </c>
      <c r="BD612" s="1">
        <f t="shared" si="99"/>
        <v>1681.1921249999998</v>
      </c>
      <c r="BE612" s="1">
        <f t="shared" si="100"/>
        <v>0.84060000281251313</v>
      </c>
      <c r="BF612" s="1">
        <f t="shared" si="101"/>
        <v>0.16075800542815044</v>
      </c>
      <c r="BG612" s="1">
        <v>6</v>
      </c>
      <c r="BH612" s="1">
        <v>0.5</v>
      </c>
      <c r="BI612" s="1" t="s">
        <v>355</v>
      </c>
      <c r="BJ612" s="1">
        <v>2</v>
      </c>
      <c r="BK612" s="1" t="b">
        <v>1</v>
      </c>
      <c r="BL612" s="1">
        <v>1660488749.5999999</v>
      </c>
      <c r="BM612" s="1">
        <v>876.47468750000007</v>
      </c>
      <c r="BN612" s="1">
        <v>920.31293750000009</v>
      </c>
      <c r="BO612" s="1">
        <v>27.173343750000001</v>
      </c>
      <c r="BP612" s="1">
        <v>25.10023125</v>
      </c>
      <c r="BQ612" s="1">
        <v>874.32518750000008</v>
      </c>
      <c r="BR612" s="1">
        <v>27.1621375</v>
      </c>
      <c r="BS612" s="1">
        <v>500.12</v>
      </c>
      <c r="BT612" s="1">
        <v>99.66617500000001</v>
      </c>
      <c r="BU612" s="1">
        <v>9.9975300000000003E-2</v>
      </c>
      <c r="BV612" s="1">
        <v>31.028212499999999</v>
      </c>
      <c r="BW612" s="1">
        <v>31.848656250000001</v>
      </c>
      <c r="BX612" s="1">
        <v>999.9</v>
      </c>
      <c r="BY612" s="1">
        <v>0</v>
      </c>
      <c r="BZ612" s="1">
        <v>0</v>
      </c>
      <c r="CA612" s="1">
        <v>9997.2268750000003</v>
      </c>
      <c r="CB612" s="1">
        <v>0</v>
      </c>
      <c r="CC612" s="1">
        <v>23.297531249999999</v>
      </c>
      <c r="CD612" s="1">
        <v>-43.838106250000003</v>
      </c>
      <c r="CE612" s="1">
        <v>900.95675000000006</v>
      </c>
      <c r="CF612" s="1">
        <v>944.00749999999994</v>
      </c>
      <c r="CG612" s="1">
        <v>2.0731137500000001</v>
      </c>
      <c r="CH612" s="1">
        <v>920.31293750000009</v>
      </c>
      <c r="CI612" s="1">
        <v>25.10023125</v>
      </c>
      <c r="CJ612" s="1">
        <v>2.70826375</v>
      </c>
      <c r="CK612" s="1">
        <v>2.5016449999999999</v>
      </c>
      <c r="CL612" s="1">
        <v>22.335337500000001</v>
      </c>
      <c r="CM612" s="1">
        <v>21.037199999999999</v>
      </c>
      <c r="CN612" s="1">
        <v>1999.9906249999999</v>
      </c>
      <c r="CO612" s="1">
        <v>0.98000181250000007</v>
      </c>
      <c r="CP612" s="1">
        <v>1.9998581250000001E-2</v>
      </c>
      <c r="CQ612" s="1">
        <v>0</v>
      </c>
      <c r="CR612" s="1">
        <v>2.5297499999999999</v>
      </c>
      <c r="CS612" s="1">
        <v>0</v>
      </c>
      <c r="CT612" s="1">
        <v>37195.118750000001</v>
      </c>
      <c r="CU612" s="1">
        <v>17412.25</v>
      </c>
      <c r="CV612" s="1">
        <v>39.625</v>
      </c>
      <c r="CW612" s="1">
        <v>40.561999999999998</v>
      </c>
      <c r="CX612" s="1">
        <v>39.561999999999998</v>
      </c>
      <c r="CY612" s="1">
        <v>39</v>
      </c>
      <c r="CZ612" s="1">
        <v>39.811999999999998</v>
      </c>
      <c r="DA612" s="1">
        <v>1959.9906249999999</v>
      </c>
      <c r="DB612" s="1">
        <v>40</v>
      </c>
      <c r="DC612" s="1">
        <v>0</v>
      </c>
      <c r="DD612" s="1">
        <v>1660488756.2</v>
      </c>
      <c r="DE612" s="1">
        <v>0</v>
      </c>
      <c r="DF612" s="1">
        <v>1660488368.5999999</v>
      </c>
      <c r="DG612" s="1" t="s">
        <v>1170</v>
      </c>
      <c r="DH612" s="1">
        <v>1660488360.0999999</v>
      </c>
      <c r="DI612" s="1">
        <v>1660488368.5999999</v>
      </c>
      <c r="DJ612" s="1">
        <v>14</v>
      </c>
      <c r="DK612" s="1">
        <v>0.51200000000000001</v>
      </c>
      <c r="DL612" s="1">
        <v>1E-3</v>
      </c>
      <c r="DM612" s="1">
        <v>1.359</v>
      </c>
      <c r="DN612" s="1">
        <v>1.7999999999999999E-2</v>
      </c>
      <c r="DO612" s="1">
        <v>400</v>
      </c>
      <c r="DP612" s="1">
        <v>25</v>
      </c>
      <c r="DQ612" s="1">
        <v>0.25</v>
      </c>
      <c r="DR612" s="1">
        <v>7.0000000000000007E-2</v>
      </c>
      <c r="DS612" s="1">
        <v>3.31032354921035</v>
      </c>
      <c r="DT612" s="1">
        <v>-0.57945726401453501</v>
      </c>
      <c r="DU612" s="1">
        <v>8.1727573953396179E-2</v>
      </c>
      <c r="DV612" s="1">
        <v>0</v>
      </c>
      <c r="DW612" s="1">
        <v>35.016218709680253</v>
      </c>
      <c r="DX612" s="1">
        <v>-4.085523030236633</v>
      </c>
      <c r="DY612" s="1">
        <v>0.32054379434911578</v>
      </c>
      <c r="DZ612" s="1">
        <v>0</v>
      </c>
      <c r="EA612" s="1">
        <v>-43.827179999999998</v>
      </c>
      <c r="EB612" s="1">
        <v>4.4924422691879951</v>
      </c>
      <c r="EC612" s="1">
        <v>0.34390620465469918</v>
      </c>
      <c r="ED612" s="1">
        <v>0</v>
      </c>
      <c r="EE612" s="1">
        <v>783.41788152922902</v>
      </c>
      <c r="EF612" s="1">
        <v>302.67346445426239</v>
      </c>
      <c r="EG612" s="1">
        <v>22.599381960428438</v>
      </c>
      <c r="EH612" s="1">
        <v>0</v>
      </c>
      <c r="EI612" s="1">
        <v>2.0725502499999999</v>
      </c>
      <c r="EJ612" s="1">
        <v>2.3663527204504538E-2</v>
      </c>
      <c r="EK612" s="1">
        <v>2.8665968390235732E-3</v>
      </c>
      <c r="EL612" s="1">
        <v>1</v>
      </c>
      <c r="EM612" s="1">
        <v>2.023194077558395</v>
      </c>
      <c r="EN612" s="1">
        <v>3.2344739412551532E-2</v>
      </c>
      <c r="EO612" s="1">
        <v>2.507227646260859E-3</v>
      </c>
      <c r="EP612" s="1">
        <v>1</v>
      </c>
      <c r="EQ612" s="1">
        <v>2</v>
      </c>
      <c r="ER612" s="1">
        <v>6</v>
      </c>
      <c r="ES612" s="1" t="s">
        <v>384</v>
      </c>
      <c r="ET612" s="1">
        <v>2.9447899999999998</v>
      </c>
      <c r="EU612" s="1">
        <v>2.8012199999999998</v>
      </c>
      <c r="EV612" s="1">
        <v>0.158804</v>
      </c>
      <c r="EW612" s="1">
        <v>0.16361500000000001</v>
      </c>
      <c r="EX612" s="1">
        <v>0.118495</v>
      </c>
      <c r="EY612" s="1">
        <v>0.11212</v>
      </c>
      <c r="EZ612" s="1">
        <v>17309.900000000001</v>
      </c>
      <c r="FA612" s="1">
        <v>18051.099999999999</v>
      </c>
      <c r="FB612" s="1">
        <v>23918.3</v>
      </c>
      <c r="FC612" s="1">
        <v>25103.7</v>
      </c>
      <c r="FD612" s="1">
        <v>33740.699999999997</v>
      </c>
      <c r="FE612" s="1">
        <v>35584.699999999997</v>
      </c>
      <c r="FF612" s="1">
        <v>43592.9</v>
      </c>
      <c r="FG612" s="1">
        <v>46399.9</v>
      </c>
      <c r="FH612" s="1">
        <v>1.9919</v>
      </c>
      <c r="FI612" s="1">
        <v>1.8987799999999999</v>
      </c>
      <c r="FJ612" s="1">
        <v>0.174016</v>
      </c>
      <c r="FK612" s="1">
        <v>0</v>
      </c>
      <c r="FL612" s="1">
        <v>29.0244</v>
      </c>
      <c r="FM612" s="1">
        <v>999.9</v>
      </c>
      <c r="FN612" s="1">
        <v>59.7</v>
      </c>
      <c r="FO612" s="1">
        <v>34.200000000000003</v>
      </c>
      <c r="FP612" s="1">
        <v>32.363500000000002</v>
      </c>
      <c r="FQ612" s="1">
        <v>63.783900000000003</v>
      </c>
      <c r="FR612" s="1">
        <v>25.652999999999999</v>
      </c>
      <c r="FS612" s="1">
        <v>1</v>
      </c>
      <c r="FT612" s="1">
        <v>0.204705</v>
      </c>
      <c r="FU612" s="1">
        <v>-3.5980400000000003E-2</v>
      </c>
      <c r="FV612" s="1">
        <v>20.324200000000001</v>
      </c>
      <c r="FW612" s="1">
        <v>5.2130999999999998</v>
      </c>
      <c r="FX612" s="1">
        <v>11.9054</v>
      </c>
      <c r="FY612" s="1">
        <v>5.0030999999999999</v>
      </c>
      <c r="FZ612" s="1">
        <v>3.2902</v>
      </c>
      <c r="GA612" s="1">
        <v>9999</v>
      </c>
      <c r="GB612" s="1">
        <v>9999</v>
      </c>
      <c r="GC612" s="1">
        <v>9999</v>
      </c>
      <c r="GD612" s="1">
        <v>999.9</v>
      </c>
      <c r="GE612" s="1">
        <v>1.8595600000000001</v>
      </c>
      <c r="GF612" s="1">
        <v>1.8545199999999999</v>
      </c>
      <c r="GG612" s="1">
        <v>1.85765</v>
      </c>
      <c r="GH612" s="1">
        <v>1.8561000000000001</v>
      </c>
      <c r="GI612" s="1">
        <v>1.8549</v>
      </c>
      <c r="GJ612" s="1">
        <v>1.8545499999999999</v>
      </c>
      <c r="GK612" s="1">
        <v>1.8532500000000001</v>
      </c>
      <c r="GL612" s="1">
        <v>1.8563799999999999</v>
      </c>
      <c r="GM612" s="1">
        <v>0</v>
      </c>
      <c r="GN612" s="1">
        <v>0</v>
      </c>
      <c r="GO612" s="1">
        <v>0</v>
      </c>
      <c r="GP612" s="1">
        <v>0</v>
      </c>
      <c r="GQ612" s="1" t="s">
        <v>358</v>
      </c>
      <c r="GR612" s="1" t="s">
        <v>359</v>
      </c>
      <c r="GS612" s="1" t="s">
        <v>360</v>
      </c>
      <c r="GT612" s="1" t="s">
        <v>360</v>
      </c>
      <c r="GU612" s="1" t="s">
        <v>360</v>
      </c>
      <c r="GV612" s="1" t="s">
        <v>360</v>
      </c>
      <c r="GW612" s="1">
        <v>0</v>
      </c>
      <c r="GX612" s="1">
        <v>100</v>
      </c>
      <c r="GY612" s="1">
        <v>100</v>
      </c>
      <c r="GZ612" s="1">
        <v>2.2069999999999999</v>
      </c>
      <c r="HA612" s="1">
        <v>1.12E-2</v>
      </c>
      <c r="HB612" s="1">
        <v>0.43179755099752709</v>
      </c>
      <c r="HC612" s="1">
        <v>2.678124759318837E-3</v>
      </c>
      <c r="HD612" s="1">
        <v>-9.3737611465157319E-7</v>
      </c>
      <c r="HE612" s="1">
        <v>1.3915637841753891E-10</v>
      </c>
      <c r="HF612" s="1">
        <v>-7.4344716936427316E-2</v>
      </c>
      <c r="HG612" s="1">
        <v>1.061361004592812E-2</v>
      </c>
      <c r="HH612" s="1">
        <v>-3.086644042041478E-4</v>
      </c>
      <c r="HI612" s="1">
        <v>1.24720902217549E-6</v>
      </c>
      <c r="HJ612" s="1">
        <v>1</v>
      </c>
      <c r="HK612" s="1">
        <v>2093</v>
      </c>
      <c r="HL612" s="1">
        <v>2</v>
      </c>
      <c r="HM612" s="1">
        <v>27</v>
      </c>
      <c r="HN612" s="1">
        <v>6.6</v>
      </c>
      <c r="HO612" s="1">
        <v>6.5</v>
      </c>
      <c r="HP612" s="1">
        <v>2.1240199999999998</v>
      </c>
      <c r="HQ612" s="1">
        <v>2.2936999999999999</v>
      </c>
      <c r="HR612" s="1">
        <v>1.4978</v>
      </c>
      <c r="HS612" s="1">
        <v>2.2997999999999998</v>
      </c>
      <c r="HT612" s="1">
        <v>1.5478499999999999</v>
      </c>
      <c r="HU612" s="1">
        <v>2.3278799999999999</v>
      </c>
      <c r="HV612" s="1">
        <v>36.6706</v>
      </c>
      <c r="HW612" s="1">
        <v>14.491</v>
      </c>
      <c r="HX612" s="1">
        <v>18</v>
      </c>
      <c r="HY612" s="1">
        <v>501.95800000000003</v>
      </c>
      <c r="HZ612" s="1">
        <v>507.40499999999997</v>
      </c>
      <c r="IA612" s="1">
        <v>29.357800000000001</v>
      </c>
      <c r="IB612" s="1">
        <v>29.793600000000001</v>
      </c>
      <c r="IC612" s="1">
        <v>29.9998</v>
      </c>
      <c r="ID612" s="1">
        <v>29.652799999999999</v>
      </c>
      <c r="IE612" s="1">
        <v>29.750800000000002</v>
      </c>
      <c r="IF612" s="1">
        <v>42.532200000000003</v>
      </c>
      <c r="IG612" s="1">
        <v>21.9389</v>
      </c>
      <c r="IH612" s="1">
        <v>0</v>
      </c>
      <c r="II612" s="1">
        <v>29.335999999999999</v>
      </c>
      <c r="IJ612" s="1">
        <v>996.18799999999999</v>
      </c>
      <c r="IK612" s="1">
        <v>25.081399999999999</v>
      </c>
      <c r="IL612" s="1">
        <v>100.818</v>
      </c>
      <c r="IM612" s="1">
        <v>100.565</v>
      </c>
      <c r="IN612" s="1" t="s">
        <v>365</v>
      </c>
    </row>
    <row r="613" spans="1:248" ht="15.75" customHeight="1" x14ac:dyDescent="0.3">
      <c r="A613" s="1">
        <v>597</v>
      </c>
      <c r="B613" s="1">
        <v>1660488759.5999999</v>
      </c>
      <c r="C613" s="1">
        <v>4630.5</v>
      </c>
      <c r="D613" s="1" t="s">
        <v>1545</v>
      </c>
      <c r="E613" s="1" t="s">
        <v>1546</v>
      </c>
      <c r="F613" s="1">
        <v>1</v>
      </c>
      <c r="G613" s="1" t="s">
        <v>1167</v>
      </c>
      <c r="H613" s="1" t="s">
        <v>350</v>
      </c>
      <c r="I613" s="1" t="s">
        <v>351</v>
      </c>
      <c r="J613" s="1" t="s">
        <v>352</v>
      </c>
      <c r="K613" s="1" t="s">
        <v>1168</v>
      </c>
      <c r="L613" s="1" t="s">
        <v>1169</v>
      </c>
      <c r="M613" s="1" t="s">
        <v>354</v>
      </c>
      <c r="N613" s="1">
        <v>1660488751.6312499</v>
      </c>
      <c r="O613" s="1">
        <f t="shared" si="68"/>
        <v>1.7827170922582489E-3</v>
      </c>
      <c r="P613" s="1">
        <f t="shared" si="69"/>
        <v>1.7827170922582489</v>
      </c>
      <c r="Q613" s="1">
        <f t="shared" si="70"/>
        <v>2.9078075355255368</v>
      </c>
      <c r="R613" s="1">
        <f t="shared" si="71"/>
        <v>886.67556249999996</v>
      </c>
      <c r="S613" s="1">
        <f t="shared" si="72"/>
        <v>803.38516213566595</v>
      </c>
      <c r="T613" s="1">
        <f t="shared" si="73"/>
        <v>80.150559434573992</v>
      </c>
      <c r="U613" s="1">
        <f t="shared" si="74"/>
        <v>88.460113182099761</v>
      </c>
      <c r="V613" s="1">
        <f t="shared" si="75"/>
        <v>8.5982469340324497E-2</v>
      </c>
      <c r="W613" s="1">
        <f t="shared" si="76"/>
        <v>2.923534204084302</v>
      </c>
      <c r="X613" s="1">
        <f t="shared" si="77"/>
        <v>8.4601930013656387E-2</v>
      </c>
      <c r="Y613" s="1">
        <f t="shared" si="78"/>
        <v>5.2998395812693791E-2</v>
      </c>
      <c r="Z613" s="1">
        <f t="shared" si="79"/>
        <v>321.51460349999996</v>
      </c>
      <c r="AA613" s="1">
        <f t="shared" si="80"/>
        <v>32.460669176837335</v>
      </c>
      <c r="AB613" s="1">
        <f t="shared" si="81"/>
        <v>31.850806250000002</v>
      </c>
      <c r="AC613" s="1">
        <f t="shared" si="82"/>
        <v>4.7349081780988014</v>
      </c>
      <c r="AD613" s="1">
        <f t="shared" si="83"/>
        <v>59.993738188329836</v>
      </c>
      <c r="AE613" s="1">
        <f t="shared" si="84"/>
        <v>2.7111060805090501</v>
      </c>
      <c r="AF613" s="1">
        <f t="shared" si="85"/>
        <v>4.5189817510595178</v>
      </c>
      <c r="AG613" s="1">
        <f t="shared" si="86"/>
        <v>2.0238020975897513</v>
      </c>
      <c r="AH613" s="1">
        <f t="shared" si="87"/>
        <v>-78.617823768588778</v>
      </c>
      <c r="AI613" s="1">
        <f t="shared" si="88"/>
        <v>-129.44310455324984</v>
      </c>
      <c r="AJ613" s="1">
        <f t="shared" si="89"/>
        <v>-9.9859322331996889</v>
      </c>
      <c r="AK613" s="1">
        <f t="shared" si="90"/>
        <v>103.46774294496169</v>
      </c>
      <c r="AL613" s="1">
        <f t="shared" si="91"/>
        <v>34.856268406508384</v>
      </c>
      <c r="AM613" s="1">
        <f t="shared" si="92"/>
        <v>1.7774963901276346</v>
      </c>
      <c r="AN613" s="1">
        <f t="shared" si="93"/>
        <v>2.9078075355255368</v>
      </c>
      <c r="AO613" s="1">
        <v>979.69620594887385</v>
      </c>
      <c r="AP613" s="1">
        <v>949.83731515151533</v>
      </c>
      <c r="AQ613" s="1">
        <v>5.1243865986732073</v>
      </c>
      <c r="AR613" s="1">
        <v>65.0836536357032</v>
      </c>
      <c r="AS613" s="1">
        <f t="shared" si="94"/>
        <v>1.7827170922582489</v>
      </c>
      <c r="AT613" s="1">
        <v>25.100594198805631</v>
      </c>
      <c r="AU613" s="1">
        <v>27.181100000000001</v>
      </c>
      <c r="AV613" s="1">
        <v>8.4622495647313239E-6</v>
      </c>
      <c r="AW613" s="1">
        <v>81.89149428523082</v>
      </c>
      <c r="AX613" s="1">
        <v>0</v>
      </c>
      <c r="AY613" s="1">
        <v>0</v>
      </c>
      <c r="AZ613" s="1">
        <f t="shared" si="95"/>
        <v>1</v>
      </c>
      <c r="BA613" s="1">
        <f t="shared" si="96"/>
        <v>0</v>
      </c>
      <c r="BB613" s="1">
        <f t="shared" si="97"/>
        <v>51997.821019690346</v>
      </c>
      <c r="BC613" s="1">
        <f t="shared" si="98"/>
        <v>1999.99125</v>
      </c>
      <c r="BD613" s="1">
        <f t="shared" si="99"/>
        <v>1681.1926499999997</v>
      </c>
      <c r="BE613" s="1">
        <f t="shared" si="100"/>
        <v>0.84060000262501133</v>
      </c>
      <c r="BF613" s="1">
        <f t="shared" si="101"/>
        <v>0.16075800506627214</v>
      </c>
      <c r="BG613" s="1">
        <v>6</v>
      </c>
      <c r="BH613" s="1">
        <v>0.5</v>
      </c>
      <c r="BI613" s="1" t="s">
        <v>355</v>
      </c>
      <c r="BJ613" s="1">
        <v>2</v>
      </c>
      <c r="BK613" s="1" t="b">
        <v>1</v>
      </c>
      <c r="BL613" s="1">
        <v>1660488751.6312499</v>
      </c>
      <c r="BM613" s="1">
        <v>886.67556249999996</v>
      </c>
      <c r="BN613" s="1">
        <v>930.38274999999999</v>
      </c>
      <c r="BO613" s="1">
        <v>27.174637499999999</v>
      </c>
      <c r="BP613" s="1">
        <v>25.100156250000001</v>
      </c>
      <c r="BQ613" s="1">
        <v>884.51224999999999</v>
      </c>
      <c r="BR613" s="1">
        <v>27.163437500000001</v>
      </c>
      <c r="BS613" s="1">
        <v>500.1328125</v>
      </c>
      <c r="BT613" s="1">
        <v>99.666081250000005</v>
      </c>
      <c r="BU613" s="1">
        <v>9.9962750000000017E-2</v>
      </c>
      <c r="BV613" s="1">
        <v>31.0295375</v>
      </c>
      <c r="BW613" s="1">
        <v>31.850806250000002</v>
      </c>
      <c r="BX613" s="1">
        <v>999.9</v>
      </c>
      <c r="BY613" s="1">
        <v>0</v>
      </c>
      <c r="BZ613" s="1">
        <v>0</v>
      </c>
      <c r="CA613" s="1">
        <v>9999.1375000000007</v>
      </c>
      <c r="CB613" s="1">
        <v>0</v>
      </c>
      <c r="CC613" s="1">
        <v>23.37580625</v>
      </c>
      <c r="CD613" s="1">
        <v>-43.707081250000002</v>
      </c>
      <c r="CE613" s="1">
        <v>911.4436874999999</v>
      </c>
      <c r="CF613" s="1">
        <v>954.33656250000001</v>
      </c>
      <c r="CG613" s="1">
        <v>2.0744793750000001</v>
      </c>
      <c r="CH613" s="1">
        <v>930.38274999999999</v>
      </c>
      <c r="CI613" s="1">
        <v>25.100156250000001</v>
      </c>
      <c r="CJ613" s="1">
        <v>2.7083900000000001</v>
      </c>
      <c r="CK613" s="1">
        <v>2.501635625</v>
      </c>
      <c r="CL613" s="1">
        <v>22.33610625</v>
      </c>
      <c r="CM613" s="1">
        <v>21.0371375</v>
      </c>
      <c r="CN613" s="1">
        <v>1999.99125</v>
      </c>
      <c r="CO613" s="1">
        <v>0.98000181250000007</v>
      </c>
      <c r="CP613" s="1">
        <v>1.9998581250000001E-2</v>
      </c>
      <c r="CQ613" s="1">
        <v>0</v>
      </c>
      <c r="CR613" s="1">
        <v>2.5524374999999999</v>
      </c>
      <c r="CS613" s="1">
        <v>0</v>
      </c>
      <c r="CT613" s="1">
        <v>37169.756250000013</v>
      </c>
      <c r="CU613" s="1">
        <v>17412.262500000001</v>
      </c>
      <c r="CV613" s="1">
        <v>39.625</v>
      </c>
      <c r="CW613" s="1">
        <v>40.561999999999998</v>
      </c>
      <c r="CX613" s="1">
        <v>39.561999999999998</v>
      </c>
      <c r="CY613" s="1">
        <v>39</v>
      </c>
      <c r="CZ613" s="1">
        <v>39.811999999999998</v>
      </c>
      <c r="DA613" s="1">
        <v>1959.99125</v>
      </c>
      <c r="DB613" s="1">
        <v>40</v>
      </c>
      <c r="DC613" s="1">
        <v>0</v>
      </c>
      <c r="DD613" s="1">
        <v>1660488757.4000001</v>
      </c>
      <c r="DE613" s="1">
        <v>0</v>
      </c>
      <c r="DF613" s="1">
        <v>1660488368.5999999</v>
      </c>
      <c r="DG613" s="1" t="s">
        <v>1170</v>
      </c>
      <c r="DH613" s="1">
        <v>1660488360.0999999</v>
      </c>
      <c r="DI613" s="1">
        <v>1660488368.5999999</v>
      </c>
      <c r="DJ613" s="1">
        <v>14</v>
      </c>
      <c r="DK613" s="1">
        <v>0.51200000000000001</v>
      </c>
      <c r="DL613" s="1">
        <v>1E-3</v>
      </c>
      <c r="DM613" s="1">
        <v>1.359</v>
      </c>
      <c r="DN613" s="1">
        <v>1.7999999999999999E-2</v>
      </c>
      <c r="DO613" s="1">
        <v>400</v>
      </c>
      <c r="DP613" s="1">
        <v>25</v>
      </c>
      <c r="DQ613" s="1">
        <v>0.25</v>
      </c>
      <c r="DR613" s="1">
        <v>7.0000000000000007E-2</v>
      </c>
      <c r="DS613" s="1">
        <v>3.2944943022728479</v>
      </c>
      <c r="DT613" s="1">
        <v>-0.41877904897440221</v>
      </c>
      <c r="DU613" s="1">
        <v>7.1611386856945375E-2</v>
      </c>
      <c r="DV613" s="1">
        <v>1</v>
      </c>
      <c r="DW613" s="1">
        <v>34.954118194717772</v>
      </c>
      <c r="DX613" s="1">
        <v>-4.3200432661690362</v>
      </c>
      <c r="DY613" s="1">
        <v>0.33535244551922871</v>
      </c>
      <c r="DZ613" s="1">
        <v>0</v>
      </c>
      <c r="EA613" s="1">
        <v>-43.76144</v>
      </c>
      <c r="EB613" s="1">
        <v>4.7643817575083549</v>
      </c>
      <c r="EC613" s="1">
        <v>0.3597645300285543</v>
      </c>
      <c r="ED613" s="1">
        <v>0</v>
      </c>
      <c r="EE613" s="1">
        <v>788.57634095847993</v>
      </c>
      <c r="EF613" s="1">
        <v>299.40713929486958</v>
      </c>
      <c r="EG613" s="1">
        <v>22.350775920921009</v>
      </c>
      <c r="EH613" s="1">
        <v>0</v>
      </c>
      <c r="EI613" s="1">
        <v>2.072905749999999</v>
      </c>
      <c r="EJ613" s="1">
        <v>2.8160938086299232E-2</v>
      </c>
      <c r="EK613" s="1">
        <v>3.1611444822247431E-3</v>
      </c>
      <c r="EL613" s="1">
        <v>1</v>
      </c>
      <c r="EM613" s="1">
        <v>2.0235464033690449</v>
      </c>
      <c r="EN613" s="1">
        <v>2.943103618469094E-2</v>
      </c>
      <c r="EO613" s="1">
        <v>2.3709139187899271E-3</v>
      </c>
      <c r="EP613" s="1">
        <v>1</v>
      </c>
      <c r="EQ613" s="1">
        <v>3</v>
      </c>
      <c r="ER613" s="1">
        <v>6</v>
      </c>
      <c r="ES613" s="1" t="s">
        <v>379</v>
      </c>
      <c r="ET613" s="1">
        <v>2.9449399999999999</v>
      </c>
      <c r="EU613" s="1">
        <v>2.8010799999999998</v>
      </c>
      <c r="EV613" s="1">
        <v>0.15964300000000001</v>
      </c>
      <c r="EW613" s="1">
        <v>0.16442399999999999</v>
      </c>
      <c r="EX613" s="1">
        <v>0.118496</v>
      </c>
      <c r="EY613" s="1">
        <v>0.112122</v>
      </c>
      <c r="EZ613" s="1">
        <v>17292.599999999999</v>
      </c>
      <c r="FA613" s="1">
        <v>18033.599999999999</v>
      </c>
      <c r="FB613" s="1">
        <v>23918.3</v>
      </c>
      <c r="FC613" s="1">
        <v>25103.599999999999</v>
      </c>
      <c r="FD613" s="1">
        <v>33740.699999999997</v>
      </c>
      <c r="FE613" s="1">
        <v>35584.400000000001</v>
      </c>
      <c r="FF613" s="1">
        <v>43592.9</v>
      </c>
      <c r="FG613" s="1">
        <v>46399.6</v>
      </c>
      <c r="FH613" s="1">
        <v>1.99193</v>
      </c>
      <c r="FI613" s="1">
        <v>1.8987799999999999</v>
      </c>
      <c r="FJ613" s="1">
        <v>0.17374800000000001</v>
      </c>
      <c r="FK613" s="1">
        <v>0</v>
      </c>
      <c r="FL613" s="1">
        <v>29.026499999999999</v>
      </c>
      <c r="FM613" s="1">
        <v>999.9</v>
      </c>
      <c r="FN613" s="1">
        <v>59.7</v>
      </c>
      <c r="FO613" s="1">
        <v>34.200000000000003</v>
      </c>
      <c r="FP613" s="1">
        <v>32.363700000000001</v>
      </c>
      <c r="FQ613" s="1">
        <v>63.533900000000003</v>
      </c>
      <c r="FR613" s="1">
        <v>25.9054</v>
      </c>
      <c r="FS613" s="1">
        <v>1</v>
      </c>
      <c r="FT613" s="1">
        <v>0.204454</v>
      </c>
      <c r="FU613" s="1">
        <v>-1.51171E-2</v>
      </c>
      <c r="FV613" s="1">
        <v>20.324200000000001</v>
      </c>
      <c r="FW613" s="1">
        <v>5.2135499999999997</v>
      </c>
      <c r="FX613" s="1">
        <v>11.904999999999999</v>
      </c>
      <c r="FY613" s="1">
        <v>5.0030999999999999</v>
      </c>
      <c r="FZ613" s="1">
        <v>3.2901799999999999</v>
      </c>
      <c r="GA613" s="1">
        <v>9999</v>
      </c>
      <c r="GB613" s="1">
        <v>9999</v>
      </c>
      <c r="GC613" s="1">
        <v>9999</v>
      </c>
      <c r="GD613" s="1">
        <v>999.9</v>
      </c>
      <c r="GE613" s="1">
        <v>1.85958</v>
      </c>
      <c r="GF613" s="1">
        <v>1.8545199999999999</v>
      </c>
      <c r="GG613" s="1">
        <v>1.85768</v>
      </c>
      <c r="GH613" s="1">
        <v>1.8561300000000001</v>
      </c>
      <c r="GI613" s="1">
        <v>1.85494</v>
      </c>
      <c r="GJ613" s="1">
        <v>1.8545700000000001</v>
      </c>
      <c r="GK613" s="1">
        <v>1.8532900000000001</v>
      </c>
      <c r="GL613" s="1">
        <v>1.85639</v>
      </c>
      <c r="GM613" s="1">
        <v>0</v>
      </c>
      <c r="GN613" s="1">
        <v>0</v>
      </c>
      <c r="GO613" s="1">
        <v>0</v>
      </c>
      <c r="GP613" s="1">
        <v>0</v>
      </c>
      <c r="GQ613" s="1" t="s">
        <v>358</v>
      </c>
      <c r="GR613" s="1" t="s">
        <v>359</v>
      </c>
      <c r="GS613" s="1" t="s">
        <v>360</v>
      </c>
      <c r="GT613" s="1" t="s">
        <v>360</v>
      </c>
      <c r="GU613" s="1" t="s">
        <v>360</v>
      </c>
      <c r="GV613" s="1" t="s">
        <v>360</v>
      </c>
      <c r="GW613" s="1">
        <v>0</v>
      </c>
      <c r="GX613" s="1">
        <v>100</v>
      </c>
      <c r="GY613" s="1">
        <v>100</v>
      </c>
      <c r="GZ613" s="1">
        <v>2.2160000000000002</v>
      </c>
      <c r="HA613" s="1">
        <v>1.12E-2</v>
      </c>
      <c r="HB613" s="1">
        <v>0.43179755099752709</v>
      </c>
      <c r="HC613" s="1">
        <v>2.678124759318837E-3</v>
      </c>
      <c r="HD613" s="1">
        <v>-9.3737611465157319E-7</v>
      </c>
      <c r="HE613" s="1">
        <v>1.3915637841753891E-10</v>
      </c>
      <c r="HF613" s="1">
        <v>-7.4344716936427316E-2</v>
      </c>
      <c r="HG613" s="1">
        <v>1.061361004592812E-2</v>
      </c>
      <c r="HH613" s="1">
        <v>-3.086644042041478E-4</v>
      </c>
      <c r="HI613" s="1">
        <v>1.24720902217549E-6</v>
      </c>
      <c r="HJ613" s="1">
        <v>1</v>
      </c>
      <c r="HK613" s="1">
        <v>2093</v>
      </c>
      <c r="HL613" s="1">
        <v>2</v>
      </c>
      <c r="HM613" s="1">
        <v>27</v>
      </c>
      <c r="HN613" s="1">
        <v>6.7</v>
      </c>
      <c r="HO613" s="1">
        <v>6.5</v>
      </c>
      <c r="HP613" s="1">
        <v>2.1350099999999999</v>
      </c>
      <c r="HQ613" s="1">
        <v>2.2839399999999999</v>
      </c>
      <c r="HR613" s="1">
        <v>1.4978</v>
      </c>
      <c r="HS613" s="1">
        <v>2.3010299999999999</v>
      </c>
      <c r="HT613" s="1">
        <v>1.5478499999999999</v>
      </c>
      <c r="HU613" s="1">
        <v>2.4438499999999999</v>
      </c>
      <c r="HV613" s="1">
        <v>36.6706</v>
      </c>
      <c r="HW613" s="1">
        <v>14.4998</v>
      </c>
      <c r="HX613" s="1">
        <v>18</v>
      </c>
      <c r="HY613" s="1">
        <v>501.964</v>
      </c>
      <c r="HZ613" s="1">
        <v>507.39699999999999</v>
      </c>
      <c r="IA613" s="1">
        <v>29.3474</v>
      </c>
      <c r="IB613" s="1">
        <v>29.7925</v>
      </c>
      <c r="IC613" s="1">
        <v>29.9998</v>
      </c>
      <c r="ID613" s="1">
        <v>29.651700000000002</v>
      </c>
      <c r="IE613" s="1">
        <v>29.749700000000001</v>
      </c>
      <c r="IF613" s="1">
        <v>42.809399999999997</v>
      </c>
      <c r="IG613" s="1">
        <v>21.9389</v>
      </c>
      <c r="IH613" s="1">
        <v>0</v>
      </c>
      <c r="II613" s="1">
        <v>29.335999999999999</v>
      </c>
      <c r="IJ613" s="1">
        <v>996.18799999999999</v>
      </c>
      <c r="IK613" s="1">
        <v>25.0779</v>
      </c>
      <c r="IL613" s="1">
        <v>100.818</v>
      </c>
      <c r="IM613" s="1">
        <v>100.56399999999999</v>
      </c>
      <c r="IN613" s="1" t="s">
        <v>365</v>
      </c>
    </row>
    <row r="614" spans="1:248" ht="15.75" customHeight="1" x14ac:dyDescent="0.3">
      <c r="A614" s="1">
        <v>598</v>
      </c>
      <c r="B614" s="1">
        <v>1660488760.0999999</v>
      </c>
      <c r="C614" s="1">
        <v>4631</v>
      </c>
      <c r="D614" s="1" t="s">
        <v>1547</v>
      </c>
      <c r="E614" s="1" t="s">
        <v>1548</v>
      </c>
      <c r="F614" s="1">
        <v>1</v>
      </c>
      <c r="G614" s="1" t="s">
        <v>1167</v>
      </c>
      <c r="H614" s="1" t="s">
        <v>350</v>
      </c>
      <c r="I614" s="1" t="s">
        <v>351</v>
      </c>
      <c r="J614" s="1" t="s">
        <v>352</v>
      </c>
      <c r="K614" s="1" t="s">
        <v>1168</v>
      </c>
      <c r="L614" s="1" t="s">
        <v>1169</v>
      </c>
      <c r="M614" s="1" t="s">
        <v>354</v>
      </c>
      <c r="N614" s="1">
        <v>1660488751.6312499</v>
      </c>
      <c r="O614" s="1">
        <f t="shared" si="68"/>
        <v>1.782325782820992E-3</v>
      </c>
      <c r="P614" s="1">
        <f t="shared" si="69"/>
        <v>1.782325782820992</v>
      </c>
      <c r="Q614" s="1">
        <f t="shared" si="70"/>
        <v>2.8396160157994865</v>
      </c>
      <c r="R614" s="1">
        <f t="shared" si="71"/>
        <v>886.67556249999996</v>
      </c>
      <c r="S614" s="1">
        <f t="shared" si="72"/>
        <v>804.63894187575397</v>
      </c>
      <c r="T614" s="1">
        <f t="shared" si="73"/>
        <v>80.275644079289918</v>
      </c>
      <c r="U614" s="1">
        <f t="shared" si="74"/>
        <v>88.460113182099761</v>
      </c>
      <c r="V614" s="1">
        <f t="shared" si="75"/>
        <v>8.5963288533968299E-2</v>
      </c>
      <c r="W614" s="1">
        <f t="shared" si="76"/>
        <v>2.923534204084302</v>
      </c>
      <c r="X614" s="1">
        <f t="shared" si="77"/>
        <v>8.4583359745963191E-2</v>
      </c>
      <c r="Y614" s="1">
        <f t="shared" si="78"/>
        <v>5.2986735761745597E-2</v>
      </c>
      <c r="Z614" s="1">
        <f t="shared" si="79"/>
        <v>321.51460349999996</v>
      </c>
      <c r="AA614" s="1">
        <f t="shared" si="80"/>
        <v>32.460770852438507</v>
      </c>
      <c r="AB614" s="1">
        <f t="shared" si="81"/>
        <v>31.850806250000002</v>
      </c>
      <c r="AC614" s="1">
        <f t="shared" si="82"/>
        <v>4.7349081780988014</v>
      </c>
      <c r="AD614" s="1">
        <f t="shared" si="83"/>
        <v>59.993738188329836</v>
      </c>
      <c r="AE614" s="1">
        <f t="shared" si="84"/>
        <v>2.7111060805090501</v>
      </c>
      <c r="AF614" s="1">
        <f t="shared" si="85"/>
        <v>4.5189817510595178</v>
      </c>
      <c r="AG614" s="1">
        <f t="shared" si="86"/>
        <v>2.0238020975897513</v>
      </c>
      <c r="AH614" s="1">
        <f t="shared" si="87"/>
        <v>-78.600567022405755</v>
      </c>
      <c r="AI614" s="1">
        <f t="shared" si="88"/>
        <v>-129.44310455324984</v>
      </c>
      <c r="AJ614" s="1">
        <f t="shared" si="89"/>
        <v>-9.9859322331996889</v>
      </c>
      <c r="AK614" s="1">
        <f t="shared" si="90"/>
        <v>103.48499969114471</v>
      </c>
      <c r="AL614" s="1">
        <f t="shared" si="91"/>
        <v>34.856268406508384</v>
      </c>
      <c r="AM614" s="1">
        <f t="shared" si="92"/>
        <v>1.7774963901276346</v>
      </c>
      <c r="AN614" s="1">
        <f t="shared" si="93"/>
        <v>2.8396160157994865</v>
      </c>
      <c r="AO614" s="1">
        <v>982.23734228276692</v>
      </c>
      <c r="AP614" s="1">
        <v>952.41010303030237</v>
      </c>
      <c r="AQ614" s="1">
        <v>5.1345771769444886</v>
      </c>
      <c r="AR614" s="1">
        <v>65.0836536357032</v>
      </c>
      <c r="AS614" s="1">
        <f t="shared" si="94"/>
        <v>1.782325782820992</v>
      </c>
      <c r="AT614" s="1">
        <v>25.100964316172611</v>
      </c>
      <c r="AU614" s="1">
        <v>27.181021818181819</v>
      </c>
      <c r="AV614" s="1">
        <v>7.1883904318903851E-6</v>
      </c>
      <c r="AW614" s="1">
        <v>81.89149428523082</v>
      </c>
      <c r="AX614" s="1">
        <v>0</v>
      </c>
      <c r="AY614" s="1">
        <v>0</v>
      </c>
      <c r="AZ614" s="1">
        <f t="shared" si="95"/>
        <v>1</v>
      </c>
      <c r="BA614" s="1">
        <f t="shared" si="96"/>
        <v>0</v>
      </c>
      <c r="BB614" s="1">
        <f t="shared" si="97"/>
        <v>51997.821019690346</v>
      </c>
      <c r="BC614" s="1">
        <f t="shared" si="98"/>
        <v>1999.99125</v>
      </c>
      <c r="BD614" s="1">
        <f t="shared" si="99"/>
        <v>1681.1926499999997</v>
      </c>
      <c r="BE614" s="1">
        <f t="shared" si="100"/>
        <v>0.84060000262501133</v>
      </c>
      <c r="BF614" s="1">
        <f t="shared" si="101"/>
        <v>0.16075800506627214</v>
      </c>
      <c r="BG614" s="1">
        <v>6</v>
      </c>
      <c r="BH614" s="1">
        <v>0.5</v>
      </c>
      <c r="BI614" s="1" t="s">
        <v>355</v>
      </c>
      <c r="BJ614" s="1">
        <v>2</v>
      </c>
      <c r="BK614" s="1" t="b">
        <v>1</v>
      </c>
      <c r="BL614" s="1">
        <v>1660488751.6312499</v>
      </c>
      <c r="BM614" s="1">
        <v>886.67556249999996</v>
      </c>
      <c r="BN614" s="1">
        <v>930.38274999999999</v>
      </c>
      <c r="BO614" s="1">
        <v>27.174637499999999</v>
      </c>
      <c r="BP614" s="1">
        <v>25.100156250000001</v>
      </c>
      <c r="BQ614" s="1">
        <v>884.51224999999999</v>
      </c>
      <c r="BR614" s="1">
        <v>27.163437500000001</v>
      </c>
      <c r="BS614" s="1">
        <v>500.1328125</v>
      </c>
      <c r="BT614" s="1">
        <v>99.666081250000005</v>
      </c>
      <c r="BU614" s="1">
        <v>9.9962750000000017E-2</v>
      </c>
      <c r="BV614" s="1">
        <v>31.0295375</v>
      </c>
      <c r="BW614" s="1">
        <v>31.850806250000002</v>
      </c>
      <c r="BX614" s="1">
        <v>999.9</v>
      </c>
      <c r="BY614" s="1">
        <v>0</v>
      </c>
      <c r="BZ614" s="1">
        <v>0</v>
      </c>
      <c r="CA614" s="1">
        <v>9999.1375000000007</v>
      </c>
      <c r="CB614" s="1">
        <v>0</v>
      </c>
      <c r="CC614" s="1">
        <v>23.37580625</v>
      </c>
      <c r="CD614" s="1">
        <v>-43.707081250000002</v>
      </c>
      <c r="CE614" s="1">
        <v>911.4436874999999</v>
      </c>
      <c r="CF614" s="1">
        <v>954.33656250000001</v>
      </c>
      <c r="CG614" s="1">
        <v>2.0744793750000001</v>
      </c>
      <c r="CH614" s="1">
        <v>930.38274999999999</v>
      </c>
      <c r="CI614" s="1">
        <v>25.100156250000001</v>
      </c>
      <c r="CJ614" s="1">
        <v>2.7083900000000001</v>
      </c>
      <c r="CK614" s="1">
        <v>2.501635625</v>
      </c>
      <c r="CL614" s="1">
        <v>22.33610625</v>
      </c>
      <c r="CM614" s="1">
        <v>21.0371375</v>
      </c>
      <c r="CN614" s="1">
        <v>1999.99125</v>
      </c>
      <c r="CO614" s="1">
        <v>0.98000181250000007</v>
      </c>
      <c r="CP614" s="1">
        <v>1.9998581250000001E-2</v>
      </c>
      <c r="CQ614" s="1">
        <v>0</v>
      </c>
      <c r="CR614" s="1">
        <v>2.5524374999999999</v>
      </c>
      <c r="CS614" s="1">
        <v>0</v>
      </c>
      <c r="CT614" s="1">
        <v>37169.756250000013</v>
      </c>
      <c r="CU614" s="1">
        <v>17412.262500000001</v>
      </c>
      <c r="CV614" s="1">
        <v>39.625</v>
      </c>
      <c r="CW614" s="1">
        <v>40.561999999999998</v>
      </c>
      <c r="CX614" s="1">
        <v>39.561999999999998</v>
      </c>
      <c r="CY614" s="1">
        <v>39</v>
      </c>
      <c r="CZ614" s="1">
        <v>39.811999999999998</v>
      </c>
      <c r="DA614" s="1">
        <v>1959.99125</v>
      </c>
      <c r="DB614" s="1">
        <v>40</v>
      </c>
      <c r="DC614" s="1">
        <v>0</v>
      </c>
      <c r="DD614" s="1">
        <v>1660488758</v>
      </c>
      <c r="DE614" s="1">
        <v>0</v>
      </c>
      <c r="DF614" s="1">
        <v>1660488368.5999999</v>
      </c>
      <c r="DG614" s="1" t="s">
        <v>1170</v>
      </c>
      <c r="DH614" s="1">
        <v>1660488360.0999999</v>
      </c>
      <c r="DI614" s="1">
        <v>1660488368.5999999</v>
      </c>
      <c r="DJ614" s="1">
        <v>14</v>
      </c>
      <c r="DK614" s="1">
        <v>0.51200000000000001</v>
      </c>
      <c r="DL614" s="1">
        <v>1E-3</v>
      </c>
      <c r="DM614" s="1">
        <v>1.359</v>
      </c>
      <c r="DN614" s="1">
        <v>1.7999999999999999E-2</v>
      </c>
      <c r="DO614" s="1">
        <v>400</v>
      </c>
      <c r="DP614" s="1">
        <v>25</v>
      </c>
      <c r="DQ614" s="1">
        <v>0.25</v>
      </c>
      <c r="DR614" s="1">
        <v>7.0000000000000007E-2</v>
      </c>
      <c r="DS614" s="1">
        <v>3.2565417229737981</v>
      </c>
      <c r="DT614" s="1">
        <v>-0.76355134646504952</v>
      </c>
      <c r="DU614" s="1">
        <v>0.10606842749395309</v>
      </c>
      <c r="DV614" s="1">
        <v>0</v>
      </c>
      <c r="DW614" s="1">
        <v>34.843535371031678</v>
      </c>
      <c r="DX614" s="1">
        <v>-4.7096202436845633</v>
      </c>
      <c r="DY614" s="1">
        <v>0.34896682563987208</v>
      </c>
      <c r="DZ614" s="1">
        <v>0</v>
      </c>
      <c r="EA614" s="1">
        <v>-43.675909677419362</v>
      </c>
      <c r="EB614" s="1">
        <v>4.9558935483872073</v>
      </c>
      <c r="EC614" s="1">
        <v>0.38131913512119092</v>
      </c>
      <c r="ED614" s="1">
        <v>0</v>
      </c>
      <c r="EE614" s="1">
        <v>797.83795145070087</v>
      </c>
      <c r="EF614" s="1">
        <v>306.07981471296819</v>
      </c>
      <c r="EG614" s="1">
        <v>22.143486158333229</v>
      </c>
      <c r="EH614" s="1">
        <v>0</v>
      </c>
      <c r="EI614" s="1">
        <v>2.0734319512195118</v>
      </c>
      <c r="EJ614" s="1">
        <v>3.2525017421601923E-2</v>
      </c>
      <c r="EK614" s="1">
        <v>3.511380952380766E-3</v>
      </c>
      <c r="EL614" s="1">
        <v>1</v>
      </c>
      <c r="EM614" s="1">
        <v>2.0240659605606961</v>
      </c>
      <c r="EN614" s="1">
        <v>1.878145382391435E-2</v>
      </c>
      <c r="EO614" s="1">
        <v>1.896698317599735E-3</v>
      </c>
      <c r="EP614" s="1">
        <v>1</v>
      </c>
      <c r="EQ614" s="1">
        <v>2</v>
      </c>
      <c r="ER614" s="1">
        <v>6</v>
      </c>
      <c r="ES614" s="1" t="s">
        <v>384</v>
      </c>
      <c r="ET614" s="1">
        <v>2.9447000000000001</v>
      </c>
      <c r="EU614" s="1">
        <v>2.8012800000000002</v>
      </c>
      <c r="EV614" s="1">
        <v>0.15992400000000001</v>
      </c>
      <c r="EW614" s="1">
        <v>0.16469500000000001</v>
      </c>
      <c r="EX614" s="1">
        <v>0.11849700000000001</v>
      </c>
      <c r="EY614" s="1">
        <v>0.112123</v>
      </c>
      <c r="EZ614" s="1">
        <v>17286.8</v>
      </c>
      <c r="FA614" s="1">
        <v>18027.7</v>
      </c>
      <c r="FB614" s="1">
        <v>23918.3</v>
      </c>
      <c r="FC614" s="1">
        <v>25103.5</v>
      </c>
      <c r="FD614" s="1">
        <v>33740.6</v>
      </c>
      <c r="FE614" s="1">
        <v>35584.400000000001</v>
      </c>
      <c r="FF614" s="1">
        <v>43592.800000000003</v>
      </c>
      <c r="FG614" s="1">
        <v>46399.5</v>
      </c>
      <c r="FH614" s="1">
        <v>1.9919800000000001</v>
      </c>
      <c r="FI614" s="1">
        <v>1.8988</v>
      </c>
      <c r="FJ614" s="1">
        <v>0.17371800000000001</v>
      </c>
      <c r="FK614" s="1">
        <v>0</v>
      </c>
      <c r="FL614" s="1">
        <v>29.026900000000001</v>
      </c>
      <c r="FM614" s="1">
        <v>999.9</v>
      </c>
      <c r="FN614" s="1">
        <v>59.7</v>
      </c>
      <c r="FO614" s="1">
        <v>34.200000000000003</v>
      </c>
      <c r="FP614" s="1">
        <v>32.3626</v>
      </c>
      <c r="FQ614" s="1">
        <v>63.613900000000001</v>
      </c>
      <c r="FR614" s="1">
        <v>25.729199999999999</v>
      </c>
      <c r="FS614" s="1">
        <v>1</v>
      </c>
      <c r="FT614" s="1">
        <v>0.20441300000000001</v>
      </c>
      <c r="FU614" s="1">
        <v>-1.1988E-2</v>
      </c>
      <c r="FV614" s="1">
        <v>20.324400000000001</v>
      </c>
      <c r="FW614" s="1">
        <v>5.2144399999999997</v>
      </c>
      <c r="FX614" s="1">
        <v>11.905099999999999</v>
      </c>
      <c r="FY614" s="1">
        <v>5.0033500000000002</v>
      </c>
      <c r="FZ614" s="1">
        <v>3.2902999999999998</v>
      </c>
      <c r="GA614" s="1">
        <v>9999</v>
      </c>
      <c r="GB614" s="1">
        <v>9999</v>
      </c>
      <c r="GC614" s="1">
        <v>9999</v>
      </c>
      <c r="GD614" s="1">
        <v>999.9</v>
      </c>
      <c r="GE614" s="1">
        <v>1.85958</v>
      </c>
      <c r="GF614" s="1">
        <v>1.8545199999999999</v>
      </c>
      <c r="GG614" s="1">
        <v>1.85768</v>
      </c>
      <c r="GH614" s="1">
        <v>1.8561300000000001</v>
      </c>
      <c r="GI614" s="1">
        <v>1.85494</v>
      </c>
      <c r="GJ614" s="1">
        <v>1.8545700000000001</v>
      </c>
      <c r="GK614" s="1">
        <v>1.8532900000000001</v>
      </c>
      <c r="GL614" s="1">
        <v>1.85639</v>
      </c>
      <c r="GM614" s="1">
        <v>0</v>
      </c>
      <c r="GN614" s="1">
        <v>0</v>
      </c>
      <c r="GO614" s="1">
        <v>0</v>
      </c>
      <c r="GP614" s="1">
        <v>0</v>
      </c>
      <c r="GQ614" s="1" t="s">
        <v>358</v>
      </c>
      <c r="GR614" s="1" t="s">
        <v>359</v>
      </c>
      <c r="GS614" s="1" t="s">
        <v>360</v>
      </c>
      <c r="GT614" s="1" t="s">
        <v>360</v>
      </c>
      <c r="GU614" s="1" t="s">
        <v>360</v>
      </c>
      <c r="GV614" s="1" t="s">
        <v>360</v>
      </c>
      <c r="GW614" s="1">
        <v>0</v>
      </c>
      <c r="GX614" s="1">
        <v>100</v>
      </c>
      <c r="GY614" s="1">
        <v>100</v>
      </c>
      <c r="GZ614" s="1">
        <v>2.2200000000000002</v>
      </c>
      <c r="HA614" s="1">
        <v>1.12E-2</v>
      </c>
      <c r="HB614" s="1">
        <v>0.43179755099752709</v>
      </c>
      <c r="HC614" s="1">
        <v>2.678124759318837E-3</v>
      </c>
      <c r="HD614" s="1">
        <v>-9.3737611465157319E-7</v>
      </c>
      <c r="HE614" s="1">
        <v>1.3915637841753891E-10</v>
      </c>
      <c r="HF614" s="1">
        <v>-7.4344716936427316E-2</v>
      </c>
      <c r="HG614" s="1">
        <v>1.061361004592812E-2</v>
      </c>
      <c r="HH614" s="1">
        <v>-3.086644042041478E-4</v>
      </c>
      <c r="HI614" s="1">
        <v>1.24720902217549E-6</v>
      </c>
      <c r="HJ614" s="1">
        <v>1</v>
      </c>
      <c r="HK614" s="1">
        <v>2093</v>
      </c>
      <c r="HL614" s="1">
        <v>2</v>
      </c>
      <c r="HM614" s="1">
        <v>27</v>
      </c>
      <c r="HN614" s="1">
        <v>6.7</v>
      </c>
      <c r="HO614" s="1">
        <v>6.5</v>
      </c>
      <c r="HP614" s="1">
        <v>2.1411099999999998</v>
      </c>
      <c r="HQ614" s="1">
        <v>2.3022499999999999</v>
      </c>
      <c r="HR614" s="1">
        <v>1.4978</v>
      </c>
      <c r="HS614" s="1">
        <v>2.3010299999999999</v>
      </c>
      <c r="HT614" s="1">
        <v>1.5478499999999999</v>
      </c>
      <c r="HU614" s="1">
        <v>2.4499499999999999</v>
      </c>
      <c r="HV614" s="1">
        <v>36.6706</v>
      </c>
      <c r="HW614" s="1">
        <v>14.4998</v>
      </c>
      <c r="HX614" s="1">
        <v>18</v>
      </c>
      <c r="HY614" s="1">
        <v>501.99299999999999</v>
      </c>
      <c r="HZ614" s="1">
        <v>507.41199999999998</v>
      </c>
      <c r="IA614" s="1">
        <v>29.345300000000002</v>
      </c>
      <c r="IB614" s="1">
        <v>29.792400000000001</v>
      </c>
      <c r="IC614" s="1">
        <v>29.9998</v>
      </c>
      <c r="ID614" s="1">
        <v>29.651599999999998</v>
      </c>
      <c r="IE614" s="1">
        <v>29.749500000000001</v>
      </c>
      <c r="IF614" s="1">
        <v>42.861800000000002</v>
      </c>
      <c r="IG614" s="1">
        <v>21.9389</v>
      </c>
      <c r="IH614" s="1">
        <v>0</v>
      </c>
      <c r="II614" s="1">
        <v>29.335999999999999</v>
      </c>
      <c r="IJ614" s="1">
        <v>1006.25</v>
      </c>
      <c r="IK614" s="1">
        <v>25.077500000000001</v>
      </c>
      <c r="IL614" s="1">
        <v>100.818</v>
      </c>
      <c r="IM614" s="1">
        <v>100.56399999999999</v>
      </c>
      <c r="IN614" s="1" t="s">
        <v>365</v>
      </c>
    </row>
    <row r="615" spans="1:248" ht="15.75" customHeight="1" x14ac:dyDescent="0.3">
      <c r="A615" s="1">
        <v>599</v>
      </c>
      <c r="B615" s="1">
        <v>1660488761.5999999</v>
      </c>
      <c r="C615" s="1">
        <v>4632.5</v>
      </c>
      <c r="D615" s="1" t="s">
        <v>1549</v>
      </c>
      <c r="E615" s="1" t="s">
        <v>1550</v>
      </c>
      <c r="F615" s="1">
        <v>1</v>
      </c>
      <c r="G615" s="1" t="s">
        <v>1167</v>
      </c>
      <c r="H615" s="1" t="s">
        <v>350</v>
      </c>
      <c r="I615" s="1" t="s">
        <v>351</v>
      </c>
      <c r="J615" s="1" t="s">
        <v>352</v>
      </c>
      <c r="K615" s="1" t="s">
        <v>1168</v>
      </c>
      <c r="L615" s="1" t="s">
        <v>1169</v>
      </c>
      <c r="M615" s="1" t="s">
        <v>354</v>
      </c>
      <c r="N615" s="1">
        <v>1660488753.6624999</v>
      </c>
      <c r="O615" s="1">
        <f t="shared" si="68"/>
        <v>1.7821059775893601E-3</v>
      </c>
      <c r="P615" s="1">
        <f t="shared" si="69"/>
        <v>1.7821059775893602</v>
      </c>
      <c r="Q615" s="1">
        <f t="shared" si="70"/>
        <v>2.6702459932129332</v>
      </c>
      <c r="R615" s="1">
        <f t="shared" si="71"/>
        <v>896.86343750000003</v>
      </c>
      <c r="S615" s="1">
        <f t="shared" si="72"/>
        <v>817.6094871483765</v>
      </c>
      <c r="T615" s="1">
        <f t="shared" si="73"/>
        <v>81.56952966999286</v>
      </c>
      <c r="U615" s="1">
        <f t="shared" si="74"/>
        <v>89.476369740083314</v>
      </c>
      <c r="V615" s="1">
        <f t="shared" si="75"/>
        <v>8.5932566405327884E-2</v>
      </c>
      <c r="W615" s="1">
        <f t="shared" si="76"/>
        <v>2.9237495168825927</v>
      </c>
      <c r="X615" s="1">
        <f t="shared" si="77"/>
        <v>8.4553715040882133E-2</v>
      </c>
      <c r="Y615" s="1">
        <f t="shared" si="78"/>
        <v>5.2968113239826975E-2</v>
      </c>
      <c r="Z615" s="1">
        <f t="shared" si="79"/>
        <v>321.5154015</v>
      </c>
      <c r="AA615" s="1">
        <f t="shared" si="80"/>
        <v>32.461783724969422</v>
      </c>
      <c r="AB615" s="1">
        <f t="shared" si="81"/>
        <v>31.852937499999999</v>
      </c>
      <c r="AC615" s="1">
        <f t="shared" si="82"/>
        <v>4.7354800048508459</v>
      </c>
      <c r="AD615" s="1">
        <f t="shared" si="83"/>
        <v>59.992863172315225</v>
      </c>
      <c r="AE615" s="1">
        <f t="shared" si="84"/>
        <v>2.7112288150046835</v>
      </c>
      <c r="AF615" s="1">
        <f t="shared" si="85"/>
        <v>4.5192522437499338</v>
      </c>
      <c r="AG615" s="1">
        <f t="shared" si="86"/>
        <v>2.0242511898461624</v>
      </c>
      <c r="AH615" s="1">
        <f t="shared" si="87"/>
        <v>-78.590873611690782</v>
      </c>
      <c r="AI615" s="1">
        <f t="shared" si="88"/>
        <v>-129.62307002471528</v>
      </c>
      <c r="AJ615" s="1">
        <f t="shared" si="89"/>
        <v>-9.9992360939296034</v>
      </c>
      <c r="AK615" s="1">
        <f t="shared" si="90"/>
        <v>103.30222176966436</v>
      </c>
      <c r="AL615" s="1">
        <f t="shared" si="91"/>
        <v>34.724001225781798</v>
      </c>
      <c r="AM615" s="1">
        <f t="shared" si="92"/>
        <v>1.7785951707166938</v>
      </c>
      <c r="AN615" s="1">
        <f t="shared" si="93"/>
        <v>2.6702459932129332</v>
      </c>
      <c r="AO615" s="1">
        <v>989.82952121303504</v>
      </c>
      <c r="AP615" s="1">
        <v>960.13142424242449</v>
      </c>
      <c r="AQ615" s="1">
        <v>5.1500931340564264</v>
      </c>
      <c r="AR615" s="1">
        <v>65.0836536357032</v>
      </c>
      <c r="AS615" s="1">
        <f t="shared" si="94"/>
        <v>1.7821059775893602</v>
      </c>
      <c r="AT615" s="1">
        <v>25.1015382333559</v>
      </c>
      <c r="AU615" s="1">
        <v>27.18134303030304</v>
      </c>
      <c r="AV615" s="1">
        <v>4.7978248699979E-6</v>
      </c>
      <c r="AW615" s="1">
        <v>81.89149428523082</v>
      </c>
      <c r="AX615" s="1">
        <v>0</v>
      </c>
      <c r="AY615" s="1">
        <v>0</v>
      </c>
      <c r="AZ615" s="1">
        <f t="shared" si="95"/>
        <v>1</v>
      </c>
      <c r="BA615" s="1">
        <f t="shared" si="96"/>
        <v>0</v>
      </c>
      <c r="BB615" s="1">
        <f t="shared" si="97"/>
        <v>52003.765884545981</v>
      </c>
      <c r="BC615" s="1">
        <f t="shared" si="98"/>
        <v>1999.9962499999999</v>
      </c>
      <c r="BD615" s="1">
        <f t="shared" si="99"/>
        <v>1681.1968499999998</v>
      </c>
      <c r="BE615" s="1">
        <f t="shared" si="100"/>
        <v>0.84060000112500211</v>
      </c>
      <c r="BF615" s="1">
        <f t="shared" si="101"/>
        <v>0.16075800217125408</v>
      </c>
      <c r="BG615" s="1">
        <v>6</v>
      </c>
      <c r="BH615" s="1">
        <v>0.5</v>
      </c>
      <c r="BI615" s="1" t="s">
        <v>355</v>
      </c>
      <c r="BJ615" s="1">
        <v>2</v>
      </c>
      <c r="BK615" s="1" t="b">
        <v>1</v>
      </c>
      <c r="BL615" s="1">
        <v>1660488753.6624999</v>
      </c>
      <c r="BM615" s="1">
        <v>896.86343750000003</v>
      </c>
      <c r="BN615" s="1">
        <v>940.43462499999998</v>
      </c>
      <c r="BO615" s="1">
        <v>27.175912499999999</v>
      </c>
      <c r="BP615" s="1">
        <v>25.1001625</v>
      </c>
      <c r="BQ615" s="1">
        <v>894.68650000000002</v>
      </c>
      <c r="BR615" s="1">
        <v>27.164718749999999</v>
      </c>
      <c r="BS615" s="1">
        <v>500.13543750000002</v>
      </c>
      <c r="BT615" s="1">
        <v>99.665900000000008</v>
      </c>
      <c r="BU615" s="1">
        <v>9.9979618749999999E-2</v>
      </c>
      <c r="BV615" s="1">
        <v>31.030587499999999</v>
      </c>
      <c r="BW615" s="1">
        <v>31.852937499999999</v>
      </c>
      <c r="BX615" s="1">
        <v>999.9</v>
      </c>
      <c r="BY615" s="1">
        <v>0</v>
      </c>
      <c r="BZ615" s="1">
        <v>0</v>
      </c>
      <c r="CA615" s="1">
        <v>10000.384375</v>
      </c>
      <c r="CB615" s="1">
        <v>0</v>
      </c>
      <c r="CC615" s="1">
        <v>23.44526875</v>
      </c>
      <c r="CD615" s="1">
        <v>-43.571068750000009</v>
      </c>
      <c r="CE615" s="1">
        <v>921.91737499999999</v>
      </c>
      <c r="CF615" s="1">
        <v>964.6473125</v>
      </c>
      <c r="CG615" s="1">
        <v>2.0757468750000001</v>
      </c>
      <c r="CH615" s="1">
        <v>940.43462499999998</v>
      </c>
      <c r="CI615" s="1">
        <v>25.1001625</v>
      </c>
      <c r="CJ615" s="1">
        <v>2.7085118750000001</v>
      </c>
      <c r="CK615" s="1">
        <v>2.5016318750000002</v>
      </c>
      <c r="CL615" s="1">
        <v>22.336849999999998</v>
      </c>
      <c r="CM615" s="1">
        <v>21.037112499999999</v>
      </c>
      <c r="CN615" s="1">
        <v>1999.9962499999999</v>
      </c>
      <c r="CO615" s="1">
        <v>0.98000181250000007</v>
      </c>
      <c r="CP615" s="1">
        <v>1.9998581250000001E-2</v>
      </c>
      <c r="CQ615" s="1">
        <v>0</v>
      </c>
      <c r="CR615" s="1">
        <v>2.5710000000000002</v>
      </c>
      <c r="CS615" s="1">
        <v>0</v>
      </c>
      <c r="CT615" s="1">
        <v>37145.337500000001</v>
      </c>
      <c r="CU615" s="1">
        <v>17412.306250000001</v>
      </c>
      <c r="CV615" s="1">
        <v>39.625</v>
      </c>
      <c r="CW615" s="1">
        <v>40.561999999999998</v>
      </c>
      <c r="CX615" s="1">
        <v>39.561999999999998</v>
      </c>
      <c r="CY615" s="1">
        <v>39</v>
      </c>
      <c r="CZ615" s="1">
        <v>39.811999999999998</v>
      </c>
      <c r="DA615" s="1">
        <v>1959.9962499999999</v>
      </c>
      <c r="DB615" s="1">
        <v>40</v>
      </c>
      <c r="DC615" s="1">
        <v>0</v>
      </c>
      <c r="DD615" s="1">
        <v>1660488759.8</v>
      </c>
      <c r="DE615" s="1">
        <v>0</v>
      </c>
      <c r="DF615" s="1">
        <v>1660488368.5999999</v>
      </c>
      <c r="DG615" s="1" t="s">
        <v>1170</v>
      </c>
      <c r="DH615" s="1">
        <v>1660488360.0999999</v>
      </c>
      <c r="DI615" s="1">
        <v>1660488368.5999999</v>
      </c>
      <c r="DJ615" s="1">
        <v>14</v>
      </c>
      <c r="DK615" s="1">
        <v>0.51200000000000001</v>
      </c>
      <c r="DL615" s="1">
        <v>1E-3</v>
      </c>
      <c r="DM615" s="1">
        <v>1.359</v>
      </c>
      <c r="DN615" s="1">
        <v>1.7999999999999999E-2</v>
      </c>
      <c r="DO615" s="1">
        <v>400</v>
      </c>
      <c r="DP615" s="1">
        <v>25</v>
      </c>
      <c r="DQ615" s="1">
        <v>0.25</v>
      </c>
      <c r="DR615" s="1">
        <v>7.0000000000000007E-2</v>
      </c>
      <c r="DS615" s="1">
        <v>3.2041760851326289</v>
      </c>
      <c r="DT615" s="1">
        <v>-1.588083451411594</v>
      </c>
      <c r="DU615" s="1">
        <v>0.17430804526241961</v>
      </c>
      <c r="DV615" s="1">
        <v>0</v>
      </c>
      <c r="DW615" s="1">
        <v>34.757979293440172</v>
      </c>
      <c r="DX615" s="1">
        <v>-4.7023864348530857</v>
      </c>
      <c r="DY615" s="1">
        <v>0.35897626193914972</v>
      </c>
      <c r="DZ615" s="1">
        <v>0</v>
      </c>
      <c r="EA615" s="1">
        <v>-43.550073333333323</v>
      </c>
      <c r="EB615" s="1">
        <v>4.9365730812012636</v>
      </c>
      <c r="EC615" s="1">
        <v>0.36906957784256461</v>
      </c>
      <c r="ED615" s="1">
        <v>0</v>
      </c>
      <c r="EE615" s="1">
        <v>804.84124932023042</v>
      </c>
      <c r="EF615" s="1">
        <v>320.75386595825961</v>
      </c>
      <c r="EG615" s="1">
        <v>24.02758416066326</v>
      </c>
      <c r="EH615" s="1">
        <v>0</v>
      </c>
      <c r="EI615" s="1">
        <v>2.0742275000000001</v>
      </c>
      <c r="EJ615" s="1">
        <v>3.6519849906186508E-2</v>
      </c>
      <c r="EK615" s="1">
        <v>3.7022160593352701E-3</v>
      </c>
      <c r="EL615" s="1">
        <v>1</v>
      </c>
      <c r="EM615" s="1">
        <v>2.0242661161430302</v>
      </c>
      <c r="EN615" s="1">
        <v>9.27097844610731E-3</v>
      </c>
      <c r="EO615" s="1">
        <v>1.5571456451087451E-3</v>
      </c>
      <c r="EP615" s="1">
        <v>1</v>
      </c>
      <c r="EQ615" s="1">
        <v>2</v>
      </c>
      <c r="ER615" s="1">
        <v>6</v>
      </c>
      <c r="ES615" s="1" t="s">
        <v>384</v>
      </c>
      <c r="ET615" s="1">
        <v>2.9446099999999999</v>
      </c>
      <c r="EU615" s="1">
        <v>2.80124</v>
      </c>
      <c r="EV615" s="1">
        <v>0.16075200000000001</v>
      </c>
      <c r="EW615" s="1">
        <v>0.16550899999999999</v>
      </c>
      <c r="EX615" s="1">
        <v>0.11849999999999999</v>
      </c>
      <c r="EY615" s="1">
        <v>0.112121</v>
      </c>
      <c r="EZ615" s="1">
        <v>17269.8</v>
      </c>
      <c r="FA615" s="1">
        <v>18010.099999999999</v>
      </c>
      <c r="FB615" s="1">
        <v>23918.400000000001</v>
      </c>
      <c r="FC615" s="1">
        <v>25103.5</v>
      </c>
      <c r="FD615" s="1">
        <v>33740.6</v>
      </c>
      <c r="FE615" s="1">
        <v>35584.400000000001</v>
      </c>
      <c r="FF615" s="1">
        <v>43592.9</v>
      </c>
      <c r="FG615" s="1">
        <v>46399.4</v>
      </c>
      <c r="FH615" s="1">
        <v>1.9918</v>
      </c>
      <c r="FI615" s="1">
        <v>1.89907</v>
      </c>
      <c r="FJ615" s="1">
        <v>0.17383299999999999</v>
      </c>
      <c r="FK615" s="1">
        <v>0</v>
      </c>
      <c r="FL615" s="1">
        <v>29.029</v>
      </c>
      <c r="FM615" s="1">
        <v>999.9</v>
      </c>
      <c r="FN615" s="1">
        <v>59.7</v>
      </c>
      <c r="FO615" s="1">
        <v>34.200000000000003</v>
      </c>
      <c r="FP615" s="1">
        <v>32.363500000000002</v>
      </c>
      <c r="FQ615" s="1">
        <v>63.7239</v>
      </c>
      <c r="FR615" s="1">
        <v>26.442299999999999</v>
      </c>
      <c r="FS615" s="1">
        <v>1</v>
      </c>
      <c r="FT615" s="1">
        <v>0.204233</v>
      </c>
      <c r="FU615" s="1">
        <v>-3.1710200000000001E-2</v>
      </c>
      <c r="FV615" s="1">
        <v>20.324300000000001</v>
      </c>
      <c r="FW615" s="1">
        <v>5.2132500000000004</v>
      </c>
      <c r="FX615" s="1">
        <v>11.9057</v>
      </c>
      <c r="FY615" s="1">
        <v>5.0030000000000001</v>
      </c>
      <c r="FZ615" s="1">
        <v>3.2901500000000001</v>
      </c>
      <c r="GA615" s="1">
        <v>9999</v>
      </c>
      <c r="GB615" s="1">
        <v>9999</v>
      </c>
      <c r="GC615" s="1">
        <v>9999</v>
      </c>
      <c r="GD615" s="1">
        <v>999.9</v>
      </c>
      <c r="GE615" s="1">
        <v>1.8595699999999999</v>
      </c>
      <c r="GF615" s="1">
        <v>1.8545199999999999</v>
      </c>
      <c r="GG615" s="1">
        <v>1.8576600000000001</v>
      </c>
      <c r="GH615" s="1">
        <v>1.8561399999999999</v>
      </c>
      <c r="GI615" s="1">
        <v>1.8549599999999999</v>
      </c>
      <c r="GJ615" s="1">
        <v>1.8545700000000001</v>
      </c>
      <c r="GK615" s="1">
        <v>1.85331</v>
      </c>
      <c r="GL615" s="1">
        <v>1.85639</v>
      </c>
      <c r="GM615" s="1">
        <v>0</v>
      </c>
      <c r="GN615" s="1">
        <v>0</v>
      </c>
      <c r="GO615" s="1">
        <v>0</v>
      </c>
      <c r="GP615" s="1">
        <v>0</v>
      </c>
      <c r="GQ615" s="1" t="s">
        <v>358</v>
      </c>
      <c r="GR615" s="1" t="s">
        <v>359</v>
      </c>
      <c r="GS615" s="1" t="s">
        <v>360</v>
      </c>
      <c r="GT615" s="1" t="s">
        <v>360</v>
      </c>
      <c r="GU615" s="1" t="s">
        <v>360</v>
      </c>
      <c r="GV615" s="1" t="s">
        <v>360</v>
      </c>
      <c r="GW615" s="1">
        <v>0</v>
      </c>
      <c r="GX615" s="1">
        <v>100</v>
      </c>
      <c r="GY615" s="1">
        <v>100</v>
      </c>
      <c r="GZ615" s="1">
        <v>2.2290000000000001</v>
      </c>
      <c r="HA615" s="1">
        <v>1.12E-2</v>
      </c>
      <c r="HB615" s="1">
        <v>0.43179755099752709</v>
      </c>
      <c r="HC615" s="1">
        <v>2.678124759318837E-3</v>
      </c>
      <c r="HD615" s="1">
        <v>-9.3737611465157319E-7</v>
      </c>
      <c r="HE615" s="1">
        <v>1.3915637841753891E-10</v>
      </c>
      <c r="HF615" s="1">
        <v>-7.4344716936427316E-2</v>
      </c>
      <c r="HG615" s="1">
        <v>1.061361004592812E-2</v>
      </c>
      <c r="HH615" s="1">
        <v>-3.086644042041478E-4</v>
      </c>
      <c r="HI615" s="1">
        <v>1.24720902217549E-6</v>
      </c>
      <c r="HJ615" s="1">
        <v>1</v>
      </c>
      <c r="HK615" s="1">
        <v>2093</v>
      </c>
      <c r="HL615" s="1">
        <v>2</v>
      </c>
      <c r="HM615" s="1">
        <v>27</v>
      </c>
      <c r="HN615" s="1">
        <v>6.7</v>
      </c>
      <c r="HO615" s="1">
        <v>6.5</v>
      </c>
      <c r="HP615" s="1">
        <v>2.1557599999999999</v>
      </c>
      <c r="HQ615" s="1">
        <v>2.3083499999999999</v>
      </c>
      <c r="HR615" s="1">
        <v>1.4978</v>
      </c>
      <c r="HS615" s="1">
        <v>2.2997999999999998</v>
      </c>
      <c r="HT615" s="1">
        <v>1.5478499999999999</v>
      </c>
      <c r="HU615" s="1">
        <v>2.3120099999999999</v>
      </c>
      <c r="HV615" s="1">
        <v>36.6706</v>
      </c>
      <c r="HW615" s="1">
        <v>14.491</v>
      </c>
      <c r="HX615" s="1">
        <v>18</v>
      </c>
      <c r="HY615" s="1">
        <v>501.88799999999998</v>
      </c>
      <c r="HZ615" s="1">
        <v>507.58800000000002</v>
      </c>
      <c r="IA615" s="1">
        <v>29.3339</v>
      </c>
      <c r="IB615" s="1">
        <v>29.792400000000001</v>
      </c>
      <c r="IC615" s="1">
        <v>29.9999</v>
      </c>
      <c r="ID615" s="1">
        <v>29.651599999999998</v>
      </c>
      <c r="IE615" s="1">
        <v>29.7484</v>
      </c>
      <c r="IF615" s="1">
        <v>43.1477</v>
      </c>
      <c r="IG615" s="1">
        <v>21.9389</v>
      </c>
      <c r="IH615" s="1">
        <v>0</v>
      </c>
      <c r="II615" s="1">
        <v>29.301600000000001</v>
      </c>
      <c r="IJ615" s="1">
        <v>1006.25</v>
      </c>
      <c r="IK615" s="1">
        <v>25.0778</v>
      </c>
      <c r="IL615" s="1">
        <v>100.818</v>
      </c>
      <c r="IM615" s="1">
        <v>100.56399999999999</v>
      </c>
      <c r="IN615" s="1" t="s">
        <v>365</v>
      </c>
    </row>
    <row r="616" spans="1:248" ht="15.75" customHeight="1" x14ac:dyDescent="0.3">
      <c r="A616" s="1">
        <v>600</v>
      </c>
      <c r="B616" s="1">
        <v>1660488762.0999999</v>
      </c>
      <c r="C616" s="1">
        <v>4633</v>
      </c>
      <c r="D616" s="1" t="s">
        <v>1551</v>
      </c>
      <c r="E616" s="1" t="s">
        <v>1552</v>
      </c>
      <c r="F616" s="1">
        <v>1</v>
      </c>
      <c r="G616" s="1" t="s">
        <v>1167</v>
      </c>
      <c r="H616" s="1" t="s">
        <v>350</v>
      </c>
      <c r="I616" s="1" t="s">
        <v>351</v>
      </c>
      <c r="J616" s="1" t="s">
        <v>352</v>
      </c>
      <c r="K616" s="1" t="s">
        <v>1168</v>
      </c>
      <c r="L616" s="1" t="s">
        <v>1169</v>
      </c>
      <c r="M616" s="1" t="s">
        <v>354</v>
      </c>
      <c r="N616" s="1">
        <v>1660488753.6624999</v>
      </c>
      <c r="O616" s="1">
        <f t="shared" si="68"/>
        <v>1.7823894977101983E-3</v>
      </c>
      <c r="P616" s="1">
        <f t="shared" si="69"/>
        <v>1.7823894977101982</v>
      </c>
      <c r="Q616" s="1">
        <f t="shared" si="70"/>
        <v>2.7033450986070502</v>
      </c>
      <c r="R616" s="1">
        <f t="shared" si="71"/>
        <v>896.86343750000003</v>
      </c>
      <c r="S616" s="1">
        <f t="shared" si="72"/>
        <v>817.0029508226753</v>
      </c>
      <c r="T616" s="1">
        <f t="shared" si="73"/>
        <v>81.509018039938553</v>
      </c>
      <c r="U616" s="1">
        <f t="shared" si="74"/>
        <v>89.476369740083314</v>
      </c>
      <c r="V616" s="1">
        <f t="shared" si="75"/>
        <v>8.594646034238497E-2</v>
      </c>
      <c r="W616" s="1">
        <f t="shared" si="76"/>
        <v>2.9237495168825927</v>
      </c>
      <c r="X616" s="1">
        <f t="shared" si="77"/>
        <v>8.4567166922985187E-2</v>
      </c>
      <c r="Y616" s="1">
        <f t="shared" si="78"/>
        <v>5.2976559499489428E-2</v>
      </c>
      <c r="Z616" s="1">
        <f t="shared" si="79"/>
        <v>321.5154015</v>
      </c>
      <c r="AA616" s="1">
        <f t="shared" si="80"/>
        <v>32.461710061818891</v>
      </c>
      <c r="AB616" s="1">
        <f t="shared" si="81"/>
        <v>31.852937499999999</v>
      </c>
      <c r="AC616" s="1">
        <f t="shared" si="82"/>
        <v>4.7354800048508459</v>
      </c>
      <c r="AD616" s="1">
        <f t="shared" si="83"/>
        <v>59.992863172315225</v>
      </c>
      <c r="AE616" s="1">
        <f t="shared" si="84"/>
        <v>2.7112288150046835</v>
      </c>
      <c r="AF616" s="1">
        <f t="shared" si="85"/>
        <v>4.5192522437499338</v>
      </c>
      <c r="AG616" s="1">
        <f t="shared" si="86"/>
        <v>2.0242511898461624</v>
      </c>
      <c r="AH616" s="1">
        <f t="shared" si="87"/>
        <v>-78.603376849019739</v>
      </c>
      <c r="AI616" s="1">
        <f t="shared" si="88"/>
        <v>-129.62307002471528</v>
      </c>
      <c r="AJ616" s="1">
        <f t="shared" si="89"/>
        <v>-9.9992360939296034</v>
      </c>
      <c r="AK616" s="1">
        <f t="shared" si="90"/>
        <v>103.28971853233537</v>
      </c>
      <c r="AL616" s="1">
        <f t="shared" si="91"/>
        <v>34.724001225781798</v>
      </c>
      <c r="AM616" s="1">
        <f t="shared" si="92"/>
        <v>1.7785951707166938</v>
      </c>
      <c r="AN616" s="1">
        <f t="shared" si="93"/>
        <v>2.7033450986070502</v>
      </c>
      <c r="AO616" s="1">
        <v>992.36774252251712</v>
      </c>
      <c r="AP616" s="1">
        <v>962.67867272727278</v>
      </c>
      <c r="AQ616" s="1">
        <v>5.1403909207087253</v>
      </c>
      <c r="AR616" s="1">
        <v>65.0836536357032</v>
      </c>
      <c r="AS616" s="1">
        <f t="shared" si="94"/>
        <v>1.7823894977101982</v>
      </c>
      <c r="AT616" s="1">
        <v>25.101601211398211</v>
      </c>
      <c r="AU616" s="1">
        <v>27.181746060606059</v>
      </c>
      <c r="AV616" s="1">
        <v>3.24390980735742E-6</v>
      </c>
      <c r="AW616" s="1">
        <v>81.89149428523082</v>
      </c>
      <c r="AX616" s="1">
        <v>0</v>
      </c>
      <c r="AY616" s="1">
        <v>0</v>
      </c>
      <c r="AZ616" s="1">
        <f t="shared" si="95"/>
        <v>1</v>
      </c>
      <c r="BA616" s="1">
        <f t="shared" si="96"/>
        <v>0</v>
      </c>
      <c r="BB616" s="1">
        <f t="shared" si="97"/>
        <v>52003.765884545981</v>
      </c>
      <c r="BC616" s="1">
        <f t="shared" si="98"/>
        <v>1999.9962499999999</v>
      </c>
      <c r="BD616" s="1">
        <f t="shared" si="99"/>
        <v>1681.1968499999998</v>
      </c>
      <c r="BE616" s="1">
        <f t="shared" si="100"/>
        <v>0.84060000112500211</v>
      </c>
      <c r="BF616" s="1">
        <f t="shared" si="101"/>
        <v>0.16075800217125408</v>
      </c>
      <c r="BG616" s="1">
        <v>6</v>
      </c>
      <c r="BH616" s="1">
        <v>0.5</v>
      </c>
      <c r="BI616" s="1" t="s">
        <v>355</v>
      </c>
      <c r="BJ616" s="1">
        <v>2</v>
      </c>
      <c r="BK616" s="1" t="b">
        <v>1</v>
      </c>
      <c r="BL616" s="1">
        <v>1660488753.6624999</v>
      </c>
      <c r="BM616" s="1">
        <v>896.86343750000003</v>
      </c>
      <c r="BN616" s="1">
        <v>940.43462499999998</v>
      </c>
      <c r="BO616" s="1">
        <v>27.175912499999999</v>
      </c>
      <c r="BP616" s="1">
        <v>25.1001625</v>
      </c>
      <c r="BQ616" s="1">
        <v>894.68650000000002</v>
      </c>
      <c r="BR616" s="1">
        <v>27.164718749999999</v>
      </c>
      <c r="BS616" s="1">
        <v>500.13543750000002</v>
      </c>
      <c r="BT616" s="1">
        <v>99.665900000000008</v>
      </c>
      <c r="BU616" s="1">
        <v>9.9979618749999999E-2</v>
      </c>
      <c r="BV616" s="1">
        <v>31.030587499999999</v>
      </c>
      <c r="BW616" s="1">
        <v>31.852937499999999</v>
      </c>
      <c r="BX616" s="1">
        <v>999.9</v>
      </c>
      <c r="BY616" s="1">
        <v>0</v>
      </c>
      <c r="BZ616" s="1">
        <v>0</v>
      </c>
      <c r="CA616" s="1">
        <v>10000.384375</v>
      </c>
      <c r="CB616" s="1">
        <v>0</v>
      </c>
      <c r="CC616" s="1">
        <v>23.44526875</v>
      </c>
      <c r="CD616" s="1">
        <v>-43.571068750000009</v>
      </c>
      <c r="CE616" s="1">
        <v>921.91737499999999</v>
      </c>
      <c r="CF616" s="1">
        <v>964.6473125</v>
      </c>
      <c r="CG616" s="1">
        <v>2.0757468750000001</v>
      </c>
      <c r="CH616" s="1">
        <v>940.43462499999998</v>
      </c>
      <c r="CI616" s="1">
        <v>25.1001625</v>
      </c>
      <c r="CJ616" s="1">
        <v>2.7085118750000001</v>
      </c>
      <c r="CK616" s="1">
        <v>2.5016318750000002</v>
      </c>
      <c r="CL616" s="1">
        <v>22.336849999999998</v>
      </c>
      <c r="CM616" s="1">
        <v>21.037112499999999</v>
      </c>
      <c r="CN616" s="1">
        <v>1999.9962499999999</v>
      </c>
      <c r="CO616" s="1">
        <v>0.98000181250000007</v>
      </c>
      <c r="CP616" s="1">
        <v>1.9998581250000001E-2</v>
      </c>
      <c r="CQ616" s="1">
        <v>0</v>
      </c>
      <c r="CR616" s="1">
        <v>2.5710000000000002</v>
      </c>
      <c r="CS616" s="1">
        <v>0</v>
      </c>
      <c r="CT616" s="1">
        <v>37145.337500000001</v>
      </c>
      <c r="CU616" s="1">
        <v>17412.306250000001</v>
      </c>
      <c r="CV616" s="1">
        <v>39.625</v>
      </c>
      <c r="CW616" s="1">
        <v>40.561999999999998</v>
      </c>
      <c r="CX616" s="1">
        <v>39.561999999999998</v>
      </c>
      <c r="CY616" s="1">
        <v>39</v>
      </c>
      <c r="CZ616" s="1">
        <v>39.811999999999998</v>
      </c>
      <c r="DA616" s="1">
        <v>1959.9962499999999</v>
      </c>
      <c r="DB616" s="1">
        <v>40</v>
      </c>
      <c r="DC616" s="1">
        <v>0</v>
      </c>
      <c r="DD616" s="1">
        <v>1660488760.4000001</v>
      </c>
      <c r="DE616" s="1">
        <v>0</v>
      </c>
      <c r="DF616" s="1">
        <v>1660488368.5999999</v>
      </c>
      <c r="DG616" s="1" t="s">
        <v>1170</v>
      </c>
      <c r="DH616" s="1">
        <v>1660488360.0999999</v>
      </c>
      <c r="DI616" s="1">
        <v>1660488368.5999999</v>
      </c>
      <c r="DJ616" s="1">
        <v>14</v>
      </c>
      <c r="DK616" s="1">
        <v>0.51200000000000001</v>
      </c>
      <c r="DL616" s="1">
        <v>1E-3</v>
      </c>
      <c r="DM616" s="1">
        <v>1.359</v>
      </c>
      <c r="DN616" s="1">
        <v>1.7999999999999999E-2</v>
      </c>
      <c r="DO616" s="1">
        <v>400</v>
      </c>
      <c r="DP616" s="1">
        <v>25</v>
      </c>
      <c r="DQ616" s="1">
        <v>0.25</v>
      </c>
      <c r="DR616" s="1">
        <v>7.0000000000000007E-2</v>
      </c>
      <c r="DS616" s="1">
        <v>3.2041760851326289</v>
      </c>
      <c r="DT616" s="1">
        <v>-1.588083451411594</v>
      </c>
      <c r="DU616" s="1">
        <v>0.17430804526241961</v>
      </c>
      <c r="DV616" s="1">
        <v>0</v>
      </c>
      <c r="DW616" s="1">
        <v>34.757979293440172</v>
      </c>
      <c r="DX616" s="1">
        <v>-4.7023864348530857</v>
      </c>
      <c r="DY616" s="1">
        <v>0.35897626193914972</v>
      </c>
      <c r="DZ616" s="1">
        <v>0</v>
      </c>
      <c r="EA616" s="1">
        <v>-43.550073333333323</v>
      </c>
      <c r="EB616" s="1">
        <v>4.9365730812012636</v>
      </c>
      <c r="EC616" s="1">
        <v>0.36906957784256461</v>
      </c>
      <c r="ED616" s="1">
        <v>0</v>
      </c>
      <c r="EE616" s="1">
        <v>804.84124932023042</v>
      </c>
      <c r="EF616" s="1">
        <v>320.75386595825961</v>
      </c>
      <c r="EG616" s="1">
        <v>24.02758416066326</v>
      </c>
      <c r="EH616" s="1">
        <v>0</v>
      </c>
      <c r="EI616" s="1">
        <v>2.0742275000000001</v>
      </c>
      <c r="EJ616" s="1">
        <v>3.6519849906186508E-2</v>
      </c>
      <c r="EK616" s="1">
        <v>3.7022160593352701E-3</v>
      </c>
      <c r="EL616" s="1">
        <v>1</v>
      </c>
      <c r="EM616" s="1">
        <v>2.0242661161430302</v>
      </c>
      <c r="EN616" s="1">
        <v>9.27097844610731E-3</v>
      </c>
      <c r="EO616" s="1">
        <v>1.5571456451087451E-3</v>
      </c>
      <c r="EP616" s="1">
        <v>1</v>
      </c>
      <c r="EQ616" s="1">
        <v>2</v>
      </c>
      <c r="ER616" s="1">
        <v>6</v>
      </c>
      <c r="ES616" s="1" t="s">
        <v>384</v>
      </c>
      <c r="ET616" s="1">
        <v>2.9449200000000002</v>
      </c>
      <c r="EU616" s="1">
        <v>2.8012100000000002</v>
      </c>
      <c r="EV616" s="1">
        <v>0.161026</v>
      </c>
      <c r="EW616" s="1">
        <v>0.165769</v>
      </c>
      <c r="EX616" s="1">
        <v>0.11849999999999999</v>
      </c>
      <c r="EY616" s="1">
        <v>0.112118</v>
      </c>
      <c r="EZ616" s="1">
        <v>17264.3</v>
      </c>
      <c r="FA616" s="1">
        <v>18004.400000000001</v>
      </c>
      <c r="FB616" s="1">
        <v>23918.5</v>
      </c>
      <c r="FC616" s="1">
        <v>25103.4</v>
      </c>
      <c r="FD616" s="1">
        <v>33740.800000000003</v>
      </c>
      <c r="FE616" s="1">
        <v>35584.400000000001</v>
      </c>
      <c r="FF616" s="1">
        <v>43593.1</v>
      </c>
      <c r="FG616" s="1">
        <v>46399.199999999997</v>
      </c>
      <c r="FH616" s="1">
        <v>1.9917</v>
      </c>
      <c r="FI616" s="1">
        <v>1.8991199999999999</v>
      </c>
      <c r="FJ616" s="1">
        <v>0.17382900000000001</v>
      </c>
      <c r="FK616" s="1">
        <v>0</v>
      </c>
      <c r="FL616" s="1">
        <v>29.029399999999999</v>
      </c>
      <c r="FM616" s="1">
        <v>999.9</v>
      </c>
      <c r="FN616" s="1">
        <v>59.7</v>
      </c>
      <c r="FO616" s="1">
        <v>34.200000000000003</v>
      </c>
      <c r="FP616" s="1">
        <v>32.363999999999997</v>
      </c>
      <c r="FQ616" s="1">
        <v>63.293900000000001</v>
      </c>
      <c r="FR616" s="1">
        <v>26.0337</v>
      </c>
      <c r="FS616" s="1">
        <v>1</v>
      </c>
      <c r="FT616" s="1">
        <v>0.204235</v>
      </c>
      <c r="FU616" s="1">
        <v>-2.60757E-2</v>
      </c>
      <c r="FV616" s="1">
        <v>20.324300000000001</v>
      </c>
      <c r="FW616" s="1">
        <v>5.2130999999999998</v>
      </c>
      <c r="FX616" s="1">
        <v>11.9057</v>
      </c>
      <c r="FY616" s="1">
        <v>5.0029000000000003</v>
      </c>
      <c r="FZ616" s="1">
        <v>3.2901500000000001</v>
      </c>
      <c r="GA616" s="1">
        <v>9999</v>
      </c>
      <c r="GB616" s="1">
        <v>9999</v>
      </c>
      <c r="GC616" s="1">
        <v>9999</v>
      </c>
      <c r="GD616" s="1">
        <v>999.9</v>
      </c>
      <c r="GE616" s="1">
        <v>1.8595699999999999</v>
      </c>
      <c r="GF616" s="1">
        <v>1.8545199999999999</v>
      </c>
      <c r="GG616" s="1">
        <v>1.85765</v>
      </c>
      <c r="GH616" s="1">
        <v>1.8561300000000001</v>
      </c>
      <c r="GI616" s="1">
        <v>1.8549500000000001</v>
      </c>
      <c r="GJ616" s="1">
        <v>1.8545700000000001</v>
      </c>
      <c r="GK616" s="1">
        <v>1.8532999999999999</v>
      </c>
      <c r="GL616" s="1">
        <v>1.85639</v>
      </c>
      <c r="GM616" s="1">
        <v>0</v>
      </c>
      <c r="GN616" s="1">
        <v>0</v>
      </c>
      <c r="GO616" s="1">
        <v>0</v>
      </c>
      <c r="GP616" s="1">
        <v>0</v>
      </c>
      <c r="GQ616" s="1" t="s">
        <v>358</v>
      </c>
      <c r="GR616" s="1" t="s">
        <v>359</v>
      </c>
      <c r="GS616" s="1" t="s">
        <v>360</v>
      </c>
      <c r="GT616" s="1" t="s">
        <v>360</v>
      </c>
      <c r="GU616" s="1" t="s">
        <v>360</v>
      </c>
      <c r="GV616" s="1" t="s">
        <v>360</v>
      </c>
      <c r="GW616" s="1">
        <v>0</v>
      </c>
      <c r="GX616" s="1">
        <v>100</v>
      </c>
      <c r="GY616" s="1">
        <v>100</v>
      </c>
      <c r="GZ616" s="1">
        <v>2.2320000000000002</v>
      </c>
      <c r="HA616" s="1">
        <v>1.12E-2</v>
      </c>
      <c r="HB616" s="1">
        <v>0.43179755099752709</v>
      </c>
      <c r="HC616" s="1">
        <v>2.678124759318837E-3</v>
      </c>
      <c r="HD616" s="1">
        <v>-9.3737611465157319E-7</v>
      </c>
      <c r="HE616" s="1">
        <v>1.3915637841753891E-10</v>
      </c>
      <c r="HF616" s="1">
        <v>-7.4344716936427316E-2</v>
      </c>
      <c r="HG616" s="1">
        <v>1.061361004592812E-2</v>
      </c>
      <c r="HH616" s="1">
        <v>-3.086644042041478E-4</v>
      </c>
      <c r="HI616" s="1">
        <v>1.24720902217549E-6</v>
      </c>
      <c r="HJ616" s="1">
        <v>1</v>
      </c>
      <c r="HK616" s="1">
        <v>2093</v>
      </c>
      <c r="HL616" s="1">
        <v>2</v>
      </c>
      <c r="HM616" s="1">
        <v>27</v>
      </c>
      <c r="HN616" s="1">
        <v>6.7</v>
      </c>
      <c r="HO616" s="1">
        <v>6.6</v>
      </c>
      <c r="HP616" s="1">
        <v>2.1581999999999999</v>
      </c>
      <c r="HQ616" s="1">
        <v>2.2985799999999998</v>
      </c>
      <c r="HR616" s="1">
        <v>1.4978</v>
      </c>
      <c r="HS616" s="1">
        <v>2.2997999999999998</v>
      </c>
      <c r="HT616" s="1">
        <v>1.5478499999999999</v>
      </c>
      <c r="HU616" s="1">
        <v>2.2766099999999998</v>
      </c>
      <c r="HV616" s="1">
        <v>36.646900000000002</v>
      </c>
      <c r="HW616" s="1">
        <v>14.4823</v>
      </c>
      <c r="HX616" s="1">
        <v>18</v>
      </c>
      <c r="HY616" s="1">
        <v>501.82799999999997</v>
      </c>
      <c r="HZ616" s="1">
        <v>507.62</v>
      </c>
      <c r="IA616" s="1">
        <v>29.3323</v>
      </c>
      <c r="IB616" s="1">
        <v>29.792400000000001</v>
      </c>
      <c r="IC616" s="1">
        <v>29.9999</v>
      </c>
      <c r="ID616" s="1">
        <v>29.651499999999999</v>
      </c>
      <c r="IE616" s="1">
        <v>29.748200000000001</v>
      </c>
      <c r="IF616" s="1">
        <v>43.208199999999998</v>
      </c>
      <c r="IG616" s="1">
        <v>21.9389</v>
      </c>
      <c r="IH616" s="1">
        <v>0</v>
      </c>
      <c r="II616" s="1">
        <v>29.301600000000001</v>
      </c>
      <c r="IJ616" s="1">
        <v>1016.27</v>
      </c>
      <c r="IK616" s="1">
        <v>25.071100000000001</v>
      </c>
      <c r="IL616" s="1">
        <v>100.819</v>
      </c>
      <c r="IM616" s="1">
        <v>100.56399999999999</v>
      </c>
      <c r="IN616" s="1" t="s">
        <v>365</v>
      </c>
    </row>
    <row r="617" spans="1:248" ht="15.75" customHeight="1" x14ac:dyDescent="0.3">
      <c r="A617" s="1">
        <v>601</v>
      </c>
      <c r="B617" s="1">
        <v>1660488763.0999999</v>
      </c>
      <c r="C617" s="1">
        <v>4634</v>
      </c>
      <c r="D617" s="1" t="s">
        <v>1553</v>
      </c>
      <c r="E617" s="1" t="s">
        <v>1554</v>
      </c>
      <c r="F617" s="1">
        <v>1</v>
      </c>
      <c r="G617" s="1" t="s">
        <v>1167</v>
      </c>
      <c r="H617" s="1" t="s">
        <v>350</v>
      </c>
      <c r="I617" s="1" t="s">
        <v>351</v>
      </c>
      <c r="J617" s="1" t="s">
        <v>352</v>
      </c>
      <c r="K617" s="1" t="s">
        <v>1168</v>
      </c>
      <c r="L617" s="1" t="s">
        <v>1169</v>
      </c>
      <c r="M617" s="1" t="s">
        <v>354</v>
      </c>
      <c r="N617" s="1">
        <v>1660488755.2</v>
      </c>
      <c r="O617" s="1">
        <f t="shared" si="68"/>
        <v>1.7829103239280374E-3</v>
      </c>
      <c r="P617" s="1">
        <f t="shared" si="69"/>
        <v>1.7829103239280373</v>
      </c>
      <c r="Q617" s="1">
        <f t="shared" si="70"/>
        <v>2.8427501638090185</v>
      </c>
      <c r="R617" s="1">
        <f t="shared" si="71"/>
        <v>904.56619999999998</v>
      </c>
      <c r="S617" s="1">
        <f t="shared" si="72"/>
        <v>821.86605855825621</v>
      </c>
      <c r="T617" s="1">
        <f t="shared" si="73"/>
        <v>81.994074395209935</v>
      </c>
      <c r="U617" s="1">
        <f t="shared" si="74"/>
        <v>90.244715091777977</v>
      </c>
      <c r="V617" s="1">
        <f t="shared" si="75"/>
        <v>8.5958803273641624E-2</v>
      </c>
      <c r="W617" s="1">
        <f t="shared" si="76"/>
        <v>2.9236341369678795</v>
      </c>
      <c r="X617" s="1">
        <f t="shared" si="77"/>
        <v>8.4579063581869923E-2</v>
      </c>
      <c r="Y617" s="1">
        <f t="shared" si="78"/>
        <v>5.298403407893347E-2</v>
      </c>
      <c r="Z617" s="1">
        <f t="shared" si="79"/>
        <v>321.51589359999991</v>
      </c>
      <c r="AA617" s="1">
        <f t="shared" si="80"/>
        <v>32.462375167819943</v>
      </c>
      <c r="AB617" s="1">
        <f t="shared" si="81"/>
        <v>31.854340000000001</v>
      </c>
      <c r="AC617" s="1">
        <f t="shared" si="82"/>
        <v>4.7358563365458899</v>
      </c>
      <c r="AD617" s="1">
        <f t="shared" si="83"/>
        <v>59.992025057730693</v>
      </c>
      <c r="AE617" s="1">
        <f t="shared" si="84"/>
        <v>2.7113062097173857</v>
      </c>
      <c r="AF617" s="1">
        <f t="shared" si="85"/>
        <v>4.5194443879970363</v>
      </c>
      <c r="AG617" s="1">
        <f t="shared" si="86"/>
        <v>2.0245501268285042</v>
      </c>
      <c r="AH617" s="1">
        <f t="shared" si="87"/>
        <v>-78.626345285226449</v>
      </c>
      <c r="AI617" s="1">
        <f t="shared" si="88"/>
        <v>-129.72145782948047</v>
      </c>
      <c r="AJ617" s="1">
        <f t="shared" si="89"/>
        <v>-10.007326684780509</v>
      </c>
      <c r="AK617" s="1">
        <f t="shared" si="90"/>
        <v>103.16076380051246</v>
      </c>
      <c r="AL617" s="1">
        <f t="shared" si="91"/>
        <v>34.611306954588017</v>
      </c>
      <c r="AM617" s="1">
        <f t="shared" si="92"/>
        <v>1.7792831374749574</v>
      </c>
      <c r="AN617" s="1">
        <f t="shared" si="93"/>
        <v>2.8427501638090185</v>
      </c>
      <c r="AO617" s="1">
        <v>997.49858740009347</v>
      </c>
      <c r="AP617" s="1">
        <v>967.74876363636395</v>
      </c>
      <c r="AQ617" s="1">
        <v>5.1188588037214204</v>
      </c>
      <c r="AR617" s="1">
        <v>65.0836536357032</v>
      </c>
      <c r="AS617" s="1">
        <f t="shared" si="94"/>
        <v>1.7829103239280373</v>
      </c>
      <c r="AT617" s="1">
        <v>25.101677531576762</v>
      </c>
      <c r="AU617" s="1">
        <v>27.182418787878792</v>
      </c>
      <c r="AV617" s="1">
        <v>2.0228059638253371E-6</v>
      </c>
      <c r="AW617" s="1">
        <v>81.89149428523082</v>
      </c>
      <c r="AX617" s="1">
        <v>0</v>
      </c>
      <c r="AY617" s="1">
        <v>0</v>
      </c>
      <c r="AZ617" s="1">
        <f t="shared" si="95"/>
        <v>1</v>
      </c>
      <c r="BA617" s="1">
        <f t="shared" si="96"/>
        <v>0</v>
      </c>
      <c r="BB617" s="1">
        <f t="shared" si="97"/>
        <v>52000.350604723724</v>
      </c>
      <c r="BC617" s="1">
        <f t="shared" si="98"/>
        <v>1999.999333333333</v>
      </c>
      <c r="BD617" s="1">
        <f t="shared" si="99"/>
        <v>1681.1994399999996</v>
      </c>
      <c r="BE617" s="1">
        <f t="shared" si="100"/>
        <v>0.84060000020000003</v>
      </c>
      <c r="BF617" s="1">
        <f t="shared" si="101"/>
        <v>0.1607580003860001</v>
      </c>
      <c r="BG617" s="1">
        <v>6</v>
      </c>
      <c r="BH617" s="1">
        <v>0.5</v>
      </c>
      <c r="BI617" s="1" t="s">
        <v>355</v>
      </c>
      <c r="BJ617" s="1">
        <v>2</v>
      </c>
      <c r="BK617" s="1" t="b">
        <v>1</v>
      </c>
      <c r="BL617" s="1">
        <v>1660488755.2</v>
      </c>
      <c r="BM617" s="1">
        <v>904.56619999999998</v>
      </c>
      <c r="BN617" s="1">
        <v>948.01900000000001</v>
      </c>
      <c r="BO617" s="1">
        <v>27.176726666666671</v>
      </c>
      <c r="BP617" s="1">
        <v>25.10019333333333</v>
      </c>
      <c r="BQ617" s="1">
        <v>902.37893333333341</v>
      </c>
      <c r="BR617" s="1">
        <v>27.165533333333329</v>
      </c>
      <c r="BS617" s="1">
        <v>500.13973333333331</v>
      </c>
      <c r="BT617" s="1">
        <v>99.665726666666671</v>
      </c>
      <c r="BU617" s="1">
        <v>0.1000119733333333</v>
      </c>
      <c r="BV617" s="1">
        <v>31.03133333333334</v>
      </c>
      <c r="BW617" s="1">
        <v>31.854340000000001</v>
      </c>
      <c r="BX617" s="1">
        <v>999.89999999999986</v>
      </c>
      <c r="BY617" s="1">
        <v>0</v>
      </c>
      <c r="BZ617" s="1">
        <v>0</v>
      </c>
      <c r="CA617" s="1">
        <v>9999.7433333333356</v>
      </c>
      <c r="CB617" s="1">
        <v>0</v>
      </c>
      <c r="CC617" s="1">
        <v>23.49516666666667</v>
      </c>
      <c r="CD617" s="1">
        <v>-43.452766666666662</v>
      </c>
      <c r="CE617" s="1">
        <v>929.83606666666662</v>
      </c>
      <c r="CF617" s="1">
        <v>972.4272666666667</v>
      </c>
      <c r="CG617" s="1">
        <v>2.07653</v>
      </c>
      <c r="CH617" s="1">
        <v>948.01900000000001</v>
      </c>
      <c r="CI617" s="1">
        <v>25.10019333333333</v>
      </c>
      <c r="CJ617" s="1">
        <v>2.708588666666667</v>
      </c>
      <c r="CK617" s="1">
        <v>2.5016306666666668</v>
      </c>
      <c r="CL617" s="1">
        <v>22.337313333333331</v>
      </c>
      <c r="CM617" s="1">
        <v>21.03710666666667</v>
      </c>
      <c r="CN617" s="1">
        <v>1999.999333333333</v>
      </c>
      <c r="CO617" s="1">
        <v>0.98000180000000026</v>
      </c>
      <c r="CP617" s="1">
        <v>1.9998593333333332E-2</v>
      </c>
      <c r="CQ617" s="1">
        <v>0</v>
      </c>
      <c r="CR617" s="1">
        <v>2.4868000000000001</v>
      </c>
      <c r="CS617" s="1">
        <v>0</v>
      </c>
      <c r="CT617" s="1">
        <v>37127.666666666657</v>
      </c>
      <c r="CU617" s="1">
        <v>17412.34</v>
      </c>
      <c r="CV617" s="1">
        <v>39.625</v>
      </c>
      <c r="CW617" s="1">
        <v>40.561999999999998</v>
      </c>
      <c r="CX617" s="1">
        <v>39.561999999999998</v>
      </c>
      <c r="CY617" s="1">
        <v>39</v>
      </c>
      <c r="CZ617" s="1">
        <v>39.811999999999998</v>
      </c>
      <c r="DA617" s="1">
        <v>1959.999333333333</v>
      </c>
      <c r="DB617" s="1">
        <v>40</v>
      </c>
      <c r="DC617" s="1">
        <v>0</v>
      </c>
      <c r="DD617" s="1">
        <v>1660488761</v>
      </c>
      <c r="DE617" s="1">
        <v>0</v>
      </c>
      <c r="DF617" s="1">
        <v>1660488368.5999999</v>
      </c>
      <c r="DG617" s="1" t="s">
        <v>1170</v>
      </c>
      <c r="DH617" s="1">
        <v>1660488360.0999999</v>
      </c>
      <c r="DI617" s="1">
        <v>1660488368.5999999</v>
      </c>
      <c r="DJ617" s="1">
        <v>14</v>
      </c>
      <c r="DK617" s="1">
        <v>0.51200000000000001</v>
      </c>
      <c r="DL617" s="1">
        <v>1E-3</v>
      </c>
      <c r="DM617" s="1">
        <v>1.359</v>
      </c>
      <c r="DN617" s="1">
        <v>1.7999999999999999E-2</v>
      </c>
      <c r="DO617" s="1">
        <v>400</v>
      </c>
      <c r="DP617" s="1">
        <v>25</v>
      </c>
      <c r="DQ617" s="1">
        <v>0.25</v>
      </c>
      <c r="DR617" s="1">
        <v>7.0000000000000007E-2</v>
      </c>
      <c r="DS617" s="1">
        <v>3.1529092188059762</v>
      </c>
      <c r="DT617" s="1">
        <v>-2.0810155200810971</v>
      </c>
      <c r="DU617" s="1">
        <v>0.20957041568270979</v>
      </c>
      <c r="DV617" s="1">
        <v>0</v>
      </c>
      <c r="DW617" s="1">
        <v>34.691011248182328</v>
      </c>
      <c r="DX617" s="1">
        <v>-4.537144994808898</v>
      </c>
      <c r="DY617" s="1">
        <v>0.3486444597870193</v>
      </c>
      <c r="DZ617" s="1">
        <v>0</v>
      </c>
      <c r="EA617" s="1">
        <v>-43.481026666666658</v>
      </c>
      <c r="EB617" s="1">
        <v>4.6380707452725174</v>
      </c>
      <c r="EC617" s="1">
        <v>0.35121715878103471</v>
      </c>
      <c r="ED617" s="1">
        <v>0</v>
      </c>
      <c r="EE617" s="1">
        <v>810.52263388078495</v>
      </c>
      <c r="EF617" s="1">
        <v>328.96380023390492</v>
      </c>
      <c r="EG617" s="1">
        <v>24.666559468077711</v>
      </c>
      <c r="EH617" s="1">
        <v>0</v>
      </c>
      <c r="EI617" s="1">
        <v>2.0748435000000001</v>
      </c>
      <c r="EJ617" s="1">
        <v>3.6993545966222299E-2</v>
      </c>
      <c r="EK617" s="1">
        <v>3.7453207806541601E-3</v>
      </c>
      <c r="EL617" s="1">
        <v>1</v>
      </c>
      <c r="EM617" s="1">
        <v>2.024470939060496</v>
      </c>
      <c r="EN617" s="1">
        <v>3.85078653642023E-3</v>
      </c>
      <c r="EO617" s="1">
        <v>1.29822939011111E-3</v>
      </c>
      <c r="EP617" s="1">
        <v>1</v>
      </c>
      <c r="EQ617" s="1">
        <v>2</v>
      </c>
      <c r="ER617" s="1">
        <v>6</v>
      </c>
      <c r="ES617" s="1" t="s">
        <v>384</v>
      </c>
      <c r="ET617" s="1">
        <v>2.9446400000000001</v>
      </c>
      <c r="EU617" s="1">
        <v>2.8012800000000002</v>
      </c>
      <c r="EV617" s="1">
        <v>0.16156899999999999</v>
      </c>
      <c r="EW617" s="1">
        <v>0.16628100000000001</v>
      </c>
      <c r="EX617" s="1">
        <v>0.11849999999999999</v>
      </c>
      <c r="EY617" s="1">
        <v>0.11212</v>
      </c>
      <c r="EZ617" s="1">
        <v>17253.099999999999</v>
      </c>
      <c r="FA617" s="1">
        <v>17993.3</v>
      </c>
      <c r="FB617" s="1">
        <v>23918.400000000001</v>
      </c>
      <c r="FC617" s="1">
        <v>25103.3</v>
      </c>
      <c r="FD617" s="1">
        <v>33740.800000000003</v>
      </c>
      <c r="FE617" s="1">
        <v>35584.199999999997</v>
      </c>
      <c r="FF617" s="1">
        <v>43593.1</v>
      </c>
      <c r="FG617" s="1">
        <v>46399.1</v>
      </c>
      <c r="FH617" s="1">
        <v>1.9915499999999999</v>
      </c>
      <c r="FI617" s="1">
        <v>1.8992199999999999</v>
      </c>
      <c r="FJ617" s="1">
        <v>0.17356099999999999</v>
      </c>
      <c r="FK617" s="1">
        <v>0</v>
      </c>
      <c r="FL617" s="1">
        <v>29.030899999999999</v>
      </c>
      <c r="FM617" s="1">
        <v>999.9</v>
      </c>
      <c r="FN617" s="1">
        <v>59.7</v>
      </c>
      <c r="FO617" s="1">
        <v>34.200000000000003</v>
      </c>
      <c r="FP617" s="1">
        <v>32.363399999999999</v>
      </c>
      <c r="FQ617" s="1">
        <v>63.343899999999998</v>
      </c>
      <c r="FR617" s="1">
        <v>25.6691</v>
      </c>
      <c r="FS617" s="1">
        <v>1</v>
      </c>
      <c r="FT617" s="1">
        <v>0.20426800000000001</v>
      </c>
      <c r="FU617" s="1">
        <v>-2.8812600000000001E-3</v>
      </c>
      <c r="FV617" s="1">
        <v>20.324400000000001</v>
      </c>
      <c r="FW617" s="1">
        <v>5.2132500000000004</v>
      </c>
      <c r="FX617" s="1">
        <v>11.9056</v>
      </c>
      <c r="FY617" s="1">
        <v>5.00305</v>
      </c>
      <c r="FZ617" s="1">
        <v>3.2902499999999999</v>
      </c>
      <c r="GA617" s="1">
        <v>9999</v>
      </c>
      <c r="GB617" s="1">
        <v>9999</v>
      </c>
      <c r="GC617" s="1">
        <v>9999</v>
      </c>
      <c r="GD617" s="1">
        <v>999.9</v>
      </c>
      <c r="GE617" s="1">
        <v>1.85954</v>
      </c>
      <c r="GF617" s="1">
        <v>1.8545100000000001</v>
      </c>
      <c r="GG617" s="1">
        <v>1.85762</v>
      </c>
      <c r="GH617" s="1">
        <v>1.8561099999999999</v>
      </c>
      <c r="GI617" s="1">
        <v>1.85494</v>
      </c>
      <c r="GJ617" s="1">
        <v>1.85456</v>
      </c>
      <c r="GK617" s="1">
        <v>1.8532900000000001</v>
      </c>
      <c r="GL617" s="1">
        <v>1.85639</v>
      </c>
      <c r="GM617" s="1">
        <v>0</v>
      </c>
      <c r="GN617" s="1">
        <v>0</v>
      </c>
      <c r="GO617" s="1">
        <v>0</v>
      </c>
      <c r="GP617" s="1">
        <v>0</v>
      </c>
      <c r="GQ617" s="1" t="s">
        <v>358</v>
      </c>
      <c r="GR617" s="1" t="s">
        <v>359</v>
      </c>
      <c r="GS617" s="1" t="s">
        <v>360</v>
      </c>
      <c r="GT617" s="1" t="s">
        <v>360</v>
      </c>
      <c r="GU617" s="1" t="s">
        <v>360</v>
      </c>
      <c r="GV617" s="1" t="s">
        <v>360</v>
      </c>
      <c r="GW617" s="1">
        <v>0</v>
      </c>
      <c r="GX617" s="1">
        <v>100</v>
      </c>
      <c r="GY617" s="1">
        <v>100</v>
      </c>
      <c r="GZ617" s="1">
        <v>2.2389999999999999</v>
      </c>
      <c r="HA617" s="1">
        <v>1.11E-2</v>
      </c>
      <c r="HB617" s="1">
        <v>0.43179755099752709</v>
      </c>
      <c r="HC617" s="1">
        <v>2.678124759318837E-3</v>
      </c>
      <c r="HD617" s="1">
        <v>-9.3737611465157319E-7</v>
      </c>
      <c r="HE617" s="1">
        <v>1.3915637841753891E-10</v>
      </c>
      <c r="HF617" s="1">
        <v>-7.4344716936427316E-2</v>
      </c>
      <c r="HG617" s="1">
        <v>1.061361004592812E-2</v>
      </c>
      <c r="HH617" s="1">
        <v>-3.086644042041478E-4</v>
      </c>
      <c r="HI617" s="1">
        <v>1.24720902217549E-6</v>
      </c>
      <c r="HJ617" s="1">
        <v>1</v>
      </c>
      <c r="HK617" s="1">
        <v>2093</v>
      </c>
      <c r="HL617" s="1">
        <v>2</v>
      </c>
      <c r="HM617" s="1">
        <v>27</v>
      </c>
      <c r="HN617" s="1">
        <v>6.7</v>
      </c>
      <c r="HO617" s="1">
        <v>6.6</v>
      </c>
      <c r="HP617" s="1">
        <v>2.16919</v>
      </c>
      <c r="HQ617" s="1">
        <v>2.2875999999999999</v>
      </c>
      <c r="HR617" s="1">
        <v>1.4978</v>
      </c>
      <c r="HS617" s="1">
        <v>2.3010299999999999</v>
      </c>
      <c r="HT617" s="1">
        <v>1.5478499999999999</v>
      </c>
      <c r="HU617" s="1">
        <v>2.34863</v>
      </c>
      <c r="HV617" s="1">
        <v>36.6706</v>
      </c>
      <c r="HW617" s="1">
        <v>14.491</v>
      </c>
      <c r="HX617" s="1">
        <v>18</v>
      </c>
      <c r="HY617" s="1">
        <v>501.733</v>
      </c>
      <c r="HZ617" s="1">
        <v>507.68700000000001</v>
      </c>
      <c r="IA617" s="1">
        <v>29.326000000000001</v>
      </c>
      <c r="IB617" s="1">
        <v>29.792100000000001</v>
      </c>
      <c r="IC617" s="1">
        <v>29.9999</v>
      </c>
      <c r="ID617" s="1">
        <v>29.650700000000001</v>
      </c>
      <c r="IE617" s="1">
        <v>29.748200000000001</v>
      </c>
      <c r="IF617" s="1">
        <v>43.447000000000003</v>
      </c>
      <c r="IG617" s="1">
        <v>21.9389</v>
      </c>
      <c r="IH617" s="1">
        <v>0</v>
      </c>
      <c r="II617" s="1">
        <v>29.301600000000001</v>
      </c>
      <c r="IJ617" s="1">
        <v>1016.27</v>
      </c>
      <c r="IK617" s="1">
        <v>25.072800000000001</v>
      </c>
      <c r="IL617" s="1">
        <v>100.819</v>
      </c>
      <c r="IM617" s="1">
        <v>100.563</v>
      </c>
      <c r="IN617" s="1" t="s">
        <v>365</v>
      </c>
    </row>
    <row r="618" spans="1:248" ht="15.75" customHeight="1" x14ac:dyDescent="0.3">
      <c r="A618" s="1">
        <v>602</v>
      </c>
      <c r="B618" s="1">
        <v>1660488764.5999999</v>
      </c>
      <c r="C618" s="1">
        <v>4635.5</v>
      </c>
      <c r="D618" s="1" t="s">
        <v>1555</v>
      </c>
      <c r="E618" s="1" t="s">
        <v>1556</v>
      </c>
      <c r="F618" s="1">
        <v>1</v>
      </c>
      <c r="G618" s="1" t="s">
        <v>1167</v>
      </c>
      <c r="H618" s="1" t="s">
        <v>350</v>
      </c>
      <c r="I618" s="1" t="s">
        <v>351</v>
      </c>
      <c r="J618" s="1" t="s">
        <v>352</v>
      </c>
      <c r="K618" s="1" t="s">
        <v>1168</v>
      </c>
      <c r="L618" s="1" t="s">
        <v>1169</v>
      </c>
      <c r="M618" s="1" t="s">
        <v>354</v>
      </c>
      <c r="N618" s="1">
        <v>1660488756.7249999</v>
      </c>
      <c r="O618" s="1">
        <f t="shared" si="68"/>
        <v>1.783710186100371E-3</v>
      </c>
      <c r="P618" s="1">
        <f t="shared" si="69"/>
        <v>1.783710186100371</v>
      </c>
      <c r="Q618" s="1">
        <f t="shared" si="70"/>
        <v>3.1052784642913509</v>
      </c>
      <c r="R618" s="1">
        <f t="shared" si="71"/>
        <v>912.16425000000004</v>
      </c>
      <c r="S618" s="1">
        <f t="shared" si="72"/>
        <v>824.3711219299596</v>
      </c>
      <c r="T618" s="1">
        <f t="shared" si="73"/>
        <v>82.24379484120729</v>
      </c>
      <c r="U618" s="1">
        <f t="shared" si="74"/>
        <v>91.002519912212023</v>
      </c>
      <c r="V618" s="1">
        <f t="shared" si="75"/>
        <v>8.6003512264256066E-2</v>
      </c>
      <c r="W618" s="1">
        <f t="shared" si="76"/>
        <v>2.9234604558817252</v>
      </c>
      <c r="X618" s="1">
        <f t="shared" si="77"/>
        <v>8.4622268734232883E-2</v>
      </c>
      <c r="Y618" s="1">
        <f t="shared" si="78"/>
        <v>5.3011169351386556E-2</v>
      </c>
      <c r="Z618" s="1">
        <f t="shared" si="79"/>
        <v>321.51520199999993</v>
      </c>
      <c r="AA618" s="1">
        <f t="shared" si="80"/>
        <v>32.462858253073257</v>
      </c>
      <c r="AB618" s="1">
        <f t="shared" si="81"/>
        <v>31.854212499999999</v>
      </c>
      <c r="AC618" s="1">
        <f t="shared" si="82"/>
        <v>4.735822123497698</v>
      </c>
      <c r="AD618" s="1">
        <f t="shared" si="83"/>
        <v>59.992071314616069</v>
      </c>
      <c r="AE618" s="1">
        <f t="shared" si="84"/>
        <v>2.7114036116207889</v>
      </c>
      <c r="AF618" s="1">
        <f t="shared" si="85"/>
        <v>4.5196032612399577</v>
      </c>
      <c r="AG618" s="1">
        <f t="shared" si="86"/>
        <v>2.0244185118769091</v>
      </c>
      <c r="AH618" s="1">
        <f t="shared" si="87"/>
        <v>-78.661619207026362</v>
      </c>
      <c r="AI618" s="1">
        <f t="shared" si="88"/>
        <v>-129.59646380016707</v>
      </c>
      <c r="AJ618" s="1">
        <f t="shared" si="89"/>
        <v>-9.9983020751105958</v>
      </c>
      <c r="AK618" s="1">
        <f t="shared" si="90"/>
        <v>103.2588169176959</v>
      </c>
      <c r="AL618" s="1">
        <f t="shared" si="91"/>
        <v>34.499494468026292</v>
      </c>
      <c r="AM618" s="1">
        <f t="shared" si="92"/>
        <v>1.780094592789712</v>
      </c>
      <c r="AN618" s="1">
        <f t="shared" si="93"/>
        <v>3.1052784642913509</v>
      </c>
      <c r="AO618" s="1">
        <v>1005.112745506313</v>
      </c>
      <c r="AP618" s="1">
        <v>975.30001212121215</v>
      </c>
      <c r="AQ618" s="1">
        <v>5.068217185952177</v>
      </c>
      <c r="AR618" s="1">
        <v>65.0836536357032</v>
      </c>
      <c r="AS618" s="1">
        <f t="shared" si="94"/>
        <v>1.783710186100371</v>
      </c>
      <c r="AT618" s="1">
        <v>25.101199195801328</v>
      </c>
      <c r="AU618" s="1">
        <v>27.1828393939394</v>
      </c>
      <c r="AV618" s="1">
        <v>3.8391948974935102E-6</v>
      </c>
      <c r="AW618" s="1">
        <v>81.89149428523082</v>
      </c>
      <c r="AX618" s="1">
        <v>0</v>
      </c>
      <c r="AY618" s="1">
        <v>0</v>
      </c>
      <c r="AZ618" s="1">
        <f t="shared" si="95"/>
        <v>1</v>
      </c>
      <c r="BA618" s="1">
        <f t="shared" si="96"/>
        <v>0</v>
      </c>
      <c r="BB618" s="1">
        <f t="shared" si="97"/>
        <v>51995.296393130207</v>
      </c>
      <c r="BC618" s="1">
        <f t="shared" si="98"/>
        <v>1999.9949999999999</v>
      </c>
      <c r="BD618" s="1">
        <f t="shared" si="99"/>
        <v>1681.1957999999997</v>
      </c>
      <c r="BE618" s="1">
        <f t="shared" si="100"/>
        <v>0.84060000150000369</v>
      </c>
      <c r="BF618" s="1">
        <f t="shared" si="101"/>
        <v>0.16075800289500722</v>
      </c>
      <c r="BG618" s="1">
        <v>6</v>
      </c>
      <c r="BH618" s="1">
        <v>0.5</v>
      </c>
      <c r="BI618" s="1" t="s">
        <v>355</v>
      </c>
      <c r="BJ618" s="1">
        <v>2</v>
      </c>
      <c r="BK618" s="1" t="b">
        <v>1</v>
      </c>
      <c r="BL618" s="1">
        <v>1660488756.7249999</v>
      </c>
      <c r="BM618" s="1">
        <v>912.16425000000004</v>
      </c>
      <c r="BN618" s="1">
        <v>955.49956249999991</v>
      </c>
      <c r="BO618" s="1">
        <v>27.177768749999998</v>
      </c>
      <c r="BP618" s="1">
        <v>25.100312500000001</v>
      </c>
      <c r="BQ618" s="1">
        <v>909.9670000000001</v>
      </c>
      <c r="BR618" s="1">
        <v>27.16658125</v>
      </c>
      <c r="BS618" s="1">
        <v>500.14499999999998</v>
      </c>
      <c r="BT618" s="1">
        <v>99.665468750000002</v>
      </c>
      <c r="BU618" s="1">
        <v>0.10002843124999999</v>
      </c>
      <c r="BV618" s="1">
        <v>31.031949999999998</v>
      </c>
      <c r="BW618" s="1">
        <v>31.854212499999999</v>
      </c>
      <c r="BX618" s="1">
        <v>999.9</v>
      </c>
      <c r="BY618" s="1">
        <v>0</v>
      </c>
      <c r="BZ618" s="1">
        <v>0</v>
      </c>
      <c r="CA618" s="1">
        <v>9998.7781250000007</v>
      </c>
      <c r="CB618" s="1">
        <v>0</v>
      </c>
      <c r="CC618" s="1">
        <v>23.5308125</v>
      </c>
      <c r="CD618" s="1">
        <v>-43.335281250000001</v>
      </c>
      <c r="CE618" s="1">
        <v>937.64743750000002</v>
      </c>
      <c r="CF618" s="1">
        <v>980.10018749999995</v>
      </c>
      <c r="CG618" s="1">
        <v>2.0774512500000002</v>
      </c>
      <c r="CH618" s="1">
        <v>955.49956249999991</v>
      </c>
      <c r="CI618" s="1">
        <v>25.100312500000001</v>
      </c>
      <c r="CJ618" s="1">
        <v>2.7086856250000002</v>
      </c>
      <c r="CK618" s="1">
        <v>2.5016362499999998</v>
      </c>
      <c r="CL618" s="1">
        <v>22.33790625</v>
      </c>
      <c r="CM618" s="1">
        <v>21.037143749999998</v>
      </c>
      <c r="CN618" s="1">
        <v>1999.9949999999999</v>
      </c>
      <c r="CO618" s="1">
        <v>0.98000181250000007</v>
      </c>
      <c r="CP618" s="1">
        <v>1.9998581250000001E-2</v>
      </c>
      <c r="CQ618" s="1">
        <v>0</v>
      </c>
      <c r="CR618" s="1">
        <v>2.637</v>
      </c>
      <c r="CS618" s="1">
        <v>0</v>
      </c>
      <c r="CT618" s="1">
        <v>37111.037499999999</v>
      </c>
      <c r="CU618" s="1">
        <v>17412.306250000001</v>
      </c>
      <c r="CV618" s="1">
        <v>39.625</v>
      </c>
      <c r="CW618" s="1">
        <v>40.554250000000003</v>
      </c>
      <c r="CX618" s="1">
        <v>39.561999999999998</v>
      </c>
      <c r="CY618" s="1">
        <v>39</v>
      </c>
      <c r="CZ618" s="1">
        <v>39.811999999999998</v>
      </c>
      <c r="DA618" s="1">
        <v>1959.9949999999999</v>
      </c>
      <c r="DB618" s="1">
        <v>40</v>
      </c>
      <c r="DC618" s="1">
        <v>0</v>
      </c>
      <c r="DD618" s="1">
        <v>1660488762.8</v>
      </c>
      <c r="DE618" s="1">
        <v>0</v>
      </c>
      <c r="DF618" s="1">
        <v>1660488368.5999999</v>
      </c>
      <c r="DG618" s="1" t="s">
        <v>1170</v>
      </c>
      <c r="DH618" s="1">
        <v>1660488360.0999999</v>
      </c>
      <c r="DI618" s="1">
        <v>1660488368.5999999</v>
      </c>
      <c r="DJ618" s="1">
        <v>14</v>
      </c>
      <c r="DK618" s="1">
        <v>0.51200000000000001</v>
      </c>
      <c r="DL618" s="1">
        <v>1E-3</v>
      </c>
      <c r="DM618" s="1">
        <v>1.359</v>
      </c>
      <c r="DN618" s="1">
        <v>1.7999999999999999E-2</v>
      </c>
      <c r="DO618" s="1">
        <v>400</v>
      </c>
      <c r="DP618" s="1">
        <v>25</v>
      </c>
      <c r="DQ618" s="1">
        <v>0.25</v>
      </c>
      <c r="DR618" s="1">
        <v>7.0000000000000007E-2</v>
      </c>
      <c r="DS618" s="1">
        <v>3.1240010056170679</v>
      </c>
      <c r="DT618" s="1">
        <v>-2.203996492293999</v>
      </c>
      <c r="DU618" s="1">
        <v>0.21858016025722579</v>
      </c>
      <c r="DV618" s="1">
        <v>0</v>
      </c>
      <c r="DW618" s="1">
        <v>34.62135188744999</v>
      </c>
      <c r="DX618" s="1">
        <v>-4.3871438705389254</v>
      </c>
      <c r="DY618" s="1">
        <v>0.33862860832659097</v>
      </c>
      <c r="DZ618" s="1">
        <v>0</v>
      </c>
      <c r="EA618" s="1">
        <v>-43.406529999999997</v>
      </c>
      <c r="EB618" s="1">
        <v>4.5302149054505332</v>
      </c>
      <c r="EC618" s="1">
        <v>0.34397178387187582</v>
      </c>
      <c r="ED618" s="1">
        <v>0</v>
      </c>
      <c r="EE618" s="1">
        <v>816.03537437786895</v>
      </c>
      <c r="EF618" s="1">
        <v>331.64944581511747</v>
      </c>
      <c r="EG618" s="1">
        <v>24.866445316194081</v>
      </c>
      <c r="EH618" s="1">
        <v>0</v>
      </c>
      <c r="EI618" s="1">
        <v>2.0754882499999998</v>
      </c>
      <c r="EJ618" s="1">
        <v>3.6489343339583848E-2</v>
      </c>
      <c r="EK618" s="1">
        <v>3.6991491504804121E-3</v>
      </c>
      <c r="EL618" s="1">
        <v>1</v>
      </c>
      <c r="EM618" s="1">
        <v>2.0246035790642938</v>
      </c>
      <c r="EN618" s="1">
        <v>4.7484342163124231E-4</v>
      </c>
      <c r="EO618" s="1">
        <v>1.174149328515272E-3</v>
      </c>
      <c r="EP618" s="1">
        <v>1</v>
      </c>
      <c r="EQ618" s="1">
        <v>2</v>
      </c>
      <c r="ER618" s="1">
        <v>6</v>
      </c>
      <c r="ES618" s="1" t="s">
        <v>384</v>
      </c>
      <c r="ET618" s="1">
        <v>2.9449399999999999</v>
      </c>
      <c r="EU618" s="1">
        <v>2.80125</v>
      </c>
      <c r="EV618" s="1">
        <v>0.162382</v>
      </c>
      <c r="EW618" s="1">
        <v>0.16705200000000001</v>
      </c>
      <c r="EX618" s="1">
        <v>0.11849999999999999</v>
      </c>
      <c r="EY618" s="1">
        <v>0.112118</v>
      </c>
      <c r="EZ618" s="1">
        <v>17236.3</v>
      </c>
      <c r="FA618" s="1">
        <v>17976.5</v>
      </c>
      <c r="FB618" s="1">
        <v>23918.400000000001</v>
      </c>
      <c r="FC618" s="1">
        <v>25103</v>
      </c>
      <c r="FD618" s="1">
        <v>33740.800000000003</v>
      </c>
      <c r="FE618" s="1">
        <v>35583.800000000003</v>
      </c>
      <c r="FF618" s="1">
        <v>43593.2</v>
      </c>
      <c r="FG618" s="1">
        <v>46398.5</v>
      </c>
      <c r="FH618" s="1">
        <v>1.99163</v>
      </c>
      <c r="FI618" s="1">
        <v>1.89913</v>
      </c>
      <c r="FJ618" s="1">
        <v>0.17343800000000001</v>
      </c>
      <c r="FK618" s="1">
        <v>0</v>
      </c>
      <c r="FL618" s="1">
        <v>29.033200000000001</v>
      </c>
      <c r="FM618" s="1">
        <v>999.9</v>
      </c>
      <c r="FN618" s="1">
        <v>59.7</v>
      </c>
      <c r="FO618" s="1">
        <v>34.200000000000003</v>
      </c>
      <c r="FP618" s="1">
        <v>32.362400000000001</v>
      </c>
      <c r="FQ618" s="1">
        <v>63.573900000000002</v>
      </c>
      <c r="FR618" s="1">
        <v>25.821300000000001</v>
      </c>
      <c r="FS618" s="1">
        <v>1</v>
      </c>
      <c r="FT618" s="1">
        <v>0.20428399999999999</v>
      </c>
      <c r="FU618" s="1">
        <v>2.0065400000000001E-2</v>
      </c>
      <c r="FV618" s="1">
        <v>20.324400000000001</v>
      </c>
      <c r="FW618" s="1">
        <v>5.2120499999999996</v>
      </c>
      <c r="FX618" s="1">
        <v>11.9054</v>
      </c>
      <c r="FY618" s="1">
        <v>5.0029000000000003</v>
      </c>
      <c r="FZ618" s="1">
        <v>3.2900999999999998</v>
      </c>
      <c r="GA618" s="1">
        <v>9999</v>
      </c>
      <c r="GB618" s="1">
        <v>9999</v>
      </c>
      <c r="GC618" s="1">
        <v>9999</v>
      </c>
      <c r="GD618" s="1">
        <v>999.9</v>
      </c>
      <c r="GE618" s="1">
        <v>1.85954</v>
      </c>
      <c r="GF618" s="1">
        <v>1.8545100000000001</v>
      </c>
      <c r="GG618" s="1">
        <v>1.85764</v>
      </c>
      <c r="GH618" s="1">
        <v>1.8561099999999999</v>
      </c>
      <c r="GI618" s="1">
        <v>1.85494</v>
      </c>
      <c r="GJ618" s="1">
        <v>1.8545499999999999</v>
      </c>
      <c r="GK618" s="1">
        <v>1.8532900000000001</v>
      </c>
      <c r="GL618" s="1">
        <v>1.85639</v>
      </c>
      <c r="GM618" s="1">
        <v>0</v>
      </c>
      <c r="GN618" s="1">
        <v>0</v>
      </c>
      <c r="GO618" s="1">
        <v>0</v>
      </c>
      <c r="GP618" s="1">
        <v>0</v>
      </c>
      <c r="GQ618" s="1" t="s">
        <v>358</v>
      </c>
      <c r="GR618" s="1" t="s">
        <v>359</v>
      </c>
      <c r="GS618" s="1" t="s">
        <v>360</v>
      </c>
      <c r="GT618" s="1" t="s">
        <v>360</v>
      </c>
      <c r="GU618" s="1" t="s">
        <v>360</v>
      </c>
      <c r="GV618" s="1" t="s">
        <v>360</v>
      </c>
      <c r="GW618" s="1">
        <v>0</v>
      </c>
      <c r="GX618" s="1">
        <v>100</v>
      </c>
      <c r="GY618" s="1">
        <v>100</v>
      </c>
      <c r="GZ618" s="1">
        <v>2.2480000000000002</v>
      </c>
      <c r="HA618" s="1">
        <v>1.11E-2</v>
      </c>
      <c r="HB618" s="1">
        <v>0.43179755099752709</v>
      </c>
      <c r="HC618" s="1">
        <v>2.678124759318837E-3</v>
      </c>
      <c r="HD618" s="1">
        <v>-9.3737611465157319E-7</v>
      </c>
      <c r="HE618" s="1">
        <v>1.3915637841753891E-10</v>
      </c>
      <c r="HF618" s="1">
        <v>-7.4344716936427316E-2</v>
      </c>
      <c r="HG618" s="1">
        <v>1.061361004592812E-2</v>
      </c>
      <c r="HH618" s="1">
        <v>-3.086644042041478E-4</v>
      </c>
      <c r="HI618" s="1">
        <v>1.24720902217549E-6</v>
      </c>
      <c r="HJ618" s="1">
        <v>1</v>
      </c>
      <c r="HK618" s="1">
        <v>2093</v>
      </c>
      <c r="HL618" s="1">
        <v>2</v>
      </c>
      <c r="HM618" s="1">
        <v>27</v>
      </c>
      <c r="HN618" s="1">
        <v>6.7</v>
      </c>
      <c r="HO618" s="1">
        <v>6.6</v>
      </c>
      <c r="HP618" s="1">
        <v>2.18506</v>
      </c>
      <c r="HQ618" s="1">
        <v>2.2888199999999999</v>
      </c>
      <c r="HR618" s="1">
        <v>1.4978</v>
      </c>
      <c r="HS618" s="1">
        <v>2.3010299999999999</v>
      </c>
      <c r="HT618" s="1">
        <v>1.5478499999999999</v>
      </c>
      <c r="HU618" s="1">
        <v>2.4584999999999999</v>
      </c>
      <c r="HV618" s="1">
        <v>36.6706</v>
      </c>
      <c r="HW618" s="1">
        <v>14.491</v>
      </c>
      <c r="HX618" s="1">
        <v>18</v>
      </c>
      <c r="HY618" s="1">
        <v>501.77100000000002</v>
      </c>
      <c r="HZ618" s="1">
        <v>507.61599999999999</v>
      </c>
      <c r="IA618" s="1">
        <v>29.3156</v>
      </c>
      <c r="IB618" s="1">
        <v>29.7912</v>
      </c>
      <c r="IC618" s="1">
        <v>29.9999</v>
      </c>
      <c r="ID618" s="1">
        <v>29.649799999999999</v>
      </c>
      <c r="IE618" s="1">
        <v>29.747800000000002</v>
      </c>
      <c r="IF618" s="1">
        <v>43.732399999999998</v>
      </c>
      <c r="IG618" s="1">
        <v>21.9389</v>
      </c>
      <c r="IH618" s="1">
        <v>0</v>
      </c>
      <c r="II618" s="1">
        <v>29.301600000000001</v>
      </c>
      <c r="IJ618" s="1">
        <v>1026.9100000000001</v>
      </c>
      <c r="IK618" s="1">
        <v>25.073399999999999</v>
      </c>
      <c r="IL618" s="1">
        <v>100.819</v>
      </c>
      <c r="IM618" s="1">
        <v>100.562</v>
      </c>
      <c r="IN618" s="1" t="s">
        <v>365</v>
      </c>
    </row>
    <row r="619" spans="1:248" ht="15.75" customHeight="1" x14ac:dyDescent="0.3">
      <c r="A619" s="1">
        <v>603</v>
      </c>
      <c r="B619" s="1">
        <v>1660488765.0999999</v>
      </c>
      <c r="C619" s="1">
        <v>4636</v>
      </c>
      <c r="D619" s="1" t="s">
        <v>1557</v>
      </c>
      <c r="E619" s="1" t="s">
        <v>1558</v>
      </c>
      <c r="F619" s="1">
        <v>1</v>
      </c>
      <c r="G619" s="1" t="s">
        <v>1167</v>
      </c>
      <c r="H619" s="1" t="s">
        <v>350</v>
      </c>
      <c r="I619" s="1" t="s">
        <v>351</v>
      </c>
      <c r="J619" s="1" t="s">
        <v>352</v>
      </c>
      <c r="K619" s="1" t="s">
        <v>1168</v>
      </c>
      <c r="L619" s="1" t="s">
        <v>1169</v>
      </c>
      <c r="M619" s="1" t="s">
        <v>354</v>
      </c>
      <c r="N619" s="1">
        <v>1660488756.7249999</v>
      </c>
      <c r="O619" s="1">
        <f t="shared" si="68"/>
        <v>1.7835341556117245E-3</v>
      </c>
      <c r="P619" s="1">
        <f t="shared" si="69"/>
        <v>1.7835341556117246</v>
      </c>
      <c r="Q619" s="1">
        <f t="shared" si="70"/>
        <v>3.1163886462607029</v>
      </c>
      <c r="R619" s="1">
        <f t="shared" si="71"/>
        <v>912.16425000000004</v>
      </c>
      <c r="S619" s="1">
        <f t="shared" si="72"/>
        <v>824.15928180134733</v>
      </c>
      <c r="T619" s="1">
        <f t="shared" si="73"/>
        <v>82.222660505453348</v>
      </c>
      <c r="U619" s="1">
        <f t="shared" si="74"/>
        <v>91.002519912212023</v>
      </c>
      <c r="V619" s="1">
        <f t="shared" si="75"/>
        <v>8.5994886420792449E-2</v>
      </c>
      <c r="W619" s="1">
        <f t="shared" si="76"/>
        <v>2.9234604558817252</v>
      </c>
      <c r="X619" s="1">
        <f t="shared" si="77"/>
        <v>8.4613917546112888E-2</v>
      </c>
      <c r="Y619" s="1">
        <f t="shared" si="78"/>
        <v>5.300592573149935E-2</v>
      </c>
      <c r="Z619" s="1">
        <f t="shared" si="79"/>
        <v>321.51520199999993</v>
      </c>
      <c r="AA619" s="1">
        <f t="shared" si="80"/>
        <v>32.462903992820209</v>
      </c>
      <c r="AB619" s="1">
        <f t="shared" si="81"/>
        <v>31.854212499999999</v>
      </c>
      <c r="AC619" s="1">
        <f t="shared" si="82"/>
        <v>4.735822123497698</v>
      </c>
      <c r="AD619" s="1">
        <f t="shared" si="83"/>
        <v>59.992071314616069</v>
      </c>
      <c r="AE619" s="1">
        <f t="shared" si="84"/>
        <v>2.7114036116207889</v>
      </c>
      <c r="AF619" s="1">
        <f t="shared" si="85"/>
        <v>4.5196032612399577</v>
      </c>
      <c r="AG619" s="1">
        <f t="shared" si="86"/>
        <v>2.0244185118769091</v>
      </c>
      <c r="AH619" s="1">
        <f t="shared" si="87"/>
        <v>-78.653856262477049</v>
      </c>
      <c r="AI619" s="1">
        <f t="shared" si="88"/>
        <v>-129.59646380016707</v>
      </c>
      <c r="AJ619" s="1">
        <f t="shared" si="89"/>
        <v>-9.9983020751105958</v>
      </c>
      <c r="AK619" s="1">
        <f t="shared" si="90"/>
        <v>103.26657986224521</v>
      </c>
      <c r="AL619" s="1">
        <f t="shared" si="91"/>
        <v>34.499494468026292</v>
      </c>
      <c r="AM619" s="1">
        <f t="shared" si="92"/>
        <v>1.780094592789712</v>
      </c>
      <c r="AN619" s="1">
        <f t="shared" si="93"/>
        <v>3.1163886462607029</v>
      </c>
      <c r="AO619" s="1">
        <v>1007.594199042473</v>
      </c>
      <c r="AP619" s="1">
        <v>977.82147878787907</v>
      </c>
      <c r="AQ619" s="1">
        <v>5.0577489664409034</v>
      </c>
      <c r="AR619" s="1">
        <v>65.0836536357032</v>
      </c>
      <c r="AS619" s="1">
        <f t="shared" si="94"/>
        <v>1.7835341556117246</v>
      </c>
      <c r="AT619" s="1">
        <v>25.100992012050419</v>
      </c>
      <c r="AU619" s="1">
        <v>27.182430303030301</v>
      </c>
      <c r="AV619" s="1">
        <v>3.4281225723307371E-6</v>
      </c>
      <c r="AW619" s="1">
        <v>81.89149428523082</v>
      </c>
      <c r="AX619" s="1">
        <v>0</v>
      </c>
      <c r="AY619" s="1">
        <v>0</v>
      </c>
      <c r="AZ619" s="1">
        <f t="shared" si="95"/>
        <v>1</v>
      </c>
      <c r="BA619" s="1">
        <f t="shared" si="96"/>
        <v>0</v>
      </c>
      <c r="BB619" s="1">
        <f t="shared" si="97"/>
        <v>51995.296393130207</v>
      </c>
      <c r="BC619" s="1">
        <f t="shared" si="98"/>
        <v>1999.9949999999999</v>
      </c>
      <c r="BD619" s="1">
        <f t="shared" si="99"/>
        <v>1681.1957999999997</v>
      </c>
      <c r="BE619" s="1">
        <f t="shared" si="100"/>
        <v>0.84060000150000369</v>
      </c>
      <c r="BF619" s="1">
        <f t="shared" si="101"/>
        <v>0.16075800289500722</v>
      </c>
      <c r="BG619" s="1">
        <v>6</v>
      </c>
      <c r="BH619" s="1">
        <v>0.5</v>
      </c>
      <c r="BI619" s="1" t="s">
        <v>355</v>
      </c>
      <c r="BJ619" s="1">
        <v>2</v>
      </c>
      <c r="BK619" s="1" t="b">
        <v>1</v>
      </c>
      <c r="BL619" s="1">
        <v>1660488756.7249999</v>
      </c>
      <c r="BM619" s="1">
        <v>912.16425000000004</v>
      </c>
      <c r="BN619" s="1">
        <v>955.49956249999991</v>
      </c>
      <c r="BO619" s="1">
        <v>27.177768749999998</v>
      </c>
      <c r="BP619" s="1">
        <v>25.100312500000001</v>
      </c>
      <c r="BQ619" s="1">
        <v>909.9670000000001</v>
      </c>
      <c r="BR619" s="1">
        <v>27.16658125</v>
      </c>
      <c r="BS619" s="1">
        <v>500.14499999999998</v>
      </c>
      <c r="BT619" s="1">
        <v>99.665468750000002</v>
      </c>
      <c r="BU619" s="1">
        <v>0.10002843124999999</v>
      </c>
      <c r="BV619" s="1">
        <v>31.031949999999998</v>
      </c>
      <c r="BW619" s="1">
        <v>31.854212499999999</v>
      </c>
      <c r="BX619" s="1">
        <v>999.9</v>
      </c>
      <c r="BY619" s="1">
        <v>0</v>
      </c>
      <c r="BZ619" s="1">
        <v>0</v>
      </c>
      <c r="CA619" s="1">
        <v>9998.7781250000007</v>
      </c>
      <c r="CB619" s="1">
        <v>0</v>
      </c>
      <c r="CC619" s="1">
        <v>23.5308125</v>
      </c>
      <c r="CD619" s="1">
        <v>-43.335281250000001</v>
      </c>
      <c r="CE619" s="1">
        <v>937.64743750000002</v>
      </c>
      <c r="CF619" s="1">
        <v>980.10018749999995</v>
      </c>
      <c r="CG619" s="1">
        <v>2.0774512500000002</v>
      </c>
      <c r="CH619" s="1">
        <v>955.49956249999991</v>
      </c>
      <c r="CI619" s="1">
        <v>25.100312500000001</v>
      </c>
      <c r="CJ619" s="1">
        <v>2.7086856250000002</v>
      </c>
      <c r="CK619" s="1">
        <v>2.5016362499999998</v>
      </c>
      <c r="CL619" s="1">
        <v>22.33790625</v>
      </c>
      <c r="CM619" s="1">
        <v>21.037143749999998</v>
      </c>
      <c r="CN619" s="1">
        <v>1999.9949999999999</v>
      </c>
      <c r="CO619" s="1">
        <v>0.98000181250000007</v>
      </c>
      <c r="CP619" s="1">
        <v>1.9998581250000001E-2</v>
      </c>
      <c r="CQ619" s="1">
        <v>0</v>
      </c>
      <c r="CR619" s="1">
        <v>2.637</v>
      </c>
      <c r="CS619" s="1">
        <v>0</v>
      </c>
      <c r="CT619" s="1">
        <v>37111.037499999999</v>
      </c>
      <c r="CU619" s="1">
        <v>17412.306250000001</v>
      </c>
      <c r="CV619" s="1">
        <v>39.625</v>
      </c>
      <c r="CW619" s="1">
        <v>40.554250000000003</v>
      </c>
      <c r="CX619" s="1">
        <v>39.561999999999998</v>
      </c>
      <c r="CY619" s="1">
        <v>39</v>
      </c>
      <c r="CZ619" s="1">
        <v>39.811999999999998</v>
      </c>
      <c r="DA619" s="1">
        <v>1959.9949999999999</v>
      </c>
      <c r="DB619" s="1">
        <v>40</v>
      </c>
      <c r="DC619" s="1">
        <v>0</v>
      </c>
      <c r="DD619" s="1">
        <v>1660488762.8</v>
      </c>
      <c r="DE619" s="1">
        <v>0</v>
      </c>
      <c r="DF619" s="1">
        <v>1660488368.5999999</v>
      </c>
      <c r="DG619" s="1" t="s">
        <v>1170</v>
      </c>
      <c r="DH619" s="1">
        <v>1660488360.0999999</v>
      </c>
      <c r="DI619" s="1">
        <v>1660488368.5999999</v>
      </c>
      <c r="DJ619" s="1">
        <v>14</v>
      </c>
      <c r="DK619" s="1">
        <v>0.51200000000000001</v>
      </c>
      <c r="DL619" s="1">
        <v>1E-3</v>
      </c>
      <c r="DM619" s="1">
        <v>1.359</v>
      </c>
      <c r="DN619" s="1">
        <v>1.7999999999999999E-2</v>
      </c>
      <c r="DO619" s="1">
        <v>400</v>
      </c>
      <c r="DP619" s="1">
        <v>25</v>
      </c>
      <c r="DQ619" s="1">
        <v>0.25</v>
      </c>
      <c r="DR619" s="1">
        <v>7.0000000000000007E-2</v>
      </c>
      <c r="DS619" s="1">
        <v>3.1023608232470208</v>
      </c>
      <c r="DT619" s="1">
        <v>-1.9998698323200781</v>
      </c>
      <c r="DU619" s="1">
        <v>0.21445453501855291</v>
      </c>
      <c r="DV619" s="1">
        <v>0</v>
      </c>
      <c r="DW619" s="1">
        <v>34.494672172476463</v>
      </c>
      <c r="DX619" s="1">
        <v>-4.3768114299819079</v>
      </c>
      <c r="DY619" s="1">
        <v>0.3282028523372727</v>
      </c>
      <c r="DZ619" s="1">
        <v>0</v>
      </c>
      <c r="EA619" s="1">
        <v>-43.310151612903233</v>
      </c>
      <c r="EB619" s="1">
        <v>4.6295370967743166</v>
      </c>
      <c r="EC619" s="1">
        <v>0.36112289559539912</v>
      </c>
      <c r="ED619" s="1">
        <v>0</v>
      </c>
      <c r="EE619" s="1">
        <v>824.92786264781637</v>
      </c>
      <c r="EF619" s="1">
        <v>330.80627988946873</v>
      </c>
      <c r="EG619" s="1">
        <v>24.028689524686129</v>
      </c>
      <c r="EH619" s="1">
        <v>0</v>
      </c>
      <c r="EI619" s="1">
        <v>2.0762968292682928</v>
      </c>
      <c r="EJ619" s="1">
        <v>3.5995400696868123E-2</v>
      </c>
      <c r="EK619" s="1">
        <v>3.732350622057443E-3</v>
      </c>
      <c r="EL619" s="1">
        <v>1</v>
      </c>
      <c r="EM619" s="1">
        <v>2.0245738676958509</v>
      </c>
      <c r="EN619" s="1">
        <v>-4.5953786569987278E-3</v>
      </c>
      <c r="EO619" s="1">
        <v>1.2292963511525801E-3</v>
      </c>
      <c r="EP619" s="1">
        <v>1</v>
      </c>
      <c r="EQ619" s="1">
        <v>2</v>
      </c>
      <c r="ER619" s="1">
        <v>6</v>
      </c>
      <c r="ES619" s="1" t="s">
        <v>384</v>
      </c>
      <c r="ET619" s="1">
        <v>2.9447999999999999</v>
      </c>
      <c r="EU619" s="1">
        <v>2.80132</v>
      </c>
      <c r="EV619" s="1">
        <v>0.16264500000000001</v>
      </c>
      <c r="EW619" s="1">
        <v>0.16731299999999999</v>
      </c>
      <c r="EX619" s="1">
        <v>0.118502</v>
      </c>
      <c r="EY619" s="1">
        <v>0.112119</v>
      </c>
      <c r="EZ619" s="1">
        <v>17230.900000000001</v>
      </c>
      <c r="FA619" s="1">
        <v>17970.8</v>
      </c>
      <c r="FB619" s="1">
        <v>23918.3</v>
      </c>
      <c r="FC619" s="1">
        <v>25103</v>
      </c>
      <c r="FD619" s="1">
        <v>33740.800000000003</v>
      </c>
      <c r="FE619" s="1">
        <v>35583.699999999997</v>
      </c>
      <c r="FF619" s="1">
        <v>43593.2</v>
      </c>
      <c r="FG619" s="1">
        <v>46398.3</v>
      </c>
      <c r="FH619" s="1">
        <v>1.9916</v>
      </c>
      <c r="FI619" s="1">
        <v>1.8991800000000001</v>
      </c>
      <c r="FJ619" s="1">
        <v>0.173286</v>
      </c>
      <c r="FK619" s="1">
        <v>0</v>
      </c>
      <c r="FL619" s="1">
        <v>29.033999999999999</v>
      </c>
      <c r="FM619" s="1">
        <v>999.9</v>
      </c>
      <c r="FN619" s="1">
        <v>59.7</v>
      </c>
      <c r="FO619" s="1">
        <v>34.200000000000003</v>
      </c>
      <c r="FP619" s="1">
        <v>32.363399999999999</v>
      </c>
      <c r="FQ619" s="1">
        <v>63.593899999999998</v>
      </c>
      <c r="FR619" s="1">
        <v>26.245999999999999</v>
      </c>
      <c r="FS619" s="1">
        <v>1</v>
      </c>
      <c r="FT619" s="1">
        <v>0.204289</v>
      </c>
      <c r="FU619" s="1">
        <v>2.59613E-2</v>
      </c>
      <c r="FV619" s="1">
        <v>20.324400000000001</v>
      </c>
      <c r="FW619" s="1">
        <v>5.2123499999999998</v>
      </c>
      <c r="FX619" s="1">
        <v>11.9056</v>
      </c>
      <c r="FY619" s="1">
        <v>5.00305</v>
      </c>
      <c r="FZ619" s="1">
        <v>3.2902</v>
      </c>
      <c r="GA619" s="1">
        <v>9999</v>
      </c>
      <c r="GB619" s="1">
        <v>9999</v>
      </c>
      <c r="GC619" s="1">
        <v>9999</v>
      </c>
      <c r="GD619" s="1">
        <v>999.9</v>
      </c>
      <c r="GE619" s="1">
        <v>1.85954</v>
      </c>
      <c r="GF619" s="1">
        <v>1.8545199999999999</v>
      </c>
      <c r="GG619" s="1">
        <v>1.85764</v>
      </c>
      <c r="GH619" s="1">
        <v>1.8561099999999999</v>
      </c>
      <c r="GI619" s="1">
        <v>1.85494</v>
      </c>
      <c r="GJ619" s="1">
        <v>1.8545499999999999</v>
      </c>
      <c r="GK619" s="1">
        <v>1.8532900000000001</v>
      </c>
      <c r="GL619" s="1">
        <v>1.85639</v>
      </c>
      <c r="GM619" s="1">
        <v>0</v>
      </c>
      <c r="GN619" s="1">
        <v>0</v>
      </c>
      <c r="GO619" s="1">
        <v>0</v>
      </c>
      <c r="GP619" s="1">
        <v>0</v>
      </c>
      <c r="GQ619" s="1" t="s">
        <v>358</v>
      </c>
      <c r="GR619" s="1" t="s">
        <v>359</v>
      </c>
      <c r="GS619" s="1" t="s">
        <v>360</v>
      </c>
      <c r="GT619" s="1" t="s">
        <v>360</v>
      </c>
      <c r="GU619" s="1" t="s">
        <v>360</v>
      </c>
      <c r="GV619" s="1" t="s">
        <v>360</v>
      </c>
      <c r="GW619" s="1">
        <v>0</v>
      </c>
      <c r="GX619" s="1">
        <v>100</v>
      </c>
      <c r="GY619" s="1">
        <v>100</v>
      </c>
      <c r="GZ619" s="1">
        <v>2.2509999999999999</v>
      </c>
      <c r="HA619" s="1">
        <v>1.12E-2</v>
      </c>
      <c r="HB619" s="1">
        <v>0.43179755099752709</v>
      </c>
      <c r="HC619" s="1">
        <v>2.678124759318837E-3</v>
      </c>
      <c r="HD619" s="1">
        <v>-9.3737611465157319E-7</v>
      </c>
      <c r="HE619" s="1">
        <v>1.3915637841753891E-10</v>
      </c>
      <c r="HF619" s="1">
        <v>-7.4344716936427316E-2</v>
      </c>
      <c r="HG619" s="1">
        <v>1.061361004592812E-2</v>
      </c>
      <c r="HH619" s="1">
        <v>-3.086644042041478E-4</v>
      </c>
      <c r="HI619" s="1">
        <v>1.24720902217549E-6</v>
      </c>
      <c r="HJ619" s="1">
        <v>1</v>
      </c>
      <c r="HK619" s="1">
        <v>2093</v>
      </c>
      <c r="HL619" s="1">
        <v>2</v>
      </c>
      <c r="HM619" s="1">
        <v>27</v>
      </c>
      <c r="HN619" s="1">
        <v>6.8</v>
      </c>
      <c r="HO619" s="1">
        <v>6.6</v>
      </c>
      <c r="HP619" s="1">
        <v>2.18872</v>
      </c>
      <c r="HQ619" s="1">
        <v>2.2961399999999998</v>
      </c>
      <c r="HR619" s="1">
        <v>1.4978</v>
      </c>
      <c r="HS619" s="1">
        <v>2.3010299999999999</v>
      </c>
      <c r="HT619" s="1">
        <v>1.5478499999999999</v>
      </c>
      <c r="HU619" s="1">
        <v>2.4462899999999999</v>
      </c>
      <c r="HV619" s="1">
        <v>36.6706</v>
      </c>
      <c r="HW619" s="1">
        <v>14.4998</v>
      </c>
      <c r="HX619" s="1">
        <v>18</v>
      </c>
      <c r="HY619" s="1">
        <v>501.75299999999999</v>
      </c>
      <c r="HZ619" s="1">
        <v>507.64699999999999</v>
      </c>
      <c r="IA619" s="1">
        <v>29.311599999999999</v>
      </c>
      <c r="IB619" s="1">
        <v>29.790900000000001</v>
      </c>
      <c r="IC619" s="1">
        <v>29.9999</v>
      </c>
      <c r="ID619" s="1">
        <v>29.6495</v>
      </c>
      <c r="IE619" s="1">
        <v>29.747499999999999</v>
      </c>
      <c r="IF619" s="1">
        <v>43.803899999999999</v>
      </c>
      <c r="IG619" s="1">
        <v>21.9389</v>
      </c>
      <c r="IH619" s="1">
        <v>0</v>
      </c>
      <c r="II619" s="1">
        <v>29.301600000000001</v>
      </c>
      <c r="IJ619" s="1">
        <v>1026.9100000000001</v>
      </c>
      <c r="IK619" s="1">
        <v>25.0686</v>
      </c>
      <c r="IL619" s="1">
        <v>100.819</v>
      </c>
      <c r="IM619" s="1">
        <v>100.562</v>
      </c>
      <c r="IN619" s="1" t="s">
        <v>365</v>
      </c>
    </row>
    <row r="620" spans="1:248" ht="15.75" customHeight="1" x14ac:dyDescent="0.3">
      <c r="A620" s="1">
        <v>604</v>
      </c>
      <c r="B620" s="1">
        <v>1660488766.0999999</v>
      </c>
      <c r="C620" s="1">
        <v>4637</v>
      </c>
      <c r="D620" s="1" t="s">
        <v>1559</v>
      </c>
      <c r="E620" s="1" t="s">
        <v>1560</v>
      </c>
      <c r="F620" s="1">
        <v>1</v>
      </c>
      <c r="G620" s="1" t="s">
        <v>1167</v>
      </c>
      <c r="H620" s="1" t="s">
        <v>350</v>
      </c>
      <c r="I620" s="1" t="s">
        <v>351</v>
      </c>
      <c r="J620" s="1" t="s">
        <v>352</v>
      </c>
      <c r="K620" s="1" t="s">
        <v>1168</v>
      </c>
      <c r="L620" s="1" t="s">
        <v>1169</v>
      </c>
      <c r="M620" s="1" t="s">
        <v>354</v>
      </c>
      <c r="N620" s="1">
        <v>1660488758.2666659</v>
      </c>
      <c r="O620" s="1">
        <f t="shared" si="68"/>
        <v>1.7836363228215114E-3</v>
      </c>
      <c r="P620" s="1">
        <f t="shared" si="69"/>
        <v>1.7836363228215113</v>
      </c>
      <c r="Q620" s="1">
        <f t="shared" si="70"/>
        <v>3.2209056738976369</v>
      </c>
      <c r="R620" s="1">
        <f t="shared" si="71"/>
        <v>919.83146666666676</v>
      </c>
      <c r="S620" s="1">
        <f t="shared" si="72"/>
        <v>829.63721711171945</v>
      </c>
      <c r="T620" s="1">
        <f t="shared" si="73"/>
        <v>82.768983599914762</v>
      </c>
      <c r="U620" s="1">
        <f t="shared" si="74"/>
        <v>91.767237545427875</v>
      </c>
      <c r="V620" s="1">
        <f t="shared" si="75"/>
        <v>8.600004488981855E-2</v>
      </c>
      <c r="W620" s="1">
        <f t="shared" si="76"/>
        <v>2.9235089878690657</v>
      </c>
      <c r="X620" s="1">
        <f t="shared" si="77"/>
        <v>8.4618934298286194E-2</v>
      </c>
      <c r="Y620" s="1">
        <f t="shared" si="78"/>
        <v>5.3009073666030901E-2</v>
      </c>
      <c r="Z620" s="1">
        <f t="shared" si="79"/>
        <v>321.51525519999996</v>
      </c>
      <c r="AA620" s="1">
        <f t="shared" si="80"/>
        <v>32.463405145750947</v>
      </c>
      <c r="AB620" s="1">
        <f t="shared" si="81"/>
        <v>31.854559999999999</v>
      </c>
      <c r="AC620" s="1">
        <f t="shared" si="82"/>
        <v>4.7359153713311146</v>
      </c>
      <c r="AD620" s="1">
        <f t="shared" si="83"/>
        <v>59.992493930075867</v>
      </c>
      <c r="AE620" s="1">
        <f t="shared" si="84"/>
        <v>2.7115077226434261</v>
      </c>
      <c r="AF620" s="1">
        <f t="shared" si="85"/>
        <v>4.5197449631012487</v>
      </c>
      <c r="AG620" s="1">
        <f t="shared" si="86"/>
        <v>2.0244076486876885</v>
      </c>
      <c r="AH620" s="1">
        <f t="shared" si="87"/>
        <v>-78.658361836428654</v>
      </c>
      <c r="AI620" s="1">
        <f t="shared" si="88"/>
        <v>-129.56669874037723</v>
      </c>
      <c r="AJ620" s="1">
        <f t="shared" si="89"/>
        <v>-9.9958839687883305</v>
      </c>
      <c r="AK620" s="1">
        <f t="shared" si="90"/>
        <v>103.29431065440573</v>
      </c>
      <c r="AL620" s="1">
        <f t="shared" si="91"/>
        <v>34.389186759679454</v>
      </c>
      <c r="AM620" s="1">
        <f t="shared" si="92"/>
        <v>1.7808686306467663</v>
      </c>
      <c r="AN620" s="1">
        <f t="shared" si="93"/>
        <v>3.2209056738976369</v>
      </c>
      <c r="AO620" s="1">
        <v>1012.483917975478</v>
      </c>
      <c r="AP620" s="1">
        <v>982.77893939393925</v>
      </c>
      <c r="AQ620" s="1">
        <v>5.0194723643896921</v>
      </c>
      <c r="AR620" s="1">
        <v>65.0836536357032</v>
      </c>
      <c r="AS620" s="1">
        <f t="shared" si="94"/>
        <v>1.7836363228215113</v>
      </c>
      <c r="AT620" s="1">
        <v>25.100735837619979</v>
      </c>
      <c r="AU620" s="1">
        <v>27.182305454545439</v>
      </c>
      <c r="AV620" s="1">
        <v>2.0255182686532019E-6</v>
      </c>
      <c r="AW620" s="1">
        <v>81.89149428523082</v>
      </c>
      <c r="AX620" s="1">
        <v>0</v>
      </c>
      <c r="AY620" s="1">
        <v>0</v>
      </c>
      <c r="AZ620" s="1">
        <f t="shared" si="95"/>
        <v>1</v>
      </c>
      <c r="BA620" s="1">
        <f t="shared" si="96"/>
        <v>0</v>
      </c>
      <c r="BB620" s="1">
        <f t="shared" si="97"/>
        <v>51996.579302054313</v>
      </c>
      <c r="BC620" s="1">
        <f t="shared" si="98"/>
        <v>1999.9953333333331</v>
      </c>
      <c r="BD620" s="1">
        <f t="shared" si="99"/>
        <v>1681.1960799999997</v>
      </c>
      <c r="BE620" s="1">
        <f t="shared" si="100"/>
        <v>0.84060000140000324</v>
      </c>
      <c r="BF620" s="1">
        <f t="shared" si="101"/>
        <v>0.1607580027020063</v>
      </c>
      <c r="BG620" s="1">
        <v>6</v>
      </c>
      <c r="BH620" s="1">
        <v>0.5</v>
      </c>
      <c r="BI620" s="1" t="s">
        <v>355</v>
      </c>
      <c r="BJ620" s="1">
        <v>2</v>
      </c>
      <c r="BK620" s="1" t="b">
        <v>1</v>
      </c>
      <c r="BL620" s="1">
        <v>1660488758.2666659</v>
      </c>
      <c r="BM620" s="1">
        <v>919.83146666666676</v>
      </c>
      <c r="BN620" s="1">
        <v>963.05173333333323</v>
      </c>
      <c r="BO620" s="1">
        <v>27.178873333333339</v>
      </c>
      <c r="BP620" s="1">
        <v>25.100513333333339</v>
      </c>
      <c r="BQ620" s="1">
        <v>917.62413333333325</v>
      </c>
      <c r="BR620" s="1">
        <v>27.167686666666668</v>
      </c>
      <c r="BS620" s="1">
        <v>500.14433333333329</v>
      </c>
      <c r="BT620" s="1">
        <v>99.665266666666682</v>
      </c>
      <c r="BU620" s="1">
        <v>0.1000065066666667</v>
      </c>
      <c r="BV620" s="1">
        <v>31.03250000000001</v>
      </c>
      <c r="BW620" s="1">
        <v>31.854559999999999</v>
      </c>
      <c r="BX620" s="1">
        <v>999.89999999999986</v>
      </c>
      <c r="BY620" s="1">
        <v>0</v>
      </c>
      <c r="BZ620" s="1">
        <v>0</v>
      </c>
      <c r="CA620" s="1">
        <v>9999.0753333333341</v>
      </c>
      <c r="CB620" s="1">
        <v>0</v>
      </c>
      <c r="CC620" s="1">
        <v>23.568406666666672</v>
      </c>
      <c r="CD620" s="1">
        <v>-43.220226666666669</v>
      </c>
      <c r="CE620" s="1">
        <v>945.52986666666652</v>
      </c>
      <c r="CF620" s="1">
        <v>987.84686666666664</v>
      </c>
      <c r="CG620" s="1">
        <v>2.078351333333333</v>
      </c>
      <c r="CH620" s="1">
        <v>963.05173333333323</v>
      </c>
      <c r="CI620" s="1">
        <v>25.100513333333339</v>
      </c>
      <c r="CJ620" s="1">
        <v>2.70879</v>
      </c>
      <c r="CK620" s="1">
        <v>2.5016513333333328</v>
      </c>
      <c r="CL620" s="1">
        <v>22.338539999999998</v>
      </c>
      <c r="CM620" s="1">
        <v>21.037240000000001</v>
      </c>
      <c r="CN620" s="1">
        <v>1999.9953333333331</v>
      </c>
      <c r="CO620" s="1">
        <v>0.98000180000000037</v>
      </c>
      <c r="CP620" s="1">
        <v>1.9998593333333332E-2</v>
      </c>
      <c r="CQ620" s="1">
        <v>0</v>
      </c>
      <c r="CR620" s="1">
        <v>2.7269333333333332</v>
      </c>
      <c r="CS620" s="1">
        <v>0</v>
      </c>
      <c r="CT620" s="1">
        <v>37094.933333333327</v>
      </c>
      <c r="CU620" s="1">
        <v>17412.306666666671</v>
      </c>
      <c r="CV620" s="1">
        <v>39.625</v>
      </c>
      <c r="CW620" s="1">
        <v>40.553733333333327</v>
      </c>
      <c r="CX620" s="1">
        <v>39.561999999999998</v>
      </c>
      <c r="CY620" s="1">
        <v>39</v>
      </c>
      <c r="CZ620" s="1">
        <v>39.811999999999998</v>
      </c>
      <c r="DA620" s="1">
        <v>1959.9953333333331</v>
      </c>
      <c r="DB620" s="1">
        <v>40</v>
      </c>
      <c r="DC620" s="1">
        <v>0</v>
      </c>
      <c r="DD620" s="1">
        <v>1660488764</v>
      </c>
      <c r="DE620" s="1">
        <v>0</v>
      </c>
      <c r="DF620" s="1">
        <v>1660488368.5999999</v>
      </c>
      <c r="DG620" s="1" t="s">
        <v>1170</v>
      </c>
      <c r="DH620" s="1">
        <v>1660488360.0999999</v>
      </c>
      <c r="DI620" s="1">
        <v>1660488368.5999999</v>
      </c>
      <c r="DJ620" s="1">
        <v>14</v>
      </c>
      <c r="DK620" s="1">
        <v>0.51200000000000001</v>
      </c>
      <c r="DL620" s="1">
        <v>1E-3</v>
      </c>
      <c r="DM620" s="1">
        <v>1.359</v>
      </c>
      <c r="DN620" s="1">
        <v>1.7999999999999999E-2</v>
      </c>
      <c r="DO620" s="1">
        <v>400</v>
      </c>
      <c r="DP620" s="1">
        <v>25</v>
      </c>
      <c r="DQ620" s="1">
        <v>0.25</v>
      </c>
      <c r="DR620" s="1">
        <v>7.0000000000000007E-2</v>
      </c>
      <c r="DS620" s="1">
        <v>3.1023608232470208</v>
      </c>
      <c r="DT620" s="1">
        <v>-1.9998698323200781</v>
      </c>
      <c r="DU620" s="1">
        <v>0.21445453501855291</v>
      </c>
      <c r="DV620" s="1">
        <v>0</v>
      </c>
      <c r="DW620" s="1">
        <v>34.494672172476463</v>
      </c>
      <c r="DX620" s="1">
        <v>-4.3768114299819079</v>
      </c>
      <c r="DY620" s="1">
        <v>0.3282028523372727</v>
      </c>
      <c r="DZ620" s="1">
        <v>0</v>
      </c>
      <c r="EA620" s="1">
        <v>-43.310151612903233</v>
      </c>
      <c r="EB620" s="1">
        <v>4.6295370967743166</v>
      </c>
      <c r="EC620" s="1">
        <v>0.36112289559539912</v>
      </c>
      <c r="ED620" s="1">
        <v>0</v>
      </c>
      <c r="EE620" s="1">
        <v>824.92786264781637</v>
      </c>
      <c r="EF620" s="1">
        <v>330.80627988946873</v>
      </c>
      <c r="EG620" s="1">
        <v>24.028689524686129</v>
      </c>
      <c r="EH620" s="1">
        <v>0</v>
      </c>
      <c r="EI620" s="1">
        <v>2.0762968292682928</v>
      </c>
      <c r="EJ620" s="1">
        <v>3.5995400696868123E-2</v>
      </c>
      <c r="EK620" s="1">
        <v>3.732350622057443E-3</v>
      </c>
      <c r="EL620" s="1">
        <v>1</v>
      </c>
      <c r="EM620" s="1">
        <v>2.0245738676958509</v>
      </c>
      <c r="EN620" s="1">
        <v>-4.5953786569987278E-3</v>
      </c>
      <c r="EO620" s="1">
        <v>1.2292963511525801E-3</v>
      </c>
      <c r="EP620" s="1">
        <v>1</v>
      </c>
      <c r="EQ620" s="1">
        <v>2</v>
      </c>
      <c r="ER620" s="1">
        <v>6</v>
      </c>
      <c r="ES620" s="1" t="s">
        <v>384</v>
      </c>
      <c r="ET620" s="1">
        <v>2.9448699999999999</v>
      </c>
      <c r="EU620" s="1">
        <v>2.8011400000000002</v>
      </c>
      <c r="EV620" s="1">
        <v>0.163184</v>
      </c>
      <c r="EW620" s="1">
        <v>0.16784499999999999</v>
      </c>
      <c r="EX620" s="1">
        <v>0.118502</v>
      </c>
      <c r="EY620" s="1">
        <v>0.112122</v>
      </c>
      <c r="EZ620" s="1">
        <v>17219.8</v>
      </c>
      <c r="FA620" s="1">
        <v>17959.3</v>
      </c>
      <c r="FB620" s="1">
        <v>23918.3</v>
      </c>
      <c r="FC620" s="1">
        <v>25103</v>
      </c>
      <c r="FD620" s="1">
        <v>33740.800000000003</v>
      </c>
      <c r="FE620" s="1">
        <v>35583.4</v>
      </c>
      <c r="FF620" s="1">
        <v>43593.2</v>
      </c>
      <c r="FG620" s="1">
        <v>46398</v>
      </c>
      <c r="FH620" s="1">
        <v>1.9917499999999999</v>
      </c>
      <c r="FI620" s="1">
        <v>1.8991</v>
      </c>
      <c r="FJ620" s="1">
        <v>0.17305799999999999</v>
      </c>
      <c r="FK620" s="1">
        <v>0</v>
      </c>
      <c r="FL620" s="1">
        <v>29.034800000000001</v>
      </c>
      <c r="FM620" s="1">
        <v>999.9</v>
      </c>
      <c r="FN620" s="1">
        <v>59.7</v>
      </c>
      <c r="FO620" s="1">
        <v>34.200000000000003</v>
      </c>
      <c r="FP620" s="1">
        <v>32.363799999999998</v>
      </c>
      <c r="FQ620" s="1">
        <v>63.7639</v>
      </c>
      <c r="FR620" s="1">
        <v>25.572900000000001</v>
      </c>
      <c r="FS620" s="1">
        <v>1</v>
      </c>
      <c r="FT620" s="1">
        <v>0.204294</v>
      </c>
      <c r="FU620" s="1">
        <v>3.5974900000000001E-3</v>
      </c>
      <c r="FV620" s="1">
        <v>20.324400000000001</v>
      </c>
      <c r="FW620" s="1">
        <v>5.2120499999999996</v>
      </c>
      <c r="FX620" s="1">
        <v>11.9053</v>
      </c>
      <c r="FY620" s="1">
        <v>5.0031499999999998</v>
      </c>
      <c r="FZ620" s="1">
        <v>3.2901799999999999</v>
      </c>
      <c r="GA620" s="1">
        <v>9999</v>
      </c>
      <c r="GB620" s="1">
        <v>9999</v>
      </c>
      <c r="GC620" s="1">
        <v>9999</v>
      </c>
      <c r="GD620" s="1">
        <v>999.9</v>
      </c>
      <c r="GE620" s="1">
        <v>1.85954</v>
      </c>
      <c r="GF620" s="1">
        <v>1.85453</v>
      </c>
      <c r="GG620" s="1">
        <v>1.8576600000000001</v>
      </c>
      <c r="GH620" s="1">
        <v>1.85612</v>
      </c>
      <c r="GI620" s="1">
        <v>1.85494</v>
      </c>
      <c r="GJ620" s="1">
        <v>1.85456</v>
      </c>
      <c r="GK620" s="1">
        <v>1.8532900000000001</v>
      </c>
      <c r="GL620" s="1">
        <v>1.85639</v>
      </c>
      <c r="GM620" s="1">
        <v>0</v>
      </c>
      <c r="GN620" s="1">
        <v>0</v>
      </c>
      <c r="GO620" s="1">
        <v>0</v>
      </c>
      <c r="GP620" s="1">
        <v>0</v>
      </c>
      <c r="GQ620" s="1" t="s">
        <v>358</v>
      </c>
      <c r="GR620" s="1" t="s">
        <v>359</v>
      </c>
      <c r="GS620" s="1" t="s">
        <v>360</v>
      </c>
      <c r="GT620" s="1" t="s">
        <v>360</v>
      </c>
      <c r="GU620" s="1" t="s">
        <v>360</v>
      </c>
      <c r="GV620" s="1" t="s">
        <v>360</v>
      </c>
      <c r="GW620" s="1">
        <v>0</v>
      </c>
      <c r="GX620" s="1">
        <v>100</v>
      </c>
      <c r="GY620" s="1">
        <v>100</v>
      </c>
      <c r="GZ620" s="1">
        <v>2.2570000000000001</v>
      </c>
      <c r="HA620" s="1">
        <v>1.12E-2</v>
      </c>
      <c r="HB620" s="1">
        <v>0.43179755099752709</v>
      </c>
      <c r="HC620" s="1">
        <v>2.678124759318837E-3</v>
      </c>
      <c r="HD620" s="1">
        <v>-9.3737611465157319E-7</v>
      </c>
      <c r="HE620" s="1">
        <v>1.3915637841753891E-10</v>
      </c>
      <c r="HF620" s="1">
        <v>-7.4344716936427316E-2</v>
      </c>
      <c r="HG620" s="1">
        <v>1.061361004592812E-2</v>
      </c>
      <c r="HH620" s="1">
        <v>-3.086644042041478E-4</v>
      </c>
      <c r="HI620" s="1">
        <v>1.24720902217549E-6</v>
      </c>
      <c r="HJ620" s="1">
        <v>1</v>
      </c>
      <c r="HK620" s="1">
        <v>2093</v>
      </c>
      <c r="HL620" s="1">
        <v>2</v>
      </c>
      <c r="HM620" s="1">
        <v>27</v>
      </c>
      <c r="HN620" s="1">
        <v>6.8</v>
      </c>
      <c r="HO620" s="1">
        <v>6.6</v>
      </c>
      <c r="HP620" s="1">
        <v>2.19482</v>
      </c>
      <c r="HQ620" s="1">
        <v>2.3034699999999999</v>
      </c>
      <c r="HR620" s="1">
        <v>1.4978</v>
      </c>
      <c r="HS620" s="1">
        <v>2.2997999999999998</v>
      </c>
      <c r="HT620" s="1">
        <v>1.5478499999999999</v>
      </c>
      <c r="HU620" s="1">
        <v>2.34619</v>
      </c>
      <c r="HV620" s="1">
        <v>36.6706</v>
      </c>
      <c r="HW620" s="1">
        <v>14.491</v>
      </c>
      <c r="HX620" s="1">
        <v>18</v>
      </c>
      <c r="HY620" s="1">
        <v>501.84</v>
      </c>
      <c r="HZ620" s="1">
        <v>507.59300000000002</v>
      </c>
      <c r="IA620" s="1">
        <v>29.305599999999998</v>
      </c>
      <c r="IB620" s="1">
        <v>29.790400000000002</v>
      </c>
      <c r="IC620" s="1">
        <v>29.9999</v>
      </c>
      <c r="ID620" s="1">
        <v>29.649100000000001</v>
      </c>
      <c r="IE620" s="1">
        <v>29.747</v>
      </c>
      <c r="IF620" s="1">
        <v>43.931800000000003</v>
      </c>
      <c r="IG620" s="1">
        <v>21.9389</v>
      </c>
      <c r="IH620" s="1">
        <v>0</v>
      </c>
      <c r="II620" s="1">
        <v>29.267199999999999</v>
      </c>
      <c r="IJ620" s="1">
        <v>1036.93</v>
      </c>
      <c r="IK620" s="1">
        <v>25.068100000000001</v>
      </c>
      <c r="IL620" s="1">
        <v>100.818</v>
      </c>
      <c r="IM620" s="1">
        <v>100.56100000000001</v>
      </c>
      <c r="IN620" s="1" t="s">
        <v>365</v>
      </c>
    </row>
    <row r="621" spans="1:248" ht="15.75" customHeight="1" x14ac:dyDescent="0.3">
      <c r="A621" s="1">
        <v>605</v>
      </c>
      <c r="B621" s="1">
        <v>1660488767.0999999</v>
      </c>
      <c r="C621" s="1">
        <v>4638</v>
      </c>
      <c r="D621" s="1" t="s">
        <v>1561</v>
      </c>
      <c r="E621" s="1" t="s">
        <v>1562</v>
      </c>
      <c r="F621" s="1">
        <v>1</v>
      </c>
      <c r="G621" s="1" t="s">
        <v>1167</v>
      </c>
      <c r="H621" s="1" t="s">
        <v>350</v>
      </c>
      <c r="I621" s="1" t="s">
        <v>351</v>
      </c>
      <c r="J621" s="1" t="s">
        <v>352</v>
      </c>
      <c r="K621" s="1" t="s">
        <v>1168</v>
      </c>
      <c r="L621" s="1" t="s">
        <v>1169</v>
      </c>
      <c r="M621" s="1" t="s">
        <v>354</v>
      </c>
      <c r="N621" s="1">
        <v>1660488759.299999</v>
      </c>
      <c r="O621" s="1">
        <f t="shared" si="68"/>
        <v>1.7840512928659034E-3</v>
      </c>
      <c r="P621" s="1">
        <f t="shared" si="69"/>
        <v>1.7840512928659034</v>
      </c>
      <c r="Q621" s="1">
        <f t="shared" si="70"/>
        <v>3.0862190621016889</v>
      </c>
      <c r="R621" s="1">
        <f t="shared" si="71"/>
        <v>924.95600000000013</v>
      </c>
      <c r="S621" s="1">
        <f t="shared" si="72"/>
        <v>837.1040564503503</v>
      </c>
      <c r="T621" s="1">
        <f t="shared" si="73"/>
        <v>83.513834783319908</v>
      </c>
      <c r="U621" s="1">
        <f t="shared" si="74"/>
        <v>92.278399525856386</v>
      </c>
      <c r="V621" s="1">
        <f t="shared" si="75"/>
        <v>8.6020187616626359E-2</v>
      </c>
      <c r="W621" s="1">
        <f t="shared" si="76"/>
        <v>2.9233248515855674</v>
      </c>
      <c r="X621" s="1">
        <f t="shared" si="77"/>
        <v>8.4638350064621129E-2</v>
      </c>
      <c r="Y621" s="1">
        <f t="shared" si="78"/>
        <v>5.3021272322541155E-2</v>
      </c>
      <c r="Z621" s="1">
        <f t="shared" si="79"/>
        <v>321.51493599999992</v>
      </c>
      <c r="AA621" s="1">
        <f t="shared" si="80"/>
        <v>32.463705471322015</v>
      </c>
      <c r="AB621" s="1">
        <f t="shared" si="81"/>
        <v>31.854826666666661</v>
      </c>
      <c r="AC621" s="1">
        <f t="shared" si="82"/>
        <v>4.7359869295054962</v>
      </c>
      <c r="AD621" s="1">
        <f t="shared" si="83"/>
        <v>59.992893802321611</v>
      </c>
      <c r="AE621" s="1">
        <f t="shared" si="84"/>
        <v>2.7115762883578305</v>
      </c>
      <c r="AF621" s="1">
        <f t="shared" si="85"/>
        <v>4.5198291272505635</v>
      </c>
      <c r="AG621" s="1">
        <f t="shared" si="86"/>
        <v>2.0244106411476657</v>
      </c>
      <c r="AH621" s="1">
        <f t="shared" si="87"/>
        <v>-78.676662015386341</v>
      </c>
      <c r="AI621" s="1">
        <f t="shared" si="88"/>
        <v>-129.54908188571466</v>
      </c>
      <c r="AJ621" s="1">
        <f t="shared" si="89"/>
        <v>-9.9951836123080362</v>
      </c>
      <c r="AK621" s="1">
        <f t="shared" si="90"/>
        <v>103.29400848659088</v>
      </c>
      <c r="AL621" s="1">
        <f t="shared" si="91"/>
        <v>34.32121024779596</v>
      </c>
      <c r="AM621" s="1">
        <f t="shared" si="92"/>
        <v>1.7814511382283538</v>
      </c>
      <c r="AN621" s="1">
        <f t="shared" si="93"/>
        <v>3.0862190621016889</v>
      </c>
      <c r="AO621" s="1">
        <v>1017.358453744204</v>
      </c>
      <c r="AP621" s="1">
        <v>987.82941818181826</v>
      </c>
      <c r="AQ621" s="1">
        <v>5.0175430178283529</v>
      </c>
      <c r="AR621" s="1">
        <v>65.0836536357032</v>
      </c>
      <c r="AS621" s="1">
        <f t="shared" si="94"/>
        <v>1.7840512928659034</v>
      </c>
      <c r="AT621" s="1">
        <v>25.10041213820319</v>
      </c>
      <c r="AU621" s="1">
        <v>27.182458181818181</v>
      </c>
      <c r="AV621" s="1">
        <v>3.5462185540833842E-7</v>
      </c>
      <c r="AW621" s="1">
        <v>81.89149428523082</v>
      </c>
      <c r="AX621" s="1">
        <v>0</v>
      </c>
      <c r="AY621" s="1">
        <v>0</v>
      </c>
      <c r="AZ621" s="1">
        <f t="shared" si="95"/>
        <v>1</v>
      </c>
      <c r="BA621" s="1">
        <f t="shared" si="96"/>
        <v>0</v>
      </c>
      <c r="BB621" s="1">
        <f t="shared" si="97"/>
        <v>51991.280803536094</v>
      </c>
      <c r="BC621" s="1">
        <f t="shared" si="98"/>
        <v>1999.9933333333331</v>
      </c>
      <c r="BD621" s="1">
        <f t="shared" si="99"/>
        <v>1681.1943999999996</v>
      </c>
      <c r="BE621" s="1">
        <f t="shared" si="100"/>
        <v>0.84060000200000662</v>
      </c>
      <c r="BF621" s="1">
        <f t="shared" si="101"/>
        <v>0.16075800386001285</v>
      </c>
      <c r="BG621" s="1">
        <v>6</v>
      </c>
      <c r="BH621" s="1">
        <v>0.5</v>
      </c>
      <c r="BI621" s="1" t="s">
        <v>355</v>
      </c>
      <c r="BJ621" s="1">
        <v>2</v>
      </c>
      <c r="BK621" s="1" t="b">
        <v>1</v>
      </c>
      <c r="BL621" s="1">
        <v>1660488759.299999</v>
      </c>
      <c r="BM621" s="1">
        <v>924.95600000000013</v>
      </c>
      <c r="BN621" s="1">
        <v>968.10593333333316</v>
      </c>
      <c r="BO621" s="1">
        <v>27.179586666666669</v>
      </c>
      <c r="BP621" s="1">
        <v>25.100566666666669</v>
      </c>
      <c r="BQ621" s="1">
        <v>922.74206666666657</v>
      </c>
      <c r="BR621" s="1">
        <v>27.168399999999998</v>
      </c>
      <c r="BS621" s="1">
        <v>500.14873333333333</v>
      </c>
      <c r="BT621" s="1">
        <v>99.665173333333328</v>
      </c>
      <c r="BU621" s="1">
        <v>0.10000417333333329</v>
      </c>
      <c r="BV621" s="1">
        <v>31.032826666666669</v>
      </c>
      <c r="BW621" s="1">
        <v>31.854826666666661</v>
      </c>
      <c r="BX621" s="1">
        <v>999.89999999999986</v>
      </c>
      <c r="BY621" s="1">
        <v>0</v>
      </c>
      <c r="BZ621" s="1">
        <v>0</v>
      </c>
      <c r="CA621" s="1">
        <v>9998.0340000000015</v>
      </c>
      <c r="CB621" s="1">
        <v>0</v>
      </c>
      <c r="CC621" s="1">
        <v>23.585260000000002</v>
      </c>
      <c r="CD621" s="1">
        <v>-43.14967333333334</v>
      </c>
      <c r="CE621" s="1">
        <v>950.79833333333329</v>
      </c>
      <c r="CF621" s="1">
        <v>993.03086666666661</v>
      </c>
      <c r="CG621" s="1">
        <v>2.0790120000000001</v>
      </c>
      <c r="CH621" s="1">
        <v>968.10593333333316</v>
      </c>
      <c r="CI621" s="1">
        <v>25.100566666666669</v>
      </c>
      <c r="CJ621" s="1">
        <v>2.7088586666666661</v>
      </c>
      <c r="CK621" s="1">
        <v>2.5016539999999989</v>
      </c>
      <c r="CL621" s="1">
        <v>22.338953333333329</v>
      </c>
      <c r="CM621" s="1">
        <v>21.03726</v>
      </c>
      <c r="CN621" s="1">
        <v>1999.9933333333331</v>
      </c>
      <c r="CO621" s="1">
        <v>0.98000180000000037</v>
      </c>
      <c r="CP621" s="1">
        <v>1.9998593333333332E-2</v>
      </c>
      <c r="CQ621" s="1">
        <v>0</v>
      </c>
      <c r="CR621" s="1">
        <v>2.6732666666666658</v>
      </c>
      <c r="CS621" s="1">
        <v>0</v>
      </c>
      <c r="CT621" s="1">
        <v>37084.246666666673</v>
      </c>
      <c r="CU621" s="1">
        <v>17412.293333333331</v>
      </c>
      <c r="CV621" s="1">
        <v>39.625</v>
      </c>
      <c r="CW621" s="1">
        <v>40.553733333333327</v>
      </c>
      <c r="CX621" s="1">
        <v>39.561999999999998</v>
      </c>
      <c r="CY621" s="1">
        <v>39</v>
      </c>
      <c r="CZ621" s="1">
        <v>39.811999999999998</v>
      </c>
      <c r="DA621" s="1">
        <v>1959.9933333333331</v>
      </c>
      <c r="DB621" s="1">
        <v>40</v>
      </c>
      <c r="DC621" s="1">
        <v>0</v>
      </c>
      <c r="DD621" s="1">
        <v>1660488765.2</v>
      </c>
      <c r="DE621" s="1">
        <v>0</v>
      </c>
      <c r="DF621" s="1">
        <v>1660488368.5999999</v>
      </c>
      <c r="DG621" s="1" t="s">
        <v>1170</v>
      </c>
      <c r="DH621" s="1">
        <v>1660488360.0999999</v>
      </c>
      <c r="DI621" s="1">
        <v>1660488368.5999999</v>
      </c>
      <c r="DJ621" s="1">
        <v>14</v>
      </c>
      <c r="DK621" s="1">
        <v>0.51200000000000001</v>
      </c>
      <c r="DL621" s="1">
        <v>1E-3</v>
      </c>
      <c r="DM621" s="1">
        <v>1.359</v>
      </c>
      <c r="DN621" s="1">
        <v>1.7999999999999999E-2</v>
      </c>
      <c r="DO621" s="1">
        <v>400</v>
      </c>
      <c r="DP621" s="1">
        <v>25</v>
      </c>
      <c r="DQ621" s="1">
        <v>0.25</v>
      </c>
      <c r="DR621" s="1">
        <v>7.0000000000000007E-2</v>
      </c>
      <c r="DS621" s="1">
        <v>3.1053172049590252</v>
      </c>
      <c r="DT621" s="1">
        <v>-1.7497678279852791</v>
      </c>
      <c r="DU621" s="1">
        <v>0.21553294529603531</v>
      </c>
      <c r="DV621" s="1">
        <v>0</v>
      </c>
      <c r="DW621" s="1">
        <v>34.402776570322011</v>
      </c>
      <c r="DX621" s="1">
        <v>-4.3180092426623888</v>
      </c>
      <c r="DY621" s="1">
        <v>0.33385150763000132</v>
      </c>
      <c r="DZ621" s="1">
        <v>0</v>
      </c>
      <c r="EA621" s="1">
        <v>-43.172513333333328</v>
      </c>
      <c r="EB621" s="1">
        <v>4.1867959955506402</v>
      </c>
      <c r="EC621" s="1">
        <v>0.31852602377548772</v>
      </c>
      <c r="ED621" s="1">
        <v>0</v>
      </c>
      <c r="EE621" s="1">
        <v>830.88482822807248</v>
      </c>
      <c r="EF621" s="1">
        <v>322.11045239064612</v>
      </c>
      <c r="EG621" s="1">
        <v>24.229789694831911</v>
      </c>
      <c r="EH621" s="1">
        <v>0</v>
      </c>
      <c r="EI621" s="1">
        <v>2.0772545</v>
      </c>
      <c r="EJ621" s="1">
        <v>3.4761951219503352E-2</v>
      </c>
      <c r="EK621" s="1">
        <v>3.548060702693799E-3</v>
      </c>
      <c r="EL621" s="1">
        <v>1</v>
      </c>
      <c r="EM621" s="1">
        <v>2.0245242360646638</v>
      </c>
      <c r="EN621" s="1">
        <v>-8.6347909728384104E-3</v>
      </c>
      <c r="EO621" s="1">
        <v>1.2477768693457091E-3</v>
      </c>
      <c r="EP621" s="1">
        <v>1</v>
      </c>
      <c r="EQ621" s="1">
        <v>2</v>
      </c>
      <c r="ER621" s="1">
        <v>6</v>
      </c>
      <c r="ES621" s="1" t="s">
        <v>384</v>
      </c>
      <c r="ET621" s="1">
        <v>2.94462</v>
      </c>
      <c r="EU621" s="1">
        <v>2.8010999999999999</v>
      </c>
      <c r="EV621" s="1">
        <v>0.16372300000000001</v>
      </c>
      <c r="EW621" s="1">
        <v>0.168383</v>
      </c>
      <c r="EX621" s="1">
        <v>0.118504</v>
      </c>
      <c r="EY621" s="1">
        <v>0.112119</v>
      </c>
      <c r="EZ621" s="1">
        <v>17208.7</v>
      </c>
      <c r="FA621" s="1">
        <v>17947.599999999999</v>
      </c>
      <c r="FB621" s="1">
        <v>23918.400000000001</v>
      </c>
      <c r="FC621" s="1">
        <v>25102.9</v>
      </c>
      <c r="FD621" s="1">
        <v>33740.800000000003</v>
      </c>
      <c r="FE621" s="1">
        <v>35583.300000000003</v>
      </c>
      <c r="FF621" s="1">
        <v>43593.2</v>
      </c>
      <c r="FG621" s="1">
        <v>46397.8</v>
      </c>
      <c r="FH621" s="1">
        <v>1.9917199999999999</v>
      </c>
      <c r="FI621" s="1">
        <v>1.8991800000000001</v>
      </c>
      <c r="FJ621" s="1">
        <v>0.17325599999999999</v>
      </c>
      <c r="FK621" s="1">
        <v>0</v>
      </c>
      <c r="FL621" s="1">
        <v>29.037199999999999</v>
      </c>
      <c r="FM621" s="1">
        <v>999.9</v>
      </c>
      <c r="FN621" s="1">
        <v>59.7</v>
      </c>
      <c r="FO621" s="1">
        <v>34.200000000000003</v>
      </c>
      <c r="FP621" s="1">
        <v>32.362000000000002</v>
      </c>
      <c r="FQ621" s="1">
        <v>63.753900000000002</v>
      </c>
      <c r="FR621" s="1">
        <v>26.093800000000002</v>
      </c>
      <c r="FS621" s="1">
        <v>1</v>
      </c>
      <c r="FT621" s="1">
        <v>0.20429600000000001</v>
      </c>
      <c r="FU621" s="1">
        <v>7.6906300000000004E-3</v>
      </c>
      <c r="FV621" s="1">
        <v>20.324400000000001</v>
      </c>
      <c r="FW621" s="1">
        <v>5.2125000000000004</v>
      </c>
      <c r="FX621" s="1">
        <v>11.905099999999999</v>
      </c>
      <c r="FY621" s="1">
        <v>5.0032500000000004</v>
      </c>
      <c r="FZ621" s="1">
        <v>3.2901500000000001</v>
      </c>
      <c r="GA621" s="1">
        <v>9999</v>
      </c>
      <c r="GB621" s="1">
        <v>9999</v>
      </c>
      <c r="GC621" s="1">
        <v>9999</v>
      </c>
      <c r="GD621" s="1">
        <v>999.9</v>
      </c>
      <c r="GE621" s="1">
        <v>1.8595600000000001</v>
      </c>
      <c r="GF621" s="1">
        <v>1.8545400000000001</v>
      </c>
      <c r="GG621" s="1">
        <v>1.85768</v>
      </c>
      <c r="GH621" s="1">
        <v>1.8561300000000001</v>
      </c>
      <c r="GI621" s="1">
        <v>1.8549599999999999</v>
      </c>
      <c r="GJ621" s="1">
        <v>1.85456</v>
      </c>
      <c r="GK621" s="1">
        <v>1.85331</v>
      </c>
      <c r="GL621" s="1">
        <v>1.8563799999999999</v>
      </c>
      <c r="GM621" s="1">
        <v>0</v>
      </c>
      <c r="GN621" s="1">
        <v>0</v>
      </c>
      <c r="GO621" s="1">
        <v>0</v>
      </c>
      <c r="GP621" s="1">
        <v>0</v>
      </c>
      <c r="GQ621" s="1" t="s">
        <v>358</v>
      </c>
      <c r="GR621" s="1" t="s">
        <v>359</v>
      </c>
      <c r="GS621" s="1" t="s">
        <v>360</v>
      </c>
      <c r="GT621" s="1" t="s">
        <v>360</v>
      </c>
      <c r="GU621" s="1" t="s">
        <v>360</v>
      </c>
      <c r="GV621" s="1" t="s">
        <v>360</v>
      </c>
      <c r="GW621" s="1">
        <v>0</v>
      </c>
      <c r="GX621" s="1">
        <v>100</v>
      </c>
      <c r="GY621" s="1">
        <v>100</v>
      </c>
      <c r="GZ621" s="1">
        <v>2.2639999999999998</v>
      </c>
      <c r="HA621" s="1">
        <v>1.11E-2</v>
      </c>
      <c r="HB621" s="1">
        <v>0.43179755099752709</v>
      </c>
      <c r="HC621" s="1">
        <v>2.678124759318837E-3</v>
      </c>
      <c r="HD621" s="1">
        <v>-9.3737611465157319E-7</v>
      </c>
      <c r="HE621" s="1">
        <v>1.3915637841753891E-10</v>
      </c>
      <c r="HF621" s="1">
        <v>-7.4344716936427316E-2</v>
      </c>
      <c r="HG621" s="1">
        <v>1.061361004592812E-2</v>
      </c>
      <c r="HH621" s="1">
        <v>-3.086644042041478E-4</v>
      </c>
      <c r="HI621" s="1">
        <v>1.24720902217549E-6</v>
      </c>
      <c r="HJ621" s="1">
        <v>1</v>
      </c>
      <c r="HK621" s="1">
        <v>2093</v>
      </c>
      <c r="HL621" s="1">
        <v>2</v>
      </c>
      <c r="HM621" s="1">
        <v>27</v>
      </c>
      <c r="HN621" s="1">
        <v>6.8</v>
      </c>
      <c r="HO621" s="1">
        <v>6.6</v>
      </c>
      <c r="HP621" s="1">
        <v>2.2021500000000001</v>
      </c>
      <c r="HQ621" s="1">
        <v>2.3022499999999999</v>
      </c>
      <c r="HR621" s="1">
        <v>1.4978</v>
      </c>
      <c r="HS621" s="1">
        <v>2.3010299999999999</v>
      </c>
      <c r="HT621" s="1">
        <v>1.5478499999999999</v>
      </c>
      <c r="HU621" s="1">
        <v>2.3071299999999999</v>
      </c>
      <c r="HV621" s="1">
        <v>36.6706</v>
      </c>
      <c r="HW621" s="1">
        <v>14.4735</v>
      </c>
      <c r="HX621" s="1">
        <v>18</v>
      </c>
      <c r="HY621" s="1">
        <v>501.82299999999998</v>
      </c>
      <c r="HZ621" s="1">
        <v>507.637</v>
      </c>
      <c r="IA621" s="1">
        <v>29.2972</v>
      </c>
      <c r="IB621" s="1">
        <v>29.789899999999999</v>
      </c>
      <c r="IC621" s="1">
        <v>29.9999</v>
      </c>
      <c r="ID621" s="1">
        <v>29.648900000000001</v>
      </c>
      <c r="IE621" s="1">
        <v>29.746200000000002</v>
      </c>
      <c r="IF621" s="1">
        <v>44.163800000000002</v>
      </c>
      <c r="IG621" s="1">
        <v>21.9389</v>
      </c>
      <c r="IH621" s="1">
        <v>0</v>
      </c>
      <c r="II621" s="1">
        <v>29.267199999999999</v>
      </c>
      <c r="IJ621" s="1">
        <v>1036.93</v>
      </c>
      <c r="IK621" s="1">
        <v>25.061900000000001</v>
      </c>
      <c r="IL621" s="1">
        <v>100.819</v>
      </c>
      <c r="IM621" s="1">
        <v>100.56100000000001</v>
      </c>
      <c r="IN621" s="1" t="s">
        <v>365</v>
      </c>
    </row>
    <row r="622" spans="1:248" ht="15.75" customHeight="1" x14ac:dyDescent="0.3">
      <c r="A622" s="1">
        <v>606</v>
      </c>
      <c r="B622" s="1">
        <v>1660488768.0999999</v>
      </c>
      <c r="C622" s="1">
        <v>4639</v>
      </c>
      <c r="D622" s="1" t="s">
        <v>1563</v>
      </c>
      <c r="E622" s="1" t="s">
        <v>1564</v>
      </c>
      <c r="F622" s="1">
        <v>1</v>
      </c>
      <c r="G622" s="1" t="s">
        <v>1167</v>
      </c>
      <c r="H622" s="1" t="s">
        <v>350</v>
      </c>
      <c r="I622" s="1" t="s">
        <v>351</v>
      </c>
      <c r="J622" s="1" t="s">
        <v>352</v>
      </c>
      <c r="K622" s="1" t="s">
        <v>1168</v>
      </c>
      <c r="L622" s="1" t="s">
        <v>1169</v>
      </c>
      <c r="M622" s="1" t="s">
        <v>354</v>
      </c>
      <c r="N622" s="1">
        <v>1660488760.333333</v>
      </c>
      <c r="O622" s="1">
        <f t="shared" si="68"/>
        <v>1.7844437649771744E-3</v>
      </c>
      <c r="P622" s="1">
        <f t="shared" si="69"/>
        <v>1.7844437649771745</v>
      </c>
      <c r="Q622" s="1">
        <f t="shared" si="70"/>
        <v>2.8869408828422691</v>
      </c>
      <c r="R622" s="1">
        <f t="shared" si="71"/>
        <v>930.0755333333334</v>
      </c>
      <c r="S622" s="1">
        <f t="shared" si="72"/>
        <v>845.76277295103932</v>
      </c>
      <c r="T622" s="1">
        <f t="shared" si="73"/>
        <v>84.377585900549718</v>
      </c>
      <c r="U622" s="1">
        <f t="shared" si="74"/>
        <v>92.789054706213648</v>
      </c>
      <c r="V622" s="1">
        <f t="shared" si="75"/>
        <v>8.6039962144824886E-2</v>
      </c>
      <c r="W622" s="1">
        <f t="shared" si="76"/>
        <v>2.9232940008900909</v>
      </c>
      <c r="X622" s="1">
        <f t="shared" si="77"/>
        <v>8.4657480366734095E-2</v>
      </c>
      <c r="Y622" s="1">
        <f t="shared" si="78"/>
        <v>5.3033285343717193E-2</v>
      </c>
      <c r="Z622" s="1">
        <f t="shared" si="79"/>
        <v>321.5148296000001</v>
      </c>
      <c r="AA622" s="1">
        <f t="shared" si="80"/>
        <v>32.463936559813597</v>
      </c>
      <c r="AB622" s="1">
        <f t="shared" si="81"/>
        <v>31.855013333333329</v>
      </c>
      <c r="AC622" s="1">
        <f t="shared" si="82"/>
        <v>4.7360370207876539</v>
      </c>
      <c r="AD622" s="1">
        <f t="shared" si="83"/>
        <v>59.993253055736105</v>
      </c>
      <c r="AE622" s="1">
        <f t="shared" si="84"/>
        <v>2.7116419891379144</v>
      </c>
      <c r="AF622" s="1">
        <f t="shared" si="85"/>
        <v>4.5199115750877716</v>
      </c>
      <c r="AG622" s="1">
        <f t="shared" si="86"/>
        <v>2.0243950316497394</v>
      </c>
      <c r="AH622" s="1">
        <f t="shared" si="87"/>
        <v>-78.693970035493393</v>
      </c>
      <c r="AI622" s="1">
        <f t="shared" si="88"/>
        <v>-129.52670129983611</v>
      </c>
      <c r="AJ622" s="1">
        <f t="shared" si="89"/>
        <v>-9.9935872751045203</v>
      </c>
      <c r="AK622" s="1">
        <f t="shared" si="90"/>
        <v>103.30057098956607</v>
      </c>
      <c r="AL622" s="1">
        <f t="shared" si="91"/>
        <v>34.257789707172677</v>
      </c>
      <c r="AM622" s="1">
        <f t="shared" si="92"/>
        <v>1.7820103296562215</v>
      </c>
      <c r="AN622" s="1">
        <f t="shared" si="93"/>
        <v>2.8869408828422691</v>
      </c>
      <c r="AO622" s="1">
        <v>1022.33823792824</v>
      </c>
      <c r="AP622" s="1">
        <v>992.93138181818142</v>
      </c>
      <c r="AQ622" s="1">
        <v>5.0415207084289131</v>
      </c>
      <c r="AR622" s="1">
        <v>65.0836536357032</v>
      </c>
      <c r="AS622" s="1">
        <f t="shared" si="94"/>
        <v>1.7844437649771745</v>
      </c>
      <c r="AT622" s="1">
        <v>25.10046590385025</v>
      </c>
      <c r="AU622" s="1">
        <v>27.18298787878787</v>
      </c>
      <c r="AV622" s="1">
        <v>-1.219027874291405E-6</v>
      </c>
      <c r="AW622" s="1">
        <v>81.89149428523082</v>
      </c>
      <c r="AX622" s="1">
        <v>0</v>
      </c>
      <c r="AY622" s="1">
        <v>0</v>
      </c>
      <c r="AZ622" s="1">
        <f t="shared" si="95"/>
        <v>1</v>
      </c>
      <c r="BA622" s="1">
        <f t="shared" si="96"/>
        <v>0</v>
      </c>
      <c r="BB622" s="1">
        <f t="shared" si="97"/>
        <v>51990.346084582125</v>
      </c>
      <c r="BC622" s="1">
        <f t="shared" si="98"/>
        <v>1999.992666666667</v>
      </c>
      <c r="BD622" s="1">
        <f t="shared" si="99"/>
        <v>1681.1938400000004</v>
      </c>
      <c r="BE622" s="1">
        <f t="shared" si="100"/>
        <v>0.84060000220000808</v>
      </c>
      <c r="BF622" s="1">
        <f t="shared" si="101"/>
        <v>0.16075800424601558</v>
      </c>
      <c r="BG622" s="1">
        <v>6</v>
      </c>
      <c r="BH622" s="1">
        <v>0.5</v>
      </c>
      <c r="BI622" s="1" t="s">
        <v>355</v>
      </c>
      <c r="BJ622" s="1">
        <v>2</v>
      </c>
      <c r="BK622" s="1" t="b">
        <v>1</v>
      </c>
      <c r="BL622" s="1">
        <v>1660488760.333333</v>
      </c>
      <c r="BM622" s="1">
        <v>930.0755333333334</v>
      </c>
      <c r="BN622" s="1">
        <v>973.16113333333328</v>
      </c>
      <c r="BO622" s="1">
        <v>27.180273333333339</v>
      </c>
      <c r="BP622" s="1">
        <v>25.100593333333329</v>
      </c>
      <c r="BQ622" s="1">
        <v>927.85493333333329</v>
      </c>
      <c r="BR622" s="1">
        <v>27.169086666666669</v>
      </c>
      <c r="BS622" s="1">
        <v>500.14659999999998</v>
      </c>
      <c r="BT622" s="1">
        <v>99.665080000000003</v>
      </c>
      <c r="BU622" s="1">
        <v>9.9994319999999998E-2</v>
      </c>
      <c r="BV622" s="1">
        <v>31.033146666666671</v>
      </c>
      <c r="BW622" s="1">
        <v>31.855013333333329</v>
      </c>
      <c r="BX622" s="1">
        <v>999.89999999999986</v>
      </c>
      <c r="BY622" s="1">
        <v>0</v>
      </c>
      <c r="BZ622" s="1">
        <v>0</v>
      </c>
      <c r="CA622" s="1">
        <v>9997.8673333333318</v>
      </c>
      <c r="CB622" s="1">
        <v>0</v>
      </c>
      <c r="CC622" s="1">
        <v>23.599213333333338</v>
      </c>
      <c r="CD622" s="1">
        <v>-43.08527333333334</v>
      </c>
      <c r="CE622" s="1">
        <v>956.06153333333327</v>
      </c>
      <c r="CF622" s="1">
        <v>998.21600000000001</v>
      </c>
      <c r="CG622" s="1">
        <v>2.079672</v>
      </c>
      <c r="CH622" s="1">
        <v>973.16113333333328</v>
      </c>
      <c r="CI622" s="1">
        <v>25.100593333333329</v>
      </c>
      <c r="CJ622" s="1">
        <v>2.708924666666666</v>
      </c>
      <c r="CK622" s="1">
        <v>2.5016546666666661</v>
      </c>
      <c r="CL622" s="1">
        <v>22.339353333333339</v>
      </c>
      <c r="CM622" s="1">
        <v>21.037266666666671</v>
      </c>
      <c r="CN622" s="1">
        <v>1999.992666666667</v>
      </c>
      <c r="CO622" s="1">
        <v>0.98000180000000037</v>
      </c>
      <c r="CP622" s="1">
        <v>1.9998593333333332E-2</v>
      </c>
      <c r="CQ622" s="1">
        <v>0</v>
      </c>
      <c r="CR622" s="1">
        <v>2.7966000000000002</v>
      </c>
      <c r="CS622" s="1">
        <v>0</v>
      </c>
      <c r="CT622" s="1">
        <v>37073.78666666666</v>
      </c>
      <c r="CU622" s="1">
        <v>17412.28666666667</v>
      </c>
      <c r="CV622" s="1">
        <v>39.620800000000003</v>
      </c>
      <c r="CW622" s="1">
        <v>40.553733333333327</v>
      </c>
      <c r="CX622" s="1">
        <v>39.561999999999998</v>
      </c>
      <c r="CY622" s="1">
        <v>39</v>
      </c>
      <c r="CZ622" s="1">
        <v>39.811999999999998</v>
      </c>
      <c r="DA622" s="1">
        <v>1959.992666666667</v>
      </c>
      <c r="DB622" s="1">
        <v>40</v>
      </c>
      <c r="DC622" s="1">
        <v>0</v>
      </c>
      <c r="DD622" s="1">
        <v>1660488765.8</v>
      </c>
      <c r="DE622" s="1">
        <v>0</v>
      </c>
      <c r="DF622" s="1">
        <v>1660488368.5999999</v>
      </c>
      <c r="DG622" s="1" t="s">
        <v>1170</v>
      </c>
      <c r="DH622" s="1">
        <v>1660488360.0999999</v>
      </c>
      <c r="DI622" s="1">
        <v>1660488368.5999999</v>
      </c>
      <c r="DJ622" s="1">
        <v>14</v>
      </c>
      <c r="DK622" s="1">
        <v>0.51200000000000001</v>
      </c>
      <c r="DL622" s="1">
        <v>1E-3</v>
      </c>
      <c r="DM622" s="1">
        <v>1.359</v>
      </c>
      <c r="DN622" s="1">
        <v>1.7999999999999999E-2</v>
      </c>
      <c r="DO622" s="1">
        <v>400</v>
      </c>
      <c r="DP622" s="1">
        <v>25</v>
      </c>
      <c r="DQ622" s="1">
        <v>0.25</v>
      </c>
      <c r="DR622" s="1">
        <v>7.0000000000000007E-2</v>
      </c>
      <c r="DS622" s="1">
        <v>3.096976856033578</v>
      </c>
      <c r="DT622" s="1">
        <v>-1.480990743653221</v>
      </c>
      <c r="DU622" s="1">
        <v>0.21224184366347409</v>
      </c>
      <c r="DV622" s="1">
        <v>0</v>
      </c>
      <c r="DW622" s="1">
        <v>34.333980673162003</v>
      </c>
      <c r="DX622" s="1">
        <v>-3.889274864425381</v>
      </c>
      <c r="DY622" s="1">
        <v>0.30331195728186328</v>
      </c>
      <c r="DZ622" s="1">
        <v>0</v>
      </c>
      <c r="EA622" s="1">
        <v>-43.104220000000012</v>
      </c>
      <c r="EB622" s="1">
        <v>3.4108885428253282</v>
      </c>
      <c r="EC622" s="1">
        <v>0.26144389888973668</v>
      </c>
      <c r="ED622" s="1">
        <v>0</v>
      </c>
      <c r="EE622" s="1">
        <v>835.85396666877716</v>
      </c>
      <c r="EF622" s="1">
        <v>316.73617153568011</v>
      </c>
      <c r="EG622" s="1">
        <v>23.860057767142472</v>
      </c>
      <c r="EH622" s="1">
        <v>0</v>
      </c>
      <c r="EI622" s="1">
        <v>2.0776862500000002</v>
      </c>
      <c r="EJ622" s="1">
        <v>3.5436810506565143E-2</v>
      </c>
      <c r="EK622" s="1">
        <v>3.5921412051170762E-3</v>
      </c>
      <c r="EL622" s="1">
        <v>1</v>
      </c>
      <c r="EM622" s="1">
        <v>2.0245092757910839</v>
      </c>
      <c r="EN622" s="1">
        <v>-1.249039501907165E-2</v>
      </c>
      <c r="EO622" s="1">
        <v>1.2680376953959111E-3</v>
      </c>
      <c r="EP622" s="1">
        <v>1</v>
      </c>
      <c r="EQ622" s="1">
        <v>2</v>
      </c>
      <c r="ER622" s="1">
        <v>6</v>
      </c>
      <c r="ES622" s="1" t="s">
        <v>384</v>
      </c>
      <c r="ET622" s="1">
        <v>2.94448</v>
      </c>
      <c r="EU622" s="1">
        <v>2.8011699999999999</v>
      </c>
      <c r="EV622" s="1">
        <v>0.16426099999999999</v>
      </c>
      <c r="EW622" s="1">
        <v>0.16891900000000001</v>
      </c>
      <c r="EX622" s="1">
        <v>0.118505</v>
      </c>
      <c r="EY622" s="1">
        <v>0.112122</v>
      </c>
      <c r="EZ622" s="1">
        <v>17197.599999999999</v>
      </c>
      <c r="FA622" s="1">
        <v>17936</v>
      </c>
      <c r="FB622" s="1">
        <v>23918.3</v>
      </c>
      <c r="FC622" s="1">
        <v>25102.799999999999</v>
      </c>
      <c r="FD622" s="1">
        <v>33740.800000000003</v>
      </c>
      <c r="FE622" s="1">
        <v>35583.199999999997</v>
      </c>
      <c r="FF622" s="1">
        <v>43593.2</v>
      </c>
      <c r="FG622" s="1">
        <v>46397.7</v>
      </c>
      <c r="FH622" s="1">
        <v>1.9916499999999999</v>
      </c>
      <c r="FI622" s="1">
        <v>1.89937</v>
      </c>
      <c r="FJ622" s="1">
        <v>0.17325599999999999</v>
      </c>
      <c r="FK622" s="1">
        <v>0</v>
      </c>
      <c r="FL622" s="1">
        <v>29.039000000000001</v>
      </c>
      <c r="FM622" s="1">
        <v>999.9</v>
      </c>
      <c r="FN622" s="1">
        <v>59.7</v>
      </c>
      <c r="FO622" s="1">
        <v>34.200000000000003</v>
      </c>
      <c r="FP622" s="1">
        <v>32.361699999999999</v>
      </c>
      <c r="FQ622" s="1">
        <v>63.623899999999999</v>
      </c>
      <c r="FR622" s="1">
        <v>25.713100000000001</v>
      </c>
      <c r="FS622" s="1">
        <v>1</v>
      </c>
      <c r="FT622" s="1">
        <v>0.204289</v>
      </c>
      <c r="FU622" s="1">
        <v>2.7178600000000001E-2</v>
      </c>
      <c r="FV622" s="1">
        <v>20.324300000000001</v>
      </c>
      <c r="FW622" s="1">
        <v>5.2125000000000004</v>
      </c>
      <c r="FX622" s="1">
        <v>11.904500000000001</v>
      </c>
      <c r="FY622" s="1">
        <v>5.0031999999999996</v>
      </c>
      <c r="FZ622" s="1">
        <v>3.2901500000000001</v>
      </c>
      <c r="GA622" s="1">
        <v>9999</v>
      </c>
      <c r="GB622" s="1">
        <v>9999</v>
      </c>
      <c r="GC622" s="1">
        <v>9999</v>
      </c>
      <c r="GD622" s="1">
        <v>999.9</v>
      </c>
      <c r="GE622" s="1">
        <v>1.8595699999999999</v>
      </c>
      <c r="GF622" s="1">
        <v>1.8545499999999999</v>
      </c>
      <c r="GG622" s="1">
        <v>1.8576900000000001</v>
      </c>
      <c r="GH622" s="1">
        <v>1.8561399999999999</v>
      </c>
      <c r="GI622" s="1">
        <v>1.8549599999999999</v>
      </c>
      <c r="GJ622" s="1">
        <v>1.8545700000000001</v>
      </c>
      <c r="GK622" s="1">
        <v>1.85331</v>
      </c>
      <c r="GL622" s="1">
        <v>1.8563799999999999</v>
      </c>
      <c r="GM622" s="1">
        <v>0</v>
      </c>
      <c r="GN622" s="1">
        <v>0</v>
      </c>
      <c r="GO622" s="1">
        <v>0</v>
      </c>
      <c r="GP622" s="1">
        <v>0</v>
      </c>
      <c r="GQ622" s="1" t="s">
        <v>358</v>
      </c>
      <c r="GR622" s="1" t="s">
        <v>359</v>
      </c>
      <c r="GS622" s="1" t="s">
        <v>360</v>
      </c>
      <c r="GT622" s="1" t="s">
        <v>360</v>
      </c>
      <c r="GU622" s="1" t="s">
        <v>360</v>
      </c>
      <c r="GV622" s="1" t="s">
        <v>360</v>
      </c>
      <c r="GW622" s="1">
        <v>0</v>
      </c>
      <c r="GX622" s="1">
        <v>100</v>
      </c>
      <c r="GY622" s="1">
        <v>100</v>
      </c>
      <c r="GZ622" s="1">
        <v>2.27</v>
      </c>
      <c r="HA622" s="1">
        <v>1.12E-2</v>
      </c>
      <c r="HB622" s="1">
        <v>0.43179755099752709</v>
      </c>
      <c r="HC622" s="1">
        <v>2.678124759318837E-3</v>
      </c>
      <c r="HD622" s="1">
        <v>-9.3737611465157319E-7</v>
      </c>
      <c r="HE622" s="1">
        <v>1.3915637841753891E-10</v>
      </c>
      <c r="HF622" s="1">
        <v>-7.4344716936427316E-2</v>
      </c>
      <c r="HG622" s="1">
        <v>1.061361004592812E-2</v>
      </c>
      <c r="HH622" s="1">
        <v>-3.086644042041478E-4</v>
      </c>
      <c r="HI622" s="1">
        <v>1.24720902217549E-6</v>
      </c>
      <c r="HJ622" s="1">
        <v>1</v>
      </c>
      <c r="HK622" s="1">
        <v>2093</v>
      </c>
      <c r="HL622" s="1">
        <v>2</v>
      </c>
      <c r="HM622" s="1">
        <v>27</v>
      </c>
      <c r="HN622" s="1">
        <v>6.8</v>
      </c>
      <c r="HO622" s="1">
        <v>6.7</v>
      </c>
      <c r="HP622" s="1">
        <v>2.21191</v>
      </c>
      <c r="HQ622" s="1">
        <v>2.2851599999999999</v>
      </c>
      <c r="HR622" s="1">
        <v>1.4978</v>
      </c>
      <c r="HS622" s="1">
        <v>2.3010299999999999</v>
      </c>
      <c r="HT622" s="1">
        <v>1.5478499999999999</v>
      </c>
      <c r="HU622" s="1">
        <v>2.35107</v>
      </c>
      <c r="HV622" s="1">
        <v>36.6706</v>
      </c>
      <c r="HW622" s="1">
        <v>14.4823</v>
      </c>
      <c r="HX622" s="1">
        <v>18</v>
      </c>
      <c r="HY622" s="1">
        <v>501.774</v>
      </c>
      <c r="HZ622" s="1">
        <v>507.767</v>
      </c>
      <c r="IA622" s="1">
        <v>29.291699999999999</v>
      </c>
      <c r="IB622" s="1">
        <v>29.789899999999999</v>
      </c>
      <c r="IC622" s="1">
        <v>29.9999</v>
      </c>
      <c r="ID622" s="1">
        <v>29.648199999999999</v>
      </c>
      <c r="IE622" s="1">
        <v>29.745699999999999</v>
      </c>
      <c r="IF622" s="1">
        <v>44.2881</v>
      </c>
      <c r="IG622" s="1">
        <v>21.9389</v>
      </c>
      <c r="IH622" s="1">
        <v>0</v>
      </c>
      <c r="II622" s="1">
        <v>29.267199999999999</v>
      </c>
      <c r="IJ622" s="1">
        <v>1046.98</v>
      </c>
      <c r="IK622" s="1">
        <v>25.062999999999999</v>
      </c>
      <c r="IL622" s="1">
        <v>100.819</v>
      </c>
      <c r="IM622" s="1">
        <v>100.56100000000001</v>
      </c>
      <c r="IN622" s="1" t="s">
        <v>365</v>
      </c>
    </row>
    <row r="623" spans="1:248" ht="15.75" customHeight="1" x14ac:dyDescent="0.3">
      <c r="A623" s="1">
        <v>607</v>
      </c>
      <c r="B623" s="1">
        <v>1660488769.0999999</v>
      </c>
      <c r="C623" s="1">
        <v>4640</v>
      </c>
      <c r="D623" s="1" t="s">
        <v>1565</v>
      </c>
      <c r="E623" s="1" t="s">
        <v>1566</v>
      </c>
      <c r="F623" s="1">
        <v>1</v>
      </c>
      <c r="G623" s="1" t="s">
        <v>1167</v>
      </c>
      <c r="H623" s="1" t="s">
        <v>350</v>
      </c>
      <c r="I623" s="1" t="s">
        <v>351</v>
      </c>
      <c r="J623" s="1" t="s">
        <v>352</v>
      </c>
      <c r="K623" s="1" t="s">
        <v>1168</v>
      </c>
      <c r="L623" s="1" t="s">
        <v>1169</v>
      </c>
      <c r="M623" s="1" t="s">
        <v>354</v>
      </c>
      <c r="N623" s="1">
        <v>1660488761.3666661</v>
      </c>
      <c r="O623" s="1">
        <f t="shared" si="68"/>
        <v>1.7852248715296165E-3</v>
      </c>
      <c r="P623" s="1">
        <f t="shared" si="69"/>
        <v>1.7852248715296164</v>
      </c>
      <c r="Q623" s="1">
        <f t="shared" si="70"/>
        <v>2.8086385296606431</v>
      </c>
      <c r="R623" s="1">
        <f t="shared" si="71"/>
        <v>935.18833333333339</v>
      </c>
      <c r="S623" s="1">
        <f t="shared" si="72"/>
        <v>852.18484229004252</v>
      </c>
      <c r="T623" s="1">
        <f t="shared" si="73"/>
        <v>85.018155445532372</v>
      </c>
      <c r="U623" s="1">
        <f t="shared" si="74"/>
        <v>93.29899236475859</v>
      </c>
      <c r="V623" s="1">
        <f t="shared" si="75"/>
        <v>8.6082038902842647E-2</v>
      </c>
      <c r="W623" s="1">
        <f t="shared" si="76"/>
        <v>2.923254734022823</v>
      </c>
      <c r="X623" s="1">
        <f t="shared" si="77"/>
        <v>8.4698198081018791E-2</v>
      </c>
      <c r="Y623" s="1">
        <f t="shared" si="78"/>
        <v>5.3058853286996485E-2</v>
      </c>
      <c r="Z623" s="1">
        <f t="shared" si="79"/>
        <v>321.51461680000011</v>
      </c>
      <c r="AA623" s="1">
        <f t="shared" si="80"/>
        <v>32.46400991596672</v>
      </c>
      <c r="AB623" s="1">
        <f t="shared" si="81"/>
        <v>31.854906666666668</v>
      </c>
      <c r="AC623" s="1">
        <f t="shared" si="82"/>
        <v>4.7360083971413705</v>
      </c>
      <c r="AD623" s="1">
        <f t="shared" si="83"/>
        <v>59.993744570190785</v>
      </c>
      <c r="AE623" s="1">
        <f t="shared" si="84"/>
        <v>2.7117043948655204</v>
      </c>
      <c r="AF623" s="1">
        <f t="shared" si="85"/>
        <v>4.5199785649200672</v>
      </c>
      <c r="AG623" s="1">
        <f t="shared" si="86"/>
        <v>2.0243040022758501</v>
      </c>
      <c r="AH623" s="1">
        <f t="shared" si="87"/>
        <v>-78.728416834456084</v>
      </c>
      <c r="AI623" s="1">
        <f t="shared" si="88"/>
        <v>-129.46717532475398</v>
      </c>
      <c r="AJ623" s="1">
        <f t="shared" si="89"/>
        <v>-9.9891362776603341</v>
      </c>
      <c r="AK623" s="1">
        <f t="shared" si="90"/>
        <v>103.3298883631297</v>
      </c>
      <c r="AL623" s="1">
        <f t="shared" si="91"/>
        <v>34.21224999869203</v>
      </c>
      <c r="AM623" s="1">
        <f t="shared" si="92"/>
        <v>1.7824878633442887</v>
      </c>
      <c r="AN623" s="1">
        <f t="shared" si="93"/>
        <v>2.8086385296606431</v>
      </c>
      <c r="AO623" s="1">
        <v>1027.429626728574</v>
      </c>
      <c r="AP623" s="1">
        <v>998.01198181818143</v>
      </c>
      <c r="AQ623" s="1">
        <v>5.0623587127910179</v>
      </c>
      <c r="AR623" s="1">
        <v>65.0836536357032</v>
      </c>
      <c r="AS623" s="1">
        <f t="shared" si="94"/>
        <v>1.7852248715296164</v>
      </c>
      <c r="AT623" s="1">
        <v>25.100557991808572</v>
      </c>
      <c r="AU623" s="1">
        <v>27.183998787878782</v>
      </c>
      <c r="AV623" s="1">
        <v>1.0677662209369309E-6</v>
      </c>
      <c r="AW623" s="1">
        <v>81.89149428523082</v>
      </c>
      <c r="AX623" s="1">
        <v>0</v>
      </c>
      <c r="AY623" s="1">
        <v>0</v>
      </c>
      <c r="AZ623" s="1">
        <f t="shared" si="95"/>
        <v>1</v>
      </c>
      <c r="BA623" s="1">
        <f t="shared" si="96"/>
        <v>0</v>
      </c>
      <c r="BB623" s="1">
        <f t="shared" si="97"/>
        <v>51989.180835494706</v>
      </c>
      <c r="BC623" s="1">
        <f t="shared" si="98"/>
        <v>1999.9913333333341</v>
      </c>
      <c r="BD623" s="1">
        <f t="shared" si="99"/>
        <v>1681.1927200000005</v>
      </c>
      <c r="BE623" s="1">
        <f t="shared" si="100"/>
        <v>0.84060000260001122</v>
      </c>
      <c r="BF623" s="1">
        <f t="shared" si="101"/>
        <v>0.16075800501802173</v>
      </c>
      <c r="BG623" s="1">
        <v>6</v>
      </c>
      <c r="BH623" s="1">
        <v>0.5</v>
      </c>
      <c r="BI623" s="1" t="s">
        <v>355</v>
      </c>
      <c r="BJ623" s="1">
        <v>2</v>
      </c>
      <c r="BK623" s="1" t="b">
        <v>1</v>
      </c>
      <c r="BL623" s="1">
        <v>1660488761.3666661</v>
      </c>
      <c r="BM623" s="1">
        <v>935.18833333333339</v>
      </c>
      <c r="BN623" s="1">
        <v>978.23126666666656</v>
      </c>
      <c r="BO623" s="1">
        <v>27.18094</v>
      </c>
      <c r="BP623" s="1">
        <v>25.100680000000001</v>
      </c>
      <c r="BQ623" s="1">
        <v>932.96106666666662</v>
      </c>
      <c r="BR623" s="1">
        <v>27.169753333333329</v>
      </c>
      <c r="BS623" s="1">
        <v>500.14080000000001</v>
      </c>
      <c r="BT623" s="1">
        <v>99.664926666666659</v>
      </c>
      <c r="BU623" s="1">
        <v>9.9996653333333338E-2</v>
      </c>
      <c r="BV623" s="1">
        <v>31.033406666666671</v>
      </c>
      <c r="BW623" s="1">
        <v>31.854906666666668</v>
      </c>
      <c r="BX623" s="1">
        <v>999.89999999999986</v>
      </c>
      <c r="BY623" s="1">
        <v>0</v>
      </c>
      <c r="BZ623" s="1">
        <v>0</v>
      </c>
      <c r="CA623" s="1">
        <v>9997.6586666666662</v>
      </c>
      <c r="CB623" s="1">
        <v>0</v>
      </c>
      <c r="CC623" s="1">
        <v>23.611126666666671</v>
      </c>
      <c r="CD623" s="1">
        <v>-43.042819999999999</v>
      </c>
      <c r="CE623" s="1">
        <v>961.31786666666653</v>
      </c>
      <c r="CF623" s="1">
        <v>1003.4172</v>
      </c>
      <c r="CG623" s="1">
        <v>2.0802486666666669</v>
      </c>
      <c r="CH623" s="1">
        <v>978.23126666666656</v>
      </c>
      <c r="CI623" s="1">
        <v>25.100680000000001</v>
      </c>
      <c r="CJ623" s="1">
        <v>2.7089866666666671</v>
      </c>
      <c r="CK623" s="1">
        <v>2.501659333333333</v>
      </c>
      <c r="CL623" s="1">
        <v>22.339733333333331</v>
      </c>
      <c r="CM623" s="1">
        <v>21.037293333333331</v>
      </c>
      <c r="CN623" s="1">
        <v>1999.9913333333341</v>
      </c>
      <c r="CO623" s="1">
        <v>0.98000180000000037</v>
      </c>
      <c r="CP623" s="1">
        <v>1.9998593333333332E-2</v>
      </c>
      <c r="CQ623" s="1">
        <v>0</v>
      </c>
      <c r="CR623" s="1">
        <v>2.8144666666666671</v>
      </c>
      <c r="CS623" s="1">
        <v>0</v>
      </c>
      <c r="CT623" s="1">
        <v>37063.459999999992</v>
      </c>
      <c r="CU623" s="1">
        <v>17412.273333333331</v>
      </c>
      <c r="CV623" s="1">
        <v>39.616599999999998</v>
      </c>
      <c r="CW623" s="1">
        <v>40.549600000000012</v>
      </c>
      <c r="CX623" s="1">
        <v>39.561999999999998</v>
      </c>
      <c r="CY623" s="1">
        <v>39</v>
      </c>
      <c r="CZ623" s="1">
        <v>39.811999999999998</v>
      </c>
      <c r="DA623" s="1">
        <v>1959.9913333333341</v>
      </c>
      <c r="DB623" s="1">
        <v>40</v>
      </c>
      <c r="DC623" s="1">
        <v>0</v>
      </c>
      <c r="DD623" s="1">
        <v>1660488767</v>
      </c>
      <c r="DE623" s="1">
        <v>0</v>
      </c>
      <c r="DF623" s="1">
        <v>1660488368.5999999</v>
      </c>
      <c r="DG623" s="1" t="s">
        <v>1170</v>
      </c>
      <c r="DH623" s="1">
        <v>1660488360.0999999</v>
      </c>
      <c r="DI623" s="1">
        <v>1660488368.5999999</v>
      </c>
      <c r="DJ623" s="1">
        <v>14</v>
      </c>
      <c r="DK623" s="1">
        <v>0.51200000000000001</v>
      </c>
      <c r="DL623" s="1">
        <v>1E-3</v>
      </c>
      <c r="DM623" s="1">
        <v>1.359</v>
      </c>
      <c r="DN623" s="1">
        <v>1.7999999999999999E-2</v>
      </c>
      <c r="DO623" s="1">
        <v>400</v>
      </c>
      <c r="DP623" s="1">
        <v>25</v>
      </c>
      <c r="DQ623" s="1">
        <v>0.25</v>
      </c>
      <c r="DR623" s="1">
        <v>7.0000000000000007E-2</v>
      </c>
      <c r="DS623" s="1">
        <v>3.0475619322491911</v>
      </c>
      <c r="DT623" s="1">
        <v>-1.2674666794139879</v>
      </c>
      <c r="DU623" s="1">
        <v>0.20521082735869201</v>
      </c>
      <c r="DV623" s="1">
        <v>0</v>
      </c>
      <c r="DW623" s="1">
        <v>34.227735863930867</v>
      </c>
      <c r="DX623" s="1">
        <v>-2.8144759056982469</v>
      </c>
      <c r="DY623" s="1">
        <v>0.2167584316901823</v>
      </c>
      <c r="DZ623" s="1">
        <v>0</v>
      </c>
      <c r="EA623" s="1">
        <v>-43.052129032258073</v>
      </c>
      <c r="EB623" s="1">
        <v>2.5259806451613289</v>
      </c>
      <c r="EC623" s="1">
        <v>0.21407068050973829</v>
      </c>
      <c r="ED623" s="1">
        <v>0</v>
      </c>
      <c r="EE623" s="1">
        <v>845.18663076790608</v>
      </c>
      <c r="EF623" s="1">
        <v>312.0207931493801</v>
      </c>
      <c r="EG623" s="1">
        <v>22.775539029162179</v>
      </c>
      <c r="EH623" s="1">
        <v>0</v>
      </c>
      <c r="EI623" s="1">
        <v>2.0782234146341469</v>
      </c>
      <c r="EJ623" s="1">
        <v>3.4559790940768213E-2</v>
      </c>
      <c r="EK623" s="1">
        <v>3.601340949279394E-3</v>
      </c>
      <c r="EL623" s="1">
        <v>1</v>
      </c>
      <c r="EM623" s="1">
        <v>2.0244384920868712</v>
      </c>
      <c r="EN623" s="1">
        <v>-1.281703142189689E-2</v>
      </c>
      <c r="EO623" s="1">
        <v>1.266560199239981E-3</v>
      </c>
      <c r="EP623" s="1">
        <v>1</v>
      </c>
      <c r="EQ623" s="1">
        <v>2</v>
      </c>
      <c r="ER623" s="1">
        <v>6</v>
      </c>
      <c r="ES623" s="1" t="s">
        <v>384</v>
      </c>
      <c r="ET623" s="1">
        <v>2.9449200000000002</v>
      </c>
      <c r="EU623" s="1">
        <v>2.8012299999999999</v>
      </c>
      <c r="EV623" s="1">
        <v>0.164799</v>
      </c>
      <c r="EW623" s="1">
        <v>0.16944899999999999</v>
      </c>
      <c r="EX623" s="1">
        <v>0.118508</v>
      </c>
      <c r="EY623" s="1">
        <v>0.112121</v>
      </c>
      <c r="EZ623" s="1">
        <v>17186.599999999999</v>
      </c>
      <c r="FA623" s="1">
        <v>17924.5</v>
      </c>
      <c r="FB623" s="1">
        <v>23918.400000000001</v>
      </c>
      <c r="FC623" s="1">
        <v>25102.799999999999</v>
      </c>
      <c r="FD623" s="1">
        <v>33740.699999999997</v>
      </c>
      <c r="FE623" s="1">
        <v>35583.4</v>
      </c>
      <c r="FF623" s="1">
        <v>43593.2</v>
      </c>
      <c r="FG623" s="1">
        <v>46397.9</v>
      </c>
      <c r="FH623" s="1">
        <v>1.9918</v>
      </c>
      <c r="FI623" s="1">
        <v>1.8992500000000001</v>
      </c>
      <c r="FJ623" s="1">
        <v>0.173293</v>
      </c>
      <c r="FK623" s="1">
        <v>0</v>
      </c>
      <c r="FL623" s="1">
        <v>29.040299999999998</v>
      </c>
      <c r="FM623" s="1">
        <v>999.9</v>
      </c>
      <c r="FN623" s="1">
        <v>59.7</v>
      </c>
      <c r="FO623" s="1">
        <v>34.200000000000003</v>
      </c>
      <c r="FP623" s="1">
        <v>32.366100000000003</v>
      </c>
      <c r="FQ623" s="1">
        <v>63.5839</v>
      </c>
      <c r="FR623" s="1">
        <v>25.652999999999999</v>
      </c>
      <c r="FS623" s="1">
        <v>1</v>
      </c>
      <c r="FT623" s="1">
        <v>0.204286</v>
      </c>
      <c r="FU623" s="1">
        <v>4.4567000000000002E-2</v>
      </c>
      <c r="FV623" s="1">
        <v>20.324300000000001</v>
      </c>
      <c r="FW623" s="1">
        <v>5.2123499999999998</v>
      </c>
      <c r="FX623" s="1">
        <v>11.905099999999999</v>
      </c>
      <c r="FY623" s="1">
        <v>5.0031499999999998</v>
      </c>
      <c r="FZ623" s="1">
        <v>3.2901799999999999</v>
      </c>
      <c r="GA623" s="1">
        <v>9999</v>
      </c>
      <c r="GB623" s="1">
        <v>9999</v>
      </c>
      <c r="GC623" s="1">
        <v>9999</v>
      </c>
      <c r="GD623" s="1">
        <v>999.9</v>
      </c>
      <c r="GE623" s="1">
        <v>1.8595699999999999</v>
      </c>
      <c r="GF623" s="1">
        <v>1.8545499999999999</v>
      </c>
      <c r="GG623" s="1">
        <v>1.8576999999999999</v>
      </c>
      <c r="GH623" s="1">
        <v>1.8561300000000001</v>
      </c>
      <c r="GI623" s="1">
        <v>1.8549500000000001</v>
      </c>
      <c r="GJ623" s="1">
        <v>1.8545700000000001</v>
      </c>
      <c r="GK623" s="1">
        <v>1.85331</v>
      </c>
      <c r="GL623" s="1">
        <v>1.8563799999999999</v>
      </c>
      <c r="GM623" s="1">
        <v>0</v>
      </c>
      <c r="GN623" s="1">
        <v>0</v>
      </c>
      <c r="GO623" s="1">
        <v>0</v>
      </c>
      <c r="GP623" s="1">
        <v>0</v>
      </c>
      <c r="GQ623" s="1" t="s">
        <v>358</v>
      </c>
      <c r="GR623" s="1" t="s">
        <v>359</v>
      </c>
      <c r="GS623" s="1" t="s">
        <v>360</v>
      </c>
      <c r="GT623" s="1" t="s">
        <v>360</v>
      </c>
      <c r="GU623" s="1" t="s">
        <v>360</v>
      </c>
      <c r="GV623" s="1" t="s">
        <v>360</v>
      </c>
      <c r="GW623" s="1">
        <v>0</v>
      </c>
      <c r="GX623" s="1">
        <v>100</v>
      </c>
      <c r="GY623" s="1">
        <v>100</v>
      </c>
      <c r="GZ623" s="1">
        <v>2.2759999999999998</v>
      </c>
      <c r="HA623" s="1">
        <v>1.11E-2</v>
      </c>
      <c r="HB623" s="1">
        <v>0.43179755099752709</v>
      </c>
      <c r="HC623" s="1">
        <v>2.678124759318837E-3</v>
      </c>
      <c r="HD623" s="1">
        <v>-9.3737611465157319E-7</v>
      </c>
      <c r="HE623" s="1">
        <v>1.3915637841753891E-10</v>
      </c>
      <c r="HF623" s="1">
        <v>-7.4344716936427316E-2</v>
      </c>
      <c r="HG623" s="1">
        <v>1.061361004592812E-2</v>
      </c>
      <c r="HH623" s="1">
        <v>-3.086644042041478E-4</v>
      </c>
      <c r="HI623" s="1">
        <v>1.24720902217549E-6</v>
      </c>
      <c r="HJ623" s="1">
        <v>1</v>
      </c>
      <c r="HK623" s="1">
        <v>2093</v>
      </c>
      <c r="HL623" s="1">
        <v>2</v>
      </c>
      <c r="HM623" s="1">
        <v>27</v>
      </c>
      <c r="HN623" s="1">
        <v>6.8</v>
      </c>
      <c r="HO623" s="1">
        <v>6.7</v>
      </c>
      <c r="HP623" s="1">
        <v>2.2241200000000001</v>
      </c>
      <c r="HQ623" s="1">
        <v>2.2778299999999998</v>
      </c>
      <c r="HR623" s="1">
        <v>1.4978</v>
      </c>
      <c r="HS623" s="1">
        <v>2.3010299999999999</v>
      </c>
      <c r="HT623" s="1">
        <v>1.5478499999999999</v>
      </c>
      <c r="HU623" s="1">
        <v>2.4243199999999998</v>
      </c>
      <c r="HV623" s="1">
        <v>36.6706</v>
      </c>
      <c r="HW623" s="1">
        <v>14.4998</v>
      </c>
      <c r="HX623" s="1">
        <v>18</v>
      </c>
      <c r="HY623" s="1">
        <v>501.858</v>
      </c>
      <c r="HZ623" s="1">
        <v>507.68200000000002</v>
      </c>
      <c r="IA623" s="1">
        <v>29.2852</v>
      </c>
      <c r="IB623" s="1">
        <v>29.789899999999999</v>
      </c>
      <c r="IC623" s="1">
        <v>29.9999</v>
      </c>
      <c r="ID623" s="1">
        <v>29.647600000000001</v>
      </c>
      <c r="IE623" s="1">
        <v>29.745699999999999</v>
      </c>
      <c r="IF623" s="1">
        <v>44.5306</v>
      </c>
      <c r="IG623" s="1">
        <v>21.9389</v>
      </c>
      <c r="IH623" s="1">
        <v>0</v>
      </c>
      <c r="II623" s="1">
        <v>29.267199999999999</v>
      </c>
      <c r="IJ623" s="1">
        <v>1046.98</v>
      </c>
      <c r="IK623" s="1">
        <v>25.0593</v>
      </c>
      <c r="IL623" s="1">
        <v>100.819</v>
      </c>
      <c r="IM623" s="1">
        <v>100.56100000000001</v>
      </c>
      <c r="IN623" s="1" t="s">
        <v>365</v>
      </c>
    </row>
    <row r="624" spans="1:248" ht="15.75" customHeight="1" x14ac:dyDescent="0.3">
      <c r="A624" s="1">
        <v>608</v>
      </c>
      <c r="B624" s="1">
        <v>1660488770.0999999</v>
      </c>
      <c r="C624" s="1">
        <v>4641</v>
      </c>
      <c r="D624" s="1" t="s">
        <v>1567</v>
      </c>
      <c r="E624" s="1" t="s">
        <v>1568</v>
      </c>
      <c r="F624" s="1">
        <v>1</v>
      </c>
      <c r="G624" s="1" t="s">
        <v>1167</v>
      </c>
      <c r="H624" s="1" t="s">
        <v>350</v>
      </c>
      <c r="I624" s="1" t="s">
        <v>351</v>
      </c>
      <c r="J624" s="1" t="s">
        <v>352</v>
      </c>
      <c r="K624" s="1" t="s">
        <v>1168</v>
      </c>
      <c r="L624" s="1" t="s">
        <v>1169</v>
      </c>
      <c r="M624" s="1" t="s">
        <v>354</v>
      </c>
      <c r="N624" s="1">
        <v>1660488762.3999989</v>
      </c>
      <c r="O624" s="1">
        <f t="shared" si="68"/>
        <v>1.7864660446761328E-3</v>
      </c>
      <c r="P624" s="1">
        <f t="shared" si="69"/>
        <v>1.7864660446761329</v>
      </c>
      <c r="Q624" s="1">
        <f t="shared" si="70"/>
        <v>2.7273799839017876</v>
      </c>
      <c r="R624" s="1">
        <f t="shared" si="71"/>
        <v>940.30213333333336</v>
      </c>
      <c r="S624" s="1">
        <f t="shared" si="72"/>
        <v>858.67332704051807</v>
      </c>
      <c r="T624" s="1">
        <f t="shared" si="73"/>
        <v>85.665370150062927</v>
      </c>
      <c r="U624" s="1">
        <f t="shared" si="74"/>
        <v>93.809051438129586</v>
      </c>
      <c r="V624" s="1">
        <f t="shared" si="75"/>
        <v>8.614554305496562E-2</v>
      </c>
      <c r="W624" s="1">
        <f t="shared" si="76"/>
        <v>2.9233692285838977</v>
      </c>
      <c r="X624" s="1">
        <f t="shared" si="77"/>
        <v>8.4759730771592073E-2</v>
      </c>
      <c r="Y624" s="1">
        <f t="shared" si="78"/>
        <v>5.3097484433813513E-2</v>
      </c>
      <c r="Z624" s="1">
        <f t="shared" si="79"/>
        <v>321.51440399999996</v>
      </c>
      <c r="AA624" s="1">
        <f t="shared" si="80"/>
        <v>32.463887193171523</v>
      </c>
      <c r="AB624" s="1">
        <f t="shared" si="81"/>
        <v>31.854913333333329</v>
      </c>
      <c r="AC624" s="1">
        <f t="shared" si="82"/>
        <v>4.7360101861148491</v>
      </c>
      <c r="AD624" s="1">
        <f t="shared" si="83"/>
        <v>59.994391402247601</v>
      </c>
      <c r="AE624" s="1">
        <f t="shared" si="84"/>
        <v>2.7117727916605983</v>
      </c>
      <c r="AF624" s="1">
        <f t="shared" si="85"/>
        <v>4.5200438378961634</v>
      </c>
      <c r="AG624" s="1">
        <f t="shared" si="86"/>
        <v>2.0242373944542509</v>
      </c>
      <c r="AH624" s="1">
        <f t="shared" si="87"/>
        <v>-78.783152570217453</v>
      </c>
      <c r="AI624" s="1">
        <f t="shared" si="88"/>
        <v>-129.43337031941326</v>
      </c>
      <c r="AJ624" s="1">
        <f t="shared" si="89"/>
        <v>-9.9861496837378159</v>
      </c>
      <c r="AK624" s="1">
        <f t="shared" si="90"/>
        <v>103.31173142663141</v>
      </c>
      <c r="AL624" s="1">
        <f t="shared" si="91"/>
        <v>34.184682113064795</v>
      </c>
      <c r="AM624" s="1">
        <f t="shared" si="92"/>
        <v>1.7830044523770718</v>
      </c>
      <c r="AN624" s="1">
        <f t="shared" si="93"/>
        <v>2.7273799839017876</v>
      </c>
      <c r="AO624" s="1">
        <v>1032.5636864424421</v>
      </c>
      <c r="AP624" s="1">
        <v>1003.117987878788</v>
      </c>
      <c r="AQ624" s="1">
        <v>5.0874153584640878</v>
      </c>
      <c r="AR624" s="1">
        <v>65.0836536357032</v>
      </c>
      <c r="AS624" s="1">
        <f t="shared" si="94"/>
        <v>1.7864660446761329</v>
      </c>
      <c r="AT624" s="1">
        <v>25.10077879954035</v>
      </c>
      <c r="AU624" s="1">
        <v>27.185625454545459</v>
      </c>
      <c r="AV624" s="1">
        <v>2.7877658509900949E-6</v>
      </c>
      <c r="AW624" s="1">
        <v>81.89149428523082</v>
      </c>
      <c r="AX624" s="1">
        <v>0</v>
      </c>
      <c r="AY624" s="1">
        <v>0</v>
      </c>
      <c r="AZ624" s="1">
        <f t="shared" si="95"/>
        <v>1</v>
      </c>
      <c r="BA624" s="1">
        <f t="shared" si="96"/>
        <v>0</v>
      </c>
      <c r="BB624" s="1">
        <f t="shared" si="97"/>
        <v>51992.393181248066</v>
      </c>
      <c r="BC624" s="1">
        <f t="shared" si="98"/>
        <v>1999.99</v>
      </c>
      <c r="BD624" s="1">
        <f t="shared" si="99"/>
        <v>1681.1916000000001</v>
      </c>
      <c r="BE624" s="1">
        <f t="shared" si="100"/>
        <v>0.84060000300001503</v>
      </c>
      <c r="BF624" s="1">
        <f t="shared" si="101"/>
        <v>0.16075800579002894</v>
      </c>
      <c r="BG624" s="1">
        <v>6</v>
      </c>
      <c r="BH624" s="1">
        <v>0.5</v>
      </c>
      <c r="BI624" s="1" t="s">
        <v>355</v>
      </c>
      <c r="BJ624" s="1">
        <v>2</v>
      </c>
      <c r="BK624" s="1" t="b">
        <v>1</v>
      </c>
      <c r="BL624" s="1">
        <v>1660488762.3999989</v>
      </c>
      <c r="BM624" s="1">
        <v>940.30213333333336</v>
      </c>
      <c r="BN624" s="1">
        <v>983.32293333333337</v>
      </c>
      <c r="BO624" s="1">
        <v>27.181660000000001</v>
      </c>
      <c r="BP624" s="1">
        <v>25.10082666666667</v>
      </c>
      <c r="BQ624" s="1">
        <v>938.06826666666677</v>
      </c>
      <c r="BR624" s="1">
        <v>27.17047333333333</v>
      </c>
      <c r="BS624" s="1">
        <v>500.1475333333334</v>
      </c>
      <c r="BT624" s="1">
        <v>99.664793333333336</v>
      </c>
      <c r="BU624" s="1">
        <v>0.1000036533333333</v>
      </c>
      <c r="BV624" s="1">
        <v>31.033660000000001</v>
      </c>
      <c r="BW624" s="1">
        <v>31.854913333333329</v>
      </c>
      <c r="BX624" s="1">
        <v>999.89999999999986</v>
      </c>
      <c r="BY624" s="1">
        <v>0</v>
      </c>
      <c r="BZ624" s="1">
        <v>0</v>
      </c>
      <c r="CA624" s="1">
        <v>9998.3253333333341</v>
      </c>
      <c r="CB624" s="1">
        <v>0</v>
      </c>
      <c r="CC624" s="1">
        <v>23.62246</v>
      </c>
      <c r="CD624" s="1">
        <v>-43.020659999999999</v>
      </c>
      <c r="CE624" s="1">
        <v>966.57493333333321</v>
      </c>
      <c r="CF624" s="1">
        <v>1008.640333333333</v>
      </c>
      <c r="CG624" s="1">
        <v>2.0808206666666669</v>
      </c>
      <c r="CH624" s="1">
        <v>983.32293333333337</v>
      </c>
      <c r="CI624" s="1">
        <v>25.10082666666667</v>
      </c>
      <c r="CJ624" s="1">
        <v>2.7090546666666668</v>
      </c>
      <c r="CK624" s="1">
        <v>2.501670666666667</v>
      </c>
      <c r="CL624" s="1">
        <v>22.340146666666669</v>
      </c>
      <c r="CM624" s="1">
        <v>21.037366666666671</v>
      </c>
      <c r="CN624" s="1">
        <v>1999.99</v>
      </c>
      <c r="CO624" s="1">
        <v>0.98000180000000037</v>
      </c>
      <c r="CP624" s="1">
        <v>1.9998593333333332E-2</v>
      </c>
      <c r="CQ624" s="1">
        <v>0</v>
      </c>
      <c r="CR624" s="1">
        <v>2.7389333333333341</v>
      </c>
      <c r="CS624" s="1">
        <v>0</v>
      </c>
      <c r="CT624" s="1">
        <v>37053.446666666663</v>
      </c>
      <c r="CU624" s="1">
        <v>17412.259999999998</v>
      </c>
      <c r="CV624" s="1">
        <v>39.616599999999998</v>
      </c>
      <c r="CW624" s="1">
        <v>40.549600000000012</v>
      </c>
      <c r="CX624" s="1">
        <v>39.561999999999998</v>
      </c>
      <c r="CY624" s="1">
        <v>39</v>
      </c>
      <c r="CZ624" s="1">
        <v>39.811999999999998</v>
      </c>
      <c r="DA624" s="1">
        <v>1959.99</v>
      </c>
      <c r="DB624" s="1">
        <v>40</v>
      </c>
      <c r="DC624" s="1">
        <v>0</v>
      </c>
      <c r="DD624" s="1">
        <v>1660488768.2</v>
      </c>
      <c r="DE624" s="1">
        <v>0</v>
      </c>
      <c r="DF624" s="1">
        <v>1660488368.5999999</v>
      </c>
      <c r="DG624" s="1" t="s">
        <v>1170</v>
      </c>
      <c r="DH624" s="1">
        <v>1660488360.0999999</v>
      </c>
      <c r="DI624" s="1">
        <v>1660488368.5999999</v>
      </c>
      <c r="DJ624" s="1">
        <v>14</v>
      </c>
      <c r="DK624" s="1">
        <v>0.51200000000000001</v>
      </c>
      <c r="DL624" s="1">
        <v>1E-3</v>
      </c>
      <c r="DM624" s="1">
        <v>1.359</v>
      </c>
      <c r="DN624" s="1">
        <v>1.7999999999999999E-2</v>
      </c>
      <c r="DO624" s="1">
        <v>400</v>
      </c>
      <c r="DP624" s="1">
        <v>25</v>
      </c>
      <c r="DQ624" s="1">
        <v>0.25</v>
      </c>
      <c r="DR624" s="1">
        <v>7.0000000000000007E-2</v>
      </c>
      <c r="DS624" s="1">
        <v>3.0475619322491911</v>
      </c>
      <c r="DT624" s="1">
        <v>-1.2674666794139879</v>
      </c>
      <c r="DU624" s="1">
        <v>0.20521082735869201</v>
      </c>
      <c r="DV624" s="1">
        <v>0</v>
      </c>
      <c r="DW624" s="1">
        <v>34.227735863930867</v>
      </c>
      <c r="DX624" s="1">
        <v>-2.8144759056982469</v>
      </c>
      <c r="DY624" s="1">
        <v>0.2167584316901823</v>
      </c>
      <c r="DZ624" s="1">
        <v>0</v>
      </c>
      <c r="EA624" s="1">
        <v>-43.052129032258073</v>
      </c>
      <c r="EB624" s="1">
        <v>2.5259806451613289</v>
      </c>
      <c r="EC624" s="1">
        <v>0.21407068050973829</v>
      </c>
      <c r="ED624" s="1">
        <v>0</v>
      </c>
      <c r="EE624" s="1">
        <v>845.18663076790608</v>
      </c>
      <c r="EF624" s="1">
        <v>312.0207931493801</v>
      </c>
      <c r="EG624" s="1">
        <v>22.775539029162179</v>
      </c>
      <c r="EH624" s="1">
        <v>0</v>
      </c>
      <c r="EI624" s="1">
        <v>2.0782234146341469</v>
      </c>
      <c r="EJ624" s="1">
        <v>3.4559790940768213E-2</v>
      </c>
      <c r="EK624" s="1">
        <v>3.601340949279394E-3</v>
      </c>
      <c r="EL624" s="1">
        <v>1</v>
      </c>
      <c r="EM624" s="1">
        <v>2.0244384920868712</v>
      </c>
      <c r="EN624" s="1">
        <v>-1.281703142189689E-2</v>
      </c>
      <c r="EO624" s="1">
        <v>1.266560199239981E-3</v>
      </c>
      <c r="EP624" s="1">
        <v>1</v>
      </c>
      <c r="EQ624" s="1">
        <v>2</v>
      </c>
      <c r="ER624" s="1">
        <v>6</v>
      </c>
      <c r="ES624" s="1" t="s">
        <v>384</v>
      </c>
      <c r="ET624" s="1">
        <v>2.9448699999999999</v>
      </c>
      <c r="EU624" s="1">
        <v>2.8013699999999999</v>
      </c>
      <c r="EV624" s="1">
        <v>0.16533700000000001</v>
      </c>
      <c r="EW624" s="1">
        <v>0.16999</v>
      </c>
      <c r="EX624" s="1">
        <v>0.11851299999999999</v>
      </c>
      <c r="EY624" s="1">
        <v>0.112123</v>
      </c>
      <c r="EZ624" s="1">
        <v>17175.599999999999</v>
      </c>
      <c r="FA624" s="1">
        <v>17912.900000000001</v>
      </c>
      <c r="FB624" s="1">
        <v>23918.5</v>
      </c>
      <c r="FC624" s="1">
        <v>25102.799999999999</v>
      </c>
      <c r="FD624" s="1">
        <v>33740.699999999997</v>
      </c>
      <c r="FE624" s="1">
        <v>35583.4</v>
      </c>
      <c r="FF624" s="1">
        <v>43593.4</v>
      </c>
      <c r="FG624" s="1">
        <v>46398.1</v>
      </c>
      <c r="FH624" s="1">
        <v>1.99183</v>
      </c>
      <c r="FI624" s="1">
        <v>1.89933</v>
      </c>
      <c r="FJ624" s="1">
        <v>0.17346400000000001</v>
      </c>
      <c r="FK624" s="1">
        <v>0</v>
      </c>
      <c r="FL624" s="1">
        <v>29.042100000000001</v>
      </c>
      <c r="FM624" s="1">
        <v>999.9</v>
      </c>
      <c r="FN624" s="1">
        <v>59.7</v>
      </c>
      <c r="FO624" s="1">
        <v>34.200000000000003</v>
      </c>
      <c r="FP624" s="1">
        <v>32.364100000000001</v>
      </c>
      <c r="FQ624" s="1">
        <v>63.9039</v>
      </c>
      <c r="FR624" s="1">
        <v>26.197900000000001</v>
      </c>
      <c r="FS624" s="1">
        <v>1</v>
      </c>
      <c r="FT624" s="1">
        <v>0.20428399999999999</v>
      </c>
      <c r="FU624" s="1">
        <v>5.8120900000000003E-2</v>
      </c>
      <c r="FV624" s="1">
        <v>20.324300000000001</v>
      </c>
      <c r="FW624" s="1">
        <v>5.21265</v>
      </c>
      <c r="FX624" s="1">
        <v>11.9048</v>
      </c>
      <c r="FY624" s="1">
        <v>5.0030999999999999</v>
      </c>
      <c r="FZ624" s="1">
        <v>3.2902</v>
      </c>
      <c r="GA624" s="1">
        <v>9999</v>
      </c>
      <c r="GB624" s="1">
        <v>9999</v>
      </c>
      <c r="GC624" s="1">
        <v>9999</v>
      </c>
      <c r="GD624" s="1">
        <v>999.9</v>
      </c>
      <c r="GE624" s="1">
        <v>1.8595600000000001</v>
      </c>
      <c r="GF624" s="1">
        <v>1.8545499999999999</v>
      </c>
      <c r="GG624" s="1">
        <v>1.8576999999999999</v>
      </c>
      <c r="GH624" s="1">
        <v>1.8561399999999999</v>
      </c>
      <c r="GI624" s="1">
        <v>1.85494</v>
      </c>
      <c r="GJ624" s="1">
        <v>1.8545700000000001</v>
      </c>
      <c r="GK624" s="1">
        <v>1.85331</v>
      </c>
      <c r="GL624" s="1">
        <v>1.85639</v>
      </c>
      <c r="GM624" s="1">
        <v>0</v>
      </c>
      <c r="GN624" s="1">
        <v>0</v>
      </c>
      <c r="GO624" s="1">
        <v>0</v>
      </c>
      <c r="GP624" s="1">
        <v>0</v>
      </c>
      <c r="GQ624" s="1" t="s">
        <v>358</v>
      </c>
      <c r="GR624" s="1" t="s">
        <v>359</v>
      </c>
      <c r="GS624" s="1" t="s">
        <v>360</v>
      </c>
      <c r="GT624" s="1" t="s">
        <v>360</v>
      </c>
      <c r="GU624" s="1" t="s">
        <v>360</v>
      </c>
      <c r="GV624" s="1" t="s">
        <v>360</v>
      </c>
      <c r="GW624" s="1">
        <v>0</v>
      </c>
      <c r="GX624" s="1">
        <v>100</v>
      </c>
      <c r="GY624" s="1">
        <v>100</v>
      </c>
      <c r="GZ624" s="1">
        <v>2.282</v>
      </c>
      <c r="HA624" s="1">
        <v>1.12E-2</v>
      </c>
      <c r="HB624" s="1">
        <v>0.43179755099752709</v>
      </c>
      <c r="HC624" s="1">
        <v>2.678124759318837E-3</v>
      </c>
      <c r="HD624" s="1">
        <v>-9.3737611465157319E-7</v>
      </c>
      <c r="HE624" s="1">
        <v>1.3915637841753891E-10</v>
      </c>
      <c r="HF624" s="1">
        <v>-7.4344716936427316E-2</v>
      </c>
      <c r="HG624" s="1">
        <v>1.061361004592812E-2</v>
      </c>
      <c r="HH624" s="1">
        <v>-3.086644042041478E-4</v>
      </c>
      <c r="HI624" s="1">
        <v>1.24720902217549E-6</v>
      </c>
      <c r="HJ624" s="1">
        <v>1</v>
      </c>
      <c r="HK624" s="1">
        <v>2093</v>
      </c>
      <c r="HL624" s="1">
        <v>2</v>
      </c>
      <c r="HM624" s="1">
        <v>27</v>
      </c>
      <c r="HN624" s="1">
        <v>6.8</v>
      </c>
      <c r="HO624" s="1">
        <v>6.7</v>
      </c>
      <c r="HP624" s="1">
        <v>2.2277800000000001</v>
      </c>
      <c r="HQ624" s="1">
        <v>2.2839399999999999</v>
      </c>
      <c r="HR624" s="1">
        <v>1.4978</v>
      </c>
      <c r="HS624" s="1">
        <v>2.3010299999999999</v>
      </c>
      <c r="HT624" s="1">
        <v>1.5478499999999999</v>
      </c>
      <c r="HU624" s="1">
        <v>2.4597199999999999</v>
      </c>
      <c r="HV624" s="1">
        <v>36.6706</v>
      </c>
      <c r="HW624" s="1">
        <v>14.491</v>
      </c>
      <c r="HX624" s="1">
        <v>18</v>
      </c>
      <c r="HY624" s="1">
        <v>501.86799999999999</v>
      </c>
      <c r="HZ624" s="1">
        <v>507.73200000000003</v>
      </c>
      <c r="IA624" s="1">
        <v>29.2776</v>
      </c>
      <c r="IB624" s="1">
        <v>29.7896</v>
      </c>
      <c r="IC624" s="1">
        <v>29.9999</v>
      </c>
      <c r="ID624" s="1">
        <v>29.646899999999999</v>
      </c>
      <c r="IE624" s="1">
        <v>29.7456</v>
      </c>
      <c r="IF624" s="1">
        <v>44.649299999999997</v>
      </c>
      <c r="IG624" s="1">
        <v>21.9389</v>
      </c>
      <c r="IH624" s="1">
        <v>0</v>
      </c>
      <c r="II624" s="1">
        <v>29.267199999999999</v>
      </c>
      <c r="IJ624" s="1">
        <v>1057.04</v>
      </c>
      <c r="IK624" s="1">
        <v>25.053899999999999</v>
      </c>
      <c r="IL624" s="1">
        <v>100.819</v>
      </c>
      <c r="IM624" s="1">
        <v>100.56100000000001</v>
      </c>
      <c r="IN624" s="1" t="s">
        <v>365</v>
      </c>
    </row>
    <row r="625" spans="1:248" ht="15.75" customHeight="1" x14ac:dyDescent="0.3">
      <c r="A625" s="1">
        <v>609</v>
      </c>
      <c r="B625" s="1">
        <v>1660488771.0999999</v>
      </c>
      <c r="C625" s="1">
        <v>4642</v>
      </c>
      <c r="D625" s="1" t="s">
        <v>1569</v>
      </c>
      <c r="E625" s="1" t="s">
        <v>1570</v>
      </c>
      <c r="F625" s="1">
        <v>1</v>
      </c>
      <c r="G625" s="1" t="s">
        <v>1167</v>
      </c>
      <c r="H625" s="1" t="s">
        <v>350</v>
      </c>
      <c r="I625" s="1" t="s">
        <v>351</v>
      </c>
      <c r="J625" s="1" t="s">
        <v>352</v>
      </c>
      <c r="K625" s="1" t="s">
        <v>1168</v>
      </c>
      <c r="L625" s="1" t="s">
        <v>1169</v>
      </c>
      <c r="M625" s="1" t="s">
        <v>354</v>
      </c>
      <c r="N625" s="1">
        <v>1660488763.4333329</v>
      </c>
      <c r="O625" s="1">
        <f t="shared" si="68"/>
        <v>1.7866807087505892E-3</v>
      </c>
      <c r="P625" s="1">
        <f t="shared" si="69"/>
        <v>1.7866807087505892</v>
      </c>
      <c r="Q625" s="1">
        <f t="shared" si="70"/>
        <v>2.7208541563172708</v>
      </c>
      <c r="R625" s="1">
        <f t="shared" si="71"/>
        <v>945.41433333333327</v>
      </c>
      <c r="S625" s="1">
        <f t="shared" si="72"/>
        <v>863.74422522101656</v>
      </c>
      <c r="T625" s="1">
        <f t="shared" si="73"/>
        <v>86.171216201505217</v>
      </c>
      <c r="U625" s="1">
        <f t="shared" si="74"/>
        <v>94.31901312778389</v>
      </c>
      <c r="V625" s="1">
        <f t="shared" si="75"/>
        <v>8.6157070687790424E-2</v>
      </c>
      <c r="W625" s="1">
        <f t="shared" si="76"/>
        <v>2.9233167645921778</v>
      </c>
      <c r="X625" s="1">
        <f t="shared" si="77"/>
        <v>8.4770866263826294E-2</v>
      </c>
      <c r="Y625" s="1">
        <f t="shared" si="78"/>
        <v>5.3104478546456557E-2</v>
      </c>
      <c r="Z625" s="1">
        <f t="shared" si="79"/>
        <v>321.51472319999993</v>
      </c>
      <c r="AA625" s="1">
        <f t="shared" si="80"/>
        <v>32.464056928095559</v>
      </c>
      <c r="AB625" s="1">
        <f t="shared" si="81"/>
        <v>31.855039999999999</v>
      </c>
      <c r="AC625" s="1">
        <f t="shared" si="82"/>
        <v>4.7360441767227606</v>
      </c>
      <c r="AD625" s="1">
        <f t="shared" si="83"/>
        <v>59.995010866232533</v>
      </c>
      <c r="AE625" s="1">
        <f t="shared" si="84"/>
        <v>2.7118317082594015</v>
      </c>
      <c r="AF625" s="1">
        <f t="shared" si="85"/>
        <v>4.5200953697730277</v>
      </c>
      <c r="AG625" s="1">
        <f t="shared" si="86"/>
        <v>2.0242124684633591</v>
      </c>
      <c r="AH625" s="1">
        <f t="shared" si="87"/>
        <v>-78.792619255900988</v>
      </c>
      <c r="AI625" s="1">
        <f t="shared" si="88"/>
        <v>-129.41948998543535</v>
      </c>
      <c r="AJ625" s="1">
        <f t="shared" si="89"/>
        <v>-9.9852740442919288</v>
      </c>
      <c r="AK625" s="1">
        <f t="shared" si="90"/>
        <v>103.31733991437164</v>
      </c>
      <c r="AL625" s="1">
        <f t="shared" si="91"/>
        <v>34.173386207923478</v>
      </c>
      <c r="AM625" s="1">
        <f t="shared" si="92"/>
        <v>1.7833442715933741</v>
      </c>
      <c r="AN625" s="1">
        <f t="shared" si="93"/>
        <v>2.7208541563172708</v>
      </c>
      <c r="AO625" s="1">
        <v>1037.708156201129</v>
      </c>
      <c r="AP625" s="1">
        <v>1008.222</v>
      </c>
      <c r="AQ625" s="1">
        <v>5.096864337399599</v>
      </c>
      <c r="AR625" s="1">
        <v>65.0836536357032</v>
      </c>
      <c r="AS625" s="1">
        <f t="shared" si="94"/>
        <v>1.7866807087505892</v>
      </c>
      <c r="AT625" s="1">
        <v>25.101186753217089</v>
      </c>
      <c r="AU625" s="1">
        <v>27.186266666666661</v>
      </c>
      <c r="AV625" s="1">
        <v>5.9821346313291026E-6</v>
      </c>
      <c r="AW625" s="1">
        <v>81.89149428523082</v>
      </c>
      <c r="AX625" s="1">
        <v>0</v>
      </c>
      <c r="AY625" s="1">
        <v>0</v>
      </c>
      <c r="AZ625" s="1">
        <f t="shared" si="95"/>
        <v>1</v>
      </c>
      <c r="BA625" s="1">
        <f t="shared" si="96"/>
        <v>0</v>
      </c>
      <c r="BB625" s="1">
        <f t="shared" si="97"/>
        <v>51990.864288441444</v>
      </c>
      <c r="BC625" s="1">
        <f t="shared" si="98"/>
        <v>1999.992</v>
      </c>
      <c r="BD625" s="1">
        <f t="shared" si="99"/>
        <v>1681.1932799999997</v>
      </c>
      <c r="BE625" s="1">
        <f t="shared" si="100"/>
        <v>0.84060000240000954</v>
      </c>
      <c r="BF625" s="1">
        <f t="shared" si="101"/>
        <v>0.1607580046320185</v>
      </c>
      <c r="BG625" s="1">
        <v>6</v>
      </c>
      <c r="BH625" s="1">
        <v>0.5</v>
      </c>
      <c r="BI625" s="1" t="s">
        <v>355</v>
      </c>
      <c r="BJ625" s="1">
        <v>2</v>
      </c>
      <c r="BK625" s="1" t="b">
        <v>1</v>
      </c>
      <c r="BL625" s="1">
        <v>1660488763.4333329</v>
      </c>
      <c r="BM625" s="1">
        <v>945.41433333333327</v>
      </c>
      <c r="BN625" s="1">
        <v>988.43300000000011</v>
      </c>
      <c r="BO625" s="1">
        <v>27.182266666666671</v>
      </c>
      <c r="BP625" s="1">
        <v>25.10103333333333</v>
      </c>
      <c r="BQ625" s="1">
        <v>943.17393333333325</v>
      </c>
      <c r="BR625" s="1">
        <v>27.17108666666666</v>
      </c>
      <c r="BS625" s="1">
        <v>500.14640000000003</v>
      </c>
      <c r="BT625" s="1">
        <v>99.664720000000003</v>
      </c>
      <c r="BU625" s="1">
        <v>0.1000178533333333</v>
      </c>
      <c r="BV625" s="1">
        <v>31.033860000000001</v>
      </c>
      <c r="BW625" s="1">
        <v>31.855039999999999</v>
      </c>
      <c r="BX625" s="1">
        <v>999.89999999999986</v>
      </c>
      <c r="BY625" s="1">
        <v>0</v>
      </c>
      <c r="BZ625" s="1">
        <v>0</v>
      </c>
      <c r="CA625" s="1">
        <v>9998.0333333333328</v>
      </c>
      <c r="CB625" s="1">
        <v>0</v>
      </c>
      <c r="CC625" s="1">
        <v>23.633600000000001</v>
      </c>
      <c r="CD625" s="1">
        <v>-43.018593333333342</v>
      </c>
      <c r="CE625" s="1">
        <v>971.8306666666665</v>
      </c>
      <c r="CF625" s="1">
        <v>1013.882333333333</v>
      </c>
      <c r="CG625" s="1">
        <v>2.081226</v>
      </c>
      <c r="CH625" s="1">
        <v>988.43300000000011</v>
      </c>
      <c r="CI625" s="1">
        <v>25.10103333333333</v>
      </c>
      <c r="CJ625" s="1">
        <v>2.7091133333333328</v>
      </c>
      <c r="CK625" s="1">
        <v>2.5016886666666669</v>
      </c>
      <c r="CL625" s="1">
        <v>22.34050666666667</v>
      </c>
      <c r="CM625" s="1">
        <v>21.03748666666667</v>
      </c>
      <c r="CN625" s="1">
        <v>1999.992</v>
      </c>
      <c r="CO625" s="1">
        <v>0.98000180000000037</v>
      </c>
      <c r="CP625" s="1">
        <v>1.9998593333333332E-2</v>
      </c>
      <c r="CQ625" s="1">
        <v>0</v>
      </c>
      <c r="CR625" s="1">
        <v>2.6343333333333332</v>
      </c>
      <c r="CS625" s="1">
        <v>0</v>
      </c>
      <c r="CT625" s="1">
        <v>37043.719999999987</v>
      </c>
      <c r="CU625" s="1">
        <v>17412.28</v>
      </c>
      <c r="CV625" s="1">
        <v>39.612400000000001</v>
      </c>
      <c r="CW625" s="1">
        <v>40.549600000000012</v>
      </c>
      <c r="CX625" s="1">
        <v>39.561999999999998</v>
      </c>
      <c r="CY625" s="1">
        <v>39</v>
      </c>
      <c r="CZ625" s="1">
        <v>39.811999999999998</v>
      </c>
      <c r="DA625" s="1">
        <v>1959.992</v>
      </c>
      <c r="DB625" s="1">
        <v>40</v>
      </c>
      <c r="DC625" s="1">
        <v>0</v>
      </c>
      <c r="DD625" s="1">
        <v>1660488768.8</v>
      </c>
      <c r="DE625" s="1">
        <v>0</v>
      </c>
      <c r="DF625" s="1">
        <v>1660488368.5999999</v>
      </c>
      <c r="DG625" s="1" t="s">
        <v>1170</v>
      </c>
      <c r="DH625" s="1">
        <v>1660488360.0999999</v>
      </c>
      <c r="DI625" s="1">
        <v>1660488368.5999999</v>
      </c>
      <c r="DJ625" s="1">
        <v>14</v>
      </c>
      <c r="DK625" s="1">
        <v>0.51200000000000001</v>
      </c>
      <c r="DL625" s="1">
        <v>1E-3</v>
      </c>
      <c r="DM625" s="1">
        <v>1.359</v>
      </c>
      <c r="DN625" s="1">
        <v>1.7999999999999999E-2</v>
      </c>
      <c r="DO625" s="1">
        <v>400</v>
      </c>
      <c r="DP625" s="1">
        <v>25</v>
      </c>
      <c r="DQ625" s="1">
        <v>0.25</v>
      </c>
      <c r="DR625" s="1">
        <v>7.0000000000000007E-2</v>
      </c>
      <c r="DS625" s="1">
        <v>3.0050646476399119</v>
      </c>
      <c r="DT625" s="1">
        <v>-1.324073124080795</v>
      </c>
      <c r="DU625" s="1">
        <v>0.20635525919707451</v>
      </c>
      <c r="DV625" s="1">
        <v>0</v>
      </c>
      <c r="DW625" s="1">
        <v>34.192713149769389</v>
      </c>
      <c r="DX625" s="1">
        <v>-2.1463911750465878</v>
      </c>
      <c r="DY625" s="1">
        <v>0.18939495601961989</v>
      </c>
      <c r="DZ625" s="1">
        <v>0</v>
      </c>
      <c r="EA625" s="1">
        <v>-43.014183333333342</v>
      </c>
      <c r="EB625" s="1">
        <v>1.5917552836484861</v>
      </c>
      <c r="EC625" s="1">
        <v>0.18156403660661749</v>
      </c>
      <c r="ED625" s="1">
        <v>0</v>
      </c>
      <c r="EE625" s="1">
        <v>851.9747174027475</v>
      </c>
      <c r="EF625" s="1">
        <v>312.44553696661961</v>
      </c>
      <c r="EG625" s="1">
        <v>23.540234145303419</v>
      </c>
      <c r="EH625" s="1">
        <v>0</v>
      </c>
      <c r="EI625" s="1">
        <v>2.0790945000000001</v>
      </c>
      <c r="EJ625" s="1">
        <v>3.4296360225137719E-2</v>
      </c>
      <c r="EK625" s="1">
        <v>3.5067498841520129E-3</v>
      </c>
      <c r="EL625" s="1">
        <v>1</v>
      </c>
      <c r="EM625" s="1">
        <v>2.024355474116545</v>
      </c>
      <c r="EN625" s="1">
        <v>-7.2854640018353949E-3</v>
      </c>
      <c r="EO625" s="1">
        <v>1.1520595834789941E-3</v>
      </c>
      <c r="EP625" s="1">
        <v>1</v>
      </c>
      <c r="EQ625" s="1">
        <v>2</v>
      </c>
      <c r="ER625" s="1">
        <v>6</v>
      </c>
      <c r="ES625" s="1" t="s">
        <v>384</v>
      </c>
      <c r="ET625" s="1">
        <v>2.9446099999999999</v>
      </c>
      <c r="EU625" s="1">
        <v>2.80138</v>
      </c>
      <c r="EV625" s="1">
        <v>0.16587399999999999</v>
      </c>
      <c r="EW625" s="1">
        <v>0.17053199999999999</v>
      </c>
      <c r="EX625" s="1">
        <v>0.11851299999999999</v>
      </c>
      <c r="EY625" s="1">
        <v>0.112124</v>
      </c>
      <c r="EZ625" s="1">
        <v>17164.599999999999</v>
      </c>
      <c r="FA625" s="1">
        <v>17901.2</v>
      </c>
      <c r="FB625" s="1">
        <v>23918.6</v>
      </c>
      <c r="FC625" s="1">
        <v>25102.799999999999</v>
      </c>
      <c r="FD625" s="1">
        <v>33740.800000000003</v>
      </c>
      <c r="FE625" s="1">
        <v>35583.5</v>
      </c>
      <c r="FF625" s="1">
        <v>43593.5</v>
      </c>
      <c r="FG625" s="1">
        <v>46398.1</v>
      </c>
      <c r="FH625" s="1">
        <v>1.9919</v>
      </c>
      <c r="FI625" s="1">
        <v>1.8994200000000001</v>
      </c>
      <c r="FJ625" s="1">
        <v>0.173591</v>
      </c>
      <c r="FK625" s="1">
        <v>0</v>
      </c>
      <c r="FL625" s="1">
        <v>29.043299999999999</v>
      </c>
      <c r="FM625" s="1">
        <v>999.9</v>
      </c>
      <c r="FN625" s="1">
        <v>59.7</v>
      </c>
      <c r="FO625" s="1">
        <v>34.200000000000003</v>
      </c>
      <c r="FP625" s="1">
        <v>32.365499999999997</v>
      </c>
      <c r="FQ625" s="1">
        <v>63.683900000000001</v>
      </c>
      <c r="FR625" s="1">
        <v>26.510400000000001</v>
      </c>
      <c r="FS625" s="1">
        <v>1</v>
      </c>
      <c r="FT625" s="1">
        <v>0.20428399999999999</v>
      </c>
      <c r="FU625" s="1">
        <v>2.75245E-2</v>
      </c>
      <c r="FV625" s="1">
        <v>20.324200000000001</v>
      </c>
      <c r="FW625" s="1">
        <v>5.2125000000000004</v>
      </c>
      <c r="FX625" s="1">
        <v>11.904400000000001</v>
      </c>
      <c r="FY625" s="1">
        <v>5.0030999999999999</v>
      </c>
      <c r="FZ625" s="1">
        <v>3.2902</v>
      </c>
      <c r="GA625" s="1">
        <v>9999</v>
      </c>
      <c r="GB625" s="1">
        <v>9999</v>
      </c>
      <c r="GC625" s="1">
        <v>9999</v>
      </c>
      <c r="GD625" s="1">
        <v>999.9</v>
      </c>
      <c r="GE625" s="1">
        <v>1.8595600000000001</v>
      </c>
      <c r="GF625" s="1">
        <v>1.8545499999999999</v>
      </c>
      <c r="GG625" s="1">
        <v>1.8576900000000001</v>
      </c>
      <c r="GH625" s="1">
        <v>1.8561300000000001</v>
      </c>
      <c r="GI625" s="1">
        <v>1.85493</v>
      </c>
      <c r="GJ625" s="1">
        <v>1.85456</v>
      </c>
      <c r="GK625" s="1">
        <v>1.8532900000000001</v>
      </c>
      <c r="GL625" s="1">
        <v>1.85639</v>
      </c>
      <c r="GM625" s="1">
        <v>0</v>
      </c>
      <c r="GN625" s="1">
        <v>0</v>
      </c>
      <c r="GO625" s="1">
        <v>0</v>
      </c>
      <c r="GP625" s="1">
        <v>0</v>
      </c>
      <c r="GQ625" s="1" t="s">
        <v>358</v>
      </c>
      <c r="GR625" s="1" t="s">
        <v>359</v>
      </c>
      <c r="GS625" s="1" t="s">
        <v>360</v>
      </c>
      <c r="GT625" s="1" t="s">
        <v>360</v>
      </c>
      <c r="GU625" s="1" t="s">
        <v>360</v>
      </c>
      <c r="GV625" s="1" t="s">
        <v>360</v>
      </c>
      <c r="GW625" s="1">
        <v>0</v>
      </c>
      <c r="GX625" s="1">
        <v>100</v>
      </c>
      <c r="GY625" s="1">
        <v>100</v>
      </c>
      <c r="GZ625" s="1">
        <v>2.2879999999999998</v>
      </c>
      <c r="HA625" s="1">
        <v>1.12E-2</v>
      </c>
      <c r="HB625" s="1">
        <v>0.43179755099752709</v>
      </c>
      <c r="HC625" s="1">
        <v>2.678124759318837E-3</v>
      </c>
      <c r="HD625" s="1">
        <v>-9.3737611465157319E-7</v>
      </c>
      <c r="HE625" s="1">
        <v>1.3915637841753891E-10</v>
      </c>
      <c r="HF625" s="1">
        <v>-7.4344716936427316E-2</v>
      </c>
      <c r="HG625" s="1">
        <v>1.061361004592812E-2</v>
      </c>
      <c r="HH625" s="1">
        <v>-3.086644042041478E-4</v>
      </c>
      <c r="HI625" s="1">
        <v>1.24720902217549E-6</v>
      </c>
      <c r="HJ625" s="1">
        <v>1</v>
      </c>
      <c r="HK625" s="1">
        <v>2093</v>
      </c>
      <c r="HL625" s="1">
        <v>2</v>
      </c>
      <c r="HM625" s="1">
        <v>27</v>
      </c>
      <c r="HN625" s="1">
        <v>6.8</v>
      </c>
      <c r="HO625" s="1">
        <v>6.7</v>
      </c>
      <c r="HP625" s="1">
        <v>2.2424300000000001</v>
      </c>
      <c r="HQ625" s="1">
        <v>2.3059099999999999</v>
      </c>
      <c r="HR625" s="1">
        <v>1.4978</v>
      </c>
      <c r="HS625" s="1">
        <v>2.2997999999999998</v>
      </c>
      <c r="HT625" s="1">
        <v>1.5478499999999999</v>
      </c>
      <c r="HU625" s="1">
        <v>2.3559600000000001</v>
      </c>
      <c r="HV625" s="1">
        <v>36.6706</v>
      </c>
      <c r="HW625" s="1">
        <v>14.4823</v>
      </c>
      <c r="HX625" s="1">
        <v>18</v>
      </c>
      <c r="HY625" s="1">
        <v>501.90899999999999</v>
      </c>
      <c r="HZ625" s="1">
        <v>507.79399999999998</v>
      </c>
      <c r="IA625" s="1">
        <v>29.269600000000001</v>
      </c>
      <c r="IB625" s="1">
        <v>29.788900000000002</v>
      </c>
      <c r="IC625" s="1">
        <v>29.9999</v>
      </c>
      <c r="ID625" s="1">
        <v>29.6465</v>
      </c>
      <c r="IE625" s="1">
        <v>29.745000000000001</v>
      </c>
      <c r="IF625" s="1">
        <v>44.881399999999999</v>
      </c>
      <c r="IG625" s="1">
        <v>21.9389</v>
      </c>
      <c r="IH625" s="1">
        <v>0</v>
      </c>
      <c r="II625" s="1">
        <v>29.234000000000002</v>
      </c>
      <c r="IJ625" s="1">
        <v>1057.04</v>
      </c>
      <c r="IK625" s="1">
        <v>25.058</v>
      </c>
      <c r="IL625" s="1">
        <v>100.82</v>
      </c>
      <c r="IM625" s="1">
        <v>100.56100000000001</v>
      </c>
      <c r="IN625" s="1" t="s">
        <v>365</v>
      </c>
    </row>
    <row r="626" spans="1:248" ht="15.75" customHeight="1" x14ac:dyDescent="0.3">
      <c r="A626" s="1">
        <v>610</v>
      </c>
      <c r="B626" s="1">
        <v>1660488772.0999999</v>
      </c>
      <c r="C626" s="1">
        <v>4643</v>
      </c>
      <c r="D626" s="1" t="s">
        <v>1571</v>
      </c>
      <c r="E626" s="1" t="s">
        <v>1572</v>
      </c>
      <c r="F626" s="1">
        <v>1</v>
      </c>
      <c r="G626" s="1" t="s">
        <v>1167</v>
      </c>
      <c r="H626" s="1" t="s">
        <v>350</v>
      </c>
      <c r="I626" s="1" t="s">
        <v>351</v>
      </c>
      <c r="J626" s="1" t="s">
        <v>352</v>
      </c>
      <c r="K626" s="1" t="s">
        <v>1168</v>
      </c>
      <c r="L626" s="1" t="s">
        <v>1169</v>
      </c>
      <c r="M626" s="1" t="s">
        <v>354</v>
      </c>
      <c r="N626" s="1">
        <v>1660488764.466666</v>
      </c>
      <c r="O626" s="1">
        <f t="shared" si="68"/>
        <v>1.7859647632661889E-3</v>
      </c>
      <c r="P626" s="1">
        <f t="shared" si="69"/>
        <v>1.7859647632661888</v>
      </c>
      <c r="Q626" s="1">
        <f t="shared" si="70"/>
        <v>2.8163074110309521</v>
      </c>
      <c r="R626" s="1">
        <f t="shared" si="71"/>
        <v>950.52839999999981</v>
      </c>
      <c r="S626" s="1">
        <f t="shared" si="72"/>
        <v>866.89637761359916</v>
      </c>
      <c r="T626" s="1">
        <f t="shared" si="73"/>
        <v>86.485628129823581</v>
      </c>
      <c r="U626" s="1">
        <f t="shared" si="74"/>
        <v>94.8291489641894</v>
      </c>
      <c r="V626" s="1">
        <f t="shared" si="75"/>
        <v>8.611774842233369E-2</v>
      </c>
      <c r="W626" s="1">
        <f t="shared" si="76"/>
        <v>2.9233079968979654</v>
      </c>
      <c r="X626" s="1">
        <f t="shared" si="77"/>
        <v>8.4732793996300584E-2</v>
      </c>
      <c r="Y626" s="1">
        <f t="shared" si="78"/>
        <v>5.3080573573516796E-2</v>
      </c>
      <c r="Z626" s="1">
        <f t="shared" si="79"/>
        <v>321.51451040000006</v>
      </c>
      <c r="AA626" s="1">
        <f t="shared" si="80"/>
        <v>32.464372236674365</v>
      </c>
      <c r="AB626" s="1">
        <f t="shared" si="81"/>
        <v>31.855573333333339</v>
      </c>
      <c r="AC626" s="1">
        <f t="shared" si="82"/>
        <v>4.7361872974016865</v>
      </c>
      <c r="AD626" s="1">
        <f t="shared" si="83"/>
        <v>59.995653131866398</v>
      </c>
      <c r="AE626" s="1">
        <f t="shared" si="84"/>
        <v>2.7118803201318991</v>
      </c>
      <c r="AF626" s="1">
        <f t="shared" si="85"/>
        <v>4.5201280068930476</v>
      </c>
      <c r="AG626" s="1">
        <f t="shared" si="86"/>
        <v>2.0243069772697875</v>
      </c>
      <c r="AH626" s="1">
        <f t="shared" si="87"/>
        <v>-78.761046060038936</v>
      </c>
      <c r="AI626" s="1">
        <f t="shared" si="88"/>
        <v>-129.48319305500902</v>
      </c>
      <c r="AJ626" s="1">
        <f t="shared" si="89"/>
        <v>-9.9902514793324624</v>
      </c>
      <c r="AK626" s="1">
        <f t="shared" si="90"/>
        <v>103.28001980561962</v>
      </c>
      <c r="AL626" s="1">
        <f t="shared" si="91"/>
        <v>34.173485288081338</v>
      </c>
      <c r="AM626" s="1">
        <f t="shared" si="92"/>
        <v>1.7835998705176446</v>
      </c>
      <c r="AN626" s="1">
        <f t="shared" si="93"/>
        <v>2.8163074110309521</v>
      </c>
      <c r="AO626" s="1">
        <v>1042.8844630780629</v>
      </c>
      <c r="AP626" s="1">
        <v>1013.2982424242419</v>
      </c>
      <c r="AQ626" s="1">
        <v>5.0935081132170481</v>
      </c>
      <c r="AR626" s="1">
        <v>65.0836536357032</v>
      </c>
      <c r="AS626" s="1">
        <f t="shared" si="94"/>
        <v>1.7859647632661888</v>
      </c>
      <c r="AT626" s="1">
        <v>25.10173491735846</v>
      </c>
      <c r="AU626" s="1">
        <v>27.18595393939394</v>
      </c>
      <c r="AV626" s="1">
        <v>8.3798048365629E-6</v>
      </c>
      <c r="AW626" s="1">
        <v>81.89149428523082</v>
      </c>
      <c r="AX626" s="1">
        <v>0</v>
      </c>
      <c r="AY626" s="1">
        <v>0</v>
      </c>
      <c r="AZ626" s="1">
        <f t="shared" si="95"/>
        <v>1</v>
      </c>
      <c r="BA626" s="1">
        <f t="shared" si="96"/>
        <v>0</v>
      </c>
      <c r="BB626" s="1">
        <f t="shared" si="97"/>
        <v>51990.591254903586</v>
      </c>
      <c r="BC626" s="1">
        <f t="shared" si="98"/>
        <v>1999.990666666667</v>
      </c>
      <c r="BD626" s="1">
        <f t="shared" si="99"/>
        <v>1681.1921600000005</v>
      </c>
      <c r="BE626" s="1">
        <f t="shared" si="100"/>
        <v>0.84060000280001312</v>
      </c>
      <c r="BF626" s="1">
        <f t="shared" si="101"/>
        <v>0.16075800540402521</v>
      </c>
      <c r="BG626" s="1">
        <v>6</v>
      </c>
      <c r="BH626" s="1">
        <v>0.5</v>
      </c>
      <c r="BI626" s="1" t="s">
        <v>355</v>
      </c>
      <c r="BJ626" s="1">
        <v>2</v>
      </c>
      <c r="BK626" s="1" t="b">
        <v>1</v>
      </c>
      <c r="BL626" s="1">
        <v>1660488764.466666</v>
      </c>
      <c r="BM626" s="1">
        <v>950.52839999999981</v>
      </c>
      <c r="BN626" s="1">
        <v>993.55820000000006</v>
      </c>
      <c r="BO626" s="1">
        <v>27.18277333333333</v>
      </c>
      <c r="BP626" s="1">
        <v>25.101253333333329</v>
      </c>
      <c r="BQ626" s="1">
        <v>948.2814666666668</v>
      </c>
      <c r="BR626" s="1">
        <v>27.17159333333333</v>
      </c>
      <c r="BS626" s="1">
        <v>500.14893333333328</v>
      </c>
      <c r="BT626" s="1">
        <v>99.664633333333327</v>
      </c>
      <c r="BU626" s="1">
        <v>0.1000333133333333</v>
      </c>
      <c r="BV626" s="1">
        <v>31.033986666666671</v>
      </c>
      <c r="BW626" s="1">
        <v>31.855573333333339</v>
      </c>
      <c r="BX626" s="1">
        <v>999.89999999999986</v>
      </c>
      <c r="BY626" s="1">
        <v>0</v>
      </c>
      <c r="BZ626" s="1">
        <v>0</v>
      </c>
      <c r="CA626" s="1">
        <v>9997.9920000000002</v>
      </c>
      <c r="CB626" s="1">
        <v>0</v>
      </c>
      <c r="CC626" s="1">
        <v>23.64406</v>
      </c>
      <c r="CD626" s="1">
        <v>-43.030006666666672</v>
      </c>
      <c r="CE626" s="1">
        <v>977.0877999999999</v>
      </c>
      <c r="CF626" s="1">
        <v>1019.139666666667</v>
      </c>
      <c r="CG626" s="1">
        <v>2.0815079999999999</v>
      </c>
      <c r="CH626" s="1">
        <v>993.55820000000006</v>
      </c>
      <c r="CI626" s="1">
        <v>25.101253333333329</v>
      </c>
      <c r="CJ626" s="1">
        <v>2.7091613333333329</v>
      </c>
      <c r="CK626" s="1">
        <v>2.5017079999999998</v>
      </c>
      <c r="CL626" s="1">
        <v>22.34079333333333</v>
      </c>
      <c r="CM626" s="1">
        <v>21.037613333333329</v>
      </c>
      <c r="CN626" s="1">
        <v>1999.990666666667</v>
      </c>
      <c r="CO626" s="1">
        <v>0.98000180000000037</v>
      </c>
      <c r="CP626" s="1">
        <v>1.9998593333333332E-2</v>
      </c>
      <c r="CQ626" s="1">
        <v>0</v>
      </c>
      <c r="CR626" s="1">
        <v>2.6248666666666671</v>
      </c>
      <c r="CS626" s="1">
        <v>0</v>
      </c>
      <c r="CT626" s="1">
        <v>37033.946666666663</v>
      </c>
      <c r="CU626" s="1">
        <v>17412.273333333331</v>
      </c>
      <c r="CV626" s="1">
        <v>39.612400000000001</v>
      </c>
      <c r="CW626" s="1">
        <v>40.549600000000012</v>
      </c>
      <c r="CX626" s="1">
        <v>39.561999999999998</v>
      </c>
      <c r="CY626" s="1">
        <v>39</v>
      </c>
      <c r="CZ626" s="1">
        <v>39.811999999999998</v>
      </c>
      <c r="DA626" s="1">
        <v>1959.990666666667</v>
      </c>
      <c r="DB626" s="1">
        <v>40</v>
      </c>
      <c r="DC626" s="1">
        <v>0</v>
      </c>
      <c r="DD626" s="1">
        <v>1660488770</v>
      </c>
      <c r="DE626" s="1">
        <v>0</v>
      </c>
      <c r="DF626" s="1">
        <v>1660488368.5999999</v>
      </c>
      <c r="DG626" s="1" t="s">
        <v>1170</v>
      </c>
      <c r="DH626" s="1">
        <v>1660488360.0999999</v>
      </c>
      <c r="DI626" s="1">
        <v>1660488368.5999999</v>
      </c>
      <c r="DJ626" s="1">
        <v>14</v>
      </c>
      <c r="DK626" s="1">
        <v>0.51200000000000001</v>
      </c>
      <c r="DL626" s="1">
        <v>1E-3</v>
      </c>
      <c r="DM626" s="1">
        <v>1.359</v>
      </c>
      <c r="DN626" s="1">
        <v>1.7999999999999999E-2</v>
      </c>
      <c r="DO626" s="1">
        <v>400</v>
      </c>
      <c r="DP626" s="1">
        <v>25</v>
      </c>
      <c r="DQ626" s="1">
        <v>0.25</v>
      </c>
      <c r="DR626" s="1">
        <v>7.0000000000000007E-2</v>
      </c>
      <c r="DS626" s="1">
        <v>2.941373125867889</v>
      </c>
      <c r="DT626" s="1">
        <v>-1.0386282837508429</v>
      </c>
      <c r="DU626" s="1">
        <v>0.19248455378974461</v>
      </c>
      <c r="DV626" s="1">
        <v>0</v>
      </c>
      <c r="DW626" s="1">
        <v>34.167941562094512</v>
      </c>
      <c r="DX626" s="1">
        <v>-1.2302611933819461</v>
      </c>
      <c r="DY626" s="1">
        <v>0.16951410245810791</v>
      </c>
      <c r="DZ626" s="1">
        <v>0</v>
      </c>
      <c r="EA626" s="1">
        <v>-43.029577419354837</v>
      </c>
      <c r="EB626" s="1">
        <v>0.43224677419351859</v>
      </c>
      <c r="EC626" s="1">
        <v>0.19626802068021071</v>
      </c>
      <c r="ED626" s="1">
        <v>1</v>
      </c>
      <c r="EE626" s="1">
        <v>861.56084622184551</v>
      </c>
      <c r="EF626" s="1">
        <v>306.17013044937818</v>
      </c>
      <c r="EG626" s="1">
        <v>22.333460659665981</v>
      </c>
      <c r="EH626" s="1">
        <v>0</v>
      </c>
      <c r="EI626" s="1">
        <v>2.0797395121951219</v>
      </c>
      <c r="EJ626" s="1">
        <v>3.0346411149828782E-2</v>
      </c>
      <c r="EK626" s="1">
        <v>3.220424113275088E-3</v>
      </c>
      <c r="EL626" s="1">
        <v>1</v>
      </c>
      <c r="EM626" s="1">
        <v>2.0242749204796642</v>
      </c>
      <c r="EN626" s="1">
        <v>4.0541825747041939E-3</v>
      </c>
      <c r="EO626" s="1">
        <v>1.0851350663364241E-3</v>
      </c>
      <c r="EP626" s="1">
        <v>1</v>
      </c>
      <c r="EQ626" s="1">
        <v>3</v>
      </c>
      <c r="ER626" s="1">
        <v>6</v>
      </c>
      <c r="ES626" s="1" t="s">
        <v>379</v>
      </c>
      <c r="ET626" s="1">
        <v>2.9449700000000001</v>
      </c>
      <c r="EU626" s="1">
        <v>2.8013300000000001</v>
      </c>
      <c r="EV626" s="1">
        <v>0.166411</v>
      </c>
      <c r="EW626" s="1">
        <v>0.17108000000000001</v>
      </c>
      <c r="EX626" s="1">
        <v>0.11851399999999999</v>
      </c>
      <c r="EY626" s="1">
        <v>0.112126</v>
      </c>
      <c r="EZ626" s="1">
        <v>17153.7</v>
      </c>
      <c r="FA626" s="1">
        <v>17889.5</v>
      </c>
      <c r="FB626" s="1">
        <v>23918.799999999999</v>
      </c>
      <c r="FC626" s="1">
        <v>25103</v>
      </c>
      <c r="FD626" s="1">
        <v>33741</v>
      </c>
      <c r="FE626" s="1">
        <v>35583.599999999999</v>
      </c>
      <c r="FF626" s="1">
        <v>43593.8</v>
      </c>
      <c r="FG626" s="1">
        <v>46398.3</v>
      </c>
      <c r="FH626" s="1">
        <v>1.9921500000000001</v>
      </c>
      <c r="FI626" s="1">
        <v>1.8994200000000001</v>
      </c>
      <c r="FJ626" s="1">
        <v>0.173733</v>
      </c>
      <c r="FK626" s="1">
        <v>0</v>
      </c>
      <c r="FL626" s="1">
        <v>29.0442</v>
      </c>
      <c r="FM626" s="1">
        <v>999.9</v>
      </c>
      <c r="FN626" s="1">
        <v>59.7</v>
      </c>
      <c r="FO626" s="1">
        <v>34.200000000000003</v>
      </c>
      <c r="FP626" s="1">
        <v>32.363399999999999</v>
      </c>
      <c r="FQ626" s="1">
        <v>63.5839</v>
      </c>
      <c r="FR626" s="1">
        <v>25.961500000000001</v>
      </c>
      <c r="FS626" s="1">
        <v>1</v>
      </c>
      <c r="FT626" s="1">
        <v>0.20428399999999999</v>
      </c>
      <c r="FU626" s="1">
        <v>3.3502200000000003E-2</v>
      </c>
      <c r="FV626" s="1">
        <v>20.324300000000001</v>
      </c>
      <c r="FW626" s="1">
        <v>5.2123499999999998</v>
      </c>
      <c r="FX626" s="1">
        <v>11.904400000000001</v>
      </c>
      <c r="FY626" s="1">
        <v>5.0031499999999998</v>
      </c>
      <c r="FZ626" s="1">
        <v>3.29013</v>
      </c>
      <c r="GA626" s="1">
        <v>9999</v>
      </c>
      <c r="GB626" s="1">
        <v>9999</v>
      </c>
      <c r="GC626" s="1">
        <v>9999</v>
      </c>
      <c r="GD626" s="1">
        <v>999.9</v>
      </c>
      <c r="GE626" s="1">
        <v>1.85955</v>
      </c>
      <c r="GF626" s="1">
        <v>1.8545400000000001</v>
      </c>
      <c r="GG626" s="1">
        <v>1.85768</v>
      </c>
      <c r="GH626" s="1">
        <v>1.8561099999999999</v>
      </c>
      <c r="GI626" s="1">
        <v>1.8549100000000001</v>
      </c>
      <c r="GJ626" s="1">
        <v>1.8545499999999999</v>
      </c>
      <c r="GK626" s="1">
        <v>1.85328</v>
      </c>
      <c r="GL626" s="1">
        <v>1.8563799999999999</v>
      </c>
      <c r="GM626" s="1">
        <v>0</v>
      </c>
      <c r="GN626" s="1">
        <v>0</v>
      </c>
      <c r="GO626" s="1">
        <v>0</v>
      </c>
      <c r="GP626" s="1">
        <v>0</v>
      </c>
      <c r="GQ626" s="1" t="s">
        <v>358</v>
      </c>
      <c r="GR626" s="1" t="s">
        <v>359</v>
      </c>
      <c r="GS626" s="1" t="s">
        <v>360</v>
      </c>
      <c r="GT626" s="1" t="s">
        <v>360</v>
      </c>
      <c r="GU626" s="1" t="s">
        <v>360</v>
      </c>
      <c r="GV626" s="1" t="s">
        <v>360</v>
      </c>
      <c r="GW626" s="1">
        <v>0</v>
      </c>
      <c r="GX626" s="1">
        <v>100</v>
      </c>
      <c r="GY626" s="1">
        <v>100</v>
      </c>
      <c r="GZ626" s="1">
        <v>2.294</v>
      </c>
      <c r="HA626" s="1">
        <v>1.11E-2</v>
      </c>
      <c r="HB626" s="1">
        <v>0.43179755099752709</v>
      </c>
      <c r="HC626" s="1">
        <v>2.678124759318837E-3</v>
      </c>
      <c r="HD626" s="1">
        <v>-9.3737611465157319E-7</v>
      </c>
      <c r="HE626" s="1">
        <v>1.3915637841753891E-10</v>
      </c>
      <c r="HF626" s="1">
        <v>-7.4344716936427316E-2</v>
      </c>
      <c r="HG626" s="1">
        <v>1.061361004592812E-2</v>
      </c>
      <c r="HH626" s="1">
        <v>-3.086644042041478E-4</v>
      </c>
      <c r="HI626" s="1">
        <v>1.24720902217549E-6</v>
      </c>
      <c r="HJ626" s="1">
        <v>1</v>
      </c>
      <c r="HK626" s="1">
        <v>2093</v>
      </c>
      <c r="HL626" s="1">
        <v>2</v>
      </c>
      <c r="HM626" s="1">
        <v>27</v>
      </c>
      <c r="HN626" s="1">
        <v>6.9</v>
      </c>
      <c r="HO626" s="1">
        <v>6.7</v>
      </c>
      <c r="HP626" s="1">
        <v>2.2473100000000001</v>
      </c>
      <c r="HQ626" s="1">
        <v>2.3022499999999999</v>
      </c>
      <c r="HR626" s="1">
        <v>1.4978</v>
      </c>
      <c r="HS626" s="1">
        <v>2.2997999999999998</v>
      </c>
      <c r="HT626" s="1">
        <v>1.5478499999999999</v>
      </c>
      <c r="HU626" s="1">
        <v>2.2644000000000002</v>
      </c>
      <c r="HV626" s="1">
        <v>36.6706</v>
      </c>
      <c r="HW626" s="1">
        <v>14.4735</v>
      </c>
      <c r="HX626" s="1">
        <v>18</v>
      </c>
      <c r="HY626" s="1">
        <v>502.05900000000003</v>
      </c>
      <c r="HZ626" s="1">
        <v>507.79</v>
      </c>
      <c r="IA626" s="1">
        <v>29.264399999999998</v>
      </c>
      <c r="IB626" s="1">
        <v>29.788499999999999</v>
      </c>
      <c r="IC626" s="1">
        <v>29.9999</v>
      </c>
      <c r="ID626" s="1">
        <v>29.6465</v>
      </c>
      <c r="IE626" s="1">
        <v>29.744499999999999</v>
      </c>
      <c r="IF626" s="1">
        <v>44.997599999999998</v>
      </c>
      <c r="IG626" s="1">
        <v>21.9389</v>
      </c>
      <c r="IH626" s="1">
        <v>0</v>
      </c>
      <c r="II626" s="1">
        <v>29.234000000000002</v>
      </c>
      <c r="IJ626" s="1">
        <v>1067.07</v>
      </c>
      <c r="IK626" s="1">
        <v>25.0562</v>
      </c>
      <c r="IL626" s="1">
        <v>100.82</v>
      </c>
      <c r="IM626" s="1">
        <v>100.562</v>
      </c>
      <c r="IN626" s="1" t="s">
        <v>365</v>
      </c>
    </row>
    <row r="627" spans="1:248" ht="15.75" customHeight="1" x14ac:dyDescent="0.3">
      <c r="A627" s="1">
        <v>611</v>
      </c>
      <c r="B627" s="1">
        <v>1660488773.0999999</v>
      </c>
      <c r="C627" s="1">
        <v>4644</v>
      </c>
      <c r="D627" s="1" t="s">
        <v>1573</v>
      </c>
      <c r="E627" s="1" t="s">
        <v>1574</v>
      </c>
      <c r="F627" s="1">
        <v>1</v>
      </c>
      <c r="G627" s="1" t="s">
        <v>1167</v>
      </c>
      <c r="H627" s="1" t="s">
        <v>350</v>
      </c>
      <c r="I627" s="1" t="s">
        <v>351</v>
      </c>
      <c r="J627" s="1" t="s">
        <v>352</v>
      </c>
      <c r="K627" s="1" t="s">
        <v>1168</v>
      </c>
      <c r="L627" s="1" t="s">
        <v>1169</v>
      </c>
      <c r="M627" s="1" t="s">
        <v>354</v>
      </c>
      <c r="N627" s="1">
        <v>1660488765.5</v>
      </c>
      <c r="O627" s="1">
        <f t="shared" si="68"/>
        <v>1.7859423098553907E-3</v>
      </c>
      <c r="P627" s="1">
        <f t="shared" si="69"/>
        <v>1.7859423098553906</v>
      </c>
      <c r="Q627" s="1">
        <f t="shared" si="70"/>
        <v>2.7909082546483264</v>
      </c>
      <c r="R627" s="1">
        <f t="shared" si="71"/>
        <v>955.64813333333325</v>
      </c>
      <c r="S627" s="1">
        <f t="shared" si="72"/>
        <v>872.3114323105134</v>
      </c>
      <c r="T627" s="1">
        <f t="shared" si="73"/>
        <v>87.025857122279405</v>
      </c>
      <c r="U627" s="1">
        <f t="shared" si="74"/>
        <v>95.339915115356817</v>
      </c>
      <c r="V627" s="1">
        <f t="shared" si="75"/>
        <v>8.6111043402358575E-2</v>
      </c>
      <c r="W627" s="1">
        <f t="shared" si="76"/>
        <v>2.9234610502270111</v>
      </c>
      <c r="X627" s="1">
        <f t="shared" si="77"/>
        <v>8.4726373999324076E-2</v>
      </c>
      <c r="Y627" s="1">
        <f t="shared" si="78"/>
        <v>5.3076536086198556E-2</v>
      </c>
      <c r="Z627" s="1">
        <f t="shared" si="79"/>
        <v>321.51727679999999</v>
      </c>
      <c r="AA627" s="1">
        <f t="shared" si="80"/>
        <v>32.464391428139365</v>
      </c>
      <c r="AB627" s="1">
        <f t="shared" si="81"/>
        <v>31.856226666666661</v>
      </c>
      <c r="AC627" s="1">
        <f t="shared" si="82"/>
        <v>4.7363626253649729</v>
      </c>
      <c r="AD627" s="1">
        <f t="shared" si="83"/>
        <v>59.996527220232309</v>
      </c>
      <c r="AE627" s="1">
        <f t="shared" si="84"/>
        <v>2.711930135956814</v>
      </c>
      <c r="AF627" s="1">
        <f t="shared" si="85"/>
        <v>4.5201451844070801</v>
      </c>
      <c r="AG627" s="1">
        <f t="shared" si="86"/>
        <v>2.0244324894081589</v>
      </c>
      <c r="AH627" s="1">
        <f t="shared" si="87"/>
        <v>-78.760055864622728</v>
      </c>
      <c r="AI627" s="1">
        <f t="shared" si="88"/>
        <v>-129.58243662184969</v>
      </c>
      <c r="AJ627" s="1">
        <f t="shared" si="89"/>
        <v>-9.9974206640589518</v>
      </c>
      <c r="AK627" s="1">
        <f t="shared" si="90"/>
        <v>103.17736364946862</v>
      </c>
      <c r="AL627" s="1">
        <f t="shared" si="91"/>
        <v>34.183703300189812</v>
      </c>
      <c r="AM627" s="1">
        <f t="shared" si="92"/>
        <v>1.7839347275827837</v>
      </c>
      <c r="AN627" s="1">
        <f t="shared" si="93"/>
        <v>2.7909082546483264</v>
      </c>
      <c r="AO627" s="1">
        <v>1048.1031133618601</v>
      </c>
      <c r="AP627" s="1">
        <v>1018.448678787878</v>
      </c>
      <c r="AQ627" s="1">
        <v>5.1129145636083368</v>
      </c>
      <c r="AR627" s="1">
        <v>65.0836536357032</v>
      </c>
      <c r="AS627" s="1">
        <f t="shared" si="94"/>
        <v>1.7859423098553906</v>
      </c>
      <c r="AT627" s="1">
        <v>25.102286637706872</v>
      </c>
      <c r="AU627" s="1">
        <v>27.186498787878779</v>
      </c>
      <c r="AV627" s="1">
        <v>4.7293054193302167E-6</v>
      </c>
      <c r="AW627" s="1">
        <v>81.89149428523082</v>
      </c>
      <c r="AX627" s="1">
        <v>0</v>
      </c>
      <c r="AY627" s="1">
        <v>0</v>
      </c>
      <c r="AZ627" s="1">
        <f t="shared" si="95"/>
        <v>1</v>
      </c>
      <c r="BA627" s="1">
        <f t="shared" si="96"/>
        <v>0</v>
      </c>
      <c r="BB627" s="1">
        <f t="shared" si="97"/>
        <v>51994.935515336503</v>
      </c>
      <c r="BC627" s="1">
        <f t="shared" si="98"/>
        <v>2000.008</v>
      </c>
      <c r="BD627" s="1">
        <f t="shared" si="99"/>
        <v>1681.2067199999999</v>
      </c>
      <c r="BE627" s="1">
        <f t="shared" si="100"/>
        <v>0.84059999760000959</v>
      </c>
      <c r="BF627" s="1">
        <f t="shared" si="101"/>
        <v>0.16075799536801852</v>
      </c>
      <c r="BG627" s="1">
        <v>6</v>
      </c>
      <c r="BH627" s="1">
        <v>0.5</v>
      </c>
      <c r="BI627" s="1" t="s">
        <v>355</v>
      </c>
      <c r="BJ627" s="1">
        <v>2</v>
      </c>
      <c r="BK627" s="1" t="b">
        <v>1</v>
      </c>
      <c r="BL627" s="1">
        <v>1660488765.5</v>
      </c>
      <c r="BM627" s="1">
        <v>955.64813333333325</v>
      </c>
      <c r="BN627" s="1">
        <v>998.70146666666676</v>
      </c>
      <c r="BO627" s="1">
        <v>27.183273333333329</v>
      </c>
      <c r="BP627" s="1">
        <v>25.10136666666666</v>
      </c>
      <c r="BQ627" s="1">
        <v>953.39473333333331</v>
      </c>
      <c r="BR627" s="1">
        <v>27.172093333333329</v>
      </c>
      <c r="BS627" s="1">
        <v>500.14966666666658</v>
      </c>
      <c r="BT627" s="1">
        <v>99.664619999999999</v>
      </c>
      <c r="BU627" s="1">
        <v>0.1000442</v>
      </c>
      <c r="BV627" s="1">
        <v>31.03405333333334</v>
      </c>
      <c r="BW627" s="1">
        <v>31.856226666666661</v>
      </c>
      <c r="BX627" s="1">
        <v>999.89999999999986</v>
      </c>
      <c r="BY627" s="1">
        <v>0</v>
      </c>
      <c r="BZ627" s="1">
        <v>0</v>
      </c>
      <c r="CA627" s="1">
        <v>9998.8666666666668</v>
      </c>
      <c r="CB627" s="1">
        <v>0</v>
      </c>
      <c r="CC627" s="1">
        <v>23.652193333333329</v>
      </c>
      <c r="CD627" s="1">
        <v>-43.053253333333338</v>
      </c>
      <c r="CE627" s="1">
        <v>982.35093333333316</v>
      </c>
      <c r="CF627" s="1">
        <v>1024.415133333333</v>
      </c>
      <c r="CG627" s="1">
        <v>2.081897333333333</v>
      </c>
      <c r="CH627" s="1">
        <v>998.70146666666676</v>
      </c>
      <c r="CI627" s="1">
        <v>25.10136666666666</v>
      </c>
      <c r="CJ627" s="1">
        <v>2.7092106666666669</v>
      </c>
      <c r="CK627" s="1">
        <v>2.5017179999999999</v>
      </c>
      <c r="CL627" s="1">
        <v>22.34109333333333</v>
      </c>
      <c r="CM627" s="1">
        <v>21.037686666666659</v>
      </c>
      <c r="CN627" s="1">
        <v>2000.008</v>
      </c>
      <c r="CO627" s="1">
        <v>0.98000200000000037</v>
      </c>
      <c r="CP627" s="1">
        <v>1.9998399999999989E-2</v>
      </c>
      <c r="CQ627" s="1">
        <v>0</v>
      </c>
      <c r="CR627" s="1">
        <v>2.680133333333333</v>
      </c>
      <c r="CS627" s="1">
        <v>0</v>
      </c>
      <c r="CT627" s="1">
        <v>37024.713333333333</v>
      </c>
      <c r="CU627" s="1">
        <v>17412.426666666659</v>
      </c>
      <c r="CV627" s="1">
        <v>39.608199999999997</v>
      </c>
      <c r="CW627" s="1">
        <v>40.549600000000012</v>
      </c>
      <c r="CX627" s="1">
        <v>39.561999999999998</v>
      </c>
      <c r="CY627" s="1">
        <v>39</v>
      </c>
      <c r="CZ627" s="1">
        <v>39.811999999999998</v>
      </c>
      <c r="DA627" s="1">
        <v>1960.008</v>
      </c>
      <c r="DB627" s="1">
        <v>40</v>
      </c>
      <c r="DC627" s="1">
        <v>0</v>
      </c>
      <c r="DD627" s="1">
        <v>1660488771.2</v>
      </c>
      <c r="DE627" s="1">
        <v>0</v>
      </c>
      <c r="DF627" s="1">
        <v>1660488368.5999999</v>
      </c>
      <c r="DG627" s="1" t="s">
        <v>1170</v>
      </c>
      <c r="DH627" s="1">
        <v>1660488360.0999999</v>
      </c>
      <c r="DI627" s="1">
        <v>1660488368.5999999</v>
      </c>
      <c r="DJ627" s="1">
        <v>14</v>
      </c>
      <c r="DK627" s="1">
        <v>0.51200000000000001</v>
      </c>
      <c r="DL627" s="1">
        <v>1E-3</v>
      </c>
      <c r="DM627" s="1">
        <v>1.359</v>
      </c>
      <c r="DN627" s="1">
        <v>1.7999999999999999E-2</v>
      </c>
      <c r="DO627" s="1">
        <v>400</v>
      </c>
      <c r="DP627" s="1">
        <v>25</v>
      </c>
      <c r="DQ627" s="1">
        <v>0.25</v>
      </c>
      <c r="DR627" s="1">
        <v>7.0000000000000007E-2</v>
      </c>
      <c r="DS627" s="1">
        <v>2.941373125867889</v>
      </c>
      <c r="DT627" s="1">
        <v>-1.0386282837508429</v>
      </c>
      <c r="DU627" s="1">
        <v>0.19248455378974461</v>
      </c>
      <c r="DV627" s="1">
        <v>0</v>
      </c>
      <c r="DW627" s="1">
        <v>34.167941562094512</v>
      </c>
      <c r="DX627" s="1">
        <v>-1.2302611933819461</v>
      </c>
      <c r="DY627" s="1">
        <v>0.16951410245810791</v>
      </c>
      <c r="DZ627" s="1">
        <v>0</v>
      </c>
      <c r="EA627" s="1">
        <v>-43.029577419354837</v>
      </c>
      <c r="EB627" s="1">
        <v>0.43224677419351859</v>
      </c>
      <c r="EC627" s="1">
        <v>0.19626802068021071</v>
      </c>
      <c r="ED627" s="1">
        <v>1</v>
      </c>
      <c r="EE627" s="1">
        <v>861.56084622184551</v>
      </c>
      <c r="EF627" s="1">
        <v>306.17013044937818</v>
      </c>
      <c r="EG627" s="1">
        <v>22.333460659665981</v>
      </c>
      <c r="EH627" s="1">
        <v>0</v>
      </c>
      <c r="EI627" s="1">
        <v>2.0797395121951219</v>
      </c>
      <c r="EJ627" s="1">
        <v>3.0346411149828782E-2</v>
      </c>
      <c r="EK627" s="1">
        <v>3.220424113275088E-3</v>
      </c>
      <c r="EL627" s="1">
        <v>1</v>
      </c>
      <c r="EM627" s="1">
        <v>2.0242749204796642</v>
      </c>
      <c r="EN627" s="1">
        <v>4.0541825747041939E-3</v>
      </c>
      <c r="EO627" s="1">
        <v>1.0851350663364241E-3</v>
      </c>
      <c r="EP627" s="1">
        <v>1</v>
      </c>
      <c r="EQ627" s="1">
        <v>3</v>
      </c>
      <c r="ER627" s="1">
        <v>6</v>
      </c>
      <c r="ES627" s="1" t="s">
        <v>379</v>
      </c>
      <c r="ET627" s="1">
        <v>2.9447100000000002</v>
      </c>
      <c r="EU627" s="1">
        <v>2.80124</v>
      </c>
      <c r="EV627" s="1">
        <v>0.16695399999999999</v>
      </c>
      <c r="EW627" s="1">
        <v>0.171624</v>
      </c>
      <c r="EX627" s="1">
        <v>0.11851399999999999</v>
      </c>
      <c r="EY627" s="1">
        <v>0.112126</v>
      </c>
      <c r="EZ627" s="1">
        <v>17142.7</v>
      </c>
      <c r="FA627" s="1">
        <v>17877.900000000001</v>
      </c>
      <c r="FB627" s="1">
        <v>23919</v>
      </c>
      <c r="FC627" s="1">
        <v>25103.200000000001</v>
      </c>
      <c r="FD627" s="1">
        <v>33741.1</v>
      </c>
      <c r="FE627" s="1">
        <v>35583.599999999999</v>
      </c>
      <c r="FF627" s="1">
        <v>43593.9</v>
      </c>
      <c r="FG627" s="1">
        <v>46398.400000000001</v>
      </c>
      <c r="FH627" s="1">
        <v>1.9920500000000001</v>
      </c>
      <c r="FI627" s="1">
        <v>1.8994200000000001</v>
      </c>
      <c r="FJ627" s="1">
        <v>0.173733</v>
      </c>
      <c r="FK627" s="1">
        <v>0</v>
      </c>
      <c r="FL627" s="1">
        <v>29.046399999999998</v>
      </c>
      <c r="FM627" s="1">
        <v>999.9</v>
      </c>
      <c r="FN627" s="1">
        <v>59.7</v>
      </c>
      <c r="FO627" s="1">
        <v>34.200000000000003</v>
      </c>
      <c r="FP627" s="1">
        <v>32.363900000000001</v>
      </c>
      <c r="FQ627" s="1">
        <v>63.693899999999999</v>
      </c>
      <c r="FR627" s="1">
        <v>25.637</v>
      </c>
      <c r="FS627" s="1">
        <v>1</v>
      </c>
      <c r="FT627" s="1">
        <v>0.20427600000000001</v>
      </c>
      <c r="FU627" s="1">
        <v>5.0879599999999997E-2</v>
      </c>
      <c r="FV627" s="1">
        <v>20.324300000000001</v>
      </c>
      <c r="FW627" s="1">
        <v>5.2127999999999997</v>
      </c>
      <c r="FX627" s="1">
        <v>11.903499999999999</v>
      </c>
      <c r="FY627" s="1">
        <v>5.00345</v>
      </c>
      <c r="FZ627" s="1">
        <v>3.2902</v>
      </c>
      <c r="GA627" s="1">
        <v>9999</v>
      </c>
      <c r="GB627" s="1">
        <v>9999</v>
      </c>
      <c r="GC627" s="1">
        <v>9999</v>
      </c>
      <c r="GD627" s="1">
        <v>999.9</v>
      </c>
      <c r="GE627" s="1">
        <v>1.85955</v>
      </c>
      <c r="GF627" s="1">
        <v>1.8545400000000001</v>
      </c>
      <c r="GG627" s="1">
        <v>1.85768</v>
      </c>
      <c r="GH627" s="1">
        <v>1.85612</v>
      </c>
      <c r="GI627" s="1">
        <v>1.8549100000000001</v>
      </c>
      <c r="GJ627" s="1">
        <v>1.8545499999999999</v>
      </c>
      <c r="GK627" s="1">
        <v>1.85327</v>
      </c>
      <c r="GL627" s="1">
        <v>1.8563799999999999</v>
      </c>
      <c r="GM627" s="1">
        <v>0</v>
      </c>
      <c r="GN627" s="1">
        <v>0</v>
      </c>
      <c r="GO627" s="1">
        <v>0</v>
      </c>
      <c r="GP627" s="1">
        <v>0</v>
      </c>
      <c r="GQ627" s="1" t="s">
        <v>358</v>
      </c>
      <c r="GR627" s="1" t="s">
        <v>359</v>
      </c>
      <c r="GS627" s="1" t="s">
        <v>360</v>
      </c>
      <c r="GT627" s="1" t="s">
        <v>360</v>
      </c>
      <c r="GU627" s="1" t="s">
        <v>360</v>
      </c>
      <c r="GV627" s="1" t="s">
        <v>360</v>
      </c>
      <c r="GW627" s="1">
        <v>0</v>
      </c>
      <c r="GX627" s="1">
        <v>100</v>
      </c>
      <c r="GY627" s="1">
        <v>100</v>
      </c>
      <c r="GZ627" s="1">
        <v>2.3010000000000002</v>
      </c>
      <c r="HA627" s="1">
        <v>1.12E-2</v>
      </c>
      <c r="HB627" s="1">
        <v>0.43179755099752709</v>
      </c>
      <c r="HC627" s="1">
        <v>2.678124759318837E-3</v>
      </c>
      <c r="HD627" s="1">
        <v>-9.3737611465157319E-7</v>
      </c>
      <c r="HE627" s="1">
        <v>1.3915637841753891E-10</v>
      </c>
      <c r="HF627" s="1">
        <v>-7.4344716936427316E-2</v>
      </c>
      <c r="HG627" s="1">
        <v>1.061361004592812E-2</v>
      </c>
      <c r="HH627" s="1">
        <v>-3.086644042041478E-4</v>
      </c>
      <c r="HI627" s="1">
        <v>1.24720902217549E-6</v>
      </c>
      <c r="HJ627" s="1">
        <v>1</v>
      </c>
      <c r="HK627" s="1">
        <v>2093</v>
      </c>
      <c r="HL627" s="1">
        <v>2</v>
      </c>
      <c r="HM627" s="1">
        <v>27</v>
      </c>
      <c r="HN627" s="1">
        <v>6.9</v>
      </c>
      <c r="HO627" s="1">
        <v>6.7</v>
      </c>
      <c r="HP627" s="1">
        <v>2.2558600000000002</v>
      </c>
      <c r="HQ627" s="1">
        <v>2.2973599999999998</v>
      </c>
      <c r="HR627" s="1">
        <v>1.4978</v>
      </c>
      <c r="HS627" s="1">
        <v>2.3010299999999999</v>
      </c>
      <c r="HT627" s="1">
        <v>1.5478499999999999</v>
      </c>
      <c r="HU627" s="1">
        <v>2.2753899999999998</v>
      </c>
      <c r="HV627" s="1">
        <v>36.6706</v>
      </c>
      <c r="HW627" s="1">
        <v>14.4823</v>
      </c>
      <c r="HX627" s="1">
        <v>18</v>
      </c>
      <c r="HY627" s="1">
        <v>501.99799999999999</v>
      </c>
      <c r="HZ627" s="1">
        <v>507.78300000000002</v>
      </c>
      <c r="IA627" s="1">
        <v>29.256599999999999</v>
      </c>
      <c r="IB627" s="1">
        <v>29.787700000000001</v>
      </c>
      <c r="IC627" s="1">
        <v>29.9999</v>
      </c>
      <c r="ID627" s="1">
        <v>29.6463</v>
      </c>
      <c r="IE627" s="1">
        <v>29.7437</v>
      </c>
      <c r="IF627" s="1">
        <v>45.23</v>
      </c>
      <c r="IG627" s="1">
        <v>21.9389</v>
      </c>
      <c r="IH627" s="1">
        <v>0</v>
      </c>
      <c r="II627" s="1">
        <v>29.234000000000002</v>
      </c>
      <c r="IJ627" s="1">
        <v>1067.07</v>
      </c>
      <c r="IK627" s="1">
        <v>25.052</v>
      </c>
      <c r="IL627" s="1">
        <v>100.821</v>
      </c>
      <c r="IM627" s="1">
        <v>100.562</v>
      </c>
      <c r="IN627" s="1" t="s">
        <v>365</v>
      </c>
    </row>
    <row r="628" spans="1:248" ht="15.75" customHeight="1" x14ac:dyDescent="0.3">
      <c r="A628" s="1">
        <v>612</v>
      </c>
      <c r="B628" s="1">
        <v>1660488774.0999999</v>
      </c>
      <c r="C628" s="1">
        <v>4645</v>
      </c>
      <c r="D628" s="1" t="s">
        <v>1575</v>
      </c>
      <c r="E628" s="1" t="s">
        <v>1576</v>
      </c>
      <c r="F628" s="1">
        <v>1</v>
      </c>
      <c r="G628" s="1" t="s">
        <v>1167</v>
      </c>
      <c r="H628" s="1" t="s">
        <v>350</v>
      </c>
      <c r="I628" s="1" t="s">
        <v>351</v>
      </c>
      <c r="J628" s="1" t="s">
        <v>352</v>
      </c>
      <c r="K628" s="1" t="s">
        <v>1168</v>
      </c>
      <c r="L628" s="1" t="s">
        <v>1169</v>
      </c>
      <c r="M628" s="1" t="s">
        <v>354</v>
      </c>
      <c r="N628" s="1">
        <v>1660488766.0062499</v>
      </c>
      <c r="O628" s="1">
        <f t="shared" si="68"/>
        <v>1.7852558912025247E-3</v>
      </c>
      <c r="P628" s="1">
        <f t="shared" si="69"/>
        <v>1.7852558912025247</v>
      </c>
      <c r="Q628" s="1">
        <f t="shared" si="70"/>
        <v>2.7628957721929588</v>
      </c>
      <c r="R628" s="1">
        <f t="shared" si="71"/>
        <v>958.15706249999994</v>
      </c>
      <c r="S628" s="1">
        <f t="shared" si="72"/>
        <v>875.22432702054596</v>
      </c>
      <c r="T628" s="1">
        <f t="shared" si="73"/>
        <v>87.316448585578343</v>
      </c>
      <c r="U628" s="1">
        <f t="shared" si="74"/>
        <v>95.590203907490377</v>
      </c>
      <c r="V628" s="1">
        <f t="shared" si="75"/>
        <v>8.6064243125461529E-2</v>
      </c>
      <c r="W628" s="1">
        <f t="shared" si="76"/>
        <v>2.9234733317033381</v>
      </c>
      <c r="X628" s="1">
        <f t="shared" si="77"/>
        <v>8.4681071091851162E-2</v>
      </c>
      <c r="Y628" s="1">
        <f t="shared" si="78"/>
        <v>5.304809023831368E-2</v>
      </c>
      <c r="Z628" s="1">
        <f t="shared" si="79"/>
        <v>321.51689774999994</v>
      </c>
      <c r="AA628" s="1">
        <f t="shared" si="80"/>
        <v>32.464596104920396</v>
      </c>
      <c r="AB628" s="1">
        <f t="shared" si="81"/>
        <v>31.857399999999998</v>
      </c>
      <c r="AC628" s="1">
        <f t="shared" si="82"/>
        <v>4.7366775142613564</v>
      </c>
      <c r="AD628" s="1">
        <f t="shared" si="83"/>
        <v>59.996722732126031</v>
      </c>
      <c r="AE628" s="1">
        <f t="shared" si="84"/>
        <v>2.7119442551885351</v>
      </c>
      <c r="AF628" s="1">
        <f t="shared" si="85"/>
        <v>4.5201539879050578</v>
      </c>
      <c r="AG628" s="1">
        <f t="shared" si="86"/>
        <v>2.0247332590728213</v>
      </c>
      <c r="AH628" s="1">
        <f t="shared" si="87"/>
        <v>-78.729784802031332</v>
      </c>
      <c r="AI628" s="1">
        <f t="shared" si="88"/>
        <v>-129.76252539194039</v>
      </c>
      <c r="AJ628" s="1">
        <f t="shared" si="89"/>
        <v>-10.011332255024282</v>
      </c>
      <c r="AK628" s="1">
        <f t="shared" si="90"/>
        <v>103.01325530100394</v>
      </c>
      <c r="AL628" s="1">
        <f t="shared" si="91"/>
        <v>34.214648599891767</v>
      </c>
      <c r="AM628" s="1">
        <f t="shared" si="92"/>
        <v>1.7839741958069415</v>
      </c>
      <c r="AN628" s="1">
        <f t="shared" si="93"/>
        <v>2.7628957721929588</v>
      </c>
      <c r="AO628" s="1">
        <v>1053.390083134404</v>
      </c>
      <c r="AP628" s="1">
        <v>1023.639212121212</v>
      </c>
      <c r="AQ628" s="1">
        <v>5.1384837373170296</v>
      </c>
      <c r="AR628" s="1">
        <v>65.0836536357032</v>
      </c>
      <c r="AS628" s="1">
        <f t="shared" si="94"/>
        <v>1.7852558912025247</v>
      </c>
      <c r="AT628" s="1">
        <v>25.10256678918341</v>
      </c>
      <c r="AU628" s="1">
        <v>27.18598424242424</v>
      </c>
      <c r="AV628" s="1">
        <v>1.599272576829275E-6</v>
      </c>
      <c r="AW628" s="1">
        <v>81.89149428523082</v>
      </c>
      <c r="AX628" s="1">
        <v>0</v>
      </c>
      <c r="AY628" s="1">
        <v>0</v>
      </c>
      <c r="AZ628" s="1">
        <f t="shared" si="95"/>
        <v>1</v>
      </c>
      <c r="BA628" s="1">
        <f t="shared" si="96"/>
        <v>0</v>
      </c>
      <c r="BB628" s="1">
        <f t="shared" si="97"/>
        <v>51995.279053321188</v>
      </c>
      <c r="BC628" s="1">
        <f t="shared" si="98"/>
        <v>2000.005625</v>
      </c>
      <c r="BD628" s="1">
        <f t="shared" si="99"/>
        <v>1681.2047249999998</v>
      </c>
      <c r="BE628" s="1">
        <f t="shared" si="100"/>
        <v>0.84059999831250465</v>
      </c>
      <c r="BF628" s="1">
        <f t="shared" si="101"/>
        <v>0.16075799674313412</v>
      </c>
      <c r="BG628" s="1">
        <v>6</v>
      </c>
      <c r="BH628" s="1">
        <v>0.5</v>
      </c>
      <c r="BI628" s="1" t="s">
        <v>355</v>
      </c>
      <c r="BJ628" s="1">
        <v>2</v>
      </c>
      <c r="BK628" s="1" t="b">
        <v>1</v>
      </c>
      <c r="BL628" s="1">
        <v>1660488766.0062499</v>
      </c>
      <c r="BM628" s="1">
        <v>958.15706249999994</v>
      </c>
      <c r="BN628" s="1">
        <v>1001.252625</v>
      </c>
      <c r="BO628" s="1">
        <v>27.183418750000001</v>
      </c>
      <c r="BP628" s="1">
        <v>25.101481249999999</v>
      </c>
      <c r="BQ628" s="1">
        <v>955.90049999999997</v>
      </c>
      <c r="BR628" s="1">
        <v>27.172237500000001</v>
      </c>
      <c r="BS628" s="1">
        <v>500.15325000000001</v>
      </c>
      <c r="BT628" s="1">
        <v>99.664612500000004</v>
      </c>
      <c r="BU628" s="1">
        <v>0.10003741875</v>
      </c>
      <c r="BV628" s="1">
        <v>31.034087499999998</v>
      </c>
      <c r="BW628" s="1">
        <v>31.857399999999998</v>
      </c>
      <c r="BX628" s="1">
        <v>999.9</v>
      </c>
      <c r="BY628" s="1">
        <v>0</v>
      </c>
      <c r="BZ628" s="1">
        <v>0</v>
      </c>
      <c r="CA628" s="1">
        <v>9998.9375</v>
      </c>
      <c r="CB628" s="1">
        <v>0</v>
      </c>
      <c r="CC628" s="1">
        <v>23.651231249999999</v>
      </c>
      <c r="CD628" s="1">
        <v>-43.095374999999997</v>
      </c>
      <c r="CE628" s="1">
        <v>984.93025</v>
      </c>
      <c r="CF628" s="1">
        <v>1027.0323125</v>
      </c>
      <c r="CG628" s="1">
        <v>2.0819312499999998</v>
      </c>
      <c r="CH628" s="1">
        <v>1001.252625</v>
      </c>
      <c r="CI628" s="1">
        <v>25.101481249999999</v>
      </c>
      <c r="CJ628" s="1">
        <v>2.709225</v>
      </c>
      <c r="CK628" s="1">
        <v>2.5017287499999998</v>
      </c>
      <c r="CL628" s="1">
        <v>22.341181250000002</v>
      </c>
      <c r="CM628" s="1">
        <v>21.037756250000001</v>
      </c>
      <c r="CN628" s="1">
        <v>2000.005625</v>
      </c>
      <c r="CO628" s="1">
        <v>0.98000200000000004</v>
      </c>
      <c r="CP628" s="1">
        <v>1.99984E-2</v>
      </c>
      <c r="CQ628" s="1">
        <v>0</v>
      </c>
      <c r="CR628" s="1">
        <v>2.7188750000000002</v>
      </c>
      <c r="CS628" s="1">
        <v>0</v>
      </c>
      <c r="CT628" s="1">
        <v>37020.131249999999</v>
      </c>
      <c r="CU628" s="1">
        <v>17412.40625</v>
      </c>
      <c r="CV628" s="1">
        <v>39.605312499999997</v>
      </c>
      <c r="CW628" s="1">
        <v>40.550375000000003</v>
      </c>
      <c r="CX628" s="1">
        <v>39.561999999999998</v>
      </c>
      <c r="CY628" s="1">
        <v>39</v>
      </c>
      <c r="CZ628" s="1">
        <v>39.811999999999998</v>
      </c>
      <c r="DA628" s="1">
        <v>1960.005625</v>
      </c>
      <c r="DB628" s="1">
        <v>40</v>
      </c>
      <c r="DC628" s="1">
        <v>0</v>
      </c>
      <c r="DD628" s="1">
        <v>1660488771.8</v>
      </c>
      <c r="DE628" s="1">
        <v>0</v>
      </c>
      <c r="DF628" s="1">
        <v>1660488368.5999999</v>
      </c>
      <c r="DG628" s="1" t="s">
        <v>1170</v>
      </c>
      <c r="DH628" s="1">
        <v>1660488360.0999999</v>
      </c>
      <c r="DI628" s="1">
        <v>1660488368.5999999</v>
      </c>
      <c r="DJ628" s="1">
        <v>14</v>
      </c>
      <c r="DK628" s="1">
        <v>0.51200000000000001</v>
      </c>
      <c r="DL628" s="1">
        <v>1E-3</v>
      </c>
      <c r="DM628" s="1">
        <v>1.359</v>
      </c>
      <c r="DN628" s="1">
        <v>1.7999999999999999E-2</v>
      </c>
      <c r="DO628" s="1">
        <v>400</v>
      </c>
      <c r="DP628" s="1">
        <v>25</v>
      </c>
      <c r="DQ628" s="1">
        <v>0.25</v>
      </c>
      <c r="DR628" s="1">
        <v>7.0000000000000007E-2</v>
      </c>
      <c r="DS628" s="1">
        <v>2.905409948217347</v>
      </c>
      <c r="DT628" s="1">
        <v>-0.64177330243488939</v>
      </c>
      <c r="DU628" s="1">
        <v>0.16739501795851461</v>
      </c>
      <c r="DV628" s="1">
        <v>0</v>
      </c>
      <c r="DW628" s="1">
        <v>34.184461304748012</v>
      </c>
      <c r="DX628" s="1">
        <v>8.6844274477808833E-2</v>
      </c>
      <c r="DY628" s="1">
        <v>0.18779908531894129</v>
      </c>
      <c r="DZ628" s="1">
        <v>1</v>
      </c>
      <c r="EA628" s="1">
        <v>-43.057793333333322</v>
      </c>
      <c r="EB628" s="1">
        <v>-1.5993023359287739</v>
      </c>
      <c r="EC628" s="1">
        <v>0.25695863990576839</v>
      </c>
      <c r="ED628" s="1">
        <v>0</v>
      </c>
      <c r="EE628" s="1">
        <v>868.21348550353753</v>
      </c>
      <c r="EF628" s="1">
        <v>298.21949128155319</v>
      </c>
      <c r="EG628" s="1">
        <v>22.427904290252162</v>
      </c>
      <c r="EH628" s="1">
        <v>0</v>
      </c>
      <c r="EI628" s="1">
        <v>2.0807104999999999</v>
      </c>
      <c r="EJ628" s="1">
        <v>2.412180112570559E-2</v>
      </c>
      <c r="EK628" s="1">
        <v>2.4877670208442041E-3</v>
      </c>
      <c r="EL628" s="1">
        <v>1</v>
      </c>
      <c r="EM628" s="1">
        <v>2.024485869569935</v>
      </c>
      <c r="EN628" s="1">
        <v>1.308369229357885E-2</v>
      </c>
      <c r="EO628" s="1">
        <v>1.3998189290931359E-3</v>
      </c>
      <c r="EP628" s="1">
        <v>1</v>
      </c>
      <c r="EQ628" s="1">
        <v>3</v>
      </c>
      <c r="ER628" s="1">
        <v>6</v>
      </c>
      <c r="ES628" s="1" t="s">
        <v>379</v>
      </c>
      <c r="ET628" s="1">
        <v>2.9446599999999998</v>
      </c>
      <c r="EU628" s="1">
        <v>2.8011200000000001</v>
      </c>
      <c r="EV628" s="1">
        <v>0.167494</v>
      </c>
      <c r="EW628" s="1">
        <v>0.17215900000000001</v>
      </c>
      <c r="EX628" s="1">
        <v>0.11851200000000001</v>
      </c>
      <c r="EY628" s="1">
        <v>0.112126</v>
      </c>
      <c r="EZ628" s="1">
        <v>17131.599999999999</v>
      </c>
      <c r="FA628" s="1">
        <v>17866.400000000001</v>
      </c>
      <c r="FB628" s="1">
        <v>23919</v>
      </c>
      <c r="FC628" s="1">
        <v>25103.3</v>
      </c>
      <c r="FD628" s="1">
        <v>33741.1</v>
      </c>
      <c r="FE628" s="1">
        <v>35583.800000000003</v>
      </c>
      <c r="FF628" s="1">
        <v>43593.8</v>
      </c>
      <c r="FG628" s="1">
        <v>46398.5</v>
      </c>
      <c r="FH628" s="1">
        <v>1.9920500000000001</v>
      </c>
      <c r="FI628" s="1">
        <v>1.8994200000000001</v>
      </c>
      <c r="FJ628" s="1">
        <v>0.17393400000000001</v>
      </c>
      <c r="FK628" s="1">
        <v>0</v>
      </c>
      <c r="FL628" s="1">
        <v>29.0473</v>
      </c>
      <c r="FM628" s="1">
        <v>999.9</v>
      </c>
      <c r="FN628" s="1">
        <v>59.7</v>
      </c>
      <c r="FO628" s="1">
        <v>34.200000000000003</v>
      </c>
      <c r="FP628" s="1">
        <v>32.363900000000001</v>
      </c>
      <c r="FQ628" s="1">
        <v>63.4739</v>
      </c>
      <c r="FR628" s="1">
        <v>26.189900000000002</v>
      </c>
      <c r="FS628" s="1">
        <v>1</v>
      </c>
      <c r="FT628" s="1">
        <v>0.20427600000000001</v>
      </c>
      <c r="FU628" s="1">
        <v>6.1742900000000003E-2</v>
      </c>
      <c r="FV628" s="1">
        <v>20.324300000000001</v>
      </c>
      <c r="FW628" s="1">
        <v>5.21265</v>
      </c>
      <c r="FX628" s="1">
        <v>11.903499999999999</v>
      </c>
      <c r="FY628" s="1">
        <v>5.0034000000000001</v>
      </c>
      <c r="FZ628" s="1">
        <v>3.2901799999999999</v>
      </c>
      <c r="GA628" s="1">
        <v>9999</v>
      </c>
      <c r="GB628" s="1">
        <v>9999</v>
      </c>
      <c r="GC628" s="1">
        <v>9999</v>
      </c>
      <c r="GD628" s="1">
        <v>999.9</v>
      </c>
      <c r="GE628" s="1">
        <v>1.85954</v>
      </c>
      <c r="GF628" s="1">
        <v>1.8545400000000001</v>
      </c>
      <c r="GG628" s="1">
        <v>1.8576600000000001</v>
      </c>
      <c r="GH628" s="1">
        <v>1.8561099999999999</v>
      </c>
      <c r="GI628" s="1">
        <v>1.8549100000000001</v>
      </c>
      <c r="GJ628" s="1">
        <v>1.8545499999999999</v>
      </c>
      <c r="GK628" s="1">
        <v>1.85327</v>
      </c>
      <c r="GL628" s="1">
        <v>1.8563799999999999</v>
      </c>
      <c r="GM628" s="1">
        <v>0</v>
      </c>
      <c r="GN628" s="1">
        <v>0</v>
      </c>
      <c r="GO628" s="1">
        <v>0</v>
      </c>
      <c r="GP628" s="1">
        <v>0</v>
      </c>
      <c r="GQ628" s="1" t="s">
        <v>358</v>
      </c>
      <c r="GR628" s="1" t="s">
        <v>359</v>
      </c>
      <c r="GS628" s="1" t="s">
        <v>360</v>
      </c>
      <c r="GT628" s="1" t="s">
        <v>360</v>
      </c>
      <c r="GU628" s="1" t="s">
        <v>360</v>
      </c>
      <c r="GV628" s="1" t="s">
        <v>360</v>
      </c>
      <c r="GW628" s="1">
        <v>0</v>
      </c>
      <c r="GX628" s="1">
        <v>100</v>
      </c>
      <c r="GY628" s="1">
        <v>100</v>
      </c>
      <c r="GZ628" s="1">
        <v>2.3069999999999999</v>
      </c>
      <c r="HA628" s="1">
        <v>1.12E-2</v>
      </c>
      <c r="HB628" s="1">
        <v>0.43179755099752709</v>
      </c>
      <c r="HC628" s="1">
        <v>2.678124759318837E-3</v>
      </c>
      <c r="HD628" s="1">
        <v>-9.3737611465157319E-7</v>
      </c>
      <c r="HE628" s="1">
        <v>1.3915637841753891E-10</v>
      </c>
      <c r="HF628" s="1">
        <v>-7.4344716936427316E-2</v>
      </c>
      <c r="HG628" s="1">
        <v>1.061361004592812E-2</v>
      </c>
      <c r="HH628" s="1">
        <v>-3.086644042041478E-4</v>
      </c>
      <c r="HI628" s="1">
        <v>1.24720902217549E-6</v>
      </c>
      <c r="HJ628" s="1">
        <v>1</v>
      </c>
      <c r="HK628" s="1">
        <v>2093</v>
      </c>
      <c r="HL628" s="1">
        <v>2</v>
      </c>
      <c r="HM628" s="1">
        <v>27</v>
      </c>
      <c r="HN628" s="1">
        <v>6.9</v>
      </c>
      <c r="HO628" s="1">
        <v>6.8</v>
      </c>
      <c r="HP628" s="1">
        <v>2.2656200000000002</v>
      </c>
      <c r="HQ628" s="1">
        <v>2.2827099999999998</v>
      </c>
      <c r="HR628" s="1">
        <v>1.4978</v>
      </c>
      <c r="HS628" s="1">
        <v>2.3010299999999999</v>
      </c>
      <c r="HT628" s="1">
        <v>1.5478499999999999</v>
      </c>
      <c r="HU628" s="1">
        <v>2.4438499999999999</v>
      </c>
      <c r="HV628" s="1">
        <v>36.6706</v>
      </c>
      <c r="HW628" s="1">
        <v>14.4823</v>
      </c>
      <c r="HX628" s="1">
        <v>18</v>
      </c>
      <c r="HY628" s="1">
        <v>501.99400000000003</v>
      </c>
      <c r="HZ628" s="1">
        <v>507.78</v>
      </c>
      <c r="IA628" s="1">
        <v>29.251899999999999</v>
      </c>
      <c r="IB628" s="1">
        <v>29.787299999999998</v>
      </c>
      <c r="IC628" s="1">
        <v>29.9999</v>
      </c>
      <c r="ID628" s="1">
        <v>29.645800000000001</v>
      </c>
      <c r="IE628" s="1">
        <v>29.743200000000002</v>
      </c>
      <c r="IF628" s="1">
        <v>45.350200000000001</v>
      </c>
      <c r="IG628" s="1">
        <v>21.9389</v>
      </c>
      <c r="IH628" s="1">
        <v>0</v>
      </c>
      <c r="II628" s="1">
        <v>29.234000000000002</v>
      </c>
      <c r="IJ628" s="1">
        <v>1077.1300000000001</v>
      </c>
      <c r="IK628" s="1">
        <v>25.052199999999999</v>
      </c>
      <c r="IL628" s="1">
        <v>100.821</v>
      </c>
      <c r="IM628" s="1">
        <v>100.563</v>
      </c>
      <c r="IN628" s="1" t="s">
        <v>365</v>
      </c>
    </row>
    <row r="629" spans="1:248" ht="15.75" customHeight="1" x14ac:dyDescent="0.3">
      <c r="A629" s="1">
        <v>613</v>
      </c>
      <c r="B629" s="1">
        <v>1660488775.0999999</v>
      </c>
      <c r="C629" s="1">
        <v>4646</v>
      </c>
      <c r="D629" s="1" t="s">
        <v>1577</v>
      </c>
      <c r="E629" s="1" t="s">
        <v>1578</v>
      </c>
      <c r="F629" s="1">
        <v>1</v>
      </c>
      <c r="G629" s="1" t="s">
        <v>1167</v>
      </c>
      <c r="H629" s="1" t="s">
        <v>350</v>
      </c>
      <c r="I629" s="1" t="s">
        <v>351</v>
      </c>
      <c r="J629" s="1" t="s">
        <v>352</v>
      </c>
      <c r="K629" s="1" t="s">
        <v>1168</v>
      </c>
      <c r="L629" s="1" t="s">
        <v>1169</v>
      </c>
      <c r="M629" s="1" t="s">
        <v>354</v>
      </c>
      <c r="N629" s="1">
        <v>1660488767.5333331</v>
      </c>
      <c r="O629" s="1">
        <f t="shared" si="68"/>
        <v>1.7846743173405412E-3</v>
      </c>
      <c r="P629" s="1">
        <f t="shared" si="69"/>
        <v>1.7846743173405413</v>
      </c>
      <c r="Q629" s="1">
        <f t="shared" si="70"/>
        <v>2.7536223320062478</v>
      </c>
      <c r="R629" s="1">
        <f t="shared" si="71"/>
        <v>965.72379999999987</v>
      </c>
      <c r="S629" s="1">
        <f t="shared" si="72"/>
        <v>882.67446442661299</v>
      </c>
      <c r="T629" s="1">
        <f t="shared" si="73"/>
        <v>88.059642483226355</v>
      </c>
      <c r="U629" s="1">
        <f t="shared" si="74"/>
        <v>96.345024120286268</v>
      </c>
      <c r="V629" s="1">
        <f t="shared" si="75"/>
        <v>8.6012896817590043E-2</v>
      </c>
      <c r="W629" s="1">
        <f t="shared" si="76"/>
        <v>2.9234900197467661</v>
      </c>
      <c r="X629" s="1">
        <f t="shared" si="77"/>
        <v>8.4631368172620874E-2</v>
      </c>
      <c r="Y629" s="1">
        <f t="shared" si="78"/>
        <v>5.3016881555723053E-2</v>
      </c>
      <c r="Z629" s="1">
        <f t="shared" si="79"/>
        <v>321.51685120000002</v>
      </c>
      <c r="AA629" s="1">
        <f t="shared" si="80"/>
        <v>32.464738529560165</v>
      </c>
      <c r="AB629" s="1">
        <f t="shared" si="81"/>
        <v>31.85952</v>
      </c>
      <c r="AC629" s="1">
        <f t="shared" si="82"/>
        <v>4.737246507461303</v>
      </c>
      <c r="AD629" s="1">
        <f t="shared" si="83"/>
        <v>59.997786618559736</v>
      </c>
      <c r="AE629" s="1">
        <f t="shared" si="84"/>
        <v>2.7119922156665628</v>
      </c>
      <c r="AF629" s="1">
        <f t="shared" si="85"/>
        <v>4.5201537731854167</v>
      </c>
      <c r="AG629" s="1">
        <f t="shared" si="86"/>
        <v>2.0252542917947403</v>
      </c>
      <c r="AH629" s="1">
        <f t="shared" si="87"/>
        <v>-78.704137394717861</v>
      </c>
      <c r="AI629" s="1">
        <f t="shared" si="88"/>
        <v>-130.09753318832682</v>
      </c>
      <c r="AJ629" s="1">
        <f t="shared" si="89"/>
        <v>-10.037226101309392</v>
      </c>
      <c r="AK629" s="1">
        <f t="shared" si="90"/>
        <v>102.67795451564595</v>
      </c>
      <c r="AL629" s="1">
        <f t="shared" si="91"/>
        <v>34.228720944545039</v>
      </c>
      <c r="AM629" s="1">
        <f t="shared" si="92"/>
        <v>1.7842958146034813</v>
      </c>
      <c r="AN629" s="1">
        <f t="shared" si="93"/>
        <v>2.7536223320062478</v>
      </c>
      <c r="AO629" s="1">
        <v>1058.7133707022199</v>
      </c>
      <c r="AP629" s="1">
        <v>1028.8316363636361</v>
      </c>
      <c r="AQ629" s="1">
        <v>5.1661334070655638</v>
      </c>
      <c r="AR629" s="1">
        <v>65.0836536357032</v>
      </c>
      <c r="AS629" s="1">
        <f t="shared" si="94"/>
        <v>1.7846743173405413</v>
      </c>
      <c r="AT629" s="1">
        <v>25.102855654259059</v>
      </c>
      <c r="AU629" s="1">
        <v>27.185630303030312</v>
      </c>
      <c r="AV629" s="1">
        <v>1.5628390782800189E-6</v>
      </c>
      <c r="AW629" s="1">
        <v>81.89149428523082</v>
      </c>
      <c r="AX629" s="1">
        <v>0</v>
      </c>
      <c r="AY629" s="1">
        <v>0</v>
      </c>
      <c r="AZ629" s="1">
        <f t="shared" si="95"/>
        <v>1</v>
      </c>
      <c r="BA629" s="1">
        <f t="shared" si="96"/>
        <v>0</v>
      </c>
      <c r="BB629" s="1">
        <f t="shared" si="97"/>
        <v>51995.752607651528</v>
      </c>
      <c r="BC629" s="1">
        <f t="shared" si="98"/>
        <v>2000.005333333334</v>
      </c>
      <c r="BD629" s="1">
        <f t="shared" si="99"/>
        <v>1681.2044800000003</v>
      </c>
      <c r="BE629" s="1">
        <f t="shared" si="100"/>
        <v>0.84059999840000421</v>
      </c>
      <c r="BF629" s="1">
        <f t="shared" si="101"/>
        <v>0.16075799691200821</v>
      </c>
      <c r="BG629" s="1">
        <v>6</v>
      </c>
      <c r="BH629" s="1">
        <v>0.5</v>
      </c>
      <c r="BI629" s="1" t="s">
        <v>355</v>
      </c>
      <c r="BJ629" s="1">
        <v>2</v>
      </c>
      <c r="BK629" s="1" t="b">
        <v>1</v>
      </c>
      <c r="BL629" s="1">
        <v>1660488767.5333331</v>
      </c>
      <c r="BM629" s="1">
        <v>965.72379999999987</v>
      </c>
      <c r="BN629" s="1">
        <v>1008.853533333333</v>
      </c>
      <c r="BO629" s="1">
        <v>27.183920000000001</v>
      </c>
      <c r="BP629" s="1">
        <v>25.101573333333331</v>
      </c>
      <c r="BQ629" s="1">
        <v>963.45773333333307</v>
      </c>
      <c r="BR629" s="1">
        <v>27.172746666666669</v>
      </c>
      <c r="BS629" s="1">
        <v>500.1448666666667</v>
      </c>
      <c r="BT629" s="1">
        <v>99.664540000000002</v>
      </c>
      <c r="BU629" s="1">
        <v>0.1000346333333333</v>
      </c>
      <c r="BV629" s="1">
        <v>31.034086666666671</v>
      </c>
      <c r="BW629" s="1">
        <v>31.85952</v>
      </c>
      <c r="BX629" s="1">
        <v>999.89999999999986</v>
      </c>
      <c r="BY629" s="1">
        <v>0</v>
      </c>
      <c r="BZ629" s="1">
        <v>0</v>
      </c>
      <c r="CA629" s="1">
        <v>9999.0399999999991</v>
      </c>
      <c r="CB629" s="1">
        <v>0</v>
      </c>
      <c r="CC629" s="1">
        <v>23.655100000000001</v>
      </c>
      <c r="CD629" s="1">
        <v>-43.129713333333342</v>
      </c>
      <c r="CE629" s="1">
        <v>992.70899999999995</v>
      </c>
      <c r="CF629" s="1">
        <v>1034.8291999999999</v>
      </c>
      <c r="CG629" s="1">
        <v>2.0823446666666672</v>
      </c>
      <c r="CH629" s="1">
        <v>1008.853533333333</v>
      </c>
      <c r="CI629" s="1">
        <v>25.101573333333331</v>
      </c>
      <c r="CJ629" s="1">
        <v>2.7092733333333339</v>
      </c>
      <c r="CK629" s="1">
        <v>2.5017360000000002</v>
      </c>
      <c r="CL629" s="1">
        <v>22.34147333333333</v>
      </c>
      <c r="CM629" s="1">
        <v>21.037806666666661</v>
      </c>
      <c r="CN629" s="1">
        <v>2000.005333333334</v>
      </c>
      <c r="CO629" s="1">
        <v>0.98000200000000037</v>
      </c>
      <c r="CP629" s="1">
        <v>1.9998399999999989E-2</v>
      </c>
      <c r="CQ629" s="1">
        <v>0</v>
      </c>
      <c r="CR629" s="1">
        <v>2.7427999999999999</v>
      </c>
      <c r="CS629" s="1">
        <v>0</v>
      </c>
      <c r="CT629" s="1">
        <v>37006.346666666672</v>
      </c>
      <c r="CU629" s="1">
        <v>17412.400000000001</v>
      </c>
      <c r="CV629" s="1">
        <v>39.604000000000013</v>
      </c>
      <c r="CW629" s="1">
        <v>40.549600000000012</v>
      </c>
      <c r="CX629" s="1">
        <v>39.561999999999998</v>
      </c>
      <c r="CY629" s="1">
        <v>39</v>
      </c>
      <c r="CZ629" s="1">
        <v>39.811999999999998</v>
      </c>
      <c r="DA629" s="1">
        <v>1960.005333333334</v>
      </c>
      <c r="DB629" s="1">
        <v>40</v>
      </c>
      <c r="DC629" s="1">
        <v>0</v>
      </c>
      <c r="DD629" s="1">
        <v>1660488773</v>
      </c>
      <c r="DE629" s="1">
        <v>0</v>
      </c>
      <c r="DF629" s="1">
        <v>1660488368.5999999</v>
      </c>
      <c r="DG629" s="1" t="s">
        <v>1170</v>
      </c>
      <c r="DH629" s="1">
        <v>1660488360.0999999</v>
      </c>
      <c r="DI629" s="1">
        <v>1660488368.5999999</v>
      </c>
      <c r="DJ629" s="1">
        <v>14</v>
      </c>
      <c r="DK629" s="1">
        <v>0.51200000000000001</v>
      </c>
      <c r="DL629" s="1">
        <v>1E-3</v>
      </c>
      <c r="DM629" s="1">
        <v>1.359</v>
      </c>
      <c r="DN629" s="1">
        <v>1.7999999999999999E-2</v>
      </c>
      <c r="DO629" s="1">
        <v>400</v>
      </c>
      <c r="DP629" s="1">
        <v>25</v>
      </c>
      <c r="DQ629" s="1">
        <v>0.25</v>
      </c>
      <c r="DR629" s="1">
        <v>7.0000000000000007E-2</v>
      </c>
      <c r="DS629" s="1">
        <v>2.8708183908309008</v>
      </c>
      <c r="DT629" s="1">
        <v>-0.51315295221268797</v>
      </c>
      <c r="DU629" s="1">
        <v>0.1622380358213546</v>
      </c>
      <c r="DV629" s="1">
        <v>0</v>
      </c>
      <c r="DW629" s="1">
        <v>34.208172673229789</v>
      </c>
      <c r="DX629" s="1">
        <v>1.776507993610934</v>
      </c>
      <c r="DY629" s="1">
        <v>0.23259505688297169</v>
      </c>
      <c r="DZ629" s="1">
        <v>0</v>
      </c>
      <c r="EA629" s="1">
        <v>-43.116596774193539</v>
      </c>
      <c r="EB629" s="1">
        <v>-2.977398387096609</v>
      </c>
      <c r="EC629" s="1">
        <v>0.3220293810316987</v>
      </c>
      <c r="ED629" s="1">
        <v>0</v>
      </c>
      <c r="EE629" s="1">
        <v>877.22409123684827</v>
      </c>
      <c r="EF629" s="1">
        <v>295.46867064354052</v>
      </c>
      <c r="EG629" s="1">
        <v>21.512374263216159</v>
      </c>
      <c r="EH629" s="1">
        <v>0</v>
      </c>
      <c r="EI629" s="1">
        <v>2.081158048780487</v>
      </c>
      <c r="EJ629" s="1">
        <v>1.9409895470385768E-2</v>
      </c>
      <c r="EK629" s="1">
        <v>2.0865471764548601E-3</v>
      </c>
      <c r="EL629" s="1">
        <v>1</v>
      </c>
      <c r="EM629" s="1">
        <v>2.0250144167708641</v>
      </c>
      <c r="EN629" s="1">
        <v>2.2238865894119771E-2</v>
      </c>
      <c r="EO629" s="1">
        <v>1.926913136904005E-3</v>
      </c>
      <c r="EP629" s="1">
        <v>1</v>
      </c>
      <c r="EQ629" s="1">
        <v>2</v>
      </c>
      <c r="ER629" s="1">
        <v>6</v>
      </c>
      <c r="ES629" s="1" t="s">
        <v>384</v>
      </c>
      <c r="ET629" s="1">
        <v>2.9449299999999998</v>
      </c>
      <c r="EU629" s="1">
        <v>2.80098</v>
      </c>
      <c r="EV629" s="1">
        <v>0.16803399999999999</v>
      </c>
      <c r="EW629" s="1">
        <v>0.17268500000000001</v>
      </c>
      <c r="EX629" s="1">
        <v>0.11851200000000001</v>
      </c>
      <c r="EY629" s="1">
        <v>0.11212900000000001</v>
      </c>
      <c r="EZ629" s="1">
        <v>17120.400000000001</v>
      </c>
      <c r="FA629" s="1">
        <v>17855.099999999999</v>
      </c>
      <c r="FB629" s="1">
        <v>23918.9</v>
      </c>
      <c r="FC629" s="1">
        <v>25103.3</v>
      </c>
      <c r="FD629" s="1">
        <v>33741</v>
      </c>
      <c r="FE629" s="1">
        <v>35583.800000000003</v>
      </c>
      <c r="FF629" s="1">
        <v>43593.7</v>
      </c>
      <c r="FG629" s="1">
        <v>46398.7</v>
      </c>
      <c r="FH629" s="1">
        <v>1.9919500000000001</v>
      </c>
      <c r="FI629" s="1">
        <v>1.8993</v>
      </c>
      <c r="FJ629" s="1">
        <v>0.17374000000000001</v>
      </c>
      <c r="FK629" s="1">
        <v>0</v>
      </c>
      <c r="FL629" s="1">
        <v>29.049600000000002</v>
      </c>
      <c r="FM629" s="1">
        <v>999.9</v>
      </c>
      <c r="FN629" s="1">
        <v>59.7</v>
      </c>
      <c r="FO629" s="1">
        <v>34.200000000000003</v>
      </c>
      <c r="FP629" s="1">
        <v>32.3645</v>
      </c>
      <c r="FQ629" s="1">
        <v>63.613900000000001</v>
      </c>
      <c r="FR629" s="1">
        <v>26.197900000000001</v>
      </c>
      <c r="FS629" s="1">
        <v>1</v>
      </c>
      <c r="FT629" s="1">
        <v>0.20421700000000001</v>
      </c>
      <c r="FU629" s="1">
        <v>7.7298500000000006E-2</v>
      </c>
      <c r="FV629" s="1">
        <v>20.324300000000001</v>
      </c>
      <c r="FW629" s="1">
        <v>5.2123499999999998</v>
      </c>
      <c r="FX629" s="1">
        <v>11.9047</v>
      </c>
      <c r="FY629" s="1">
        <v>5.0033000000000003</v>
      </c>
      <c r="FZ629" s="1">
        <v>3.2901500000000001</v>
      </c>
      <c r="GA629" s="1">
        <v>9999</v>
      </c>
      <c r="GB629" s="1">
        <v>9999</v>
      </c>
      <c r="GC629" s="1">
        <v>9999</v>
      </c>
      <c r="GD629" s="1">
        <v>999.9</v>
      </c>
      <c r="GE629" s="1">
        <v>1.85955</v>
      </c>
      <c r="GF629" s="1">
        <v>1.8545400000000001</v>
      </c>
      <c r="GG629" s="1">
        <v>1.85765</v>
      </c>
      <c r="GH629" s="1">
        <v>1.8561099999999999</v>
      </c>
      <c r="GI629" s="1">
        <v>1.8548899999999999</v>
      </c>
      <c r="GJ629" s="1">
        <v>1.8545499999999999</v>
      </c>
      <c r="GK629" s="1">
        <v>1.85328</v>
      </c>
      <c r="GL629" s="1">
        <v>1.8563799999999999</v>
      </c>
      <c r="GM629" s="1">
        <v>0</v>
      </c>
      <c r="GN629" s="1">
        <v>0</v>
      </c>
      <c r="GO629" s="1">
        <v>0</v>
      </c>
      <c r="GP629" s="1">
        <v>0</v>
      </c>
      <c r="GQ629" s="1" t="s">
        <v>358</v>
      </c>
      <c r="GR629" s="1" t="s">
        <v>359</v>
      </c>
      <c r="GS629" s="1" t="s">
        <v>360</v>
      </c>
      <c r="GT629" s="1" t="s">
        <v>360</v>
      </c>
      <c r="GU629" s="1" t="s">
        <v>360</v>
      </c>
      <c r="GV629" s="1" t="s">
        <v>360</v>
      </c>
      <c r="GW629" s="1">
        <v>0</v>
      </c>
      <c r="GX629" s="1">
        <v>100</v>
      </c>
      <c r="GY629" s="1">
        <v>100</v>
      </c>
      <c r="GZ629" s="1">
        <v>2.31</v>
      </c>
      <c r="HA629" s="1">
        <v>1.12E-2</v>
      </c>
      <c r="HB629" s="1">
        <v>0.43179755099752709</v>
      </c>
      <c r="HC629" s="1">
        <v>2.678124759318837E-3</v>
      </c>
      <c r="HD629" s="1">
        <v>-9.3737611465157319E-7</v>
      </c>
      <c r="HE629" s="1">
        <v>1.3915637841753891E-10</v>
      </c>
      <c r="HF629" s="1">
        <v>-7.4344716936427316E-2</v>
      </c>
      <c r="HG629" s="1">
        <v>1.061361004592812E-2</v>
      </c>
      <c r="HH629" s="1">
        <v>-3.086644042041478E-4</v>
      </c>
      <c r="HI629" s="1">
        <v>1.24720902217549E-6</v>
      </c>
      <c r="HJ629" s="1">
        <v>1</v>
      </c>
      <c r="HK629" s="1">
        <v>2093</v>
      </c>
      <c r="HL629" s="1">
        <v>2</v>
      </c>
      <c r="HM629" s="1">
        <v>27</v>
      </c>
      <c r="HN629" s="1">
        <v>6.9</v>
      </c>
      <c r="HO629" s="1">
        <v>6.8</v>
      </c>
      <c r="HP629" s="1">
        <v>2.2766099999999998</v>
      </c>
      <c r="HQ629" s="1">
        <v>2.2900399999999999</v>
      </c>
      <c r="HR629" s="1">
        <v>1.4978</v>
      </c>
      <c r="HS629" s="1">
        <v>2.3010299999999999</v>
      </c>
      <c r="HT629" s="1">
        <v>1.5478499999999999</v>
      </c>
      <c r="HU629" s="1">
        <v>2.4328599999999998</v>
      </c>
      <c r="HV629" s="1">
        <v>36.6706</v>
      </c>
      <c r="HW629" s="1">
        <v>14.491</v>
      </c>
      <c r="HX629" s="1">
        <v>18</v>
      </c>
      <c r="HY629" s="1">
        <v>501.928</v>
      </c>
      <c r="HZ629" s="1">
        <v>507.69400000000002</v>
      </c>
      <c r="IA629" s="1">
        <v>29.242699999999999</v>
      </c>
      <c r="IB629" s="1">
        <v>29.787299999999998</v>
      </c>
      <c r="IC629" s="1">
        <v>29.9999</v>
      </c>
      <c r="ID629" s="1">
        <v>29.645</v>
      </c>
      <c r="IE629" s="1">
        <v>29.742999999999999</v>
      </c>
      <c r="IF629" s="1">
        <v>45.581600000000002</v>
      </c>
      <c r="IG629" s="1">
        <v>21.9389</v>
      </c>
      <c r="IH629" s="1">
        <v>0</v>
      </c>
      <c r="II629" s="1">
        <v>29.234000000000002</v>
      </c>
      <c r="IJ629" s="1">
        <v>1077.1300000000001</v>
      </c>
      <c r="IK629" s="1">
        <v>25.053699999999999</v>
      </c>
      <c r="IL629" s="1">
        <v>100.82</v>
      </c>
      <c r="IM629" s="1">
        <v>100.563</v>
      </c>
      <c r="IN629" s="1" t="s">
        <v>365</v>
      </c>
    </row>
    <row r="630" spans="1:248" ht="15.75" customHeight="1" x14ac:dyDescent="0.3">
      <c r="A630" s="1">
        <v>614</v>
      </c>
      <c r="B630" s="1">
        <v>1660488776.0999999</v>
      </c>
      <c r="C630" s="1">
        <v>4647</v>
      </c>
      <c r="D630" s="1" t="s">
        <v>1579</v>
      </c>
      <c r="E630" s="1" t="s">
        <v>1580</v>
      </c>
      <c r="F630" s="1">
        <v>1</v>
      </c>
      <c r="G630" s="1" t="s">
        <v>1167</v>
      </c>
      <c r="H630" s="1" t="s">
        <v>350</v>
      </c>
      <c r="I630" s="1" t="s">
        <v>351</v>
      </c>
      <c r="J630" s="1" t="s">
        <v>352</v>
      </c>
      <c r="K630" s="1" t="s">
        <v>1168</v>
      </c>
      <c r="L630" s="1" t="s">
        <v>1169</v>
      </c>
      <c r="M630" s="1" t="s">
        <v>354</v>
      </c>
      <c r="N630" s="1">
        <v>1660488768.0374999</v>
      </c>
      <c r="O630" s="1">
        <f t="shared" si="68"/>
        <v>1.7848675333752507E-3</v>
      </c>
      <c r="P630" s="1">
        <f t="shared" si="69"/>
        <v>1.7848675333752508</v>
      </c>
      <c r="Q630" s="1">
        <f t="shared" si="70"/>
        <v>2.751939968610833</v>
      </c>
      <c r="R630" s="1">
        <f t="shared" si="71"/>
        <v>968.2360625</v>
      </c>
      <c r="S630" s="1">
        <f t="shared" si="72"/>
        <v>885.13259643865445</v>
      </c>
      <c r="T630" s="1">
        <f t="shared" si="73"/>
        <v>88.304896177801496</v>
      </c>
      <c r="U630" s="1">
        <f t="shared" si="74"/>
        <v>96.595679922619965</v>
      </c>
      <c r="V630" s="1">
        <f t="shared" si="75"/>
        <v>8.6014164259109349E-2</v>
      </c>
      <c r="W630" s="1">
        <f t="shared" si="76"/>
        <v>2.9233983006465052</v>
      </c>
      <c r="X630" s="1">
        <f t="shared" si="77"/>
        <v>8.4632552656518964E-2</v>
      </c>
      <c r="Y630" s="1">
        <f t="shared" si="78"/>
        <v>5.3017629116887344E-2</v>
      </c>
      <c r="Z630" s="1">
        <f t="shared" si="79"/>
        <v>321.51659850000004</v>
      </c>
      <c r="AA630" s="1">
        <f t="shared" si="80"/>
        <v>32.464798030256482</v>
      </c>
      <c r="AB630" s="1">
        <f t="shared" si="81"/>
        <v>31.860275000000001</v>
      </c>
      <c r="AC630" s="1">
        <f t="shared" si="82"/>
        <v>4.7374491585598646</v>
      </c>
      <c r="AD630" s="1">
        <f t="shared" si="83"/>
        <v>59.997848607057605</v>
      </c>
      <c r="AE630" s="1">
        <f t="shared" si="84"/>
        <v>2.7120057747286159</v>
      </c>
      <c r="AF630" s="1">
        <f t="shared" si="85"/>
        <v>4.5201717023060057</v>
      </c>
      <c r="AG630" s="1">
        <f t="shared" si="86"/>
        <v>2.0254433838312487</v>
      </c>
      <c r="AH630" s="1">
        <f t="shared" si="87"/>
        <v>-78.712658221848557</v>
      </c>
      <c r="AI630" s="1">
        <f t="shared" si="88"/>
        <v>-130.20147756845043</v>
      </c>
      <c r="AJ630" s="1">
        <f t="shared" si="89"/>
        <v>-10.04560157482006</v>
      </c>
      <c r="AK630" s="1">
        <f t="shared" si="90"/>
        <v>102.55686113488099</v>
      </c>
      <c r="AL630" s="1">
        <f t="shared" si="91"/>
        <v>34.251674531210881</v>
      </c>
      <c r="AM630" s="1">
        <f t="shared" si="92"/>
        <v>1.7842835498310927</v>
      </c>
      <c r="AN630" s="1">
        <f t="shared" si="93"/>
        <v>2.751939968610833</v>
      </c>
      <c r="AO630" s="1">
        <v>1064.007447027117</v>
      </c>
      <c r="AP630" s="1">
        <v>1034.026848484848</v>
      </c>
      <c r="AQ630" s="1">
        <v>5.1857822207207516</v>
      </c>
      <c r="AR630" s="1">
        <v>65.0836536357032</v>
      </c>
      <c r="AS630" s="1">
        <f t="shared" si="94"/>
        <v>1.7848675333752508</v>
      </c>
      <c r="AT630" s="1">
        <v>25.102871537698949</v>
      </c>
      <c r="AU630" s="1">
        <v>27.18589939393939</v>
      </c>
      <c r="AV630" s="1">
        <v>-1.0119307261239199E-6</v>
      </c>
      <c r="AW630" s="1">
        <v>81.89149428523082</v>
      </c>
      <c r="AX630" s="1">
        <v>0</v>
      </c>
      <c r="AY630" s="1">
        <v>0</v>
      </c>
      <c r="AZ630" s="1">
        <f t="shared" si="95"/>
        <v>1</v>
      </c>
      <c r="BA630" s="1">
        <f t="shared" si="96"/>
        <v>0</v>
      </c>
      <c r="BB630" s="1">
        <f t="shared" si="97"/>
        <v>51993.13093367168</v>
      </c>
      <c r="BC630" s="1">
        <f t="shared" si="98"/>
        <v>2000.0037500000001</v>
      </c>
      <c r="BD630" s="1">
        <f t="shared" si="99"/>
        <v>1681.2031500000001</v>
      </c>
      <c r="BE630" s="1">
        <f t="shared" si="100"/>
        <v>0.84059999887500214</v>
      </c>
      <c r="BF630" s="1">
        <f t="shared" si="101"/>
        <v>0.16075799782875408</v>
      </c>
      <c r="BG630" s="1">
        <v>6</v>
      </c>
      <c r="BH630" s="1">
        <v>0.5</v>
      </c>
      <c r="BI630" s="1" t="s">
        <v>355</v>
      </c>
      <c r="BJ630" s="1">
        <v>2</v>
      </c>
      <c r="BK630" s="1" t="b">
        <v>1</v>
      </c>
      <c r="BL630" s="1">
        <v>1660488768.0374999</v>
      </c>
      <c r="BM630" s="1">
        <v>968.2360625</v>
      </c>
      <c r="BN630" s="1">
        <v>1011.3989375</v>
      </c>
      <c r="BO630" s="1">
        <v>27.184049999999999</v>
      </c>
      <c r="BP630" s="1">
        <v>25.101706249999999</v>
      </c>
      <c r="BQ630" s="1">
        <v>965.96724999999992</v>
      </c>
      <c r="BR630" s="1">
        <v>27.172875000000001</v>
      </c>
      <c r="BS630" s="1">
        <v>500.14206250000001</v>
      </c>
      <c r="BT630" s="1">
        <v>99.664568750000001</v>
      </c>
      <c r="BU630" s="1">
        <v>0.10002757499999999</v>
      </c>
      <c r="BV630" s="1">
        <v>31.034156249999999</v>
      </c>
      <c r="BW630" s="1">
        <v>31.860275000000001</v>
      </c>
      <c r="BX630" s="1">
        <v>999.9</v>
      </c>
      <c r="BY630" s="1">
        <v>0</v>
      </c>
      <c r="BZ630" s="1">
        <v>0</v>
      </c>
      <c r="CA630" s="1">
        <v>9998.5137499999983</v>
      </c>
      <c r="CB630" s="1">
        <v>0</v>
      </c>
      <c r="CC630" s="1">
        <v>23.64914375</v>
      </c>
      <c r="CD630" s="1">
        <v>-43.162887499999997</v>
      </c>
      <c r="CE630" s="1">
        <v>995.29156250000005</v>
      </c>
      <c r="CF630" s="1">
        <v>1037.4404999999999</v>
      </c>
      <c r="CG630" s="1">
        <v>2.0823412499999998</v>
      </c>
      <c r="CH630" s="1">
        <v>1011.3989375</v>
      </c>
      <c r="CI630" s="1">
        <v>25.101706249999999</v>
      </c>
      <c r="CJ630" s="1">
        <v>2.7092868750000001</v>
      </c>
      <c r="CK630" s="1">
        <v>2.5017499999999999</v>
      </c>
      <c r="CL630" s="1">
        <v>22.34155625</v>
      </c>
      <c r="CM630" s="1">
        <v>21.0379</v>
      </c>
      <c r="CN630" s="1">
        <v>2000.0037500000001</v>
      </c>
      <c r="CO630" s="1">
        <v>0.98000200000000004</v>
      </c>
      <c r="CP630" s="1">
        <v>1.99984E-2</v>
      </c>
      <c r="CQ630" s="1">
        <v>0</v>
      </c>
      <c r="CR630" s="1">
        <v>2.77075</v>
      </c>
      <c r="CS630" s="1">
        <v>0</v>
      </c>
      <c r="CT630" s="1">
        <v>37002.037499999999</v>
      </c>
      <c r="CU630" s="1">
        <v>17412.387500000001</v>
      </c>
      <c r="CV630" s="1">
        <v>39.601374999999997</v>
      </c>
      <c r="CW630" s="1">
        <v>40.550375000000003</v>
      </c>
      <c r="CX630" s="1">
        <v>39.561999999999998</v>
      </c>
      <c r="CY630" s="1">
        <v>39</v>
      </c>
      <c r="CZ630" s="1">
        <v>39.811999999999998</v>
      </c>
      <c r="DA630" s="1">
        <v>1960.0037500000001</v>
      </c>
      <c r="DB630" s="1">
        <v>40</v>
      </c>
      <c r="DC630" s="1">
        <v>0</v>
      </c>
      <c r="DD630" s="1">
        <v>1660488774.2</v>
      </c>
      <c r="DE630" s="1">
        <v>0</v>
      </c>
      <c r="DF630" s="1">
        <v>1660488368.5999999</v>
      </c>
      <c r="DG630" s="1" t="s">
        <v>1170</v>
      </c>
      <c r="DH630" s="1">
        <v>1660488360.0999999</v>
      </c>
      <c r="DI630" s="1">
        <v>1660488368.5999999</v>
      </c>
      <c r="DJ630" s="1">
        <v>14</v>
      </c>
      <c r="DK630" s="1">
        <v>0.51200000000000001</v>
      </c>
      <c r="DL630" s="1">
        <v>1E-3</v>
      </c>
      <c r="DM630" s="1">
        <v>1.359</v>
      </c>
      <c r="DN630" s="1">
        <v>1.7999999999999999E-2</v>
      </c>
      <c r="DO630" s="1">
        <v>400</v>
      </c>
      <c r="DP630" s="1">
        <v>25</v>
      </c>
      <c r="DQ630" s="1">
        <v>0.25</v>
      </c>
      <c r="DR630" s="1">
        <v>7.0000000000000007E-2</v>
      </c>
      <c r="DS630" s="1">
        <v>2.8708183908309008</v>
      </c>
      <c r="DT630" s="1">
        <v>-0.51315295221268797</v>
      </c>
      <c r="DU630" s="1">
        <v>0.1622380358213546</v>
      </c>
      <c r="DV630" s="1">
        <v>0</v>
      </c>
      <c r="DW630" s="1">
        <v>34.208172673229789</v>
      </c>
      <c r="DX630" s="1">
        <v>1.776507993610934</v>
      </c>
      <c r="DY630" s="1">
        <v>0.23259505688297169</v>
      </c>
      <c r="DZ630" s="1">
        <v>0</v>
      </c>
      <c r="EA630" s="1">
        <v>-43.116596774193539</v>
      </c>
      <c r="EB630" s="1">
        <v>-2.977398387096609</v>
      </c>
      <c r="EC630" s="1">
        <v>0.3220293810316987</v>
      </c>
      <c r="ED630" s="1">
        <v>0</v>
      </c>
      <c r="EE630" s="1">
        <v>877.22409123684827</v>
      </c>
      <c r="EF630" s="1">
        <v>295.46867064354052</v>
      </c>
      <c r="EG630" s="1">
        <v>21.512374263216159</v>
      </c>
      <c r="EH630" s="1">
        <v>0</v>
      </c>
      <c r="EI630" s="1">
        <v>2.081158048780487</v>
      </c>
      <c r="EJ630" s="1">
        <v>1.9409895470385768E-2</v>
      </c>
      <c r="EK630" s="1">
        <v>2.0865471764548601E-3</v>
      </c>
      <c r="EL630" s="1">
        <v>1</v>
      </c>
      <c r="EM630" s="1">
        <v>2.0250144167708641</v>
      </c>
      <c r="EN630" s="1">
        <v>2.2238865894119771E-2</v>
      </c>
      <c r="EO630" s="1">
        <v>1.926913136904005E-3</v>
      </c>
      <c r="EP630" s="1">
        <v>1</v>
      </c>
      <c r="EQ630" s="1">
        <v>2</v>
      </c>
      <c r="ER630" s="1">
        <v>6</v>
      </c>
      <c r="ES630" s="1" t="s">
        <v>384</v>
      </c>
      <c r="ET630" s="1">
        <v>2.94469</v>
      </c>
      <c r="EU630" s="1">
        <v>2.8010299999999999</v>
      </c>
      <c r="EV630" s="1">
        <v>0.168574</v>
      </c>
      <c r="EW630" s="1">
        <v>0.173207</v>
      </c>
      <c r="EX630" s="1">
        <v>0.11851200000000001</v>
      </c>
      <c r="EY630" s="1">
        <v>0.11213099999999999</v>
      </c>
      <c r="EZ630" s="1">
        <v>17109.2</v>
      </c>
      <c r="FA630" s="1">
        <v>17843.8</v>
      </c>
      <c r="FB630" s="1">
        <v>23918.799999999999</v>
      </c>
      <c r="FC630" s="1">
        <v>25103.3</v>
      </c>
      <c r="FD630" s="1">
        <v>33740.800000000003</v>
      </c>
      <c r="FE630" s="1">
        <v>35583.800000000003</v>
      </c>
      <c r="FF630" s="1">
        <v>43593.4</v>
      </c>
      <c r="FG630" s="1">
        <v>46398.7</v>
      </c>
      <c r="FH630" s="1">
        <v>1.9917499999999999</v>
      </c>
      <c r="FI630" s="1">
        <v>1.8993500000000001</v>
      </c>
      <c r="FJ630" s="1">
        <v>0.173431</v>
      </c>
      <c r="FK630" s="1">
        <v>0</v>
      </c>
      <c r="FL630" s="1">
        <v>29.0504</v>
      </c>
      <c r="FM630" s="1">
        <v>999.9</v>
      </c>
      <c r="FN630" s="1">
        <v>59.7</v>
      </c>
      <c r="FO630" s="1">
        <v>34.200000000000003</v>
      </c>
      <c r="FP630" s="1">
        <v>32.3643</v>
      </c>
      <c r="FQ630" s="1">
        <v>63.573900000000002</v>
      </c>
      <c r="FR630" s="1">
        <v>26.474399999999999</v>
      </c>
      <c r="FS630" s="1">
        <v>1</v>
      </c>
      <c r="FT630" s="1">
        <v>0.20410300000000001</v>
      </c>
      <c r="FU630" s="1">
        <v>5.4803900000000003E-2</v>
      </c>
      <c r="FV630" s="1">
        <v>20.324300000000001</v>
      </c>
      <c r="FW630" s="1">
        <v>5.2122000000000002</v>
      </c>
      <c r="FX630" s="1">
        <v>11.9047</v>
      </c>
      <c r="FY630" s="1">
        <v>5.0033000000000003</v>
      </c>
      <c r="FZ630" s="1">
        <v>3.2901799999999999</v>
      </c>
      <c r="GA630" s="1">
        <v>9999</v>
      </c>
      <c r="GB630" s="1">
        <v>9999</v>
      </c>
      <c r="GC630" s="1">
        <v>9999</v>
      </c>
      <c r="GD630" s="1">
        <v>999.9</v>
      </c>
      <c r="GE630" s="1">
        <v>1.85954</v>
      </c>
      <c r="GF630" s="1">
        <v>1.8545400000000001</v>
      </c>
      <c r="GG630" s="1">
        <v>1.85764</v>
      </c>
      <c r="GH630" s="1">
        <v>1.85612</v>
      </c>
      <c r="GI630" s="1">
        <v>1.8549</v>
      </c>
      <c r="GJ630" s="1">
        <v>1.8545499999999999</v>
      </c>
      <c r="GK630" s="1">
        <v>1.85327</v>
      </c>
      <c r="GL630" s="1">
        <v>1.8563799999999999</v>
      </c>
      <c r="GM630" s="1">
        <v>0</v>
      </c>
      <c r="GN630" s="1">
        <v>0</v>
      </c>
      <c r="GO630" s="1">
        <v>0</v>
      </c>
      <c r="GP630" s="1">
        <v>0</v>
      </c>
      <c r="GQ630" s="1" t="s">
        <v>358</v>
      </c>
      <c r="GR630" s="1" t="s">
        <v>359</v>
      </c>
      <c r="GS630" s="1" t="s">
        <v>360</v>
      </c>
      <c r="GT630" s="1" t="s">
        <v>360</v>
      </c>
      <c r="GU630" s="1" t="s">
        <v>360</v>
      </c>
      <c r="GV630" s="1" t="s">
        <v>360</v>
      </c>
      <c r="GW630" s="1">
        <v>0</v>
      </c>
      <c r="GX630" s="1">
        <v>100</v>
      </c>
      <c r="GY630" s="1">
        <v>100</v>
      </c>
      <c r="GZ630" s="1">
        <v>2.3199999999999998</v>
      </c>
      <c r="HA630" s="1">
        <v>1.12E-2</v>
      </c>
      <c r="HB630" s="1">
        <v>0.43179755099752709</v>
      </c>
      <c r="HC630" s="1">
        <v>2.678124759318837E-3</v>
      </c>
      <c r="HD630" s="1">
        <v>-9.3737611465157319E-7</v>
      </c>
      <c r="HE630" s="1">
        <v>1.3915637841753891E-10</v>
      </c>
      <c r="HF630" s="1">
        <v>-7.4344716936427316E-2</v>
      </c>
      <c r="HG630" s="1">
        <v>1.061361004592812E-2</v>
      </c>
      <c r="HH630" s="1">
        <v>-3.086644042041478E-4</v>
      </c>
      <c r="HI630" s="1">
        <v>1.24720902217549E-6</v>
      </c>
      <c r="HJ630" s="1">
        <v>1</v>
      </c>
      <c r="HK630" s="1">
        <v>2093</v>
      </c>
      <c r="HL630" s="1">
        <v>2</v>
      </c>
      <c r="HM630" s="1">
        <v>27</v>
      </c>
      <c r="HN630" s="1">
        <v>6.9</v>
      </c>
      <c r="HO630" s="1">
        <v>6.8</v>
      </c>
      <c r="HP630" s="1">
        <v>2.2802699999999998</v>
      </c>
      <c r="HQ630" s="1">
        <v>2.2997999999999998</v>
      </c>
      <c r="HR630" s="1">
        <v>1.4978</v>
      </c>
      <c r="HS630" s="1">
        <v>2.3010299999999999</v>
      </c>
      <c r="HT630" s="1">
        <v>1.5478499999999999</v>
      </c>
      <c r="HU630" s="1">
        <v>2.4218799999999998</v>
      </c>
      <c r="HV630" s="1">
        <v>36.6706</v>
      </c>
      <c r="HW630" s="1">
        <v>14.491</v>
      </c>
      <c r="HX630" s="1">
        <v>18</v>
      </c>
      <c r="HY630" s="1">
        <v>501.80500000000001</v>
      </c>
      <c r="HZ630" s="1">
        <v>507.72399999999999</v>
      </c>
      <c r="IA630" s="1">
        <v>29.236899999999999</v>
      </c>
      <c r="IB630" s="1">
        <v>29.787299999999998</v>
      </c>
      <c r="IC630" s="1">
        <v>29.9999</v>
      </c>
      <c r="ID630" s="1">
        <v>29.644600000000001</v>
      </c>
      <c r="IE630" s="1">
        <v>29.742599999999999</v>
      </c>
      <c r="IF630" s="1">
        <v>45.701099999999997</v>
      </c>
      <c r="IG630" s="1">
        <v>21.9389</v>
      </c>
      <c r="IH630" s="1">
        <v>0</v>
      </c>
      <c r="II630" s="1">
        <v>29.199300000000001</v>
      </c>
      <c r="IJ630" s="1">
        <v>1087.1500000000001</v>
      </c>
      <c r="IK630" s="1">
        <v>25.0519</v>
      </c>
      <c r="IL630" s="1">
        <v>100.819</v>
      </c>
      <c r="IM630" s="1">
        <v>100.563</v>
      </c>
      <c r="IN630" s="1" t="s">
        <v>365</v>
      </c>
    </row>
    <row r="631" spans="1:248" ht="15.75" customHeight="1" x14ac:dyDescent="0.3">
      <c r="A631" s="1">
        <v>615</v>
      </c>
      <c r="B631" s="1">
        <v>1660488777.0999999</v>
      </c>
      <c r="C631" s="1">
        <v>4648</v>
      </c>
      <c r="D631" s="1" t="s">
        <v>1581</v>
      </c>
      <c r="E631" s="1" t="s">
        <v>1582</v>
      </c>
      <c r="F631" s="1">
        <v>1</v>
      </c>
      <c r="G631" s="1" t="s">
        <v>1167</v>
      </c>
      <c r="H631" s="1" t="s">
        <v>350</v>
      </c>
      <c r="I631" s="1" t="s">
        <v>351</v>
      </c>
      <c r="J631" s="1" t="s">
        <v>352</v>
      </c>
      <c r="K631" s="1" t="s">
        <v>1168</v>
      </c>
      <c r="L631" s="1" t="s">
        <v>1169</v>
      </c>
      <c r="M631" s="1" t="s">
        <v>354</v>
      </c>
      <c r="N631" s="1">
        <v>1660488769.5666659</v>
      </c>
      <c r="O631" s="1">
        <f t="shared" si="68"/>
        <v>1.7842432881426497E-3</v>
      </c>
      <c r="P631" s="1">
        <f t="shared" si="69"/>
        <v>1.7842432881426498</v>
      </c>
      <c r="Q631" s="1">
        <f t="shared" si="70"/>
        <v>2.867163082865924</v>
      </c>
      <c r="R631" s="1">
        <f t="shared" si="71"/>
        <v>975.80726666666658</v>
      </c>
      <c r="S631" s="1">
        <f t="shared" si="72"/>
        <v>890.27987970213348</v>
      </c>
      <c r="T631" s="1">
        <f t="shared" si="73"/>
        <v>88.818420686310859</v>
      </c>
      <c r="U631" s="1">
        <f t="shared" si="74"/>
        <v>97.351026677764224</v>
      </c>
      <c r="V631" s="1">
        <f t="shared" si="75"/>
        <v>8.5965760231933711E-2</v>
      </c>
      <c r="W631" s="1">
        <f t="shared" si="76"/>
        <v>2.9232648805144263</v>
      </c>
      <c r="X631" s="1">
        <f t="shared" si="77"/>
        <v>8.4585627834598998E-2</v>
      </c>
      <c r="Y631" s="1">
        <f t="shared" si="78"/>
        <v>5.2988171119318216E-2</v>
      </c>
      <c r="Z631" s="1">
        <f t="shared" si="79"/>
        <v>321.51578720000003</v>
      </c>
      <c r="AA631" s="1">
        <f t="shared" si="80"/>
        <v>32.465026505666565</v>
      </c>
      <c r="AB631" s="1">
        <f t="shared" si="81"/>
        <v>31.86196</v>
      </c>
      <c r="AC631" s="1">
        <f t="shared" si="82"/>
        <v>4.7379014600847151</v>
      </c>
      <c r="AD631" s="1">
        <f t="shared" si="83"/>
        <v>59.998752636109664</v>
      </c>
      <c r="AE631" s="1">
        <f t="shared" si="84"/>
        <v>2.7120482487637791</v>
      </c>
      <c r="AF631" s="1">
        <f t="shared" si="85"/>
        <v>4.5201743863114237</v>
      </c>
      <c r="AG631" s="1">
        <f t="shared" si="86"/>
        <v>2.025853211320936</v>
      </c>
      <c r="AH631" s="1">
        <f t="shared" si="87"/>
        <v>-78.68512900709085</v>
      </c>
      <c r="AI631" s="1">
        <f t="shared" si="88"/>
        <v>-130.45944809368558</v>
      </c>
      <c r="AJ631" s="1">
        <f t="shared" si="89"/>
        <v>-10.066048662125382</v>
      </c>
      <c r="AK631" s="1">
        <f t="shared" si="90"/>
        <v>102.30516143709821</v>
      </c>
      <c r="AL631" s="1">
        <f t="shared" si="91"/>
        <v>34.276451733443785</v>
      </c>
      <c r="AM631" s="1">
        <f t="shared" si="92"/>
        <v>1.7844710724718607</v>
      </c>
      <c r="AN631" s="1">
        <f t="shared" si="93"/>
        <v>2.867163082865924</v>
      </c>
      <c r="AO631" s="1">
        <v>1069.221902149123</v>
      </c>
      <c r="AP631" s="1">
        <v>1039.1651515151509</v>
      </c>
      <c r="AQ631" s="1">
        <v>5.172949865338591</v>
      </c>
      <c r="AR631" s="1">
        <v>65.0836536357032</v>
      </c>
      <c r="AS631" s="1">
        <f t="shared" si="94"/>
        <v>1.7842432881426498</v>
      </c>
      <c r="AT631" s="1">
        <v>25.10319984280774</v>
      </c>
      <c r="AU631" s="1">
        <v>27.18551636363636</v>
      </c>
      <c r="AV631" s="1">
        <v>-1.744478373730985E-6</v>
      </c>
      <c r="AW631" s="1">
        <v>81.89149428523082</v>
      </c>
      <c r="AX631" s="1">
        <v>0</v>
      </c>
      <c r="AY631" s="1">
        <v>0</v>
      </c>
      <c r="AZ631" s="1">
        <f t="shared" si="95"/>
        <v>1</v>
      </c>
      <c r="BA631" s="1">
        <f t="shared" si="96"/>
        <v>0</v>
      </c>
      <c r="BB631" s="1">
        <f t="shared" si="97"/>
        <v>51989.332402202337</v>
      </c>
      <c r="BC631" s="1">
        <f t="shared" si="98"/>
        <v>1999.9986666666671</v>
      </c>
      <c r="BD631" s="1">
        <f t="shared" si="99"/>
        <v>1681.1988800000001</v>
      </c>
      <c r="BE631" s="1">
        <f t="shared" si="100"/>
        <v>0.84060000040000016</v>
      </c>
      <c r="BF631" s="1">
        <f t="shared" si="101"/>
        <v>0.1607580007720005</v>
      </c>
      <c r="BG631" s="1">
        <v>6</v>
      </c>
      <c r="BH631" s="1">
        <v>0.5</v>
      </c>
      <c r="BI631" s="1" t="s">
        <v>355</v>
      </c>
      <c r="BJ631" s="1">
        <v>2</v>
      </c>
      <c r="BK631" s="1" t="b">
        <v>1</v>
      </c>
      <c r="BL631" s="1">
        <v>1660488769.5666659</v>
      </c>
      <c r="BM631" s="1">
        <v>975.80726666666658</v>
      </c>
      <c r="BN631" s="1">
        <v>1019.016533333333</v>
      </c>
      <c r="BO631" s="1">
        <v>27.184473333333329</v>
      </c>
      <c r="BP631" s="1">
        <v>25.101900000000001</v>
      </c>
      <c r="BQ631" s="1">
        <v>973.52846666666653</v>
      </c>
      <c r="BR631" s="1">
        <v>27.17329333333333</v>
      </c>
      <c r="BS631" s="1">
        <v>500.13926666666669</v>
      </c>
      <c r="BT631" s="1">
        <v>99.664586666666679</v>
      </c>
      <c r="BU631" s="1">
        <v>0.1000185</v>
      </c>
      <c r="BV631" s="1">
        <v>31.03416666666666</v>
      </c>
      <c r="BW631" s="1">
        <v>31.86196</v>
      </c>
      <c r="BX631" s="1">
        <v>999.89999999999986</v>
      </c>
      <c r="BY631" s="1">
        <v>0</v>
      </c>
      <c r="BZ631" s="1">
        <v>0</v>
      </c>
      <c r="CA631" s="1">
        <v>9997.7506666666668</v>
      </c>
      <c r="CB631" s="1">
        <v>0</v>
      </c>
      <c r="CC631" s="1">
        <v>23.642800000000001</v>
      </c>
      <c r="CD631" s="1">
        <v>-43.209339999999997</v>
      </c>
      <c r="CE631" s="1">
        <v>1003.074133333333</v>
      </c>
      <c r="CF631" s="1">
        <v>1045.2539999999999</v>
      </c>
      <c r="CG631" s="1">
        <v>2.0825659999999999</v>
      </c>
      <c r="CH631" s="1">
        <v>1019.016533333333</v>
      </c>
      <c r="CI631" s="1">
        <v>25.101900000000001</v>
      </c>
      <c r="CJ631" s="1">
        <v>2.70933</v>
      </c>
      <c r="CK631" s="1">
        <v>2.50177</v>
      </c>
      <c r="CL631" s="1">
        <v>22.341813333333331</v>
      </c>
      <c r="CM631" s="1">
        <v>21.038033333333331</v>
      </c>
      <c r="CN631" s="1">
        <v>1999.9986666666671</v>
      </c>
      <c r="CO631" s="1">
        <v>0.98000200000000037</v>
      </c>
      <c r="CP631" s="1">
        <v>1.9998399999999989E-2</v>
      </c>
      <c r="CQ631" s="1">
        <v>0</v>
      </c>
      <c r="CR631" s="1">
        <v>2.7944666666666671</v>
      </c>
      <c r="CS631" s="1">
        <v>0</v>
      </c>
      <c r="CT631" s="1">
        <v>36988.466666666667</v>
      </c>
      <c r="CU631" s="1">
        <v>17412.34</v>
      </c>
      <c r="CV631" s="1">
        <v>39.599800000000002</v>
      </c>
      <c r="CW631" s="1">
        <v>40.549600000000012</v>
      </c>
      <c r="CX631" s="1">
        <v>39.561999999999998</v>
      </c>
      <c r="CY631" s="1">
        <v>39</v>
      </c>
      <c r="CZ631" s="1">
        <v>39.811999999999998</v>
      </c>
      <c r="DA631" s="1">
        <v>1959.9986666666671</v>
      </c>
      <c r="DB631" s="1">
        <v>40</v>
      </c>
      <c r="DC631" s="1">
        <v>0</v>
      </c>
      <c r="DD631" s="1">
        <v>1660488774.8</v>
      </c>
      <c r="DE631" s="1">
        <v>0</v>
      </c>
      <c r="DF631" s="1">
        <v>1660488368.5999999</v>
      </c>
      <c r="DG631" s="1" t="s">
        <v>1170</v>
      </c>
      <c r="DH631" s="1">
        <v>1660488360.0999999</v>
      </c>
      <c r="DI631" s="1">
        <v>1660488368.5999999</v>
      </c>
      <c r="DJ631" s="1">
        <v>14</v>
      </c>
      <c r="DK631" s="1">
        <v>0.51200000000000001</v>
      </c>
      <c r="DL631" s="1">
        <v>1E-3</v>
      </c>
      <c r="DM631" s="1">
        <v>1.359</v>
      </c>
      <c r="DN631" s="1">
        <v>1.7999999999999999E-2</v>
      </c>
      <c r="DO631" s="1">
        <v>400</v>
      </c>
      <c r="DP631" s="1">
        <v>25</v>
      </c>
      <c r="DQ631" s="1">
        <v>0.25</v>
      </c>
      <c r="DR631" s="1">
        <v>7.0000000000000007E-2</v>
      </c>
      <c r="DS631" s="1">
        <v>2.8637652862688179</v>
      </c>
      <c r="DT631" s="1">
        <v>-0.80393513586443499</v>
      </c>
      <c r="DU631" s="1">
        <v>0.16236050439031369</v>
      </c>
      <c r="DV631" s="1">
        <v>0</v>
      </c>
      <c r="DW631" s="1">
        <v>34.245950917069479</v>
      </c>
      <c r="DX631" s="1">
        <v>2.5917393905703339</v>
      </c>
      <c r="DY631" s="1">
        <v>0.26256533385017211</v>
      </c>
      <c r="DZ631" s="1">
        <v>0</v>
      </c>
      <c r="EA631" s="1">
        <v>-43.176189999999998</v>
      </c>
      <c r="EB631" s="1">
        <v>-4.3945174638487741</v>
      </c>
      <c r="EC631" s="1">
        <v>0.36724740375755832</v>
      </c>
      <c r="ED631" s="1">
        <v>0</v>
      </c>
      <c r="EE631" s="1">
        <v>883.33738211765944</v>
      </c>
      <c r="EF631" s="1">
        <v>301.2904963346528</v>
      </c>
      <c r="EG631" s="1">
        <v>22.63135826190808</v>
      </c>
      <c r="EH631" s="1">
        <v>0</v>
      </c>
      <c r="EI631" s="1">
        <v>2.0815700000000001</v>
      </c>
      <c r="EJ631" s="1">
        <v>1.4542063789867639E-2</v>
      </c>
      <c r="EK631" s="1">
        <v>1.70934490375701E-3</v>
      </c>
      <c r="EL631" s="1">
        <v>1</v>
      </c>
      <c r="EM631" s="1">
        <v>2.025505421319048</v>
      </c>
      <c r="EN631" s="1">
        <v>2.6032128934304712E-2</v>
      </c>
      <c r="EO631" s="1">
        <v>2.206423003065536E-3</v>
      </c>
      <c r="EP631" s="1">
        <v>1</v>
      </c>
      <c r="EQ631" s="1">
        <v>2</v>
      </c>
      <c r="ER631" s="1">
        <v>6</v>
      </c>
      <c r="ES631" s="1" t="s">
        <v>384</v>
      </c>
      <c r="ET631" s="1">
        <v>2.9444900000000001</v>
      </c>
      <c r="EU631" s="1">
        <v>2.80098</v>
      </c>
      <c r="EV631" s="1">
        <v>0.169098</v>
      </c>
      <c r="EW631" s="1">
        <v>0.17372799999999999</v>
      </c>
      <c r="EX631" s="1">
        <v>0.11851299999999999</v>
      </c>
      <c r="EY631" s="1">
        <v>0.11213099999999999</v>
      </c>
      <c r="EZ631" s="1">
        <v>17098.3</v>
      </c>
      <c r="FA631" s="1">
        <v>17832.5</v>
      </c>
      <c r="FB631" s="1">
        <v>23918.7</v>
      </c>
      <c r="FC631" s="1">
        <v>25103.200000000001</v>
      </c>
      <c r="FD631" s="1">
        <v>33740.800000000003</v>
      </c>
      <c r="FE631" s="1">
        <v>35583.699999999997</v>
      </c>
      <c r="FF631" s="1">
        <v>43593.4</v>
      </c>
      <c r="FG631" s="1">
        <v>46398.6</v>
      </c>
      <c r="FH631" s="1">
        <v>1.9916</v>
      </c>
      <c r="FI631" s="1">
        <v>1.8994200000000001</v>
      </c>
      <c r="FJ631" s="1">
        <v>0.17304</v>
      </c>
      <c r="FK631" s="1">
        <v>0</v>
      </c>
      <c r="FL631" s="1">
        <v>29.052099999999999</v>
      </c>
      <c r="FM631" s="1">
        <v>999.9</v>
      </c>
      <c r="FN631" s="1">
        <v>59.7</v>
      </c>
      <c r="FO631" s="1">
        <v>34.200000000000003</v>
      </c>
      <c r="FP631" s="1">
        <v>32.363199999999999</v>
      </c>
      <c r="FQ631" s="1">
        <v>63.503900000000002</v>
      </c>
      <c r="FR631" s="1">
        <v>26.089700000000001</v>
      </c>
      <c r="FS631" s="1">
        <v>1</v>
      </c>
      <c r="FT631" s="1">
        <v>0.20391000000000001</v>
      </c>
      <c r="FU631" s="1">
        <v>5.9406300000000002E-2</v>
      </c>
      <c r="FV631" s="1">
        <v>20.324200000000001</v>
      </c>
      <c r="FW631" s="1">
        <v>5.2119</v>
      </c>
      <c r="FX631" s="1">
        <v>11.9053</v>
      </c>
      <c r="FY631" s="1">
        <v>5.0030999999999999</v>
      </c>
      <c r="FZ631" s="1">
        <v>3.2901799999999999</v>
      </c>
      <c r="GA631" s="1">
        <v>9999</v>
      </c>
      <c r="GB631" s="1">
        <v>9999</v>
      </c>
      <c r="GC631" s="1">
        <v>9999</v>
      </c>
      <c r="GD631" s="1">
        <v>999.9</v>
      </c>
      <c r="GE631" s="1">
        <v>1.85954</v>
      </c>
      <c r="GF631" s="1">
        <v>1.8545400000000001</v>
      </c>
      <c r="GG631" s="1">
        <v>1.85762</v>
      </c>
      <c r="GH631" s="1">
        <v>1.8561099999999999</v>
      </c>
      <c r="GI631" s="1">
        <v>1.8548800000000001</v>
      </c>
      <c r="GJ631" s="1">
        <v>1.8545499999999999</v>
      </c>
      <c r="GK631" s="1">
        <v>1.85327</v>
      </c>
      <c r="GL631" s="1">
        <v>1.8563799999999999</v>
      </c>
      <c r="GM631" s="1">
        <v>0</v>
      </c>
      <c r="GN631" s="1">
        <v>0</v>
      </c>
      <c r="GO631" s="1">
        <v>0</v>
      </c>
      <c r="GP631" s="1">
        <v>0</v>
      </c>
      <c r="GQ631" s="1" t="s">
        <v>358</v>
      </c>
      <c r="GR631" s="1" t="s">
        <v>359</v>
      </c>
      <c r="GS631" s="1" t="s">
        <v>360</v>
      </c>
      <c r="GT631" s="1" t="s">
        <v>360</v>
      </c>
      <c r="GU631" s="1" t="s">
        <v>360</v>
      </c>
      <c r="GV631" s="1" t="s">
        <v>360</v>
      </c>
      <c r="GW631" s="1">
        <v>0</v>
      </c>
      <c r="GX631" s="1">
        <v>100</v>
      </c>
      <c r="GY631" s="1">
        <v>100</v>
      </c>
      <c r="GZ631" s="1">
        <v>2.33</v>
      </c>
      <c r="HA631" s="1">
        <v>1.11E-2</v>
      </c>
      <c r="HB631" s="1">
        <v>0.43179755099752709</v>
      </c>
      <c r="HC631" s="1">
        <v>2.678124759318837E-3</v>
      </c>
      <c r="HD631" s="1">
        <v>-9.3737611465157319E-7</v>
      </c>
      <c r="HE631" s="1">
        <v>1.3915637841753891E-10</v>
      </c>
      <c r="HF631" s="1">
        <v>-7.4344716936427316E-2</v>
      </c>
      <c r="HG631" s="1">
        <v>1.061361004592812E-2</v>
      </c>
      <c r="HH631" s="1">
        <v>-3.086644042041478E-4</v>
      </c>
      <c r="HI631" s="1">
        <v>1.24720902217549E-6</v>
      </c>
      <c r="HJ631" s="1">
        <v>1</v>
      </c>
      <c r="HK631" s="1">
        <v>2093</v>
      </c>
      <c r="HL631" s="1">
        <v>2</v>
      </c>
      <c r="HM631" s="1">
        <v>27</v>
      </c>
      <c r="HN631" s="1">
        <v>7</v>
      </c>
      <c r="HO631" s="1">
        <v>6.8</v>
      </c>
      <c r="HP631" s="1">
        <v>2.2912599999999999</v>
      </c>
      <c r="HQ631" s="1">
        <v>2.3034699999999999</v>
      </c>
      <c r="HR631" s="1">
        <v>1.4978</v>
      </c>
      <c r="HS631" s="1">
        <v>2.2997999999999998</v>
      </c>
      <c r="HT631" s="1">
        <v>1.5478499999999999</v>
      </c>
      <c r="HU631" s="1">
        <v>2.2790499999999998</v>
      </c>
      <c r="HV631" s="1">
        <v>36.6706</v>
      </c>
      <c r="HW631" s="1">
        <v>14.4648</v>
      </c>
      <c r="HX631" s="1">
        <v>18</v>
      </c>
      <c r="HY631" s="1">
        <v>501.71100000000001</v>
      </c>
      <c r="HZ631" s="1">
        <v>507.76799999999997</v>
      </c>
      <c r="IA631" s="1">
        <v>29.228899999999999</v>
      </c>
      <c r="IB631" s="1">
        <v>29.787299999999998</v>
      </c>
      <c r="IC631" s="1">
        <v>29.9999</v>
      </c>
      <c r="ID631" s="1">
        <v>29.643999999999998</v>
      </c>
      <c r="IE631" s="1">
        <v>29.741800000000001</v>
      </c>
      <c r="IF631" s="1">
        <v>45.9377</v>
      </c>
      <c r="IG631" s="1">
        <v>21.9389</v>
      </c>
      <c r="IH631" s="1">
        <v>0</v>
      </c>
      <c r="II631" s="1">
        <v>29.199300000000001</v>
      </c>
      <c r="IJ631" s="1">
        <v>1087.1500000000001</v>
      </c>
      <c r="IK631" s="1">
        <v>25.045200000000001</v>
      </c>
      <c r="IL631" s="1">
        <v>100.819</v>
      </c>
      <c r="IM631" s="1">
        <v>100.563</v>
      </c>
      <c r="IN631" s="1" t="s">
        <v>365</v>
      </c>
    </row>
    <row r="632" spans="1:248" ht="15.75" customHeight="1" x14ac:dyDescent="0.3">
      <c r="A632" s="1">
        <v>616</v>
      </c>
      <c r="B632" s="1">
        <v>1660488778.0999999</v>
      </c>
      <c r="C632" s="1">
        <v>4649</v>
      </c>
      <c r="D632" s="1" t="s">
        <v>1583</v>
      </c>
      <c r="E632" s="1" t="s">
        <v>1584</v>
      </c>
      <c r="F632" s="1">
        <v>1</v>
      </c>
      <c r="G632" s="1" t="s">
        <v>1167</v>
      </c>
      <c r="H632" s="1" t="s">
        <v>350</v>
      </c>
      <c r="I632" s="1" t="s">
        <v>351</v>
      </c>
      <c r="J632" s="1" t="s">
        <v>352</v>
      </c>
      <c r="K632" s="1" t="s">
        <v>1168</v>
      </c>
      <c r="L632" s="1" t="s">
        <v>1169</v>
      </c>
      <c r="M632" s="1" t="s">
        <v>354</v>
      </c>
      <c r="N632" s="1">
        <v>1660488770.0687499</v>
      </c>
      <c r="O632" s="1">
        <f t="shared" si="68"/>
        <v>1.7839909884832968E-3</v>
      </c>
      <c r="P632" s="1">
        <f t="shared" si="69"/>
        <v>1.7839909884832967</v>
      </c>
      <c r="Q632" s="1">
        <f t="shared" si="70"/>
        <v>3.0584521188392966</v>
      </c>
      <c r="R632" s="1">
        <f t="shared" si="71"/>
        <v>978.31181250000009</v>
      </c>
      <c r="S632" s="1">
        <f t="shared" si="72"/>
        <v>889.14354153455133</v>
      </c>
      <c r="T632" s="1">
        <f t="shared" si="73"/>
        <v>88.705080783773198</v>
      </c>
      <c r="U632" s="1">
        <f t="shared" si="74"/>
        <v>97.600920780190862</v>
      </c>
      <c r="V632" s="1">
        <f t="shared" si="75"/>
        <v>8.5953788904968617E-2</v>
      </c>
      <c r="W632" s="1">
        <f t="shared" si="76"/>
        <v>2.9232286325819441</v>
      </c>
      <c r="X632" s="1">
        <f t="shared" si="77"/>
        <v>8.4574020728305291E-2</v>
      </c>
      <c r="Y632" s="1">
        <f t="shared" si="78"/>
        <v>5.2980884671029599E-2</v>
      </c>
      <c r="Z632" s="1">
        <f t="shared" si="79"/>
        <v>321.51599999999996</v>
      </c>
      <c r="AA632" s="1">
        <f t="shared" si="80"/>
        <v>32.465174316571769</v>
      </c>
      <c r="AB632" s="1">
        <f t="shared" si="81"/>
        <v>31.861968749999999</v>
      </c>
      <c r="AC632" s="1">
        <f t="shared" si="82"/>
        <v>4.737903808929623</v>
      </c>
      <c r="AD632" s="1">
        <f t="shared" si="83"/>
        <v>59.998760220809835</v>
      </c>
      <c r="AE632" s="1">
        <f t="shared" si="84"/>
        <v>2.7120585759178919</v>
      </c>
      <c r="AF632" s="1">
        <f t="shared" si="85"/>
        <v>4.5201910271760042</v>
      </c>
      <c r="AG632" s="1">
        <f t="shared" si="86"/>
        <v>2.0258452330117311</v>
      </c>
      <c r="AH632" s="1">
        <f t="shared" si="87"/>
        <v>-78.674002592113382</v>
      </c>
      <c r="AI632" s="1">
        <f t="shared" si="88"/>
        <v>-130.44903124963366</v>
      </c>
      <c r="AJ632" s="1">
        <f t="shared" si="89"/>
        <v>-10.065373357480309</v>
      </c>
      <c r="AK632" s="1">
        <f t="shared" si="90"/>
        <v>102.32759280077261</v>
      </c>
      <c r="AL632" s="1">
        <f t="shared" si="91"/>
        <v>34.299759287897565</v>
      </c>
      <c r="AM632" s="1">
        <f t="shared" si="92"/>
        <v>1.7844353655070206</v>
      </c>
      <c r="AN632" s="1">
        <f t="shared" si="93"/>
        <v>3.0584521188392966</v>
      </c>
      <c r="AO632" s="1">
        <v>1074.3712827308559</v>
      </c>
      <c r="AP632" s="1">
        <v>1044.2397575757579</v>
      </c>
      <c r="AQ632" s="1">
        <v>5.1415593048826063</v>
      </c>
      <c r="AR632" s="1">
        <v>65.0836536357032</v>
      </c>
      <c r="AS632" s="1">
        <f t="shared" si="94"/>
        <v>1.7839909884832967</v>
      </c>
      <c r="AT632" s="1">
        <v>25.103680697594299</v>
      </c>
      <c r="AU632" s="1">
        <v>27.18571575757575</v>
      </c>
      <c r="AV632" s="1">
        <v>1.81715270711191E-8</v>
      </c>
      <c r="AW632" s="1">
        <v>81.89149428523082</v>
      </c>
      <c r="AX632" s="1">
        <v>0</v>
      </c>
      <c r="AY632" s="1">
        <v>0</v>
      </c>
      <c r="AZ632" s="1">
        <f t="shared" si="95"/>
        <v>1</v>
      </c>
      <c r="BA632" s="1">
        <f t="shared" si="96"/>
        <v>0</v>
      </c>
      <c r="BB632" s="1">
        <f t="shared" si="97"/>
        <v>51988.290579361463</v>
      </c>
      <c r="BC632" s="1">
        <f t="shared" si="98"/>
        <v>2000</v>
      </c>
      <c r="BD632" s="1">
        <f t="shared" si="99"/>
        <v>1681.1999999999998</v>
      </c>
      <c r="BE632" s="1">
        <f t="shared" si="100"/>
        <v>0.8405999999999999</v>
      </c>
      <c r="BF632" s="1">
        <f t="shared" si="101"/>
        <v>0.16075799999999998</v>
      </c>
      <c r="BG632" s="1">
        <v>6</v>
      </c>
      <c r="BH632" s="1">
        <v>0.5</v>
      </c>
      <c r="BI632" s="1" t="s">
        <v>355</v>
      </c>
      <c r="BJ632" s="1">
        <v>2</v>
      </c>
      <c r="BK632" s="1" t="b">
        <v>1</v>
      </c>
      <c r="BL632" s="1">
        <v>1660488770.0687499</v>
      </c>
      <c r="BM632" s="1">
        <v>978.31181250000009</v>
      </c>
      <c r="BN632" s="1">
        <v>1021.554875</v>
      </c>
      <c r="BO632" s="1">
        <v>27.18456875</v>
      </c>
      <c r="BP632" s="1">
        <v>25.102012500000001</v>
      </c>
      <c r="BQ632" s="1">
        <v>976.02981250000005</v>
      </c>
      <c r="BR632" s="1">
        <v>27.173393749999999</v>
      </c>
      <c r="BS632" s="1">
        <v>500.13331249999999</v>
      </c>
      <c r="BT632" s="1">
        <v>99.664625000000001</v>
      </c>
      <c r="BU632" s="1">
        <v>0.10000988750000001</v>
      </c>
      <c r="BV632" s="1">
        <v>31.034231250000001</v>
      </c>
      <c r="BW632" s="1">
        <v>31.861968749999999</v>
      </c>
      <c r="BX632" s="1">
        <v>999.9</v>
      </c>
      <c r="BY632" s="1">
        <v>0</v>
      </c>
      <c r="BZ632" s="1">
        <v>0</v>
      </c>
      <c r="CA632" s="1">
        <v>9997.5400000000009</v>
      </c>
      <c r="CB632" s="1">
        <v>0</v>
      </c>
      <c r="CC632" s="1">
        <v>23.633981250000001</v>
      </c>
      <c r="CD632" s="1">
        <v>-43.243650000000002</v>
      </c>
      <c r="CE632" s="1">
        <v>1005.64825</v>
      </c>
      <c r="CF632" s="1">
        <v>1047.858125</v>
      </c>
      <c r="CG632" s="1">
        <v>2.0825512499999999</v>
      </c>
      <c r="CH632" s="1">
        <v>1021.554875</v>
      </c>
      <c r="CI632" s="1">
        <v>25.102012500000001</v>
      </c>
      <c r="CJ632" s="1">
        <v>2.7093406249999998</v>
      </c>
      <c r="CK632" s="1">
        <v>2.5017825</v>
      </c>
      <c r="CL632" s="1">
        <v>22.34188125</v>
      </c>
      <c r="CM632" s="1">
        <v>21.0381125</v>
      </c>
      <c r="CN632" s="1">
        <v>2000</v>
      </c>
      <c r="CO632" s="1">
        <v>0.98000200000000004</v>
      </c>
      <c r="CP632" s="1">
        <v>1.99984E-2</v>
      </c>
      <c r="CQ632" s="1">
        <v>0</v>
      </c>
      <c r="CR632" s="1">
        <v>2.7565624999999998</v>
      </c>
      <c r="CS632" s="1">
        <v>0</v>
      </c>
      <c r="CT632" s="1">
        <v>36984.524999999987</v>
      </c>
      <c r="CU632" s="1">
        <v>17412.349999999999</v>
      </c>
      <c r="CV632" s="1">
        <v>39.597437499999998</v>
      </c>
      <c r="CW632" s="1">
        <v>40.546499999999988</v>
      </c>
      <c r="CX632" s="1">
        <v>39.561999999999998</v>
      </c>
      <c r="CY632" s="1">
        <v>39</v>
      </c>
      <c r="CZ632" s="1">
        <v>39.811999999999998</v>
      </c>
      <c r="DA632" s="1">
        <v>1960</v>
      </c>
      <c r="DB632" s="1">
        <v>40</v>
      </c>
      <c r="DC632" s="1">
        <v>0</v>
      </c>
      <c r="DD632" s="1">
        <v>1660488776</v>
      </c>
      <c r="DE632" s="1">
        <v>0</v>
      </c>
      <c r="DF632" s="1">
        <v>1660488368.5999999</v>
      </c>
      <c r="DG632" s="1" t="s">
        <v>1170</v>
      </c>
      <c r="DH632" s="1">
        <v>1660488360.0999999</v>
      </c>
      <c r="DI632" s="1">
        <v>1660488368.5999999</v>
      </c>
      <c r="DJ632" s="1">
        <v>14</v>
      </c>
      <c r="DK632" s="1">
        <v>0.51200000000000001</v>
      </c>
      <c r="DL632" s="1">
        <v>1E-3</v>
      </c>
      <c r="DM632" s="1">
        <v>1.359</v>
      </c>
      <c r="DN632" s="1">
        <v>1.7999999999999999E-2</v>
      </c>
      <c r="DO632" s="1">
        <v>400</v>
      </c>
      <c r="DP632" s="1">
        <v>25</v>
      </c>
      <c r="DQ632" s="1">
        <v>0.25</v>
      </c>
      <c r="DR632" s="1">
        <v>7.0000000000000007E-2</v>
      </c>
      <c r="DS632" s="1">
        <v>2.8836425451128891</v>
      </c>
      <c r="DT632" s="1">
        <v>-1.375393590472139</v>
      </c>
      <c r="DU632" s="1">
        <v>0.1576157344209857</v>
      </c>
      <c r="DV632" s="1">
        <v>0</v>
      </c>
      <c r="DW632" s="1">
        <v>34.282636168613031</v>
      </c>
      <c r="DX632" s="1">
        <v>3.6838233441630179</v>
      </c>
      <c r="DY632" s="1">
        <v>0.28939176472900391</v>
      </c>
      <c r="DZ632" s="1">
        <v>0</v>
      </c>
      <c r="EA632" s="1">
        <v>-43.235554838709668</v>
      </c>
      <c r="EB632" s="1">
        <v>-4.9831790322579312</v>
      </c>
      <c r="EC632" s="1">
        <v>0.39563163939388168</v>
      </c>
      <c r="ED632" s="1">
        <v>0</v>
      </c>
      <c r="EE632" s="1">
        <v>891.34613440919952</v>
      </c>
      <c r="EF632" s="1">
        <v>312.77000130815821</v>
      </c>
      <c r="EG632" s="1">
        <v>22.669174378632562</v>
      </c>
      <c r="EH632" s="1">
        <v>0</v>
      </c>
      <c r="EI632" s="1">
        <v>2.0817585365853661</v>
      </c>
      <c r="EJ632" s="1">
        <v>1.053888501742082E-2</v>
      </c>
      <c r="EK632" s="1">
        <v>1.4856559050378309E-3</v>
      </c>
      <c r="EL632" s="1">
        <v>1</v>
      </c>
      <c r="EM632" s="1">
        <v>2.0259066341934568</v>
      </c>
      <c r="EN632" s="1">
        <v>2.7571680079144571E-2</v>
      </c>
      <c r="EO632" s="1">
        <v>2.232455014284488E-3</v>
      </c>
      <c r="EP632" s="1">
        <v>1</v>
      </c>
      <c r="EQ632" s="1">
        <v>2</v>
      </c>
      <c r="ER632" s="1">
        <v>6</v>
      </c>
      <c r="ES632" s="1" t="s">
        <v>384</v>
      </c>
      <c r="ET632" s="1">
        <v>2.9445700000000001</v>
      </c>
      <c r="EU632" s="1">
        <v>2.80098</v>
      </c>
      <c r="EV632" s="1">
        <v>0.169629</v>
      </c>
      <c r="EW632" s="1">
        <v>0.17425399999999999</v>
      </c>
      <c r="EX632" s="1">
        <v>0.11851399999999999</v>
      </c>
      <c r="EY632" s="1">
        <v>0.112132</v>
      </c>
      <c r="EZ632" s="1">
        <v>17087.3</v>
      </c>
      <c r="FA632" s="1">
        <v>17821.099999999999</v>
      </c>
      <c r="FB632" s="1">
        <v>23918.6</v>
      </c>
      <c r="FC632" s="1">
        <v>25103.200000000001</v>
      </c>
      <c r="FD632" s="1">
        <v>33740.800000000003</v>
      </c>
      <c r="FE632" s="1">
        <v>35583.599999999999</v>
      </c>
      <c r="FF632" s="1">
        <v>43593.4</v>
      </c>
      <c r="FG632" s="1">
        <v>46398.5</v>
      </c>
      <c r="FH632" s="1">
        <v>1.9915799999999999</v>
      </c>
      <c r="FI632" s="1">
        <v>1.8994</v>
      </c>
      <c r="FJ632" s="1">
        <v>0.17268600000000001</v>
      </c>
      <c r="FK632" s="1">
        <v>0</v>
      </c>
      <c r="FL632" s="1">
        <v>29.052900000000001</v>
      </c>
      <c r="FM632" s="1">
        <v>999.9</v>
      </c>
      <c r="FN632" s="1">
        <v>59.7</v>
      </c>
      <c r="FO632" s="1">
        <v>34.200000000000003</v>
      </c>
      <c r="FP632" s="1">
        <v>32.365600000000001</v>
      </c>
      <c r="FQ632" s="1">
        <v>63.823900000000002</v>
      </c>
      <c r="FR632" s="1">
        <v>25.6891</v>
      </c>
      <c r="FS632" s="1">
        <v>1</v>
      </c>
      <c r="FT632" s="1">
        <v>0.203791</v>
      </c>
      <c r="FU632" s="1">
        <v>7.1059399999999995E-2</v>
      </c>
      <c r="FV632" s="1">
        <v>20.324300000000001</v>
      </c>
      <c r="FW632" s="1">
        <v>5.2117500000000003</v>
      </c>
      <c r="FX632" s="1">
        <v>11.9054</v>
      </c>
      <c r="FY632" s="1">
        <v>5.0030000000000001</v>
      </c>
      <c r="FZ632" s="1">
        <v>3.2901500000000001</v>
      </c>
      <c r="GA632" s="1">
        <v>9999</v>
      </c>
      <c r="GB632" s="1">
        <v>9999</v>
      </c>
      <c r="GC632" s="1">
        <v>9999</v>
      </c>
      <c r="GD632" s="1">
        <v>999.9</v>
      </c>
      <c r="GE632" s="1">
        <v>1.8595600000000001</v>
      </c>
      <c r="GF632" s="1">
        <v>1.8545400000000001</v>
      </c>
      <c r="GG632" s="1">
        <v>1.8576299999999999</v>
      </c>
      <c r="GH632" s="1">
        <v>1.85612</v>
      </c>
      <c r="GI632" s="1">
        <v>1.8549</v>
      </c>
      <c r="GJ632" s="1">
        <v>1.8545499999999999</v>
      </c>
      <c r="GK632" s="1">
        <v>1.85327</v>
      </c>
      <c r="GL632" s="1">
        <v>1.8563799999999999</v>
      </c>
      <c r="GM632" s="1">
        <v>0</v>
      </c>
      <c r="GN632" s="1">
        <v>0</v>
      </c>
      <c r="GO632" s="1">
        <v>0</v>
      </c>
      <c r="GP632" s="1">
        <v>0</v>
      </c>
      <c r="GQ632" s="1" t="s">
        <v>358</v>
      </c>
      <c r="GR632" s="1" t="s">
        <v>359</v>
      </c>
      <c r="GS632" s="1" t="s">
        <v>360</v>
      </c>
      <c r="GT632" s="1" t="s">
        <v>360</v>
      </c>
      <c r="GU632" s="1" t="s">
        <v>360</v>
      </c>
      <c r="GV632" s="1" t="s">
        <v>360</v>
      </c>
      <c r="GW632" s="1">
        <v>0</v>
      </c>
      <c r="GX632" s="1">
        <v>100</v>
      </c>
      <c r="GY632" s="1">
        <v>100</v>
      </c>
      <c r="GZ632" s="1">
        <v>2.33</v>
      </c>
      <c r="HA632" s="1">
        <v>1.12E-2</v>
      </c>
      <c r="HB632" s="1">
        <v>0.43179755099752709</v>
      </c>
      <c r="HC632" s="1">
        <v>2.678124759318837E-3</v>
      </c>
      <c r="HD632" s="1">
        <v>-9.3737611465157319E-7</v>
      </c>
      <c r="HE632" s="1">
        <v>1.3915637841753891E-10</v>
      </c>
      <c r="HF632" s="1">
        <v>-7.4344716936427316E-2</v>
      </c>
      <c r="HG632" s="1">
        <v>1.061361004592812E-2</v>
      </c>
      <c r="HH632" s="1">
        <v>-3.086644042041478E-4</v>
      </c>
      <c r="HI632" s="1">
        <v>1.24720902217549E-6</v>
      </c>
      <c r="HJ632" s="1">
        <v>1</v>
      </c>
      <c r="HK632" s="1">
        <v>2093</v>
      </c>
      <c r="HL632" s="1">
        <v>2</v>
      </c>
      <c r="HM632" s="1">
        <v>27</v>
      </c>
      <c r="HN632" s="1">
        <v>7</v>
      </c>
      <c r="HO632" s="1">
        <v>6.8</v>
      </c>
      <c r="HP632" s="1">
        <v>2.2997999999999998</v>
      </c>
      <c r="HQ632" s="1">
        <v>2.2875999999999999</v>
      </c>
      <c r="HR632" s="1">
        <v>1.4978</v>
      </c>
      <c r="HS632" s="1">
        <v>2.3010299999999999</v>
      </c>
      <c r="HT632" s="1">
        <v>1.5478499999999999</v>
      </c>
      <c r="HU632" s="1">
        <v>2.3559600000000001</v>
      </c>
      <c r="HV632" s="1">
        <v>36.6706</v>
      </c>
      <c r="HW632" s="1">
        <v>14.4823</v>
      </c>
      <c r="HX632" s="1">
        <v>18</v>
      </c>
      <c r="HY632" s="1">
        <v>501.69600000000003</v>
      </c>
      <c r="HZ632" s="1">
        <v>507.74700000000001</v>
      </c>
      <c r="IA632" s="1">
        <v>29.2242</v>
      </c>
      <c r="IB632" s="1">
        <v>29.787199999999999</v>
      </c>
      <c r="IC632" s="1">
        <v>29.9999</v>
      </c>
      <c r="ID632" s="1">
        <v>29.643999999999998</v>
      </c>
      <c r="IE632" s="1">
        <v>29.741299999999999</v>
      </c>
      <c r="IF632" s="1">
        <v>46.0503</v>
      </c>
      <c r="IG632" s="1">
        <v>21.9389</v>
      </c>
      <c r="IH632" s="1">
        <v>0</v>
      </c>
      <c r="II632" s="1">
        <v>29.199300000000001</v>
      </c>
      <c r="IJ632" s="1">
        <v>1097.19</v>
      </c>
      <c r="IK632" s="1">
        <v>25.0459</v>
      </c>
      <c r="IL632" s="1">
        <v>100.819</v>
      </c>
      <c r="IM632" s="1">
        <v>100.562</v>
      </c>
      <c r="IN632" s="1" t="s">
        <v>365</v>
      </c>
    </row>
    <row r="633" spans="1:248" ht="15.75" customHeight="1" x14ac:dyDescent="0.3">
      <c r="A633" s="1">
        <v>617</v>
      </c>
      <c r="B633" s="1">
        <v>1660488779.0999999</v>
      </c>
      <c r="C633" s="1">
        <v>4650</v>
      </c>
      <c r="D633" s="1" t="s">
        <v>1585</v>
      </c>
      <c r="E633" s="1" t="s">
        <v>1586</v>
      </c>
      <c r="F633" s="1">
        <v>1</v>
      </c>
      <c r="G633" s="1" t="s">
        <v>1167</v>
      </c>
      <c r="H633" s="1" t="s">
        <v>350</v>
      </c>
      <c r="I633" s="1" t="s">
        <v>351</v>
      </c>
      <c r="J633" s="1" t="s">
        <v>352</v>
      </c>
      <c r="K633" s="1" t="s">
        <v>1168</v>
      </c>
      <c r="L633" s="1" t="s">
        <v>1169</v>
      </c>
      <c r="M633" s="1" t="s">
        <v>354</v>
      </c>
      <c r="N633" s="1">
        <v>1660488771.5666659</v>
      </c>
      <c r="O633" s="1">
        <f t="shared" si="68"/>
        <v>1.7844656075703084E-3</v>
      </c>
      <c r="P633" s="1">
        <f t="shared" si="69"/>
        <v>1.7844656075703083</v>
      </c>
      <c r="Q633" s="1">
        <f t="shared" si="70"/>
        <v>3.0835337141490089</v>
      </c>
      <c r="R633" s="1">
        <f t="shared" si="71"/>
        <v>985.73926666666659</v>
      </c>
      <c r="S633" s="1">
        <f t="shared" si="72"/>
        <v>895.86466698052607</v>
      </c>
      <c r="T633" s="1">
        <f t="shared" si="73"/>
        <v>89.375735540185644</v>
      </c>
      <c r="U633" s="1">
        <f t="shared" si="74"/>
        <v>98.342054616483324</v>
      </c>
      <c r="V633" s="1">
        <f t="shared" si="75"/>
        <v>8.5967189625045473E-2</v>
      </c>
      <c r="W633" s="1">
        <f t="shared" si="76"/>
        <v>2.9229842247878364</v>
      </c>
      <c r="X633" s="1">
        <f t="shared" si="77"/>
        <v>8.4586881502066655E-2</v>
      </c>
      <c r="Y633" s="1">
        <f t="shared" si="78"/>
        <v>5.2988970010562603E-2</v>
      </c>
      <c r="Z633" s="1">
        <f t="shared" si="79"/>
        <v>321.51610640000001</v>
      </c>
      <c r="AA633" s="1">
        <f t="shared" si="80"/>
        <v>32.465138152082758</v>
      </c>
      <c r="AB633" s="1">
        <f t="shared" si="81"/>
        <v>31.862986666666661</v>
      </c>
      <c r="AC633" s="1">
        <f t="shared" si="82"/>
        <v>4.7381770648065418</v>
      </c>
      <c r="AD633" s="1">
        <f t="shared" si="83"/>
        <v>59.999791154852659</v>
      </c>
      <c r="AE633" s="1">
        <f t="shared" si="84"/>
        <v>2.7121013755566952</v>
      </c>
      <c r="AF633" s="1">
        <f t="shared" si="85"/>
        <v>4.5201846929051293</v>
      </c>
      <c r="AG633" s="1">
        <f t="shared" si="86"/>
        <v>2.0260756892498466</v>
      </c>
      <c r="AH633" s="1">
        <f t="shared" si="87"/>
        <v>-78.694933293850596</v>
      </c>
      <c r="AI633" s="1">
        <f t="shared" si="88"/>
        <v>-130.60240579806998</v>
      </c>
      <c r="AJ633" s="1">
        <f t="shared" si="89"/>
        <v>-10.078099634949908</v>
      </c>
      <c r="AK633" s="1">
        <f t="shared" si="90"/>
        <v>102.14066767312951</v>
      </c>
      <c r="AL633" s="1">
        <f t="shared" si="91"/>
        <v>34.354863939443348</v>
      </c>
      <c r="AM633" s="1">
        <f t="shared" si="92"/>
        <v>1.7844303209374739</v>
      </c>
      <c r="AN633" s="1">
        <f t="shared" si="93"/>
        <v>3.0835337141490089</v>
      </c>
      <c r="AO633" s="1">
        <v>1079.5058406833059</v>
      </c>
      <c r="AP633" s="1">
        <v>1049.3913939393931</v>
      </c>
      <c r="AQ633" s="1">
        <v>5.1322285398287981</v>
      </c>
      <c r="AR633" s="1">
        <v>65.0836536357032</v>
      </c>
      <c r="AS633" s="1">
        <f t="shared" si="94"/>
        <v>1.7844656075703083</v>
      </c>
      <c r="AT633" s="1">
        <v>25.103813937962741</v>
      </c>
      <c r="AU633" s="1">
        <v>27.18639878787878</v>
      </c>
      <c r="AV633" s="1">
        <v>-1.045809960826217E-6</v>
      </c>
      <c r="AW633" s="1">
        <v>81.89149428523082</v>
      </c>
      <c r="AX633" s="1">
        <v>0</v>
      </c>
      <c r="AY633" s="1">
        <v>0</v>
      </c>
      <c r="AZ633" s="1">
        <f t="shared" si="95"/>
        <v>1</v>
      </c>
      <c r="BA633" s="1">
        <f t="shared" si="96"/>
        <v>0</v>
      </c>
      <c r="BB633" s="1">
        <f t="shared" si="97"/>
        <v>51981.342729411343</v>
      </c>
      <c r="BC633" s="1">
        <f t="shared" si="98"/>
        <v>2000.000666666667</v>
      </c>
      <c r="BD633" s="1">
        <f t="shared" si="99"/>
        <v>1681.2005600000002</v>
      </c>
      <c r="BE633" s="1">
        <f t="shared" si="100"/>
        <v>0.8405999998</v>
      </c>
      <c r="BF633" s="1">
        <f t="shared" si="101"/>
        <v>0.16075799961400011</v>
      </c>
      <c r="BG633" s="1">
        <v>6</v>
      </c>
      <c r="BH633" s="1">
        <v>0.5</v>
      </c>
      <c r="BI633" s="1" t="s">
        <v>355</v>
      </c>
      <c r="BJ633" s="1">
        <v>2</v>
      </c>
      <c r="BK633" s="1" t="b">
        <v>1</v>
      </c>
      <c r="BL633" s="1">
        <v>1660488771.5666659</v>
      </c>
      <c r="BM633" s="1">
        <v>985.73926666666659</v>
      </c>
      <c r="BN633" s="1">
        <v>1029.0641333333331</v>
      </c>
      <c r="BO633" s="1">
        <v>27.18496</v>
      </c>
      <c r="BP633" s="1">
        <v>25.102419999999999</v>
      </c>
      <c r="BQ633" s="1">
        <v>983.44766666666646</v>
      </c>
      <c r="BR633" s="1">
        <v>27.173780000000001</v>
      </c>
      <c r="BS633" s="1">
        <v>500.13560000000001</v>
      </c>
      <c r="BT633" s="1">
        <v>99.664786666666657</v>
      </c>
      <c r="BU633" s="1">
        <v>9.9986779999999983E-2</v>
      </c>
      <c r="BV633" s="1">
        <v>31.034206666666659</v>
      </c>
      <c r="BW633" s="1">
        <v>31.862986666666661</v>
      </c>
      <c r="BX633" s="1">
        <v>999.89999999999986</v>
      </c>
      <c r="BY633" s="1">
        <v>0</v>
      </c>
      <c r="BZ633" s="1">
        <v>0</v>
      </c>
      <c r="CA633" s="1">
        <v>9996.1293333333342</v>
      </c>
      <c r="CB633" s="1">
        <v>0</v>
      </c>
      <c r="CC633" s="1">
        <v>23.620033333333339</v>
      </c>
      <c r="CD633" s="1">
        <v>-43.325986666666658</v>
      </c>
      <c r="CE633" s="1">
        <v>1013.283533333333</v>
      </c>
      <c r="CF633" s="1">
        <v>1055.5613333333331</v>
      </c>
      <c r="CG633" s="1">
        <v>2.082535333333333</v>
      </c>
      <c r="CH633" s="1">
        <v>1029.0641333333331</v>
      </c>
      <c r="CI633" s="1">
        <v>25.102419999999999</v>
      </c>
      <c r="CJ633" s="1">
        <v>2.7093833333333328</v>
      </c>
      <c r="CK633" s="1">
        <v>2.5018266666666671</v>
      </c>
      <c r="CL633" s="1">
        <v>22.342146666666672</v>
      </c>
      <c r="CM633" s="1">
        <v>21.038399999999999</v>
      </c>
      <c r="CN633" s="1">
        <v>2000.000666666667</v>
      </c>
      <c r="CO633" s="1">
        <v>0.98000200000000037</v>
      </c>
      <c r="CP633" s="1">
        <v>1.9998399999999989E-2</v>
      </c>
      <c r="CQ633" s="1">
        <v>0</v>
      </c>
      <c r="CR633" s="1">
        <v>2.7389999999999999</v>
      </c>
      <c r="CS633" s="1">
        <v>0</v>
      </c>
      <c r="CT633" s="1">
        <v>36971.666666666672</v>
      </c>
      <c r="CU633" s="1">
        <v>17412.35333333334</v>
      </c>
      <c r="CV633" s="1">
        <v>39.595599999999997</v>
      </c>
      <c r="CW633" s="1">
        <v>40.549600000000012</v>
      </c>
      <c r="CX633" s="1">
        <v>39.561999999999998</v>
      </c>
      <c r="CY633" s="1">
        <v>39</v>
      </c>
      <c r="CZ633" s="1">
        <v>39.811999999999998</v>
      </c>
      <c r="DA633" s="1">
        <v>1960.000666666667</v>
      </c>
      <c r="DB633" s="1">
        <v>40</v>
      </c>
      <c r="DC633" s="1">
        <v>0</v>
      </c>
      <c r="DD633" s="1">
        <v>1660488777.2</v>
      </c>
      <c r="DE633" s="1">
        <v>0</v>
      </c>
      <c r="DF633" s="1">
        <v>1660488368.5999999</v>
      </c>
      <c r="DG633" s="1" t="s">
        <v>1170</v>
      </c>
      <c r="DH633" s="1">
        <v>1660488360.0999999</v>
      </c>
      <c r="DI633" s="1">
        <v>1660488368.5999999</v>
      </c>
      <c r="DJ633" s="1">
        <v>14</v>
      </c>
      <c r="DK633" s="1">
        <v>0.51200000000000001</v>
      </c>
      <c r="DL633" s="1">
        <v>1E-3</v>
      </c>
      <c r="DM633" s="1">
        <v>1.359</v>
      </c>
      <c r="DN633" s="1">
        <v>1.7999999999999999E-2</v>
      </c>
      <c r="DO633" s="1">
        <v>400</v>
      </c>
      <c r="DP633" s="1">
        <v>25</v>
      </c>
      <c r="DQ633" s="1">
        <v>0.25</v>
      </c>
      <c r="DR633" s="1">
        <v>7.0000000000000007E-2</v>
      </c>
      <c r="DS633" s="1">
        <v>2.8836425451128891</v>
      </c>
      <c r="DT633" s="1">
        <v>-1.375393590472139</v>
      </c>
      <c r="DU633" s="1">
        <v>0.1576157344209857</v>
      </c>
      <c r="DV633" s="1">
        <v>0</v>
      </c>
      <c r="DW633" s="1">
        <v>34.282636168613031</v>
      </c>
      <c r="DX633" s="1">
        <v>3.6838233441630179</v>
      </c>
      <c r="DY633" s="1">
        <v>0.28939176472900391</v>
      </c>
      <c r="DZ633" s="1">
        <v>0</v>
      </c>
      <c r="EA633" s="1">
        <v>-43.235554838709668</v>
      </c>
      <c r="EB633" s="1">
        <v>-4.9831790322579312</v>
      </c>
      <c r="EC633" s="1">
        <v>0.39563163939388168</v>
      </c>
      <c r="ED633" s="1">
        <v>0</v>
      </c>
      <c r="EE633" s="1">
        <v>891.34613440919952</v>
      </c>
      <c r="EF633" s="1">
        <v>312.77000130815821</v>
      </c>
      <c r="EG633" s="1">
        <v>22.669174378632562</v>
      </c>
      <c r="EH633" s="1">
        <v>0</v>
      </c>
      <c r="EI633" s="1">
        <v>2.0817585365853661</v>
      </c>
      <c r="EJ633" s="1">
        <v>1.053888501742082E-2</v>
      </c>
      <c r="EK633" s="1">
        <v>1.4856559050378309E-3</v>
      </c>
      <c r="EL633" s="1">
        <v>1</v>
      </c>
      <c r="EM633" s="1">
        <v>2.0259066341934568</v>
      </c>
      <c r="EN633" s="1">
        <v>2.7571680079144571E-2</v>
      </c>
      <c r="EO633" s="1">
        <v>2.232455014284488E-3</v>
      </c>
      <c r="EP633" s="1">
        <v>1</v>
      </c>
      <c r="EQ633" s="1">
        <v>2</v>
      </c>
      <c r="ER633" s="1">
        <v>6</v>
      </c>
      <c r="ES633" s="1" t="s">
        <v>384</v>
      </c>
      <c r="ET633" s="1">
        <v>2.94469</v>
      </c>
      <c r="EU633" s="1">
        <v>2.8010199999999998</v>
      </c>
      <c r="EV633" s="1">
        <v>0.17016400000000001</v>
      </c>
      <c r="EW633" s="1">
        <v>0.17477599999999999</v>
      </c>
      <c r="EX633" s="1">
        <v>0.118518</v>
      </c>
      <c r="EY633" s="1">
        <v>0.112132</v>
      </c>
      <c r="EZ633" s="1">
        <v>17076.400000000001</v>
      </c>
      <c r="FA633" s="1">
        <v>17809.900000000001</v>
      </c>
      <c r="FB633" s="1">
        <v>23918.7</v>
      </c>
      <c r="FC633" s="1">
        <v>25103.3</v>
      </c>
      <c r="FD633" s="1">
        <v>33740.800000000003</v>
      </c>
      <c r="FE633" s="1">
        <v>35583.599999999999</v>
      </c>
      <c r="FF633" s="1">
        <v>43593.5</v>
      </c>
      <c r="FG633" s="1">
        <v>46398.5</v>
      </c>
      <c r="FH633" s="1">
        <v>1.9915499999999999</v>
      </c>
      <c r="FI633" s="1">
        <v>1.89957</v>
      </c>
      <c r="FJ633" s="1">
        <v>0.17253299999999999</v>
      </c>
      <c r="FK633" s="1">
        <v>0</v>
      </c>
      <c r="FL633" s="1">
        <v>29.054600000000001</v>
      </c>
      <c r="FM633" s="1">
        <v>999.9</v>
      </c>
      <c r="FN633" s="1">
        <v>59.7</v>
      </c>
      <c r="FO633" s="1">
        <v>34.200000000000003</v>
      </c>
      <c r="FP633" s="1">
        <v>32.365000000000002</v>
      </c>
      <c r="FQ633" s="1">
        <v>63.603900000000003</v>
      </c>
      <c r="FR633" s="1">
        <v>25.677099999999999</v>
      </c>
      <c r="FS633" s="1">
        <v>1</v>
      </c>
      <c r="FT633" s="1">
        <v>0.20374500000000001</v>
      </c>
      <c r="FU633" s="1">
        <v>8.8202600000000006E-2</v>
      </c>
      <c r="FV633" s="1">
        <v>20.324300000000001</v>
      </c>
      <c r="FW633" s="1">
        <v>5.2110000000000003</v>
      </c>
      <c r="FX633" s="1">
        <v>11.9048</v>
      </c>
      <c r="FY633" s="1">
        <v>5.0029000000000003</v>
      </c>
      <c r="FZ633" s="1">
        <v>3.2900800000000001</v>
      </c>
      <c r="GA633" s="1">
        <v>9999</v>
      </c>
      <c r="GB633" s="1">
        <v>9999</v>
      </c>
      <c r="GC633" s="1">
        <v>9999</v>
      </c>
      <c r="GD633" s="1">
        <v>999.9</v>
      </c>
      <c r="GE633" s="1">
        <v>1.8595600000000001</v>
      </c>
      <c r="GF633" s="1">
        <v>1.8545400000000001</v>
      </c>
      <c r="GG633" s="1">
        <v>1.85765</v>
      </c>
      <c r="GH633" s="1">
        <v>1.8561300000000001</v>
      </c>
      <c r="GI633" s="1">
        <v>1.8549100000000001</v>
      </c>
      <c r="GJ633" s="1">
        <v>1.8545499999999999</v>
      </c>
      <c r="GK633" s="1">
        <v>1.8532900000000001</v>
      </c>
      <c r="GL633" s="1">
        <v>1.8563799999999999</v>
      </c>
      <c r="GM633" s="1">
        <v>0</v>
      </c>
      <c r="GN633" s="1">
        <v>0</v>
      </c>
      <c r="GO633" s="1">
        <v>0</v>
      </c>
      <c r="GP633" s="1">
        <v>0</v>
      </c>
      <c r="GQ633" s="1" t="s">
        <v>358</v>
      </c>
      <c r="GR633" s="1" t="s">
        <v>359</v>
      </c>
      <c r="GS633" s="1" t="s">
        <v>360</v>
      </c>
      <c r="GT633" s="1" t="s">
        <v>360</v>
      </c>
      <c r="GU633" s="1" t="s">
        <v>360</v>
      </c>
      <c r="GV633" s="1" t="s">
        <v>360</v>
      </c>
      <c r="GW633" s="1">
        <v>0</v>
      </c>
      <c r="GX633" s="1">
        <v>100</v>
      </c>
      <c r="GY633" s="1">
        <v>100</v>
      </c>
      <c r="GZ633" s="1">
        <v>2.33</v>
      </c>
      <c r="HA633" s="1">
        <v>1.11E-2</v>
      </c>
      <c r="HB633" s="1">
        <v>0.43179755099752709</v>
      </c>
      <c r="HC633" s="1">
        <v>2.678124759318837E-3</v>
      </c>
      <c r="HD633" s="1">
        <v>-9.3737611465157319E-7</v>
      </c>
      <c r="HE633" s="1">
        <v>1.3915637841753891E-10</v>
      </c>
      <c r="HF633" s="1">
        <v>-7.4344716936427316E-2</v>
      </c>
      <c r="HG633" s="1">
        <v>1.061361004592812E-2</v>
      </c>
      <c r="HH633" s="1">
        <v>-3.086644042041478E-4</v>
      </c>
      <c r="HI633" s="1">
        <v>1.24720902217549E-6</v>
      </c>
      <c r="HJ633" s="1">
        <v>1</v>
      </c>
      <c r="HK633" s="1">
        <v>2093</v>
      </c>
      <c r="HL633" s="1">
        <v>2</v>
      </c>
      <c r="HM633" s="1">
        <v>27</v>
      </c>
      <c r="HN633" s="1">
        <v>7</v>
      </c>
      <c r="HO633" s="1">
        <v>6.8</v>
      </c>
      <c r="HP633" s="1">
        <v>2.3083499999999999</v>
      </c>
      <c r="HQ633" s="1">
        <v>2.2766099999999998</v>
      </c>
      <c r="HR633" s="1">
        <v>1.4978</v>
      </c>
      <c r="HS633" s="1">
        <v>2.3010299999999999</v>
      </c>
      <c r="HT633" s="1">
        <v>1.5478499999999999</v>
      </c>
      <c r="HU633" s="1">
        <v>2.4279799999999998</v>
      </c>
      <c r="HV633" s="1">
        <v>36.6706</v>
      </c>
      <c r="HW633" s="1">
        <v>14.4823</v>
      </c>
      <c r="HX633" s="1">
        <v>18</v>
      </c>
      <c r="HY633" s="1">
        <v>501.68</v>
      </c>
      <c r="HZ633" s="1">
        <v>507.858</v>
      </c>
      <c r="IA633" s="1">
        <v>29.215499999999999</v>
      </c>
      <c r="IB633" s="1">
        <v>29.7864</v>
      </c>
      <c r="IC633" s="1">
        <v>30</v>
      </c>
      <c r="ID633" s="1">
        <v>29.643699999999999</v>
      </c>
      <c r="IE633" s="1">
        <v>29.740600000000001</v>
      </c>
      <c r="IF633" s="1">
        <v>46.286700000000003</v>
      </c>
      <c r="IG633" s="1">
        <v>21.9389</v>
      </c>
      <c r="IH633" s="1">
        <v>0</v>
      </c>
      <c r="II633" s="1">
        <v>29.199300000000001</v>
      </c>
      <c r="IJ633" s="1">
        <v>1097.19</v>
      </c>
      <c r="IK633" s="1">
        <v>25.040099999999999</v>
      </c>
      <c r="IL633" s="1">
        <v>100.82</v>
      </c>
      <c r="IM633" s="1">
        <v>100.563</v>
      </c>
      <c r="IN633" s="1" t="s">
        <v>365</v>
      </c>
    </row>
    <row r="634" spans="1:248" ht="15.75" customHeight="1" x14ac:dyDescent="0.3">
      <c r="A634" s="1">
        <v>618</v>
      </c>
      <c r="B634" s="1">
        <v>1660488780.0999999</v>
      </c>
      <c r="C634" s="1">
        <v>4651</v>
      </c>
      <c r="D634" s="1" t="s">
        <v>1587</v>
      </c>
      <c r="E634" s="1" t="s">
        <v>1588</v>
      </c>
      <c r="F634" s="1">
        <v>1</v>
      </c>
      <c r="G634" s="1" t="s">
        <v>1167</v>
      </c>
      <c r="H634" s="1" t="s">
        <v>350</v>
      </c>
      <c r="I634" s="1" t="s">
        <v>351</v>
      </c>
      <c r="J634" s="1" t="s">
        <v>352</v>
      </c>
      <c r="K634" s="1" t="s">
        <v>1168</v>
      </c>
      <c r="L634" s="1" t="s">
        <v>1169</v>
      </c>
      <c r="M634" s="1" t="s">
        <v>354</v>
      </c>
      <c r="N634" s="1">
        <v>1660488772.599999</v>
      </c>
      <c r="O634" s="1">
        <f t="shared" si="68"/>
        <v>1.7851290420040256E-3</v>
      </c>
      <c r="P634" s="1">
        <f t="shared" si="69"/>
        <v>1.7851290420040256</v>
      </c>
      <c r="Q634" s="1">
        <f t="shared" si="70"/>
        <v>3.0209104350295677</v>
      </c>
      <c r="R634" s="1">
        <f t="shared" si="71"/>
        <v>990.87813333333327</v>
      </c>
      <c r="S634" s="1">
        <f t="shared" si="72"/>
        <v>902.01041725117864</v>
      </c>
      <c r="T634" s="1">
        <f t="shared" si="73"/>
        <v>89.988882693202328</v>
      </c>
      <c r="U634" s="1">
        <f t="shared" si="74"/>
        <v>98.854752005555184</v>
      </c>
      <c r="V634" s="1">
        <f t="shared" si="75"/>
        <v>8.5993613645458947E-2</v>
      </c>
      <c r="W634" s="1">
        <f t="shared" si="76"/>
        <v>2.9229555972676211</v>
      </c>
      <c r="X634" s="1">
        <f t="shared" si="77"/>
        <v>8.461245090852966E-2</v>
      </c>
      <c r="Y634" s="1">
        <f t="shared" si="78"/>
        <v>5.3005025954955508E-2</v>
      </c>
      <c r="Z634" s="1">
        <f t="shared" si="79"/>
        <v>321.51642560000005</v>
      </c>
      <c r="AA634" s="1">
        <f t="shared" si="80"/>
        <v>32.464980633408466</v>
      </c>
      <c r="AB634" s="1">
        <f t="shared" si="81"/>
        <v>31.86361333333333</v>
      </c>
      <c r="AC634" s="1">
        <f t="shared" si="82"/>
        <v>4.7383452979252096</v>
      </c>
      <c r="AD634" s="1">
        <f t="shared" si="83"/>
        <v>60.000435703391986</v>
      </c>
      <c r="AE634" s="1">
        <f t="shared" si="84"/>
        <v>2.7121305103411086</v>
      </c>
      <c r="AF634" s="1">
        <f t="shared" si="85"/>
        <v>4.5201846929051293</v>
      </c>
      <c r="AG634" s="1">
        <f t="shared" si="86"/>
        <v>2.026214787584101</v>
      </c>
      <c r="AH634" s="1">
        <f t="shared" si="87"/>
        <v>-78.724190752377524</v>
      </c>
      <c r="AI634" s="1">
        <f t="shared" si="88"/>
        <v>-130.69987831262949</v>
      </c>
      <c r="AJ634" s="1">
        <f t="shared" si="89"/>
        <v>-10.08575117198691</v>
      </c>
      <c r="AK634" s="1">
        <f t="shared" si="90"/>
        <v>102.00660536300614</v>
      </c>
      <c r="AL634" s="1">
        <f t="shared" si="91"/>
        <v>34.407758270632684</v>
      </c>
      <c r="AM634" s="1">
        <f t="shared" si="92"/>
        <v>1.7844220496406193</v>
      </c>
      <c r="AN634" s="1">
        <f t="shared" si="93"/>
        <v>3.0209104350295677</v>
      </c>
      <c r="AO634" s="1">
        <v>1084.6596329808031</v>
      </c>
      <c r="AP634" s="1">
        <v>1054.575515151515</v>
      </c>
      <c r="AQ634" s="1">
        <v>5.1412915752733621</v>
      </c>
      <c r="AR634" s="1">
        <v>65.0836536357032</v>
      </c>
      <c r="AS634" s="1">
        <f t="shared" si="94"/>
        <v>1.7851290420040256</v>
      </c>
      <c r="AT634" s="1">
        <v>25.104156757967921</v>
      </c>
      <c r="AU634" s="1">
        <v>27.18751939393939</v>
      </c>
      <c r="AV634" s="1">
        <v>6.6226901576995045E-7</v>
      </c>
      <c r="AW634" s="1">
        <v>81.89149428523082</v>
      </c>
      <c r="AX634" s="1">
        <v>0</v>
      </c>
      <c r="AY634" s="1">
        <v>0</v>
      </c>
      <c r="AZ634" s="1">
        <f t="shared" si="95"/>
        <v>1</v>
      </c>
      <c r="BA634" s="1">
        <f t="shared" si="96"/>
        <v>0</v>
      </c>
      <c r="BB634" s="1">
        <f t="shared" si="97"/>
        <v>51980.528764556024</v>
      </c>
      <c r="BC634" s="1">
        <f t="shared" si="98"/>
        <v>2000.002666666667</v>
      </c>
      <c r="BD634" s="1">
        <f t="shared" si="99"/>
        <v>1681.2022400000003</v>
      </c>
      <c r="BE634" s="1">
        <f t="shared" si="100"/>
        <v>0.84059999920000106</v>
      </c>
      <c r="BF634" s="1">
        <f t="shared" si="101"/>
        <v>0.16075799845600205</v>
      </c>
      <c r="BG634" s="1">
        <v>6</v>
      </c>
      <c r="BH634" s="1">
        <v>0.5</v>
      </c>
      <c r="BI634" s="1" t="s">
        <v>355</v>
      </c>
      <c r="BJ634" s="1">
        <v>2</v>
      </c>
      <c r="BK634" s="1" t="b">
        <v>1</v>
      </c>
      <c r="BL634" s="1">
        <v>1660488772.599999</v>
      </c>
      <c r="BM634" s="1">
        <v>990.87813333333327</v>
      </c>
      <c r="BN634" s="1">
        <v>1034.2778000000001</v>
      </c>
      <c r="BO634" s="1">
        <v>27.185246666666661</v>
      </c>
      <c r="BP634" s="1">
        <v>25.102699999999999</v>
      </c>
      <c r="BQ634" s="1">
        <v>988.58019999999988</v>
      </c>
      <c r="BR634" s="1">
        <v>27.17407333333334</v>
      </c>
      <c r="BS634" s="1">
        <v>500.13153333333332</v>
      </c>
      <c r="BT634" s="1">
        <v>99.664819999999992</v>
      </c>
      <c r="BU634" s="1">
        <v>9.9973146666666665E-2</v>
      </c>
      <c r="BV634" s="1">
        <v>31.034206666666659</v>
      </c>
      <c r="BW634" s="1">
        <v>31.86361333333333</v>
      </c>
      <c r="BX634" s="1">
        <v>999.89999999999986</v>
      </c>
      <c r="BY634" s="1">
        <v>0</v>
      </c>
      <c r="BZ634" s="1">
        <v>0</v>
      </c>
      <c r="CA634" s="1">
        <v>9995.9626666666682</v>
      </c>
      <c r="CB634" s="1">
        <v>0</v>
      </c>
      <c r="CC634" s="1">
        <v>23.604433333333329</v>
      </c>
      <c r="CD634" s="1">
        <v>-43.400646666666667</v>
      </c>
      <c r="CE634" s="1">
        <v>1018.566266666667</v>
      </c>
      <c r="CF634" s="1">
        <v>1060.909333333334</v>
      </c>
      <c r="CG634" s="1">
        <v>2.0825433333333332</v>
      </c>
      <c r="CH634" s="1">
        <v>1034.2778000000001</v>
      </c>
      <c r="CI634" s="1">
        <v>25.102699999999999</v>
      </c>
      <c r="CJ634" s="1">
        <v>2.7094126666666671</v>
      </c>
      <c r="CK634" s="1">
        <v>2.5018553333333329</v>
      </c>
      <c r="CL634" s="1">
        <v>22.342326666666668</v>
      </c>
      <c r="CM634" s="1">
        <v>21.038586666666671</v>
      </c>
      <c r="CN634" s="1">
        <v>2000.002666666667</v>
      </c>
      <c r="CO634" s="1">
        <v>0.98000200000000037</v>
      </c>
      <c r="CP634" s="1">
        <v>1.9998399999999989E-2</v>
      </c>
      <c r="CQ634" s="1">
        <v>0</v>
      </c>
      <c r="CR634" s="1">
        <v>2.7362666666666668</v>
      </c>
      <c r="CS634" s="1">
        <v>0</v>
      </c>
      <c r="CT634" s="1">
        <v>36963.120000000003</v>
      </c>
      <c r="CU634" s="1">
        <v>17412.373333333329</v>
      </c>
      <c r="CV634" s="1">
        <v>39.5914</v>
      </c>
      <c r="CW634" s="1">
        <v>40.553733333333327</v>
      </c>
      <c r="CX634" s="1">
        <v>39.561999999999998</v>
      </c>
      <c r="CY634" s="1">
        <v>39</v>
      </c>
      <c r="CZ634" s="1">
        <v>39.807866666666669</v>
      </c>
      <c r="DA634" s="1">
        <v>1960.002666666667</v>
      </c>
      <c r="DB634" s="1">
        <v>40</v>
      </c>
      <c r="DC634" s="1">
        <v>0</v>
      </c>
      <c r="DD634" s="1">
        <v>1660488777.8</v>
      </c>
      <c r="DE634" s="1">
        <v>0</v>
      </c>
      <c r="DF634" s="1">
        <v>1660488368.5999999</v>
      </c>
      <c r="DG634" s="1" t="s">
        <v>1170</v>
      </c>
      <c r="DH634" s="1">
        <v>1660488360.0999999</v>
      </c>
      <c r="DI634" s="1">
        <v>1660488368.5999999</v>
      </c>
      <c r="DJ634" s="1">
        <v>14</v>
      </c>
      <c r="DK634" s="1">
        <v>0.51200000000000001</v>
      </c>
      <c r="DL634" s="1">
        <v>1E-3</v>
      </c>
      <c r="DM634" s="1">
        <v>1.359</v>
      </c>
      <c r="DN634" s="1">
        <v>1.7999999999999999E-2</v>
      </c>
      <c r="DO634" s="1">
        <v>400</v>
      </c>
      <c r="DP634" s="1">
        <v>25</v>
      </c>
      <c r="DQ634" s="1">
        <v>0.25</v>
      </c>
      <c r="DR634" s="1">
        <v>7.0000000000000007E-2</v>
      </c>
      <c r="DS634" s="1">
        <v>2.901329879629766</v>
      </c>
      <c r="DT634" s="1">
        <v>-0.82502912748330959</v>
      </c>
      <c r="DU634" s="1">
        <v>0.16496431547723769</v>
      </c>
      <c r="DV634" s="1">
        <v>0</v>
      </c>
      <c r="DW634" s="1">
        <v>34.332286324711212</v>
      </c>
      <c r="DX634" s="1">
        <v>3.8185402240847179</v>
      </c>
      <c r="DY634" s="1">
        <v>0.30101548096181802</v>
      </c>
      <c r="DZ634" s="1">
        <v>0</v>
      </c>
      <c r="EA634" s="1">
        <v>-43.342263333333328</v>
      </c>
      <c r="EB634" s="1">
        <v>-5.3276182424915719</v>
      </c>
      <c r="EC634" s="1">
        <v>0.40105416798177762</v>
      </c>
      <c r="ED634" s="1">
        <v>0</v>
      </c>
      <c r="EE634" s="1">
        <v>897.02360861872683</v>
      </c>
      <c r="EF634" s="1">
        <v>303.2195155878332</v>
      </c>
      <c r="EG634" s="1">
        <v>22.7672261946113</v>
      </c>
      <c r="EH634" s="1">
        <v>0</v>
      </c>
      <c r="EI634" s="1">
        <v>2.0820375000000002</v>
      </c>
      <c r="EJ634" s="1">
        <v>6.2177110694151176E-3</v>
      </c>
      <c r="EK634" s="1">
        <v>1.2144067481696949E-3</v>
      </c>
      <c r="EL634" s="1">
        <v>1</v>
      </c>
      <c r="EM634" s="1">
        <v>2.025976662336634</v>
      </c>
      <c r="EN634" s="1">
        <v>2.1022240969522279E-2</v>
      </c>
      <c r="EO634" s="1">
        <v>2.1513091443245841E-3</v>
      </c>
      <c r="EP634" s="1">
        <v>1</v>
      </c>
      <c r="EQ634" s="1">
        <v>2</v>
      </c>
      <c r="ER634" s="1">
        <v>6</v>
      </c>
      <c r="ES634" s="1" t="s">
        <v>384</v>
      </c>
      <c r="ET634" s="1">
        <v>2.94441</v>
      </c>
      <c r="EU634" s="1">
        <v>2.80098</v>
      </c>
      <c r="EV634" s="1">
        <v>0.17068800000000001</v>
      </c>
      <c r="EW634" s="1">
        <v>0.17529600000000001</v>
      </c>
      <c r="EX634" s="1">
        <v>0.118518</v>
      </c>
      <c r="EY634" s="1">
        <v>0.11212999999999999</v>
      </c>
      <c r="EZ634" s="1">
        <v>17065.599999999999</v>
      </c>
      <c r="FA634" s="1">
        <v>17798.7</v>
      </c>
      <c r="FB634" s="1">
        <v>23918.7</v>
      </c>
      <c r="FC634" s="1">
        <v>25103.3</v>
      </c>
      <c r="FD634" s="1">
        <v>33740.800000000003</v>
      </c>
      <c r="FE634" s="1">
        <v>35583.9</v>
      </c>
      <c r="FF634" s="1">
        <v>43593.599999999999</v>
      </c>
      <c r="FG634" s="1">
        <v>46398.7</v>
      </c>
      <c r="FH634" s="1">
        <v>1.99163</v>
      </c>
      <c r="FI634" s="1">
        <v>1.8995299999999999</v>
      </c>
      <c r="FJ634" s="1">
        <v>0.17258499999999999</v>
      </c>
      <c r="FK634" s="1">
        <v>0</v>
      </c>
      <c r="FL634" s="1">
        <v>29.055800000000001</v>
      </c>
      <c r="FM634" s="1">
        <v>999.9</v>
      </c>
      <c r="FN634" s="1">
        <v>59.7</v>
      </c>
      <c r="FO634" s="1">
        <v>34.200000000000003</v>
      </c>
      <c r="FP634" s="1">
        <v>32.363500000000002</v>
      </c>
      <c r="FQ634" s="1">
        <v>63.743899999999996</v>
      </c>
      <c r="FR634" s="1">
        <v>26.242000000000001</v>
      </c>
      <c r="FS634" s="1">
        <v>1</v>
      </c>
      <c r="FT634" s="1">
        <v>0.20379800000000001</v>
      </c>
      <c r="FU634" s="1">
        <v>9.7622600000000004E-2</v>
      </c>
      <c r="FV634" s="1">
        <v>20.324300000000001</v>
      </c>
      <c r="FW634" s="1">
        <v>5.2110000000000003</v>
      </c>
      <c r="FX634" s="1">
        <v>11.905099999999999</v>
      </c>
      <c r="FY634" s="1">
        <v>5.0027999999999997</v>
      </c>
      <c r="FZ634" s="1">
        <v>3.29013</v>
      </c>
      <c r="GA634" s="1">
        <v>9999</v>
      </c>
      <c r="GB634" s="1">
        <v>9999</v>
      </c>
      <c r="GC634" s="1">
        <v>9999</v>
      </c>
      <c r="GD634" s="1">
        <v>999.9</v>
      </c>
      <c r="GE634" s="1">
        <v>1.8595600000000001</v>
      </c>
      <c r="GF634" s="1">
        <v>1.8545499999999999</v>
      </c>
      <c r="GG634" s="1">
        <v>1.8576600000000001</v>
      </c>
      <c r="GH634" s="1">
        <v>1.8561300000000001</v>
      </c>
      <c r="GI634" s="1">
        <v>1.8549100000000001</v>
      </c>
      <c r="GJ634" s="1">
        <v>1.8545499999999999</v>
      </c>
      <c r="GK634" s="1">
        <v>1.85331</v>
      </c>
      <c r="GL634" s="1">
        <v>1.85639</v>
      </c>
      <c r="GM634" s="1">
        <v>0</v>
      </c>
      <c r="GN634" s="1">
        <v>0</v>
      </c>
      <c r="GO634" s="1">
        <v>0</v>
      </c>
      <c r="GP634" s="1">
        <v>0</v>
      </c>
      <c r="GQ634" s="1" t="s">
        <v>358</v>
      </c>
      <c r="GR634" s="1" t="s">
        <v>359</v>
      </c>
      <c r="GS634" s="1" t="s">
        <v>360</v>
      </c>
      <c r="GT634" s="1" t="s">
        <v>360</v>
      </c>
      <c r="GU634" s="1" t="s">
        <v>360</v>
      </c>
      <c r="GV634" s="1" t="s">
        <v>360</v>
      </c>
      <c r="GW634" s="1">
        <v>0</v>
      </c>
      <c r="GX634" s="1">
        <v>100</v>
      </c>
      <c r="GY634" s="1">
        <v>100</v>
      </c>
      <c r="GZ634" s="1">
        <v>2.35</v>
      </c>
      <c r="HA634" s="1">
        <v>1.11E-2</v>
      </c>
      <c r="HB634" s="1">
        <v>0.43179755099752709</v>
      </c>
      <c r="HC634" s="1">
        <v>2.678124759318837E-3</v>
      </c>
      <c r="HD634" s="1">
        <v>-9.3737611465157319E-7</v>
      </c>
      <c r="HE634" s="1">
        <v>1.3915637841753891E-10</v>
      </c>
      <c r="HF634" s="1">
        <v>-7.4344716936427316E-2</v>
      </c>
      <c r="HG634" s="1">
        <v>1.061361004592812E-2</v>
      </c>
      <c r="HH634" s="1">
        <v>-3.086644042041478E-4</v>
      </c>
      <c r="HI634" s="1">
        <v>1.24720902217549E-6</v>
      </c>
      <c r="HJ634" s="1">
        <v>1</v>
      </c>
      <c r="HK634" s="1">
        <v>2093</v>
      </c>
      <c r="HL634" s="1">
        <v>2</v>
      </c>
      <c r="HM634" s="1">
        <v>27</v>
      </c>
      <c r="HN634" s="1">
        <v>7</v>
      </c>
      <c r="HO634" s="1">
        <v>6.9</v>
      </c>
      <c r="HP634" s="1">
        <v>2.31812</v>
      </c>
      <c r="HQ634" s="1">
        <v>2.2936999999999999</v>
      </c>
      <c r="HR634" s="1">
        <v>1.4978</v>
      </c>
      <c r="HS634" s="1">
        <v>2.3010299999999999</v>
      </c>
      <c r="HT634" s="1">
        <v>1.5478499999999999</v>
      </c>
      <c r="HU634" s="1">
        <v>2.4365199999999998</v>
      </c>
      <c r="HV634" s="1">
        <v>36.6706</v>
      </c>
      <c r="HW634" s="1">
        <v>14.491</v>
      </c>
      <c r="HX634" s="1">
        <v>18</v>
      </c>
      <c r="HY634" s="1">
        <v>501.72</v>
      </c>
      <c r="HZ634" s="1">
        <v>507.82499999999999</v>
      </c>
      <c r="IA634" s="1">
        <v>29.209700000000002</v>
      </c>
      <c r="IB634" s="1">
        <v>29.785699999999999</v>
      </c>
      <c r="IC634" s="1">
        <v>30</v>
      </c>
      <c r="ID634" s="1">
        <v>29.6431</v>
      </c>
      <c r="IE634" s="1">
        <v>29.740600000000001</v>
      </c>
      <c r="IF634" s="1">
        <v>46.4039</v>
      </c>
      <c r="IG634" s="1">
        <v>21.9389</v>
      </c>
      <c r="IH634" s="1">
        <v>0</v>
      </c>
      <c r="II634" s="1">
        <v>29.199300000000001</v>
      </c>
      <c r="IJ634" s="1">
        <v>1107.24</v>
      </c>
      <c r="IK634" s="1">
        <v>25.0428</v>
      </c>
      <c r="IL634" s="1">
        <v>100.82</v>
      </c>
      <c r="IM634" s="1">
        <v>100.563</v>
      </c>
      <c r="IN634" s="1" t="s">
        <v>365</v>
      </c>
    </row>
    <row r="635" spans="1:248" ht="15.75" customHeight="1" x14ac:dyDescent="0.3">
      <c r="A635" s="1">
        <v>619</v>
      </c>
      <c r="B635" s="1">
        <v>1660488781.0999999</v>
      </c>
      <c r="C635" s="1">
        <v>4652</v>
      </c>
      <c r="D635" s="1" t="s">
        <v>1589</v>
      </c>
      <c r="E635" s="1" t="s">
        <v>1590</v>
      </c>
      <c r="F635" s="1">
        <v>1</v>
      </c>
      <c r="G635" s="1" t="s">
        <v>1167</v>
      </c>
      <c r="H635" s="1" t="s">
        <v>350</v>
      </c>
      <c r="I635" s="1" t="s">
        <v>351</v>
      </c>
      <c r="J635" s="1" t="s">
        <v>352</v>
      </c>
      <c r="K635" s="1" t="s">
        <v>1168</v>
      </c>
      <c r="L635" s="1" t="s">
        <v>1169</v>
      </c>
      <c r="M635" s="1" t="s">
        <v>354</v>
      </c>
      <c r="N635" s="1">
        <v>1660488773.0999999</v>
      </c>
      <c r="O635" s="1">
        <f t="shared" si="68"/>
        <v>1.7855302350183626E-3</v>
      </c>
      <c r="P635" s="1">
        <f t="shared" si="69"/>
        <v>1.7855302350183626</v>
      </c>
      <c r="Q635" s="1">
        <f t="shared" si="70"/>
        <v>2.9327152324385954</v>
      </c>
      <c r="R635" s="1">
        <f t="shared" si="71"/>
        <v>993.38325000000009</v>
      </c>
      <c r="S635" s="1">
        <f t="shared" si="72"/>
        <v>906.08194622971769</v>
      </c>
      <c r="T635" s="1">
        <f t="shared" si="73"/>
        <v>90.395058943151398</v>
      </c>
      <c r="U635" s="1">
        <f t="shared" si="74"/>
        <v>99.10465362491972</v>
      </c>
      <c r="V635" s="1">
        <f t="shared" si="75"/>
        <v>8.6014023011389398E-2</v>
      </c>
      <c r="W635" s="1">
        <f t="shared" si="76"/>
        <v>2.922978879432427</v>
      </c>
      <c r="X635" s="1">
        <f t="shared" si="77"/>
        <v>8.4632221092627344E-2</v>
      </c>
      <c r="Y635" s="1">
        <f t="shared" si="78"/>
        <v>5.3017438476454563E-2</v>
      </c>
      <c r="Z635" s="1">
        <f t="shared" si="79"/>
        <v>321.51629924999997</v>
      </c>
      <c r="AA635" s="1">
        <f t="shared" si="80"/>
        <v>32.464927064779268</v>
      </c>
      <c r="AB635" s="1">
        <f t="shared" si="81"/>
        <v>31.863612499999999</v>
      </c>
      <c r="AC635" s="1">
        <f t="shared" si="82"/>
        <v>4.7383450742075039</v>
      </c>
      <c r="AD635" s="1">
        <f t="shared" si="83"/>
        <v>60.000631942125537</v>
      </c>
      <c r="AE635" s="1">
        <f t="shared" si="84"/>
        <v>2.7121489788351103</v>
      </c>
      <c r="AF635" s="1">
        <f t="shared" si="85"/>
        <v>4.5202006896379894</v>
      </c>
      <c r="AG635" s="1">
        <f t="shared" si="86"/>
        <v>2.0261960953723936</v>
      </c>
      <c r="AH635" s="1">
        <f t="shared" si="87"/>
        <v>-78.741883364309786</v>
      </c>
      <c r="AI635" s="1">
        <f t="shared" si="88"/>
        <v>-130.69100473679796</v>
      </c>
      <c r="AJ635" s="1">
        <f t="shared" si="89"/>
        <v>-10.084989133271744</v>
      </c>
      <c r="AK635" s="1">
        <f t="shared" si="90"/>
        <v>101.99842201562049</v>
      </c>
      <c r="AL635" s="1">
        <f t="shared" si="91"/>
        <v>34.422979120055096</v>
      </c>
      <c r="AM635" s="1">
        <f t="shared" si="92"/>
        <v>1.7844753447800272</v>
      </c>
      <c r="AN635" s="1">
        <f t="shared" si="93"/>
        <v>2.9327152324385954</v>
      </c>
      <c r="AO635" s="1">
        <v>1089.838451410993</v>
      </c>
      <c r="AP635" s="1">
        <v>1059.7529090909079</v>
      </c>
      <c r="AQ635" s="1">
        <v>5.162722609649296</v>
      </c>
      <c r="AR635" s="1">
        <v>65.0836536357032</v>
      </c>
      <c r="AS635" s="1">
        <f t="shared" si="94"/>
        <v>1.7855302350183626</v>
      </c>
      <c r="AT635" s="1">
        <v>25.104380111518491</v>
      </c>
      <c r="AU635" s="1">
        <v>27.188189696969701</v>
      </c>
      <c r="AV635" s="1">
        <v>4.3628517754054876E-6</v>
      </c>
      <c r="AW635" s="1">
        <v>81.89149428523082</v>
      </c>
      <c r="AX635" s="1">
        <v>0</v>
      </c>
      <c r="AY635" s="1">
        <v>0</v>
      </c>
      <c r="AZ635" s="1">
        <f t="shared" si="95"/>
        <v>1</v>
      </c>
      <c r="BA635" s="1">
        <f t="shared" si="96"/>
        <v>0</v>
      </c>
      <c r="BB635" s="1">
        <f t="shared" si="97"/>
        <v>51981.180281535555</v>
      </c>
      <c r="BC635" s="1">
        <f t="shared" si="98"/>
        <v>2000.0018749999999</v>
      </c>
      <c r="BD635" s="1">
        <f t="shared" si="99"/>
        <v>1681.2015749999998</v>
      </c>
      <c r="BE635" s="1">
        <f t="shared" si="100"/>
        <v>0.84059999943750052</v>
      </c>
      <c r="BF635" s="1">
        <f t="shared" si="101"/>
        <v>0.160757998914376</v>
      </c>
      <c r="BG635" s="1">
        <v>6</v>
      </c>
      <c r="BH635" s="1">
        <v>0.5</v>
      </c>
      <c r="BI635" s="1" t="s">
        <v>355</v>
      </c>
      <c r="BJ635" s="1">
        <v>2</v>
      </c>
      <c r="BK635" s="1" t="b">
        <v>1</v>
      </c>
      <c r="BL635" s="1">
        <v>1660488773.0999999</v>
      </c>
      <c r="BM635" s="1">
        <v>993.38325000000009</v>
      </c>
      <c r="BN635" s="1">
        <v>1036.8066875</v>
      </c>
      <c r="BO635" s="1">
        <v>27.185437499999999</v>
      </c>
      <c r="BP635" s="1">
        <v>25.102824999999999</v>
      </c>
      <c r="BQ635" s="1">
        <v>991.08268750000002</v>
      </c>
      <c r="BR635" s="1">
        <v>27.174262500000001</v>
      </c>
      <c r="BS635" s="1">
        <v>500.1305625</v>
      </c>
      <c r="BT635" s="1">
        <v>99.6648</v>
      </c>
      <c r="BU635" s="1">
        <v>9.997218125E-2</v>
      </c>
      <c r="BV635" s="1">
        <v>31.034268749999999</v>
      </c>
      <c r="BW635" s="1">
        <v>31.863612499999999</v>
      </c>
      <c r="BX635" s="1">
        <v>999.9</v>
      </c>
      <c r="BY635" s="1">
        <v>0</v>
      </c>
      <c r="BZ635" s="1">
        <v>0</v>
      </c>
      <c r="CA635" s="1">
        <v>9996.0974999999999</v>
      </c>
      <c r="CB635" s="1">
        <v>0</v>
      </c>
      <c r="CC635" s="1">
        <v>23.591381250000001</v>
      </c>
      <c r="CD635" s="1">
        <v>-43.424325000000003</v>
      </c>
      <c r="CE635" s="1">
        <v>1021.142125</v>
      </c>
      <c r="CF635" s="1">
        <v>1063.5037500000001</v>
      </c>
      <c r="CG635" s="1">
        <v>2.0826068750000002</v>
      </c>
      <c r="CH635" s="1">
        <v>1036.8066875</v>
      </c>
      <c r="CI635" s="1">
        <v>25.102824999999999</v>
      </c>
      <c r="CJ635" s="1">
        <v>2.7094312500000002</v>
      </c>
      <c r="CK635" s="1">
        <v>2.5018674999999999</v>
      </c>
      <c r="CL635" s="1">
        <v>22.342437499999999</v>
      </c>
      <c r="CM635" s="1">
        <v>21.038662500000001</v>
      </c>
      <c r="CN635" s="1">
        <v>2000.0018749999999</v>
      </c>
      <c r="CO635" s="1">
        <v>0.98000200000000004</v>
      </c>
      <c r="CP635" s="1">
        <v>1.99984E-2</v>
      </c>
      <c r="CQ635" s="1">
        <v>0</v>
      </c>
      <c r="CR635" s="1">
        <v>2.6936874999999998</v>
      </c>
      <c r="CS635" s="1">
        <v>0</v>
      </c>
      <c r="CT635" s="1">
        <v>36959.262499999997</v>
      </c>
      <c r="CU635" s="1">
        <v>17412.368750000001</v>
      </c>
      <c r="CV635" s="1">
        <v>39.593499999999999</v>
      </c>
      <c r="CW635" s="1">
        <v>40.550375000000003</v>
      </c>
      <c r="CX635" s="1">
        <v>39.561999999999998</v>
      </c>
      <c r="CY635" s="1">
        <v>39</v>
      </c>
      <c r="CZ635" s="1">
        <v>39.808124999999997</v>
      </c>
      <c r="DA635" s="1">
        <v>1960.0018749999999</v>
      </c>
      <c r="DB635" s="1">
        <v>40</v>
      </c>
      <c r="DC635" s="1">
        <v>0</v>
      </c>
      <c r="DD635" s="1">
        <v>1660488779</v>
      </c>
      <c r="DE635" s="1">
        <v>0</v>
      </c>
      <c r="DF635" s="1">
        <v>1660488368.5999999</v>
      </c>
      <c r="DG635" s="1" t="s">
        <v>1170</v>
      </c>
      <c r="DH635" s="1">
        <v>1660488360.0999999</v>
      </c>
      <c r="DI635" s="1">
        <v>1660488368.5999999</v>
      </c>
      <c r="DJ635" s="1">
        <v>14</v>
      </c>
      <c r="DK635" s="1">
        <v>0.51200000000000001</v>
      </c>
      <c r="DL635" s="1">
        <v>1E-3</v>
      </c>
      <c r="DM635" s="1">
        <v>1.359</v>
      </c>
      <c r="DN635" s="1">
        <v>1.7999999999999999E-2</v>
      </c>
      <c r="DO635" s="1">
        <v>400</v>
      </c>
      <c r="DP635" s="1">
        <v>25</v>
      </c>
      <c r="DQ635" s="1">
        <v>0.25</v>
      </c>
      <c r="DR635" s="1">
        <v>7.0000000000000007E-2</v>
      </c>
      <c r="DS635" s="1">
        <v>2.8845004558557461</v>
      </c>
      <c r="DT635" s="1">
        <v>0.1191222851822822</v>
      </c>
      <c r="DU635" s="1">
        <v>0.15100970312355699</v>
      </c>
      <c r="DV635" s="1">
        <v>1</v>
      </c>
      <c r="DW635" s="1">
        <v>34.422651910700637</v>
      </c>
      <c r="DX635" s="1">
        <v>3.610099822097002</v>
      </c>
      <c r="DY635" s="1">
        <v>0.28037365860898528</v>
      </c>
      <c r="DZ635" s="1">
        <v>0</v>
      </c>
      <c r="EA635" s="1">
        <v>-43.431219354838703</v>
      </c>
      <c r="EB635" s="1">
        <v>-4.7927806451612671</v>
      </c>
      <c r="EC635" s="1">
        <v>0.38001374543845717</v>
      </c>
      <c r="ED635" s="1">
        <v>0</v>
      </c>
      <c r="EE635" s="1">
        <v>905.74277370676339</v>
      </c>
      <c r="EF635" s="1">
        <v>286.9386381453391</v>
      </c>
      <c r="EG635" s="1">
        <v>20.87308297406905</v>
      </c>
      <c r="EH635" s="1">
        <v>0</v>
      </c>
      <c r="EI635" s="1">
        <v>2.08229268292683</v>
      </c>
      <c r="EJ635" s="1">
        <v>4.5809059233430146E-3</v>
      </c>
      <c r="EK635" s="1">
        <v>1.0167452240774019E-3</v>
      </c>
      <c r="EL635" s="1">
        <v>1</v>
      </c>
      <c r="EM635" s="1">
        <v>2.026259787740075</v>
      </c>
      <c r="EN635" s="1">
        <v>1.259062169678299E-2</v>
      </c>
      <c r="EO635" s="1">
        <v>1.962809697132408E-3</v>
      </c>
      <c r="EP635" s="1">
        <v>1</v>
      </c>
      <c r="EQ635" s="1">
        <v>3</v>
      </c>
      <c r="ER635" s="1">
        <v>6</v>
      </c>
      <c r="ES635" s="1" t="s">
        <v>379</v>
      </c>
      <c r="ET635" s="1">
        <v>2.9445899999999998</v>
      </c>
      <c r="EU635" s="1">
        <v>2.8010700000000002</v>
      </c>
      <c r="EV635" s="1">
        <v>0.17122899999999999</v>
      </c>
      <c r="EW635" s="1">
        <v>0.17580899999999999</v>
      </c>
      <c r="EX635" s="1">
        <v>0.11852</v>
      </c>
      <c r="EY635" s="1">
        <v>0.112133</v>
      </c>
      <c r="EZ635" s="1">
        <v>17054.5</v>
      </c>
      <c r="FA635" s="1">
        <v>17787.7</v>
      </c>
      <c r="FB635" s="1">
        <v>23918.7</v>
      </c>
      <c r="FC635" s="1">
        <v>25103.4</v>
      </c>
      <c r="FD635" s="1">
        <v>33740.699999999997</v>
      </c>
      <c r="FE635" s="1">
        <v>35584</v>
      </c>
      <c r="FF635" s="1">
        <v>43593.4</v>
      </c>
      <c r="FG635" s="1">
        <v>46398.9</v>
      </c>
      <c r="FH635" s="1">
        <v>1.9917</v>
      </c>
      <c r="FI635" s="1">
        <v>1.8995500000000001</v>
      </c>
      <c r="FJ635" s="1">
        <v>0.172541</v>
      </c>
      <c r="FK635" s="1">
        <v>0</v>
      </c>
      <c r="FL635" s="1">
        <v>29.057200000000002</v>
      </c>
      <c r="FM635" s="1">
        <v>999.9</v>
      </c>
      <c r="FN635" s="1">
        <v>59.7</v>
      </c>
      <c r="FO635" s="1">
        <v>34.200000000000003</v>
      </c>
      <c r="FP635" s="1">
        <v>32.362900000000003</v>
      </c>
      <c r="FQ635" s="1">
        <v>63.613900000000001</v>
      </c>
      <c r="FR635" s="1">
        <v>26.6066</v>
      </c>
      <c r="FS635" s="1">
        <v>1</v>
      </c>
      <c r="FT635" s="1">
        <v>0.203849</v>
      </c>
      <c r="FU635" s="1">
        <v>7.0220599999999994E-2</v>
      </c>
      <c r="FV635" s="1">
        <v>20.324300000000001</v>
      </c>
      <c r="FW635" s="1">
        <v>5.2107000000000001</v>
      </c>
      <c r="FX635" s="1">
        <v>11.9053</v>
      </c>
      <c r="FY635" s="1">
        <v>5.0027499999999998</v>
      </c>
      <c r="FZ635" s="1">
        <v>3.2900299999999998</v>
      </c>
      <c r="GA635" s="1">
        <v>9999</v>
      </c>
      <c r="GB635" s="1">
        <v>9999</v>
      </c>
      <c r="GC635" s="1">
        <v>9999</v>
      </c>
      <c r="GD635" s="1">
        <v>999.9</v>
      </c>
      <c r="GE635" s="1">
        <v>1.8595699999999999</v>
      </c>
      <c r="GF635" s="1">
        <v>1.8545499999999999</v>
      </c>
      <c r="GG635" s="1">
        <v>1.85768</v>
      </c>
      <c r="GH635" s="1">
        <v>1.8561399999999999</v>
      </c>
      <c r="GI635" s="1">
        <v>1.8549199999999999</v>
      </c>
      <c r="GJ635" s="1">
        <v>1.8545499999999999</v>
      </c>
      <c r="GK635" s="1">
        <v>1.85331</v>
      </c>
      <c r="GL635" s="1">
        <v>1.8564000000000001</v>
      </c>
      <c r="GM635" s="1">
        <v>0</v>
      </c>
      <c r="GN635" s="1">
        <v>0</v>
      </c>
      <c r="GO635" s="1">
        <v>0</v>
      </c>
      <c r="GP635" s="1">
        <v>0</v>
      </c>
      <c r="GQ635" s="1" t="s">
        <v>358</v>
      </c>
      <c r="GR635" s="1" t="s">
        <v>359</v>
      </c>
      <c r="GS635" s="1" t="s">
        <v>360</v>
      </c>
      <c r="GT635" s="1" t="s">
        <v>360</v>
      </c>
      <c r="GU635" s="1" t="s">
        <v>360</v>
      </c>
      <c r="GV635" s="1" t="s">
        <v>360</v>
      </c>
      <c r="GW635" s="1">
        <v>0</v>
      </c>
      <c r="GX635" s="1">
        <v>100</v>
      </c>
      <c r="GY635" s="1">
        <v>100</v>
      </c>
      <c r="GZ635" s="1">
        <v>2.35</v>
      </c>
      <c r="HA635" s="1">
        <v>1.11E-2</v>
      </c>
      <c r="HB635" s="1">
        <v>0.43179755099752709</v>
      </c>
      <c r="HC635" s="1">
        <v>2.678124759318837E-3</v>
      </c>
      <c r="HD635" s="1">
        <v>-9.3737611465157319E-7</v>
      </c>
      <c r="HE635" s="1">
        <v>1.3915637841753891E-10</v>
      </c>
      <c r="HF635" s="1">
        <v>-7.4344716936427316E-2</v>
      </c>
      <c r="HG635" s="1">
        <v>1.061361004592812E-2</v>
      </c>
      <c r="HH635" s="1">
        <v>-3.086644042041478E-4</v>
      </c>
      <c r="HI635" s="1">
        <v>1.24720902217549E-6</v>
      </c>
      <c r="HJ635" s="1">
        <v>1</v>
      </c>
      <c r="HK635" s="1">
        <v>2093</v>
      </c>
      <c r="HL635" s="1">
        <v>2</v>
      </c>
      <c r="HM635" s="1">
        <v>27</v>
      </c>
      <c r="HN635" s="1">
        <v>7</v>
      </c>
      <c r="HO635" s="1">
        <v>6.9</v>
      </c>
      <c r="HP635" s="1">
        <v>2.3303199999999999</v>
      </c>
      <c r="HQ635" s="1">
        <v>2.3010299999999999</v>
      </c>
      <c r="HR635" s="1">
        <v>1.4978</v>
      </c>
      <c r="HS635" s="1">
        <v>2.3010299999999999</v>
      </c>
      <c r="HT635" s="1">
        <v>1.5478499999999999</v>
      </c>
      <c r="HU635" s="1">
        <v>2.33887</v>
      </c>
      <c r="HV635" s="1">
        <v>36.6706</v>
      </c>
      <c r="HW635" s="1">
        <v>14.491</v>
      </c>
      <c r="HX635" s="1">
        <v>18</v>
      </c>
      <c r="HY635" s="1">
        <v>501.76</v>
      </c>
      <c r="HZ635" s="1">
        <v>507.84100000000001</v>
      </c>
      <c r="IA635" s="1">
        <v>29.200199999999999</v>
      </c>
      <c r="IB635" s="1">
        <v>29.7851</v>
      </c>
      <c r="IC635" s="1">
        <v>30.0001</v>
      </c>
      <c r="ID635" s="1">
        <v>29.642499999999998</v>
      </c>
      <c r="IE635" s="1">
        <v>29.740500000000001</v>
      </c>
      <c r="IF635" s="1">
        <v>46.6404</v>
      </c>
      <c r="IG635" s="1">
        <v>21.9389</v>
      </c>
      <c r="IH635" s="1">
        <v>0</v>
      </c>
      <c r="II635" s="1">
        <v>29.164300000000001</v>
      </c>
      <c r="IJ635" s="1">
        <v>1107.24</v>
      </c>
      <c r="IK635" s="1">
        <v>25.0352</v>
      </c>
      <c r="IL635" s="1">
        <v>100.82</v>
      </c>
      <c r="IM635" s="1">
        <v>100.563</v>
      </c>
      <c r="IN635" s="1" t="s">
        <v>365</v>
      </c>
    </row>
    <row r="636" spans="1:248" ht="15.75" customHeight="1" x14ac:dyDescent="0.3">
      <c r="A636" s="1">
        <v>620</v>
      </c>
      <c r="B636" s="1">
        <v>1660488782.0999999</v>
      </c>
      <c r="C636" s="1">
        <v>4653</v>
      </c>
      <c r="D636" s="1" t="s">
        <v>1591</v>
      </c>
      <c r="E636" s="1" t="s">
        <v>1592</v>
      </c>
      <c r="F636" s="1">
        <v>1</v>
      </c>
      <c r="G636" s="1" t="s">
        <v>1167</v>
      </c>
      <c r="H636" s="1" t="s">
        <v>350</v>
      </c>
      <c r="I636" s="1" t="s">
        <v>351</v>
      </c>
      <c r="J636" s="1" t="s">
        <v>352</v>
      </c>
      <c r="K636" s="1" t="s">
        <v>1168</v>
      </c>
      <c r="L636" s="1" t="s">
        <v>1169</v>
      </c>
      <c r="M636" s="1" t="s">
        <v>354</v>
      </c>
      <c r="N636" s="1">
        <v>1660488774.599999</v>
      </c>
      <c r="O636" s="1">
        <f t="shared" si="68"/>
        <v>1.7857765028595949E-3</v>
      </c>
      <c r="P636" s="1">
        <f t="shared" si="69"/>
        <v>1.7857765028595949</v>
      </c>
      <c r="Q636" s="1">
        <f t="shared" si="70"/>
        <v>2.7512684810050807</v>
      </c>
      <c r="R636" s="1">
        <f t="shared" si="71"/>
        <v>1000.8744</v>
      </c>
      <c r="S636" s="1">
        <f t="shared" si="72"/>
        <v>916.68260219984984</v>
      </c>
      <c r="T636" s="1">
        <f t="shared" si="73"/>
        <v>91.452511471093572</v>
      </c>
      <c r="U636" s="1">
        <f t="shared" si="74"/>
        <v>99.851876022807431</v>
      </c>
      <c r="V636" s="1">
        <f t="shared" si="75"/>
        <v>8.6010046391242281E-2</v>
      </c>
      <c r="W636" s="1">
        <f t="shared" si="76"/>
        <v>2.9231053929095063</v>
      </c>
      <c r="X636" s="1">
        <f t="shared" si="77"/>
        <v>8.4628429894658075E-2</v>
      </c>
      <c r="Y636" s="1">
        <f t="shared" si="78"/>
        <v>5.3015052728904916E-2</v>
      </c>
      <c r="Z636" s="1">
        <f t="shared" si="79"/>
        <v>321.51653199999993</v>
      </c>
      <c r="AA636" s="1">
        <f t="shared" si="80"/>
        <v>32.464951375892582</v>
      </c>
      <c r="AB636" s="1">
        <f t="shared" si="81"/>
        <v>31.865173333333331</v>
      </c>
      <c r="AC636" s="1">
        <f t="shared" si="82"/>
        <v>4.7387641135942209</v>
      </c>
      <c r="AD636" s="1">
        <f t="shared" si="83"/>
        <v>60.001388792487212</v>
      </c>
      <c r="AE636" s="1">
        <f t="shared" si="84"/>
        <v>2.7122055431041927</v>
      </c>
      <c r="AF636" s="1">
        <f t="shared" si="85"/>
        <v>4.5202379439653715</v>
      </c>
      <c r="AG636" s="1">
        <f t="shared" si="86"/>
        <v>2.0265585704900282</v>
      </c>
      <c r="AH636" s="1">
        <f t="shared" si="87"/>
        <v>-78.752743776108133</v>
      </c>
      <c r="AI636" s="1">
        <f t="shared" si="88"/>
        <v>-130.91984884034252</v>
      </c>
      <c r="AJ636" s="1">
        <f t="shared" si="89"/>
        <v>-10.102295969880808</v>
      </c>
      <c r="AK636" s="1">
        <f t="shared" si="90"/>
        <v>101.74164341366847</v>
      </c>
      <c r="AL636" s="1">
        <f t="shared" si="91"/>
        <v>34.49252616734131</v>
      </c>
      <c r="AM636" s="1">
        <f t="shared" si="92"/>
        <v>1.7845556174043848</v>
      </c>
      <c r="AN636" s="1">
        <f t="shared" si="93"/>
        <v>2.7512684810050807</v>
      </c>
      <c r="AO636" s="1">
        <v>1095.0190894895909</v>
      </c>
      <c r="AP636" s="1">
        <v>1064.999636363636</v>
      </c>
      <c r="AQ636" s="1">
        <v>5.193303191916308</v>
      </c>
      <c r="AR636" s="1">
        <v>65.0836536357032</v>
      </c>
      <c r="AS636" s="1">
        <f t="shared" si="94"/>
        <v>1.7857765028595949</v>
      </c>
      <c r="AT636" s="1">
        <v>25.104414590448538</v>
      </c>
      <c r="AU636" s="1">
        <v>27.188536969696969</v>
      </c>
      <c r="AV636" s="1">
        <v>4.7242655096260844E-6</v>
      </c>
      <c r="AW636" s="1">
        <v>81.89149428523082</v>
      </c>
      <c r="AX636" s="1">
        <v>0</v>
      </c>
      <c r="AY636" s="1">
        <v>0</v>
      </c>
      <c r="AZ636" s="1">
        <f t="shared" si="95"/>
        <v>1</v>
      </c>
      <c r="BA636" s="1">
        <f t="shared" si="96"/>
        <v>0</v>
      </c>
      <c r="BB636" s="1">
        <f t="shared" si="97"/>
        <v>51984.75320555301</v>
      </c>
      <c r="BC636" s="1">
        <f t="shared" si="98"/>
        <v>2000.0033333333331</v>
      </c>
      <c r="BD636" s="1">
        <f t="shared" si="99"/>
        <v>1681.2027999999996</v>
      </c>
      <c r="BE636" s="1">
        <f t="shared" si="100"/>
        <v>0.8405999990000016</v>
      </c>
      <c r="BF636" s="1">
        <f t="shared" si="101"/>
        <v>0.16075799807000321</v>
      </c>
      <c r="BG636" s="1">
        <v>6</v>
      </c>
      <c r="BH636" s="1">
        <v>0.5</v>
      </c>
      <c r="BI636" s="1" t="s">
        <v>355</v>
      </c>
      <c r="BJ636" s="1">
        <v>2</v>
      </c>
      <c r="BK636" s="1" t="b">
        <v>1</v>
      </c>
      <c r="BL636" s="1">
        <v>1660488774.599999</v>
      </c>
      <c r="BM636" s="1">
        <v>1000.8744</v>
      </c>
      <c r="BN636" s="1">
        <v>1044.3979999999999</v>
      </c>
      <c r="BO636" s="1">
        <v>27.186039999999998</v>
      </c>
      <c r="BP636" s="1">
        <v>25.103306666666668</v>
      </c>
      <c r="BQ636" s="1">
        <v>998.56473333333327</v>
      </c>
      <c r="BR636" s="1">
        <v>27.17486666666667</v>
      </c>
      <c r="BS636" s="1">
        <v>500.12373333333329</v>
      </c>
      <c r="BT636" s="1">
        <v>99.66467333333334</v>
      </c>
      <c r="BU636" s="1">
        <v>9.9968486666666648E-2</v>
      </c>
      <c r="BV636" s="1">
        <v>31.03441333333333</v>
      </c>
      <c r="BW636" s="1">
        <v>31.865173333333331</v>
      </c>
      <c r="BX636" s="1">
        <v>999.89999999999986</v>
      </c>
      <c r="BY636" s="1">
        <v>0</v>
      </c>
      <c r="BZ636" s="1">
        <v>0</v>
      </c>
      <c r="CA636" s="1">
        <v>9996.8320000000003</v>
      </c>
      <c r="CB636" s="1">
        <v>0</v>
      </c>
      <c r="CC636" s="1">
        <v>23.56984666666667</v>
      </c>
      <c r="CD636" s="1">
        <v>-43.524893333333338</v>
      </c>
      <c r="CE636" s="1">
        <v>1028.8434</v>
      </c>
      <c r="CF636" s="1">
        <v>1071.2919999999999</v>
      </c>
      <c r="CG636" s="1">
        <v>2.0827300000000002</v>
      </c>
      <c r="CH636" s="1">
        <v>1044.3979999999999</v>
      </c>
      <c r="CI636" s="1">
        <v>25.103306666666668</v>
      </c>
      <c r="CJ636" s="1">
        <v>2.7094879999999999</v>
      </c>
      <c r="CK636" s="1">
        <v>2.501911999999999</v>
      </c>
      <c r="CL636" s="1">
        <v>22.342780000000001</v>
      </c>
      <c r="CM636" s="1">
        <v>21.038953333333339</v>
      </c>
      <c r="CN636" s="1">
        <v>2000.0033333333331</v>
      </c>
      <c r="CO636" s="1">
        <v>0.98000200000000037</v>
      </c>
      <c r="CP636" s="1">
        <v>1.9998399999999989E-2</v>
      </c>
      <c r="CQ636" s="1">
        <v>0</v>
      </c>
      <c r="CR636" s="1">
        <v>2.6976</v>
      </c>
      <c r="CS636" s="1">
        <v>0</v>
      </c>
      <c r="CT636" s="1">
        <v>36946.900000000009</v>
      </c>
      <c r="CU636" s="1">
        <v>17412.38</v>
      </c>
      <c r="CV636" s="1">
        <v>39.5914</v>
      </c>
      <c r="CW636" s="1">
        <v>40.54546666666667</v>
      </c>
      <c r="CX636" s="1">
        <v>39.561999999999998</v>
      </c>
      <c r="CY636" s="1">
        <v>39</v>
      </c>
      <c r="CZ636" s="1">
        <v>39.803733333333327</v>
      </c>
      <c r="DA636" s="1">
        <v>1960.0033333333331</v>
      </c>
      <c r="DB636" s="1">
        <v>40</v>
      </c>
      <c r="DC636" s="1">
        <v>0</v>
      </c>
      <c r="DD636" s="1">
        <v>1660488780.2</v>
      </c>
      <c r="DE636" s="1">
        <v>0</v>
      </c>
      <c r="DF636" s="1">
        <v>1660488368.5999999</v>
      </c>
      <c r="DG636" s="1" t="s">
        <v>1170</v>
      </c>
      <c r="DH636" s="1">
        <v>1660488360.0999999</v>
      </c>
      <c r="DI636" s="1">
        <v>1660488368.5999999</v>
      </c>
      <c r="DJ636" s="1">
        <v>14</v>
      </c>
      <c r="DK636" s="1">
        <v>0.51200000000000001</v>
      </c>
      <c r="DL636" s="1">
        <v>1E-3</v>
      </c>
      <c r="DM636" s="1">
        <v>1.359</v>
      </c>
      <c r="DN636" s="1">
        <v>1.7999999999999999E-2</v>
      </c>
      <c r="DO636" s="1">
        <v>400</v>
      </c>
      <c r="DP636" s="1">
        <v>25</v>
      </c>
      <c r="DQ636" s="1">
        <v>0.25</v>
      </c>
      <c r="DR636" s="1">
        <v>7.0000000000000007E-2</v>
      </c>
      <c r="DS636" s="1">
        <v>2.8845004558557461</v>
      </c>
      <c r="DT636" s="1">
        <v>0.1191222851822822</v>
      </c>
      <c r="DU636" s="1">
        <v>0.15100970312355699</v>
      </c>
      <c r="DV636" s="1">
        <v>1</v>
      </c>
      <c r="DW636" s="1">
        <v>34.422651910700637</v>
      </c>
      <c r="DX636" s="1">
        <v>3.610099822097002</v>
      </c>
      <c r="DY636" s="1">
        <v>0.28037365860898528</v>
      </c>
      <c r="DZ636" s="1">
        <v>0</v>
      </c>
      <c r="EA636" s="1">
        <v>-43.431219354838703</v>
      </c>
      <c r="EB636" s="1">
        <v>-4.7927806451612671</v>
      </c>
      <c r="EC636" s="1">
        <v>0.38001374543845717</v>
      </c>
      <c r="ED636" s="1">
        <v>0</v>
      </c>
      <c r="EE636" s="1">
        <v>905.74277370676339</v>
      </c>
      <c r="EF636" s="1">
        <v>286.9386381453391</v>
      </c>
      <c r="EG636" s="1">
        <v>20.87308297406905</v>
      </c>
      <c r="EH636" s="1">
        <v>0</v>
      </c>
      <c r="EI636" s="1">
        <v>2.08229268292683</v>
      </c>
      <c r="EJ636" s="1">
        <v>4.5809059233430146E-3</v>
      </c>
      <c r="EK636" s="1">
        <v>1.0167452240774019E-3</v>
      </c>
      <c r="EL636" s="1">
        <v>1</v>
      </c>
      <c r="EM636" s="1">
        <v>2.026259787740075</v>
      </c>
      <c r="EN636" s="1">
        <v>1.259062169678299E-2</v>
      </c>
      <c r="EO636" s="1">
        <v>1.962809697132408E-3</v>
      </c>
      <c r="EP636" s="1">
        <v>1</v>
      </c>
      <c r="EQ636" s="1">
        <v>3</v>
      </c>
      <c r="ER636" s="1">
        <v>6</v>
      </c>
      <c r="ES636" s="1" t="s">
        <v>379</v>
      </c>
      <c r="ET636" s="1">
        <v>2.9446699999999999</v>
      </c>
      <c r="EU636" s="1">
        <v>2.8012899999999998</v>
      </c>
      <c r="EV636" s="1">
        <v>0.17175799999999999</v>
      </c>
      <c r="EW636" s="1">
        <v>0.176319</v>
      </c>
      <c r="EX636" s="1">
        <v>0.118523</v>
      </c>
      <c r="EY636" s="1">
        <v>0.112134</v>
      </c>
      <c r="EZ636" s="1">
        <v>17043.5</v>
      </c>
      <c r="FA636" s="1">
        <v>17776.7</v>
      </c>
      <c r="FB636" s="1">
        <v>23918.6</v>
      </c>
      <c r="FC636" s="1">
        <v>25103.4</v>
      </c>
      <c r="FD636" s="1">
        <v>33740.6</v>
      </c>
      <c r="FE636" s="1">
        <v>35584.1</v>
      </c>
      <c r="FF636" s="1">
        <v>43593.4</v>
      </c>
      <c r="FG636" s="1">
        <v>46399.1</v>
      </c>
      <c r="FH636" s="1">
        <v>1.9915</v>
      </c>
      <c r="FI636" s="1">
        <v>1.89968</v>
      </c>
      <c r="FJ636" s="1">
        <v>0.17236899999999999</v>
      </c>
      <c r="FK636" s="1">
        <v>0</v>
      </c>
      <c r="FL636" s="1">
        <v>29.058700000000002</v>
      </c>
      <c r="FM636" s="1">
        <v>999.9</v>
      </c>
      <c r="FN636" s="1">
        <v>59.7</v>
      </c>
      <c r="FO636" s="1">
        <v>34.200000000000003</v>
      </c>
      <c r="FP636" s="1">
        <v>32.363900000000001</v>
      </c>
      <c r="FQ636" s="1">
        <v>63.633899999999997</v>
      </c>
      <c r="FR636" s="1">
        <v>25.661100000000001</v>
      </c>
      <c r="FS636" s="1">
        <v>1</v>
      </c>
      <c r="FT636" s="1">
        <v>0.203872</v>
      </c>
      <c r="FU636" s="1">
        <v>7.9961900000000002E-2</v>
      </c>
      <c r="FV636" s="1">
        <v>20.324300000000001</v>
      </c>
      <c r="FW636" s="1">
        <v>5.2105499999999996</v>
      </c>
      <c r="FX636" s="1">
        <v>11.9054</v>
      </c>
      <c r="FY636" s="1">
        <v>5.00305</v>
      </c>
      <c r="FZ636" s="1">
        <v>3.29013</v>
      </c>
      <c r="GA636" s="1">
        <v>9999</v>
      </c>
      <c r="GB636" s="1">
        <v>9999</v>
      </c>
      <c r="GC636" s="1">
        <v>9999</v>
      </c>
      <c r="GD636" s="1">
        <v>999.9</v>
      </c>
      <c r="GE636" s="1">
        <v>1.8595699999999999</v>
      </c>
      <c r="GF636" s="1">
        <v>1.8545499999999999</v>
      </c>
      <c r="GG636" s="1">
        <v>1.85768</v>
      </c>
      <c r="GH636" s="1">
        <v>1.8561300000000001</v>
      </c>
      <c r="GI636" s="1">
        <v>1.8549100000000001</v>
      </c>
      <c r="GJ636" s="1">
        <v>1.85456</v>
      </c>
      <c r="GK636" s="1">
        <v>1.85331</v>
      </c>
      <c r="GL636" s="1">
        <v>1.8564000000000001</v>
      </c>
      <c r="GM636" s="1">
        <v>0</v>
      </c>
      <c r="GN636" s="1">
        <v>0</v>
      </c>
      <c r="GO636" s="1">
        <v>0</v>
      </c>
      <c r="GP636" s="1">
        <v>0</v>
      </c>
      <c r="GQ636" s="1" t="s">
        <v>358</v>
      </c>
      <c r="GR636" s="1" t="s">
        <v>359</v>
      </c>
      <c r="GS636" s="1" t="s">
        <v>360</v>
      </c>
      <c r="GT636" s="1" t="s">
        <v>360</v>
      </c>
      <c r="GU636" s="1" t="s">
        <v>360</v>
      </c>
      <c r="GV636" s="1" t="s">
        <v>360</v>
      </c>
      <c r="GW636" s="1">
        <v>0</v>
      </c>
      <c r="GX636" s="1">
        <v>100</v>
      </c>
      <c r="GY636" s="1">
        <v>100</v>
      </c>
      <c r="GZ636" s="1">
        <v>2.36</v>
      </c>
      <c r="HA636" s="1">
        <v>1.11E-2</v>
      </c>
      <c r="HB636" s="1">
        <v>0.43179755099752709</v>
      </c>
      <c r="HC636" s="1">
        <v>2.678124759318837E-3</v>
      </c>
      <c r="HD636" s="1">
        <v>-9.3737611465157319E-7</v>
      </c>
      <c r="HE636" s="1">
        <v>1.3915637841753891E-10</v>
      </c>
      <c r="HF636" s="1">
        <v>-7.4344716936427316E-2</v>
      </c>
      <c r="HG636" s="1">
        <v>1.061361004592812E-2</v>
      </c>
      <c r="HH636" s="1">
        <v>-3.086644042041478E-4</v>
      </c>
      <c r="HI636" s="1">
        <v>1.24720902217549E-6</v>
      </c>
      <c r="HJ636" s="1">
        <v>1</v>
      </c>
      <c r="HK636" s="1">
        <v>2093</v>
      </c>
      <c r="HL636" s="1">
        <v>2</v>
      </c>
      <c r="HM636" s="1">
        <v>27</v>
      </c>
      <c r="HN636" s="1">
        <v>7</v>
      </c>
      <c r="HO636" s="1">
        <v>6.9</v>
      </c>
      <c r="HP636" s="1">
        <v>2.33521</v>
      </c>
      <c r="HQ636" s="1">
        <v>2.3046899999999999</v>
      </c>
      <c r="HR636" s="1">
        <v>1.4978</v>
      </c>
      <c r="HS636" s="1">
        <v>2.3010299999999999</v>
      </c>
      <c r="HT636" s="1">
        <v>1.5478499999999999</v>
      </c>
      <c r="HU636" s="1">
        <v>2.2570800000000002</v>
      </c>
      <c r="HV636" s="1">
        <v>36.6706</v>
      </c>
      <c r="HW636" s="1">
        <v>14.4823</v>
      </c>
      <c r="HX636" s="1">
        <v>18</v>
      </c>
      <c r="HY636" s="1">
        <v>501.637</v>
      </c>
      <c r="HZ636" s="1">
        <v>507.92099999999999</v>
      </c>
      <c r="IA636" s="1">
        <v>29.1953</v>
      </c>
      <c r="IB636" s="1">
        <v>29.784700000000001</v>
      </c>
      <c r="IC636" s="1">
        <v>30.0001</v>
      </c>
      <c r="ID636" s="1">
        <v>29.641999999999999</v>
      </c>
      <c r="IE636" s="1">
        <v>29.74</v>
      </c>
      <c r="IF636" s="1">
        <v>46.757199999999997</v>
      </c>
      <c r="IG636" s="1">
        <v>21.9389</v>
      </c>
      <c r="IH636" s="1">
        <v>0</v>
      </c>
      <c r="II636" s="1">
        <v>29.164300000000001</v>
      </c>
      <c r="IJ636" s="1">
        <v>1117.26</v>
      </c>
      <c r="IK636" s="1">
        <v>25.0352</v>
      </c>
      <c r="IL636" s="1">
        <v>100.819</v>
      </c>
      <c r="IM636" s="1">
        <v>100.56399999999999</v>
      </c>
      <c r="IN636" s="1" t="s">
        <v>365</v>
      </c>
    </row>
    <row r="637" spans="1:248" ht="15.75" customHeight="1" x14ac:dyDescent="0.3">
      <c r="A637" s="1">
        <v>621</v>
      </c>
      <c r="B637" s="1">
        <v>1660488783.0999999</v>
      </c>
      <c r="C637" s="1">
        <v>4654</v>
      </c>
      <c r="D637" s="1" t="s">
        <v>1593</v>
      </c>
      <c r="E637" s="1" t="s">
        <v>1594</v>
      </c>
      <c r="F637" s="1">
        <v>1</v>
      </c>
      <c r="G637" s="1" t="s">
        <v>1167</v>
      </c>
      <c r="H637" s="1" t="s">
        <v>350</v>
      </c>
      <c r="I637" s="1" t="s">
        <v>351</v>
      </c>
      <c r="J637" s="1" t="s">
        <v>352</v>
      </c>
      <c r="K637" s="1" t="s">
        <v>1168</v>
      </c>
      <c r="L637" s="1" t="s">
        <v>1169</v>
      </c>
      <c r="M637" s="1" t="s">
        <v>354</v>
      </c>
      <c r="N637" s="1">
        <v>1660488775.0999999</v>
      </c>
      <c r="O637" s="1">
        <f t="shared" si="68"/>
        <v>1.785975506504824E-3</v>
      </c>
      <c r="P637" s="1">
        <f t="shared" si="69"/>
        <v>1.785975506504824</v>
      </c>
      <c r="Q637" s="1">
        <f t="shared" si="70"/>
        <v>2.72969313905537</v>
      </c>
      <c r="R637" s="1">
        <f t="shared" si="71"/>
        <v>1003.385375</v>
      </c>
      <c r="S637" s="1">
        <f t="shared" si="72"/>
        <v>919.52031176845401</v>
      </c>
      <c r="T637" s="1">
        <f t="shared" si="73"/>
        <v>91.735660708564794</v>
      </c>
      <c r="U637" s="1">
        <f t="shared" si="74"/>
        <v>100.10243291299297</v>
      </c>
      <c r="V637" s="1">
        <f t="shared" si="75"/>
        <v>8.6024040888557321E-2</v>
      </c>
      <c r="W637" s="1">
        <f t="shared" si="76"/>
        <v>2.9231133990677431</v>
      </c>
      <c r="X637" s="1">
        <f t="shared" si="77"/>
        <v>8.4641982370390154E-2</v>
      </c>
      <c r="Y637" s="1">
        <f t="shared" si="78"/>
        <v>5.3023561858191445E-2</v>
      </c>
      <c r="Z637" s="1">
        <f t="shared" si="79"/>
        <v>321.51639899999992</v>
      </c>
      <c r="AA637" s="1">
        <f t="shared" si="80"/>
        <v>32.464981818320148</v>
      </c>
      <c r="AB637" s="1">
        <f t="shared" si="81"/>
        <v>31.86488125</v>
      </c>
      <c r="AC637" s="1">
        <f t="shared" si="82"/>
        <v>4.738685695067284</v>
      </c>
      <c r="AD637" s="1">
        <f t="shared" si="83"/>
        <v>60.001503278218408</v>
      </c>
      <c r="AE637" s="1">
        <f t="shared" si="84"/>
        <v>2.7122241172187915</v>
      </c>
      <c r="AF637" s="1">
        <f t="shared" si="85"/>
        <v>4.5202602752177654</v>
      </c>
      <c r="AG637" s="1">
        <f t="shared" si="86"/>
        <v>2.0264615778484925</v>
      </c>
      <c r="AH637" s="1">
        <f t="shared" si="87"/>
        <v>-78.761519836862732</v>
      </c>
      <c r="AI637" s="1">
        <f t="shared" si="88"/>
        <v>-130.86051987019687</v>
      </c>
      <c r="AJ637" s="1">
        <f t="shared" si="89"/>
        <v>-10.097680017206255</v>
      </c>
      <c r="AK637" s="1">
        <f t="shared" si="90"/>
        <v>101.79667927573408</v>
      </c>
      <c r="AL637" s="1">
        <f t="shared" si="91"/>
        <v>34.495363440007118</v>
      </c>
      <c r="AM637" s="1">
        <f t="shared" si="92"/>
        <v>1.7846113367013465</v>
      </c>
      <c r="AN637" s="1">
        <f t="shared" si="93"/>
        <v>2.72969313905537</v>
      </c>
      <c r="AO637" s="1">
        <v>1100.167774961827</v>
      </c>
      <c r="AP637" s="1">
        <v>1070.170969696969</v>
      </c>
      <c r="AQ637" s="1">
        <v>5.1940228052395776</v>
      </c>
      <c r="AR637" s="1">
        <v>65.0836536357032</v>
      </c>
      <c r="AS637" s="1">
        <f t="shared" si="94"/>
        <v>1.785975506504824</v>
      </c>
      <c r="AT637" s="1">
        <v>25.104436737780532</v>
      </c>
      <c r="AU637" s="1">
        <v>27.188807272727271</v>
      </c>
      <c r="AV637" s="1">
        <v>4.4200331670730546E-6</v>
      </c>
      <c r="AW637" s="1">
        <v>81.89149428523082</v>
      </c>
      <c r="AX637" s="1">
        <v>0</v>
      </c>
      <c r="AY637" s="1">
        <v>0</v>
      </c>
      <c r="AZ637" s="1">
        <f t="shared" si="95"/>
        <v>1</v>
      </c>
      <c r="BA637" s="1">
        <f t="shared" si="96"/>
        <v>0</v>
      </c>
      <c r="BB637" s="1">
        <f t="shared" si="97"/>
        <v>51984.967064119905</v>
      </c>
      <c r="BC637" s="1">
        <f t="shared" si="98"/>
        <v>2000.0025000000001</v>
      </c>
      <c r="BD637" s="1">
        <f t="shared" si="99"/>
        <v>1681.2020999999997</v>
      </c>
      <c r="BE637" s="1">
        <f t="shared" si="100"/>
        <v>0.84059999925000084</v>
      </c>
      <c r="BF637" s="1">
        <f t="shared" si="101"/>
        <v>0.16075799855250178</v>
      </c>
      <c r="BG637" s="1">
        <v>6</v>
      </c>
      <c r="BH637" s="1">
        <v>0.5</v>
      </c>
      <c r="BI637" s="1" t="s">
        <v>355</v>
      </c>
      <c r="BJ637" s="1">
        <v>2</v>
      </c>
      <c r="BK637" s="1" t="b">
        <v>1</v>
      </c>
      <c r="BL637" s="1">
        <v>1660488775.0999999</v>
      </c>
      <c r="BM637" s="1">
        <v>1003.385375</v>
      </c>
      <c r="BN637" s="1">
        <v>1046.9181249999999</v>
      </c>
      <c r="BO637" s="1">
        <v>27.1862125</v>
      </c>
      <c r="BP637" s="1">
        <v>25.103400000000001</v>
      </c>
      <c r="BQ637" s="1">
        <v>1001.0725625</v>
      </c>
      <c r="BR637" s="1">
        <v>27.175037499999998</v>
      </c>
      <c r="BS637" s="1">
        <v>500.12025</v>
      </c>
      <c r="BT637" s="1">
        <v>99.664712499999993</v>
      </c>
      <c r="BU637" s="1">
        <v>9.9979518749999996E-2</v>
      </c>
      <c r="BV637" s="1">
        <v>31.034500000000001</v>
      </c>
      <c r="BW637" s="1">
        <v>31.86488125</v>
      </c>
      <c r="BX637" s="1">
        <v>999.9</v>
      </c>
      <c r="BY637" s="1">
        <v>0</v>
      </c>
      <c r="BZ637" s="1">
        <v>0</v>
      </c>
      <c r="CA637" s="1">
        <v>9996.8737499999988</v>
      </c>
      <c r="CB637" s="1">
        <v>0</v>
      </c>
      <c r="CC637" s="1">
        <v>23.559318749999999</v>
      </c>
      <c r="CD637" s="1">
        <v>-43.533856249999999</v>
      </c>
      <c r="CE637" s="1">
        <v>1031.4250625</v>
      </c>
      <c r="CF637" s="1">
        <v>1073.8768749999999</v>
      </c>
      <c r="CG637" s="1">
        <v>2.082810625</v>
      </c>
      <c r="CH637" s="1">
        <v>1046.9181249999999</v>
      </c>
      <c r="CI637" s="1">
        <v>25.103400000000001</v>
      </c>
      <c r="CJ637" s="1">
        <v>2.70950625</v>
      </c>
      <c r="CK637" s="1">
        <v>2.5019218749999999</v>
      </c>
      <c r="CL637" s="1">
        <v>22.3428875</v>
      </c>
      <c r="CM637" s="1">
        <v>21.03901875</v>
      </c>
      <c r="CN637" s="1">
        <v>2000.0025000000001</v>
      </c>
      <c r="CO637" s="1">
        <v>0.98000200000000004</v>
      </c>
      <c r="CP637" s="1">
        <v>1.99984E-2</v>
      </c>
      <c r="CQ637" s="1">
        <v>0</v>
      </c>
      <c r="CR637" s="1">
        <v>2.6730624999999999</v>
      </c>
      <c r="CS637" s="1">
        <v>0</v>
      </c>
      <c r="CT637" s="1">
        <v>36942.925000000003</v>
      </c>
      <c r="CU637" s="1">
        <v>17412.375</v>
      </c>
      <c r="CV637" s="1">
        <v>39.5895625</v>
      </c>
      <c r="CW637" s="1">
        <v>40.542624999999987</v>
      </c>
      <c r="CX637" s="1">
        <v>39.561999999999998</v>
      </c>
      <c r="CY637" s="1">
        <v>39</v>
      </c>
      <c r="CZ637" s="1">
        <v>39.804250000000003</v>
      </c>
      <c r="DA637" s="1">
        <v>1960.0025000000001</v>
      </c>
      <c r="DB637" s="1">
        <v>40</v>
      </c>
      <c r="DC637" s="1">
        <v>0</v>
      </c>
      <c r="DD637" s="1">
        <v>1660488780.8</v>
      </c>
      <c r="DE637" s="1">
        <v>0</v>
      </c>
      <c r="DF637" s="1">
        <v>1660488368.5999999</v>
      </c>
      <c r="DG637" s="1" t="s">
        <v>1170</v>
      </c>
      <c r="DH637" s="1">
        <v>1660488360.0999999</v>
      </c>
      <c r="DI637" s="1">
        <v>1660488368.5999999</v>
      </c>
      <c r="DJ637" s="1">
        <v>14</v>
      </c>
      <c r="DK637" s="1">
        <v>0.51200000000000001</v>
      </c>
      <c r="DL637" s="1">
        <v>1E-3</v>
      </c>
      <c r="DM637" s="1">
        <v>1.359</v>
      </c>
      <c r="DN637" s="1">
        <v>1.7999999999999999E-2</v>
      </c>
      <c r="DO637" s="1">
        <v>400</v>
      </c>
      <c r="DP637" s="1">
        <v>25</v>
      </c>
      <c r="DQ637" s="1">
        <v>0.25</v>
      </c>
      <c r="DR637" s="1">
        <v>7.0000000000000007E-2</v>
      </c>
      <c r="DS637" s="1">
        <v>2.8527013830044941</v>
      </c>
      <c r="DT637" s="1">
        <v>0.75287099284938142</v>
      </c>
      <c r="DU637" s="1">
        <v>0.12140775374854119</v>
      </c>
      <c r="DV637" s="1">
        <v>0</v>
      </c>
      <c r="DW637" s="1">
        <v>34.471828124887303</v>
      </c>
      <c r="DX637" s="1">
        <v>2.8241340734535201</v>
      </c>
      <c r="DY637" s="1">
        <v>0.24634765079245491</v>
      </c>
      <c r="DZ637" s="1">
        <v>0</v>
      </c>
      <c r="EA637" s="1">
        <v>-43.539609999999989</v>
      </c>
      <c r="EB637" s="1">
        <v>-3.5246602892101708</v>
      </c>
      <c r="EC637" s="1">
        <v>0.30093174237136672</v>
      </c>
      <c r="ED637" s="1">
        <v>0</v>
      </c>
      <c r="EE637" s="1">
        <v>912.23274821358189</v>
      </c>
      <c r="EF637" s="1">
        <v>280.63471398490998</v>
      </c>
      <c r="EG637" s="1">
        <v>21.031865603177032</v>
      </c>
      <c r="EH637" s="1">
        <v>0</v>
      </c>
      <c r="EI637" s="1">
        <v>2.0825612499999999</v>
      </c>
      <c r="EJ637" s="1">
        <v>2.942251407127837E-3</v>
      </c>
      <c r="EK637" s="1">
        <v>8.7381687869945795E-4</v>
      </c>
      <c r="EL637" s="1">
        <v>1</v>
      </c>
      <c r="EM637" s="1">
        <v>2.026441801302731</v>
      </c>
      <c r="EN637" s="1">
        <v>4.5296160032412356E-3</v>
      </c>
      <c r="EO637" s="1">
        <v>1.6971981970602969E-3</v>
      </c>
      <c r="EP637" s="1">
        <v>1</v>
      </c>
      <c r="EQ637" s="1">
        <v>2</v>
      </c>
      <c r="ER637" s="1">
        <v>6</v>
      </c>
      <c r="ES637" s="1" t="s">
        <v>384</v>
      </c>
      <c r="ET637" s="1">
        <v>2.9446400000000001</v>
      </c>
      <c r="EU637" s="1">
        <v>2.8012199999999998</v>
      </c>
      <c r="EV637" s="1">
        <v>0.17228099999999999</v>
      </c>
      <c r="EW637" s="1">
        <v>0.17683499999999999</v>
      </c>
      <c r="EX637" s="1">
        <v>0.118521</v>
      </c>
      <c r="EY637" s="1">
        <v>0.112136</v>
      </c>
      <c r="EZ637" s="1">
        <v>17032.599999999999</v>
      </c>
      <c r="FA637" s="1">
        <v>17765.599999999999</v>
      </c>
      <c r="FB637" s="1">
        <v>23918.5</v>
      </c>
      <c r="FC637" s="1">
        <v>25103.4</v>
      </c>
      <c r="FD637" s="1">
        <v>33740.5</v>
      </c>
      <c r="FE637" s="1">
        <v>35584.1</v>
      </c>
      <c r="FF637" s="1">
        <v>43593.2</v>
      </c>
      <c r="FG637" s="1">
        <v>46399.1</v>
      </c>
      <c r="FH637" s="1">
        <v>1.99163</v>
      </c>
      <c r="FI637" s="1">
        <v>1.89957</v>
      </c>
      <c r="FJ637" s="1">
        <v>0.17222000000000001</v>
      </c>
      <c r="FK637" s="1">
        <v>0</v>
      </c>
      <c r="FL637" s="1">
        <v>29.060300000000002</v>
      </c>
      <c r="FM637" s="1">
        <v>999.9</v>
      </c>
      <c r="FN637" s="1">
        <v>59.7</v>
      </c>
      <c r="FO637" s="1">
        <v>34.200000000000003</v>
      </c>
      <c r="FP637" s="1">
        <v>32.359900000000003</v>
      </c>
      <c r="FQ637" s="1">
        <v>63.563899999999997</v>
      </c>
      <c r="FR637" s="1">
        <v>25.677099999999999</v>
      </c>
      <c r="FS637" s="1">
        <v>1</v>
      </c>
      <c r="FT637" s="1">
        <v>0.20380300000000001</v>
      </c>
      <c r="FU637" s="1">
        <v>0.10166699999999999</v>
      </c>
      <c r="FV637" s="1">
        <v>20.324200000000001</v>
      </c>
      <c r="FW637" s="1">
        <v>5.2108499999999998</v>
      </c>
      <c r="FX637" s="1">
        <v>11.906000000000001</v>
      </c>
      <c r="FY637" s="1">
        <v>5.0029000000000003</v>
      </c>
      <c r="FZ637" s="1">
        <v>3.2902</v>
      </c>
      <c r="GA637" s="1">
        <v>9999</v>
      </c>
      <c r="GB637" s="1">
        <v>9999</v>
      </c>
      <c r="GC637" s="1">
        <v>9999</v>
      </c>
      <c r="GD637" s="1">
        <v>999.9</v>
      </c>
      <c r="GE637" s="1">
        <v>1.85958</v>
      </c>
      <c r="GF637" s="1">
        <v>1.8545499999999999</v>
      </c>
      <c r="GG637" s="1">
        <v>1.8576999999999999</v>
      </c>
      <c r="GH637" s="1">
        <v>1.85612</v>
      </c>
      <c r="GI637" s="1">
        <v>1.8549199999999999</v>
      </c>
      <c r="GJ637" s="1">
        <v>1.8545700000000001</v>
      </c>
      <c r="GK637" s="1">
        <v>1.85331</v>
      </c>
      <c r="GL637" s="1">
        <v>1.85639</v>
      </c>
      <c r="GM637" s="1">
        <v>0</v>
      </c>
      <c r="GN637" s="1">
        <v>0</v>
      </c>
      <c r="GO637" s="1">
        <v>0</v>
      </c>
      <c r="GP637" s="1">
        <v>0</v>
      </c>
      <c r="GQ637" s="1" t="s">
        <v>358</v>
      </c>
      <c r="GR637" s="1" t="s">
        <v>359</v>
      </c>
      <c r="GS637" s="1" t="s">
        <v>360</v>
      </c>
      <c r="GT637" s="1" t="s">
        <v>360</v>
      </c>
      <c r="GU637" s="1" t="s">
        <v>360</v>
      </c>
      <c r="GV637" s="1" t="s">
        <v>360</v>
      </c>
      <c r="GW637" s="1">
        <v>0</v>
      </c>
      <c r="GX637" s="1">
        <v>100</v>
      </c>
      <c r="GY637" s="1">
        <v>100</v>
      </c>
      <c r="GZ637" s="1">
        <v>2.37</v>
      </c>
      <c r="HA637" s="1">
        <v>1.12E-2</v>
      </c>
      <c r="HB637" s="1">
        <v>0.43179755099752709</v>
      </c>
      <c r="HC637" s="1">
        <v>2.678124759318837E-3</v>
      </c>
      <c r="HD637" s="1">
        <v>-9.3737611465157319E-7</v>
      </c>
      <c r="HE637" s="1">
        <v>1.3915637841753891E-10</v>
      </c>
      <c r="HF637" s="1">
        <v>-7.4344716936427316E-2</v>
      </c>
      <c r="HG637" s="1">
        <v>1.061361004592812E-2</v>
      </c>
      <c r="HH637" s="1">
        <v>-3.086644042041478E-4</v>
      </c>
      <c r="HI637" s="1">
        <v>1.24720902217549E-6</v>
      </c>
      <c r="HJ637" s="1">
        <v>1</v>
      </c>
      <c r="HK637" s="1">
        <v>2093</v>
      </c>
      <c r="HL637" s="1">
        <v>2</v>
      </c>
      <c r="HM637" s="1">
        <v>27</v>
      </c>
      <c r="HN637" s="1">
        <v>7</v>
      </c>
      <c r="HO637" s="1">
        <v>6.9</v>
      </c>
      <c r="HP637" s="1">
        <v>2.34619</v>
      </c>
      <c r="HQ637" s="1">
        <v>2.2863799999999999</v>
      </c>
      <c r="HR637" s="1">
        <v>1.4978</v>
      </c>
      <c r="HS637" s="1">
        <v>2.3010299999999999</v>
      </c>
      <c r="HT637" s="1">
        <v>1.5478499999999999</v>
      </c>
      <c r="HU637" s="1">
        <v>2.34009</v>
      </c>
      <c r="HV637" s="1">
        <v>36.6706</v>
      </c>
      <c r="HW637" s="1">
        <v>14.491</v>
      </c>
      <c r="HX637" s="1">
        <v>18</v>
      </c>
      <c r="HY637" s="1">
        <v>501.70699999999999</v>
      </c>
      <c r="HZ637" s="1">
        <v>507.84699999999998</v>
      </c>
      <c r="IA637" s="1">
        <v>29.188099999999999</v>
      </c>
      <c r="IB637" s="1">
        <v>29.784700000000001</v>
      </c>
      <c r="IC637" s="1">
        <v>30</v>
      </c>
      <c r="ID637" s="1">
        <v>29.641500000000001</v>
      </c>
      <c r="IE637" s="1">
        <v>29.7392</v>
      </c>
      <c r="IF637" s="1">
        <v>46.990299999999998</v>
      </c>
      <c r="IG637" s="1">
        <v>21.9389</v>
      </c>
      <c r="IH637" s="1">
        <v>0</v>
      </c>
      <c r="II637" s="1">
        <v>29.164300000000001</v>
      </c>
      <c r="IJ637" s="1">
        <v>1117.26</v>
      </c>
      <c r="IK637" s="1">
        <v>25.035900000000002</v>
      </c>
      <c r="IL637" s="1">
        <v>100.819</v>
      </c>
      <c r="IM637" s="1">
        <v>100.56399999999999</v>
      </c>
      <c r="IN637" s="1" t="s">
        <v>365</v>
      </c>
    </row>
    <row r="638" spans="1:248" ht="15.75" customHeight="1" x14ac:dyDescent="0.3">
      <c r="A638" s="1">
        <v>622</v>
      </c>
      <c r="B638" s="1">
        <v>1660488784.0999999</v>
      </c>
      <c r="C638" s="1">
        <v>4655</v>
      </c>
      <c r="D638" s="1" t="s">
        <v>1595</v>
      </c>
      <c r="E638" s="1" t="s">
        <v>1596</v>
      </c>
      <c r="F638" s="1">
        <v>1</v>
      </c>
      <c r="G638" s="1" t="s">
        <v>1167</v>
      </c>
      <c r="H638" s="1" t="s">
        <v>350</v>
      </c>
      <c r="I638" s="1" t="s">
        <v>351</v>
      </c>
      <c r="J638" s="1" t="s">
        <v>352</v>
      </c>
      <c r="K638" s="1" t="s">
        <v>1168</v>
      </c>
      <c r="L638" s="1" t="s">
        <v>1169</v>
      </c>
      <c r="M638" s="1" t="s">
        <v>354</v>
      </c>
      <c r="N638" s="1">
        <v>1660488776.599999</v>
      </c>
      <c r="O638" s="1">
        <f t="shared" si="68"/>
        <v>1.7852409474748343E-3</v>
      </c>
      <c r="P638" s="1">
        <f t="shared" si="69"/>
        <v>1.7852409474748343</v>
      </c>
      <c r="Q638" s="1">
        <f t="shared" si="70"/>
        <v>2.8379480775005472</v>
      </c>
      <c r="R638" s="1">
        <f t="shared" si="71"/>
        <v>1010.893066666667</v>
      </c>
      <c r="S638" s="1">
        <f t="shared" si="72"/>
        <v>924.74110960211897</v>
      </c>
      <c r="T638" s="1">
        <f t="shared" si="73"/>
        <v>92.256559578701044</v>
      </c>
      <c r="U638" s="1">
        <f t="shared" si="74"/>
        <v>100.85148747497131</v>
      </c>
      <c r="V638" s="1">
        <f t="shared" si="75"/>
        <v>8.5979112263407598E-2</v>
      </c>
      <c r="W638" s="1">
        <f t="shared" si="76"/>
        <v>2.9233048496378391</v>
      </c>
      <c r="X638" s="1">
        <f t="shared" si="77"/>
        <v>8.4598573374450758E-2</v>
      </c>
      <c r="Y638" s="1">
        <f t="shared" si="78"/>
        <v>5.2996297802998443E-2</v>
      </c>
      <c r="Z638" s="1">
        <f t="shared" si="79"/>
        <v>321.51653199999993</v>
      </c>
      <c r="AA638" s="1">
        <f t="shared" si="80"/>
        <v>32.465392837975443</v>
      </c>
      <c r="AB638" s="1">
        <f t="shared" si="81"/>
        <v>31.865826666666671</v>
      </c>
      <c r="AC638" s="1">
        <f t="shared" si="82"/>
        <v>4.738939524603234</v>
      </c>
      <c r="AD638" s="1">
        <f t="shared" si="83"/>
        <v>60.001561272763993</v>
      </c>
      <c r="AE638" s="1">
        <f t="shared" si="84"/>
        <v>2.7122741513864725</v>
      </c>
      <c r="AF638" s="1">
        <f t="shared" si="85"/>
        <v>4.5203392942670515</v>
      </c>
      <c r="AG638" s="1">
        <f t="shared" si="86"/>
        <v>2.0266653732167614</v>
      </c>
      <c r="AH638" s="1">
        <f t="shared" si="87"/>
        <v>-78.729125783640185</v>
      </c>
      <c r="AI638" s="1">
        <f t="shared" si="88"/>
        <v>-130.96975840982665</v>
      </c>
      <c r="AJ638" s="1">
        <f t="shared" si="89"/>
        <v>-10.105509773556758</v>
      </c>
      <c r="AK638" s="1">
        <f t="shared" si="90"/>
        <v>101.7121380329763</v>
      </c>
      <c r="AL638" s="1">
        <f t="shared" si="91"/>
        <v>34.56192824491729</v>
      </c>
      <c r="AM638" s="1">
        <f t="shared" si="92"/>
        <v>1.784683669997803</v>
      </c>
      <c r="AN638" s="1">
        <f t="shared" si="93"/>
        <v>2.8379480775005472</v>
      </c>
      <c r="AO638" s="1">
        <v>1105.2744302090871</v>
      </c>
      <c r="AP638" s="1">
        <v>1075.2649090909081</v>
      </c>
      <c r="AQ638" s="1">
        <v>5.1706851914402217</v>
      </c>
      <c r="AR638" s="1">
        <v>65.0836536357032</v>
      </c>
      <c r="AS638" s="1">
        <f t="shared" si="94"/>
        <v>1.7852409474748343</v>
      </c>
      <c r="AT638" s="1">
        <v>25.104651430841731</v>
      </c>
      <c r="AU638" s="1">
        <v>27.188115151515149</v>
      </c>
      <c r="AV638" s="1">
        <v>3.6615128721118618E-6</v>
      </c>
      <c r="AW638" s="1">
        <v>81.89149428523082</v>
      </c>
      <c r="AX638" s="1">
        <v>0</v>
      </c>
      <c r="AY638" s="1">
        <v>0</v>
      </c>
      <c r="AZ638" s="1">
        <f t="shared" si="95"/>
        <v>1</v>
      </c>
      <c r="BA638" s="1">
        <f t="shared" si="96"/>
        <v>0</v>
      </c>
      <c r="BB638" s="1">
        <f t="shared" si="97"/>
        <v>51990.364302393769</v>
      </c>
      <c r="BC638" s="1">
        <f t="shared" si="98"/>
        <v>2000.0033333333331</v>
      </c>
      <c r="BD638" s="1">
        <f t="shared" si="99"/>
        <v>1681.2027999999996</v>
      </c>
      <c r="BE638" s="1">
        <f t="shared" si="100"/>
        <v>0.8405999990000016</v>
      </c>
      <c r="BF638" s="1">
        <f t="shared" si="101"/>
        <v>0.16075799807000321</v>
      </c>
      <c r="BG638" s="1">
        <v>6</v>
      </c>
      <c r="BH638" s="1">
        <v>0.5</v>
      </c>
      <c r="BI638" s="1" t="s">
        <v>355</v>
      </c>
      <c r="BJ638" s="1">
        <v>2</v>
      </c>
      <c r="BK638" s="1" t="b">
        <v>1</v>
      </c>
      <c r="BL638" s="1">
        <v>1660488776.599999</v>
      </c>
      <c r="BM638" s="1">
        <v>1010.893066666667</v>
      </c>
      <c r="BN638" s="1">
        <v>1054.520666666667</v>
      </c>
      <c r="BO638" s="1">
        <v>27.186700000000009</v>
      </c>
      <c r="BP638" s="1">
        <v>25.103860000000001</v>
      </c>
      <c r="BQ638" s="1">
        <v>1008.5714</v>
      </c>
      <c r="BR638" s="1">
        <v>27.175526666666659</v>
      </c>
      <c r="BS638" s="1">
        <v>500.13366666666673</v>
      </c>
      <c r="BT638" s="1">
        <v>99.664766666666694</v>
      </c>
      <c r="BU638" s="1">
        <v>9.9976806666666682E-2</v>
      </c>
      <c r="BV638" s="1">
        <v>31.034806666666661</v>
      </c>
      <c r="BW638" s="1">
        <v>31.865826666666671</v>
      </c>
      <c r="BX638" s="1">
        <v>999.89999999999986</v>
      </c>
      <c r="BY638" s="1">
        <v>0</v>
      </c>
      <c r="BZ638" s="1">
        <v>0</v>
      </c>
      <c r="CA638" s="1">
        <v>9997.9606666666677</v>
      </c>
      <c r="CB638" s="1">
        <v>0</v>
      </c>
      <c r="CC638" s="1">
        <v>23.537300000000009</v>
      </c>
      <c r="CD638" s="1">
        <v>-43.628839999999997</v>
      </c>
      <c r="CE638" s="1">
        <v>1039.143333333333</v>
      </c>
      <c r="CF638" s="1">
        <v>1081.6759999999999</v>
      </c>
      <c r="CG638" s="1">
        <v>2.0828393333333328</v>
      </c>
      <c r="CH638" s="1">
        <v>1054.520666666667</v>
      </c>
      <c r="CI638" s="1">
        <v>25.103860000000001</v>
      </c>
      <c r="CJ638" s="1">
        <v>2.7095566666666668</v>
      </c>
      <c r="CK638" s="1">
        <v>2.501968666666667</v>
      </c>
      <c r="CL638" s="1">
        <v>22.343193333333339</v>
      </c>
      <c r="CM638" s="1">
        <v>21.039326666666671</v>
      </c>
      <c r="CN638" s="1">
        <v>2000.0033333333331</v>
      </c>
      <c r="CO638" s="1">
        <v>0.98000200000000037</v>
      </c>
      <c r="CP638" s="1">
        <v>1.9998399999999989E-2</v>
      </c>
      <c r="CQ638" s="1">
        <v>0</v>
      </c>
      <c r="CR638" s="1">
        <v>2.6583999999999999</v>
      </c>
      <c r="CS638" s="1">
        <v>0</v>
      </c>
      <c r="CT638" s="1">
        <v>36931.113333333327</v>
      </c>
      <c r="CU638" s="1">
        <v>17412.386666666669</v>
      </c>
      <c r="CV638" s="1">
        <v>39.591400000000007</v>
      </c>
      <c r="CW638" s="1">
        <v>40.541333333333327</v>
      </c>
      <c r="CX638" s="1">
        <v>39.561999999999998</v>
      </c>
      <c r="CY638" s="1">
        <v>39</v>
      </c>
      <c r="CZ638" s="1">
        <v>39.799600000000012</v>
      </c>
      <c r="DA638" s="1">
        <v>1960.0033333333331</v>
      </c>
      <c r="DB638" s="1">
        <v>40</v>
      </c>
      <c r="DC638" s="1">
        <v>0</v>
      </c>
      <c r="DD638" s="1">
        <v>1660488782</v>
      </c>
      <c r="DE638" s="1">
        <v>0</v>
      </c>
      <c r="DF638" s="1">
        <v>1660488368.5999999</v>
      </c>
      <c r="DG638" s="1" t="s">
        <v>1170</v>
      </c>
      <c r="DH638" s="1">
        <v>1660488360.0999999</v>
      </c>
      <c r="DI638" s="1">
        <v>1660488368.5999999</v>
      </c>
      <c r="DJ638" s="1">
        <v>14</v>
      </c>
      <c r="DK638" s="1">
        <v>0.51200000000000001</v>
      </c>
      <c r="DL638" s="1">
        <v>1E-3</v>
      </c>
      <c r="DM638" s="1">
        <v>1.359</v>
      </c>
      <c r="DN638" s="1">
        <v>1.7999999999999999E-2</v>
      </c>
      <c r="DO638" s="1">
        <v>400</v>
      </c>
      <c r="DP638" s="1">
        <v>25</v>
      </c>
      <c r="DQ638" s="1">
        <v>0.25</v>
      </c>
      <c r="DR638" s="1">
        <v>7.0000000000000007E-2</v>
      </c>
      <c r="DS638" s="1">
        <v>2.8382007540354648</v>
      </c>
      <c r="DT638" s="1">
        <v>0.62533809541451579</v>
      </c>
      <c r="DU638" s="1">
        <v>0.11995999237750581</v>
      </c>
      <c r="DV638" s="1">
        <v>0</v>
      </c>
      <c r="DW638" s="1">
        <v>34.536389504007737</v>
      </c>
      <c r="DX638" s="1">
        <v>1.6498064284245531</v>
      </c>
      <c r="DY638" s="1">
        <v>0.18204078403913479</v>
      </c>
      <c r="DZ638" s="1">
        <v>0</v>
      </c>
      <c r="EA638" s="1">
        <v>-43.594477419354831</v>
      </c>
      <c r="EB638" s="1">
        <v>-2.5285548387096748</v>
      </c>
      <c r="EC638" s="1">
        <v>0.24991936597653769</v>
      </c>
      <c r="ED638" s="1">
        <v>0</v>
      </c>
      <c r="EE638" s="1">
        <v>921.09218073659281</v>
      </c>
      <c r="EF638" s="1">
        <v>278.5607162514051</v>
      </c>
      <c r="EG638" s="1">
        <v>20.201294517298081</v>
      </c>
      <c r="EH638" s="1">
        <v>0</v>
      </c>
      <c r="EI638" s="1">
        <v>2.0826607317073171</v>
      </c>
      <c r="EJ638" s="1">
        <v>2.265156794424115E-3</v>
      </c>
      <c r="EK638" s="1">
        <v>8.3999532589848177E-4</v>
      </c>
      <c r="EL638" s="1">
        <v>1</v>
      </c>
      <c r="EM638" s="1">
        <v>2.026621798231758</v>
      </c>
      <c r="EN638" s="1">
        <v>-6.1358423937815567E-3</v>
      </c>
      <c r="EO638" s="1">
        <v>1.544443875043417E-3</v>
      </c>
      <c r="EP638" s="1">
        <v>1</v>
      </c>
      <c r="EQ638" s="1">
        <v>2</v>
      </c>
      <c r="ER638" s="1">
        <v>6</v>
      </c>
      <c r="ES638" s="1" t="s">
        <v>384</v>
      </c>
      <c r="ET638" s="1">
        <v>2.9447800000000002</v>
      </c>
      <c r="EU638" s="1">
        <v>2.8012100000000002</v>
      </c>
      <c r="EV638" s="1">
        <v>0.17280999999999999</v>
      </c>
      <c r="EW638" s="1">
        <v>0.17735799999999999</v>
      </c>
      <c r="EX638" s="1">
        <v>0.118524</v>
      </c>
      <c r="EY638" s="1">
        <v>0.112138</v>
      </c>
      <c r="EZ638" s="1">
        <v>17021.8</v>
      </c>
      <c r="FA638" s="1">
        <v>17754.3</v>
      </c>
      <c r="FB638" s="1">
        <v>23918.5</v>
      </c>
      <c r="FC638" s="1">
        <v>25103.4</v>
      </c>
      <c r="FD638" s="1">
        <v>33740.300000000003</v>
      </c>
      <c r="FE638" s="1">
        <v>35584</v>
      </c>
      <c r="FF638" s="1">
        <v>43593.1</v>
      </c>
      <c r="FG638" s="1">
        <v>46399.1</v>
      </c>
      <c r="FH638" s="1">
        <v>1.9917199999999999</v>
      </c>
      <c r="FI638" s="1">
        <v>1.8996</v>
      </c>
      <c r="FJ638" s="1">
        <v>0.17219000000000001</v>
      </c>
      <c r="FK638" s="1">
        <v>0</v>
      </c>
      <c r="FL638" s="1">
        <v>29.061800000000002</v>
      </c>
      <c r="FM638" s="1">
        <v>999.9</v>
      </c>
      <c r="FN638" s="1">
        <v>59.7</v>
      </c>
      <c r="FO638" s="1">
        <v>34.200000000000003</v>
      </c>
      <c r="FP638" s="1">
        <v>32.362499999999997</v>
      </c>
      <c r="FQ638" s="1">
        <v>63.4039</v>
      </c>
      <c r="FR638" s="1">
        <v>25.6571</v>
      </c>
      <c r="FS638" s="1">
        <v>1</v>
      </c>
      <c r="FT638" s="1">
        <v>0.203849</v>
      </c>
      <c r="FU638" s="1">
        <v>0.11292199999999999</v>
      </c>
      <c r="FV638" s="1">
        <v>20.324200000000001</v>
      </c>
      <c r="FW638" s="1">
        <v>5.2108499999999998</v>
      </c>
      <c r="FX638" s="1">
        <v>11.9056</v>
      </c>
      <c r="FY638" s="1">
        <v>5.00305</v>
      </c>
      <c r="FZ638" s="1">
        <v>3.2902</v>
      </c>
      <c r="GA638" s="1">
        <v>9999</v>
      </c>
      <c r="GB638" s="1">
        <v>9999</v>
      </c>
      <c r="GC638" s="1">
        <v>9999</v>
      </c>
      <c r="GD638" s="1">
        <v>999.9</v>
      </c>
      <c r="GE638" s="1">
        <v>1.85958</v>
      </c>
      <c r="GF638" s="1">
        <v>1.8545499999999999</v>
      </c>
      <c r="GG638" s="1">
        <v>1.8576999999999999</v>
      </c>
      <c r="GH638" s="1">
        <v>1.85612</v>
      </c>
      <c r="GI638" s="1">
        <v>1.8549199999999999</v>
      </c>
      <c r="GJ638" s="1">
        <v>1.8545700000000001</v>
      </c>
      <c r="GK638" s="1">
        <v>1.8532999999999999</v>
      </c>
      <c r="GL638" s="1">
        <v>1.8563799999999999</v>
      </c>
      <c r="GM638" s="1">
        <v>0</v>
      </c>
      <c r="GN638" s="1">
        <v>0</v>
      </c>
      <c r="GO638" s="1">
        <v>0</v>
      </c>
      <c r="GP638" s="1">
        <v>0</v>
      </c>
      <c r="GQ638" s="1" t="s">
        <v>358</v>
      </c>
      <c r="GR638" s="1" t="s">
        <v>359</v>
      </c>
      <c r="GS638" s="1" t="s">
        <v>360</v>
      </c>
      <c r="GT638" s="1" t="s">
        <v>360</v>
      </c>
      <c r="GU638" s="1" t="s">
        <v>360</v>
      </c>
      <c r="GV638" s="1" t="s">
        <v>360</v>
      </c>
      <c r="GW638" s="1">
        <v>0</v>
      </c>
      <c r="GX638" s="1">
        <v>100</v>
      </c>
      <c r="GY638" s="1">
        <v>100</v>
      </c>
      <c r="GZ638" s="1">
        <v>2.37</v>
      </c>
      <c r="HA638" s="1">
        <v>1.12E-2</v>
      </c>
      <c r="HB638" s="1">
        <v>0.43179755099752709</v>
      </c>
      <c r="HC638" s="1">
        <v>2.678124759318837E-3</v>
      </c>
      <c r="HD638" s="1">
        <v>-9.3737611465157319E-7</v>
      </c>
      <c r="HE638" s="1">
        <v>1.3915637841753891E-10</v>
      </c>
      <c r="HF638" s="1">
        <v>-7.4344716936427316E-2</v>
      </c>
      <c r="HG638" s="1">
        <v>1.061361004592812E-2</v>
      </c>
      <c r="HH638" s="1">
        <v>-3.086644042041478E-4</v>
      </c>
      <c r="HI638" s="1">
        <v>1.24720902217549E-6</v>
      </c>
      <c r="HJ638" s="1">
        <v>1</v>
      </c>
      <c r="HK638" s="1">
        <v>2093</v>
      </c>
      <c r="HL638" s="1">
        <v>2</v>
      </c>
      <c r="HM638" s="1">
        <v>27</v>
      </c>
      <c r="HN638" s="1">
        <v>7.1</v>
      </c>
      <c r="HO638" s="1">
        <v>6.9</v>
      </c>
      <c r="HP638" s="1">
        <v>2.35229</v>
      </c>
      <c r="HQ638" s="1">
        <v>2.2729499999999998</v>
      </c>
      <c r="HR638" s="1">
        <v>1.4978</v>
      </c>
      <c r="HS638" s="1">
        <v>2.3010299999999999</v>
      </c>
      <c r="HT638" s="1">
        <v>1.5478499999999999</v>
      </c>
      <c r="HU638" s="1">
        <v>2.4182100000000002</v>
      </c>
      <c r="HV638" s="1">
        <v>36.6706</v>
      </c>
      <c r="HW638" s="1">
        <v>14.491</v>
      </c>
      <c r="HX638" s="1">
        <v>18</v>
      </c>
      <c r="HY638" s="1">
        <v>501.76600000000002</v>
      </c>
      <c r="HZ638" s="1">
        <v>507.86</v>
      </c>
      <c r="IA638" s="1">
        <v>29.182600000000001</v>
      </c>
      <c r="IB638" s="1">
        <v>29.784700000000001</v>
      </c>
      <c r="IC638" s="1">
        <v>30.0001</v>
      </c>
      <c r="ID638" s="1">
        <v>29.641400000000001</v>
      </c>
      <c r="IE638" s="1">
        <v>29.738700000000001</v>
      </c>
      <c r="IF638" s="1">
        <v>47.103499999999997</v>
      </c>
      <c r="IG638" s="1">
        <v>21.9389</v>
      </c>
      <c r="IH638" s="1">
        <v>0</v>
      </c>
      <c r="II638" s="1">
        <v>29.164300000000001</v>
      </c>
      <c r="IJ638" s="1">
        <v>1127.32</v>
      </c>
      <c r="IK638" s="1">
        <v>25.033999999999999</v>
      </c>
      <c r="IL638" s="1">
        <v>100.819</v>
      </c>
      <c r="IM638" s="1">
        <v>100.56399999999999</v>
      </c>
      <c r="IN638" s="1" t="s">
        <v>365</v>
      </c>
    </row>
    <row r="639" spans="1:248" ht="15.75" customHeight="1" x14ac:dyDescent="0.3">
      <c r="A639" s="1">
        <v>623</v>
      </c>
      <c r="B639" s="1">
        <v>1660488785.0999999</v>
      </c>
      <c r="C639" s="1">
        <v>4656</v>
      </c>
      <c r="D639" s="1" t="s">
        <v>1597</v>
      </c>
      <c r="E639" s="1" t="s">
        <v>1598</v>
      </c>
      <c r="F639" s="1">
        <v>1</v>
      </c>
      <c r="G639" s="1" t="s">
        <v>1167</v>
      </c>
      <c r="H639" s="1" t="s">
        <v>350</v>
      </c>
      <c r="I639" s="1" t="s">
        <v>351</v>
      </c>
      <c r="J639" s="1" t="s">
        <v>352</v>
      </c>
      <c r="K639" s="1" t="s">
        <v>1168</v>
      </c>
      <c r="L639" s="1" t="s">
        <v>1169</v>
      </c>
      <c r="M639" s="1" t="s">
        <v>354</v>
      </c>
      <c r="N639" s="1">
        <v>1660488777.0999999</v>
      </c>
      <c r="O639" s="1">
        <f t="shared" si="68"/>
        <v>1.7850535826291114E-3</v>
      </c>
      <c r="P639" s="1">
        <f t="shared" si="69"/>
        <v>1.7850535826291114</v>
      </c>
      <c r="Q639" s="1">
        <f t="shared" si="70"/>
        <v>2.8949132948187519</v>
      </c>
      <c r="R639" s="1">
        <f t="shared" si="71"/>
        <v>1013.40225</v>
      </c>
      <c r="S639" s="1">
        <f t="shared" si="72"/>
        <v>926.10840890942711</v>
      </c>
      <c r="T639" s="1">
        <f t="shared" si="73"/>
        <v>92.393033546492816</v>
      </c>
      <c r="U639" s="1">
        <f t="shared" si="74"/>
        <v>101.10188740279368</v>
      </c>
      <c r="V639" s="1">
        <f t="shared" si="75"/>
        <v>8.597394539541664E-2</v>
      </c>
      <c r="W639" s="1">
        <f t="shared" si="76"/>
        <v>2.9234106932924737</v>
      </c>
      <c r="X639" s="1">
        <f t="shared" si="77"/>
        <v>8.4593620103000006E-2</v>
      </c>
      <c r="Y639" s="1">
        <f t="shared" si="78"/>
        <v>5.2993183277796341E-2</v>
      </c>
      <c r="Z639" s="1">
        <f t="shared" si="79"/>
        <v>321.51669824999999</v>
      </c>
      <c r="AA639" s="1">
        <f t="shared" si="80"/>
        <v>32.465462668416031</v>
      </c>
      <c r="AB639" s="1">
        <f t="shared" si="81"/>
        <v>31.86553125</v>
      </c>
      <c r="AC639" s="1">
        <f t="shared" si="82"/>
        <v>4.7388602085935343</v>
      </c>
      <c r="AD639" s="1">
        <f t="shared" si="83"/>
        <v>60.001604718596937</v>
      </c>
      <c r="AE639" s="1">
        <f t="shared" si="84"/>
        <v>2.7122866801697625</v>
      </c>
      <c r="AF639" s="1">
        <f t="shared" si="85"/>
        <v>4.5203569019365153</v>
      </c>
      <c r="AG639" s="1">
        <f t="shared" si="86"/>
        <v>2.0265735284237718</v>
      </c>
      <c r="AH639" s="1">
        <f t="shared" si="87"/>
        <v>-78.720862993943811</v>
      </c>
      <c r="AI639" s="1">
        <f t="shared" si="88"/>
        <v>-130.91717089580669</v>
      </c>
      <c r="AJ639" s="1">
        <f t="shared" si="89"/>
        <v>-10.101075121621417</v>
      </c>
      <c r="AK639" s="1">
        <f t="shared" si="90"/>
        <v>101.77758923862808</v>
      </c>
      <c r="AL639" s="1">
        <f t="shared" si="91"/>
        <v>34.569875109656692</v>
      </c>
      <c r="AM639" s="1">
        <f t="shared" si="92"/>
        <v>1.7847261930197076</v>
      </c>
      <c r="AN639" s="1">
        <f t="shared" si="93"/>
        <v>2.8949132948187519</v>
      </c>
      <c r="AO639" s="1">
        <v>1110.38583375347</v>
      </c>
      <c r="AP639" s="1">
        <v>1080.414545454546</v>
      </c>
      <c r="AQ639" s="1">
        <v>5.1496161039587536</v>
      </c>
      <c r="AR639" s="1">
        <v>65.0836536357032</v>
      </c>
      <c r="AS639" s="1">
        <f t="shared" si="94"/>
        <v>1.7850535826291114</v>
      </c>
      <c r="AT639" s="1">
        <v>25.105074132159309</v>
      </c>
      <c r="AU639" s="1">
        <v>27.188318181818168</v>
      </c>
      <c r="AV639" s="1">
        <v>5.4912813649880146E-7</v>
      </c>
      <c r="AW639" s="1">
        <v>81.89149428523082</v>
      </c>
      <c r="AX639" s="1">
        <v>0</v>
      </c>
      <c r="AY639" s="1">
        <v>0</v>
      </c>
      <c r="AZ639" s="1">
        <f t="shared" si="95"/>
        <v>1</v>
      </c>
      <c r="BA639" s="1">
        <f t="shared" si="96"/>
        <v>0</v>
      </c>
      <c r="BB639" s="1">
        <f t="shared" si="97"/>
        <v>51993.366577746099</v>
      </c>
      <c r="BC639" s="1">
        <f t="shared" si="98"/>
        <v>2000.004375</v>
      </c>
      <c r="BD639" s="1">
        <f t="shared" si="99"/>
        <v>1681.203675</v>
      </c>
      <c r="BE639" s="1">
        <f t="shared" si="100"/>
        <v>0.8405999986875029</v>
      </c>
      <c r="BF639" s="1">
        <f t="shared" si="101"/>
        <v>0.16075799746688055</v>
      </c>
      <c r="BG639" s="1">
        <v>6</v>
      </c>
      <c r="BH639" s="1">
        <v>0.5</v>
      </c>
      <c r="BI639" s="1" t="s">
        <v>355</v>
      </c>
      <c r="BJ639" s="1">
        <v>2</v>
      </c>
      <c r="BK639" s="1" t="b">
        <v>1</v>
      </c>
      <c r="BL639" s="1">
        <v>1660488777.0999999</v>
      </c>
      <c r="BM639" s="1">
        <v>1013.40225</v>
      </c>
      <c r="BN639" s="1">
        <v>1057.0443749999999</v>
      </c>
      <c r="BO639" s="1">
        <v>27.18680625</v>
      </c>
      <c r="BP639" s="1">
        <v>25.103937500000001</v>
      </c>
      <c r="BQ639" s="1">
        <v>1011.0775625</v>
      </c>
      <c r="BR639" s="1">
        <v>27.175631249999999</v>
      </c>
      <c r="BS639" s="1">
        <v>500.13862499999999</v>
      </c>
      <c r="BT639" s="1">
        <v>99.664843749999989</v>
      </c>
      <c r="BU639" s="1">
        <v>9.9970668750000005E-2</v>
      </c>
      <c r="BV639" s="1">
        <v>31.034875</v>
      </c>
      <c r="BW639" s="1">
        <v>31.86553125</v>
      </c>
      <c r="BX639" s="1">
        <v>999.9</v>
      </c>
      <c r="BY639" s="1">
        <v>0</v>
      </c>
      <c r="BZ639" s="1">
        <v>0</v>
      </c>
      <c r="CA639" s="1">
        <v>9998.5568750000002</v>
      </c>
      <c r="CB639" s="1">
        <v>0</v>
      </c>
      <c r="CC639" s="1">
        <v>23.530893750000001</v>
      </c>
      <c r="CD639" s="1">
        <v>-43.643081250000002</v>
      </c>
      <c r="CE639" s="1">
        <v>1041.723125</v>
      </c>
      <c r="CF639" s="1">
        <v>1084.264375</v>
      </c>
      <c r="CG639" s="1">
        <v>2.0828656250000002</v>
      </c>
      <c r="CH639" s="1">
        <v>1057.0443749999999</v>
      </c>
      <c r="CI639" s="1">
        <v>25.103937500000001</v>
      </c>
      <c r="CJ639" s="1">
        <v>2.7095693750000001</v>
      </c>
      <c r="CK639" s="1">
        <v>2.5019787500000001</v>
      </c>
      <c r="CL639" s="1">
        <v>22.34326875</v>
      </c>
      <c r="CM639" s="1">
        <v>21.0393875</v>
      </c>
      <c r="CN639" s="1">
        <v>2000.004375</v>
      </c>
      <c r="CO639" s="1">
        <v>0.98000200000000004</v>
      </c>
      <c r="CP639" s="1">
        <v>1.99984E-2</v>
      </c>
      <c r="CQ639" s="1">
        <v>0</v>
      </c>
      <c r="CR639" s="1">
        <v>2.657375</v>
      </c>
      <c r="CS639" s="1">
        <v>0</v>
      </c>
      <c r="CT639" s="1">
        <v>36927.418749999997</v>
      </c>
      <c r="CU639" s="1">
        <v>17412.393749999999</v>
      </c>
      <c r="CV639" s="1">
        <v>39.593499999999999</v>
      </c>
      <c r="CW639" s="1">
        <v>40.538749999999993</v>
      </c>
      <c r="CX639" s="1">
        <v>39.561999999999998</v>
      </c>
      <c r="CY639" s="1">
        <v>39.003875000000001</v>
      </c>
      <c r="CZ639" s="1">
        <v>39.800375000000003</v>
      </c>
      <c r="DA639" s="1">
        <v>1960.004375</v>
      </c>
      <c r="DB639" s="1">
        <v>40</v>
      </c>
      <c r="DC639" s="1">
        <v>0</v>
      </c>
      <c r="DD639" s="1">
        <v>1660488783.2</v>
      </c>
      <c r="DE639" s="1">
        <v>0</v>
      </c>
      <c r="DF639" s="1">
        <v>1660488368.5999999</v>
      </c>
      <c r="DG639" s="1" t="s">
        <v>1170</v>
      </c>
      <c r="DH639" s="1">
        <v>1660488360.0999999</v>
      </c>
      <c r="DI639" s="1">
        <v>1660488368.5999999</v>
      </c>
      <c r="DJ639" s="1">
        <v>14</v>
      </c>
      <c r="DK639" s="1">
        <v>0.51200000000000001</v>
      </c>
      <c r="DL639" s="1">
        <v>1E-3</v>
      </c>
      <c r="DM639" s="1">
        <v>1.359</v>
      </c>
      <c r="DN639" s="1">
        <v>1.7999999999999999E-2</v>
      </c>
      <c r="DO639" s="1">
        <v>400</v>
      </c>
      <c r="DP639" s="1">
        <v>25</v>
      </c>
      <c r="DQ639" s="1">
        <v>0.25</v>
      </c>
      <c r="DR639" s="1">
        <v>7.0000000000000007E-2</v>
      </c>
      <c r="DS639" s="1">
        <v>2.8382007540354648</v>
      </c>
      <c r="DT639" s="1">
        <v>0.62533809541451579</v>
      </c>
      <c r="DU639" s="1">
        <v>0.11995999237750581</v>
      </c>
      <c r="DV639" s="1">
        <v>0</v>
      </c>
      <c r="DW639" s="1">
        <v>34.536389504007737</v>
      </c>
      <c r="DX639" s="1">
        <v>1.6498064284245531</v>
      </c>
      <c r="DY639" s="1">
        <v>0.18204078403913479</v>
      </c>
      <c r="DZ639" s="1">
        <v>0</v>
      </c>
      <c r="EA639" s="1">
        <v>-43.594477419354831</v>
      </c>
      <c r="EB639" s="1">
        <v>-2.5285548387096748</v>
      </c>
      <c r="EC639" s="1">
        <v>0.24991936597653769</v>
      </c>
      <c r="ED639" s="1">
        <v>0</v>
      </c>
      <c r="EE639" s="1">
        <v>921.09218073659281</v>
      </c>
      <c r="EF639" s="1">
        <v>278.5607162514051</v>
      </c>
      <c r="EG639" s="1">
        <v>20.201294517298081</v>
      </c>
      <c r="EH639" s="1">
        <v>0</v>
      </c>
      <c r="EI639" s="1">
        <v>2.0826607317073171</v>
      </c>
      <c r="EJ639" s="1">
        <v>2.265156794424115E-3</v>
      </c>
      <c r="EK639" s="1">
        <v>8.3999532589848177E-4</v>
      </c>
      <c r="EL639" s="1">
        <v>1</v>
      </c>
      <c r="EM639" s="1">
        <v>2.026621798231758</v>
      </c>
      <c r="EN639" s="1">
        <v>-6.1358423937815567E-3</v>
      </c>
      <c r="EO639" s="1">
        <v>1.544443875043417E-3</v>
      </c>
      <c r="EP639" s="1">
        <v>1</v>
      </c>
      <c r="EQ639" s="1">
        <v>2</v>
      </c>
      <c r="ER639" s="1">
        <v>6</v>
      </c>
      <c r="ES639" s="1" t="s">
        <v>384</v>
      </c>
      <c r="ET639" s="1">
        <v>2.9449000000000001</v>
      </c>
      <c r="EU639" s="1">
        <v>2.8011300000000001</v>
      </c>
      <c r="EV639" s="1">
        <v>0.17332900000000001</v>
      </c>
      <c r="EW639" s="1">
        <v>0.17788699999999999</v>
      </c>
      <c r="EX639" s="1">
        <v>0.118523</v>
      </c>
      <c r="EY639" s="1">
        <v>0.112134</v>
      </c>
      <c r="EZ639" s="1">
        <v>17010.900000000001</v>
      </c>
      <c r="FA639" s="1">
        <v>17742.900000000001</v>
      </c>
      <c r="FB639" s="1">
        <v>23918.3</v>
      </c>
      <c r="FC639" s="1">
        <v>25103.5</v>
      </c>
      <c r="FD639" s="1">
        <v>33740.199999999997</v>
      </c>
      <c r="FE639" s="1">
        <v>35584</v>
      </c>
      <c r="FF639" s="1">
        <v>43592.800000000003</v>
      </c>
      <c r="FG639" s="1">
        <v>46398.9</v>
      </c>
      <c r="FH639" s="1">
        <v>1.9918</v>
      </c>
      <c r="FI639" s="1">
        <v>1.8996299999999999</v>
      </c>
      <c r="FJ639" s="1">
        <v>0.17214599999999999</v>
      </c>
      <c r="FK639" s="1">
        <v>0</v>
      </c>
      <c r="FL639" s="1">
        <v>29.063300000000002</v>
      </c>
      <c r="FM639" s="1">
        <v>999.9</v>
      </c>
      <c r="FN639" s="1">
        <v>59.7</v>
      </c>
      <c r="FO639" s="1">
        <v>34.200000000000003</v>
      </c>
      <c r="FP639" s="1">
        <v>32.362299999999998</v>
      </c>
      <c r="FQ639" s="1">
        <v>63.663899999999998</v>
      </c>
      <c r="FR639" s="1">
        <v>26.265999999999998</v>
      </c>
      <c r="FS639" s="1">
        <v>1</v>
      </c>
      <c r="FT639" s="1">
        <v>0.203925</v>
      </c>
      <c r="FU639" s="1">
        <v>0.126108</v>
      </c>
      <c r="FV639" s="1">
        <v>20.324200000000001</v>
      </c>
      <c r="FW639" s="1">
        <v>5.2105499999999996</v>
      </c>
      <c r="FX639" s="1">
        <v>11.905099999999999</v>
      </c>
      <c r="FY639" s="1">
        <v>5.0030000000000001</v>
      </c>
      <c r="FZ639" s="1">
        <v>3.2902499999999999</v>
      </c>
      <c r="GA639" s="1">
        <v>9999</v>
      </c>
      <c r="GB639" s="1">
        <v>9999</v>
      </c>
      <c r="GC639" s="1">
        <v>9999</v>
      </c>
      <c r="GD639" s="1">
        <v>999.9</v>
      </c>
      <c r="GE639" s="1">
        <v>1.85958</v>
      </c>
      <c r="GF639" s="1">
        <v>1.8545499999999999</v>
      </c>
      <c r="GG639" s="1">
        <v>1.8576999999999999</v>
      </c>
      <c r="GH639" s="1">
        <v>1.8561099999999999</v>
      </c>
      <c r="GI639" s="1">
        <v>1.8549199999999999</v>
      </c>
      <c r="GJ639" s="1">
        <v>1.8545700000000001</v>
      </c>
      <c r="GK639" s="1">
        <v>1.8532999999999999</v>
      </c>
      <c r="GL639" s="1">
        <v>1.8563799999999999</v>
      </c>
      <c r="GM639" s="1">
        <v>0</v>
      </c>
      <c r="GN639" s="1">
        <v>0</v>
      </c>
      <c r="GO639" s="1">
        <v>0</v>
      </c>
      <c r="GP639" s="1">
        <v>0</v>
      </c>
      <c r="GQ639" s="1" t="s">
        <v>358</v>
      </c>
      <c r="GR639" s="1" t="s">
        <v>359</v>
      </c>
      <c r="GS639" s="1" t="s">
        <v>360</v>
      </c>
      <c r="GT639" s="1" t="s">
        <v>360</v>
      </c>
      <c r="GU639" s="1" t="s">
        <v>360</v>
      </c>
      <c r="GV639" s="1" t="s">
        <v>360</v>
      </c>
      <c r="GW639" s="1">
        <v>0</v>
      </c>
      <c r="GX639" s="1">
        <v>100</v>
      </c>
      <c r="GY639" s="1">
        <v>100</v>
      </c>
      <c r="GZ639" s="1">
        <v>2.38</v>
      </c>
      <c r="HA639" s="1">
        <v>1.12E-2</v>
      </c>
      <c r="HB639" s="1">
        <v>0.43179755099752709</v>
      </c>
      <c r="HC639" s="1">
        <v>2.678124759318837E-3</v>
      </c>
      <c r="HD639" s="1">
        <v>-9.3737611465157319E-7</v>
      </c>
      <c r="HE639" s="1">
        <v>1.3915637841753891E-10</v>
      </c>
      <c r="HF639" s="1">
        <v>-7.4344716936427316E-2</v>
      </c>
      <c r="HG639" s="1">
        <v>1.061361004592812E-2</v>
      </c>
      <c r="HH639" s="1">
        <v>-3.086644042041478E-4</v>
      </c>
      <c r="HI639" s="1">
        <v>1.24720902217549E-6</v>
      </c>
      <c r="HJ639" s="1">
        <v>1</v>
      </c>
      <c r="HK639" s="1">
        <v>2093</v>
      </c>
      <c r="HL639" s="1">
        <v>2</v>
      </c>
      <c r="HM639" s="1">
        <v>27</v>
      </c>
      <c r="HN639" s="1">
        <v>7.1</v>
      </c>
      <c r="HO639" s="1">
        <v>6.9</v>
      </c>
      <c r="HP639" s="1">
        <v>2.36084</v>
      </c>
      <c r="HQ639" s="1">
        <v>2.2900399999999999</v>
      </c>
      <c r="HR639" s="1">
        <v>1.4978</v>
      </c>
      <c r="HS639" s="1">
        <v>2.3010299999999999</v>
      </c>
      <c r="HT639" s="1">
        <v>1.5478499999999999</v>
      </c>
      <c r="HU639" s="1">
        <v>2.4682599999999999</v>
      </c>
      <c r="HV639" s="1">
        <v>36.6706</v>
      </c>
      <c r="HW639" s="1">
        <v>14.4823</v>
      </c>
      <c r="HX639" s="1">
        <v>18</v>
      </c>
      <c r="HY639" s="1">
        <v>501.80500000000001</v>
      </c>
      <c r="HZ639" s="1">
        <v>507.87099999999998</v>
      </c>
      <c r="IA639" s="1">
        <v>29.172799999999999</v>
      </c>
      <c r="IB639" s="1">
        <v>29.784400000000002</v>
      </c>
      <c r="IC639" s="1">
        <v>30.0001</v>
      </c>
      <c r="ID639" s="1">
        <v>29.640599999999999</v>
      </c>
      <c r="IE639" s="1">
        <v>29.738099999999999</v>
      </c>
      <c r="IF639" s="1">
        <v>47.333399999999997</v>
      </c>
      <c r="IG639" s="1">
        <v>21.9389</v>
      </c>
      <c r="IH639" s="1">
        <v>0</v>
      </c>
      <c r="II639" s="1">
        <v>29.164300000000001</v>
      </c>
      <c r="IJ639" s="1">
        <v>1127.32</v>
      </c>
      <c r="IK639" s="1">
        <v>25.030899999999999</v>
      </c>
      <c r="IL639" s="1">
        <v>100.818</v>
      </c>
      <c r="IM639" s="1">
        <v>100.56399999999999</v>
      </c>
      <c r="IN639" s="1" t="s">
        <v>365</v>
      </c>
    </row>
    <row r="640" spans="1:248" ht="15.75" customHeight="1" x14ac:dyDescent="0.3">
      <c r="A640" s="1">
        <v>624</v>
      </c>
      <c r="B640" s="1">
        <v>1660488786.0999999</v>
      </c>
      <c r="C640" s="1">
        <v>4657</v>
      </c>
      <c r="D640" s="1" t="s">
        <v>1599</v>
      </c>
      <c r="E640" s="1" t="s">
        <v>1600</v>
      </c>
      <c r="F640" s="1">
        <v>1</v>
      </c>
      <c r="G640" s="1" t="s">
        <v>1167</v>
      </c>
      <c r="H640" s="1" t="s">
        <v>350</v>
      </c>
      <c r="I640" s="1" t="s">
        <v>351</v>
      </c>
      <c r="J640" s="1" t="s">
        <v>352</v>
      </c>
      <c r="K640" s="1" t="s">
        <v>1168</v>
      </c>
      <c r="L640" s="1" t="s">
        <v>1169</v>
      </c>
      <c r="M640" s="1" t="s">
        <v>354</v>
      </c>
      <c r="N640" s="1">
        <v>1660488778.599999</v>
      </c>
      <c r="O640" s="1">
        <f t="shared" si="68"/>
        <v>1.7845863194424329E-3</v>
      </c>
      <c r="P640" s="1">
        <f t="shared" si="69"/>
        <v>1.784586319442433</v>
      </c>
      <c r="Q640" s="1">
        <f t="shared" si="70"/>
        <v>2.9455707775378825</v>
      </c>
      <c r="R640" s="1">
        <f t="shared" si="71"/>
        <v>1020.920133333334</v>
      </c>
      <c r="S640" s="1">
        <f t="shared" si="72"/>
        <v>932.42008190225101</v>
      </c>
      <c r="T640" s="1">
        <f t="shared" si="73"/>
        <v>93.022815983843358</v>
      </c>
      <c r="U640" s="1">
        <f t="shared" si="74"/>
        <v>101.8520166398813</v>
      </c>
      <c r="V640" s="1">
        <f t="shared" si="75"/>
        <v>8.5948352529578317E-2</v>
      </c>
      <c r="W640" s="1">
        <f t="shared" si="76"/>
        <v>2.9234255535046145</v>
      </c>
      <c r="X640" s="1">
        <f t="shared" si="77"/>
        <v>8.4568848692388884E-2</v>
      </c>
      <c r="Y640" s="1">
        <f t="shared" si="78"/>
        <v>5.2977628988747291E-2</v>
      </c>
      <c r="Z640" s="1">
        <f t="shared" si="79"/>
        <v>321.5165320000001</v>
      </c>
      <c r="AA640" s="1">
        <f t="shared" si="80"/>
        <v>32.465867723436766</v>
      </c>
      <c r="AB640" s="1">
        <f t="shared" si="81"/>
        <v>31.865860000000001</v>
      </c>
      <c r="AC640" s="1">
        <f t="shared" si="82"/>
        <v>4.7389484742960706</v>
      </c>
      <c r="AD640" s="1">
        <f t="shared" si="83"/>
        <v>60.001143103639833</v>
      </c>
      <c r="AE640" s="1">
        <f t="shared" si="84"/>
        <v>2.7123109076003304</v>
      </c>
      <c r="AF640" s="1">
        <f t="shared" si="85"/>
        <v>4.5204320572949124</v>
      </c>
      <c r="AG640" s="1">
        <f t="shared" si="86"/>
        <v>2.0266375666957401</v>
      </c>
      <c r="AH640" s="1">
        <f t="shared" si="87"/>
        <v>-78.700256687411297</v>
      </c>
      <c r="AI640" s="1">
        <f t="shared" si="88"/>
        <v>-130.92368099043418</v>
      </c>
      <c r="AJ640" s="1">
        <f t="shared" si="89"/>
        <v>-10.101556947536574</v>
      </c>
      <c r="AK640" s="1">
        <f t="shared" si="90"/>
        <v>101.79103737461807</v>
      </c>
      <c r="AL640" s="1">
        <f t="shared" si="91"/>
        <v>34.629737892779332</v>
      </c>
      <c r="AM640" s="1">
        <f t="shared" si="92"/>
        <v>1.7847139968008656</v>
      </c>
      <c r="AN640" s="1">
        <f t="shared" si="93"/>
        <v>2.9455707775378825</v>
      </c>
      <c r="AO640" s="1">
        <v>1115.5584564260751</v>
      </c>
      <c r="AP640" s="1">
        <v>1085.56303030303</v>
      </c>
      <c r="AQ640" s="1">
        <v>5.1421859256755971</v>
      </c>
      <c r="AR640" s="1">
        <v>65.0836536357032</v>
      </c>
      <c r="AS640" s="1">
        <f t="shared" si="94"/>
        <v>1.784586319442433</v>
      </c>
      <c r="AT640" s="1">
        <v>25.105344394279619</v>
      </c>
      <c r="AU640" s="1">
        <v>27.18804545454546</v>
      </c>
      <c r="AV640" s="1">
        <v>-8.6701496116773886E-7</v>
      </c>
      <c r="AW640" s="1">
        <v>81.89149428523082</v>
      </c>
      <c r="AX640" s="1">
        <v>0</v>
      </c>
      <c r="AY640" s="1">
        <v>0</v>
      </c>
      <c r="AZ640" s="1">
        <f t="shared" si="95"/>
        <v>1</v>
      </c>
      <c r="BA640" s="1">
        <f t="shared" si="96"/>
        <v>0</v>
      </c>
      <c r="BB640" s="1">
        <f t="shared" si="97"/>
        <v>51993.742530445095</v>
      </c>
      <c r="BC640" s="1">
        <f t="shared" si="98"/>
        <v>2000.003333333334</v>
      </c>
      <c r="BD640" s="1">
        <f t="shared" si="99"/>
        <v>1681.2028000000005</v>
      </c>
      <c r="BE640" s="1">
        <f t="shared" si="100"/>
        <v>0.8405999990000016</v>
      </c>
      <c r="BF640" s="1">
        <f t="shared" si="101"/>
        <v>0.16075799807000321</v>
      </c>
      <c r="BG640" s="1">
        <v>6</v>
      </c>
      <c r="BH640" s="1">
        <v>0.5</v>
      </c>
      <c r="BI640" s="1" t="s">
        <v>355</v>
      </c>
      <c r="BJ640" s="1">
        <v>2</v>
      </c>
      <c r="BK640" s="1" t="b">
        <v>1</v>
      </c>
      <c r="BL640" s="1">
        <v>1660488778.599999</v>
      </c>
      <c r="BM640" s="1">
        <v>1020.920133333334</v>
      </c>
      <c r="BN640" s="1">
        <v>1064.6500000000001</v>
      </c>
      <c r="BO640" s="1">
        <v>27.18702</v>
      </c>
      <c r="BP640" s="1">
        <v>25.104173333333328</v>
      </c>
      <c r="BQ640" s="1">
        <v>1018.586733333333</v>
      </c>
      <c r="BR640" s="1">
        <v>27.175846666666661</v>
      </c>
      <c r="BS640" s="1">
        <v>500.14040000000011</v>
      </c>
      <c r="BT640" s="1">
        <v>99.664980000000014</v>
      </c>
      <c r="BU640" s="1">
        <v>9.9941186666666668E-2</v>
      </c>
      <c r="BV640" s="1">
        <v>31.035166666666669</v>
      </c>
      <c r="BW640" s="1">
        <v>31.865860000000001</v>
      </c>
      <c r="BX640" s="1">
        <v>999.89999999999986</v>
      </c>
      <c r="BY640" s="1">
        <v>0</v>
      </c>
      <c r="BZ640" s="1">
        <v>0</v>
      </c>
      <c r="CA640" s="1">
        <v>9998.6280000000006</v>
      </c>
      <c r="CB640" s="1">
        <v>0</v>
      </c>
      <c r="CC640" s="1">
        <v>23.503973333333342</v>
      </c>
      <c r="CD640" s="1">
        <v>-43.730786666666667</v>
      </c>
      <c r="CE640" s="1">
        <v>1049.452</v>
      </c>
      <c r="CF640" s="1">
        <v>1092.066</v>
      </c>
      <c r="CG640" s="1">
        <v>2.0828393333333328</v>
      </c>
      <c r="CH640" s="1">
        <v>1064.6500000000001</v>
      </c>
      <c r="CI640" s="1">
        <v>25.104173333333328</v>
      </c>
      <c r="CJ640" s="1">
        <v>2.7095946666666668</v>
      </c>
      <c r="CK640" s="1">
        <v>2.5020060000000002</v>
      </c>
      <c r="CL640" s="1">
        <v>22.343419999999998</v>
      </c>
      <c r="CM640" s="1">
        <v>21.039566666666669</v>
      </c>
      <c r="CN640" s="1">
        <v>2000.003333333334</v>
      </c>
      <c r="CO640" s="1">
        <v>0.98000200000000037</v>
      </c>
      <c r="CP640" s="1">
        <v>1.9998399999999989E-2</v>
      </c>
      <c r="CQ640" s="1">
        <v>0</v>
      </c>
      <c r="CR640" s="1">
        <v>2.8370000000000011</v>
      </c>
      <c r="CS640" s="1">
        <v>0</v>
      </c>
      <c r="CT640" s="1">
        <v>36915.706666666672</v>
      </c>
      <c r="CU640" s="1">
        <v>17412.386666666669</v>
      </c>
      <c r="CV640" s="1">
        <v>39.5914</v>
      </c>
      <c r="CW640" s="1">
        <v>40.537199999999999</v>
      </c>
      <c r="CX640" s="1">
        <v>39.561999999999998</v>
      </c>
      <c r="CY640" s="1">
        <v>39.004133333333343</v>
      </c>
      <c r="CZ640" s="1">
        <v>39.799600000000012</v>
      </c>
      <c r="DA640" s="1">
        <v>1960.003333333334</v>
      </c>
      <c r="DB640" s="1">
        <v>40</v>
      </c>
      <c r="DC640" s="1">
        <v>0</v>
      </c>
      <c r="DD640" s="1">
        <v>1660488784.4000001</v>
      </c>
      <c r="DE640" s="1">
        <v>0</v>
      </c>
      <c r="DF640" s="1">
        <v>1660488368.5999999</v>
      </c>
      <c r="DG640" s="1" t="s">
        <v>1170</v>
      </c>
      <c r="DH640" s="1">
        <v>1660488360.0999999</v>
      </c>
      <c r="DI640" s="1">
        <v>1660488368.5999999</v>
      </c>
      <c r="DJ640" s="1">
        <v>14</v>
      </c>
      <c r="DK640" s="1">
        <v>0.51200000000000001</v>
      </c>
      <c r="DL640" s="1">
        <v>1E-3</v>
      </c>
      <c r="DM640" s="1">
        <v>1.359</v>
      </c>
      <c r="DN640" s="1">
        <v>1.7999999999999999E-2</v>
      </c>
      <c r="DO640" s="1">
        <v>400</v>
      </c>
      <c r="DP640" s="1">
        <v>25</v>
      </c>
      <c r="DQ640" s="1">
        <v>0.25</v>
      </c>
      <c r="DR640" s="1">
        <v>7.0000000000000007E-2</v>
      </c>
      <c r="DS640" s="1">
        <v>2.8447871403891281</v>
      </c>
      <c r="DT640" s="1">
        <v>0.59954273615688192</v>
      </c>
      <c r="DU640" s="1">
        <v>0.119692847825642</v>
      </c>
      <c r="DV640" s="1">
        <v>0</v>
      </c>
      <c r="DW640" s="1">
        <v>34.573320150980358</v>
      </c>
      <c r="DX640" s="1">
        <v>0.98252845392872579</v>
      </c>
      <c r="DY640" s="1">
        <v>0.13893589250167751</v>
      </c>
      <c r="DZ640" s="1">
        <v>0</v>
      </c>
      <c r="EA640" s="1">
        <v>-43.691980000000022</v>
      </c>
      <c r="EB640" s="1">
        <v>-1.360797330367078</v>
      </c>
      <c r="EC640" s="1">
        <v>0.14900091588085371</v>
      </c>
      <c r="ED640" s="1">
        <v>0</v>
      </c>
      <c r="EE640" s="1">
        <v>927.04220552603147</v>
      </c>
      <c r="EF640" s="1">
        <v>280.38526572086988</v>
      </c>
      <c r="EG640" s="1">
        <v>21.002703993452101</v>
      </c>
      <c r="EH640" s="1">
        <v>0</v>
      </c>
      <c r="EI640" s="1">
        <v>2.0827550000000001</v>
      </c>
      <c r="EJ640" s="1">
        <v>2.2516322701607991E-3</v>
      </c>
      <c r="EK640" s="1">
        <v>8.3915731540639923E-4</v>
      </c>
      <c r="EL640" s="1">
        <v>1</v>
      </c>
      <c r="EM640" s="1">
        <v>2.0266258056210851</v>
      </c>
      <c r="EN640" s="1">
        <v>-1.14412843667591E-2</v>
      </c>
      <c r="EO640" s="1">
        <v>1.4852783746845809E-3</v>
      </c>
      <c r="EP640" s="1">
        <v>1</v>
      </c>
      <c r="EQ640" s="1">
        <v>2</v>
      </c>
      <c r="ER640" s="1">
        <v>6</v>
      </c>
      <c r="ES640" s="1" t="s">
        <v>384</v>
      </c>
      <c r="ET640" s="1">
        <v>2.94503</v>
      </c>
      <c r="EU640" s="1">
        <v>2.8010600000000001</v>
      </c>
      <c r="EV640" s="1">
        <v>0.17385300000000001</v>
      </c>
      <c r="EW640" s="1">
        <v>0.17840300000000001</v>
      </c>
      <c r="EX640" s="1">
        <v>0.118521</v>
      </c>
      <c r="EY640" s="1">
        <v>0.112134</v>
      </c>
      <c r="EZ640" s="1">
        <v>17000.099999999999</v>
      </c>
      <c r="FA640" s="1">
        <v>17731.8</v>
      </c>
      <c r="FB640" s="1">
        <v>23918.2</v>
      </c>
      <c r="FC640" s="1">
        <v>25103.5</v>
      </c>
      <c r="FD640" s="1">
        <v>33740</v>
      </c>
      <c r="FE640" s="1">
        <v>35584</v>
      </c>
      <c r="FF640" s="1">
        <v>43592.5</v>
      </c>
      <c r="FG640" s="1">
        <v>46398.9</v>
      </c>
      <c r="FH640" s="1">
        <v>1.992</v>
      </c>
      <c r="FI640" s="1">
        <v>1.8995299999999999</v>
      </c>
      <c r="FJ640" s="1">
        <v>0.172235</v>
      </c>
      <c r="FK640" s="1">
        <v>0</v>
      </c>
      <c r="FL640" s="1">
        <v>29.064299999999999</v>
      </c>
      <c r="FM640" s="1">
        <v>999.9</v>
      </c>
      <c r="FN640" s="1">
        <v>59.7</v>
      </c>
      <c r="FO640" s="1">
        <v>34.200000000000003</v>
      </c>
      <c r="FP640" s="1">
        <v>32.363</v>
      </c>
      <c r="FQ640" s="1">
        <v>63.683900000000001</v>
      </c>
      <c r="FR640" s="1">
        <v>26.041699999999999</v>
      </c>
      <c r="FS640" s="1">
        <v>1</v>
      </c>
      <c r="FT640" s="1">
        <v>0.20394799999999999</v>
      </c>
      <c r="FU640" s="1">
        <v>9.9861099999999994E-2</v>
      </c>
      <c r="FV640" s="1">
        <v>20.324200000000001</v>
      </c>
      <c r="FW640" s="1">
        <v>5.2105499999999996</v>
      </c>
      <c r="FX640" s="1">
        <v>11.904999999999999</v>
      </c>
      <c r="FY640" s="1">
        <v>5.0029500000000002</v>
      </c>
      <c r="FZ640" s="1">
        <v>3.2902</v>
      </c>
      <c r="GA640" s="1">
        <v>9999</v>
      </c>
      <c r="GB640" s="1">
        <v>9999</v>
      </c>
      <c r="GC640" s="1">
        <v>9999</v>
      </c>
      <c r="GD640" s="1">
        <v>999.9</v>
      </c>
      <c r="GE640" s="1">
        <v>1.8595699999999999</v>
      </c>
      <c r="GF640" s="1">
        <v>1.8545499999999999</v>
      </c>
      <c r="GG640" s="1">
        <v>1.8576900000000001</v>
      </c>
      <c r="GH640" s="1">
        <v>1.8561099999999999</v>
      </c>
      <c r="GI640" s="1">
        <v>1.8549</v>
      </c>
      <c r="GJ640" s="1">
        <v>1.85456</v>
      </c>
      <c r="GK640" s="1">
        <v>1.8532999999999999</v>
      </c>
      <c r="GL640" s="1">
        <v>1.8563799999999999</v>
      </c>
      <c r="GM640" s="1">
        <v>0</v>
      </c>
      <c r="GN640" s="1">
        <v>0</v>
      </c>
      <c r="GO640" s="1">
        <v>0</v>
      </c>
      <c r="GP640" s="1">
        <v>0</v>
      </c>
      <c r="GQ640" s="1" t="s">
        <v>358</v>
      </c>
      <c r="GR640" s="1" t="s">
        <v>359</v>
      </c>
      <c r="GS640" s="1" t="s">
        <v>360</v>
      </c>
      <c r="GT640" s="1" t="s">
        <v>360</v>
      </c>
      <c r="GU640" s="1" t="s">
        <v>360</v>
      </c>
      <c r="GV640" s="1" t="s">
        <v>360</v>
      </c>
      <c r="GW640" s="1">
        <v>0</v>
      </c>
      <c r="GX640" s="1">
        <v>100</v>
      </c>
      <c r="GY640" s="1">
        <v>100</v>
      </c>
      <c r="GZ640" s="1">
        <v>2.38</v>
      </c>
      <c r="HA640" s="1">
        <v>1.12E-2</v>
      </c>
      <c r="HB640" s="1">
        <v>0.43179755099752709</v>
      </c>
      <c r="HC640" s="1">
        <v>2.678124759318837E-3</v>
      </c>
      <c r="HD640" s="1">
        <v>-9.3737611465157319E-7</v>
      </c>
      <c r="HE640" s="1">
        <v>1.3915637841753891E-10</v>
      </c>
      <c r="HF640" s="1">
        <v>-7.4344716936427316E-2</v>
      </c>
      <c r="HG640" s="1">
        <v>1.061361004592812E-2</v>
      </c>
      <c r="HH640" s="1">
        <v>-3.086644042041478E-4</v>
      </c>
      <c r="HI640" s="1">
        <v>1.24720902217549E-6</v>
      </c>
      <c r="HJ640" s="1">
        <v>1</v>
      </c>
      <c r="HK640" s="1">
        <v>2093</v>
      </c>
      <c r="HL640" s="1">
        <v>2</v>
      </c>
      <c r="HM640" s="1">
        <v>27</v>
      </c>
      <c r="HN640" s="1">
        <v>7.1</v>
      </c>
      <c r="HO640" s="1">
        <v>7</v>
      </c>
      <c r="HP640" s="1">
        <v>2.3706100000000001</v>
      </c>
      <c r="HQ640" s="1">
        <v>2.3010299999999999</v>
      </c>
      <c r="HR640" s="1">
        <v>1.4978</v>
      </c>
      <c r="HS640" s="1">
        <v>2.2997999999999998</v>
      </c>
      <c r="HT640" s="1">
        <v>1.5478499999999999</v>
      </c>
      <c r="HU640" s="1">
        <v>2.3327599999999999</v>
      </c>
      <c r="HV640" s="1">
        <v>36.6706</v>
      </c>
      <c r="HW640" s="1">
        <v>14.491</v>
      </c>
      <c r="HX640" s="1">
        <v>18</v>
      </c>
      <c r="HY640" s="1">
        <v>501.92</v>
      </c>
      <c r="HZ640" s="1">
        <v>507.80399999999997</v>
      </c>
      <c r="IA640" s="1">
        <v>29.1662</v>
      </c>
      <c r="IB640" s="1">
        <v>29.783899999999999</v>
      </c>
      <c r="IC640" s="1">
        <v>30.0001</v>
      </c>
      <c r="ID640" s="1">
        <v>29.6401</v>
      </c>
      <c r="IE640" s="1">
        <v>29.738099999999999</v>
      </c>
      <c r="IF640" s="1">
        <v>47.4512</v>
      </c>
      <c r="IG640" s="1">
        <v>21.9389</v>
      </c>
      <c r="IH640" s="1">
        <v>0</v>
      </c>
      <c r="II640" s="1">
        <v>29.128299999999999</v>
      </c>
      <c r="IJ640" s="1">
        <v>1137.3499999999999</v>
      </c>
      <c r="IK640" s="1">
        <v>25.029299999999999</v>
      </c>
      <c r="IL640" s="1">
        <v>100.81699999999999</v>
      </c>
      <c r="IM640" s="1">
        <v>100.563</v>
      </c>
      <c r="IN640" s="1" t="s">
        <v>365</v>
      </c>
    </row>
    <row r="641" spans="1:248" ht="15.75" customHeight="1" x14ac:dyDescent="0.3">
      <c r="A641" s="1">
        <v>625</v>
      </c>
      <c r="B641" s="1">
        <v>1660488787.0999999</v>
      </c>
      <c r="C641" s="1">
        <v>4658</v>
      </c>
      <c r="D641" s="1" t="s">
        <v>1601</v>
      </c>
      <c r="E641" s="1" t="s">
        <v>1602</v>
      </c>
      <c r="F641" s="1">
        <v>1</v>
      </c>
      <c r="G641" s="1" t="s">
        <v>1167</v>
      </c>
      <c r="H641" s="1" t="s">
        <v>350</v>
      </c>
      <c r="I641" s="1" t="s">
        <v>351</v>
      </c>
      <c r="J641" s="1" t="s">
        <v>352</v>
      </c>
      <c r="K641" s="1" t="s">
        <v>1168</v>
      </c>
      <c r="L641" s="1" t="s">
        <v>1169</v>
      </c>
      <c r="M641" s="1" t="s">
        <v>354</v>
      </c>
      <c r="N641" s="1">
        <v>1660488779.0999999</v>
      </c>
      <c r="O641" s="1">
        <f t="shared" si="68"/>
        <v>1.7841552487466246E-3</v>
      </c>
      <c r="P641" s="1">
        <f t="shared" si="69"/>
        <v>1.7841552487466246</v>
      </c>
      <c r="Q641" s="1">
        <f t="shared" si="70"/>
        <v>2.9976114790773747</v>
      </c>
      <c r="R641" s="1">
        <f t="shared" si="71"/>
        <v>1023.4288749999999</v>
      </c>
      <c r="S641" s="1">
        <f t="shared" si="72"/>
        <v>933.86725548374761</v>
      </c>
      <c r="T641" s="1">
        <f t="shared" si="73"/>
        <v>93.167220867107162</v>
      </c>
      <c r="U641" s="1">
        <f t="shared" si="74"/>
        <v>102.10233143843151</v>
      </c>
      <c r="V641" s="1">
        <f t="shared" si="75"/>
        <v>8.5928338603330934E-2</v>
      </c>
      <c r="W641" s="1">
        <f t="shared" si="76"/>
        <v>2.9233795954464465</v>
      </c>
      <c r="X641" s="1">
        <f t="shared" si="77"/>
        <v>8.4549450295434342E-2</v>
      </c>
      <c r="Y641" s="1">
        <f t="shared" si="78"/>
        <v>5.2965450903816963E-2</v>
      </c>
      <c r="Z641" s="1">
        <f t="shared" si="79"/>
        <v>321.51639899999992</v>
      </c>
      <c r="AA641" s="1">
        <f t="shared" si="80"/>
        <v>32.466089331725264</v>
      </c>
      <c r="AB641" s="1">
        <f t="shared" si="81"/>
        <v>31.8657875</v>
      </c>
      <c r="AC641" s="1">
        <f t="shared" si="82"/>
        <v>4.7389290087329492</v>
      </c>
      <c r="AD641" s="1">
        <f t="shared" si="83"/>
        <v>60.000934566296053</v>
      </c>
      <c r="AE641" s="1">
        <f t="shared" si="84"/>
        <v>2.7123153312171118</v>
      </c>
      <c r="AF641" s="1">
        <f t="shared" si="85"/>
        <v>4.5204551409448941</v>
      </c>
      <c r="AG641" s="1">
        <f t="shared" si="86"/>
        <v>2.0266136775158374</v>
      </c>
      <c r="AH641" s="1">
        <f t="shared" si="87"/>
        <v>-78.681246469726148</v>
      </c>
      <c r="AI641" s="1">
        <f t="shared" si="88"/>
        <v>-130.89607760640664</v>
      </c>
      <c r="AJ641" s="1">
        <f t="shared" si="89"/>
        <v>-10.099586793318823</v>
      </c>
      <c r="AK641" s="1">
        <f t="shared" si="90"/>
        <v>101.83948813054829</v>
      </c>
      <c r="AL641" s="1">
        <f t="shared" si="91"/>
        <v>34.640314304615217</v>
      </c>
      <c r="AM641" s="1">
        <f t="shared" si="92"/>
        <v>1.7847590043502151</v>
      </c>
      <c r="AN641" s="1">
        <f t="shared" si="93"/>
        <v>2.9976114790773747</v>
      </c>
      <c r="AO641" s="1">
        <v>1120.8014010189111</v>
      </c>
      <c r="AP641" s="1">
        <v>1090.718606060607</v>
      </c>
      <c r="AQ641" s="1">
        <v>5.1467325141063913</v>
      </c>
      <c r="AR641" s="1">
        <v>65.0836536357032</v>
      </c>
      <c r="AS641" s="1">
        <f t="shared" si="94"/>
        <v>1.7841552487466246</v>
      </c>
      <c r="AT641" s="1">
        <v>25.105302273369091</v>
      </c>
      <c r="AU641" s="1">
        <v>27.18750242424241</v>
      </c>
      <c r="AV641" s="1">
        <v>-8.8611289247559391E-7</v>
      </c>
      <c r="AW641" s="1">
        <v>81.89149428523082</v>
      </c>
      <c r="AX641" s="1">
        <v>0</v>
      </c>
      <c r="AY641" s="1">
        <v>0</v>
      </c>
      <c r="AZ641" s="1">
        <f t="shared" si="95"/>
        <v>1</v>
      </c>
      <c r="BA641" s="1">
        <f t="shared" si="96"/>
        <v>0</v>
      </c>
      <c r="BB641" s="1">
        <f t="shared" si="97"/>
        <v>51992.419921119486</v>
      </c>
      <c r="BC641" s="1">
        <f t="shared" si="98"/>
        <v>2000.0025000000001</v>
      </c>
      <c r="BD641" s="1">
        <f t="shared" si="99"/>
        <v>1681.2020999999997</v>
      </c>
      <c r="BE641" s="1">
        <f t="shared" si="100"/>
        <v>0.84059999925000084</v>
      </c>
      <c r="BF641" s="1">
        <f t="shared" si="101"/>
        <v>0.16075799855250178</v>
      </c>
      <c r="BG641" s="1">
        <v>6</v>
      </c>
      <c r="BH641" s="1">
        <v>0.5</v>
      </c>
      <c r="BI641" s="1" t="s">
        <v>355</v>
      </c>
      <c r="BJ641" s="1">
        <v>2</v>
      </c>
      <c r="BK641" s="1" t="b">
        <v>1</v>
      </c>
      <c r="BL641" s="1">
        <v>1660488779.0999999</v>
      </c>
      <c r="BM641" s="1">
        <v>1023.4288749999999</v>
      </c>
      <c r="BN641" s="1">
        <v>1067.1768750000001</v>
      </c>
      <c r="BO641" s="1">
        <v>27.187056250000001</v>
      </c>
      <c r="BP641" s="1">
        <v>25.104156249999999</v>
      </c>
      <c r="BQ641" s="1">
        <v>1021.0919375</v>
      </c>
      <c r="BR641" s="1">
        <v>27.17588125</v>
      </c>
      <c r="BS641" s="1">
        <v>500.14018750000002</v>
      </c>
      <c r="BT641" s="1">
        <v>99.665012500000003</v>
      </c>
      <c r="BU641" s="1">
        <v>9.9938374999999996E-2</v>
      </c>
      <c r="BV641" s="1">
        <v>31.03525625</v>
      </c>
      <c r="BW641" s="1">
        <v>31.8657875</v>
      </c>
      <c r="BX641" s="1">
        <v>999.9</v>
      </c>
      <c r="BY641" s="1">
        <v>0</v>
      </c>
      <c r="BZ641" s="1">
        <v>0</v>
      </c>
      <c r="CA641" s="1">
        <v>9998.3624999999993</v>
      </c>
      <c r="CB641" s="1">
        <v>0</v>
      </c>
      <c r="CC641" s="1">
        <v>23.499018750000001</v>
      </c>
      <c r="CD641" s="1">
        <v>-43.748881249999997</v>
      </c>
      <c r="CE641" s="1">
        <v>1052.0306250000001</v>
      </c>
      <c r="CF641" s="1">
        <v>1094.6575</v>
      </c>
      <c r="CG641" s="1">
        <v>2.0828950000000002</v>
      </c>
      <c r="CH641" s="1">
        <v>1067.1768750000001</v>
      </c>
      <c r="CI641" s="1">
        <v>25.104156249999999</v>
      </c>
      <c r="CJ641" s="1">
        <v>2.7095993749999998</v>
      </c>
      <c r="CK641" s="1">
        <v>2.502005</v>
      </c>
      <c r="CL641" s="1">
        <v>22.343450000000001</v>
      </c>
      <c r="CM641" s="1">
        <v>21.039562499999999</v>
      </c>
      <c r="CN641" s="1">
        <v>2000.0025000000001</v>
      </c>
      <c r="CO641" s="1">
        <v>0.98000200000000004</v>
      </c>
      <c r="CP641" s="1">
        <v>1.99984E-2</v>
      </c>
      <c r="CQ641" s="1">
        <v>0</v>
      </c>
      <c r="CR641" s="1">
        <v>2.8098125</v>
      </c>
      <c r="CS641" s="1">
        <v>0</v>
      </c>
      <c r="CT641" s="1">
        <v>36912.09375</v>
      </c>
      <c r="CU641" s="1">
        <v>17412.375</v>
      </c>
      <c r="CV641" s="1">
        <v>39.5895625</v>
      </c>
      <c r="CW641" s="1">
        <v>40.534875</v>
      </c>
      <c r="CX641" s="1">
        <v>39.561999999999998</v>
      </c>
      <c r="CY641" s="1">
        <v>39.003875000000001</v>
      </c>
      <c r="CZ641" s="1">
        <v>39.800375000000003</v>
      </c>
      <c r="DA641" s="1">
        <v>1960.0025000000001</v>
      </c>
      <c r="DB641" s="1">
        <v>40</v>
      </c>
      <c r="DC641" s="1">
        <v>0</v>
      </c>
      <c r="DD641" s="1">
        <v>1660488785</v>
      </c>
      <c r="DE641" s="1">
        <v>0</v>
      </c>
      <c r="DF641" s="1">
        <v>1660488368.5999999</v>
      </c>
      <c r="DG641" s="1" t="s">
        <v>1170</v>
      </c>
      <c r="DH641" s="1">
        <v>1660488360.0999999</v>
      </c>
      <c r="DI641" s="1">
        <v>1660488368.5999999</v>
      </c>
      <c r="DJ641" s="1">
        <v>14</v>
      </c>
      <c r="DK641" s="1">
        <v>0.51200000000000001</v>
      </c>
      <c r="DL641" s="1">
        <v>1E-3</v>
      </c>
      <c r="DM641" s="1">
        <v>1.359</v>
      </c>
      <c r="DN641" s="1">
        <v>1.7999999999999999E-2</v>
      </c>
      <c r="DO641" s="1">
        <v>400</v>
      </c>
      <c r="DP641" s="1">
        <v>25</v>
      </c>
      <c r="DQ641" s="1">
        <v>0.25</v>
      </c>
      <c r="DR641" s="1">
        <v>7.0000000000000007E-2</v>
      </c>
      <c r="DS641" s="1">
        <v>2.8578843636145081</v>
      </c>
      <c r="DT641" s="1">
        <v>0.54082456621528041</v>
      </c>
      <c r="DU641" s="1">
        <v>0.117566471698894</v>
      </c>
      <c r="DV641" s="1">
        <v>0</v>
      </c>
      <c r="DW641" s="1">
        <v>34.609171431983441</v>
      </c>
      <c r="DX641" s="1">
        <v>0.64401480353425189</v>
      </c>
      <c r="DY641" s="1">
        <v>0.10571882153502001</v>
      </c>
      <c r="DZ641" s="1">
        <v>0</v>
      </c>
      <c r="EA641" s="1">
        <v>-43.739126666666671</v>
      </c>
      <c r="EB641" s="1">
        <v>-1.0513601779754611</v>
      </c>
      <c r="EC641" s="1">
        <v>0.11388305092896329</v>
      </c>
      <c r="ED641" s="1">
        <v>0</v>
      </c>
      <c r="EE641" s="1">
        <v>931.64233299198747</v>
      </c>
      <c r="EF641" s="1">
        <v>281.73344467139441</v>
      </c>
      <c r="EG641" s="1">
        <v>21.10099531198086</v>
      </c>
      <c r="EH641" s="1">
        <v>0</v>
      </c>
      <c r="EI641" s="1">
        <v>2.0828305</v>
      </c>
      <c r="EJ641" s="1">
        <v>1.6520825515860399E-3</v>
      </c>
      <c r="EK641" s="1">
        <v>7.8892949621626996E-4</v>
      </c>
      <c r="EL641" s="1">
        <v>1</v>
      </c>
      <c r="EM641" s="1">
        <v>2.0266360248027691</v>
      </c>
      <c r="EN641" s="1">
        <v>-1.37413355612464E-2</v>
      </c>
      <c r="EO641" s="1">
        <v>1.481103527842116E-3</v>
      </c>
      <c r="EP641" s="1">
        <v>1</v>
      </c>
      <c r="EQ641" s="1">
        <v>2</v>
      </c>
      <c r="ER641" s="1">
        <v>6</v>
      </c>
      <c r="ES641" s="1" t="s">
        <v>384</v>
      </c>
      <c r="ET641" s="1">
        <v>2.9446300000000001</v>
      </c>
      <c r="EU641" s="1">
        <v>2.80111</v>
      </c>
      <c r="EV641" s="1">
        <v>0.174376</v>
      </c>
      <c r="EW641" s="1">
        <v>0.17891699999999999</v>
      </c>
      <c r="EX641" s="1">
        <v>0.118522</v>
      </c>
      <c r="EY641" s="1">
        <v>0.112134</v>
      </c>
      <c r="EZ641" s="1">
        <v>16989.3</v>
      </c>
      <c r="FA641" s="1">
        <v>17720.7</v>
      </c>
      <c r="FB641" s="1">
        <v>23918.2</v>
      </c>
      <c r="FC641" s="1">
        <v>25103.5</v>
      </c>
      <c r="FD641" s="1">
        <v>33740</v>
      </c>
      <c r="FE641" s="1">
        <v>35584</v>
      </c>
      <c r="FF641" s="1">
        <v>43592.5</v>
      </c>
      <c r="FG641" s="1">
        <v>46398.8</v>
      </c>
      <c r="FH641" s="1">
        <v>1.9917</v>
      </c>
      <c r="FI641" s="1">
        <v>1.8996999999999999</v>
      </c>
      <c r="FJ641" s="1">
        <v>0.172041</v>
      </c>
      <c r="FK641" s="1">
        <v>0</v>
      </c>
      <c r="FL641" s="1">
        <v>29.065799999999999</v>
      </c>
      <c r="FM641" s="1">
        <v>999.9</v>
      </c>
      <c r="FN641" s="1">
        <v>59.7</v>
      </c>
      <c r="FO641" s="1">
        <v>34.200000000000003</v>
      </c>
      <c r="FP641" s="1">
        <v>32.365699999999997</v>
      </c>
      <c r="FQ641" s="1">
        <v>63.613900000000001</v>
      </c>
      <c r="FR641" s="1">
        <v>26.061699999999998</v>
      </c>
      <c r="FS641" s="1">
        <v>1</v>
      </c>
      <c r="FT641" s="1">
        <v>0.203933</v>
      </c>
      <c r="FU641" s="1">
        <v>0.102424</v>
      </c>
      <c r="FV641" s="1">
        <v>20.324300000000001</v>
      </c>
      <c r="FW641" s="1">
        <v>5.2103999999999999</v>
      </c>
      <c r="FX641" s="1">
        <v>11.904500000000001</v>
      </c>
      <c r="FY641" s="1">
        <v>5.0030000000000001</v>
      </c>
      <c r="FZ641" s="1">
        <v>3.2901799999999999</v>
      </c>
      <c r="GA641" s="1">
        <v>9999</v>
      </c>
      <c r="GB641" s="1">
        <v>9999</v>
      </c>
      <c r="GC641" s="1">
        <v>9999</v>
      </c>
      <c r="GD641" s="1">
        <v>999.9</v>
      </c>
      <c r="GE641" s="1">
        <v>1.85955</v>
      </c>
      <c r="GF641" s="1">
        <v>1.8545400000000001</v>
      </c>
      <c r="GG641" s="1">
        <v>1.8576600000000001</v>
      </c>
      <c r="GH641" s="1">
        <v>1.8561000000000001</v>
      </c>
      <c r="GI641" s="1">
        <v>1.8548899999999999</v>
      </c>
      <c r="GJ641" s="1">
        <v>1.8545499999999999</v>
      </c>
      <c r="GK641" s="1">
        <v>1.8532900000000001</v>
      </c>
      <c r="GL641" s="1">
        <v>1.8563799999999999</v>
      </c>
      <c r="GM641" s="1">
        <v>0</v>
      </c>
      <c r="GN641" s="1">
        <v>0</v>
      </c>
      <c r="GO641" s="1">
        <v>0</v>
      </c>
      <c r="GP641" s="1">
        <v>0</v>
      </c>
      <c r="GQ641" s="1" t="s">
        <v>358</v>
      </c>
      <c r="GR641" s="1" t="s">
        <v>359</v>
      </c>
      <c r="GS641" s="1" t="s">
        <v>360</v>
      </c>
      <c r="GT641" s="1" t="s">
        <v>360</v>
      </c>
      <c r="GU641" s="1" t="s">
        <v>360</v>
      </c>
      <c r="GV641" s="1" t="s">
        <v>360</v>
      </c>
      <c r="GW641" s="1">
        <v>0</v>
      </c>
      <c r="GX641" s="1">
        <v>100</v>
      </c>
      <c r="GY641" s="1">
        <v>100</v>
      </c>
      <c r="GZ641" s="1">
        <v>2.39</v>
      </c>
      <c r="HA641" s="1">
        <v>1.12E-2</v>
      </c>
      <c r="HB641" s="1">
        <v>0.43179755099752709</v>
      </c>
      <c r="HC641" s="1">
        <v>2.678124759318837E-3</v>
      </c>
      <c r="HD641" s="1">
        <v>-9.3737611465157319E-7</v>
      </c>
      <c r="HE641" s="1">
        <v>1.3915637841753891E-10</v>
      </c>
      <c r="HF641" s="1">
        <v>-7.4344716936427316E-2</v>
      </c>
      <c r="HG641" s="1">
        <v>1.061361004592812E-2</v>
      </c>
      <c r="HH641" s="1">
        <v>-3.086644042041478E-4</v>
      </c>
      <c r="HI641" s="1">
        <v>1.24720902217549E-6</v>
      </c>
      <c r="HJ641" s="1">
        <v>1</v>
      </c>
      <c r="HK641" s="1">
        <v>2093</v>
      </c>
      <c r="HL641" s="1">
        <v>2</v>
      </c>
      <c r="HM641" s="1">
        <v>27</v>
      </c>
      <c r="HN641" s="1">
        <v>7.1</v>
      </c>
      <c r="HO641" s="1">
        <v>7</v>
      </c>
      <c r="HP641" s="1">
        <v>2.3828100000000001</v>
      </c>
      <c r="HQ641" s="1">
        <v>2.2997999999999998</v>
      </c>
      <c r="HR641" s="1">
        <v>1.4978</v>
      </c>
      <c r="HS641" s="1">
        <v>2.3010299999999999</v>
      </c>
      <c r="HT641" s="1">
        <v>1.5478499999999999</v>
      </c>
      <c r="HU641" s="1">
        <v>2.2497600000000002</v>
      </c>
      <c r="HV641" s="1">
        <v>36.6706</v>
      </c>
      <c r="HW641" s="1">
        <v>14.4823</v>
      </c>
      <c r="HX641" s="1">
        <v>18</v>
      </c>
      <c r="HY641" s="1">
        <v>501.73500000000001</v>
      </c>
      <c r="HZ641" s="1">
        <v>507.916</v>
      </c>
      <c r="IA641" s="1">
        <v>29.158000000000001</v>
      </c>
      <c r="IB641" s="1">
        <v>29.783200000000001</v>
      </c>
      <c r="IC641" s="1">
        <v>30.0001</v>
      </c>
      <c r="ID641" s="1">
        <v>29.639299999999999</v>
      </c>
      <c r="IE641" s="1">
        <v>29.737300000000001</v>
      </c>
      <c r="IF641" s="1">
        <v>47.6875</v>
      </c>
      <c r="IG641" s="1">
        <v>21.9389</v>
      </c>
      <c r="IH641" s="1">
        <v>0</v>
      </c>
      <c r="II641" s="1">
        <v>29.128299999999999</v>
      </c>
      <c r="IJ641" s="1">
        <v>1137.3499999999999</v>
      </c>
      <c r="IK641" s="1">
        <v>25.028400000000001</v>
      </c>
      <c r="IL641" s="1">
        <v>100.81699999999999</v>
      </c>
      <c r="IM641" s="1">
        <v>100.563</v>
      </c>
      <c r="IN641" s="1" t="s">
        <v>365</v>
      </c>
    </row>
    <row r="642" spans="1:248" ht="15.75" customHeight="1" x14ac:dyDescent="0.3">
      <c r="A642" s="1">
        <v>626</v>
      </c>
      <c r="B642" s="1">
        <v>1660488788.0999999</v>
      </c>
      <c r="C642" s="1">
        <v>4659</v>
      </c>
      <c r="D642" s="1" t="s">
        <v>1603</v>
      </c>
      <c r="E642" s="1" t="s">
        <v>1604</v>
      </c>
      <c r="F642" s="1">
        <v>1</v>
      </c>
      <c r="G642" s="1" t="s">
        <v>1167</v>
      </c>
      <c r="H642" s="1" t="s">
        <v>350</v>
      </c>
      <c r="I642" s="1" t="s">
        <v>351</v>
      </c>
      <c r="J642" s="1" t="s">
        <v>352</v>
      </c>
      <c r="K642" s="1" t="s">
        <v>1168</v>
      </c>
      <c r="L642" s="1" t="s">
        <v>1169</v>
      </c>
      <c r="M642" s="1" t="s">
        <v>354</v>
      </c>
      <c r="N642" s="1">
        <v>1660488780.599999</v>
      </c>
      <c r="O642" s="1">
        <f t="shared" si="68"/>
        <v>1.7851278080845004E-3</v>
      </c>
      <c r="P642" s="1">
        <f t="shared" si="69"/>
        <v>1.7851278080845003</v>
      </c>
      <c r="Q642" s="1">
        <f t="shared" si="70"/>
        <v>2.9191038969029166</v>
      </c>
      <c r="R642" s="1">
        <f t="shared" si="71"/>
        <v>1030.9654</v>
      </c>
      <c r="S642" s="1">
        <f t="shared" si="72"/>
        <v>942.65009443260419</v>
      </c>
      <c r="T642" s="1">
        <f t="shared" si="73"/>
        <v>94.04345639943206</v>
      </c>
      <c r="U642" s="1">
        <f t="shared" si="74"/>
        <v>102.85423002326446</v>
      </c>
      <c r="V642" s="1">
        <f t="shared" si="75"/>
        <v>8.5984665651812051E-2</v>
      </c>
      <c r="W642" s="1">
        <f t="shared" si="76"/>
        <v>2.9232807964927825</v>
      </c>
      <c r="X642" s="1">
        <f t="shared" si="77"/>
        <v>8.460393879898033E-2</v>
      </c>
      <c r="Y642" s="1">
        <f t="shared" si="78"/>
        <v>5.299966769769026E-2</v>
      </c>
      <c r="Z642" s="1">
        <f t="shared" si="79"/>
        <v>321.51578720000003</v>
      </c>
      <c r="AA642" s="1">
        <f t="shared" si="80"/>
        <v>32.466108095141038</v>
      </c>
      <c r="AB642" s="1">
        <f t="shared" si="81"/>
        <v>31.865113333333341</v>
      </c>
      <c r="AC642" s="1">
        <f t="shared" si="82"/>
        <v>4.7387480047033339</v>
      </c>
      <c r="AD642" s="1">
        <f t="shared" si="83"/>
        <v>60.000547539450565</v>
      </c>
      <c r="AE642" s="1">
        <f t="shared" si="84"/>
        <v>2.7123334604273142</v>
      </c>
      <c r="AF642" s="1">
        <f t="shared" si="85"/>
        <v>4.5205145147116292</v>
      </c>
      <c r="AG642" s="1">
        <f t="shared" si="86"/>
        <v>2.0264145442760197</v>
      </c>
      <c r="AH642" s="1">
        <f t="shared" si="87"/>
        <v>-78.72413633652647</v>
      </c>
      <c r="AI642" s="1">
        <f t="shared" si="88"/>
        <v>-130.7490915680923</v>
      </c>
      <c r="AJ642" s="1">
        <f t="shared" si="89"/>
        <v>-10.088564606397892</v>
      </c>
      <c r="AK642" s="1">
        <f t="shared" si="90"/>
        <v>101.95399468898339</v>
      </c>
      <c r="AL642" s="1">
        <f t="shared" si="91"/>
        <v>34.660069983653742</v>
      </c>
      <c r="AM642" s="1">
        <f t="shared" si="92"/>
        <v>1.7847672301358379</v>
      </c>
      <c r="AN642" s="1">
        <f t="shared" si="93"/>
        <v>2.9191038969029166</v>
      </c>
      <c r="AO642" s="1">
        <v>1126.0599485785101</v>
      </c>
      <c r="AP642" s="1">
        <v>1095.9448484848481</v>
      </c>
      <c r="AQ642" s="1">
        <v>5.1718601128500641</v>
      </c>
      <c r="AR642" s="1">
        <v>65.0836536357032</v>
      </c>
      <c r="AS642" s="1">
        <f t="shared" si="94"/>
        <v>1.7851278080845003</v>
      </c>
      <c r="AT642" s="1">
        <v>25.1047177402145</v>
      </c>
      <c r="AU642" s="1">
        <v>27.18806303030302</v>
      </c>
      <c r="AV642" s="1">
        <v>-2.0024067890813029E-6</v>
      </c>
      <c r="AW642" s="1">
        <v>81.89149428523082</v>
      </c>
      <c r="AX642" s="1">
        <v>0</v>
      </c>
      <c r="AY642" s="1">
        <v>0</v>
      </c>
      <c r="AZ642" s="1">
        <f t="shared" si="95"/>
        <v>1</v>
      </c>
      <c r="BA642" s="1">
        <f t="shared" si="96"/>
        <v>0</v>
      </c>
      <c r="BB642" s="1">
        <f t="shared" si="97"/>
        <v>51989.569582725293</v>
      </c>
      <c r="BC642" s="1">
        <f t="shared" si="98"/>
        <v>1999.9986666666671</v>
      </c>
      <c r="BD642" s="1">
        <f t="shared" si="99"/>
        <v>1681.1988800000001</v>
      </c>
      <c r="BE642" s="1">
        <f t="shared" si="100"/>
        <v>0.84060000040000016</v>
      </c>
      <c r="BF642" s="1">
        <f t="shared" si="101"/>
        <v>0.1607580007720005</v>
      </c>
      <c r="BG642" s="1">
        <v>6</v>
      </c>
      <c r="BH642" s="1">
        <v>0.5</v>
      </c>
      <c r="BI642" s="1" t="s">
        <v>355</v>
      </c>
      <c r="BJ642" s="1">
        <v>2</v>
      </c>
      <c r="BK642" s="1" t="b">
        <v>1</v>
      </c>
      <c r="BL642" s="1">
        <v>1660488780.599999</v>
      </c>
      <c r="BM642" s="1">
        <v>1030.9654</v>
      </c>
      <c r="BN642" s="1">
        <v>1074.7533333333331</v>
      </c>
      <c r="BO642" s="1">
        <v>27.187233333333339</v>
      </c>
      <c r="BP642" s="1">
        <v>25.104320000000001</v>
      </c>
      <c r="BQ642" s="1">
        <v>1028.6192000000001</v>
      </c>
      <c r="BR642" s="1">
        <v>27.17606</v>
      </c>
      <c r="BS642" s="1">
        <v>500.13920000000002</v>
      </c>
      <c r="BT642" s="1">
        <v>99.665053333333333</v>
      </c>
      <c r="BU642" s="1">
        <v>9.9914553333333336E-2</v>
      </c>
      <c r="BV642" s="1">
        <v>31.035486666666671</v>
      </c>
      <c r="BW642" s="1">
        <v>31.865113333333341</v>
      </c>
      <c r="BX642" s="1">
        <v>999.89999999999986</v>
      </c>
      <c r="BY642" s="1">
        <v>0</v>
      </c>
      <c r="BZ642" s="1">
        <v>0</v>
      </c>
      <c r="CA642" s="1">
        <v>9997.7946666666667</v>
      </c>
      <c r="CB642" s="1">
        <v>0</v>
      </c>
      <c r="CC642" s="1">
        <v>23.468139999999998</v>
      </c>
      <c r="CD642" s="1">
        <v>-43.788773333333332</v>
      </c>
      <c r="CE642" s="1">
        <v>1059.778666666667</v>
      </c>
      <c r="CF642" s="1">
        <v>1102.429333333333</v>
      </c>
      <c r="CG642" s="1">
        <v>2.082911999999999</v>
      </c>
      <c r="CH642" s="1">
        <v>1074.7533333333331</v>
      </c>
      <c r="CI642" s="1">
        <v>25.104320000000001</v>
      </c>
      <c r="CJ642" s="1">
        <v>2.7096179999999999</v>
      </c>
      <c r="CK642" s="1">
        <v>2.5020233333333328</v>
      </c>
      <c r="CL642" s="1">
        <v>22.343566666666671</v>
      </c>
      <c r="CM642" s="1">
        <v>21.039673333333329</v>
      </c>
      <c r="CN642" s="1">
        <v>1999.9986666666671</v>
      </c>
      <c r="CO642" s="1">
        <v>0.98000200000000037</v>
      </c>
      <c r="CP642" s="1">
        <v>1.9998399999999989E-2</v>
      </c>
      <c r="CQ642" s="1">
        <v>0</v>
      </c>
      <c r="CR642" s="1">
        <v>2.811066666666667</v>
      </c>
      <c r="CS642" s="1">
        <v>0</v>
      </c>
      <c r="CT642" s="1">
        <v>36900.466666666667</v>
      </c>
      <c r="CU642" s="1">
        <v>17412.34</v>
      </c>
      <c r="CV642" s="1">
        <v>39.5914</v>
      </c>
      <c r="CW642" s="1">
        <v>40.533066666666663</v>
      </c>
      <c r="CX642" s="1">
        <v>39.561999999999998</v>
      </c>
      <c r="CY642" s="1">
        <v>39.004133333333343</v>
      </c>
      <c r="CZ642" s="1">
        <v>39.799600000000012</v>
      </c>
      <c r="DA642" s="1">
        <v>1959.9986666666671</v>
      </c>
      <c r="DB642" s="1">
        <v>40</v>
      </c>
      <c r="DC642" s="1">
        <v>0</v>
      </c>
      <c r="DD642" s="1">
        <v>1660488786.2</v>
      </c>
      <c r="DE642" s="1">
        <v>0</v>
      </c>
      <c r="DF642" s="1">
        <v>1660488368.5999999</v>
      </c>
      <c r="DG642" s="1" t="s">
        <v>1170</v>
      </c>
      <c r="DH642" s="1">
        <v>1660488360.0999999</v>
      </c>
      <c r="DI642" s="1">
        <v>1660488368.5999999</v>
      </c>
      <c r="DJ642" s="1">
        <v>14</v>
      </c>
      <c r="DK642" s="1">
        <v>0.51200000000000001</v>
      </c>
      <c r="DL642" s="1">
        <v>1E-3</v>
      </c>
      <c r="DM642" s="1">
        <v>1.359</v>
      </c>
      <c r="DN642" s="1">
        <v>1.7999999999999999E-2</v>
      </c>
      <c r="DO642" s="1">
        <v>400</v>
      </c>
      <c r="DP642" s="1">
        <v>25</v>
      </c>
      <c r="DQ642" s="1">
        <v>0.25</v>
      </c>
      <c r="DR642" s="1">
        <v>7.0000000000000007E-2</v>
      </c>
      <c r="DS642" s="1">
        <v>2.8775467308779019</v>
      </c>
      <c r="DT642" s="1">
        <v>0.52767579826653999</v>
      </c>
      <c r="DU642" s="1">
        <v>0.1168119027431502</v>
      </c>
      <c r="DV642" s="1">
        <v>0</v>
      </c>
      <c r="DW642" s="1">
        <v>34.654551796613752</v>
      </c>
      <c r="DX642" s="1">
        <v>0.32041075485374138</v>
      </c>
      <c r="DY642" s="1">
        <v>7.4929764206396826E-2</v>
      </c>
      <c r="DZ642" s="1">
        <v>1</v>
      </c>
      <c r="EA642" s="1">
        <v>-43.778809677419353</v>
      </c>
      <c r="EB642" s="1">
        <v>-1.0446580645160359</v>
      </c>
      <c r="EC642" s="1">
        <v>0.11302290477209349</v>
      </c>
      <c r="ED642" s="1">
        <v>0</v>
      </c>
      <c r="EE642" s="1">
        <v>939.7353280744677</v>
      </c>
      <c r="EF642" s="1">
        <v>281.91583796073928</v>
      </c>
      <c r="EG642" s="1">
        <v>20.44166294012884</v>
      </c>
      <c r="EH642" s="1">
        <v>0</v>
      </c>
      <c r="EI642" s="1">
        <v>2.082931463414635</v>
      </c>
      <c r="EJ642" s="1">
        <v>2.0362369337965638E-3</v>
      </c>
      <c r="EK642" s="1">
        <v>7.9946189517219051E-4</v>
      </c>
      <c r="EL642" s="1">
        <v>1</v>
      </c>
      <c r="EM642" s="1">
        <v>2.0265296591401052</v>
      </c>
      <c r="EN642" s="1">
        <v>-1.4663913016952791E-2</v>
      </c>
      <c r="EO642" s="1">
        <v>1.485943924937195E-3</v>
      </c>
      <c r="EP642" s="1">
        <v>1</v>
      </c>
      <c r="EQ642" s="1">
        <v>3</v>
      </c>
      <c r="ER642" s="1">
        <v>6</v>
      </c>
      <c r="ES642" s="1" t="s">
        <v>379</v>
      </c>
      <c r="ET642" s="1">
        <v>2.9447800000000002</v>
      </c>
      <c r="EU642" s="1">
        <v>2.8012199999999998</v>
      </c>
      <c r="EV642" s="1">
        <v>0.174896</v>
      </c>
      <c r="EW642" s="1">
        <v>0.17941499999999999</v>
      </c>
      <c r="EX642" s="1">
        <v>0.118524</v>
      </c>
      <c r="EY642" s="1">
        <v>0.112133</v>
      </c>
      <c r="EZ642" s="1">
        <v>16978.5</v>
      </c>
      <c r="FA642" s="1">
        <v>17709.900000000001</v>
      </c>
      <c r="FB642" s="1">
        <v>23918.1</v>
      </c>
      <c r="FC642" s="1">
        <v>25103.5</v>
      </c>
      <c r="FD642" s="1">
        <v>33739.9</v>
      </c>
      <c r="FE642" s="1">
        <v>35584</v>
      </c>
      <c r="FF642" s="1">
        <v>43592.4</v>
      </c>
      <c r="FG642" s="1">
        <v>46398.8</v>
      </c>
      <c r="FH642" s="1">
        <v>1.9916</v>
      </c>
      <c r="FI642" s="1">
        <v>1.89975</v>
      </c>
      <c r="FJ642" s="1">
        <v>0.17180300000000001</v>
      </c>
      <c r="FK642" s="1">
        <v>0</v>
      </c>
      <c r="FL642" s="1">
        <v>29.066800000000001</v>
      </c>
      <c r="FM642" s="1">
        <v>999.9</v>
      </c>
      <c r="FN642" s="1">
        <v>59.7</v>
      </c>
      <c r="FO642" s="1">
        <v>34.200000000000003</v>
      </c>
      <c r="FP642" s="1">
        <v>32.361600000000003</v>
      </c>
      <c r="FQ642" s="1">
        <v>63.543900000000001</v>
      </c>
      <c r="FR642" s="1">
        <v>25.597000000000001</v>
      </c>
      <c r="FS642" s="1">
        <v>1</v>
      </c>
      <c r="FT642" s="1">
        <v>0.20384099999999999</v>
      </c>
      <c r="FU642" s="1">
        <v>0.117808</v>
      </c>
      <c r="FV642" s="1">
        <v>20.324300000000001</v>
      </c>
      <c r="FW642" s="1">
        <v>5.2103999999999999</v>
      </c>
      <c r="FX642" s="1">
        <v>11.904500000000001</v>
      </c>
      <c r="FY642" s="1">
        <v>5.0029000000000003</v>
      </c>
      <c r="FZ642" s="1">
        <v>3.2901500000000001</v>
      </c>
      <c r="GA642" s="1">
        <v>9999</v>
      </c>
      <c r="GB642" s="1">
        <v>9999</v>
      </c>
      <c r="GC642" s="1">
        <v>9999</v>
      </c>
      <c r="GD642" s="1">
        <v>999.9</v>
      </c>
      <c r="GE642" s="1">
        <v>1.85955</v>
      </c>
      <c r="GF642" s="1">
        <v>1.8545400000000001</v>
      </c>
      <c r="GG642" s="1">
        <v>1.8576600000000001</v>
      </c>
      <c r="GH642" s="1">
        <v>1.8561000000000001</v>
      </c>
      <c r="GI642" s="1">
        <v>1.8548899999999999</v>
      </c>
      <c r="GJ642" s="1">
        <v>1.8545499999999999</v>
      </c>
      <c r="GK642" s="1">
        <v>1.85328</v>
      </c>
      <c r="GL642" s="1">
        <v>1.8563799999999999</v>
      </c>
      <c r="GM642" s="1">
        <v>0</v>
      </c>
      <c r="GN642" s="1">
        <v>0</v>
      </c>
      <c r="GO642" s="1">
        <v>0</v>
      </c>
      <c r="GP642" s="1">
        <v>0</v>
      </c>
      <c r="GQ642" s="1" t="s">
        <v>358</v>
      </c>
      <c r="GR642" s="1" t="s">
        <v>359</v>
      </c>
      <c r="GS642" s="1" t="s">
        <v>360</v>
      </c>
      <c r="GT642" s="1" t="s">
        <v>360</v>
      </c>
      <c r="GU642" s="1" t="s">
        <v>360</v>
      </c>
      <c r="GV642" s="1" t="s">
        <v>360</v>
      </c>
      <c r="GW642" s="1">
        <v>0</v>
      </c>
      <c r="GX642" s="1">
        <v>100</v>
      </c>
      <c r="GY642" s="1">
        <v>100</v>
      </c>
      <c r="GZ642" s="1">
        <v>2.39</v>
      </c>
      <c r="HA642" s="1">
        <v>1.12E-2</v>
      </c>
      <c r="HB642" s="1">
        <v>0.43179755099752709</v>
      </c>
      <c r="HC642" s="1">
        <v>2.678124759318837E-3</v>
      </c>
      <c r="HD642" s="1">
        <v>-9.3737611465157319E-7</v>
      </c>
      <c r="HE642" s="1">
        <v>1.3915637841753891E-10</v>
      </c>
      <c r="HF642" s="1">
        <v>-7.4344716936427316E-2</v>
      </c>
      <c r="HG642" s="1">
        <v>1.061361004592812E-2</v>
      </c>
      <c r="HH642" s="1">
        <v>-3.086644042041478E-4</v>
      </c>
      <c r="HI642" s="1">
        <v>1.24720902217549E-6</v>
      </c>
      <c r="HJ642" s="1">
        <v>1</v>
      </c>
      <c r="HK642" s="1">
        <v>2093</v>
      </c>
      <c r="HL642" s="1">
        <v>2</v>
      </c>
      <c r="HM642" s="1">
        <v>27</v>
      </c>
      <c r="HN642" s="1">
        <v>7.1</v>
      </c>
      <c r="HO642" s="1">
        <v>7</v>
      </c>
      <c r="HP642" s="1">
        <v>2.3877000000000002</v>
      </c>
      <c r="HQ642" s="1">
        <v>2.2827099999999998</v>
      </c>
      <c r="HR642" s="1">
        <v>1.4978</v>
      </c>
      <c r="HS642" s="1">
        <v>2.3010299999999999</v>
      </c>
      <c r="HT642" s="1">
        <v>1.5478499999999999</v>
      </c>
      <c r="HU642" s="1">
        <v>2.35107</v>
      </c>
      <c r="HV642" s="1">
        <v>36.6706</v>
      </c>
      <c r="HW642" s="1">
        <v>14.491</v>
      </c>
      <c r="HX642" s="1">
        <v>18</v>
      </c>
      <c r="HY642" s="1">
        <v>501.67200000000003</v>
      </c>
      <c r="HZ642" s="1">
        <v>507.94499999999999</v>
      </c>
      <c r="IA642" s="1">
        <v>29.153700000000001</v>
      </c>
      <c r="IB642" s="1">
        <v>29.782599999999999</v>
      </c>
      <c r="IC642" s="1">
        <v>30.0001</v>
      </c>
      <c r="ID642" s="1">
        <v>29.6389</v>
      </c>
      <c r="IE642" s="1">
        <v>29.736799999999999</v>
      </c>
      <c r="IF642" s="1">
        <v>47.802900000000001</v>
      </c>
      <c r="IG642" s="1">
        <v>21.9389</v>
      </c>
      <c r="IH642" s="1">
        <v>0</v>
      </c>
      <c r="II642" s="1">
        <v>29.128299999999999</v>
      </c>
      <c r="IJ642" s="1">
        <v>1147.44</v>
      </c>
      <c r="IK642" s="1">
        <v>25.0243</v>
      </c>
      <c r="IL642" s="1">
        <v>100.81699999999999</v>
      </c>
      <c r="IM642" s="1">
        <v>100.563</v>
      </c>
      <c r="IN642" s="1" t="s">
        <v>365</v>
      </c>
    </row>
    <row r="643" spans="1:248" ht="15.75" customHeight="1" x14ac:dyDescent="0.3">
      <c r="A643" s="1">
        <v>627</v>
      </c>
      <c r="B643" s="1">
        <v>1660488789.0999999</v>
      </c>
      <c r="C643" s="1">
        <v>4660</v>
      </c>
      <c r="D643" s="1" t="s">
        <v>1605</v>
      </c>
      <c r="E643" s="1" t="s">
        <v>1606</v>
      </c>
      <c r="F643" s="1">
        <v>1</v>
      </c>
      <c r="G643" s="1" t="s">
        <v>1167</v>
      </c>
      <c r="H643" s="1" t="s">
        <v>350</v>
      </c>
      <c r="I643" s="1" t="s">
        <v>351</v>
      </c>
      <c r="J643" s="1" t="s">
        <v>352</v>
      </c>
      <c r="K643" s="1" t="s">
        <v>1168</v>
      </c>
      <c r="L643" s="1" t="s">
        <v>1169</v>
      </c>
      <c r="M643" s="1" t="s">
        <v>354</v>
      </c>
      <c r="N643" s="1">
        <v>1660488781.0999999</v>
      </c>
      <c r="O643" s="1">
        <f t="shared" si="68"/>
        <v>1.7860928479139899E-3</v>
      </c>
      <c r="P643" s="1">
        <f t="shared" si="69"/>
        <v>1.7860928479139899</v>
      </c>
      <c r="Q643" s="1">
        <f t="shared" si="70"/>
        <v>2.8504508256050132</v>
      </c>
      <c r="R643" s="1">
        <f t="shared" si="71"/>
        <v>1033.4806874999999</v>
      </c>
      <c r="S643" s="1">
        <f t="shared" si="72"/>
        <v>946.39104057685722</v>
      </c>
      <c r="T643" s="1">
        <f t="shared" si="73"/>
        <v>94.416723297245085</v>
      </c>
      <c r="U643" s="1">
        <f t="shared" si="74"/>
        <v>103.10522386735309</v>
      </c>
      <c r="V643" s="1">
        <f t="shared" si="75"/>
        <v>8.6038463867380011E-2</v>
      </c>
      <c r="W643" s="1">
        <f t="shared" si="76"/>
        <v>2.923175310915199</v>
      </c>
      <c r="X643" s="1">
        <f t="shared" si="77"/>
        <v>8.4655974661495798E-2</v>
      </c>
      <c r="Y643" s="1">
        <f t="shared" si="78"/>
        <v>5.3032344893228583E-2</v>
      </c>
      <c r="Z643" s="1">
        <f t="shared" si="79"/>
        <v>321.51580049999995</v>
      </c>
      <c r="AA643" s="1">
        <f t="shared" si="80"/>
        <v>32.465974849989344</v>
      </c>
      <c r="AB643" s="1">
        <f t="shared" si="81"/>
        <v>31.864593750000001</v>
      </c>
      <c r="AC643" s="1">
        <f t="shared" si="82"/>
        <v>4.738608508176922</v>
      </c>
      <c r="AD643" s="1">
        <f t="shared" si="83"/>
        <v>60.000503217506974</v>
      </c>
      <c r="AE643" s="1">
        <f t="shared" si="84"/>
        <v>2.7123422151577823</v>
      </c>
      <c r="AF643" s="1">
        <f t="shared" si="85"/>
        <v>4.5205324450785174</v>
      </c>
      <c r="AG643" s="1">
        <f t="shared" si="86"/>
        <v>2.0262662930191397</v>
      </c>
      <c r="AH643" s="1">
        <f t="shared" si="87"/>
        <v>-78.766694593006946</v>
      </c>
      <c r="AI643" s="1">
        <f t="shared" si="88"/>
        <v>-130.65152426667427</v>
      </c>
      <c r="AJ643" s="1">
        <f t="shared" si="89"/>
        <v>-10.081377745493901</v>
      </c>
      <c r="AK643" s="1">
        <f t="shared" si="90"/>
        <v>102.01620389482483</v>
      </c>
      <c r="AL643" s="1">
        <f t="shared" si="91"/>
        <v>34.657618823860879</v>
      </c>
      <c r="AM643" s="1">
        <f t="shared" si="92"/>
        <v>1.7847869140870358</v>
      </c>
      <c r="AN643" s="1">
        <f t="shared" si="93"/>
        <v>2.8504508256050132</v>
      </c>
      <c r="AO643" s="1">
        <v>1131.2802974002029</v>
      </c>
      <c r="AP643" s="1">
        <v>1101.151878787879</v>
      </c>
      <c r="AQ643" s="1">
        <v>5.1909089633717356</v>
      </c>
      <c r="AR643" s="1">
        <v>65.0836536357032</v>
      </c>
      <c r="AS643" s="1">
        <f t="shared" si="94"/>
        <v>1.7860928479139899</v>
      </c>
      <c r="AT643" s="1">
        <v>25.104225588487431</v>
      </c>
      <c r="AU643" s="1">
        <v>27.188699393939391</v>
      </c>
      <c r="AV643" s="1">
        <v>-1.3861582955831551E-6</v>
      </c>
      <c r="AW643" s="1">
        <v>81.89149428523082</v>
      </c>
      <c r="AX643" s="1">
        <v>0</v>
      </c>
      <c r="AY643" s="1">
        <v>0</v>
      </c>
      <c r="AZ643" s="1">
        <f t="shared" si="95"/>
        <v>1</v>
      </c>
      <c r="BA643" s="1">
        <f t="shared" si="96"/>
        <v>0</v>
      </c>
      <c r="BB643" s="1">
        <f t="shared" si="97"/>
        <v>51986.556240749022</v>
      </c>
      <c r="BC643" s="1">
        <f t="shared" si="98"/>
        <v>1999.99875</v>
      </c>
      <c r="BD643" s="1">
        <f t="shared" si="99"/>
        <v>1681.1989499999997</v>
      </c>
      <c r="BE643" s="1">
        <f t="shared" si="100"/>
        <v>0.84060000037500016</v>
      </c>
      <c r="BF643" s="1">
        <f t="shared" si="101"/>
        <v>0.16075800072375043</v>
      </c>
      <c r="BG643" s="1">
        <v>6</v>
      </c>
      <c r="BH643" s="1">
        <v>0.5</v>
      </c>
      <c r="BI643" s="1" t="s">
        <v>355</v>
      </c>
      <c r="BJ643" s="1">
        <v>2</v>
      </c>
      <c r="BK643" s="1" t="b">
        <v>1</v>
      </c>
      <c r="BL643" s="1">
        <v>1660488781.0999999</v>
      </c>
      <c r="BM643" s="1">
        <v>1033.4806874999999</v>
      </c>
      <c r="BN643" s="1">
        <v>1077.27125</v>
      </c>
      <c r="BO643" s="1">
        <v>27.187306249999999</v>
      </c>
      <c r="BP643" s="1">
        <v>25.104362500000001</v>
      </c>
      <c r="BQ643" s="1">
        <v>1031.13175</v>
      </c>
      <c r="BR643" s="1">
        <v>27.176137499999999</v>
      </c>
      <c r="BS643" s="1">
        <v>500.13737500000002</v>
      </c>
      <c r="BT643" s="1">
        <v>99.66508125</v>
      </c>
      <c r="BU643" s="1">
        <v>9.9941081250000008E-2</v>
      </c>
      <c r="BV643" s="1">
        <v>31.035556249999999</v>
      </c>
      <c r="BW643" s="1">
        <v>31.864593750000001</v>
      </c>
      <c r="BX643" s="1">
        <v>999.9</v>
      </c>
      <c r="BY643" s="1">
        <v>0</v>
      </c>
      <c r="BZ643" s="1">
        <v>0</v>
      </c>
      <c r="CA643" s="1">
        <v>9997.19</v>
      </c>
      <c r="CB643" s="1">
        <v>0</v>
      </c>
      <c r="CC643" s="1">
        <v>23.464243750000001</v>
      </c>
      <c r="CD643" s="1">
        <v>-43.79158125</v>
      </c>
      <c r="CE643" s="1">
        <v>1062.3643750000001</v>
      </c>
      <c r="CF643" s="1">
        <v>1105.0125</v>
      </c>
      <c r="CG643" s="1">
        <v>2.0829418749999999</v>
      </c>
      <c r="CH643" s="1">
        <v>1077.27125</v>
      </c>
      <c r="CI643" s="1">
        <v>25.104362500000001</v>
      </c>
      <c r="CJ643" s="1">
        <v>2.7096262499999999</v>
      </c>
      <c r="CK643" s="1">
        <v>2.5020281249999998</v>
      </c>
      <c r="CL643" s="1">
        <v>22.343612499999999</v>
      </c>
      <c r="CM643" s="1">
        <v>21.039706249999998</v>
      </c>
      <c r="CN643" s="1">
        <v>1999.99875</v>
      </c>
      <c r="CO643" s="1">
        <v>0.98000200000000004</v>
      </c>
      <c r="CP643" s="1">
        <v>1.99984E-2</v>
      </c>
      <c r="CQ643" s="1">
        <v>0</v>
      </c>
      <c r="CR643" s="1">
        <v>2.85825</v>
      </c>
      <c r="CS643" s="1">
        <v>0</v>
      </c>
      <c r="CT643" s="1">
        <v>36896.743749999987</v>
      </c>
      <c r="CU643" s="1">
        <v>17412.337500000001</v>
      </c>
      <c r="CV643" s="1">
        <v>39.593499999999999</v>
      </c>
      <c r="CW643" s="1">
        <v>40.530999999999999</v>
      </c>
      <c r="CX643" s="1">
        <v>39.561999999999998</v>
      </c>
      <c r="CY643" s="1">
        <v>39.003875000000001</v>
      </c>
      <c r="CZ643" s="1">
        <v>39.796499999999988</v>
      </c>
      <c r="DA643" s="1">
        <v>1959.99875</v>
      </c>
      <c r="DB643" s="1">
        <v>40</v>
      </c>
      <c r="DC643" s="1">
        <v>0</v>
      </c>
      <c r="DD643" s="1">
        <v>1660488786.8</v>
      </c>
      <c r="DE643" s="1">
        <v>0</v>
      </c>
      <c r="DF643" s="1">
        <v>1660488368.5999999</v>
      </c>
      <c r="DG643" s="1" t="s">
        <v>1170</v>
      </c>
      <c r="DH643" s="1">
        <v>1660488360.0999999</v>
      </c>
      <c r="DI643" s="1">
        <v>1660488368.5999999</v>
      </c>
      <c r="DJ643" s="1">
        <v>14</v>
      </c>
      <c r="DK643" s="1">
        <v>0.51200000000000001</v>
      </c>
      <c r="DL643" s="1">
        <v>1E-3</v>
      </c>
      <c r="DM643" s="1">
        <v>1.359</v>
      </c>
      <c r="DN643" s="1">
        <v>1.7999999999999999E-2</v>
      </c>
      <c r="DO643" s="1">
        <v>400</v>
      </c>
      <c r="DP643" s="1">
        <v>25</v>
      </c>
      <c r="DQ643" s="1">
        <v>0.25</v>
      </c>
      <c r="DR643" s="1">
        <v>7.0000000000000007E-2</v>
      </c>
      <c r="DS643" s="1">
        <v>2.889180842201382</v>
      </c>
      <c r="DT643" s="1">
        <v>0.39258087153522142</v>
      </c>
      <c r="DU643" s="1">
        <v>0.1143842343684509</v>
      </c>
      <c r="DV643" s="1">
        <v>1</v>
      </c>
      <c r="DW643" s="1">
        <v>34.660018630624833</v>
      </c>
      <c r="DX643" s="1">
        <v>0.30728485037990461</v>
      </c>
      <c r="DY643" s="1">
        <v>7.4740848110224981E-2</v>
      </c>
      <c r="DZ643" s="1">
        <v>1</v>
      </c>
      <c r="EA643" s="1">
        <v>-43.792764516129033</v>
      </c>
      <c r="EB643" s="1">
        <v>-0.94781129032243183</v>
      </c>
      <c r="EC643" s="1">
        <v>0.10923404452289739</v>
      </c>
      <c r="ED643" s="1">
        <v>1</v>
      </c>
      <c r="EE643" s="1">
        <v>944.41910914219955</v>
      </c>
      <c r="EF643" s="1">
        <v>284.64458414246388</v>
      </c>
      <c r="EG643" s="1">
        <v>20.63561489354128</v>
      </c>
      <c r="EH643" s="1">
        <v>0</v>
      </c>
      <c r="EI643" s="1">
        <v>2.0830329268292691</v>
      </c>
      <c r="EJ643" s="1">
        <v>1.8800696864142089E-3</v>
      </c>
      <c r="EK643" s="1">
        <v>7.9590489658137918E-4</v>
      </c>
      <c r="EL643" s="1">
        <v>1</v>
      </c>
      <c r="EM643" s="1">
        <v>2.0263561166602329</v>
      </c>
      <c r="EN643" s="1">
        <v>-1.426292684695734E-2</v>
      </c>
      <c r="EO643" s="1">
        <v>1.4674330258059351E-3</v>
      </c>
      <c r="EP643" s="1">
        <v>1</v>
      </c>
      <c r="EQ643" s="1">
        <v>5</v>
      </c>
      <c r="ER643" s="1">
        <v>6</v>
      </c>
      <c r="ES643" s="1" t="s">
        <v>364</v>
      </c>
      <c r="ET643" s="1">
        <v>2.9447800000000002</v>
      </c>
      <c r="EU643" s="1">
        <v>2.8014100000000002</v>
      </c>
      <c r="EV643" s="1">
        <v>0.17542199999999999</v>
      </c>
      <c r="EW643" s="1">
        <v>0.17991699999999999</v>
      </c>
      <c r="EX643" s="1">
        <v>0.11852699999999999</v>
      </c>
      <c r="EY643" s="1">
        <v>0.112138</v>
      </c>
      <c r="EZ643" s="1">
        <v>16967.8</v>
      </c>
      <c r="FA643" s="1">
        <v>17699.099999999999</v>
      </c>
      <c r="FB643" s="1">
        <v>23918.2</v>
      </c>
      <c r="FC643" s="1">
        <v>25103.5</v>
      </c>
      <c r="FD643" s="1">
        <v>33739.9</v>
      </c>
      <c r="FE643" s="1">
        <v>35583.9</v>
      </c>
      <c r="FF643" s="1">
        <v>43592.5</v>
      </c>
      <c r="FG643" s="1">
        <v>46398.8</v>
      </c>
      <c r="FH643" s="1">
        <v>1.9915499999999999</v>
      </c>
      <c r="FI643" s="1">
        <v>1.8996500000000001</v>
      </c>
      <c r="FJ643" s="1">
        <v>0.17147499999999999</v>
      </c>
      <c r="FK643" s="1">
        <v>0</v>
      </c>
      <c r="FL643" s="1">
        <v>29.068300000000001</v>
      </c>
      <c r="FM643" s="1">
        <v>999.9</v>
      </c>
      <c r="FN643" s="1">
        <v>59.7</v>
      </c>
      <c r="FO643" s="1">
        <v>34.200000000000003</v>
      </c>
      <c r="FP643" s="1">
        <v>32.363900000000001</v>
      </c>
      <c r="FQ643" s="1">
        <v>63.563899999999997</v>
      </c>
      <c r="FR643" s="1">
        <v>25.749199999999998</v>
      </c>
      <c r="FS643" s="1">
        <v>1</v>
      </c>
      <c r="FT643" s="1">
        <v>0.203765</v>
      </c>
      <c r="FU643" s="1">
        <v>0.13799</v>
      </c>
      <c r="FV643" s="1">
        <v>20.324300000000001</v>
      </c>
      <c r="FW643" s="1">
        <v>5.2102500000000003</v>
      </c>
      <c r="FX643" s="1">
        <v>11.9048</v>
      </c>
      <c r="FY643" s="1">
        <v>5.0028499999999996</v>
      </c>
      <c r="FZ643" s="1">
        <v>3.2900999999999998</v>
      </c>
      <c r="GA643" s="1">
        <v>9999</v>
      </c>
      <c r="GB643" s="1">
        <v>9999</v>
      </c>
      <c r="GC643" s="1">
        <v>9999</v>
      </c>
      <c r="GD643" s="1">
        <v>999.9</v>
      </c>
      <c r="GE643" s="1">
        <v>1.85955</v>
      </c>
      <c r="GF643" s="1">
        <v>1.8545400000000001</v>
      </c>
      <c r="GG643" s="1">
        <v>1.8576600000000001</v>
      </c>
      <c r="GH643" s="1">
        <v>1.8561000000000001</v>
      </c>
      <c r="GI643" s="1">
        <v>1.8548899999999999</v>
      </c>
      <c r="GJ643" s="1">
        <v>1.8545499999999999</v>
      </c>
      <c r="GK643" s="1">
        <v>1.85327</v>
      </c>
      <c r="GL643" s="1">
        <v>1.8563799999999999</v>
      </c>
      <c r="GM643" s="1">
        <v>0</v>
      </c>
      <c r="GN643" s="1">
        <v>0</v>
      </c>
      <c r="GO643" s="1">
        <v>0</v>
      </c>
      <c r="GP643" s="1">
        <v>0</v>
      </c>
      <c r="GQ643" s="1" t="s">
        <v>358</v>
      </c>
      <c r="GR643" s="1" t="s">
        <v>359</v>
      </c>
      <c r="GS643" s="1" t="s">
        <v>360</v>
      </c>
      <c r="GT643" s="1" t="s">
        <v>360</v>
      </c>
      <c r="GU643" s="1" t="s">
        <v>360</v>
      </c>
      <c r="GV643" s="1" t="s">
        <v>360</v>
      </c>
      <c r="GW643" s="1">
        <v>0</v>
      </c>
      <c r="GX643" s="1">
        <v>100</v>
      </c>
      <c r="GY643" s="1">
        <v>100</v>
      </c>
      <c r="GZ643" s="1">
        <v>2.39</v>
      </c>
      <c r="HA643" s="1">
        <v>1.11E-2</v>
      </c>
      <c r="HB643" s="1">
        <v>0.43179755099752709</v>
      </c>
      <c r="HC643" s="1">
        <v>2.678124759318837E-3</v>
      </c>
      <c r="HD643" s="1">
        <v>-9.3737611465157319E-7</v>
      </c>
      <c r="HE643" s="1">
        <v>1.3915637841753891E-10</v>
      </c>
      <c r="HF643" s="1">
        <v>-7.4344716936427316E-2</v>
      </c>
      <c r="HG643" s="1">
        <v>1.061361004592812E-2</v>
      </c>
      <c r="HH643" s="1">
        <v>-3.086644042041478E-4</v>
      </c>
      <c r="HI643" s="1">
        <v>1.24720902217549E-6</v>
      </c>
      <c r="HJ643" s="1">
        <v>1</v>
      </c>
      <c r="HK643" s="1">
        <v>2093</v>
      </c>
      <c r="HL643" s="1">
        <v>2</v>
      </c>
      <c r="HM643" s="1">
        <v>27</v>
      </c>
      <c r="HN643" s="1">
        <v>7.2</v>
      </c>
      <c r="HO643" s="1">
        <v>7</v>
      </c>
      <c r="HP643" s="1">
        <v>2.3986800000000001</v>
      </c>
      <c r="HQ643" s="1">
        <v>2.2766099999999998</v>
      </c>
      <c r="HR643" s="1">
        <v>1.4978</v>
      </c>
      <c r="HS643" s="1">
        <v>2.2997999999999998</v>
      </c>
      <c r="HT643" s="1">
        <v>1.5478499999999999</v>
      </c>
      <c r="HU643" s="1">
        <v>2.4316399999999998</v>
      </c>
      <c r="HV643" s="1">
        <v>36.6706</v>
      </c>
      <c r="HW643" s="1">
        <v>14.4998</v>
      </c>
      <c r="HX643" s="1">
        <v>18</v>
      </c>
      <c r="HY643" s="1">
        <v>501.64299999999997</v>
      </c>
      <c r="HZ643" s="1">
        <v>507.87099999999998</v>
      </c>
      <c r="IA643" s="1">
        <v>29.145800000000001</v>
      </c>
      <c r="IB643" s="1">
        <v>29.7821</v>
      </c>
      <c r="IC643" s="1">
        <v>30</v>
      </c>
      <c r="ID643" s="1">
        <v>29.6389</v>
      </c>
      <c r="IE643" s="1">
        <v>29.736000000000001</v>
      </c>
      <c r="IF643" s="1">
        <v>48.033299999999997</v>
      </c>
      <c r="IG643" s="1">
        <v>21.9389</v>
      </c>
      <c r="IH643" s="1">
        <v>0</v>
      </c>
      <c r="II643" s="1">
        <v>29.128299999999999</v>
      </c>
      <c r="IJ643" s="1">
        <v>1147.44</v>
      </c>
      <c r="IK643" s="1">
        <v>25.023099999999999</v>
      </c>
      <c r="IL643" s="1">
        <v>100.81699999999999</v>
      </c>
      <c r="IM643" s="1">
        <v>100.563</v>
      </c>
      <c r="IN643" s="1" t="s">
        <v>365</v>
      </c>
    </row>
    <row r="644" spans="1:248" ht="15.75" customHeight="1" x14ac:dyDescent="0.3">
      <c r="A644" s="1">
        <v>628</v>
      </c>
      <c r="B644" s="1">
        <v>1660488790.0999999</v>
      </c>
      <c r="C644" s="1">
        <v>4661</v>
      </c>
      <c r="D644" s="1" t="s">
        <v>1607</v>
      </c>
      <c r="E644" s="1" t="s">
        <v>1608</v>
      </c>
      <c r="F644" s="1">
        <v>1</v>
      </c>
      <c r="G644" s="1" t="s">
        <v>1167</v>
      </c>
      <c r="H644" s="1" t="s">
        <v>350</v>
      </c>
      <c r="I644" s="1" t="s">
        <v>351</v>
      </c>
      <c r="J644" s="1" t="s">
        <v>352</v>
      </c>
      <c r="K644" s="1" t="s">
        <v>1168</v>
      </c>
      <c r="L644" s="1" t="s">
        <v>1169</v>
      </c>
      <c r="M644" s="1" t="s">
        <v>354</v>
      </c>
      <c r="N644" s="1">
        <v>1660488782.599999</v>
      </c>
      <c r="O644" s="1">
        <f t="shared" si="68"/>
        <v>1.7869756411435236E-3</v>
      </c>
      <c r="P644" s="1">
        <f t="shared" si="69"/>
        <v>1.7869756411435236</v>
      </c>
      <c r="Q644" s="1">
        <f t="shared" si="70"/>
        <v>2.7158083230935151</v>
      </c>
      <c r="R644" s="1">
        <f t="shared" si="71"/>
        <v>1041.022666666667</v>
      </c>
      <c r="S644" s="1">
        <f t="shared" si="72"/>
        <v>956.22930485555867</v>
      </c>
      <c r="T644" s="1">
        <f t="shared" si="73"/>
        <v>95.398378144293559</v>
      </c>
      <c r="U644" s="1">
        <f t="shared" si="74"/>
        <v>103.85780221036933</v>
      </c>
      <c r="V644" s="1">
        <f t="shared" si="75"/>
        <v>8.6107164626878757E-2</v>
      </c>
      <c r="W644" s="1">
        <f t="shared" si="76"/>
        <v>2.9230197696577958</v>
      </c>
      <c r="X644" s="1">
        <f t="shared" si="77"/>
        <v>8.4722413484487724E-2</v>
      </c>
      <c r="Y644" s="1">
        <f t="shared" si="78"/>
        <v>5.3074067806001275E-2</v>
      </c>
      <c r="Z644" s="1">
        <f t="shared" si="79"/>
        <v>321.51578720000003</v>
      </c>
      <c r="AA644" s="1">
        <f t="shared" si="80"/>
        <v>32.465972964294856</v>
      </c>
      <c r="AB644" s="1">
        <f t="shared" si="81"/>
        <v>31.862580000000001</v>
      </c>
      <c r="AC644" s="1">
        <f t="shared" si="82"/>
        <v>4.7380678950331045</v>
      </c>
      <c r="AD644" s="1">
        <f t="shared" si="83"/>
        <v>60.000834833974615</v>
      </c>
      <c r="AE644" s="1">
        <f t="shared" si="84"/>
        <v>2.7123814929832801</v>
      </c>
      <c r="AF644" s="1">
        <f t="shared" si="85"/>
        <v>4.5205729228411213</v>
      </c>
      <c r="AG644" s="1">
        <f t="shared" si="86"/>
        <v>2.0256864020498244</v>
      </c>
      <c r="AH644" s="1">
        <f t="shared" si="87"/>
        <v>-78.805625774429387</v>
      </c>
      <c r="AI644" s="1">
        <f t="shared" si="88"/>
        <v>-130.30247974104401</v>
      </c>
      <c r="AJ644" s="1">
        <f t="shared" si="89"/>
        <v>-10.054887597972447</v>
      </c>
      <c r="AK644" s="1">
        <f t="shared" si="90"/>
        <v>102.35279408655421</v>
      </c>
      <c r="AL644" s="1">
        <f t="shared" si="91"/>
        <v>34.645286130350939</v>
      </c>
      <c r="AM644" s="1">
        <f t="shared" si="92"/>
        <v>1.784866327403025</v>
      </c>
      <c r="AN644" s="1">
        <f t="shared" si="93"/>
        <v>2.7158083230935151</v>
      </c>
      <c r="AO644" s="1">
        <v>1136.431949186933</v>
      </c>
      <c r="AP644" s="1">
        <v>1106.375939393939</v>
      </c>
      <c r="AQ644" s="1">
        <v>5.2090066644146944</v>
      </c>
      <c r="AR644" s="1">
        <v>65.0836536357032</v>
      </c>
      <c r="AS644" s="1">
        <f t="shared" si="94"/>
        <v>1.7869756411435236</v>
      </c>
      <c r="AT644" s="1">
        <v>25.10418139725051</v>
      </c>
      <c r="AU644" s="1">
        <v>27.18969393939393</v>
      </c>
      <c r="AV644" s="1">
        <v>1.779704187182678E-6</v>
      </c>
      <c r="AW644" s="1">
        <v>81.89149428523082</v>
      </c>
      <c r="AX644" s="1">
        <v>0</v>
      </c>
      <c r="AY644" s="1">
        <v>0</v>
      </c>
      <c r="AZ644" s="1">
        <f t="shared" si="95"/>
        <v>1</v>
      </c>
      <c r="BA644" s="1">
        <f t="shared" si="96"/>
        <v>0</v>
      </c>
      <c r="BB644" s="1">
        <f t="shared" si="97"/>
        <v>51982.105452907788</v>
      </c>
      <c r="BC644" s="1">
        <f t="shared" si="98"/>
        <v>1999.9986666666671</v>
      </c>
      <c r="BD644" s="1">
        <f t="shared" si="99"/>
        <v>1681.1988800000001</v>
      </c>
      <c r="BE644" s="1">
        <f t="shared" si="100"/>
        <v>0.84060000040000016</v>
      </c>
      <c r="BF644" s="1">
        <f t="shared" si="101"/>
        <v>0.1607580007720005</v>
      </c>
      <c r="BG644" s="1">
        <v>6</v>
      </c>
      <c r="BH644" s="1">
        <v>0.5</v>
      </c>
      <c r="BI644" s="1" t="s">
        <v>355</v>
      </c>
      <c r="BJ644" s="1">
        <v>2</v>
      </c>
      <c r="BK644" s="1" t="b">
        <v>1</v>
      </c>
      <c r="BL644" s="1">
        <v>1660488782.599999</v>
      </c>
      <c r="BM644" s="1">
        <v>1041.022666666667</v>
      </c>
      <c r="BN644" s="1">
        <v>1084.815333333333</v>
      </c>
      <c r="BO644" s="1">
        <v>27.187660000000001</v>
      </c>
      <c r="BP644" s="1">
        <v>25.104593333333341</v>
      </c>
      <c r="BQ644" s="1">
        <v>1038.664666666667</v>
      </c>
      <c r="BR644" s="1">
        <v>27.17649333333333</v>
      </c>
      <c r="BS644" s="1">
        <v>500.12993333333333</v>
      </c>
      <c r="BT644" s="1">
        <v>99.665199999999984</v>
      </c>
      <c r="BU644" s="1">
        <v>9.9968939999999992E-2</v>
      </c>
      <c r="BV644" s="1">
        <v>31.035713333333341</v>
      </c>
      <c r="BW644" s="1">
        <v>31.862580000000001</v>
      </c>
      <c r="BX644" s="1">
        <v>999.89999999999986</v>
      </c>
      <c r="BY644" s="1">
        <v>0</v>
      </c>
      <c r="BZ644" s="1">
        <v>0</v>
      </c>
      <c r="CA644" s="1">
        <v>9996.2906666666677</v>
      </c>
      <c r="CB644" s="1">
        <v>0</v>
      </c>
      <c r="CC644" s="1">
        <v>23.440919999999998</v>
      </c>
      <c r="CD644" s="1">
        <v>-43.793753333333328</v>
      </c>
      <c r="CE644" s="1">
        <v>1070.1173333333329</v>
      </c>
      <c r="CF644" s="1">
        <v>1112.7513333333329</v>
      </c>
      <c r="CG644" s="1">
        <v>2.083062</v>
      </c>
      <c r="CH644" s="1">
        <v>1084.815333333333</v>
      </c>
      <c r="CI644" s="1">
        <v>25.104593333333341</v>
      </c>
      <c r="CJ644" s="1">
        <v>2.7096646666666668</v>
      </c>
      <c r="CK644" s="1">
        <v>2.502054666666667</v>
      </c>
      <c r="CL644" s="1">
        <v>22.343846666666671</v>
      </c>
      <c r="CM644" s="1">
        <v>21.03987333333334</v>
      </c>
      <c r="CN644" s="1">
        <v>1999.9986666666671</v>
      </c>
      <c r="CO644" s="1">
        <v>0.98000200000000037</v>
      </c>
      <c r="CP644" s="1">
        <v>1.9998399999999989E-2</v>
      </c>
      <c r="CQ644" s="1">
        <v>0</v>
      </c>
      <c r="CR644" s="1">
        <v>2.8515333333333341</v>
      </c>
      <c r="CS644" s="1">
        <v>0</v>
      </c>
      <c r="CT644" s="1">
        <v>36885.73333333333</v>
      </c>
      <c r="CU644" s="1">
        <v>17412.333333333328</v>
      </c>
      <c r="CV644" s="1">
        <v>39.5914</v>
      </c>
      <c r="CW644" s="1">
        <v>40.524799999999999</v>
      </c>
      <c r="CX644" s="1">
        <v>39.561999999999998</v>
      </c>
      <c r="CY644" s="1">
        <v>39.004133333333343</v>
      </c>
      <c r="CZ644" s="1">
        <v>39.79546666666667</v>
      </c>
      <c r="DA644" s="1">
        <v>1959.9986666666671</v>
      </c>
      <c r="DB644" s="1">
        <v>40</v>
      </c>
      <c r="DC644" s="1">
        <v>0</v>
      </c>
      <c r="DD644" s="1">
        <v>1660488788</v>
      </c>
      <c r="DE644" s="1">
        <v>0</v>
      </c>
      <c r="DF644" s="1">
        <v>1660488368.5999999</v>
      </c>
      <c r="DG644" s="1" t="s">
        <v>1170</v>
      </c>
      <c r="DH644" s="1">
        <v>1660488360.0999999</v>
      </c>
      <c r="DI644" s="1">
        <v>1660488368.5999999</v>
      </c>
      <c r="DJ644" s="1">
        <v>14</v>
      </c>
      <c r="DK644" s="1">
        <v>0.51200000000000001</v>
      </c>
      <c r="DL644" s="1">
        <v>1E-3</v>
      </c>
      <c r="DM644" s="1">
        <v>1.359</v>
      </c>
      <c r="DN644" s="1">
        <v>1.7999999999999999E-2</v>
      </c>
      <c r="DO644" s="1">
        <v>400</v>
      </c>
      <c r="DP644" s="1">
        <v>25</v>
      </c>
      <c r="DQ644" s="1">
        <v>0.25</v>
      </c>
      <c r="DR644" s="1">
        <v>7.0000000000000007E-2</v>
      </c>
      <c r="DS644" s="1">
        <v>2.889180842201382</v>
      </c>
      <c r="DT644" s="1">
        <v>0.39258087153522142</v>
      </c>
      <c r="DU644" s="1">
        <v>0.1143842343684509</v>
      </c>
      <c r="DV644" s="1">
        <v>1</v>
      </c>
      <c r="DW644" s="1">
        <v>34.660018630624833</v>
      </c>
      <c r="DX644" s="1">
        <v>0.30728485037990461</v>
      </c>
      <c r="DY644" s="1">
        <v>7.4740848110224981E-2</v>
      </c>
      <c r="DZ644" s="1">
        <v>1</v>
      </c>
      <c r="EA644" s="1">
        <v>-43.792764516129033</v>
      </c>
      <c r="EB644" s="1">
        <v>-0.94781129032243183</v>
      </c>
      <c r="EC644" s="1">
        <v>0.10923404452289739</v>
      </c>
      <c r="ED644" s="1">
        <v>1</v>
      </c>
      <c r="EE644" s="1">
        <v>944.41910914219955</v>
      </c>
      <c r="EF644" s="1">
        <v>284.64458414246388</v>
      </c>
      <c r="EG644" s="1">
        <v>20.63561489354128</v>
      </c>
      <c r="EH644" s="1">
        <v>0</v>
      </c>
      <c r="EI644" s="1">
        <v>2.0830329268292691</v>
      </c>
      <c r="EJ644" s="1">
        <v>1.8800696864142089E-3</v>
      </c>
      <c r="EK644" s="1">
        <v>7.9590489658137918E-4</v>
      </c>
      <c r="EL644" s="1">
        <v>1</v>
      </c>
      <c r="EM644" s="1">
        <v>2.0263561166602329</v>
      </c>
      <c r="EN644" s="1">
        <v>-1.426292684695734E-2</v>
      </c>
      <c r="EO644" s="1">
        <v>1.4674330258059351E-3</v>
      </c>
      <c r="EP644" s="1">
        <v>1</v>
      </c>
      <c r="EQ644" s="1">
        <v>5</v>
      </c>
      <c r="ER644" s="1">
        <v>6</v>
      </c>
      <c r="ES644" s="1" t="s">
        <v>364</v>
      </c>
      <c r="ET644" s="1">
        <v>2.9445999999999999</v>
      </c>
      <c r="EU644" s="1">
        <v>2.8013300000000001</v>
      </c>
      <c r="EV644" s="1">
        <v>0.17594599999999999</v>
      </c>
      <c r="EW644" s="1">
        <v>0.180418</v>
      </c>
      <c r="EX644" s="1">
        <v>0.118529</v>
      </c>
      <c r="EY644" s="1">
        <v>0.112139</v>
      </c>
      <c r="EZ644" s="1">
        <v>16957.099999999999</v>
      </c>
      <c r="FA644" s="1">
        <v>17688.3</v>
      </c>
      <c r="FB644" s="1">
        <v>23918.3</v>
      </c>
      <c r="FC644" s="1">
        <v>25103.599999999999</v>
      </c>
      <c r="FD644" s="1">
        <v>33739.800000000003</v>
      </c>
      <c r="FE644" s="1">
        <v>35584</v>
      </c>
      <c r="FF644" s="1">
        <v>43592.5</v>
      </c>
      <c r="FG644" s="1">
        <v>46399</v>
      </c>
      <c r="FH644" s="1">
        <v>1.99153</v>
      </c>
      <c r="FI644" s="1">
        <v>1.89977</v>
      </c>
      <c r="FJ644" s="1">
        <v>0.17141600000000001</v>
      </c>
      <c r="FK644" s="1">
        <v>0</v>
      </c>
      <c r="FL644" s="1">
        <v>29.069299999999998</v>
      </c>
      <c r="FM644" s="1">
        <v>999.9</v>
      </c>
      <c r="FN644" s="1">
        <v>59.7</v>
      </c>
      <c r="FO644" s="1">
        <v>34.200000000000003</v>
      </c>
      <c r="FP644" s="1">
        <v>32.364400000000003</v>
      </c>
      <c r="FQ644" s="1">
        <v>63.733899999999998</v>
      </c>
      <c r="FR644" s="1">
        <v>25.665099999999999</v>
      </c>
      <c r="FS644" s="1">
        <v>1</v>
      </c>
      <c r="FT644" s="1">
        <v>0.203765</v>
      </c>
      <c r="FU644" s="1">
        <v>0.14922099999999999</v>
      </c>
      <c r="FV644" s="1">
        <v>20.324300000000001</v>
      </c>
      <c r="FW644" s="1">
        <v>5.2102500000000003</v>
      </c>
      <c r="FX644" s="1">
        <v>11.904199999999999</v>
      </c>
      <c r="FY644" s="1">
        <v>5.0028499999999996</v>
      </c>
      <c r="FZ644" s="1">
        <v>3.29013</v>
      </c>
      <c r="GA644" s="1">
        <v>9999</v>
      </c>
      <c r="GB644" s="1">
        <v>9999</v>
      </c>
      <c r="GC644" s="1">
        <v>9999</v>
      </c>
      <c r="GD644" s="1">
        <v>999.9</v>
      </c>
      <c r="GE644" s="1">
        <v>1.8595699999999999</v>
      </c>
      <c r="GF644" s="1">
        <v>1.85453</v>
      </c>
      <c r="GG644" s="1">
        <v>1.8576600000000001</v>
      </c>
      <c r="GH644" s="1">
        <v>1.8561099999999999</v>
      </c>
      <c r="GI644" s="1">
        <v>1.8549</v>
      </c>
      <c r="GJ644" s="1">
        <v>1.8545499999999999</v>
      </c>
      <c r="GK644" s="1">
        <v>1.8532599999999999</v>
      </c>
      <c r="GL644" s="1">
        <v>1.8563799999999999</v>
      </c>
      <c r="GM644" s="1">
        <v>0</v>
      </c>
      <c r="GN644" s="1">
        <v>0</v>
      </c>
      <c r="GO644" s="1">
        <v>0</v>
      </c>
      <c r="GP644" s="1">
        <v>0</v>
      </c>
      <c r="GQ644" s="1" t="s">
        <v>358</v>
      </c>
      <c r="GR644" s="1" t="s">
        <v>359</v>
      </c>
      <c r="GS644" s="1" t="s">
        <v>360</v>
      </c>
      <c r="GT644" s="1" t="s">
        <v>360</v>
      </c>
      <c r="GU644" s="1" t="s">
        <v>360</v>
      </c>
      <c r="GV644" s="1" t="s">
        <v>360</v>
      </c>
      <c r="GW644" s="1">
        <v>0</v>
      </c>
      <c r="GX644" s="1">
        <v>100</v>
      </c>
      <c r="GY644" s="1">
        <v>100</v>
      </c>
      <c r="GZ644" s="1">
        <v>2.4</v>
      </c>
      <c r="HA644" s="1">
        <v>1.11E-2</v>
      </c>
      <c r="HB644" s="1">
        <v>0.43179755099752709</v>
      </c>
      <c r="HC644" s="1">
        <v>2.678124759318837E-3</v>
      </c>
      <c r="HD644" s="1">
        <v>-9.3737611465157319E-7</v>
      </c>
      <c r="HE644" s="1">
        <v>1.3915637841753891E-10</v>
      </c>
      <c r="HF644" s="1">
        <v>-7.4344716936427316E-2</v>
      </c>
      <c r="HG644" s="1">
        <v>1.061361004592812E-2</v>
      </c>
      <c r="HH644" s="1">
        <v>-3.086644042041478E-4</v>
      </c>
      <c r="HI644" s="1">
        <v>1.24720902217549E-6</v>
      </c>
      <c r="HJ644" s="1">
        <v>1</v>
      </c>
      <c r="HK644" s="1">
        <v>2093</v>
      </c>
      <c r="HL644" s="1">
        <v>2</v>
      </c>
      <c r="HM644" s="1">
        <v>27</v>
      </c>
      <c r="HN644" s="1">
        <v>7.2</v>
      </c>
      <c r="HO644" s="1">
        <v>7</v>
      </c>
      <c r="HP644" s="1">
        <v>2.4060100000000002</v>
      </c>
      <c r="HQ644" s="1">
        <v>2.2924799999999999</v>
      </c>
      <c r="HR644" s="1">
        <v>1.4978</v>
      </c>
      <c r="HS644" s="1">
        <v>2.2997999999999998</v>
      </c>
      <c r="HT644" s="1">
        <v>1.5478499999999999</v>
      </c>
      <c r="HU644" s="1">
        <v>2.4523899999999998</v>
      </c>
      <c r="HV644" s="1">
        <v>36.6706</v>
      </c>
      <c r="HW644" s="1">
        <v>14.491</v>
      </c>
      <c r="HX644" s="1">
        <v>18</v>
      </c>
      <c r="HY644" s="1">
        <v>501.62700000000001</v>
      </c>
      <c r="HZ644" s="1">
        <v>507.95100000000002</v>
      </c>
      <c r="IA644" s="1">
        <v>29.139500000000002</v>
      </c>
      <c r="IB644" s="1">
        <v>29.7821</v>
      </c>
      <c r="IC644" s="1">
        <v>30</v>
      </c>
      <c r="ID644" s="1">
        <v>29.6388</v>
      </c>
      <c r="IE644" s="1">
        <v>29.735499999999998</v>
      </c>
      <c r="IF644" s="1">
        <v>48.155500000000004</v>
      </c>
      <c r="IG644" s="1">
        <v>21.9389</v>
      </c>
      <c r="IH644" s="1">
        <v>0</v>
      </c>
      <c r="II644" s="1">
        <v>29.128299999999999</v>
      </c>
      <c r="IJ644" s="1">
        <v>1157.49</v>
      </c>
      <c r="IK644" s="1">
        <v>25.020800000000001</v>
      </c>
      <c r="IL644" s="1">
        <v>100.818</v>
      </c>
      <c r="IM644" s="1">
        <v>100.56399999999999</v>
      </c>
      <c r="IN644" s="1" t="s">
        <v>365</v>
      </c>
    </row>
    <row r="645" spans="1:248" ht="15.75" customHeight="1" x14ac:dyDescent="0.3">
      <c r="A645" s="1">
        <v>629</v>
      </c>
      <c r="B645" s="1">
        <v>1660488791.0999999</v>
      </c>
      <c r="C645" s="1">
        <v>4662</v>
      </c>
      <c r="D645" s="1" t="s">
        <v>1609</v>
      </c>
      <c r="E645" s="1" t="s">
        <v>1610</v>
      </c>
      <c r="F645" s="1">
        <v>1</v>
      </c>
      <c r="G645" s="1" t="s">
        <v>1167</v>
      </c>
      <c r="H645" s="1" t="s">
        <v>350</v>
      </c>
      <c r="I645" s="1" t="s">
        <v>351</v>
      </c>
      <c r="J645" s="1" t="s">
        <v>352</v>
      </c>
      <c r="K645" s="1" t="s">
        <v>1168</v>
      </c>
      <c r="L645" s="1" t="s">
        <v>1169</v>
      </c>
      <c r="M645" s="1" t="s">
        <v>354</v>
      </c>
      <c r="N645" s="1">
        <v>1660488783.0999999</v>
      </c>
      <c r="O645" s="1">
        <f t="shared" si="68"/>
        <v>1.787482494117892E-3</v>
      </c>
      <c r="P645" s="1">
        <f t="shared" si="69"/>
        <v>1.787482494117892</v>
      </c>
      <c r="Q645" s="1">
        <f t="shared" si="70"/>
        <v>2.604214992039533</v>
      </c>
      <c r="R645" s="1">
        <f t="shared" si="71"/>
        <v>1043.5431249999999</v>
      </c>
      <c r="S645" s="1">
        <f t="shared" si="72"/>
        <v>960.75395345359334</v>
      </c>
      <c r="T645" s="1">
        <f t="shared" si="73"/>
        <v>95.849799154328423</v>
      </c>
      <c r="U645" s="1">
        <f t="shared" si="74"/>
        <v>104.10927644958331</v>
      </c>
      <c r="V645" s="1">
        <f t="shared" si="75"/>
        <v>8.6138554999559219E-2</v>
      </c>
      <c r="W645" s="1">
        <f t="shared" si="76"/>
        <v>2.9230263356163046</v>
      </c>
      <c r="X645" s="1">
        <f t="shared" si="77"/>
        <v>8.4752805868676284E-2</v>
      </c>
      <c r="Y645" s="1">
        <f t="shared" si="78"/>
        <v>5.3093150714153159E-2</v>
      </c>
      <c r="Z645" s="1">
        <f t="shared" si="79"/>
        <v>321.51570075000001</v>
      </c>
      <c r="AA645" s="1">
        <f t="shared" si="80"/>
        <v>32.465855651543087</v>
      </c>
      <c r="AB645" s="1">
        <f t="shared" si="81"/>
        <v>31.862087500000001</v>
      </c>
      <c r="AC645" s="1">
        <f t="shared" si="82"/>
        <v>4.7379356862107773</v>
      </c>
      <c r="AD645" s="1">
        <f t="shared" si="83"/>
        <v>60.001176974687866</v>
      </c>
      <c r="AE645" s="1">
        <f t="shared" si="84"/>
        <v>2.7123997298663132</v>
      </c>
      <c r="AF645" s="1">
        <f t="shared" si="85"/>
        <v>4.52057753968821</v>
      </c>
      <c r="AG645" s="1">
        <f t="shared" si="86"/>
        <v>2.0255359563444642</v>
      </c>
      <c r="AH645" s="1">
        <f t="shared" si="87"/>
        <v>-78.827977990599038</v>
      </c>
      <c r="AI645" s="1">
        <f t="shared" si="88"/>
        <v>-130.22233781780216</v>
      </c>
      <c r="AJ645" s="1">
        <f t="shared" si="89"/>
        <v>-10.048657295635522</v>
      </c>
      <c r="AK645" s="1">
        <f t="shared" si="90"/>
        <v>102.41672764596331</v>
      </c>
      <c r="AL645" s="1">
        <f t="shared" si="91"/>
        <v>34.632769513649727</v>
      </c>
      <c r="AM645" s="1">
        <f t="shared" si="92"/>
        <v>1.7848934450320995</v>
      </c>
      <c r="AN645" s="1">
        <f t="shared" si="93"/>
        <v>2.604214992039533</v>
      </c>
      <c r="AO645" s="1">
        <v>1141.5308363892179</v>
      </c>
      <c r="AP645" s="1">
        <v>1111.583151515151</v>
      </c>
      <c r="AQ645" s="1">
        <v>5.2146554780698162</v>
      </c>
      <c r="AR645" s="1">
        <v>65.0836536357032</v>
      </c>
      <c r="AS645" s="1">
        <f t="shared" si="94"/>
        <v>1.787482494117892</v>
      </c>
      <c r="AT645" s="1">
        <v>25.104464010367391</v>
      </c>
      <c r="AU645" s="1">
        <v>27.19055393939394</v>
      </c>
      <c r="AV645" s="1">
        <v>4.0065573859872548E-6</v>
      </c>
      <c r="AW645" s="1">
        <v>81.89149428523082</v>
      </c>
      <c r="AX645" s="1">
        <v>0</v>
      </c>
      <c r="AY645" s="1">
        <v>0</v>
      </c>
      <c r="AZ645" s="1">
        <f t="shared" si="95"/>
        <v>1</v>
      </c>
      <c r="BA645" s="1">
        <f t="shared" si="96"/>
        <v>0</v>
      </c>
      <c r="BB645" s="1">
        <f t="shared" si="97"/>
        <v>51982.289376209104</v>
      </c>
      <c r="BC645" s="1">
        <f t="shared" si="98"/>
        <v>1999.9981250000001</v>
      </c>
      <c r="BD645" s="1">
        <f t="shared" si="99"/>
        <v>1681.198425</v>
      </c>
      <c r="BE645" s="1">
        <f t="shared" si="100"/>
        <v>0.8406000005625005</v>
      </c>
      <c r="BF645" s="1">
        <f t="shared" si="101"/>
        <v>0.16075800108562602</v>
      </c>
      <c r="BG645" s="1">
        <v>6</v>
      </c>
      <c r="BH645" s="1">
        <v>0.5</v>
      </c>
      <c r="BI645" s="1" t="s">
        <v>355</v>
      </c>
      <c r="BJ645" s="1">
        <v>2</v>
      </c>
      <c r="BK645" s="1" t="b">
        <v>1</v>
      </c>
      <c r="BL645" s="1">
        <v>1660488783.0999999</v>
      </c>
      <c r="BM645" s="1">
        <v>1043.5431249999999</v>
      </c>
      <c r="BN645" s="1">
        <v>1087.3262500000001</v>
      </c>
      <c r="BO645" s="1">
        <v>27.187837500000001</v>
      </c>
      <c r="BP645" s="1">
        <v>25.104737499999999</v>
      </c>
      <c r="BQ645" s="1">
        <v>1041.181875</v>
      </c>
      <c r="BR645" s="1">
        <v>27.176674999999999</v>
      </c>
      <c r="BS645" s="1">
        <v>500.12943749999999</v>
      </c>
      <c r="BT645" s="1">
        <v>99.665206249999997</v>
      </c>
      <c r="BU645" s="1">
        <v>9.9982131249999995E-2</v>
      </c>
      <c r="BV645" s="1">
        <v>31.035731250000001</v>
      </c>
      <c r="BW645" s="1">
        <v>31.862087500000001</v>
      </c>
      <c r="BX645" s="1">
        <v>999.9</v>
      </c>
      <c r="BY645" s="1">
        <v>0</v>
      </c>
      <c r="BZ645" s="1">
        <v>0</v>
      </c>
      <c r="CA645" s="1">
        <v>9996.3274999999994</v>
      </c>
      <c r="CB645" s="1">
        <v>0</v>
      </c>
      <c r="CC645" s="1">
        <v>23.439631250000001</v>
      </c>
      <c r="CD645" s="1">
        <v>-43.783918749999998</v>
      </c>
      <c r="CE645" s="1">
        <v>1072.7081250000001</v>
      </c>
      <c r="CF645" s="1">
        <v>1115.326875</v>
      </c>
      <c r="CG645" s="1">
        <v>2.0831006250000002</v>
      </c>
      <c r="CH645" s="1">
        <v>1087.3262500000001</v>
      </c>
      <c r="CI645" s="1">
        <v>25.104737499999999</v>
      </c>
      <c r="CJ645" s="1">
        <v>2.7096825</v>
      </c>
      <c r="CK645" s="1">
        <v>2.5020687499999998</v>
      </c>
      <c r="CL645" s="1">
        <v>22.343956250000002</v>
      </c>
      <c r="CM645" s="1">
        <v>21.03996875</v>
      </c>
      <c r="CN645" s="1">
        <v>1999.9981250000001</v>
      </c>
      <c r="CO645" s="1">
        <v>0.98000200000000004</v>
      </c>
      <c r="CP645" s="1">
        <v>1.99984E-2</v>
      </c>
      <c r="CQ645" s="1">
        <v>0</v>
      </c>
      <c r="CR645" s="1">
        <v>2.7420624999999998</v>
      </c>
      <c r="CS645" s="1">
        <v>0</v>
      </c>
      <c r="CT645" s="1">
        <v>36882.212500000001</v>
      </c>
      <c r="CU645" s="1">
        <v>17412.331249999999</v>
      </c>
      <c r="CV645" s="1">
        <v>39.593499999999999</v>
      </c>
      <c r="CW645" s="1">
        <v>40.523249999999997</v>
      </c>
      <c r="CX645" s="1">
        <v>39.561999999999998</v>
      </c>
      <c r="CY645" s="1">
        <v>39.007750000000001</v>
      </c>
      <c r="CZ645" s="1">
        <v>39.796499999999988</v>
      </c>
      <c r="DA645" s="1">
        <v>1959.9981250000001</v>
      </c>
      <c r="DB645" s="1">
        <v>40</v>
      </c>
      <c r="DC645" s="1">
        <v>0</v>
      </c>
      <c r="DD645" s="1">
        <v>1660488789.2</v>
      </c>
      <c r="DE645" s="1">
        <v>0</v>
      </c>
      <c r="DF645" s="1">
        <v>1660488368.5999999</v>
      </c>
      <c r="DG645" s="1" t="s">
        <v>1170</v>
      </c>
      <c r="DH645" s="1">
        <v>1660488360.0999999</v>
      </c>
      <c r="DI645" s="1">
        <v>1660488368.5999999</v>
      </c>
      <c r="DJ645" s="1">
        <v>14</v>
      </c>
      <c r="DK645" s="1">
        <v>0.51200000000000001</v>
      </c>
      <c r="DL645" s="1">
        <v>1E-3</v>
      </c>
      <c r="DM645" s="1">
        <v>1.359</v>
      </c>
      <c r="DN645" s="1">
        <v>1.7999999999999999E-2</v>
      </c>
      <c r="DO645" s="1">
        <v>400</v>
      </c>
      <c r="DP645" s="1">
        <v>25</v>
      </c>
      <c r="DQ645" s="1">
        <v>0.25</v>
      </c>
      <c r="DR645" s="1">
        <v>7.0000000000000007E-2</v>
      </c>
      <c r="DS645" s="1">
        <v>2.8875756451410228</v>
      </c>
      <c r="DT645" s="1">
        <v>-8.8629233933657681E-2</v>
      </c>
      <c r="DU645" s="1">
        <v>0.11330060002017529</v>
      </c>
      <c r="DV645" s="1">
        <v>1</v>
      </c>
      <c r="DW645" s="1">
        <v>34.64980726334209</v>
      </c>
      <c r="DX645" s="1">
        <v>0.10774546100371039</v>
      </c>
      <c r="DY645" s="1">
        <v>7.973757802133033E-2</v>
      </c>
      <c r="DZ645" s="1">
        <v>1</v>
      </c>
      <c r="EA645" s="1">
        <v>-43.792760000000001</v>
      </c>
      <c r="EB645" s="1">
        <v>-0.61320934371528613</v>
      </c>
      <c r="EC645" s="1">
        <v>0.11286474087744711</v>
      </c>
      <c r="ED645" s="1">
        <v>1</v>
      </c>
      <c r="EE645" s="1">
        <v>950.549721283797</v>
      </c>
      <c r="EF645" s="1">
        <v>293.87777905550939</v>
      </c>
      <c r="EG645" s="1">
        <v>22.008185748841122</v>
      </c>
      <c r="EH645" s="1">
        <v>0</v>
      </c>
      <c r="EI645" s="1">
        <v>2.0830887499999999</v>
      </c>
      <c r="EJ645" s="1">
        <v>4.0222514071271871E-3</v>
      </c>
      <c r="EK645" s="1">
        <v>8.5063560794272066E-4</v>
      </c>
      <c r="EL645" s="1">
        <v>1</v>
      </c>
      <c r="EM645" s="1">
        <v>2.0259378523076892</v>
      </c>
      <c r="EN645" s="1">
        <v>-1.2884211674318221E-2</v>
      </c>
      <c r="EO645" s="1">
        <v>1.3625219592331051E-3</v>
      </c>
      <c r="EP645" s="1">
        <v>1</v>
      </c>
      <c r="EQ645" s="1">
        <v>5</v>
      </c>
      <c r="ER645" s="1">
        <v>6</v>
      </c>
      <c r="ES645" s="1" t="s">
        <v>364</v>
      </c>
      <c r="ET645" s="1">
        <v>2.94468</v>
      </c>
      <c r="EU645" s="1">
        <v>2.80118</v>
      </c>
      <c r="EV645" s="1">
        <v>0.176455</v>
      </c>
      <c r="EW645" s="1">
        <v>0.180922</v>
      </c>
      <c r="EX645" s="1">
        <v>0.11853</v>
      </c>
      <c r="EY645" s="1">
        <v>0.11214200000000001</v>
      </c>
      <c r="EZ645" s="1">
        <v>16946.7</v>
      </c>
      <c r="FA645" s="1">
        <v>17677.5</v>
      </c>
      <c r="FB645" s="1">
        <v>23918.400000000001</v>
      </c>
      <c r="FC645" s="1">
        <v>25103.599999999999</v>
      </c>
      <c r="FD645" s="1">
        <v>33739.9</v>
      </c>
      <c r="FE645" s="1">
        <v>35583.9</v>
      </c>
      <c r="FF645" s="1">
        <v>43592.6</v>
      </c>
      <c r="FG645" s="1">
        <v>46399.1</v>
      </c>
      <c r="FH645" s="1">
        <v>1.9917499999999999</v>
      </c>
      <c r="FI645" s="1">
        <v>1.8996500000000001</v>
      </c>
      <c r="FJ645" s="1">
        <v>0.17114699999999999</v>
      </c>
      <c r="FK645" s="1">
        <v>0</v>
      </c>
      <c r="FL645" s="1">
        <v>29.071400000000001</v>
      </c>
      <c r="FM645" s="1">
        <v>999.9</v>
      </c>
      <c r="FN645" s="1">
        <v>59.7</v>
      </c>
      <c r="FO645" s="1">
        <v>34.200000000000003</v>
      </c>
      <c r="FP645" s="1">
        <v>32.364400000000003</v>
      </c>
      <c r="FQ645" s="1">
        <v>63.693899999999999</v>
      </c>
      <c r="FR645" s="1">
        <v>26.4663</v>
      </c>
      <c r="FS645" s="1">
        <v>1</v>
      </c>
      <c r="FT645" s="1">
        <v>0.203819</v>
      </c>
      <c r="FU645" s="1">
        <v>0.12134499999999999</v>
      </c>
      <c r="FV645" s="1">
        <v>20.324400000000001</v>
      </c>
      <c r="FW645" s="1">
        <v>5.2105499999999996</v>
      </c>
      <c r="FX645" s="1">
        <v>11.904199999999999</v>
      </c>
      <c r="FY645" s="1">
        <v>5.0030000000000001</v>
      </c>
      <c r="FZ645" s="1">
        <v>3.2902300000000002</v>
      </c>
      <c r="GA645" s="1">
        <v>9999</v>
      </c>
      <c r="GB645" s="1">
        <v>9999</v>
      </c>
      <c r="GC645" s="1">
        <v>9999</v>
      </c>
      <c r="GD645" s="1">
        <v>999.9</v>
      </c>
      <c r="GE645" s="1">
        <v>1.85958</v>
      </c>
      <c r="GF645" s="1">
        <v>1.8545400000000001</v>
      </c>
      <c r="GG645" s="1">
        <v>1.85768</v>
      </c>
      <c r="GH645" s="1">
        <v>1.8561099999999999</v>
      </c>
      <c r="GI645" s="1">
        <v>1.8549100000000001</v>
      </c>
      <c r="GJ645" s="1">
        <v>1.8545499999999999</v>
      </c>
      <c r="GK645" s="1">
        <v>1.85327</v>
      </c>
      <c r="GL645" s="1">
        <v>1.8563799999999999</v>
      </c>
      <c r="GM645" s="1">
        <v>0</v>
      </c>
      <c r="GN645" s="1">
        <v>0</v>
      </c>
      <c r="GO645" s="1">
        <v>0</v>
      </c>
      <c r="GP645" s="1">
        <v>0</v>
      </c>
      <c r="GQ645" s="1" t="s">
        <v>358</v>
      </c>
      <c r="GR645" s="1" t="s">
        <v>359</v>
      </c>
      <c r="GS645" s="1" t="s">
        <v>360</v>
      </c>
      <c r="GT645" s="1" t="s">
        <v>360</v>
      </c>
      <c r="GU645" s="1" t="s">
        <v>360</v>
      </c>
      <c r="GV645" s="1" t="s">
        <v>360</v>
      </c>
      <c r="GW645" s="1">
        <v>0</v>
      </c>
      <c r="GX645" s="1">
        <v>100</v>
      </c>
      <c r="GY645" s="1">
        <v>100</v>
      </c>
      <c r="GZ645" s="1">
        <v>2.4</v>
      </c>
      <c r="HA645" s="1">
        <v>1.12E-2</v>
      </c>
      <c r="HB645" s="1">
        <v>0.43179755099752709</v>
      </c>
      <c r="HC645" s="1">
        <v>2.678124759318837E-3</v>
      </c>
      <c r="HD645" s="1">
        <v>-9.3737611465157319E-7</v>
      </c>
      <c r="HE645" s="1">
        <v>1.3915637841753891E-10</v>
      </c>
      <c r="HF645" s="1">
        <v>-7.4344716936427316E-2</v>
      </c>
      <c r="HG645" s="1">
        <v>1.061361004592812E-2</v>
      </c>
      <c r="HH645" s="1">
        <v>-3.086644042041478E-4</v>
      </c>
      <c r="HI645" s="1">
        <v>1.24720902217549E-6</v>
      </c>
      <c r="HJ645" s="1">
        <v>1</v>
      </c>
      <c r="HK645" s="1">
        <v>2093</v>
      </c>
      <c r="HL645" s="1">
        <v>2</v>
      </c>
      <c r="HM645" s="1">
        <v>27</v>
      </c>
      <c r="HN645" s="1">
        <v>7.2</v>
      </c>
      <c r="HO645" s="1">
        <v>7</v>
      </c>
      <c r="HP645" s="1">
        <v>2.4133300000000002</v>
      </c>
      <c r="HQ645" s="1">
        <v>2.2997999999999998</v>
      </c>
      <c r="HR645" s="1">
        <v>1.4978</v>
      </c>
      <c r="HS645" s="1">
        <v>2.2997999999999998</v>
      </c>
      <c r="HT645" s="1">
        <v>1.5478499999999999</v>
      </c>
      <c r="HU645" s="1">
        <v>2.3828100000000001</v>
      </c>
      <c r="HV645" s="1">
        <v>36.6706</v>
      </c>
      <c r="HW645" s="1">
        <v>14.4823</v>
      </c>
      <c r="HX645" s="1">
        <v>18</v>
      </c>
      <c r="HY645" s="1">
        <v>501.75599999999997</v>
      </c>
      <c r="HZ645" s="1">
        <v>507.86599999999999</v>
      </c>
      <c r="IA645" s="1">
        <v>29.129899999999999</v>
      </c>
      <c r="IB645" s="1">
        <v>29.7821</v>
      </c>
      <c r="IC645" s="1">
        <v>30</v>
      </c>
      <c r="ID645" s="1">
        <v>29.638100000000001</v>
      </c>
      <c r="IE645" s="1">
        <v>29.735499999999998</v>
      </c>
      <c r="IF645" s="1">
        <v>48.387</v>
      </c>
      <c r="IG645" s="1">
        <v>21.9389</v>
      </c>
      <c r="IH645" s="1">
        <v>0</v>
      </c>
      <c r="II645" s="1">
        <v>29.091899999999999</v>
      </c>
      <c r="IJ645" s="1">
        <v>1157.49</v>
      </c>
      <c r="IK645" s="1">
        <v>25.015799999999999</v>
      </c>
      <c r="IL645" s="1">
        <v>100.818</v>
      </c>
      <c r="IM645" s="1">
        <v>100.56399999999999</v>
      </c>
      <c r="IN645" s="1" t="s">
        <v>365</v>
      </c>
    </row>
    <row r="646" spans="1:248" ht="15.75" customHeight="1" x14ac:dyDescent="0.3">
      <c r="A646" s="1">
        <v>630</v>
      </c>
      <c r="B646" s="1">
        <v>1660488792.0999999</v>
      </c>
      <c r="C646" s="1">
        <v>4663</v>
      </c>
      <c r="D646" s="1" t="s">
        <v>1611</v>
      </c>
      <c r="E646" s="1" t="s">
        <v>1612</v>
      </c>
      <c r="F646" s="1">
        <v>1</v>
      </c>
      <c r="G646" s="1" t="s">
        <v>1167</v>
      </c>
      <c r="H646" s="1" t="s">
        <v>350</v>
      </c>
      <c r="I646" s="1" t="s">
        <v>351</v>
      </c>
      <c r="J646" s="1" t="s">
        <v>352</v>
      </c>
      <c r="K646" s="1" t="s">
        <v>1168</v>
      </c>
      <c r="L646" s="1" t="s">
        <v>1169</v>
      </c>
      <c r="M646" s="1" t="s">
        <v>354</v>
      </c>
      <c r="N646" s="1">
        <v>1660488784.599999</v>
      </c>
      <c r="O646" s="1">
        <f t="shared" si="68"/>
        <v>1.7874312319976276E-3</v>
      </c>
      <c r="P646" s="1">
        <f t="shared" si="69"/>
        <v>1.7874312319976275</v>
      </c>
      <c r="Q646" s="1">
        <f t="shared" si="70"/>
        <v>2.6965994203876051</v>
      </c>
      <c r="R646" s="1">
        <f t="shared" si="71"/>
        <v>1051.0813333333331</v>
      </c>
      <c r="S646" s="1">
        <f t="shared" si="72"/>
        <v>966.35019863281525</v>
      </c>
      <c r="T646" s="1">
        <f t="shared" si="73"/>
        <v>96.408165990966154</v>
      </c>
      <c r="U646" s="1">
        <f t="shared" si="74"/>
        <v>104.86138854979373</v>
      </c>
      <c r="V646" s="1">
        <f t="shared" si="75"/>
        <v>8.6157308970972957E-2</v>
      </c>
      <c r="W646" s="1">
        <f t="shared" si="76"/>
        <v>2.9230571642361101</v>
      </c>
      <c r="X646" s="1">
        <f t="shared" si="77"/>
        <v>8.4770975970428403E-2</v>
      </c>
      <c r="Y646" s="1">
        <f t="shared" si="78"/>
        <v>5.310455832579164E-2</v>
      </c>
      <c r="Z646" s="1">
        <f t="shared" si="79"/>
        <v>321.51525442799851</v>
      </c>
      <c r="AA646" s="1">
        <f t="shared" si="80"/>
        <v>32.465934337065228</v>
      </c>
      <c r="AB646" s="1">
        <f t="shared" si="81"/>
        <v>31.860473333333331</v>
      </c>
      <c r="AC646" s="1">
        <f t="shared" si="82"/>
        <v>4.7375023948683905</v>
      </c>
      <c r="AD646" s="1">
        <f t="shared" si="83"/>
        <v>60.002084429394465</v>
      </c>
      <c r="AE646" s="1">
        <f t="shared" si="84"/>
        <v>2.7124534434934349</v>
      </c>
      <c r="AF646" s="1">
        <f t="shared" si="85"/>
        <v>4.5205986913425109</v>
      </c>
      <c r="AG646" s="1">
        <f t="shared" si="86"/>
        <v>2.0250489513749557</v>
      </c>
      <c r="AH646" s="1">
        <f t="shared" si="87"/>
        <v>-78.825717331095376</v>
      </c>
      <c r="AI646" s="1">
        <f t="shared" si="88"/>
        <v>-129.9564028449287</v>
      </c>
      <c r="AJ646" s="1">
        <f t="shared" si="89"/>
        <v>-10.027954784533232</v>
      </c>
      <c r="AK646" s="1">
        <f t="shared" si="90"/>
        <v>102.70517946744121</v>
      </c>
      <c r="AL646" s="1">
        <f t="shared" si="91"/>
        <v>34.626461727350346</v>
      </c>
      <c r="AM646" s="1">
        <f t="shared" si="92"/>
        <v>1.7850320805965807</v>
      </c>
      <c r="AN646" s="1">
        <f t="shared" si="93"/>
        <v>2.6965994203876051</v>
      </c>
      <c r="AO646" s="1">
        <v>1146.61249832306</v>
      </c>
      <c r="AP646" s="1">
        <v>1116.7040606060609</v>
      </c>
      <c r="AQ646" s="1">
        <v>5.1848173143661258</v>
      </c>
      <c r="AR646" s="1">
        <v>65.0836536357032</v>
      </c>
      <c r="AS646" s="1">
        <f t="shared" si="94"/>
        <v>1.7874312319976275</v>
      </c>
      <c r="AT646" s="1">
        <v>25.105143987033109</v>
      </c>
      <c r="AU646" s="1">
        <v>27.191175151515139</v>
      </c>
      <c r="AV646" s="1">
        <v>4.5647274682814722E-6</v>
      </c>
      <c r="AW646" s="1">
        <v>81.89149428523082</v>
      </c>
      <c r="AX646" s="1">
        <v>0</v>
      </c>
      <c r="AY646" s="1">
        <v>0</v>
      </c>
      <c r="AZ646" s="1">
        <f t="shared" si="95"/>
        <v>1</v>
      </c>
      <c r="BA646" s="1">
        <f t="shared" si="96"/>
        <v>0</v>
      </c>
      <c r="BB646" s="1">
        <f t="shared" si="97"/>
        <v>51983.15338237377</v>
      </c>
      <c r="BC646" s="1">
        <f t="shared" si="98"/>
        <v>1999.995333333334</v>
      </c>
      <c r="BD646" s="1">
        <f t="shared" si="99"/>
        <v>1681.1960795999996</v>
      </c>
      <c r="BE646" s="1">
        <f t="shared" si="100"/>
        <v>0.84060000120000233</v>
      </c>
      <c r="BF646" s="1">
        <f t="shared" si="101"/>
        <v>0.16075800231600462</v>
      </c>
      <c r="BG646" s="1">
        <v>6</v>
      </c>
      <c r="BH646" s="1">
        <v>0.5</v>
      </c>
      <c r="BI646" s="1" t="s">
        <v>355</v>
      </c>
      <c r="BJ646" s="1">
        <v>2</v>
      </c>
      <c r="BK646" s="1" t="b">
        <v>1</v>
      </c>
      <c r="BL646" s="1">
        <v>1660488784.599999</v>
      </c>
      <c r="BM646" s="1">
        <v>1051.0813333333331</v>
      </c>
      <c r="BN646" s="1">
        <v>1094.873333333333</v>
      </c>
      <c r="BO646" s="1">
        <v>27.188359999999999</v>
      </c>
      <c r="BP646" s="1">
        <v>25.10509333333334</v>
      </c>
      <c r="BQ646" s="1">
        <v>1048.711333333333</v>
      </c>
      <c r="BR646" s="1">
        <v>27.177199999999999</v>
      </c>
      <c r="BS646" s="1">
        <v>500.12799999999999</v>
      </c>
      <c r="BT646" s="1">
        <v>99.665239999999997</v>
      </c>
      <c r="BU646" s="1">
        <v>0.1000067266666667</v>
      </c>
      <c r="BV646" s="1">
        <v>31.035813333333341</v>
      </c>
      <c r="BW646" s="1">
        <v>31.860473333333331</v>
      </c>
      <c r="BX646" s="1">
        <v>999.89999999999986</v>
      </c>
      <c r="BY646" s="1">
        <v>0</v>
      </c>
      <c r="BZ646" s="1">
        <v>0</v>
      </c>
      <c r="CA646" s="1">
        <v>9996.5</v>
      </c>
      <c r="CB646" s="1">
        <v>0</v>
      </c>
      <c r="CC646" s="1">
        <v>23.423580000000001</v>
      </c>
      <c r="CD646" s="1">
        <v>-43.792433333333328</v>
      </c>
      <c r="CE646" s="1">
        <v>1080.4586666666671</v>
      </c>
      <c r="CF646" s="1">
        <v>1123.068666666667</v>
      </c>
      <c r="CG646" s="1">
        <v>2.083267333333334</v>
      </c>
      <c r="CH646" s="1">
        <v>1094.873333333333</v>
      </c>
      <c r="CI646" s="1">
        <v>25.10509333333334</v>
      </c>
      <c r="CJ646" s="1">
        <v>2.7097353333333341</v>
      </c>
      <c r="CK646" s="1">
        <v>2.502104666666666</v>
      </c>
      <c r="CL646" s="1">
        <v>22.34427333333333</v>
      </c>
      <c r="CM646" s="1">
        <v>21.040199999999999</v>
      </c>
      <c r="CN646" s="1">
        <v>1999.995333333334</v>
      </c>
      <c r="CO646" s="1">
        <v>0.98000200000000037</v>
      </c>
      <c r="CP646" s="1">
        <v>1.9998399999999989E-2</v>
      </c>
      <c r="CQ646" s="1">
        <v>0</v>
      </c>
      <c r="CR646" s="1">
        <v>2.7530666666666672</v>
      </c>
      <c r="CS646" s="1">
        <v>0</v>
      </c>
      <c r="CT646" s="1">
        <v>36871.226666666676</v>
      </c>
      <c r="CU646" s="1">
        <v>17412.306666666671</v>
      </c>
      <c r="CV646" s="1">
        <v>39.5914</v>
      </c>
      <c r="CW646" s="1">
        <v>40.516533333333342</v>
      </c>
      <c r="CX646" s="1">
        <v>39.561999999999998</v>
      </c>
      <c r="CY646" s="1">
        <v>39.008266666666671</v>
      </c>
      <c r="CZ646" s="1">
        <v>39.79546666666667</v>
      </c>
      <c r="DA646" s="1">
        <v>1959.9960000000001</v>
      </c>
      <c r="DB646" s="1">
        <v>40</v>
      </c>
      <c r="DC646" s="1">
        <v>0</v>
      </c>
      <c r="DD646" s="1">
        <v>1660488790.4000001</v>
      </c>
      <c r="DE646" s="1">
        <v>0</v>
      </c>
      <c r="DF646" s="1">
        <v>1660488368.5999999</v>
      </c>
      <c r="DG646" s="1" t="s">
        <v>1170</v>
      </c>
      <c r="DH646" s="1">
        <v>1660488360.0999999</v>
      </c>
      <c r="DI646" s="1">
        <v>1660488368.5999999</v>
      </c>
      <c r="DJ646" s="1">
        <v>14</v>
      </c>
      <c r="DK646" s="1">
        <v>0.51200000000000001</v>
      </c>
      <c r="DL646" s="1">
        <v>1E-3</v>
      </c>
      <c r="DM646" s="1">
        <v>1.359</v>
      </c>
      <c r="DN646" s="1">
        <v>1.7999999999999999E-2</v>
      </c>
      <c r="DO646" s="1">
        <v>400</v>
      </c>
      <c r="DP646" s="1">
        <v>25</v>
      </c>
      <c r="DQ646" s="1">
        <v>0.25</v>
      </c>
      <c r="DR646" s="1">
        <v>7.0000000000000007E-2</v>
      </c>
      <c r="DS646" s="1">
        <v>2.876105351539203</v>
      </c>
      <c r="DT646" s="1">
        <v>-0.93384206254015112</v>
      </c>
      <c r="DU646" s="1">
        <v>0.13127370500163821</v>
      </c>
      <c r="DV646" s="1">
        <v>0</v>
      </c>
      <c r="DW646" s="1">
        <v>34.634412443604333</v>
      </c>
      <c r="DX646" s="1">
        <v>-0.34660554072107552</v>
      </c>
      <c r="DY646" s="1">
        <v>9.7458085862192248E-2</v>
      </c>
      <c r="DZ646" s="1">
        <v>1</v>
      </c>
      <c r="EA646" s="1">
        <v>-43.790725806451618</v>
      </c>
      <c r="EB646" s="1">
        <v>-0.11550483870966161</v>
      </c>
      <c r="EC646" s="1">
        <v>0.1115079686657526</v>
      </c>
      <c r="ED646" s="1">
        <v>1</v>
      </c>
      <c r="EE646" s="1">
        <v>959.22664475196609</v>
      </c>
      <c r="EF646" s="1">
        <v>313.50213484846</v>
      </c>
      <c r="EG646" s="1">
        <v>22.698911655140179</v>
      </c>
      <c r="EH646" s="1">
        <v>0</v>
      </c>
      <c r="EI646" s="1">
        <v>2.0830941463414629</v>
      </c>
      <c r="EJ646" s="1">
        <v>4.3703832752653394E-3</v>
      </c>
      <c r="EK646" s="1">
        <v>8.4254543370227612E-4</v>
      </c>
      <c r="EL646" s="1">
        <v>1</v>
      </c>
      <c r="EM646" s="1">
        <v>2.0253031066445799</v>
      </c>
      <c r="EN646" s="1">
        <v>-8.8711732750487975E-3</v>
      </c>
      <c r="EO646" s="1">
        <v>9.6963274093310643E-4</v>
      </c>
      <c r="EP646" s="1">
        <v>1</v>
      </c>
      <c r="EQ646" s="1">
        <v>4</v>
      </c>
      <c r="ER646" s="1">
        <v>6</v>
      </c>
      <c r="ES646" s="1" t="s">
        <v>376</v>
      </c>
      <c r="ET646" s="1">
        <v>2.9447199999999998</v>
      </c>
      <c r="EU646" s="1">
        <v>2.8010299999999999</v>
      </c>
      <c r="EV646" s="1">
        <v>0.17697399999999999</v>
      </c>
      <c r="EW646" s="1">
        <v>0.18142900000000001</v>
      </c>
      <c r="EX646" s="1">
        <v>0.118532</v>
      </c>
      <c r="EY646" s="1">
        <v>0.112149</v>
      </c>
      <c r="EZ646" s="1">
        <v>16936</v>
      </c>
      <c r="FA646" s="1">
        <v>17666.5</v>
      </c>
      <c r="FB646" s="1">
        <v>23918.400000000001</v>
      </c>
      <c r="FC646" s="1">
        <v>25103.599999999999</v>
      </c>
      <c r="FD646" s="1">
        <v>33739.9</v>
      </c>
      <c r="FE646" s="1">
        <v>35583.800000000003</v>
      </c>
      <c r="FF646" s="1">
        <v>43592.6</v>
      </c>
      <c r="FG646" s="1">
        <v>46399.3</v>
      </c>
      <c r="FH646" s="1">
        <v>1.9917</v>
      </c>
      <c r="FI646" s="1">
        <v>1.8996500000000001</v>
      </c>
      <c r="FJ646" s="1">
        <v>0.171125</v>
      </c>
      <c r="FK646" s="1">
        <v>0</v>
      </c>
      <c r="FL646" s="1">
        <v>29.072600000000001</v>
      </c>
      <c r="FM646" s="1">
        <v>999.9</v>
      </c>
      <c r="FN646" s="1">
        <v>59.7</v>
      </c>
      <c r="FO646" s="1">
        <v>34.200000000000003</v>
      </c>
      <c r="FP646" s="1">
        <v>32.363999999999997</v>
      </c>
      <c r="FQ646" s="1">
        <v>63.6539</v>
      </c>
      <c r="FR646" s="1">
        <v>26.522400000000001</v>
      </c>
      <c r="FS646" s="1">
        <v>1</v>
      </c>
      <c r="FT646" s="1">
        <v>0.20383399999999999</v>
      </c>
      <c r="FU646" s="1">
        <v>0.131408</v>
      </c>
      <c r="FV646" s="1">
        <v>20.3245</v>
      </c>
      <c r="FW646" s="1">
        <v>5.2110000000000003</v>
      </c>
      <c r="FX646" s="1">
        <v>11.9048</v>
      </c>
      <c r="FY646" s="1">
        <v>5.0031999999999996</v>
      </c>
      <c r="FZ646" s="1">
        <v>3.2903500000000001</v>
      </c>
      <c r="GA646" s="1">
        <v>9999</v>
      </c>
      <c r="GB646" s="1">
        <v>9999</v>
      </c>
      <c r="GC646" s="1">
        <v>9999</v>
      </c>
      <c r="GD646" s="1">
        <v>999.9</v>
      </c>
      <c r="GE646" s="1">
        <v>1.85958</v>
      </c>
      <c r="GF646" s="1">
        <v>1.85453</v>
      </c>
      <c r="GG646" s="1">
        <v>1.8576699999999999</v>
      </c>
      <c r="GH646" s="1">
        <v>1.8561099999999999</v>
      </c>
      <c r="GI646" s="1">
        <v>1.8549</v>
      </c>
      <c r="GJ646" s="1">
        <v>1.8545499999999999</v>
      </c>
      <c r="GK646" s="1">
        <v>1.8532599999999999</v>
      </c>
      <c r="GL646" s="1">
        <v>1.8563799999999999</v>
      </c>
      <c r="GM646" s="1">
        <v>0</v>
      </c>
      <c r="GN646" s="1">
        <v>0</v>
      </c>
      <c r="GO646" s="1">
        <v>0</v>
      </c>
      <c r="GP646" s="1">
        <v>0</v>
      </c>
      <c r="GQ646" s="1" t="s">
        <v>358</v>
      </c>
      <c r="GR646" s="1" t="s">
        <v>359</v>
      </c>
      <c r="GS646" s="1" t="s">
        <v>360</v>
      </c>
      <c r="GT646" s="1" t="s">
        <v>360</v>
      </c>
      <c r="GU646" s="1" t="s">
        <v>360</v>
      </c>
      <c r="GV646" s="1" t="s">
        <v>360</v>
      </c>
      <c r="GW646" s="1">
        <v>0</v>
      </c>
      <c r="GX646" s="1">
        <v>100</v>
      </c>
      <c r="GY646" s="1">
        <v>100</v>
      </c>
      <c r="GZ646" s="1">
        <v>2.41</v>
      </c>
      <c r="HA646" s="1">
        <v>1.12E-2</v>
      </c>
      <c r="HB646" s="1">
        <v>0.43179755099752709</v>
      </c>
      <c r="HC646" s="1">
        <v>2.678124759318837E-3</v>
      </c>
      <c r="HD646" s="1">
        <v>-9.3737611465157319E-7</v>
      </c>
      <c r="HE646" s="1">
        <v>1.3915637841753891E-10</v>
      </c>
      <c r="HF646" s="1">
        <v>-7.4344716936427316E-2</v>
      </c>
      <c r="HG646" s="1">
        <v>1.061361004592812E-2</v>
      </c>
      <c r="HH646" s="1">
        <v>-3.086644042041478E-4</v>
      </c>
      <c r="HI646" s="1">
        <v>1.24720902217549E-6</v>
      </c>
      <c r="HJ646" s="1">
        <v>1</v>
      </c>
      <c r="HK646" s="1">
        <v>2093</v>
      </c>
      <c r="HL646" s="1">
        <v>2</v>
      </c>
      <c r="HM646" s="1">
        <v>27</v>
      </c>
      <c r="HN646" s="1">
        <v>7.2</v>
      </c>
      <c r="HO646" s="1">
        <v>7.1</v>
      </c>
      <c r="HP646" s="1">
        <v>2.4230999999999998</v>
      </c>
      <c r="HQ646" s="1">
        <v>2.3022499999999999</v>
      </c>
      <c r="HR646" s="1">
        <v>1.4978</v>
      </c>
      <c r="HS646" s="1">
        <v>2.3010299999999999</v>
      </c>
      <c r="HT646" s="1">
        <v>1.5478499999999999</v>
      </c>
      <c r="HU646" s="1">
        <v>2.2656200000000002</v>
      </c>
      <c r="HV646" s="1">
        <v>36.6706</v>
      </c>
      <c r="HW646" s="1">
        <v>14.4823</v>
      </c>
      <c r="HX646" s="1">
        <v>18</v>
      </c>
      <c r="HY646" s="1">
        <v>501.72199999999998</v>
      </c>
      <c r="HZ646" s="1">
        <v>507.86700000000002</v>
      </c>
      <c r="IA646" s="1">
        <v>29.123799999999999</v>
      </c>
      <c r="IB646" s="1">
        <v>29.7821</v>
      </c>
      <c r="IC646" s="1">
        <v>30</v>
      </c>
      <c r="ID646" s="1">
        <v>29.637499999999999</v>
      </c>
      <c r="IE646" s="1">
        <v>29.735499999999998</v>
      </c>
      <c r="IF646" s="1">
        <v>48.503500000000003</v>
      </c>
      <c r="IG646" s="1">
        <v>22.214400000000001</v>
      </c>
      <c r="IH646" s="1">
        <v>0</v>
      </c>
      <c r="II646" s="1">
        <v>29.091899999999999</v>
      </c>
      <c r="IJ646" s="1">
        <v>1167.58</v>
      </c>
      <c r="IK646" s="1">
        <v>25.012</v>
      </c>
      <c r="IL646" s="1">
        <v>100.818</v>
      </c>
      <c r="IM646" s="1">
        <v>100.56399999999999</v>
      </c>
      <c r="IN646" s="1" t="s">
        <v>365</v>
      </c>
    </row>
    <row r="647" spans="1:248" ht="15.75" customHeight="1" x14ac:dyDescent="0.3">
      <c r="A647" s="1">
        <v>631</v>
      </c>
      <c r="B647" s="1">
        <v>1660488793.0999999</v>
      </c>
      <c r="C647" s="1">
        <v>4664</v>
      </c>
      <c r="D647" s="1" t="s">
        <v>1613</v>
      </c>
      <c r="E647" s="1" t="s">
        <v>1614</v>
      </c>
      <c r="F647" s="1">
        <v>1</v>
      </c>
      <c r="G647" s="1" t="s">
        <v>1167</v>
      </c>
      <c r="H647" s="1" t="s">
        <v>350</v>
      </c>
      <c r="I647" s="1" t="s">
        <v>351</v>
      </c>
      <c r="J647" s="1" t="s">
        <v>352</v>
      </c>
      <c r="K647" s="1" t="s">
        <v>1168</v>
      </c>
      <c r="L647" s="1" t="s">
        <v>1169</v>
      </c>
      <c r="M647" s="1" t="s">
        <v>354</v>
      </c>
      <c r="N647" s="1">
        <v>1660488785.0999999</v>
      </c>
      <c r="O647" s="1">
        <f t="shared" si="68"/>
        <v>1.7871053035160987E-3</v>
      </c>
      <c r="P647" s="1">
        <f t="shared" si="69"/>
        <v>1.7871053035160986</v>
      </c>
      <c r="Q647" s="1">
        <f t="shared" si="70"/>
        <v>2.7373167635947766</v>
      </c>
      <c r="R647" s="1">
        <f t="shared" si="71"/>
        <v>1053.598125</v>
      </c>
      <c r="S647" s="1">
        <f t="shared" si="72"/>
        <v>968.02349628272168</v>
      </c>
      <c r="T647" s="1">
        <f t="shared" si="73"/>
        <v>96.57506655060952</v>
      </c>
      <c r="U647" s="1">
        <f t="shared" si="74"/>
        <v>105.11243728091786</v>
      </c>
      <c r="V647" s="1">
        <f t="shared" si="75"/>
        <v>8.614460250481977E-2</v>
      </c>
      <c r="W647" s="1">
        <f t="shared" si="76"/>
        <v>2.9230676355034562</v>
      </c>
      <c r="X647" s="1">
        <f t="shared" si="77"/>
        <v>8.4758679719234342E-2</v>
      </c>
      <c r="Y647" s="1">
        <f t="shared" si="78"/>
        <v>5.3096837137967451E-2</v>
      </c>
      <c r="Z647" s="1">
        <f t="shared" si="79"/>
        <v>321.51520127624843</v>
      </c>
      <c r="AA647" s="1">
        <f t="shared" si="80"/>
        <v>32.466019377143247</v>
      </c>
      <c r="AB647" s="1">
        <f t="shared" si="81"/>
        <v>31.860268749999999</v>
      </c>
      <c r="AC647" s="1">
        <f t="shared" si="82"/>
        <v>4.7374474809535636</v>
      </c>
      <c r="AD647" s="1">
        <f t="shared" si="83"/>
        <v>60.002531568863283</v>
      </c>
      <c r="AE647" s="1">
        <f t="shared" si="84"/>
        <v>2.712474494388232</v>
      </c>
      <c r="AF647" s="1">
        <f t="shared" si="85"/>
        <v>4.5206000871399876</v>
      </c>
      <c r="AG647" s="1">
        <f t="shared" si="86"/>
        <v>2.0249729865653316</v>
      </c>
      <c r="AH647" s="1">
        <f t="shared" si="87"/>
        <v>-78.811343885059955</v>
      </c>
      <c r="AI647" s="1">
        <f t="shared" si="88"/>
        <v>-129.92377481904035</v>
      </c>
      <c r="AJ647" s="1">
        <f t="shared" si="89"/>
        <v>-10.025391314710589</v>
      </c>
      <c r="AK647" s="1">
        <f t="shared" si="90"/>
        <v>102.75469125743754</v>
      </c>
      <c r="AL647" s="1">
        <f t="shared" si="91"/>
        <v>34.616671810476156</v>
      </c>
      <c r="AM647" s="1">
        <f t="shared" si="92"/>
        <v>1.7849731330571905</v>
      </c>
      <c r="AN647" s="1">
        <f t="shared" si="93"/>
        <v>2.7373167635947766</v>
      </c>
      <c r="AO647" s="1">
        <v>1151.733617742567</v>
      </c>
      <c r="AP647" s="1">
        <v>1121.8616363636361</v>
      </c>
      <c r="AQ647" s="1">
        <v>5.1679324403736686</v>
      </c>
      <c r="AR647" s="1">
        <v>65.0836536357032</v>
      </c>
      <c r="AS647" s="1">
        <f t="shared" si="94"/>
        <v>1.7871053035160986</v>
      </c>
      <c r="AT647" s="1">
        <v>25.106088771558181</v>
      </c>
      <c r="AU647" s="1">
        <v>27.19173575757576</v>
      </c>
      <c r="AV647" s="1">
        <v>5.3707254144592818E-6</v>
      </c>
      <c r="AW647" s="1">
        <v>81.89149428523082</v>
      </c>
      <c r="AX647" s="1">
        <v>0</v>
      </c>
      <c r="AY647" s="1">
        <v>0</v>
      </c>
      <c r="AZ647" s="1">
        <f t="shared" si="95"/>
        <v>1</v>
      </c>
      <c r="BA647" s="1">
        <f t="shared" si="96"/>
        <v>0</v>
      </c>
      <c r="BB647" s="1">
        <f t="shared" si="97"/>
        <v>51983.449864366536</v>
      </c>
      <c r="BC647" s="1">
        <f t="shared" si="98"/>
        <v>1999.9949999999999</v>
      </c>
      <c r="BD647" s="1">
        <f t="shared" si="99"/>
        <v>1681.1957996249992</v>
      </c>
      <c r="BE647" s="1">
        <f t="shared" si="100"/>
        <v>0.8406000013125029</v>
      </c>
      <c r="BF647" s="1">
        <f t="shared" si="101"/>
        <v>0.16075800253313055</v>
      </c>
      <c r="BG647" s="1">
        <v>6</v>
      </c>
      <c r="BH647" s="1">
        <v>0.5</v>
      </c>
      <c r="BI647" s="1" t="s">
        <v>355</v>
      </c>
      <c r="BJ647" s="1">
        <v>2</v>
      </c>
      <c r="BK647" s="1" t="b">
        <v>1</v>
      </c>
      <c r="BL647" s="1">
        <v>1660488785.0999999</v>
      </c>
      <c r="BM647" s="1">
        <v>1053.598125</v>
      </c>
      <c r="BN647" s="1">
        <v>1097.38375</v>
      </c>
      <c r="BO647" s="1">
        <v>27.188581249999999</v>
      </c>
      <c r="BP647" s="1">
        <v>25.105381250000001</v>
      </c>
      <c r="BQ647" s="1">
        <v>1051.225625</v>
      </c>
      <c r="BR647" s="1">
        <v>27.177424999999999</v>
      </c>
      <c r="BS647" s="1">
        <v>500.12737499999997</v>
      </c>
      <c r="BT647" s="1">
        <v>99.665212499999996</v>
      </c>
      <c r="BU647" s="1">
        <v>9.9996631250000009E-2</v>
      </c>
      <c r="BV647" s="1">
        <v>31.035818750000001</v>
      </c>
      <c r="BW647" s="1">
        <v>31.860268749999999</v>
      </c>
      <c r="BX647" s="1">
        <v>999.9</v>
      </c>
      <c r="BY647" s="1">
        <v>0</v>
      </c>
      <c r="BZ647" s="1">
        <v>0</v>
      </c>
      <c r="CA647" s="1">
        <v>9996.5625</v>
      </c>
      <c r="CB647" s="1">
        <v>0</v>
      </c>
      <c r="CC647" s="1">
        <v>23.42119375</v>
      </c>
      <c r="CD647" s="1">
        <v>-43.785906249999996</v>
      </c>
      <c r="CE647" s="1">
        <v>1083.0462500000001</v>
      </c>
      <c r="CF647" s="1">
        <v>1125.64375</v>
      </c>
      <c r="CG647" s="1">
        <v>2.0832043750000002</v>
      </c>
      <c r="CH647" s="1">
        <v>1097.38375</v>
      </c>
      <c r="CI647" s="1">
        <v>25.105381250000001</v>
      </c>
      <c r="CJ647" s="1">
        <v>2.7097568750000001</v>
      </c>
      <c r="CK647" s="1">
        <v>2.5021325000000001</v>
      </c>
      <c r="CL647" s="1">
        <v>22.344406249999999</v>
      </c>
      <c r="CM647" s="1">
        <v>21.040381249999999</v>
      </c>
      <c r="CN647" s="1">
        <v>1999.9949999999999</v>
      </c>
      <c r="CO647" s="1">
        <v>0.98000200000000004</v>
      </c>
      <c r="CP647" s="1">
        <v>1.99984E-2</v>
      </c>
      <c r="CQ647" s="1">
        <v>0</v>
      </c>
      <c r="CR647" s="1">
        <v>2.7453750000000001</v>
      </c>
      <c r="CS647" s="1">
        <v>0</v>
      </c>
      <c r="CT647" s="1">
        <v>36867.762499999997</v>
      </c>
      <c r="CU647" s="1">
        <v>17412.306250000001</v>
      </c>
      <c r="CV647" s="1">
        <v>39.5895625</v>
      </c>
      <c r="CW647" s="1">
        <v>40.515500000000003</v>
      </c>
      <c r="CX647" s="1">
        <v>39.561999999999998</v>
      </c>
      <c r="CY647" s="1">
        <v>39.007750000000001</v>
      </c>
      <c r="CZ647" s="1">
        <v>39.796499999999988</v>
      </c>
      <c r="DA647" s="1">
        <v>1959.995625</v>
      </c>
      <c r="DB647" s="1">
        <v>40</v>
      </c>
      <c r="DC647" s="1">
        <v>0</v>
      </c>
      <c r="DD647" s="1">
        <v>1660488791</v>
      </c>
      <c r="DE647" s="1">
        <v>0</v>
      </c>
      <c r="DF647" s="1">
        <v>1660488368.5999999</v>
      </c>
      <c r="DG647" s="1" t="s">
        <v>1170</v>
      </c>
      <c r="DH647" s="1">
        <v>1660488360.0999999</v>
      </c>
      <c r="DI647" s="1">
        <v>1660488368.5999999</v>
      </c>
      <c r="DJ647" s="1">
        <v>14</v>
      </c>
      <c r="DK647" s="1">
        <v>0.51200000000000001</v>
      </c>
      <c r="DL647" s="1">
        <v>1E-3</v>
      </c>
      <c r="DM647" s="1">
        <v>1.359</v>
      </c>
      <c r="DN647" s="1">
        <v>1.7999999999999999E-2</v>
      </c>
      <c r="DO647" s="1">
        <v>400</v>
      </c>
      <c r="DP647" s="1">
        <v>25</v>
      </c>
      <c r="DQ647" s="1">
        <v>0.25</v>
      </c>
      <c r="DR647" s="1">
        <v>7.0000000000000007E-2</v>
      </c>
      <c r="DS647" s="1">
        <v>2.876105351539203</v>
      </c>
      <c r="DT647" s="1">
        <v>-0.93384206254015112</v>
      </c>
      <c r="DU647" s="1">
        <v>0.13127370500163821</v>
      </c>
      <c r="DV647" s="1">
        <v>0</v>
      </c>
      <c r="DW647" s="1">
        <v>34.634412443604333</v>
      </c>
      <c r="DX647" s="1">
        <v>-0.34660554072107552</v>
      </c>
      <c r="DY647" s="1">
        <v>9.7458085862192248E-2</v>
      </c>
      <c r="DZ647" s="1">
        <v>1</v>
      </c>
      <c r="EA647" s="1">
        <v>-43.790725806451618</v>
      </c>
      <c r="EB647" s="1">
        <v>-0.11550483870966161</v>
      </c>
      <c r="EC647" s="1">
        <v>0.1115079686657526</v>
      </c>
      <c r="ED647" s="1">
        <v>1</v>
      </c>
      <c r="EE647" s="1">
        <v>959.22664475196609</v>
      </c>
      <c r="EF647" s="1">
        <v>313.50213484846</v>
      </c>
      <c r="EG647" s="1">
        <v>22.698911655140179</v>
      </c>
      <c r="EH647" s="1">
        <v>0</v>
      </c>
      <c r="EI647" s="1">
        <v>2.0830941463414629</v>
      </c>
      <c r="EJ647" s="1">
        <v>4.3703832752653394E-3</v>
      </c>
      <c r="EK647" s="1">
        <v>8.4254543370227612E-4</v>
      </c>
      <c r="EL647" s="1">
        <v>1</v>
      </c>
      <c r="EM647" s="1">
        <v>2.0253031066445799</v>
      </c>
      <c r="EN647" s="1">
        <v>-8.8711732750487975E-3</v>
      </c>
      <c r="EO647" s="1">
        <v>9.6963274093310643E-4</v>
      </c>
      <c r="EP647" s="1">
        <v>1</v>
      </c>
      <c r="EQ647" s="1">
        <v>4</v>
      </c>
      <c r="ER647" s="1">
        <v>6</v>
      </c>
      <c r="ES647" s="1" t="s">
        <v>376</v>
      </c>
      <c r="ET647" s="1">
        <v>2.9446599999999998</v>
      </c>
      <c r="EU647" s="1">
        <v>2.80091</v>
      </c>
      <c r="EV647" s="1">
        <v>0.177479</v>
      </c>
      <c r="EW647" s="1">
        <v>0.18193200000000001</v>
      </c>
      <c r="EX647" s="1">
        <v>0.118532</v>
      </c>
      <c r="EY647" s="1">
        <v>0.112151</v>
      </c>
      <c r="EZ647" s="1">
        <v>16925.5</v>
      </c>
      <c r="FA647" s="1">
        <v>17655.599999999999</v>
      </c>
      <c r="FB647" s="1">
        <v>23918.2</v>
      </c>
      <c r="FC647" s="1">
        <v>25103.599999999999</v>
      </c>
      <c r="FD647" s="1">
        <v>33739.699999999997</v>
      </c>
      <c r="FE647" s="1">
        <v>35583.9</v>
      </c>
      <c r="FF647" s="1">
        <v>43592.4</v>
      </c>
      <c r="FG647" s="1">
        <v>46399.5</v>
      </c>
      <c r="FH647" s="1">
        <v>1.99163</v>
      </c>
      <c r="FI647" s="1">
        <v>1.89988</v>
      </c>
      <c r="FJ647" s="1">
        <v>0.171013</v>
      </c>
      <c r="FK647" s="1">
        <v>0</v>
      </c>
      <c r="FL647" s="1">
        <v>29.0745</v>
      </c>
      <c r="FM647" s="1">
        <v>999.9</v>
      </c>
      <c r="FN647" s="1">
        <v>59.7</v>
      </c>
      <c r="FO647" s="1">
        <v>34.200000000000003</v>
      </c>
      <c r="FP647" s="1">
        <v>32.363199999999999</v>
      </c>
      <c r="FQ647" s="1">
        <v>63.643900000000002</v>
      </c>
      <c r="FR647" s="1">
        <v>25.613</v>
      </c>
      <c r="FS647" s="1">
        <v>1</v>
      </c>
      <c r="FT647" s="1">
        <v>0.20385700000000001</v>
      </c>
      <c r="FU647" s="1">
        <v>0.15105099999999999</v>
      </c>
      <c r="FV647" s="1">
        <v>20.324400000000001</v>
      </c>
      <c r="FW647" s="1">
        <v>5.2108499999999998</v>
      </c>
      <c r="FX647" s="1">
        <v>11.9047</v>
      </c>
      <c r="FY647" s="1">
        <v>5.0031499999999998</v>
      </c>
      <c r="FZ647" s="1">
        <v>3.2902999999999998</v>
      </c>
      <c r="GA647" s="1">
        <v>9999</v>
      </c>
      <c r="GB647" s="1">
        <v>9999</v>
      </c>
      <c r="GC647" s="1">
        <v>9999</v>
      </c>
      <c r="GD647" s="1">
        <v>999.9</v>
      </c>
      <c r="GE647" s="1">
        <v>1.8595600000000001</v>
      </c>
      <c r="GF647" s="1">
        <v>1.85453</v>
      </c>
      <c r="GG647" s="1">
        <v>1.85765</v>
      </c>
      <c r="GH647" s="1">
        <v>1.8561000000000001</v>
      </c>
      <c r="GI647" s="1">
        <v>1.8548899999999999</v>
      </c>
      <c r="GJ647" s="1">
        <v>1.8545499999999999</v>
      </c>
      <c r="GK647" s="1">
        <v>1.8532500000000001</v>
      </c>
      <c r="GL647" s="1">
        <v>1.8563799999999999</v>
      </c>
      <c r="GM647" s="1">
        <v>0</v>
      </c>
      <c r="GN647" s="1">
        <v>0</v>
      </c>
      <c r="GO647" s="1">
        <v>0</v>
      </c>
      <c r="GP647" s="1">
        <v>0</v>
      </c>
      <c r="GQ647" s="1" t="s">
        <v>358</v>
      </c>
      <c r="GR647" s="1" t="s">
        <v>359</v>
      </c>
      <c r="GS647" s="1" t="s">
        <v>360</v>
      </c>
      <c r="GT647" s="1" t="s">
        <v>360</v>
      </c>
      <c r="GU647" s="1" t="s">
        <v>360</v>
      </c>
      <c r="GV647" s="1" t="s">
        <v>360</v>
      </c>
      <c r="GW647" s="1">
        <v>0</v>
      </c>
      <c r="GX647" s="1">
        <v>100</v>
      </c>
      <c r="GY647" s="1">
        <v>100</v>
      </c>
      <c r="GZ647" s="1">
        <v>2.42</v>
      </c>
      <c r="HA647" s="1">
        <v>1.11E-2</v>
      </c>
      <c r="HB647" s="1">
        <v>0.43179755099752709</v>
      </c>
      <c r="HC647" s="1">
        <v>2.678124759318837E-3</v>
      </c>
      <c r="HD647" s="1">
        <v>-9.3737611465157319E-7</v>
      </c>
      <c r="HE647" s="1">
        <v>1.3915637841753891E-10</v>
      </c>
      <c r="HF647" s="1">
        <v>-7.4344716936427316E-2</v>
      </c>
      <c r="HG647" s="1">
        <v>1.061361004592812E-2</v>
      </c>
      <c r="HH647" s="1">
        <v>-3.086644042041478E-4</v>
      </c>
      <c r="HI647" s="1">
        <v>1.24720902217549E-6</v>
      </c>
      <c r="HJ647" s="1">
        <v>1</v>
      </c>
      <c r="HK647" s="1">
        <v>2093</v>
      </c>
      <c r="HL647" s="1">
        <v>2</v>
      </c>
      <c r="HM647" s="1">
        <v>27</v>
      </c>
      <c r="HN647" s="1">
        <v>7.2</v>
      </c>
      <c r="HO647" s="1">
        <v>7.1</v>
      </c>
      <c r="HP647" s="1">
        <v>2.4340799999999998</v>
      </c>
      <c r="HQ647" s="1">
        <v>2.2839399999999999</v>
      </c>
      <c r="HR647" s="1">
        <v>1.4978</v>
      </c>
      <c r="HS647" s="1">
        <v>2.3010299999999999</v>
      </c>
      <c r="HT647" s="1">
        <v>1.5478499999999999</v>
      </c>
      <c r="HU647" s="1">
        <v>2.34741</v>
      </c>
      <c r="HV647" s="1">
        <v>36.6706</v>
      </c>
      <c r="HW647" s="1">
        <v>14.491</v>
      </c>
      <c r="HX647" s="1">
        <v>18</v>
      </c>
      <c r="HY647" s="1">
        <v>501.67099999999999</v>
      </c>
      <c r="HZ647" s="1">
        <v>508.012</v>
      </c>
      <c r="IA647" s="1">
        <v>29.116599999999998</v>
      </c>
      <c r="IB647" s="1">
        <v>29.7819</v>
      </c>
      <c r="IC647" s="1">
        <v>30.0001</v>
      </c>
      <c r="ID647" s="1">
        <v>29.636800000000001</v>
      </c>
      <c r="IE647" s="1">
        <v>29.7348</v>
      </c>
      <c r="IF647" s="1">
        <v>48.738999999999997</v>
      </c>
      <c r="IG647" s="1">
        <v>22.214400000000001</v>
      </c>
      <c r="IH647" s="1">
        <v>0</v>
      </c>
      <c r="II647" s="1">
        <v>29.091899999999999</v>
      </c>
      <c r="IJ647" s="1">
        <v>1167.58</v>
      </c>
      <c r="IK647" s="1">
        <v>25.011600000000001</v>
      </c>
      <c r="IL647" s="1">
        <v>100.81699999999999</v>
      </c>
      <c r="IM647" s="1">
        <v>100.56399999999999</v>
      </c>
      <c r="IN647" s="1" t="s">
        <v>365</v>
      </c>
    </row>
    <row r="648" spans="1:248" ht="15.75" customHeight="1" x14ac:dyDescent="0.3">
      <c r="A648" s="1">
        <v>632</v>
      </c>
      <c r="B648" s="1">
        <v>1660488794.0999999</v>
      </c>
      <c r="C648" s="1">
        <v>4665</v>
      </c>
      <c r="D648" s="1" t="s">
        <v>1615</v>
      </c>
      <c r="E648" s="1" t="s">
        <v>1616</v>
      </c>
      <c r="F648" s="1">
        <v>1</v>
      </c>
      <c r="G648" s="1" t="s">
        <v>1167</v>
      </c>
      <c r="H648" s="1" t="s">
        <v>350</v>
      </c>
      <c r="I648" s="1" t="s">
        <v>351</v>
      </c>
      <c r="J648" s="1" t="s">
        <v>352</v>
      </c>
      <c r="K648" s="1" t="s">
        <v>1168</v>
      </c>
      <c r="L648" s="1" t="s">
        <v>1169</v>
      </c>
      <c r="M648" s="1" t="s">
        <v>354</v>
      </c>
      <c r="N648" s="1">
        <v>1660488786.599999</v>
      </c>
      <c r="O648" s="1">
        <f t="shared" si="68"/>
        <v>1.7856760988020984E-3</v>
      </c>
      <c r="P648" s="1">
        <f t="shared" si="69"/>
        <v>1.7856760988020983</v>
      </c>
      <c r="Q648" s="1">
        <f t="shared" si="70"/>
        <v>2.8653374189406922</v>
      </c>
      <c r="R648" s="1">
        <f t="shared" si="71"/>
        <v>1061.1426666666671</v>
      </c>
      <c r="S648" s="1">
        <f t="shared" si="72"/>
        <v>972.91339118772521</v>
      </c>
      <c r="T648" s="1">
        <f t="shared" si="73"/>
        <v>97.062882482563538</v>
      </c>
      <c r="U648" s="1">
        <f t="shared" si="74"/>
        <v>105.86509229373661</v>
      </c>
      <c r="V648" s="1">
        <f t="shared" si="75"/>
        <v>8.6083493407138723E-2</v>
      </c>
      <c r="W648" s="1">
        <f t="shared" si="76"/>
        <v>2.9231582348679077</v>
      </c>
      <c r="X648" s="1">
        <f t="shared" si="77"/>
        <v>8.4699561332490972E-2</v>
      </c>
      <c r="Y648" s="1">
        <f t="shared" si="78"/>
        <v>5.3059713304855649E-2</v>
      </c>
      <c r="Z648" s="1">
        <f t="shared" si="79"/>
        <v>321.51472242799719</v>
      </c>
      <c r="AA648" s="1">
        <f t="shared" si="80"/>
        <v>32.466474578572516</v>
      </c>
      <c r="AB648" s="1">
        <f t="shared" si="81"/>
        <v>31.859686666666661</v>
      </c>
      <c r="AC648" s="1">
        <f t="shared" si="82"/>
        <v>4.7372912421540097</v>
      </c>
      <c r="AD648" s="1">
        <f t="shared" si="83"/>
        <v>60.003208430548469</v>
      </c>
      <c r="AE648" s="1">
        <f t="shared" si="84"/>
        <v>2.7125248710977763</v>
      </c>
      <c r="AF648" s="1">
        <f t="shared" si="85"/>
        <v>4.5206330495433837</v>
      </c>
      <c r="AG648" s="1">
        <f t="shared" si="86"/>
        <v>2.0247663710562334</v>
      </c>
      <c r="AH648" s="1">
        <f t="shared" si="87"/>
        <v>-78.748315957172537</v>
      </c>
      <c r="AI648" s="1">
        <f t="shared" si="88"/>
        <v>-129.81591050899587</v>
      </c>
      <c r="AJ648" s="1">
        <f t="shared" si="89"/>
        <v>-10.016735200776203</v>
      </c>
      <c r="AK648" s="1">
        <f t="shared" si="90"/>
        <v>102.93376076105255</v>
      </c>
      <c r="AL648" s="1">
        <f t="shared" si="91"/>
        <v>34.610076132035779</v>
      </c>
      <c r="AM648" s="1">
        <f t="shared" si="92"/>
        <v>1.7850453199444924</v>
      </c>
      <c r="AN648" s="1">
        <f t="shared" si="93"/>
        <v>2.8653374189406922</v>
      </c>
      <c r="AO648" s="1">
        <v>1156.8713903248861</v>
      </c>
      <c r="AP648" s="1">
        <v>1126.975090909091</v>
      </c>
      <c r="AQ648" s="1">
        <v>5.1420421861064884</v>
      </c>
      <c r="AR648" s="1">
        <v>65.0836536357032</v>
      </c>
      <c r="AS648" s="1">
        <f t="shared" si="94"/>
        <v>1.7856760988020983</v>
      </c>
      <c r="AT648" s="1">
        <v>25.10762421335038</v>
      </c>
      <c r="AU648" s="1">
        <v>27.19157818181818</v>
      </c>
      <c r="AV648" s="1">
        <v>4.67983829393952E-6</v>
      </c>
      <c r="AW648" s="1">
        <v>81.89149428523082</v>
      </c>
      <c r="AX648" s="1">
        <v>0</v>
      </c>
      <c r="AY648" s="1">
        <v>0</v>
      </c>
      <c r="AZ648" s="1">
        <f t="shared" si="95"/>
        <v>1</v>
      </c>
      <c r="BA648" s="1">
        <f t="shared" si="96"/>
        <v>0</v>
      </c>
      <c r="BB648" s="1">
        <f t="shared" si="97"/>
        <v>51986.005621893702</v>
      </c>
      <c r="BC648" s="1">
        <f t="shared" si="98"/>
        <v>1999.992</v>
      </c>
      <c r="BD648" s="1">
        <f t="shared" si="99"/>
        <v>1681.1932795999985</v>
      </c>
      <c r="BE648" s="1">
        <f t="shared" si="100"/>
        <v>0.84060000220000808</v>
      </c>
      <c r="BF648" s="1">
        <f t="shared" si="101"/>
        <v>0.16075800424601558</v>
      </c>
      <c r="BG648" s="1">
        <v>6</v>
      </c>
      <c r="BH648" s="1">
        <v>0.5</v>
      </c>
      <c r="BI648" s="1" t="s">
        <v>355</v>
      </c>
      <c r="BJ648" s="1">
        <v>2</v>
      </c>
      <c r="BK648" s="1" t="b">
        <v>1</v>
      </c>
      <c r="BL648" s="1">
        <v>1660488786.599999</v>
      </c>
      <c r="BM648" s="1">
        <v>1061.1426666666671</v>
      </c>
      <c r="BN648" s="1">
        <v>1104.9359999999999</v>
      </c>
      <c r="BO648" s="1">
        <v>27.189093333333329</v>
      </c>
      <c r="BP648" s="1">
        <v>25.105840000000001</v>
      </c>
      <c r="BQ648" s="1">
        <v>1058.7619999999999</v>
      </c>
      <c r="BR648" s="1">
        <v>27.177933333333328</v>
      </c>
      <c r="BS648" s="1">
        <v>500.13453333333331</v>
      </c>
      <c r="BT648" s="1">
        <v>99.665179999999992</v>
      </c>
      <c r="BU648" s="1">
        <v>0.10000296666666671</v>
      </c>
      <c r="BV648" s="1">
        <v>31.035946666666678</v>
      </c>
      <c r="BW648" s="1">
        <v>31.859686666666661</v>
      </c>
      <c r="BX648" s="1">
        <v>999.89999999999986</v>
      </c>
      <c r="BY648" s="1">
        <v>0</v>
      </c>
      <c r="BZ648" s="1">
        <v>0</v>
      </c>
      <c r="CA648" s="1">
        <v>9997.0826666666653</v>
      </c>
      <c r="CB648" s="1">
        <v>0</v>
      </c>
      <c r="CC648" s="1">
        <v>23.408760000000001</v>
      </c>
      <c r="CD648" s="1">
        <v>-43.792833333333327</v>
      </c>
      <c r="CE648" s="1">
        <v>1090.802666666666</v>
      </c>
      <c r="CF648" s="1">
        <v>1133.3906666666669</v>
      </c>
      <c r="CG648" s="1">
        <v>2.083254000000001</v>
      </c>
      <c r="CH648" s="1">
        <v>1104.9359999999999</v>
      </c>
      <c r="CI648" s="1">
        <v>25.105840000000001</v>
      </c>
      <c r="CJ648" s="1">
        <v>2.709807333333333</v>
      </c>
      <c r="CK648" s="1">
        <v>2.502177333333333</v>
      </c>
      <c r="CL648" s="1">
        <v>22.3447</v>
      </c>
      <c r="CM648" s="1">
        <v>21.040673333333331</v>
      </c>
      <c r="CN648" s="1">
        <v>1999.992</v>
      </c>
      <c r="CO648" s="1">
        <v>0.98000200000000037</v>
      </c>
      <c r="CP648" s="1">
        <v>1.9998399999999989E-2</v>
      </c>
      <c r="CQ648" s="1">
        <v>0</v>
      </c>
      <c r="CR648" s="1">
        <v>2.8294000000000001</v>
      </c>
      <c r="CS648" s="1">
        <v>0</v>
      </c>
      <c r="CT648" s="1">
        <v>36856.86</v>
      </c>
      <c r="CU648" s="1">
        <v>17412.28666666666</v>
      </c>
      <c r="CV648" s="1">
        <v>39.5914</v>
      </c>
      <c r="CW648" s="1">
        <v>40.5124</v>
      </c>
      <c r="CX648" s="1">
        <v>39.561999999999998</v>
      </c>
      <c r="CY648" s="1">
        <v>39.008266666666671</v>
      </c>
      <c r="CZ648" s="1">
        <v>39.79546666666667</v>
      </c>
      <c r="DA648" s="1">
        <v>1959.992666666667</v>
      </c>
      <c r="DB648" s="1">
        <v>40</v>
      </c>
      <c r="DC648" s="1">
        <v>0</v>
      </c>
      <c r="DD648" s="1">
        <v>1660488792.2</v>
      </c>
      <c r="DE648" s="1">
        <v>0</v>
      </c>
      <c r="DF648" s="1">
        <v>1660488368.5999999</v>
      </c>
      <c r="DG648" s="1" t="s">
        <v>1170</v>
      </c>
      <c r="DH648" s="1">
        <v>1660488360.0999999</v>
      </c>
      <c r="DI648" s="1">
        <v>1660488368.5999999</v>
      </c>
      <c r="DJ648" s="1">
        <v>14</v>
      </c>
      <c r="DK648" s="1">
        <v>0.51200000000000001</v>
      </c>
      <c r="DL648" s="1">
        <v>1E-3</v>
      </c>
      <c r="DM648" s="1">
        <v>1.359</v>
      </c>
      <c r="DN648" s="1">
        <v>1.7999999999999999E-2</v>
      </c>
      <c r="DO648" s="1">
        <v>400</v>
      </c>
      <c r="DP648" s="1">
        <v>25</v>
      </c>
      <c r="DQ648" s="1">
        <v>0.25</v>
      </c>
      <c r="DR648" s="1">
        <v>7.0000000000000007E-2</v>
      </c>
      <c r="DS648" s="1">
        <v>2.8597655778532638</v>
      </c>
      <c r="DT648" s="1">
        <v>-1.302295235775615</v>
      </c>
      <c r="DU648" s="1">
        <v>0.13787058732632759</v>
      </c>
      <c r="DV648" s="1">
        <v>0</v>
      </c>
      <c r="DW648" s="1">
        <v>34.619638186130608</v>
      </c>
      <c r="DX648" s="1">
        <v>-0.62690599675483849</v>
      </c>
      <c r="DY648" s="1">
        <v>0.10598295173744721</v>
      </c>
      <c r="DZ648" s="1">
        <v>0</v>
      </c>
      <c r="EA648" s="1">
        <v>-43.789593333333343</v>
      </c>
      <c r="EB648" s="1">
        <v>0.16584293659609359</v>
      </c>
      <c r="EC648" s="1">
        <v>0.11448647062232049</v>
      </c>
      <c r="ED648" s="1">
        <v>1</v>
      </c>
      <c r="EE648" s="1">
        <v>965.70788899108243</v>
      </c>
      <c r="EF648" s="1">
        <v>316.90684291251171</v>
      </c>
      <c r="EG648" s="1">
        <v>23.695371417898439</v>
      </c>
      <c r="EH648" s="1">
        <v>0</v>
      </c>
      <c r="EI648" s="1">
        <v>2.0829659999999999</v>
      </c>
      <c r="EJ648" s="1">
        <v>3.798799249527981E-3</v>
      </c>
      <c r="EK648" s="1">
        <v>8.950078211949268E-4</v>
      </c>
      <c r="EL648" s="1">
        <v>1</v>
      </c>
      <c r="EM648" s="1">
        <v>2.0249985967931452</v>
      </c>
      <c r="EN648" s="1">
        <v>-8.5427000226299295E-3</v>
      </c>
      <c r="EO648" s="1">
        <v>9.3839261770858136E-4</v>
      </c>
      <c r="EP648" s="1">
        <v>1</v>
      </c>
      <c r="EQ648" s="1">
        <v>3</v>
      </c>
      <c r="ER648" s="1">
        <v>6</v>
      </c>
      <c r="ES648" s="1" t="s">
        <v>379</v>
      </c>
      <c r="ET648" s="1">
        <v>2.9446099999999999</v>
      </c>
      <c r="EU648" s="1">
        <v>2.8009499999999998</v>
      </c>
      <c r="EV648" s="1">
        <v>0.17798800000000001</v>
      </c>
      <c r="EW648" s="1">
        <v>0.18243999999999999</v>
      </c>
      <c r="EX648" s="1">
        <v>0.118533</v>
      </c>
      <c r="EY648" s="1">
        <v>0.11214399999999999</v>
      </c>
      <c r="EZ648" s="1">
        <v>16915</v>
      </c>
      <c r="FA648" s="1">
        <v>17644.7</v>
      </c>
      <c r="FB648" s="1">
        <v>23918.2</v>
      </c>
      <c r="FC648" s="1">
        <v>25103.599999999999</v>
      </c>
      <c r="FD648" s="1">
        <v>33739.699999999997</v>
      </c>
      <c r="FE648" s="1">
        <v>35584.300000000003</v>
      </c>
      <c r="FF648" s="1">
        <v>43592.5</v>
      </c>
      <c r="FG648" s="1">
        <v>46399.6</v>
      </c>
      <c r="FH648" s="1">
        <v>1.9916499999999999</v>
      </c>
      <c r="FI648" s="1">
        <v>1.89975</v>
      </c>
      <c r="FJ648" s="1">
        <v>0.170819</v>
      </c>
      <c r="FK648" s="1">
        <v>0</v>
      </c>
      <c r="FL648" s="1">
        <v>29.075500000000002</v>
      </c>
      <c r="FM648" s="1">
        <v>999.9</v>
      </c>
      <c r="FN648" s="1">
        <v>59.7</v>
      </c>
      <c r="FO648" s="1">
        <v>34.200000000000003</v>
      </c>
      <c r="FP648" s="1">
        <v>32.360399999999998</v>
      </c>
      <c r="FQ648" s="1">
        <v>63.873899999999999</v>
      </c>
      <c r="FR648" s="1">
        <v>26.506399999999999</v>
      </c>
      <c r="FS648" s="1">
        <v>1</v>
      </c>
      <c r="FT648" s="1">
        <v>0.203849</v>
      </c>
      <c r="FU648" s="1">
        <v>0.16558300000000001</v>
      </c>
      <c r="FV648" s="1">
        <v>20.324400000000001</v>
      </c>
      <c r="FW648" s="1">
        <v>5.2108499999999998</v>
      </c>
      <c r="FX648" s="1">
        <v>11.9056</v>
      </c>
      <c r="FY648" s="1">
        <v>5.0030999999999999</v>
      </c>
      <c r="FZ648" s="1">
        <v>3.2902999999999998</v>
      </c>
      <c r="GA648" s="1">
        <v>9999</v>
      </c>
      <c r="GB648" s="1">
        <v>9999</v>
      </c>
      <c r="GC648" s="1">
        <v>9999</v>
      </c>
      <c r="GD648" s="1">
        <v>999.9</v>
      </c>
      <c r="GE648" s="1">
        <v>1.85955</v>
      </c>
      <c r="GF648" s="1">
        <v>1.85453</v>
      </c>
      <c r="GG648" s="1">
        <v>1.85764</v>
      </c>
      <c r="GH648" s="1">
        <v>1.8561000000000001</v>
      </c>
      <c r="GI648" s="1">
        <v>1.8548800000000001</v>
      </c>
      <c r="GJ648" s="1">
        <v>1.8545499999999999</v>
      </c>
      <c r="GK648" s="1">
        <v>1.8532500000000001</v>
      </c>
      <c r="GL648" s="1">
        <v>1.8563799999999999</v>
      </c>
      <c r="GM648" s="1">
        <v>0</v>
      </c>
      <c r="GN648" s="1">
        <v>0</v>
      </c>
      <c r="GO648" s="1">
        <v>0</v>
      </c>
      <c r="GP648" s="1">
        <v>0</v>
      </c>
      <c r="GQ648" s="1" t="s">
        <v>358</v>
      </c>
      <c r="GR648" s="1" t="s">
        <v>359</v>
      </c>
      <c r="GS648" s="1" t="s">
        <v>360</v>
      </c>
      <c r="GT648" s="1" t="s">
        <v>360</v>
      </c>
      <c r="GU648" s="1" t="s">
        <v>360</v>
      </c>
      <c r="GV648" s="1" t="s">
        <v>360</v>
      </c>
      <c r="GW648" s="1">
        <v>0</v>
      </c>
      <c r="GX648" s="1">
        <v>100</v>
      </c>
      <c r="GY648" s="1">
        <v>100</v>
      </c>
      <c r="GZ648" s="1">
        <v>2.42</v>
      </c>
      <c r="HA648" s="1">
        <v>1.11E-2</v>
      </c>
      <c r="HB648" s="1">
        <v>0.43179755099752709</v>
      </c>
      <c r="HC648" s="1">
        <v>2.678124759318837E-3</v>
      </c>
      <c r="HD648" s="1">
        <v>-9.3737611465157319E-7</v>
      </c>
      <c r="HE648" s="1">
        <v>1.3915637841753891E-10</v>
      </c>
      <c r="HF648" s="1">
        <v>-7.4344716936427316E-2</v>
      </c>
      <c r="HG648" s="1">
        <v>1.061361004592812E-2</v>
      </c>
      <c r="HH648" s="1">
        <v>-3.086644042041478E-4</v>
      </c>
      <c r="HI648" s="1">
        <v>1.24720902217549E-6</v>
      </c>
      <c r="HJ648" s="1">
        <v>1</v>
      </c>
      <c r="HK648" s="1">
        <v>2093</v>
      </c>
      <c r="HL648" s="1">
        <v>2</v>
      </c>
      <c r="HM648" s="1">
        <v>27</v>
      </c>
      <c r="HN648" s="1">
        <v>7.2</v>
      </c>
      <c r="HO648" s="1">
        <v>7.1</v>
      </c>
      <c r="HP648" s="1">
        <v>2.4401899999999999</v>
      </c>
      <c r="HQ648" s="1">
        <v>2.2741699999999998</v>
      </c>
      <c r="HR648" s="1">
        <v>1.4978</v>
      </c>
      <c r="HS648" s="1">
        <v>2.3010299999999999</v>
      </c>
      <c r="HT648" s="1">
        <v>1.5478499999999999</v>
      </c>
      <c r="HU648" s="1">
        <v>2.4316399999999998</v>
      </c>
      <c r="HV648" s="1">
        <v>36.694299999999998</v>
      </c>
      <c r="HW648" s="1">
        <v>14.491</v>
      </c>
      <c r="HX648" s="1">
        <v>18</v>
      </c>
      <c r="HY648" s="1">
        <v>501.68299999999999</v>
      </c>
      <c r="HZ648" s="1">
        <v>507.92399999999998</v>
      </c>
      <c r="IA648" s="1">
        <v>29.110700000000001</v>
      </c>
      <c r="IB648" s="1">
        <v>29.781400000000001</v>
      </c>
      <c r="IC648" s="1">
        <v>30.0001</v>
      </c>
      <c r="ID648" s="1">
        <v>29.636399999999998</v>
      </c>
      <c r="IE648" s="1">
        <v>29.734300000000001</v>
      </c>
      <c r="IF648" s="1">
        <v>48.85</v>
      </c>
      <c r="IG648" s="1">
        <v>22.214400000000001</v>
      </c>
      <c r="IH648" s="1">
        <v>0</v>
      </c>
      <c r="II648" s="1">
        <v>29.091899999999999</v>
      </c>
      <c r="IJ648" s="1">
        <v>1177.6300000000001</v>
      </c>
      <c r="IK648" s="1">
        <v>25.012699999999999</v>
      </c>
      <c r="IL648" s="1">
        <v>100.81699999999999</v>
      </c>
      <c r="IM648" s="1">
        <v>100.565</v>
      </c>
      <c r="IN648" s="1" t="s">
        <v>365</v>
      </c>
    </row>
    <row r="649" spans="1:248" ht="15.75" customHeight="1" x14ac:dyDescent="0.3">
      <c r="A649" s="1">
        <v>633</v>
      </c>
      <c r="B649" s="1">
        <v>1660488795.0999999</v>
      </c>
      <c r="C649" s="1">
        <v>4666</v>
      </c>
      <c r="D649" s="1" t="s">
        <v>1617</v>
      </c>
      <c r="E649" s="1" t="s">
        <v>1618</v>
      </c>
      <c r="F649" s="1">
        <v>1</v>
      </c>
      <c r="G649" s="1" t="s">
        <v>1167</v>
      </c>
      <c r="H649" s="1" t="s">
        <v>350</v>
      </c>
      <c r="I649" s="1" t="s">
        <v>351</v>
      </c>
      <c r="J649" s="1" t="s">
        <v>352</v>
      </c>
      <c r="K649" s="1" t="s">
        <v>1168</v>
      </c>
      <c r="L649" s="1" t="s">
        <v>1169</v>
      </c>
      <c r="M649" s="1" t="s">
        <v>354</v>
      </c>
      <c r="N649" s="1">
        <v>1660488787.0999999</v>
      </c>
      <c r="O649" s="1">
        <f t="shared" si="68"/>
        <v>1.7838586056548758E-3</v>
      </c>
      <c r="P649" s="1">
        <f t="shared" si="69"/>
        <v>1.7838586056548758</v>
      </c>
      <c r="Q649" s="1">
        <f t="shared" si="70"/>
        <v>2.9151579343857854</v>
      </c>
      <c r="R649" s="1">
        <f t="shared" si="71"/>
        <v>1063.65625</v>
      </c>
      <c r="S649" s="1">
        <f t="shared" si="72"/>
        <v>974.36756718768572</v>
      </c>
      <c r="T649" s="1">
        <f t="shared" si="73"/>
        <v>97.20792328020157</v>
      </c>
      <c r="U649" s="1">
        <f t="shared" si="74"/>
        <v>106.11582181962189</v>
      </c>
      <c r="V649" s="1">
        <f t="shared" si="75"/>
        <v>8.5996884544021018E-2</v>
      </c>
      <c r="W649" s="1">
        <f t="shared" si="76"/>
        <v>2.9231622790449081</v>
      </c>
      <c r="X649" s="1">
        <f t="shared" si="77"/>
        <v>8.4615713616776833E-2</v>
      </c>
      <c r="Y649" s="1">
        <f t="shared" si="78"/>
        <v>5.3007065931797576E-2</v>
      </c>
      <c r="Z649" s="1">
        <f t="shared" si="79"/>
        <v>321.51450302624676</v>
      </c>
      <c r="AA649" s="1">
        <f t="shared" si="80"/>
        <v>32.466940834777041</v>
      </c>
      <c r="AB649" s="1">
        <f t="shared" si="81"/>
        <v>31.85953125</v>
      </c>
      <c r="AC649" s="1">
        <f t="shared" si="82"/>
        <v>4.7372495270414863</v>
      </c>
      <c r="AD649" s="1">
        <f t="shared" si="83"/>
        <v>60.003556132447066</v>
      </c>
      <c r="AE649" s="1">
        <f t="shared" si="84"/>
        <v>2.7125401384451422</v>
      </c>
      <c r="AF649" s="1">
        <f t="shared" si="85"/>
        <v>4.5206322979553031</v>
      </c>
      <c r="AG649" s="1">
        <f t="shared" si="86"/>
        <v>2.0247093885963441</v>
      </c>
      <c r="AH649" s="1">
        <f t="shared" si="87"/>
        <v>-78.66816450938002</v>
      </c>
      <c r="AI649" s="1">
        <f t="shared" si="88"/>
        <v>-129.79205709622892</v>
      </c>
      <c r="AJ649" s="1">
        <f t="shared" si="89"/>
        <v>-10.014872970868739</v>
      </c>
      <c r="AK649" s="1">
        <f t="shared" si="90"/>
        <v>103.0394084497691</v>
      </c>
      <c r="AL649" s="1">
        <f t="shared" si="91"/>
        <v>34.60793217909773</v>
      </c>
      <c r="AM649" s="1">
        <f t="shared" si="92"/>
        <v>1.785207542714601</v>
      </c>
      <c r="AN649" s="1">
        <f t="shared" si="93"/>
        <v>2.9151579343857854</v>
      </c>
      <c r="AO649" s="1">
        <v>1162.0615191383879</v>
      </c>
      <c r="AP649" s="1">
        <v>1132.120909090909</v>
      </c>
      <c r="AQ649" s="1">
        <v>5.1387428466095901</v>
      </c>
      <c r="AR649" s="1">
        <v>65.0836536357032</v>
      </c>
      <c r="AS649" s="1">
        <f t="shared" si="94"/>
        <v>1.7838586056548758</v>
      </c>
      <c r="AT649" s="1">
        <v>25.109663782794879</v>
      </c>
      <c r="AU649" s="1">
        <v>27.191503030303021</v>
      </c>
      <c r="AV649" s="1">
        <v>2.969109760781431E-6</v>
      </c>
      <c r="AW649" s="1">
        <v>81.89149428523082</v>
      </c>
      <c r="AX649" s="1">
        <v>0</v>
      </c>
      <c r="AY649" s="1">
        <v>0</v>
      </c>
      <c r="AZ649" s="1">
        <f t="shared" si="95"/>
        <v>1</v>
      </c>
      <c r="BA649" s="1">
        <f t="shared" si="96"/>
        <v>0</v>
      </c>
      <c r="BB649" s="1">
        <f t="shared" si="97"/>
        <v>51986.12057442317</v>
      </c>
      <c r="BC649" s="1">
        <f t="shared" si="98"/>
        <v>1999.9906249999999</v>
      </c>
      <c r="BD649" s="1">
        <f t="shared" si="99"/>
        <v>1681.1921246249981</v>
      </c>
      <c r="BE649" s="1">
        <f t="shared" si="100"/>
        <v>0.84060000262501133</v>
      </c>
      <c r="BF649" s="1">
        <f t="shared" si="101"/>
        <v>0.16075800506627214</v>
      </c>
      <c r="BG649" s="1">
        <v>6</v>
      </c>
      <c r="BH649" s="1">
        <v>0.5</v>
      </c>
      <c r="BI649" s="1" t="s">
        <v>355</v>
      </c>
      <c r="BJ649" s="1">
        <v>2</v>
      </c>
      <c r="BK649" s="1" t="b">
        <v>1</v>
      </c>
      <c r="BL649" s="1">
        <v>1660488787.0999999</v>
      </c>
      <c r="BM649" s="1">
        <v>1063.65625</v>
      </c>
      <c r="BN649" s="1">
        <v>1107.4525000000001</v>
      </c>
      <c r="BO649" s="1">
        <v>27.18925625</v>
      </c>
      <c r="BP649" s="1">
        <v>25.105818750000001</v>
      </c>
      <c r="BQ649" s="1">
        <v>1061.2725</v>
      </c>
      <c r="BR649" s="1">
        <v>27.178100000000001</v>
      </c>
      <c r="BS649" s="1">
        <v>500.13568750000002</v>
      </c>
      <c r="BT649" s="1">
        <v>99.665149999999997</v>
      </c>
      <c r="BU649" s="1">
        <v>9.9996699999999994E-2</v>
      </c>
      <c r="BV649" s="1">
        <v>31.035943750000001</v>
      </c>
      <c r="BW649" s="1">
        <v>31.85953125</v>
      </c>
      <c r="BX649" s="1">
        <v>999.9</v>
      </c>
      <c r="BY649" s="1">
        <v>0</v>
      </c>
      <c r="BZ649" s="1">
        <v>0</v>
      </c>
      <c r="CA649" s="1">
        <v>9997.1087499999994</v>
      </c>
      <c r="CB649" s="1">
        <v>0</v>
      </c>
      <c r="CC649" s="1">
        <v>23.403668750000001</v>
      </c>
      <c r="CD649" s="1">
        <v>-43.7957125</v>
      </c>
      <c r="CE649" s="1">
        <v>1093.3868749999999</v>
      </c>
      <c r="CF649" s="1">
        <v>1135.971875</v>
      </c>
      <c r="CG649" s="1">
        <v>2.0834424999999999</v>
      </c>
      <c r="CH649" s="1">
        <v>1107.4525000000001</v>
      </c>
      <c r="CI649" s="1">
        <v>25.105818750000001</v>
      </c>
      <c r="CJ649" s="1">
        <v>2.7098231250000002</v>
      </c>
      <c r="CK649" s="1">
        <v>2.5021743750000001</v>
      </c>
      <c r="CL649" s="1">
        <v>22.344793750000001</v>
      </c>
      <c r="CM649" s="1">
        <v>21.040656250000001</v>
      </c>
      <c r="CN649" s="1">
        <v>1999.9906249999999</v>
      </c>
      <c r="CO649" s="1">
        <v>0.98000200000000004</v>
      </c>
      <c r="CP649" s="1">
        <v>1.99984E-2</v>
      </c>
      <c r="CQ649" s="1">
        <v>0</v>
      </c>
      <c r="CR649" s="1">
        <v>2.9063750000000002</v>
      </c>
      <c r="CS649" s="1">
        <v>0</v>
      </c>
      <c r="CT649" s="1">
        <v>36853.225000000013</v>
      </c>
      <c r="CU649" s="1">
        <v>17412.275000000001</v>
      </c>
      <c r="CV649" s="1">
        <v>39.593499999999999</v>
      </c>
      <c r="CW649" s="1">
        <v>40.511625000000002</v>
      </c>
      <c r="CX649" s="1">
        <v>39.561999999999998</v>
      </c>
      <c r="CY649" s="1">
        <v>39.011625000000002</v>
      </c>
      <c r="CZ649" s="1">
        <v>39.796499999999988</v>
      </c>
      <c r="DA649" s="1">
        <v>1959.99125</v>
      </c>
      <c r="DB649" s="1">
        <v>40</v>
      </c>
      <c r="DC649" s="1">
        <v>0</v>
      </c>
      <c r="DD649" s="1">
        <v>1660488792.8</v>
      </c>
      <c r="DE649" s="1">
        <v>0</v>
      </c>
      <c r="DF649" s="1">
        <v>1660488368.5999999</v>
      </c>
      <c r="DG649" s="1" t="s">
        <v>1170</v>
      </c>
      <c r="DH649" s="1">
        <v>1660488360.0999999</v>
      </c>
      <c r="DI649" s="1">
        <v>1660488368.5999999</v>
      </c>
      <c r="DJ649" s="1">
        <v>14</v>
      </c>
      <c r="DK649" s="1">
        <v>0.51200000000000001</v>
      </c>
      <c r="DL649" s="1">
        <v>1E-3</v>
      </c>
      <c r="DM649" s="1">
        <v>1.359</v>
      </c>
      <c r="DN649" s="1">
        <v>1.7999999999999999E-2</v>
      </c>
      <c r="DO649" s="1">
        <v>400</v>
      </c>
      <c r="DP649" s="1">
        <v>25</v>
      </c>
      <c r="DQ649" s="1">
        <v>0.25</v>
      </c>
      <c r="DR649" s="1">
        <v>7.0000000000000007E-2</v>
      </c>
      <c r="DS649" s="1">
        <v>2.8447214050926219</v>
      </c>
      <c r="DT649" s="1">
        <v>-0.9785596409103744</v>
      </c>
      <c r="DU649" s="1">
        <v>0.12539732031423739</v>
      </c>
      <c r="DV649" s="1">
        <v>0</v>
      </c>
      <c r="DW649" s="1">
        <v>34.613501315332194</v>
      </c>
      <c r="DX649" s="1">
        <v>-0.61048630004341464</v>
      </c>
      <c r="DY649" s="1">
        <v>0.1057373776577992</v>
      </c>
      <c r="DZ649" s="1">
        <v>0</v>
      </c>
      <c r="EA649" s="1">
        <v>-43.795173333333352</v>
      </c>
      <c r="EB649" s="1">
        <v>4.8624694104595668E-2</v>
      </c>
      <c r="EC649" s="1">
        <v>0.1163062507157524</v>
      </c>
      <c r="ED649" s="1">
        <v>1</v>
      </c>
      <c r="EE649" s="1">
        <v>970.86177426916549</v>
      </c>
      <c r="EF649" s="1">
        <v>310.81922304713191</v>
      </c>
      <c r="EG649" s="1">
        <v>23.249770605053239</v>
      </c>
      <c r="EH649" s="1">
        <v>0</v>
      </c>
      <c r="EI649" s="1">
        <v>2.0829594999999999</v>
      </c>
      <c r="EJ649" s="1">
        <v>3.1168480300172718E-3</v>
      </c>
      <c r="EK649" s="1">
        <v>9.444706189183984E-4</v>
      </c>
      <c r="EL649" s="1">
        <v>1</v>
      </c>
      <c r="EM649" s="1">
        <v>2.0248356805564671</v>
      </c>
      <c r="EN649" s="1">
        <v>-1.0329913444997559E-2</v>
      </c>
      <c r="EO649" s="1">
        <v>1.0395978762447881E-3</v>
      </c>
      <c r="EP649" s="1">
        <v>1</v>
      </c>
      <c r="EQ649" s="1">
        <v>3</v>
      </c>
      <c r="ER649" s="1">
        <v>6</v>
      </c>
      <c r="ES649" s="1" t="s">
        <v>379</v>
      </c>
      <c r="ET649" s="1">
        <v>2.9446400000000001</v>
      </c>
      <c r="EU649" s="1">
        <v>2.8012000000000001</v>
      </c>
      <c r="EV649" s="1">
        <v>0.17851</v>
      </c>
      <c r="EW649" s="1">
        <v>0.18294099999999999</v>
      </c>
      <c r="EX649" s="1">
        <v>0.118535</v>
      </c>
      <c r="EY649" s="1">
        <v>0.112126</v>
      </c>
      <c r="EZ649" s="1">
        <v>16904.3</v>
      </c>
      <c r="FA649" s="1">
        <v>17633.900000000001</v>
      </c>
      <c r="FB649" s="1">
        <v>23918.3</v>
      </c>
      <c r="FC649" s="1">
        <v>25103.7</v>
      </c>
      <c r="FD649" s="1">
        <v>33739.699999999997</v>
      </c>
      <c r="FE649" s="1">
        <v>35585.199999999997</v>
      </c>
      <c r="FF649" s="1">
        <v>43592.5</v>
      </c>
      <c r="FG649" s="1">
        <v>46399.8</v>
      </c>
      <c r="FH649" s="1">
        <v>1.9916</v>
      </c>
      <c r="FI649" s="1">
        <v>1.8999200000000001</v>
      </c>
      <c r="FJ649" s="1">
        <v>0.17110300000000001</v>
      </c>
      <c r="FK649" s="1">
        <v>0</v>
      </c>
      <c r="FL649" s="1">
        <v>29.077000000000002</v>
      </c>
      <c r="FM649" s="1">
        <v>999.9</v>
      </c>
      <c r="FN649" s="1">
        <v>59.7</v>
      </c>
      <c r="FO649" s="1">
        <v>34.200000000000003</v>
      </c>
      <c r="FP649" s="1">
        <v>32.363700000000001</v>
      </c>
      <c r="FQ649" s="1">
        <v>63.863900000000001</v>
      </c>
      <c r="FR649" s="1">
        <v>26.274000000000001</v>
      </c>
      <c r="FS649" s="1">
        <v>1</v>
      </c>
      <c r="FT649" s="1">
        <v>0.203819</v>
      </c>
      <c r="FU649" s="1">
        <v>0.18223600000000001</v>
      </c>
      <c r="FV649" s="1">
        <v>20.324200000000001</v>
      </c>
      <c r="FW649" s="1">
        <v>5.2105499999999996</v>
      </c>
      <c r="FX649" s="1">
        <v>11.906000000000001</v>
      </c>
      <c r="FY649" s="1">
        <v>5.0029000000000003</v>
      </c>
      <c r="FZ649" s="1">
        <v>3.2902300000000002</v>
      </c>
      <c r="GA649" s="1">
        <v>9999</v>
      </c>
      <c r="GB649" s="1">
        <v>9999</v>
      </c>
      <c r="GC649" s="1">
        <v>9999</v>
      </c>
      <c r="GD649" s="1">
        <v>999.9</v>
      </c>
      <c r="GE649" s="1">
        <v>1.8595299999999999</v>
      </c>
      <c r="GF649" s="1">
        <v>1.8545199999999999</v>
      </c>
      <c r="GG649" s="1">
        <v>1.85762</v>
      </c>
      <c r="GH649" s="1">
        <v>1.85608</v>
      </c>
      <c r="GI649" s="1">
        <v>1.85487</v>
      </c>
      <c r="GJ649" s="1">
        <v>1.8545499999999999</v>
      </c>
      <c r="GK649" s="1">
        <v>1.8532299999999999</v>
      </c>
      <c r="GL649" s="1">
        <v>1.8563799999999999</v>
      </c>
      <c r="GM649" s="1">
        <v>0</v>
      </c>
      <c r="GN649" s="1">
        <v>0</v>
      </c>
      <c r="GO649" s="1">
        <v>0</v>
      </c>
      <c r="GP649" s="1">
        <v>0</v>
      </c>
      <c r="GQ649" s="1" t="s">
        <v>358</v>
      </c>
      <c r="GR649" s="1" t="s">
        <v>359</v>
      </c>
      <c r="GS649" s="1" t="s">
        <v>360</v>
      </c>
      <c r="GT649" s="1" t="s">
        <v>360</v>
      </c>
      <c r="GU649" s="1" t="s">
        <v>360</v>
      </c>
      <c r="GV649" s="1" t="s">
        <v>360</v>
      </c>
      <c r="GW649" s="1">
        <v>0</v>
      </c>
      <c r="GX649" s="1">
        <v>100</v>
      </c>
      <c r="GY649" s="1">
        <v>100</v>
      </c>
      <c r="GZ649" s="1">
        <v>2.4300000000000002</v>
      </c>
      <c r="HA649" s="1">
        <v>1.12E-2</v>
      </c>
      <c r="HB649" s="1">
        <v>0.43179755099752709</v>
      </c>
      <c r="HC649" s="1">
        <v>2.678124759318837E-3</v>
      </c>
      <c r="HD649" s="1">
        <v>-9.3737611465157319E-7</v>
      </c>
      <c r="HE649" s="1">
        <v>1.3915637841753891E-10</v>
      </c>
      <c r="HF649" s="1">
        <v>-7.4344716936427316E-2</v>
      </c>
      <c r="HG649" s="1">
        <v>1.061361004592812E-2</v>
      </c>
      <c r="HH649" s="1">
        <v>-3.086644042041478E-4</v>
      </c>
      <c r="HI649" s="1">
        <v>1.24720902217549E-6</v>
      </c>
      <c r="HJ649" s="1">
        <v>1</v>
      </c>
      <c r="HK649" s="1">
        <v>2093</v>
      </c>
      <c r="HL649" s="1">
        <v>2</v>
      </c>
      <c r="HM649" s="1">
        <v>27</v>
      </c>
      <c r="HN649" s="1">
        <v>7.2</v>
      </c>
      <c r="HO649" s="1">
        <v>7.1</v>
      </c>
      <c r="HP649" s="1">
        <v>2.4523899999999998</v>
      </c>
      <c r="HQ649" s="1">
        <v>2.2888199999999999</v>
      </c>
      <c r="HR649" s="1">
        <v>1.4978</v>
      </c>
      <c r="HS649" s="1">
        <v>2.3010299999999999</v>
      </c>
      <c r="HT649" s="1">
        <v>1.5478499999999999</v>
      </c>
      <c r="HU649" s="1">
        <v>2.4414099999999999</v>
      </c>
      <c r="HV649" s="1">
        <v>36.6706</v>
      </c>
      <c r="HW649" s="1">
        <v>14.491</v>
      </c>
      <c r="HX649" s="1">
        <v>18</v>
      </c>
      <c r="HY649" s="1">
        <v>501.65300000000002</v>
      </c>
      <c r="HZ649" s="1">
        <v>508.03500000000003</v>
      </c>
      <c r="IA649" s="1">
        <v>29.101700000000001</v>
      </c>
      <c r="IB649" s="1">
        <v>29.7806</v>
      </c>
      <c r="IC649" s="1">
        <v>30</v>
      </c>
      <c r="ID649" s="1">
        <v>29.636399999999998</v>
      </c>
      <c r="IE649" s="1">
        <v>29.733499999999999</v>
      </c>
      <c r="IF649" s="1">
        <v>49.089700000000001</v>
      </c>
      <c r="IG649" s="1">
        <v>22.214400000000001</v>
      </c>
      <c r="IH649" s="1">
        <v>0</v>
      </c>
      <c r="II649" s="1">
        <v>29.091899999999999</v>
      </c>
      <c r="IJ649" s="1">
        <v>1177.6300000000001</v>
      </c>
      <c r="IK649" s="1">
        <v>25.0062</v>
      </c>
      <c r="IL649" s="1">
        <v>100.818</v>
      </c>
      <c r="IM649" s="1">
        <v>100.565</v>
      </c>
      <c r="IN649" s="1" t="s">
        <v>365</v>
      </c>
    </row>
    <row r="650" spans="1:248" ht="15.75" customHeight="1" x14ac:dyDescent="0.3">
      <c r="A650" s="1">
        <v>634</v>
      </c>
      <c r="B650" s="1">
        <v>1660488796.0999999</v>
      </c>
      <c r="C650" s="1">
        <v>4667</v>
      </c>
      <c r="D650" s="1" t="s">
        <v>1619</v>
      </c>
      <c r="E650" s="1" t="s">
        <v>1620</v>
      </c>
      <c r="F650" s="1">
        <v>1</v>
      </c>
      <c r="G650" s="1" t="s">
        <v>1167</v>
      </c>
      <c r="H650" s="1" t="s">
        <v>350</v>
      </c>
      <c r="I650" s="1" t="s">
        <v>351</v>
      </c>
      <c r="J650" s="1" t="s">
        <v>352</v>
      </c>
      <c r="K650" s="1" t="s">
        <v>1168</v>
      </c>
      <c r="L650" s="1" t="s">
        <v>1169</v>
      </c>
      <c r="M650" s="1" t="s">
        <v>354</v>
      </c>
      <c r="N650" s="1">
        <v>1660488788.599999</v>
      </c>
      <c r="O650" s="1">
        <f t="shared" si="68"/>
        <v>1.7835517468443567E-3</v>
      </c>
      <c r="P650" s="1">
        <f t="shared" si="69"/>
        <v>1.7835517468443567</v>
      </c>
      <c r="Q650" s="1">
        <f t="shared" si="70"/>
        <v>2.7378611772088992</v>
      </c>
      <c r="R650" s="1">
        <f t="shared" si="71"/>
        <v>1071.2059999999999</v>
      </c>
      <c r="S650" s="1">
        <f t="shared" si="72"/>
        <v>984.95263781931067</v>
      </c>
      <c r="T650" s="1">
        <f t="shared" si="73"/>
        <v>98.264023765512704</v>
      </c>
      <c r="U650" s="1">
        <f t="shared" si="74"/>
        <v>106.86911004655829</v>
      </c>
      <c r="V650" s="1">
        <f t="shared" si="75"/>
        <v>8.5986541314789361E-2</v>
      </c>
      <c r="W650" s="1">
        <f t="shared" si="76"/>
        <v>2.9230932690717655</v>
      </c>
      <c r="X650" s="1">
        <f t="shared" si="77"/>
        <v>8.4605667695715134E-2</v>
      </c>
      <c r="Y650" s="1">
        <f t="shared" si="78"/>
        <v>5.3000761092281912E-2</v>
      </c>
      <c r="Z650" s="1">
        <f t="shared" si="79"/>
        <v>321.51429682799613</v>
      </c>
      <c r="AA650" s="1">
        <f t="shared" si="80"/>
        <v>32.467186848404893</v>
      </c>
      <c r="AB650" s="1">
        <f t="shared" si="81"/>
        <v>31.859279999999991</v>
      </c>
      <c r="AC650" s="1">
        <f t="shared" si="82"/>
        <v>4.7371820901499202</v>
      </c>
      <c r="AD650" s="1">
        <f t="shared" si="83"/>
        <v>60.003941320527822</v>
      </c>
      <c r="AE650" s="1">
        <f t="shared" si="84"/>
        <v>2.7125786187755692</v>
      </c>
      <c r="AF650" s="1">
        <f t="shared" si="85"/>
        <v>4.5206674079717075</v>
      </c>
      <c r="AG650" s="1">
        <f t="shared" si="86"/>
        <v>2.024603471374351</v>
      </c>
      <c r="AH650" s="1">
        <f t="shared" si="87"/>
        <v>-78.65463203583613</v>
      </c>
      <c r="AI650" s="1">
        <f t="shared" si="88"/>
        <v>-129.72792691802979</v>
      </c>
      <c r="AJ650" s="1">
        <f t="shared" si="89"/>
        <v>-10.010155258852574</v>
      </c>
      <c r="AK650" s="1">
        <f t="shared" si="90"/>
        <v>103.12158261527762</v>
      </c>
      <c r="AL650" s="1">
        <f t="shared" si="91"/>
        <v>34.592300260619751</v>
      </c>
      <c r="AM650" s="1">
        <f t="shared" si="92"/>
        <v>1.7858486355141852</v>
      </c>
      <c r="AN650" s="1">
        <f t="shared" si="93"/>
        <v>2.7378611772088992</v>
      </c>
      <c r="AO650" s="1">
        <v>1167.2564674135999</v>
      </c>
      <c r="AP650" s="1">
        <v>1137.3723636363629</v>
      </c>
      <c r="AQ650" s="1">
        <v>5.1702435808447724</v>
      </c>
      <c r="AR650" s="1">
        <v>65.0836536357032</v>
      </c>
      <c r="AS650" s="1">
        <f t="shared" si="94"/>
        <v>1.7835517468443567</v>
      </c>
      <c r="AT650" s="1">
        <v>25.11035404376533</v>
      </c>
      <c r="AU650" s="1">
        <v>27.191855757575748</v>
      </c>
      <c r="AV650" s="1">
        <v>9.6512540398596648E-7</v>
      </c>
      <c r="AW650" s="1">
        <v>81.89149428523082</v>
      </c>
      <c r="AX650" s="1">
        <v>0</v>
      </c>
      <c r="AY650" s="1">
        <v>0</v>
      </c>
      <c r="AZ650" s="1">
        <f t="shared" si="95"/>
        <v>1</v>
      </c>
      <c r="BA650" s="1">
        <f t="shared" si="96"/>
        <v>0</v>
      </c>
      <c r="BB650" s="1">
        <f t="shared" si="97"/>
        <v>51984.134559123137</v>
      </c>
      <c r="BC650" s="1">
        <f t="shared" si="98"/>
        <v>1999.9893333333339</v>
      </c>
      <c r="BD650" s="1">
        <f t="shared" si="99"/>
        <v>1681.1910395999982</v>
      </c>
      <c r="BE650" s="1">
        <f t="shared" si="100"/>
        <v>0.84060000300001492</v>
      </c>
      <c r="BF650" s="1">
        <f t="shared" si="101"/>
        <v>0.16075800579002891</v>
      </c>
      <c r="BG650" s="1">
        <v>6</v>
      </c>
      <c r="BH650" s="1">
        <v>0.5</v>
      </c>
      <c r="BI650" s="1" t="s">
        <v>355</v>
      </c>
      <c r="BJ650" s="1">
        <v>2</v>
      </c>
      <c r="BK650" s="1" t="b">
        <v>1</v>
      </c>
      <c r="BL650" s="1">
        <v>1660488788.599999</v>
      </c>
      <c r="BM650" s="1">
        <v>1071.2059999999999</v>
      </c>
      <c r="BN650" s="1">
        <v>1115.000666666667</v>
      </c>
      <c r="BO650" s="1">
        <v>27.189620000000001</v>
      </c>
      <c r="BP650" s="1">
        <v>25.10542666666667</v>
      </c>
      <c r="BQ650" s="1">
        <v>1068.813333333334</v>
      </c>
      <c r="BR650" s="1">
        <v>27.178460000000001</v>
      </c>
      <c r="BS650" s="1">
        <v>500.13366666666678</v>
      </c>
      <c r="BT650" s="1">
        <v>99.665206666666663</v>
      </c>
      <c r="BU650" s="1">
        <v>0.10002060666666671</v>
      </c>
      <c r="BV650" s="1">
        <v>31.036080000000009</v>
      </c>
      <c r="BW650" s="1">
        <v>31.859279999999991</v>
      </c>
      <c r="BX650" s="1">
        <v>999.89999999999986</v>
      </c>
      <c r="BY650" s="1">
        <v>0</v>
      </c>
      <c r="BZ650" s="1">
        <v>0</v>
      </c>
      <c r="CA650" s="1">
        <v>9996.7093333333323</v>
      </c>
      <c r="CB650" s="1">
        <v>0</v>
      </c>
      <c r="CC650" s="1">
        <v>23.39617333333333</v>
      </c>
      <c r="CD650" s="1">
        <v>-43.793973333333327</v>
      </c>
      <c r="CE650" s="1">
        <v>1101.1479999999999</v>
      </c>
      <c r="CF650" s="1">
        <v>1143.7139999999999</v>
      </c>
      <c r="CG650" s="1">
        <v>2.084198666666667</v>
      </c>
      <c r="CH650" s="1">
        <v>1115.000666666667</v>
      </c>
      <c r="CI650" s="1">
        <v>25.10542666666667</v>
      </c>
      <c r="CJ650" s="1">
        <v>2.7098606666666671</v>
      </c>
      <c r="CK650" s="1">
        <v>2.502136666666666</v>
      </c>
      <c r="CL650" s="1">
        <v>22.345020000000002</v>
      </c>
      <c r="CM650" s="1">
        <v>21.04041333333333</v>
      </c>
      <c r="CN650" s="1">
        <v>1999.9893333333339</v>
      </c>
      <c r="CO650" s="1">
        <v>0.98000200000000037</v>
      </c>
      <c r="CP650" s="1">
        <v>1.9998399999999989E-2</v>
      </c>
      <c r="CQ650" s="1">
        <v>0</v>
      </c>
      <c r="CR650" s="1">
        <v>2.965533333333334</v>
      </c>
      <c r="CS650" s="1">
        <v>0</v>
      </c>
      <c r="CT650" s="1">
        <v>36842.67333333334</v>
      </c>
      <c r="CU650" s="1">
        <v>17412.259999999991</v>
      </c>
      <c r="CV650" s="1">
        <v>39.595599999999997</v>
      </c>
      <c r="CW650" s="1">
        <v>40.508266666666671</v>
      </c>
      <c r="CX650" s="1">
        <v>39.561999999999998</v>
      </c>
      <c r="CY650" s="1">
        <v>39.0124</v>
      </c>
      <c r="CZ650" s="1">
        <v>39.799600000000012</v>
      </c>
      <c r="DA650" s="1">
        <v>1959.9900000000009</v>
      </c>
      <c r="DB650" s="1">
        <v>40</v>
      </c>
      <c r="DC650" s="1">
        <v>0</v>
      </c>
      <c r="DD650" s="1">
        <v>1660488794</v>
      </c>
      <c r="DE650" s="1">
        <v>0</v>
      </c>
      <c r="DF650" s="1">
        <v>1660488368.5999999</v>
      </c>
      <c r="DG650" s="1" t="s">
        <v>1170</v>
      </c>
      <c r="DH650" s="1">
        <v>1660488360.0999999</v>
      </c>
      <c r="DI650" s="1">
        <v>1660488368.5999999</v>
      </c>
      <c r="DJ650" s="1">
        <v>14</v>
      </c>
      <c r="DK650" s="1">
        <v>0.51200000000000001</v>
      </c>
      <c r="DL650" s="1">
        <v>1E-3</v>
      </c>
      <c r="DM650" s="1">
        <v>1.359</v>
      </c>
      <c r="DN650" s="1">
        <v>1.7999999999999999E-2</v>
      </c>
      <c r="DO650" s="1">
        <v>400</v>
      </c>
      <c r="DP650" s="1">
        <v>25</v>
      </c>
      <c r="DQ650" s="1">
        <v>0.25</v>
      </c>
      <c r="DR650" s="1">
        <v>7.0000000000000007E-2</v>
      </c>
      <c r="DS650" s="1">
        <v>2.8295945009743839</v>
      </c>
      <c r="DT650" s="1">
        <v>-0.42031445984976951</v>
      </c>
      <c r="DU650" s="1">
        <v>0.1108522804534362</v>
      </c>
      <c r="DV650" s="1">
        <v>1</v>
      </c>
      <c r="DW650" s="1">
        <v>34.597782116954413</v>
      </c>
      <c r="DX650" s="1">
        <v>-0.46958841953188929</v>
      </c>
      <c r="DY650" s="1">
        <v>0.1031123245289329</v>
      </c>
      <c r="DZ650" s="1">
        <v>1</v>
      </c>
      <c r="EA650" s="1">
        <v>-43.792219354838707</v>
      </c>
      <c r="EB650" s="1">
        <v>-8.0153225806421174E-2</v>
      </c>
      <c r="EC650" s="1">
        <v>0.1135223764196768</v>
      </c>
      <c r="ED650" s="1">
        <v>1</v>
      </c>
      <c r="EE650" s="1">
        <v>979.78393182940658</v>
      </c>
      <c r="EF650" s="1">
        <v>298.10040749373081</v>
      </c>
      <c r="EG650" s="1">
        <v>21.596158547036062</v>
      </c>
      <c r="EH650" s="1">
        <v>0</v>
      </c>
      <c r="EI650" s="1">
        <v>2.0835246341463418</v>
      </c>
      <c r="EJ650" s="1">
        <v>1.1525226480834859E-2</v>
      </c>
      <c r="EK650" s="1">
        <v>2.3147892466475152E-3</v>
      </c>
      <c r="EL650" s="1">
        <v>1</v>
      </c>
      <c r="EM650" s="1">
        <v>2.024659578087832</v>
      </c>
      <c r="EN650" s="1">
        <v>-1.215286674334253E-2</v>
      </c>
      <c r="EO650" s="1">
        <v>1.1049957932651321E-3</v>
      </c>
      <c r="EP650" s="1">
        <v>1</v>
      </c>
      <c r="EQ650" s="1">
        <v>5</v>
      </c>
      <c r="ER650" s="1">
        <v>6</v>
      </c>
      <c r="ES650" s="1" t="s">
        <v>364</v>
      </c>
      <c r="ET650" s="1">
        <v>2.9445700000000001</v>
      </c>
      <c r="EU650" s="1">
        <v>2.8012899999999998</v>
      </c>
      <c r="EV650" s="1">
        <v>0.17901600000000001</v>
      </c>
      <c r="EW650" s="1">
        <v>0.18344099999999999</v>
      </c>
      <c r="EX650" s="1">
        <v>0.118533</v>
      </c>
      <c r="EY650" s="1">
        <v>0.11210000000000001</v>
      </c>
      <c r="EZ650" s="1">
        <v>16894</v>
      </c>
      <c r="FA650" s="1">
        <v>17623.099999999999</v>
      </c>
      <c r="FB650" s="1">
        <v>23918.5</v>
      </c>
      <c r="FC650" s="1">
        <v>25103.7</v>
      </c>
      <c r="FD650" s="1">
        <v>33740</v>
      </c>
      <c r="FE650" s="1">
        <v>35586.199999999997</v>
      </c>
      <c r="FF650" s="1">
        <v>43592.800000000003</v>
      </c>
      <c r="FG650" s="1">
        <v>46399.6</v>
      </c>
      <c r="FH650" s="1">
        <v>1.9917</v>
      </c>
      <c r="FI650" s="1">
        <v>1.8999200000000001</v>
      </c>
      <c r="FJ650" s="1">
        <v>0.17125199999999999</v>
      </c>
      <c r="FK650" s="1">
        <v>0</v>
      </c>
      <c r="FL650" s="1">
        <v>29.077999999999999</v>
      </c>
      <c r="FM650" s="1">
        <v>999.9</v>
      </c>
      <c r="FN650" s="1">
        <v>59.7</v>
      </c>
      <c r="FO650" s="1">
        <v>34.200000000000003</v>
      </c>
      <c r="FP650" s="1">
        <v>32.362499999999997</v>
      </c>
      <c r="FQ650" s="1">
        <v>63.673900000000003</v>
      </c>
      <c r="FR650" s="1">
        <v>25.588899999999999</v>
      </c>
      <c r="FS650" s="1">
        <v>1</v>
      </c>
      <c r="FT650" s="1">
        <v>0.203819</v>
      </c>
      <c r="FU650" s="1">
        <v>0.15474399999999999</v>
      </c>
      <c r="FV650" s="1">
        <v>20.324200000000001</v>
      </c>
      <c r="FW650" s="1">
        <v>5.2105499999999996</v>
      </c>
      <c r="FX650" s="1">
        <v>11.9053</v>
      </c>
      <c r="FY650" s="1">
        <v>5.0029000000000003</v>
      </c>
      <c r="FZ650" s="1">
        <v>3.2902499999999999</v>
      </c>
      <c r="GA650" s="1">
        <v>9999</v>
      </c>
      <c r="GB650" s="1">
        <v>9999</v>
      </c>
      <c r="GC650" s="1">
        <v>9999</v>
      </c>
      <c r="GD650" s="1">
        <v>999.9</v>
      </c>
      <c r="GE650" s="1">
        <v>1.8595299999999999</v>
      </c>
      <c r="GF650" s="1">
        <v>1.85453</v>
      </c>
      <c r="GG650" s="1">
        <v>1.8576299999999999</v>
      </c>
      <c r="GH650" s="1">
        <v>1.85609</v>
      </c>
      <c r="GI650" s="1">
        <v>1.8548800000000001</v>
      </c>
      <c r="GJ650" s="1">
        <v>1.8545499999999999</v>
      </c>
      <c r="GK650" s="1">
        <v>1.8532200000000001</v>
      </c>
      <c r="GL650" s="1">
        <v>1.8563799999999999</v>
      </c>
      <c r="GM650" s="1">
        <v>0</v>
      </c>
      <c r="GN650" s="1">
        <v>0</v>
      </c>
      <c r="GO650" s="1">
        <v>0</v>
      </c>
      <c r="GP650" s="1">
        <v>0</v>
      </c>
      <c r="GQ650" s="1" t="s">
        <v>358</v>
      </c>
      <c r="GR650" s="1" t="s">
        <v>359</v>
      </c>
      <c r="GS650" s="1" t="s">
        <v>360</v>
      </c>
      <c r="GT650" s="1" t="s">
        <v>360</v>
      </c>
      <c r="GU650" s="1" t="s">
        <v>360</v>
      </c>
      <c r="GV650" s="1" t="s">
        <v>360</v>
      </c>
      <c r="GW650" s="1">
        <v>0</v>
      </c>
      <c r="GX650" s="1">
        <v>100</v>
      </c>
      <c r="GY650" s="1">
        <v>100</v>
      </c>
      <c r="GZ650" s="1">
        <v>2.44</v>
      </c>
      <c r="HA650" s="1">
        <v>1.11E-2</v>
      </c>
      <c r="HB650" s="1">
        <v>0.43179755099752709</v>
      </c>
      <c r="HC650" s="1">
        <v>2.678124759318837E-3</v>
      </c>
      <c r="HD650" s="1">
        <v>-9.3737611465157319E-7</v>
      </c>
      <c r="HE650" s="1">
        <v>1.3915637841753891E-10</v>
      </c>
      <c r="HF650" s="1">
        <v>-7.4344716936427316E-2</v>
      </c>
      <c r="HG650" s="1">
        <v>1.061361004592812E-2</v>
      </c>
      <c r="HH650" s="1">
        <v>-3.086644042041478E-4</v>
      </c>
      <c r="HI650" s="1">
        <v>1.24720902217549E-6</v>
      </c>
      <c r="HJ650" s="1">
        <v>1</v>
      </c>
      <c r="HK650" s="1">
        <v>2093</v>
      </c>
      <c r="HL650" s="1">
        <v>2</v>
      </c>
      <c r="HM650" s="1">
        <v>27</v>
      </c>
      <c r="HN650" s="1">
        <v>7.3</v>
      </c>
      <c r="HO650" s="1">
        <v>7.1</v>
      </c>
      <c r="HP650" s="1">
        <v>2.4584999999999999</v>
      </c>
      <c r="HQ650" s="1">
        <v>2.3071299999999999</v>
      </c>
      <c r="HR650" s="1">
        <v>1.4978</v>
      </c>
      <c r="HS650" s="1">
        <v>2.3010299999999999</v>
      </c>
      <c r="HT650" s="1">
        <v>1.5478499999999999</v>
      </c>
      <c r="HU650" s="1">
        <v>2.34619</v>
      </c>
      <c r="HV650" s="1">
        <v>36.694299999999998</v>
      </c>
      <c r="HW650" s="1">
        <v>14.491</v>
      </c>
      <c r="HX650" s="1">
        <v>18</v>
      </c>
      <c r="HY650" s="1">
        <v>501.71199999999999</v>
      </c>
      <c r="HZ650" s="1">
        <v>508.03100000000001</v>
      </c>
      <c r="IA650" s="1">
        <v>29.0946</v>
      </c>
      <c r="IB650" s="1">
        <v>29.780100000000001</v>
      </c>
      <c r="IC650" s="1">
        <v>30</v>
      </c>
      <c r="ID650" s="1">
        <v>29.636299999999999</v>
      </c>
      <c r="IE650" s="1">
        <v>29.733000000000001</v>
      </c>
      <c r="IF650" s="1">
        <v>49.201000000000001</v>
      </c>
      <c r="IG650" s="1">
        <v>22.214400000000001</v>
      </c>
      <c r="IH650" s="1">
        <v>0</v>
      </c>
      <c r="II650" s="1">
        <v>29.056000000000001</v>
      </c>
      <c r="IJ650" s="1">
        <v>1187.6500000000001</v>
      </c>
      <c r="IK650" s="1">
        <v>25.008500000000002</v>
      </c>
      <c r="IL650" s="1">
        <v>100.818</v>
      </c>
      <c r="IM650" s="1">
        <v>100.565</v>
      </c>
      <c r="IN650" s="1" t="s">
        <v>365</v>
      </c>
    </row>
    <row r="651" spans="1:248" ht="15.75" customHeight="1" x14ac:dyDescent="0.3">
      <c r="A651" s="1">
        <v>635</v>
      </c>
      <c r="B651" s="1">
        <v>1660488797.0999999</v>
      </c>
      <c r="C651" s="1">
        <v>4668</v>
      </c>
      <c r="D651" s="1" t="s">
        <v>1621</v>
      </c>
      <c r="E651" s="1" t="s">
        <v>1622</v>
      </c>
      <c r="F651" s="1">
        <v>1</v>
      </c>
      <c r="G651" s="1" t="s">
        <v>1167</v>
      </c>
      <c r="H651" s="1" t="s">
        <v>350</v>
      </c>
      <c r="I651" s="1" t="s">
        <v>351</v>
      </c>
      <c r="J651" s="1" t="s">
        <v>352</v>
      </c>
      <c r="K651" s="1" t="s">
        <v>1168</v>
      </c>
      <c r="L651" s="1" t="s">
        <v>1169</v>
      </c>
      <c r="M651" s="1" t="s">
        <v>354</v>
      </c>
      <c r="N651" s="1">
        <v>1660488789.0999999</v>
      </c>
      <c r="O651" s="1">
        <f t="shared" si="68"/>
        <v>1.7852739824630651E-3</v>
      </c>
      <c r="P651" s="1">
        <f t="shared" si="69"/>
        <v>1.785273982463065</v>
      </c>
      <c r="Q651" s="1">
        <f t="shared" si="70"/>
        <v>2.6969611245040328</v>
      </c>
      <c r="R651" s="1">
        <f t="shared" si="71"/>
        <v>1073.7225000000001</v>
      </c>
      <c r="S651" s="1">
        <f t="shared" si="72"/>
        <v>988.18888510901991</v>
      </c>
      <c r="T651" s="1">
        <f t="shared" si="73"/>
        <v>98.586863249137892</v>
      </c>
      <c r="U651" s="1">
        <f t="shared" si="74"/>
        <v>107.12014157429452</v>
      </c>
      <c r="V651" s="1">
        <f t="shared" si="75"/>
        <v>8.6066401812487661E-2</v>
      </c>
      <c r="W651" s="1">
        <f t="shared" si="76"/>
        <v>2.9231151768116712</v>
      </c>
      <c r="X651" s="1">
        <f t="shared" si="77"/>
        <v>8.4682994448388713E-2</v>
      </c>
      <c r="Y651" s="1">
        <f t="shared" si="78"/>
        <v>5.3049312896189603E-2</v>
      </c>
      <c r="Z651" s="1">
        <f t="shared" si="79"/>
        <v>321.51400427624566</v>
      </c>
      <c r="AA651" s="1">
        <f t="shared" si="80"/>
        <v>32.466678910044784</v>
      </c>
      <c r="AB651" s="1">
        <f t="shared" si="81"/>
        <v>31.8596875</v>
      </c>
      <c r="AC651" s="1">
        <f t="shared" si="82"/>
        <v>4.7372914658283998</v>
      </c>
      <c r="AD651" s="1">
        <f t="shared" si="83"/>
        <v>60.004255323212263</v>
      </c>
      <c r="AE651" s="1">
        <f t="shared" si="84"/>
        <v>2.7125852758619762</v>
      </c>
      <c r="AF651" s="1">
        <f t="shared" si="85"/>
        <v>4.5206548456449722</v>
      </c>
      <c r="AG651" s="1">
        <f t="shared" si="86"/>
        <v>2.0247061899664236</v>
      </c>
      <c r="AH651" s="1">
        <f t="shared" si="87"/>
        <v>-78.730582626621171</v>
      </c>
      <c r="AI651" s="1">
        <f t="shared" si="88"/>
        <v>-129.80080007847556</v>
      </c>
      <c r="AJ651" s="1">
        <f t="shared" si="89"/>
        <v>-10.015721006322563</v>
      </c>
      <c r="AK651" s="1">
        <f t="shared" si="90"/>
        <v>102.96690056482635</v>
      </c>
      <c r="AL651" s="1">
        <f t="shared" si="91"/>
        <v>34.588475859933254</v>
      </c>
      <c r="AM651" s="1">
        <f t="shared" si="92"/>
        <v>1.7867665206395671</v>
      </c>
      <c r="AN651" s="1">
        <f t="shared" si="93"/>
        <v>2.6969611245040328</v>
      </c>
      <c r="AO651" s="1">
        <v>1172.4400029761209</v>
      </c>
      <c r="AP651" s="1">
        <v>1142.5438787878779</v>
      </c>
      <c r="AQ651" s="1">
        <v>5.1823731354911731</v>
      </c>
      <c r="AR651" s="1">
        <v>65.0836536357032</v>
      </c>
      <c r="AS651" s="1">
        <f t="shared" si="94"/>
        <v>1.785273982463065</v>
      </c>
      <c r="AT651" s="1">
        <v>25.10747674024876</v>
      </c>
      <c r="AU651" s="1">
        <v>27.191005454545461</v>
      </c>
      <c r="AV651" s="1">
        <v>2.4567949850967401E-7</v>
      </c>
      <c r="AW651" s="1">
        <v>81.89149428523082</v>
      </c>
      <c r="AX651" s="1">
        <v>0</v>
      </c>
      <c r="AY651" s="1">
        <v>0</v>
      </c>
      <c r="AZ651" s="1">
        <f t="shared" si="95"/>
        <v>1</v>
      </c>
      <c r="BA651" s="1">
        <f t="shared" si="96"/>
        <v>0</v>
      </c>
      <c r="BB651" s="1">
        <f t="shared" si="97"/>
        <v>51984.765813148231</v>
      </c>
      <c r="BC651" s="1">
        <f t="shared" si="98"/>
        <v>1999.9875</v>
      </c>
      <c r="BD651" s="1">
        <f t="shared" si="99"/>
        <v>1681.1894996249976</v>
      </c>
      <c r="BE651" s="1">
        <f t="shared" si="100"/>
        <v>0.84060000356252107</v>
      </c>
      <c r="BF651" s="1">
        <f t="shared" si="101"/>
        <v>0.1607580068756658</v>
      </c>
      <c r="BG651" s="1">
        <v>6</v>
      </c>
      <c r="BH651" s="1">
        <v>0.5</v>
      </c>
      <c r="BI651" s="1" t="s">
        <v>355</v>
      </c>
      <c r="BJ651" s="1">
        <v>2</v>
      </c>
      <c r="BK651" s="1" t="b">
        <v>1</v>
      </c>
      <c r="BL651" s="1">
        <v>1660488789.0999999</v>
      </c>
      <c r="BM651" s="1">
        <v>1073.7225000000001</v>
      </c>
      <c r="BN651" s="1">
        <v>1117.5193750000001</v>
      </c>
      <c r="BO651" s="1">
        <v>27.18969375</v>
      </c>
      <c r="BP651" s="1">
        <v>25.104418750000001</v>
      </c>
      <c r="BQ651" s="1">
        <v>1071.326875</v>
      </c>
      <c r="BR651" s="1">
        <v>27.178531249999999</v>
      </c>
      <c r="BS651" s="1">
        <v>500.131125</v>
      </c>
      <c r="BT651" s="1">
        <v>99.665181249999989</v>
      </c>
      <c r="BU651" s="1">
        <v>0.10002025624999999</v>
      </c>
      <c r="BV651" s="1">
        <v>31.036031250000001</v>
      </c>
      <c r="BW651" s="1">
        <v>31.8596875</v>
      </c>
      <c r="BX651" s="1">
        <v>999.9</v>
      </c>
      <c r="BY651" s="1">
        <v>0</v>
      </c>
      <c r="BZ651" s="1">
        <v>0</v>
      </c>
      <c r="CA651" s="1">
        <v>9996.8368749999991</v>
      </c>
      <c r="CB651" s="1">
        <v>0</v>
      </c>
      <c r="CC651" s="1">
        <v>23.388237499999999</v>
      </c>
      <c r="CD651" s="1">
        <v>-43.796262499999997</v>
      </c>
      <c r="CE651" s="1">
        <v>1103.7349999999999</v>
      </c>
      <c r="CF651" s="1">
        <v>1146.2962500000001</v>
      </c>
      <c r="CG651" s="1">
        <v>2.0852806250000002</v>
      </c>
      <c r="CH651" s="1">
        <v>1117.5193750000001</v>
      </c>
      <c r="CI651" s="1">
        <v>25.104418750000001</v>
      </c>
      <c r="CJ651" s="1">
        <v>2.7098668749999999</v>
      </c>
      <c r="CK651" s="1">
        <v>2.502035625</v>
      </c>
      <c r="CL651" s="1">
        <v>22.345062500000001</v>
      </c>
      <c r="CM651" s="1">
        <v>21.03975625</v>
      </c>
      <c r="CN651" s="1">
        <v>1999.9875</v>
      </c>
      <c r="CO651" s="1">
        <v>0.98000200000000004</v>
      </c>
      <c r="CP651" s="1">
        <v>1.99984E-2</v>
      </c>
      <c r="CQ651" s="1">
        <v>0</v>
      </c>
      <c r="CR651" s="1">
        <v>3.0468125000000001</v>
      </c>
      <c r="CS651" s="1">
        <v>0</v>
      </c>
      <c r="CT651" s="1">
        <v>36839.162500000013</v>
      </c>
      <c r="CU651" s="1">
        <v>17412.243750000001</v>
      </c>
      <c r="CV651" s="1">
        <v>39.597437499999998</v>
      </c>
      <c r="CW651" s="1">
        <v>40.507750000000001</v>
      </c>
      <c r="CX651" s="1">
        <v>39.561999999999998</v>
      </c>
      <c r="CY651" s="1">
        <v>39.011625000000002</v>
      </c>
      <c r="CZ651" s="1">
        <v>39.800375000000003</v>
      </c>
      <c r="DA651" s="1">
        <v>1959.9881250000001</v>
      </c>
      <c r="DB651" s="1">
        <v>40</v>
      </c>
      <c r="DC651" s="1">
        <v>0</v>
      </c>
      <c r="DD651" s="1">
        <v>1660488795.2</v>
      </c>
      <c r="DE651" s="1">
        <v>0</v>
      </c>
      <c r="DF651" s="1">
        <v>1660488368.5999999</v>
      </c>
      <c r="DG651" s="1" t="s">
        <v>1170</v>
      </c>
      <c r="DH651" s="1">
        <v>1660488360.0999999</v>
      </c>
      <c r="DI651" s="1">
        <v>1660488368.5999999</v>
      </c>
      <c r="DJ651" s="1">
        <v>14</v>
      </c>
      <c r="DK651" s="1">
        <v>0.51200000000000001</v>
      </c>
      <c r="DL651" s="1">
        <v>1E-3</v>
      </c>
      <c r="DM651" s="1">
        <v>1.359</v>
      </c>
      <c r="DN651" s="1">
        <v>1.7999999999999999E-2</v>
      </c>
      <c r="DO651" s="1">
        <v>400</v>
      </c>
      <c r="DP651" s="1">
        <v>25</v>
      </c>
      <c r="DQ651" s="1">
        <v>0.25</v>
      </c>
      <c r="DR651" s="1">
        <v>7.0000000000000007E-2</v>
      </c>
      <c r="DS651" s="1">
        <v>2.8295945009743839</v>
      </c>
      <c r="DT651" s="1">
        <v>-0.42031445984976951</v>
      </c>
      <c r="DU651" s="1">
        <v>0.1108522804534362</v>
      </c>
      <c r="DV651" s="1">
        <v>1</v>
      </c>
      <c r="DW651" s="1">
        <v>34.597782116954413</v>
      </c>
      <c r="DX651" s="1">
        <v>-0.46958841953188929</v>
      </c>
      <c r="DY651" s="1">
        <v>0.1031123245289329</v>
      </c>
      <c r="DZ651" s="1">
        <v>1</v>
      </c>
      <c r="EA651" s="1">
        <v>-43.792219354838707</v>
      </c>
      <c r="EB651" s="1">
        <v>-8.0153225806421174E-2</v>
      </c>
      <c r="EC651" s="1">
        <v>0.1135223764196768</v>
      </c>
      <c r="ED651" s="1">
        <v>1</v>
      </c>
      <c r="EE651" s="1">
        <v>979.78393182940658</v>
      </c>
      <c r="EF651" s="1">
        <v>298.10040749373081</v>
      </c>
      <c r="EG651" s="1">
        <v>21.596158547036062</v>
      </c>
      <c r="EH651" s="1">
        <v>0</v>
      </c>
      <c r="EI651" s="1">
        <v>2.0835246341463418</v>
      </c>
      <c r="EJ651" s="1">
        <v>1.1525226480834859E-2</v>
      </c>
      <c r="EK651" s="1">
        <v>2.3147892466475152E-3</v>
      </c>
      <c r="EL651" s="1">
        <v>1</v>
      </c>
      <c r="EM651" s="1">
        <v>2.024659578087832</v>
      </c>
      <c r="EN651" s="1">
        <v>-1.215286674334253E-2</v>
      </c>
      <c r="EO651" s="1">
        <v>1.1049957932651321E-3</v>
      </c>
      <c r="EP651" s="1">
        <v>1</v>
      </c>
      <c r="EQ651" s="1">
        <v>5</v>
      </c>
      <c r="ER651" s="1">
        <v>6</v>
      </c>
      <c r="ES651" s="1" t="s">
        <v>364</v>
      </c>
      <c r="ET651" s="1">
        <v>2.9445999999999999</v>
      </c>
      <c r="EU651" s="1">
        <v>2.8012199999999998</v>
      </c>
      <c r="EV651" s="1">
        <v>0.179533</v>
      </c>
      <c r="EW651" s="1">
        <v>0.18393599999999999</v>
      </c>
      <c r="EX651" s="1">
        <v>0.118532</v>
      </c>
      <c r="EY651" s="1">
        <v>0.112076</v>
      </c>
      <c r="EZ651" s="1">
        <v>16883.5</v>
      </c>
      <c r="FA651" s="1">
        <v>17612.400000000001</v>
      </c>
      <c r="FB651" s="1">
        <v>23918.7</v>
      </c>
      <c r="FC651" s="1">
        <v>25103.599999999999</v>
      </c>
      <c r="FD651" s="1">
        <v>33740.400000000001</v>
      </c>
      <c r="FE651" s="1">
        <v>35587.1</v>
      </c>
      <c r="FF651" s="1">
        <v>43593.2</v>
      </c>
      <c r="FG651" s="1">
        <v>46399.5</v>
      </c>
      <c r="FH651" s="1">
        <v>1.9917199999999999</v>
      </c>
      <c r="FI651" s="1">
        <v>1.8998200000000001</v>
      </c>
      <c r="FJ651" s="1">
        <v>0.17147499999999999</v>
      </c>
      <c r="FK651" s="1">
        <v>0</v>
      </c>
      <c r="FL651" s="1">
        <v>29.079499999999999</v>
      </c>
      <c r="FM651" s="1">
        <v>999.9</v>
      </c>
      <c r="FN651" s="1">
        <v>59.7</v>
      </c>
      <c r="FO651" s="1">
        <v>34.200000000000003</v>
      </c>
      <c r="FP651" s="1">
        <v>32.364899999999999</v>
      </c>
      <c r="FQ651" s="1">
        <v>63.423900000000003</v>
      </c>
      <c r="FR651" s="1">
        <v>26.089700000000001</v>
      </c>
      <c r="FS651" s="1">
        <v>1</v>
      </c>
      <c r="FT651" s="1">
        <v>0.20377999999999999</v>
      </c>
      <c r="FU651" s="1">
        <v>0.15685499999999999</v>
      </c>
      <c r="FV651" s="1">
        <v>20.324200000000001</v>
      </c>
      <c r="FW651" s="1">
        <v>5.2110000000000003</v>
      </c>
      <c r="FX651" s="1">
        <v>11.9054</v>
      </c>
      <c r="FY651" s="1">
        <v>5.00305</v>
      </c>
      <c r="FZ651" s="1">
        <v>3.2902800000000001</v>
      </c>
      <c r="GA651" s="1">
        <v>9999</v>
      </c>
      <c r="GB651" s="1">
        <v>9999</v>
      </c>
      <c r="GC651" s="1">
        <v>9999</v>
      </c>
      <c r="GD651" s="1">
        <v>999.9</v>
      </c>
      <c r="GE651" s="1">
        <v>1.8595200000000001</v>
      </c>
      <c r="GF651" s="1">
        <v>1.8545199999999999</v>
      </c>
      <c r="GG651" s="1">
        <v>1.8576299999999999</v>
      </c>
      <c r="GH651" s="1">
        <v>1.85609</v>
      </c>
      <c r="GI651" s="1">
        <v>1.8548800000000001</v>
      </c>
      <c r="GJ651" s="1">
        <v>1.8545499999999999</v>
      </c>
      <c r="GK651" s="1">
        <v>1.8532200000000001</v>
      </c>
      <c r="GL651" s="1">
        <v>1.8563799999999999</v>
      </c>
      <c r="GM651" s="1">
        <v>0</v>
      </c>
      <c r="GN651" s="1">
        <v>0</v>
      </c>
      <c r="GO651" s="1">
        <v>0</v>
      </c>
      <c r="GP651" s="1">
        <v>0</v>
      </c>
      <c r="GQ651" s="1" t="s">
        <v>358</v>
      </c>
      <c r="GR651" s="1" t="s">
        <v>359</v>
      </c>
      <c r="GS651" s="1" t="s">
        <v>360</v>
      </c>
      <c r="GT651" s="1" t="s">
        <v>360</v>
      </c>
      <c r="GU651" s="1" t="s">
        <v>360</v>
      </c>
      <c r="GV651" s="1" t="s">
        <v>360</v>
      </c>
      <c r="GW651" s="1">
        <v>0</v>
      </c>
      <c r="GX651" s="1">
        <v>100</v>
      </c>
      <c r="GY651" s="1">
        <v>100</v>
      </c>
      <c r="GZ651" s="1">
        <v>2.44</v>
      </c>
      <c r="HA651" s="1">
        <v>1.12E-2</v>
      </c>
      <c r="HB651" s="1">
        <v>0.43179755099752709</v>
      </c>
      <c r="HC651" s="1">
        <v>2.678124759318837E-3</v>
      </c>
      <c r="HD651" s="1">
        <v>-9.3737611465157319E-7</v>
      </c>
      <c r="HE651" s="1">
        <v>1.3915637841753891E-10</v>
      </c>
      <c r="HF651" s="1">
        <v>-7.4344716936427316E-2</v>
      </c>
      <c r="HG651" s="1">
        <v>1.061361004592812E-2</v>
      </c>
      <c r="HH651" s="1">
        <v>-3.086644042041478E-4</v>
      </c>
      <c r="HI651" s="1">
        <v>1.24720902217549E-6</v>
      </c>
      <c r="HJ651" s="1">
        <v>1</v>
      </c>
      <c r="HK651" s="1">
        <v>2093</v>
      </c>
      <c r="HL651" s="1">
        <v>2</v>
      </c>
      <c r="HM651" s="1">
        <v>27</v>
      </c>
      <c r="HN651" s="1">
        <v>7.3</v>
      </c>
      <c r="HO651" s="1">
        <v>7.1</v>
      </c>
      <c r="HP651" s="1">
        <v>2.4658199999999999</v>
      </c>
      <c r="HQ651" s="1">
        <v>2.2985799999999998</v>
      </c>
      <c r="HR651" s="1">
        <v>1.4978</v>
      </c>
      <c r="HS651" s="1">
        <v>2.2997999999999998</v>
      </c>
      <c r="HT651" s="1">
        <v>1.5478499999999999</v>
      </c>
      <c r="HU651" s="1">
        <v>2.31812</v>
      </c>
      <c r="HV651" s="1">
        <v>36.694299999999998</v>
      </c>
      <c r="HW651" s="1">
        <v>14.4735</v>
      </c>
      <c r="HX651" s="1">
        <v>18</v>
      </c>
      <c r="HY651" s="1">
        <v>501.72199999999998</v>
      </c>
      <c r="HZ651" s="1">
        <v>507.96199999999999</v>
      </c>
      <c r="IA651" s="1">
        <v>29.0868</v>
      </c>
      <c r="IB651" s="1">
        <v>29.779599999999999</v>
      </c>
      <c r="IC651" s="1">
        <v>30</v>
      </c>
      <c r="ID651" s="1">
        <v>29.6355</v>
      </c>
      <c r="IE651" s="1">
        <v>29.732800000000001</v>
      </c>
      <c r="IF651" s="1">
        <v>49.4345</v>
      </c>
      <c r="IG651" s="1">
        <v>22.214400000000001</v>
      </c>
      <c r="IH651" s="1">
        <v>0</v>
      </c>
      <c r="II651" s="1">
        <v>29.056000000000001</v>
      </c>
      <c r="IJ651" s="1">
        <v>1187.6500000000001</v>
      </c>
      <c r="IK651" s="1">
        <v>25.0059</v>
      </c>
      <c r="IL651" s="1">
        <v>100.819</v>
      </c>
      <c r="IM651" s="1">
        <v>100.565</v>
      </c>
      <c r="IN651" s="1" t="s">
        <v>365</v>
      </c>
    </row>
    <row r="652" spans="1:248" ht="15.75" customHeight="1" x14ac:dyDescent="0.3">
      <c r="A652" s="1">
        <v>636</v>
      </c>
      <c r="B652" s="1">
        <v>1660488798.0999999</v>
      </c>
      <c r="C652" s="1">
        <v>4669</v>
      </c>
      <c r="D652" s="1" t="s">
        <v>1623</v>
      </c>
      <c r="E652" s="1" t="s">
        <v>1624</v>
      </c>
      <c r="F652" s="1">
        <v>1</v>
      </c>
      <c r="G652" s="1" t="s">
        <v>1167</v>
      </c>
      <c r="H652" s="1" t="s">
        <v>350</v>
      </c>
      <c r="I652" s="1" t="s">
        <v>351</v>
      </c>
      <c r="J652" s="1" t="s">
        <v>352</v>
      </c>
      <c r="K652" s="1" t="s">
        <v>1168</v>
      </c>
      <c r="L652" s="1" t="s">
        <v>1169</v>
      </c>
      <c r="M652" s="1" t="s">
        <v>354</v>
      </c>
      <c r="N652" s="1">
        <v>1660488790.599999</v>
      </c>
      <c r="O652" s="1">
        <f t="shared" si="68"/>
        <v>1.7902991303115298E-3</v>
      </c>
      <c r="P652" s="1">
        <f t="shared" si="69"/>
        <v>1.7902991303115299</v>
      </c>
      <c r="Q652" s="1">
        <f t="shared" si="70"/>
        <v>2.5991778982291702</v>
      </c>
      <c r="R652" s="1">
        <f t="shared" si="71"/>
        <v>1081.2666666666671</v>
      </c>
      <c r="S652" s="1">
        <f t="shared" si="72"/>
        <v>997.42735165531622</v>
      </c>
      <c r="T652" s="1">
        <f t="shared" si="73"/>
        <v>99.508551112696978</v>
      </c>
      <c r="U652" s="1">
        <f t="shared" si="74"/>
        <v>107.87279814203204</v>
      </c>
      <c r="V652" s="1">
        <f t="shared" si="75"/>
        <v>8.6307690476505591E-2</v>
      </c>
      <c r="W652" s="1">
        <f t="shared" si="76"/>
        <v>2.9233637603767795</v>
      </c>
      <c r="X652" s="1">
        <f t="shared" si="77"/>
        <v>8.4916699247058997E-2</v>
      </c>
      <c r="Y652" s="1">
        <f t="shared" si="78"/>
        <v>5.3196044650629187E-2</v>
      </c>
      <c r="Z652" s="1">
        <f t="shared" si="79"/>
        <v>321.51376482799481</v>
      </c>
      <c r="AA652" s="1">
        <f t="shared" si="80"/>
        <v>32.465234198465964</v>
      </c>
      <c r="AB652" s="1">
        <f t="shared" si="81"/>
        <v>31.860166666666661</v>
      </c>
      <c r="AC652" s="1">
        <f t="shared" si="82"/>
        <v>4.7374200801238837</v>
      </c>
      <c r="AD652" s="1">
        <f t="shared" si="83"/>
        <v>60.004756702363984</v>
      </c>
      <c r="AE652" s="1">
        <f t="shared" si="84"/>
        <v>2.7126041402793701</v>
      </c>
      <c r="AF652" s="1">
        <f t="shared" si="85"/>
        <v>4.5206485108079821</v>
      </c>
      <c r="AG652" s="1">
        <f t="shared" si="86"/>
        <v>2.0248159398445136</v>
      </c>
      <c r="AH652" s="1">
        <f t="shared" si="87"/>
        <v>-78.952191646738456</v>
      </c>
      <c r="AI652" s="1">
        <f t="shared" si="88"/>
        <v>-129.89123163065773</v>
      </c>
      <c r="AJ652" s="1">
        <f t="shared" si="89"/>
        <v>-10.021869112094071</v>
      </c>
      <c r="AK652" s="1">
        <f t="shared" si="90"/>
        <v>102.64847243850454</v>
      </c>
      <c r="AL652" s="1">
        <f t="shared" si="91"/>
        <v>34.583646684663393</v>
      </c>
      <c r="AM652" s="1">
        <f t="shared" si="92"/>
        <v>1.7882666496109323</v>
      </c>
      <c r="AN652" s="1">
        <f t="shared" si="93"/>
        <v>2.5991778982291702</v>
      </c>
      <c r="AO652" s="1">
        <v>1177.6042928326649</v>
      </c>
      <c r="AP652" s="1">
        <v>1147.750060606061</v>
      </c>
      <c r="AQ652" s="1">
        <v>5.1977378943813228</v>
      </c>
      <c r="AR652" s="1">
        <v>65.0836536357032</v>
      </c>
      <c r="AS652" s="1">
        <f t="shared" si="94"/>
        <v>1.7902991303115299</v>
      </c>
      <c r="AT652" s="1">
        <v>25.10099651189747</v>
      </c>
      <c r="AU652" s="1">
        <v>27.190367878787871</v>
      </c>
      <c r="AV652" s="1">
        <v>-6.2650656450282628E-8</v>
      </c>
      <c r="AW652" s="1">
        <v>81.89149428523082</v>
      </c>
      <c r="AX652" s="1">
        <v>0</v>
      </c>
      <c r="AY652" s="1">
        <v>0</v>
      </c>
      <c r="AZ652" s="1">
        <f t="shared" si="95"/>
        <v>1</v>
      </c>
      <c r="BA652" s="1">
        <f t="shared" si="96"/>
        <v>0</v>
      </c>
      <c r="BB652" s="1">
        <f t="shared" si="97"/>
        <v>51991.845062770088</v>
      </c>
      <c r="BC652" s="1">
        <f t="shared" si="98"/>
        <v>1999.9860000000001</v>
      </c>
      <c r="BD652" s="1">
        <f t="shared" si="99"/>
        <v>1681.1882395999971</v>
      </c>
      <c r="BE652" s="1">
        <f t="shared" si="100"/>
        <v>0.84060000400002655</v>
      </c>
      <c r="BF652" s="1">
        <f t="shared" si="101"/>
        <v>0.16075800772005144</v>
      </c>
      <c r="BG652" s="1">
        <v>6</v>
      </c>
      <c r="BH652" s="1">
        <v>0.5</v>
      </c>
      <c r="BI652" s="1" t="s">
        <v>355</v>
      </c>
      <c r="BJ652" s="1">
        <v>2</v>
      </c>
      <c r="BK652" s="1" t="b">
        <v>1</v>
      </c>
      <c r="BL652" s="1">
        <v>1660488790.599999</v>
      </c>
      <c r="BM652" s="1">
        <v>1081.2666666666671</v>
      </c>
      <c r="BN652" s="1">
        <v>1125.075333333333</v>
      </c>
      <c r="BO652" s="1">
        <v>27.189880000000009</v>
      </c>
      <c r="BP652" s="1">
        <v>25.102879999999999</v>
      </c>
      <c r="BQ652" s="1">
        <v>1078.8626666666671</v>
      </c>
      <c r="BR652" s="1">
        <v>27.178719999999998</v>
      </c>
      <c r="BS652" s="1">
        <v>500.13720000000012</v>
      </c>
      <c r="BT652" s="1">
        <v>99.665206666666663</v>
      </c>
      <c r="BU652" s="1">
        <v>0.10000525333333329</v>
      </c>
      <c r="BV652" s="1">
        <v>31.03600666666668</v>
      </c>
      <c r="BW652" s="1">
        <v>31.860166666666661</v>
      </c>
      <c r="BX652" s="1">
        <v>999.89999999999986</v>
      </c>
      <c r="BY652" s="1">
        <v>0</v>
      </c>
      <c r="BZ652" s="1">
        <v>0</v>
      </c>
      <c r="CA652" s="1">
        <v>9998.2526666666654</v>
      </c>
      <c r="CB652" s="1">
        <v>0</v>
      </c>
      <c r="CC652" s="1">
        <v>23.376613333333339</v>
      </c>
      <c r="CD652" s="1">
        <v>-43.807653333333327</v>
      </c>
      <c r="CE652" s="1">
        <v>1111.49</v>
      </c>
      <c r="CF652" s="1">
        <v>1154.0446666666669</v>
      </c>
      <c r="CG652" s="1">
        <v>2.0870046666666671</v>
      </c>
      <c r="CH652" s="1">
        <v>1125.075333333333</v>
      </c>
      <c r="CI652" s="1">
        <v>25.102879999999999</v>
      </c>
      <c r="CJ652" s="1">
        <v>2.709886</v>
      </c>
      <c r="CK652" s="1">
        <v>2.5018833333333341</v>
      </c>
      <c r="CL652" s="1">
        <v>22.345179999999999</v>
      </c>
      <c r="CM652" s="1">
        <v>21.03876</v>
      </c>
      <c r="CN652" s="1">
        <v>1999.9860000000001</v>
      </c>
      <c r="CO652" s="1">
        <v>0.98000200000000037</v>
      </c>
      <c r="CP652" s="1">
        <v>1.9998399999999989E-2</v>
      </c>
      <c r="CQ652" s="1">
        <v>0</v>
      </c>
      <c r="CR652" s="1">
        <v>3.0897333333333332</v>
      </c>
      <c r="CS652" s="1">
        <v>0</v>
      </c>
      <c r="CT652" s="1">
        <v>36828.793333333328</v>
      </c>
      <c r="CU652" s="1">
        <v>17412.226666666658</v>
      </c>
      <c r="CV652" s="1">
        <v>39.599800000000002</v>
      </c>
      <c r="CW652" s="1">
        <v>40.508266666666671</v>
      </c>
      <c r="CX652" s="1">
        <v>39.561999999999998</v>
      </c>
      <c r="CY652" s="1">
        <v>39.016533333333342</v>
      </c>
      <c r="CZ652" s="1">
        <v>39.799600000000012</v>
      </c>
      <c r="DA652" s="1">
        <v>1959.9866666666669</v>
      </c>
      <c r="DB652" s="1">
        <v>40</v>
      </c>
      <c r="DC652" s="1">
        <v>0</v>
      </c>
      <c r="DD652" s="1">
        <v>1660488796.4000001</v>
      </c>
      <c r="DE652" s="1">
        <v>0</v>
      </c>
      <c r="DF652" s="1">
        <v>1660488368.5999999</v>
      </c>
      <c r="DG652" s="1" t="s">
        <v>1170</v>
      </c>
      <c r="DH652" s="1">
        <v>1660488360.0999999</v>
      </c>
      <c r="DI652" s="1">
        <v>1660488368.5999999</v>
      </c>
      <c r="DJ652" s="1">
        <v>14</v>
      </c>
      <c r="DK652" s="1">
        <v>0.51200000000000001</v>
      </c>
      <c r="DL652" s="1">
        <v>1E-3</v>
      </c>
      <c r="DM652" s="1">
        <v>1.359</v>
      </c>
      <c r="DN652" s="1">
        <v>1.7999999999999999E-2</v>
      </c>
      <c r="DO652" s="1">
        <v>400</v>
      </c>
      <c r="DP652" s="1">
        <v>25</v>
      </c>
      <c r="DQ652" s="1">
        <v>0.25</v>
      </c>
      <c r="DR652" s="1">
        <v>7.0000000000000007E-2</v>
      </c>
      <c r="DS652" s="1">
        <v>2.8095942304815349</v>
      </c>
      <c r="DT652" s="1">
        <v>-0.36787303105139058</v>
      </c>
      <c r="DU652" s="1">
        <v>0.10665453787004971</v>
      </c>
      <c r="DV652" s="1">
        <v>1</v>
      </c>
      <c r="DW652" s="1">
        <v>34.589595534860543</v>
      </c>
      <c r="DX652" s="1">
        <v>-0.52067870151935192</v>
      </c>
      <c r="DY652" s="1">
        <v>0.1028171970233643</v>
      </c>
      <c r="DZ652" s="1">
        <v>0</v>
      </c>
      <c r="EA652" s="1">
        <v>-43.80372666666667</v>
      </c>
      <c r="EB652" s="1">
        <v>0.23499710789779449</v>
      </c>
      <c r="EC652" s="1">
        <v>0.1100115567666511</v>
      </c>
      <c r="ED652" s="1">
        <v>1</v>
      </c>
      <c r="EE652" s="1">
        <v>986.10868769060437</v>
      </c>
      <c r="EF652" s="1">
        <v>299.04720139171837</v>
      </c>
      <c r="EG652" s="1">
        <v>22.378122738066171</v>
      </c>
      <c r="EH652" s="1">
        <v>0</v>
      </c>
      <c r="EI652" s="1">
        <v>2.0850712499999999</v>
      </c>
      <c r="EJ652" s="1">
        <v>3.1494146341460097E-2</v>
      </c>
      <c r="EK652" s="1">
        <v>5.2876749084545547E-3</v>
      </c>
      <c r="EL652" s="1">
        <v>1</v>
      </c>
      <c r="EM652" s="1">
        <v>2.024668881931988</v>
      </c>
      <c r="EN652" s="1">
        <v>-7.2514322142127972E-3</v>
      </c>
      <c r="EO652" s="1">
        <v>1.092135899116429E-3</v>
      </c>
      <c r="EP652" s="1">
        <v>1</v>
      </c>
      <c r="EQ652" s="1">
        <v>4</v>
      </c>
      <c r="ER652" s="1">
        <v>6</v>
      </c>
      <c r="ES652" s="1" t="s">
        <v>376</v>
      </c>
      <c r="ET652" s="1">
        <v>2.9448799999999999</v>
      </c>
      <c r="EU652" s="1">
        <v>2.8012100000000002</v>
      </c>
      <c r="EV652" s="1">
        <v>0.180038</v>
      </c>
      <c r="EW652" s="1">
        <v>0.18442900000000001</v>
      </c>
      <c r="EX652" s="1">
        <v>0.11853</v>
      </c>
      <c r="EY652" s="1">
        <v>0.11206000000000001</v>
      </c>
      <c r="EZ652" s="1">
        <v>16873.2</v>
      </c>
      <c r="FA652" s="1">
        <v>17601.7</v>
      </c>
      <c r="FB652" s="1">
        <v>23918.799999999999</v>
      </c>
      <c r="FC652" s="1">
        <v>25103.599999999999</v>
      </c>
      <c r="FD652" s="1">
        <v>33740.9</v>
      </c>
      <c r="FE652" s="1">
        <v>35587.599999999999</v>
      </c>
      <c r="FF652" s="1">
        <v>43593.7</v>
      </c>
      <c r="FG652" s="1">
        <v>46399.4</v>
      </c>
      <c r="FH652" s="1">
        <v>1.9917</v>
      </c>
      <c r="FI652" s="1">
        <v>1.89998</v>
      </c>
      <c r="FJ652" s="1">
        <v>0.17152000000000001</v>
      </c>
      <c r="FK652" s="1">
        <v>0</v>
      </c>
      <c r="FL652" s="1">
        <v>29.080500000000001</v>
      </c>
      <c r="FM652" s="1">
        <v>999.9</v>
      </c>
      <c r="FN652" s="1">
        <v>59.7</v>
      </c>
      <c r="FO652" s="1">
        <v>34.200000000000003</v>
      </c>
      <c r="FP652" s="1">
        <v>32.363</v>
      </c>
      <c r="FQ652" s="1">
        <v>63.563899999999997</v>
      </c>
      <c r="FR652" s="1">
        <v>26.085699999999999</v>
      </c>
      <c r="FS652" s="1">
        <v>1</v>
      </c>
      <c r="FT652" s="1">
        <v>0.20374200000000001</v>
      </c>
      <c r="FU652" s="1">
        <v>0.170678</v>
      </c>
      <c r="FV652" s="1">
        <v>20.324100000000001</v>
      </c>
      <c r="FW652" s="1">
        <v>5.2110000000000003</v>
      </c>
      <c r="FX652" s="1">
        <v>11.904999999999999</v>
      </c>
      <c r="FY652" s="1">
        <v>5.0031499999999998</v>
      </c>
      <c r="FZ652" s="1">
        <v>3.2902499999999999</v>
      </c>
      <c r="GA652" s="1">
        <v>9999</v>
      </c>
      <c r="GB652" s="1">
        <v>9999</v>
      </c>
      <c r="GC652" s="1">
        <v>9999</v>
      </c>
      <c r="GD652" s="1">
        <v>999.9</v>
      </c>
      <c r="GE652" s="1">
        <v>1.8595200000000001</v>
      </c>
      <c r="GF652" s="1">
        <v>1.8545</v>
      </c>
      <c r="GG652" s="1">
        <v>1.8576299999999999</v>
      </c>
      <c r="GH652" s="1">
        <v>1.85609</v>
      </c>
      <c r="GI652" s="1">
        <v>1.8548800000000001</v>
      </c>
      <c r="GJ652" s="1">
        <v>1.8545499999999999</v>
      </c>
      <c r="GK652" s="1">
        <v>1.8532200000000001</v>
      </c>
      <c r="GL652" s="1">
        <v>1.8563799999999999</v>
      </c>
      <c r="GM652" s="1">
        <v>0</v>
      </c>
      <c r="GN652" s="1">
        <v>0</v>
      </c>
      <c r="GO652" s="1">
        <v>0</v>
      </c>
      <c r="GP652" s="1">
        <v>0</v>
      </c>
      <c r="GQ652" s="1" t="s">
        <v>358</v>
      </c>
      <c r="GR652" s="1" t="s">
        <v>359</v>
      </c>
      <c r="GS652" s="1" t="s">
        <v>360</v>
      </c>
      <c r="GT652" s="1" t="s">
        <v>360</v>
      </c>
      <c r="GU652" s="1" t="s">
        <v>360</v>
      </c>
      <c r="GV652" s="1" t="s">
        <v>360</v>
      </c>
      <c r="GW652" s="1">
        <v>0</v>
      </c>
      <c r="GX652" s="1">
        <v>100</v>
      </c>
      <c r="GY652" s="1">
        <v>100</v>
      </c>
      <c r="GZ652" s="1">
        <v>2.44</v>
      </c>
      <c r="HA652" s="1">
        <v>1.11E-2</v>
      </c>
      <c r="HB652" s="1">
        <v>0.43179755099752709</v>
      </c>
      <c r="HC652" s="1">
        <v>2.678124759318837E-3</v>
      </c>
      <c r="HD652" s="1">
        <v>-9.3737611465157319E-7</v>
      </c>
      <c r="HE652" s="1">
        <v>1.3915637841753891E-10</v>
      </c>
      <c r="HF652" s="1">
        <v>-7.4344716936427316E-2</v>
      </c>
      <c r="HG652" s="1">
        <v>1.061361004592812E-2</v>
      </c>
      <c r="HH652" s="1">
        <v>-3.086644042041478E-4</v>
      </c>
      <c r="HI652" s="1">
        <v>1.24720902217549E-6</v>
      </c>
      <c r="HJ652" s="1">
        <v>1</v>
      </c>
      <c r="HK652" s="1">
        <v>2093</v>
      </c>
      <c r="HL652" s="1">
        <v>2</v>
      </c>
      <c r="HM652" s="1">
        <v>27</v>
      </c>
      <c r="HN652" s="1">
        <v>7.3</v>
      </c>
      <c r="HO652" s="1">
        <v>7.2</v>
      </c>
      <c r="HP652" s="1">
        <v>2.47437</v>
      </c>
      <c r="HQ652" s="1">
        <v>2.2839399999999999</v>
      </c>
      <c r="HR652" s="1">
        <v>1.4978</v>
      </c>
      <c r="HS652" s="1">
        <v>2.2997999999999998</v>
      </c>
      <c r="HT652" s="1">
        <v>1.5478499999999999</v>
      </c>
      <c r="HU652" s="1">
        <v>2.3547400000000001</v>
      </c>
      <c r="HV652" s="1">
        <v>36.6706</v>
      </c>
      <c r="HW652" s="1">
        <v>14.491</v>
      </c>
      <c r="HX652" s="1">
        <v>18</v>
      </c>
      <c r="HY652" s="1">
        <v>501.70299999999997</v>
      </c>
      <c r="HZ652" s="1">
        <v>508.05900000000003</v>
      </c>
      <c r="IA652" s="1">
        <v>29.081499999999998</v>
      </c>
      <c r="IB652" s="1">
        <v>29.779599999999999</v>
      </c>
      <c r="IC652" s="1">
        <v>30</v>
      </c>
      <c r="ID652" s="1">
        <v>29.635000000000002</v>
      </c>
      <c r="IE652" s="1">
        <v>29.732299999999999</v>
      </c>
      <c r="IF652" s="1">
        <v>49.551400000000001</v>
      </c>
      <c r="IG652" s="1">
        <v>22.214400000000001</v>
      </c>
      <c r="IH652" s="1">
        <v>0</v>
      </c>
      <c r="II652" s="1">
        <v>29.056000000000001</v>
      </c>
      <c r="IJ652" s="1">
        <v>1197.67</v>
      </c>
      <c r="IK652" s="1">
        <v>25.007100000000001</v>
      </c>
      <c r="IL652" s="1">
        <v>100.82</v>
      </c>
      <c r="IM652" s="1">
        <v>100.56399999999999</v>
      </c>
      <c r="IN652" s="1" t="s">
        <v>365</v>
      </c>
    </row>
    <row r="653" spans="1:248" ht="15.75" customHeight="1" x14ac:dyDescent="0.3">
      <c r="A653" s="1">
        <v>637</v>
      </c>
      <c r="B653" s="1">
        <v>1660488799.0999999</v>
      </c>
      <c r="C653" s="1">
        <v>4670</v>
      </c>
      <c r="D653" s="1" t="s">
        <v>1625</v>
      </c>
      <c r="E653" s="1" t="s">
        <v>1626</v>
      </c>
      <c r="F653" s="1">
        <v>1</v>
      </c>
      <c r="G653" s="1" t="s">
        <v>1167</v>
      </c>
      <c r="H653" s="1" t="s">
        <v>350</v>
      </c>
      <c r="I653" s="1" t="s">
        <v>351</v>
      </c>
      <c r="J653" s="1" t="s">
        <v>352</v>
      </c>
      <c r="K653" s="1" t="s">
        <v>1168</v>
      </c>
      <c r="L653" s="1" t="s">
        <v>1169</v>
      </c>
      <c r="M653" s="1" t="s">
        <v>354</v>
      </c>
      <c r="N653" s="1">
        <v>1660488791.0999999</v>
      </c>
      <c r="O653" s="1">
        <f t="shared" si="68"/>
        <v>1.7966758676719638E-3</v>
      </c>
      <c r="P653" s="1">
        <f t="shared" si="69"/>
        <v>1.7966758676719639</v>
      </c>
      <c r="Q653" s="1">
        <f t="shared" si="70"/>
        <v>2.6626614162739277</v>
      </c>
      <c r="R653" s="1">
        <f t="shared" si="71"/>
        <v>1083.7831249999999</v>
      </c>
      <c r="S653" s="1">
        <f t="shared" si="72"/>
        <v>998.85757530483238</v>
      </c>
      <c r="T653" s="1">
        <f t="shared" si="73"/>
        <v>99.651232233161622</v>
      </c>
      <c r="U653" s="1">
        <f t="shared" si="74"/>
        <v>108.1238472329721</v>
      </c>
      <c r="V653" s="1">
        <f t="shared" si="75"/>
        <v>8.6615085685450469E-2</v>
      </c>
      <c r="W653" s="1">
        <f t="shared" si="76"/>
        <v>2.923643679231414</v>
      </c>
      <c r="X653" s="1">
        <f t="shared" si="77"/>
        <v>8.5214386920715826E-2</v>
      </c>
      <c r="Y653" s="1">
        <f t="shared" si="78"/>
        <v>5.3382952199677799E-2</v>
      </c>
      <c r="Z653" s="1">
        <f t="shared" si="79"/>
        <v>321.51380477624525</v>
      </c>
      <c r="AA653" s="1">
        <f t="shared" si="80"/>
        <v>32.463362700911262</v>
      </c>
      <c r="AB653" s="1">
        <f t="shared" si="81"/>
        <v>31.860575000000001</v>
      </c>
      <c r="AC653" s="1">
        <f t="shared" si="82"/>
        <v>4.7375296842704762</v>
      </c>
      <c r="AD653" s="1">
        <f t="shared" si="83"/>
        <v>60.005001722733695</v>
      </c>
      <c r="AE653" s="1">
        <f t="shared" si="84"/>
        <v>2.7126016226368828</v>
      </c>
      <c r="AF653" s="1">
        <f t="shared" si="85"/>
        <v>4.520625855776248</v>
      </c>
      <c r="AG653" s="1">
        <f t="shared" si="86"/>
        <v>2.0249280616335934</v>
      </c>
      <c r="AH653" s="1">
        <f t="shared" si="87"/>
        <v>-79.233405764333597</v>
      </c>
      <c r="AI653" s="1">
        <f t="shared" si="88"/>
        <v>-129.98188768307293</v>
      </c>
      <c r="AJ653" s="1">
        <f t="shared" si="89"/>
        <v>-10.027919415313566</v>
      </c>
      <c r="AK653" s="1">
        <f t="shared" si="90"/>
        <v>102.27059191352512</v>
      </c>
      <c r="AL653" s="1">
        <f t="shared" si="91"/>
        <v>34.574896503618945</v>
      </c>
      <c r="AM653" s="1">
        <f t="shared" si="92"/>
        <v>1.7895735198846765</v>
      </c>
      <c r="AN653" s="1">
        <f t="shared" si="93"/>
        <v>2.6626614162739277</v>
      </c>
      <c r="AO653" s="1">
        <v>1182.744526845777</v>
      </c>
      <c r="AP653" s="1">
        <v>1152.898727272727</v>
      </c>
      <c r="AQ653" s="1">
        <v>5.1808952064954568</v>
      </c>
      <c r="AR653" s="1">
        <v>65.0836536357032</v>
      </c>
      <c r="AS653" s="1">
        <f t="shared" si="94"/>
        <v>1.7966758676719639</v>
      </c>
      <c r="AT653" s="1">
        <v>25.092866204501028</v>
      </c>
      <c r="AU653" s="1">
        <v>27.189685454545462</v>
      </c>
      <c r="AV653" s="1">
        <v>-2.7312197634474469E-6</v>
      </c>
      <c r="AW653" s="1">
        <v>81.89149428523082</v>
      </c>
      <c r="AX653" s="1">
        <v>0</v>
      </c>
      <c r="AY653" s="1">
        <v>0</v>
      </c>
      <c r="AZ653" s="1">
        <f t="shared" si="95"/>
        <v>1</v>
      </c>
      <c r="BA653" s="1">
        <f t="shared" si="96"/>
        <v>0</v>
      </c>
      <c r="BB653" s="1">
        <f t="shared" si="97"/>
        <v>51999.826971141818</v>
      </c>
      <c r="BC653" s="1">
        <f t="shared" si="98"/>
        <v>1999.9862499999999</v>
      </c>
      <c r="BD653" s="1">
        <f t="shared" si="99"/>
        <v>1681.1884496249975</v>
      </c>
      <c r="BE653" s="1">
        <f t="shared" si="100"/>
        <v>0.84060000393752587</v>
      </c>
      <c r="BF653" s="1">
        <f t="shared" si="101"/>
        <v>0.16075800759942488</v>
      </c>
      <c r="BG653" s="1">
        <v>6</v>
      </c>
      <c r="BH653" s="1">
        <v>0.5</v>
      </c>
      <c r="BI653" s="1" t="s">
        <v>355</v>
      </c>
      <c r="BJ653" s="1">
        <v>2</v>
      </c>
      <c r="BK653" s="1" t="b">
        <v>1</v>
      </c>
      <c r="BL653" s="1">
        <v>1660488791.0999999</v>
      </c>
      <c r="BM653" s="1">
        <v>1083.7831249999999</v>
      </c>
      <c r="BN653" s="1">
        <v>1127.588125</v>
      </c>
      <c r="BO653" s="1">
        <v>27.189856249999998</v>
      </c>
      <c r="BP653" s="1">
        <v>25.101343750000002</v>
      </c>
      <c r="BQ653" s="1">
        <v>1081.37625</v>
      </c>
      <c r="BR653" s="1">
        <v>27.178699999999999</v>
      </c>
      <c r="BS653" s="1">
        <v>500.14024999999998</v>
      </c>
      <c r="BT653" s="1">
        <v>99.66521250000001</v>
      </c>
      <c r="BU653" s="1">
        <v>9.9993968749999995E-2</v>
      </c>
      <c r="BV653" s="1">
        <v>31.03591875</v>
      </c>
      <c r="BW653" s="1">
        <v>31.860575000000001</v>
      </c>
      <c r="BX653" s="1">
        <v>999.9</v>
      </c>
      <c r="BY653" s="1">
        <v>0</v>
      </c>
      <c r="BZ653" s="1">
        <v>0</v>
      </c>
      <c r="CA653" s="1">
        <v>9999.8493749999998</v>
      </c>
      <c r="CB653" s="1">
        <v>0</v>
      </c>
      <c r="CC653" s="1">
        <v>23.3653625</v>
      </c>
      <c r="CD653" s="1">
        <v>-43.803800000000003</v>
      </c>
      <c r="CE653" s="1">
        <v>1114.076875</v>
      </c>
      <c r="CF653" s="1">
        <v>1156.620625</v>
      </c>
      <c r="CG653" s="1">
        <v>2.088516250000001</v>
      </c>
      <c r="CH653" s="1">
        <v>1127.588125</v>
      </c>
      <c r="CI653" s="1">
        <v>25.101343750000002</v>
      </c>
      <c r="CJ653" s="1">
        <v>2.7098837499999999</v>
      </c>
      <c r="CK653" s="1">
        <v>2.501730625</v>
      </c>
      <c r="CL653" s="1">
        <v>22.345168749999999</v>
      </c>
      <c r="CM653" s="1">
        <v>21.037768750000001</v>
      </c>
      <c r="CN653" s="1">
        <v>1999.9862499999999</v>
      </c>
      <c r="CO653" s="1">
        <v>0.98000200000000004</v>
      </c>
      <c r="CP653" s="1">
        <v>1.99984E-2</v>
      </c>
      <c r="CQ653" s="1">
        <v>0</v>
      </c>
      <c r="CR653" s="1">
        <v>3.0656875000000001</v>
      </c>
      <c r="CS653" s="1">
        <v>0</v>
      </c>
      <c r="CT653" s="1">
        <v>36825.525000000001</v>
      </c>
      <c r="CU653" s="1">
        <v>17412.224999999999</v>
      </c>
      <c r="CV653" s="1">
        <v>39.601374999999997</v>
      </c>
      <c r="CW653" s="1">
        <v>40.507750000000001</v>
      </c>
      <c r="CX653" s="1">
        <v>39.561999999999998</v>
      </c>
      <c r="CY653" s="1">
        <v>39.019374999999997</v>
      </c>
      <c r="CZ653" s="1">
        <v>39.796499999999988</v>
      </c>
      <c r="DA653" s="1">
        <v>1959.9868750000001</v>
      </c>
      <c r="DB653" s="1">
        <v>40</v>
      </c>
      <c r="DC653" s="1">
        <v>0</v>
      </c>
      <c r="DD653" s="1">
        <v>1660488797</v>
      </c>
      <c r="DE653" s="1">
        <v>0</v>
      </c>
      <c r="DF653" s="1">
        <v>1660488368.5999999</v>
      </c>
      <c r="DG653" s="1" t="s">
        <v>1170</v>
      </c>
      <c r="DH653" s="1">
        <v>1660488360.0999999</v>
      </c>
      <c r="DI653" s="1">
        <v>1660488368.5999999</v>
      </c>
      <c r="DJ653" s="1">
        <v>14</v>
      </c>
      <c r="DK653" s="1">
        <v>0.51200000000000001</v>
      </c>
      <c r="DL653" s="1">
        <v>1E-3</v>
      </c>
      <c r="DM653" s="1">
        <v>1.359</v>
      </c>
      <c r="DN653" s="1">
        <v>1.7999999999999999E-2</v>
      </c>
      <c r="DO653" s="1">
        <v>400</v>
      </c>
      <c r="DP653" s="1">
        <v>25</v>
      </c>
      <c r="DQ653" s="1">
        <v>0.25</v>
      </c>
      <c r="DR653" s="1">
        <v>7.0000000000000007E-2</v>
      </c>
      <c r="DS653" s="1">
        <v>2.800312999264194</v>
      </c>
      <c r="DT653" s="1">
        <v>-0.76382565409246206</v>
      </c>
      <c r="DU653" s="1">
        <v>0.11763672889304951</v>
      </c>
      <c r="DV653" s="1">
        <v>0</v>
      </c>
      <c r="DW653" s="1">
        <v>34.582404845612771</v>
      </c>
      <c r="DX653" s="1">
        <v>-0.84313949135884492</v>
      </c>
      <c r="DY653" s="1">
        <v>0.1100453909272044</v>
      </c>
      <c r="DZ653" s="1">
        <v>0</v>
      </c>
      <c r="EA653" s="1">
        <v>-43.805786666666663</v>
      </c>
      <c r="EB653" s="1">
        <v>0.61065183537251122</v>
      </c>
      <c r="EC653" s="1">
        <v>0.1078328389478616</v>
      </c>
      <c r="ED653" s="1">
        <v>1</v>
      </c>
      <c r="EE653" s="1">
        <v>991.14670699939268</v>
      </c>
      <c r="EF653" s="1">
        <v>306.5069834432752</v>
      </c>
      <c r="EG653" s="1">
        <v>22.931100880018011</v>
      </c>
      <c r="EH653" s="1">
        <v>0</v>
      </c>
      <c r="EI653" s="1">
        <v>2.0864229999999999</v>
      </c>
      <c r="EJ653" s="1">
        <v>4.9046003752348181E-2</v>
      </c>
      <c r="EK653" s="1">
        <v>7.3681972693461226E-3</v>
      </c>
      <c r="EL653" s="1">
        <v>1</v>
      </c>
      <c r="EM653" s="1">
        <v>2.0247787336800989</v>
      </c>
      <c r="EN653" s="1">
        <v>-2.579860316808613E-3</v>
      </c>
      <c r="EO653" s="1">
        <v>1.240771377400612E-3</v>
      </c>
      <c r="EP653" s="1">
        <v>1</v>
      </c>
      <c r="EQ653" s="1">
        <v>3</v>
      </c>
      <c r="ER653" s="1">
        <v>6</v>
      </c>
      <c r="ES653" s="1" t="s">
        <v>379</v>
      </c>
      <c r="ET653" s="1">
        <v>2.9448799999999999</v>
      </c>
      <c r="EU653" s="1">
        <v>2.8011599999999999</v>
      </c>
      <c r="EV653" s="1">
        <v>0.18054000000000001</v>
      </c>
      <c r="EW653" s="1">
        <v>0.18493100000000001</v>
      </c>
      <c r="EX653" s="1">
        <v>0.118524</v>
      </c>
      <c r="EY653" s="1">
        <v>0.112049</v>
      </c>
      <c r="EZ653" s="1">
        <v>16863.099999999999</v>
      </c>
      <c r="FA653" s="1">
        <v>17590.8</v>
      </c>
      <c r="FB653" s="1">
        <v>23919.1</v>
      </c>
      <c r="FC653" s="1">
        <v>25103.5</v>
      </c>
      <c r="FD653" s="1">
        <v>33741.599999999999</v>
      </c>
      <c r="FE653" s="1">
        <v>35588</v>
      </c>
      <c r="FF653" s="1">
        <v>43594.3</v>
      </c>
      <c r="FG653" s="1">
        <v>46399.199999999997</v>
      </c>
      <c r="FH653" s="1">
        <v>1.9917499999999999</v>
      </c>
      <c r="FI653" s="1">
        <v>1.89998</v>
      </c>
      <c r="FJ653" s="1">
        <v>0.171296</v>
      </c>
      <c r="FK653" s="1">
        <v>0</v>
      </c>
      <c r="FL653" s="1">
        <v>29.082000000000001</v>
      </c>
      <c r="FM653" s="1">
        <v>999.9</v>
      </c>
      <c r="FN653" s="1">
        <v>59.7</v>
      </c>
      <c r="FO653" s="1">
        <v>34.200000000000003</v>
      </c>
      <c r="FP653" s="1">
        <v>32.362200000000001</v>
      </c>
      <c r="FQ653" s="1">
        <v>63.733899999999998</v>
      </c>
      <c r="FR653" s="1">
        <v>25.673100000000002</v>
      </c>
      <c r="FS653" s="1">
        <v>1</v>
      </c>
      <c r="FT653" s="1">
        <v>0.20372999999999999</v>
      </c>
      <c r="FU653" s="1">
        <v>0.187579</v>
      </c>
      <c r="FV653" s="1">
        <v>20.324100000000001</v>
      </c>
      <c r="FW653" s="1">
        <v>5.2114500000000001</v>
      </c>
      <c r="FX653" s="1">
        <v>11.9047</v>
      </c>
      <c r="FY653" s="1">
        <v>5.0033000000000003</v>
      </c>
      <c r="FZ653" s="1">
        <v>3.2902999999999998</v>
      </c>
      <c r="GA653" s="1">
        <v>9999</v>
      </c>
      <c r="GB653" s="1">
        <v>9999</v>
      </c>
      <c r="GC653" s="1">
        <v>9999</v>
      </c>
      <c r="GD653" s="1">
        <v>999.9</v>
      </c>
      <c r="GE653" s="1">
        <v>1.8595200000000001</v>
      </c>
      <c r="GF653" s="1">
        <v>1.85449</v>
      </c>
      <c r="GG653" s="1">
        <v>1.8576299999999999</v>
      </c>
      <c r="GH653" s="1">
        <v>1.8561000000000001</v>
      </c>
      <c r="GI653" s="1">
        <v>1.8548800000000001</v>
      </c>
      <c r="GJ653" s="1">
        <v>1.8545499999999999</v>
      </c>
      <c r="GK653" s="1">
        <v>1.8532299999999999</v>
      </c>
      <c r="GL653" s="1">
        <v>1.8563799999999999</v>
      </c>
      <c r="GM653" s="1">
        <v>0</v>
      </c>
      <c r="GN653" s="1">
        <v>0</v>
      </c>
      <c r="GO653" s="1">
        <v>0</v>
      </c>
      <c r="GP653" s="1">
        <v>0</v>
      </c>
      <c r="GQ653" s="1" t="s">
        <v>358</v>
      </c>
      <c r="GR653" s="1" t="s">
        <v>359</v>
      </c>
      <c r="GS653" s="1" t="s">
        <v>360</v>
      </c>
      <c r="GT653" s="1" t="s">
        <v>360</v>
      </c>
      <c r="GU653" s="1" t="s">
        <v>360</v>
      </c>
      <c r="GV653" s="1" t="s">
        <v>360</v>
      </c>
      <c r="GW653" s="1">
        <v>0</v>
      </c>
      <c r="GX653" s="1">
        <v>100</v>
      </c>
      <c r="GY653" s="1">
        <v>100</v>
      </c>
      <c r="GZ653" s="1">
        <v>2.4500000000000002</v>
      </c>
      <c r="HA653" s="1">
        <v>1.12E-2</v>
      </c>
      <c r="HB653" s="1">
        <v>0.43179755099752709</v>
      </c>
      <c r="HC653" s="1">
        <v>2.678124759318837E-3</v>
      </c>
      <c r="HD653" s="1">
        <v>-9.3737611465157319E-7</v>
      </c>
      <c r="HE653" s="1">
        <v>1.3915637841753891E-10</v>
      </c>
      <c r="HF653" s="1">
        <v>-7.4344716936427316E-2</v>
      </c>
      <c r="HG653" s="1">
        <v>1.061361004592812E-2</v>
      </c>
      <c r="HH653" s="1">
        <v>-3.086644042041478E-4</v>
      </c>
      <c r="HI653" s="1">
        <v>1.24720902217549E-6</v>
      </c>
      <c r="HJ653" s="1">
        <v>1</v>
      </c>
      <c r="HK653" s="1">
        <v>2093</v>
      </c>
      <c r="HL653" s="1">
        <v>2</v>
      </c>
      <c r="HM653" s="1">
        <v>27</v>
      </c>
      <c r="HN653" s="1">
        <v>7.3</v>
      </c>
      <c r="HO653" s="1">
        <v>7.2</v>
      </c>
      <c r="HP653" s="1">
        <v>2.4865699999999999</v>
      </c>
      <c r="HQ653" s="1">
        <v>2.2717299999999998</v>
      </c>
      <c r="HR653" s="1">
        <v>1.4978</v>
      </c>
      <c r="HS653" s="1">
        <v>2.2997999999999998</v>
      </c>
      <c r="HT653" s="1">
        <v>1.5478499999999999</v>
      </c>
      <c r="HU653" s="1">
        <v>2.4267599999999998</v>
      </c>
      <c r="HV653" s="1">
        <v>36.6706</v>
      </c>
      <c r="HW653" s="1">
        <v>14.491</v>
      </c>
      <c r="HX653" s="1">
        <v>18</v>
      </c>
      <c r="HY653" s="1">
        <v>501.72699999999998</v>
      </c>
      <c r="HZ653" s="1">
        <v>508.053</v>
      </c>
      <c r="IA653" s="1">
        <v>29.073399999999999</v>
      </c>
      <c r="IB653" s="1">
        <v>29.779599999999999</v>
      </c>
      <c r="IC653" s="1">
        <v>30</v>
      </c>
      <c r="ID653" s="1">
        <v>29.6342</v>
      </c>
      <c r="IE653" s="1">
        <v>29.7316</v>
      </c>
      <c r="IF653" s="1">
        <v>49.7864</v>
      </c>
      <c r="IG653" s="1">
        <v>22.214400000000001</v>
      </c>
      <c r="IH653" s="1">
        <v>0</v>
      </c>
      <c r="II653" s="1">
        <v>29.056000000000001</v>
      </c>
      <c r="IJ653" s="1">
        <v>1197.67</v>
      </c>
      <c r="IK653" s="1">
        <v>25.005600000000001</v>
      </c>
      <c r="IL653" s="1">
        <v>100.821</v>
      </c>
      <c r="IM653" s="1">
        <v>100.56399999999999</v>
      </c>
      <c r="IN653" s="1" t="s">
        <v>365</v>
      </c>
    </row>
    <row r="654" spans="1:248" ht="15.75" customHeight="1" x14ac:dyDescent="0.3">
      <c r="A654" s="1">
        <v>638</v>
      </c>
      <c r="B654" s="1">
        <v>1660488800.0999999</v>
      </c>
      <c r="C654" s="1">
        <v>4671</v>
      </c>
      <c r="D654" s="1" t="s">
        <v>1627</v>
      </c>
      <c r="E654" s="1" t="s">
        <v>1628</v>
      </c>
      <c r="F654" s="1">
        <v>1</v>
      </c>
      <c r="G654" s="1" t="s">
        <v>1167</v>
      </c>
      <c r="H654" s="1" t="s">
        <v>350</v>
      </c>
      <c r="I654" s="1" t="s">
        <v>351</v>
      </c>
      <c r="J654" s="1" t="s">
        <v>352</v>
      </c>
      <c r="K654" s="1" t="s">
        <v>1168</v>
      </c>
      <c r="L654" s="1" t="s">
        <v>1169</v>
      </c>
      <c r="M654" s="1" t="s">
        <v>354</v>
      </c>
      <c r="N654" s="1">
        <v>1660488792.599999</v>
      </c>
      <c r="O654" s="1">
        <f t="shared" si="68"/>
        <v>1.8007790235886802E-3</v>
      </c>
      <c r="P654" s="1">
        <f t="shared" si="69"/>
        <v>1.8007790235886802</v>
      </c>
      <c r="Q654" s="1">
        <f t="shared" si="70"/>
        <v>2.7642493856489261</v>
      </c>
      <c r="R654" s="1">
        <f t="shared" si="71"/>
        <v>1091.3326666666669</v>
      </c>
      <c r="S654" s="1">
        <f t="shared" si="72"/>
        <v>1004.3969258386147</v>
      </c>
      <c r="T654" s="1">
        <f t="shared" si="73"/>
        <v>100.2037732651646</v>
      </c>
      <c r="U654" s="1">
        <f t="shared" si="74"/>
        <v>108.87692731260438</v>
      </c>
      <c r="V654" s="1">
        <f t="shared" si="75"/>
        <v>8.6810650511316881E-2</v>
      </c>
      <c r="W654" s="1">
        <f t="shared" si="76"/>
        <v>2.923778376539083</v>
      </c>
      <c r="X654" s="1">
        <f t="shared" si="77"/>
        <v>8.5403738512897856E-2</v>
      </c>
      <c r="Y654" s="1">
        <f t="shared" si="78"/>
        <v>5.350184269433244E-2</v>
      </c>
      <c r="Z654" s="1">
        <f t="shared" si="79"/>
        <v>321.51344562799409</v>
      </c>
      <c r="AA654" s="1">
        <f t="shared" si="80"/>
        <v>32.462188091228121</v>
      </c>
      <c r="AB654" s="1">
        <f t="shared" si="81"/>
        <v>31.86102666666666</v>
      </c>
      <c r="AC654" s="1">
        <f t="shared" si="82"/>
        <v>4.7376509224490757</v>
      </c>
      <c r="AD654" s="1">
        <f t="shared" si="83"/>
        <v>60.005153540051694</v>
      </c>
      <c r="AE654" s="1">
        <f t="shared" si="84"/>
        <v>2.7126014631637854</v>
      </c>
      <c r="AF654" s="1">
        <f t="shared" si="85"/>
        <v>4.5206141525047556</v>
      </c>
      <c r="AG654" s="1">
        <f t="shared" si="86"/>
        <v>2.0250494592852903</v>
      </c>
      <c r="AH654" s="1">
        <f t="shared" si="87"/>
        <v>-79.414354940260793</v>
      </c>
      <c r="AI654" s="1">
        <f t="shared" si="88"/>
        <v>-130.06622979811917</v>
      </c>
      <c r="AJ654" s="1">
        <f t="shared" si="89"/>
        <v>-10.033984114454343</v>
      </c>
      <c r="AK654" s="1">
        <f t="shared" si="90"/>
        <v>101.99887677515974</v>
      </c>
      <c r="AL654" s="1">
        <f t="shared" si="91"/>
        <v>34.559854810947854</v>
      </c>
      <c r="AM654" s="1">
        <f t="shared" si="92"/>
        <v>1.7914917672998045</v>
      </c>
      <c r="AN654" s="1">
        <f t="shared" si="93"/>
        <v>2.7642493856489261</v>
      </c>
      <c r="AO654" s="1">
        <v>1187.866543211079</v>
      </c>
      <c r="AP654" s="1">
        <v>1158.010666666667</v>
      </c>
      <c r="AQ654" s="1">
        <v>5.1584454630148802</v>
      </c>
      <c r="AR654" s="1">
        <v>65.0836536357032</v>
      </c>
      <c r="AS654" s="1">
        <f t="shared" si="94"/>
        <v>1.8007790235886802</v>
      </c>
      <c r="AT654" s="1">
        <v>25.085626768589279</v>
      </c>
      <c r="AU654" s="1">
        <v>27.187259393939389</v>
      </c>
      <c r="AV654" s="1">
        <v>-3.3431793450669511E-6</v>
      </c>
      <c r="AW654" s="1">
        <v>81.89149428523082</v>
      </c>
      <c r="AX654" s="1">
        <v>0</v>
      </c>
      <c r="AY654" s="1">
        <v>0</v>
      </c>
      <c r="AZ654" s="1">
        <f t="shared" si="95"/>
        <v>1</v>
      </c>
      <c r="BA654" s="1">
        <f t="shared" si="96"/>
        <v>0</v>
      </c>
      <c r="BB654" s="1">
        <f t="shared" si="97"/>
        <v>52003.666835287317</v>
      </c>
      <c r="BC654" s="1">
        <f t="shared" si="98"/>
        <v>1999.9839999999999</v>
      </c>
      <c r="BD654" s="1">
        <f t="shared" si="99"/>
        <v>1681.1865595999968</v>
      </c>
      <c r="BE654" s="1">
        <f t="shared" si="100"/>
        <v>0.84060000460003526</v>
      </c>
      <c r="BF654" s="1">
        <f t="shared" si="101"/>
        <v>0.16075800887806807</v>
      </c>
      <c r="BG654" s="1">
        <v>6</v>
      </c>
      <c r="BH654" s="1">
        <v>0.5</v>
      </c>
      <c r="BI654" s="1" t="s">
        <v>355</v>
      </c>
      <c r="BJ654" s="1">
        <v>2</v>
      </c>
      <c r="BK654" s="1" t="b">
        <v>1</v>
      </c>
      <c r="BL654" s="1">
        <v>1660488792.599999</v>
      </c>
      <c r="BM654" s="1">
        <v>1091.3326666666669</v>
      </c>
      <c r="BN654" s="1">
        <v>1135.1386666666669</v>
      </c>
      <c r="BO654" s="1">
        <v>27.189880000000009</v>
      </c>
      <c r="BP654" s="1">
        <v>25.099113333333332</v>
      </c>
      <c r="BQ654" s="1">
        <v>1088.916666666667</v>
      </c>
      <c r="BR654" s="1">
        <v>27.17872666666667</v>
      </c>
      <c r="BS654" s="1">
        <v>500.13653333333332</v>
      </c>
      <c r="BT654" s="1">
        <v>99.66513333333333</v>
      </c>
      <c r="BU654" s="1">
        <v>9.9980126666666669E-2</v>
      </c>
      <c r="BV654" s="1">
        <v>31.035873333333338</v>
      </c>
      <c r="BW654" s="1">
        <v>31.86102666666666</v>
      </c>
      <c r="BX654" s="1">
        <v>999.89999999999986</v>
      </c>
      <c r="BY654" s="1">
        <v>0</v>
      </c>
      <c r="BZ654" s="1">
        <v>0</v>
      </c>
      <c r="CA654" s="1">
        <v>10000.626</v>
      </c>
      <c r="CB654" s="1">
        <v>0</v>
      </c>
      <c r="CC654" s="1">
        <v>23.343493333333338</v>
      </c>
      <c r="CD654" s="1">
        <v>-43.804533333333332</v>
      </c>
      <c r="CE654" s="1">
        <v>1121.836666666667</v>
      </c>
      <c r="CF654" s="1">
        <v>1164.3626666666671</v>
      </c>
      <c r="CG654" s="1">
        <v>2.090776</v>
      </c>
      <c r="CH654" s="1">
        <v>1135.1386666666669</v>
      </c>
      <c r="CI654" s="1">
        <v>25.099113333333332</v>
      </c>
      <c r="CJ654" s="1">
        <v>2.7098840000000002</v>
      </c>
      <c r="CK654" s="1">
        <v>2.501506</v>
      </c>
      <c r="CL654" s="1">
        <v>22.345173333333339</v>
      </c>
      <c r="CM654" s="1">
        <v>21.036313333333339</v>
      </c>
      <c r="CN654" s="1">
        <v>1999.9839999999999</v>
      </c>
      <c r="CO654" s="1">
        <v>0.98000200000000037</v>
      </c>
      <c r="CP654" s="1">
        <v>1.9998399999999989E-2</v>
      </c>
      <c r="CQ654" s="1">
        <v>0</v>
      </c>
      <c r="CR654" s="1">
        <v>3.0414666666666661</v>
      </c>
      <c r="CS654" s="1">
        <v>0</v>
      </c>
      <c r="CT654" s="1">
        <v>36815.180000000008</v>
      </c>
      <c r="CU654" s="1">
        <v>17412.2</v>
      </c>
      <c r="CV654" s="1">
        <v>39.603999999999999</v>
      </c>
      <c r="CW654" s="1">
        <v>40.508266666666671</v>
      </c>
      <c r="CX654" s="1">
        <v>39.561999999999998</v>
      </c>
      <c r="CY654" s="1">
        <v>39.020666666666671</v>
      </c>
      <c r="CZ654" s="1">
        <v>39.799600000000012</v>
      </c>
      <c r="DA654" s="1">
        <v>1959.984666666667</v>
      </c>
      <c r="DB654" s="1">
        <v>40</v>
      </c>
      <c r="DC654" s="1">
        <v>0</v>
      </c>
      <c r="DD654" s="1">
        <v>1660488798.2</v>
      </c>
      <c r="DE654" s="1">
        <v>0</v>
      </c>
      <c r="DF654" s="1">
        <v>1660488368.5999999</v>
      </c>
      <c r="DG654" s="1" t="s">
        <v>1170</v>
      </c>
      <c r="DH654" s="1">
        <v>1660488360.0999999</v>
      </c>
      <c r="DI654" s="1">
        <v>1660488368.5999999</v>
      </c>
      <c r="DJ654" s="1">
        <v>14</v>
      </c>
      <c r="DK654" s="1">
        <v>0.51200000000000001</v>
      </c>
      <c r="DL654" s="1">
        <v>1E-3</v>
      </c>
      <c r="DM654" s="1">
        <v>1.359</v>
      </c>
      <c r="DN654" s="1">
        <v>1.7999999999999999E-2</v>
      </c>
      <c r="DO654" s="1">
        <v>400</v>
      </c>
      <c r="DP654" s="1">
        <v>25</v>
      </c>
      <c r="DQ654" s="1">
        <v>0.25</v>
      </c>
      <c r="DR654" s="1">
        <v>7.0000000000000007E-2</v>
      </c>
      <c r="DS654" s="1">
        <v>2.7881218019091332</v>
      </c>
      <c r="DT654" s="1">
        <v>-1.0556443873842509</v>
      </c>
      <c r="DU654" s="1">
        <v>0.1240862543754109</v>
      </c>
      <c r="DV654" s="1">
        <v>0</v>
      </c>
      <c r="DW654" s="1">
        <v>34.570688001696347</v>
      </c>
      <c r="DX654" s="1">
        <v>-1.290256780883227</v>
      </c>
      <c r="DY654" s="1">
        <v>0.11933697632060861</v>
      </c>
      <c r="DZ654" s="1">
        <v>0</v>
      </c>
      <c r="EA654" s="1">
        <v>-43.807951612903231</v>
      </c>
      <c r="EB654" s="1">
        <v>0.69502741935496204</v>
      </c>
      <c r="EC654" s="1">
        <v>0.1053380544874684</v>
      </c>
      <c r="ED654" s="1">
        <v>1</v>
      </c>
      <c r="EE654" s="1">
        <v>999.95946242344246</v>
      </c>
      <c r="EF654" s="1">
        <v>313.14857291644358</v>
      </c>
      <c r="EG654" s="1">
        <v>22.663933038181881</v>
      </c>
      <c r="EH654" s="1">
        <v>0</v>
      </c>
      <c r="EI654" s="1">
        <v>2.08845268292683</v>
      </c>
      <c r="EJ654" s="1">
        <v>7.1213101045296739E-2</v>
      </c>
      <c r="EK654" s="1">
        <v>9.645288253071059E-3</v>
      </c>
      <c r="EL654" s="1">
        <v>1</v>
      </c>
      <c r="EM654" s="1">
        <v>2.0249367569726728</v>
      </c>
      <c r="EN654" s="1">
        <v>3.527419385075429E-3</v>
      </c>
      <c r="EO654" s="1">
        <v>1.4233732647224611E-3</v>
      </c>
      <c r="EP654" s="1">
        <v>1</v>
      </c>
      <c r="EQ654" s="1">
        <v>3</v>
      </c>
      <c r="ER654" s="1">
        <v>6</v>
      </c>
      <c r="ES654" s="1" t="s">
        <v>379</v>
      </c>
      <c r="ET654" s="1">
        <v>2.9445100000000002</v>
      </c>
      <c r="EU654" s="1">
        <v>2.8012600000000001</v>
      </c>
      <c r="EV654" s="1">
        <v>0.18104700000000001</v>
      </c>
      <c r="EW654" s="1">
        <v>0.18542900000000001</v>
      </c>
      <c r="EX654" s="1">
        <v>0.118518</v>
      </c>
      <c r="EY654" s="1">
        <v>0.11204600000000001</v>
      </c>
      <c r="EZ654" s="1">
        <v>16852.7</v>
      </c>
      <c r="FA654" s="1">
        <v>17580.099999999999</v>
      </c>
      <c r="FB654" s="1">
        <v>23919.1</v>
      </c>
      <c r="FC654" s="1">
        <v>25103.5</v>
      </c>
      <c r="FD654" s="1">
        <v>33741.9</v>
      </c>
      <c r="FE654" s="1">
        <v>35588.1</v>
      </c>
      <c r="FF654" s="1">
        <v>43594.400000000001</v>
      </c>
      <c r="FG654" s="1">
        <v>46399.199999999997</v>
      </c>
      <c r="FH654" s="1">
        <v>1.99163</v>
      </c>
      <c r="FI654" s="1">
        <v>1.89995</v>
      </c>
      <c r="FJ654" s="1">
        <v>0.171352</v>
      </c>
      <c r="FK654" s="1">
        <v>0</v>
      </c>
      <c r="FL654" s="1">
        <v>29.083100000000002</v>
      </c>
      <c r="FM654" s="1">
        <v>999.9</v>
      </c>
      <c r="FN654" s="1">
        <v>59.7</v>
      </c>
      <c r="FO654" s="1">
        <v>34.200000000000003</v>
      </c>
      <c r="FP654" s="1">
        <v>32.364199999999997</v>
      </c>
      <c r="FQ654" s="1">
        <v>63.573900000000002</v>
      </c>
      <c r="FR654" s="1">
        <v>26.069700000000001</v>
      </c>
      <c r="FS654" s="1">
        <v>1</v>
      </c>
      <c r="FT654" s="1">
        <v>0.203704</v>
      </c>
      <c r="FU654" s="1">
        <v>0.20021</v>
      </c>
      <c r="FV654" s="1">
        <v>20.324200000000001</v>
      </c>
      <c r="FW654" s="1">
        <v>5.2114500000000001</v>
      </c>
      <c r="FX654" s="1">
        <v>11.905099999999999</v>
      </c>
      <c r="FY654" s="1">
        <v>5.0033500000000002</v>
      </c>
      <c r="FZ654" s="1">
        <v>3.2902499999999999</v>
      </c>
      <c r="GA654" s="1">
        <v>9999</v>
      </c>
      <c r="GB654" s="1">
        <v>9999</v>
      </c>
      <c r="GC654" s="1">
        <v>9999</v>
      </c>
      <c r="GD654" s="1">
        <v>999.9</v>
      </c>
      <c r="GE654" s="1">
        <v>1.8595299999999999</v>
      </c>
      <c r="GF654" s="1">
        <v>1.85449</v>
      </c>
      <c r="GG654" s="1">
        <v>1.85762</v>
      </c>
      <c r="GH654" s="1">
        <v>1.8561000000000001</v>
      </c>
      <c r="GI654" s="1">
        <v>1.8548899999999999</v>
      </c>
      <c r="GJ654" s="1">
        <v>1.8545499999999999</v>
      </c>
      <c r="GK654" s="1">
        <v>1.85324</v>
      </c>
      <c r="GL654" s="1">
        <v>1.8563799999999999</v>
      </c>
      <c r="GM654" s="1">
        <v>0</v>
      </c>
      <c r="GN654" s="1">
        <v>0</v>
      </c>
      <c r="GO654" s="1">
        <v>0</v>
      </c>
      <c r="GP654" s="1">
        <v>0</v>
      </c>
      <c r="GQ654" s="1" t="s">
        <v>358</v>
      </c>
      <c r="GR654" s="1" t="s">
        <v>359</v>
      </c>
      <c r="GS654" s="1" t="s">
        <v>360</v>
      </c>
      <c r="GT654" s="1" t="s">
        <v>360</v>
      </c>
      <c r="GU654" s="1" t="s">
        <v>360</v>
      </c>
      <c r="GV654" s="1" t="s">
        <v>360</v>
      </c>
      <c r="GW654" s="1">
        <v>0</v>
      </c>
      <c r="GX654" s="1">
        <v>100</v>
      </c>
      <c r="GY654" s="1">
        <v>100</v>
      </c>
      <c r="GZ654" s="1">
        <v>2.46</v>
      </c>
      <c r="HA654" s="1">
        <v>1.11E-2</v>
      </c>
      <c r="HB654" s="1">
        <v>0.43179755099752709</v>
      </c>
      <c r="HC654" s="1">
        <v>2.678124759318837E-3</v>
      </c>
      <c r="HD654" s="1">
        <v>-9.3737611465157319E-7</v>
      </c>
      <c r="HE654" s="1">
        <v>1.3915637841753891E-10</v>
      </c>
      <c r="HF654" s="1">
        <v>-7.4344716936427316E-2</v>
      </c>
      <c r="HG654" s="1">
        <v>1.061361004592812E-2</v>
      </c>
      <c r="HH654" s="1">
        <v>-3.086644042041478E-4</v>
      </c>
      <c r="HI654" s="1">
        <v>1.24720902217549E-6</v>
      </c>
      <c r="HJ654" s="1">
        <v>1</v>
      </c>
      <c r="HK654" s="1">
        <v>2093</v>
      </c>
      <c r="HL654" s="1">
        <v>2</v>
      </c>
      <c r="HM654" s="1">
        <v>27</v>
      </c>
      <c r="HN654" s="1">
        <v>7.3</v>
      </c>
      <c r="HO654" s="1">
        <v>7.2</v>
      </c>
      <c r="HP654" s="1">
        <v>2.49268</v>
      </c>
      <c r="HQ654" s="1">
        <v>2.2851599999999999</v>
      </c>
      <c r="HR654" s="1">
        <v>1.4978</v>
      </c>
      <c r="HS654" s="1">
        <v>2.2997999999999998</v>
      </c>
      <c r="HT654" s="1">
        <v>1.5478499999999999</v>
      </c>
      <c r="HU654" s="1">
        <v>2.4352999999999998</v>
      </c>
      <c r="HV654" s="1">
        <v>36.6706</v>
      </c>
      <c r="HW654" s="1">
        <v>14.491</v>
      </c>
      <c r="HX654" s="1">
        <v>18</v>
      </c>
      <c r="HY654" s="1">
        <v>501.649</v>
      </c>
      <c r="HZ654" s="1">
        <v>508.03100000000001</v>
      </c>
      <c r="IA654" s="1">
        <v>29.0642</v>
      </c>
      <c r="IB654" s="1">
        <v>29.779599999999999</v>
      </c>
      <c r="IC654" s="1">
        <v>30</v>
      </c>
      <c r="ID654" s="1">
        <v>29.633900000000001</v>
      </c>
      <c r="IE654" s="1">
        <v>29.731000000000002</v>
      </c>
      <c r="IF654" s="1">
        <v>49.899299999999997</v>
      </c>
      <c r="IG654" s="1">
        <v>22.214400000000001</v>
      </c>
      <c r="IH654" s="1">
        <v>0</v>
      </c>
      <c r="II654" s="1">
        <v>29.056000000000001</v>
      </c>
      <c r="IJ654" s="1">
        <v>1207.8499999999999</v>
      </c>
      <c r="IK654" s="1">
        <v>25.006</v>
      </c>
      <c r="IL654" s="1">
        <v>100.822</v>
      </c>
      <c r="IM654" s="1">
        <v>100.56399999999999</v>
      </c>
      <c r="IN654" s="1" t="s">
        <v>365</v>
      </c>
    </row>
    <row r="655" spans="1:248" ht="15.75" customHeight="1" x14ac:dyDescent="0.3">
      <c r="A655" s="1">
        <v>639</v>
      </c>
      <c r="B655" s="1">
        <v>1660488801.0999999</v>
      </c>
      <c r="C655" s="1">
        <v>4672</v>
      </c>
      <c r="D655" s="1" t="s">
        <v>1629</v>
      </c>
      <c r="E655" s="1" t="s">
        <v>1630</v>
      </c>
      <c r="F655" s="1">
        <v>1</v>
      </c>
      <c r="G655" s="1" t="s">
        <v>1167</v>
      </c>
      <c r="H655" s="1" t="s">
        <v>350</v>
      </c>
      <c r="I655" s="1" t="s">
        <v>351</v>
      </c>
      <c r="J655" s="1" t="s">
        <v>352</v>
      </c>
      <c r="K655" s="1" t="s">
        <v>1168</v>
      </c>
      <c r="L655" s="1" t="s">
        <v>1169</v>
      </c>
      <c r="M655" s="1" t="s">
        <v>354</v>
      </c>
      <c r="N655" s="1">
        <v>1660488793.0999999</v>
      </c>
      <c r="O655" s="1">
        <f t="shared" si="68"/>
        <v>1.8032319192617849E-3</v>
      </c>
      <c r="P655" s="1">
        <f t="shared" si="69"/>
        <v>1.8032319192617849</v>
      </c>
      <c r="Q655" s="1">
        <f t="shared" si="70"/>
        <v>2.7458794677436589</v>
      </c>
      <c r="R655" s="1">
        <f t="shared" si="71"/>
        <v>1093.848125</v>
      </c>
      <c r="S655" s="1">
        <f t="shared" si="72"/>
        <v>1007.2284878416303</v>
      </c>
      <c r="T655" s="1">
        <f t="shared" si="73"/>
        <v>100.48631905209909</v>
      </c>
      <c r="U655" s="1">
        <f t="shared" si="74"/>
        <v>109.12794168364796</v>
      </c>
      <c r="V655" s="1">
        <f t="shared" si="75"/>
        <v>8.6923290432287137E-2</v>
      </c>
      <c r="W655" s="1">
        <f t="shared" si="76"/>
        <v>2.9239576604668631</v>
      </c>
      <c r="X655" s="1">
        <f t="shared" si="77"/>
        <v>8.5512841981819007E-2</v>
      </c>
      <c r="Y655" s="1">
        <f t="shared" si="78"/>
        <v>5.3570343013616677E-2</v>
      </c>
      <c r="Z655" s="1">
        <f t="shared" si="79"/>
        <v>321.51330602624409</v>
      </c>
      <c r="AA655" s="1">
        <f t="shared" si="80"/>
        <v>32.461464216653965</v>
      </c>
      <c r="AB655" s="1">
        <f t="shared" si="81"/>
        <v>31.86155625</v>
      </c>
      <c r="AC655" s="1">
        <f t="shared" si="82"/>
        <v>4.7377930787722615</v>
      </c>
      <c r="AD655" s="1">
        <f t="shared" si="83"/>
        <v>60.004528767718554</v>
      </c>
      <c r="AE655" s="1">
        <f t="shared" si="84"/>
        <v>2.7125725109262064</v>
      </c>
      <c r="AF655" s="1">
        <f t="shared" si="85"/>
        <v>4.5206129714421248</v>
      </c>
      <c r="AG655" s="1">
        <f t="shared" si="86"/>
        <v>2.0252205678460551</v>
      </c>
      <c r="AH655" s="1">
        <f t="shared" si="87"/>
        <v>-79.522527639444718</v>
      </c>
      <c r="AI655" s="1">
        <f t="shared" si="88"/>
        <v>-130.15840947635536</v>
      </c>
      <c r="AJ655" s="1">
        <f t="shared" si="89"/>
        <v>-10.04050565355768</v>
      </c>
      <c r="AK655" s="1">
        <f t="shared" si="90"/>
        <v>101.79186325688636</v>
      </c>
      <c r="AL655" s="1">
        <f t="shared" si="91"/>
        <v>34.556528345708372</v>
      </c>
      <c r="AM655" s="1">
        <f t="shared" si="92"/>
        <v>1.7925106147572243</v>
      </c>
      <c r="AN655" s="1">
        <f t="shared" si="93"/>
        <v>2.7458794677436589</v>
      </c>
      <c r="AO655" s="1">
        <v>1193.0032675511061</v>
      </c>
      <c r="AP655" s="1">
        <v>1163.191272727272</v>
      </c>
      <c r="AQ655" s="1">
        <v>5.154294815315188</v>
      </c>
      <c r="AR655" s="1">
        <v>65.0836536357032</v>
      </c>
      <c r="AS655" s="1">
        <f t="shared" si="94"/>
        <v>1.8032319192617849</v>
      </c>
      <c r="AT655" s="1">
        <v>25.080247930776849</v>
      </c>
      <c r="AU655" s="1">
        <v>27.184766060606059</v>
      </c>
      <c r="AV655" s="1">
        <v>-6.0653226028832544E-6</v>
      </c>
      <c r="AW655" s="1">
        <v>81.89149428523082</v>
      </c>
      <c r="AX655" s="1">
        <v>0</v>
      </c>
      <c r="AY655" s="1">
        <v>0</v>
      </c>
      <c r="AZ655" s="1">
        <f t="shared" si="95"/>
        <v>1</v>
      </c>
      <c r="BA655" s="1">
        <f t="shared" si="96"/>
        <v>0</v>
      </c>
      <c r="BB655" s="1">
        <f t="shared" si="97"/>
        <v>52008.77190411734</v>
      </c>
      <c r="BC655" s="1">
        <f t="shared" si="98"/>
        <v>1999.983125</v>
      </c>
      <c r="BD655" s="1">
        <f t="shared" si="99"/>
        <v>1681.1858246249969</v>
      </c>
      <c r="BE655" s="1">
        <f t="shared" si="100"/>
        <v>0.84060000487503961</v>
      </c>
      <c r="BF655" s="1">
        <f t="shared" si="101"/>
        <v>0.16075800940882642</v>
      </c>
      <c r="BG655" s="1">
        <v>6</v>
      </c>
      <c r="BH655" s="1">
        <v>0.5</v>
      </c>
      <c r="BI655" s="1" t="s">
        <v>355</v>
      </c>
      <c r="BJ655" s="1">
        <v>2</v>
      </c>
      <c r="BK655" s="1" t="b">
        <v>1</v>
      </c>
      <c r="BL655" s="1">
        <v>1660488793.0999999</v>
      </c>
      <c r="BM655" s="1">
        <v>1093.848125</v>
      </c>
      <c r="BN655" s="1">
        <v>1137.6568749999999</v>
      </c>
      <c r="BO655" s="1">
        <v>27.189575000000001</v>
      </c>
      <c r="BP655" s="1">
        <v>25.097618749999999</v>
      </c>
      <c r="BQ655" s="1">
        <v>1091.4293749999999</v>
      </c>
      <c r="BR655" s="1">
        <v>27.178418749999999</v>
      </c>
      <c r="BS655" s="1">
        <v>500.13656250000003</v>
      </c>
      <c r="BT655" s="1">
        <v>99.66519375</v>
      </c>
      <c r="BU655" s="1">
        <v>9.9974000000000007E-2</v>
      </c>
      <c r="BV655" s="1">
        <v>31.035868749999999</v>
      </c>
      <c r="BW655" s="1">
        <v>31.86155625</v>
      </c>
      <c r="BX655" s="1">
        <v>999.9</v>
      </c>
      <c r="BY655" s="1">
        <v>0</v>
      </c>
      <c r="BZ655" s="1">
        <v>0</v>
      </c>
      <c r="CA655" s="1">
        <v>10001.643125000001</v>
      </c>
      <c r="CB655" s="1">
        <v>0</v>
      </c>
      <c r="CC655" s="1">
        <v>23.330674999999999</v>
      </c>
      <c r="CD655" s="1">
        <v>-43.807512500000001</v>
      </c>
      <c r="CE655" s="1">
        <v>1124.421875</v>
      </c>
      <c r="CF655" s="1">
        <v>1166.9437499999999</v>
      </c>
      <c r="CG655" s="1">
        <v>2.0919650000000001</v>
      </c>
      <c r="CH655" s="1">
        <v>1137.6568749999999</v>
      </c>
      <c r="CI655" s="1">
        <v>25.097618749999999</v>
      </c>
      <c r="CJ655" s="1">
        <v>2.7098550000000001</v>
      </c>
      <c r="CK655" s="1">
        <v>2.5013587500000001</v>
      </c>
      <c r="CL655" s="1">
        <v>22.344999999999999</v>
      </c>
      <c r="CM655" s="1">
        <v>21.035350000000001</v>
      </c>
      <c r="CN655" s="1">
        <v>1999.983125</v>
      </c>
      <c r="CO655" s="1">
        <v>0.98000200000000004</v>
      </c>
      <c r="CP655" s="1">
        <v>1.99984E-2</v>
      </c>
      <c r="CQ655" s="1">
        <v>0</v>
      </c>
      <c r="CR655" s="1">
        <v>3.0397500000000002</v>
      </c>
      <c r="CS655" s="1">
        <v>0</v>
      </c>
      <c r="CT655" s="1">
        <v>36811.768750000003</v>
      </c>
      <c r="CU655" s="1">
        <v>17412.1875</v>
      </c>
      <c r="CV655" s="1">
        <v>39.601374999999997</v>
      </c>
      <c r="CW655" s="1">
        <v>40.507750000000001</v>
      </c>
      <c r="CX655" s="1">
        <v>39.561999999999998</v>
      </c>
      <c r="CY655" s="1">
        <v>39.019374999999997</v>
      </c>
      <c r="CZ655" s="1">
        <v>39.800375000000003</v>
      </c>
      <c r="DA655" s="1">
        <v>1959.9837500000001</v>
      </c>
      <c r="DB655" s="1">
        <v>40</v>
      </c>
      <c r="DC655" s="1">
        <v>0</v>
      </c>
      <c r="DD655" s="1">
        <v>1660488798.8</v>
      </c>
      <c r="DE655" s="1">
        <v>0</v>
      </c>
      <c r="DF655" s="1">
        <v>1660488368.5999999</v>
      </c>
      <c r="DG655" s="1" t="s">
        <v>1170</v>
      </c>
      <c r="DH655" s="1">
        <v>1660488360.0999999</v>
      </c>
      <c r="DI655" s="1">
        <v>1660488368.5999999</v>
      </c>
      <c r="DJ655" s="1">
        <v>14</v>
      </c>
      <c r="DK655" s="1">
        <v>0.51200000000000001</v>
      </c>
      <c r="DL655" s="1">
        <v>1E-3</v>
      </c>
      <c r="DM655" s="1">
        <v>1.359</v>
      </c>
      <c r="DN655" s="1">
        <v>1.7999999999999999E-2</v>
      </c>
      <c r="DO655" s="1">
        <v>400</v>
      </c>
      <c r="DP655" s="1">
        <v>25</v>
      </c>
      <c r="DQ655" s="1">
        <v>0.25</v>
      </c>
      <c r="DR655" s="1">
        <v>7.0000000000000007E-2</v>
      </c>
      <c r="DS655" s="1">
        <v>2.7754940050598469</v>
      </c>
      <c r="DT655" s="1">
        <v>-0.93002293836429195</v>
      </c>
      <c r="DU655" s="1">
        <v>0.12107093096941331</v>
      </c>
      <c r="DV655" s="1">
        <v>0</v>
      </c>
      <c r="DW655" s="1">
        <v>34.554664335842652</v>
      </c>
      <c r="DX655" s="1">
        <v>-1.1739695418608951</v>
      </c>
      <c r="DY655" s="1">
        <v>0.1140119574371939</v>
      </c>
      <c r="DZ655" s="1">
        <v>0</v>
      </c>
      <c r="EA655" s="1">
        <v>-43.803703225806451</v>
      </c>
      <c r="EB655" s="1">
        <v>0.5135225806453263</v>
      </c>
      <c r="EC655" s="1">
        <v>0.102379208082787</v>
      </c>
      <c r="ED655" s="1">
        <v>1</v>
      </c>
      <c r="EE655" s="1">
        <v>1005.038218759723</v>
      </c>
      <c r="EF655" s="1">
        <v>310.34032520282432</v>
      </c>
      <c r="EG655" s="1">
        <v>22.466593210034588</v>
      </c>
      <c r="EH655" s="1">
        <v>0</v>
      </c>
      <c r="EI655" s="1">
        <v>2.0897519512195131</v>
      </c>
      <c r="EJ655" s="1">
        <v>8.415156794425506E-2</v>
      </c>
      <c r="EK655" s="1">
        <v>1.0613914295892309E-2</v>
      </c>
      <c r="EL655" s="1">
        <v>1</v>
      </c>
      <c r="EM655" s="1">
        <v>2.025080435198312</v>
      </c>
      <c r="EN655" s="1">
        <v>8.3026490051037252E-3</v>
      </c>
      <c r="EO655" s="1">
        <v>1.5659569449077129E-3</v>
      </c>
      <c r="EP655" s="1">
        <v>1</v>
      </c>
      <c r="EQ655" s="1">
        <v>3</v>
      </c>
      <c r="ER655" s="1">
        <v>6</v>
      </c>
      <c r="ES655" s="1" t="s">
        <v>379</v>
      </c>
      <c r="ET655" s="1">
        <v>2.9446599999999998</v>
      </c>
      <c r="EU655" s="1">
        <v>2.8010999999999999</v>
      </c>
      <c r="EV655" s="1">
        <v>0.18154500000000001</v>
      </c>
      <c r="EW655" s="1">
        <v>0.18593499999999999</v>
      </c>
      <c r="EX655" s="1">
        <v>0.11851299999999999</v>
      </c>
      <c r="EY655" s="1">
        <v>0.112043</v>
      </c>
      <c r="EZ655" s="1">
        <v>16842.400000000001</v>
      </c>
      <c r="FA655" s="1">
        <v>17569.2</v>
      </c>
      <c r="FB655" s="1">
        <v>23919.1</v>
      </c>
      <c r="FC655" s="1">
        <v>25103.5</v>
      </c>
      <c r="FD655" s="1">
        <v>33742.199999999997</v>
      </c>
      <c r="FE655" s="1">
        <v>35588.1</v>
      </c>
      <c r="FF655" s="1">
        <v>43594.5</v>
      </c>
      <c r="FG655" s="1">
        <v>46399.1</v>
      </c>
      <c r="FH655" s="1">
        <v>1.9917</v>
      </c>
      <c r="FI655" s="1">
        <v>1.89995</v>
      </c>
      <c r="FJ655" s="1">
        <v>0.17128099999999999</v>
      </c>
      <c r="FK655" s="1">
        <v>0</v>
      </c>
      <c r="FL655" s="1">
        <v>29.0839</v>
      </c>
      <c r="FM655" s="1">
        <v>999.9</v>
      </c>
      <c r="FN655" s="1">
        <v>59.7</v>
      </c>
      <c r="FO655" s="1">
        <v>34.200000000000003</v>
      </c>
      <c r="FP655" s="1">
        <v>32.366599999999998</v>
      </c>
      <c r="FQ655" s="1">
        <v>63.593899999999998</v>
      </c>
      <c r="FR655" s="1">
        <v>26.526399999999999</v>
      </c>
      <c r="FS655" s="1">
        <v>1</v>
      </c>
      <c r="FT655" s="1">
        <v>0.20371700000000001</v>
      </c>
      <c r="FU655" s="1">
        <v>0.173682</v>
      </c>
      <c r="FV655" s="1">
        <v>20.324200000000001</v>
      </c>
      <c r="FW655" s="1">
        <v>5.2110000000000003</v>
      </c>
      <c r="FX655" s="1">
        <v>11.9056</v>
      </c>
      <c r="FY655" s="1">
        <v>5.0032500000000004</v>
      </c>
      <c r="FZ655" s="1">
        <v>3.2902800000000001</v>
      </c>
      <c r="GA655" s="1">
        <v>9999</v>
      </c>
      <c r="GB655" s="1">
        <v>9999</v>
      </c>
      <c r="GC655" s="1">
        <v>9999</v>
      </c>
      <c r="GD655" s="1">
        <v>999.9</v>
      </c>
      <c r="GE655" s="1">
        <v>1.85955</v>
      </c>
      <c r="GF655" s="1">
        <v>1.85449</v>
      </c>
      <c r="GG655" s="1">
        <v>1.85764</v>
      </c>
      <c r="GH655" s="1">
        <v>1.8561099999999999</v>
      </c>
      <c r="GI655" s="1">
        <v>1.8548899999999999</v>
      </c>
      <c r="GJ655" s="1">
        <v>1.8545499999999999</v>
      </c>
      <c r="GK655" s="1">
        <v>1.8532500000000001</v>
      </c>
      <c r="GL655" s="1">
        <v>1.8563799999999999</v>
      </c>
      <c r="GM655" s="1">
        <v>0</v>
      </c>
      <c r="GN655" s="1">
        <v>0</v>
      </c>
      <c r="GO655" s="1">
        <v>0</v>
      </c>
      <c r="GP655" s="1">
        <v>0</v>
      </c>
      <c r="GQ655" s="1" t="s">
        <v>358</v>
      </c>
      <c r="GR655" s="1" t="s">
        <v>359</v>
      </c>
      <c r="GS655" s="1" t="s">
        <v>360</v>
      </c>
      <c r="GT655" s="1" t="s">
        <v>360</v>
      </c>
      <c r="GU655" s="1" t="s">
        <v>360</v>
      </c>
      <c r="GV655" s="1" t="s">
        <v>360</v>
      </c>
      <c r="GW655" s="1">
        <v>0</v>
      </c>
      <c r="GX655" s="1">
        <v>100</v>
      </c>
      <c r="GY655" s="1">
        <v>100</v>
      </c>
      <c r="GZ655" s="1">
        <v>2.46</v>
      </c>
      <c r="HA655" s="1">
        <v>1.11E-2</v>
      </c>
      <c r="HB655" s="1">
        <v>0.43179755099752709</v>
      </c>
      <c r="HC655" s="1">
        <v>2.678124759318837E-3</v>
      </c>
      <c r="HD655" s="1">
        <v>-9.3737611465157319E-7</v>
      </c>
      <c r="HE655" s="1">
        <v>1.3915637841753891E-10</v>
      </c>
      <c r="HF655" s="1">
        <v>-7.4344716936427316E-2</v>
      </c>
      <c r="HG655" s="1">
        <v>1.061361004592812E-2</v>
      </c>
      <c r="HH655" s="1">
        <v>-3.086644042041478E-4</v>
      </c>
      <c r="HI655" s="1">
        <v>1.24720902217549E-6</v>
      </c>
      <c r="HJ655" s="1">
        <v>1</v>
      </c>
      <c r="HK655" s="1">
        <v>2093</v>
      </c>
      <c r="HL655" s="1">
        <v>2</v>
      </c>
      <c r="HM655" s="1">
        <v>27</v>
      </c>
      <c r="HN655" s="1">
        <v>7.3</v>
      </c>
      <c r="HO655" s="1">
        <v>7.2</v>
      </c>
      <c r="HP655" s="1">
        <v>2.50488</v>
      </c>
      <c r="HQ655" s="1">
        <v>2.3010299999999999</v>
      </c>
      <c r="HR655" s="1">
        <v>1.4978</v>
      </c>
      <c r="HS655" s="1">
        <v>2.3010299999999999</v>
      </c>
      <c r="HT655" s="1">
        <v>1.5478499999999999</v>
      </c>
      <c r="HU655" s="1">
        <v>2.3547400000000001</v>
      </c>
      <c r="HV655" s="1">
        <v>36.694299999999998</v>
      </c>
      <c r="HW655" s="1">
        <v>14.491</v>
      </c>
      <c r="HX655" s="1">
        <v>18</v>
      </c>
      <c r="HY655" s="1">
        <v>501.69200000000001</v>
      </c>
      <c r="HZ655" s="1">
        <v>508.02600000000001</v>
      </c>
      <c r="IA655" s="1">
        <v>29.057600000000001</v>
      </c>
      <c r="IB655" s="1">
        <v>29.779299999999999</v>
      </c>
      <c r="IC655" s="1">
        <v>30</v>
      </c>
      <c r="ID655" s="1">
        <v>29.633600000000001</v>
      </c>
      <c r="IE655" s="1">
        <v>29.730399999999999</v>
      </c>
      <c r="IF655" s="1">
        <v>50.130299999999998</v>
      </c>
      <c r="IG655" s="1">
        <v>22.214400000000001</v>
      </c>
      <c r="IH655" s="1">
        <v>0</v>
      </c>
      <c r="II655" s="1">
        <v>29.020900000000001</v>
      </c>
      <c r="IJ655" s="1">
        <v>1207.8499999999999</v>
      </c>
      <c r="IK655" s="1">
        <v>25.0059</v>
      </c>
      <c r="IL655" s="1">
        <v>100.822</v>
      </c>
      <c r="IM655" s="1">
        <v>100.56399999999999</v>
      </c>
      <c r="IN655" s="1" t="s">
        <v>365</v>
      </c>
    </row>
    <row r="656" spans="1:248" ht="15.75" customHeight="1" x14ac:dyDescent="0.3">
      <c r="A656" s="1">
        <v>640</v>
      </c>
      <c r="B656" s="1">
        <v>1660488802.0999999</v>
      </c>
      <c r="C656" s="1">
        <v>4673</v>
      </c>
      <c r="D656" s="1" t="s">
        <v>1631</v>
      </c>
      <c r="E656" s="1" t="s">
        <v>1632</v>
      </c>
      <c r="F656" s="1">
        <v>1</v>
      </c>
      <c r="G656" s="1" t="s">
        <v>1167</v>
      </c>
      <c r="H656" s="1" t="s">
        <v>350</v>
      </c>
      <c r="I656" s="1" t="s">
        <v>351</v>
      </c>
      <c r="J656" s="1" t="s">
        <v>352</v>
      </c>
      <c r="K656" s="1" t="s">
        <v>1168</v>
      </c>
      <c r="L656" s="1" t="s">
        <v>1169</v>
      </c>
      <c r="M656" s="1" t="s">
        <v>354</v>
      </c>
      <c r="N656" s="1">
        <v>1660488794.599999</v>
      </c>
      <c r="O656" s="1">
        <f t="shared" si="68"/>
        <v>1.8043819838276483E-3</v>
      </c>
      <c r="P656" s="1">
        <f t="shared" si="69"/>
        <v>1.8043819838276483</v>
      </c>
      <c r="Q656" s="1">
        <f t="shared" si="70"/>
        <v>2.7987104803727965</v>
      </c>
      <c r="R656" s="1">
        <f t="shared" si="71"/>
        <v>1101.403333333333</v>
      </c>
      <c r="S656" s="1">
        <f t="shared" si="72"/>
        <v>1013.5951580184874</v>
      </c>
      <c r="T656" s="1">
        <f t="shared" si="73"/>
        <v>101.1215172460673</v>
      </c>
      <c r="U656" s="1">
        <f t="shared" si="74"/>
        <v>109.88171686245488</v>
      </c>
      <c r="V656" s="1">
        <f t="shared" si="75"/>
        <v>8.6978131271744308E-2</v>
      </c>
      <c r="W656" s="1">
        <f t="shared" si="76"/>
        <v>2.924072045327847</v>
      </c>
      <c r="X656" s="1">
        <f t="shared" si="77"/>
        <v>8.5565972389005734E-2</v>
      </c>
      <c r="Y656" s="1">
        <f t="shared" si="78"/>
        <v>5.3603699772883942E-2</v>
      </c>
      <c r="Z656" s="1">
        <f t="shared" si="79"/>
        <v>321.51291362799287</v>
      </c>
      <c r="AA656" s="1">
        <f t="shared" si="80"/>
        <v>32.461022681967535</v>
      </c>
      <c r="AB656" s="1">
        <f t="shared" si="81"/>
        <v>31.861619999999998</v>
      </c>
      <c r="AC656" s="1">
        <f t="shared" si="82"/>
        <v>4.7378101914675685</v>
      </c>
      <c r="AD656" s="1">
        <f t="shared" si="83"/>
        <v>60.00446171319426</v>
      </c>
      <c r="AE656" s="1">
        <f t="shared" si="84"/>
        <v>2.7125557568617298</v>
      </c>
      <c r="AF656" s="1">
        <f t="shared" si="85"/>
        <v>4.5205901018278301</v>
      </c>
      <c r="AG656" s="1">
        <f t="shared" si="86"/>
        <v>2.0252544346058388</v>
      </c>
      <c r="AH656" s="1">
        <f t="shared" si="87"/>
        <v>-79.573245486799294</v>
      </c>
      <c r="AI656" s="1">
        <f t="shared" si="88"/>
        <v>-130.18754174943518</v>
      </c>
      <c r="AJ656" s="1">
        <f t="shared" si="89"/>
        <v>-10.04235885033142</v>
      </c>
      <c r="AK656" s="1">
        <f t="shared" si="90"/>
        <v>101.70976754142697</v>
      </c>
      <c r="AL656" s="1">
        <f t="shared" si="91"/>
        <v>34.528422845984181</v>
      </c>
      <c r="AM656" s="1">
        <f t="shared" si="92"/>
        <v>1.7943961672612447</v>
      </c>
      <c r="AN656" s="1">
        <f t="shared" si="93"/>
        <v>2.7987104803727965</v>
      </c>
      <c r="AO656" s="1">
        <v>1198.183777614611</v>
      </c>
      <c r="AP656" s="1">
        <v>1168.334121212122</v>
      </c>
      <c r="AQ656" s="1">
        <v>5.1488418317923843</v>
      </c>
      <c r="AR656" s="1">
        <v>65.0836536357032</v>
      </c>
      <c r="AS656" s="1">
        <f t="shared" si="94"/>
        <v>1.8043819838276483</v>
      </c>
      <c r="AT656" s="1">
        <v>25.077193559562861</v>
      </c>
      <c r="AU656" s="1">
        <v>27.183134545454529</v>
      </c>
      <c r="AV656" s="1">
        <v>-1.1343423676109669E-5</v>
      </c>
      <c r="AW656" s="1">
        <v>81.89149428523082</v>
      </c>
      <c r="AX656" s="1">
        <v>0</v>
      </c>
      <c r="AY656" s="1">
        <v>0</v>
      </c>
      <c r="AZ656" s="1">
        <f t="shared" si="95"/>
        <v>1</v>
      </c>
      <c r="BA656" s="1">
        <f t="shared" si="96"/>
        <v>0</v>
      </c>
      <c r="BB656" s="1">
        <f t="shared" si="97"/>
        <v>52012.04337038986</v>
      </c>
      <c r="BC656" s="1">
        <f t="shared" si="98"/>
        <v>1999.980666666667</v>
      </c>
      <c r="BD656" s="1">
        <f t="shared" si="99"/>
        <v>1681.1837595999966</v>
      </c>
      <c r="BE656" s="1">
        <f t="shared" si="100"/>
        <v>0.84060000560005232</v>
      </c>
      <c r="BF656" s="1">
        <f t="shared" si="101"/>
        <v>0.16075801080810087</v>
      </c>
      <c r="BG656" s="1">
        <v>6</v>
      </c>
      <c r="BH656" s="1">
        <v>0.5</v>
      </c>
      <c r="BI656" s="1" t="s">
        <v>355</v>
      </c>
      <c r="BJ656" s="1">
        <v>2</v>
      </c>
      <c r="BK656" s="1" t="b">
        <v>1</v>
      </c>
      <c r="BL656" s="1">
        <v>1660488794.599999</v>
      </c>
      <c r="BM656" s="1">
        <v>1101.403333333333</v>
      </c>
      <c r="BN656" s="1">
        <v>1145.1980000000001</v>
      </c>
      <c r="BO656" s="1">
        <v>27.189399999999999</v>
      </c>
      <c r="BP656" s="1">
        <v>25.095199999999998</v>
      </c>
      <c r="BQ656" s="1">
        <v>1098.9766666666669</v>
      </c>
      <c r="BR656" s="1">
        <v>27.178239999999999</v>
      </c>
      <c r="BS656" s="1">
        <v>500.12633333333332</v>
      </c>
      <c r="BT656" s="1">
        <v>99.665213333333341</v>
      </c>
      <c r="BU656" s="1">
        <v>9.9980339999999987E-2</v>
      </c>
      <c r="BV656" s="1">
        <v>31.035779999999999</v>
      </c>
      <c r="BW656" s="1">
        <v>31.861619999999998</v>
      </c>
      <c r="BX656" s="1">
        <v>999.89999999999986</v>
      </c>
      <c r="BY656" s="1">
        <v>0</v>
      </c>
      <c r="BZ656" s="1">
        <v>0</v>
      </c>
      <c r="CA656" s="1">
        <v>10002.294</v>
      </c>
      <c r="CB656" s="1">
        <v>0</v>
      </c>
      <c r="CC656" s="1">
        <v>23.30203333333333</v>
      </c>
      <c r="CD656" s="1">
        <v>-43.793193333333328</v>
      </c>
      <c r="CE656" s="1">
        <v>1132.1880000000001</v>
      </c>
      <c r="CF656" s="1">
        <v>1174.6759999999999</v>
      </c>
      <c r="CG656" s="1">
        <v>2.0942080000000001</v>
      </c>
      <c r="CH656" s="1">
        <v>1145.1980000000001</v>
      </c>
      <c r="CI656" s="1">
        <v>25.095199999999998</v>
      </c>
      <c r="CJ656" s="1">
        <v>2.7098373333333332</v>
      </c>
      <c r="CK656" s="1">
        <v>2.501118</v>
      </c>
      <c r="CL656" s="1">
        <v>22.344893333333339</v>
      </c>
      <c r="CM656" s="1">
        <v>21.03378</v>
      </c>
      <c r="CN656" s="1">
        <v>1999.980666666667</v>
      </c>
      <c r="CO656" s="1">
        <v>0.98000200000000037</v>
      </c>
      <c r="CP656" s="1">
        <v>1.9998399999999989E-2</v>
      </c>
      <c r="CQ656" s="1">
        <v>0</v>
      </c>
      <c r="CR656" s="1">
        <v>3.0270000000000001</v>
      </c>
      <c r="CS656" s="1">
        <v>0</v>
      </c>
      <c r="CT656" s="1">
        <v>36801.666666666657</v>
      </c>
      <c r="CU656" s="1">
        <v>17412.166666666672</v>
      </c>
      <c r="CV656" s="1">
        <v>39.604000000000013</v>
      </c>
      <c r="CW656" s="1">
        <v>40.504133333333343</v>
      </c>
      <c r="CX656" s="1">
        <v>39.561999999999998</v>
      </c>
      <c r="CY656" s="1">
        <v>39.020666666666671</v>
      </c>
      <c r="CZ656" s="1">
        <v>39.799600000000012</v>
      </c>
      <c r="DA656" s="1">
        <v>1959.9813333333341</v>
      </c>
      <c r="DB656" s="1">
        <v>40</v>
      </c>
      <c r="DC656" s="1">
        <v>0</v>
      </c>
      <c r="DD656" s="1">
        <v>1660488800</v>
      </c>
      <c r="DE656" s="1">
        <v>0</v>
      </c>
      <c r="DF656" s="1">
        <v>1660488368.5999999</v>
      </c>
      <c r="DG656" s="1" t="s">
        <v>1170</v>
      </c>
      <c r="DH656" s="1">
        <v>1660488360.0999999</v>
      </c>
      <c r="DI656" s="1">
        <v>1660488368.5999999</v>
      </c>
      <c r="DJ656" s="1">
        <v>14</v>
      </c>
      <c r="DK656" s="1">
        <v>0.51200000000000001</v>
      </c>
      <c r="DL656" s="1">
        <v>1E-3</v>
      </c>
      <c r="DM656" s="1">
        <v>1.359</v>
      </c>
      <c r="DN656" s="1">
        <v>1.7999999999999999E-2</v>
      </c>
      <c r="DO656" s="1">
        <v>400</v>
      </c>
      <c r="DP656" s="1">
        <v>25</v>
      </c>
      <c r="DQ656" s="1">
        <v>0.25</v>
      </c>
      <c r="DR656" s="1">
        <v>7.0000000000000007E-2</v>
      </c>
      <c r="DS656" s="1">
        <v>2.7754940050598469</v>
      </c>
      <c r="DT656" s="1">
        <v>-0.93002293836429195</v>
      </c>
      <c r="DU656" s="1">
        <v>0.12107093096941331</v>
      </c>
      <c r="DV656" s="1">
        <v>0</v>
      </c>
      <c r="DW656" s="1">
        <v>34.554664335842652</v>
      </c>
      <c r="DX656" s="1">
        <v>-1.1739695418608951</v>
      </c>
      <c r="DY656" s="1">
        <v>0.1140119574371939</v>
      </c>
      <c r="DZ656" s="1">
        <v>0</v>
      </c>
      <c r="EA656" s="1">
        <v>-43.803703225806451</v>
      </c>
      <c r="EB656" s="1">
        <v>0.5135225806453263</v>
      </c>
      <c r="EC656" s="1">
        <v>0.102379208082787</v>
      </c>
      <c r="ED656" s="1">
        <v>1</v>
      </c>
      <c r="EE656" s="1">
        <v>1005.038218759723</v>
      </c>
      <c r="EF656" s="1">
        <v>310.34032520282432</v>
      </c>
      <c r="EG656" s="1">
        <v>22.466593210034588</v>
      </c>
      <c r="EH656" s="1">
        <v>0</v>
      </c>
      <c r="EI656" s="1">
        <v>2.0897519512195131</v>
      </c>
      <c r="EJ656" s="1">
        <v>8.415156794425506E-2</v>
      </c>
      <c r="EK656" s="1">
        <v>1.0613914295892309E-2</v>
      </c>
      <c r="EL656" s="1">
        <v>1</v>
      </c>
      <c r="EM656" s="1">
        <v>2.025080435198312</v>
      </c>
      <c r="EN656" s="1">
        <v>8.3026490051037252E-3</v>
      </c>
      <c r="EO656" s="1">
        <v>1.5659569449077129E-3</v>
      </c>
      <c r="EP656" s="1">
        <v>1</v>
      </c>
      <c r="EQ656" s="1">
        <v>3</v>
      </c>
      <c r="ER656" s="1">
        <v>6</v>
      </c>
      <c r="ES656" s="1" t="s">
        <v>379</v>
      </c>
      <c r="ET656" s="1">
        <v>2.94475</v>
      </c>
      <c r="EU656" s="1">
        <v>2.8011900000000001</v>
      </c>
      <c r="EV656" s="1">
        <v>0.18205499999999999</v>
      </c>
      <c r="EW656" s="1">
        <v>0.18642700000000001</v>
      </c>
      <c r="EX656" s="1">
        <v>0.118507</v>
      </c>
      <c r="EY656" s="1">
        <v>0.11204500000000001</v>
      </c>
      <c r="EZ656" s="1">
        <v>16831.900000000001</v>
      </c>
      <c r="FA656" s="1">
        <v>17558.400000000001</v>
      </c>
      <c r="FB656" s="1">
        <v>23919.1</v>
      </c>
      <c r="FC656" s="1">
        <v>25103.4</v>
      </c>
      <c r="FD656" s="1">
        <v>33742.199999999997</v>
      </c>
      <c r="FE656" s="1">
        <v>35588.1</v>
      </c>
      <c r="FF656" s="1">
        <v>43594.2</v>
      </c>
      <c r="FG656" s="1">
        <v>46399.1</v>
      </c>
      <c r="FH656" s="1">
        <v>1.9916799999999999</v>
      </c>
      <c r="FI656" s="1">
        <v>1.89995</v>
      </c>
      <c r="FJ656" s="1">
        <v>0.17130400000000001</v>
      </c>
      <c r="FK656" s="1">
        <v>0</v>
      </c>
      <c r="FL656" s="1">
        <v>29.084900000000001</v>
      </c>
      <c r="FM656" s="1">
        <v>999.9</v>
      </c>
      <c r="FN656" s="1">
        <v>59.7</v>
      </c>
      <c r="FO656" s="1">
        <v>34.200000000000003</v>
      </c>
      <c r="FP656" s="1">
        <v>32.364699999999999</v>
      </c>
      <c r="FQ656" s="1">
        <v>63.703899999999997</v>
      </c>
      <c r="FR656" s="1">
        <v>26.0457</v>
      </c>
      <c r="FS656" s="1">
        <v>1</v>
      </c>
      <c r="FT656" s="1">
        <v>0.203709</v>
      </c>
      <c r="FU656" s="1">
        <v>0.18371699999999999</v>
      </c>
      <c r="FV656" s="1">
        <v>20.324200000000001</v>
      </c>
      <c r="FW656" s="1">
        <v>5.2110000000000003</v>
      </c>
      <c r="FX656" s="1">
        <v>11.905900000000001</v>
      </c>
      <c r="FY656" s="1">
        <v>5.0031499999999998</v>
      </c>
      <c r="FZ656" s="1">
        <v>3.2902800000000001</v>
      </c>
      <c r="GA656" s="1">
        <v>9999</v>
      </c>
      <c r="GB656" s="1">
        <v>9999</v>
      </c>
      <c r="GC656" s="1">
        <v>9999</v>
      </c>
      <c r="GD656" s="1">
        <v>999.9</v>
      </c>
      <c r="GE656" s="1">
        <v>1.8595600000000001</v>
      </c>
      <c r="GF656" s="1">
        <v>1.8545</v>
      </c>
      <c r="GG656" s="1">
        <v>1.8576600000000001</v>
      </c>
      <c r="GH656" s="1">
        <v>1.85612</v>
      </c>
      <c r="GI656" s="1">
        <v>1.8549</v>
      </c>
      <c r="GJ656" s="1">
        <v>1.8545499999999999</v>
      </c>
      <c r="GK656" s="1">
        <v>1.85327</v>
      </c>
      <c r="GL656" s="1">
        <v>1.8563799999999999</v>
      </c>
      <c r="GM656" s="1">
        <v>0</v>
      </c>
      <c r="GN656" s="1">
        <v>0</v>
      </c>
      <c r="GO656" s="1">
        <v>0</v>
      </c>
      <c r="GP656" s="1">
        <v>0</v>
      </c>
      <c r="GQ656" s="1" t="s">
        <v>358</v>
      </c>
      <c r="GR656" s="1" t="s">
        <v>359</v>
      </c>
      <c r="GS656" s="1" t="s">
        <v>360</v>
      </c>
      <c r="GT656" s="1" t="s">
        <v>360</v>
      </c>
      <c r="GU656" s="1" t="s">
        <v>360</v>
      </c>
      <c r="GV656" s="1" t="s">
        <v>360</v>
      </c>
      <c r="GW656" s="1">
        <v>0</v>
      </c>
      <c r="GX656" s="1">
        <v>100</v>
      </c>
      <c r="GY656" s="1">
        <v>100</v>
      </c>
      <c r="GZ656" s="1">
        <v>2.4700000000000002</v>
      </c>
      <c r="HA656" s="1">
        <v>1.12E-2</v>
      </c>
      <c r="HB656" s="1">
        <v>0.43179755099752709</v>
      </c>
      <c r="HC656" s="1">
        <v>2.678124759318837E-3</v>
      </c>
      <c r="HD656" s="1">
        <v>-9.3737611465157319E-7</v>
      </c>
      <c r="HE656" s="1">
        <v>1.3915637841753891E-10</v>
      </c>
      <c r="HF656" s="1">
        <v>-7.4344716936427316E-2</v>
      </c>
      <c r="HG656" s="1">
        <v>1.061361004592812E-2</v>
      </c>
      <c r="HH656" s="1">
        <v>-3.086644042041478E-4</v>
      </c>
      <c r="HI656" s="1">
        <v>1.24720902217549E-6</v>
      </c>
      <c r="HJ656" s="1">
        <v>1</v>
      </c>
      <c r="HK656" s="1">
        <v>2093</v>
      </c>
      <c r="HL656" s="1">
        <v>2</v>
      </c>
      <c r="HM656" s="1">
        <v>27</v>
      </c>
      <c r="HN656" s="1">
        <v>7.4</v>
      </c>
      <c r="HO656" s="1">
        <v>7.2</v>
      </c>
      <c r="HP656" s="1">
        <v>2.5097700000000001</v>
      </c>
      <c r="HQ656" s="1">
        <v>2.2973599999999998</v>
      </c>
      <c r="HR656" s="1">
        <v>1.4978</v>
      </c>
      <c r="HS656" s="1">
        <v>2.3010299999999999</v>
      </c>
      <c r="HT656" s="1">
        <v>1.5478499999999999</v>
      </c>
      <c r="HU656" s="1">
        <v>2.2778299999999998</v>
      </c>
      <c r="HV656" s="1">
        <v>36.694299999999998</v>
      </c>
      <c r="HW656" s="1">
        <v>14.4823</v>
      </c>
      <c r="HX656" s="1">
        <v>18</v>
      </c>
      <c r="HY656" s="1">
        <v>501.673</v>
      </c>
      <c r="HZ656" s="1">
        <v>508.02600000000001</v>
      </c>
      <c r="IA656" s="1">
        <v>29.051500000000001</v>
      </c>
      <c r="IB656" s="1">
        <v>29.778700000000001</v>
      </c>
      <c r="IC656" s="1">
        <v>30</v>
      </c>
      <c r="ID656" s="1">
        <v>29.632999999999999</v>
      </c>
      <c r="IE656" s="1">
        <v>29.730399999999999</v>
      </c>
      <c r="IF656" s="1">
        <v>50.249200000000002</v>
      </c>
      <c r="IG656" s="1">
        <v>22.214400000000001</v>
      </c>
      <c r="IH656" s="1">
        <v>0</v>
      </c>
      <c r="II656" s="1">
        <v>29.020900000000001</v>
      </c>
      <c r="IJ656" s="1">
        <v>1217.9000000000001</v>
      </c>
      <c r="IK656" s="1">
        <v>25.0076</v>
      </c>
      <c r="IL656" s="1">
        <v>100.821</v>
      </c>
      <c r="IM656" s="1">
        <v>100.563</v>
      </c>
      <c r="IN656" s="1" t="s">
        <v>365</v>
      </c>
    </row>
    <row r="657" spans="1:248" ht="15.75" customHeight="1" x14ac:dyDescent="0.3">
      <c r="A657" s="1">
        <v>641</v>
      </c>
      <c r="B657" s="1">
        <v>1660488803.0999999</v>
      </c>
      <c r="C657" s="1">
        <v>4674</v>
      </c>
      <c r="D657" s="1" t="s">
        <v>1633</v>
      </c>
      <c r="E657" s="1" t="s">
        <v>1634</v>
      </c>
      <c r="F657" s="1">
        <v>1</v>
      </c>
      <c r="G657" s="1" t="s">
        <v>1167</v>
      </c>
      <c r="H657" s="1" t="s">
        <v>350</v>
      </c>
      <c r="I657" s="1" t="s">
        <v>351</v>
      </c>
      <c r="J657" s="1" t="s">
        <v>352</v>
      </c>
      <c r="K657" s="1" t="s">
        <v>1168</v>
      </c>
      <c r="L657" s="1" t="s">
        <v>1169</v>
      </c>
      <c r="M657" s="1" t="s">
        <v>354</v>
      </c>
      <c r="N657" s="1">
        <v>1660488795.0999999</v>
      </c>
      <c r="O657" s="1">
        <f t="shared" si="68"/>
        <v>1.8043613480407629E-3</v>
      </c>
      <c r="P657" s="1">
        <f t="shared" si="69"/>
        <v>1.8043613480407628</v>
      </c>
      <c r="Q657" s="1">
        <f t="shared" si="70"/>
        <v>2.6854387273009293</v>
      </c>
      <c r="R657" s="1">
        <f t="shared" si="71"/>
        <v>1103.92</v>
      </c>
      <c r="S657" s="1">
        <f t="shared" si="72"/>
        <v>1018.095514737642</v>
      </c>
      <c r="T657" s="1">
        <f t="shared" si="73"/>
        <v>101.57054562326073</v>
      </c>
      <c r="U657" s="1">
        <f t="shared" si="74"/>
        <v>110.13284618322301</v>
      </c>
      <c r="V657" s="1">
        <f t="shared" si="75"/>
        <v>8.6966065744281437E-2</v>
      </c>
      <c r="W657" s="1">
        <f t="shared" si="76"/>
        <v>2.9240477893919605</v>
      </c>
      <c r="X657" s="1">
        <f t="shared" si="77"/>
        <v>8.5554283687002783E-2</v>
      </c>
      <c r="Y657" s="1">
        <f t="shared" si="78"/>
        <v>5.3596361231963194E-2</v>
      </c>
      <c r="Z657" s="1">
        <f t="shared" si="79"/>
        <v>321.51290702624317</v>
      </c>
      <c r="AA657" s="1">
        <f t="shared" si="80"/>
        <v>32.461083938282378</v>
      </c>
      <c r="AB657" s="1">
        <f t="shared" si="81"/>
        <v>31.862381249999999</v>
      </c>
      <c r="AC657" s="1">
        <f t="shared" si="82"/>
        <v>4.7380145413400907</v>
      </c>
      <c r="AD657" s="1">
        <f t="shared" si="83"/>
        <v>60.00323353826802</v>
      </c>
      <c r="AE657" s="1">
        <f t="shared" si="84"/>
        <v>2.7125071939914416</v>
      </c>
      <c r="AF657" s="1">
        <f t="shared" si="85"/>
        <v>4.5206016976760042</v>
      </c>
      <c r="AG657" s="1">
        <f t="shared" si="86"/>
        <v>2.0255073473486491</v>
      </c>
      <c r="AH657" s="1">
        <f t="shared" si="87"/>
        <v>-79.572335448597642</v>
      </c>
      <c r="AI657" s="1">
        <f t="shared" si="88"/>
        <v>-130.29937236565817</v>
      </c>
      <c r="AJ657" s="1">
        <f t="shared" si="89"/>
        <v>-10.051108534004515</v>
      </c>
      <c r="AK657" s="1">
        <f t="shared" si="90"/>
        <v>101.59009067798283</v>
      </c>
      <c r="AL657" s="1">
        <f t="shared" si="91"/>
        <v>34.530610879388078</v>
      </c>
      <c r="AM657" s="1">
        <f t="shared" si="92"/>
        <v>1.795006958075652</v>
      </c>
      <c r="AN657" s="1">
        <f t="shared" si="93"/>
        <v>2.6854387273009293</v>
      </c>
      <c r="AO657" s="1">
        <v>1203.4039806773551</v>
      </c>
      <c r="AP657" s="1">
        <v>1173.558242424243</v>
      </c>
      <c r="AQ657" s="1">
        <v>5.1752257278334373</v>
      </c>
      <c r="AR657" s="1">
        <v>65.0836536357032</v>
      </c>
      <c r="AS657" s="1">
        <f t="shared" si="94"/>
        <v>1.8043613480407628</v>
      </c>
      <c r="AT657" s="1">
        <v>25.075480623362111</v>
      </c>
      <c r="AU657" s="1">
        <v>27.181421212121212</v>
      </c>
      <c r="AV657" s="1">
        <v>-1.2712829290641471E-5</v>
      </c>
      <c r="AW657" s="1">
        <v>81.89149428523082</v>
      </c>
      <c r="AX657" s="1">
        <v>0</v>
      </c>
      <c r="AY657" s="1">
        <v>0</v>
      </c>
      <c r="AZ657" s="1">
        <f t="shared" si="95"/>
        <v>1</v>
      </c>
      <c r="BA657" s="1">
        <f t="shared" si="96"/>
        <v>0</v>
      </c>
      <c r="BB657" s="1">
        <f t="shared" si="97"/>
        <v>52011.346291142836</v>
      </c>
      <c r="BC657" s="1">
        <f t="shared" si="98"/>
        <v>1999.9806249999999</v>
      </c>
      <c r="BD657" s="1">
        <f t="shared" si="99"/>
        <v>1681.1837246249963</v>
      </c>
      <c r="BE657" s="1">
        <f t="shared" si="100"/>
        <v>0.84060000562505266</v>
      </c>
      <c r="BF657" s="1">
        <f t="shared" si="101"/>
        <v>0.16075801085635177</v>
      </c>
      <c r="BG657" s="1">
        <v>6</v>
      </c>
      <c r="BH657" s="1">
        <v>0.5</v>
      </c>
      <c r="BI657" s="1" t="s">
        <v>355</v>
      </c>
      <c r="BJ657" s="1">
        <v>2</v>
      </c>
      <c r="BK657" s="1" t="b">
        <v>1</v>
      </c>
      <c r="BL657" s="1">
        <v>1660488795.0999999</v>
      </c>
      <c r="BM657" s="1">
        <v>1103.92</v>
      </c>
      <c r="BN657" s="1">
        <v>1147.7237500000001</v>
      </c>
      <c r="BO657" s="1">
        <v>27.1889</v>
      </c>
      <c r="BP657" s="1">
        <v>25.093975</v>
      </c>
      <c r="BQ657" s="1">
        <v>1101.4906249999999</v>
      </c>
      <c r="BR657" s="1">
        <v>27.177737499999999</v>
      </c>
      <c r="BS657" s="1">
        <v>500.12368750000002</v>
      </c>
      <c r="BT657" s="1">
        <v>99.665262499999997</v>
      </c>
      <c r="BU657" s="1">
        <v>9.9979712500000012E-2</v>
      </c>
      <c r="BV657" s="1">
        <v>31.035824999999999</v>
      </c>
      <c r="BW657" s="1">
        <v>31.862381249999999</v>
      </c>
      <c r="BX657" s="1">
        <v>999.9</v>
      </c>
      <c r="BY657" s="1">
        <v>0</v>
      </c>
      <c r="BZ657" s="1">
        <v>0</v>
      </c>
      <c r="CA657" s="1">
        <v>10002.150625</v>
      </c>
      <c r="CB657" s="1">
        <v>0</v>
      </c>
      <c r="CC657" s="1">
        <v>23.287268749999999</v>
      </c>
      <c r="CD657" s="1">
        <v>-43.80265</v>
      </c>
      <c r="CE657" s="1">
        <v>1134.774375</v>
      </c>
      <c r="CF657" s="1">
        <v>1177.265625</v>
      </c>
      <c r="CG657" s="1">
        <v>2.0949318749999999</v>
      </c>
      <c r="CH657" s="1">
        <v>1147.7237500000001</v>
      </c>
      <c r="CI657" s="1">
        <v>25.093975</v>
      </c>
      <c r="CJ657" s="1">
        <v>2.70978875</v>
      </c>
      <c r="CK657" s="1">
        <v>2.5009968749999998</v>
      </c>
      <c r="CL657" s="1">
        <v>22.3446</v>
      </c>
      <c r="CM657" s="1">
        <v>21.032993749999999</v>
      </c>
      <c r="CN657" s="1">
        <v>1999.9806249999999</v>
      </c>
      <c r="CO657" s="1">
        <v>0.98000200000000004</v>
      </c>
      <c r="CP657" s="1">
        <v>1.99984E-2</v>
      </c>
      <c r="CQ657" s="1">
        <v>0</v>
      </c>
      <c r="CR657" s="1">
        <v>2.9293749999999998</v>
      </c>
      <c r="CS657" s="1">
        <v>0</v>
      </c>
      <c r="CT657" s="1">
        <v>36798.493750000001</v>
      </c>
      <c r="CU657" s="1">
        <v>17412.162499999999</v>
      </c>
      <c r="CV657" s="1">
        <v>39.605312499999997</v>
      </c>
      <c r="CW657" s="1">
        <v>40.503875000000001</v>
      </c>
      <c r="CX657" s="1">
        <v>39.561999999999998</v>
      </c>
      <c r="CY657" s="1">
        <v>39.019374999999997</v>
      </c>
      <c r="CZ657" s="1">
        <v>39.800375000000003</v>
      </c>
      <c r="DA657" s="1">
        <v>1959.98125</v>
      </c>
      <c r="DB657" s="1">
        <v>40</v>
      </c>
      <c r="DC657" s="1">
        <v>0</v>
      </c>
      <c r="DD657" s="1">
        <v>1660488801.2</v>
      </c>
      <c r="DE657" s="1">
        <v>0</v>
      </c>
      <c r="DF657" s="1">
        <v>1660488368.5999999</v>
      </c>
      <c r="DG657" s="1" t="s">
        <v>1170</v>
      </c>
      <c r="DH657" s="1">
        <v>1660488360.0999999</v>
      </c>
      <c r="DI657" s="1">
        <v>1660488368.5999999</v>
      </c>
      <c r="DJ657" s="1">
        <v>14</v>
      </c>
      <c r="DK657" s="1">
        <v>0.51200000000000001</v>
      </c>
      <c r="DL657" s="1">
        <v>1E-3</v>
      </c>
      <c r="DM657" s="1">
        <v>1.359</v>
      </c>
      <c r="DN657" s="1">
        <v>1.7999999999999999E-2</v>
      </c>
      <c r="DO657" s="1">
        <v>400</v>
      </c>
      <c r="DP657" s="1">
        <v>25</v>
      </c>
      <c r="DQ657" s="1">
        <v>0.25</v>
      </c>
      <c r="DR657" s="1">
        <v>7.0000000000000007E-2</v>
      </c>
      <c r="DS657" s="1">
        <v>2.764714572067013</v>
      </c>
      <c r="DT657" s="1">
        <v>-0.56074300515624098</v>
      </c>
      <c r="DU657" s="1">
        <v>0.1104004500372943</v>
      </c>
      <c r="DV657" s="1">
        <v>0</v>
      </c>
      <c r="DW657" s="1">
        <v>34.542095434826209</v>
      </c>
      <c r="DX657" s="1">
        <v>-0.67420859768777486</v>
      </c>
      <c r="DY657" s="1">
        <v>9.7689613948920048E-2</v>
      </c>
      <c r="DZ657" s="1">
        <v>0</v>
      </c>
      <c r="EA657" s="1">
        <v>-43.794419999999988</v>
      </c>
      <c r="EB657" s="1">
        <v>-0.45224649610673567</v>
      </c>
      <c r="EC657" s="1">
        <v>9.2333538146583433E-2</v>
      </c>
      <c r="ED657" s="1">
        <v>1</v>
      </c>
      <c r="EE657" s="1">
        <v>1011.36213858105</v>
      </c>
      <c r="EF657" s="1">
        <v>303.56003168194462</v>
      </c>
      <c r="EG657" s="1">
        <v>22.708358059935811</v>
      </c>
      <c r="EH657" s="1">
        <v>0</v>
      </c>
      <c r="EI657" s="1">
        <v>2.0917705</v>
      </c>
      <c r="EJ657" s="1">
        <v>0.1015026641650999</v>
      </c>
      <c r="EK657" s="1">
        <v>1.1559699163473059E-2</v>
      </c>
      <c r="EL657" s="1">
        <v>1</v>
      </c>
      <c r="EM657" s="1">
        <v>2.0252635310701139</v>
      </c>
      <c r="EN657" s="1">
        <v>1.495035986999922E-2</v>
      </c>
      <c r="EO657" s="1">
        <v>1.7177102055148581E-3</v>
      </c>
      <c r="EP657" s="1">
        <v>1</v>
      </c>
      <c r="EQ657" s="1">
        <v>3</v>
      </c>
      <c r="ER657" s="1">
        <v>6</v>
      </c>
      <c r="ES657" s="1" t="s">
        <v>379</v>
      </c>
      <c r="ET657" s="1">
        <v>2.9447399999999999</v>
      </c>
      <c r="EU657" s="1">
        <v>2.8012000000000001</v>
      </c>
      <c r="EV657" s="1">
        <v>0.182556</v>
      </c>
      <c r="EW657" s="1">
        <v>0.186917</v>
      </c>
      <c r="EX657" s="1">
        <v>0.118503</v>
      </c>
      <c r="EY657" s="1">
        <v>0.11204699999999999</v>
      </c>
      <c r="EZ657" s="1">
        <v>16821.400000000001</v>
      </c>
      <c r="FA657" s="1">
        <v>17547.8</v>
      </c>
      <c r="FB657" s="1">
        <v>23918.9</v>
      </c>
      <c r="FC657" s="1">
        <v>25103.3</v>
      </c>
      <c r="FD657" s="1">
        <v>33742.1</v>
      </c>
      <c r="FE657" s="1">
        <v>35588</v>
      </c>
      <c r="FF657" s="1">
        <v>43593.9</v>
      </c>
      <c r="FG657" s="1">
        <v>46399</v>
      </c>
      <c r="FH657" s="1">
        <v>1.9917</v>
      </c>
      <c r="FI657" s="1">
        <v>1.89998</v>
      </c>
      <c r="FJ657" s="1">
        <v>0.171378</v>
      </c>
      <c r="FK657" s="1">
        <v>0</v>
      </c>
      <c r="FL657" s="1">
        <v>29.085799999999999</v>
      </c>
      <c r="FM657" s="1">
        <v>999.9</v>
      </c>
      <c r="FN657" s="1">
        <v>59.7</v>
      </c>
      <c r="FO657" s="1">
        <v>34.200000000000003</v>
      </c>
      <c r="FP657" s="1">
        <v>32.363599999999998</v>
      </c>
      <c r="FQ657" s="1">
        <v>63.633899999999997</v>
      </c>
      <c r="FR657" s="1">
        <v>25.617000000000001</v>
      </c>
      <c r="FS657" s="1">
        <v>1</v>
      </c>
      <c r="FT657" s="1">
        <v>0.20372000000000001</v>
      </c>
      <c r="FU657" s="1">
        <v>0.20063500000000001</v>
      </c>
      <c r="FV657" s="1">
        <v>20.324100000000001</v>
      </c>
      <c r="FW657" s="1">
        <v>5.2103999999999999</v>
      </c>
      <c r="FX657" s="1">
        <v>11.9057</v>
      </c>
      <c r="FY657" s="1">
        <v>5.0030000000000001</v>
      </c>
      <c r="FZ657" s="1">
        <v>3.2902</v>
      </c>
      <c r="GA657" s="1">
        <v>9999</v>
      </c>
      <c r="GB657" s="1">
        <v>9999</v>
      </c>
      <c r="GC657" s="1">
        <v>9999</v>
      </c>
      <c r="GD657" s="1">
        <v>999.9</v>
      </c>
      <c r="GE657" s="1">
        <v>1.8595699999999999</v>
      </c>
      <c r="GF657" s="1">
        <v>1.8545</v>
      </c>
      <c r="GG657" s="1">
        <v>1.8576699999999999</v>
      </c>
      <c r="GH657" s="1">
        <v>1.8561099999999999</v>
      </c>
      <c r="GI657" s="1">
        <v>1.8549</v>
      </c>
      <c r="GJ657" s="1">
        <v>1.8545499999999999</v>
      </c>
      <c r="GK657" s="1">
        <v>1.85327</v>
      </c>
      <c r="GL657" s="1">
        <v>1.8563799999999999</v>
      </c>
      <c r="GM657" s="1">
        <v>0</v>
      </c>
      <c r="GN657" s="1">
        <v>0</v>
      </c>
      <c r="GO657" s="1">
        <v>0</v>
      </c>
      <c r="GP657" s="1">
        <v>0</v>
      </c>
      <c r="GQ657" s="1" t="s">
        <v>358</v>
      </c>
      <c r="GR657" s="1" t="s">
        <v>359</v>
      </c>
      <c r="GS657" s="1" t="s">
        <v>360</v>
      </c>
      <c r="GT657" s="1" t="s">
        <v>360</v>
      </c>
      <c r="GU657" s="1" t="s">
        <v>360</v>
      </c>
      <c r="GV657" s="1" t="s">
        <v>360</v>
      </c>
      <c r="GW657" s="1">
        <v>0</v>
      </c>
      <c r="GX657" s="1">
        <v>100</v>
      </c>
      <c r="GY657" s="1">
        <v>100</v>
      </c>
      <c r="GZ657" s="1">
        <v>2.4700000000000002</v>
      </c>
      <c r="HA657" s="1">
        <v>1.12E-2</v>
      </c>
      <c r="HB657" s="1">
        <v>0.43179755099752709</v>
      </c>
      <c r="HC657" s="1">
        <v>2.678124759318837E-3</v>
      </c>
      <c r="HD657" s="1">
        <v>-9.3737611465157319E-7</v>
      </c>
      <c r="HE657" s="1">
        <v>1.3915637841753891E-10</v>
      </c>
      <c r="HF657" s="1">
        <v>-7.4344716936427316E-2</v>
      </c>
      <c r="HG657" s="1">
        <v>1.061361004592812E-2</v>
      </c>
      <c r="HH657" s="1">
        <v>-3.086644042041478E-4</v>
      </c>
      <c r="HI657" s="1">
        <v>1.24720902217549E-6</v>
      </c>
      <c r="HJ657" s="1">
        <v>1</v>
      </c>
      <c r="HK657" s="1">
        <v>2093</v>
      </c>
      <c r="HL657" s="1">
        <v>2</v>
      </c>
      <c r="HM657" s="1">
        <v>27</v>
      </c>
      <c r="HN657" s="1">
        <v>7.4</v>
      </c>
      <c r="HO657" s="1">
        <v>7.2</v>
      </c>
      <c r="HP657" s="1">
        <v>2.51831</v>
      </c>
      <c r="HQ657" s="1">
        <v>2.2949199999999998</v>
      </c>
      <c r="HR657" s="1">
        <v>1.4978</v>
      </c>
      <c r="HS657" s="1">
        <v>2.3010299999999999</v>
      </c>
      <c r="HT657" s="1">
        <v>1.5478499999999999</v>
      </c>
      <c r="HU657" s="1">
        <v>2.2619600000000002</v>
      </c>
      <c r="HV657" s="1">
        <v>36.694299999999998</v>
      </c>
      <c r="HW657" s="1">
        <v>14.4648</v>
      </c>
      <c r="HX657" s="1">
        <v>18</v>
      </c>
      <c r="HY657" s="1">
        <v>501.68200000000002</v>
      </c>
      <c r="HZ657" s="1">
        <v>508.04199999999997</v>
      </c>
      <c r="IA657" s="1">
        <v>29.044499999999999</v>
      </c>
      <c r="IB657" s="1">
        <v>29.777999999999999</v>
      </c>
      <c r="IC657" s="1">
        <v>30</v>
      </c>
      <c r="ID657" s="1">
        <v>29.632300000000001</v>
      </c>
      <c r="IE657" s="1">
        <v>29.7303</v>
      </c>
      <c r="IF657" s="1">
        <v>50.481200000000001</v>
      </c>
      <c r="IG657" s="1">
        <v>22.214400000000001</v>
      </c>
      <c r="IH657" s="1">
        <v>0</v>
      </c>
      <c r="II657" s="1">
        <v>29.020900000000001</v>
      </c>
      <c r="IJ657" s="1">
        <v>1217.9000000000001</v>
      </c>
      <c r="IK657" s="1">
        <v>25.004999999999999</v>
      </c>
      <c r="IL657" s="1">
        <v>100.82</v>
      </c>
      <c r="IM657" s="1">
        <v>100.563</v>
      </c>
      <c r="IN657" s="1" t="s">
        <v>365</v>
      </c>
    </row>
    <row r="658" spans="1:248" ht="15.75" customHeight="1" x14ac:dyDescent="0.3">
      <c r="A658" s="1">
        <v>642</v>
      </c>
      <c r="B658" s="1">
        <v>1660488804.0999999</v>
      </c>
      <c r="C658" s="1">
        <v>4675</v>
      </c>
      <c r="D658" s="1" t="s">
        <v>1635</v>
      </c>
      <c r="E658" s="1" t="s">
        <v>1636</v>
      </c>
      <c r="F658" s="1">
        <v>1</v>
      </c>
      <c r="G658" s="1" t="s">
        <v>1167</v>
      </c>
      <c r="H658" s="1" t="s">
        <v>350</v>
      </c>
      <c r="I658" s="1" t="s">
        <v>351</v>
      </c>
      <c r="J658" s="1" t="s">
        <v>352</v>
      </c>
      <c r="K658" s="1" t="s">
        <v>1168</v>
      </c>
      <c r="L658" s="1" t="s">
        <v>1169</v>
      </c>
      <c r="M658" s="1" t="s">
        <v>354</v>
      </c>
      <c r="N658" s="1">
        <v>1660488796.599999</v>
      </c>
      <c r="O658" s="1">
        <f t="shared" si="68"/>
        <v>1.8036580563085983E-3</v>
      </c>
      <c r="P658" s="1">
        <f t="shared" si="69"/>
        <v>1.8036580563085982</v>
      </c>
      <c r="Q658" s="1">
        <f t="shared" si="70"/>
        <v>2.7269678116109639</v>
      </c>
      <c r="R658" s="1">
        <f t="shared" si="71"/>
        <v>1111.4680000000001</v>
      </c>
      <c r="S658" s="1">
        <f t="shared" si="72"/>
        <v>1024.5990726315072</v>
      </c>
      <c r="T658" s="1">
        <f t="shared" si="73"/>
        <v>102.21939991925215</v>
      </c>
      <c r="U658" s="1">
        <f t="shared" si="74"/>
        <v>110.88590164117005</v>
      </c>
      <c r="V658" s="1">
        <f t="shared" si="75"/>
        <v>8.6918162623106046E-2</v>
      </c>
      <c r="W658" s="1">
        <f t="shared" si="76"/>
        <v>2.9242998107865237</v>
      </c>
      <c r="X658" s="1">
        <f t="shared" si="77"/>
        <v>8.550804124413712E-2</v>
      </c>
      <c r="Y658" s="1">
        <f t="shared" si="78"/>
        <v>5.3567313937876268E-2</v>
      </c>
      <c r="Z658" s="1">
        <f t="shared" si="79"/>
        <v>321.51280722799254</v>
      </c>
      <c r="AA658" s="1">
        <f t="shared" si="80"/>
        <v>32.461060400962744</v>
      </c>
      <c r="AB658" s="1">
        <f t="shared" si="81"/>
        <v>31.863320000000002</v>
      </c>
      <c r="AC658" s="1">
        <f t="shared" si="82"/>
        <v>4.7382665498605672</v>
      </c>
      <c r="AD658" s="1">
        <f t="shared" si="83"/>
        <v>60.002399594283894</v>
      </c>
      <c r="AE658" s="1">
        <f t="shared" si="84"/>
        <v>2.7124553214518192</v>
      </c>
      <c r="AF658" s="1">
        <f t="shared" si="85"/>
        <v>4.5205780765311596</v>
      </c>
      <c r="AG658" s="1">
        <f t="shared" si="86"/>
        <v>2.0258112284087479</v>
      </c>
      <c r="AH658" s="1">
        <f t="shared" si="87"/>
        <v>-79.541320283209188</v>
      </c>
      <c r="AI658" s="1">
        <f t="shared" si="88"/>
        <v>-130.4730529532298</v>
      </c>
      <c r="AJ658" s="1">
        <f t="shared" si="89"/>
        <v>-10.063680677806266</v>
      </c>
      <c r="AK658" s="1">
        <f t="shared" si="90"/>
        <v>101.43475331374731</v>
      </c>
      <c r="AL658" s="1">
        <f t="shared" si="91"/>
        <v>34.515062834730685</v>
      </c>
      <c r="AM658" s="1">
        <f t="shared" si="92"/>
        <v>1.7967765641105069</v>
      </c>
      <c r="AN658" s="1">
        <f t="shared" si="93"/>
        <v>2.7269678116109639</v>
      </c>
      <c r="AO658" s="1">
        <v>1208.634533979334</v>
      </c>
      <c r="AP658" s="1">
        <v>1178.7260606060599</v>
      </c>
      <c r="AQ658" s="1">
        <v>5.1775416362020668</v>
      </c>
      <c r="AR658" s="1">
        <v>65.0836536357032</v>
      </c>
      <c r="AS658" s="1">
        <f t="shared" si="94"/>
        <v>1.8036580563085982</v>
      </c>
      <c r="AT658" s="1">
        <v>25.074954203212819</v>
      </c>
      <c r="AU658" s="1">
        <v>27.180052121212132</v>
      </c>
      <c r="AV658" s="1">
        <v>-1.16785560357008E-5</v>
      </c>
      <c r="AW658" s="1">
        <v>81.89149428523082</v>
      </c>
      <c r="AX658" s="1">
        <v>0</v>
      </c>
      <c r="AY658" s="1">
        <v>0</v>
      </c>
      <c r="AZ658" s="1">
        <f t="shared" si="95"/>
        <v>1</v>
      </c>
      <c r="BA658" s="1">
        <f t="shared" si="96"/>
        <v>0</v>
      </c>
      <c r="BB658" s="1">
        <f t="shared" si="97"/>
        <v>52018.536741472897</v>
      </c>
      <c r="BC658" s="1">
        <f t="shared" si="98"/>
        <v>1999.98</v>
      </c>
      <c r="BD658" s="1">
        <f t="shared" si="99"/>
        <v>1681.183199599996</v>
      </c>
      <c r="BE658" s="1">
        <f t="shared" si="100"/>
        <v>0.840600005800056</v>
      </c>
      <c r="BF658" s="1">
        <f t="shared" si="101"/>
        <v>0.16075801119410821</v>
      </c>
      <c r="BG658" s="1">
        <v>6</v>
      </c>
      <c r="BH658" s="1">
        <v>0.5</v>
      </c>
      <c r="BI658" s="1" t="s">
        <v>355</v>
      </c>
      <c r="BJ658" s="1">
        <v>2</v>
      </c>
      <c r="BK658" s="1" t="b">
        <v>1</v>
      </c>
      <c r="BL658" s="1">
        <v>1660488796.599999</v>
      </c>
      <c r="BM658" s="1">
        <v>1111.4680000000001</v>
      </c>
      <c r="BN658" s="1">
        <v>1155.271333333334</v>
      </c>
      <c r="BO658" s="1">
        <v>27.188373333333331</v>
      </c>
      <c r="BP658" s="1">
        <v>25.0914</v>
      </c>
      <c r="BQ658" s="1">
        <v>1109.030666666667</v>
      </c>
      <c r="BR658" s="1">
        <v>27.17720666666667</v>
      </c>
      <c r="BS658" s="1">
        <v>500.12799999999987</v>
      </c>
      <c r="BT658" s="1">
        <v>99.665306666666666</v>
      </c>
      <c r="BU658" s="1">
        <v>9.9960206666666676E-2</v>
      </c>
      <c r="BV658" s="1">
        <v>31.035733333333329</v>
      </c>
      <c r="BW658" s="1">
        <v>31.863320000000002</v>
      </c>
      <c r="BX658" s="1">
        <v>999.89999999999986</v>
      </c>
      <c r="BY658" s="1">
        <v>0</v>
      </c>
      <c r="BZ658" s="1">
        <v>0</v>
      </c>
      <c r="CA658" s="1">
        <v>10003.584666666669</v>
      </c>
      <c r="CB658" s="1">
        <v>0</v>
      </c>
      <c r="CC658" s="1">
        <v>23.25447333333333</v>
      </c>
      <c r="CD658" s="1">
        <v>-43.801786666666658</v>
      </c>
      <c r="CE658" s="1">
        <v>1142.532666666667</v>
      </c>
      <c r="CF658" s="1">
        <v>1185.0039999999999</v>
      </c>
      <c r="CG658" s="1">
        <v>2.096976666666666</v>
      </c>
      <c r="CH658" s="1">
        <v>1155.271333333334</v>
      </c>
      <c r="CI658" s="1">
        <v>25.0914</v>
      </c>
      <c r="CJ658" s="1">
        <v>2.709737333333333</v>
      </c>
      <c r="CK658" s="1">
        <v>2.500741333333333</v>
      </c>
      <c r="CL658" s="1">
        <v>22.344293333333329</v>
      </c>
      <c r="CM658" s="1">
        <v>21.031333333333329</v>
      </c>
      <c r="CN658" s="1">
        <v>1999.98</v>
      </c>
      <c r="CO658" s="1">
        <v>0.98000200000000037</v>
      </c>
      <c r="CP658" s="1">
        <v>1.9998399999999989E-2</v>
      </c>
      <c r="CQ658" s="1">
        <v>0</v>
      </c>
      <c r="CR658" s="1">
        <v>2.764800000000001</v>
      </c>
      <c r="CS658" s="1">
        <v>0</v>
      </c>
      <c r="CT658" s="1">
        <v>36788.639999999999</v>
      </c>
      <c r="CU658" s="1">
        <v>17412.16</v>
      </c>
      <c r="CV658" s="1">
        <v>39.603999999999999</v>
      </c>
      <c r="CW658" s="1">
        <v>40.5</v>
      </c>
      <c r="CX658" s="1">
        <v>39.561999999999998</v>
      </c>
      <c r="CY658" s="1">
        <v>39.020666666666671</v>
      </c>
      <c r="CZ658" s="1">
        <v>39.803733333333327</v>
      </c>
      <c r="DA658" s="1">
        <v>1959.980666666667</v>
      </c>
      <c r="DB658" s="1">
        <v>40</v>
      </c>
      <c r="DC658" s="1">
        <v>0</v>
      </c>
      <c r="DD658" s="1">
        <v>1660488802.4000001</v>
      </c>
      <c r="DE658" s="1">
        <v>0</v>
      </c>
      <c r="DF658" s="1">
        <v>1660488368.5999999</v>
      </c>
      <c r="DG658" s="1" t="s">
        <v>1170</v>
      </c>
      <c r="DH658" s="1">
        <v>1660488360.0999999</v>
      </c>
      <c r="DI658" s="1">
        <v>1660488368.5999999</v>
      </c>
      <c r="DJ658" s="1">
        <v>14</v>
      </c>
      <c r="DK658" s="1">
        <v>0.51200000000000001</v>
      </c>
      <c r="DL658" s="1">
        <v>1E-3</v>
      </c>
      <c r="DM658" s="1">
        <v>1.359</v>
      </c>
      <c r="DN658" s="1">
        <v>1.7999999999999999E-2</v>
      </c>
      <c r="DO658" s="1">
        <v>400</v>
      </c>
      <c r="DP658" s="1">
        <v>25</v>
      </c>
      <c r="DQ658" s="1">
        <v>0.25</v>
      </c>
      <c r="DR658" s="1">
        <v>7.0000000000000007E-2</v>
      </c>
      <c r="DS658" s="1">
        <v>2.7401221064134278</v>
      </c>
      <c r="DT658" s="1">
        <v>-0.21036329587597841</v>
      </c>
      <c r="DU658" s="1">
        <v>9.1646066523255243E-2</v>
      </c>
      <c r="DV658" s="1">
        <v>1</v>
      </c>
      <c r="DW658" s="1">
        <v>34.51712502408936</v>
      </c>
      <c r="DX658" s="1">
        <v>2.1236919702300329E-2</v>
      </c>
      <c r="DY658" s="1">
        <v>6.0772439175013203E-2</v>
      </c>
      <c r="DZ658" s="1">
        <v>1</v>
      </c>
      <c r="EA658" s="1">
        <v>-43.800583870967749</v>
      </c>
      <c r="EB658" s="1">
        <v>-0.87931451612891198</v>
      </c>
      <c r="EC658" s="1">
        <v>9.6253559956867948E-2</v>
      </c>
      <c r="ED658" s="1">
        <v>1</v>
      </c>
      <c r="EE658" s="1">
        <v>1020.488899112327</v>
      </c>
      <c r="EF658" s="1">
        <v>294.89138918682562</v>
      </c>
      <c r="EG658" s="1">
        <v>21.33390177619496</v>
      </c>
      <c r="EH658" s="1">
        <v>0</v>
      </c>
      <c r="EI658" s="1">
        <v>2.0931197560975612</v>
      </c>
      <c r="EJ658" s="1">
        <v>0.1018768641114957</v>
      </c>
      <c r="EK658" s="1">
        <v>1.170988835584545E-2</v>
      </c>
      <c r="EL658" s="1">
        <v>1</v>
      </c>
      <c r="EM658" s="1">
        <v>2.0255701505657959</v>
      </c>
      <c r="EN658" s="1">
        <v>2.5993505804406451E-2</v>
      </c>
      <c r="EO658" s="1">
        <v>2.05775809769857E-3</v>
      </c>
      <c r="EP658" s="1">
        <v>1</v>
      </c>
      <c r="EQ658" s="1">
        <v>5</v>
      </c>
      <c r="ER658" s="1">
        <v>6</v>
      </c>
      <c r="ES658" s="1" t="s">
        <v>364</v>
      </c>
      <c r="ET658" s="1">
        <v>2.9448599999999998</v>
      </c>
      <c r="EU658" s="1">
        <v>2.8012700000000001</v>
      </c>
      <c r="EV658" s="1">
        <v>0.183057</v>
      </c>
      <c r="EW658" s="1">
        <v>0.18740899999999999</v>
      </c>
      <c r="EX658" s="1">
        <v>0.11849700000000001</v>
      </c>
      <c r="EY658" s="1">
        <v>0.11205</v>
      </c>
      <c r="EZ658" s="1">
        <v>16811</v>
      </c>
      <c r="FA658" s="1">
        <v>17537.3</v>
      </c>
      <c r="FB658" s="1">
        <v>23918.7</v>
      </c>
      <c r="FC658" s="1">
        <v>25103.4</v>
      </c>
      <c r="FD658" s="1">
        <v>33742.199999999997</v>
      </c>
      <c r="FE658" s="1">
        <v>35587.9</v>
      </c>
      <c r="FF658" s="1">
        <v>43593.599999999999</v>
      </c>
      <c r="FG658" s="1">
        <v>46399.1</v>
      </c>
      <c r="FH658" s="1">
        <v>1.9917499999999999</v>
      </c>
      <c r="FI658" s="1">
        <v>1.90005</v>
      </c>
      <c r="FJ658" s="1">
        <v>0.17106499999999999</v>
      </c>
      <c r="FK658" s="1">
        <v>0</v>
      </c>
      <c r="FL658" s="1">
        <v>29.0869</v>
      </c>
      <c r="FM658" s="1">
        <v>999.9</v>
      </c>
      <c r="FN658" s="1">
        <v>59.7</v>
      </c>
      <c r="FO658" s="1">
        <v>34.200000000000003</v>
      </c>
      <c r="FP658" s="1">
        <v>32.364100000000001</v>
      </c>
      <c r="FQ658" s="1">
        <v>63.623899999999999</v>
      </c>
      <c r="FR658" s="1">
        <v>25.5809</v>
      </c>
      <c r="FS658" s="1">
        <v>1</v>
      </c>
      <c r="FT658" s="1">
        <v>0.203709</v>
      </c>
      <c r="FU658" s="1">
        <v>0.211811</v>
      </c>
      <c r="FV658" s="1">
        <v>20.324100000000001</v>
      </c>
      <c r="FW658" s="1">
        <v>5.2103999999999999</v>
      </c>
      <c r="FX658" s="1">
        <v>11.9054</v>
      </c>
      <c r="FY658" s="1">
        <v>5.0030000000000001</v>
      </c>
      <c r="FZ658" s="1">
        <v>3.29033</v>
      </c>
      <c r="GA658" s="1">
        <v>9999</v>
      </c>
      <c r="GB658" s="1">
        <v>9999</v>
      </c>
      <c r="GC658" s="1">
        <v>9999</v>
      </c>
      <c r="GD658" s="1">
        <v>999.9</v>
      </c>
      <c r="GE658" s="1">
        <v>1.85955</v>
      </c>
      <c r="GF658" s="1">
        <v>1.85449</v>
      </c>
      <c r="GG658" s="1">
        <v>1.8576699999999999</v>
      </c>
      <c r="GH658" s="1">
        <v>1.8561000000000001</v>
      </c>
      <c r="GI658" s="1">
        <v>1.8548899999999999</v>
      </c>
      <c r="GJ658" s="1">
        <v>1.8545499999999999</v>
      </c>
      <c r="GK658" s="1">
        <v>1.8532599999999999</v>
      </c>
      <c r="GL658" s="1">
        <v>1.8563799999999999</v>
      </c>
      <c r="GM658" s="1">
        <v>0</v>
      </c>
      <c r="GN658" s="1">
        <v>0</v>
      </c>
      <c r="GO658" s="1">
        <v>0</v>
      </c>
      <c r="GP658" s="1">
        <v>0</v>
      </c>
      <c r="GQ658" s="1" t="s">
        <v>358</v>
      </c>
      <c r="GR658" s="1" t="s">
        <v>359</v>
      </c>
      <c r="GS658" s="1" t="s">
        <v>360</v>
      </c>
      <c r="GT658" s="1" t="s">
        <v>360</v>
      </c>
      <c r="GU658" s="1" t="s">
        <v>360</v>
      </c>
      <c r="GV658" s="1" t="s">
        <v>360</v>
      </c>
      <c r="GW658" s="1">
        <v>0</v>
      </c>
      <c r="GX658" s="1">
        <v>100</v>
      </c>
      <c r="GY658" s="1">
        <v>100</v>
      </c>
      <c r="GZ658" s="1">
        <v>2.48</v>
      </c>
      <c r="HA658" s="1">
        <v>1.12E-2</v>
      </c>
      <c r="HB658" s="1">
        <v>0.43179755099752709</v>
      </c>
      <c r="HC658" s="1">
        <v>2.678124759318837E-3</v>
      </c>
      <c r="HD658" s="1">
        <v>-9.3737611465157319E-7</v>
      </c>
      <c r="HE658" s="1">
        <v>1.3915637841753891E-10</v>
      </c>
      <c r="HF658" s="1">
        <v>-7.4344716936427316E-2</v>
      </c>
      <c r="HG658" s="1">
        <v>1.061361004592812E-2</v>
      </c>
      <c r="HH658" s="1">
        <v>-3.086644042041478E-4</v>
      </c>
      <c r="HI658" s="1">
        <v>1.24720902217549E-6</v>
      </c>
      <c r="HJ658" s="1">
        <v>1</v>
      </c>
      <c r="HK658" s="1">
        <v>2093</v>
      </c>
      <c r="HL658" s="1">
        <v>2</v>
      </c>
      <c r="HM658" s="1">
        <v>27</v>
      </c>
      <c r="HN658" s="1">
        <v>7.4</v>
      </c>
      <c r="HO658" s="1">
        <v>7.3</v>
      </c>
      <c r="HP658" s="1">
        <v>2.5268600000000001</v>
      </c>
      <c r="HQ658" s="1">
        <v>2.2753899999999998</v>
      </c>
      <c r="HR658" s="1">
        <v>1.4978</v>
      </c>
      <c r="HS658" s="1">
        <v>2.2997999999999998</v>
      </c>
      <c r="HT658" s="1">
        <v>1.5478499999999999</v>
      </c>
      <c r="HU658" s="1">
        <v>2.4230999999999998</v>
      </c>
      <c r="HV658" s="1">
        <v>36.694299999999998</v>
      </c>
      <c r="HW658" s="1">
        <v>14.491</v>
      </c>
      <c r="HX658" s="1">
        <v>18</v>
      </c>
      <c r="HY658" s="1">
        <v>501.70800000000003</v>
      </c>
      <c r="HZ658" s="1">
        <v>508.08800000000002</v>
      </c>
      <c r="IA658" s="1">
        <v>29.037700000000001</v>
      </c>
      <c r="IB658" s="1">
        <v>29.7775</v>
      </c>
      <c r="IC658" s="1">
        <v>30</v>
      </c>
      <c r="ID658" s="1">
        <v>29.631799999999998</v>
      </c>
      <c r="IE658" s="1">
        <v>29.729700000000001</v>
      </c>
      <c r="IF658" s="1">
        <v>50.595700000000001</v>
      </c>
      <c r="IG658" s="1">
        <v>22.214400000000001</v>
      </c>
      <c r="IH658" s="1">
        <v>0</v>
      </c>
      <c r="II658" s="1">
        <v>29.020900000000001</v>
      </c>
      <c r="IJ658" s="1">
        <v>1228.04</v>
      </c>
      <c r="IK658" s="1">
        <v>25.008099999999999</v>
      </c>
      <c r="IL658" s="1">
        <v>100.82</v>
      </c>
      <c r="IM658" s="1">
        <v>100.56399999999999</v>
      </c>
      <c r="IN658" s="1" t="s">
        <v>365</v>
      </c>
    </row>
    <row r="659" spans="1:248" ht="15.75" customHeight="1" x14ac:dyDescent="0.3">
      <c r="A659" s="1">
        <v>643</v>
      </c>
      <c r="B659" s="1">
        <v>1660488805.0999999</v>
      </c>
      <c r="C659" s="1">
        <v>4676</v>
      </c>
      <c r="D659" s="1" t="s">
        <v>1637</v>
      </c>
      <c r="E659" s="1" t="s">
        <v>1638</v>
      </c>
      <c r="F659" s="1">
        <v>1</v>
      </c>
      <c r="G659" s="1" t="s">
        <v>1167</v>
      </c>
      <c r="H659" s="1" t="s">
        <v>350</v>
      </c>
      <c r="I659" s="1" t="s">
        <v>351</v>
      </c>
      <c r="J659" s="1" t="s">
        <v>352</v>
      </c>
      <c r="K659" s="1" t="s">
        <v>1168</v>
      </c>
      <c r="L659" s="1" t="s">
        <v>1169</v>
      </c>
      <c r="M659" s="1" t="s">
        <v>354</v>
      </c>
      <c r="N659" s="1">
        <v>1660488797.0999999</v>
      </c>
      <c r="O659" s="1">
        <f t="shared" si="68"/>
        <v>1.8021316828554959E-3</v>
      </c>
      <c r="P659" s="1">
        <f t="shared" si="69"/>
        <v>1.8021316828554959</v>
      </c>
      <c r="Q659" s="1">
        <f t="shared" si="70"/>
        <v>2.6468709265764665</v>
      </c>
      <c r="R659" s="1">
        <f t="shared" si="71"/>
        <v>1113.9875</v>
      </c>
      <c r="S659" s="1">
        <f t="shared" si="72"/>
        <v>1028.4601233697417</v>
      </c>
      <c r="T659" s="1">
        <f t="shared" si="73"/>
        <v>102.60460847436038</v>
      </c>
      <c r="U659" s="1">
        <f t="shared" si="74"/>
        <v>111.13727084364498</v>
      </c>
      <c r="V659" s="1">
        <f t="shared" si="75"/>
        <v>8.6838996208270944E-2</v>
      </c>
      <c r="W659" s="1">
        <f t="shared" si="76"/>
        <v>2.9243155204078768</v>
      </c>
      <c r="X659" s="1">
        <f t="shared" si="77"/>
        <v>8.5431427385552053E-2</v>
      </c>
      <c r="Y659" s="1">
        <f t="shared" si="78"/>
        <v>5.3519206099717997E-2</v>
      </c>
      <c r="Z659" s="1">
        <f t="shared" si="79"/>
        <v>321.51320627624386</v>
      </c>
      <c r="AA659" s="1">
        <f t="shared" si="80"/>
        <v>32.461387626284946</v>
      </c>
      <c r="AB659" s="1">
        <f t="shared" si="81"/>
        <v>31.863468749999999</v>
      </c>
      <c r="AC659" s="1">
        <f t="shared" si="82"/>
        <v>4.7383064830407227</v>
      </c>
      <c r="AD659" s="1">
        <f t="shared" si="83"/>
        <v>60.001264363345484</v>
      </c>
      <c r="AE659" s="1">
        <f t="shared" si="84"/>
        <v>2.7123940169770773</v>
      </c>
      <c r="AF659" s="1">
        <f t="shared" si="85"/>
        <v>4.5205614344254839</v>
      </c>
      <c r="AG659" s="1">
        <f t="shared" si="86"/>
        <v>2.0259124660636454</v>
      </c>
      <c r="AH659" s="1">
        <f t="shared" si="87"/>
        <v>-79.474007213927365</v>
      </c>
      <c r="AI659" s="1">
        <f t="shared" si="88"/>
        <v>-130.50738708273073</v>
      </c>
      <c r="AJ659" s="1">
        <f t="shared" si="89"/>
        <v>-10.066279053501162</v>
      </c>
      <c r="AK659" s="1">
        <f t="shared" si="90"/>
        <v>101.46553292608462</v>
      </c>
      <c r="AL659" s="1">
        <f t="shared" si="91"/>
        <v>34.512505355354961</v>
      </c>
      <c r="AM659" s="1">
        <f t="shared" si="92"/>
        <v>1.796989593896632</v>
      </c>
      <c r="AN659" s="1">
        <f t="shared" si="93"/>
        <v>2.6468709265764665</v>
      </c>
      <c r="AO659" s="1">
        <v>1213.8285580866179</v>
      </c>
      <c r="AP659" s="1">
        <v>1183.938848484848</v>
      </c>
      <c r="AQ659" s="1">
        <v>5.1931482637506754</v>
      </c>
      <c r="AR659" s="1">
        <v>65.0836536357032</v>
      </c>
      <c r="AS659" s="1">
        <f t="shared" si="94"/>
        <v>1.8021316828554959</v>
      </c>
      <c r="AT659" s="1">
        <v>25.07525131081637</v>
      </c>
      <c r="AU659" s="1">
        <v>27.178544848484851</v>
      </c>
      <c r="AV659" s="1">
        <v>-1.0261141945867009E-5</v>
      </c>
      <c r="AW659" s="1">
        <v>81.89149428523082</v>
      </c>
      <c r="AX659" s="1">
        <v>0</v>
      </c>
      <c r="AY659" s="1">
        <v>0</v>
      </c>
      <c r="AZ659" s="1">
        <f t="shared" si="95"/>
        <v>1</v>
      </c>
      <c r="BA659" s="1">
        <f t="shared" si="96"/>
        <v>0</v>
      </c>
      <c r="BB659" s="1">
        <f t="shared" si="97"/>
        <v>52018.995239516786</v>
      </c>
      <c r="BC659" s="1">
        <f t="shared" si="98"/>
        <v>1999.9825000000001</v>
      </c>
      <c r="BD659" s="1">
        <f t="shared" si="99"/>
        <v>1681.1852996249968</v>
      </c>
      <c r="BE659" s="1">
        <f t="shared" si="100"/>
        <v>0.84060000506254262</v>
      </c>
      <c r="BF659" s="1">
        <f t="shared" si="101"/>
        <v>0.16075800977070742</v>
      </c>
      <c r="BG659" s="1">
        <v>6</v>
      </c>
      <c r="BH659" s="1">
        <v>0.5</v>
      </c>
      <c r="BI659" s="1" t="s">
        <v>355</v>
      </c>
      <c r="BJ659" s="1">
        <v>2</v>
      </c>
      <c r="BK659" s="1" t="b">
        <v>1</v>
      </c>
      <c r="BL659" s="1">
        <v>1660488797.0999999</v>
      </c>
      <c r="BM659" s="1">
        <v>1113.9875</v>
      </c>
      <c r="BN659" s="1">
        <v>1157.7931249999999</v>
      </c>
      <c r="BO659" s="1">
        <v>27.18775625</v>
      </c>
      <c r="BP659" s="1">
        <v>25.09055</v>
      </c>
      <c r="BQ659" s="1">
        <v>1111.546875</v>
      </c>
      <c r="BR659" s="1">
        <v>27.1765875</v>
      </c>
      <c r="BS659" s="1">
        <v>500.13206250000002</v>
      </c>
      <c r="BT659" s="1">
        <v>99.665318749999997</v>
      </c>
      <c r="BU659" s="1">
        <v>9.9957650000000009E-2</v>
      </c>
      <c r="BV659" s="1">
        <v>31.035668749999999</v>
      </c>
      <c r="BW659" s="1">
        <v>31.863468749999999</v>
      </c>
      <c r="BX659" s="1">
        <v>999.9</v>
      </c>
      <c r="BY659" s="1">
        <v>0</v>
      </c>
      <c r="BZ659" s="1">
        <v>0</v>
      </c>
      <c r="CA659" s="1">
        <v>10003.673124999999</v>
      </c>
      <c r="CB659" s="1">
        <v>0</v>
      </c>
      <c r="CC659" s="1">
        <v>23.239687499999999</v>
      </c>
      <c r="CD659" s="1">
        <v>-43.804474999999996</v>
      </c>
      <c r="CE659" s="1">
        <v>1145.1212499999999</v>
      </c>
      <c r="CF659" s="1">
        <v>1187.5899999999999</v>
      </c>
      <c r="CG659" s="1">
        <v>2.09721125</v>
      </c>
      <c r="CH659" s="1">
        <v>1157.7931249999999</v>
      </c>
      <c r="CI659" s="1">
        <v>25.09055</v>
      </c>
      <c r="CJ659" s="1">
        <v>2.7096762499999998</v>
      </c>
      <c r="CK659" s="1">
        <v>2.5006568749999998</v>
      </c>
      <c r="CL659" s="1">
        <v>22.34391875</v>
      </c>
      <c r="CM659" s="1">
        <v>21.03078125</v>
      </c>
      <c r="CN659" s="1">
        <v>1999.9825000000001</v>
      </c>
      <c r="CO659" s="1">
        <v>0.98000200000000004</v>
      </c>
      <c r="CP659" s="1">
        <v>1.99984E-2</v>
      </c>
      <c r="CQ659" s="1">
        <v>0</v>
      </c>
      <c r="CR659" s="1">
        <v>2.7821250000000002</v>
      </c>
      <c r="CS659" s="1">
        <v>0</v>
      </c>
      <c r="CT659" s="1">
        <v>36785.631249999999</v>
      </c>
      <c r="CU659" s="1">
        <v>17412.181250000001</v>
      </c>
      <c r="CV659" s="1">
        <v>39.605312499999997</v>
      </c>
      <c r="CW659" s="1">
        <v>40.503875000000001</v>
      </c>
      <c r="CX659" s="1">
        <v>39.561999999999998</v>
      </c>
      <c r="CY659" s="1">
        <v>39.023249999999997</v>
      </c>
      <c r="CZ659" s="1">
        <v>39.804250000000003</v>
      </c>
      <c r="DA659" s="1">
        <v>1959.983125</v>
      </c>
      <c r="DB659" s="1">
        <v>40</v>
      </c>
      <c r="DC659" s="1">
        <v>0</v>
      </c>
      <c r="DD659" s="1">
        <v>1660488803</v>
      </c>
      <c r="DE659" s="1">
        <v>0</v>
      </c>
      <c r="DF659" s="1">
        <v>1660488368.5999999</v>
      </c>
      <c r="DG659" s="1" t="s">
        <v>1170</v>
      </c>
      <c r="DH659" s="1">
        <v>1660488360.0999999</v>
      </c>
      <c r="DI659" s="1">
        <v>1660488368.5999999</v>
      </c>
      <c r="DJ659" s="1">
        <v>14</v>
      </c>
      <c r="DK659" s="1">
        <v>0.51200000000000001</v>
      </c>
      <c r="DL659" s="1">
        <v>1E-3</v>
      </c>
      <c r="DM659" s="1">
        <v>1.359</v>
      </c>
      <c r="DN659" s="1">
        <v>1.7999999999999999E-2</v>
      </c>
      <c r="DO659" s="1">
        <v>400</v>
      </c>
      <c r="DP659" s="1">
        <v>25</v>
      </c>
      <c r="DQ659" s="1">
        <v>0.25</v>
      </c>
      <c r="DR659" s="1">
        <v>7.0000000000000007E-2</v>
      </c>
      <c r="DS659" s="1">
        <v>2.7401221064134278</v>
      </c>
      <c r="DT659" s="1">
        <v>-0.21036329587597841</v>
      </c>
      <c r="DU659" s="1">
        <v>9.1646066523255243E-2</v>
      </c>
      <c r="DV659" s="1">
        <v>1</v>
      </c>
      <c r="DW659" s="1">
        <v>34.51712502408936</v>
      </c>
      <c r="DX659" s="1">
        <v>2.1236919702300329E-2</v>
      </c>
      <c r="DY659" s="1">
        <v>6.0772439175013203E-2</v>
      </c>
      <c r="DZ659" s="1">
        <v>1</v>
      </c>
      <c r="EA659" s="1">
        <v>-43.800583870967749</v>
      </c>
      <c r="EB659" s="1">
        <v>-0.87931451612891198</v>
      </c>
      <c r="EC659" s="1">
        <v>9.6253559956867948E-2</v>
      </c>
      <c r="ED659" s="1">
        <v>1</v>
      </c>
      <c r="EE659" s="1">
        <v>1020.488899112327</v>
      </c>
      <c r="EF659" s="1">
        <v>294.89138918682562</v>
      </c>
      <c r="EG659" s="1">
        <v>21.33390177619496</v>
      </c>
      <c r="EH659" s="1">
        <v>0</v>
      </c>
      <c r="EI659" s="1">
        <v>2.0931197560975612</v>
      </c>
      <c r="EJ659" s="1">
        <v>0.1018768641114957</v>
      </c>
      <c r="EK659" s="1">
        <v>1.170988835584545E-2</v>
      </c>
      <c r="EL659" s="1">
        <v>1</v>
      </c>
      <c r="EM659" s="1">
        <v>2.0255701505657959</v>
      </c>
      <c r="EN659" s="1">
        <v>2.5993505804406451E-2</v>
      </c>
      <c r="EO659" s="1">
        <v>2.05775809769857E-3</v>
      </c>
      <c r="EP659" s="1">
        <v>1</v>
      </c>
      <c r="EQ659" s="1">
        <v>5</v>
      </c>
      <c r="ER659" s="1">
        <v>6</v>
      </c>
      <c r="ES659" s="1" t="s">
        <v>364</v>
      </c>
      <c r="ET659" s="1">
        <v>2.9447199999999998</v>
      </c>
      <c r="EU659" s="1">
        <v>2.8012600000000001</v>
      </c>
      <c r="EV659" s="1">
        <v>0.183562</v>
      </c>
      <c r="EW659" s="1">
        <v>0.187886</v>
      </c>
      <c r="EX659" s="1">
        <v>0.118493</v>
      </c>
      <c r="EY659" s="1">
        <v>0.112053</v>
      </c>
      <c r="EZ659" s="1">
        <v>16800.599999999999</v>
      </c>
      <c r="FA659" s="1">
        <v>17527</v>
      </c>
      <c r="FB659" s="1">
        <v>23918.7</v>
      </c>
      <c r="FC659" s="1">
        <v>25103.5</v>
      </c>
      <c r="FD659" s="1">
        <v>33742.300000000003</v>
      </c>
      <c r="FE659" s="1">
        <v>35588</v>
      </c>
      <c r="FF659" s="1">
        <v>43593.5</v>
      </c>
      <c r="FG659" s="1">
        <v>46399.3</v>
      </c>
      <c r="FH659" s="1">
        <v>1.9917499999999999</v>
      </c>
      <c r="FI659" s="1">
        <v>1.90015</v>
      </c>
      <c r="FJ659" s="1">
        <v>0.17072999999999999</v>
      </c>
      <c r="FK659" s="1">
        <v>0</v>
      </c>
      <c r="FL659" s="1">
        <v>29.0883</v>
      </c>
      <c r="FM659" s="1">
        <v>999.9</v>
      </c>
      <c r="FN659" s="1">
        <v>59.7</v>
      </c>
      <c r="FO659" s="1">
        <v>34.200000000000003</v>
      </c>
      <c r="FP659" s="1">
        <v>32.361899999999999</v>
      </c>
      <c r="FQ659" s="1">
        <v>63.673900000000003</v>
      </c>
      <c r="FR659" s="1">
        <v>26.177900000000001</v>
      </c>
      <c r="FS659" s="1">
        <v>1</v>
      </c>
      <c r="FT659" s="1">
        <v>0.20369399999999999</v>
      </c>
      <c r="FU659" s="1">
        <v>0.22240199999999999</v>
      </c>
      <c r="FV659" s="1">
        <v>20.324000000000002</v>
      </c>
      <c r="FW659" s="1">
        <v>5.2107000000000001</v>
      </c>
      <c r="FX659" s="1">
        <v>11.904500000000001</v>
      </c>
      <c r="FY659" s="1">
        <v>5.0029500000000002</v>
      </c>
      <c r="FZ659" s="1">
        <v>3.29033</v>
      </c>
      <c r="GA659" s="1">
        <v>9999</v>
      </c>
      <c r="GB659" s="1">
        <v>9999</v>
      </c>
      <c r="GC659" s="1">
        <v>9999</v>
      </c>
      <c r="GD659" s="1">
        <v>999.9</v>
      </c>
      <c r="GE659" s="1">
        <v>1.85955</v>
      </c>
      <c r="GF659" s="1">
        <v>1.8544700000000001</v>
      </c>
      <c r="GG659" s="1">
        <v>1.8576600000000001</v>
      </c>
      <c r="GH659" s="1">
        <v>1.85609</v>
      </c>
      <c r="GI659" s="1">
        <v>1.8548800000000001</v>
      </c>
      <c r="GJ659" s="1">
        <v>1.8545499999999999</v>
      </c>
      <c r="GK659" s="1">
        <v>1.85324</v>
      </c>
      <c r="GL659" s="1">
        <v>1.8563799999999999</v>
      </c>
      <c r="GM659" s="1">
        <v>0</v>
      </c>
      <c r="GN659" s="1">
        <v>0</v>
      </c>
      <c r="GO659" s="1">
        <v>0</v>
      </c>
      <c r="GP659" s="1">
        <v>0</v>
      </c>
      <c r="GQ659" s="1" t="s">
        <v>358</v>
      </c>
      <c r="GR659" s="1" t="s">
        <v>359</v>
      </c>
      <c r="GS659" s="1" t="s">
        <v>360</v>
      </c>
      <c r="GT659" s="1" t="s">
        <v>360</v>
      </c>
      <c r="GU659" s="1" t="s">
        <v>360</v>
      </c>
      <c r="GV659" s="1" t="s">
        <v>360</v>
      </c>
      <c r="GW659" s="1">
        <v>0</v>
      </c>
      <c r="GX659" s="1">
        <v>100</v>
      </c>
      <c r="GY659" s="1">
        <v>100</v>
      </c>
      <c r="GZ659" s="1">
        <v>2.4900000000000002</v>
      </c>
      <c r="HA659" s="1">
        <v>1.12E-2</v>
      </c>
      <c r="HB659" s="1">
        <v>0.43179755099752709</v>
      </c>
      <c r="HC659" s="1">
        <v>2.678124759318837E-3</v>
      </c>
      <c r="HD659" s="1">
        <v>-9.3737611465157319E-7</v>
      </c>
      <c r="HE659" s="1">
        <v>1.3915637841753891E-10</v>
      </c>
      <c r="HF659" s="1">
        <v>-7.4344716936427316E-2</v>
      </c>
      <c r="HG659" s="1">
        <v>1.061361004592812E-2</v>
      </c>
      <c r="HH659" s="1">
        <v>-3.086644042041478E-4</v>
      </c>
      <c r="HI659" s="1">
        <v>1.24720902217549E-6</v>
      </c>
      <c r="HJ659" s="1">
        <v>1</v>
      </c>
      <c r="HK659" s="1">
        <v>2093</v>
      </c>
      <c r="HL659" s="1">
        <v>2</v>
      </c>
      <c r="HM659" s="1">
        <v>27</v>
      </c>
      <c r="HN659" s="1">
        <v>7.4</v>
      </c>
      <c r="HO659" s="1">
        <v>7.3</v>
      </c>
      <c r="HP659" s="1">
        <v>2.5390600000000001</v>
      </c>
      <c r="HQ659" s="1">
        <v>2.2839399999999999</v>
      </c>
      <c r="HR659" s="1">
        <v>1.4978</v>
      </c>
      <c r="HS659" s="1">
        <v>2.2997999999999998</v>
      </c>
      <c r="HT659" s="1">
        <v>1.5478499999999999</v>
      </c>
      <c r="HU659" s="1">
        <v>2.4536099999999998</v>
      </c>
      <c r="HV659" s="1">
        <v>36.694299999999998</v>
      </c>
      <c r="HW659" s="1">
        <v>14.491</v>
      </c>
      <c r="HX659" s="1">
        <v>18</v>
      </c>
      <c r="HY659" s="1">
        <v>501.70400000000001</v>
      </c>
      <c r="HZ659" s="1">
        <v>508.149</v>
      </c>
      <c r="IA659" s="1">
        <v>29.0288</v>
      </c>
      <c r="IB659" s="1">
        <v>29.777000000000001</v>
      </c>
      <c r="IC659" s="1">
        <v>30</v>
      </c>
      <c r="ID659" s="1">
        <v>29.6313</v>
      </c>
      <c r="IE659" s="1">
        <v>29.729099999999999</v>
      </c>
      <c r="IF659" s="1">
        <v>50.832900000000002</v>
      </c>
      <c r="IG659" s="1">
        <v>22.214400000000001</v>
      </c>
      <c r="IH659" s="1">
        <v>0</v>
      </c>
      <c r="II659" s="1">
        <v>29.020900000000001</v>
      </c>
      <c r="IJ659" s="1">
        <v>1228.04</v>
      </c>
      <c r="IK659" s="1">
        <v>25.0059</v>
      </c>
      <c r="IL659" s="1">
        <v>100.82</v>
      </c>
      <c r="IM659" s="1">
        <v>100.56399999999999</v>
      </c>
      <c r="IN659" s="1" t="s">
        <v>365</v>
      </c>
    </row>
    <row r="660" spans="1:248" ht="15.75" customHeight="1" x14ac:dyDescent="0.3">
      <c r="A660" s="1">
        <v>644</v>
      </c>
      <c r="B660" s="1">
        <v>1660488806.0999999</v>
      </c>
      <c r="C660" s="1">
        <v>4677</v>
      </c>
      <c r="D660" s="1" t="s">
        <v>1639</v>
      </c>
      <c r="E660" s="1" t="s">
        <v>1640</v>
      </c>
      <c r="F660" s="1">
        <v>1</v>
      </c>
      <c r="G660" s="1" t="s">
        <v>1167</v>
      </c>
      <c r="H660" s="1" t="s">
        <v>350</v>
      </c>
      <c r="I660" s="1" t="s">
        <v>351</v>
      </c>
      <c r="J660" s="1" t="s">
        <v>352</v>
      </c>
      <c r="K660" s="1" t="s">
        <v>1168</v>
      </c>
      <c r="L660" s="1" t="s">
        <v>1169</v>
      </c>
      <c r="M660" s="1" t="s">
        <v>354</v>
      </c>
      <c r="N660" s="1">
        <v>1660488798.599999</v>
      </c>
      <c r="O660" s="1">
        <f t="shared" si="68"/>
        <v>1.7995322964394983E-3</v>
      </c>
      <c r="P660" s="1">
        <f t="shared" si="69"/>
        <v>1.7995322964394984</v>
      </c>
      <c r="Q660" s="1">
        <f t="shared" si="70"/>
        <v>2.6458433900626521</v>
      </c>
      <c r="R660" s="1">
        <f t="shared" si="71"/>
        <v>1121.5293333333329</v>
      </c>
      <c r="S660" s="1">
        <f t="shared" si="72"/>
        <v>1035.6849435260924</v>
      </c>
      <c r="T660" s="1">
        <f t="shared" si="73"/>
        <v>103.32543645444329</v>
      </c>
      <c r="U660" s="1">
        <f t="shared" si="74"/>
        <v>111.88972919563156</v>
      </c>
      <c r="V660" s="1">
        <f t="shared" si="75"/>
        <v>8.6695355275746983E-2</v>
      </c>
      <c r="W660" s="1">
        <f t="shared" si="76"/>
        <v>2.9244180095737966</v>
      </c>
      <c r="X660" s="1">
        <f t="shared" si="77"/>
        <v>8.529244689485678E-2</v>
      </c>
      <c r="Y660" s="1">
        <f t="shared" si="78"/>
        <v>5.3431934004500858E-2</v>
      </c>
      <c r="Z660" s="1">
        <f t="shared" si="79"/>
        <v>321.51365842799464</v>
      </c>
      <c r="AA660" s="1">
        <f t="shared" si="80"/>
        <v>32.46182388486617</v>
      </c>
      <c r="AB660" s="1">
        <f t="shared" si="81"/>
        <v>31.864473333333329</v>
      </c>
      <c r="AC660" s="1">
        <f t="shared" si="82"/>
        <v>4.738576179500261</v>
      </c>
      <c r="AD660" s="1">
        <f t="shared" si="83"/>
        <v>59.999640635441907</v>
      </c>
      <c r="AE660" s="1">
        <f t="shared" si="84"/>
        <v>2.7122904022612024</v>
      </c>
      <c r="AF660" s="1">
        <f t="shared" si="85"/>
        <v>4.5205110789597747</v>
      </c>
      <c r="AG660" s="1">
        <f t="shared" si="86"/>
        <v>2.0262857772390586</v>
      </c>
      <c r="AH660" s="1">
        <f t="shared" si="87"/>
        <v>-79.359374272981881</v>
      </c>
      <c r="AI660" s="1">
        <f t="shared" si="88"/>
        <v>-130.70115447394625</v>
      </c>
      <c r="AJ660" s="1">
        <f t="shared" si="89"/>
        <v>-10.0809116319436</v>
      </c>
      <c r="AK660" s="1">
        <f t="shared" si="90"/>
        <v>101.37221804912292</v>
      </c>
      <c r="AL660" s="1">
        <f t="shared" si="91"/>
        <v>34.513465712214071</v>
      </c>
      <c r="AM660" s="1">
        <f t="shared" si="92"/>
        <v>1.7985931479489192</v>
      </c>
      <c r="AN660" s="1">
        <f t="shared" si="93"/>
        <v>2.6458433900626521</v>
      </c>
      <c r="AO660" s="1">
        <v>1218.992819767479</v>
      </c>
      <c r="AP660" s="1">
        <v>1189.1178787878789</v>
      </c>
      <c r="AQ660" s="1">
        <v>5.1904915015408273</v>
      </c>
      <c r="AR660" s="1">
        <v>65.0836536357032</v>
      </c>
      <c r="AS660" s="1">
        <f t="shared" si="94"/>
        <v>1.7995322964394984</v>
      </c>
      <c r="AT660" s="1">
        <v>25.076323882611341</v>
      </c>
      <c r="AU660" s="1">
        <v>27.17658848484848</v>
      </c>
      <c r="AV660" s="1">
        <v>-9.3041586733813945E-6</v>
      </c>
      <c r="AW660" s="1">
        <v>81.89149428523082</v>
      </c>
      <c r="AX660" s="1">
        <v>0</v>
      </c>
      <c r="AY660" s="1">
        <v>0</v>
      </c>
      <c r="AZ660" s="1">
        <f t="shared" si="95"/>
        <v>1</v>
      </c>
      <c r="BA660" s="1">
        <f t="shared" si="96"/>
        <v>0</v>
      </c>
      <c r="BB660" s="1">
        <f t="shared" si="97"/>
        <v>52021.94762241048</v>
      </c>
      <c r="BC660" s="1">
        <f t="shared" si="98"/>
        <v>1999.985333333334</v>
      </c>
      <c r="BD660" s="1">
        <f t="shared" si="99"/>
        <v>1681.1876795999976</v>
      </c>
      <c r="BE660" s="1">
        <f t="shared" si="100"/>
        <v>0.84060000420002934</v>
      </c>
      <c r="BF660" s="1">
        <f t="shared" si="101"/>
        <v>0.16075800810605673</v>
      </c>
      <c r="BG660" s="1">
        <v>6</v>
      </c>
      <c r="BH660" s="1">
        <v>0.5</v>
      </c>
      <c r="BI660" s="1" t="s">
        <v>355</v>
      </c>
      <c r="BJ660" s="1">
        <v>2</v>
      </c>
      <c r="BK660" s="1" t="b">
        <v>1</v>
      </c>
      <c r="BL660" s="1">
        <v>1660488798.599999</v>
      </c>
      <c r="BM660" s="1">
        <v>1121.5293333333329</v>
      </c>
      <c r="BN660" s="1">
        <v>1165.3546666666671</v>
      </c>
      <c r="BO660" s="1">
        <v>27.186706666666659</v>
      </c>
      <c r="BP660" s="1">
        <v>25.087620000000001</v>
      </c>
      <c r="BQ660" s="1">
        <v>1119.0813333333331</v>
      </c>
      <c r="BR660" s="1">
        <v>27.17552666666667</v>
      </c>
      <c r="BS660" s="1">
        <v>500.13046666666662</v>
      </c>
      <c r="BT660" s="1">
        <v>99.665386666666649</v>
      </c>
      <c r="BU660" s="1">
        <v>9.9930093333333345E-2</v>
      </c>
      <c r="BV660" s="1">
        <v>31.035473333333329</v>
      </c>
      <c r="BW660" s="1">
        <v>31.864473333333329</v>
      </c>
      <c r="BX660" s="1">
        <v>999.89999999999986</v>
      </c>
      <c r="BY660" s="1">
        <v>0</v>
      </c>
      <c r="BZ660" s="1">
        <v>0</v>
      </c>
      <c r="CA660" s="1">
        <v>10004.251333333341</v>
      </c>
      <c r="CB660" s="1">
        <v>0</v>
      </c>
      <c r="CC660" s="1">
        <v>23.20082</v>
      </c>
      <c r="CD660" s="1">
        <v>-43.823753333333329</v>
      </c>
      <c r="CE660" s="1">
        <v>1152.873333333333</v>
      </c>
      <c r="CF660" s="1">
        <v>1195.3420000000001</v>
      </c>
      <c r="CG660" s="1">
        <v>2.099078</v>
      </c>
      <c r="CH660" s="1">
        <v>1165.3546666666671</v>
      </c>
      <c r="CI660" s="1">
        <v>25.087620000000001</v>
      </c>
      <c r="CJ660" s="1">
        <v>2.709572666666666</v>
      </c>
      <c r="CK660" s="1">
        <v>2.5003673333333332</v>
      </c>
      <c r="CL660" s="1">
        <v>22.343286666666661</v>
      </c>
      <c r="CM660" s="1">
        <v>21.028893333333329</v>
      </c>
      <c r="CN660" s="1">
        <v>1999.985333333334</v>
      </c>
      <c r="CO660" s="1">
        <v>0.98000200000000037</v>
      </c>
      <c r="CP660" s="1">
        <v>1.9998399999999989E-2</v>
      </c>
      <c r="CQ660" s="1">
        <v>0</v>
      </c>
      <c r="CR660" s="1">
        <v>2.9077333333333342</v>
      </c>
      <c r="CS660" s="1">
        <v>0</v>
      </c>
      <c r="CT660" s="1">
        <v>36775.746666666673</v>
      </c>
      <c r="CU660" s="1">
        <v>17412.2</v>
      </c>
      <c r="CV660" s="1">
        <v>39.604000000000013</v>
      </c>
      <c r="CW660" s="1">
        <v>40.508266666666671</v>
      </c>
      <c r="CX660" s="1">
        <v>39.561999999999998</v>
      </c>
      <c r="CY660" s="1">
        <v>39.020666666666671</v>
      </c>
      <c r="CZ660" s="1">
        <v>39.803733333333327</v>
      </c>
      <c r="DA660" s="1">
        <v>1959.9860000000001</v>
      </c>
      <c r="DB660" s="1">
        <v>40</v>
      </c>
      <c r="DC660" s="1">
        <v>0</v>
      </c>
      <c r="DD660" s="1">
        <v>1660488804.2</v>
      </c>
      <c r="DE660" s="1">
        <v>0</v>
      </c>
      <c r="DF660" s="1">
        <v>1660488368.5999999</v>
      </c>
      <c r="DG660" s="1" t="s">
        <v>1170</v>
      </c>
      <c r="DH660" s="1">
        <v>1660488360.0999999</v>
      </c>
      <c r="DI660" s="1">
        <v>1660488368.5999999</v>
      </c>
      <c r="DJ660" s="1">
        <v>14</v>
      </c>
      <c r="DK660" s="1">
        <v>0.51200000000000001</v>
      </c>
      <c r="DL660" s="1">
        <v>1E-3</v>
      </c>
      <c r="DM660" s="1">
        <v>1.359</v>
      </c>
      <c r="DN660" s="1">
        <v>1.7999999999999999E-2</v>
      </c>
      <c r="DO660" s="1">
        <v>400</v>
      </c>
      <c r="DP660" s="1">
        <v>25</v>
      </c>
      <c r="DQ660" s="1">
        <v>0.25</v>
      </c>
      <c r="DR660" s="1">
        <v>7.0000000000000007E-2</v>
      </c>
      <c r="DS660" s="1">
        <v>2.7258444459591451</v>
      </c>
      <c r="DT660" s="1">
        <v>-5.934579483910335E-2</v>
      </c>
      <c r="DU660" s="1">
        <v>8.6039565260349893E-2</v>
      </c>
      <c r="DV660" s="1">
        <v>1</v>
      </c>
      <c r="DW660" s="1">
        <v>34.51322036155333</v>
      </c>
      <c r="DX660" s="1">
        <v>0.164283876213696</v>
      </c>
      <c r="DY660" s="1">
        <v>5.7376644799360409E-2</v>
      </c>
      <c r="DZ660" s="1">
        <v>1</v>
      </c>
      <c r="EA660" s="1">
        <v>-43.812703333333339</v>
      </c>
      <c r="EB660" s="1">
        <v>-0.82708164627356684</v>
      </c>
      <c r="EC660" s="1">
        <v>9.4666750528131532E-2</v>
      </c>
      <c r="ED660" s="1">
        <v>1</v>
      </c>
      <c r="EE660" s="1">
        <v>1026.761994780064</v>
      </c>
      <c r="EF660" s="1">
        <v>294.22602955242411</v>
      </c>
      <c r="EG660" s="1">
        <v>21.988581589187248</v>
      </c>
      <c r="EH660" s="1">
        <v>0</v>
      </c>
      <c r="EI660" s="1">
        <v>2.0947010000000001</v>
      </c>
      <c r="EJ660" s="1">
        <v>9.9470544090058843E-2</v>
      </c>
      <c r="EK660" s="1">
        <v>1.1515657992490051E-2</v>
      </c>
      <c r="EL660" s="1">
        <v>1</v>
      </c>
      <c r="EM660" s="1">
        <v>2.025911655355626</v>
      </c>
      <c r="EN660" s="1">
        <v>2.600695900999667E-2</v>
      </c>
      <c r="EO660" s="1">
        <v>2.1055801825065898E-3</v>
      </c>
      <c r="EP660" s="1">
        <v>1</v>
      </c>
      <c r="EQ660" s="1">
        <v>5</v>
      </c>
      <c r="ER660" s="1">
        <v>6</v>
      </c>
      <c r="ES660" s="1" t="s">
        <v>364</v>
      </c>
      <c r="ET660" s="1">
        <v>2.9445299999999999</v>
      </c>
      <c r="EU660" s="1">
        <v>2.8012899999999998</v>
      </c>
      <c r="EV660" s="1">
        <v>0.184056</v>
      </c>
      <c r="EW660" s="1">
        <v>0.188385</v>
      </c>
      <c r="EX660" s="1">
        <v>0.118487</v>
      </c>
      <c r="EY660" s="1">
        <v>0.11204699999999999</v>
      </c>
      <c r="EZ660" s="1">
        <v>16790.400000000001</v>
      </c>
      <c r="FA660" s="1">
        <v>17516.3</v>
      </c>
      <c r="FB660" s="1">
        <v>23918.7</v>
      </c>
      <c r="FC660" s="1">
        <v>25103.5</v>
      </c>
      <c r="FD660" s="1">
        <v>33742.400000000001</v>
      </c>
      <c r="FE660" s="1">
        <v>35588.1</v>
      </c>
      <c r="FF660" s="1">
        <v>43593.4</v>
      </c>
      <c r="FG660" s="1">
        <v>46399.1</v>
      </c>
      <c r="FH660" s="1">
        <v>1.9918499999999999</v>
      </c>
      <c r="FI660" s="1">
        <v>1.90025</v>
      </c>
      <c r="FJ660" s="1">
        <v>0.17058499999999999</v>
      </c>
      <c r="FK660" s="1">
        <v>0</v>
      </c>
      <c r="FL660" s="1">
        <v>29.089400000000001</v>
      </c>
      <c r="FM660" s="1">
        <v>999.9</v>
      </c>
      <c r="FN660" s="1">
        <v>59.7</v>
      </c>
      <c r="FO660" s="1">
        <v>34.200000000000003</v>
      </c>
      <c r="FP660" s="1">
        <v>32.365400000000001</v>
      </c>
      <c r="FQ660" s="1">
        <v>63.5139</v>
      </c>
      <c r="FR660" s="1">
        <v>25.773199999999999</v>
      </c>
      <c r="FS660" s="1">
        <v>1</v>
      </c>
      <c r="FT660" s="1">
        <v>0.203709</v>
      </c>
      <c r="FU660" s="1">
        <v>0.19158</v>
      </c>
      <c r="FV660" s="1">
        <v>20.324100000000001</v>
      </c>
      <c r="FW660" s="1">
        <v>5.2107000000000001</v>
      </c>
      <c r="FX660" s="1">
        <v>11.9039</v>
      </c>
      <c r="FY660" s="1">
        <v>5.0029500000000002</v>
      </c>
      <c r="FZ660" s="1">
        <v>3.2902999999999998</v>
      </c>
      <c r="GA660" s="1">
        <v>9999</v>
      </c>
      <c r="GB660" s="1">
        <v>9999</v>
      </c>
      <c r="GC660" s="1">
        <v>9999</v>
      </c>
      <c r="GD660" s="1">
        <v>999.9</v>
      </c>
      <c r="GE660" s="1">
        <v>1.8595299999999999</v>
      </c>
      <c r="GF660" s="1">
        <v>1.85446</v>
      </c>
      <c r="GG660" s="1">
        <v>1.8576299999999999</v>
      </c>
      <c r="GH660" s="1">
        <v>1.85608</v>
      </c>
      <c r="GI660" s="1">
        <v>1.85487</v>
      </c>
      <c r="GJ660" s="1">
        <v>1.8545499999999999</v>
      </c>
      <c r="GK660" s="1">
        <v>1.8532200000000001</v>
      </c>
      <c r="GL660" s="1">
        <v>1.8563799999999999</v>
      </c>
      <c r="GM660" s="1">
        <v>0</v>
      </c>
      <c r="GN660" s="1">
        <v>0</v>
      </c>
      <c r="GO660" s="1">
        <v>0</v>
      </c>
      <c r="GP660" s="1">
        <v>0</v>
      </c>
      <c r="GQ660" s="1" t="s">
        <v>358</v>
      </c>
      <c r="GR660" s="1" t="s">
        <v>359</v>
      </c>
      <c r="GS660" s="1" t="s">
        <v>360</v>
      </c>
      <c r="GT660" s="1" t="s">
        <v>360</v>
      </c>
      <c r="GU660" s="1" t="s">
        <v>360</v>
      </c>
      <c r="GV660" s="1" t="s">
        <v>360</v>
      </c>
      <c r="GW660" s="1">
        <v>0</v>
      </c>
      <c r="GX660" s="1">
        <v>100</v>
      </c>
      <c r="GY660" s="1">
        <v>100</v>
      </c>
      <c r="GZ660" s="1">
        <v>2.4900000000000002</v>
      </c>
      <c r="HA660" s="1">
        <v>1.12E-2</v>
      </c>
      <c r="HB660" s="1">
        <v>0.43179755099752709</v>
      </c>
      <c r="HC660" s="1">
        <v>2.678124759318837E-3</v>
      </c>
      <c r="HD660" s="1">
        <v>-9.3737611465157319E-7</v>
      </c>
      <c r="HE660" s="1">
        <v>1.3915637841753891E-10</v>
      </c>
      <c r="HF660" s="1">
        <v>-7.4344716936427316E-2</v>
      </c>
      <c r="HG660" s="1">
        <v>1.061361004592812E-2</v>
      </c>
      <c r="HH660" s="1">
        <v>-3.086644042041478E-4</v>
      </c>
      <c r="HI660" s="1">
        <v>1.24720902217549E-6</v>
      </c>
      <c r="HJ660" s="1">
        <v>1</v>
      </c>
      <c r="HK660" s="1">
        <v>2093</v>
      </c>
      <c r="HL660" s="1">
        <v>2</v>
      </c>
      <c r="HM660" s="1">
        <v>27</v>
      </c>
      <c r="HN660" s="1">
        <v>7.4</v>
      </c>
      <c r="HO660" s="1">
        <v>7.3</v>
      </c>
      <c r="HP660" s="1">
        <v>2.5451700000000002</v>
      </c>
      <c r="HQ660" s="1">
        <v>2.3034699999999999</v>
      </c>
      <c r="HR660" s="1">
        <v>1.4978</v>
      </c>
      <c r="HS660" s="1">
        <v>2.2997999999999998</v>
      </c>
      <c r="HT660" s="1">
        <v>1.5478499999999999</v>
      </c>
      <c r="HU660" s="1">
        <v>2.3962400000000001</v>
      </c>
      <c r="HV660" s="1">
        <v>36.694299999999998</v>
      </c>
      <c r="HW660" s="1">
        <v>14.491</v>
      </c>
      <c r="HX660" s="1">
        <v>18</v>
      </c>
      <c r="HY660" s="1">
        <v>501.76299999999998</v>
      </c>
      <c r="HZ660" s="1">
        <v>508.21199999999999</v>
      </c>
      <c r="IA660" s="1">
        <v>29.0213</v>
      </c>
      <c r="IB660" s="1">
        <v>29.777000000000001</v>
      </c>
      <c r="IC660" s="1">
        <v>30</v>
      </c>
      <c r="ID660" s="1">
        <v>29.6313</v>
      </c>
      <c r="IE660" s="1">
        <v>29.7285</v>
      </c>
      <c r="IF660" s="1">
        <v>50.947600000000001</v>
      </c>
      <c r="IG660" s="1">
        <v>22.214400000000001</v>
      </c>
      <c r="IH660" s="1">
        <v>0</v>
      </c>
      <c r="II660" s="1">
        <v>28.985600000000002</v>
      </c>
      <c r="IJ660" s="1">
        <v>1238.07</v>
      </c>
      <c r="IK660" s="1">
        <v>25.007999999999999</v>
      </c>
      <c r="IL660" s="1">
        <v>100.819</v>
      </c>
      <c r="IM660" s="1">
        <v>100.56399999999999</v>
      </c>
      <c r="IN660" s="1" t="s">
        <v>365</v>
      </c>
    </row>
    <row r="661" spans="1:248" ht="15.75" customHeight="1" x14ac:dyDescent="0.3">
      <c r="A661" s="1">
        <v>645</v>
      </c>
      <c r="B661" s="1">
        <v>1660488807.0999999</v>
      </c>
      <c r="C661" s="1">
        <v>4678</v>
      </c>
      <c r="D661" s="1" t="s">
        <v>1641</v>
      </c>
      <c r="E661" s="1" t="s">
        <v>1642</v>
      </c>
      <c r="F661" s="1">
        <v>1</v>
      </c>
      <c r="G661" s="1" t="s">
        <v>1167</v>
      </c>
      <c r="H661" s="1" t="s">
        <v>350</v>
      </c>
      <c r="I661" s="1" t="s">
        <v>351</v>
      </c>
      <c r="J661" s="1" t="s">
        <v>352</v>
      </c>
      <c r="K661" s="1" t="s">
        <v>1168</v>
      </c>
      <c r="L661" s="1" t="s">
        <v>1169</v>
      </c>
      <c r="M661" s="1" t="s">
        <v>354</v>
      </c>
      <c r="N661" s="1">
        <v>1660488799.0999999</v>
      </c>
      <c r="O661" s="1">
        <f t="shared" si="68"/>
        <v>1.797435041927419E-3</v>
      </c>
      <c r="P661" s="1">
        <f t="shared" si="69"/>
        <v>1.797435041927419</v>
      </c>
      <c r="Q661" s="1">
        <f t="shared" si="70"/>
        <v>2.706456773287238</v>
      </c>
      <c r="R661" s="1">
        <f t="shared" si="71"/>
        <v>1124.0462500000001</v>
      </c>
      <c r="S661" s="1">
        <f t="shared" si="72"/>
        <v>1036.9428802541042</v>
      </c>
      <c r="T661" s="1">
        <f t="shared" si="73"/>
        <v>103.45103401898558</v>
      </c>
      <c r="U661" s="1">
        <f t="shared" si="74"/>
        <v>112.1409376176706</v>
      </c>
      <c r="V661" s="1">
        <f t="shared" si="75"/>
        <v>8.6591008840785494E-2</v>
      </c>
      <c r="W661" s="1">
        <f t="shared" si="76"/>
        <v>2.9243318448252236</v>
      </c>
      <c r="X661" s="1">
        <f t="shared" si="77"/>
        <v>8.5191405597619091E-2</v>
      </c>
      <c r="Y661" s="1">
        <f t="shared" si="78"/>
        <v>5.3368492870251534E-2</v>
      </c>
      <c r="Z661" s="1">
        <f t="shared" si="79"/>
        <v>321.51350552624461</v>
      </c>
      <c r="AA661" s="1">
        <f t="shared" si="80"/>
        <v>32.462233652250269</v>
      </c>
      <c r="AB661" s="1">
        <f t="shared" si="81"/>
        <v>31.864381250000001</v>
      </c>
      <c r="AC661" s="1">
        <f t="shared" si="82"/>
        <v>4.7385514577006216</v>
      </c>
      <c r="AD661" s="1">
        <f t="shared" si="83"/>
        <v>59.998758938668516</v>
      </c>
      <c r="AE661" s="1">
        <f t="shared" si="84"/>
        <v>2.7122237468749284</v>
      </c>
      <c r="AF661" s="1">
        <f t="shared" si="85"/>
        <v>4.5204664143926667</v>
      </c>
      <c r="AG661" s="1">
        <f t="shared" si="86"/>
        <v>2.0263277108256932</v>
      </c>
      <c r="AH661" s="1">
        <f t="shared" si="87"/>
        <v>-79.266885348999182</v>
      </c>
      <c r="AI661" s="1">
        <f t="shared" si="88"/>
        <v>-130.71011310569901</v>
      </c>
      <c r="AJ661" s="1">
        <f t="shared" si="89"/>
        <v>-10.081886478292239</v>
      </c>
      <c r="AK661" s="1">
        <f t="shared" si="90"/>
        <v>101.45462059325419</v>
      </c>
      <c r="AL661" s="1">
        <f t="shared" si="91"/>
        <v>34.51148780912726</v>
      </c>
      <c r="AM661" s="1">
        <f t="shared" si="92"/>
        <v>1.7985769648673235</v>
      </c>
      <c r="AN661" s="1">
        <f t="shared" si="93"/>
        <v>2.706456773287238</v>
      </c>
      <c r="AO661" s="1">
        <v>1224.111111844926</v>
      </c>
      <c r="AP661" s="1">
        <v>1194.2554545454541</v>
      </c>
      <c r="AQ661" s="1">
        <v>5.1721299826927654</v>
      </c>
      <c r="AR661" s="1">
        <v>65.0836536357032</v>
      </c>
      <c r="AS661" s="1">
        <f t="shared" si="94"/>
        <v>1.797435041927419</v>
      </c>
      <c r="AT661" s="1">
        <v>25.077339171948712</v>
      </c>
      <c r="AU661" s="1">
        <v>27.17518121212121</v>
      </c>
      <c r="AV661" s="1">
        <v>-9.9028121178800445E-6</v>
      </c>
      <c r="AW661" s="1">
        <v>81.89149428523082</v>
      </c>
      <c r="AX661" s="1">
        <v>0</v>
      </c>
      <c r="AY661" s="1">
        <v>0</v>
      </c>
      <c r="AZ661" s="1">
        <f t="shared" si="95"/>
        <v>1</v>
      </c>
      <c r="BA661" s="1">
        <f t="shared" si="96"/>
        <v>0</v>
      </c>
      <c r="BB661" s="1">
        <f t="shared" si="97"/>
        <v>52019.526230866308</v>
      </c>
      <c r="BC661" s="1">
        <f t="shared" si="98"/>
        <v>1999.984375</v>
      </c>
      <c r="BD661" s="1">
        <f t="shared" si="99"/>
        <v>1681.1868746249972</v>
      </c>
      <c r="BE661" s="1">
        <f t="shared" si="100"/>
        <v>0.8406000045000338</v>
      </c>
      <c r="BF661" s="1">
        <f t="shared" si="101"/>
        <v>0.16075800868506515</v>
      </c>
      <c r="BG661" s="1">
        <v>6</v>
      </c>
      <c r="BH661" s="1">
        <v>0.5</v>
      </c>
      <c r="BI661" s="1" t="s">
        <v>355</v>
      </c>
      <c r="BJ661" s="1">
        <v>2</v>
      </c>
      <c r="BK661" s="1" t="b">
        <v>1</v>
      </c>
      <c r="BL661" s="1">
        <v>1660488799.0999999</v>
      </c>
      <c r="BM661" s="1">
        <v>1124.0462500000001</v>
      </c>
      <c r="BN661" s="1">
        <v>1167.875</v>
      </c>
      <c r="BO661" s="1">
        <v>27.1860125</v>
      </c>
      <c r="BP661" s="1">
        <v>25.086925000000001</v>
      </c>
      <c r="BQ661" s="1">
        <v>1121.595</v>
      </c>
      <c r="BR661" s="1">
        <v>27.17483125</v>
      </c>
      <c r="BS661" s="1">
        <v>500.126125</v>
      </c>
      <c r="BT661" s="1">
        <v>99.665468749999988</v>
      </c>
      <c r="BU661" s="1">
        <v>9.99435875E-2</v>
      </c>
      <c r="BV661" s="1">
        <v>31.035299999999999</v>
      </c>
      <c r="BW661" s="1">
        <v>31.864381250000001</v>
      </c>
      <c r="BX661" s="1">
        <v>999.9</v>
      </c>
      <c r="BY661" s="1">
        <v>0</v>
      </c>
      <c r="BZ661" s="1">
        <v>0</v>
      </c>
      <c r="CA661" s="1">
        <v>10003.751249999999</v>
      </c>
      <c r="CB661" s="1">
        <v>0</v>
      </c>
      <c r="CC661" s="1">
        <v>23.18975</v>
      </c>
      <c r="CD661" s="1">
        <v>-43.827262500000003</v>
      </c>
      <c r="CE661" s="1">
        <v>1155.4593749999999</v>
      </c>
      <c r="CF661" s="1">
        <v>1197.92625</v>
      </c>
      <c r="CG661" s="1">
        <v>2.0990774999999999</v>
      </c>
      <c r="CH661" s="1">
        <v>1167.875</v>
      </c>
      <c r="CI661" s="1">
        <v>25.086925000000001</v>
      </c>
      <c r="CJ661" s="1">
        <v>2.7095056249999998</v>
      </c>
      <c r="CK661" s="1">
        <v>2.5003000000000002</v>
      </c>
      <c r="CL661" s="1">
        <v>22.342881250000001</v>
      </c>
      <c r="CM661" s="1">
        <v>21.028456250000001</v>
      </c>
      <c r="CN661" s="1">
        <v>1999.984375</v>
      </c>
      <c r="CO661" s="1">
        <v>0.98000200000000004</v>
      </c>
      <c r="CP661" s="1">
        <v>1.99984E-2</v>
      </c>
      <c r="CQ661" s="1">
        <v>0</v>
      </c>
      <c r="CR661" s="1">
        <v>2.8141250000000002</v>
      </c>
      <c r="CS661" s="1">
        <v>0</v>
      </c>
      <c r="CT661" s="1">
        <v>36772.518750000003</v>
      </c>
      <c r="CU661" s="1">
        <v>17412.193749999999</v>
      </c>
      <c r="CV661" s="1">
        <v>39.601374999999997</v>
      </c>
      <c r="CW661" s="1">
        <v>40.511625000000002</v>
      </c>
      <c r="CX661" s="1">
        <v>39.561999999999998</v>
      </c>
      <c r="CY661" s="1">
        <v>39.019374999999997</v>
      </c>
      <c r="CZ661" s="1">
        <v>39.804250000000003</v>
      </c>
      <c r="DA661" s="1">
        <v>1959.9849999999999</v>
      </c>
      <c r="DB661" s="1">
        <v>40</v>
      </c>
      <c r="DC661" s="1">
        <v>0</v>
      </c>
      <c r="DD661" s="1">
        <v>1660488804.8</v>
      </c>
      <c r="DE661" s="1">
        <v>0</v>
      </c>
      <c r="DF661" s="1">
        <v>1660488368.5999999</v>
      </c>
      <c r="DG661" s="1" t="s">
        <v>1170</v>
      </c>
      <c r="DH661" s="1">
        <v>1660488360.0999999</v>
      </c>
      <c r="DI661" s="1">
        <v>1660488368.5999999</v>
      </c>
      <c r="DJ661" s="1">
        <v>14</v>
      </c>
      <c r="DK661" s="1">
        <v>0.51200000000000001</v>
      </c>
      <c r="DL661" s="1">
        <v>1E-3</v>
      </c>
      <c r="DM661" s="1">
        <v>1.359</v>
      </c>
      <c r="DN661" s="1">
        <v>1.7999999999999999E-2</v>
      </c>
      <c r="DO661" s="1">
        <v>400</v>
      </c>
      <c r="DP661" s="1">
        <v>25</v>
      </c>
      <c r="DQ661" s="1">
        <v>0.25</v>
      </c>
      <c r="DR661" s="1">
        <v>7.0000000000000007E-2</v>
      </c>
      <c r="DS661" s="1">
        <v>2.7229810569778001</v>
      </c>
      <c r="DT661" s="1">
        <v>-0.26381434539735532</v>
      </c>
      <c r="DU661" s="1">
        <v>8.6153776870830256E-2</v>
      </c>
      <c r="DV661" s="1">
        <v>1</v>
      </c>
      <c r="DW661" s="1">
        <v>34.509206138397843</v>
      </c>
      <c r="DX661" s="1">
        <v>-1.6945599857661971E-2</v>
      </c>
      <c r="DY661" s="1">
        <v>6.1843010182249469E-2</v>
      </c>
      <c r="DZ661" s="1">
        <v>1</v>
      </c>
      <c r="EA661" s="1">
        <v>-43.825263333333332</v>
      </c>
      <c r="EB661" s="1">
        <v>-0.64881957730813089</v>
      </c>
      <c r="EC661" s="1">
        <v>8.7025335327643685E-2</v>
      </c>
      <c r="ED661" s="1">
        <v>1</v>
      </c>
      <c r="EE661" s="1">
        <v>1031.6884224328289</v>
      </c>
      <c r="EF661" s="1">
        <v>298.48137784890719</v>
      </c>
      <c r="EG661" s="1">
        <v>22.30314005223757</v>
      </c>
      <c r="EH661" s="1">
        <v>0</v>
      </c>
      <c r="EI661" s="1">
        <v>2.0955062500000001</v>
      </c>
      <c r="EJ661" s="1">
        <v>9.2553658536578196E-2</v>
      </c>
      <c r="EK661" s="1">
        <v>1.1244007445635199E-2</v>
      </c>
      <c r="EL661" s="1">
        <v>1</v>
      </c>
      <c r="EM661" s="1">
        <v>2.026114847397074</v>
      </c>
      <c r="EN661" s="1">
        <v>2.46769628508396E-2</v>
      </c>
      <c r="EO661" s="1">
        <v>2.0621752167289289E-3</v>
      </c>
      <c r="EP661" s="1">
        <v>1</v>
      </c>
      <c r="EQ661" s="1">
        <v>5</v>
      </c>
      <c r="ER661" s="1">
        <v>6</v>
      </c>
      <c r="ES661" s="1" t="s">
        <v>364</v>
      </c>
      <c r="ET661" s="1">
        <v>2.9445399999999999</v>
      </c>
      <c r="EU661" s="1">
        <v>2.8011699999999999</v>
      </c>
      <c r="EV661" s="1">
        <v>0.18454999999999999</v>
      </c>
      <c r="EW661" s="1">
        <v>0.18887300000000001</v>
      </c>
      <c r="EX661" s="1">
        <v>0.11848599999999999</v>
      </c>
      <c r="EY661" s="1">
        <v>0.11205</v>
      </c>
      <c r="EZ661" s="1">
        <v>16780.2</v>
      </c>
      <c r="FA661" s="1">
        <v>17505.7</v>
      </c>
      <c r="FB661" s="1">
        <v>23918.7</v>
      </c>
      <c r="FC661" s="1">
        <v>25103.5</v>
      </c>
      <c r="FD661" s="1">
        <v>33742.5</v>
      </c>
      <c r="FE661" s="1">
        <v>35588</v>
      </c>
      <c r="FF661" s="1">
        <v>43593.4</v>
      </c>
      <c r="FG661" s="1">
        <v>46399.1</v>
      </c>
      <c r="FH661" s="1">
        <v>1.99193</v>
      </c>
      <c r="FI661" s="1">
        <v>1.9000699999999999</v>
      </c>
      <c r="FJ661" s="1">
        <v>0.17035800000000001</v>
      </c>
      <c r="FK661" s="1">
        <v>0</v>
      </c>
      <c r="FL661" s="1">
        <v>29.090599999999998</v>
      </c>
      <c r="FM661" s="1">
        <v>999.9</v>
      </c>
      <c r="FN661" s="1">
        <v>59.7</v>
      </c>
      <c r="FO661" s="1">
        <v>34.200000000000003</v>
      </c>
      <c r="FP661" s="1">
        <v>32.363999999999997</v>
      </c>
      <c r="FQ661" s="1">
        <v>63.443899999999999</v>
      </c>
      <c r="FR661" s="1">
        <v>26.242000000000001</v>
      </c>
      <c r="FS661" s="1">
        <v>1</v>
      </c>
      <c r="FT661" s="1">
        <v>0.203681</v>
      </c>
      <c r="FU661" s="1">
        <v>0.19370899999999999</v>
      </c>
      <c r="FV661" s="1">
        <v>20.324000000000002</v>
      </c>
      <c r="FW661" s="1">
        <v>5.2112999999999996</v>
      </c>
      <c r="FX661" s="1">
        <v>11.9039</v>
      </c>
      <c r="FY661" s="1">
        <v>5.0030999999999999</v>
      </c>
      <c r="FZ661" s="1">
        <v>3.2903799999999999</v>
      </c>
      <c r="GA661" s="1">
        <v>9999</v>
      </c>
      <c r="GB661" s="1">
        <v>9999</v>
      </c>
      <c r="GC661" s="1">
        <v>9999</v>
      </c>
      <c r="GD661" s="1">
        <v>999.9</v>
      </c>
      <c r="GE661" s="1">
        <v>1.85951</v>
      </c>
      <c r="GF661" s="1">
        <v>1.8544499999999999</v>
      </c>
      <c r="GG661" s="1">
        <v>1.85762</v>
      </c>
      <c r="GH661" s="1">
        <v>1.85608</v>
      </c>
      <c r="GI661" s="1">
        <v>1.85486</v>
      </c>
      <c r="GJ661" s="1">
        <v>1.8545499999999999</v>
      </c>
      <c r="GK661" s="1">
        <v>1.85321</v>
      </c>
      <c r="GL661" s="1">
        <v>1.8563799999999999</v>
      </c>
      <c r="GM661" s="1">
        <v>0</v>
      </c>
      <c r="GN661" s="1">
        <v>0</v>
      </c>
      <c r="GO661" s="1">
        <v>0</v>
      </c>
      <c r="GP661" s="1">
        <v>0</v>
      </c>
      <c r="GQ661" s="1" t="s">
        <v>358</v>
      </c>
      <c r="GR661" s="1" t="s">
        <v>359</v>
      </c>
      <c r="GS661" s="1" t="s">
        <v>360</v>
      </c>
      <c r="GT661" s="1" t="s">
        <v>360</v>
      </c>
      <c r="GU661" s="1" t="s">
        <v>360</v>
      </c>
      <c r="GV661" s="1" t="s">
        <v>360</v>
      </c>
      <c r="GW661" s="1">
        <v>0</v>
      </c>
      <c r="GX661" s="1">
        <v>100</v>
      </c>
      <c r="GY661" s="1">
        <v>100</v>
      </c>
      <c r="GZ661" s="1">
        <v>2.4900000000000002</v>
      </c>
      <c r="HA661" s="1">
        <v>1.12E-2</v>
      </c>
      <c r="HB661" s="1">
        <v>0.43179755099752709</v>
      </c>
      <c r="HC661" s="1">
        <v>2.678124759318837E-3</v>
      </c>
      <c r="HD661" s="1">
        <v>-9.3737611465157319E-7</v>
      </c>
      <c r="HE661" s="1">
        <v>1.3915637841753891E-10</v>
      </c>
      <c r="HF661" s="1">
        <v>-7.4344716936427316E-2</v>
      </c>
      <c r="HG661" s="1">
        <v>1.061361004592812E-2</v>
      </c>
      <c r="HH661" s="1">
        <v>-3.086644042041478E-4</v>
      </c>
      <c r="HI661" s="1">
        <v>1.24720902217549E-6</v>
      </c>
      <c r="HJ661" s="1">
        <v>1</v>
      </c>
      <c r="HK661" s="1">
        <v>2093</v>
      </c>
      <c r="HL661" s="1">
        <v>2</v>
      </c>
      <c r="HM661" s="1">
        <v>27</v>
      </c>
      <c r="HN661" s="1">
        <v>7.5</v>
      </c>
      <c r="HO661" s="1">
        <v>7.3</v>
      </c>
      <c r="HP661" s="1">
        <v>2.5561500000000001</v>
      </c>
      <c r="HQ661" s="1">
        <v>2.2936999999999999</v>
      </c>
      <c r="HR661" s="1">
        <v>1.4978</v>
      </c>
      <c r="HS661" s="1">
        <v>2.2997999999999998</v>
      </c>
      <c r="HT661" s="1">
        <v>1.5478499999999999</v>
      </c>
      <c r="HU661" s="1">
        <v>2.2888199999999999</v>
      </c>
      <c r="HV661" s="1">
        <v>36.694299999999998</v>
      </c>
      <c r="HW661" s="1">
        <v>14.4823</v>
      </c>
      <c r="HX661" s="1">
        <v>18</v>
      </c>
      <c r="HY661" s="1">
        <v>501.80700000000002</v>
      </c>
      <c r="HZ661" s="1">
        <v>508.089</v>
      </c>
      <c r="IA661" s="1">
        <v>29.014800000000001</v>
      </c>
      <c r="IB661" s="1">
        <v>29.777000000000001</v>
      </c>
      <c r="IC661" s="1">
        <v>29.9999</v>
      </c>
      <c r="ID661" s="1">
        <v>29.6311</v>
      </c>
      <c r="IE661" s="1">
        <v>29.727900000000002</v>
      </c>
      <c r="IF661" s="1">
        <v>51.1798</v>
      </c>
      <c r="IG661" s="1">
        <v>22.214400000000001</v>
      </c>
      <c r="IH661" s="1">
        <v>0</v>
      </c>
      <c r="II661" s="1">
        <v>28.985600000000002</v>
      </c>
      <c r="IJ661" s="1">
        <v>1238.07</v>
      </c>
      <c r="IK661" s="1">
        <v>25.001000000000001</v>
      </c>
      <c r="IL661" s="1">
        <v>100.819</v>
      </c>
      <c r="IM661" s="1">
        <v>100.56399999999999</v>
      </c>
      <c r="IN661" s="1" t="s">
        <v>365</v>
      </c>
    </row>
    <row r="662" spans="1:248" ht="15.75" customHeight="1" x14ac:dyDescent="0.3">
      <c r="A662" s="1">
        <v>646</v>
      </c>
      <c r="B662" s="1">
        <v>1660488808.0999999</v>
      </c>
      <c r="C662" s="1">
        <v>4679</v>
      </c>
      <c r="D662" s="1" t="s">
        <v>1643</v>
      </c>
      <c r="E662" s="1" t="s">
        <v>1644</v>
      </c>
      <c r="F662" s="1">
        <v>1</v>
      </c>
      <c r="G662" s="1" t="s">
        <v>1167</v>
      </c>
      <c r="H662" s="1" t="s">
        <v>350</v>
      </c>
      <c r="I662" s="1" t="s">
        <v>351</v>
      </c>
      <c r="J662" s="1" t="s">
        <v>352</v>
      </c>
      <c r="K662" s="1" t="s">
        <v>1168</v>
      </c>
      <c r="L662" s="1" t="s">
        <v>1169</v>
      </c>
      <c r="M662" s="1" t="s">
        <v>354</v>
      </c>
      <c r="N662" s="1">
        <v>1660488800.599999</v>
      </c>
      <c r="O662" s="1">
        <f t="shared" si="68"/>
        <v>1.7972536122155816E-3</v>
      </c>
      <c r="P662" s="1">
        <f t="shared" si="69"/>
        <v>1.7972536122155816</v>
      </c>
      <c r="Q662" s="1">
        <f t="shared" si="70"/>
        <v>2.7451433543699033</v>
      </c>
      <c r="R662" s="1">
        <f t="shared" si="71"/>
        <v>1131.5926666666669</v>
      </c>
      <c r="S662" s="1">
        <f t="shared" si="72"/>
        <v>1043.5071283067198</v>
      </c>
      <c r="T662" s="1">
        <f t="shared" si="73"/>
        <v>104.10612260697049</v>
      </c>
      <c r="U662" s="1">
        <f t="shared" si="74"/>
        <v>112.89402985517688</v>
      </c>
      <c r="V662" s="1">
        <f t="shared" si="75"/>
        <v>8.6567619816336469E-2</v>
      </c>
      <c r="W662" s="1">
        <f t="shared" si="76"/>
        <v>2.9246057024092189</v>
      </c>
      <c r="X662" s="1">
        <f t="shared" si="77"/>
        <v>8.5168894683591956E-2</v>
      </c>
      <c r="Y662" s="1">
        <f t="shared" si="78"/>
        <v>5.3354346509046718E-2</v>
      </c>
      <c r="Z662" s="1">
        <f t="shared" si="79"/>
        <v>321.51397839999998</v>
      </c>
      <c r="AA662" s="1">
        <f t="shared" si="80"/>
        <v>32.461813158485008</v>
      </c>
      <c r="AB662" s="1">
        <f t="shared" si="81"/>
        <v>31.865100000000002</v>
      </c>
      <c r="AC662" s="1">
        <f t="shared" si="82"/>
        <v>4.7387444249562725</v>
      </c>
      <c r="AD662" s="1">
        <f t="shared" si="83"/>
        <v>59.99681213331418</v>
      </c>
      <c r="AE662" s="1">
        <f t="shared" si="84"/>
        <v>2.7120821482517399</v>
      </c>
      <c r="AF662" s="1">
        <f t="shared" si="85"/>
        <v>4.5203770864115853</v>
      </c>
      <c r="AG662" s="1">
        <f t="shared" si="86"/>
        <v>2.0266622767045326</v>
      </c>
      <c r="AH662" s="1">
        <f t="shared" si="87"/>
        <v>-79.258884298707144</v>
      </c>
      <c r="AI662" s="1">
        <f t="shared" si="88"/>
        <v>-130.8903395117301</v>
      </c>
      <c r="AJ662" s="1">
        <f t="shared" si="89"/>
        <v>-10.094860831353856</v>
      </c>
      <c r="AK662" s="1">
        <f t="shared" si="90"/>
        <v>101.26989375820889</v>
      </c>
      <c r="AL662" s="1">
        <f t="shared" si="91"/>
        <v>34.515922752237969</v>
      </c>
      <c r="AM662" s="1">
        <f t="shared" si="92"/>
        <v>1.8004146277856101</v>
      </c>
      <c r="AN662" s="1">
        <f t="shared" si="93"/>
        <v>2.7451433543699033</v>
      </c>
      <c r="AO662" s="1">
        <v>1229.249714196955</v>
      </c>
      <c r="AP662" s="1">
        <v>1199.39896969697</v>
      </c>
      <c r="AQ662" s="1">
        <v>5.1618997306773702</v>
      </c>
      <c r="AR662" s="1">
        <v>65.0836536357032</v>
      </c>
      <c r="AS662" s="1">
        <f t="shared" si="94"/>
        <v>1.7972536122155816</v>
      </c>
      <c r="AT662" s="1">
        <v>25.07720758333539</v>
      </c>
      <c r="AU662" s="1">
        <v>27.174831515151499</v>
      </c>
      <c r="AV662" s="1">
        <v>-1.014861729781786E-5</v>
      </c>
      <c r="AW662" s="1">
        <v>81.89149428523082</v>
      </c>
      <c r="AX662" s="1">
        <v>0</v>
      </c>
      <c r="AY662" s="1">
        <v>0</v>
      </c>
      <c r="AZ662" s="1">
        <f t="shared" si="95"/>
        <v>1</v>
      </c>
      <c r="BA662" s="1">
        <f t="shared" si="96"/>
        <v>0</v>
      </c>
      <c r="BB662" s="1">
        <f t="shared" si="97"/>
        <v>52027.385706190027</v>
      </c>
      <c r="BC662" s="1">
        <f t="shared" si="98"/>
        <v>1999.987333333333</v>
      </c>
      <c r="BD662" s="1">
        <f t="shared" si="99"/>
        <v>1681.1893599999999</v>
      </c>
      <c r="BE662" s="1">
        <f t="shared" si="100"/>
        <v>0.84060000380002409</v>
      </c>
      <c r="BF662" s="1">
        <f t="shared" si="101"/>
        <v>0.16075800733404647</v>
      </c>
      <c r="BG662" s="1">
        <v>6</v>
      </c>
      <c r="BH662" s="1">
        <v>0.5</v>
      </c>
      <c r="BI662" s="1" t="s">
        <v>355</v>
      </c>
      <c r="BJ662" s="1">
        <v>2</v>
      </c>
      <c r="BK662" s="1" t="b">
        <v>1</v>
      </c>
      <c r="BL662" s="1">
        <v>1660488800.599999</v>
      </c>
      <c r="BM662" s="1">
        <v>1131.5926666666669</v>
      </c>
      <c r="BN662" s="1">
        <v>1175.4453333333331</v>
      </c>
      <c r="BO662" s="1">
        <v>27.184539999999991</v>
      </c>
      <c r="BP662" s="1">
        <v>25.08331333333334</v>
      </c>
      <c r="BQ662" s="1">
        <v>1129.1326666666671</v>
      </c>
      <c r="BR662" s="1">
        <v>27.173353333333331</v>
      </c>
      <c r="BS662" s="1">
        <v>500.12819999999999</v>
      </c>
      <c r="BT662" s="1">
        <v>99.665666666666667</v>
      </c>
      <c r="BU662" s="1">
        <v>9.9940853333333329E-2</v>
      </c>
      <c r="BV662" s="1">
        <v>31.034953333333331</v>
      </c>
      <c r="BW662" s="1">
        <v>31.865100000000002</v>
      </c>
      <c r="BX662" s="1">
        <v>999.89999999999986</v>
      </c>
      <c r="BY662" s="1">
        <v>0</v>
      </c>
      <c r="BZ662" s="1">
        <v>0</v>
      </c>
      <c r="CA662" s="1">
        <v>10005.29466666667</v>
      </c>
      <c r="CB662" s="1">
        <v>0</v>
      </c>
      <c r="CC662" s="1">
        <v>23.152593333333339</v>
      </c>
      <c r="CD662" s="1">
        <v>-43.851546666666657</v>
      </c>
      <c r="CE662" s="1">
        <v>1163.2139999999999</v>
      </c>
      <c r="CF662" s="1">
        <v>1205.6873333333331</v>
      </c>
      <c r="CG662" s="1">
        <v>2.1012166666666658</v>
      </c>
      <c r="CH662" s="1">
        <v>1175.4453333333331</v>
      </c>
      <c r="CI662" s="1">
        <v>25.08331333333334</v>
      </c>
      <c r="CJ662" s="1">
        <v>2.7093639999999999</v>
      </c>
      <c r="CK662" s="1">
        <v>2.499944666666666</v>
      </c>
      <c r="CL662" s="1">
        <v>22.342020000000002</v>
      </c>
      <c r="CM662" s="1">
        <v>21.026146666666669</v>
      </c>
      <c r="CN662" s="1">
        <v>1999.987333333333</v>
      </c>
      <c r="CO662" s="1">
        <v>0.98000200000000037</v>
      </c>
      <c r="CP662" s="1">
        <v>1.9998399999999989E-2</v>
      </c>
      <c r="CQ662" s="1">
        <v>0</v>
      </c>
      <c r="CR662" s="1">
        <v>2.8022</v>
      </c>
      <c r="CS662" s="1">
        <v>0</v>
      </c>
      <c r="CT662" s="1">
        <v>36763.073333333326</v>
      </c>
      <c r="CU662" s="1">
        <v>17412.21333333334</v>
      </c>
      <c r="CV662" s="1">
        <v>39.608199999999997</v>
      </c>
      <c r="CW662" s="1">
        <v>40.516533333333342</v>
      </c>
      <c r="CX662" s="1">
        <v>39.561999999999998</v>
      </c>
      <c r="CY662" s="1">
        <v>39.020666666666664</v>
      </c>
      <c r="CZ662" s="1">
        <v>39.803733333333327</v>
      </c>
      <c r="DA662" s="1">
        <v>1959.987333333333</v>
      </c>
      <c r="DB662" s="1">
        <v>40</v>
      </c>
      <c r="DC662" s="1">
        <v>0</v>
      </c>
      <c r="DD662" s="1">
        <v>1660488806</v>
      </c>
      <c r="DE662" s="1">
        <v>0</v>
      </c>
      <c r="DF662" s="1">
        <v>1660488368.5999999</v>
      </c>
      <c r="DG662" s="1" t="s">
        <v>1170</v>
      </c>
      <c r="DH662" s="1">
        <v>1660488360.0999999</v>
      </c>
      <c r="DI662" s="1">
        <v>1660488368.5999999</v>
      </c>
      <c r="DJ662" s="1">
        <v>14</v>
      </c>
      <c r="DK662" s="1">
        <v>0.51200000000000001</v>
      </c>
      <c r="DL662" s="1">
        <v>1E-3</v>
      </c>
      <c r="DM662" s="1">
        <v>1.359</v>
      </c>
      <c r="DN662" s="1">
        <v>1.7999999999999999E-2</v>
      </c>
      <c r="DO662" s="1">
        <v>400</v>
      </c>
      <c r="DP662" s="1">
        <v>25</v>
      </c>
      <c r="DQ662" s="1">
        <v>0.25</v>
      </c>
      <c r="DR662" s="1">
        <v>7.0000000000000007E-2</v>
      </c>
      <c r="DS662" s="1">
        <v>2.728166743998782</v>
      </c>
      <c r="DT662" s="1">
        <v>-0.44607572282883279</v>
      </c>
      <c r="DU662" s="1">
        <v>8.3531491334427249E-2</v>
      </c>
      <c r="DV662" s="1">
        <v>1</v>
      </c>
      <c r="DW662" s="1">
        <v>34.512079318566087</v>
      </c>
      <c r="DX662" s="1">
        <v>-0.15020275061061411</v>
      </c>
      <c r="DY662" s="1">
        <v>6.170315475436447E-2</v>
      </c>
      <c r="DZ662" s="1">
        <v>1</v>
      </c>
      <c r="EA662" s="1">
        <v>-43.841758064516128</v>
      </c>
      <c r="EB662" s="1">
        <v>-0.56879999999994357</v>
      </c>
      <c r="EC662" s="1">
        <v>8.2704256528106104E-2</v>
      </c>
      <c r="ED662" s="1">
        <v>1</v>
      </c>
      <c r="EE662" s="1">
        <v>1040.086058925571</v>
      </c>
      <c r="EF662" s="1">
        <v>303.67049588752502</v>
      </c>
      <c r="EG662" s="1">
        <v>21.947034781899731</v>
      </c>
      <c r="EH662" s="1">
        <v>0</v>
      </c>
      <c r="EI662" s="1">
        <v>2.096310975609756</v>
      </c>
      <c r="EJ662" s="1">
        <v>7.8871149825783193E-2</v>
      </c>
      <c r="EK662" s="1">
        <v>1.0792393844826279E-2</v>
      </c>
      <c r="EL662" s="1">
        <v>1</v>
      </c>
      <c r="EM662" s="1">
        <v>2.0265636758965631</v>
      </c>
      <c r="EN662" s="1">
        <v>1.841339267900758E-2</v>
      </c>
      <c r="EO662" s="1">
        <v>1.7821206691686841E-3</v>
      </c>
      <c r="EP662" s="1">
        <v>1</v>
      </c>
      <c r="EQ662" s="1">
        <v>5</v>
      </c>
      <c r="ER662" s="1">
        <v>6</v>
      </c>
      <c r="ES662" s="1" t="s">
        <v>364</v>
      </c>
      <c r="ET662" s="1">
        <v>2.94489</v>
      </c>
      <c r="EU662" s="1">
        <v>2.8011599999999999</v>
      </c>
      <c r="EV662" s="1">
        <v>0.18504899999999999</v>
      </c>
      <c r="EW662" s="1">
        <v>0.189361</v>
      </c>
      <c r="EX662" s="1">
        <v>0.11848499999999999</v>
      </c>
      <c r="EY662" s="1">
        <v>0.11204699999999999</v>
      </c>
      <c r="EZ662" s="1">
        <v>16770.099999999999</v>
      </c>
      <c r="FA662" s="1">
        <v>17495</v>
      </c>
      <c r="FB662" s="1">
        <v>23918.9</v>
      </c>
      <c r="FC662" s="1">
        <v>25103.3</v>
      </c>
      <c r="FD662" s="1">
        <v>33742.800000000003</v>
      </c>
      <c r="FE662" s="1">
        <v>35588</v>
      </c>
      <c r="FF662" s="1">
        <v>43593.7</v>
      </c>
      <c r="FG662" s="1">
        <v>46399</v>
      </c>
      <c r="FH662" s="1">
        <v>1.9918800000000001</v>
      </c>
      <c r="FI662" s="1">
        <v>1.9000999999999999</v>
      </c>
      <c r="FJ662" s="1">
        <v>0.17013400000000001</v>
      </c>
      <c r="FK662" s="1">
        <v>0</v>
      </c>
      <c r="FL662" s="1">
        <v>29.0913</v>
      </c>
      <c r="FM662" s="1">
        <v>999.9</v>
      </c>
      <c r="FN662" s="1">
        <v>59.7</v>
      </c>
      <c r="FO662" s="1">
        <v>34.200000000000003</v>
      </c>
      <c r="FP662" s="1">
        <v>32.361800000000002</v>
      </c>
      <c r="FQ662" s="1">
        <v>63.493899999999996</v>
      </c>
      <c r="FR662" s="1">
        <v>26.009599999999999</v>
      </c>
      <c r="FS662" s="1">
        <v>1</v>
      </c>
      <c r="FT662" s="1">
        <v>0.20364099999999999</v>
      </c>
      <c r="FU662" s="1">
        <v>0.21149200000000001</v>
      </c>
      <c r="FV662" s="1">
        <v>20.324000000000002</v>
      </c>
      <c r="FW662" s="1">
        <v>5.2112999999999996</v>
      </c>
      <c r="FX662" s="1">
        <v>11.9038</v>
      </c>
      <c r="FY662" s="1">
        <v>5.0031499999999998</v>
      </c>
      <c r="FZ662" s="1">
        <v>3.2902800000000001</v>
      </c>
      <c r="GA662" s="1">
        <v>9999</v>
      </c>
      <c r="GB662" s="1">
        <v>9999</v>
      </c>
      <c r="GC662" s="1">
        <v>9999</v>
      </c>
      <c r="GD662" s="1">
        <v>999.9</v>
      </c>
      <c r="GE662" s="1">
        <v>1.8594900000000001</v>
      </c>
      <c r="GF662" s="1">
        <v>1.8544499999999999</v>
      </c>
      <c r="GG662" s="1">
        <v>1.85761</v>
      </c>
      <c r="GH662" s="1">
        <v>1.85608</v>
      </c>
      <c r="GI662" s="1">
        <v>1.85486</v>
      </c>
      <c r="GJ662" s="1">
        <v>1.8545499999999999</v>
      </c>
      <c r="GK662" s="1">
        <v>1.8532</v>
      </c>
      <c r="GL662" s="1">
        <v>1.8563799999999999</v>
      </c>
      <c r="GM662" s="1">
        <v>0</v>
      </c>
      <c r="GN662" s="1">
        <v>0</v>
      </c>
      <c r="GO662" s="1">
        <v>0</v>
      </c>
      <c r="GP662" s="1">
        <v>0</v>
      </c>
      <c r="GQ662" s="1" t="s">
        <v>358</v>
      </c>
      <c r="GR662" s="1" t="s">
        <v>359</v>
      </c>
      <c r="GS662" s="1" t="s">
        <v>360</v>
      </c>
      <c r="GT662" s="1" t="s">
        <v>360</v>
      </c>
      <c r="GU662" s="1" t="s">
        <v>360</v>
      </c>
      <c r="GV662" s="1" t="s">
        <v>360</v>
      </c>
      <c r="GW662" s="1">
        <v>0</v>
      </c>
      <c r="GX662" s="1">
        <v>100</v>
      </c>
      <c r="GY662" s="1">
        <v>100</v>
      </c>
      <c r="GZ662" s="1">
        <v>2.5099999999999998</v>
      </c>
      <c r="HA662" s="1">
        <v>1.12E-2</v>
      </c>
      <c r="HB662" s="1">
        <v>0.43179755099752709</v>
      </c>
      <c r="HC662" s="1">
        <v>2.678124759318837E-3</v>
      </c>
      <c r="HD662" s="1">
        <v>-9.3737611465157319E-7</v>
      </c>
      <c r="HE662" s="1">
        <v>1.3915637841753891E-10</v>
      </c>
      <c r="HF662" s="1">
        <v>-7.4344716936427316E-2</v>
      </c>
      <c r="HG662" s="1">
        <v>1.061361004592812E-2</v>
      </c>
      <c r="HH662" s="1">
        <v>-3.086644042041478E-4</v>
      </c>
      <c r="HI662" s="1">
        <v>1.24720902217549E-6</v>
      </c>
      <c r="HJ662" s="1">
        <v>1</v>
      </c>
      <c r="HK662" s="1">
        <v>2093</v>
      </c>
      <c r="HL662" s="1">
        <v>2</v>
      </c>
      <c r="HM662" s="1">
        <v>27</v>
      </c>
      <c r="HN662" s="1">
        <v>7.5</v>
      </c>
      <c r="HO662" s="1">
        <v>7.3</v>
      </c>
      <c r="HP662" s="1">
        <v>2.5622600000000002</v>
      </c>
      <c r="HQ662" s="1">
        <v>2.2936999999999999</v>
      </c>
      <c r="HR662" s="1">
        <v>1.4978</v>
      </c>
      <c r="HS662" s="1">
        <v>2.3010299999999999</v>
      </c>
      <c r="HT662" s="1">
        <v>1.5478499999999999</v>
      </c>
      <c r="HU662" s="1">
        <v>2.34497</v>
      </c>
      <c r="HV662" s="1">
        <v>36.694299999999998</v>
      </c>
      <c r="HW662" s="1">
        <v>14.4823</v>
      </c>
      <c r="HX662" s="1">
        <v>18</v>
      </c>
      <c r="HY662" s="1">
        <v>501.77300000000002</v>
      </c>
      <c r="HZ662" s="1">
        <v>508.10599999999999</v>
      </c>
      <c r="IA662" s="1">
        <v>29.01</v>
      </c>
      <c r="IB662" s="1">
        <v>29.776800000000001</v>
      </c>
      <c r="IC662" s="1">
        <v>29.9999</v>
      </c>
      <c r="ID662" s="1">
        <v>29.630500000000001</v>
      </c>
      <c r="IE662" s="1">
        <v>29.727900000000002</v>
      </c>
      <c r="IF662" s="1">
        <v>51.291600000000003</v>
      </c>
      <c r="IG662" s="1">
        <v>22.214400000000001</v>
      </c>
      <c r="IH662" s="1">
        <v>0</v>
      </c>
      <c r="II662" s="1">
        <v>28.985600000000002</v>
      </c>
      <c r="IJ662" s="1">
        <v>1248.0999999999999</v>
      </c>
      <c r="IK662" s="1">
        <v>25.004200000000001</v>
      </c>
      <c r="IL662" s="1">
        <v>100.82</v>
      </c>
      <c r="IM662" s="1">
        <v>100.563</v>
      </c>
      <c r="IN662" s="1" t="s">
        <v>365</v>
      </c>
    </row>
    <row r="663" spans="1:248" ht="15.75" customHeight="1" x14ac:dyDescent="0.3">
      <c r="A663" s="1">
        <v>647</v>
      </c>
      <c r="B663" s="1">
        <v>1660488809.0999999</v>
      </c>
      <c r="C663" s="1">
        <v>4680</v>
      </c>
      <c r="D663" s="1" t="s">
        <v>1645</v>
      </c>
      <c r="E663" s="1" t="s">
        <v>1646</v>
      </c>
      <c r="F663" s="1">
        <v>1</v>
      </c>
      <c r="G663" s="1" t="s">
        <v>1167</v>
      </c>
      <c r="H663" s="1" t="s">
        <v>350</v>
      </c>
      <c r="I663" s="1" t="s">
        <v>351</v>
      </c>
      <c r="J663" s="1" t="s">
        <v>352</v>
      </c>
      <c r="K663" s="1" t="s">
        <v>1168</v>
      </c>
      <c r="L663" s="1" t="s">
        <v>1169</v>
      </c>
      <c r="M663" s="1" t="s">
        <v>354</v>
      </c>
      <c r="N663" s="1">
        <v>1660488801.0999999</v>
      </c>
      <c r="O663" s="1">
        <f t="shared" si="68"/>
        <v>1.7970016204021024E-3</v>
      </c>
      <c r="P663" s="1">
        <f t="shared" si="69"/>
        <v>1.7970016204021024</v>
      </c>
      <c r="Q663" s="1">
        <f t="shared" si="70"/>
        <v>2.766156164563597</v>
      </c>
      <c r="R663" s="1">
        <f t="shared" si="71"/>
        <v>1134.108125</v>
      </c>
      <c r="S663" s="1">
        <f t="shared" si="72"/>
        <v>1045.5468729807174</v>
      </c>
      <c r="T663" s="1">
        <f t="shared" si="73"/>
        <v>104.30973855013953</v>
      </c>
      <c r="U663" s="1">
        <f t="shared" si="74"/>
        <v>113.14511578910408</v>
      </c>
      <c r="V663" s="1">
        <f t="shared" si="75"/>
        <v>8.6557383696304058E-2</v>
      </c>
      <c r="W663" s="1">
        <f t="shared" si="76"/>
        <v>2.9246592320232589</v>
      </c>
      <c r="X663" s="1">
        <f t="shared" si="77"/>
        <v>8.5159011594704695E-2</v>
      </c>
      <c r="Y663" s="1">
        <f t="shared" si="78"/>
        <v>5.3348138587509412E-2</v>
      </c>
      <c r="Z663" s="1">
        <f t="shared" si="79"/>
        <v>321.51410474999994</v>
      </c>
      <c r="AA663" s="1">
        <f t="shared" si="80"/>
        <v>32.461583292248861</v>
      </c>
      <c r="AB663" s="1">
        <f t="shared" si="81"/>
        <v>31.864699999999999</v>
      </c>
      <c r="AC663" s="1">
        <f t="shared" si="82"/>
        <v>4.738637033639324</v>
      </c>
      <c r="AD663" s="1">
        <f t="shared" si="83"/>
        <v>59.996357545299574</v>
      </c>
      <c r="AE663" s="1">
        <f t="shared" si="84"/>
        <v>2.7120195366103257</v>
      </c>
      <c r="AF663" s="1">
        <f t="shared" si="85"/>
        <v>4.520306977907194</v>
      </c>
      <c r="AG663" s="1">
        <f t="shared" si="86"/>
        <v>2.0266174970289983</v>
      </c>
      <c r="AH663" s="1">
        <f t="shared" si="87"/>
        <v>-79.247771459732718</v>
      </c>
      <c r="AI663" s="1">
        <f t="shared" si="88"/>
        <v>-130.87256606076031</v>
      </c>
      <c r="AJ663" s="1">
        <f t="shared" si="89"/>
        <v>-10.093271894295055</v>
      </c>
      <c r="AK663" s="1">
        <f t="shared" si="90"/>
        <v>101.30049533521185</v>
      </c>
      <c r="AL663" s="1">
        <f t="shared" si="91"/>
        <v>34.517198200207019</v>
      </c>
      <c r="AM663" s="1">
        <f t="shared" si="92"/>
        <v>1.800286784343837</v>
      </c>
      <c r="AN663" s="1">
        <f t="shared" si="93"/>
        <v>2.766156164563597</v>
      </c>
      <c r="AO663" s="1">
        <v>1234.42970855204</v>
      </c>
      <c r="AP663" s="1">
        <v>1204.5777575757579</v>
      </c>
      <c r="AQ663" s="1">
        <v>5.1570936049076987</v>
      </c>
      <c r="AR663" s="1">
        <v>65.0836536357032</v>
      </c>
      <c r="AS663" s="1">
        <f t="shared" si="94"/>
        <v>1.7970016204021024</v>
      </c>
      <c r="AT663" s="1">
        <v>25.076884907148489</v>
      </c>
      <c r="AU663" s="1">
        <v>27.174199393939379</v>
      </c>
      <c r="AV663" s="1">
        <v>-8.1601352357038099E-6</v>
      </c>
      <c r="AW663" s="1">
        <v>81.89149428523082</v>
      </c>
      <c r="AX663" s="1">
        <v>0</v>
      </c>
      <c r="AY663" s="1">
        <v>0</v>
      </c>
      <c r="AZ663" s="1">
        <f t="shared" si="95"/>
        <v>1</v>
      </c>
      <c r="BA663" s="1">
        <f t="shared" si="96"/>
        <v>0</v>
      </c>
      <c r="BB663" s="1">
        <f t="shared" si="97"/>
        <v>52028.958607797809</v>
      </c>
      <c r="BC663" s="1">
        <f t="shared" si="98"/>
        <v>1999.9881250000001</v>
      </c>
      <c r="BD663" s="1">
        <f t="shared" si="99"/>
        <v>1681.1900249999999</v>
      </c>
      <c r="BE663" s="1">
        <f t="shared" si="100"/>
        <v>0.84060000356252107</v>
      </c>
      <c r="BF663" s="1">
        <f t="shared" si="101"/>
        <v>0.1607580068756658</v>
      </c>
      <c r="BG663" s="1">
        <v>6</v>
      </c>
      <c r="BH663" s="1">
        <v>0.5</v>
      </c>
      <c r="BI663" s="1" t="s">
        <v>355</v>
      </c>
      <c r="BJ663" s="1">
        <v>2</v>
      </c>
      <c r="BK663" s="1" t="b">
        <v>1</v>
      </c>
      <c r="BL663" s="1">
        <v>1660488801.0999999</v>
      </c>
      <c r="BM663" s="1">
        <v>1134.108125</v>
      </c>
      <c r="BN663" s="1">
        <v>1177.9675</v>
      </c>
      <c r="BO663" s="1">
        <v>27.183881249999999</v>
      </c>
      <c r="BP663" s="1">
        <v>25.082806250000001</v>
      </c>
      <c r="BQ663" s="1">
        <v>1131.645</v>
      </c>
      <c r="BR663" s="1">
        <v>27.172693750000001</v>
      </c>
      <c r="BS663" s="1">
        <v>500.12912499999999</v>
      </c>
      <c r="BT663" s="1">
        <v>99.665781249999995</v>
      </c>
      <c r="BU663" s="1">
        <v>9.9940637500000012E-2</v>
      </c>
      <c r="BV663" s="1">
        <v>31.034681249999998</v>
      </c>
      <c r="BW663" s="1">
        <v>31.864699999999999</v>
      </c>
      <c r="BX663" s="1">
        <v>999.9</v>
      </c>
      <c r="BY663" s="1">
        <v>0</v>
      </c>
      <c r="BZ663" s="1">
        <v>0</v>
      </c>
      <c r="CA663" s="1">
        <v>10005.588750000001</v>
      </c>
      <c r="CB663" s="1">
        <v>0</v>
      </c>
      <c r="CC663" s="1">
        <v>23.148531250000001</v>
      </c>
      <c r="CD663" s="1">
        <v>-43.858393749999998</v>
      </c>
      <c r="CE663" s="1">
        <v>1165.7987499999999</v>
      </c>
      <c r="CF663" s="1">
        <v>1208.2737500000001</v>
      </c>
      <c r="CG663" s="1">
        <v>2.1010668749999999</v>
      </c>
      <c r="CH663" s="1">
        <v>1177.9675</v>
      </c>
      <c r="CI663" s="1">
        <v>25.082806250000001</v>
      </c>
      <c r="CJ663" s="1">
        <v>2.709301875</v>
      </c>
      <c r="CK663" s="1">
        <v>2.4998968750000001</v>
      </c>
      <c r="CL663" s="1">
        <v>22.341643749999999</v>
      </c>
      <c r="CM663" s="1">
        <v>21.025837500000002</v>
      </c>
      <c r="CN663" s="1">
        <v>1999.9881250000001</v>
      </c>
      <c r="CO663" s="1">
        <v>0.98000200000000004</v>
      </c>
      <c r="CP663" s="1">
        <v>1.99984E-2</v>
      </c>
      <c r="CQ663" s="1">
        <v>0</v>
      </c>
      <c r="CR663" s="1">
        <v>2.786</v>
      </c>
      <c r="CS663" s="1">
        <v>0</v>
      </c>
      <c r="CT663" s="1">
        <v>36759.96875</v>
      </c>
      <c r="CU663" s="1">
        <v>17412.224999999999</v>
      </c>
      <c r="CV663" s="1">
        <v>39.609250000000003</v>
      </c>
      <c r="CW663" s="1">
        <v>40.515500000000003</v>
      </c>
      <c r="CX663" s="1">
        <v>39.561999999999998</v>
      </c>
      <c r="CY663" s="1">
        <v>39.023249999999997</v>
      </c>
      <c r="CZ663" s="1">
        <v>39.804250000000003</v>
      </c>
      <c r="DA663" s="1">
        <v>1959.9881250000001</v>
      </c>
      <c r="DB663" s="1">
        <v>40</v>
      </c>
      <c r="DC663" s="1">
        <v>0</v>
      </c>
      <c r="DD663" s="1">
        <v>1660488807.2</v>
      </c>
      <c r="DE663" s="1">
        <v>0</v>
      </c>
      <c r="DF663" s="1">
        <v>1660488368.5999999</v>
      </c>
      <c r="DG663" s="1" t="s">
        <v>1170</v>
      </c>
      <c r="DH663" s="1">
        <v>1660488360.0999999</v>
      </c>
      <c r="DI663" s="1">
        <v>1660488368.5999999</v>
      </c>
      <c r="DJ663" s="1">
        <v>14</v>
      </c>
      <c r="DK663" s="1">
        <v>0.51200000000000001</v>
      </c>
      <c r="DL663" s="1">
        <v>1E-3</v>
      </c>
      <c r="DM663" s="1">
        <v>1.359</v>
      </c>
      <c r="DN663" s="1">
        <v>1.7999999999999999E-2</v>
      </c>
      <c r="DO663" s="1">
        <v>400</v>
      </c>
      <c r="DP663" s="1">
        <v>25</v>
      </c>
      <c r="DQ663" s="1">
        <v>0.25</v>
      </c>
      <c r="DR663" s="1">
        <v>7.0000000000000007E-2</v>
      </c>
      <c r="DS663" s="1">
        <v>2.7229375979834529</v>
      </c>
      <c r="DT663" s="1">
        <v>-0.34102437660311041</v>
      </c>
      <c r="DU663" s="1">
        <v>7.9997798783349741E-2</v>
      </c>
      <c r="DV663" s="1">
        <v>1</v>
      </c>
      <c r="DW663" s="1">
        <v>34.512219875536111</v>
      </c>
      <c r="DX663" s="1">
        <v>-0.13295871091573441</v>
      </c>
      <c r="DY663" s="1">
        <v>6.0704666484472813E-2</v>
      </c>
      <c r="DZ663" s="1">
        <v>1</v>
      </c>
      <c r="EA663" s="1">
        <v>-43.855087096774177</v>
      </c>
      <c r="EB663" s="1">
        <v>-0.55089193548382565</v>
      </c>
      <c r="EC663" s="1">
        <v>8.0858082533078593E-2</v>
      </c>
      <c r="ED663" s="1">
        <v>1</v>
      </c>
      <c r="EE663" s="1">
        <v>1041.2988348343231</v>
      </c>
      <c r="EF663" s="1">
        <v>302.48884484497557</v>
      </c>
      <c r="EG663" s="1">
        <v>22.588919420417739</v>
      </c>
      <c r="EH663" s="1">
        <v>0</v>
      </c>
      <c r="EI663" s="1">
        <v>2.0970192682926831</v>
      </c>
      <c r="EJ663" s="1">
        <v>7.0081463414632658E-2</v>
      </c>
      <c r="EK663" s="1">
        <v>1.045053397871201E-2</v>
      </c>
      <c r="EL663" s="1">
        <v>1</v>
      </c>
      <c r="EM663" s="1">
        <v>2.0265363732976751</v>
      </c>
      <c r="EN663" s="1">
        <v>1.6072828640352321E-2</v>
      </c>
      <c r="EO663" s="1">
        <v>1.7595075745970991E-3</v>
      </c>
      <c r="EP663" s="1">
        <v>1</v>
      </c>
      <c r="EQ663" s="1">
        <v>5</v>
      </c>
      <c r="ER663" s="1">
        <v>6</v>
      </c>
      <c r="ES663" s="1" t="s">
        <v>364</v>
      </c>
      <c r="ET663" s="1">
        <v>2.9449800000000002</v>
      </c>
      <c r="EU663" s="1">
        <v>2.8011900000000001</v>
      </c>
      <c r="EV663" s="1">
        <v>0.18554200000000001</v>
      </c>
      <c r="EW663" s="1">
        <v>0.18985299999999999</v>
      </c>
      <c r="EX663" s="1">
        <v>0.118481</v>
      </c>
      <c r="EY663" s="1">
        <v>0.11204500000000001</v>
      </c>
      <c r="EZ663" s="1">
        <v>16760</v>
      </c>
      <c r="FA663" s="1">
        <v>17484.400000000001</v>
      </c>
      <c r="FB663" s="1">
        <v>23918.9</v>
      </c>
      <c r="FC663" s="1">
        <v>25103.200000000001</v>
      </c>
      <c r="FD663" s="1">
        <v>33743.1</v>
      </c>
      <c r="FE663" s="1">
        <v>35587.9</v>
      </c>
      <c r="FF663" s="1">
        <v>43593.8</v>
      </c>
      <c r="FG663" s="1">
        <v>46398.6</v>
      </c>
      <c r="FH663" s="1">
        <v>1.9919500000000001</v>
      </c>
      <c r="FI663" s="1">
        <v>1.90018</v>
      </c>
      <c r="FJ663" s="1">
        <v>0.170074</v>
      </c>
      <c r="FK663" s="1">
        <v>0</v>
      </c>
      <c r="FL663" s="1">
        <v>29.092500000000001</v>
      </c>
      <c r="FM663" s="1">
        <v>999.9</v>
      </c>
      <c r="FN663" s="1">
        <v>59.7</v>
      </c>
      <c r="FO663" s="1">
        <v>34.200000000000003</v>
      </c>
      <c r="FP663" s="1">
        <v>32.362200000000001</v>
      </c>
      <c r="FQ663" s="1">
        <v>63.483899999999998</v>
      </c>
      <c r="FR663" s="1">
        <v>25.5929</v>
      </c>
      <c r="FS663" s="1">
        <v>1</v>
      </c>
      <c r="FT663" s="1">
        <v>0.20349100000000001</v>
      </c>
      <c r="FU663" s="1">
        <v>0.228935</v>
      </c>
      <c r="FV663" s="1">
        <v>20.324000000000002</v>
      </c>
      <c r="FW663" s="1">
        <v>5.2112999999999996</v>
      </c>
      <c r="FX663" s="1">
        <v>11.9041</v>
      </c>
      <c r="FY663" s="1">
        <v>5.0031999999999996</v>
      </c>
      <c r="FZ663" s="1">
        <v>3.2902800000000001</v>
      </c>
      <c r="GA663" s="1">
        <v>9999</v>
      </c>
      <c r="GB663" s="1">
        <v>9999</v>
      </c>
      <c r="GC663" s="1">
        <v>9999</v>
      </c>
      <c r="GD663" s="1">
        <v>999.9</v>
      </c>
      <c r="GE663" s="1">
        <v>1.85947</v>
      </c>
      <c r="GF663" s="1">
        <v>1.8544499999999999</v>
      </c>
      <c r="GG663" s="1">
        <v>1.85761</v>
      </c>
      <c r="GH663" s="1">
        <v>1.85608</v>
      </c>
      <c r="GI663" s="1">
        <v>1.85486</v>
      </c>
      <c r="GJ663" s="1">
        <v>1.8545499999999999</v>
      </c>
      <c r="GK663" s="1">
        <v>1.8532</v>
      </c>
      <c r="GL663" s="1">
        <v>1.8563799999999999</v>
      </c>
      <c r="GM663" s="1">
        <v>0</v>
      </c>
      <c r="GN663" s="1">
        <v>0</v>
      </c>
      <c r="GO663" s="1">
        <v>0</v>
      </c>
      <c r="GP663" s="1">
        <v>0</v>
      </c>
      <c r="GQ663" s="1" t="s">
        <v>358</v>
      </c>
      <c r="GR663" s="1" t="s">
        <v>359</v>
      </c>
      <c r="GS663" s="1" t="s">
        <v>360</v>
      </c>
      <c r="GT663" s="1" t="s">
        <v>360</v>
      </c>
      <c r="GU663" s="1" t="s">
        <v>360</v>
      </c>
      <c r="GV663" s="1" t="s">
        <v>360</v>
      </c>
      <c r="GW663" s="1">
        <v>0</v>
      </c>
      <c r="GX663" s="1">
        <v>100</v>
      </c>
      <c r="GY663" s="1">
        <v>100</v>
      </c>
      <c r="GZ663" s="1">
        <v>2.5</v>
      </c>
      <c r="HA663" s="1">
        <v>1.12E-2</v>
      </c>
      <c r="HB663" s="1">
        <v>0.43179755099752709</v>
      </c>
      <c r="HC663" s="1">
        <v>2.678124759318837E-3</v>
      </c>
      <c r="HD663" s="1">
        <v>-9.3737611465157319E-7</v>
      </c>
      <c r="HE663" s="1">
        <v>1.3915637841753891E-10</v>
      </c>
      <c r="HF663" s="1">
        <v>-7.4344716936427316E-2</v>
      </c>
      <c r="HG663" s="1">
        <v>1.061361004592812E-2</v>
      </c>
      <c r="HH663" s="1">
        <v>-3.086644042041478E-4</v>
      </c>
      <c r="HI663" s="1">
        <v>1.24720902217549E-6</v>
      </c>
      <c r="HJ663" s="1">
        <v>1</v>
      </c>
      <c r="HK663" s="1">
        <v>2093</v>
      </c>
      <c r="HL663" s="1">
        <v>2</v>
      </c>
      <c r="HM663" s="1">
        <v>27</v>
      </c>
      <c r="HN663" s="1">
        <v>7.5</v>
      </c>
      <c r="HO663" s="1">
        <v>7.3</v>
      </c>
      <c r="HP663" s="1">
        <v>2.5695800000000002</v>
      </c>
      <c r="HQ663" s="1">
        <v>2.2741699999999998</v>
      </c>
      <c r="HR663" s="1">
        <v>1.4978</v>
      </c>
      <c r="HS663" s="1">
        <v>2.3010299999999999</v>
      </c>
      <c r="HT663" s="1">
        <v>1.5478499999999999</v>
      </c>
      <c r="HU663" s="1">
        <v>2.3950200000000001</v>
      </c>
      <c r="HV663" s="1">
        <v>36.694299999999998</v>
      </c>
      <c r="HW663" s="1">
        <v>14.4823</v>
      </c>
      <c r="HX663" s="1">
        <v>18</v>
      </c>
      <c r="HY663" s="1">
        <v>501.81200000000001</v>
      </c>
      <c r="HZ663" s="1">
        <v>508.15600000000001</v>
      </c>
      <c r="IA663" s="1">
        <v>29.0032</v>
      </c>
      <c r="IB663" s="1">
        <v>29.7761</v>
      </c>
      <c r="IC663" s="1">
        <v>29.9999</v>
      </c>
      <c r="ID663" s="1">
        <v>29.629799999999999</v>
      </c>
      <c r="IE663" s="1">
        <v>29.727799999999998</v>
      </c>
      <c r="IF663" s="1">
        <v>51.525700000000001</v>
      </c>
      <c r="IG663" s="1">
        <v>22.214400000000001</v>
      </c>
      <c r="IH663" s="1">
        <v>0</v>
      </c>
      <c r="II663" s="1">
        <v>28.985600000000002</v>
      </c>
      <c r="IJ663" s="1">
        <v>1248.0999999999999</v>
      </c>
      <c r="IK663" s="1">
        <v>25.004100000000001</v>
      </c>
      <c r="IL663" s="1">
        <v>100.82</v>
      </c>
      <c r="IM663" s="1">
        <v>100.563</v>
      </c>
      <c r="IN663" s="1" t="s">
        <v>365</v>
      </c>
    </row>
    <row r="664" spans="1:248" ht="15.75" customHeight="1" x14ac:dyDescent="0.3">
      <c r="A664" s="1">
        <v>648</v>
      </c>
      <c r="B664" s="1">
        <v>1660488810.0999999</v>
      </c>
      <c r="C664" s="1">
        <v>4681</v>
      </c>
      <c r="D664" s="1" t="s">
        <v>1647</v>
      </c>
      <c r="E664" s="1" t="s">
        <v>1648</v>
      </c>
      <c r="F664" s="1">
        <v>1</v>
      </c>
      <c r="G664" s="1" t="s">
        <v>1167</v>
      </c>
      <c r="H664" s="1" t="s">
        <v>350</v>
      </c>
      <c r="I664" s="1" t="s">
        <v>351</v>
      </c>
      <c r="J664" s="1" t="s">
        <v>352</v>
      </c>
      <c r="K664" s="1" t="s">
        <v>1168</v>
      </c>
      <c r="L664" s="1" t="s">
        <v>1169</v>
      </c>
      <c r="M664" s="1" t="s">
        <v>354</v>
      </c>
      <c r="N664" s="1">
        <v>1660488802.599999</v>
      </c>
      <c r="O664" s="1">
        <f t="shared" si="68"/>
        <v>1.7966939642756808E-3</v>
      </c>
      <c r="P664" s="1">
        <f t="shared" si="69"/>
        <v>1.7966939642756807</v>
      </c>
      <c r="Q664" s="1">
        <f t="shared" si="70"/>
        <v>2.6280129055862553</v>
      </c>
      <c r="R664" s="1">
        <f t="shared" si="71"/>
        <v>1141.6653333333329</v>
      </c>
      <c r="S664" s="1">
        <f t="shared" si="72"/>
        <v>1055.376181505495</v>
      </c>
      <c r="T664" s="1">
        <f t="shared" si="73"/>
        <v>105.29063117862647</v>
      </c>
      <c r="U664" s="1">
        <f t="shared" si="74"/>
        <v>113.89935233325875</v>
      </c>
      <c r="V664" s="1">
        <f t="shared" si="75"/>
        <v>8.6525879475762082E-2</v>
      </c>
      <c r="W664" s="1">
        <f t="shared" si="76"/>
        <v>2.9248966132123497</v>
      </c>
      <c r="X664" s="1">
        <f t="shared" si="77"/>
        <v>8.5128627692883124E-2</v>
      </c>
      <c r="Y664" s="1">
        <f t="shared" si="78"/>
        <v>5.3329050322044005E-2</v>
      </c>
      <c r="Z664" s="1">
        <f t="shared" si="79"/>
        <v>321.51429760000013</v>
      </c>
      <c r="AA664" s="1">
        <f t="shared" si="80"/>
        <v>32.461076020016392</v>
      </c>
      <c r="AB664" s="1">
        <f t="shared" si="81"/>
        <v>31.865500000000001</v>
      </c>
      <c r="AC664" s="1">
        <f t="shared" si="82"/>
        <v>4.7388518183921207</v>
      </c>
      <c r="AD664" s="1">
        <f t="shared" si="83"/>
        <v>59.994325755101606</v>
      </c>
      <c r="AE664" s="1">
        <f t="shared" si="84"/>
        <v>2.7118532988309898</v>
      </c>
      <c r="AF664" s="1">
        <f t="shared" si="85"/>
        <v>4.5201829751380913</v>
      </c>
      <c r="AG664" s="1">
        <f t="shared" si="86"/>
        <v>2.0269985195611309</v>
      </c>
      <c r="AH664" s="1">
        <f t="shared" si="87"/>
        <v>-79.234203824557525</v>
      </c>
      <c r="AI664" s="1">
        <f t="shared" si="88"/>
        <v>-131.08522488962495</v>
      </c>
      <c r="AJ664" s="1">
        <f t="shared" si="89"/>
        <v>-10.108868204318394</v>
      </c>
      <c r="AK664" s="1">
        <f t="shared" si="90"/>
        <v>101.08600068149923</v>
      </c>
      <c r="AL664" s="1">
        <f t="shared" si="91"/>
        <v>34.508397597429131</v>
      </c>
      <c r="AM664" s="1">
        <f t="shared" si="92"/>
        <v>1.8020687786506222</v>
      </c>
      <c r="AN664" s="1">
        <f t="shared" si="93"/>
        <v>2.6280129055862553</v>
      </c>
      <c r="AO664" s="1">
        <v>1239.621381119505</v>
      </c>
      <c r="AP664" s="1">
        <v>1209.8057575757571</v>
      </c>
      <c r="AQ664" s="1">
        <v>5.183171497036998</v>
      </c>
      <c r="AR664" s="1">
        <v>65.0836536357032</v>
      </c>
      <c r="AS664" s="1">
        <f t="shared" si="94"/>
        <v>1.7966939642756807</v>
      </c>
      <c r="AT664" s="1">
        <v>25.076179894004142</v>
      </c>
      <c r="AU664" s="1">
        <v>27.173103636363631</v>
      </c>
      <c r="AV664" s="1">
        <v>-4.7090550364392199E-6</v>
      </c>
      <c r="AW664" s="1">
        <v>81.89149428523082</v>
      </c>
      <c r="AX664" s="1">
        <v>0</v>
      </c>
      <c r="AY664" s="1">
        <v>0</v>
      </c>
      <c r="AZ664" s="1">
        <f t="shared" si="95"/>
        <v>1</v>
      </c>
      <c r="BA664" s="1">
        <f t="shared" si="96"/>
        <v>0</v>
      </c>
      <c r="BB664" s="1">
        <f t="shared" si="97"/>
        <v>52035.804111045043</v>
      </c>
      <c r="BC664" s="1">
        <f t="shared" si="98"/>
        <v>1999.9893333333339</v>
      </c>
      <c r="BD664" s="1">
        <f t="shared" si="99"/>
        <v>1681.1910400000004</v>
      </c>
      <c r="BE664" s="1">
        <f t="shared" si="100"/>
        <v>0.84060000320001704</v>
      </c>
      <c r="BF664" s="1">
        <f t="shared" si="101"/>
        <v>0.16075800617603295</v>
      </c>
      <c r="BG664" s="1">
        <v>6</v>
      </c>
      <c r="BH664" s="1">
        <v>0.5</v>
      </c>
      <c r="BI664" s="1" t="s">
        <v>355</v>
      </c>
      <c r="BJ664" s="1">
        <v>2</v>
      </c>
      <c r="BK664" s="1" t="b">
        <v>1</v>
      </c>
      <c r="BL664" s="1">
        <v>1660488802.599999</v>
      </c>
      <c r="BM664" s="1">
        <v>1141.6653333333329</v>
      </c>
      <c r="BN664" s="1">
        <v>1185.532666666667</v>
      </c>
      <c r="BO664" s="1">
        <v>27.182146666666661</v>
      </c>
      <c r="BP664" s="1">
        <v>25.079000000000001</v>
      </c>
      <c r="BQ664" s="1">
        <v>1139.194</v>
      </c>
      <c r="BR664" s="1">
        <v>27.170946666666669</v>
      </c>
      <c r="BS664" s="1">
        <v>500.13193333333328</v>
      </c>
      <c r="BT664" s="1">
        <v>99.666019999999989</v>
      </c>
      <c r="BU664" s="1">
        <v>9.9952573333333336E-2</v>
      </c>
      <c r="BV664" s="1">
        <v>31.034199999999991</v>
      </c>
      <c r="BW664" s="1">
        <v>31.865500000000001</v>
      </c>
      <c r="BX664" s="1">
        <v>999.89999999999986</v>
      </c>
      <c r="BY664" s="1">
        <v>0</v>
      </c>
      <c r="BZ664" s="1">
        <v>0</v>
      </c>
      <c r="CA664" s="1">
        <v>10006.92</v>
      </c>
      <c r="CB664" s="1">
        <v>0</v>
      </c>
      <c r="CC664" s="1">
        <v>23.122953333333339</v>
      </c>
      <c r="CD664" s="1">
        <v>-43.865886666666661</v>
      </c>
      <c r="CE664" s="1">
        <v>1173.565333333333</v>
      </c>
      <c r="CF664" s="1">
        <v>1216.028666666667</v>
      </c>
      <c r="CG664" s="1">
        <v>2.1031326666666672</v>
      </c>
      <c r="CH664" s="1">
        <v>1185.532666666667</v>
      </c>
      <c r="CI664" s="1">
        <v>25.079000000000001</v>
      </c>
      <c r="CJ664" s="1">
        <v>2.7091346666666669</v>
      </c>
      <c r="CK664" s="1">
        <v>2.4995233333333329</v>
      </c>
      <c r="CL664" s="1">
        <v>22.340633333333329</v>
      </c>
      <c r="CM664" s="1">
        <v>21.02340666666667</v>
      </c>
      <c r="CN664" s="1">
        <v>1999.9893333333339</v>
      </c>
      <c r="CO664" s="1">
        <v>0.98000200000000037</v>
      </c>
      <c r="CP664" s="1">
        <v>1.9998399999999989E-2</v>
      </c>
      <c r="CQ664" s="1">
        <v>0</v>
      </c>
      <c r="CR664" s="1">
        <v>2.6782666666666661</v>
      </c>
      <c r="CS664" s="1">
        <v>0</v>
      </c>
      <c r="CT664" s="1">
        <v>36750.573333333326</v>
      </c>
      <c r="CU664" s="1">
        <v>17412.23333333333</v>
      </c>
      <c r="CV664" s="1">
        <v>39.608199999999997</v>
      </c>
      <c r="CW664" s="1">
        <v>40.516533333333342</v>
      </c>
      <c r="CX664" s="1">
        <v>39.561999999999998</v>
      </c>
      <c r="CY664" s="1">
        <v>39.024800000000013</v>
      </c>
      <c r="CZ664" s="1">
        <v>39.803733333333327</v>
      </c>
      <c r="DA664" s="1">
        <v>1959.9893333333339</v>
      </c>
      <c r="DB664" s="1">
        <v>40</v>
      </c>
      <c r="DC664" s="1">
        <v>0</v>
      </c>
      <c r="DD664" s="1">
        <v>1660488808.4000001</v>
      </c>
      <c r="DE664" s="1">
        <v>0</v>
      </c>
      <c r="DF664" s="1">
        <v>1660488368.5999999</v>
      </c>
      <c r="DG664" s="1" t="s">
        <v>1170</v>
      </c>
      <c r="DH664" s="1">
        <v>1660488360.0999999</v>
      </c>
      <c r="DI664" s="1">
        <v>1660488368.5999999</v>
      </c>
      <c r="DJ664" s="1">
        <v>14</v>
      </c>
      <c r="DK664" s="1">
        <v>0.51200000000000001</v>
      </c>
      <c r="DL664" s="1">
        <v>1E-3</v>
      </c>
      <c r="DM664" s="1">
        <v>1.359</v>
      </c>
      <c r="DN664" s="1">
        <v>1.7999999999999999E-2</v>
      </c>
      <c r="DO664" s="1">
        <v>400</v>
      </c>
      <c r="DP664" s="1">
        <v>25</v>
      </c>
      <c r="DQ664" s="1">
        <v>0.25</v>
      </c>
      <c r="DR664" s="1">
        <v>7.0000000000000007E-2</v>
      </c>
      <c r="DS664" s="1">
        <v>2.7229375979834529</v>
      </c>
      <c r="DT664" s="1">
        <v>-0.34102437660311041</v>
      </c>
      <c r="DU664" s="1">
        <v>7.9997798783349741E-2</v>
      </c>
      <c r="DV664" s="1">
        <v>1</v>
      </c>
      <c r="DW664" s="1">
        <v>34.512219875536111</v>
      </c>
      <c r="DX664" s="1">
        <v>-0.13295871091573441</v>
      </c>
      <c r="DY664" s="1">
        <v>6.0704666484472813E-2</v>
      </c>
      <c r="DZ664" s="1">
        <v>1</v>
      </c>
      <c r="EA664" s="1">
        <v>-43.855087096774177</v>
      </c>
      <c r="EB664" s="1">
        <v>-0.55089193548382565</v>
      </c>
      <c r="EC664" s="1">
        <v>8.0858082533078593E-2</v>
      </c>
      <c r="ED664" s="1">
        <v>1</v>
      </c>
      <c r="EE664" s="1">
        <v>1041.2988348343231</v>
      </c>
      <c r="EF664" s="1">
        <v>302.48884484497557</v>
      </c>
      <c r="EG664" s="1">
        <v>22.588919420417739</v>
      </c>
      <c r="EH664" s="1">
        <v>0</v>
      </c>
      <c r="EI664" s="1">
        <v>2.0970192682926831</v>
      </c>
      <c r="EJ664" s="1">
        <v>7.0081463414632658E-2</v>
      </c>
      <c r="EK664" s="1">
        <v>1.045053397871201E-2</v>
      </c>
      <c r="EL664" s="1">
        <v>1</v>
      </c>
      <c r="EM664" s="1">
        <v>2.0265363732976751</v>
      </c>
      <c r="EN664" s="1">
        <v>1.6072828640352321E-2</v>
      </c>
      <c r="EO664" s="1">
        <v>1.7595075745970991E-3</v>
      </c>
      <c r="EP664" s="1">
        <v>1</v>
      </c>
      <c r="EQ664" s="1">
        <v>5</v>
      </c>
      <c r="ER664" s="1">
        <v>6</v>
      </c>
      <c r="ES664" s="1" t="s">
        <v>364</v>
      </c>
      <c r="ET664" s="1">
        <v>2.9449000000000001</v>
      </c>
      <c r="EU664" s="1">
        <v>2.8011499999999998</v>
      </c>
      <c r="EV664" s="1">
        <v>0.18604399999999999</v>
      </c>
      <c r="EW664" s="1">
        <v>0.19033700000000001</v>
      </c>
      <c r="EX664" s="1">
        <v>0.11848</v>
      </c>
      <c r="EY664" s="1">
        <v>0.112053</v>
      </c>
      <c r="EZ664" s="1">
        <v>16749.8</v>
      </c>
      <c r="FA664" s="1">
        <v>17473.900000000001</v>
      </c>
      <c r="FB664" s="1">
        <v>23919.1</v>
      </c>
      <c r="FC664" s="1">
        <v>25103.200000000001</v>
      </c>
      <c r="FD664" s="1">
        <v>33743.199999999997</v>
      </c>
      <c r="FE664" s="1">
        <v>35587.699999999997</v>
      </c>
      <c r="FF664" s="1">
        <v>43593.9</v>
      </c>
      <c r="FG664" s="1">
        <v>46398.7</v>
      </c>
      <c r="FH664" s="1">
        <v>1.99183</v>
      </c>
      <c r="FI664" s="1">
        <v>1.90015</v>
      </c>
      <c r="FJ664" s="1">
        <v>0.170019</v>
      </c>
      <c r="FK664" s="1">
        <v>0</v>
      </c>
      <c r="FL664" s="1">
        <v>29.0932</v>
      </c>
      <c r="FM664" s="1">
        <v>999.9</v>
      </c>
      <c r="FN664" s="1">
        <v>59.7</v>
      </c>
      <c r="FO664" s="1">
        <v>34.200000000000003</v>
      </c>
      <c r="FP664" s="1">
        <v>32.363799999999998</v>
      </c>
      <c r="FQ664" s="1">
        <v>63.593899999999998</v>
      </c>
      <c r="FR664" s="1">
        <v>25.665099999999999</v>
      </c>
      <c r="FS664" s="1">
        <v>1</v>
      </c>
      <c r="FT664" s="1">
        <v>0.20339199999999999</v>
      </c>
      <c r="FU664" s="1">
        <v>0.24229600000000001</v>
      </c>
      <c r="FV664" s="1">
        <v>20.323899999999998</v>
      </c>
      <c r="FW664" s="1">
        <v>5.2112999999999996</v>
      </c>
      <c r="FX664" s="1">
        <v>11.904500000000001</v>
      </c>
      <c r="FY664" s="1">
        <v>5.0031999999999996</v>
      </c>
      <c r="FZ664" s="1">
        <v>3.2903500000000001</v>
      </c>
      <c r="GA664" s="1">
        <v>9999</v>
      </c>
      <c r="GB664" s="1">
        <v>9999</v>
      </c>
      <c r="GC664" s="1">
        <v>9999</v>
      </c>
      <c r="GD664" s="1">
        <v>999.9</v>
      </c>
      <c r="GE664" s="1">
        <v>1.8594599999999999</v>
      </c>
      <c r="GF664" s="1">
        <v>1.8544400000000001</v>
      </c>
      <c r="GG664" s="1">
        <v>1.85761</v>
      </c>
      <c r="GH664" s="1">
        <v>1.85608</v>
      </c>
      <c r="GI664" s="1">
        <v>1.85486</v>
      </c>
      <c r="GJ664" s="1">
        <v>1.8545499999999999</v>
      </c>
      <c r="GK664" s="1">
        <v>1.8532</v>
      </c>
      <c r="GL664" s="1">
        <v>1.8563799999999999</v>
      </c>
      <c r="GM664" s="1">
        <v>0</v>
      </c>
      <c r="GN664" s="1">
        <v>0</v>
      </c>
      <c r="GO664" s="1">
        <v>0</v>
      </c>
      <c r="GP664" s="1">
        <v>0</v>
      </c>
      <c r="GQ664" s="1" t="s">
        <v>358</v>
      </c>
      <c r="GR664" s="1" t="s">
        <v>359</v>
      </c>
      <c r="GS664" s="1" t="s">
        <v>360</v>
      </c>
      <c r="GT664" s="1" t="s">
        <v>360</v>
      </c>
      <c r="GU664" s="1" t="s">
        <v>360</v>
      </c>
      <c r="GV664" s="1" t="s">
        <v>360</v>
      </c>
      <c r="GW664" s="1">
        <v>0</v>
      </c>
      <c r="GX664" s="1">
        <v>100</v>
      </c>
      <c r="GY664" s="1">
        <v>100</v>
      </c>
      <c r="GZ664" s="1">
        <v>2.5099999999999998</v>
      </c>
      <c r="HA664" s="1">
        <v>1.12E-2</v>
      </c>
      <c r="HB664" s="1">
        <v>0.43179755099752709</v>
      </c>
      <c r="HC664" s="1">
        <v>2.678124759318837E-3</v>
      </c>
      <c r="HD664" s="1">
        <v>-9.3737611465157319E-7</v>
      </c>
      <c r="HE664" s="1">
        <v>1.3915637841753891E-10</v>
      </c>
      <c r="HF664" s="1">
        <v>-7.4344716936427316E-2</v>
      </c>
      <c r="HG664" s="1">
        <v>1.061361004592812E-2</v>
      </c>
      <c r="HH664" s="1">
        <v>-3.086644042041478E-4</v>
      </c>
      <c r="HI664" s="1">
        <v>1.24720902217549E-6</v>
      </c>
      <c r="HJ664" s="1">
        <v>1</v>
      </c>
      <c r="HK664" s="1">
        <v>2093</v>
      </c>
      <c r="HL664" s="1">
        <v>2</v>
      </c>
      <c r="HM664" s="1">
        <v>27</v>
      </c>
      <c r="HN664" s="1">
        <v>7.5</v>
      </c>
      <c r="HO664" s="1">
        <v>7.4</v>
      </c>
      <c r="HP664" s="1">
        <v>2.5793499999999998</v>
      </c>
      <c r="HQ664" s="1">
        <v>2.2827099999999998</v>
      </c>
      <c r="HR664" s="1">
        <v>1.4978</v>
      </c>
      <c r="HS664" s="1">
        <v>2.2997999999999998</v>
      </c>
      <c r="HT664" s="1">
        <v>1.5478499999999999</v>
      </c>
      <c r="HU664" s="1">
        <v>2.4548299999999998</v>
      </c>
      <c r="HV664" s="1">
        <v>36.694299999999998</v>
      </c>
      <c r="HW664" s="1">
        <v>14.491</v>
      </c>
      <c r="HX664" s="1">
        <v>18</v>
      </c>
      <c r="HY664" s="1">
        <v>501.733</v>
      </c>
      <c r="HZ664" s="1">
        <v>508.13400000000001</v>
      </c>
      <c r="IA664" s="1">
        <v>28.9937</v>
      </c>
      <c r="IB664" s="1">
        <v>29.775500000000001</v>
      </c>
      <c r="IC664" s="1">
        <v>30</v>
      </c>
      <c r="ID664" s="1">
        <v>29.629200000000001</v>
      </c>
      <c r="IE664" s="1">
        <v>29.7272</v>
      </c>
      <c r="IF664" s="1">
        <v>51.637300000000003</v>
      </c>
      <c r="IG664" s="1">
        <v>22.214400000000001</v>
      </c>
      <c r="IH664" s="1">
        <v>0</v>
      </c>
      <c r="II664" s="1">
        <v>28.985600000000002</v>
      </c>
      <c r="IJ664" s="1">
        <v>1258.1300000000001</v>
      </c>
      <c r="IK664" s="1">
        <v>25.003599999999999</v>
      </c>
      <c r="IL664" s="1">
        <v>100.821</v>
      </c>
      <c r="IM664" s="1">
        <v>100.563</v>
      </c>
      <c r="IN664" s="1" t="s">
        <v>365</v>
      </c>
    </row>
    <row r="665" spans="1:248" ht="15.75" customHeight="1" x14ac:dyDescent="0.3">
      <c r="A665" s="1">
        <v>649</v>
      </c>
      <c r="B665" s="1">
        <v>1660488811.0999999</v>
      </c>
      <c r="C665" s="1">
        <v>4682</v>
      </c>
      <c r="D665" s="1" t="s">
        <v>1649</v>
      </c>
      <c r="E665" s="1" t="s">
        <v>1650</v>
      </c>
      <c r="F665" s="1">
        <v>1</v>
      </c>
      <c r="G665" s="1" t="s">
        <v>1167</v>
      </c>
      <c r="H665" s="1" t="s">
        <v>350</v>
      </c>
      <c r="I665" s="1" t="s">
        <v>351</v>
      </c>
      <c r="J665" s="1" t="s">
        <v>352</v>
      </c>
      <c r="K665" s="1" t="s">
        <v>1168</v>
      </c>
      <c r="L665" s="1" t="s">
        <v>1169</v>
      </c>
      <c r="M665" s="1" t="s">
        <v>354</v>
      </c>
      <c r="N665" s="1">
        <v>1660488803.0999999</v>
      </c>
      <c r="O665" s="1">
        <f t="shared" si="68"/>
        <v>1.7964087975590657E-3</v>
      </c>
      <c r="P665" s="1">
        <f t="shared" si="69"/>
        <v>1.7964087975590657</v>
      </c>
      <c r="Q665" s="1">
        <f t="shared" si="70"/>
        <v>2.4133968073335148</v>
      </c>
      <c r="R665" s="1">
        <f t="shared" si="71"/>
        <v>1144.190625</v>
      </c>
      <c r="S665" s="1">
        <f t="shared" si="72"/>
        <v>1061.7699621531458</v>
      </c>
      <c r="T665" s="1">
        <f t="shared" si="73"/>
        <v>105.9285883705214</v>
      </c>
      <c r="U665" s="1">
        <f t="shared" si="74"/>
        <v>114.15137181621719</v>
      </c>
      <c r="V665" s="1">
        <f t="shared" si="75"/>
        <v>8.6513609273690006E-2</v>
      </c>
      <c r="W665" s="1">
        <f t="shared" si="76"/>
        <v>2.9248637551603034</v>
      </c>
      <c r="X665" s="1">
        <f t="shared" si="77"/>
        <v>8.5116734882243389E-2</v>
      </c>
      <c r="Y665" s="1">
        <f t="shared" si="78"/>
        <v>5.3321584156811777E-2</v>
      </c>
      <c r="Z665" s="1">
        <f t="shared" si="79"/>
        <v>321.51400499999994</v>
      </c>
      <c r="AA665" s="1">
        <f t="shared" si="80"/>
        <v>32.460813599117216</v>
      </c>
      <c r="AB665" s="1">
        <f t="shared" si="81"/>
        <v>31.865137499999999</v>
      </c>
      <c r="AC665" s="1">
        <f t="shared" si="82"/>
        <v>4.7387544930008731</v>
      </c>
      <c r="AD665" s="1">
        <f t="shared" si="83"/>
        <v>59.994151947499319</v>
      </c>
      <c r="AE665" s="1">
        <f t="shared" si="84"/>
        <v>2.7117913385005945</v>
      </c>
      <c r="AF665" s="1">
        <f t="shared" si="85"/>
        <v>4.5200927931670307</v>
      </c>
      <c r="AG665" s="1">
        <f t="shared" si="86"/>
        <v>2.0269631545002786</v>
      </c>
      <c r="AH665" s="1">
        <f t="shared" si="87"/>
        <v>-79.221627972354796</v>
      </c>
      <c r="AI665" s="1">
        <f t="shared" si="88"/>
        <v>-131.08178122312171</v>
      </c>
      <c r="AJ665" s="1">
        <f t="shared" si="89"/>
        <v>-10.108680713979986</v>
      </c>
      <c r="AK665" s="1">
        <f t="shared" si="90"/>
        <v>101.10191509054346</v>
      </c>
      <c r="AL665" s="1">
        <f t="shared" si="91"/>
        <v>34.50574528007219</v>
      </c>
      <c r="AM665" s="1">
        <f t="shared" si="92"/>
        <v>1.8016256219194211</v>
      </c>
      <c r="AN665" s="1">
        <f t="shared" si="93"/>
        <v>2.4133968073335148</v>
      </c>
      <c r="AO665" s="1">
        <v>1244.8193436887509</v>
      </c>
      <c r="AP665" s="1">
        <v>1215.0814545454541</v>
      </c>
      <c r="AQ665" s="1">
        <v>5.219533443931696</v>
      </c>
      <c r="AR665" s="1">
        <v>65.0836536357032</v>
      </c>
      <c r="AS665" s="1">
        <f t="shared" si="94"/>
        <v>1.7964087975590657</v>
      </c>
      <c r="AT665" s="1">
        <v>25.075535475305308</v>
      </c>
      <c r="AU665" s="1">
        <v>27.172116969696969</v>
      </c>
      <c r="AV665" s="1">
        <v>-4.787906609413381E-6</v>
      </c>
      <c r="AW665" s="1">
        <v>81.89149428523082</v>
      </c>
      <c r="AX665" s="1">
        <v>0</v>
      </c>
      <c r="AY665" s="1">
        <v>0</v>
      </c>
      <c r="AZ665" s="1">
        <f t="shared" si="95"/>
        <v>1</v>
      </c>
      <c r="BA665" s="1">
        <f t="shared" si="96"/>
        <v>0</v>
      </c>
      <c r="BB665" s="1">
        <f t="shared" si="97"/>
        <v>52034.930131639179</v>
      </c>
      <c r="BC665" s="1">
        <f t="shared" si="98"/>
        <v>1999.9875</v>
      </c>
      <c r="BD665" s="1">
        <f t="shared" si="99"/>
        <v>1681.1894999999997</v>
      </c>
      <c r="BE665" s="1">
        <f t="shared" si="100"/>
        <v>0.84060000375002331</v>
      </c>
      <c r="BF665" s="1">
        <f t="shared" si="101"/>
        <v>0.16075800723754521</v>
      </c>
      <c r="BG665" s="1">
        <v>6</v>
      </c>
      <c r="BH665" s="1">
        <v>0.5</v>
      </c>
      <c r="BI665" s="1" t="s">
        <v>355</v>
      </c>
      <c r="BJ665" s="1">
        <v>2</v>
      </c>
      <c r="BK665" s="1" t="b">
        <v>1</v>
      </c>
      <c r="BL665" s="1">
        <v>1660488803.0999999</v>
      </c>
      <c r="BM665" s="1">
        <v>1144.190625</v>
      </c>
      <c r="BN665" s="1">
        <v>1188.059375</v>
      </c>
      <c r="BO665" s="1">
        <v>27.181506250000002</v>
      </c>
      <c r="BP665" s="1">
        <v>25.0788875</v>
      </c>
      <c r="BQ665" s="1">
        <v>1141.7168750000001</v>
      </c>
      <c r="BR665" s="1">
        <v>27.170306249999999</v>
      </c>
      <c r="BS665" s="1">
        <v>500.13481250000001</v>
      </c>
      <c r="BT665" s="1">
        <v>99.666093749999987</v>
      </c>
      <c r="BU665" s="1">
        <v>9.9949881249999997E-2</v>
      </c>
      <c r="BV665" s="1">
        <v>31.033850000000001</v>
      </c>
      <c r="BW665" s="1">
        <v>31.865137499999999</v>
      </c>
      <c r="BX665" s="1">
        <v>999.9</v>
      </c>
      <c r="BY665" s="1">
        <v>0</v>
      </c>
      <c r="BZ665" s="1">
        <v>0</v>
      </c>
      <c r="CA665" s="1">
        <v>10006.725</v>
      </c>
      <c r="CB665" s="1">
        <v>0</v>
      </c>
      <c r="CC665" s="1">
        <v>23.129281249999998</v>
      </c>
      <c r="CD665" s="1">
        <v>-43.867087499999997</v>
      </c>
      <c r="CE665" s="1">
        <v>1176.160625</v>
      </c>
      <c r="CF665" s="1">
        <v>1218.6199999999999</v>
      </c>
      <c r="CG665" s="1">
        <v>2.1026081250000002</v>
      </c>
      <c r="CH665" s="1">
        <v>1188.059375</v>
      </c>
      <c r="CI665" s="1">
        <v>25.0788875</v>
      </c>
      <c r="CJ665" s="1">
        <v>2.7090731250000002</v>
      </c>
      <c r="CK665" s="1">
        <v>2.4995137500000002</v>
      </c>
      <c r="CL665" s="1">
        <v>22.340256249999999</v>
      </c>
      <c r="CM665" s="1">
        <v>21.023343749999999</v>
      </c>
      <c r="CN665" s="1">
        <v>1999.9875</v>
      </c>
      <c r="CO665" s="1">
        <v>0.98000200000000004</v>
      </c>
      <c r="CP665" s="1">
        <v>1.99984E-2</v>
      </c>
      <c r="CQ665" s="1">
        <v>0</v>
      </c>
      <c r="CR665" s="1">
        <v>2.740875</v>
      </c>
      <c r="CS665" s="1">
        <v>0</v>
      </c>
      <c r="CT665" s="1">
        <v>36747.512499999997</v>
      </c>
      <c r="CU665" s="1">
        <v>17412.21875</v>
      </c>
      <c r="CV665" s="1">
        <v>39.605312499999997</v>
      </c>
      <c r="CW665" s="1">
        <v>40.519374999999997</v>
      </c>
      <c r="CX665" s="1">
        <v>39.561999999999998</v>
      </c>
      <c r="CY665" s="1">
        <v>39.027124999999998</v>
      </c>
      <c r="CZ665" s="1">
        <v>39.804250000000003</v>
      </c>
      <c r="DA665" s="1">
        <v>1959.9875</v>
      </c>
      <c r="DB665" s="1">
        <v>40</v>
      </c>
      <c r="DC665" s="1">
        <v>0</v>
      </c>
      <c r="DD665" s="1">
        <v>1660488809</v>
      </c>
      <c r="DE665" s="1">
        <v>0</v>
      </c>
      <c r="DF665" s="1">
        <v>1660488368.5999999</v>
      </c>
      <c r="DG665" s="1" t="s">
        <v>1170</v>
      </c>
      <c r="DH665" s="1">
        <v>1660488360.0999999</v>
      </c>
      <c r="DI665" s="1">
        <v>1660488368.5999999</v>
      </c>
      <c r="DJ665" s="1">
        <v>14</v>
      </c>
      <c r="DK665" s="1">
        <v>0.51200000000000001</v>
      </c>
      <c r="DL665" s="1">
        <v>1E-3</v>
      </c>
      <c r="DM665" s="1">
        <v>1.359</v>
      </c>
      <c r="DN665" s="1">
        <v>1.7999999999999999E-2</v>
      </c>
      <c r="DO665" s="1">
        <v>400</v>
      </c>
      <c r="DP665" s="1">
        <v>25</v>
      </c>
      <c r="DQ665" s="1">
        <v>0.25</v>
      </c>
      <c r="DR665" s="1">
        <v>7.0000000000000007E-2</v>
      </c>
      <c r="DS665" s="1">
        <v>2.7152480994149411</v>
      </c>
      <c r="DT665" s="1">
        <v>-0.13400629053075649</v>
      </c>
      <c r="DU665" s="1">
        <v>6.8719544696365764E-2</v>
      </c>
      <c r="DV665" s="1">
        <v>1</v>
      </c>
      <c r="DW665" s="1">
        <v>34.509796578091013</v>
      </c>
      <c r="DX665" s="1">
        <v>9.2789210598293023E-2</v>
      </c>
      <c r="DY665" s="1">
        <v>5.5956511060322532E-2</v>
      </c>
      <c r="DZ665" s="1">
        <v>1</v>
      </c>
      <c r="EA665" s="1">
        <v>-43.867893333333328</v>
      </c>
      <c r="EB665" s="1">
        <v>-0.78530456062282283</v>
      </c>
      <c r="EC665" s="1">
        <v>8.7231977826687013E-2</v>
      </c>
      <c r="ED665" s="1">
        <v>1</v>
      </c>
      <c r="EE665" s="1">
        <v>1051.340015474347</v>
      </c>
      <c r="EF665" s="1">
        <v>295.89195464034151</v>
      </c>
      <c r="EG665" s="1">
        <v>22.090854841209651</v>
      </c>
      <c r="EH665" s="1">
        <v>0</v>
      </c>
      <c r="EI665" s="1">
        <v>2.0983317499999998</v>
      </c>
      <c r="EJ665" s="1">
        <v>4.9700825515936867E-2</v>
      </c>
      <c r="EK665" s="1">
        <v>9.6597636843506838E-3</v>
      </c>
      <c r="EL665" s="1">
        <v>1</v>
      </c>
      <c r="EM665" s="1">
        <v>2.0268721836607901</v>
      </c>
      <c r="EN665" s="1">
        <v>2.92952360120471E-3</v>
      </c>
      <c r="EO665" s="1">
        <v>1.261027834255803E-3</v>
      </c>
      <c r="EP665" s="1">
        <v>1</v>
      </c>
      <c r="EQ665" s="1">
        <v>5</v>
      </c>
      <c r="ER665" s="1">
        <v>6</v>
      </c>
      <c r="ES665" s="1" t="s">
        <v>364</v>
      </c>
      <c r="ET665" s="1">
        <v>2.9446599999999998</v>
      </c>
      <c r="EU665" s="1">
        <v>2.8011699999999999</v>
      </c>
      <c r="EV665" s="1">
        <v>0.186552</v>
      </c>
      <c r="EW665" s="1">
        <v>0.190827</v>
      </c>
      <c r="EX665" s="1">
        <v>0.118476</v>
      </c>
      <c r="EY665" s="1">
        <v>0.112057</v>
      </c>
      <c r="EZ665" s="1">
        <v>16739.400000000001</v>
      </c>
      <c r="FA665" s="1">
        <v>17463.3</v>
      </c>
      <c r="FB665" s="1">
        <v>23919.200000000001</v>
      </c>
      <c r="FC665" s="1">
        <v>25103.200000000001</v>
      </c>
      <c r="FD665" s="1">
        <v>33743.300000000003</v>
      </c>
      <c r="FE665" s="1">
        <v>35587.5</v>
      </c>
      <c r="FF665" s="1">
        <v>43593.8</v>
      </c>
      <c r="FG665" s="1">
        <v>46398.7</v>
      </c>
      <c r="FH665" s="1">
        <v>1.9916799999999999</v>
      </c>
      <c r="FI665" s="1">
        <v>1.9002699999999999</v>
      </c>
      <c r="FJ665" s="1">
        <v>0.17000699999999999</v>
      </c>
      <c r="FK665" s="1">
        <v>0</v>
      </c>
      <c r="FL665" s="1">
        <v>29.0945</v>
      </c>
      <c r="FM665" s="1">
        <v>999.9</v>
      </c>
      <c r="FN665" s="1">
        <v>59.7</v>
      </c>
      <c r="FO665" s="1">
        <v>34.200000000000003</v>
      </c>
      <c r="FP665" s="1">
        <v>32.361400000000003</v>
      </c>
      <c r="FQ665" s="1">
        <v>63.463900000000002</v>
      </c>
      <c r="FR665" s="1">
        <v>26.598600000000001</v>
      </c>
      <c r="FS665" s="1">
        <v>1</v>
      </c>
      <c r="FT665" s="1">
        <v>0.203323</v>
      </c>
      <c r="FU665" s="1">
        <v>0.21468999999999999</v>
      </c>
      <c r="FV665" s="1">
        <v>20.324000000000002</v>
      </c>
      <c r="FW665" s="1">
        <v>5.2114500000000001</v>
      </c>
      <c r="FX665" s="1">
        <v>11.904999999999999</v>
      </c>
      <c r="FY665" s="1">
        <v>5.0031499999999998</v>
      </c>
      <c r="FZ665" s="1">
        <v>3.2903799999999999</v>
      </c>
      <c r="GA665" s="1">
        <v>9999</v>
      </c>
      <c r="GB665" s="1">
        <v>9999</v>
      </c>
      <c r="GC665" s="1">
        <v>9999</v>
      </c>
      <c r="GD665" s="1">
        <v>999.9</v>
      </c>
      <c r="GE665" s="1">
        <v>1.85947</v>
      </c>
      <c r="GF665" s="1">
        <v>1.85443</v>
      </c>
      <c r="GG665" s="1">
        <v>1.8575999999999999</v>
      </c>
      <c r="GH665" s="1">
        <v>1.85608</v>
      </c>
      <c r="GI665" s="1">
        <v>1.85486</v>
      </c>
      <c r="GJ665" s="1">
        <v>1.8545499999999999</v>
      </c>
      <c r="GK665" s="1">
        <v>1.85321</v>
      </c>
      <c r="GL665" s="1">
        <v>1.8563799999999999</v>
      </c>
      <c r="GM665" s="1">
        <v>0</v>
      </c>
      <c r="GN665" s="1">
        <v>0</v>
      </c>
      <c r="GO665" s="1">
        <v>0</v>
      </c>
      <c r="GP665" s="1">
        <v>0</v>
      </c>
      <c r="GQ665" s="1" t="s">
        <v>358</v>
      </c>
      <c r="GR665" s="1" t="s">
        <v>359</v>
      </c>
      <c r="GS665" s="1" t="s">
        <v>360</v>
      </c>
      <c r="GT665" s="1" t="s">
        <v>360</v>
      </c>
      <c r="GU665" s="1" t="s">
        <v>360</v>
      </c>
      <c r="GV665" s="1" t="s">
        <v>360</v>
      </c>
      <c r="GW665" s="1">
        <v>0</v>
      </c>
      <c r="GX665" s="1">
        <v>100</v>
      </c>
      <c r="GY665" s="1">
        <v>100</v>
      </c>
      <c r="GZ665" s="1">
        <v>2.5099999999999998</v>
      </c>
      <c r="HA665" s="1">
        <v>1.1299999999999999E-2</v>
      </c>
      <c r="HB665" s="1">
        <v>0.43179755099752709</v>
      </c>
      <c r="HC665" s="1">
        <v>2.678124759318837E-3</v>
      </c>
      <c r="HD665" s="1">
        <v>-9.3737611465157319E-7</v>
      </c>
      <c r="HE665" s="1">
        <v>1.3915637841753891E-10</v>
      </c>
      <c r="HF665" s="1">
        <v>-7.4344716936427316E-2</v>
      </c>
      <c r="HG665" s="1">
        <v>1.061361004592812E-2</v>
      </c>
      <c r="HH665" s="1">
        <v>-3.086644042041478E-4</v>
      </c>
      <c r="HI665" s="1">
        <v>1.24720902217549E-6</v>
      </c>
      <c r="HJ665" s="1">
        <v>1</v>
      </c>
      <c r="HK665" s="1">
        <v>2093</v>
      </c>
      <c r="HL665" s="1">
        <v>2</v>
      </c>
      <c r="HM665" s="1">
        <v>27</v>
      </c>
      <c r="HN665" s="1">
        <v>7.5</v>
      </c>
      <c r="HO665" s="1">
        <v>7.4</v>
      </c>
      <c r="HP665" s="1">
        <v>2.5915499999999998</v>
      </c>
      <c r="HQ665" s="1">
        <v>2.2985799999999998</v>
      </c>
      <c r="HR665" s="1">
        <v>1.4978</v>
      </c>
      <c r="HS665" s="1">
        <v>2.2997999999999998</v>
      </c>
      <c r="HT665" s="1">
        <v>1.5478499999999999</v>
      </c>
      <c r="HU665" s="1">
        <v>2.4060100000000002</v>
      </c>
      <c r="HV665" s="1">
        <v>36.694299999999998</v>
      </c>
      <c r="HW665" s="1">
        <v>14.491</v>
      </c>
      <c r="HX665" s="1">
        <v>18</v>
      </c>
      <c r="HY665" s="1">
        <v>501.64</v>
      </c>
      <c r="HZ665" s="1">
        <v>508.21199999999999</v>
      </c>
      <c r="IA665" s="1">
        <v>28.986899999999999</v>
      </c>
      <c r="IB665" s="1">
        <v>29.774799999999999</v>
      </c>
      <c r="IC665" s="1">
        <v>30</v>
      </c>
      <c r="ID665" s="1">
        <v>29.628799999999998</v>
      </c>
      <c r="IE665" s="1">
        <v>29.726500000000001</v>
      </c>
      <c r="IF665" s="1">
        <v>51.869799999999998</v>
      </c>
      <c r="IG665" s="1">
        <v>22.4846</v>
      </c>
      <c r="IH665" s="1">
        <v>0</v>
      </c>
      <c r="II665" s="1">
        <v>28.955300000000001</v>
      </c>
      <c r="IJ665" s="1">
        <v>1258.1300000000001</v>
      </c>
      <c r="IK665" s="1">
        <v>25.003399999999999</v>
      </c>
      <c r="IL665" s="1">
        <v>100.821</v>
      </c>
      <c r="IM665" s="1">
        <v>100.563</v>
      </c>
      <c r="IN665" s="1" t="s">
        <v>365</v>
      </c>
    </row>
    <row r="666" spans="1:248" ht="15.75" customHeight="1" x14ac:dyDescent="0.3">
      <c r="A666" s="1">
        <v>650</v>
      </c>
      <c r="B666" s="1">
        <v>1660488812.0999999</v>
      </c>
      <c r="C666" s="1">
        <v>4683</v>
      </c>
      <c r="D666" s="1" t="s">
        <v>1651</v>
      </c>
      <c r="E666" s="1" t="s">
        <v>1652</v>
      </c>
      <c r="F666" s="1">
        <v>1</v>
      </c>
      <c r="G666" s="1" t="s">
        <v>1167</v>
      </c>
      <c r="H666" s="1" t="s">
        <v>350</v>
      </c>
      <c r="I666" s="1" t="s">
        <v>351</v>
      </c>
      <c r="J666" s="1" t="s">
        <v>352</v>
      </c>
      <c r="K666" s="1" t="s">
        <v>1168</v>
      </c>
      <c r="L666" s="1" t="s">
        <v>1169</v>
      </c>
      <c r="M666" s="1" t="s">
        <v>354</v>
      </c>
      <c r="N666" s="1">
        <v>1660488804.599999</v>
      </c>
      <c r="O666" s="1">
        <f t="shared" si="68"/>
        <v>1.7952465243208846E-3</v>
      </c>
      <c r="P666" s="1">
        <f t="shared" si="69"/>
        <v>1.7952465243208846</v>
      </c>
      <c r="Q666" s="1">
        <f t="shared" si="70"/>
        <v>2.1537513592601059</v>
      </c>
      <c r="R666" s="1">
        <f t="shared" si="71"/>
        <v>1151.757333333333</v>
      </c>
      <c r="S666" s="1">
        <f t="shared" si="72"/>
        <v>1073.8446792082755</v>
      </c>
      <c r="T666" s="1">
        <f t="shared" si="73"/>
        <v>107.13348329397998</v>
      </c>
      <c r="U666" s="1">
        <f t="shared" si="74"/>
        <v>114.90653855114307</v>
      </c>
      <c r="V666" s="1">
        <f t="shared" si="75"/>
        <v>8.6451855603182609E-2</v>
      </c>
      <c r="W666" s="1">
        <f t="shared" si="76"/>
        <v>2.9249538515227735</v>
      </c>
      <c r="X666" s="1">
        <f t="shared" si="77"/>
        <v>8.5056999572506065E-2</v>
      </c>
      <c r="Y666" s="1">
        <f t="shared" si="78"/>
        <v>5.3284072332653032E-2</v>
      </c>
      <c r="Z666" s="1">
        <f t="shared" si="79"/>
        <v>321.51419120000003</v>
      </c>
      <c r="AA666" s="1">
        <f t="shared" si="80"/>
        <v>32.460439710514962</v>
      </c>
      <c r="AB666" s="1">
        <f t="shared" si="81"/>
        <v>31.864853333333329</v>
      </c>
      <c r="AC666" s="1">
        <f t="shared" si="82"/>
        <v>4.7386782000603818</v>
      </c>
      <c r="AD666" s="1">
        <f t="shared" si="83"/>
        <v>59.992010558744802</v>
      </c>
      <c r="AE666" s="1">
        <f t="shared" si="84"/>
        <v>2.7115961340788335</v>
      </c>
      <c r="AF666" s="1">
        <f t="shared" si="85"/>
        <v>4.5199287518854039</v>
      </c>
      <c r="AG666" s="1">
        <f t="shared" si="86"/>
        <v>2.0270820659815483</v>
      </c>
      <c r="AH666" s="1">
        <f t="shared" si="87"/>
        <v>-79.17037172255101</v>
      </c>
      <c r="AI666" s="1">
        <f t="shared" si="88"/>
        <v>-131.14140477968652</v>
      </c>
      <c r="AJ666" s="1">
        <f t="shared" si="89"/>
        <v>-10.11292134409204</v>
      </c>
      <c r="AK666" s="1">
        <f t="shared" si="90"/>
        <v>101.08949335367043</v>
      </c>
      <c r="AL666" s="1">
        <f t="shared" si="91"/>
        <v>34.497297506608575</v>
      </c>
      <c r="AM666" s="1">
        <f t="shared" si="92"/>
        <v>1.8015027600199969</v>
      </c>
      <c r="AN666" s="1">
        <f t="shared" si="93"/>
        <v>2.1537513592601059</v>
      </c>
      <c r="AO666" s="1">
        <v>1250.012730550993</v>
      </c>
      <c r="AP666" s="1">
        <v>1220.3924848484851</v>
      </c>
      <c r="AQ666" s="1">
        <v>5.2588891544580534</v>
      </c>
      <c r="AR666" s="1">
        <v>65.0836536357032</v>
      </c>
      <c r="AS666" s="1">
        <f t="shared" si="94"/>
        <v>1.7952465243208846</v>
      </c>
      <c r="AT666" s="1">
        <v>25.07547500124986</v>
      </c>
      <c r="AU666" s="1">
        <v>27.17070060606061</v>
      </c>
      <c r="AV666" s="1">
        <v>-5.3915942979099863E-6</v>
      </c>
      <c r="AW666" s="1">
        <v>81.89149428523082</v>
      </c>
      <c r="AX666" s="1">
        <v>0</v>
      </c>
      <c r="AY666" s="1">
        <v>0</v>
      </c>
      <c r="AZ666" s="1">
        <f t="shared" si="95"/>
        <v>1</v>
      </c>
      <c r="BA666" s="1">
        <f t="shared" si="96"/>
        <v>0</v>
      </c>
      <c r="BB666" s="1">
        <f t="shared" si="97"/>
        <v>52037.60927907897</v>
      </c>
      <c r="BC666" s="1">
        <f t="shared" si="98"/>
        <v>1999.9886666666671</v>
      </c>
      <c r="BD666" s="1">
        <f t="shared" si="99"/>
        <v>1681.1904800000002</v>
      </c>
      <c r="BE666" s="1">
        <f t="shared" si="100"/>
        <v>0.84060000340001917</v>
      </c>
      <c r="BF666" s="1">
        <f t="shared" si="101"/>
        <v>0.16075800656203718</v>
      </c>
      <c r="BG666" s="1">
        <v>6</v>
      </c>
      <c r="BH666" s="1">
        <v>0.5</v>
      </c>
      <c r="BI666" s="1" t="s">
        <v>355</v>
      </c>
      <c r="BJ666" s="1">
        <v>2</v>
      </c>
      <c r="BK666" s="1" t="b">
        <v>1</v>
      </c>
      <c r="BL666" s="1">
        <v>1660488804.599999</v>
      </c>
      <c r="BM666" s="1">
        <v>1151.757333333333</v>
      </c>
      <c r="BN666" s="1">
        <v>1195.6320000000001</v>
      </c>
      <c r="BO666" s="1">
        <v>27.179486666666669</v>
      </c>
      <c r="BP666" s="1">
        <v>25.07701333333334</v>
      </c>
      <c r="BQ666" s="1">
        <v>1149.275333333333</v>
      </c>
      <c r="BR666" s="1">
        <v>27.16828666666667</v>
      </c>
      <c r="BS666" s="1">
        <v>500.13633333333331</v>
      </c>
      <c r="BT666" s="1">
        <v>99.666333333333327</v>
      </c>
      <c r="BU666" s="1">
        <v>9.9941406666666663E-2</v>
      </c>
      <c r="BV666" s="1">
        <v>31.033213333333329</v>
      </c>
      <c r="BW666" s="1">
        <v>31.864853333333329</v>
      </c>
      <c r="BX666" s="1">
        <v>999.89999999999986</v>
      </c>
      <c r="BY666" s="1">
        <v>0</v>
      </c>
      <c r="BZ666" s="1">
        <v>0</v>
      </c>
      <c r="CA666" s="1">
        <v>10007.21533333333</v>
      </c>
      <c r="CB666" s="1">
        <v>0</v>
      </c>
      <c r="CC666" s="1">
        <v>23.119173333333329</v>
      </c>
      <c r="CD666" s="1">
        <v>-43.873119999999993</v>
      </c>
      <c r="CE666" s="1">
        <v>1183.9359999999999</v>
      </c>
      <c r="CF666" s="1">
        <v>1226.3853333333329</v>
      </c>
      <c r="CG666" s="1">
        <v>2.1024646666666671</v>
      </c>
      <c r="CH666" s="1">
        <v>1195.6320000000001</v>
      </c>
      <c r="CI666" s="1">
        <v>25.07701333333334</v>
      </c>
      <c r="CJ666" s="1">
        <v>2.7088786666666671</v>
      </c>
      <c r="CK666" s="1">
        <v>2.4993326666666662</v>
      </c>
      <c r="CL666" s="1">
        <v>22.339073333333332</v>
      </c>
      <c r="CM666" s="1">
        <v>21.02216</v>
      </c>
      <c r="CN666" s="1">
        <v>1999.9886666666671</v>
      </c>
      <c r="CO666" s="1">
        <v>0.98000200000000037</v>
      </c>
      <c r="CP666" s="1">
        <v>1.9998399999999989E-2</v>
      </c>
      <c r="CQ666" s="1">
        <v>0</v>
      </c>
      <c r="CR666" s="1">
        <v>2.488</v>
      </c>
      <c r="CS666" s="1">
        <v>0</v>
      </c>
      <c r="CT666" s="1">
        <v>36738.23333333333</v>
      </c>
      <c r="CU666" s="1">
        <v>17412.226666666669</v>
      </c>
      <c r="CV666" s="1">
        <v>39.599800000000002</v>
      </c>
      <c r="CW666" s="1">
        <v>40.524800000000013</v>
      </c>
      <c r="CX666" s="1">
        <v>39.561999999999998</v>
      </c>
      <c r="CY666" s="1">
        <v>39.033066666666663</v>
      </c>
      <c r="CZ666" s="1">
        <v>39.803733333333327</v>
      </c>
      <c r="DA666" s="1">
        <v>1959.9886666666671</v>
      </c>
      <c r="DB666" s="1">
        <v>40</v>
      </c>
      <c r="DC666" s="1">
        <v>0</v>
      </c>
      <c r="DD666" s="1">
        <v>1660488810.2</v>
      </c>
      <c r="DE666" s="1">
        <v>0</v>
      </c>
      <c r="DF666" s="1">
        <v>1660488368.5999999</v>
      </c>
      <c r="DG666" s="1" t="s">
        <v>1170</v>
      </c>
      <c r="DH666" s="1">
        <v>1660488360.0999999</v>
      </c>
      <c r="DI666" s="1">
        <v>1660488368.5999999</v>
      </c>
      <c r="DJ666" s="1">
        <v>14</v>
      </c>
      <c r="DK666" s="1">
        <v>0.51200000000000001</v>
      </c>
      <c r="DL666" s="1">
        <v>1E-3</v>
      </c>
      <c r="DM666" s="1">
        <v>1.359</v>
      </c>
      <c r="DN666" s="1">
        <v>1.7999999999999999E-2</v>
      </c>
      <c r="DO666" s="1">
        <v>400</v>
      </c>
      <c r="DP666" s="1">
        <v>25</v>
      </c>
      <c r="DQ666" s="1">
        <v>0.25</v>
      </c>
      <c r="DR666" s="1">
        <v>7.0000000000000007E-2</v>
      </c>
      <c r="DS666" s="1">
        <v>2.6757349010532399</v>
      </c>
      <c r="DT666" s="1">
        <v>-0.51748289758194765</v>
      </c>
      <c r="DU666" s="1">
        <v>0.11091984165469181</v>
      </c>
      <c r="DV666" s="1">
        <v>0</v>
      </c>
      <c r="DW666" s="1">
        <v>34.501708805579867</v>
      </c>
      <c r="DX666" s="1">
        <v>0.10643655505303989</v>
      </c>
      <c r="DY666" s="1">
        <v>5.7414422843106973E-2</v>
      </c>
      <c r="DZ666" s="1">
        <v>1</v>
      </c>
      <c r="EA666" s="1">
        <v>-43.870858064516128</v>
      </c>
      <c r="EB666" s="1">
        <v>-0.62020645161283816</v>
      </c>
      <c r="EC666" s="1">
        <v>8.4861347157674002E-2</v>
      </c>
      <c r="ED666" s="1">
        <v>1</v>
      </c>
      <c r="EE666" s="1">
        <v>1060.6839237633151</v>
      </c>
      <c r="EF666" s="1">
        <v>302.38077628193059</v>
      </c>
      <c r="EG666" s="1">
        <v>21.896607839982899</v>
      </c>
      <c r="EH666" s="1">
        <v>0</v>
      </c>
      <c r="EI666" s="1">
        <v>2.0986507317073171</v>
      </c>
      <c r="EJ666" s="1">
        <v>2.6341254355403229E-2</v>
      </c>
      <c r="EK666" s="1">
        <v>9.0940128764100819E-3</v>
      </c>
      <c r="EL666" s="1">
        <v>1</v>
      </c>
      <c r="EM666" s="1">
        <v>2.027100611946135</v>
      </c>
      <c r="EN666" s="1">
        <v>-6.3480891340723586E-3</v>
      </c>
      <c r="EO666" s="1">
        <v>9.714457797068628E-4</v>
      </c>
      <c r="EP666" s="1">
        <v>1</v>
      </c>
      <c r="EQ666" s="1">
        <v>4</v>
      </c>
      <c r="ER666" s="1">
        <v>6</v>
      </c>
      <c r="ES666" s="1" t="s">
        <v>376</v>
      </c>
      <c r="ET666" s="1">
        <v>2.9445800000000002</v>
      </c>
      <c r="EU666" s="1">
        <v>2.80124</v>
      </c>
      <c r="EV666" s="1">
        <v>0.18704799999999999</v>
      </c>
      <c r="EW666" s="1">
        <v>0.19131400000000001</v>
      </c>
      <c r="EX666" s="1">
        <v>0.118475</v>
      </c>
      <c r="EY666" s="1">
        <v>0.112063</v>
      </c>
      <c r="EZ666" s="1">
        <v>16729.099999999999</v>
      </c>
      <c r="FA666" s="1">
        <v>17452.8</v>
      </c>
      <c r="FB666" s="1">
        <v>23919</v>
      </c>
      <c r="FC666" s="1">
        <v>25103.200000000001</v>
      </c>
      <c r="FD666" s="1">
        <v>33743.199999999997</v>
      </c>
      <c r="FE666" s="1">
        <v>35587.199999999997</v>
      </c>
      <c r="FF666" s="1">
        <v>43593.599999999999</v>
      </c>
      <c r="FG666" s="1">
        <v>46398.6</v>
      </c>
      <c r="FH666" s="1">
        <v>1.9917</v>
      </c>
      <c r="FI666" s="1">
        <v>1.90025</v>
      </c>
      <c r="FJ666" s="1">
        <v>0.16982900000000001</v>
      </c>
      <c r="FK666" s="1">
        <v>0</v>
      </c>
      <c r="FL666" s="1">
        <v>29.095600000000001</v>
      </c>
      <c r="FM666" s="1">
        <v>999.9</v>
      </c>
      <c r="FN666" s="1">
        <v>59.7</v>
      </c>
      <c r="FO666" s="1">
        <v>34.200000000000003</v>
      </c>
      <c r="FP666" s="1">
        <v>32.363</v>
      </c>
      <c r="FQ666" s="1">
        <v>63.7239</v>
      </c>
      <c r="FR666" s="1">
        <v>25.7332</v>
      </c>
      <c r="FS666" s="1">
        <v>1</v>
      </c>
      <c r="FT666" s="1">
        <v>0.20339399999999999</v>
      </c>
      <c r="FU666" s="1">
        <v>0.21801999999999999</v>
      </c>
      <c r="FV666" s="1">
        <v>20.324000000000002</v>
      </c>
      <c r="FW666" s="1">
        <v>5.2114500000000001</v>
      </c>
      <c r="FX666" s="1">
        <v>11.9053</v>
      </c>
      <c r="FY666" s="1">
        <v>5.00305</v>
      </c>
      <c r="FZ666" s="1">
        <v>3.2903500000000001</v>
      </c>
      <c r="GA666" s="1">
        <v>9999</v>
      </c>
      <c r="GB666" s="1">
        <v>9999</v>
      </c>
      <c r="GC666" s="1">
        <v>9999</v>
      </c>
      <c r="GD666" s="1">
        <v>999.9</v>
      </c>
      <c r="GE666" s="1">
        <v>1.85947</v>
      </c>
      <c r="GF666" s="1">
        <v>1.8544400000000001</v>
      </c>
      <c r="GG666" s="1">
        <v>1.8575999999999999</v>
      </c>
      <c r="GH666" s="1">
        <v>1.85608</v>
      </c>
      <c r="GI666" s="1">
        <v>1.85486</v>
      </c>
      <c r="GJ666" s="1">
        <v>1.8545499999999999</v>
      </c>
      <c r="GK666" s="1">
        <v>1.85321</v>
      </c>
      <c r="GL666" s="1">
        <v>1.8563799999999999</v>
      </c>
      <c r="GM666" s="1">
        <v>0</v>
      </c>
      <c r="GN666" s="1">
        <v>0</v>
      </c>
      <c r="GO666" s="1">
        <v>0</v>
      </c>
      <c r="GP666" s="1">
        <v>0</v>
      </c>
      <c r="GQ666" s="1" t="s">
        <v>358</v>
      </c>
      <c r="GR666" s="1" t="s">
        <v>359</v>
      </c>
      <c r="GS666" s="1" t="s">
        <v>360</v>
      </c>
      <c r="GT666" s="1" t="s">
        <v>360</v>
      </c>
      <c r="GU666" s="1" t="s">
        <v>360</v>
      </c>
      <c r="GV666" s="1" t="s">
        <v>360</v>
      </c>
      <c r="GW666" s="1">
        <v>0</v>
      </c>
      <c r="GX666" s="1">
        <v>100</v>
      </c>
      <c r="GY666" s="1">
        <v>100</v>
      </c>
      <c r="GZ666" s="1">
        <v>2.52</v>
      </c>
      <c r="HA666" s="1">
        <v>1.12E-2</v>
      </c>
      <c r="HB666" s="1">
        <v>0.43179755099752709</v>
      </c>
      <c r="HC666" s="1">
        <v>2.678124759318837E-3</v>
      </c>
      <c r="HD666" s="1">
        <v>-9.3737611465157319E-7</v>
      </c>
      <c r="HE666" s="1">
        <v>1.3915637841753891E-10</v>
      </c>
      <c r="HF666" s="1">
        <v>-7.4344716936427316E-2</v>
      </c>
      <c r="HG666" s="1">
        <v>1.061361004592812E-2</v>
      </c>
      <c r="HH666" s="1">
        <v>-3.086644042041478E-4</v>
      </c>
      <c r="HI666" s="1">
        <v>1.24720902217549E-6</v>
      </c>
      <c r="HJ666" s="1">
        <v>1</v>
      </c>
      <c r="HK666" s="1">
        <v>2093</v>
      </c>
      <c r="HL666" s="1">
        <v>2</v>
      </c>
      <c r="HM666" s="1">
        <v>27</v>
      </c>
      <c r="HN666" s="1">
        <v>7.5</v>
      </c>
      <c r="HO666" s="1">
        <v>7.4</v>
      </c>
      <c r="HP666" s="1">
        <v>2.5964399999999999</v>
      </c>
      <c r="HQ666" s="1">
        <v>2.2985799999999998</v>
      </c>
      <c r="HR666" s="1">
        <v>1.4978</v>
      </c>
      <c r="HS666" s="1">
        <v>2.2997999999999998</v>
      </c>
      <c r="HT666" s="1">
        <v>1.5478499999999999</v>
      </c>
      <c r="HU666" s="1">
        <v>2.2997999999999998</v>
      </c>
      <c r="HV666" s="1">
        <v>36.694299999999998</v>
      </c>
      <c r="HW666" s="1">
        <v>14.4823</v>
      </c>
      <c r="HX666" s="1">
        <v>18</v>
      </c>
      <c r="HY666" s="1">
        <v>501.65499999999997</v>
      </c>
      <c r="HZ666" s="1">
        <v>508.19</v>
      </c>
      <c r="IA666" s="1">
        <v>28.98</v>
      </c>
      <c r="IB666" s="1">
        <v>29.7744</v>
      </c>
      <c r="IC666" s="1">
        <v>30.0001</v>
      </c>
      <c r="ID666" s="1">
        <v>29.628799999999998</v>
      </c>
      <c r="IE666" s="1">
        <v>29.725899999999999</v>
      </c>
      <c r="IF666" s="1">
        <v>51.977200000000003</v>
      </c>
      <c r="IG666" s="1">
        <v>22.4846</v>
      </c>
      <c r="IH666" s="1">
        <v>0</v>
      </c>
      <c r="II666" s="1">
        <v>28.955300000000001</v>
      </c>
      <c r="IJ666" s="1">
        <v>1268.27</v>
      </c>
      <c r="IK666" s="1">
        <v>25.002800000000001</v>
      </c>
      <c r="IL666" s="1">
        <v>100.82</v>
      </c>
      <c r="IM666" s="1">
        <v>100.563</v>
      </c>
      <c r="IN666" s="1" t="s">
        <v>365</v>
      </c>
    </row>
    <row r="667" spans="1:248" ht="15.75" customHeight="1" x14ac:dyDescent="0.3">
      <c r="A667" s="1">
        <v>651</v>
      </c>
      <c r="B667" s="1">
        <v>1660488813.0999999</v>
      </c>
      <c r="C667" s="1">
        <v>4684</v>
      </c>
      <c r="D667" s="1" t="s">
        <v>1653</v>
      </c>
      <c r="E667" s="1" t="s">
        <v>1654</v>
      </c>
      <c r="F667" s="1">
        <v>1</v>
      </c>
      <c r="G667" s="1" t="s">
        <v>1167</v>
      </c>
      <c r="H667" s="1" t="s">
        <v>350</v>
      </c>
      <c r="I667" s="1" t="s">
        <v>351</v>
      </c>
      <c r="J667" s="1" t="s">
        <v>352</v>
      </c>
      <c r="K667" s="1" t="s">
        <v>1168</v>
      </c>
      <c r="L667" s="1" t="s">
        <v>1169</v>
      </c>
      <c r="M667" s="1" t="s">
        <v>354</v>
      </c>
      <c r="N667" s="1">
        <v>1660488805.0999999</v>
      </c>
      <c r="O667" s="1">
        <f t="shared" si="68"/>
        <v>1.7940039887682101E-3</v>
      </c>
      <c r="P667" s="1">
        <f t="shared" si="69"/>
        <v>1.79400398876821</v>
      </c>
      <c r="Q667" s="1">
        <f t="shared" si="70"/>
        <v>2.1371006890963722</v>
      </c>
      <c r="R667" s="1">
        <f t="shared" si="71"/>
        <v>1154.2906250000001</v>
      </c>
      <c r="S667" s="1">
        <f t="shared" si="72"/>
        <v>1076.5773240551648</v>
      </c>
      <c r="T667" s="1">
        <f t="shared" si="73"/>
        <v>107.40618473759298</v>
      </c>
      <c r="U667" s="1">
        <f t="shared" si="74"/>
        <v>115.15935673122996</v>
      </c>
      <c r="V667" s="1">
        <f t="shared" si="75"/>
        <v>8.639512102068235E-2</v>
      </c>
      <c r="W667" s="1">
        <f t="shared" si="76"/>
        <v>2.9245678548935681</v>
      </c>
      <c r="X667" s="1">
        <f t="shared" si="77"/>
        <v>8.5001898590210637E-2</v>
      </c>
      <c r="Y667" s="1">
        <f t="shared" si="78"/>
        <v>5.3249490605783503E-2</v>
      </c>
      <c r="Z667" s="1">
        <f t="shared" si="79"/>
        <v>321.51430425000001</v>
      </c>
      <c r="AA667" s="1">
        <f t="shared" si="80"/>
        <v>32.460518895889606</v>
      </c>
      <c r="AB667" s="1">
        <f t="shared" si="81"/>
        <v>31.86434375</v>
      </c>
      <c r="AC667" s="1">
        <f t="shared" si="82"/>
        <v>4.7385413900315827</v>
      </c>
      <c r="AD667" s="1">
        <f t="shared" si="83"/>
        <v>59.992330710493668</v>
      </c>
      <c r="AE667" s="1">
        <f t="shared" si="84"/>
        <v>2.7115457496869313</v>
      </c>
      <c r="AF667" s="1">
        <f t="shared" si="85"/>
        <v>4.5198206463624464</v>
      </c>
      <c r="AG667" s="1">
        <f t="shared" si="86"/>
        <v>2.0269956403446514</v>
      </c>
      <c r="AH667" s="1">
        <f t="shared" si="87"/>
        <v>-79.115575904678067</v>
      </c>
      <c r="AI667" s="1">
        <f t="shared" si="88"/>
        <v>-131.10990823860749</v>
      </c>
      <c r="AJ667" s="1">
        <f t="shared" si="89"/>
        <v>-10.11178062941566</v>
      </c>
      <c r="AK667" s="1">
        <f t="shared" si="90"/>
        <v>101.17703947729882</v>
      </c>
      <c r="AL667" s="1">
        <f t="shared" si="91"/>
        <v>34.492323102962985</v>
      </c>
      <c r="AM667" s="1">
        <f t="shared" si="92"/>
        <v>1.8009141458683051</v>
      </c>
      <c r="AN667" s="1">
        <f t="shared" si="93"/>
        <v>2.1371006890963722</v>
      </c>
      <c r="AO667" s="1">
        <v>1255.22607154147</v>
      </c>
      <c r="AP667" s="1">
        <v>1225.608424242424</v>
      </c>
      <c r="AQ667" s="1">
        <v>5.2623163364148491</v>
      </c>
      <c r="AR667" s="1">
        <v>65.0836536357032</v>
      </c>
      <c r="AS667" s="1">
        <f t="shared" si="94"/>
        <v>1.79400398876821</v>
      </c>
      <c r="AT667" s="1">
        <v>25.077002662350509</v>
      </c>
      <c r="AU667" s="1">
        <v>27.170801212121209</v>
      </c>
      <c r="AV667" s="1">
        <v>-6.1093178762433002E-6</v>
      </c>
      <c r="AW667" s="1">
        <v>81.89149428523082</v>
      </c>
      <c r="AX667" s="1">
        <v>0</v>
      </c>
      <c r="AY667" s="1">
        <v>0</v>
      </c>
      <c r="AZ667" s="1">
        <f t="shared" si="95"/>
        <v>1</v>
      </c>
      <c r="BA667" s="1">
        <f t="shared" si="96"/>
        <v>0</v>
      </c>
      <c r="BB667" s="1">
        <f t="shared" si="97"/>
        <v>52026.693110399043</v>
      </c>
      <c r="BC667" s="1">
        <f t="shared" si="98"/>
        <v>1999.9893750000001</v>
      </c>
      <c r="BD667" s="1">
        <f t="shared" si="99"/>
        <v>1681.1910750000002</v>
      </c>
      <c r="BE667" s="1">
        <f t="shared" si="100"/>
        <v>0.84060000318751693</v>
      </c>
      <c r="BF667" s="1">
        <f t="shared" si="101"/>
        <v>0.16075800615190769</v>
      </c>
      <c r="BG667" s="1">
        <v>6</v>
      </c>
      <c r="BH667" s="1">
        <v>0.5</v>
      </c>
      <c r="BI667" s="1" t="s">
        <v>355</v>
      </c>
      <c r="BJ667" s="1">
        <v>2</v>
      </c>
      <c r="BK667" s="1" t="b">
        <v>1</v>
      </c>
      <c r="BL667" s="1">
        <v>1660488805.0999999</v>
      </c>
      <c r="BM667" s="1">
        <v>1154.2906250000001</v>
      </c>
      <c r="BN667" s="1">
        <v>1198.1643750000001</v>
      </c>
      <c r="BO667" s="1">
        <v>27.178962500000001</v>
      </c>
      <c r="BP667" s="1">
        <v>25.077156250000002</v>
      </c>
      <c r="BQ667" s="1">
        <v>1151.8062500000001</v>
      </c>
      <c r="BR667" s="1">
        <v>27.16775625</v>
      </c>
      <c r="BS667" s="1">
        <v>500.13187499999998</v>
      </c>
      <c r="BT667" s="1">
        <v>99.666381250000001</v>
      </c>
      <c r="BU667" s="1">
        <v>9.9963756250000008E-2</v>
      </c>
      <c r="BV667" s="1">
        <v>31.03279375</v>
      </c>
      <c r="BW667" s="1">
        <v>31.86434375</v>
      </c>
      <c r="BX667" s="1">
        <v>999.9</v>
      </c>
      <c r="BY667" s="1">
        <v>0</v>
      </c>
      <c r="BZ667" s="1">
        <v>0</v>
      </c>
      <c r="CA667" s="1">
        <v>10005.006874999999</v>
      </c>
      <c r="CB667" s="1">
        <v>0</v>
      </c>
      <c r="CC667" s="1">
        <v>23.132637500000001</v>
      </c>
      <c r="CD667" s="1">
        <v>-43.872306250000001</v>
      </c>
      <c r="CE667" s="1">
        <v>1186.5393750000001</v>
      </c>
      <c r="CF667" s="1">
        <v>1228.983125</v>
      </c>
      <c r="CG667" s="1">
        <v>2.1017925000000002</v>
      </c>
      <c r="CH667" s="1">
        <v>1198.1643750000001</v>
      </c>
      <c r="CI667" s="1">
        <v>25.077156250000002</v>
      </c>
      <c r="CJ667" s="1">
        <v>2.7088274999999999</v>
      </c>
      <c r="CK667" s="1">
        <v>2.4993487499999998</v>
      </c>
      <c r="CL667" s="1">
        <v>22.338762500000001</v>
      </c>
      <c r="CM667" s="1">
        <v>21.0222625</v>
      </c>
      <c r="CN667" s="1">
        <v>1999.9893750000001</v>
      </c>
      <c r="CO667" s="1">
        <v>0.98000200000000004</v>
      </c>
      <c r="CP667" s="1">
        <v>1.99984E-2</v>
      </c>
      <c r="CQ667" s="1">
        <v>0</v>
      </c>
      <c r="CR667" s="1">
        <v>2.4369375</v>
      </c>
      <c r="CS667" s="1">
        <v>0</v>
      </c>
      <c r="CT667" s="1">
        <v>36735.1</v>
      </c>
      <c r="CU667" s="1">
        <v>17412.231250000001</v>
      </c>
      <c r="CV667" s="1">
        <v>39.597437499999998</v>
      </c>
      <c r="CW667" s="1">
        <v>40.523249999999997</v>
      </c>
      <c r="CX667" s="1">
        <v>39.561999999999998</v>
      </c>
      <c r="CY667" s="1">
        <v>39.034875</v>
      </c>
      <c r="CZ667" s="1">
        <v>39.804250000000003</v>
      </c>
      <c r="DA667" s="1">
        <v>1959.9893750000001</v>
      </c>
      <c r="DB667" s="1">
        <v>40</v>
      </c>
      <c r="DC667" s="1">
        <v>0</v>
      </c>
      <c r="DD667" s="1">
        <v>1660488810.8</v>
      </c>
      <c r="DE667" s="1">
        <v>0</v>
      </c>
      <c r="DF667" s="1">
        <v>1660488368.5999999</v>
      </c>
      <c r="DG667" s="1" t="s">
        <v>1170</v>
      </c>
      <c r="DH667" s="1">
        <v>1660488360.0999999</v>
      </c>
      <c r="DI667" s="1">
        <v>1660488368.5999999</v>
      </c>
      <c r="DJ667" s="1">
        <v>14</v>
      </c>
      <c r="DK667" s="1">
        <v>0.51200000000000001</v>
      </c>
      <c r="DL667" s="1">
        <v>1E-3</v>
      </c>
      <c r="DM667" s="1">
        <v>1.359</v>
      </c>
      <c r="DN667" s="1">
        <v>1.7999999999999999E-2</v>
      </c>
      <c r="DO667" s="1">
        <v>400</v>
      </c>
      <c r="DP667" s="1">
        <v>25</v>
      </c>
      <c r="DQ667" s="1">
        <v>0.25</v>
      </c>
      <c r="DR667" s="1">
        <v>7.0000000000000007E-2</v>
      </c>
      <c r="DS667" s="1">
        <v>2.6552157393806848</v>
      </c>
      <c r="DT667" s="1">
        <v>-0.89184854595203211</v>
      </c>
      <c r="DU667" s="1">
        <v>0.14590993430967661</v>
      </c>
      <c r="DV667" s="1">
        <v>0</v>
      </c>
      <c r="DW667" s="1">
        <v>34.499382806141682</v>
      </c>
      <c r="DX667" s="1">
        <v>4.4123140657422642E-2</v>
      </c>
      <c r="DY667" s="1">
        <v>5.7899811343395433E-2</v>
      </c>
      <c r="DZ667" s="1">
        <v>1</v>
      </c>
      <c r="EA667" s="1">
        <v>-43.876319354838706</v>
      </c>
      <c r="EB667" s="1">
        <v>-0.43932096774183388</v>
      </c>
      <c r="EC667" s="1">
        <v>7.9344038210717935E-2</v>
      </c>
      <c r="ED667" s="1">
        <v>1</v>
      </c>
      <c r="EE667" s="1">
        <v>1062.2170674855811</v>
      </c>
      <c r="EF667" s="1">
        <v>308.5283122564939</v>
      </c>
      <c r="EG667" s="1">
        <v>23.119490201815161</v>
      </c>
      <c r="EH667" s="1">
        <v>0</v>
      </c>
      <c r="EI667" s="1">
        <v>2.0990814634146342</v>
      </c>
      <c r="EJ667" s="1">
        <v>5.6533797909387668E-3</v>
      </c>
      <c r="EK667" s="1">
        <v>8.5023811760762697E-3</v>
      </c>
      <c r="EL667" s="1">
        <v>1</v>
      </c>
      <c r="EM667" s="1">
        <v>2.0270673324097381</v>
      </c>
      <c r="EN667" s="1">
        <v>-6.5017453466900514E-3</v>
      </c>
      <c r="EO667" s="1">
        <v>9.7287746969276041E-4</v>
      </c>
      <c r="EP667" s="1">
        <v>1</v>
      </c>
      <c r="EQ667" s="1">
        <v>4</v>
      </c>
      <c r="ER667" s="1">
        <v>6</v>
      </c>
      <c r="ES667" s="1" t="s">
        <v>376</v>
      </c>
      <c r="ET667" s="1">
        <v>2.9445399999999999</v>
      </c>
      <c r="EU667" s="1">
        <v>2.8012199999999998</v>
      </c>
      <c r="EV667" s="1">
        <v>0.18754499999999999</v>
      </c>
      <c r="EW667" s="1">
        <v>0.191799</v>
      </c>
      <c r="EX667" s="1">
        <v>0.118476</v>
      </c>
      <c r="EY667" s="1">
        <v>0.112057</v>
      </c>
      <c r="EZ667" s="1">
        <v>16718.8</v>
      </c>
      <c r="FA667" s="1">
        <v>17442.3</v>
      </c>
      <c r="FB667" s="1">
        <v>23919</v>
      </c>
      <c r="FC667" s="1">
        <v>25103.1</v>
      </c>
      <c r="FD667" s="1">
        <v>33743.1</v>
      </c>
      <c r="FE667" s="1">
        <v>35587.4</v>
      </c>
      <c r="FF667" s="1">
        <v>43593.5</v>
      </c>
      <c r="FG667" s="1">
        <v>46398.6</v>
      </c>
      <c r="FH667" s="1">
        <v>1.9916</v>
      </c>
      <c r="FI667" s="1">
        <v>1.9003000000000001</v>
      </c>
      <c r="FJ667" s="1">
        <v>0.16971700000000001</v>
      </c>
      <c r="FK667" s="1">
        <v>0</v>
      </c>
      <c r="FL667" s="1">
        <v>29.096399999999999</v>
      </c>
      <c r="FM667" s="1">
        <v>999.9</v>
      </c>
      <c r="FN667" s="1">
        <v>59.7</v>
      </c>
      <c r="FO667" s="1">
        <v>34.200000000000003</v>
      </c>
      <c r="FP667" s="1">
        <v>32.3675</v>
      </c>
      <c r="FQ667" s="1">
        <v>63.6539</v>
      </c>
      <c r="FR667" s="1">
        <v>25.8293</v>
      </c>
      <c r="FS667" s="1">
        <v>1</v>
      </c>
      <c r="FT667" s="1">
        <v>0.20355899999999999</v>
      </c>
      <c r="FU667" s="1">
        <v>0.22672100000000001</v>
      </c>
      <c r="FV667" s="1">
        <v>20.324000000000002</v>
      </c>
      <c r="FW667" s="1">
        <v>5.2111499999999999</v>
      </c>
      <c r="FX667" s="1">
        <v>11.9056</v>
      </c>
      <c r="FY667" s="1">
        <v>5.00305</v>
      </c>
      <c r="FZ667" s="1">
        <v>3.2902800000000001</v>
      </c>
      <c r="GA667" s="1">
        <v>9999</v>
      </c>
      <c r="GB667" s="1">
        <v>9999</v>
      </c>
      <c r="GC667" s="1">
        <v>9999</v>
      </c>
      <c r="GD667" s="1">
        <v>999.9</v>
      </c>
      <c r="GE667" s="1">
        <v>1.8594599999999999</v>
      </c>
      <c r="GF667" s="1">
        <v>1.85443</v>
      </c>
      <c r="GG667" s="1">
        <v>1.8575999999999999</v>
      </c>
      <c r="GH667" s="1">
        <v>1.85608</v>
      </c>
      <c r="GI667" s="1">
        <v>1.85486</v>
      </c>
      <c r="GJ667" s="1">
        <v>1.8545499999999999</v>
      </c>
      <c r="GK667" s="1">
        <v>1.8532</v>
      </c>
      <c r="GL667" s="1">
        <v>1.8563799999999999</v>
      </c>
      <c r="GM667" s="1">
        <v>0</v>
      </c>
      <c r="GN667" s="1">
        <v>0</v>
      </c>
      <c r="GO667" s="1">
        <v>0</v>
      </c>
      <c r="GP667" s="1">
        <v>0</v>
      </c>
      <c r="GQ667" s="1" t="s">
        <v>358</v>
      </c>
      <c r="GR667" s="1" t="s">
        <v>359</v>
      </c>
      <c r="GS667" s="1" t="s">
        <v>360</v>
      </c>
      <c r="GT667" s="1" t="s">
        <v>360</v>
      </c>
      <c r="GU667" s="1" t="s">
        <v>360</v>
      </c>
      <c r="GV667" s="1" t="s">
        <v>360</v>
      </c>
      <c r="GW667" s="1">
        <v>0</v>
      </c>
      <c r="GX667" s="1">
        <v>100</v>
      </c>
      <c r="GY667" s="1">
        <v>100</v>
      </c>
      <c r="GZ667" s="1">
        <v>2.5299999999999998</v>
      </c>
      <c r="HA667" s="1">
        <v>1.12E-2</v>
      </c>
      <c r="HB667" s="1">
        <v>0.43179755099752709</v>
      </c>
      <c r="HC667" s="1">
        <v>2.678124759318837E-3</v>
      </c>
      <c r="HD667" s="1">
        <v>-9.3737611465157319E-7</v>
      </c>
      <c r="HE667" s="1">
        <v>1.3915637841753891E-10</v>
      </c>
      <c r="HF667" s="1">
        <v>-7.4344716936427316E-2</v>
      </c>
      <c r="HG667" s="1">
        <v>1.061361004592812E-2</v>
      </c>
      <c r="HH667" s="1">
        <v>-3.086644042041478E-4</v>
      </c>
      <c r="HI667" s="1">
        <v>1.24720902217549E-6</v>
      </c>
      <c r="HJ667" s="1">
        <v>1</v>
      </c>
      <c r="HK667" s="1">
        <v>2093</v>
      </c>
      <c r="HL667" s="1">
        <v>2</v>
      </c>
      <c r="HM667" s="1">
        <v>27</v>
      </c>
      <c r="HN667" s="1">
        <v>7.5</v>
      </c>
      <c r="HO667" s="1">
        <v>7.4</v>
      </c>
      <c r="HP667" s="1">
        <v>2.6074199999999998</v>
      </c>
      <c r="HQ667" s="1">
        <v>2.2900399999999999</v>
      </c>
      <c r="HR667" s="1">
        <v>1.4978</v>
      </c>
      <c r="HS667" s="1">
        <v>2.2997999999999998</v>
      </c>
      <c r="HT667" s="1">
        <v>1.5478499999999999</v>
      </c>
      <c r="HU667" s="1">
        <v>2.3046899999999999</v>
      </c>
      <c r="HV667" s="1">
        <v>36.694299999999998</v>
      </c>
      <c r="HW667" s="1">
        <v>14.4735</v>
      </c>
      <c r="HX667" s="1">
        <v>18</v>
      </c>
      <c r="HY667" s="1">
        <v>501.59399999999999</v>
      </c>
      <c r="HZ667" s="1">
        <v>508.21899999999999</v>
      </c>
      <c r="IA667" s="1">
        <v>28.973600000000001</v>
      </c>
      <c r="IB667" s="1">
        <v>29.7744</v>
      </c>
      <c r="IC667" s="1">
        <v>30.0001</v>
      </c>
      <c r="ID667" s="1">
        <v>29.628499999999999</v>
      </c>
      <c r="IE667" s="1">
        <v>29.7254</v>
      </c>
      <c r="IF667" s="1">
        <v>52.209800000000001</v>
      </c>
      <c r="IG667" s="1">
        <v>22.4846</v>
      </c>
      <c r="IH667" s="1">
        <v>0</v>
      </c>
      <c r="II667" s="1">
        <v>28.955300000000001</v>
      </c>
      <c r="IJ667" s="1">
        <v>1268.27</v>
      </c>
      <c r="IK667" s="1">
        <v>25.000499999999999</v>
      </c>
      <c r="IL667" s="1">
        <v>100.82</v>
      </c>
      <c r="IM667" s="1">
        <v>100.562</v>
      </c>
      <c r="IN667" s="1" t="s">
        <v>365</v>
      </c>
    </row>
    <row r="668" spans="1:248" ht="15.75" customHeight="1" x14ac:dyDescent="0.3">
      <c r="A668" s="1">
        <v>652</v>
      </c>
      <c r="B668" s="1">
        <v>1660488814.0999999</v>
      </c>
      <c r="C668" s="1">
        <v>4685</v>
      </c>
      <c r="D668" s="1" t="s">
        <v>1655</v>
      </c>
      <c r="E668" s="1" t="s">
        <v>1656</v>
      </c>
      <c r="F668" s="1">
        <v>1</v>
      </c>
      <c r="G668" s="1" t="s">
        <v>1167</v>
      </c>
      <c r="H668" s="1" t="s">
        <v>350</v>
      </c>
      <c r="I668" s="1" t="s">
        <v>351</v>
      </c>
      <c r="J668" s="1" t="s">
        <v>352</v>
      </c>
      <c r="K668" s="1" t="s">
        <v>1168</v>
      </c>
      <c r="L668" s="1" t="s">
        <v>1169</v>
      </c>
      <c r="M668" s="1" t="s">
        <v>354</v>
      </c>
      <c r="N668" s="1">
        <v>1660488806.599999</v>
      </c>
      <c r="O668" s="1">
        <f t="shared" si="68"/>
        <v>1.7928679801317317E-3</v>
      </c>
      <c r="P668" s="1">
        <f t="shared" si="69"/>
        <v>1.7928679801317318</v>
      </c>
      <c r="Q668" s="1">
        <f t="shared" si="70"/>
        <v>2.2080180126421491</v>
      </c>
      <c r="R668" s="1">
        <f t="shared" si="71"/>
        <v>1161.864</v>
      </c>
      <c r="S668" s="1">
        <f t="shared" si="72"/>
        <v>1082.5685951347275</v>
      </c>
      <c r="T668" s="1">
        <f t="shared" si="73"/>
        <v>108.00416775211846</v>
      </c>
      <c r="U668" s="1">
        <f t="shared" si="74"/>
        <v>115.91519920779746</v>
      </c>
      <c r="V668" s="1">
        <f t="shared" si="75"/>
        <v>8.6344845367627057E-2</v>
      </c>
      <c r="W668" s="1">
        <f t="shared" si="76"/>
        <v>2.9239139706216801</v>
      </c>
      <c r="X668" s="1">
        <f t="shared" si="77"/>
        <v>8.4952924090553467E-2</v>
      </c>
      <c r="Y668" s="1">
        <f t="shared" si="78"/>
        <v>5.321876704586706E-2</v>
      </c>
      <c r="Z668" s="1">
        <f t="shared" si="79"/>
        <v>321.51429759999991</v>
      </c>
      <c r="AA668" s="1">
        <f t="shared" si="80"/>
        <v>32.460324209799651</v>
      </c>
      <c r="AB668" s="1">
        <f t="shared" si="81"/>
        <v>31.863240000000001</v>
      </c>
      <c r="AC668" s="1">
        <f t="shared" si="82"/>
        <v>4.7382450733134158</v>
      </c>
      <c r="AD668" s="1">
        <f t="shared" si="83"/>
        <v>59.990803054304656</v>
      </c>
      <c r="AE668" s="1">
        <f t="shared" si="84"/>
        <v>2.7113550495878371</v>
      </c>
      <c r="AF668" s="1">
        <f t="shared" si="85"/>
        <v>4.5196178606468633</v>
      </c>
      <c r="AG668" s="1">
        <f t="shared" si="86"/>
        <v>2.0268900237255787</v>
      </c>
      <c r="AH668" s="1">
        <f t="shared" si="87"/>
        <v>-79.065477923809368</v>
      </c>
      <c r="AI668" s="1">
        <f t="shared" si="88"/>
        <v>-131.03067681516276</v>
      </c>
      <c r="AJ668" s="1">
        <f t="shared" si="89"/>
        <v>-10.10783573258427</v>
      </c>
      <c r="AK668" s="1">
        <f t="shared" si="90"/>
        <v>101.31030712844353</v>
      </c>
      <c r="AL668" s="1">
        <f t="shared" si="91"/>
        <v>34.492938305592851</v>
      </c>
      <c r="AM668" s="1">
        <f t="shared" si="92"/>
        <v>1.7996740424577067</v>
      </c>
      <c r="AN668" s="1">
        <f t="shared" si="93"/>
        <v>2.2080180126421491</v>
      </c>
      <c r="AO668" s="1">
        <v>1260.4500049776509</v>
      </c>
      <c r="AP668" s="1">
        <v>1230.8258787878781</v>
      </c>
      <c r="AQ668" s="1">
        <v>5.246511738500776</v>
      </c>
      <c r="AR668" s="1">
        <v>65.0836536357032</v>
      </c>
      <c r="AS668" s="1">
        <f t="shared" si="94"/>
        <v>1.7928679801317318</v>
      </c>
      <c r="AT668" s="1">
        <v>25.079196471004639</v>
      </c>
      <c r="AU668" s="1">
        <v>27.171676969696971</v>
      </c>
      <c r="AV668" s="1">
        <v>-6.0438318452440156E-6</v>
      </c>
      <c r="AW668" s="1">
        <v>81.89149428523082</v>
      </c>
      <c r="AX668" s="1">
        <v>0</v>
      </c>
      <c r="AY668" s="1">
        <v>0</v>
      </c>
      <c r="AZ668" s="1">
        <f t="shared" si="95"/>
        <v>1</v>
      </c>
      <c r="BA668" s="1">
        <f t="shared" si="96"/>
        <v>0</v>
      </c>
      <c r="BB668" s="1">
        <f t="shared" si="97"/>
        <v>52008.218709872977</v>
      </c>
      <c r="BC668" s="1">
        <f t="shared" si="98"/>
        <v>1999.989333333333</v>
      </c>
      <c r="BD668" s="1">
        <f t="shared" si="99"/>
        <v>1681.1910399999995</v>
      </c>
      <c r="BE668" s="1">
        <f t="shared" si="100"/>
        <v>0.84060000320001693</v>
      </c>
      <c r="BF668" s="1">
        <f t="shared" si="101"/>
        <v>0.16075800617603292</v>
      </c>
      <c r="BG668" s="1">
        <v>6</v>
      </c>
      <c r="BH668" s="1">
        <v>0.5</v>
      </c>
      <c r="BI668" s="1" t="s">
        <v>355</v>
      </c>
      <c r="BJ668" s="1">
        <v>2</v>
      </c>
      <c r="BK668" s="1" t="b">
        <v>1</v>
      </c>
      <c r="BL668" s="1">
        <v>1660488806.599999</v>
      </c>
      <c r="BM668" s="1">
        <v>1161.864</v>
      </c>
      <c r="BN668" s="1">
        <v>1205.7533333333331</v>
      </c>
      <c r="BO668" s="1">
        <v>27.176986666666672</v>
      </c>
      <c r="BP668" s="1">
        <v>25.076613333333331</v>
      </c>
      <c r="BQ668" s="1">
        <v>1159.371333333333</v>
      </c>
      <c r="BR668" s="1">
        <v>27.16577333333333</v>
      </c>
      <c r="BS668" s="1">
        <v>500.12946666666659</v>
      </c>
      <c r="BT668" s="1">
        <v>99.666586666666674</v>
      </c>
      <c r="BU668" s="1">
        <v>9.9994626666666669E-2</v>
      </c>
      <c r="BV668" s="1">
        <v>31.032006666666671</v>
      </c>
      <c r="BW668" s="1">
        <v>31.863240000000001</v>
      </c>
      <c r="BX668" s="1">
        <v>999.89999999999986</v>
      </c>
      <c r="BY668" s="1">
        <v>0</v>
      </c>
      <c r="BZ668" s="1">
        <v>0</v>
      </c>
      <c r="CA668" s="1">
        <v>10001.254000000001</v>
      </c>
      <c r="CB668" s="1">
        <v>0</v>
      </c>
      <c r="CC668" s="1">
        <v>23.136220000000002</v>
      </c>
      <c r="CD668" s="1">
        <v>-43.888673333333337</v>
      </c>
      <c r="CE668" s="1">
        <v>1194.321333333334</v>
      </c>
      <c r="CF668" s="1">
        <v>1236.7666666666671</v>
      </c>
      <c r="CG668" s="1">
        <v>2.1003626666666668</v>
      </c>
      <c r="CH668" s="1">
        <v>1205.7533333333331</v>
      </c>
      <c r="CI668" s="1">
        <v>25.076613333333331</v>
      </c>
      <c r="CJ668" s="1">
        <v>2.7086366666666661</v>
      </c>
      <c r="CK668" s="1">
        <v>2.4992993333333331</v>
      </c>
      <c r="CL668" s="1">
        <v>22.337606666666669</v>
      </c>
      <c r="CM668" s="1">
        <v>21.021940000000001</v>
      </c>
      <c r="CN668" s="1">
        <v>1999.989333333333</v>
      </c>
      <c r="CO668" s="1">
        <v>0.98000200000000037</v>
      </c>
      <c r="CP668" s="1">
        <v>1.9998399999999989E-2</v>
      </c>
      <c r="CQ668" s="1">
        <v>0</v>
      </c>
      <c r="CR668" s="1">
        <v>2.437733333333334</v>
      </c>
      <c r="CS668" s="1">
        <v>0</v>
      </c>
      <c r="CT668" s="1">
        <v>36725.9</v>
      </c>
      <c r="CU668" s="1">
        <v>17412.23333333333</v>
      </c>
      <c r="CV668" s="1">
        <v>39.5914</v>
      </c>
      <c r="CW668" s="1">
        <v>40.524799999999999</v>
      </c>
      <c r="CX668" s="1">
        <v>39.561999999999998</v>
      </c>
      <c r="CY668" s="1">
        <v>39.028933333333342</v>
      </c>
      <c r="CZ668" s="1">
        <v>39.807866666666669</v>
      </c>
      <c r="DA668" s="1">
        <v>1959.989333333333</v>
      </c>
      <c r="DB668" s="1">
        <v>40</v>
      </c>
      <c r="DC668" s="1">
        <v>0</v>
      </c>
      <c r="DD668" s="1">
        <v>1660488812</v>
      </c>
      <c r="DE668" s="1">
        <v>0</v>
      </c>
      <c r="DF668" s="1">
        <v>1660488368.5999999</v>
      </c>
      <c r="DG668" s="1" t="s">
        <v>1170</v>
      </c>
      <c r="DH668" s="1">
        <v>1660488360.0999999</v>
      </c>
      <c r="DI668" s="1">
        <v>1660488368.5999999</v>
      </c>
      <c r="DJ668" s="1">
        <v>14</v>
      </c>
      <c r="DK668" s="1">
        <v>0.51200000000000001</v>
      </c>
      <c r="DL668" s="1">
        <v>1E-3</v>
      </c>
      <c r="DM668" s="1">
        <v>1.359</v>
      </c>
      <c r="DN668" s="1">
        <v>1.7999999999999999E-2</v>
      </c>
      <c r="DO668" s="1">
        <v>400</v>
      </c>
      <c r="DP668" s="1">
        <v>25</v>
      </c>
      <c r="DQ668" s="1">
        <v>0.25</v>
      </c>
      <c r="DR668" s="1">
        <v>7.0000000000000007E-2</v>
      </c>
      <c r="DS668" s="1">
        <v>2.6552157393806848</v>
      </c>
      <c r="DT668" s="1">
        <v>-0.89184854595203211</v>
      </c>
      <c r="DU668" s="1">
        <v>0.14590993430967661</v>
      </c>
      <c r="DV668" s="1">
        <v>0</v>
      </c>
      <c r="DW668" s="1">
        <v>34.499382806141682</v>
      </c>
      <c r="DX668" s="1">
        <v>4.4123140657422642E-2</v>
      </c>
      <c r="DY668" s="1">
        <v>5.7899811343395433E-2</v>
      </c>
      <c r="DZ668" s="1">
        <v>1</v>
      </c>
      <c r="EA668" s="1">
        <v>-43.876319354838706</v>
      </c>
      <c r="EB668" s="1">
        <v>-0.43932096774183388</v>
      </c>
      <c r="EC668" s="1">
        <v>7.9344038210717935E-2</v>
      </c>
      <c r="ED668" s="1">
        <v>1</v>
      </c>
      <c r="EE668" s="1">
        <v>1062.2170674855811</v>
      </c>
      <c r="EF668" s="1">
        <v>308.5283122564939</v>
      </c>
      <c r="EG668" s="1">
        <v>23.119490201815161</v>
      </c>
      <c r="EH668" s="1">
        <v>0</v>
      </c>
      <c r="EI668" s="1">
        <v>2.0990814634146342</v>
      </c>
      <c r="EJ668" s="1">
        <v>5.6533797909387668E-3</v>
      </c>
      <c r="EK668" s="1">
        <v>8.5023811760762697E-3</v>
      </c>
      <c r="EL668" s="1">
        <v>1</v>
      </c>
      <c r="EM668" s="1">
        <v>2.0270673324097381</v>
      </c>
      <c r="EN668" s="1">
        <v>-6.5017453466900514E-3</v>
      </c>
      <c r="EO668" s="1">
        <v>9.7287746969276041E-4</v>
      </c>
      <c r="EP668" s="1">
        <v>1</v>
      </c>
      <c r="EQ668" s="1">
        <v>4</v>
      </c>
      <c r="ER668" s="1">
        <v>6</v>
      </c>
      <c r="ES668" s="1" t="s">
        <v>376</v>
      </c>
      <c r="ET668" s="1">
        <v>2.9448099999999999</v>
      </c>
      <c r="EU668" s="1">
        <v>2.8012800000000002</v>
      </c>
      <c r="EV668" s="1">
        <v>0.18803700000000001</v>
      </c>
      <c r="EW668" s="1">
        <v>0.192278</v>
      </c>
      <c r="EX668" s="1">
        <v>0.118478</v>
      </c>
      <c r="EY668" s="1">
        <v>0.112036</v>
      </c>
      <c r="EZ668" s="1">
        <v>16708.599999999999</v>
      </c>
      <c r="FA668" s="1">
        <v>17431.900000000001</v>
      </c>
      <c r="FB668" s="1">
        <v>23918.9</v>
      </c>
      <c r="FC668" s="1">
        <v>25103</v>
      </c>
      <c r="FD668" s="1">
        <v>33743.1</v>
      </c>
      <c r="FE668" s="1">
        <v>35588.1</v>
      </c>
      <c r="FF668" s="1">
        <v>43593.599999999999</v>
      </c>
      <c r="FG668" s="1">
        <v>46398.400000000001</v>
      </c>
      <c r="FH668" s="1">
        <v>1.9918</v>
      </c>
      <c r="FI668" s="1">
        <v>1.9002300000000001</v>
      </c>
      <c r="FJ668" s="1">
        <v>0.16939599999999999</v>
      </c>
      <c r="FK668" s="1">
        <v>0</v>
      </c>
      <c r="FL668" s="1">
        <v>29.0975</v>
      </c>
      <c r="FM668" s="1">
        <v>999.9</v>
      </c>
      <c r="FN668" s="1">
        <v>59.7</v>
      </c>
      <c r="FO668" s="1">
        <v>34.200000000000003</v>
      </c>
      <c r="FP668" s="1">
        <v>32.363399999999999</v>
      </c>
      <c r="FQ668" s="1">
        <v>63.673900000000003</v>
      </c>
      <c r="FR668" s="1">
        <v>25.524799999999999</v>
      </c>
      <c r="FS668" s="1">
        <v>1</v>
      </c>
      <c r="FT668" s="1">
        <v>0.203514</v>
      </c>
      <c r="FU668" s="1">
        <v>0.234017</v>
      </c>
      <c r="FV668" s="1">
        <v>20.323899999999998</v>
      </c>
      <c r="FW668" s="1">
        <v>5.2111499999999999</v>
      </c>
      <c r="FX668" s="1">
        <v>11.9056</v>
      </c>
      <c r="FY668" s="1">
        <v>5.0031999999999996</v>
      </c>
      <c r="FZ668" s="1">
        <v>3.2902499999999999</v>
      </c>
      <c r="GA668" s="1">
        <v>9999</v>
      </c>
      <c r="GB668" s="1">
        <v>9999</v>
      </c>
      <c r="GC668" s="1">
        <v>9999</v>
      </c>
      <c r="GD668" s="1">
        <v>999.9</v>
      </c>
      <c r="GE668" s="1">
        <v>1.85948</v>
      </c>
      <c r="GF668" s="1">
        <v>1.8544499999999999</v>
      </c>
      <c r="GG668" s="1">
        <v>1.8575999999999999</v>
      </c>
      <c r="GH668" s="1">
        <v>1.85608</v>
      </c>
      <c r="GI668" s="1">
        <v>1.85487</v>
      </c>
      <c r="GJ668" s="1">
        <v>1.8545499999999999</v>
      </c>
      <c r="GK668" s="1">
        <v>1.85321</v>
      </c>
      <c r="GL668" s="1">
        <v>1.8563799999999999</v>
      </c>
      <c r="GM668" s="1">
        <v>0</v>
      </c>
      <c r="GN668" s="1">
        <v>0</v>
      </c>
      <c r="GO668" s="1">
        <v>0</v>
      </c>
      <c r="GP668" s="1">
        <v>0</v>
      </c>
      <c r="GQ668" s="1" t="s">
        <v>358</v>
      </c>
      <c r="GR668" s="1" t="s">
        <v>359</v>
      </c>
      <c r="GS668" s="1" t="s">
        <v>360</v>
      </c>
      <c r="GT668" s="1" t="s">
        <v>360</v>
      </c>
      <c r="GU668" s="1" t="s">
        <v>360</v>
      </c>
      <c r="GV668" s="1" t="s">
        <v>360</v>
      </c>
      <c r="GW668" s="1">
        <v>0</v>
      </c>
      <c r="GX668" s="1">
        <v>100</v>
      </c>
      <c r="GY668" s="1">
        <v>100</v>
      </c>
      <c r="GZ668" s="1">
        <v>2.5299999999999998</v>
      </c>
      <c r="HA668" s="1">
        <v>1.12E-2</v>
      </c>
      <c r="HB668" s="1">
        <v>0.43179755099752709</v>
      </c>
      <c r="HC668" s="1">
        <v>2.678124759318837E-3</v>
      </c>
      <c r="HD668" s="1">
        <v>-9.3737611465157319E-7</v>
      </c>
      <c r="HE668" s="1">
        <v>1.3915637841753891E-10</v>
      </c>
      <c r="HF668" s="1">
        <v>-7.4344716936427316E-2</v>
      </c>
      <c r="HG668" s="1">
        <v>1.061361004592812E-2</v>
      </c>
      <c r="HH668" s="1">
        <v>-3.086644042041478E-4</v>
      </c>
      <c r="HI668" s="1">
        <v>1.24720902217549E-6</v>
      </c>
      <c r="HJ668" s="1">
        <v>1</v>
      </c>
      <c r="HK668" s="1">
        <v>2093</v>
      </c>
      <c r="HL668" s="1">
        <v>2</v>
      </c>
      <c r="HM668" s="1">
        <v>27</v>
      </c>
      <c r="HN668" s="1">
        <v>7.6</v>
      </c>
      <c r="HO668" s="1">
        <v>7.4</v>
      </c>
      <c r="HP668" s="1">
        <v>2.6135299999999999</v>
      </c>
      <c r="HQ668" s="1">
        <v>2.2717299999999998</v>
      </c>
      <c r="HR668" s="1">
        <v>1.4978</v>
      </c>
      <c r="HS668" s="1">
        <v>2.3010299999999999</v>
      </c>
      <c r="HT668" s="1">
        <v>1.5478499999999999</v>
      </c>
      <c r="HU668" s="1">
        <v>2.4023400000000001</v>
      </c>
      <c r="HV668" s="1">
        <v>36.694299999999998</v>
      </c>
      <c r="HW668" s="1">
        <v>14.491</v>
      </c>
      <c r="HX668" s="1">
        <v>18</v>
      </c>
      <c r="HY668" s="1">
        <v>501.70800000000003</v>
      </c>
      <c r="HZ668" s="1">
        <v>508.16899999999998</v>
      </c>
      <c r="IA668" s="1">
        <v>28.966899999999999</v>
      </c>
      <c r="IB668" s="1">
        <v>29.7744</v>
      </c>
      <c r="IC668" s="1">
        <v>30.0001</v>
      </c>
      <c r="ID668" s="1">
        <v>29.6279</v>
      </c>
      <c r="IE668" s="1">
        <v>29.7254</v>
      </c>
      <c r="IF668" s="1">
        <v>52.330199999999998</v>
      </c>
      <c r="IG668" s="1">
        <v>22.4846</v>
      </c>
      <c r="IH668" s="1">
        <v>0</v>
      </c>
      <c r="II668" s="1">
        <v>28.955300000000001</v>
      </c>
      <c r="IJ668" s="1">
        <v>1268.27</v>
      </c>
      <c r="IK668" s="1">
        <v>25.001799999999999</v>
      </c>
      <c r="IL668" s="1">
        <v>100.82</v>
      </c>
      <c r="IM668" s="1">
        <v>100.562</v>
      </c>
      <c r="IN668" s="1" t="s">
        <v>365</v>
      </c>
    </row>
    <row r="669" spans="1:248" ht="15.75" customHeight="1" x14ac:dyDescent="0.3">
      <c r="A669" s="1">
        <v>653</v>
      </c>
      <c r="B669" s="1">
        <v>1660488815.0999999</v>
      </c>
      <c r="C669" s="1">
        <v>4686</v>
      </c>
      <c r="D669" s="1" t="s">
        <v>1657</v>
      </c>
      <c r="E669" s="1" t="s">
        <v>1658</v>
      </c>
      <c r="F669" s="1">
        <v>1</v>
      </c>
      <c r="G669" s="1" t="s">
        <v>1167</v>
      </c>
      <c r="H669" s="1" t="s">
        <v>350</v>
      </c>
      <c r="I669" s="1" t="s">
        <v>351</v>
      </c>
      <c r="J669" s="1" t="s">
        <v>352</v>
      </c>
      <c r="K669" s="1" t="s">
        <v>1168</v>
      </c>
      <c r="L669" s="1" t="s">
        <v>1169</v>
      </c>
      <c r="M669" s="1" t="s">
        <v>354</v>
      </c>
      <c r="N669" s="1">
        <v>1660488807.0999999</v>
      </c>
      <c r="O669" s="1">
        <f t="shared" si="68"/>
        <v>1.7919811039090838E-3</v>
      </c>
      <c r="P669" s="1">
        <f t="shared" si="69"/>
        <v>1.7919811039090838</v>
      </c>
      <c r="Q669" s="1">
        <f t="shared" si="70"/>
        <v>2.3221161597569431</v>
      </c>
      <c r="R669" s="1">
        <f t="shared" si="71"/>
        <v>1164.4000000000001</v>
      </c>
      <c r="S669" s="1">
        <f t="shared" si="72"/>
        <v>1082.9001720592739</v>
      </c>
      <c r="T669" s="1">
        <f t="shared" si="73"/>
        <v>108.03729032925101</v>
      </c>
      <c r="U669" s="1">
        <f t="shared" si="74"/>
        <v>116.16825272098501</v>
      </c>
      <c r="V669" s="1">
        <f t="shared" si="75"/>
        <v>8.6311700160744062E-2</v>
      </c>
      <c r="W669" s="1">
        <f t="shared" si="76"/>
        <v>2.9237912861727753</v>
      </c>
      <c r="X669" s="1">
        <f t="shared" si="77"/>
        <v>8.4920780685481395E-2</v>
      </c>
      <c r="Y669" s="1">
        <f t="shared" si="78"/>
        <v>5.3198589382067854E-2</v>
      </c>
      <c r="Z669" s="1">
        <f t="shared" si="79"/>
        <v>321.51679799999994</v>
      </c>
      <c r="AA669" s="1">
        <f t="shared" si="80"/>
        <v>32.460037694213554</v>
      </c>
      <c r="AB669" s="1">
        <f t="shared" si="81"/>
        <v>31.862243750000001</v>
      </c>
      <c r="AC669" s="1">
        <f t="shared" si="82"/>
        <v>4.7379776302862568</v>
      </c>
      <c r="AD669" s="1">
        <f t="shared" si="83"/>
        <v>59.992024912697808</v>
      </c>
      <c r="AE669" s="1">
        <f t="shared" si="84"/>
        <v>2.7113194048882336</v>
      </c>
      <c r="AF669" s="1">
        <f t="shared" si="85"/>
        <v>4.5194663937978872</v>
      </c>
      <c r="AG669" s="1">
        <f t="shared" si="86"/>
        <v>2.0266582253980232</v>
      </c>
      <c r="AH669" s="1">
        <f t="shared" si="87"/>
        <v>-79.026366682390602</v>
      </c>
      <c r="AI669" s="1">
        <f t="shared" si="88"/>
        <v>-130.96081436527348</v>
      </c>
      <c r="AJ669" s="1">
        <f t="shared" si="89"/>
        <v>-10.102791508089513</v>
      </c>
      <c r="AK669" s="1">
        <f t="shared" si="90"/>
        <v>101.42682544424633</v>
      </c>
      <c r="AL669" s="1">
        <f t="shared" si="91"/>
        <v>34.481368826130399</v>
      </c>
      <c r="AM669" s="1">
        <f t="shared" si="92"/>
        <v>1.799898244638543</v>
      </c>
      <c r="AN669" s="1">
        <f t="shared" si="93"/>
        <v>2.3221161597569431</v>
      </c>
      <c r="AO669" s="1">
        <v>1265.6838060505629</v>
      </c>
      <c r="AP669" s="1">
        <v>1236.0292121212119</v>
      </c>
      <c r="AQ669" s="1">
        <v>5.2251456954711513</v>
      </c>
      <c r="AR669" s="1">
        <v>65.0836536357032</v>
      </c>
      <c r="AS669" s="1">
        <f t="shared" si="94"/>
        <v>1.7919811039090838</v>
      </c>
      <c r="AT669" s="1">
        <v>25.080229742836831</v>
      </c>
      <c r="AU669" s="1">
        <v>27.171611515151511</v>
      </c>
      <c r="AV669" s="1">
        <v>-7.1453789286076168E-7</v>
      </c>
      <c r="AW669" s="1">
        <v>81.89149428523082</v>
      </c>
      <c r="AX669" s="1">
        <v>0</v>
      </c>
      <c r="AY669" s="1">
        <v>0</v>
      </c>
      <c r="AZ669" s="1">
        <f t="shared" si="95"/>
        <v>1</v>
      </c>
      <c r="BA669" s="1">
        <f t="shared" si="96"/>
        <v>0</v>
      </c>
      <c r="BB669" s="1">
        <f t="shared" si="97"/>
        <v>52004.827917871909</v>
      </c>
      <c r="BC669" s="1">
        <f t="shared" si="98"/>
        <v>2000.0050000000001</v>
      </c>
      <c r="BD669" s="1">
        <f t="shared" si="99"/>
        <v>1681.2041999999999</v>
      </c>
      <c r="BE669" s="1">
        <f t="shared" si="100"/>
        <v>0.84059999850000366</v>
      </c>
      <c r="BF669" s="1">
        <f t="shared" si="101"/>
        <v>0.16075799710500721</v>
      </c>
      <c r="BG669" s="1">
        <v>6</v>
      </c>
      <c r="BH669" s="1">
        <v>0.5</v>
      </c>
      <c r="BI669" s="1" t="s">
        <v>355</v>
      </c>
      <c r="BJ669" s="1">
        <v>2</v>
      </c>
      <c r="BK669" s="1" t="b">
        <v>1</v>
      </c>
      <c r="BL669" s="1">
        <v>1660488807.0999999</v>
      </c>
      <c r="BM669" s="1">
        <v>1164.4000000000001</v>
      </c>
      <c r="BN669" s="1">
        <v>1208.2806250000001</v>
      </c>
      <c r="BO669" s="1">
        <v>27.176618749999999</v>
      </c>
      <c r="BP669" s="1">
        <v>25.076012500000001</v>
      </c>
      <c r="BQ669" s="1">
        <v>1161.905</v>
      </c>
      <c r="BR669" s="1">
        <v>27.16540625</v>
      </c>
      <c r="BS669" s="1">
        <v>500.13650000000001</v>
      </c>
      <c r="BT669" s="1">
        <v>99.666618749999998</v>
      </c>
      <c r="BU669" s="1">
        <v>0.1000015875</v>
      </c>
      <c r="BV669" s="1">
        <v>31.03141875</v>
      </c>
      <c r="BW669" s="1">
        <v>31.862243750000001</v>
      </c>
      <c r="BX669" s="1">
        <v>999.9</v>
      </c>
      <c r="BY669" s="1">
        <v>0</v>
      </c>
      <c r="BZ669" s="1">
        <v>0</v>
      </c>
      <c r="CA669" s="1">
        <v>10000.550625</v>
      </c>
      <c r="CB669" s="1">
        <v>0</v>
      </c>
      <c r="CC669" s="1">
        <v>23.147525000000002</v>
      </c>
      <c r="CD669" s="1">
        <v>-43.880187500000012</v>
      </c>
      <c r="CE669" s="1">
        <v>1196.9281249999999</v>
      </c>
      <c r="CF669" s="1">
        <v>1239.3587500000001</v>
      </c>
      <c r="CG669" s="1">
        <v>2.1005968749999999</v>
      </c>
      <c r="CH669" s="1">
        <v>1208.2806250000001</v>
      </c>
      <c r="CI669" s="1">
        <v>25.076012500000001</v>
      </c>
      <c r="CJ669" s="1">
        <v>2.7086012500000001</v>
      </c>
      <c r="CK669" s="1">
        <v>2.4992406250000001</v>
      </c>
      <c r="CL669" s="1">
        <v>22.33739375</v>
      </c>
      <c r="CM669" s="1">
        <v>21.02155625</v>
      </c>
      <c r="CN669" s="1">
        <v>2000.0050000000001</v>
      </c>
      <c r="CO669" s="1">
        <v>0.98000200000000004</v>
      </c>
      <c r="CP669" s="1">
        <v>1.99984E-2</v>
      </c>
      <c r="CQ669" s="1">
        <v>0</v>
      </c>
      <c r="CR669" s="1">
        <v>2.4525625</v>
      </c>
      <c r="CS669" s="1">
        <v>0</v>
      </c>
      <c r="CT669" s="1">
        <v>36723.137499999997</v>
      </c>
      <c r="CU669" s="1">
        <v>17412.368750000001</v>
      </c>
      <c r="CV669" s="1">
        <v>39.593499999999999</v>
      </c>
      <c r="CW669" s="1">
        <v>40.523249999999997</v>
      </c>
      <c r="CX669" s="1">
        <v>39.561999999999998</v>
      </c>
      <c r="CY669" s="1">
        <v>39.027124999999998</v>
      </c>
      <c r="CZ669" s="1">
        <v>39.808124999999997</v>
      </c>
      <c r="DA669" s="1">
        <v>1960.0050000000001</v>
      </c>
      <c r="DB669" s="1">
        <v>40</v>
      </c>
      <c r="DC669" s="1">
        <v>0</v>
      </c>
      <c r="DD669" s="1">
        <v>1660488813.2</v>
      </c>
      <c r="DE669" s="1">
        <v>0</v>
      </c>
      <c r="DF669" s="1">
        <v>1660488368.5999999</v>
      </c>
      <c r="DG669" s="1" t="s">
        <v>1170</v>
      </c>
      <c r="DH669" s="1">
        <v>1660488360.0999999</v>
      </c>
      <c r="DI669" s="1">
        <v>1660488368.5999999</v>
      </c>
      <c r="DJ669" s="1">
        <v>14</v>
      </c>
      <c r="DK669" s="1">
        <v>0.51200000000000001</v>
      </c>
      <c r="DL669" s="1">
        <v>1E-3</v>
      </c>
      <c r="DM669" s="1">
        <v>1.359</v>
      </c>
      <c r="DN669" s="1">
        <v>1.7999999999999999E-2</v>
      </c>
      <c r="DO669" s="1">
        <v>400</v>
      </c>
      <c r="DP669" s="1">
        <v>25</v>
      </c>
      <c r="DQ669" s="1">
        <v>0.25</v>
      </c>
      <c r="DR669" s="1">
        <v>7.0000000000000007E-2</v>
      </c>
      <c r="DS669" s="1">
        <v>2.593764786274825</v>
      </c>
      <c r="DT669" s="1">
        <v>-2.2711957627189259</v>
      </c>
      <c r="DU669" s="1">
        <v>0.22581058332653531</v>
      </c>
      <c r="DV669" s="1">
        <v>0</v>
      </c>
      <c r="DW669" s="1">
        <v>34.493603567884207</v>
      </c>
      <c r="DX669" s="1">
        <v>-0.3882541635167634</v>
      </c>
      <c r="DY669" s="1">
        <v>6.2590366279948642E-2</v>
      </c>
      <c r="DZ669" s="1">
        <v>1</v>
      </c>
      <c r="EA669" s="1">
        <v>-43.888823333333328</v>
      </c>
      <c r="EB669" s="1">
        <v>0.14976373748609861</v>
      </c>
      <c r="EC669" s="1">
        <v>6.2974569911636843E-2</v>
      </c>
      <c r="ED669" s="1">
        <v>1</v>
      </c>
      <c r="EE669" s="1">
        <v>1073.167496770945</v>
      </c>
      <c r="EF669" s="1">
        <v>334.7929008810529</v>
      </c>
      <c r="EG669" s="1">
        <v>25.10914291383623</v>
      </c>
      <c r="EH669" s="1">
        <v>0</v>
      </c>
      <c r="EI669" s="1">
        <v>2.1005780000000001</v>
      </c>
      <c r="EJ669" s="1">
        <v>-3.0484727954973891E-2</v>
      </c>
      <c r="EK669" s="1">
        <v>6.6595867739673142E-3</v>
      </c>
      <c r="EL669" s="1">
        <v>1</v>
      </c>
      <c r="EM669" s="1">
        <v>2.026897238977392</v>
      </c>
      <c r="EN669" s="1">
        <v>-1.0698576312740659E-2</v>
      </c>
      <c r="EO669" s="1">
        <v>1.0728251492865301E-3</v>
      </c>
      <c r="EP669" s="1">
        <v>1</v>
      </c>
      <c r="EQ669" s="1">
        <v>4</v>
      </c>
      <c r="ER669" s="1">
        <v>6</v>
      </c>
      <c r="ES669" s="1" t="s">
        <v>376</v>
      </c>
      <c r="ET669" s="1">
        <v>2.9449700000000001</v>
      </c>
      <c r="EU669" s="1">
        <v>2.8011499999999998</v>
      </c>
      <c r="EV669" s="1">
        <v>0.188522</v>
      </c>
      <c r="EW669" s="1">
        <v>0.19275</v>
      </c>
      <c r="EX669" s="1">
        <v>0.118475</v>
      </c>
      <c r="EY669" s="1">
        <v>0.11200300000000001</v>
      </c>
      <c r="EZ669" s="1">
        <v>16698.599999999999</v>
      </c>
      <c r="FA669" s="1">
        <v>17421.7</v>
      </c>
      <c r="FB669" s="1">
        <v>23918.9</v>
      </c>
      <c r="FC669" s="1">
        <v>25103</v>
      </c>
      <c r="FD669" s="1">
        <v>33743.300000000003</v>
      </c>
      <c r="FE669" s="1">
        <v>35589.300000000003</v>
      </c>
      <c r="FF669" s="1">
        <v>43593.599999999999</v>
      </c>
      <c r="FG669" s="1">
        <v>46398.1</v>
      </c>
      <c r="FH669" s="1">
        <v>1.99183</v>
      </c>
      <c r="FI669" s="1">
        <v>1.9002300000000001</v>
      </c>
      <c r="FJ669" s="1">
        <v>0.16910600000000001</v>
      </c>
      <c r="FK669" s="1">
        <v>0</v>
      </c>
      <c r="FL669" s="1">
        <v>29.098199999999999</v>
      </c>
      <c r="FM669" s="1">
        <v>999.9</v>
      </c>
      <c r="FN669" s="1">
        <v>59.7</v>
      </c>
      <c r="FO669" s="1">
        <v>34.200000000000003</v>
      </c>
      <c r="FP669" s="1">
        <v>32.365600000000001</v>
      </c>
      <c r="FQ669" s="1">
        <v>63.453899999999997</v>
      </c>
      <c r="FR669" s="1">
        <v>25.8734</v>
      </c>
      <c r="FS669" s="1">
        <v>1</v>
      </c>
      <c r="FT669" s="1">
        <v>0.203483</v>
      </c>
      <c r="FU669" s="1">
        <v>0.24010899999999999</v>
      </c>
      <c r="FV669" s="1">
        <v>20.324000000000002</v>
      </c>
      <c r="FW669" s="1">
        <v>5.2111499999999999</v>
      </c>
      <c r="FX669" s="1">
        <v>11.9047</v>
      </c>
      <c r="FY669" s="1">
        <v>5.0031499999999998</v>
      </c>
      <c r="FZ669" s="1">
        <v>3.2902499999999999</v>
      </c>
      <c r="GA669" s="1">
        <v>9999</v>
      </c>
      <c r="GB669" s="1">
        <v>9999</v>
      </c>
      <c r="GC669" s="1">
        <v>9999</v>
      </c>
      <c r="GD669" s="1">
        <v>999.9</v>
      </c>
      <c r="GE669" s="1">
        <v>1.85948</v>
      </c>
      <c r="GF669" s="1">
        <v>1.85446</v>
      </c>
      <c r="GG669" s="1">
        <v>1.8575999999999999</v>
      </c>
      <c r="GH669" s="1">
        <v>1.85608</v>
      </c>
      <c r="GI669" s="1">
        <v>1.85487</v>
      </c>
      <c r="GJ669" s="1">
        <v>1.8545499999999999</v>
      </c>
      <c r="GK669" s="1">
        <v>1.85321</v>
      </c>
      <c r="GL669" s="1">
        <v>1.8563799999999999</v>
      </c>
      <c r="GM669" s="1">
        <v>0</v>
      </c>
      <c r="GN669" s="1">
        <v>0</v>
      </c>
      <c r="GO669" s="1">
        <v>0</v>
      </c>
      <c r="GP669" s="1">
        <v>0</v>
      </c>
      <c r="GQ669" s="1" t="s">
        <v>358</v>
      </c>
      <c r="GR669" s="1" t="s">
        <v>359</v>
      </c>
      <c r="GS669" s="1" t="s">
        <v>360</v>
      </c>
      <c r="GT669" s="1" t="s">
        <v>360</v>
      </c>
      <c r="GU669" s="1" t="s">
        <v>360</v>
      </c>
      <c r="GV669" s="1" t="s">
        <v>360</v>
      </c>
      <c r="GW669" s="1">
        <v>0</v>
      </c>
      <c r="GX669" s="1">
        <v>100</v>
      </c>
      <c r="GY669" s="1">
        <v>100</v>
      </c>
      <c r="GZ669" s="1">
        <v>2.54</v>
      </c>
      <c r="HA669" s="1">
        <v>1.12E-2</v>
      </c>
      <c r="HB669" s="1">
        <v>0.43179755099752709</v>
      </c>
      <c r="HC669" s="1">
        <v>2.678124759318837E-3</v>
      </c>
      <c r="HD669" s="1">
        <v>-9.3737611465157319E-7</v>
      </c>
      <c r="HE669" s="1">
        <v>1.3915637841753891E-10</v>
      </c>
      <c r="HF669" s="1">
        <v>-7.4344716936427316E-2</v>
      </c>
      <c r="HG669" s="1">
        <v>1.061361004592812E-2</v>
      </c>
      <c r="HH669" s="1">
        <v>-3.086644042041478E-4</v>
      </c>
      <c r="HI669" s="1">
        <v>1.24720902217549E-6</v>
      </c>
      <c r="HJ669" s="1">
        <v>1</v>
      </c>
      <c r="HK669" s="1">
        <v>2093</v>
      </c>
      <c r="HL669" s="1">
        <v>2</v>
      </c>
      <c r="HM669" s="1">
        <v>27</v>
      </c>
      <c r="HN669" s="1">
        <v>7.6</v>
      </c>
      <c r="HO669" s="1">
        <v>7.4</v>
      </c>
      <c r="HP669" s="1">
        <v>2.6220699999999999</v>
      </c>
      <c r="HQ669" s="1">
        <v>2.2741699999999998</v>
      </c>
      <c r="HR669" s="1">
        <v>1.4978</v>
      </c>
      <c r="HS669" s="1">
        <v>2.2997999999999998</v>
      </c>
      <c r="HT669" s="1">
        <v>1.5478499999999999</v>
      </c>
      <c r="HU669" s="1">
        <v>2.4255399999999998</v>
      </c>
      <c r="HV669" s="1">
        <v>36.694299999999998</v>
      </c>
      <c r="HW669" s="1">
        <v>14.4823</v>
      </c>
      <c r="HX669" s="1">
        <v>18</v>
      </c>
      <c r="HY669" s="1">
        <v>501.71800000000002</v>
      </c>
      <c r="HZ669" s="1">
        <v>508.16800000000001</v>
      </c>
      <c r="IA669" s="1">
        <v>28.959700000000002</v>
      </c>
      <c r="IB669" s="1">
        <v>29.7744</v>
      </c>
      <c r="IC669" s="1">
        <v>30.0001</v>
      </c>
      <c r="ID669" s="1">
        <v>29.627300000000002</v>
      </c>
      <c r="IE669" s="1">
        <v>29.725200000000001</v>
      </c>
      <c r="IF669" s="1">
        <v>52.5623</v>
      </c>
      <c r="IG669" s="1">
        <v>22.4846</v>
      </c>
      <c r="IH669" s="1">
        <v>0</v>
      </c>
      <c r="II669" s="1">
        <v>28.955300000000001</v>
      </c>
      <c r="IJ669" s="1">
        <v>1278.4100000000001</v>
      </c>
      <c r="IK669" s="1">
        <v>25.005299999999998</v>
      </c>
      <c r="IL669" s="1">
        <v>100.82</v>
      </c>
      <c r="IM669" s="1">
        <v>100.562</v>
      </c>
      <c r="IN669" s="1" t="s">
        <v>365</v>
      </c>
    </row>
    <row r="670" spans="1:248" ht="15.75" customHeight="1" x14ac:dyDescent="0.3">
      <c r="A670" s="1">
        <v>654</v>
      </c>
      <c r="B670" s="1">
        <v>1660488816.0999999</v>
      </c>
      <c r="C670" s="1">
        <v>4687</v>
      </c>
      <c r="D670" s="1" t="s">
        <v>1659</v>
      </c>
      <c r="E670" s="1" t="s">
        <v>1660</v>
      </c>
      <c r="F670" s="1">
        <v>1</v>
      </c>
      <c r="G670" s="1" t="s">
        <v>1167</v>
      </c>
      <c r="H670" s="1" t="s">
        <v>350</v>
      </c>
      <c r="I670" s="1" t="s">
        <v>351</v>
      </c>
      <c r="J670" s="1" t="s">
        <v>352</v>
      </c>
      <c r="K670" s="1" t="s">
        <v>1168</v>
      </c>
      <c r="L670" s="1" t="s">
        <v>1169</v>
      </c>
      <c r="M670" s="1" t="s">
        <v>354</v>
      </c>
      <c r="N670" s="1">
        <v>1660488808.599999</v>
      </c>
      <c r="O670" s="1">
        <f t="shared" si="68"/>
        <v>1.7930511530946274E-3</v>
      </c>
      <c r="P670" s="1">
        <f t="shared" si="69"/>
        <v>1.7930511530946274</v>
      </c>
      <c r="Q670" s="1">
        <f t="shared" si="70"/>
        <v>2.4682637329195014</v>
      </c>
      <c r="R670" s="1">
        <f t="shared" si="71"/>
        <v>1171.982666666667</v>
      </c>
      <c r="S670" s="1">
        <f t="shared" si="72"/>
        <v>1087.569893550593</v>
      </c>
      <c r="T670" s="1">
        <f t="shared" si="73"/>
        <v>108.50330623116008</v>
      </c>
      <c r="U670" s="1">
        <f t="shared" si="74"/>
        <v>116.92489368549205</v>
      </c>
      <c r="V670" s="1">
        <f t="shared" si="75"/>
        <v>8.6377636661619211E-2</v>
      </c>
      <c r="W670" s="1">
        <f t="shared" si="76"/>
        <v>2.9231714037957164</v>
      </c>
      <c r="X670" s="1">
        <f t="shared" si="77"/>
        <v>8.4984319455452775E-2</v>
      </c>
      <c r="Y670" s="1">
        <f t="shared" si="78"/>
        <v>5.323851152867147E-2</v>
      </c>
      <c r="Z670" s="1">
        <f t="shared" si="79"/>
        <v>321.51727679999999</v>
      </c>
      <c r="AA670" s="1">
        <f t="shared" si="80"/>
        <v>32.458733016592248</v>
      </c>
      <c r="AB670" s="1">
        <f t="shared" si="81"/>
        <v>31.860526666666669</v>
      </c>
      <c r="AC670" s="1">
        <f t="shared" si="82"/>
        <v>4.7375167106032379</v>
      </c>
      <c r="AD670" s="1">
        <f t="shared" si="83"/>
        <v>59.992879933936159</v>
      </c>
      <c r="AE670" s="1">
        <f t="shared" si="84"/>
        <v>2.7111552591872452</v>
      </c>
      <c r="AF670" s="1">
        <f t="shared" si="85"/>
        <v>4.5191283735215828</v>
      </c>
      <c r="AG670" s="1">
        <f t="shared" si="86"/>
        <v>2.0263614514159927</v>
      </c>
      <c r="AH670" s="1">
        <f t="shared" si="87"/>
        <v>-79.073555851473074</v>
      </c>
      <c r="AI670" s="1">
        <f t="shared" si="88"/>
        <v>-130.86922336581378</v>
      </c>
      <c r="AJ670" s="1">
        <f t="shared" si="89"/>
        <v>-10.097716003724729</v>
      </c>
      <c r="AK670" s="1">
        <f t="shared" si="90"/>
        <v>101.47678157898841</v>
      </c>
      <c r="AL670" s="1">
        <f t="shared" si="91"/>
        <v>34.461885896737996</v>
      </c>
      <c r="AM670" s="1">
        <f t="shared" si="92"/>
        <v>1.7995140014100841</v>
      </c>
      <c r="AN670" s="1">
        <f t="shared" si="93"/>
        <v>2.4682637329195014</v>
      </c>
      <c r="AO670" s="1">
        <v>1270.882046407608</v>
      </c>
      <c r="AP670" s="1">
        <v>1241.1886666666669</v>
      </c>
      <c r="AQ670" s="1">
        <v>5.1975825381690379</v>
      </c>
      <c r="AR670" s="1">
        <v>65.0836536357032</v>
      </c>
      <c r="AS670" s="1">
        <f t="shared" si="94"/>
        <v>1.7930511530946274</v>
      </c>
      <c r="AT670" s="1">
        <v>25.0777995465115</v>
      </c>
      <c r="AU670" s="1">
        <v>27.170426060606051</v>
      </c>
      <c r="AV670" s="1">
        <v>2.1510215425442841E-6</v>
      </c>
      <c r="AW670" s="1">
        <v>81.89149428523082</v>
      </c>
      <c r="AX670" s="1">
        <v>0</v>
      </c>
      <c r="AY670" s="1">
        <v>0</v>
      </c>
      <c r="AZ670" s="1">
        <f t="shared" si="95"/>
        <v>1</v>
      </c>
      <c r="BA670" s="1">
        <f t="shared" si="96"/>
        <v>0</v>
      </c>
      <c r="BB670" s="1">
        <f t="shared" si="97"/>
        <v>51987.411614885008</v>
      </c>
      <c r="BC670" s="1">
        <f t="shared" si="98"/>
        <v>2000.008</v>
      </c>
      <c r="BD670" s="1">
        <f t="shared" si="99"/>
        <v>1681.2067199999999</v>
      </c>
      <c r="BE670" s="1">
        <f t="shared" si="100"/>
        <v>0.84059999760000959</v>
      </c>
      <c r="BF670" s="1">
        <f t="shared" si="101"/>
        <v>0.16075799536801852</v>
      </c>
      <c r="BG670" s="1">
        <v>6</v>
      </c>
      <c r="BH670" s="1">
        <v>0.5</v>
      </c>
      <c r="BI670" s="1" t="s">
        <v>355</v>
      </c>
      <c r="BJ670" s="1">
        <v>2</v>
      </c>
      <c r="BK670" s="1" t="b">
        <v>1</v>
      </c>
      <c r="BL670" s="1">
        <v>1660488808.599999</v>
      </c>
      <c r="BM670" s="1">
        <v>1171.982666666667</v>
      </c>
      <c r="BN670" s="1">
        <v>1215.856</v>
      </c>
      <c r="BO670" s="1">
        <v>27.17494000000001</v>
      </c>
      <c r="BP670" s="1">
        <v>25.074766666666662</v>
      </c>
      <c r="BQ670" s="1">
        <v>1169.48</v>
      </c>
      <c r="BR670" s="1">
        <v>27.163720000000001</v>
      </c>
      <c r="BS670" s="1">
        <v>500.13366666666661</v>
      </c>
      <c r="BT670" s="1">
        <v>99.666713333333334</v>
      </c>
      <c r="BU670" s="1">
        <v>0.10002982000000001</v>
      </c>
      <c r="BV670" s="1">
        <v>31.030106666666669</v>
      </c>
      <c r="BW670" s="1">
        <v>31.860526666666669</v>
      </c>
      <c r="BX670" s="1">
        <v>999.89999999999986</v>
      </c>
      <c r="BY670" s="1">
        <v>0</v>
      </c>
      <c r="BZ670" s="1">
        <v>0</v>
      </c>
      <c r="CA670" s="1">
        <v>9997.003999999999</v>
      </c>
      <c r="CB670" s="1">
        <v>0</v>
      </c>
      <c r="CC670" s="1">
        <v>23.154526666666658</v>
      </c>
      <c r="CD670" s="1">
        <v>-43.872680000000003</v>
      </c>
      <c r="CE670" s="1">
        <v>1204.721333333333</v>
      </c>
      <c r="CF670" s="1">
        <v>1247.1273333333329</v>
      </c>
      <c r="CG670" s="1">
        <v>2.100158</v>
      </c>
      <c r="CH670" s="1">
        <v>1215.856</v>
      </c>
      <c r="CI670" s="1">
        <v>25.074766666666662</v>
      </c>
      <c r="CJ670" s="1">
        <v>2.7084359999999998</v>
      </c>
      <c r="CK670" s="1">
        <v>2.4991186666666669</v>
      </c>
      <c r="CL670" s="1">
        <v>22.336386666666659</v>
      </c>
      <c r="CM670" s="1">
        <v>21.02076666666666</v>
      </c>
      <c r="CN670" s="1">
        <v>2000.008</v>
      </c>
      <c r="CO670" s="1">
        <v>0.98000200000000037</v>
      </c>
      <c r="CP670" s="1">
        <v>1.9998399999999989E-2</v>
      </c>
      <c r="CQ670" s="1">
        <v>0</v>
      </c>
      <c r="CR670" s="1">
        <v>2.4588666666666672</v>
      </c>
      <c r="CS670" s="1">
        <v>0</v>
      </c>
      <c r="CT670" s="1">
        <v>36713.973333333342</v>
      </c>
      <c r="CU670" s="1">
        <v>17412.400000000001</v>
      </c>
      <c r="CV670" s="1">
        <v>39.591400000000007</v>
      </c>
      <c r="CW670" s="1">
        <v>40.528933333333342</v>
      </c>
      <c r="CX670" s="1">
        <v>39.561999999999998</v>
      </c>
      <c r="CY670" s="1">
        <v>39.024800000000013</v>
      </c>
      <c r="CZ670" s="1">
        <v>39.807866666666669</v>
      </c>
      <c r="DA670" s="1">
        <v>1960.008</v>
      </c>
      <c r="DB670" s="1">
        <v>40</v>
      </c>
      <c r="DC670" s="1">
        <v>0</v>
      </c>
      <c r="DD670" s="1">
        <v>1660488813.8</v>
      </c>
      <c r="DE670" s="1">
        <v>0</v>
      </c>
      <c r="DF670" s="1">
        <v>1660488368.5999999</v>
      </c>
      <c r="DG670" s="1" t="s">
        <v>1170</v>
      </c>
      <c r="DH670" s="1">
        <v>1660488360.0999999</v>
      </c>
      <c r="DI670" s="1">
        <v>1660488368.5999999</v>
      </c>
      <c r="DJ670" s="1">
        <v>14</v>
      </c>
      <c r="DK670" s="1">
        <v>0.51200000000000001</v>
      </c>
      <c r="DL670" s="1">
        <v>1E-3</v>
      </c>
      <c r="DM670" s="1">
        <v>1.359</v>
      </c>
      <c r="DN670" s="1">
        <v>1.7999999999999999E-2</v>
      </c>
      <c r="DO670" s="1">
        <v>400</v>
      </c>
      <c r="DP670" s="1">
        <v>25</v>
      </c>
      <c r="DQ670" s="1">
        <v>0.25</v>
      </c>
      <c r="DR670" s="1">
        <v>7.0000000000000007E-2</v>
      </c>
      <c r="DS670" s="1">
        <v>2.5561178341963768</v>
      </c>
      <c r="DT670" s="1">
        <v>-2.5065721173872801</v>
      </c>
      <c r="DU670" s="1">
        <v>0.23430866492971289</v>
      </c>
      <c r="DV670" s="1">
        <v>0</v>
      </c>
      <c r="DW670" s="1">
        <v>34.479228450750817</v>
      </c>
      <c r="DX670" s="1">
        <v>-0.89431020845203446</v>
      </c>
      <c r="DY670" s="1">
        <v>8.2658324419417062E-2</v>
      </c>
      <c r="DZ670" s="1">
        <v>0</v>
      </c>
      <c r="EA670" s="1">
        <v>-43.877870967741927</v>
      </c>
      <c r="EB670" s="1">
        <v>0.60046451612915408</v>
      </c>
      <c r="EC670" s="1">
        <v>7.8278420350770733E-2</v>
      </c>
      <c r="ED670" s="1">
        <v>1</v>
      </c>
      <c r="EE670" s="1">
        <v>1082.5300288345759</v>
      </c>
      <c r="EF670" s="1">
        <v>341.15751457598378</v>
      </c>
      <c r="EG670" s="1">
        <v>24.750920645661459</v>
      </c>
      <c r="EH670" s="1">
        <v>0</v>
      </c>
      <c r="EI670" s="1">
        <v>2.1018007317073168</v>
      </c>
      <c r="EJ670" s="1">
        <v>-2.883846689894937E-2</v>
      </c>
      <c r="EK670" s="1">
        <v>6.3968168113729138E-3</v>
      </c>
      <c r="EL670" s="1">
        <v>1</v>
      </c>
      <c r="EM670" s="1">
        <v>2.0265367641408361</v>
      </c>
      <c r="EN670" s="1">
        <v>-1.7890094756520359E-2</v>
      </c>
      <c r="EO670" s="1">
        <v>1.4458725672467829E-3</v>
      </c>
      <c r="EP670" s="1">
        <v>1</v>
      </c>
      <c r="EQ670" s="1">
        <v>3</v>
      </c>
      <c r="ER670" s="1">
        <v>6</v>
      </c>
      <c r="ES670" s="1" t="s">
        <v>379</v>
      </c>
      <c r="ET670" s="1">
        <v>2.9447100000000002</v>
      </c>
      <c r="EU670" s="1">
        <v>2.8010700000000002</v>
      </c>
      <c r="EV670" s="1">
        <v>0.18901200000000001</v>
      </c>
      <c r="EW670" s="1">
        <v>0.193218</v>
      </c>
      <c r="EX670" s="1">
        <v>0.118469</v>
      </c>
      <c r="EY670" s="1">
        <v>0.11197600000000001</v>
      </c>
      <c r="EZ670" s="1">
        <v>16688.599999999999</v>
      </c>
      <c r="FA670" s="1">
        <v>17411.599999999999</v>
      </c>
      <c r="FB670" s="1">
        <v>23919</v>
      </c>
      <c r="FC670" s="1">
        <v>25103</v>
      </c>
      <c r="FD670" s="1">
        <v>33743.599999999999</v>
      </c>
      <c r="FE670" s="1">
        <v>35590.5</v>
      </c>
      <c r="FF670" s="1">
        <v>43593.7</v>
      </c>
      <c r="FG670" s="1">
        <v>46398.2</v>
      </c>
      <c r="FH670" s="1">
        <v>1.9917199999999999</v>
      </c>
      <c r="FI670" s="1">
        <v>1.9003000000000001</v>
      </c>
      <c r="FJ670" s="1">
        <v>0.16930000000000001</v>
      </c>
      <c r="FK670" s="1">
        <v>0</v>
      </c>
      <c r="FL670" s="1">
        <v>29.099499999999999</v>
      </c>
      <c r="FM670" s="1">
        <v>999.9</v>
      </c>
      <c r="FN670" s="1">
        <v>59.7</v>
      </c>
      <c r="FO670" s="1">
        <v>34.200000000000003</v>
      </c>
      <c r="FP670" s="1">
        <v>32.364699999999999</v>
      </c>
      <c r="FQ670" s="1">
        <v>63.773899999999998</v>
      </c>
      <c r="FR670" s="1">
        <v>26.398199999999999</v>
      </c>
      <c r="FS670" s="1">
        <v>1</v>
      </c>
      <c r="FT670" s="1">
        <v>0.203349</v>
      </c>
      <c r="FU670" s="1">
        <v>0.20808299999999999</v>
      </c>
      <c r="FV670" s="1">
        <v>20.324000000000002</v>
      </c>
      <c r="FW670" s="1">
        <v>5.2111499999999999</v>
      </c>
      <c r="FX670" s="1">
        <v>11.904500000000001</v>
      </c>
      <c r="FY670" s="1">
        <v>5.0033500000000002</v>
      </c>
      <c r="FZ670" s="1">
        <v>3.29033</v>
      </c>
      <c r="GA670" s="1">
        <v>9999</v>
      </c>
      <c r="GB670" s="1">
        <v>9999</v>
      </c>
      <c r="GC670" s="1">
        <v>9999</v>
      </c>
      <c r="GD670" s="1">
        <v>999.9</v>
      </c>
      <c r="GE670" s="1">
        <v>1.8594999999999999</v>
      </c>
      <c r="GF670" s="1">
        <v>1.8544799999999999</v>
      </c>
      <c r="GG670" s="1">
        <v>1.8575999999999999</v>
      </c>
      <c r="GH670" s="1">
        <v>1.85608</v>
      </c>
      <c r="GI670" s="1">
        <v>1.8548800000000001</v>
      </c>
      <c r="GJ670" s="1">
        <v>1.8545499999999999</v>
      </c>
      <c r="GK670" s="1">
        <v>1.8532200000000001</v>
      </c>
      <c r="GL670" s="1">
        <v>1.8563799999999999</v>
      </c>
      <c r="GM670" s="1">
        <v>0</v>
      </c>
      <c r="GN670" s="1">
        <v>0</v>
      </c>
      <c r="GO670" s="1">
        <v>0</v>
      </c>
      <c r="GP670" s="1">
        <v>0</v>
      </c>
      <c r="GQ670" s="1" t="s">
        <v>358</v>
      </c>
      <c r="GR670" s="1" t="s">
        <v>359</v>
      </c>
      <c r="GS670" s="1" t="s">
        <v>360</v>
      </c>
      <c r="GT670" s="1" t="s">
        <v>360</v>
      </c>
      <c r="GU670" s="1" t="s">
        <v>360</v>
      </c>
      <c r="GV670" s="1" t="s">
        <v>360</v>
      </c>
      <c r="GW670" s="1">
        <v>0</v>
      </c>
      <c r="GX670" s="1">
        <v>100</v>
      </c>
      <c r="GY670" s="1">
        <v>100</v>
      </c>
      <c r="GZ670" s="1">
        <v>2.54</v>
      </c>
      <c r="HA670" s="1">
        <v>1.12E-2</v>
      </c>
      <c r="HB670" s="1">
        <v>0.43179755099752709</v>
      </c>
      <c r="HC670" s="1">
        <v>2.678124759318837E-3</v>
      </c>
      <c r="HD670" s="1">
        <v>-9.3737611465157319E-7</v>
      </c>
      <c r="HE670" s="1">
        <v>1.3915637841753891E-10</v>
      </c>
      <c r="HF670" s="1">
        <v>-7.4344716936427316E-2</v>
      </c>
      <c r="HG670" s="1">
        <v>1.061361004592812E-2</v>
      </c>
      <c r="HH670" s="1">
        <v>-3.086644042041478E-4</v>
      </c>
      <c r="HI670" s="1">
        <v>1.24720902217549E-6</v>
      </c>
      <c r="HJ670" s="1">
        <v>1</v>
      </c>
      <c r="HK670" s="1">
        <v>2093</v>
      </c>
      <c r="HL670" s="1">
        <v>2</v>
      </c>
      <c r="HM670" s="1">
        <v>27</v>
      </c>
      <c r="HN670" s="1">
        <v>7.6</v>
      </c>
      <c r="HO670" s="1">
        <v>7.5</v>
      </c>
      <c r="HP670" s="1">
        <v>2.63184</v>
      </c>
      <c r="HQ670" s="1">
        <v>2.2924799999999999</v>
      </c>
      <c r="HR670" s="1">
        <v>1.4978</v>
      </c>
      <c r="HS670" s="1">
        <v>2.2997999999999998</v>
      </c>
      <c r="HT670" s="1">
        <v>1.5478499999999999</v>
      </c>
      <c r="HU670" s="1">
        <v>2.4206500000000002</v>
      </c>
      <c r="HV670" s="1">
        <v>36.694299999999998</v>
      </c>
      <c r="HW670" s="1">
        <v>14.491</v>
      </c>
      <c r="HX670" s="1">
        <v>18</v>
      </c>
      <c r="HY670" s="1">
        <v>501.654</v>
      </c>
      <c r="HZ670" s="1">
        <v>508.21300000000002</v>
      </c>
      <c r="IA670" s="1">
        <v>28.9526</v>
      </c>
      <c r="IB670" s="1">
        <v>29.7744</v>
      </c>
      <c r="IC670" s="1">
        <v>30</v>
      </c>
      <c r="ID670" s="1">
        <v>29.6266</v>
      </c>
      <c r="IE670" s="1">
        <v>29.724599999999999</v>
      </c>
      <c r="IF670" s="1">
        <v>52.678600000000003</v>
      </c>
      <c r="IG670" s="1">
        <v>22.4846</v>
      </c>
      <c r="IH670" s="1">
        <v>0</v>
      </c>
      <c r="II670" s="1">
        <v>28.9315</v>
      </c>
      <c r="IJ670" s="1">
        <v>1278.4100000000001</v>
      </c>
      <c r="IK670" s="1">
        <v>25.0063</v>
      </c>
      <c r="IL670" s="1">
        <v>100.82</v>
      </c>
      <c r="IM670" s="1">
        <v>100.562</v>
      </c>
      <c r="IN670" s="1" t="s">
        <v>365</v>
      </c>
    </row>
    <row r="671" spans="1:248" ht="15.75" customHeight="1" x14ac:dyDescent="0.3">
      <c r="A671" s="1">
        <v>655</v>
      </c>
      <c r="B671" s="1">
        <v>1660488817.0999999</v>
      </c>
      <c r="C671" s="1">
        <v>4688</v>
      </c>
      <c r="D671" s="1" t="s">
        <v>1661</v>
      </c>
      <c r="E671" s="1" t="s">
        <v>1662</v>
      </c>
      <c r="F671" s="1">
        <v>1</v>
      </c>
      <c r="G671" s="1" t="s">
        <v>1167</v>
      </c>
      <c r="H671" s="1" t="s">
        <v>350</v>
      </c>
      <c r="I671" s="1" t="s">
        <v>351</v>
      </c>
      <c r="J671" s="1" t="s">
        <v>352</v>
      </c>
      <c r="K671" s="1" t="s">
        <v>1168</v>
      </c>
      <c r="L671" s="1" t="s">
        <v>1169</v>
      </c>
      <c r="M671" s="1" t="s">
        <v>354</v>
      </c>
      <c r="N671" s="1">
        <v>1660488809.0999999</v>
      </c>
      <c r="O671" s="1">
        <f t="shared" si="68"/>
        <v>1.7967841503504689E-3</v>
      </c>
      <c r="P671" s="1">
        <f t="shared" si="69"/>
        <v>1.7967841503504689</v>
      </c>
      <c r="Q671" s="1">
        <f t="shared" si="70"/>
        <v>2.4103945126662407</v>
      </c>
      <c r="R671" s="1">
        <f t="shared" si="71"/>
        <v>1174.51875</v>
      </c>
      <c r="S671" s="1">
        <f t="shared" si="72"/>
        <v>1091.1874884094825</v>
      </c>
      <c r="T671" s="1">
        <f t="shared" si="73"/>
        <v>108.86422045245887</v>
      </c>
      <c r="U671" s="1">
        <f t="shared" si="74"/>
        <v>117.17790891455319</v>
      </c>
      <c r="V671" s="1">
        <f t="shared" si="75"/>
        <v>8.6564325520391047E-2</v>
      </c>
      <c r="W671" s="1">
        <f t="shared" si="76"/>
        <v>2.9231290615479315</v>
      </c>
      <c r="X671" s="1">
        <f t="shared" si="77"/>
        <v>8.5165011704350826E-2</v>
      </c>
      <c r="Y671" s="1">
        <f t="shared" si="78"/>
        <v>5.3351970881889602E-2</v>
      </c>
      <c r="Z671" s="1">
        <f t="shared" si="79"/>
        <v>321.51709725000001</v>
      </c>
      <c r="AA671" s="1">
        <f t="shared" si="80"/>
        <v>32.457062647068867</v>
      </c>
      <c r="AB671" s="1">
        <f t="shared" si="81"/>
        <v>31.860025</v>
      </c>
      <c r="AC671" s="1">
        <f t="shared" si="82"/>
        <v>4.7373820547113024</v>
      </c>
      <c r="AD671" s="1">
        <f t="shared" si="83"/>
        <v>59.994298271080012</v>
      </c>
      <c r="AE671" s="1">
        <f t="shared" si="84"/>
        <v>2.7111082083524609</v>
      </c>
      <c r="AF671" s="1">
        <f t="shared" si="85"/>
        <v>4.5189431103977737</v>
      </c>
      <c r="AG671" s="1">
        <f t="shared" si="86"/>
        <v>2.0262738463588414</v>
      </c>
      <c r="AH671" s="1">
        <f t="shared" si="87"/>
        <v>-79.238181030455678</v>
      </c>
      <c r="AI671" s="1">
        <f t="shared" si="88"/>
        <v>-130.90160392232653</v>
      </c>
      <c r="AJ671" s="1">
        <f t="shared" si="89"/>
        <v>-10.100300009638724</v>
      </c>
      <c r="AK671" s="1">
        <f t="shared" si="90"/>
        <v>101.27701228757908</v>
      </c>
      <c r="AL671" s="1">
        <f t="shared" si="91"/>
        <v>34.441652711634205</v>
      </c>
      <c r="AM671" s="1">
        <f t="shared" si="92"/>
        <v>1.8004561213956762</v>
      </c>
      <c r="AN671" s="1">
        <f t="shared" si="93"/>
        <v>2.4103945126662407</v>
      </c>
      <c r="AO671" s="1">
        <v>1276.0070990966469</v>
      </c>
      <c r="AP671" s="1">
        <v>1246.400545454545</v>
      </c>
      <c r="AQ671" s="1">
        <v>5.1945569209337572</v>
      </c>
      <c r="AR671" s="1">
        <v>65.0836536357032</v>
      </c>
      <c r="AS671" s="1">
        <f t="shared" si="94"/>
        <v>1.7967841503504689</v>
      </c>
      <c r="AT671" s="1">
        <v>25.070564701705631</v>
      </c>
      <c r="AU671" s="1">
        <v>27.167558181818169</v>
      </c>
      <c r="AV671" s="1">
        <v>-2.3861471529644469E-7</v>
      </c>
      <c r="AW671" s="1">
        <v>81.89149428523082</v>
      </c>
      <c r="AX671" s="1">
        <v>0</v>
      </c>
      <c r="AY671" s="1">
        <v>0</v>
      </c>
      <c r="AZ671" s="1">
        <f t="shared" si="95"/>
        <v>1</v>
      </c>
      <c r="BA671" s="1">
        <f t="shared" si="96"/>
        <v>0</v>
      </c>
      <c r="BB671" s="1">
        <f t="shared" si="97"/>
        <v>51986.329799662512</v>
      </c>
      <c r="BC671" s="1">
        <f t="shared" si="98"/>
        <v>2000.006875</v>
      </c>
      <c r="BD671" s="1">
        <f t="shared" si="99"/>
        <v>1681.2057749999999</v>
      </c>
      <c r="BE671" s="1">
        <f t="shared" si="100"/>
        <v>0.84059999793750706</v>
      </c>
      <c r="BF671" s="1">
        <f t="shared" si="101"/>
        <v>0.16075799601938867</v>
      </c>
      <c r="BG671" s="1">
        <v>6</v>
      </c>
      <c r="BH671" s="1">
        <v>0.5</v>
      </c>
      <c r="BI671" s="1" t="s">
        <v>355</v>
      </c>
      <c r="BJ671" s="1">
        <v>2</v>
      </c>
      <c r="BK671" s="1" t="b">
        <v>1</v>
      </c>
      <c r="BL671" s="1">
        <v>1660488809.0999999</v>
      </c>
      <c r="BM671" s="1">
        <v>1174.51875</v>
      </c>
      <c r="BN671" s="1">
        <v>1218.3743750000001</v>
      </c>
      <c r="BO671" s="1">
        <v>27.174468749999999</v>
      </c>
      <c r="BP671" s="1">
        <v>25.073206249999998</v>
      </c>
      <c r="BQ671" s="1">
        <v>1172.0131249999999</v>
      </c>
      <c r="BR671" s="1">
        <v>27.163250000000001</v>
      </c>
      <c r="BS671" s="1">
        <v>500.13637499999999</v>
      </c>
      <c r="BT671" s="1">
        <v>99.666725</v>
      </c>
      <c r="BU671" s="1">
        <v>0.1000168375</v>
      </c>
      <c r="BV671" s="1">
        <v>31.029387499999999</v>
      </c>
      <c r="BW671" s="1">
        <v>31.860025</v>
      </c>
      <c r="BX671" s="1">
        <v>999.9</v>
      </c>
      <c r="BY671" s="1">
        <v>0</v>
      </c>
      <c r="BZ671" s="1">
        <v>0</v>
      </c>
      <c r="CA671" s="1">
        <v>9996.7612499999996</v>
      </c>
      <c r="CB671" s="1">
        <v>0</v>
      </c>
      <c r="CC671" s="1">
        <v>23.159693749999999</v>
      </c>
      <c r="CD671" s="1">
        <v>-43.855112499999997</v>
      </c>
      <c r="CE671" s="1">
        <v>1207.3275000000001</v>
      </c>
      <c r="CF671" s="1">
        <v>1249.7081250000001</v>
      </c>
      <c r="CG671" s="1">
        <v>2.101250625</v>
      </c>
      <c r="CH671" s="1">
        <v>1218.3743750000001</v>
      </c>
      <c r="CI671" s="1">
        <v>25.073206249999998</v>
      </c>
      <c r="CJ671" s="1">
        <v>2.7083893749999999</v>
      </c>
      <c r="CK671" s="1">
        <v>2.4989637500000002</v>
      </c>
      <c r="CL671" s="1">
        <v>22.33610625</v>
      </c>
      <c r="CM671" s="1">
        <v>21.01975625</v>
      </c>
      <c r="CN671" s="1">
        <v>2000.006875</v>
      </c>
      <c r="CO671" s="1">
        <v>0.98000200000000004</v>
      </c>
      <c r="CP671" s="1">
        <v>1.99984E-2</v>
      </c>
      <c r="CQ671" s="1">
        <v>0</v>
      </c>
      <c r="CR671" s="1">
        <v>2.5129999999999999</v>
      </c>
      <c r="CS671" s="1">
        <v>0</v>
      </c>
      <c r="CT671" s="1">
        <v>36710.956250000003</v>
      </c>
      <c r="CU671" s="1">
        <v>17412.387500000001</v>
      </c>
      <c r="CV671" s="1">
        <v>39.5895625</v>
      </c>
      <c r="CW671" s="1">
        <v>40.530999999999999</v>
      </c>
      <c r="CX671" s="1">
        <v>39.561999999999998</v>
      </c>
      <c r="CY671" s="1">
        <v>39.027124999999998</v>
      </c>
      <c r="CZ671" s="1">
        <v>39.804250000000003</v>
      </c>
      <c r="DA671" s="1">
        <v>1960.006875</v>
      </c>
      <c r="DB671" s="1">
        <v>40</v>
      </c>
      <c r="DC671" s="1">
        <v>0</v>
      </c>
      <c r="DD671" s="1">
        <v>1660488815</v>
      </c>
      <c r="DE671" s="1">
        <v>0</v>
      </c>
      <c r="DF671" s="1">
        <v>1660488368.5999999</v>
      </c>
      <c r="DG671" s="1" t="s">
        <v>1170</v>
      </c>
      <c r="DH671" s="1">
        <v>1660488360.0999999</v>
      </c>
      <c r="DI671" s="1">
        <v>1660488368.5999999</v>
      </c>
      <c r="DJ671" s="1">
        <v>14</v>
      </c>
      <c r="DK671" s="1">
        <v>0.51200000000000001</v>
      </c>
      <c r="DL671" s="1">
        <v>1E-3</v>
      </c>
      <c r="DM671" s="1">
        <v>1.359</v>
      </c>
      <c r="DN671" s="1">
        <v>1.7999999999999999E-2</v>
      </c>
      <c r="DO671" s="1">
        <v>400</v>
      </c>
      <c r="DP671" s="1">
        <v>25</v>
      </c>
      <c r="DQ671" s="1">
        <v>0.25</v>
      </c>
      <c r="DR671" s="1">
        <v>7.0000000000000007E-2</v>
      </c>
      <c r="DS671" s="1">
        <v>2.538332295408205</v>
      </c>
      <c r="DT671" s="1">
        <v>-2.3251219550828042</v>
      </c>
      <c r="DU671" s="1">
        <v>0.22965907633378721</v>
      </c>
      <c r="DV671" s="1">
        <v>0</v>
      </c>
      <c r="DW671" s="1">
        <v>34.454599601813541</v>
      </c>
      <c r="DX671" s="1">
        <v>-1.174040245963156</v>
      </c>
      <c r="DY671" s="1">
        <v>0.1042230145072623</v>
      </c>
      <c r="DZ671" s="1">
        <v>0</v>
      </c>
      <c r="EA671" s="1">
        <v>-43.85757741935484</v>
      </c>
      <c r="EB671" s="1">
        <v>0.90634838709689813</v>
      </c>
      <c r="EC671" s="1">
        <v>9.945331117171384E-2</v>
      </c>
      <c r="ED671" s="1">
        <v>1</v>
      </c>
      <c r="EE671" s="1">
        <v>1087.7872232205</v>
      </c>
      <c r="EF671" s="1">
        <v>336.66155495058217</v>
      </c>
      <c r="EG671" s="1">
        <v>24.45052465362809</v>
      </c>
      <c r="EH671" s="1">
        <v>0</v>
      </c>
      <c r="EI671" s="1">
        <v>2.102812682926829</v>
      </c>
      <c r="EJ671" s="1">
        <v>-2.14664111498203E-2</v>
      </c>
      <c r="EK671" s="1">
        <v>7.0353639891934964E-3</v>
      </c>
      <c r="EL671" s="1">
        <v>1</v>
      </c>
      <c r="EM671" s="1">
        <v>2.0263162187623349</v>
      </c>
      <c r="EN671" s="1">
        <v>-1.881752991983391E-2</v>
      </c>
      <c r="EO671" s="1">
        <v>1.4926093307796331E-3</v>
      </c>
      <c r="EP671" s="1">
        <v>1</v>
      </c>
      <c r="EQ671" s="1">
        <v>3</v>
      </c>
      <c r="ER671" s="1">
        <v>6</v>
      </c>
      <c r="ES671" s="1" t="s">
        <v>379</v>
      </c>
      <c r="ET671" s="1">
        <v>2.9445800000000002</v>
      </c>
      <c r="EU671" s="1">
        <v>2.8009200000000001</v>
      </c>
      <c r="EV671" s="1">
        <v>0.189498</v>
      </c>
      <c r="EW671" s="1">
        <v>0.193689</v>
      </c>
      <c r="EX671" s="1">
        <v>0.118461</v>
      </c>
      <c r="EY671" s="1">
        <v>0.111959</v>
      </c>
      <c r="EZ671" s="1">
        <v>16678.599999999999</v>
      </c>
      <c r="FA671" s="1">
        <v>17401.5</v>
      </c>
      <c r="FB671" s="1">
        <v>23919</v>
      </c>
      <c r="FC671" s="1">
        <v>25103.1</v>
      </c>
      <c r="FD671" s="1">
        <v>33744.1</v>
      </c>
      <c r="FE671" s="1">
        <v>35591.4</v>
      </c>
      <c r="FF671" s="1">
        <v>43593.9</v>
      </c>
      <c r="FG671" s="1">
        <v>46398.5</v>
      </c>
      <c r="FH671" s="1">
        <v>1.9917</v>
      </c>
      <c r="FI671" s="1">
        <v>1.9003300000000001</v>
      </c>
      <c r="FJ671" s="1">
        <v>0.16935900000000001</v>
      </c>
      <c r="FK671" s="1">
        <v>0</v>
      </c>
      <c r="FL671" s="1">
        <v>29.1006</v>
      </c>
      <c r="FM671" s="1">
        <v>999.9</v>
      </c>
      <c r="FN671" s="1">
        <v>59.7</v>
      </c>
      <c r="FO671" s="1">
        <v>34.200000000000003</v>
      </c>
      <c r="FP671" s="1">
        <v>32.360700000000001</v>
      </c>
      <c r="FQ671" s="1">
        <v>63.523899999999998</v>
      </c>
      <c r="FR671" s="1">
        <v>26.438300000000002</v>
      </c>
      <c r="FS671" s="1">
        <v>1</v>
      </c>
      <c r="FT671" s="1">
        <v>0.203209</v>
      </c>
      <c r="FU671" s="1">
        <v>0.20791100000000001</v>
      </c>
      <c r="FV671" s="1">
        <v>20.324000000000002</v>
      </c>
      <c r="FW671" s="1">
        <v>5.2112999999999996</v>
      </c>
      <c r="FX671" s="1">
        <v>11.904500000000001</v>
      </c>
      <c r="FY671" s="1">
        <v>5.0030000000000001</v>
      </c>
      <c r="FZ671" s="1">
        <v>3.2903500000000001</v>
      </c>
      <c r="GA671" s="1">
        <v>9999</v>
      </c>
      <c r="GB671" s="1">
        <v>9999</v>
      </c>
      <c r="GC671" s="1">
        <v>9999</v>
      </c>
      <c r="GD671" s="1">
        <v>999.9</v>
      </c>
      <c r="GE671" s="1">
        <v>1.8595200000000001</v>
      </c>
      <c r="GF671" s="1">
        <v>1.8545</v>
      </c>
      <c r="GG671" s="1">
        <v>1.85761</v>
      </c>
      <c r="GH671" s="1">
        <v>1.85608</v>
      </c>
      <c r="GI671" s="1">
        <v>1.8548800000000001</v>
      </c>
      <c r="GJ671" s="1">
        <v>1.8545499999999999</v>
      </c>
      <c r="GK671" s="1">
        <v>1.8532200000000001</v>
      </c>
      <c r="GL671" s="1">
        <v>1.8563799999999999</v>
      </c>
      <c r="GM671" s="1">
        <v>0</v>
      </c>
      <c r="GN671" s="1">
        <v>0</v>
      </c>
      <c r="GO671" s="1">
        <v>0</v>
      </c>
      <c r="GP671" s="1">
        <v>0</v>
      </c>
      <c r="GQ671" s="1" t="s">
        <v>358</v>
      </c>
      <c r="GR671" s="1" t="s">
        <v>359</v>
      </c>
      <c r="GS671" s="1" t="s">
        <v>360</v>
      </c>
      <c r="GT671" s="1" t="s">
        <v>360</v>
      </c>
      <c r="GU671" s="1" t="s">
        <v>360</v>
      </c>
      <c r="GV671" s="1" t="s">
        <v>360</v>
      </c>
      <c r="GW671" s="1">
        <v>0</v>
      </c>
      <c r="GX671" s="1">
        <v>100</v>
      </c>
      <c r="GY671" s="1">
        <v>100</v>
      </c>
      <c r="GZ671" s="1">
        <v>2.5499999999999998</v>
      </c>
      <c r="HA671" s="1">
        <v>1.12E-2</v>
      </c>
      <c r="HB671" s="1">
        <v>0.43179755099752709</v>
      </c>
      <c r="HC671" s="1">
        <v>2.678124759318837E-3</v>
      </c>
      <c r="HD671" s="1">
        <v>-9.3737611465157319E-7</v>
      </c>
      <c r="HE671" s="1">
        <v>1.3915637841753891E-10</v>
      </c>
      <c r="HF671" s="1">
        <v>-7.4344716936427316E-2</v>
      </c>
      <c r="HG671" s="1">
        <v>1.061361004592812E-2</v>
      </c>
      <c r="HH671" s="1">
        <v>-3.086644042041478E-4</v>
      </c>
      <c r="HI671" s="1">
        <v>1.24720902217549E-6</v>
      </c>
      <c r="HJ671" s="1">
        <v>1</v>
      </c>
      <c r="HK671" s="1">
        <v>2093</v>
      </c>
      <c r="HL671" s="1">
        <v>2</v>
      </c>
      <c r="HM671" s="1">
        <v>27</v>
      </c>
      <c r="HN671" s="1">
        <v>7.6</v>
      </c>
      <c r="HO671" s="1">
        <v>7.5</v>
      </c>
      <c r="HP671" s="1">
        <v>2.6428199999999999</v>
      </c>
      <c r="HQ671" s="1">
        <v>2.3022499999999999</v>
      </c>
      <c r="HR671" s="1">
        <v>1.4978</v>
      </c>
      <c r="HS671" s="1">
        <v>2.2997999999999998</v>
      </c>
      <c r="HT671" s="1">
        <v>1.5478499999999999</v>
      </c>
      <c r="HU671" s="1">
        <v>2.3156699999999999</v>
      </c>
      <c r="HV671" s="1">
        <v>36.694299999999998</v>
      </c>
      <c r="HW671" s="1">
        <v>14.4735</v>
      </c>
      <c r="HX671" s="1">
        <v>18</v>
      </c>
      <c r="HY671" s="1">
        <v>501.63600000000002</v>
      </c>
      <c r="HZ671" s="1">
        <v>508.22500000000002</v>
      </c>
      <c r="IA671" s="1">
        <v>28.947099999999999</v>
      </c>
      <c r="IB671" s="1">
        <v>29.7744</v>
      </c>
      <c r="IC671" s="1">
        <v>30</v>
      </c>
      <c r="ID671" s="1">
        <v>29.626300000000001</v>
      </c>
      <c r="IE671" s="1">
        <v>29.724</v>
      </c>
      <c r="IF671" s="1">
        <v>52.9086</v>
      </c>
      <c r="IG671" s="1">
        <v>22.4846</v>
      </c>
      <c r="IH671" s="1">
        <v>0</v>
      </c>
      <c r="II671" s="1">
        <v>28.9315</v>
      </c>
      <c r="IJ671" s="1">
        <v>1288.43</v>
      </c>
      <c r="IK671" s="1">
        <v>25.006499999999999</v>
      </c>
      <c r="IL671" s="1">
        <v>100.821</v>
      </c>
      <c r="IM671" s="1">
        <v>100.562</v>
      </c>
      <c r="IN671" s="1" t="s">
        <v>365</v>
      </c>
    </row>
    <row r="672" spans="1:248" ht="15.75" customHeight="1" x14ac:dyDescent="0.3">
      <c r="A672" s="1">
        <v>656</v>
      </c>
      <c r="B672" s="1">
        <v>1660488818.0999999</v>
      </c>
      <c r="C672" s="1">
        <v>4689</v>
      </c>
      <c r="D672" s="1" t="s">
        <v>1663</v>
      </c>
      <c r="E672" s="1" t="s">
        <v>1664</v>
      </c>
      <c r="F672" s="1">
        <v>1</v>
      </c>
      <c r="G672" s="1" t="s">
        <v>1167</v>
      </c>
      <c r="H672" s="1" t="s">
        <v>350</v>
      </c>
      <c r="I672" s="1" t="s">
        <v>351</v>
      </c>
      <c r="J672" s="1" t="s">
        <v>352</v>
      </c>
      <c r="K672" s="1" t="s">
        <v>1168</v>
      </c>
      <c r="L672" s="1" t="s">
        <v>1169</v>
      </c>
      <c r="M672" s="1" t="s">
        <v>354</v>
      </c>
      <c r="N672" s="1">
        <v>1660488810.599999</v>
      </c>
      <c r="O672" s="1">
        <f t="shared" si="68"/>
        <v>1.801533634175549E-3</v>
      </c>
      <c r="P672" s="1">
        <f t="shared" si="69"/>
        <v>1.801533634175549</v>
      </c>
      <c r="Q672" s="1">
        <f t="shared" si="70"/>
        <v>2.3173243239969845</v>
      </c>
      <c r="R672" s="1">
        <f t="shared" si="71"/>
        <v>1182.1106666666669</v>
      </c>
      <c r="S672" s="1">
        <f t="shared" si="72"/>
        <v>1100.370281091826</v>
      </c>
      <c r="T672" s="1">
        <f t="shared" si="73"/>
        <v>109.78047583182759</v>
      </c>
      <c r="U672" s="1">
        <f t="shared" si="74"/>
        <v>117.93545654811818</v>
      </c>
      <c r="V672" s="1">
        <f t="shared" si="75"/>
        <v>8.6811900304950479E-2</v>
      </c>
      <c r="W672" s="1">
        <f t="shared" si="76"/>
        <v>2.92301296098604</v>
      </c>
      <c r="X672" s="1">
        <f t="shared" si="77"/>
        <v>8.5404586167069585E-2</v>
      </c>
      <c r="Y672" s="1">
        <f t="shared" si="78"/>
        <v>5.350240755065587E-2</v>
      </c>
      <c r="Z672" s="1">
        <f t="shared" si="79"/>
        <v>321.51727679999999</v>
      </c>
      <c r="AA672" s="1">
        <f t="shared" si="80"/>
        <v>32.453983157806789</v>
      </c>
      <c r="AB672" s="1">
        <f t="shared" si="81"/>
        <v>31.858133333333331</v>
      </c>
      <c r="AC672" s="1">
        <f t="shared" si="82"/>
        <v>4.7368743290769988</v>
      </c>
      <c r="AD672" s="1">
        <f t="shared" si="83"/>
        <v>59.996943935529934</v>
      </c>
      <c r="AE672" s="1">
        <f t="shared" si="84"/>
        <v>2.7109339965141497</v>
      </c>
      <c r="AF672" s="1">
        <f t="shared" si="85"/>
        <v>4.518453472275521</v>
      </c>
      <c r="AG672" s="1">
        <f t="shared" si="86"/>
        <v>2.0259403325628491</v>
      </c>
      <c r="AH672" s="1">
        <f t="shared" si="87"/>
        <v>-79.447633267141711</v>
      </c>
      <c r="AI672" s="1">
        <f t="shared" si="88"/>
        <v>-130.89784931839617</v>
      </c>
      <c r="AJ672" s="1">
        <f t="shared" si="89"/>
        <v>-10.10022274250286</v>
      </c>
      <c r="AK672" s="1">
        <f t="shared" si="90"/>
        <v>101.07157147195923</v>
      </c>
      <c r="AL672" s="1">
        <f t="shared" si="91"/>
        <v>34.398691573638033</v>
      </c>
      <c r="AM672" s="1">
        <f t="shared" si="92"/>
        <v>1.8007760010367104</v>
      </c>
      <c r="AN672" s="1">
        <f t="shared" si="93"/>
        <v>2.3173243239969845</v>
      </c>
      <c r="AO672" s="1">
        <v>1281.093377631249</v>
      </c>
      <c r="AP672" s="1">
        <v>1251.600606060606</v>
      </c>
      <c r="AQ672" s="1">
        <v>5.1946998044096384</v>
      </c>
      <c r="AR672" s="1">
        <v>65.0836536357032</v>
      </c>
      <c r="AS672" s="1">
        <f t="shared" si="94"/>
        <v>1.801533634175549</v>
      </c>
      <c r="AT672" s="1">
        <v>25.061164594173839</v>
      </c>
      <c r="AU672" s="1">
        <v>27.163730303030292</v>
      </c>
      <c r="AV672" s="1">
        <v>-5.4954549001035604E-6</v>
      </c>
      <c r="AW672" s="1">
        <v>81.89149428523082</v>
      </c>
      <c r="AX672" s="1">
        <v>0</v>
      </c>
      <c r="AY672" s="1">
        <v>0</v>
      </c>
      <c r="AZ672" s="1">
        <f t="shared" si="95"/>
        <v>1</v>
      </c>
      <c r="BA672" s="1">
        <f t="shared" si="96"/>
        <v>0</v>
      </c>
      <c r="BB672" s="1">
        <f t="shared" si="97"/>
        <v>51983.353293474793</v>
      </c>
      <c r="BC672" s="1">
        <f t="shared" si="98"/>
        <v>2000.008</v>
      </c>
      <c r="BD672" s="1">
        <f t="shared" si="99"/>
        <v>1681.2067199999999</v>
      </c>
      <c r="BE672" s="1">
        <f t="shared" si="100"/>
        <v>0.84059999760000959</v>
      </c>
      <c r="BF672" s="1">
        <f t="shared" si="101"/>
        <v>0.16075799536801852</v>
      </c>
      <c r="BG672" s="1">
        <v>6</v>
      </c>
      <c r="BH672" s="1">
        <v>0.5</v>
      </c>
      <c r="BI672" s="1" t="s">
        <v>355</v>
      </c>
      <c r="BJ672" s="1">
        <v>2</v>
      </c>
      <c r="BK672" s="1" t="b">
        <v>1</v>
      </c>
      <c r="BL672" s="1">
        <v>1660488810.599999</v>
      </c>
      <c r="BM672" s="1">
        <v>1182.1106666666669</v>
      </c>
      <c r="BN672" s="1">
        <v>1225.9313333333339</v>
      </c>
      <c r="BO672" s="1">
        <v>27.172693333333331</v>
      </c>
      <c r="BP672" s="1">
        <v>25.07106666666667</v>
      </c>
      <c r="BQ672" s="1">
        <v>1179.596666666667</v>
      </c>
      <c r="BR672" s="1">
        <v>27.161466666666669</v>
      </c>
      <c r="BS672" s="1">
        <v>500.13946666666658</v>
      </c>
      <c r="BT672" s="1">
        <v>99.666846666666657</v>
      </c>
      <c r="BU672" s="1">
        <v>0.1000024733333333</v>
      </c>
      <c r="BV672" s="1">
        <v>31.027486666666672</v>
      </c>
      <c r="BW672" s="1">
        <v>31.858133333333331</v>
      </c>
      <c r="BX672" s="1">
        <v>999.89999999999986</v>
      </c>
      <c r="BY672" s="1">
        <v>0</v>
      </c>
      <c r="BZ672" s="1">
        <v>0</v>
      </c>
      <c r="CA672" s="1">
        <v>9996.0866666666661</v>
      </c>
      <c r="CB672" s="1">
        <v>0</v>
      </c>
      <c r="CC672" s="1">
        <v>23.17215333333333</v>
      </c>
      <c r="CD672" s="1">
        <v>-43.819926666666667</v>
      </c>
      <c r="CE672" s="1">
        <v>1215.129333333334</v>
      </c>
      <c r="CF672" s="1">
        <v>1257.4559999999999</v>
      </c>
      <c r="CG672" s="1">
        <v>2.1016119999999998</v>
      </c>
      <c r="CH672" s="1">
        <v>1225.9313333333339</v>
      </c>
      <c r="CI672" s="1">
        <v>25.07106666666667</v>
      </c>
      <c r="CJ672" s="1">
        <v>2.7082160000000002</v>
      </c>
      <c r="CK672" s="1">
        <v>2.4987546666666658</v>
      </c>
      <c r="CL672" s="1">
        <v>22.33504666666667</v>
      </c>
      <c r="CM672" s="1">
        <v>21.018386666666661</v>
      </c>
      <c r="CN672" s="1">
        <v>2000.008</v>
      </c>
      <c r="CO672" s="1">
        <v>0.98000200000000037</v>
      </c>
      <c r="CP672" s="1">
        <v>1.9998399999999989E-2</v>
      </c>
      <c r="CQ672" s="1">
        <v>0</v>
      </c>
      <c r="CR672" s="1">
        <v>2.5228666666666668</v>
      </c>
      <c r="CS672" s="1">
        <v>0</v>
      </c>
      <c r="CT672" s="1">
        <v>36701.64666666666</v>
      </c>
      <c r="CU672" s="1">
        <v>17412.406666666669</v>
      </c>
      <c r="CV672" s="1">
        <v>39.58720000000001</v>
      </c>
      <c r="CW672" s="1">
        <v>40.537199999999999</v>
      </c>
      <c r="CX672" s="1">
        <v>39.561999999999998</v>
      </c>
      <c r="CY672" s="1">
        <v>39.028933333333327</v>
      </c>
      <c r="CZ672" s="1">
        <v>39.803733333333327</v>
      </c>
      <c r="DA672" s="1">
        <v>1960.008</v>
      </c>
      <c r="DB672" s="1">
        <v>40</v>
      </c>
      <c r="DC672" s="1">
        <v>0</v>
      </c>
      <c r="DD672" s="1">
        <v>1660488816.2</v>
      </c>
      <c r="DE672" s="1">
        <v>0</v>
      </c>
      <c r="DF672" s="1">
        <v>1660488368.5999999</v>
      </c>
      <c r="DG672" s="1" t="s">
        <v>1170</v>
      </c>
      <c r="DH672" s="1">
        <v>1660488360.0999999</v>
      </c>
      <c r="DI672" s="1">
        <v>1660488368.5999999</v>
      </c>
      <c r="DJ672" s="1">
        <v>14</v>
      </c>
      <c r="DK672" s="1">
        <v>0.51200000000000001</v>
      </c>
      <c r="DL672" s="1">
        <v>1E-3</v>
      </c>
      <c r="DM672" s="1">
        <v>1.359</v>
      </c>
      <c r="DN672" s="1">
        <v>1.7999999999999999E-2</v>
      </c>
      <c r="DO672" s="1">
        <v>400</v>
      </c>
      <c r="DP672" s="1">
        <v>25</v>
      </c>
      <c r="DQ672" s="1">
        <v>0.25</v>
      </c>
      <c r="DR672" s="1">
        <v>7.0000000000000007E-2</v>
      </c>
      <c r="DS672" s="1">
        <v>2.538332295408205</v>
      </c>
      <c r="DT672" s="1">
        <v>-2.3251219550828042</v>
      </c>
      <c r="DU672" s="1">
        <v>0.22965907633378721</v>
      </c>
      <c r="DV672" s="1">
        <v>0</v>
      </c>
      <c r="DW672" s="1">
        <v>34.454599601813541</v>
      </c>
      <c r="DX672" s="1">
        <v>-1.174040245963156</v>
      </c>
      <c r="DY672" s="1">
        <v>0.1042230145072623</v>
      </c>
      <c r="DZ672" s="1">
        <v>0</v>
      </c>
      <c r="EA672" s="1">
        <v>-43.85757741935484</v>
      </c>
      <c r="EB672" s="1">
        <v>0.90634838709689813</v>
      </c>
      <c r="EC672" s="1">
        <v>9.945331117171384E-2</v>
      </c>
      <c r="ED672" s="1">
        <v>1</v>
      </c>
      <c r="EE672" s="1">
        <v>1087.7872232205</v>
      </c>
      <c r="EF672" s="1">
        <v>336.66155495058217</v>
      </c>
      <c r="EG672" s="1">
        <v>24.45052465362809</v>
      </c>
      <c r="EH672" s="1">
        <v>0</v>
      </c>
      <c r="EI672" s="1">
        <v>2.102812682926829</v>
      </c>
      <c r="EJ672" s="1">
        <v>-2.14664111498203E-2</v>
      </c>
      <c r="EK672" s="1">
        <v>7.0353639891934964E-3</v>
      </c>
      <c r="EL672" s="1">
        <v>1</v>
      </c>
      <c r="EM672" s="1">
        <v>2.0263162187623349</v>
      </c>
      <c r="EN672" s="1">
        <v>-1.881752991983391E-2</v>
      </c>
      <c r="EO672" s="1">
        <v>1.4926093307796331E-3</v>
      </c>
      <c r="EP672" s="1">
        <v>1</v>
      </c>
      <c r="EQ672" s="1">
        <v>3</v>
      </c>
      <c r="ER672" s="1">
        <v>6</v>
      </c>
      <c r="ES672" s="1" t="s">
        <v>379</v>
      </c>
      <c r="ET672" s="1">
        <v>2.9444599999999999</v>
      </c>
      <c r="EU672" s="1">
        <v>2.80078</v>
      </c>
      <c r="EV672" s="1">
        <v>0.18998399999999999</v>
      </c>
      <c r="EW672" s="1">
        <v>0.19416</v>
      </c>
      <c r="EX672" s="1">
        <v>0.11844499999999999</v>
      </c>
      <c r="EY672" s="1">
        <v>0.11194999999999999</v>
      </c>
      <c r="EZ672" s="1">
        <v>16668.7</v>
      </c>
      <c r="FA672" s="1">
        <v>17391.3</v>
      </c>
      <c r="FB672" s="1">
        <v>23919.1</v>
      </c>
      <c r="FC672" s="1">
        <v>25103.200000000001</v>
      </c>
      <c r="FD672" s="1">
        <v>33744.800000000003</v>
      </c>
      <c r="FE672" s="1">
        <v>35592</v>
      </c>
      <c r="FF672" s="1">
        <v>43594.1</v>
      </c>
      <c r="FG672" s="1">
        <v>46398.7</v>
      </c>
      <c r="FH672" s="1">
        <v>1.9916</v>
      </c>
      <c r="FI672" s="1">
        <v>1.90042</v>
      </c>
      <c r="FJ672" s="1">
        <v>0.169404</v>
      </c>
      <c r="FK672" s="1">
        <v>0</v>
      </c>
      <c r="FL672" s="1">
        <v>29.101199999999999</v>
      </c>
      <c r="FM672" s="1">
        <v>999.9</v>
      </c>
      <c r="FN672" s="1">
        <v>59.7</v>
      </c>
      <c r="FO672" s="1">
        <v>34.200000000000003</v>
      </c>
      <c r="FP672" s="1">
        <v>32.360700000000001</v>
      </c>
      <c r="FQ672" s="1">
        <v>63.633899999999997</v>
      </c>
      <c r="FR672" s="1">
        <v>25.9375</v>
      </c>
      <c r="FS672" s="1">
        <v>1</v>
      </c>
      <c r="FT672" s="1">
        <v>0.20322399999999999</v>
      </c>
      <c r="FU672" s="1">
        <v>0.21299799999999999</v>
      </c>
      <c r="FV672" s="1">
        <v>20.323799999999999</v>
      </c>
      <c r="FW672" s="1">
        <v>5.2103999999999999</v>
      </c>
      <c r="FX672" s="1">
        <v>11.904400000000001</v>
      </c>
      <c r="FY672" s="1">
        <v>5.0026999999999999</v>
      </c>
      <c r="FZ672" s="1">
        <v>3.2901500000000001</v>
      </c>
      <c r="GA672" s="1">
        <v>9999</v>
      </c>
      <c r="GB672" s="1">
        <v>9999</v>
      </c>
      <c r="GC672" s="1">
        <v>9999</v>
      </c>
      <c r="GD672" s="1">
        <v>999.9</v>
      </c>
      <c r="GE672" s="1">
        <v>1.85951</v>
      </c>
      <c r="GF672" s="1">
        <v>1.8544799999999999</v>
      </c>
      <c r="GG672" s="1">
        <v>1.85761</v>
      </c>
      <c r="GH672" s="1">
        <v>1.85608</v>
      </c>
      <c r="GI672" s="1">
        <v>1.85487</v>
      </c>
      <c r="GJ672" s="1">
        <v>1.8545499999999999</v>
      </c>
      <c r="GK672" s="1">
        <v>1.85321</v>
      </c>
      <c r="GL672" s="1">
        <v>1.8563799999999999</v>
      </c>
      <c r="GM672" s="1">
        <v>0</v>
      </c>
      <c r="GN672" s="1">
        <v>0</v>
      </c>
      <c r="GO672" s="1">
        <v>0</v>
      </c>
      <c r="GP672" s="1">
        <v>0</v>
      </c>
      <c r="GQ672" s="1" t="s">
        <v>358</v>
      </c>
      <c r="GR672" s="1" t="s">
        <v>359</v>
      </c>
      <c r="GS672" s="1" t="s">
        <v>360</v>
      </c>
      <c r="GT672" s="1" t="s">
        <v>360</v>
      </c>
      <c r="GU672" s="1" t="s">
        <v>360</v>
      </c>
      <c r="GV672" s="1" t="s">
        <v>360</v>
      </c>
      <c r="GW672" s="1">
        <v>0</v>
      </c>
      <c r="GX672" s="1">
        <v>100</v>
      </c>
      <c r="GY672" s="1">
        <v>100</v>
      </c>
      <c r="GZ672" s="1">
        <v>2.5499999999999998</v>
      </c>
      <c r="HA672" s="1">
        <v>1.1299999999999999E-2</v>
      </c>
      <c r="HB672" s="1">
        <v>0.43179755099752709</v>
      </c>
      <c r="HC672" s="1">
        <v>2.678124759318837E-3</v>
      </c>
      <c r="HD672" s="1">
        <v>-9.3737611465157319E-7</v>
      </c>
      <c r="HE672" s="1">
        <v>1.3915637841753891E-10</v>
      </c>
      <c r="HF672" s="1">
        <v>-7.4344716936427316E-2</v>
      </c>
      <c r="HG672" s="1">
        <v>1.061361004592812E-2</v>
      </c>
      <c r="HH672" s="1">
        <v>-3.086644042041478E-4</v>
      </c>
      <c r="HI672" s="1">
        <v>1.24720902217549E-6</v>
      </c>
      <c r="HJ672" s="1">
        <v>1</v>
      </c>
      <c r="HK672" s="1">
        <v>2093</v>
      </c>
      <c r="HL672" s="1">
        <v>2</v>
      </c>
      <c r="HM672" s="1">
        <v>27</v>
      </c>
      <c r="HN672" s="1">
        <v>7.6</v>
      </c>
      <c r="HO672" s="1">
        <v>7.5</v>
      </c>
      <c r="HP672" s="1">
        <v>2.6464799999999999</v>
      </c>
      <c r="HQ672" s="1">
        <v>2.2961399999999998</v>
      </c>
      <c r="HR672" s="1">
        <v>1.4978</v>
      </c>
      <c r="HS672" s="1">
        <v>2.2997999999999998</v>
      </c>
      <c r="HT672" s="1">
        <v>1.5478499999999999</v>
      </c>
      <c r="HU672" s="1">
        <v>2.2790499999999998</v>
      </c>
      <c r="HV672" s="1">
        <v>36.694299999999998</v>
      </c>
      <c r="HW672" s="1">
        <v>14.4735</v>
      </c>
      <c r="HX672" s="1">
        <v>18</v>
      </c>
      <c r="HY672" s="1">
        <v>501.57400000000001</v>
      </c>
      <c r="HZ672" s="1">
        <v>508.28699999999998</v>
      </c>
      <c r="IA672" s="1">
        <v>28.942599999999999</v>
      </c>
      <c r="IB672" s="1">
        <v>29.7742</v>
      </c>
      <c r="IC672" s="1">
        <v>30</v>
      </c>
      <c r="ID672" s="1">
        <v>29.626000000000001</v>
      </c>
      <c r="IE672" s="1">
        <v>29.723299999999998</v>
      </c>
      <c r="IF672" s="1">
        <v>53.024299999999997</v>
      </c>
      <c r="IG672" s="1">
        <v>22.4846</v>
      </c>
      <c r="IH672" s="1">
        <v>0</v>
      </c>
      <c r="II672" s="1">
        <v>28.9315</v>
      </c>
      <c r="IJ672" s="1">
        <v>1288.43</v>
      </c>
      <c r="IK672" s="1">
        <v>25.007899999999999</v>
      </c>
      <c r="IL672" s="1">
        <v>100.821</v>
      </c>
      <c r="IM672" s="1">
        <v>100.563</v>
      </c>
      <c r="IN672" s="1" t="s">
        <v>365</v>
      </c>
    </row>
    <row r="673" spans="1:248" ht="15.75" customHeight="1" x14ac:dyDescent="0.3">
      <c r="A673" s="1">
        <v>657</v>
      </c>
      <c r="B673" s="1">
        <v>1660488818.5999999</v>
      </c>
      <c r="C673" s="1">
        <v>4689.5</v>
      </c>
      <c r="D673" s="1" t="s">
        <v>1663</v>
      </c>
      <c r="E673" s="1" t="s">
        <v>1664</v>
      </c>
      <c r="F673" s="1">
        <v>1</v>
      </c>
      <c r="G673" s="1" t="s">
        <v>1167</v>
      </c>
      <c r="H673" s="1" t="s">
        <v>350</v>
      </c>
      <c r="I673" s="1" t="s">
        <v>351</v>
      </c>
      <c r="J673" s="1" t="s">
        <v>352</v>
      </c>
      <c r="K673" s="1" t="s">
        <v>1168</v>
      </c>
      <c r="L673" s="1" t="s">
        <v>1169</v>
      </c>
      <c r="M673" s="1" t="s">
        <v>354</v>
      </c>
      <c r="N673" s="1">
        <v>1660488810.599999</v>
      </c>
      <c r="O673" s="1">
        <f t="shared" si="68"/>
        <v>1.8031688147250383E-3</v>
      </c>
      <c r="P673" s="1">
        <f t="shared" si="69"/>
        <v>1.8031688147250382</v>
      </c>
      <c r="Q673" s="1">
        <f t="shared" si="70"/>
        <v>2.3150037204789577</v>
      </c>
      <c r="R673" s="1">
        <f t="shared" si="71"/>
        <v>1182.1106666666669</v>
      </c>
      <c r="S673" s="1">
        <f t="shared" si="72"/>
        <v>1100.4516948169805</v>
      </c>
      <c r="T673" s="1">
        <f t="shared" si="73"/>
        <v>109.788598222663</v>
      </c>
      <c r="U673" s="1">
        <f t="shared" si="74"/>
        <v>117.93545654811818</v>
      </c>
      <c r="V673" s="1">
        <f t="shared" si="75"/>
        <v>8.6891993927406139E-2</v>
      </c>
      <c r="W673" s="1">
        <f t="shared" si="76"/>
        <v>2.92301296098604</v>
      </c>
      <c r="X673" s="1">
        <f t="shared" si="77"/>
        <v>8.5482104518927321E-2</v>
      </c>
      <c r="Y673" s="1">
        <f t="shared" si="78"/>
        <v>5.3551082696395358E-2</v>
      </c>
      <c r="Z673" s="1">
        <f t="shared" si="79"/>
        <v>321.51727679999999</v>
      </c>
      <c r="AA673" s="1">
        <f t="shared" si="80"/>
        <v>32.453558210893398</v>
      </c>
      <c r="AB673" s="1">
        <f t="shared" si="81"/>
        <v>31.858133333333331</v>
      </c>
      <c r="AC673" s="1">
        <f t="shared" si="82"/>
        <v>4.7368743290769988</v>
      </c>
      <c r="AD673" s="1">
        <f t="shared" si="83"/>
        <v>59.996943935529934</v>
      </c>
      <c r="AE673" s="1">
        <f t="shared" si="84"/>
        <v>2.7109339965141497</v>
      </c>
      <c r="AF673" s="1">
        <f t="shared" si="85"/>
        <v>4.518453472275521</v>
      </c>
      <c r="AG673" s="1">
        <f t="shared" si="86"/>
        <v>2.0259403325628491</v>
      </c>
      <c r="AH673" s="1">
        <f t="shared" si="87"/>
        <v>-79.519744729374182</v>
      </c>
      <c r="AI673" s="1">
        <f t="shared" si="88"/>
        <v>-130.89784931839617</v>
      </c>
      <c r="AJ673" s="1">
        <f t="shared" si="89"/>
        <v>-10.10022274250286</v>
      </c>
      <c r="AK673" s="1">
        <f t="shared" si="90"/>
        <v>100.99946000972679</v>
      </c>
      <c r="AL673" s="1">
        <f t="shared" si="91"/>
        <v>34.398691573638033</v>
      </c>
      <c r="AM673" s="1">
        <f t="shared" si="92"/>
        <v>1.8007760010367104</v>
      </c>
      <c r="AN673" s="1">
        <f t="shared" si="93"/>
        <v>2.3150037204789577</v>
      </c>
      <c r="AO673" s="1">
        <v>1283.634272147478</v>
      </c>
      <c r="AP673" s="1">
        <v>1254.180060606061</v>
      </c>
      <c r="AQ673" s="1">
        <v>5.187737894381188</v>
      </c>
      <c r="AR673" s="1">
        <v>65.0836536357032</v>
      </c>
      <c r="AS673" s="1">
        <f t="shared" si="94"/>
        <v>1.8031688147250382</v>
      </c>
      <c r="AT673" s="1">
        <v>25.056631236627119</v>
      </c>
      <c r="AU673" s="1">
        <v>27.161135151515161</v>
      </c>
      <c r="AV673" s="1">
        <v>-9.247043112766676E-6</v>
      </c>
      <c r="AW673" s="1">
        <v>81.89149428523082</v>
      </c>
      <c r="AX673" s="1">
        <v>0</v>
      </c>
      <c r="AY673" s="1">
        <v>0</v>
      </c>
      <c r="AZ673" s="1">
        <f t="shared" si="95"/>
        <v>1</v>
      </c>
      <c r="BA673" s="1">
        <f t="shared" si="96"/>
        <v>0</v>
      </c>
      <c r="BB673" s="1">
        <f t="shared" si="97"/>
        <v>51983.353293474793</v>
      </c>
      <c r="BC673" s="1">
        <f t="shared" si="98"/>
        <v>2000.008</v>
      </c>
      <c r="BD673" s="1">
        <f t="shared" si="99"/>
        <v>1681.2067199999999</v>
      </c>
      <c r="BE673" s="1">
        <f t="shared" si="100"/>
        <v>0.84059999760000959</v>
      </c>
      <c r="BF673" s="1">
        <f t="shared" si="101"/>
        <v>0.16075799536801852</v>
      </c>
      <c r="BG673" s="1">
        <v>6</v>
      </c>
      <c r="BH673" s="1">
        <v>0.5</v>
      </c>
      <c r="BI673" s="1" t="s">
        <v>355</v>
      </c>
      <c r="BJ673" s="1">
        <v>2</v>
      </c>
      <c r="BK673" s="1" t="b">
        <v>1</v>
      </c>
      <c r="BL673" s="1">
        <v>1660488810.599999</v>
      </c>
      <c r="BM673" s="1">
        <v>1182.1106666666669</v>
      </c>
      <c r="BN673" s="1">
        <v>1225.9313333333339</v>
      </c>
      <c r="BO673" s="1">
        <v>27.172693333333331</v>
      </c>
      <c r="BP673" s="1">
        <v>25.07106666666667</v>
      </c>
      <c r="BQ673" s="1">
        <v>1179.596666666667</v>
      </c>
      <c r="BR673" s="1">
        <v>27.161466666666669</v>
      </c>
      <c r="BS673" s="1">
        <v>500.13946666666658</v>
      </c>
      <c r="BT673" s="1">
        <v>99.666846666666657</v>
      </c>
      <c r="BU673" s="1">
        <v>0.1000024733333333</v>
      </c>
      <c r="BV673" s="1">
        <v>31.027486666666672</v>
      </c>
      <c r="BW673" s="1">
        <v>31.858133333333331</v>
      </c>
      <c r="BX673" s="1">
        <v>999.89999999999986</v>
      </c>
      <c r="BY673" s="1">
        <v>0</v>
      </c>
      <c r="BZ673" s="1">
        <v>0</v>
      </c>
      <c r="CA673" s="1">
        <v>9996.0866666666661</v>
      </c>
      <c r="CB673" s="1">
        <v>0</v>
      </c>
      <c r="CC673" s="1">
        <v>23.17215333333333</v>
      </c>
      <c r="CD673" s="1">
        <v>-43.819926666666667</v>
      </c>
      <c r="CE673" s="1">
        <v>1215.129333333334</v>
      </c>
      <c r="CF673" s="1">
        <v>1257.4559999999999</v>
      </c>
      <c r="CG673" s="1">
        <v>2.1016119999999998</v>
      </c>
      <c r="CH673" s="1">
        <v>1225.9313333333339</v>
      </c>
      <c r="CI673" s="1">
        <v>25.07106666666667</v>
      </c>
      <c r="CJ673" s="1">
        <v>2.7082160000000002</v>
      </c>
      <c r="CK673" s="1">
        <v>2.4987546666666658</v>
      </c>
      <c r="CL673" s="1">
        <v>22.33504666666667</v>
      </c>
      <c r="CM673" s="1">
        <v>21.018386666666661</v>
      </c>
      <c r="CN673" s="1">
        <v>2000.008</v>
      </c>
      <c r="CO673" s="1">
        <v>0.98000200000000037</v>
      </c>
      <c r="CP673" s="1">
        <v>1.9998399999999989E-2</v>
      </c>
      <c r="CQ673" s="1">
        <v>0</v>
      </c>
      <c r="CR673" s="1">
        <v>2.5228666666666668</v>
      </c>
      <c r="CS673" s="1">
        <v>0</v>
      </c>
      <c r="CT673" s="1">
        <v>36701.64666666666</v>
      </c>
      <c r="CU673" s="1">
        <v>17412.406666666669</v>
      </c>
      <c r="CV673" s="1">
        <v>39.58720000000001</v>
      </c>
      <c r="CW673" s="1">
        <v>40.537199999999999</v>
      </c>
      <c r="CX673" s="1">
        <v>39.561999999999998</v>
      </c>
      <c r="CY673" s="1">
        <v>39.028933333333327</v>
      </c>
      <c r="CZ673" s="1">
        <v>39.803733333333327</v>
      </c>
      <c r="DA673" s="1">
        <v>1960.008</v>
      </c>
      <c r="DB673" s="1">
        <v>40</v>
      </c>
      <c r="DC673" s="1">
        <v>0</v>
      </c>
      <c r="DD673" s="1">
        <v>1660488817.4000001</v>
      </c>
      <c r="DE673" s="1">
        <v>0</v>
      </c>
      <c r="DF673" s="1">
        <v>1660488368.5999999</v>
      </c>
      <c r="DG673" s="1" t="s">
        <v>1170</v>
      </c>
      <c r="DH673" s="1">
        <v>1660488360.0999999</v>
      </c>
      <c r="DI673" s="1">
        <v>1660488368.5999999</v>
      </c>
      <c r="DJ673" s="1">
        <v>14</v>
      </c>
      <c r="DK673" s="1">
        <v>0.51200000000000001</v>
      </c>
      <c r="DL673" s="1">
        <v>1E-3</v>
      </c>
      <c r="DM673" s="1">
        <v>1.359</v>
      </c>
      <c r="DN673" s="1">
        <v>1.7999999999999999E-2</v>
      </c>
      <c r="DO673" s="1">
        <v>400</v>
      </c>
      <c r="DP673" s="1">
        <v>25</v>
      </c>
      <c r="DQ673" s="1">
        <v>0.25</v>
      </c>
      <c r="DR673" s="1">
        <v>7.0000000000000007E-2</v>
      </c>
      <c r="DS673" s="1">
        <v>2.492614609932807</v>
      </c>
      <c r="DT673" s="1">
        <v>-2.1372208632152701</v>
      </c>
      <c r="DU673" s="1">
        <v>0.22068234305878501</v>
      </c>
      <c r="DV673" s="1">
        <v>0</v>
      </c>
      <c r="DW673" s="1">
        <v>34.412559079608947</v>
      </c>
      <c r="DX673" s="1">
        <v>-1.588003944593003</v>
      </c>
      <c r="DY673" s="1">
        <v>0.14107008250840411</v>
      </c>
      <c r="DZ673" s="1">
        <v>0</v>
      </c>
      <c r="EA673" s="1">
        <v>-43.814420000000013</v>
      </c>
      <c r="EB673" s="1">
        <v>1.4157810901000421</v>
      </c>
      <c r="EC673" s="1">
        <v>0.1347036683489608</v>
      </c>
      <c r="ED673" s="1">
        <v>0</v>
      </c>
      <c r="EE673" s="1">
        <v>1094.4770532082589</v>
      </c>
      <c r="EF673" s="1">
        <v>331.93425553110501</v>
      </c>
      <c r="EG673" s="1">
        <v>24.911683597313541</v>
      </c>
      <c r="EH673" s="1">
        <v>0</v>
      </c>
      <c r="EI673" s="1">
        <v>2.1036267500000001</v>
      </c>
      <c r="EJ673" s="1">
        <v>2.3830018761703009E-3</v>
      </c>
      <c r="EK673" s="1">
        <v>8.1041114218340215E-3</v>
      </c>
      <c r="EL673" s="1">
        <v>1</v>
      </c>
      <c r="EM673" s="1">
        <v>2.026121204787299</v>
      </c>
      <c r="EN673" s="1">
        <v>-1.5979312688995811E-2</v>
      </c>
      <c r="EO673" s="1">
        <v>1.414270905014119E-3</v>
      </c>
      <c r="EP673" s="1">
        <v>1</v>
      </c>
      <c r="EQ673" s="1">
        <v>2</v>
      </c>
      <c r="ER673" s="1">
        <v>6</v>
      </c>
      <c r="ES673" s="1" t="s">
        <v>384</v>
      </c>
      <c r="ET673" s="1">
        <v>2.9443800000000002</v>
      </c>
      <c r="EU673" s="1">
        <v>2.8004799999999999</v>
      </c>
      <c r="EV673" s="1">
        <v>0.190223</v>
      </c>
      <c r="EW673" s="1">
        <v>0.19439000000000001</v>
      </c>
      <c r="EX673" s="1">
        <v>0.11844</v>
      </c>
      <c r="EY673" s="1">
        <v>0.111946</v>
      </c>
      <c r="EZ673" s="1">
        <v>16663.8</v>
      </c>
      <c r="FA673" s="1">
        <v>17386.400000000001</v>
      </c>
      <c r="FB673" s="1">
        <v>23919.1</v>
      </c>
      <c r="FC673" s="1">
        <v>25103.200000000001</v>
      </c>
      <c r="FD673" s="1">
        <v>33745.1</v>
      </c>
      <c r="FE673" s="1">
        <v>35592.1</v>
      </c>
      <c r="FF673" s="1">
        <v>43594.1</v>
      </c>
      <c r="FG673" s="1">
        <v>46398.7</v>
      </c>
      <c r="FH673" s="1">
        <v>1.9916</v>
      </c>
      <c r="FI673" s="1">
        <v>1.90042</v>
      </c>
      <c r="FJ673" s="1">
        <v>0.169404</v>
      </c>
      <c r="FK673" s="1">
        <v>0</v>
      </c>
      <c r="FL673" s="1">
        <v>29.101199999999999</v>
      </c>
      <c r="FM673" s="1">
        <v>999.9</v>
      </c>
      <c r="FN673" s="1">
        <v>59.7</v>
      </c>
      <c r="FO673" s="1">
        <v>34.200000000000003</v>
      </c>
      <c r="FP673" s="1">
        <v>32.360700000000001</v>
      </c>
      <c r="FQ673" s="1">
        <v>63.633899999999997</v>
      </c>
      <c r="FR673" s="1">
        <v>26.534500000000001</v>
      </c>
      <c r="FS673" s="1">
        <v>1</v>
      </c>
      <c r="FT673" s="1">
        <v>0.20325499999999999</v>
      </c>
      <c r="FU673" s="1">
        <v>0.21678600000000001</v>
      </c>
      <c r="FV673" s="1">
        <v>20.323599999999999</v>
      </c>
      <c r="FW673" s="1">
        <v>5.2103999999999999</v>
      </c>
      <c r="FX673" s="1">
        <v>11.904400000000001</v>
      </c>
      <c r="FY673" s="1">
        <v>5.0026999999999999</v>
      </c>
      <c r="FZ673" s="1">
        <v>3.2901500000000001</v>
      </c>
      <c r="GA673" s="1">
        <v>9999</v>
      </c>
      <c r="GB673" s="1">
        <v>9999</v>
      </c>
      <c r="GC673" s="1">
        <v>9999</v>
      </c>
      <c r="GD673" s="1">
        <v>999.9</v>
      </c>
      <c r="GE673" s="1">
        <v>1.85951</v>
      </c>
      <c r="GF673" s="1">
        <v>1.8544799999999999</v>
      </c>
      <c r="GG673" s="1">
        <v>1.85761</v>
      </c>
      <c r="GH673" s="1">
        <v>1.85608</v>
      </c>
      <c r="GI673" s="1">
        <v>1.85487</v>
      </c>
      <c r="GJ673" s="1">
        <v>1.8545499999999999</v>
      </c>
      <c r="GK673" s="1">
        <v>1.85321</v>
      </c>
      <c r="GL673" s="1">
        <v>1.8563799999999999</v>
      </c>
      <c r="GM673" s="1">
        <v>0</v>
      </c>
      <c r="GN673" s="1">
        <v>0</v>
      </c>
      <c r="GO673" s="1">
        <v>0</v>
      </c>
      <c r="GP673" s="1">
        <v>0</v>
      </c>
      <c r="GQ673" s="1" t="s">
        <v>358</v>
      </c>
      <c r="GR673" s="1" t="s">
        <v>359</v>
      </c>
      <c r="GS673" s="1" t="s">
        <v>360</v>
      </c>
      <c r="GT673" s="1" t="s">
        <v>360</v>
      </c>
      <c r="GU673" s="1" t="s">
        <v>360</v>
      </c>
      <c r="GV673" s="1" t="s">
        <v>360</v>
      </c>
      <c r="GW673" s="1">
        <v>0</v>
      </c>
      <c r="GX673" s="1">
        <v>100</v>
      </c>
      <c r="GY673" s="1">
        <v>100</v>
      </c>
      <c r="GZ673" s="1">
        <v>2.5499999999999998</v>
      </c>
      <c r="HA673" s="1">
        <v>1.1299999999999999E-2</v>
      </c>
      <c r="HB673" s="1">
        <v>0.43179755099752709</v>
      </c>
      <c r="HC673" s="1">
        <v>2.678124759318837E-3</v>
      </c>
      <c r="HD673" s="1">
        <v>-9.3737611465157319E-7</v>
      </c>
      <c r="HE673" s="1">
        <v>1.3915637841753891E-10</v>
      </c>
      <c r="HF673" s="1">
        <v>-7.4344716936427316E-2</v>
      </c>
      <c r="HG673" s="1">
        <v>1.061361004592812E-2</v>
      </c>
      <c r="HH673" s="1">
        <v>-3.086644042041478E-4</v>
      </c>
      <c r="HI673" s="1">
        <v>1.24720902217549E-6</v>
      </c>
      <c r="HJ673" s="1">
        <v>1</v>
      </c>
      <c r="HK673" s="1">
        <v>2093</v>
      </c>
      <c r="HL673" s="1">
        <v>2</v>
      </c>
      <c r="HM673" s="1">
        <v>27</v>
      </c>
      <c r="HN673" s="1">
        <v>7.6</v>
      </c>
      <c r="HO673" s="1">
        <v>7.5</v>
      </c>
      <c r="HP673" s="1">
        <v>2.64771</v>
      </c>
      <c r="HQ673" s="1">
        <v>2.2839399999999999</v>
      </c>
      <c r="HR673" s="1">
        <v>1.4978</v>
      </c>
      <c r="HS673" s="1">
        <v>2.2997999999999998</v>
      </c>
      <c r="HT673" s="1">
        <v>1.5478499999999999</v>
      </c>
      <c r="HU673" s="1">
        <v>2.3852500000000001</v>
      </c>
      <c r="HV673" s="1">
        <v>36.694299999999998</v>
      </c>
      <c r="HW673" s="1">
        <v>14.4823</v>
      </c>
      <c r="HX673" s="1">
        <v>18</v>
      </c>
      <c r="HY673" s="1">
        <v>501.57400000000001</v>
      </c>
      <c r="HZ673" s="1">
        <v>508.28699999999998</v>
      </c>
      <c r="IA673" s="1">
        <v>28.938600000000001</v>
      </c>
      <c r="IB673" s="1">
        <v>29.7742</v>
      </c>
      <c r="IC673" s="1">
        <v>30.0001</v>
      </c>
      <c r="ID673" s="1">
        <v>29.626000000000001</v>
      </c>
      <c r="IE673" s="1">
        <v>29.723299999999998</v>
      </c>
      <c r="IF673" s="1">
        <v>53.192700000000002</v>
      </c>
      <c r="IG673" s="1">
        <v>22.4846</v>
      </c>
      <c r="IH673" s="1">
        <v>0</v>
      </c>
      <c r="II673" s="1">
        <v>28.9315</v>
      </c>
      <c r="IJ673" s="1">
        <v>1298.45</v>
      </c>
      <c r="IK673" s="1">
        <v>25.007899999999999</v>
      </c>
      <c r="IL673" s="1">
        <v>100.821</v>
      </c>
      <c r="IM673" s="1">
        <v>100.563</v>
      </c>
      <c r="IN673" s="1" t="s">
        <v>365</v>
      </c>
    </row>
    <row r="674" spans="1:248" ht="15.75" customHeight="1" x14ac:dyDescent="0.3">
      <c r="A674" s="1">
        <v>658</v>
      </c>
      <c r="B674" s="1">
        <v>1660488820.0999999</v>
      </c>
      <c r="C674" s="1">
        <v>4691</v>
      </c>
      <c r="D674" s="1" t="s">
        <v>1665</v>
      </c>
      <c r="E674" s="1" t="s">
        <v>1666</v>
      </c>
      <c r="F674" s="1">
        <v>1</v>
      </c>
      <c r="G674" s="1" t="s">
        <v>1167</v>
      </c>
      <c r="H674" s="1" t="s">
        <v>350</v>
      </c>
      <c r="I674" s="1" t="s">
        <v>351</v>
      </c>
      <c r="J674" s="1" t="s">
        <v>352</v>
      </c>
      <c r="K674" s="1" t="s">
        <v>1168</v>
      </c>
      <c r="L674" s="1" t="s">
        <v>1169</v>
      </c>
      <c r="M674" s="1" t="s">
        <v>354</v>
      </c>
      <c r="N674" s="1">
        <v>1660488812.1312499</v>
      </c>
      <c r="O674" s="1">
        <f t="shared" si="68"/>
        <v>1.8061597229335623E-3</v>
      </c>
      <c r="P674" s="1">
        <f t="shared" si="69"/>
        <v>1.8061597229335622</v>
      </c>
      <c r="Q674" s="1">
        <f t="shared" si="70"/>
        <v>2.384695598359976</v>
      </c>
      <c r="R674" s="1">
        <f t="shared" si="71"/>
        <v>1189.8575000000001</v>
      </c>
      <c r="S674" s="1">
        <f t="shared" si="72"/>
        <v>1106.7346606389945</v>
      </c>
      <c r="T674" s="1">
        <f t="shared" si="73"/>
        <v>110.4155436332821</v>
      </c>
      <c r="U674" s="1">
        <f t="shared" si="74"/>
        <v>118.70845594804443</v>
      </c>
      <c r="V674" s="1">
        <f t="shared" si="75"/>
        <v>8.703827433501754E-2</v>
      </c>
      <c r="W674" s="1">
        <f t="shared" si="76"/>
        <v>2.9227513344015823</v>
      </c>
      <c r="X674" s="1">
        <f t="shared" si="77"/>
        <v>8.5623551159172542E-2</v>
      </c>
      <c r="Y674" s="1">
        <f t="shared" si="78"/>
        <v>5.363991127963301E-2</v>
      </c>
      <c r="Z674" s="1">
        <f t="shared" si="79"/>
        <v>321.51739649999996</v>
      </c>
      <c r="AA674" s="1">
        <f t="shared" si="80"/>
        <v>32.450497122138728</v>
      </c>
      <c r="AB674" s="1">
        <f t="shared" si="81"/>
        <v>31.857287500000002</v>
      </c>
      <c r="AC674" s="1">
        <f t="shared" si="82"/>
        <v>4.7366473217092997</v>
      </c>
      <c r="AD674" s="1">
        <f t="shared" si="83"/>
        <v>59.999810147830587</v>
      </c>
      <c r="AE674" s="1">
        <f t="shared" si="84"/>
        <v>2.7106917772646337</v>
      </c>
      <c r="AF674" s="1">
        <f t="shared" si="85"/>
        <v>4.517833924117248</v>
      </c>
      <c r="AG674" s="1">
        <f t="shared" si="86"/>
        <v>2.025955544444666</v>
      </c>
      <c r="AH674" s="1">
        <f t="shared" si="87"/>
        <v>-79.651643781370097</v>
      </c>
      <c r="AI674" s="1">
        <f t="shared" si="88"/>
        <v>-131.13187888534529</v>
      </c>
      <c r="AJ674" s="1">
        <f t="shared" si="89"/>
        <v>-10.119024420769192</v>
      </c>
      <c r="AK674" s="1">
        <f t="shared" si="90"/>
        <v>100.61484941251541</v>
      </c>
      <c r="AL674" s="1">
        <f t="shared" si="91"/>
        <v>34.333024861292685</v>
      </c>
      <c r="AM674" s="1">
        <f t="shared" si="92"/>
        <v>1.8020658305011852</v>
      </c>
      <c r="AN674" s="1">
        <f t="shared" si="93"/>
        <v>2.384695598359976</v>
      </c>
      <c r="AO674" s="1">
        <v>1291.277857832463</v>
      </c>
      <c r="AP674" s="1">
        <v>1261.8724848484851</v>
      </c>
      <c r="AQ674" s="1">
        <v>5.1613423816968087</v>
      </c>
      <c r="AR674" s="1">
        <v>65.0836536357032</v>
      </c>
      <c r="AS674" s="1">
        <f t="shared" si="94"/>
        <v>1.8061597229335622</v>
      </c>
      <c r="AT674" s="1">
        <v>25.047271772511539</v>
      </c>
      <c r="AU674" s="1">
        <v>27.155392727272719</v>
      </c>
      <c r="AV674" s="1">
        <v>-2.1050615966036969E-5</v>
      </c>
      <c r="AW674" s="1">
        <v>81.89149428523082</v>
      </c>
      <c r="AX674" s="1">
        <v>0</v>
      </c>
      <c r="AY674" s="1">
        <v>0</v>
      </c>
      <c r="AZ674" s="1">
        <f t="shared" si="95"/>
        <v>1</v>
      </c>
      <c r="BA674" s="1">
        <f t="shared" si="96"/>
        <v>0</v>
      </c>
      <c r="BB674" s="1">
        <f t="shared" si="97"/>
        <v>51976.323216341545</v>
      </c>
      <c r="BC674" s="1">
        <f t="shared" si="98"/>
        <v>2000.00875</v>
      </c>
      <c r="BD674" s="1">
        <f t="shared" si="99"/>
        <v>1681.2073499999999</v>
      </c>
      <c r="BE674" s="1">
        <f t="shared" si="100"/>
        <v>0.84059999737501145</v>
      </c>
      <c r="BF674" s="1">
        <f t="shared" si="101"/>
        <v>0.16075799493377216</v>
      </c>
      <c r="BG674" s="1">
        <v>6</v>
      </c>
      <c r="BH674" s="1">
        <v>0.5</v>
      </c>
      <c r="BI674" s="1" t="s">
        <v>355</v>
      </c>
      <c r="BJ674" s="1">
        <v>2</v>
      </c>
      <c r="BK674" s="1" t="b">
        <v>1</v>
      </c>
      <c r="BL674" s="1">
        <v>1660488812.1312499</v>
      </c>
      <c r="BM674" s="1">
        <v>1189.8575000000001</v>
      </c>
      <c r="BN674" s="1">
        <v>1233.6187500000001</v>
      </c>
      <c r="BO674" s="1">
        <v>27.170237499999999</v>
      </c>
      <c r="BP674" s="1">
        <v>25.067062499999999</v>
      </c>
      <c r="BQ674" s="1">
        <v>1187.335</v>
      </c>
      <c r="BR674" s="1">
        <v>27.159006250000001</v>
      </c>
      <c r="BS674" s="1">
        <v>500.13049999999998</v>
      </c>
      <c r="BT674" s="1">
        <v>99.667037499999992</v>
      </c>
      <c r="BU674" s="1">
        <v>9.9914381250000003E-2</v>
      </c>
      <c r="BV674" s="1">
        <v>31.025081249999999</v>
      </c>
      <c r="BW674" s="1">
        <v>31.857287500000002</v>
      </c>
      <c r="BX674" s="1">
        <v>999.9</v>
      </c>
      <c r="BY674" s="1">
        <v>0</v>
      </c>
      <c r="BZ674" s="1">
        <v>0</v>
      </c>
      <c r="CA674" s="1">
        <v>9994.5750000000007</v>
      </c>
      <c r="CB674" s="1">
        <v>0</v>
      </c>
      <c r="CC674" s="1">
        <v>23.185218750000001</v>
      </c>
      <c r="CD674" s="1">
        <v>-43.760837500000001</v>
      </c>
      <c r="CE674" s="1">
        <v>1223.089375</v>
      </c>
      <c r="CF674" s="1">
        <v>1265.3362500000001</v>
      </c>
      <c r="CG674" s="1">
        <v>2.1031681249999998</v>
      </c>
      <c r="CH674" s="1">
        <v>1233.6187500000001</v>
      </c>
      <c r="CI674" s="1">
        <v>25.067062499999999</v>
      </c>
      <c r="CJ674" s="1">
        <v>2.7079768749999999</v>
      </c>
      <c r="CK674" s="1">
        <v>2.4983599999999999</v>
      </c>
      <c r="CL674" s="1">
        <v>22.333593749999999</v>
      </c>
      <c r="CM674" s="1">
        <v>21.015818750000001</v>
      </c>
      <c r="CN674" s="1">
        <v>2000.00875</v>
      </c>
      <c r="CO674" s="1">
        <v>0.98000200000000004</v>
      </c>
      <c r="CP674" s="1">
        <v>1.99984E-2</v>
      </c>
      <c r="CQ674" s="1">
        <v>0</v>
      </c>
      <c r="CR674" s="1">
        <v>2.661</v>
      </c>
      <c r="CS674" s="1">
        <v>0</v>
      </c>
      <c r="CT674" s="1">
        <v>36692.25</v>
      </c>
      <c r="CU674" s="1">
        <v>17412.40625</v>
      </c>
      <c r="CV674" s="1">
        <v>39.581687499999987</v>
      </c>
      <c r="CW674" s="1">
        <v>40.534875</v>
      </c>
      <c r="CX674" s="1">
        <v>39.561999999999998</v>
      </c>
      <c r="CY674" s="1">
        <v>39.030999999999999</v>
      </c>
      <c r="CZ674" s="1">
        <v>39.804250000000003</v>
      </c>
      <c r="DA674" s="1">
        <v>1960.00875</v>
      </c>
      <c r="DB674" s="1">
        <v>40</v>
      </c>
      <c r="DC674" s="1">
        <v>0</v>
      </c>
      <c r="DD674" s="1">
        <v>1660488818</v>
      </c>
      <c r="DE674" s="1">
        <v>0</v>
      </c>
      <c r="DF674" s="1">
        <v>1660488368.5999999</v>
      </c>
      <c r="DG674" s="1" t="s">
        <v>1170</v>
      </c>
      <c r="DH674" s="1">
        <v>1660488360.0999999</v>
      </c>
      <c r="DI674" s="1">
        <v>1660488368.5999999</v>
      </c>
      <c r="DJ674" s="1">
        <v>14</v>
      </c>
      <c r="DK674" s="1">
        <v>0.51200000000000001</v>
      </c>
      <c r="DL674" s="1">
        <v>1E-3</v>
      </c>
      <c r="DM674" s="1">
        <v>1.359</v>
      </c>
      <c r="DN674" s="1">
        <v>1.7999999999999999E-2</v>
      </c>
      <c r="DO674" s="1">
        <v>400</v>
      </c>
      <c r="DP674" s="1">
        <v>25</v>
      </c>
      <c r="DQ674" s="1">
        <v>0.25</v>
      </c>
      <c r="DR674" s="1">
        <v>7.0000000000000007E-2</v>
      </c>
      <c r="DS674" s="1">
        <v>2.465832705414968</v>
      </c>
      <c r="DT674" s="1">
        <v>-1.861657771019597</v>
      </c>
      <c r="DU674" s="1">
        <v>0.21338154074932059</v>
      </c>
      <c r="DV674" s="1">
        <v>0</v>
      </c>
      <c r="DW674" s="1">
        <v>34.352114678813912</v>
      </c>
      <c r="DX674" s="1">
        <v>-2.1460473581133992</v>
      </c>
      <c r="DY674" s="1">
        <v>0.1782806166061815</v>
      </c>
      <c r="DZ674" s="1">
        <v>0</v>
      </c>
      <c r="EA674" s="1">
        <v>-43.76898709677419</v>
      </c>
      <c r="EB674" s="1">
        <v>1.8793500000000469</v>
      </c>
      <c r="EC674" s="1">
        <v>0.17097826638331051</v>
      </c>
      <c r="ED674" s="1">
        <v>0</v>
      </c>
      <c r="EE674" s="1">
        <v>1103.7957325095299</v>
      </c>
      <c r="EF674" s="1">
        <v>328.89592693805957</v>
      </c>
      <c r="EG674" s="1">
        <v>23.91658717925575</v>
      </c>
      <c r="EH674" s="1">
        <v>0</v>
      </c>
      <c r="EI674" s="1">
        <v>2.1041073170731699</v>
      </c>
      <c r="EJ674" s="1">
        <v>2.287337979094407E-2</v>
      </c>
      <c r="EK674" s="1">
        <v>8.4249753634699047E-3</v>
      </c>
      <c r="EL674" s="1">
        <v>1</v>
      </c>
      <c r="EM674" s="1">
        <v>2.025828223345381</v>
      </c>
      <c r="EN674" s="1">
        <v>-6.6826080324990994E-3</v>
      </c>
      <c r="EO674" s="1">
        <v>1.03213787766464E-3</v>
      </c>
      <c r="EP674" s="1">
        <v>1</v>
      </c>
      <c r="EQ674" s="1">
        <v>2</v>
      </c>
      <c r="ER674" s="1">
        <v>6</v>
      </c>
      <c r="ES674" s="1" t="s">
        <v>384</v>
      </c>
      <c r="ET674" s="1">
        <v>2.94469</v>
      </c>
      <c r="EU674" s="1">
        <v>2.8002600000000002</v>
      </c>
      <c r="EV674" s="1">
        <v>0.190944</v>
      </c>
      <c r="EW674" s="1">
        <v>0.195101</v>
      </c>
      <c r="EX674" s="1">
        <v>0.11842800000000001</v>
      </c>
      <c r="EY674" s="1">
        <v>0.111941</v>
      </c>
      <c r="EZ674" s="1">
        <v>16648.900000000001</v>
      </c>
      <c r="FA674" s="1">
        <v>17371.099999999999</v>
      </c>
      <c r="FB674" s="1">
        <v>23919</v>
      </c>
      <c r="FC674" s="1">
        <v>25103.3</v>
      </c>
      <c r="FD674" s="1">
        <v>33745.599999999999</v>
      </c>
      <c r="FE674" s="1">
        <v>35592.5</v>
      </c>
      <c r="FF674" s="1">
        <v>43594.1</v>
      </c>
      <c r="FG674" s="1">
        <v>46398.9</v>
      </c>
      <c r="FH674" s="1">
        <v>1.9918800000000001</v>
      </c>
      <c r="FI674" s="1">
        <v>1.9003300000000001</v>
      </c>
      <c r="FJ674" s="1">
        <v>0.169598</v>
      </c>
      <c r="FK674" s="1">
        <v>0</v>
      </c>
      <c r="FL674" s="1">
        <v>29.1021</v>
      </c>
      <c r="FM674" s="1">
        <v>999.9</v>
      </c>
      <c r="FN674" s="1">
        <v>59.7</v>
      </c>
      <c r="FO674" s="1">
        <v>34.200000000000003</v>
      </c>
      <c r="FP674" s="1">
        <v>32.360900000000001</v>
      </c>
      <c r="FQ674" s="1">
        <v>63.613900000000001</v>
      </c>
      <c r="FR674" s="1">
        <v>25.813300000000002</v>
      </c>
      <c r="FS674" s="1">
        <v>1</v>
      </c>
      <c r="FT674" s="1">
        <v>0.20324700000000001</v>
      </c>
      <c r="FU674" s="1">
        <v>0.21853500000000001</v>
      </c>
      <c r="FV674" s="1">
        <v>20.3233</v>
      </c>
      <c r="FW674" s="1">
        <v>5.2092000000000001</v>
      </c>
      <c r="FX674" s="1">
        <v>11.904400000000001</v>
      </c>
      <c r="FY674" s="1">
        <v>5.0018000000000002</v>
      </c>
      <c r="FZ674" s="1">
        <v>3.2897500000000002</v>
      </c>
      <c r="GA674" s="1">
        <v>9999</v>
      </c>
      <c r="GB674" s="1">
        <v>9999</v>
      </c>
      <c r="GC674" s="1">
        <v>9999</v>
      </c>
      <c r="GD674" s="1">
        <v>999.9</v>
      </c>
      <c r="GE674" s="1">
        <v>1.85948</v>
      </c>
      <c r="GF674" s="1">
        <v>1.8544499999999999</v>
      </c>
      <c r="GG674" s="1">
        <v>1.85762</v>
      </c>
      <c r="GH674" s="1">
        <v>1.85608</v>
      </c>
      <c r="GI674" s="1">
        <v>1.85486</v>
      </c>
      <c r="GJ674" s="1">
        <v>1.8545499999999999</v>
      </c>
      <c r="GK674" s="1">
        <v>1.8531899999999999</v>
      </c>
      <c r="GL674" s="1">
        <v>1.8563799999999999</v>
      </c>
      <c r="GM674" s="1">
        <v>0</v>
      </c>
      <c r="GN674" s="1">
        <v>0</v>
      </c>
      <c r="GO674" s="1">
        <v>0</v>
      </c>
      <c r="GP674" s="1">
        <v>0</v>
      </c>
      <c r="GQ674" s="1" t="s">
        <v>358</v>
      </c>
      <c r="GR674" s="1" t="s">
        <v>359</v>
      </c>
      <c r="GS674" s="1" t="s">
        <v>360</v>
      </c>
      <c r="GT674" s="1" t="s">
        <v>360</v>
      </c>
      <c r="GU674" s="1" t="s">
        <v>360</v>
      </c>
      <c r="GV674" s="1" t="s">
        <v>360</v>
      </c>
      <c r="GW674" s="1">
        <v>0</v>
      </c>
      <c r="GX674" s="1">
        <v>100</v>
      </c>
      <c r="GY674" s="1">
        <v>100</v>
      </c>
      <c r="GZ674" s="1">
        <v>2.56</v>
      </c>
      <c r="HA674" s="1">
        <v>1.12E-2</v>
      </c>
      <c r="HB674" s="1">
        <v>0.43179755099752709</v>
      </c>
      <c r="HC674" s="1">
        <v>2.678124759318837E-3</v>
      </c>
      <c r="HD674" s="1">
        <v>-9.3737611465157319E-7</v>
      </c>
      <c r="HE674" s="1">
        <v>1.3915637841753891E-10</v>
      </c>
      <c r="HF674" s="1">
        <v>-7.4344716936427316E-2</v>
      </c>
      <c r="HG674" s="1">
        <v>1.061361004592812E-2</v>
      </c>
      <c r="HH674" s="1">
        <v>-3.086644042041478E-4</v>
      </c>
      <c r="HI674" s="1">
        <v>1.24720902217549E-6</v>
      </c>
      <c r="HJ674" s="1">
        <v>1</v>
      </c>
      <c r="HK674" s="1">
        <v>2093</v>
      </c>
      <c r="HL674" s="1">
        <v>2</v>
      </c>
      <c r="HM674" s="1">
        <v>27</v>
      </c>
      <c r="HN674" s="1">
        <v>7.7</v>
      </c>
      <c r="HO674" s="1">
        <v>7.5</v>
      </c>
      <c r="HP674" s="1">
        <v>2.66357</v>
      </c>
      <c r="HQ674" s="1">
        <v>2.2766099999999998</v>
      </c>
      <c r="HR674" s="1">
        <v>1.4978</v>
      </c>
      <c r="HS674" s="1">
        <v>2.2997999999999998</v>
      </c>
      <c r="HT674" s="1">
        <v>1.5478499999999999</v>
      </c>
      <c r="HU674" s="1">
        <v>2.4316399999999998</v>
      </c>
      <c r="HV674" s="1">
        <v>36.694299999999998</v>
      </c>
      <c r="HW674" s="1">
        <v>14.4735</v>
      </c>
      <c r="HX674" s="1">
        <v>18</v>
      </c>
      <c r="HY674" s="1">
        <v>501.73200000000003</v>
      </c>
      <c r="HZ674" s="1">
        <v>508.21499999999997</v>
      </c>
      <c r="IA674" s="1">
        <v>28.933499999999999</v>
      </c>
      <c r="IB674" s="1">
        <v>29.773299999999999</v>
      </c>
      <c r="IC674" s="1">
        <v>30.0001</v>
      </c>
      <c r="ID674" s="1">
        <v>29.6251</v>
      </c>
      <c r="IE674" s="1">
        <v>29.722799999999999</v>
      </c>
      <c r="IF674" s="1">
        <v>53.372700000000002</v>
      </c>
      <c r="IG674" s="1">
        <v>22.4846</v>
      </c>
      <c r="IH674" s="1">
        <v>0</v>
      </c>
      <c r="II674" s="1">
        <v>28.9315</v>
      </c>
      <c r="IJ674" s="1">
        <v>1298.45</v>
      </c>
      <c r="IK674" s="1">
        <v>25.007899999999999</v>
      </c>
      <c r="IL674" s="1">
        <v>100.821</v>
      </c>
      <c r="IM674" s="1">
        <v>100.563</v>
      </c>
      <c r="IN674" s="1" t="s">
        <v>365</v>
      </c>
    </row>
    <row r="675" spans="1:248" ht="15.75" customHeight="1" x14ac:dyDescent="0.3">
      <c r="A675" s="1">
        <v>659</v>
      </c>
      <c r="B675" s="1">
        <v>1660488820.5999999</v>
      </c>
      <c r="C675" s="1">
        <v>4691.5</v>
      </c>
      <c r="D675" s="1" t="s">
        <v>1665</v>
      </c>
      <c r="E675" s="1" t="s">
        <v>1666</v>
      </c>
      <c r="F675" s="1">
        <v>1</v>
      </c>
      <c r="G675" s="1" t="s">
        <v>1167</v>
      </c>
      <c r="H675" s="1" t="s">
        <v>350</v>
      </c>
      <c r="I675" s="1" t="s">
        <v>351</v>
      </c>
      <c r="J675" s="1" t="s">
        <v>352</v>
      </c>
      <c r="K675" s="1" t="s">
        <v>1168</v>
      </c>
      <c r="L675" s="1" t="s">
        <v>1169</v>
      </c>
      <c r="M675" s="1" t="s">
        <v>354</v>
      </c>
      <c r="N675" s="1">
        <v>1660488812.1312499</v>
      </c>
      <c r="O675" s="1">
        <f t="shared" si="68"/>
        <v>1.8064012781568875E-3</v>
      </c>
      <c r="P675" s="1">
        <f t="shared" si="69"/>
        <v>1.8064012781568874</v>
      </c>
      <c r="Q675" s="1">
        <f t="shared" si="70"/>
        <v>2.4680634748211352</v>
      </c>
      <c r="R675" s="1">
        <f t="shared" si="71"/>
        <v>1189.8575000000001</v>
      </c>
      <c r="S675" s="1">
        <f t="shared" si="72"/>
        <v>1105.2122574166715</v>
      </c>
      <c r="T675" s="1">
        <f t="shared" si="73"/>
        <v>110.26365810425673</v>
      </c>
      <c r="U675" s="1">
        <f t="shared" si="74"/>
        <v>118.70845594804443</v>
      </c>
      <c r="V675" s="1">
        <f t="shared" si="75"/>
        <v>8.705010691045606E-2</v>
      </c>
      <c r="W675" s="1">
        <f t="shared" si="76"/>
        <v>2.9227513344015823</v>
      </c>
      <c r="X675" s="1">
        <f t="shared" si="77"/>
        <v>8.5635002425502704E-2</v>
      </c>
      <c r="Y675" s="1">
        <f t="shared" si="78"/>
        <v>5.364710180822202E-2</v>
      </c>
      <c r="Z675" s="1">
        <f t="shared" si="79"/>
        <v>321.51739649999996</v>
      </c>
      <c r="AA675" s="1">
        <f t="shared" si="80"/>
        <v>32.450434342005266</v>
      </c>
      <c r="AB675" s="1">
        <f t="shared" si="81"/>
        <v>31.857287500000002</v>
      </c>
      <c r="AC675" s="1">
        <f t="shared" si="82"/>
        <v>4.7366473217092997</v>
      </c>
      <c r="AD675" s="1">
        <f t="shared" si="83"/>
        <v>59.999810147830587</v>
      </c>
      <c r="AE675" s="1">
        <f t="shared" si="84"/>
        <v>2.7106917772646337</v>
      </c>
      <c r="AF675" s="1">
        <f t="shared" si="85"/>
        <v>4.517833924117248</v>
      </c>
      <c r="AG675" s="1">
        <f t="shared" si="86"/>
        <v>2.025955544444666</v>
      </c>
      <c r="AH675" s="1">
        <f t="shared" si="87"/>
        <v>-79.662296366718735</v>
      </c>
      <c r="AI675" s="1">
        <f t="shared" si="88"/>
        <v>-131.13187888534529</v>
      </c>
      <c r="AJ675" s="1">
        <f t="shared" si="89"/>
        <v>-10.119024420769192</v>
      </c>
      <c r="AK675" s="1">
        <f t="shared" si="90"/>
        <v>100.60419682716676</v>
      </c>
      <c r="AL675" s="1">
        <f t="shared" si="91"/>
        <v>34.333024861292685</v>
      </c>
      <c r="AM675" s="1">
        <f t="shared" si="92"/>
        <v>1.8020658305011852</v>
      </c>
      <c r="AN675" s="1">
        <f t="shared" si="93"/>
        <v>2.4680634748211352</v>
      </c>
      <c r="AO675" s="1">
        <v>1293.8104064820679</v>
      </c>
      <c r="AP675" s="1">
        <v>1264.4064242424249</v>
      </c>
      <c r="AQ675" s="1">
        <v>5.1410686594351258</v>
      </c>
      <c r="AR675" s="1">
        <v>65.0836536357032</v>
      </c>
      <c r="AS675" s="1">
        <f t="shared" si="94"/>
        <v>1.8064012781568874</v>
      </c>
      <c r="AT675" s="1">
        <v>25.04548633747369</v>
      </c>
      <c r="AU675" s="1">
        <v>27.15390363636363</v>
      </c>
      <c r="AV675" s="1">
        <v>-2.2785551759594211E-5</v>
      </c>
      <c r="AW675" s="1">
        <v>81.89149428523082</v>
      </c>
      <c r="AX675" s="1">
        <v>0</v>
      </c>
      <c r="AY675" s="1">
        <v>0</v>
      </c>
      <c r="AZ675" s="1">
        <f t="shared" si="95"/>
        <v>1</v>
      </c>
      <c r="BA675" s="1">
        <f t="shared" si="96"/>
        <v>0</v>
      </c>
      <c r="BB675" s="1">
        <f t="shared" si="97"/>
        <v>51976.323216341545</v>
      </c>
      <c r="BC675" s="1">
        <f t="shared" si="98"/>
        <v>2000.00875</v>
      </c>
      <c r="BD675" s="1">
        <f t="shared" si="99"/>
        <v>1681.2073499999999</v>
      </c>
      <c r="BE675" s="1">
        <f t="shared" si="100"/>
        <v>0.84059999737501145</v>
      </c>
      <c r="BF675" s="1">
        <f t="shared" si="101"/>
        <v>0.16075799493377216</v>
      </c>
      <c r="BG675" s="1">
        <v>6</v>
      </c>
      <c r="BH675" s="1">
        <v>0.5</v>
      </c>
      <c r="BI675" s="1" t="s">
        <v>355</v>
      </c>
      <c r="BJ675" s="1">
        <v>2</v>
      </c>
      <c r="BK675" s="1" t="b">
        <v>1</v>
      </c>
      <c r="BL675" s="1">
        <v>1660488812.1312499</v>
      </c>
      <c r="BM675" s="1">
        <v>1189.8575000000001</v>
      </c>
      <c r="BN675" s="1">
        <v>1233.6187500000001</v>
      </c>
      <c r="BO675" s="1">
        <v>27.170237499999999</v>
      </c>
      <c r="BP675" s="1">
        <v>25.067062499999999</v>
      </c>
      <c r="BQ675" s="1">
        <v>1187.335</v>
      </c>
      <c r="BR675" s="1">
        <v>27.159006250000001</v>
      </c>
      <c r="BS675" s="1">
        <v>500.13049999999998</v>
      </c>
      <c r="BT675" s="1">
        <v>99.667037499999992</v>
      </c>
      <c r="BU675" s="1">
        <v>9.9914381250000003E-2</v>
      </c>
      <c r="BV675" s="1">
        <v>31.025081249999999</v>
      </c>
      <c r="BW675" s="1">
        <v>31.857287500000002</v>
      </c>
      <c r="BX675" s="1">
        <v>999.9</v>
      </c>
      <c r="BY675" s="1">
        <v>0</v>
      </c>
      <c r="BZ675" s="1">
        <v>0</v>
      </c>
      <c r="CA675" s="1">
        <v>9994.5750000000007</v>
      </c>
      <c r="CB675" s="1">
        <v>0</v>
      </c>
      <c r="CC675" s="1">
        <v>23.185218750000001</v>
      </c>
      <c r="CD675" s="1">
        <v>-43.760837500000001</v>
      </c>
      <c r="CE675" s="1">
        <v>1223.089375</v>
      </c>
      <c r="CF675" s="1">
        <v>1265.3362500000001</v>
      </c>
      <c r="CG675" s="1">
        <v>2.1031681249999998</v>
      </c>
      <c r="CH675" s="1">
        <v>1233.6187500000001</v>
      </c>
      <c r="CI675" s="1">
        <v>25.067062499999999</v>
      </c>
      <c r="CJ675" s="1">
        <v>2.7079768749999999</v>
      </c>
      <c r="CK675" s="1">
        <v>2.4983599999999999</v>
      </c>
      <c r="CL675" s="1">
        <v>22.333593749999999</v>
      </c>
      <c r="CM675" s="1">
        <v>21.015818750000001</v>
      </c>
      <c r="CN675" s="1">
        <v>2000.00875</v>
      </c>
      <c r="CO675" s="1">
        <v>0.98000200000000004</v>
      </c>
      <c r="CP675" s="1">
        <v>1.99984E-2</v>
      </c>
      <c r="CQ675" s="1">
        <v>0</v>
      </c>
      <c r="CR675" s="1">
        <v>2.661</v>
      </c>
      <c r="CS675" s="1">
        <v>0</v>
      </c>
      <c r="CT675" s="1">
        <v>36692.25</v>
      </c>
      <c r="CU675" s="1">
        <v>17412.40625</v>
      </c>
      <c r="CV675" s="1">
        <v>39.581687499999987</v>
      </c>
      <c r="CW675" s="1">
        <v>40.534875</v>
      </c>
      <c r="CX675" s="1">
        <v>39.561999999999998</v>
      </c>
      <c r="CY675" s="1">
        <v>39.030999999999999</v>
      </c>
      <c r="CZ675" s="1">
        <v>39.804250000000003</v>
      </c>
      <c r="DA675" s="1">
        <v>1960.00875</v>
      </c>
      <c r="DB675" s="1">
        <v>40</v>
      </c>
      <c r="DC675" s="1">
        <v>0</v>
      </c>
      <c r="DD675" s="1">
        <v>1660488819.2</v>
      </c>
      <c r="DE675" s="1">
        <v>0</v>
      </c>
      <c r="DF675" s="1">
        <v>1660488368.5999999</v>
      </c>
      <c r="DG675" s="1" t="s">
        <v>1170</v>
      </c>
      <c r="DH675" s="1">
        <v>1660488360.0999999</v>
      </c>
      <c r="DI675" s="1">
        <v>1660488368.5999999</v>
      </c>
      <c r="DJ675" s="1">
        <v>14</v>
      </c>
      <c r="DK675" s="1">
        <v>0.51200000000000001</v>
      </c>
      <c r="DL675" s="1">
        <v>1E-3</v>
      </c>
      <c r="DM675" s="1">
        <v>1.359</v>
      </c>
      <c r="DN675" s="1">
        <v>1.7999999999999999E-2</v>
      </c>
      <c r="DO675" s="1">
        <v>400</v>
      </c>
      <c r="DP675" s="1">
        <v>25</v>
      </c>
      <c r="DQ675" s="1">
        <v>0.25</v>
      </c>
      <c r="DR675" s="1">
        <v>7.0000000000000007E-2</v>
      </c>
      <c r="DS675" s="1">
        <v>2.465832705414968</v>
      </c>
      <c r="DT675" s="1">
        <v>-1.861657771019597</v>
      </c>
      <c r="DU675" s="1">
        <v>0.21338154074932059</v>
      </c>
      <c r="DV675" s="1">
        <v>0</v>
      </c>
      <c r="DW675" s="1">
        <v>34.352114678813912</v>
      </c>
      <c r="DX675" s="1">
        <v>-2.1460473581133992</v>
      </c>
      <c r="DY675" s="1">
        <v>0.1782806166061815</v>
      </c>
      <c r="DZ675" s="1">
        <v>0</v>
      </c>
      <c r="EA675" s="1">
        <v>-43.76898709677419</v>
      </c>
      <c r="EB675" s="1">
        <v>1.8793500000000469</v>
      </c>
      <c r="EC675" s="1">
        <v>0.17097826638331051</v>
      </c>
      <c r="ED675" s="1">
        <v>0</v>
      </c>
      <c r="EE675" s="1">
        <v>1103.7957325095299</v>
      </c>
      <c r="EF675" s="1">
        <v>328.89592693805957</v>
      </c>
      <c r="EG675" s="1">
        <v>23.91658717925575</v>
      </c>
      <c r="EH675" s="1">
        <v>0</v>
      </c>
      <c r="EI675" s="1">
        <v>2.1041073170731699</v>
      </c>
      <c r="EJ675" s="1">
        <v>2.287337979094407E-2</v>
      </c>
      <c r="EK675" s="1">
        <v>8.4249753634699047E-3</v>
      </c>
      <c r="EL675" s="1">
        <v>1</v>
      </c>
      <c r="EM675" s="1">
        <v>2.025828223345381</v>
      </c>
      <c r="EN675" s="1">
        <v>-6.6826080324990994E-3</v>
      </c>
      <c r="EO675" s="1">
        <v>1.03213787766464E-3</v>
      </c>
      <c r="EP675" s="1">
        <v>1</v>
      </c>
      <c r="EQ675" s="1">
        <v>2</v>
      </c>
      <c r="ER675" s="1">
        <v>6</v>
      </c>
      <c r="ES675" s="1" t="s">
        <v>384</v>
      </c>
      <c r="ET675" s="1">
        <v>2.94435</v>
      </c>
      <c r="EU675" s="1">
        <v>2.8000799999999999</v>
      </c>
      <c r="EV675" s="1">
        <v>0.19118399999999999</v>
      </c>
      <c r="EW675" s="1">
        <v>0.19531799999999999</v>
      </c>
      <c r="EX675" s="1">
        <v>0.118422</v>
      </c>
      <c r="EY675" s="1">
        <v>0.111941</v>
      </c>
      <c r="EZ675" s="1">
        <v>16643.900000000001</v>
      </c>
      <c r="FA675" s="1">
        <v>17366.5</v>
      </c>
      <c r="FB675" s="1">
        <v>23919</v>
      </c>
      <c r="FC675" s="1">
        <v>25103.3</v>
      </c>
      <c r="FD675" s="1">
        <v>33745.800000000003</v>
      </c>
      <c r="FE675" s="1">
        <v>35592.6</v>
      </c>
      <c r="FF675" s="1">
        <v>43594.1</v>
      </c>
      <c r="FG675" s="1">
        <v>46398.9</v>
      </c>
      <c r="FH675" s="1">
        <v>1.9918800000000001</v>
      </c>
      <c r="FI675" s="1">
        <v>1.9003300000000001</v>
      </c>
      <c r="FJ675" s="1">
        <v>0.169598</v>
      </c>
      <c r="FK675" s="1">
        <v>0</v>
      </c>
      <c r="FL675" s="1">
        <v>29.1021</v>
      </c>
      <c r="FM675" s="1">
        <v>999.9</v>
      </c>
      <c r="FN675" s="1">
        <v>59.7</v>
      </c>
      <c r="FO675" s="1">
        <v>34.200000000000003</v>
      </c>
      <c r="FP675" s="1">
        <v>32.360900000000001</v>
      </c>
      <c r="FQ675" s="1">
        <v>63.613900000000001</v>
      </c>
      <c r="FR675" s="1">
        <v>25.745200000000001</v>
      </c>
      <c r="FS675" s="1">
        <v>1</v>
      </c>
      <c r="FT675" s="1">
        <v>0.203204</v>
      </c>
      <c r="FU675" s="1">
        <v>0.20406299999999999</v>
      </c>
      <c r="FV675" s="1">
        <v>20.323</v>
      </c>
      <c r="FW675" s="1">
        <v>5.2092000000000001</v>
      </c>
      <c r="FX675" s="1">
        <v>11.904400000000001</v>
      </c>
      <c r="FY675" s="1">
        <v>5.0018000000000002</v>
      </c>
      <c r="FZ675" s="1">
        <v>3.2897500000000002</v>
      </c>
      <c r="GA675" s="1">
        <v>9999</v>
      </c>
      <c r="GB675" s="1">
        <v>9999</v>
      </c>
      <c r="GC675" s="1">
        <v>9999</v>
      </c>
      <c r="GD675" s="1">
        <v>999.9</v>
      </c>
      <c r="GE675" s="1">
        <v>1.85947</v>
      </c>
      <c r="GF675" s="1">
        <v>1.85443</v>
      </c>
      <c r="GG675" s="1">
        <v>1.85761</v>
      </c>
      <c r="GH675" s="1">
        <v>1.85608</v>
      </c>
      <c r="GI675" s="1">
        <v>1.85487</v>
      </c>
      <c r="GJ675" s="1">
        <v>1.8545499999999999</v>
      </c>
      <c r="GK675" s="1">
        <v>1.8531899999999999</v>
      </c>
      <c r="GL675" s="1">
        <v>1.8563799999999999</v>
      </c>
      <c r="GM675" s="1">
        <v>0</v>
      </c>
      <c r="GN675" s="1">
        <v>0</v>
      </c>
      <c r="GO675" s="1">
        <v>0</v>
      </c>
      <c r="GP675" s="1">
        <v>0</v>
      </c>
      <c r="GQ675" s="1" t="s">
        <v>358</v>
      </c>
      <c r="GR675" s="1" t="s">
        <v>359</v>
      </c>
      <c r="GS675" s="1" t="s">
        <v>360</v>
      </c>
      <c r="GT675" s="1" t="s">
        <v>360</v>
      </c>
      <c r="GU675" s="1" t="s">
        <v>360</v>
      </c>
      <c r="GV675" s="1" t="s">
        <v>360</v>
      </c>
      <c r="GW675" s="1">
        <v>0</v>
      </c>
      <c r="GX675" s="1">
        <v>100</v>
      </c>
      <c r="GY675" s="1">
        <v>100</v>
      </c>
      <c r="GZ675" s="1">
        <v>2.57</v>
      </c>
      <c r="HA675" s="1">
        <v>1.1299999999999999E-2</v>
      </c>
      <c r="HB675" s="1">
        <v>0.43179755099752709</v>
      </c>
      <c r="HC675" s="1">
        <v>2.678124759318837E-3</v>
      </c>
      <c r="HD675" s="1">
        <v>-9.3737611465157319E-7</v>
      </c>
      <c r="HE675" s="1">
        <v>1.3915637841753891E-10</v>
      </c>
      <c r="HF675" s="1">
        <v>-7.4344716936427316E-2</v>
      </c>
      <c r="HG675" s="1">
        <v>1.061361004592812E-2</v>
      </c>
      <c r="HH675" s="1">
        <v>-3.086644042041478E-4</v>
      </c>
      <c r="HI675" s="1">
        <v>1.24720902217549E-6</v>
      </c>
      <c r="HJ675" s="1">
        <v>1</v>
      </c>
      <c r="HK675" s="1">
        <v>2093</v>
      </c>
      <c r="HL675" s="1">
        <v>2</v>
      </c>
      <c r="HM675" s="1">
        <v>27</v>
      </c>
      <c r="HN675" s="1">
        <v>7.7</v>
      </c>
      <c r="HO675" s="1">
        <v>7.5</v>
      </c>
      <c r="HP675" s="1">
        <v>2.6660200000000001</v>
      </c>
      <c r="HQ675" s="1">
        <v>2.2875999999999999</v>
      </c>
      <c r="HR675" s="1">
        <v>1.4978</v>
      </c>
      <c r="HS675" s="1">
        <v>2.2997999999999998</v>
      </c>
      <c r="HT675" s="1">
        <v>1.5478499999999999</v>
      </c>
      <c r="HU675" s="1">
        <v>2.4536099999999998</v>
      </c>
      <c r="HV675" s="1">
        <v>36.694299999999998</v>
      </c>
      <c r="HW675" s="1">
        <v>14.4823</v>
      </c>
      <c r="HX675" s="1">
        <v>18</v>
      </c>
      <c r="HY675" s="1">
        <v>501.73200000000003</v>
      </c>
      <c r="HZ675" s="1">
        <v>508.21499999999997</v>
      </c>
      <c r="IA675" s="1">
        <v>28.928899999999999</v>
      </c>
      <c r="IB675" s="1">
        <v>29.773299999999999</v>
      </c>
      <c r="IC675" s="1">
        <v>30</v>
      </c>
      <c r="ID675" s="1">
        <v>29.6251</v>
      </c>
      <c r="IE675" s="1">
        <v>29.722799999999999</v>
      </c>
      <c r="IF675" s="1">
        <v>53.543100000000003</v>
      </c>
      <c r="IG675" s="1">
        <v>22.4846</v>
      </c>
      <c r="IH675" s="1">
        <v>0</v>
      </c>
      <c r="II675" s="1">
        <v>28.9315</v>
      </c>
      <c r="IJ675" s="1">
        <v>1308.47</v>
      </c>
      <c r="IK675" s="1">
        <v>25.007899999999999</v>
      </c>
      <c r="IL675" s="1">
        <v>100.821</v>
      </c>
      <c r="IM675" s="1">
        <v>100.563</v>
      </c>
      <c r="IN675" s="1" t="s">
        <v>365</v>
      </c>
    </row>
    <row r="676" spans="1:248" ht="15.75" customHeight="1" x14ac:dyDescent="0.3">
      <c r="A676" s="1">
        <v>660</v>
      </c>
      <c r="B676" s="1">
        <v>1660488822.0999999</v>
      </c>
      <c r="C676" s="1">
        <v>4693</v>
      </c>
      <c r="D676" s="1" t="s">
        <v>1667</v>
      </c>
      <c r="E676" s="1" t="s">
        <v>1668</v>
      </c>
      <c r="F676" s="1">
        <v>1</v>
      </c>
      <c r="G676" s="1" t="s">
        <v>1167</v>
      </c>
      <c r="H676" s="1" t="s">
        <v>350</v>
      </c>
      <c r="I676" s="1" t="s">
        <v>351</v>
      </c>
      <c r="J676" s="1" t="s">
        <v>352</v>
      </c>
      <c r="K676" s="1" t="s">
        <v>1168</v>
      </c>
      <c r="L676" s="1" t="s">
        <v>1169</v>
      </c>
      <c r="M676" s="1" t="s">
        <v>354</v>
      </c>
      <c r="N676" s="1">
        <v>1660488814.1624999</v>
      </c>
      <c r="O676" s="1">
        <f t="shared" si="68"/>
        <v>1.8049050564475874E-3</v>
      </c>
      <c r="P676" s="1">
        <f t="shared" si="69"/>
        <v>1.8049050564475875</v>
      </c>
      <c r="Q676" s="1">
        <f t="shared" si="70"/>
        <v>2.6326088847727966</v>
      </c>
      <c r="R676" s="1">
        <f t="shared" si="71"/>
        <v>1200.1087500000001</v>
      </c>
      <c r="S676" s="1">
        <f t="shared" si="72"/>
        <v>1112.0680191601705</v>
      </c>
      <c r="T676" s="1">
        <f t="shared" si="73"/>
        <v>110.94789648127792</v>
      </c>
      <c r="U676" s="1">
        <f t="shared" si="74"/>
        <v>119.73147241643535</v>
      </c>
      <c r="V676" s="1">
        <f t="shared" si="75"/>
        <v>8.6977589486459839E-2</v>
      </c>
      <c r="W676" s="1">
        <f t="shared" si="76"/>
        <v>2.9222367929560544</v>
      </c>
      <c r="X676" s="1">
        <f t="shared" si="77"/>
        <v>8.55645767085879E-2</v>
      </c>
      <c r="Y676" s="1">
        <f t="shared" si="78"/>
        <v>5.3602901870355019E-2</v>
      </c>
      <c r="Z676" s="1">
        <f t="shared" si="79"/>
        <v>321.51719699999995</v>
      </c>
      <c r="AA676" s="1">
        <f t="shared" si="80"/>
        <v>32.447783445809314</v>
      </c>
      <c r="AB676" s="1">
        <f t="shared" si="81"/>
        <v>31.85600625</v>
      </c>
      <c r="AC676" s="1">
        <f t="shared" si="82"/>
        <v>4.7363034739090235</v>
      </c>
      <c r="AD676" s="1">
        <f t="shared" si="83"/>
        <v>60.003395679115044</v>
      </c>
      <c r="AE676" s="1">
        <f t="shared" si="84"/>
        <v>2.7103476955587436</v>
      </c>
      <c r="AF676" s="1">
        <f t="shared" si="85"/>
        <v>4.5169905217582791</v>
      </c>
      <c r="AG676" s="1">
        <f t="shared" si="86"/>
        <v>2.02595577835028</v>
      </c>
      <c r="AH676" s="1">
        <f t="shared" si="87"/>
        <v>-79.5963129893386</v>
      </c>
      <c r="AI676" s="1">
        <f t="shared" si="88"/>
        <v>-131.42289613085649</v>
      </c>
      <c r="AJ676" s="1">
        <f t="shared" si="89"/>
        <v>-10.143039362273768</v>
      </c>
      <c r="AK676" s="1">
        <f t="shared" si="90"/>
        <v>100.35494851753108</v>
      </c>
      <c r="AL676" s="1">
        <f t="shared" si="91"/>
        <v>34.208899330906362</v>
      </c>
      <c r="AM676" s="1">
        <f t="shared" si="92"/>
        <v>1.8030431420361643</v>
      </c>
      <c r="AN676" s="1">
        <f t="shared" si="93"/>
        <v>2.6326088847727966</v>
      </c>
      <c r="AO676" s="1">
        <v>1301.508973555028</v>
      </c>
      <c r="AP676" s="1">
        <v>1272.057515151515</v>
      </c>
      <c r="AQ676" s="1">
        <v>5.1105672534373223</v>
      </c>
      <c r="AR676" s="1">
        <v>65.0836536357032</v>
      </c>
      <c r="AS676" s="1">
        <f t="shared" si="94"/>
        <v>1.8049050564475875</v>
      </c>
      <c r="AT676" s="1">
        <v>25.04195403489263</v>
      </c>
      <c r="AU676" s="1">
        <v>27.148709696969679</v>
      </c>
      <c r="AV676" s="1">
        <v>-2.224232435712342E-5</v>
      </c>
      <c r="AW676" s="1">
        <v>81.89149428523082</v>
      </c>
      <c r="AX676" s="1">
        <v>0</v>
      </c>
      <c r="AY676" s="1">
        <v>0</v>
      </c>
      <c r="AZ676" s="1">
        <f t="shared" si="95"/>
        <v>1</v>
      </c>
      <c r="BA676" s="1">
        <f t="shared" si="96"/>
        <v>0</v>
      </c>
      <c r="BB676" s="1">
        <f t="shared" si="97"/>
        <v>51962.2484387769</v>
      </c>
      <c r="BC676" s="1">
        <f t="shared" si="98"/>
        <v>2000.0074999999999</v>
      </c>
      <c r="BD676" s="1">
        <f t="shared" si="99"/>
        <v>1681.2062999999998</v>
      </c>
      <c r="BE676" s="1">
        <f t="shared" si="100"/>
        <v>0.84059999775000838</v>
      </c>
      <c r="BF676" s="1">
        <f t="shared" si="101"/>
        <v>0.16075799565751628</v>
      </c>
      <c r="BG676" s="1">
        <v>6</v>
      </c>
      <c r="BH676" s="1">
        <v>0.5</v>
      </c>
      <c r="BI676" s="1" t="s">
        <v>355</v>
      </c>
      <c r="BJ676" s="1">
        <v>2</v>
      </c>
      <c r="BK676" s="1" t="b">
        <v>1</v>
      </c>
      <c r="BL676" s="1">
        <v>1660488814.1624999</v>
      </c>
      <c r="BM676" s="1">
        <v>1200.1087500000001</v>
      </c>
      <c r="BN676" s="1">
        <v>1243.7462499999999</v>
      </c>
      <c r="BO676" s="1">
        <v>27.166725</v>
      </c>
      <c r="BP676" s="1">
        <v>25.062325000000001</v>
      </c>
      <c r="BQ676" s="1">
        <v>1197.5756249999999</v>
      </c>
      <c r="BR676" s="1">
        <v>27.155481250000001</v>
      </c>
      <c r="BS676" s="1">
        <v>500.11225000000002</v>
      </c>
      <c r="BT676" s="1">
        <v>99.667374999999993</v>
      </c>
      <c r="BU676" s="1">
        <v>9.9810612499999993E-2</v>
      </c>
      <c r="BV676" s="1">
        <v>31.021806250000001</v>
      </c>
      <c r="BW676" s="1">
        <v>31.85600625</v>
      </c>
      <c r="BX676" s="1">
        <v>999.9</v>
      </c>
      <c r="BY676" s="1">
        <v>0</v>
      </c>
      <c r="BZ676" s="1">
        <v>0</v>
      </c>
      <c r="CA676" s="1">
        <v>9991.6062500000007</v>
      </c>
      <c r="CB676" s="1">
        <v>0</v>
      </c>
      <c r="CC676" s="1">
        <v>23.22544375</v>
      </c>
      <c r="CD676" s="1">
        <v>-43.636968750000001</v>
      </c>
      <c r="CE676" s="1">
        <v>1233.6224999999999</v>
      </c>
      <c r="CF676" s="1">
        <v>1275.7175</v>
      </c>
      <c r="CG676" s="1">
        <v>2.10438875</v>
      </c>
      <c r="CH676" s="1">
        <v>1243.7462499999999</v>
      </c>
      <c r="CI676" s="1">
        <v>25.062325000000001</v>
      </c>
      <c r="CJ676" s="1">
        <v>2.7076362500000002</v>
      </c>
      <c r="CK676" s="1">
        <v>2.4978968749999999</v>
      </c>
      <c r="CL676" s="1">
        <v>22.331524999999999</v>
      </c>
      <c r="CM676" s="1">
        <v>21.012806250000001</v>
      </c>
      <c r="CN676" s="1">
        <v>2000.0074999999999</v>
      </c>
      <c r="CO676" s="1">
        <v>0.98000200000000004</v>
      </c>
      <c r="CP676" s="1">
        <v>1.99984E-2</v>
      </c>
      <c r="CQ676" s="1">
        <v>0</v>
      </c>
      <c r="CR676" s="1">
        <v>2.6519374999999998</v>
      </c>
      <c r="CS676" s="1">
        <v>0</v>
      </c>
      <c r="CT676" s="1">
        <v>36679.618749999987</v>
      </c>
      <c r="CU676" s="1">
        <v>17412.393749999999</v>
      </c>
      <c r="CV676" s="1">
        <v>39.577749999999988</v>
      </c>
      <c r="CW676" s="1">
        <v>40.530999999999999</v>
      </c>
      <c r="CX676" s="1">
        <v>39.561999999999998</v>
      </c>
      <c r="CY676" s="1">
        <v>39.030999999999992</v>
      </c>
      <c r="CZ676" s="1">
        <v>39.804250000000003</v>
      </c>
      <c r="DA676" s="1">
        <v>1960.0074999999999</v>
      </c>
      <c r="DB676" s="1">
        <v>40</v>
      </c>
      <c r="DC676" s="1">
        <v>0</v>
      </c>
      <c r="DD676" s="1">
        <v>1660488819.8</v>
      </c>
      <c r="DE676" s="1">
        <v>0</v>
      </c>
      <c r="DF676" s="1">
        <v>1660488368.5999999</v>
      </c>
      <c r="DG676" s="1" t="s">
        <v>1170</v>
      </c>
      <c r="DH676" s="1">
        <v>1660488360.0999999</v>
      </c>
      <c r="DI676" s="1">
        <v>1660488368.5999999</v>
      </c>
      <c r="DJ676" s="1">
        <v>14</v>
      </c>
      <c r="DK676" s="1">
        <v>0.51200000000000001</v>
      </c>
      <c r="DL676" s="1">
        <v>1E-3</v>
      </c>
      <c r="DM676" s="1">
        <v>1.359</v>
      </c>
      <c r="DN676" s="1">
        <v>1.7999999999999999E-2</v>
      </c>
      <c r="DO676" s="1">
        <v>400</v>
      </c>
      <c r="DP676" s="1">
        <v>25</v>
      </c>
      <c r="DQ676" s="1">
        <v>0.25</v>
      </c>
      <c r="DR676" s="1">
        <v>7.0000000000000007E-2</v>
      </c>
      <c r="DS676" s="1">
        <v>2.4441063889610302</v>
      </c>
      <c r="DT676" s="1">
        <v>-1.610395483806107</v>
      </c>
      <c r="DU676" s="1">
        <v>0.20749255710638251</v>
      </c>
      <c r="DV676" s="1">
        <v>0</v>
      </c>
      <c r="DW676" s="1">
        <v>34.324114225948541</v>
      </c>
      <c r="DX676" s="1">
        <v>-2.5248806172241318</v>
      </c>
      <c r="DY676" s="1">
        <v>0.19597458089577391</v>
      </c>
      <c r="DZ676" s="1">
        <v>0</v>
      </c>
      <c r="EA676" s="1">
        <v>-43.743761290322567</v>
      </c>
      <c r="EB676" s="1">
        <v>2.3579612903226952</v>
      </c>
      <c r="EC676" s="1">
        <v>0.19437027629761841</v>
      </c>
      <c r="ED676" s="1">
        <v>0</v>
      </c>
      <c r="EE676" s="1">
        <v>1108.9411736849461</v>
      </c>
      <c r="EF676" s="1">
        <v>324.48210042659639</v>
      </c>
      <c r="EG676" s="1">
        <v>23.619302332907282</v>
      </c>
      <c r="EH676" s="1">
        <v>0</v>
      </c>
      <c r="EI676" s="1">
        <v>2.1042048780487801</v>
      </c>
      <c r="EJ676" s="1">
        <v>3.5858675958184469E-2</v>
      </c>
      <c r="EK676" s="1">
        <v>8.5137573379512436E-3</v>
      </c>
      <c r="EL676" s="1">
        <v>1</v>
      </c>
      <c r="EM676" s="1">
        <v>2.0258787902546769</v>
      </c>
      <c r="EN676" s="1">
        <v>-7.4270816904730308E-4</v>
      </c>
      <c r="EO676" s="1">
        <v>1.119854092352449E-3</v>
      </c>
      <c r="EP676" s="1">
        <v>1</v>
      </c>
      <c r="EQ676" s="1">
        <v>2</v>
      </c>
      <c r="ER676" s="1">
        <v>6</v>
      </c>
      <c r="ES676" s="1" t="s">
        <v>384</v>
      </c>
      <c r="ET676" s="1">
        <v>2.94442</v>
      </c>
      <c r="EU676" s="1">
        <v>2.8003399999999998</v>
      </c>
      <c r="EV676" s="1">
        <v>0.19189600000000001</v>
      </c>
      <c r="EW676" s="1">
        <v>0.19595599999999999</v>
      </c>
      <c r="EX676" s="1">
        <v>0.11841</v>
      </c>
      <c r="EY676" s="1">
        <v>0.111942</v>
      </c>
      <c r="EZ676" s="1">
        <v>16629.099999999999</v>
      </c>
      <c r="FA676" s="1">
        <v>17352.7</v>
      </c>
      <c r="FB676" s="1">
        <v>23918.799999999999</v>
      </c>
      <c r="FC676" s="1">
        <v>25103.3</v>
      </c>
      <c r="FD676" s="1">
        <v>33746.199999999997</v>
      </c>
      <c r="FE676" s="1">
        <v>35592.6</v>
      </c>
      <c r="FF676" s="1">
        <v>43594.1</v>
      </c>
      <c r="FG676" s="1">
        <v>46399</v>
      </c>
      <c r="FH676" s="1">
        <v>1.9918499999999999</v>
      </c>
      <c r="FI676" s="1">
        <v>1.9003000000000001</v>
      </c>
      <c r="FJ676" s="1">
        <v>0.16892299999999999</v>
      </c>
      <c r="FK676" s="1">
        <v>0</v>
      </c>
      <c r="FL676" s="1">
        <v>29.103200000000001</v>
      </c>
      <c r="FM676" s="1">
        <v>999.9</v>
      </c>
      <c r="FN676" s="1">
        <v>59.7</v>
      </c>
      <c r="FO676" s="1">
        <v>34.200000000000003</v>
      </c>
      <c r="FP676" s="1">
        <v>32.363900000000001</v>
      </c>
      <c r="FQ676" s="1">
        <v>63.893900000000002</v>
      </c>
      <c r="FR676" s="1">
        <v>26.650600000000001</v>
      </c>
      <c r="FS676" s="1">
        <v>1</v>
      </c>
      <c r="FT676" s="1">
        <v>0.20315800000000001</v>
      </c>
      <c r="FU676" s="1">
        <v>0.19089600000000001</v>
      </c>
      <c r="FV676" s="1">
        <v>20.323</v>
      </c>
      <c r="FW676" s="1">
        <v>5.2080099999999998</v>
      </c>
      <c r="FX676" s="1">
        <v>11.903499999999999</v>
      </c>
      <c r="FY676" s="1">
        <v>5.0012499999999998</v>
      </c>
      <c r="FZ676" s="1">
        <v>3.2894299999999999</v>
      </c>
      <c r="GA676" s="1">
        <v>9999</v>
      </c>
      <c r="GB676" s="1">
        <v>9999</v>
      </c>
      <c r="GC676" s="1">
        <v>9999</v>
      </c>
      <c r="GD676" s="1">
        <v>999.9</v>
      </c>
      <c r="GE676" s="1">
        <v>1.85947</v>
      </c>
      <c r="GF676" s="1">
        <v>1.85442</v>
      </c>
      <c r="GG676" s="1">
        <v>1.85761</v>
      </c>
      <c r="GH676" s="1">
        <v>1.85608</v>
      </c>
      <c r="GI676" s="1">
        <v>1.85486</v>
      </c>
      <c r="GJ676" s="1">
        <v>1.8545499999999999</v>
      </c>
      <c r="GK676" s="1">
        <v>1.8531899999999999</v>
      </c>
      <c r="GL676" s="1">
        <v>1.8563799999999999</v>
      </c>
      <c r="GM676" s="1">
        <v>0</v>
      </c>
      <c r="GN676" s="1">
        <v>0</v>
      </c>
      <c r="GO676" s="1">
        <v>0</v>
      </c>
      <c r="GP676" s="1">
        <v>0</v>
      </c>
      <c r="GQ676" s="1" t="s">
        <v>358</v>
      </c>
      <c r="GR676" s="1" t="s">
        <v>359</v>
      </c>
      <c r="GS676" s="1" t="s">
        <v>360</v>
      </c>
      <c r="GT676" s="1" t="s">
        <v>360</v>
      </c>
      <c r="GU676" s="1" t="s">
        <v>360</v>
      </c>
      <c r="GV676" s="1" t="s">
        <v>360</v>
      </c>
      <c r="GW676" s="1">
        <v>0</v>
      </c>
      <c r="GX676" s="1">
        <v>100</v>
      </c>
      <c r="GY676" s="1">
        <v>100</v>
      </c>
      <c r="GZ676" s="1">
        <v>2.57</v>
      </c>
      <c r="HA676" s="1">
        <v>1.1299999999999999E-2</v>
      </c>
      <c r="HB676" s="1">
        <v>0.43179755099752709</v>
      </c>
      <c r="HC676" s="1">
        <v>2.678124759318837E-3</v>
      </c>
      <c r="HD676" s="1">
        <v>-9.3737611465157319E-7</v>
      </c>
      <c r="HE676" s="1">
        <v>1.3915637841753891E-10</v>
      </c>
      <c r="HF676" s="1">
        <v>-7.4344716936427316E-2</v>
      </c>
      <c r="HG676" s="1">
        <v>1.061361004592812E-2</v>
      </c>
      <c r="HH676" s="1">
        <v>-3.086644042041478E-4</v>
      </c>
      <c r="HI676" s="1">
        <v>1.24720902217549E-6</v>
      </c>
      <c r="HJ676" s="1">
        <v>1</v>
      </c>
      <c r="HK676" s="1">
        <v>2093</v>
      </c>
      <c r="HL676" s="1">
        <v>2</v>
      </c>
      <c r="HM676" s="1">
        <v>27</v>
      </c>
      <c r="HN676" s="1">
        <v>7.7</v>
      </c>
      <c r="HO676" s="1">
        <v>7.6</v>
      </c>
      <c r="HP676" s="1">
        <v>2.6855500000000001</v>
      </c>
      <c r="HQ676" s="1">
        <v>2.3107899999999999</v>
      </c>
      <c r="HR676" s="1">
        <v>1.4978</v>
      </c>
      <c r="HS676" s="1">
        <v>2.2997999999999998</v>
      </c>
      <c r="HT676" s="1">
        <v>1.5478499999999999</v>
      </c>
      <c r="HU676" s="1">
        <v>2.33765</v>
      </c>
      <c r="HV676" s="1">
        <v>36.694299999999998</v>
      </c>
      <c r="HW676" s="1">
        <v>14.4735</v>
      </c>
      <c r="HX676" s="1">
        <v>18</v>
      </c>
      <c r="HY676" s="1">
        <v>501.709</v>
      </c>
      <c r="HZ676" s="1">
        <v>508.197</v>
      </c>
      <c r="IA676" s="1">
        <v>28.9238</v>
      </c>
      <c r="IB676" s="1">
        <v>29.772200000000002</v>
      </c>
      <c r="IC676" s="1">
        <v>30</v>
      </c>
      <c r="ID676" s="1">
        <v>29.623999999999999</v>
      </c>
      <c r="IE676" s="1">
        <v>29.7226</v>
      </c>
      <c r="IF676" s="1">
        <v>53.764699999999998</v>
      </c>
      <c r="IG676" s="1">
        <v>22.4846</v>
      </c>
      <c r="IH676" s="1">
        <v>0</v>
      </c>
      <c r="II676" s="1">
        <v>28.918399999999998</v>
      </c>
      <c r="IJ676" s="1">
        <v>1308.47</v>
      </c>
      <c r="IK676" s="1">
        <v>25.007899999999999</v>
      </c>
      <c r="IL676" s="1">
        <v>100.821</v>
      </c>
      <c r="IM676" s="1">
        <v>100.563</v>
      </c>
      <c r="IN676" s="1" t="s">
        <v>365</v>
      </c>
    </row>
    <row r="677" spans="1:248" ht="15.75" customHeight="1" x14ac:dyDescent="0.3">
      <c r="A677" s="1">
        <v>661</v>
      </c>
      <c r="B677" s="1">
        <v>1660488823.0999999</v>
      </c>
      <c r="C677" s="1">
        <v>4694</v>
      </c>
      <c r="D677" s="1" t="s">
        <v>1669</v>
      </c>
      <c r="E677" s="1" t="s">
        <v>1670</v>
      </c>
      <c r="F677" s="1">
        <v>1</v>
      </c>
      <c r="G677" s="1" t="s">
        <v>1167</v>
      </c>
      <c r="H677" s="1" t="s">
        <v>350</v>
      </c>
      <c r="I677" s="1" t="s">
        <v>351</v>
      </c>
      <c r="J677" s="1" t="s">
        <v>352</v>
      </c>
      <c r="K677" s="1" t="s">
        <v>1168</v>
      </c>
      <c r="L677" s="1" t="s">
        <v>1169</v>
      </c>
      <c r="M677" s="1" t="s">
        <v>354</v>
      </c>
      <c r="N677" s="1">
        <v>1660488815.666666</v>
      </c>
      <c r="O677" s="1">
        <f t="shared" si="68"/>
        <v>1.8043964770802835E-3</v>
      </c>
      <c r="P677" s="1">
        <f t="shared" si="69"/>
        <v>1.8043964770802834</v>
      </c>
      <c r="Q677" s="1">
        <f t="shared" si="70"/>
        <v>2.4715008726787495</v>
      </c>
      <c r="R677" s="1">
        <f t="shared" si="71"/>
        <v>1207.7080000000001</v>
      </c>
      <c r="S677" s="1">
        <f t="shared" si="72"/>
        <v>1122.361766676232</v>
      </c>
      <c r="T677" s="1">
        <f t="shared" si="73"/>
        <v>111.97496523847887</v>
      </c>
      <c r="U677" s="1">
        <f t="shared" si="74"/>
        <v>120.48972562448625</v>
      </c>
      <c r="V677" s="1">
        <f t="shared" si="75"/>
        <v>8.6956132484230203E-2</v>
      </c>
      <c r="W677" s="1">
        <f t="shared" si="76"/>
        <v>2.9219069572559544</v>
      </c>
      <c r="X677" s="1">
        <f t="shared" si="77"/>
        <v>8.5543654050305645E-2</v>
      </c>
      <c r="Y677" s="1">
        <f t="shared" si="78"/>
        <v>5.3589778174497948E-2</v>
      </c>
      <c r="Z677" s="1">
        <f t="shared" si="79"/>
        <v>321.51812799999993</v>
      </c>
      <c r="AA677" s="1">
        <f t="shared" si="80"/>
        <v>32.445533596584248</v>
      </c>
      <c r="AB677" s="1">
        <f t="shared" si="81"/>
        <v>31.854839999999999</v>
      </c>
      <c r="AC677" s="1">
        <f t="shared" si="82"/>
        <v>4.7359905074389266</v>
      </c>
      <c r="AD677" s="1">
        <f t="shared" si="83"/>
        <v>60.006657347513084</v>
      </c>
      <c r="AE677" s="1">
        <f t="shared" si="84"/>
        <v>2.7101026304889353</v>
      </c>
      <c r="AF677" s="1">
        <f t="shared" si="85"/>
        <v>4.516336603777269</v>
      </c>
      <c r="AG677" s="1">
        <f t="shared" si="86"/>
        <v>2.0258878769499913</v>
      </c>
      <c r="AH677" s="1">
        <f t="shared" si="87"/>
        <v>-79.573884639240504</v>
      </c>
      <c r="AI677" s="1">
        <f t="shared" si="88"/>
        <v>-131.62439779890212</v>
      </c>
      <c r="AJ677" s="1">
        <f t="shared" si="89"/>
        <v>-10.159552282398071</v>
      </c>
      <c r="AK677" s="1">
        <f t="shared" si="90"/>
        <v>100.16029327945924</v>
      </c>
      <c r="AL677" s="1">
        <f t="shared" si="91"/>
        <v>34.102978657751635</v>
      </c>
      <c r="AM677" s="1">
        <f t="shared" si="92"/>
        <v>1.8037173121165964</v>
      </c>
      <c r="AN677" s="1">
        <f t="shared" si="93"/>
        <v>2.4715008726787495</v>
      </c>
      <c r="AO677" s="1">
        <v>1306.4165715223739</v>
      </c>
      <c r="AP677" s="1">
        <v>1277.1724848484851</v>
      </c>
      <c r="AQ677" s="1">
        <v>5.1087208974628533</v>
      </c>
      <c r="AR677" s="1">
        <v>65.0836536357032</v>
      </c>
      <c r="AS677" s="1">
        <f t="shared" si="94"/>
        <v>1.8043964770802834</v>
      </c>
      <c r="AT677" s="1">
        <v>25.040322705278822</v>
      </c>
      <c r="AU677" s="1">
        <v>27.146486060606058</v>
      </c>
      <c r="AV677" s="1">
        <v>-2.048830773473187E-5</v>
      </c>
      <c r="AW677" s="1">
        <v>81.89149428523082</v>
      </c>
      <c r="AX677" s="1">
        <v>0</v>
      </c>
      <c r="AY677" s="1">
        <v>0</v>
      </c>
      <c r="AZ677" s="1">
        <f t="shared" si="95"/>
        <v>1</v>
      </c>
      <c r="BA677" s="1">
        <f t="shared" si="96"/>
        <v>0</v>
      </c>
      <c r="BB677" s="1">
        <f t="shared" si="97"/>
        <v>51953.300376543513</v>
      </c>
      <c r="BC677" s="1">
        <f t="shared" si="98"/>
        <v>2000.0133333333331</v>
      </c>
      <c r="BD677" s="1">
        <f t="shared" si="99"/>
        <v>1681.2111999999995</v>
      </c>
      <c r="BE677" s="1">
        <f t="shared" si="100"/>
        <v>0.84059999600002655</v>
      </c>
      <c r="BF677" s="1">
        <f t="shared" si="101"/>
        <v>0.16075799228005144</v>
      </c>
      <c r="BG677" s="1">
        <v>6</v>
      </c>
      <c r="BH677" s="1">
        <v>0.5</v>
      </c>
      <c r="BI677" s="1" t="s">
        <v>355</v>
      </c>
      <c r="BJ677" s="1">
        <v>2</v>
      </c>
      <c r="BK677" s="1" t="b">
        <v>1</v>
      </c>
      <c r="BL677" s="1">
        <v>1660488815.666666</v>
      </c>
      <c r="BM677" s="1">
        <v>1207.7080000000001</v>
      </c>
      <c r="BN677" s="1">
        <v>1251.2360000000001</v>
      </c>
      <c r="BO677" s="1">
        <v>27.16424666666666</v>
      </c>
      <c r="BP677" s="1">
        <v>25.059046666666671</v>
      </c>
      <c r="BQ677" s="1">
        <v>1205.1673333333331</v>
      </c>
      <c r="BR677" s="1">
        <v>27.152993333333331</v>
      </c>
      <c r="BS677" s="1">
        <v>500.11039999999991</v>
      </c>
      <c r="BT677" s="1">
        <v>99.667513333333332</v>
      </c>
      <c r="BU677" s="1">
        <v>9.9752946666666689E-2</v>
      </c>
      <c r="BV677" s="1">
        <v>31.01926666666667</v>
      </c>
      <c r="BW677" s="1">
        <v>31.854839999999999</v>
      </c>
      <c r="BX677" s="1">
        <v>999.89999999999986</v>
      </c>
      <c r="BY677" s="1">
        <v>0</v>
      </c>
      <c r="BZ677" s="1">
        <v>0</v>
      </c>
      <c r="CA677" s="1">
        <v>9989.7113333333327</v>
      </c>
      <c r="CB677" s="1">
        <v>0</v>
      </c>
      <c r="CC677" s="1">
        <v>23.26698</v>
      </c>
      <c r="CD677" s="1">
        <v>-43.527640000000012</v>
      </c>
      <c r="CE677" s="1">
        <v>1241.431333333333</v>
      </c>
      <c r="CF677" s="1">
        <v>1283.396</v>
      </c>
      <c r="CG677" s="1">
        <v>2.1051906666666671</v>
      </c>
      <c r="CH677" s="1">
        <v>1251.2360000000001</v>
      </c>
      <c r="CI677" s="1">
        <v>25.059046666666671</v>
      </c>
      <c r="CJ677" s="1">
        <v>2.707393333333334</v>
      </c>
      <c r="CK677" s="1">
        <v>2.4975740000000002</v>
      </c>
      <c r="CL677" s="1">
        <v>22.330046666666661</v>
      </c>
      <c r="CM677" s="1">
        <v>21.0107</v>
      </c>
      <c r="CN677" s="1">
        <v>2000.0133333333331</v>
      </c>
      <c r="CO677" s="1">
        <v>0.98000200000000037</v>
      </c>
      <c r="CP677" s="1">
        <v>1.9998399999999989E-2</v>
      </c>
      <c r="CQ677" s="1">
        <v>0</v>
      </c>
      <c r="CR677" s="1">
        <v>2.7440666666666669</v>
      </c>
      <c r="CS677" s="1">
        <v>0</v>
      </c>
      <c r="CT677" s="1">
        <v>36670.673333333332</v>
      </c>
      <c r="CU677" s="1">
        <v>17412.44666666667</v>
      </c>
      <c r="CV677" s="1">
        <v>39.574599999999997</v>
      </c>
      <c r="CW677" s="1">
        <v>40.524800000000013</v>
      </c>
      <c r="CX677" s="1">
        <v>39.561999999999998</v>
      </c>
      <c r="CY677" s="1">
        <v>39.033066666666663</v>
      </c>
      <c r="CZ677" s="1">
        <v>39.803733333333327</v>
      </c>
      <c r="DA677" s="1">
        <v>1960.0133333333331</v>
      </c>
      <c r="DB677" s="1">
        <v>40</v>
      </c>
      <c r="DC677" s="1">
        <v>0</v>
      </c>
      <c r="DD677" s="1">
        <v>1660488821</v>
      </c>
      <c r="DE677" s="1">
        <v>0</v>
      </c>
      <c r="DF677" s="1">
        <v>1660488368.5999999</v>
      </c>
      <c r="DG677" s="1" t="s">
        <v>1170</v>
      </c>
      <c r="DH677" s="1">
        <v>1660488360.0999999</v>
      </c>
      <c r="DI677" s="1">
        <v>1660488368.5999999</v>
      </c>
      <c r="DJ677" s="1">
        <v>14</v>
      </c>
      <c r="DK677" s="1">
        <v>0.51200000000000001</v>
      </c>
      <c r="DL677" s="1">
        <v>1E-3</v>
      </c>
      <c r="DM677" s="1">
        <v>1.359</v>
      </c>
      <c r="DN677" s="1">
        <v>1.7999999999999999E-2</v>
      </c>
      <c r="DO677" s="1">
        <v>400</v>
      </c>
      <c r="DP677" s="1">
        <v>25</v>
      </c>
      <c r="DQ677" s="1">
        <v>0.25</v>
      </c>
      <c r="DR677" s="1">
        <v>7.0000000000000007E-2</v>
      </c>
      <c r="DS677" s="1">
        <v>2.4507469893873468</v>
      </c>
      <c r="DT677" s="1">
        <v>-0.91442840033712069</v>
      </c>
      <c r="DU677" s="1">
        <v>0.20237695993182869</v>
      </c>
      <c r="DV677" s="1">
        <v>0</v>
      </c>
      <c r="DW677" s="1">
        <v>34.244230057155328</v>
      </c>
      <c r="DX677" s="1">
        <v>-3.5459051844498011</v>
      </c>
      <c r="DY677" s="1">
        <v>0.28933578167361002</v>
      </c>
      <c r="DZ677" s="1">
        <v>0</v>
      </c>
      <c r="EA677" s="1">
        <v>-43.628943333333332</v>
      </c>
      <c r="EB677" s="1">
        <v>4.2163087875417089</v>
      </c>
      <c r="EC677" s="1">
        <v>0.34310432784925471</v>
      </c>
      <c r="ED677" s="1">
        <v>0</v>
      </c>
      <c r="EE677" s="1">
        <v>1115.064558410518</v>
      </c>
      <c r="EF677" s="1">
        <v>309.79242485917831</v>
      </c>
      <c r="EG677" s="1">
        <v>23.365589662985641</v>
      </c>
      <c r="EH677" s="1">
        <v>0</v>
      </c>
      <c r="EI677" s="1">
        <v>2.10409925</v>
      </c>
      <c r="EJ677" s="1">
        <v>5.3410919324572897E-2</v>
      </c>
      <c r="EK677" s="1">
        <v>8.5906889675683509E-3</v>
      </c>
      <c r="EL677" s="1">
        <v>1</v>
      </c>
      <c r="EM677" s="1">
        <v>2.0259763341309398</v>
      </c>
      <c r="EN677" s="1">
        <v>4.7964372349364771E-3</v>
      </c>
      <c r="EO677" s="1">
        <v>1.2153886397793189E-3</v>
      </c>
      <c r="EP677" s="1">
        <v>1</v>
      </c>
      <c r="EQ677" s="1">
        <v>2</v>
      </c>
      <c r="ER677" s="1">
        <v>6</v>
      </c>
      <c r="ES677" s="1" t="s">
        <v>384</v>
      </c>
      <c r="ET677" s="1">
        <v>2.9446300000000001</v>
      </c>
      <c r="EU677" s="1">
        <v>2.80091</v>
      </c>
      <c r="EV677" s="1">
        <v>0.19236500000000001</v>
      </c>
      <c r="EW677" s="1">
        <v>0.19639699999999999</v>
      </c>
      <c r="EX677" s="1">
        <v>0.11840000000000001</v>
      </c>
      <c r="EY677" s="1">
        <v>0.11194800000000001</v>
      </c>
      <c r="EZ677" s="1">
        <v>16619.400000000001</v>
      </c>
      <c r="FA677" s="1">
        <v>17343.2</v>
      </c>
      <c r="FB677" s="1">
        <v>23918.7</v>
      </c>
      <c r="FC677" s="1">
        <v>25103.4</v>
      </c>
      <c r="FD677" s="1">
        <v>33746.699999999997</v>
      </c>
      <c r="FE677" s="1">
        <v>35592.699999999997</v>
      </c>
      <c r="FF677" s="1">
        <v>43594.2</v>
      </c>
      <c r="FG677" s="1">
        <v>46399.5</v>
      </c>
      <c r="FH677" s="1">
        <v>1.9917499999999999</v>
      </c>
      <c r="FI677" s="1">
        <v>1.90042</v>
      </c>
      <c r="FJ677" s="1">
        <v>0.16849500000000001</v>
      </c>
      <c r="FK677" s="1">
        <v>0</v>
      </c>
      <c r="FL677" s="1">
        <v>29.1038</v>
      </c>
      <c r="FM677" s="1">
        <v>999.9</v>
      </c>
      <c r="FN677" s="1">
        <v>59.7</v>
      </c>
      <c r="FO677" s="1">
        <v>34.200000000000003</v>
      </c>
      <c r="FP677" s="1">
        <v>32.3643</v>
      </c>
      <c r="FQ677" s="1">
        <v>63.913899999999998</v>
      </c>
      <c r="FR677" s="1">
        <v>26.097799999999999</v>
      </c>
      <c r="FS677" s="1">
        <v>1</v>
      </c>
      <c r="FT677" s="1">
        <v>0.20311199999999999</v>
      </c>
      <c r="FU677" s="1">
        <v>0.186969</v>
      </c>
      <c r="FV677" s="1">
        <v>20.323</v>
      </c>
      <c r="FW677" s="1">
        <v>5.2057599999999997</v>
      </c>
      <c r="FX677" s="1">
        <v>11.9032</v>
      </c>
      <c r="FY677" s="1">
        <v>5.0004499999999998</v>
      </c>
      <c r="FZ677" s="1">
        <v>3.28898</v>
      </c>
      <c r="GA677" s="1">
        <v>9999</v>
      </c>
      <c r="GB677" s="1">
        <v>9999</v>
      </c>
      <c r="GC677" s="1">
        <v>9999</v>
      </c>
      <c r="GD677" s="1">
        <v>999.9</v>
      </c>
      <c r="GE677" s="1">
        <v>1.85947</v>
      </c>
      <c r="GF677" s="1">
        <v>1.8544099999999999</v>
      </c>
      <c r="GG677" s="1">
        <v>1.8575999999999999</v>
      </c>
      <c r="GH677" s="1">
        <v>1.85608</v>
      </c>
      <c r="GI677" s="1">
        <v>1.85486</v>
      </c>
      <c r="GJ677" s="1">
        <v>1.8545499999999999</v>
      </c>
      <c r="GK677" s="1">
        <v>1.85318</v>
      </c>
      <c r="GL677" s="1">
        <v>1.8563799999999999</v>
      </c>
      <c r="GM677" s="1">
        <v>0</v>
      </c>
      <c r="GN677" s="1">
        <v>0</v>
      </c>
      <c r="GO677" s="1">
        <v>0</v>
      </c>
      <c r="GP677" s="1">
        <v>0</v>
      </c>
      <c r="GQ677" s="1" t="s">
        <v>358</v>
      </c>
      <c r="GR677" s="1" t="s">
        <v>359</v>
      </c>
      <c r="GS677" s="1" t="s">
        <v>360</v>
      </c>
      <c r="GT677" s="1" t="s">
        <v>360</v>
      </c>
      <c r="GU677" s="1" t="s">
        <v>360</v>
      </c>
      <c r="GV677" s="1" t="s">
        <v>360</v>
      </c>
      <c r="GW677" s="1">
        <v>0</v>
      </c>
      <c r="GX677" s="1">
        <v>100</v>
      </c>
      <c r="GY677" s="1">
        <v>100</v>
      </c>
      <c r="GZ677" s="1">
        <v>2.57</v>
      </c>
      <c r="HA677" s="1">
        <v>1.1299999999999999E-2</v>
      </c>
      <c r="HB677" s="1">
        <v>0.43179755099752709</v>
      </c>
      <c r="HC677" s="1">
        <v>2.678124759318837E-3</v>
      </c>
      <c r="HD677" s="1">
        <v>-9.3737611465157319E-7</v>
      </c>
      <c r="HE677" s="1">
        <v>1.3915637841753891E-10</v>
      </c>
      <c r="HF677" s="1">
        <v>-7.4344716936427316E-2</v>
      </c>
      <c r="HG677" s="1">
        <v>1.061361004592812E-2</v>
      </c>
      <c r="HH677" s="1">
        <v>-3.086644042041478E-4</v>
      </c>
      <c r="HI677" s="1">
        <v>1.24720902217549E-6</v>
      </c>
      <c r="HJ677" s="1">
        <v>1</v>
      </c>
      <c r="HK677" s="1">
        <v>2093</v>
      </c>
      <c r="HL677" s="1">
        <v>2</v>
      </c>
      <c r="HM677" s="1">
        <v>27</v>
      </c>
      <c r="HN677" s="1">
        <v>7.7</v>
      </c>
      <c r="HO677" s="1">
        <v>7.6</v>
      </c>
      <c r="HP677" s="1">
        <v>2.6977500000000001</v>
      </c>
      <c r="HQ677" s="1">
        <v>2.3034699999999999</v>
      </c>
      <c r="HR677" s="1">
        <v>1.4978</v>
      </c>
      <c r="HS677" s="1">
        <v>2.3010299999999999</v>
      </c>
      <c r="HT677" s="1">
        <v>1.5478499999999999</v>
      </c>
      <c r="HU677" s="1">
        <v>2.2473100000000001</v>
      </c>
      <c r="HV677" s="1">
        <v>36.694299999999998</v>
      </c>
      <c r="HW677" s="1">
        <v>14.4735</v>
      </c>
      <c r="HX677" s="1">
        <v>18</v>
      </c>
      <c r="HY677" s="1">
        <v>501.64600000000002</v>
      </c>
      <c r="HZ677" s="1">
        <v>508.27600000000001</v>
      </c>
      <c r="IA677" s="1">
        <v>28.9206</v>
      </c>
      <c r="IB677" s="1">
        <v>29.771899999999999</v>
      </c>
      <c r="IC677" s="1">
        <v>30</v>
      </c>
      <c r="ID677" s="1">
        <v>29.623699999999999</v>
      </c>
      <c r="IE677" s="1">
        <v>29.722000000000001</v>
      </c>
      <c r="IF677" s="1">
        <v>54.013100000000001</v>
      </c>
      <c r="IG677" s="1">
        <v>22.4846</v>
      </c>
      <c r="IH677" s="1">
        <v>0</v>
      </c>
      <c r="II677" s="1">
        <v>28.918399999999998</v>
      </c>
      <c r="IJ677" s="1">
        <v>1318.51</v>
      </c>
      <c r="IK677" s="1">
        <v>25.007899999999999</v>
      </c>
      <c r="IL677" s="1">
        <v>100.821</v>
      </c>
      <c r="IM677" s="1">
        <v>100.56399999999999</v>
      </c>
      <c r="IN677" s="1" t="s">
        <v>365</v>
      </c>
    </row>
    <row r="678" spans="1:248" ht="15.75" customHeight="1" x14ac:dyDescent="0.3">
      <c r="A678" s="1">
        <v>662</v>
      </c>
      <c r="B678" s="1">
        <v>1660488824.0999999</v>
      </c>
      <c r="C678" s="1">
        <v>4695</v>
      </c>
      <c r="D678" s="1" t="s">
        <v>1671</v>
      </c>
      <c r="E678" s="1" t="s">
        <v>1672</v>
      </c>
      <c r="F678" s="1">
        <v>1</v>
      </c>
      <c r="G678" s="1" t="s">
        <v>1167</v>
      </c>
      <c r="H678" s="1" t="s">
        <v>350</v>
      </c>
      <c r="I678" s="1" t="s">
        <v>351</v>
      </c>
      <c r="J678" s="1" t="s">
        <v>352</v>
      </c>
      <c r="K678" s="1" t="s">
        <v>1168</v>
      </c>
      <c r="L678" s="1" t="s">
        <v>1169</v>
      </c>
      <c r="M678" s="1" t="s">
        <v>354</v>
      </c>
      <c r="N678" s="1">
        <v>1660488816.1624999</v>
      </c>
      <c r="O678" s="1">
        <f t="shared" si="68"/>
        <v>1.8020595165729851E-3</v>
      </c>
      <c r="P678" s="1">
        <f t="shared" si="69"/>
        <v>1.8020595165729851</v>
      </c>
      <c r="Q678" s="1">
        <f t="shared" si="70"/>
        <v>2.2713657317848748</v>
      </c>
      <c r="R678" s="1">
        <f t="shared" si="71"/>
        <v>1210.1893749999999</v>
      </c>
      <c r="S678" s="1">
        <f t="shared" si="72"/>
        <v>1128.3846475057167</v>
      </c>
      <c r="T678" s="1">
        <f t="shared" si="73"/>
        <v>112.57603874502345</v>
      </c>
      <c r="U678" s="1">
        <f t="shared" si="74"/>
        <v>120.73748634383605</v>
      </c>
      <c r="V678" s="1">
        <f t="shared" si="75"/>
        <v>8.6847362319813048E-2</v>
      </c>
      <c r="W678" s="1">
        <f t="shared" si="76"/>
        <v>2.9219399225797797</v>
      </c>
      <c r="X678" s="1">
        <f t="shared" si="77"/>
        <v>8.5438400061461736E-2</v>
      </c>
      <c r="Y678" s="1">
        <f t="shared" si="78"/>
        <v>5.3523685636924279E-2</v>
      </c>
      <c r="Z678" s="1">
        <f t="shared" si="79"/>
        <v>321.51779549999992</v>
      </c>
      <c r="AA678" s="1">
        <f t="shared" si="80"/>
        <v>32.444921272006788</v>
      </c>
      <c r="AB678" s="1">
        <f t="shared" si="81"/>
        <v>31.853906250000001</v>
      </c>
      <c r="AC678" s="1">
        <f t="shared" si="82"/>
        <v>4.735739945976813</v>
      </c>
      <c r="AD678" s="1">
        <f t="shared" si="83"/>
        <v>60.007970663849974</v>
      </c>
      <c r="AE678" s="1">
        <f t="shared" si="84"/>
        <v>2.7099759001399533</v>
      </c>
      <c r="AF678" s="1">
        <f t="shared" si="85"/>
        <v>4.5160265714042849</v>
      </c>
      <c r="AG678" s="1">
        <f t="shared" si="86"/>
        <v>2.0257640458368598</v>
      </c>
      <c r="AH678" s="1">
        <f t="shared" si="87"/>
        <v>-79.470824680868645</v>
      </c>
      <c r="AI678" s="1">
        <f t="shared" si="88"/>
        <v>-131.66848089729476</v>
      </c>
      <c r="AJ678" s="1">
        <f t="shared" si="89"/>
        <v>-10.162733178848697</v>
      </c>
      <c r="AK678" s="1">
        <f t="shared" si="90"/>
        <v>100.21575674298779</v>
      </c>
      <c r="AL678" s="1">
        <f t="shared" si="91"/>
        <v>34.044737229658651</v>
      </c>
      <c r="AM678" s="1">
        <f t="shared" si="92"/>
        <v>1.8035430287146628</v>
      </c>
      <c r="AN678" s="1">
        <f t="shared" si="93"/>
        <v>2.2713657317848748</v>
      </c>
      <c r="AO678" s="1">
        <v>1311.1478192466641</v>
      </c>
      <c r="AP678" s="1">
        <v>1282.2382424242419</v>
      </c>
      <c r="AQ678" s="1">
        <v>5.0915076423657517</v>
      </c>
      <c r="AR678" s="1">
        <v>65.0836536357032</v>
      </c>
      <c r="AS678" s="1">
        <f t="shared" si="94"/>
        <v>1.8020595165729851</v>
      </c>
      <c r="AT678" s="1">
        <v>25.040084939191711</v>
      </c>
      <c r="AU678" s="1">
        <v>27.1435103030303</v>
      </c>
      <c r="AV678" s="1">
        <v>-1.8764355091117861E-5</v>
      </c>
      <c r="AW678" s="1">
        <v>81.89149428523082</v>
      </c>
      <c r="AX678" s="1">
        <v>0</v>
      </c>
      <c r="AY678" s="1">
        <v>0</v>
      </c>
      <c r="AZ678" s="1">
        <f t="shared" si="95"/>
        <v>1</v>
      </c>
      <c r="BA678" s="1">
        <f t="shared" si="96"/>
        <v>0</v>
      </c>
      <c r="BB678" s="1">
        <f t="shared" si="97"/>
        <v>51954.447009173608</v>
      </c>
      <c r="BC678" s="1">
        <f t="shared" si="98"/>
        <v>2000.01125</v>
      </c>
      <c r="BD678" s="1">
        <f t="shared" si="99"/>
        <v>1681.2094499999998</v>
      </c>
      <c r="BE678" s="1">
        <f t="shared" si="100"/>
        <v>0.84059999662501894</v>
      </c>
      <c r="BF678" s="1">
        <f t="shared" si="101"/>
        <v>0.16075799348628661</v>
      </c>
      <c r="BG678" s="1">
        <v>6</v>
      </c>
      <c r="BH678" s="1">
        <v>0.5</v>
      </c>
      <c r="BI678" s="1" t="s">
        <v>355</v>
      </c>
      <c r="BJ678" s="1">
        <v>2</v>
      </c>
      <c r="BK678" s="1" t="b">
        <v>1</v>
      </c>
      <c r="BL678" s="1">
        <v>1660488816.1624999</v>
      </c>
      <c r="BM678" s="1">
        <v>1210.1893749999999</v>
      </c>
      <c r="BN678" s="1">
        <v>1253.6524999999999</v>
      </c>
      <c r="BO678" s="1">
        <v>27.16293125</v>
      </c>
      <c r="BP678" s="1">
        <v>25.057937500000001</v>
      </c>
      <c r="BQ678" s="1">
        <v>1207.64625</v>
      </c>
      <c r="BR678" s="1">
        <v>27.151675000000001</v>
      </c>
      <c r="BS678" s="1">
        <v>500.11174999999997</v>
      </c>
      <c r="BT678" s="1">
        <v>99.667650000000009</v>
      </c>
      <c r="BU678" s="1">
        <v>9.9782137500000007E-2</v>
      </c>
      <c r="BV678" s="1">
        <v>31.018062499999999</v>
      </c>
      <c r="BW678" s="1">
        <v>31.853906250000001</v>
      </c>
      <c r="BX678" s="1">
        <v>999.9</v>
      </c>
      <c r="BY678" s="1">
        <v>0</v>
      </c>
      <c r="BZ678" s="1">
        <v>0</v>
      </c>
      <c r="CA678" s="1">
        <v>9989.885624999999</v>
      </c>
      <c r="CB678" s="1">
        <v>0</v>
      </c>
      <c r="CC678" s="1">
        <v>23.28836875</v>
      </c>
      <c r="CD678" s="1">
        <v>-43.462643749999998</v>
      </c>
      <c r="CE678" s="1">
        <v>1243.9806249999999</v>
      </c>
      <c r="CF678" s="1">
        <v>1285.8731250000001</v>
      </c>
      <c r="CG678" s="1">
        <v>2.104981875</v>
      </c>
      <c r="CH678" s="1">
        <v>1253.6524999999999</v>
      </c>
      <c r="CI678" s="1">
        <v>25.057937500000001</v>
      </c>
      <c r="CJ678" s="1">
        <v>2.7072656249999998</v>
      </c>
      <c r="CK678" s="1">
        <v>2.4974668750000002</v>
      </c>
      <c r="CL678" s="1">
        <v>22.329274999999999</v>
      </c>
      <c r="CM678" s="1">
        <v>21.01</v>
      </c>
      <c r="CN678" s="1">
        <v>2000.01125</v>
      </c>
      <c r="CO678" s="1">
        <v>0.98000200000000004</v>
      </c>
      <c r="CP678" s="1">
        <v>1.99984E-2</v>
      </c>
      <c r="CQ678" s="1">
        <v>0</v>
      </c>
      <c r="CR678" s="1">
        <v>2.7752500000000002</v>
      </c>
      <c r="CS678" s="1">
        <v>0</v>
      </c>
      <c r="CT678" s="1">
        <v>36667.574999999997</v>
      </c>
      <c r="CU678" s="1">
        <v>17412.431250000001</v>
      </c>
      <c r="CV678" s="1">
        <v>39.573812500000003</v>
      </c>
      <c r="CW678" s="1">
        <v>40.527124999999998</v>
      </c>
      <c r="CX678" s="1">
        <v>39.558124999999997</v>
      </c>
      <c r="CY678" s="1">
        <v>39.030999999999999</v>
      </c>
      <c r="CZ678" s="1">
        <v>39.804250000000003</v>
      </c>
      <c r="DA678" s="1">
        <v>1960.01125</v>
      </c>
      <c r="DB678" s="1">
        <v>40</v>
      </c>
      <c r="DC678" s="1">
        <v>0</v>
      </c>
      <c r="DD678" s="1">
        <v>1660488822.2</v>
      </c>
      <c r="DE678" s="1">
        <v>0</v>
      </c>
      <c r="DF678" s="1">
        <v>1660488368.5999999</v>
      </c>
      <c r="DG678" s="1" t="s">
        <v>1170</v>
      </c>
      <c r="DH678" s="1">
        <v>1660488360.0999999</v>
      </c>
      <c r="DI678" s="1">
        <v>1660488368.5999999</v>
      </c>
      <c r="DJ678" s="1">
        <v>14</v>
      </c>
      <c r="DK678" s="1">
        <v>0.51200000000000001</v>
      </c>
      <c r="DL678" s="1">
        <v>1E-3</v>
      </c>
      <c r="DM678" s="1">
        <v>1.359</v>
      </c>
      <c r="DN678" s="1">
        <v>1.7999999999999999E-2</v>
      </c>
      <c r="DO678" s="1">
        <v>400</v>
      </c>
      <c r="DP678" s="1">
        <v>25</v>
      </c>
      <c r="DQ678" s="1">
        <v>0.25</v>
      </c>
      <c r="DR678" s="1">
        <v>7.0000000000000007E-2</v>
      </c>
      <c r="DS678" s="1">
        <v>2.418692892382579</v>
      </c>
      <c r="DT678" s="1">
        <v>-5.6420491415598323E-2</v>
      </c>
      <c r="DU678" s="1">
        <v>0.1805690914112941</v>
      </c>
      <c r="DV678" s="1">
        <v>1</v>
      </c>
      <c r="DW678" s="1">
        <v>34.105702966740218</v>
      </c>
      <c r="DX678" s="1">
        <v>-5.1920878507352057</v>
      </c>
      <c r="DY678" s="1">
        <v>0.40595345854838472</v>
      </c>
      <c r="DZ678" s="1">
        <v>0</v>
      </c>
      <c r="EA678" s="1">
        <v>-43.498906451612903</v>
      </c>
      <c r="EB678" s="1">
        <v>5.6626354838710791</v>
      </c>
      <c r="EC678" s="1">
        <v>0.46643995010628259</v>
      </c>
      <c r="ED678" s="1">
        <v>0</v>
      </c>
      <c r="EE678" s="1">
        <v>1124.29129540128</v>
      </c>
      <c r="EF678" s="1">
        <v>289.87127005058039</v>
      </c>
      <c r="EG678" s="1">
        <v>21.154491888176899</v>
      </c>
      <c r="EH678" s="1">
        <v>0</v>
      </c>
      <c r="EI678" s="1">
        <v>2.103959512195122</v>
      </c>
      <c r="EJ678" s="1">
        <v>4.9232613240417861E-2</v>
      </c>
      <c r="EK678" s="1">
        <v>8.4933124197575528E-3</v>
      </c>
      <c r="EL678" s="1">
        <v>1</v>
      </c>
      <c r="EM678" s="1">
        <v>2.025907921504424</v>
      </c>
      <c r="EN678" s="1">
        <v>5.3472551699504413E-3</v>
      </c>
      <c r="EO678" s="1">
        <v>1.235259594440434E-3</v>
      </c>
      <c r="EP678" s="1">
        <v>1</v>
      </c>
      <c r="EQ678" s="1">
        <v>3</v>
      </c>
      <c r="ER678" s="1">
        <v>6</v>
      </c>
      <c r="ES678" s="1" t="s">
        <v>379</v>
      </c>
      <c r="ET678" s="1">
        <v>2.9446400000000001</v>
      </c>
      <c r="EU678" s="1">
        <v>2.8016299999999998</v>
      </c>
      <c r="EV678" s="1">
        <v>0.192832</v>
      </c>
      <c r="EW678" s="1">
        <v>0.19687299999999999</v>
      </c>
      <c r="EX678" s="1">
        <v>0.118394</v>
      </c>
      <c r="EY678" s="1">
        <v>0.111946</v>
      </c>
      <c r="EZ678" s="1">
        <v>16609.900000000001</v>
      </c>
      <c r="FA678" s="1">
        <v>17333</v>
      </c>
      <c r="FB678" s="1">
        <v>23918.799999999999</v>
      </c>
      <c r="FC678" s="1">
        <v>25103.5</v>
      </c>
      <c r="FD678" s="1">
        <v>33747.1</v>
      </c>
      <c r="FE678" s="1">
        <v>35592.9</v>
      </c>
      <c r="FF678" s="1">
        <v>43594.3</v>
      </c>
      <c r="FG678" s="1">
        <v>46399.6</v>
      </c>
      <c r="FH678" s="1">
        <v>1.99183</v>
      </c>
      <c r="FI678" s="1">
        <v>1.9004000000000001</v>
      </c>
      <c r="FJ678" s="1">
        <v>0.16791700000000001</v>
      </c>
      <c r="FK678" s="1">
        <v>0</v>
      </c>
      <c r="FL678" s="1">
        <v>29.104199999999999</v>
      </c>
      <c r="FM678" s="1">
        <v>999.9</v>
      </c>
      <c r="FN678" s="1">
        <v>59.7</v>
      </c>
      <c r="FO678" s="1">
        <v>34.200000000000003</v>
      </c>
      <c r="FP678" s="1">
        <v>32.362200000000001</v>
      </c>
      <c r="FQ678" s="1">
        <v>63.7239</v>
      </c>
      <c r="FR678" s="1">
        <v>25.693100000000001</v>
      </c>
      <c r="FS678" s="1">
        <v>1</v>
      </c>
      <c r="FT678" s="1">
        <v>0.203097</v>
      </c>
      <c r="FU678" s="1">
        <v>0.18618199999999999</v>
      </c>
      <c r="FV678" s="1">
        <v>20.323499999999999</v>
      </c>
      <c r="FW678" s="1">
        <v>5.2095000000000002</v>
      </c>
      <c r="FX678" s="1">
        <v>11.903600000000001</v>
      </c>
      <c r="FY678" s="1">
        <v>5.0023499999999999</v>
      </c>
      <c r="FZ678" s="1">
        <v>3.2898999999999998</v>
      </c>
      <c r="GA678" s="1">
        <v>9999</v>
      </c>
      <c r="GB678" s="1">
        <v>9999</v>
      </c>
      <c r="GC678" s="1">
        <v>9999</v>
      </c>
      <c r="GD678" s="1">
        <v>999.9</v>
      </c>
      <c r="GE678" s="1">
        <v>1.85947</v>
      </c>
      <c r="GF678" s="1">
        <v>1.8544099999999999</v>
      </c>
      <c r="GG678" s="1">
        <v>1.8575999999999999</v>
      </c>
      <c r="GH678" s="1">
        <v>1.85608</v>
      </c>
      <c r="GI678" s="1">
        <v>1.85486</v>
      </c>
      <c r="GJ678" s="1">
        <v>1.8545499999999999</v>
      </c>
      <c r="GK678" s="1">
        <v>1.85318</v>
      </c>
      <c r="GL678" s="1">
        <v>1.8563799999999999</v>
      </c>
      <c r="GM678" s="1">
        <v>0</v>
      </c>
      <c r="GN678" s="1">
        <v>0</v>
      </c>
      <c r="GO678" s="1">
        <v>0</v>
      </c>
      <c r="GP678" s="1">
        <v>0</v>
      </c>
      <c r="GQ678" s="1" t="s">
        <v>358</v>
      </c>
      <c r="GR678" s="1" t="s">
        <v>359</v>
      </c>
      <c r="GS678" s="1" t="s">
        <v>360</v>
      </c>
      <c r="GT678" s="1" t="s">
        <v>360</v>
      </c>
      <c r="GU678" s="1" t="s">
        <v>360</v>
      </c>
      <c r="GV678" s="1" t="s">
        <v>360</v>
      </c>
      <c r="GW678" s="1">
        <v>0</v>
      </c>
      <c r="GX678" s="1">
        <v>100</v>
      </c>
      <c r="GY678" s="1">
        <v>100</v>
      </c>
      <c r="GZ678" s="1">
        <v>2.58</v>
      </c>
      <c r="HA678" s="1">
        <v>1.14E-2</v>
      </c>
      <c r="HB678" s="1">
        <v>0.43179755099752709</v>
      </c>
      <c r="HC678" s="1">
        <v>2.678124759318837E-3</v>
      </c>
      <c r="HD678" s="1">
        <v>-9.3737611465157319E-7</v>
      </c>
      <c r="HE678" s="1">
        <v>1.3915637841753891E-10</v>
      </c>
      <c r="HF678" s="1">
        <v>-7.4344716936427316E-2</v>
      </c>
      <c r="HG678" s="1">
        <v>1.061361004592812E-2</v>
      </c>
      <c r="HH678" s="1">
        <v>-3.086644042041478E-4</v>
      </c>
      <c r="HI678" s="1">
        <v>1.24720902217549E-6</v>
      </c>
      <c r="HJ678" s="1">
        <v>1</v>
      </c>
      <c r="HK678" s="1">
        <v>2093</v>
      </c>
      <c r="HL678" s="1">
        <v>2</v>
      </c>
      <c r="HM678" s="1">
        <v>27</v>
      </c>
      <c r="HN678" s="1">
        <v>7.7</v>
      </c>
      <c r="HO678" s="1">
        <v>7.6</v>
      </c>
      <c r="HP678" s="1">
        <v>2.7002000000000002</v>
      </c>
      <c r="HQ678" s="1">
        <v>2.2961399999999998</v>
      </c>
      <c r="HR678" s="1">
        <v>1.4978</v>
      </c>
      <c r="HS678" s="1">
        <v>2.3010299999999999</v>
      </c>
      <c r="HT678" s="1">
        <v>1.5478499999999999</v>
      </c>
      <c r="HU678" s="1">
        <v>2.3290999999999999</v>
      </c>
      <c r="HV678" s="1">
        <v>36.694299999999998</v>
      </c>
      <c r="HW678" s="1">
        <v>14.4735</v>
      </c>
      <c r="HX678" s="1">
        <v>18</v>
      </c>
      <c r="HY678" s="1">
        <v>501.69099999999997</v>
      </c>
      <c r="HZ678" s="1">
        <v>508.25299999999999</v>
      </c>
      <c r="IA678" s="1">
        <v>28.917999999999999</v>
      </c>
      <c r="IB678" s="1">
        <v>29.771899999999999</v>
      </c>
      <c r="IC678" s="1">
        <v>29.9999</v>
      </c>
      <c r="ID678" s="1">
        <v>29.623699999999999</v>
      </c>
      <c r="IE678" s="1">
        <v>29.721399999999999</v>
      </c>
      <c r="IF678" s="1">
        <v>54.113500000000002</v>
      </c>
      <c r="IG678" s="1">
        <v>22.4846</v>
      </c>
      <c r="IH678" s="1">
        <v>0</v>
      </c>
      <c r="II678" s="1">
        <v>28.918399999999998</v>
      </c>
      <c r="IJ678" s="1">
        <v>1318.51</v>
      </c>
      <c r="IK678" s="1">
        <v>25.007899999999999</v>
      </c>
      <c r="IL678" s="1">
        <v>100.821</v>
      </c>
      <c r="IM678" s="1">
        <v>100.56399999999999</v>
      </c>
      <c r="IN678" s="1" t="s">
        <v>365</v>
      </c>
    </row>
    <row r="679" spans="1:248" ht="15.75" customHeight="1" x14ac:dyDescent="0.3">
      <c r="A679" s="1">
        <v>663</v>
      </c>
      <c r="B679" s="1">
        <v>1660488824.5999999</v>
      </c>
      <c r="C679" s="1">
        <v>4695.5</v>
      </c>
      <c r="D679" s="1" t="s">
        <v>1671</v>
      </c>
      <c r="E679" s="1" t="s">
        <v>1672</v>
      </c>
      <c r="F679" s="1">
        <v>1</v>
      </c>
      <c r="G679" s="1" t="s">
        <v>1167</v>
      </c>
      <c r="H679" s="1" t="s">
        <v>350</v>
      </c>
      <c r="I679" s="1" t="s">
        <v>351</v>
      </c>
      <c r="J679" s="1" t="s">
        <v>352</v>
      </c>
      <c r="K679" s="1" t="s">
        <v>1168</v>
      </c>
      <c r="L679" s="1" t="s">
        <v>1169</v>
      </c>
      <c r="M679" s="1" t="s">
        <v>354</v>
      </c>
      <c r="N679" s="1">
        <v>1660488816.1624999</v>
      </c>
      <c r="O679" s="1">
        <f t="shared" si="68"/>
        <v>1.8008637660937366E-3</v>
      </c>
      <c r="P679" s="1">
        <f t="shared" si="69"/>
        <v>1.8008637660937366</v>
      </c>
      <c r="Q679" s="1">
        <f t="shared" si="70"/>
        <v>2.1765490485754846</v>
      </c>
      <c r="R679" s="1">
        <f t="shared" si="71"/>
        <v>1210.1893749999999</v>
      </c>
      <c r="S679" s="1">
        <f t="shared" si="72"/>
        <v>1130.1001338651904</v>
      </c>
      <c r="T679" s="1">
        <f t="shared" si="73"/>
        <v>112.74718841397507</v>
      </c>
      <c r="U679" s="1">
        <f t="shared" si="74"/>
        <v>120.73748634383605</v>
      </c>
      <c r="V679" s="1">
        <f t="shared" si="75"/>
        <v>8.6788786601339721E-2</v>
      </c>
      <c r="W679" s="1">
        <f t="shared" si="76"/>
        <v>2.9219399225797797</v>
      </c>
      <c r="X679" s="1">
        <f t="shared" si="77"/>
        <v>8.5381707700926388E-2</v>
      </c>
      <c r="Y679" s="1">
        <f t="shared" si="78"/>
        <v>5.3488087503627352E-2</v>
      </c>
      <c r="Z679" s="1">
        <f t="shared" si="79"/>
        <v>321.51779549999992</v>
      </c>
      <c r="AA679" s="1">
        <f t="shared" si="80"/>
        <v>32.44523212889176</v>
      </c>
      <c r="AB679" s="1">
        <f t="shared" si="81"/>
        <v>31.853906250000001</v>
      </c>
      <c r="AC679" s="1">
        <f t="shared" si="82"/>
        <v>4.735739945976813</v>
      </c>
      <c r="AD679" s="1">
        <f t="shared" si="83"/>
        <v>60.007970663849974</v>
      </c>
      <c r="AE679" s="1">
        <f t="shared" si="84"/>
        <v>2.7099759001399533</v>
      </c>
      <c r="AF679" s="1">
        <f t="shared" si="85"/>
        <v>4.5160265714042849</v>
      </c>
      <c r="AG679" s="1">
        <f t="shared" si="86"/>
        <v>2.0257640458368598</v>
      </c>
      <c r="AH679" s="1">
        <f t="shared" si="87"/>
        <v>-79.418092084733786</v>
      </c>
      <c r="AI679" s="1">
        <f t="shared" si="88"/>
        <v>-131.66848089729476</v>
      </c>
      <c r="AJ679" s="1">
        <f t="shared" si="89"/>
        <v>-10.162733178848697</v>
      </c>
      <c r="AK679" s="1">
        <f t="shared" si="90"/>
        <v>100.26848933912265</v>
      </c>
      <c r="AL679" s="1">
        <f t="shared" si="91"/>
        <v>34.044737229658651</v>
      </c>
      <c r="AM679" s="1">
        <f t="shared" si="92"/>
        <v>1.8035430287146628</v>
      </c>
      <c r="AN679" s="1">
        <f t="shared" si="93"/>
        <v>2.1765490485754846</v>
      </c>
      <c r="AO679" s="1">
        <v>1313.4812177935551</v>
      </c>
      <c r="AP679" s="1">
        <v>1284.7438787878791</v>
      </c>
      <c r="AQ679" s="1">
        <v>5.0806752869837499</v>
      </c>
      <c r="AR679" s="1">
        <v>65.0836536357032</v>
      </c>
      <c r="AS679" s="1">
        <f t="shared" si="94"/>
        <v>1.8008637660937366</v>
      </c>
      <c r="AT679" s="1">
        <v>25.04044566478154</v>
      </c>
      <c r="AU679" s="1">
        <v>27.142467878787869</v>
      </c>
      <c r="AV679" s="1">
        <v>-1.7251768547019511E-5</v>
      </c>
      <c r="AW679" s="1">
        <v>81.89149428523082</v>
      </c>
      <c r="AX679" s="1">
        <v>0</v>
      </c>
      <c r="AY679" s="1">
        <v>0</v>
      </c>
      <c r="AZ679" s="1">
        <f t="shared" si="95"/>
        <v>1</v>
      </c>
      <c r="BA679" s="1">
        <f t="shared" si="96"/>
        <v>0</v>
      </c>
      <c r="BB679" s="1">
        <f t="shared" si="97"/>
        <v>51954.447009173608</v>
      </c>
      <c r="BC679" s="1">
        <f t="shared" si="98"/>
        <v>2000.01125</v>
      </c>
      <c r="BD679" s="1">
        <f t="shared" si="99"/>
        <v>1681.2094499999998</v>
      </c>
      <c r="BE679" s="1">
        <f t="shared" si="100"/>
        <v>0.84059999662501894</v>
      </c>
      <c r="BF679" s="1">
        <f t="shared" si="101"/>
        <v>0.16075799348628661</v>
      </c>
      <c r="BG679" s="1">
        <v>6</v>
      </c>
      <c r="BH679" s="1">
        <v>0.5</v>
      </c>
      <c r="BI679" s="1" t="s">
        <v>355</v>
      </c>
      <c r="BJ679" s="1">
        <v>2</v>
      </c>
      <c r="BK679" s="1" t="b">
        <v>1</v>
      </c>
      <c r="BL679" s="1">
        <v>1660488816.1624999</v>
      </c>
      <c r="BM679" s="1">
        <v>1210.1893749999999</v>
      </c>
      <c r="BN679" s="1">
        <v>1253.6524999999999</v>
      </c>
      <c r="BO679" s="1">
        <v>27.16293125</v>
      </c>
      <c r="BP679" s="1">
        <v>25.057937500000001</v>
      </c>
      <c r="BQ679" s="1">
        <v>1207.64625</v>
      </c>
      <c r="BR679" s="1">
        <v>27.151675000000001</v>
      </c>
      <c r="BS679" s="1">
        <v>500.11174999999997</v>
      </c>
      <c r="BT679" s="1">
        <v>99.667650000000009</v>
      </c>
      <c r="BU679" s="1">
        <v>9.9782137500000007E-2</v>
      </c>
      <c r="BV679" s="1">
        <v>31.018062499999999</v>
      </c>
      <c r="BW679" s="1">
        <v>31.853906250000001</v>
      </c>
      <c r="BX679" s="1">
        <v>999.9</v>
      </c>
      <c r="BY679" s="1">
        <v>0</v>
      </c>
      <c r="BZ679" s="1">
        <v>0</v>
      </c>
      <c r="CA679" s="1">
        <v>9989.885624999999</v>
      </c>
      <c r="CB679" s="1">
        <v>0</v>
      </c>
      <c r="CC679" s="1">
        <v>23.28836875</v>
      </c>
      <c r="CD679" s="1">
        <v>-43.462643749999998</v>
      </c>
      <c r="CE679" s="1">
        <v>1243.9806249999999</v>
      </c>
      <c r="CF679" s="1">
        <v>1285.8731250000001</v>
      </c>
      <c r="CG679" s="1">
        <v>2.104981875</v>
      </c>
      <c r="CH679" s="1">
        <v>1253.6524999999999</v>
      </c>
      <c r="CI679" s="1">
        <v>25.057937500000001</v>
      </c>
      <c r="CJ679" s="1">
        <v>2.7072656249999998</v>
      </c>
      <c r="CK679" s="1">
        <v>2.4974668750000002</v>
      </c>
      <c r="CL679" s="1">
        <v>22.329274999999999</v>
      </c>
      <c r="CM679" s="1">
        <v>21.01</v>
      </c>
      <c r="CN679" s="1">
        <v>2000.01125</v>
      </c>
      <c r="CO679" s="1">
        <v>0.98000200000000004</v>
      </c>
      <c r="CP679" s="1">
        <v>1.99984E-2</v>
      </c>
      <c r="CQ679" s="1">
        <v>0</v>
      </c>
      <c r="CR679" s="1">
        <v>2.7752500000000002</v>
      </c>
      <c r="CS679" s="1">
        <v>0</v>
      </c>
      <c r="CT679" s="1">
        <v>36667.574999999997</v>
      </c>
      <c r="CU679" s="1">
        <v>17412.431250000001</v>
      </c>
      <c r="CV679" s="1">
        <v>39.573812500000003</v>
      </c>
      <c r="CW679" s="1">
        <v>40.527124999999998</v>
      </c>
      <c r="CX679" s="1">
        <v>39.558124999999997</v>
      </c>
      <c r="CY679" s="1">
        <v>39.030999999999999</v>
      </c>
      <c r="CZ679" s="1">
        <v>39.804250000000003</v>
      </c>
      <c r="DA679" s="1">
        <v>1960.01125</v>
      </c>
      <c r="DB679" s="1">
        <v>40</v>
      </c>
      <c r="DC679" s="1">
        <v>0</v>
      </c>
      <c r="DD679" s="1">
        <v>1660488822.8</v>
      </c>
      <c r="DE679" s="1">
        <v>0</v>
      </c>
      <c r="DF679" s="1">
        <v>1660488368.5999999</v>
      </c>
      <c r="DG679" s="1" t="s">
        <v>1170</v>
      </c>
      <c r="DH679" s="1">
        <v>1660488360.0999999</v>
      </c>
      <c r="DI679" s="1">
        <v>1660488368.5999999</v>
      </c>
      <c r="DJ679" s="1">
        <v>14</v>
      </c>
      <c r="DK679" s="1">
        <v>0.51200000000000001</v>
      </c>
      <c r="DL679" s="1">
        <v>1E-3</v>
      </c>
      <c r="DM679" s="1">
        <v>1.359</v>
      </c>
      <c r="DN679" s="1">
        <v>1.7999999999999999E-2</v>
      </c>
      <c r="DO679" s="1">
        <v>400</v>
      </c>
      <c r="DP679" s="1">
        <v>25</v>
      </c>
      <c r="DQ679" s="1">
        <v>0.25</v>
      </c>
      <c r="DR679" s="1">
        <v>7.0000000000000007E-2</v>
      </c>
      <c r="DS679" s="1">
        <v>2.418692892382579</v>
      </c>
      <c r="DT679" s="1">
        <v>-5.6420491415598323E-2</v>
      </c>
      <c r="DU679" s="1">
        <v>0.1805690914112941</v>
      </c>
      <c r="DV679" s="1">
        <v>1</v>
      </c>
      <c r="DW679" s="1">
        <v>34.105702966740218</v>
      </c>
      <c r="DX679" s="1">
        <v>-5.1920878507352057</v>
      </c>
      <c r="DY679" s="1">
        <v>0.40595345854838472</v>
      </c>
      <c r="DZ679" s="1">
        <v>0</v>
      </c>
      <c r="EA679" s="1">
        <v>-43.498906451612903</v>
      </c>
      <c r="EB679" s="1">
        <v>5.6626354838710791</v>
      </c>
      <c r="EC679" s="1">
        <v>0.46643995010628259</v>
      </c>
      <c r="ED679" s="1">
        <v>0</v>
      </c>
      <c r="EE679" s="1">
        <v>1124.29129540128</v>
      </c>
      <c r="EF679" s="1">
        <v>289.87127005058039</v>
      </c>
      <c r="EG679" s="1">
        <v>21.154491888176899</v>
      </c>
      <c r="EH679" s="1">
        <v>0</v>
      </c>
      <c r="EI679" s="1">
        <v>2.103959512195122</v>
      </c>
      <c r="EJ679" s="1">
        <v>4.9232613240417861E-2</v>
      </c>
      <c r="EK679" s="1">
        <v>8.4933124197575528E-3</v>
      </c>
      <c r="EL679" s="1">
        <v>1</v>
      </c>
      <c r="EM679" s="1">
        <v>2.025907921504424</v>
      </c>
      <c r="EN679" s="1">
        <v>5.3472551699504413E-3</v>
      </c>
      <c r="EO679" s="1">
        <v>1.235259594440434E-3</v>
      </c>
      <c r="EP679" s="1">
        <v>1</v>
      </c>
      <c r="EQ679" s="1">
        <v>3</v>
      </c>
      <c r="ER679" s="1">
        <v>6</v>
      </c>
      <c r="ES679" s="1" t="s">
        <v>379</v>
      </c>
      <c r="ET679" s="1">
        <v>2.94482</v>
      </c>
      <c r="EU679" s="1">
        <v>2.80206</v>
      </c>
      <c r="EV679" s="1">
        <v>0.19305800000000001</v>
      </c>
      <c r="EW679" s="1">
        <v>0.19714400000000001</v>
      </c>
      <c r="EX679" s="1">
        <v>0.118393</v>
      </c>
      <c r="EY679" s="1">
        <v>0.11194800000000001</v>
      </c>
      <c r="EZ679" s="1">
        <v>16605.2</v>
      </c>
      <c r="FA679" s="1">
        <v>17327.2</v>
      </c>
      <c r="FB679" s="1">
        <v>23918.799999999999</v>
      </c>
      <c r="FC679" s="1">
        <v>25103.599999999999</v>
      </c>
      <c r="FD679" s="1">
        <v>33747.199999999997</v>
      </c>
      <c r="FE679" s="1">
        <v>35593.1</v>
      </c>
      <c r="FF679" s="1">
        <v>43594.400000000001</v>
      </c>
      <c r="FG679" s="1">
        <v>46399.9</v>
      </c>
      <c r="FH679" s="1">
        <v>1.99183</v>
      </c>
      <c r="FI679" s="1">
        <v>1.90045</v>
      </c>
      <c r="FJ679" s="1">
        <v>0.16772699999999999</v>
      </c>
      <c r="FK679" s="1">
        <v>0</v>
      </c>
      <c r="FL679" s="1">
        <v>29.104199999999999</v>
      </c>
      <c r="FM679" s="1">
        <v>999.9</v>
      </c>
      <c r="FN679" s="1">
        <v>59.7</v>
      </c>
      <c r="FO679" s="1">
        <v>34.200000000000003</v>
      </c>
      <c r="FP679" s="1">
        <v>32.362699999999997</v>
      </c>
      <c r="FQ679" s="1">
        <v>63.7239</v>
      </c>
      <c r="FR679" s="1">
        <v>26.322099999999999</v>
      </c>
      <c r="FS679" s="1">
        <v>1</v>
      </c>
      <c r="FT679" s="1">
        <v>0.203102</v>
      </c>
      <c r="FU679" s="1">
        <v>0.185586</v>
      </c>
      <c r="FV679" s="1">
        <v>20.323699999999999</v>
      </c>
      <c r="FW679" s="1">
        <v>5.2098000000000004</v>
      </c>
      <c r="FX679" s="1">
        <v>11.903499999999999</v>
      </c>
      <c r="FY679" s="1">
        <v>5.0024499999999996</v>
      </c>
      <c r="FZ679" s="1">
        <v>3.2899799999999999</v>
      </c>
      <c r="GA679" s="1">
        <v>9999</v>
      </c>
      <c r="GB679" s="1">
        <v>9999</v>
      </c>
      <c r="GC679" s="1">
        <v>9999</v>
      </c>
      <c r="GD679" s="1">
        <v>999.9</v>
      </c>
      <c r="GE679" s="1">
        <v>1.85947</v>
      </c>
      <c r="GF679" s="1">
        <v>1.85442</v>
      </c>
      <c r="GG679" s="1">
        <v>1.8575999999999999</v>
      </c>
      <c r="GH679" s="1">
        <v>1.85608</v>
      </c>
      <c r="GI679" s="1">
        <v>1.85486</v>
      </c>
      <c r="GJ679" s="1">
        <v>1.8545499999999999</v>
      </c>
      <c r="GK679" s="1">
        <v>1.85318</v>
      </c>
      <c r="GL679" s="1">
        <v>1.8563799999999999</v>
      </c>
      <c r="GM679" s="1">
        <v>0</v>
      </c>
      <c r="GN679" s="1">
        <v>0</v>
      </c>
      <c r="GO679" s="1">
        <v>0</v>
      </c>
      <c r="GP679" s="1">
        <v>0</v>
      </c>
      <c r="GQ679" s="1" t="s">
        <v>358</v>
      </c>
      <c r="GR679" s="1" t="s">
        <v>359</v>
      </c>
      <c r="GS679" s="1" t="s">
        <v>360</v>
      </c>
      <c r="GT679" s="1" t="s">
        <v>360</v>
      </c>
      <c r="GU679" s="1" t="s">
        <v>360</v>
      </c>
      <c r="GV679" s="1" t="s">
        <v>360</v>
      </c>
      <c r="GW679" s="1">
        <v>0</v>
      </c>
      <c r="GX679" s="1">
        <v>100</v>
      </c>
      <c r="GY679" s="1">
        <v>100</v>
      </c>
      <c r="GZ679" s="1">
        <v>2.58</v>
      </c>
      <c r="HA679" s="1">
        <v>1.1299999999999999E-2</v>
      </c>
      <c r="HB679" s="1">
        <v>0.43179755099752709</v>
      </c>
      <c r="HC679" s="1">
        <v>2.678124759318837E-3</v>
      </c>
      <c r="HD679" s="1">
        <v>-9.3737611465157319E-7</v>
      </c>
      <c r="HE679" s="1">
        <v>1.3915637841753891E-10</v>
      </c>
      <c r="HF679" s="1">
        <v>-7.4344716936427316E-2</v>
      </c>
      <c r="HG679" s="1">
        <v>1.061361004592812E-2</v>
      </c>
      <c r="HH679" s="1">
        <v>-3.086644042041478E-4</v>
      </c>
      <c r="HI679" s="1">
        <v>1.24720902217549E-6</v>
      </c>
      <c r="HJ679" s="1">
        <v>1</v>
      </c>
      <c r="HK679" s="1">
        <v>2093</v>
      </c>
      <c r="HL679" s="1">
        <v>2</v>
      </c>
      <c r="HM679" s="1">
        <v>27</v>
      </c>
      <c r="HN679" s="1">
        <v>7.7</v>
      </c>
      <c r="HO679" s="1">
        <v>7.6</v>
      </c>
      <c r="HP679" s="1">
        <v>2.7038600000000002</v>
      </c>
      <c r="HQ679" s="1">
        <v>2.2741699999999998</v>
      </c>
      <c r="HR679" s="1">
        <v>1.4978</v>
      </c>
      <c r="HS679" s="1">
        <v>2.2997999999999998</v>
      </c>
      <c r="HT679" s="1">
        <v>1.5478499999999999</v>
      </c>
      <c r="HU679" s="1">
        <v>2.4108900000000002</v>
      </c>
      <c r="HV679" s="1">
        <v>36.694299999999998</v>
      </c>
      <c r="HW679" s="1">
        <v>14.4735</v>
      </c>
      <c r="HX679" s="1">
        <v>18</v>
      </c>
      <c r="HY679" s="1">
        <v>501.69099999999997</v>
      </c>
      <c r="HZ679" s="1">
        <v>508.28500000000003</v>
      </c>
      <c r="IA679" s="1">
        <v>28.916499999999999</v>
      </c>
      <c r="IB679" s="1">
        <v>29.771899999999999</v>
      </c>
      <c r="IC679" s="1">
        <v>30</v>
      </c>
      <c r="ID679" s="1">
        <v>29.623699999999999</v>
      </c>
      <c r="IE679" s="1">
        <v>29.7212</v>
      </c>
      <c r="IF679" s="1">
        <v>54.145099999999999</v>
      </c>
      <c r="IG679" s="1">
        <v>22.4846</v>
      </c>
      <c r="IH679" s="1">
        <v>0</v>
      </c>
      <c r="II679" s="1">
        <v>28.918399999999998</v>
      </c>
      <c r="IJ679" s="1">
        <v>1328.53</v>
      </c>
      <c r="IK679" s="1">
        <v>25.007899999999999</v>
      </c>
      <c r="IL679" s="1">
        <v>100.821</v>
      </c>
      <c r="IM679" s="1">
        <v>100.565</v>
      </c>
      <c r="IN679" s="1" t="s">
        <v>365</v>
      </c>
    </row>
    <row r="680" spans="1:248" ht="15.75" customHeight="1" x14ac:dyDescent="0.3">
      <c r="A680" s="1">
        <v>664</v>
      </c>
      <c r="B680" s="1">
        <v>1660488826.0999999</v>
      </c>
      <c r="C680" s="1">
        <v>4697</v>
      </c>
      <c r="D680" s="1" t="s">
        <v>1673</v>
      </c>
      <c r="E680" s="1" t="s">
        <v>1674</v>
      </c>
      <c r="F680" s="1">
        <v>1</v>
      </c>
      <c r="G680" s="1" t="s">
        <v>1167</v>
      </c>
      <c r="H680" s="1" t="s">
        <v>350</v>
      </c>
      <c r="I680" s="1" t="s">
        <v>351</v>
      </c>
      <c r="J680" s="1" t="s">
        <v>352</v>
      </c>
      <c r="K680" s="1" t="s">
        <v>1168</v>
      </c>
      <c r="L680" s="1" t="s">
        <v>1169</v>
      </c>
      <c r="M680" s="1" t="s">
        <v>354</v>
      </c>
      <c r="N680" s="1">
        <v>1660488818.1937499</v>
      </c>
      <c r="O680" s="1">
        <f t="shared" si="68"/>
        <v>1.7975621114360363E-3</v>
      </c>
      <c r="P680" s="1">
        <f t="shared" si="69"/>
        <v>1.7975621114360363</v>
      </c>
      <c r="Q680" s="1">
        <f t="shared" si="70"/>
        <v>2.1612636250300965</v>
      </c>
      <c r="R680" s="1">
        <f t="shared" si="71"/>
        <v>1220.3856249999999</v>
      </c>
      <c r="S680" s="1">
        <f t="shared" si="72"/>
        <v>1140.1929239627661</v>
      </c>
      <c r="T680" s="1">
        <f t="shared" si="73"/>
        <v>113.75473706649449</v>
      </c>
      <c r="U680" s="1">
        <f t="shared" si="74"/>
        <v>121.75540031341043</v>
      </c>
      <c r="V680" s="1">
        <f t="shared" si="75"/>
        <v>8.6656472591955511E-2</v>
      </c>
      <c r="W680" s="1">
        <f t="shared" si="76"/>
        <v>2.9220021906866869</v>
      </c>
      <c r="X680" s="1">
        <f t="shared" si="77"/>
        <v>8.5253672740375819E-2</v>
      </c>
      <c r="Y680" s="1">
        <f t="shared" si="78"/>
        <v>5.3407689851768178E-2</v>
      </c>
      <c r="Z680" s="1">
        <f t="shared" si="79"/>
        <v>321.518394</v>
      </c>
      <c r="AA680" s="1">
        <f t="shared" si="80"/>
        <v>32.441326743621445</v>
      </c>
      <c r="AB680" s="1">
        <f t="shared" si="81"/>
        <v>31.849975000000001</v>
      </c>
      <c r="AC680" s="1">
        <f t="shared" si="82"/>
        <v>4.7346851651931354</v>
      </c>
      <c r="AD680" s="1">
        <f t="shared" si="83"/>
        <v>60.015246142095279</v>
      </c>
      <c r="AE680" s="1">
        <f t="shared" si="84"/>
        <v>2.7095715711565185</v>
      </c>
      <c r="AF680" s="1">
        <f t="shared" si="85"/>
        <v>4.5148053958509031</v>
      </c>
      <c r="AG680" s="1">
        <f t="shared" si="86"/>
        <v>2.0251135940366169</v>
      </c>
      <c r="AH680" s="1">
        <f t="shared" si="87"/>
        <v>-79.272489114329204</v>
      </c>
      <c r="AI680" s="1">
        <f t="shared" si="88"/>
        <v>-131.79928074620145</v>
      </c>
      <c r="AJ680" s="1">
        <f t="shared" si="89"/>
        <v>-10.172177319810617</v>
      </c>
      <c r="AK680" s="1">
        <f t="shared" si="90"/>
        <v>100.27444681965875</v>
      </c>
      <c r="AL680" s="1">
        <f t="shared" si="91"/>
        <v>34.052302035125365</v>
      </c>
      <c r="AM680" s="1">
        <f t="shared" si="92"/>
        <v>1.8035564753972717</v>
      </c>
      <c r="AN680" s="1">
        <f t="shared" si="93"/>
        <v>2.1612636250300965</v>
      </c>
      <c r="AO680" s="1">
        <v>1320.7374614983271</v>
      </c>
      <c r="AP680" s="1">
        <v>1292.2480606060601</v>
      </c>
      <c r="AQ680" s="1">
        <v>5.0360525186099796</v>
      </c>
      <c r="AR680" s="1">
        <v>65.0836536357032</v>
      </c>
      <c r="AS680" s="1">
        <f t="shared" si="94"/>
        <v>1.7975621114360363</v>
      </c>
      <c r="AT680" s="1">
        <v>25.041614185075922</v>
      </c>
      <c r="AU680" s="1">
        <v>27.139716363636371</v>
      </c>
      <c r="AV680" s="1">
        <v>-1.4689558192814879E-5</v>
      </c>
      <c r="AW680" s="1">
        <v>81.89149428523082</v>
      </c>
      <c r="AX680" s="1">
        <v>0</v>
      </c>
      <c r="AY680" s="1">
        <v>0</v>
      </c>
      <c r="AZ680" s="1">
        <f t="shared" si="95"/>
        <v>1</v>
      </c>
      <c r="BA680" s="1">
        <f t="shared" si="96"/>
        <v>0</v>
      </c>
      <c r="BB680" s="1">
        <f t="shared" si="97"/>
        <v>51957.038452912137</v>
      </c>
      <c r="BC680" s="1">
        <f t="shared" si="98"/>
        <v>2000.0150000000001</v>
      </c>
      <c r="BD680" s="1">
        <f t="shared" si="99"/>
        <v>1681.2125999999998</v>
      </c>
      <c r="BE680" s="1">
        <f t="shared" si="100"/>
        <v>0.84059999550003361</v>
      </c>
      <c r="BF680" s="1">
        <f t="shared" si="101"/>
        <v>0.16075799131506513</v>
      </c>
      <c r="BG680" s="1">
        <v>6</v>
      </c>
      <c r="BH680" s="1">
        <v>0.5</v>
      </c>
      <c r="BI680" s="1" t="s">
        <v>355</v>
      </c>
      <c r="BJ680" s="1">
        <v>2</v>
      </c>
      <c r="BK680" s="1" t="b">
        <v>1</v>
      </c>
      <c r="BL680" s="1">
        <v>1660488818.1937499</v>
      </c>
      <c r="BM680" s="1">
        <v>1220.3856249999999</v>
      </c>
      <c r="BN680" s="1">
        <v>1263.8787500000001</v>
      </c>
      <c r="BO680" s="1">
        <v>27.158731249999999</v>
      </c>
      <c r="BP680" s="1">
        <v>25.05376875</v>
      </c>
      <c r="BQ680" s="1">
        <v>1217.8325</v>
      </c>
      <c r="BR680" s="1">
        <v>27.147468750000002</v>
      </c>
      <c r="BS680" s="1">
        <v>500.12506250000001</v>
      </c>
      <c r="BT680" s="1">
        <v>99.668075000000002</v>
      </c>
      <c r="BU680" s="1">
        <v>9.9898187499999999E-2</v>
      </c>
      <c r="BV680" s="1">
        <v>31.01331875</v>
      </c>
      <c r="BW680" s="1">
        <v>31.849975000000001</v>
      </c>
      <c r="BX680" s="1">
        <v>999.9</v>
      </c>
      <c r="BY680" s="1">
        <v>0</v>
      </c>
      <c r="BZ680" s="1">
        <v>0</v>
      </c>
      <c r="CA680" s="1">
        <v>9990.198124999999</v>
      </c>
      <c r="CB680" s="1">
        <v>0</v>
      </c>
      <c r="CC680" s="1">
        <v>23.38335</v>
      </c>
      <c r="CD680" s="1">
        <v>-43.492675000000013</v>
      </c>
      <c r="CE680" s="1">
        <v>1254.4556250000001</v>
      </c>
      <c r="CF680" s="1">
        <v>1296.3568749999999</v>
      </c>
      <c r="CG680" s="1">
        <v>2.1049562499999999</v>
      </c>
      <c r="CH680" s="1">
        <v>1263.8787500000001</v>
      </c>
      <c r="CI680" s="1">
        <v>25.05376875</v>
      </c>
      <c r="CJ680" s="1">
        <v>2.7068581250000001</v>
      </c>
      <c r="CK680" s="1">
        <v>2.497061875</v>
      </c>
      <c r="CL680" s="1">
        <v>22.326806250000001</v>
      </c>
      <c r="CM680" s="1">
        <v>21.007356250000001</v>
      </c>
      <c r="CN680" s="1">
        <v>2000.0150000000001</v>
      </c>
      <c r="CO680" s="1">
        <v>0.98000200000000004</v>
      </c>
      <c r="CP680" s="1">
        <v>1.99984E-2</v>
      </c>
      <c r="CQ680" s="1">
        <v>0</v>
      </c>
      <c r="CR680" s="1">
        <v>2.7171249999999998</v>
      </c>
      <c r="CS680" s="1">
        <v>0</v>
      </c>
      <c r="CT680" s="1">
        <v>36655.581250000003</v>
      </c>
      <c r="CU680" s="1">
        <v>17412.456249999999</v>
      </c>
      <c r="CV680" s="1">
        <v>39.565937499999997</v>
      </c>
      <c r="CW680" s="1">
        <v>40.530999999999999</v>
      </c>
      <c r="CX680" s="1">
        <v>39.558124999999997</v>
      </c>
      <c r="CY680" s="1">
        <v>39.030999999999992</v>
      </c>
      <c r="CZ680" s="1">
        <v>39.800375000000003</v>
      </c>
      <c r="DA680" s="1">
        <v>1960.0150000000001</v>
      </c>
      <c r="DB680" s="1">
        <v>40</v>
      </c>
      <c r="DC680" s="1">
        <v>0</v>
      </c>
      <c r="DD680" s="1">
        <v>1660488824</v>
      </c>
      <c r="DE680" s="1">
        <v>0</v>
      </c>
      <c r="DF680" s="1">
        <v>1660488368.5999999</v>
      </c>
      <c r="DG680" s="1" t="s">
        <v>1170</v>
      </c>
      <c r="DH680" s="1">
        <v>1660488360.0999999</v>
      </c>
      <c r="DI680" s="1">
        <v>1660488368.5999999</v>
      </c>
      <c r="DJ680" s="1">
        <v>14</v>
      </c>
      <c r="DK680" s="1">
        <v>0.51200000000000001</v>
      </c>
      <c r="DL680" s="1">
        <v>1E-3</v>
      </c>
      <c r="DM680" s="1">
        <v>1.359</v>
      </c>
      <c r="DN680" s="1">
        <v>1.7999999999999999E-2</v>
      </c>
      <c r="DO680" s="1">
        <v>400</v>
      </c>
      <c r="DP680" s="1">
        <v>25</v>
      </c>
      <c r="DQ680" s="1">
        <v>0.25</v>
      </c>
      <c r="DR680" s="1">
        <v>7.0000000000000007E-2</v>
      </c>
      <c r="DS680" s="1">
        <v>2.352068097844962</v>
      </c>
      <c r="DT680" s="1">
        <v>0.44584619070736209</v>
      </c>
      <c r="DU680" s="1">
        <v>0.14637161805234869</v>
      </c>
      <c r="DV680" s="1">
        <v>1</v>
      </c>
      <c r="DW680" s="1">
        <v>33.985570658199727</v>
      </c>
      <c r="DX680" s="1">
        <v>-4.8173235429361227</v>
      </c>
      <c r="DY680" s="1">
        <v>0.42873043713119141</v>
      </c>
      <c r="DZ680" s="1">
        <v>0</v>
      </c>
      <c r="EA680" s="1">
        <v>-43.445222580645151</v>
      </c>
      <c r="EB680" s="1">
        <v>3.8159419354839179</v>
      </c>
      <c r="EC680" s="1">
        <v>0.50125355293386642</v>
      </c>
      <c r="ED680" s="1">
        <v>0</v>
      </c>
      <c r="EE680" s="1">
        <v>1135.185999608271</v>
      </c>
      <c r="EF680" s="1">
        <v>280.29163477760221</v>
      </c>
      <c r="EG680" s="1">
        <v>20.365060733582041</v>
      </c>
      <c r="EH680" s="1">
        <v>0</v>
      </c>
      <c r="EI680" s="1">
        <v>2.1037402439024389</v>
      </c>
      <c r="EJ680" s="1">
        <v>3.7146689895474837E-2</v>
      </c>
      <c r="EK680" s="1">
        <v>8.5847177000349106E-3</v>
      </c>
      <c r="EL680" s="1">
        <v>1</v>
      </c>
      <c r="EM680" s="1">
        <v>2.025433670216596</v>
      </c>
      <c r="EN680" s="1">
        <v>-5.229703157301863E-3</v>
      </c>
      <c r="EO680" s="1">
        <v>1.795065453088646E-3</v>
      </c>
      <c r="EP680" s="1">
        <v>1</v>
      </c>
      <c r="EQ680" s="1">
        <v>3</v>
      </c>
      <c r="ER680" s="1">
        <v>6</v>
      </c>
      <c r="ES680" s="1" t="s">
        <v>379</v>
      </c>
      <c r="ET680" s="1">
        <v>2.9451000000000001</v>
      </c>
      <c r="EU680" s="1">
        <v>2.8020700000000001</v>
      </c>
      <c r="EV680" s="1">
        <v>0.193768</v>
      </c>
      <c r="EW680" s="1">
        <v>0.19800599999999999</v>
      </c>
      <c r="EX680" s="1">
        <v>0.118379</v>
      </c>
      <c r="EY680" s="1">
        <v>0.11194800000000001</v>
      </c>
      <c r="EZ680" s="1">
        <v>16590.8</v>
      </c>
      <c r="FA680" s="1">
        <v>17308.8</v>
      </c>
      <c r="FB680" s="1">
        <v>23919.1</v>
      </c>
      <c r="FC680" s="1">
        <v>25103.9</v>
      </c>
      <c r="FD680" s="1">
        <v>33748</v>
      </c>
      <c r="FE680" s="1">
        <v>35593.300000000003</v>
      </c>
      <c r="FF680" s="1">
        <v>43594.7</v>
      </c>
      <c r="FG680" s="1">
        <v>46400.2</v>
      </c>
      <c r="FH680" s="1">
        <v>1.992</v>
      </c>
      <c r="FI680" s="1">
        <v>1.9004000000000001</v>
      </c>
      <c r="FJ680" s="1">
        <v>0.16730300000000001</v>
      </c>
      <c r="FK680" s="1">
        <v>0</v>
      </c>
      <c r="FL680" s="1">
        <v>29.104199999999999</v>
      </c>
      <c r="FM680" s="1">
        <v>999.9</v>
      </c>
      <c r="FN680" s="1">
        <v>59.7</v>
      </c>
      <c r="FO680" s="1">
        <v>34.200000000000003</v>
      </c>
      <c r="FP680" s="1">
        <v>32.363900000000001</v>
      </c>
      <c r="FQ680" s="1">
        <v>63.5839</v>
      </c>
      <c r="FR680" s="1">
        <v>26.2941</v>
      </c>
      <c r="FS680" s="1">
        <v>1</v>
      </c>
      <c r="FT680" s="1">
        <v>0.20308699999999999</v>
      </c>
      <c r="FU680" s="1">
        <v>0.167296</v>
      </c>
      <c r="FV680" s="1">
        <v>20.324000000000002</v>
      </c>
      <c r="FW680" s="1">
        <v>5.2110000000000003</v>
      </c>
      <c r="FX680" s="1">
        <v>11.904199999999999</v>
      </c>
      <c r="FY680" s="1">
        <v>5.0034000000000001</v>
      </c>
      <c r="FZ680" s="1">
        <v>3.2904</v>
      </c>
      <c r="GA680" s="1">
        <v>9999</v>
      </c>
      <c r="GB680" s="1">
        <v>9999</v>
      </c>
      <c r="GC680" s="1">
        <v>9999</v>
      </c>
      <c r="GD680" s="1">
        <v>999.9</v>
      </c>
      <c r="GE680" s="1">
        <v>1.85948</v>
      </c>
      <c r="GF680" s="1">
        <v>1.85442</v>
      </c>
      <c r="GG680" s="1">
        <v>1.8575999999999999</v>
      </c>
      <c r="GH680" s="1">
        <v>1.85608</v>
      </c>
      <c r="GI680" s="1">
        <v>1.85486</v>
      </c>
      <c r="GJ680" s="1">
        <v>1.8545499999999999</v>
      </c>
      <c r="GK680" s="1">
        <v>1.85318</v>
      </c>
      <c r="GL680" s="1">
        <v>1.8563799999999999</v>
      </c>
      <c r="GM680" s="1">
        <v>0</v>
      </c>
      <c r="GN680" s="1">
        <v>0</v>
      </c>
      <c r="GO680" s="1">
        <v>0</v>
      </c>
      <c r="GP680" s="1">
        <v>0</v>
      </c>
      <c r="GQ680" s="1" t="s">
        <v>358</v>
      </c>
      <c r="GR680" s="1" t="s">
        <v>359</v>
      </c>
      <c r="GS680" s="1" t="s">
        <v>360</v>
      </c>
      <c r="GT680" s="1" t="s">
        <v>360</v>
      </c>
      <c r="GU680" s="1" t="s">
        <v>360</v>
      </c>
      <c r="GV680" s="1" t="s">
        <v>360</v>
      </c>
      <c r="GW680" s="1">
        <v>0</v>
      </c>
      <c r="GX680" s="1">
        <v>100</v>
      </c>
      <c r="GY680" s="1">
        <v>100</v>
      </c>
      <c r="GZ680" s="1">
        <v>2.59</v>
      </c>
      <c r="HA680" s="1">
        <v>1.14E-2</v>
      </c>
      <c r="HB680" s="1">
        <v>0.43179755099752709</v>
      </c>
      <c r="HC680" s="1">
        <v>2.678124759318837E-3</v>
      </c>
      <c r="HD680" s="1">
        <v>-9.3737611465157319E-7</v>
      </c>
      <c r="HE680" s="1">
        <v>1.3915637841753891E-10</v>
      </c>
      <c r="HF680" s="1">
        <v>-7.4344716936427316E-2</v>
      </c>
      <c r="HG680" s="1">
        <v>1.061361004592812E-2</v>
      </c>
      <c r="HH680" s="1">
        <v>-3.086644042041478E-4</v>
      </c>
      <c r="HI680" s="1">
        <v>1.24720902217549E-6</v>
      </c>
      <c r="HJ680" s="1">
        <v>1</v>
      </c>
      <c r="HK680" s="1">
        <v>2093</v>
      </c>
      <c r="HL680" s="1">
        <v>2</v>
      </c>
      <c r="HM680" s="1">
        <v>27</v>
      </c>
      <c r="HN680" s="1">
        <v>7.8</v>
      </c>
      <c r="HO680" s="1">
        <v>7.6</v>
      </c>
      <c r="HP680" s="1">
        <v>2.7136200000000001</v>
      </c>
      <c r="HQ680" s="1">
        <v>2.2814899999999998</v>
      </c>
      <c r="HR680" s="1">
        <v>1.4978</v>
      </c>
      <c r="HS680" s="1">
        <v>2.3010299999999999</v>
      </c>
      <c r="HT680" s="1">
        <v>1.5478499999999999</v>
      </c>
      <c r="HU680" s="1">
        <v>2.4584999999999999</v>
      </c>
      <c r="HV680" s="1">
        <v>36.694299999999998</v>
      </c>
      <c r="HW680" s="1">
        <v>14.491</v>
      </c>
      <c r="HX680" s="1">
        <v>18</v>
      </c>
      <c r="HY680" s="1">
        <v>501.78899999999999</v>
      </c>
      <c r="HZ680" s="1">
        <v>508.24400000000003</v>
      </c>
      <c r="IA680" s="1">
        <v>28.912299999999998</v>
      </c>
      <c r="IB680" s="1">
        <v>29.770900000000001</v>
      </c>
      <c r="IC680" s="1">
        <v>29.9999</v>
      </c>
      <c r="ID680" s="1">
        <v>29.622800000000002</v>
      </c>
      <c r="IE680" s="1">
        <v>29.720300000000002</v>
      </c>
      <c r="IF680" s="1">
        <v>54.366300000000003</v>
      </c>
      <c r="IG680" s="1">
        <v>22.4846</v>
      </c>
      <c r="IH680" s="1">
        <v>0</v>
      </c>
      <c r="II680" s="1">
        <v>29.181899999999999</v>
      </c>
      <c r="IJ680" s="1">
        <v>1328.53</v>
      </c>
      <c r="IK680" s="1">
        <v>25.007899999999999</v>
      </c>
      <c r="IL680" s="1">
        <v>100.822</v>
      </c>
      <c r="IM680" s="1">
        <v>100.566</v>
      </c>
      <c r="IN680" s="1" t="s">
        <v>365</v>
      </c>
    </row>
    <row r="681" spans="1:248" ht="15.75" customHeight="1" x14ac:dyDescent="0.3">
      <c r="A681" s="1">
        <v>665</v>
      </c>
      <c r="B681" s="1">
        <v>1660488827.0999999</v>
      </c>
      <c r="C681" s="1">
        <v>4698</v>
      </c>
      <c r="D681" s="1" t="s">
        <v>1675</v>
      </c>
      <c r="E681" s="1" t="s">
        <v>1676</v>
      </c>
      <c r="F681" s="1">
        <v>1</v>
      </c>
      <c r="G681" s="1" t="s">
        <v>1167</v>
      </c>
      <c r="H681" s="1" t="s">
        <v>350</v>
      </c>
      <c r="I681" s="1" t="s">
        <v>351</v>
      </c>
      <c r="J681" s="1" t="s">
        <v>352</v>
      </c>
      <c r="K681" s="1" t="s">
        <v>1168</v>
      </c>
      <c r="L681" s="1" t="s">
        <v>1169</v>
      </c>
      <c r="M681" s="1" t="s">
        <v>354</v>
      </c>
      <c r="N681" s="1">
        <v>1660488819.7</v>
      </c>
      <c r="O681" s="1">
        <f t="shared" si="68"/>
        <v>1.7950022939819195E-3</v>
      </c>
      <c r="P681" s="1">
        <f t="shared" si="69"/>
        <v>1.7950022939819195</v>
      </c>
      <c r="Q681" s="1">
        <f t="shared" si="70"/>
        <v>2.1610183806152259</v>
      </c>
      <c r="R681" s="1">
        <f t="shared" si="71"/>
        <v>1227.9466666666669</v>
      </c>
      <c r="S681" s="1">
        <f t="shared" si="72"/>
        <v>1147.4705278431102</v>
      </c>
      <c r="T681" s="1">
        <f t="shared" si="73"/>
        <v>114.48125909882737</v>
      </c>
      <c r="U681" s="1">
        <f t="shared" si="74"/>
        <v>122.51023193636978</v>
      </c>
      <c r="V681" s="1">
        <f t="shared" si="75"/>
        <v>8.6552465617308533E-2</v>
      </c>
      <c r="W681" s="1">
        <f t="shared" si="76"/>
        <v>2.9220248331590062</v>
      </c>
      <c r="X681" s="1">
        <f t="shared" si="77"/>
        <v>8.5153012426612287E-2</v>
      </c>
      <c r="Y681" s="1">
        <f t="shared" si="78"/>
        <v>5.3344483222313603E-2</v>
      </c>
      <c r="Z681" s="1">
        <f t="shared" si="79"/>
        <v>321.51919199999998</v>
      </c>
      <c r="AA681" s="1">
        <f t="shared" si="80"/>
        <v>32.438311578648836</v>
      </c>
      <c r="AB681" s="1">
        <f t="shared" si="81"/>
        <v>31.847086666666669</v>
      </c>
      <c r="AC681" s="1">
        <f t="shared" si="82"/>
        <v>4.7339103363036044</v>
      </c>
      <c r="AD681" s="1">
        <f t="shared" si="83"/>
        <v>60.021164717588945</v>
      </c>
      <c r="AE681" s="1">
        <f t="shared" si="84"/>
        <v>2.7092704931046092</v>
      </c>
      <c r="AF681" s="1">
        <f t="shared" si="85"/>
        <v>4.5138585794731654</v>
      </c>
      <c r="AG681" s="1">
        <f t="shared" si="86"/>
        <v>2.0246398431989951</v>
      </c>
      <c r="AH681" s="1">
        <f t="shared" si="87"/>
        <v>-79.159601164602648</v>
      </c>
      <c r="AI681" s="1">
        <f t="shared" si="88"/>
        <v>-131.92481813192958</v>
      </c>
      <c r="AJ681" s="1">
        <f t="shared" si="89"/>
        <v>-10.181457894026359</v>
      </c>
      <c r="AK681" s="1">
        <f t="shared" si="90"/>
        <v>100.25331480944138</v>
      </c>
      <c r="AL681" s="1">
        <f t="shared" si="91"/>
        <v>34.097747307610113</v>
      </c>
      <c r="AM681" s="1">
        <f t="shared" si="92"/>
        <v>1.8043522734282762</v>
      </c>
      <c r="AN681" s="1">
        <f t="shared" si="93"/>
        <v>2.1610183806152259</v>
      </c>
      <c r="AO681" s="1">
        <v>1326.2769496405581</v>
      </c>
      <c r="AP681" s="1">
        <v>1297.4995151515161</v>
      </c>
      <c r="AQ681" s="1">
        <v>5.0922573377211808</v>
      </c>
      <c r="AR681" s="1">
        <v>65.0836536357032</v>
      </c>
      <c r="AS681" s="1">
        <f t="shared" si="94"/>
        <v>1.7950022939819195</v>
      </c>
      <c r="AT681" s="1">
        <v>25.04189986514724</v>
      </c>
      <c r="AU681" s="1">
        <v>27.136983636363642</v>
      </c>
      <c r="AV681" s="1">
        <v>-1.2824935154538939E-5</v>
      </c>
      <c r="AW681" s="1">
        <v>81.89149428523082</v>
      </c>
      <c r="AX681" s="1">
        <v>0</v>
      </c>
      <c r="AY681" s="1">
        <v>0</v>
      </c>
      <c r="AZ681" s="1">
        <f t="shared" si="95"/>
        <v>1</v>
      </c>
      <c r="BA681" s="1">
        <f t="shared" si="96"/>
        <v>0</v>
      </c>
      <c r="BB681" s="1">
        <f t="shared" si="97"/>
        <v>51958.319040453949</v>
      </c>
      <c r="BC681" s="1">
        <f t="shared" si="98"/>
        <v>2000.02</v>
      </c>
      <c r="BD681" s="1">
        <f t="shared" si="99"/>
        <v>1681.2167999999999</v>
      </c>
      <c r="BE681" s="1">
        <f t="shared" si="100"/>
        <v>0.84059999400005991</v>
      </c>
      <c r="BF681" s="1">
        <f t="shared" si="101"/>
        <v>0.16075798842011579</v>
      </c>
      <c r="BG681" s="1">
        <v>6</v>
      </c>
      <c r="BH681" s="1">
        <v>0.5</v>
      </c>
      <c r="BI681" s="1" t="s">
        <v>355</v>
      </c>
      <c r="BJ681" s="1">
        <v>2</v>
      </c>
      <c r="BK681" s="1" t="b">
        <v>1</v>
      </c>
      <c r="BL681" s="1">
        <v>1660488819.7</v>
      </c>
      <c r="BM681" s="1">
        <v>1227.9466666666669</v>
      </c>
      <c r="BN681" s="1">
        <v>1271.5113333333329</v>
      </c>
      <c r="BO681" s="1">
        <v>27.15560666666666</v>
      </c>
      <c r="BP681" s="1">
        <v>25.049733333333339</v>
      </c>
      <c r="BQ681" s="1">
        <v>1225.386</v>
      </c>
      <c r="BR681" s="1">
        <v>27.144333333333329</v>
      </c>
      <c r="BS681" s="1">
        <v>500.13093333333319</v>
      </c>
      <c r="BT681" s="1">
        <v>99.668433333333311</v>
      </c>
      <c r="BU681" s="1">
        <v>9.9932233333333328E-2</v>
      </c>
      <c r="BV681" s="1">
        <v>31.009640000000001</v>
      </c>
      <c r="BW681" s="1">
        <v>31.847086666666669</v>
      </c>
      <c r="BX681" s="1">
        <v>999.89999999999986</v>
      </c>
      <c r="BY681" s="1">
        <v>0</v>
      </c>
      <c r="BZ681" s="1">
        <v>0</v>
      </c>
      <c r="CA681" s="1">
        <v>9990.2913333333327</v>
      </c>
      <c r="CB681" s="1">
        <v>0</v>
      </c>
      <c r="CC681" s="1">
        <v>23.448006666666672</v>
      </c>
      <c r="CD681" s="1">
        <v>-43.564300000000003</v>
      </c>
      <c r="CE681" s="1">
        <v>1262.223333333334</v>
      </c>
      <c r="CF681" s="1">
        <v>1304.1806666666671</v>
      </c>
      <c r="CG681" s="1">
        <v>2.1058673333333329</v>
      </c>
      <c r="CH681" s="1">
        <v>1271.5113333333329</v>
      </c>
      <c r="CI681" s="1">
        <v>25.049733333333339</v>
      </c>
      <c r="CJ681" s="1">
        <v>2.7065566666666672</v>
      </c>
      <c r="CK681" s="1">
        <v>2.496668666666666</v>
      </c>
      <c r="CL681" s="1">
        <v>22.32498</v>
      </c>
      <c r="CM681" s="1">
        <v>21.004799999999999</v>
      </c>
      <c r="CN681" s="1">
        <v>2000.02</v>
      </c>
      <c r="CO681" s="1">
        <v>0.98000200000000037</v>
      </c>
      <c r="CP681" s="1">
        <v>1.9998399999999989E-2</v>
      </c>
      <c r="CQ681" s="1">
        <v>0</v>
      </c>
      <c r="CR681" s="1">
        <v>2.8418666666666672</v>
      </c>
      <c r="CS681" s="1">
        <v>0</v>
      </c>
      <c r="CT681" s="1">
        <v>36646.353333333333</v>
      </c>
      <c r="CU681" s="1">
        <v>17412.5</v>
      </c>
      <c r="CV681" s="1">
        <v>39.566200000000002</v>
      </c>
      <c r="CW681" s="1">
        <v>40.524800000000013</v>
      </c>
      <c r="CX681" s="1">
        <v>39.557866666666669</v>
      </c>
      <c r="CY681" s="1">
        <v>39.028933333333342</v>
      </c>
      <c r="CZ681" s="1">
        <v>39.799600000000012</v>
      </c>
      <c r="DA681" s="1">
        <v>1960.02</v>
      </c>
      <c r="DB681" s="1">
        <v>40</v>
      </c>
      <c r="DC681" s="1">
        <v>0</v>
      </c>
      <c r="DD681" s="1">
        <v>1660488825.2</v>
      </c>
      <c r="DE681" s="1">
        <v>0</v>
      </c>
      <c r="DF681" s="1">
        <v>1660488368.5999999</v>
      </c>
      <c r="DG681" s="1" t="s">
        <v>1170</v>
      </c>
      <c r="DH681" s="1">
        <v>1660488360.0999999</v>
      </c>
      <c r="DI681" s="1">
        <v>1660488368.5999999</v>
      </c>
      <c r="DJ681" s="1">
        <v>14</v>
      </c>
      <c r="DK681" s="1">
        <v>0.51200000000000001</v>
      </c>
      <c r="DL681" s="1">
        <v>1E-3</v>
      </c>
      <c r="DM681" s="1">
        <v>1.359</v>
      </c>
      <c r="DN681" s="1">
        <v>1.7999999999999999E-2</v>
      </c>
      <c r="DO681" s="1">
        <v>400</v>
      </c>
      <c r="DP681" s="1">
        <v>25</v>
      </c>
      <c r="DQ681" s="1">
        <v>0.25</v>
      </c>
      <c r="DR681" s="1">
        <v>7.0000000000000007E-2</v>
      </c>
      <c r="DS681" s="1">
        <v>2.352068097844962</v>
      </c>
      <c r="DT681" s="1">
        <v>0.44584619070736209</v>
      </c>
      <c r="DU681" s="1">
        <v>0.14637161805234869</v>
      </c>
      <c r="DV681" s="1">
        <v>1</v>
      </c>
      <c r="DW681" s="1">
        <v>33.985570658199727</v>
      </c>
      <c r="DX681" s="1">
        <v>-4.8173235429361227</v>
      </c>
      <c r="DY681" s="1">
        <v>0.42873043713119141</v>
      </c>
      <c r="DZ681" s="1">
        <v>0</v>
      </c>
      <c r="EA681" s="1">
        <v>-43.445222580645151</v>
      </c>
      <c r="EB681" s="1">
        <v>3.8159419354839179</v>
      </c>
      <c r="EC681" s="1">
        <v>0.50125355293386642</v>
      </c>
      <c r="ED681" s="1">
        <v>0</v>
      </c>
      <c r="EE681" s="1">
        <v>1135.185999608271</v>
      </c>
      <c r="EF681" s="1">
        <v>280.29163477760221</v>
      </c>
      <c r="EG681" s="1">
        <v>20.365060733582041</v>
      </c>
      <c r="EH681" s="1">
        <v>0</v>
      </c>
      <c r="EI681" s="1">
        <v>2.1037402439024389</v>
      </c>
      <c r="EJ681" s="1">
        <v>3.7146689895474837E-2</v>
      </c>
      <c r="EK681" s="1">
        <v>8.5847177000349106E-3</v>
      </c>
      <c r="EL681" s="1">
        <v>1</v>
      </c>
      <c r="EM681" s="1">
        <v>2.025433670216596</v>
      </c>
      <c r="EN681" s="1">
        <v>-5.229703157301863E-3</v>
      </c>
      <c r="EO681" s="1">
        <v>1.795065453088646E-3</v>
      </c>
      <c r="EP681" s="1">
        <v>1</v>
      </c>
      <c r="EQ681" s="1">
        <v>3</v>
      </c>
      <c r="ER681" s="1">
        <v>6</v>
      </c>
      <c r="ES681" s="1" t="s">
        <v>379</v>
      </c>
      <c r="ET681" s="1">
        <v>2.94476</v>
      </c>
      <c r="EU681" s="1">
        <v>2.8018000000000001</v>
      </c>
      <c r="EV681" s="1">
        <v>0.19425500000000001</v>
      </c>
      <c r="EW681" s="1">
        <v>0.198542</v>
      </c>
      <c r="EX681" s="1">
        <v>0.118377</v>
      </c>
      <c r="EY681" s="1">
        <v>0.11195099999999999</v>
      </c>
      <c r="EZ681" s="1">
        <v>16580.8</v>
      </c>
      <c r="FA681" s="1">
        <v>17297.3</v>
      </c>
      <c r="FB681" s="1">
        <v>23919.200000000001</v>
      </c>
      <c r="FC681" s="1">
        <v>25103.9</v>
      </c>
      <c r="FD681" s="1">
        <v>33748.199999999997</v>
      </c>
      <c r="FE681" s="1">
        <v>35593.4</v>
      </c>
      <c r="FF681" s="1">
        <v>43594.8</v>
      </c>
      <c r="FG681" s="1">
        <v>46400.4</v>
      </c>
      <c r="FH681" s="1">
        <v>1.99193</v>
      </c>
      <c r="FI681" s="1">
        <v>1.90042</v>
      </c>
      <c r="FJ681" s="1">
        <v>0.167154</v>
      </c>
      <c r="FK681" s="1">
        <v>0</v>
      </c>
      <c r="FL681" s="1">
        <v>29.104199999999999</v>
      </c>
      <c r="FM681" s="1">
        <v>999.9</v>
      </c>
      <c r="FN681" s="1">
        <v>59.7</v>
      </c>
      <c r="FO681" s="1">
        <v>34.200000000000003</v>
      </c>
      <c r="FP681" s="1">
        <v>32.361699999999999</v>
      </c>
      <c r="FQ681" s="1">
        <v>63.873899999999999</v>
      </c>
      <c r="FR681" s="1">
        <v>26.554500000000001</v>
      </c>
      <c r="FS681" s="1">
        <v>1</v>
      </c>
      <c r="FT681" s="1">
        <v>0.20306399999999999</v>
      </c>
      <c r="FU681" s="1">
        <v>-0.17186299999999999</v>
      </c>
      <c r="FV681" s="1">
        <v>20.322800000000001</v>
      </c>
      <c r="FW681" s="1">
        <v>5.2111499999999999</v>
      </c>
      <c r="FX681" s="1">
        <v>11.904400000000001</v>
      </c>
      <c r="FY681" s="1">
        <v>5.0034000000000001</v>
      </c>
      <c r="FZ681" s="1">
        <v>3.2904</v>
      </c>
      <c r="GA681" s="1">
        <v>9999</v>
      </c>
      <c r="GB681" s="1">
        <v>9999</v>
      </c>
      <c r="GC681" s="1">
        <v>9999</v>
      </c>
      <c r="GD681" s="1">
        <v>999.9</v>
      </c>
      <c r="GE681" s="1">
        <v>1.85947</v>
      </c>
      <c r="GF681" s="1">
        <v>1.85442</v>
      </c>
      <c r="GG681" s="1">
        <v>1.8575999999999999</v>
      </c>
      <c r="GH681" s="1">
        <v>1.85608</v>
      </c>
      <c r="GI681" s="1">
        <v>1.85486</v>
      </c>
      <c r="GJ681" s="1">
        <v>1.8545499999999999</v>
      </c>
      <c r="GK681" s="1">
        <v>1.85318</v>
      </c>
      <c r="GL681" s="1">
        <v>1.8563700000000001</v>
      </c>
      <c r="GM681" s="1">
        <v>0</v>
      </c>
      <c r="GN681" s="1">
        <v>0</v>
      </c>
      <c r="GO681" s="1">
        <v>0</v>
      </c>
      <c r="GP681" s="1">
        <v>0</v>
      </c>
      <c r="GQ681" s="1" t="s">
        <v>358</v>
      </c>
      <c r="GR681" s="1" t="s">
        <v>359</v>
      </c>
      <c r="GS681" s="1" t="s">
        <v>360</v>
      </c>
      <c r="GT681" s="1" t="s">
        <v>360</v>
      </c>
      <c r="GU681" s="1" t="s">
        <v>360</v>
      </c>
      <c r="GV681" s="1" t="s">
        <v>360</v>
      </c>
      <c r="GW681" s="1">
        <v>0</v>
      </c>
      <c r="GX681" s="1">
        <v>100</v>
      </c>
      <c r="GY681" s="1">
        <v>100</v>
      </c>
      <c r="GZ681" s="1">
        <v>2.6</v>
      </c>
      <c r="HA681" s="1">
        <v>1.1299999999999999E-2</v>
      </c>
      <c r="HB681" s="1">
        <v>0.43179755099752709</v>
      </c>
      <c r="HC681" s="1">
        <v>2.678124759318837E-3</v>
      </c>
      <c r="HD681" s="1">
        <v>-9.3737611465157319E-7</v>
      </c>
      <c r="HE681" s="1">
        <v>1.3915637841753891E-10</v>
      </c>
      <c r="HF681" s="1">
        <v>-7.4344716936427316E-2</v>
      </c>
      <c r="HG681" s="1">
        <v>1.061361004592812E-2</v>
      </c>
      <c r="HH681" s="1">
        <v>-3.086644042041478E-4</v>
      </c>
      <c r="HI681" s="1">
        <v>1.24720902217549E-6</v>
      </c>
      <c r="HJ681" s="1">
        <v>1</v>
      </c>
      <c r="HK681" s="1">
        <v>2093</v>
      </c>
      <c r="HL681" s="1">
        <v>2</v>
      </c>
      <c r="HM681" s="1">
        <v>27</v>
      </c>
      <c r="HN681" s="1">
        <v>7.8</v>
      </c>
      <c r="HO681" s="1">
        <v>7.6</v>
      </c>
      <c r="HP681" s="1">
        <v>2.7233900000000002</v>
      </c>
      <c r="HQ681" s="1">
        <v>2.3022499999999999</v>
      </c>
      <c r="HR681" s="1">
        <v>1.4978</v>
      </c>
      <c r="HS681" s="1">
        <v>2.2997999999999998</v>
      </c>
      <c r="HT681" s="1">
        <v>1.5478499999999999</v>
      </c>
      <c r="HU681" s="1">
        <v>2.4157700000000002</v>
      </c>
      <c r="HV681" s="1">
        <v>36.694299999999998</v>
      </c>
      <c r="HW681" s="1">
        <v>14.4735</v>
      </c>
      <c r="HX681" s="1">
        <v>18</v>
      </c>
      <c r="HY681" s="1">
        <v>501.73899999999998</v>
      </c>
      <c r="HZ681" s="1">
        <v>508.26100000000002</v>
      </c>
      <c r="IA681" s="1">
        <v>28.9117</v>
      </c>
      <c r="IB681" s="1">
        <v>29.770199999999999</v>
      </c>
      <c r="IC681" s="1">
        <v>29.9999</v>
      </c>
      <c r="ID681" s="1">
        <v>29.6221</v>
      </c>
      <c r="IE681" s="1">
        <v>29.720300000000002</v>
      </c>
      <c r="IF681" s="1">
        <v>54.595500000000001</v>
      </c>
      <c r="IG681" s="1">
        <v>22.4846</v>
      </c>
      <c r="IH681" s="1">
        <v>0</v>
      </c>
      <c r="II681" s="1">
        <v>29.181899999999999</v>
      </c>
      <c r="IJ681" s="1">
        <v>1338.55</v>
      </c>
      <c r="IK681" s="1">
        <v>25.007899999999999</v>
      </c>
      <c r="IL681" s="1">
        <v>100.822</v>
      </c>
      <c r="IM681" s="1">
        <v>100.566</v>
      </c>
      <c r="IN681" s="1" t="s">
        <v>365</v>
      </c>
    </row>
    <row r="682" spans="1:248" ht="15.75" customHeight="1" x14ac:dyDescent="0.3">
      <c r="A682" s="1">
        <v>666</v>
      </c>
      <c r="B682" s="1">
        <v>1660488828.0999999</v>
      </c>
      <c r="C682" s="1">
        <v>4699</v>
      </c>
      <c r="D682" s="1" t="s">
        <v>1677</v>
      </c>
      <c r="E682" s="1" t="s">
        <v>1678</v>
      </c>
      <c r="F682" s="1">
        <v>1</v>
      </c>
      <c r="G682" s="1" t="s">
        <v>1167</v>
      </c>
      <c r="H682" s="1" t="s">
        <v>350</v>
      </c>
      <c r="I682" s="1" t="s">
        <v>351</v>
      </c>
      <c r="J682" s="1" t="s">
        <v>352</v>
      </c>
      <c r="K682" s="1" t="s">
        <v>1168</v>
      </c>
      <c r="L682" s="1" t="s">
        <v>1169</v>
      </c>
      <c r="M682" s="1" t="s">
        <v>354</v>
      </c>
      <c r="N682" s="1">
        <v>1660488820.1937499</v>
      </c>
      <c r="O682" s="1">
        <f t="shared" si="68"/>
        <v>1.7936955398243481E-3</v>
      </c>
      <c r="P682" s="1">
        <f t="shared" si="69"/>
        <v>1.7936955398243482</v>
      </c>
      <c r="Q682" s="1">
        <f t="shared" si="70"/>
        <v>2.2237337242602386</v>
      </c>
      <c r="R682" s="1">
        <f t="shared" si="71"/>
        <v>1230.423125</v>
      </c>
      <c r="S682" s="1">
        <f t="shared" si="72"/>
        <v>1148.6922245937731</v>
      </c>
      <c r="T682" s="1">
        <f t="shared" si="73"/>
        <v>114.60339637646102</v>
      </c>
      <c r="U682" s="1">
        <f t="shared" si="74"/>
        <v>122.75757255604849</v>
      </c>
      <c r="V682" s="1">
        <f t="shared" si="75"/>
        <v>8.6503028995047471E-2</v>
      </c>
      <c r="W682" s="1">
        <f t="shared" si="76"/>
        <v>2.9220795862638496</v>
      </c>
      <c r="X682" s="1">
        <f t="shared" si="77"/>
        <v>8.5105185831863231E-2</v>
      </c>
      <c r="Y682" s="1">
        <f t="shared" si="78"/>
        <v>5.3314450204873257E-2</v>
      </c>
      <c r="Z682" s="1">
        <f t="shared" si="79"/>
        <v>321.51899249999997</v>
      </c>
      <c r="AA682" s="1">
        <f t="shared" si="80"/>
        <v>32.437011869825767</v>
      </c>
      <c r="AB682" s="1">
        <f t="shared" si="81"/>
        <v>31.845431250000001</v>
      </c>
      <c r="AC682" s="1">
        <f t="shared" si="82"/>
        <v>4.7334663013678933</v>
      </c>
      <c r="AD682" s="1">
        <f t="shared" si="83"/>
        <v>60.024086432033499</v>
      </c>
      <c r="AE682" s="1">
        <f t="shared" si="84"/>
        <v>2.7091529119641837</v>
      </c>
      <c r="AF682" s="1">
        <f t="shared" si="85"/>
        <v>4.5134429743163409</v>
      </c>
      <c r="AG682" s="1">
        <f t="shared" si="86"/>
        <v>2.0243133894037095</v>
      </c>
      <c r="AH682" s="1">
        <f t="shared" si="87"/>
        <v>-79.101973306253754</v>
      </c>
      <c r="AI682" s="1">
        <f t="shared" si="88"/>
        <v>-131.92092310252619</v>
      </c>
      <c r="AJ682" s="1">
        <f t="shared" si="89"/>
        <v>-10.180802459662372</v>
      </c>
      <c r="AK682" s="1">
        <f t="shared" si="90"/>
        <v>100.31529363155769</v>
      </c>
      <c r="AL682" s="1">
        <f t="shared" si="91"/>
        <v>34.196500540539276</v>
      </c>
      <c r="AM682" s="1">
        <f t="shared" si="92"/>
        <v>1.8036083579920936</v>
      </c>
      <c r="AN682" s="1">
        <f t="shared" si="93"/>
        <v>2.2237337242602386</v>
      </c>
      <c r="AO682" s="1">
        <v>1332.4212362393921</v>
      </c>
      <c r="AP682" s="1">
        <v>1302.9271515151511</v>
      </c>
      <c r="AQ682" s="1">
        <v>5.2168860987468033</v>
      </c>
      <c r="AR682" s="1">
        <v>65.0836536357032</v>
      </c>
      <c r="AS682" s="1">
        <f t="shared" si="94"/>
        <v>1.7936955398243482</v>
      </c>
      <c r="AT682" s="1">
        <v>25.042028454891859</v>
      </c>
      <c r="AU682" s="1">
        <v>27.135587878787881</v>
      </c>
      <c r="AV682" s="1">
        <v>-1.175712253078382E-5</v>
      </c>
      <c r="AW682" s="1">
        <v>81.89149428523082</v>
      </c>
      <c r="AX682" s="1">
        <v>0</v>
      </c>
      <c r="AY682" s="1">
        <v>0</v>
      </c>
      <c r="AZ682" s="1">
        <f t="shared" si="95"/>
        <v>1</v>
      </c>
      <c r="BA682" s="1">
        <f t="shared" si="96"/>
        <v>0</v>
      </c>
      <c r="BB682" s="1">
        <f t="shared" si="97"/>
        <v>51960.156843261364</v>
      </c>
      <c r="BC682" s="1">
        <f t="shared" si="98"/>
        <v>2000.01875</v>
      </c>
      <c r="BD682" s="1">
        <f t="shared" si="99"/>
        <v>1681.2157499999998</v>
      </c>
      <c r="BE682" s="1">
        <f t="shared" si="100"/>
        <v>0.84059999437505273</v>
      </c>
      <c r="BF682" s="1">
        <f t="shared" si="101"/>
        <v>0.16075798914385175</v>
      </c>
      <c r="BG682" s="1">
        <v>6</v>
      </c>
      <c r="BH682" s="1">
        <v>0.5</v>
      </c>
      <c r="BI682" s="1" t="s">
        <v>355</v>
      </c>
      <c r="BJ682" s="1">
        <v>2</v>
      </c>
      <c r="BK682" s="1" t="b">
        <v>1</v>
      </c>
      <c r="BL682" s="1">
        <v>1660488820.1937499</v>
      </c>
      <c r="BM682" s="1">
        <v>1230.423125</v>
      </c>
      <c r="BN682" s="1">
        <v>1274.110625</v>
      </c>
      <c r="BO682" s="1">
        <v>27.15436875</v>
      </c>
      <c r="BP682" s="1">
        <v>25.049356249999999</v>
      </c>
      <c r="BQ682" s="1">
        <v>1227.8599999999999</v>
      </c>
      <c r="BR682" s="1">
        <v>27.143093749999998</v>
      </c>
      <c r="BS682" s="1">
        <v>500.12981250000001</v>
      </c>
      <c r="BT682" s="1">
        <v>99.668612499999995</v>
      </c>
      <c r="BU682" s="1">
        <v>9.9971218750000007E-2</v>
      </c>
      <c r="BV682" s="1">
        <v>31.008025</v>
      </c>
      <c r="BW682" s="1">
        <v>31.845431250000001</v>
      </c>
      <c r="BX682" s="1">
        <v>999.9</v>
      </c>
      <c r="BY682" s="1">
        <v>0</v>
      </c>
      <c r="BZ682" s="1">
        <v>0</v>
      </c>
      <c r="CA682" s="1">
        <v>9990.5856249999997</v>
      </c>
      <c r="CB682" s="1">
        <v>0</v>
      </c>
      <c r="CC682" s="1">
        <v>23.498762500000002</v>
      </c>
      <c r="CD682" s="1">
        <v>-43.687381250000001</v>
      </c>
      <c r="CE682" s="1">
        <v>1264.7674999999999</v>
      </c>
      <c r="CF682" s="1">
        <v>1306.8462500000001</v>
      </c>
      <c r="CG682" s="1">
        <v>2.105004375</v>
      </c>
      <c r="CH682" s="1">
        <v>1274.110625</v>
      </c>
      <c r="CI682" s="1">
        <v>25.049356249999999</v>
      </c>
      <c r="CJ682" s="1">
        <v>2.706438125</v>
      </c>
      <c r="CK682" s="1">
        <v>2.4966356250000001</v>
      </c>
      <c r="CL682" s="1">
        <v>22.3242625</v>
      </c>
      <c r="CM682" s="1">
        <v>21.0045875</v>
      </c>
      <c r="CN682" s="1">
        <v>2000.01875</v>
      </c>
      <c r="CO682" s="1">
        <v>0.98000200000000004</v>
      </c>
      <c r="CP682" s="1">
        <v>1.99984E-2</v>
      </c>
      <c r="CQ682" s="1">
        <v>0</v>
      </c>
      <c r="CR682" s="1">
        <v>2.7436875000000001</v>
      </c>
      <c r="CS682" s="1">
        <v>0</v>
      </c>
      <c r="CT682" s="1">
        <v>36643.34375</v>
      </c>
      <c r="CU682" s="1">
        <v>17412.493750000001</v>
      </c>
      <c r="CV682" s="1">
        <v>39.565937499999997</v>
      </c>
      <c r="CW682" s="1">
        <v>40.523249999999997</v>
      </c>
      <c r="CX682" s="1">
        <v>39.558124999999997</v>
      </c>
      <c r="CY682" s="1">
        <v>39.027124999999998</v>
      </c>
      <c r="CZ682" s="1">
        <v>39.800375000000003</v>
      </c>
      <c r="DA682" s="1">
        <v>1960.01875</v>
      </c>
      <c r="DB682" s="1">
        <v>40</v>
      </c>
      <c r="DC682" s="1">
        <v>0</v>
      </c>
      <c r="DD682" s="1">
        <v>1660488825.8</v>
      </c>
      <c r="DE682" s="1">
        <v>0</v>
      </c>
      <c r="DF682" s="1">
        <v>1660488368.5999999</v>
      </c>
      <c r="DG682" s="1" t="s">
        <v>1170</v>
      </c>
      <c r="DH682" s="1">
        <v>1660488360.0999999</v>
      </c>
      <c r="DI682" s="1">
        <v>1660488368.5999999</v>
      </c>
      <c r="DJ682" s="1">
        <v>14</v>
      </c>
      <c r="DK682" s="1">
        <v>0.51200000000000001</v>
      </c>
      <c r="DL682" s="1">
        <v>1E-3</v>
      </c>
      <c r="DM682" s="1">
        <v>1.359</v>
      </c>
      <c r="DN682" s="1">
        <v>1.7999999999999999E-2</v>
      </c>
      <c r="DO682" s="1">
        <v>400</v>
      </c>
      <c r="DP682" s="1">
        <v>25</v>
      </c>
      <c r="DQ682" s="1">
        <v>0.25</v>
      </c>
      <c r="DR682" s="1">
        <v>7.0000000000000007E-2</v>
      </c>
      <c r="DS682" s="1">
        <v>2.3276158196096839</v>
      </c>
      <c r="DT682" s="1">
        <v>0.18521625126465219</v>
      </c>
      <c r="DU682" s="1">
        <v>0.15153326352637581</v>
      </c>
      <c r="DV682" s="1">
        <v>1</v>
      </c>
      <c r="DW682" s="1">
        <v>34.072508738875747</v>
      </c>
      <c r="DX682" s="1">
        <v>-1.146165702465622</v>
      </c>
      <c r="DY682" s="1">
        <v>0.55235461620117743</v>
      </c>
      <c r="DZ682" s="1">
        <v>0</v>
      </c>
      <c r="EA682" s="1">
        <v>-43.573556666666668</v>
      </c>
      <c r="EB682" s="1">
        <v>-1.3047590656285171</v>
      </c>
      <c r="EC682" s="1">
        <v>0.75111544282856835</v>
      </c>
      <c r="ED682" s="1">
        <v>0</v>
      </c>
      <c r="EE682" s="1">
        <v>1141.5841585521509</v>
      </c>
      <c r="EF682" s="1">
        <v>287.93014977709419</v>
      </c>
      <c r="EG682" s="1">
        <v>21.628082826490619</v>
      </c>
      <c r="EH682" s="1">
        <v>0</v>
      </c>
      <c r="EI682" s="1">
        <v>2.10352425</v>
      </c>
      <c r="EJ682" s="1">
        <v>1.9199437148209209E-2</v>
      </c>
      <c r="EK682" s="1">
        <v>8.9209612395470452E-3</v>
      </c>
      <c r="EL682" s="1">
        <v>1</v>
      </c>
      <c r="EM682" s="1">
        <v>2.0248802557329681</v>
      </c>
      <c r="EN682" s="1">
        <v>-1.355422323055765E-2</v>
      </c>
      <c r="EO682" s="1">
        <v>2.2924157708559319E-3</v>
      </c>
      <c r="EP682" s="1">
        <v>1</v>
      </c>
      <c r="EQ682" s="1">
        <v>3</v>
      </c>
      <c r="ER682" s="1">
        <v>6</v>
      </c>
      <c r="ES682" s="1" t="s">
        <v>379</v>
      </c>
      <c r="ET682" s="1">
        <v>2.9446500000000002</v>
      </c>
      <c r="EU682" s="1">
        <v>2.8016000000000001</v>
      </c>
      <c r="EV682" s="1">
        <v>0.19475300000000001</v>
      </c>
      <c r="EW682" s="1">
        <v>0.19901199999999999</v>
      </c>
      <c r="EX682" s="1">
        <v>0.11837</v>
      </c>
      <c r="EY682" s="1">
        <v>0.111954</v>
      </c>
      <c r="EZ682" s="1">
        <v>16570.599999999999</v>
      </c>
      <c r="FA682" s="1">
        <v>17287.099999999999</v>
      </c>
      <c r="FB682" s="1">
        <v>23919.200000000001</v>
      </c>
      <c r="FC682" s="1">
        <v>25103.9</v>
      </c>
      <c r="FD682" s="1">
        <v>33748.6</v>
      </c>
      <c r="FE682" s="1">
        <v>35593.199999999997</v>
      </c>
      <c r="FF682" s="1">
        <v>43595</v>
      </c>
      <c r="FG682" s="1">
        <v>46400.3</v>
      </c>
      <c r="FH682" s="1">
        <v>1.9919</v>
      </c>
      <c r="FI682" s="1">
        <v>1.90042</v>
      </c>
      <c r="FJ682" s="1">
        <v>0.166986</v>
      </c>
      <c r="FK682" s="1">
        <v>0</v>
      </c>
      <c r="FL682" s="1">
        <v>29.104199999999999</v>
      </c>
      <c r="FM682" s="1">
        <v>999.9</v>
      </c>
      <c r="FN682" s="1">
        <v>59.7</v>
      </c>
      <c r="FO682" s="1">
        <v>34.200000000000003</v>
      </c>
      <c r="FP682" s="1">
        <v>32.361699999999999</v>
      </c>
      <c r="FQ682" s="1">
        <v>63.863900000000001</v>
      </c>
      <c r="FR682" s="1">
        <v>26.085699999999999</v>
      </c>
      <c r="FS682" s="1">
        <v>1</v>
      </c>
      <c r="FT682" s="1">
        <v>0.20305899999999999</v>
      </c>
      <c r="FU682" s="1">
        <v>-0.48380400000000001</v>
      </c>
      <c r="FV682" s="1">
        <v>20.3217</v>
      </c>
      <c r="FW682" s="1">
        <v>5.2115999999999998</v>
      </c>
      <c r="FX682" s="1">
        <v>11.904400000000001</v>
      </c>
      <c r="FY682" s="1">
        <v>5.00345</v>
      </c>
      <c r="FZ682" s="1">
        <v>3.2904300000000002</v>
      </c>
      <c r="GA682" s="1">
        <v>9999</v>
      </c>
      <c r="GB682" s="1">
        <v>9999</v>
      </c>
      <c r="GC682" s="1">
        <v>9999</v>
      </c>
      <c r="GD682" s="1">
        <v>999.9</v>
      </c>
      <c r="GE682" s="1">
        <v>1.8594599999999999</v>
      </c>
      <c r="GF682" s="1">
        <v>1.8544099999999999</v>
      </c>
      <c r="GG682" s="1">
        <v>1.8575999999999999</v>
      </c>
      <c r="GH682" s="1">
        <v>1.85608</v>
      </c>
      <c r="GI682" s="1">
        <v>1.85486</v>
      </c>
      <c r="GJ682" s="1">
        <v>1.8545499999999999</v>
      </c>
      <c r="GK682" s="1">
        <v>1.85318</v>
      </c>
      <c r="GL682" s="1">
        <v>1.8563700000000001</v>
      </c>
      <c r="GM682" s="1">
        <v>0</v>
      </c>
      <c r="GN682" s="1">
        <v>0</v>
      </c>
      <c r="GO682" s="1">
        <v>0</v>
      </c>
      <c r="GP682" s="1">
        <v>0</v>
      </c>
      <c r="GQ682" s="1" t="s">
        <v>358</v>
      </c>
      <c r="GR682" s="1" t="s">
        <v>359</v>
      </c>
      <c r="GS682" s="1" t="s">
        <v>360</v>
      </c>
      <c r="GT682" s="1" t="s">
        <v>360</v>
      </c>
      <c r="GU682" s="1" t="s">
        <v>360</v>
      </c>
      <c r="GV682" s="1" t="s">
        <v>360</v>
      </c>
      <c r="GW682" s="1">
        <v>0</v>
      </c>
      <c r="GX682" s="1">
        <v>100</v>
      </c>
      <c r="GY682" s="1">
        <v>100</v>
      </c>
      <c r="GZ682" s="1">
        <v>2.6</v>
      </c>
      <c r="HA682" s="1">
        <v>1.14E-2</v>
      </c>
      <c r="HB682" s="1">
        <v>0.43179755099752709</v>
      </c>
      <c r="HC682" s="1">
        <v>2.678124759318837E-3</v>
      </c>
      <c r="HD682" s="1">
        <v>-9.3737611465157319E-7</v>
      </c>
      <c r="HE682" s="1">
        <v>1.3915637841753891E-10</v>
      </c>
      <c r="HF682" s="1">
        <v>-7.4344716936427316E-2</v>
      </c>
      <c r="HG682" s="1">
        <v>1.061361004592812E-2</v>
      </c>
      <c r="HH682" s="1">
        <v>-3.086644042041478E-4</v>
      </c>
      <c r="HI682" s="1">
        <v>1.24720902217549E-6</v>
      </c>
      <c r="HJ682" s="1">
        <v>1</v>
      </c>
      <c r="HK682" s="1">
        <v>2093</v>
      </c>
      <c r="HL682" s="1">
        <v>2</v>
      </c>
      <c r="HM682" s="1">
        <v>27</v>
      </c>
      <c r="HN682" s="1">
        <v>7.8</v>
      </c>
      <c r="HO682" s="1">
        <v>7.7</v>
      </c>
      <c r="HP682" s="1">
        <v>2.7331500000000002</v>
      </c>
      <c r="HQ682" s="1">
        <v>2.3046899999999999</v>
      </c>
      <c r="HR682" s="1">
        <v>1.4978</v>
      </c>
      <c r="HS682" s="1">
        <v>2.2997999999999998</v>
      </c>
      <c r="HT682" s="1">
        <v>1.5478499999999999</v>
      </c>
      <c r="HU682" s="1">
        <v>2.2570800000000002</v>
      </c>
      <c r="HV682" s="1">
        <v>36.694299999999998</v>
      </c>
      <c r="HW682" s="1">
        <v>14.4735</v>
      </c>
      <c r="HX682" s="1">
        <v>18</v>
      </c>
      <c r="HY682" s="1">
        <v>501.72</v>
      </c>
      <c r="HZ682" s="1">
        <v>508.26</v>
      </c>
      <c r="IA682" s="1">
        <v>28.928899999999999</v>
      </c>
      <c r="IB682" s="1">
        <v>29.769600000000001</v>
      </c>
      <c r="IC682" s="1">
        <v>29.9999</v>
      </c>
      <c r="ID682" s="1">
        <v>29.621500000000001</v>
      </c>
      <c r="IE682" s="1">
        <v>29.720099999999999</v>
      </c>
      <c r="IF682" s="1">
        <v>54.704700000000003</v>
      </c>
      <c r="IG682" s="1">
        <v>22.4846</v>
      </c>
      <c r="IH682" s="1">
        <v>0</v>
      </c>
      <c r="II682" s="1">
        <v>29.181899999999999</v>
      </c>
      <c r="IJ682" s="1">
        <v>1338.55</v>
      </c>
      <c r="IK682" s="1">
        <v>25.007899999999999</v>
      </c>
      <c r="IL682" s="1">
        <v>100.82299999999999</v>
      </c>
      <c r="IM682" s="1">
        <v>100.566</v>
      </c>
      <c r="IN682" s="1" t="s">
        <v>365</v>
      </c>
    </row>
    <row r="683" spans="1:248" ht="15.75" customHeight="1" x14ac:dyDescent="0.3">
      <c r="A683" s="1">
        <v>667</v>
      </c>
      <c r="B683" s="1">
        <v>1660488829.0999999</v>
      </c>
      <c r="C683" s="1">
        <v>4700</v>
      </c>
      <c r="D683" s="1" t="s">
        <v>1679</v>
      </c>
      <c r="E683" s="1" t="s">
        <v>1680</v>
      </c>
      <c r="F683" s="1">
        <v>1</v>
      </c>
      <c r="G683" s="1" t="s">
        <v>1167</v>
      </c>
      <c r="H683" s="1" t="s">
        <v>350</v>
      </c>
      <c r="I683" s="1" t="s">
        <v>351</v>
      </c>
      <c r="J683" s="1" t="s">
        <v>352</v>
      </c>
      <c r="K683" s="1" t="s">
        <v>1168</v>
      </c>
      <c r="L683" s="1" t="s">
        <v>1169</v>
      </c>
      <c r="M683" s="1" t="s">
        <v>354</v>
      </c>
      <c r="N683" s="1">
        <v>1660488821.7</v>
      </c>
      <c r="O683" s="1">
        <f t="shared" si="68"/>
        <v>1.791195127678151E-3</v>
      </c>
      <c r="P683" s="1">
        <f t="shared" si="69"/>
        <v>1.791195127678151</v>
      </c>
      <c r="Q683" s="1">
        <f t="shared" si="70"/>
        <v>2.2503821964036357</v>
      </c>
      <c r="R683" s="1">
        <f t="shared" si="71"/>
        <v>1238.0033333333331</v>
      </c>
      <c r="S683" s="1">
        <f t="shared" si="72"/>
        <v>1155.4930884733596</v>
      </c>
      <c r="T683" s="1">
        <f t="shared" si="73"/>
        <v>115.28238767142889</v>
      </c>
      <c r="U683" s="1">
        <f t="shared" si="74"/>
        <v>123.51435212859344</v>
      </c>
      <c r="V683" s="1">
        <f t="shared" si="75"/>
        <v>8.6403265517201316E-2</v>
      </c>
      <c r="W683" s="1">
        <f t="shared" si="76"/>
        <v>2.9223935401789314</v>
      </c>
      <c r="X683" s="1">
        <f t="shared" si="77"/>
        <v>8.5008763942824195E-2</v>
      </c>
      <c r="Y683" s="1">
        <f t="shared" si="78"/>
        <v>5.3253893117008941E-2</v>
      </c>
      <c r="Z683" s="1">
        <f t="shared" si="79"/>
        <v>321.5194047999999</v>
      </c>
      <c r="AA683" s="1">
        <f t="shared" si="80"/>
        <v>32.433347549746109</v>
      </c>
      <c r="AB683" s="1">
        <f t="shared" si="81"/>
        <v>31.842206666666669</v>
      </c>
      <c r="AC683" s="1">
        <f t="shared" si="82"/>
        <v>4.7326014705749335</v>
      </c>
      <c r="AD683" s="1">
        <f t="shared" si="83"/>
        <v>60.030466266662188</v>
      </c>
      <c r="AE683" s="1">
        <f t="shared" si="84"/>
        <v>2.7087954743970091</v>
      </c>
      <c r="AF683" s="1">
        <f t="shared" si="85"/>
        <v>4.512367873946256</v>
      </c>
      <c r="AG683" s="1">
        <f t="shared" si="86"/>
        <v>2.0238059961779244</v>
      </c>
      <c r="AH683" s="1">
        <f t="shared" si="87"/>
        <v>-78.991705130606462</v>
      </c>
      <c r="AI683" s="1">
        <f t="shared" si="88"/>
        <v>-132.08536223994349</v>
      </c>
      <c r="AJ683" s="1">
        <f t="shared" si="89"/>
        <v>-10.192025983756936</v>
      </c>
      <c r="AK683" s="1">
        <f t="shared" si="90"/>
        <v>100.250311445693</v>
      </c>
      <c r="AL683" s="1">
        <f t="shared" si="91"/>
        <v>34.235779938351449</v>
      </c>
      <c r="AM683" s="1">
        <f t="shared" si="92"/>
        <v>1.8039959470736544</v>
      </c>
      <c r="AN683" s="1">
        <f t="shared" si="93"/>
        <v>2.2503821964036357</v>
      </c>
      <c r="AO683" s="1">
        <v>1338.670034235834</v>
      </c>
      <c r="AP683" s="1">
        <v>1308.434545454546</v>
      </c>
      <c r="AQ683" s="1">
        <v>5.3549837997901042</v>
      </c>
      <c r="AR683" s="1">
        <v>65.0836536357032</v>
      </c>
      <c r="AS683" s="1">
        <f t="shared" si="94"/>
        <v>1.791195127678151</v>
      </c>
      <c r="AT683" s="1">
        <v>25.04258682191265</v>
      </c>
      <c r="AU683" s="1">
        <v>27.133227272727272</v>
      </c>
      <c r="AV683" s="1">
        <v>-1.2847437218565261E-5</v>
      </c>
      <c r="AW683" s="1">
        <v>81.89149428523082</v>
      </c>
      <c r="AX683" s="1">
        <v>0</v>
      </c>
      <c r="AY683" s="1">
        <v>0</v>
      </c>
      <c r="AZ683" s="1">
        <f t="shared" si="95"/>
        <v>1</v>
      </c>
      <c r="BA683" s="1">
        <f t="shared" si="96"/>
        <v>0</v>
      </c>
      <c r="BB683" s="1">
        <f t="shared" si="97"/>
        <v>51969.814176579501</v>
      </c>
      <c r="BC683" s="1">
        <f t="shared" si="98"/>
        <v>2000.0213333333329</v>
      </c>
      <c r="BD683" s="1">
        <f t="shared" si="99"/>
        <v>1681.2179199999996</v>
      </c>
      <c r="BE683" s="1">
        <f t="shared" si="100"/>
        <v>0.84059999360006821</v>
      </c>
      <c r="BF683" s="1">
        <f t="shared" si="101"/>
        <v>0.16075798764813173</v>
      </c>
      <c r="BG683" s="1">
        <v>6</v>
      </c>
      <c r="BH683" s="1">
        <v>0.5</v>
      </c>
      <c r="BI683" s="1" t="s">
        <v>355</v>
      </c>
      <c r="BJ683" s="1">
        <v>2</v>
      </c>
      <c r="BK683" s="1" t="b">
        <v>1</v>
      </c>
      <c r="BL683" s="1">
        <v>1660488821.7</v>
      </c>
      <c r="BM683" s="1">
        <v>1238.0033333333331</v>
      </c>
      <c r="BN683" s="1">
        <v>1281.7546666666669</v>
      </c>
      <c r="BO683" s="1">
        <v>27.15067333333333</v>
      </c>
      <c r="BP683" s="1">
        <v>25.045213333333329</v>
      </c>
      <c r="BQ683" s="1">
        <v>1235.432</v>
      </c>
      <c r="BR683" s="1">
        <v>27.13938666666667</v>
      </c>
      <c r="BS683" s="1">
        <v>500.13286666666659</v>
      </c>
      <c r="BT683" s="1">
        <v>99.669046666666674</v>
      </c>
      <c r="BU683" s="1">
        <v>9.995136666666668E-2</v>
      </c>
      <c r="BV683" s="1">
        <v>31.003846666666671</v>
      </c>
      <c r="BW683" s="1">
        <v>31.842206666666669</v>
      </c>
      <c r="BX683" s="1">
        <v>999.89999999999986</v>
      </c>
      <c r="BY683" s="1">
        <v>0</v>
      </c>
      <c r="BZ683" s="1">
        <v>0</v>
      </c>
      <c r="CA683" s="1">
        <v>9992.3326666666653</v>
      </c>
      <c r="CB683" s="1">
        <v>0</v>
      </c>
      <c r="CC683" s="1">
        <v>23.581959999999999</v>
      </c>
      <c r="CD683" s="1">
        <v>-43.751513333333342</v>
      </c>
      <c r="CE683" s="1">
        <v>1272.5546666666669</v>
      </c>
      <c r="CF683" s="1">
        <v>1314.681333333333</v>
      </c>
      <c r="CG683" s="1">
        <v>2.1054533333333341</v>
      </c>
      <c r="CH683" s="1">
        <v>1281.7546666666669</v>
      </c>
      <c r="CI683" s="1">
        <v>25.045213333333329</v>
      </c>
      <c r="CJ683" s="1">
        <v>2.7060813333333331</v>
      </c>
      <c r="CK683" s="1">
        <v>2.496233333333334</v>
      </c>
      <c r="CL683" s="1">
        <v>22.322093333333331</v>
      </c>
      <c r="CM683" s="1">
        <v>21.001966666666661</v>
      </c>
      <c r="CN683" s="1">
        <v>2000.0213333333329</v>
      </c>
      <c r="CO683" s="1">
        <v>0.98000200000000037</v>
      </c>
      <c r="CP683" s="1">
        <v>1.9998399999999989E-2</v>
      </c>
      <c r="CQ683" s="1">
        <v>0</v>
      </c>
      <c r="CR683" s="1">
        <v>2.8035999999999999</v>
      </c>
      <c r="CS683" s="1">
        <v>0</v>
      </c>
      <c r="CT683" s="1">
        <v>36634.41333333333</v>
      </c>
      <c r="CU683" s="1">
        <v>17412.52</v>
      </c>
      <c r="CV683" s="1">
        <v>39.566200000000002</v>
      </c>
      <c r="CW683" s="1">
        <v>40.528933333333342</v>
      </c>
      <c r="CX683" s="1">
        <v>39.557866666666669</v>
      </c>
      <c r="CY683" s="1">
        <v>39.024800000000013</v>
      </c>
      <c r="CZ683" s="1">
        <v>39.803733333333327</v>
      </c>
      <c r="DA683" s="1">
        <v>1960.0213333333329</v>
      </c>
      <c r="DB683" s="1">
        <v>40</v>
      </c>
      <c r="DC683" s="1">
        <v>0</v>
      </c>
      <c r="DD683" s="1">
        <v>1660488827</v>
      </c>
      <c r="DE683" s="1">
        <v>0</v>
      </c>
      <c r="DF683" s="1">
        <v>1660488368.5999999</v>
      </c>
      <c r="DG683" s="1" t="s">
        <v>1170</v>
      </c>
      <c r="DH683" s="1">
        <v>1660488360.0999999</v>
      </c>
      <c r="DI683" s="1">
        <v>1660488368.5999999</v>
      </c>
      <c r="DJ683" s="1">
        <v>14</v>
      </c>
      <c r="DK683" s="1">
        <v>0.51200000000000001</v>
      </c>
      <c r="DL683" s="1">
        <v>1E-3</v>
      </c>
      <c r="DM683" s="1">
        <v>1.359</v>
      </c>
      <c r="DN683" s="1">
        <v>1.7999999999999999E-2</v>
      </c>
      <c r="DO683" s="1">
        <v>400</v>
      </c>
      <c r="DP683" s="1">
        <v>25</v>
      </c>
      <c r="DQ683" s="1">
        <v>0.25</v>
      </c>
      <c r="DR683" s="1">
        <v>7.0000000000000007E-2</v>
      </c>
      <c r="DS683" s="1">
        <v>2.344705461529391</v>
      </c>
      <c r="DT683" s="1">
        <v>-0.72199608073819688</v>
      </c>
      <c r="DU683" s="1">
        <v>0.13851506496031971</v>
      </c>
      <c r="DV683" s="1">
        <v>0</v>
      </c>
      <c r="DW683" s="1">
        <v>34.184436654160862</v>
      </c>
      <c r="DX683" s="1">
        <v>3.3668258293749092</v>
      </c>
      <c r="DY683" s="1">
        <v>0.73164283965100763</v>
      </c>
      <c r="DZ683" s="1">
        <v>0</v>
      </c>
      <c r="EA683" s="1">
        <v>-43.722325806451607</v>
      </c>
      <c r="EB683" s="1">
        <v>-5.0760870967740486</v>
      </c>
      <c r="EC683" s="1">
        <v>0.89995165854679371</v>
      </c>
      <c r="ED683" s="1">
        <v>0</v>
      </c>
      <c r="EE683" s="1">
        <v>1149.7922788415301</v>
      </c>
      <c r="EF683" s="1">
        <v>304.24917426450799</v>
      </c>
      <c r="EG683" s="1">
        <v>22.064726595112891</v>
      </c>
      <c r="EH683" s="1">
        <v>0</v>
      </c>
      <c r="EI683" s="1">
        <v>2.1028336585365852</v>
      </c>
      <c r="EJ683" s="1">
        <v>-1.9927526132428861E-3</v>
      </c>
      <c r="EK683" s="1">
        <v>9.3794829947741413E-3</v>
      </c>
      <c r="EL683" s="1">
        <v>1</v>
      </c>
      <c r="EM683" s="1">
        <v>2.0242219214961819</v>
      </c>
      <c r="EN683" s="1">
        <v>-2.3210609758663139E-2</v>
      </c>
      <c r="EO683" s="1">
        <v>2.7858791249199808E-3</v>
      </c>
      <c r="EP683" s="1">
        <v>1</v>
      </c>
      <c r="EQ683" s="1">
        <v>2</v>
      </c>
      <c r="ER683" s="1">
        <v>6</v>
      </c>
      <c r="ES683" s="1" t="s">
        <v>384</v>
      </c>
      <c r="ET683" s="1">
        <v>2.94468</v>
      </c>
      <c r="EU683" s="1">
        <v>2.8015599999999998</v>
      </c>
      <c r="EV683" s="1">
        <v>0.19525400000000001</v>
      </c>
      <c r="EW683" s="1">
        <v>0.199429</v>
      </c>
      <c r="EX683" s="1">
        <v>0.118364</v>
      </c>
      <c r="EY683" s="1">
        <v>0.111954</v>
      </c>
      <c r="EZ683" s="1">
        <v>16560.3</v>
      </c>
      <c r="FA683" s="1">
        <v>17278</v>
      </c>
      <c r="FB683" s="1">
        <v>23919.200000000001</v>
      </c>
      <c r="FC683" s="1">
        <v>25103.8</v>
      </c>
      <c r="FD683" s="1">
        <v>33748.800000000003</v>
      </c>
      <c r="FE683" s="1">
        <v>35593.1</v>
      </c>
      <c r="FF683" s="1">
        <v>43594.9</v>
      </c>
      <c r="FG683" s="1">
        <v>46400.1</v>
      </c>
      <c r="FH683" s="1">
        <v>1.99203</v>
      </c>
      <c r="FI683" s="1">
        <v>1.9004700000000001</v>
      </c>
      <c r="FJ683" s="1">
        <v>0.1668</v>
      </c>
      <c r="FK683" s="1">
        <v>0</v>
      </c>
      <c r="FL683" s="1">
        <v>29.104199999999999</v>
      </c>
      <c r="FM683" s="1">
        <v>999.9</v>
      </c>
      <c r="FN683" s="1">
        <v>59.7</v>
      </c>
      <c r="FO683" s="1">
        <v>34.200000000000003</v>
      </c>
      <c r="FP683" s="1">
        <v>32.361800000000002</v>
      </c>
      <c r="FQ683" s="1">
        <v>63.673900000000003</v>
      </c>
      <c r="FR683" s="1">
        <v>25.681100000000001</v>
      </c>
      <c r="FS683" s="1">
        <v>1</v>
      </c>
      <c r="FT683" s="1">
        <v>0.20305899999999999</v>
      </c>
      <c r="FU683" s="1">
        <v>-0.72960800000000003</v>
      </c>
      <c r="FV683" s="1">
        <v>20.320900000000002</v>
      </c>
      <c r="FW683" s="1">
        <v>5.2112999999999996</v>
      </c>
      <c r="FX683" s="1">
        <v>11.904400000000001</v>
      </c>
      <c r="FY683" s="1">
        <v>5.0033000000000003</v>
      </c>
      <c r="FZ683" s="1">
        <v>3.2902800000000001</v>
      </c>
      <c r="GA683" s="1">
        <v>9999</v>
      </c>
      <c r="GB683" s="1">
        <v>9999</v>
      </c>
      <c r="GC683" s="1">
        <v>9999</v>
      </c>
      <c r="GD683" s="1">
        <v>999.9</v>
      </c>
      <c r="GE683" s="1">
        <v>1.85945</v>
      </c>
      <c r="GF683" s="1">
        <v>1.8544</v>
      </c>
      <c r="GG683" s="1">
        <v>1.8575999999999999</v>
      </c>
      <c r="GH683" s="1">
        <v>1.85608</v>
      </c>
      <c r="GI683" s="1">
        <v>1.85486</v>
      </c>
      <c r="GJ683" s="1">
        <v>1.8545499999999999</v>
      </c>
      <c r="GK683" s="1">
        <v>1.85318</v>
      </c>
      <c r="GL683" s="1">
        <v>1.8563700000000001</v>
      </c>
      <c r="GM683" s="1">
        <v>0</v>
      </c>
      <c r="GN683" s="1">
        <v>0</v>
      </c>
      <c r="GO683" s="1">
        <v>0</v>
      </c>
      <c r="GP683" s="1">
        <v>0</v>
      </c>
      <c r="GQ683" s="1" t="s">
        <v>358</v>
      </c>
      <c r="GR683" s="1" t="s">
        <v>359</v>
      </c>
      <c r="GS683" s="1" t="s">
        <v>360</v>
      </c>
      <c r="GT683" s="1" t="s">
        <v>360</v>
      </c>
      <c r="GU683" s="1" t="s">
        <v>360</v>
      </c>
      <c r="GV683" s="1" t="s">
        <v>360</v>
      </c>
      <c r="GW683" s="1">
        <v>0</v>
      </c>
      <c r="GX683" s="1">
        <v>100</v>
      </c>
      <c r="GY683" s="1">
        <v>100</v>
      </c>
      <c r="GZ683" s="1">
        <v>2.61</v>
      </c>
      <c r="HA683" s="1">
        <v>1.1299999999999999E-2</v>
      </c>
      <c r="HB683" s="1">
        <v>0.43179755099752709</v>
      </c>
      <c r="HC683" s="1">
        <v>2.678124759318837E-3</v>
      </c>
      <c r="HD683" s="1">
        <v>-9.3737611465157319E-7</v>
      </c>
      <c r="HE683" s="1">
        <v>1.3915637841753891E-10</v>
      </c>
      <c r="HF683" s="1">
        <v>-7.4344716936427316E-2</v>
      </c>
      <c r="HG683" s="1">
        <v>1.061361004592812E-2</v>
      </c>
      <c r="HH683" s="1">
        <v>-3.086644042041478E-4</v>
      </c>
      <c r="HI683" s="1">
        <v>1.24720902217549E-6</v>
      </c>
      <c r="HJ683" s="1">
        <v>1</v>
      </c>
      <c r="HK683" s="1">
        <v>2093</v>
      </c>
      <c r="HL683" s="1">
        <v>2</v>
      </c>
      <c r="HM683" s="1">
        <v>27</v>
      </c>
      <c r="HN683" s="1">
        <v>7.8</v>
      </c>
      <c r="HO683" s="1">
        <v>7.7</v>
      </c>
      <c r="HP683" s="1">
        <v>2.7441399999999998</v>
      </c>
      <c r="HQ683" s="1">
        <v>2.2839399999999999</v>
      </c>
      <c r="HR683" s="1">
        <v>1.4978</v>
      </c>
      <c r="HS683" s="1">
        <v>2.3010299999999999</v>
      </c>
      <c r="HT683" s="1">
        <v>1.5478499999999999</v>
      </c>
      <c r="HU683" s="1">
        <v>2.3571800000000001</v>
      </c>
      <c r="HV683" s="1">
        <v>36.694299999999998</v>
      </c>
      <c r="HW683" s="1">
        <v>14.4823</v>
      </c>
      <c r="HX683" s="1">
        <v>18</v>
      </c>
      <c r="HY683" s="1">
        <v>501.791</v>
      </c>
      <c r="HZ683" s="1">
        <v>508.28800000000001</v>
      </c>
      <c r="IA683" s="1">
        <v>28.968</v>
      </c>
      <c r="IB683" s="1">
        <v>29.769300000000001</v>
      </c>
      <c r="IC683" s="1">
        <v>29.9999</v>
      </c>
      <c r="ID683" s="1">
        <v>29.621200000000002</v>
      </c>
      <c r="IE683" s="1">
        <v>29.7195</v>
      </c>
      <c r="IF683" s="1">
        <v>54.943399999999997</v>
      </c>
      <c r="IG683" s="1">
        <v>22.4846</v>
      </c>
      <c r="IH683" s="1">
        <v>0</v>
      </c>
      <c r="II683" s="1">
        <v>29.181899999999999</v>
      </c>
      <c r="IJ683" s="1">
        <v>1348.57</v>
      </c>
      <c r="IK683" s="1">
        <v>25.007899999999999</v>
      </c>
      <c r="IL683" s="1">
        <v>100.82299999999999</v>
      </c>
      <c r="IM683" s="1">
        <v>100.566</v>
      </c>
      <c r="IN683" s="1" t="s">
        <v>365</v>
      </c>
    </row>
    <row r="684" spans="1:248" ht="15.75" customHeight="1" x14ac:dyDescent="0.3">
      <c r="A684" s="1">
        <v>668</v>
      </c>
      <c r="B684" s="1">
        <v>1660488830.0999999</v>
      </c>
      <c r="C684" s="1">
        <v>4701</v>
      </c>
      <c r="D684" s="1" t="s">
        <v>1681</v>
      </c>
      <c r="E684" s="1" t="s">
        <v>1682</v>
      </c>
      <c r="F684" s="1">
        <v>1</v>
      </c>
      <c r="G684" s="1" t="s">
        <v>1167</v>
      </c>
      <c r="H684" s="1" t="s">
        <v>350</v>
      </c>
      <c r="I684" s="1" t="s">
        <v>351</v>
      </c>
      <c r="J684" s="1" t="s">
        <v>352</v>
      </c>
      <c r="K684" s="1" t="s">
        <v>1168</v>
      </c>
      <c r="L684" s="1" t="s">
        <v>1169</v>
      </c>
      <c r="M684" s="1" t="s">
        <v>354</v>
      </c>
      <c r="N684" s="1">
        <v>1660488822.1937499</v>
      </c>
      <c r="O684" s="1">
        <f t="shared" si="68"/>
        <v>1.7888851211827074E-3</v>
      </c>
      <c r="P684" s="1">
        <f t="shared" si="69"/>
        <v>1.7888851211827073</v>
      </c>
      <c r="Q684" s="1">
        <f t="shared" si="70"/>
        <v>2.306973142596128</v>
      </c>
      <c r="R684" s="1">
        <f t="shared" si="71"/>
        <v>1240.5118749999999</v>
      </c>
      <c r="S684" s="1">
        <f t="shared" si="72"/>
        <v>1156.8328891280723</v>
      </c>
      <c r="T684" s="1">
        <f t="shared" si="73"/>
        <v>115.41627680701789</v>
      </c>
      <c r="U684" s="1">
        <f t="shared" si="74"/>
        <v>123.76486119382962</v>
      </c>
      <c r="V684" s="1">
        <f t="shared" si="75"/>
        <v>8.6305548088828482E-2</v>
      </c>
      <c r="W684" s="1">
        <f t="shared" si="76"/>
        <v>2.9223295807840532</v>
      </c>
      <c r="X684" s="1">
        <f t="shared" si="77"/>
        <v>8.4914141638716911E-2</v>
      </c>
      <c r="Y684" s="1">
        <f t="shared" si="78"/>
        <v>5.3194482290402828E-2</v>
      </c>
      <c r="Z684" s="1">
        <f t="shared" si="79"/>
        <v>321.51929175000004</v>
      </c>
      <c r="AA684" s="1">
        <f t="shared" si="80"/>
        <v>32.432387581952902</v>
      </c>
      <c r="AB684" s="1">
        <f t="shared" si="81"/>
        <v>31.84048125</v>
      </c>
      <c r="AC684" s="1">
        <f t="shared" si="82"/>
        <v>4.73213877164069</v>
      </c>
      <c r="AD684" s="1">
        <f t="shared" si="83"/>
        <v>60.033360151932015</v>
      </c>
      <c r="AE684" s="1">
        <f t="shared" si="84"/>
        <v>2.7086804238209856</v>
      </c>
      <c r="AF684" s="1">
        <f t="shared" si="85"/>
        <v>4.5119587125656064</v>
      </c>
      <c r="AG684" s="1">
        <f t="shared" si="86"/>
        <v>2.0234583478197044</v>
      </c>
      <c r="AH684" s="1">
        <f t="shared" si="87"/>
        <v>-78.889833844157394</v>
      </c>
      <c r="AI684" s="1">
        <f t="shared" si="88"/>
        <v>-132.06120235931567</v>
      </c>
      <c r="AJ684" s="1">
        <f t="shared" si="89"/>
        <v>-10.190218276806448</v>
      </c>
      <c r="AK684" s="1">
        <f t="shared" si="90"/>
        <v>100.37803726972052</v>
      </c>
      <c r="AL684" s="1">
        <f t="shared" si="91"/>
        <v>34.255961928995873</v>
      </c>
      <c r="AM684" s="1">
        <f t="shared" si="92"/>
        <v>1.8031019135972908</v>
      </c>
      <c r="AN684" s="1">
        <f t="shared" si="93"/>
        <v>2.306973142596128</v>
      </c>
      <c r="AO684" s="1">
        <v>1344.4506573738181</v>
      </c>
      <c r="AP684" s="1">
        <v>1313.8445454545449</v>
      </c>
      <c r="AQ684" s="1">
        <v>5.413665994904127</v>
      </c>
      <c r="AR684" s="1">
        <v>65.0836536357032</v>
      </c>
      <c r="AS684" s="1">
        <f t="shared" si="94"/>
        <v>1.7888851211827073</v>
      </c>
      <c r="AT684" s="1">
        <v>25.04321328019439</v>
      </c>
      <c r="AU684" s="1">
        <v>27.13113575757577</v>
      </c>
      <c r="AV684" s="1">
        <v>-1.0745591796331089E-5</v>
      </c>
      <c r="AW684" s="1">
        <v>81.89149428523082</v>
      </c>
      <c r="AX684" s="1">
        <v>0</v>
      </c>
      <c r="AY684" s="1">
        <v>0</v>
      </c>
      <c r="AZ684" s="1">
        <f t="shared" si="95"/>
        <v>1</v>
      </c>
      <c r="BA684" s="1">
        <f t="shared" si="96"/>
        <v>0</v>
      </c>
      <c r="BB684" s="1">
        <f t="shared" si="97"/>
        <v>51968.26920496449</v>
      </c>
      <c r="BC684" s="1">
        <f t="shared" si="98"/>
        <v>2000.0206250000001</v>
      </c>
      <c r="BD684" s="1">
        <f t="shared" si="99"/>
        <v>1681.2173250000001</v>
      </c>
      <c r="BE684" s="1">
        <f t="shared" si="100"/>
        <v>0.84059999381256378</v>
      </c>
      <c r="BF684" s="1">
        <f t="shared" si="101"/>
        <v>0.16075798805824815</v>
      </c>
      <c r="BG684" s="1">
        <v>6</v>
      </c>
      <c r="BH684" s="1">
        <v>0.5</v>
      </c>
      <c r="BI684" s="1" t="s">
        <v>355</v>
      </c>
      <c r="BJ684" s="1">
        <v>2</v>
      </c>
      <c r="BK684" s="1" t="b">
        <v>1</v>
      </c>
      <c r="BL684" s="1">
        <v>1660488822.1937499</v>
      </c>
      <c r="BM684" s="1">
        <v>1240.5118749999999</v>
      </c>
      <c r="BN684" s="1">
        <v>1284.29125</v>
      </c>
      <c r="BO684" s="1">
        <v>27.14946875</v>
      </c>
      <c r="BP684" s="1">
        <v>25.0450625</v>
      </c>
      <c r="BQ684" s="1">
        <v>1237.9381249999999</v>
      </c>
      <c r="BR684" s="1">
        <v>27.138175</v>
      </c>
      <c r="BS684" s="1">
        <v>500.13593750000001</v>
      </c>
      <c r="BT684" s="1">
        <v>99.669200000000004</v>
      </c>
      <c r="BU684" s="1">
        <v>9.9986968750000002E-2</v>
      </c>
      <c r="BV684" s="1">
        <v>31.002256249999999</v>
      </c>
      <c r="BW684" s="1">
        <v>31.84048125</v>
      </c>
      <c r="BX684" s="1">
        <v>999.9</v>
      </c>
      <c r="BY684" s="1">
        <v>0</v>
      </c>
      <c r="BZ684" s="1">
        <v>0</v>
      </c>
      <c r="CA684" s="1">
        <v>9991.9524999999994</v>
      </c>
      <c r="CB684" s="1">
        <v>0</v>
      </c>
      <c r="CC684" s="1">
        <v>23.644500000000001</v>
      </c>
      <c r="CD684" s="1">
        <v>-43.779049999999998</v>
      </c>
      <c r="CE684" s="1">
        <v>1275.131875</v>
      </c>
      <c r="CF684" s="1">
        <v>1317.2825</v>
      </c>
      <c r="CG684" s="1">
        <v>2.1043993749999998</v>
      </c>
      <c r="CH684" s="1">
        <v>1284.29125</v>
      </c>
      <c r="CI684" s="1">
        <v>25.0450625</v>
      </c>
      <c r="CJ684" s="1">
        <v>2.7059656250000002</v>
      </c>
      <c r="CK684" s="1">
        <v>2.4962218749999998</v>
      </c>
      <c r="CL684" s="1">
        <v>22.3213875</v>
      </c>
      <c r="CM684" s="1">
        <v>21.001893750000001</v>
      </c>
      <c r="CN684" s="1">
        <v>2000.0206250000001</v>
      </c>
      <c r="CO684" s="1">
        <v>0.98000200000000004</v>
      </c>
      <c r="CP684" s="1">
        <v>1.99984E-2</v>
      </c>
      <c r="CQ684" s="1">
        <v>0</v>
      </c>
      <c r="CR684" s="1">
        <v>2.8390624999999998</v>
      </c>
      <c r="CS684" s="1">
        <v>0</v>
      </c>
      <c r="CT684" s="1">
        <v>36631.443749999999</v>
      </c>
      <c r="CU684" s="1">
        <v>17412.512500000001</v>
      </c>
      <c r="CV684" s="1">
        <v>39.565937499999997</v>
      </c>
      <c r="CW684" s="1">
        <v>40.530999999999992</v>
      </c>
      <c r="CX684" s="1">
        <v>39.558124999999997</v>
      </c>
      <c r="CY684" s="1">
        <v>39.023249999999997</v>
      </c>
      <c r="CZ684" s="1">
        <v>39.804250000000003</v>
      </c>
      <c r="DA684" s="1">
        <v>1960.0206250000001</v>
      </c>
      <c r="DB684" s="1">
        <v>40</v>
      </c>
      <c r="DC684" s="1">
        <v>0</v>
      </c>
      <c r="DD684" s="1">
        <v>1660488828.2</v>
      </c>
      <c r="DE684" s="1">
        <v>0</v>
      </c>
      <c r="DF684" s="1">
        <v>1660488368.5999999</v>
      </c>
      <c r="DG684" s="1" t="s">
        <v>1170</v>
      </c>
      <c r="DH684" s="1">
        <v>1660488360.0999999</v>
      </c>
      <c r="DI684" s="1">
        <v>1660488368.5999999</v>
      </c>
      <c r="DJ684" s="1">
        <v>14</v>
      </c>
      <c r="DK684" s="1">
        <v>0.51200000000000001</v>
      </c>
      <c r="DL684" s="1">
        <v>1E-3</v>
      </c>
      <c r="DM684" s="1">
        <v>1.359</v>
      </c>
      <c r="DN684" s="1">
        <v>1.7999999999999999E-2</v>
      </c>
      <c r="DO684" s="1">
        <v>400</v>
      </c>
      <c r="DP684" s="1">
        <v>25</v>
      </c>
      <c r="DQ684" s="1">
        <v>0.25</v>
      </c>
      <c r="DR684" s="1">
        <v>7.0000000000000007E-2</v>
      </c>
      <c r="DS684" s="1">
        <v>2.344705461529391</v>
      </c>
      <c r="DT684" s="1">
        <v>-0.72199608073819688</v>
      </c>
      <c r="DU684" s="1">
        <v>0.13851506496031971</v>
      </c>
      <c r="DV684" s="1">
        <v>0</v>
      </c>
      <c r="DW684" s="1">
        <v>34.184436654160862</v>
      </c>
      <c r="DX684" s="1">
        <v>3.3668258293749092</v>
      </c>
      <c r="DY684" s="1">
        <v>0.73164283965100763</v>
      </c>
      <c r="DZ684" s="1">
        <v>0</v>
      </c>
      <c r="EA684" s="1">
        <v>-43.722325806451607</v>
      </c>
      <c r="EB684" s="1">
        <v>-5.0760870967740486</v>
      </c>
      <c r="EC684" s="1">
        <v>0.89995165854679371</v>
      </c>
      <c r="ED684" s="1">
        <v>0</v>
      </c>
      <c r="EE684" s="1">
        <v>1149.7922788415301</v>
      </c>
      <c r="EF684" s="1">
        <v>304.24917426450799</v>
      </c>
      <c r="EG684" s="1">
        <v>22.064726595112891</v>
      </c>
      <c r="EH684" s="1">
        <v>0</v>
      </c>
      <c r="EI684" s="1">
        <v>2.1028336585365852</v>
      </c>
      <c r="EJ684" s="1">
        <v>-1.9927526132428861E-3</v>
      </c>
      <c r="EK684" s="1">
        <v>9.3794829947741413E-3</v>
      </c>
      <c r="EL684" s="1">
        <v>1</v>
      </c>
      <c r="EM684" s="1">
        <v>2.0242219214961819</v>
      </c>
      <c r="EN684" s="1">
        <v>-2.3210609758663139E-2</v>
      </c>
      <c r="EO684" s="1">
        <v>2.7858791249199808E-3</v>
      </c>
      <c r="EP684" s="1">
        <v>1</v>
      </c>
      <c r="EQ684" s="1">
        <v>2</v>
      </c>
      <c r="ER684" s="1">
        <v>6</v>
      </c>
      <c r="ES684" s="1" t="s">
        <v>384</v>
      </c>
      <c r="ET684" s="1">
        <v>2.94502</v>
      </c>
      <c r="EU684" s="1">
        <v>2.8015400000000001</v>
      </c>
      <c r="EV684" s="1">
        <v>0.195738</v>
      </c>
      <c r="EW684" s="1">
        <v>0.19983200000000001</v>
      </c>
      <c r="EX684" s="1">
        <v>0.118364</v>
      </c>
      <c r="EY684" s="1">
        <v>0.11195099999999999</v>
      </c>
      <c r="EZ684" s="1">
        <v>16550.2</v>
      </c>
      <c r="FA684" s="1">
        <v>17269.400000000001</v>
      </c>
      <c r="FB684" s="1">
        <v>23919.1</v>
      </c>
      <c r="FC684" s="1">
        <v>25103.9</v>
      </c>
      <c r="FD684" s="1">
        <v>33748.9</v>
      </c>
      <c r="FE684" s="1">
        <v>35593.199999999997</v>
      </c>
      <c r="FF684" s="1">
        <v>43595</v>
      </c>
      <c r="FG684" s="1">
        <v>46400.1</v>
      </c>
      <c r="FH684" s="1">
        <v>1.9922299999999999</v>
      </c>
      <c r="FI684" s="1">
        <v>1.90038</v>
      </c>
      <c r="FJ684" s="1">
        <v>0.166576</v>
      </c>
      <c r="FK684" s="1">
        <v>0</v>
      </c>
      <c r="FL684" s="1">
        <v>29.104199999999999</v>
      </c>
      <c r="FM684" s="1">
        <v>999.9</v>
      </c>
      <c r="FN684" s="1">
        <v>59.7</v>
      </c>
      <c r="FO684" s="1">
        <v>34.200000000000003</v>
      </c>
      <c r="FP684" s="1">
        <v>32.362299999999998</v>
      </c>
      <c r="FQ684" s="1">
        <v>63.7239</v>
      </c>
      <c r="FR684" s="1">
        <v>25.6691</v>
      </c>
      <c r="FS684" s="1">
        <v>1</v>
      </c>
      <c r="FT684" s="1">
        <v>0.203069</v>
      </c>
      <c r="FU684" s="1">
        <v>-0.92712700000000003</v>
      </c>
      <c r="FV684" s="1">
        <v>20.320699999999999</v>
      </c>
      <c r="FW684" s="1">
        <v>5.2125000000000004</v>
      </c>
      <c r="FX684" s="1">
        <v>11.904400000000001</v>
      </c>
      <c r="FY684" s="1">
        <v>5.0033000000000003</v>
      </c>
      <c r="FZ684" s="1">
        <v>3.2905000000000002</v>
      </c>
      <c r="GA684" s="1">
        <v>9999</v>
      </c>
      <c r="GB684" s="1">
        <v>9999</v>
      </c>
      <c r="GC684" s="1">
        <v>9999</v>
      </c>
      <c r="GD684" s="1">
        <v>999.9</v>
      </c>
      <c r="GE684" s="1">
        <v>1.85945</v>
      </c>
      <c r="GF684" s="1">
        <v>1.85442</v>
      </c>
      <c r="GG684" s="1">
        <v>1.8575999999999999</v>
      </c>
      <c r="GH684" s="1">
        <v>1.85608</v>
      </c>
      <c r="GI684" s="1">
        <v>1.85486</v>
      </c>
      <c r="GJ684" s="1">
        <v>1.8545499999999999</v>
      </c>
      <c r="GK684" s="1">
        <v>1.85318</v>
      </c>
      <c r="GL684" s="1">
        <v>1.8563700000000001</v>
      </c>
      <c r="GM684" s="1">
        <v>0</v>
      </c>
      <c r="GN684" s="1">
        <v>0</v>
      </c>
      <c r="GO684" s="1">
        <v>0</v>
      </c>
      <c r="GP684" s="1">
        <v>0</v>
      </c>
      <c r="GQ684" s="1" t="s">
        <v>358</v>
      </c>
      <c r="GR684" s="1" t="s">
        <v>359</v>
      </c>
      <c r="GS684" s="1" t="s">
        <v>360</v>
      </c>
      <c r="GT684" s="1" t="s">
        <v>360</v>
      </c>
      <c r="GU684" s="1" t="s">
        <v>360</v>
      </c>
      <c r="GV684" s="1" t="s">
        <v>360</v>
      </c>
      <c r="GW684" s="1">
        <v>0</v>
      </c>
      <c r="GX684" s="1">
        <v>100</v>
      </c>
      <c r="GY684" s="1">
        <v>100</v>
      </c>
      <c r="GZ684" s="1">
        <v>2.61</v>
      </c>
      <c r="HA684" s="1">
        <v>1.1299999999999999E-2</v>
      </c>
      <c r="HB684" s="1">
        <v>0.43179755099752709</v>
      </c>
      <c r="HC684" s="1">
        <v>2.678124759318837E-3</v>
      </c>
      <c r="HD684" s="1">
        <v>-9.3737611465157319E-7</v>
      </c>
      <c r="HE684" s="1">
        <v>1.3915637841753891E-10</v>
      </c>
      <c r="HF684" s="1">
        <v>-7.4344716936427316E-2</v>
      </c>
      <c r="HG684" s="1">
        <v>1.061361004592812E-2</v>
      </c>
      <c r="HH684" s="1">
        <v>-3.086644042041478E-4</v>
      </c>
      <c r="HI684" s="1">
        <v>1.24720902217549E-6</v>
      </c>
      <c r="HJ684" s="1">
        <v>1</v>
      </c>
      <c r="HK684" s="1">
        <v>2093</v>
      </c>
      <c r="HL684" s="1">
        <v>2</v>
      </c>
      <c r="HM684" s="1">
        <v>27</v>
      </c>
      <c r="HN684" s="1">
        <v>7.8</v>
      </c>
      <c r="HO684" s="1">
        <v>7.7</v>
      </c>
      <c r="HP684" s="1">
        <v>2.7465799999999998</v>
      </c>
      <c r="HQ684" s="1">
        <v>2.2753899999999998</v>
      </c>
      <c r="HR684" s="1">
        <v>1.4978</v>
      </c>
      <c r="HS684" s="1">
        <v>2.2997999999999998</v>
      </c>
      <c r="HT684" s="1">
        <v>1.5478499999999999</v>
      </c>
      <c r="HU684" s="1">
        <v>2.4108900000000002</v>
      </c>
      <c r="HV684" s="1">
        <v>36.694299999999998</v>
      </c>
      <c r="HW684" s="1">
        <v>14.4823</v>
      </c>
      <c r="HX684" s="1">
        <v>18</v>
      </c>
      <c r="HY684" s="1">
        <v>501.91</v>
      </c>
      <c r="HZ684" s="1">
        <v>508.21600000000001</v>
      </c>
      <c r="IA684" s="1">
        <v>29.0215</v>
      </c>
      <c r="IB684" s="1">
        <v>29.769300000000001</v>
      </c>
      <c r="IC684" s="1">
        <v>29.9999</v>
      </c>
      <c r="ID684" s="1">
        <v>29.621200000000002</v>
      </c>
      <c r="IE684" s="1">
        <v>29.718900000000001</v>
      </c>
      <c r="IF684" s="1">
        <v>55.054000000000002</v>
      </c>
      <c r="IG684" s="1">
        <v>22.4846</v>
      </c>
      <c r="IH684" s="1">
        <v>0</v>
      </c>
      <c r="II684" s="1">
        <v>29.181899999999999</v>
      </c>
      <c r="IJ684" s="1">
        <v>1348.57</v>
      </c>
      <c r="IK684" s="1">
        <v>25.007899999999999</v>
      </c>
      <c r="IL684" s="1">
        <v>100.822</v>
      </c>
      <c r="IM684" s="1">
        <v>100.566</v>
      </c>
      <c r="IN684" s="1" t="s">
        <v>365</v>
      </c>
    </row>
    <row r="685" spans="1:248" ht="15.75" customHeight="1" x14ac:dyDescent="0.3">
      <c r="A685" s="1">
        <v>669</v>
      </c>
      <c r="B685" s="1">
        <v>1660488831.0999999</v>
      </c>
      <c r="C685" s="1">
        <v>4702</v>
      </c>
      <c r="D685" s="1" t="s">
        <v>1683</v>
      </c>
      <c r="E685" s="1" t="s">
        <v>1684</v>
      </c>
      <c r="F685" s="1">
        <v>1</v>
      </c>
      <c r="G685" s="1" t="s">
        <v>1167</v>
      </c>
      <c r="H685" s="1" t="s">
        <v>350</v>
      </c>
      <c r="I685" s="1" t="s">
        <v>351</v>
      </c>
      <c r="J685" s="1" t="s">
        <v>352</v>
      </c>
      <c r="K685" s="1" t="s">
        <v>1168</v>
      </c>
      <c r="L685" s="1" t="s">
        <v>1169</v>
      </c>
      <c r="M685" s="1" t="s">
        <v>354</v>
      </c>
      <c r="N685" s="1">
        <v>1660488823.7</v>
      </c>
      <c r="O685" s="1">
        <f t="shared" si="68"/>
        <v>1.7888164920113303E-3</v>
      </c>
      <c r="P685" s="1">
        <f t="shared" si="69"/>
        <v>1.7888164920113303</v>
      </c>
      <c r="Q685" s="1">
        <f t="shared" si="70"/>
        <v>2.3671076424072015</v>
      </c>
      <c r="R685" s="1">
        <f t="shared" si="71"/>
        <v>1248.103333333333</v>
      </c>
      <c r="S685" s="1">
        <f t="shared" si="72"/>
        <v>1163.0784361810449</v>
      </c>
      <c r="T685" s="1">
        <f t="shared" si="73"/>
        <v>116.0399014781412</v>
      </c>
      <c r="U685" s="1">
        <f t="shared" si="74"/>
        <v>124.52280373289921</v>
      </c>
      <c r="V685" s="1">
        <f t="shared" si="75"/>
        <v>8.6321589372245461E-2</v>
      </c>
      <c r="W685" s="1">
        <f t="shared" si="76"/>
        <v>2.9225207349553188</v>
      </c>
      <c r="X685" s="1">
        <f t="shared" si="77"/>
        <v>8.4929759599085136E-2</v>
      </c>
      <c r="Y685" s="1">
        <f t="shared" si="78"/>
        <v>5.3204280759987552E-2</v>
      </c>
      <c r="Z685" s="1">
        <f t="shared" si="79"/>
        <v>321.51706400000006</v>
      </c>
      <c r="AA685" s="1">
        <f t="shared" si="80"/>
        <v>32.428053459734755</v>
      </c>
      <c r="AB685" s="1">
        <f t="shared" si="81"/>
        <v>31.837426666666669</v>
      </c>
      <c r="AC685" s="1">
        <f t="shared" si="82"/>
        <v>4.7313197313249695</v>
      </c>
      <c r="AD685" s="1">
        <f t="shared" si="83"/>
        <v>60.03925543168657</v>
      </c>
      <c r="AE685" s="1">
        <f t="shared" si="84"/>
        <v>2.7082890869552543</v>
      </c>
      <c r="AF685" s="1">
        <f t="shared" si="85"/>
        <v>4.5108638797774239</v>
      </c>
      <c r="AG685" s="1">
        <f t="shared" si="86"/>
        <v>2.0230306443697152</v>
      </c>
      <c r="AH685" s="1">
        <f t="shared" si="87"/>
        <v>-78.886807297699661</v>
      </c>
      <c r="AI685" s="1">
        <f t="shared" si="88"/>
        <v>-132.2591740138042</v>
      </c>
      <c r="AJ685" s="1">
        <f t="shared" si="89"/>
        <v>-10.204459268667298</v>
      </c>
      <c r="AK685" s="1">
        <f t="shared" si="90"/>
        <v>100.16662341982894</v>
      </c>
      <c r="AL685" s="1">
        <f t="shared" si="91"/>
        <v>34.240980150507419</v>
      </c>
      <c r="AM685" s="1">
        <f t="shared" si="92"/>
        <v>1.8016463712881099</v>
      </c>
      <c r="AN685" s="1">
        <f t="shared" si="93"/>
        <v>2.3671076424072015</v>
      </c>
      <c r="AO685" s="1">
        <v>1349.589588396949</v>
      </c>
      <c r="AP685" s="1">
        <v>1319.07896969697</v>
      </c>
      <c r="AQ685" s="1">
        <v>5.3804760324782013</v>
      </c>
      <c r="AR685" s="1">
        <v>65.0836536357032</v>
      </c>
      <c r="AS685" s="1">
        <f t="shared" si="94"/>
        <v>1.7888164920113303</v>
      </c>
      <c r="AT685" s="1">
        <v>25.04346777727914</v>
      </c>
      <c r="AU685" s="1">
        <v>27.131332727272721</v>
      </c>
      <c r="AV685" s="1">
        <v>-1.1675084079056671E-5</v>
      </c>
      <c r="AW685" s="1">
        <v>81.89149428523082</v>
      </c>
      <c r="AX685" s="1">
        <v>0</v>
      </c>
      <c r="AY685" s="1">
        <v>0</v>
      </c>
      <c r="AZ685" s="1">
        <f t="shared" si="95"/>
        <v>1</v>
      </c>
      <c r="BA685" s="1">
        <f t="shared" si="96"/>
        <v>0</v>
      </c>
      <c r="BB685" s="1">
        <f t="shared" si="97"/>
        <v>51974.445884054549</v>
      </c>
      <c r="BC685" s="1">
        <f t="shared" si="98"/>
        <v>2000.0066666666669</v>
      </c>
      <c r="BD685" s="1">
        <f t="shared" si="99"/>
        <v>1681.2056</v>
      </c>
      <c r="BE685" s="1">
        <f t="shared" si="100"/>
        <v>0.84059999800000662</v>
      </c>
      <c r="BF685" s="1">
        <f t="shared" si="101"/>
        <v>0.16075799614001288</v>
      </c>
      <c r="BG685" s="1">
        <v>6</v>
      </c>
      <c r="BH685" s="1">
        <v>0.5</v>
      </c>
      <c r="BI685" s="1" t="s">
        <v>355</v>
      </c>
      <c r="BJ685" s="1">
        <v>2</v>
      </c>
      <c r="BK685" s="1" t="b">
        <v>1</v>
      </c>
      <c r="BL685" s="1">
        <v>1660488823.7</v>
      </c>
      <c r="BM685" s="1">
        <v>1248.103333333333</v>
      </c>
      <c r="BN685" s="1">
        <v>1291.8793333333331</v>
      </c>
      <c r="BO685" s="1">
        <v>27.145426666666669</v>
      </c>
      <c r="BP685" s="1">
        <v>25.042693333333329</v>
      </c>
      <c r="BQ685" s="1">
        <v>1245.5219999999999</v>
      </c>
      <c r="BR685" s="1">
        <v>27.134126666666671</v>
      </c>
      <c r="BS685" s="1">
        <v>500.13186666666661</v>
      </c>
      <c r="BT685" s="1">
        <v>99.669633333333337</v>
      </c>
      <c r="BU685" s="1">
        <v>9.9993433333333354E-2</v>
      </c>
      <c r="BV685" s="1">
        <v>30.998000000000001</v>
      </c>
      <c r="BW685" s="1">
        <v>31.837426666666669</v>
      </c>
      <c r="BX685" s="1">
        <v>999.89999999999986</v>
      </c>
      <c r="BY685" s="1">
        <v>0</v>
      </c>
      <c r="BZ685" s="1">
        <v>0</v>
      </c>
      <c r="CA685" s="1">
        <v>9992.9993333333332</v>
      </c>
      <c r="CB685" s="1">
        <v>0</v>
      </c>
      <c r="CC685" s="1">
        <v>23.764733333333339</v>
      </c>
      <c r="CD685" s="1">
        <v>-43.775806666666661</v>
      </c>
      <c r="CE685" s="1">
        <v>1282.929333333333</v>
      </c>
      <c r="CF685" s="1">
        <v>1325.062666666666</v>
      </c>
      <c r="CG685" s="1">
        <v>2.1027313333333328</v>
      </c>
      <c r="CH685" s="1">
        <v>1291.8793333333331</v>
      </c>
      <c r="CI685" s="1">
        <v>25.042693333333329</v>
      </c>
      <c r="CJ685" s="1">
        <v>2.7055746666666671</v>
      </c>
      <c r="CK685" s="1">
        <v>2.4959966666666662</v>
      </c>
      <c r="CL685" s="1">
        <v>22.319013333333331</v>
      </c>
      <c r="CM685" s="1">
        <v>21.000419999999998</v>
      </c>
      <c r="CN685" s="1">
        <v>2000.0066666666669</v>
      </c>
      <c r="CO685" s="1">
        <v>0.98000200000000037</v>
      </c>
      <c r="CP685" s="1">
        <v>1.9998399999999989E-2</v>
      </c>
      <c r="CQ685" s="1">
        <v>0</v>
      </c>
      <c r="CR685" s="1">
        <v>2.844933333333334</v>
      </c>
      <c r="CS685" s="1">
        <v>0</v>
      </c>
      <c r="CT685" s="1">
        <v>36622.140000000007</v>
      </c>
      <c r="CU685" s="1">
        <v>17412.39333333333</v>
      </c>
      <c r="CV685" s="1">
        <v>39.561999999999998</v>
      </c>
      <c r="CW685" s="1">
        <v>40.528933333333327</v>
      </c>
      <c r="CX685" s="1">
        <v>39.557866666666669</v>
      </c>
      <c r="CY685" s="1">
        <v>39.024800000000013</v>
      </c>
      <c r="CZ685" s="1">
        <v>39.799600000000012</v>
      </c>
      <c r="DA685" s="1">
        <v>1960.0066666666669</v>
      </c>
      <c r="DB685" s="1">
        <v>40</v>
      </c>
      <c r="DC685" s="1">
        <v>0</v>
      </c>
      <c r="DD685" s="1">
        <v>1660488828.8</v>
      </c>
      <c r="DE685" s="1">
        <v>0</v>
      </c>
      <c r="DF685" s="1">
        <v>1660488368.5999999</v>
      </c>
      <c r="DG685" s="1" t="s">
        <v>1170</v>
      </c>
      <c r="DH685" s="1">
        <v>1660488360.0999999</v>
      </c>
      <c r="DI685" s="1">
        <v>1660488368.5999999</v>
      </c>
      <c r="DJ685" s="1">
        <v>14</v>
      </c>
      <c r="DK685" s="1">
        <v>0.51200000000000001</v>
      </c>
      <c r="DL685" s="1">
        <v>1E-3</v>
      </c>
      <c r="DM685" s="1">
        <v>1.359</v>
      </c>
      <c r="DN685" s="1">
        <v>1.7999999999999999E-2</v>
      </c>
      <c r="DO685" s="1">
        <v>400</v>
      </c>
      <c r="DP685" s="1">
        <v>25</v>
      </c>
      <c r="DQ685" s="1">
        <v>0.25</v>
      </c>
      <c r="DR685" s="1">
        <v>7.0000000000000007E-2</v>
      </c>
      <c r="DS685" s="1">
        <v>2.3450947559476831</v>
      </c>
      <c r="DT685" s="1">
        <v>-0.98411218989300864</v>
      </c>
      <c r="DU685" s="1">
        <v>0.13511850344512219</v>
      </c>
      <c r="DV685" s="1">
        <v>0</v>
      </c>
      <c r="DW685" s="1">
        <v>34.239061870540922</v>
      </c>
      <c r="DX685" s="1">
        <v>4.7094070932982364</v>
      </c>
      <c r="DY685" s="1">
        <v>0.75167217073337156</v>
      </c>
      <c r="DZ685" s="1">
        <v>0</v>
      </c>
      <c r="EA685" s="1">
        <v>-43.75950666666666</v>
      </c>
      <c r="EB685" s="1">
        <v>-6.768443159065753</v>
      </c>
      <c r="EC685" s="1">
        <v>0.93051203034792807</v>
      </c>
      <c r="ED685" s="1">
        <v>0</v>
      </c>
      <c r="EE685" s="1">
        <v>1155.899471115574</v>
      </c>
      <c r="EF685" s="1">
        <v>309.57863454343982</v>
      </c>
      <c r="EG685" s="1">
        <v>23.163692760144549</v>
      </c>
      <c r="EH685" s="1">
        <v>0</v>
      </c>
      <c r="EI685" s="1">
        <v>2.1023122500000002</v>
      </c>
      <c r="EJ685" s="1">
        <v>-2.9938424015012271E-2</v>
      </c>
      <c r="EK685" s="1">
        <v>1.008227268216353E-2</v>
      </c>
      <c r="EL685" s="1">
        <v>1</v>
      </c>
      <c r="EM685" s="1">
        <v>2.0236465954624818</v>
      </c>
      <c r="EN685" s="1">
        <v>-3.1064933505031939E-2</v>
      </c>
      <c r="EO685" s="1">
        <v>3.169791108172846E-3</v>
      </c>
      <c r="EP685" s="1">
        <v>1</v>
      </c>
      <c r="EQ685" s="1">
        <v>2</v>
      </c>
      <c r="ER685" s="1">
        <v>6</v>
      </c>
      <c r="ES685" s="1" t="s">
        <v>384</v>
      </c>
      <c r="ET685" s="1">
        <v>2.94496</v>
      </c>
      <c r="EU685" s="1">
        <v>2.8013400000000002</v>
      </c>
      <c r="EV685" s="1">
        <v>0.196211</v>
      </c>
      <c r="EW685" s="1">
        <v>0.20027400000000001</v>
      </c>
      <c r="EX685" s="1">
        <v>0.11836099999999999</v>
      </c>
      <c r="EY685" s="1">
        <v>0.111953</v>
      </c>
      <c r="EZ685" s="1">
        <v>16540.5</v>
      </c>
      <c r="FA685" s="1">
        <v>17260</v>
      </c>
      <c r="FB685" s="1">
        <v>23919.1</v>
      </c>
      <c r="FC685" s="1">
        <v>25104</v>
      </c>
      <c r="FD685" s="1">
        <v>33749</v>
      </c>
      <c r="FE685" s="1">
        <v>35593.199999999997</v>
      </c>
      <c r="FF685" s="1">
        <v>43594.9</v>
      </c>
      <c r="FG685" s="1">
        <v>46400.1</v>
      </c>
      <c r="FH685" s="1">
        <v>1.9922299999999999</v>
      </c>
      <c r="FI685" s="1">
        <v>1.90045</v>
      </c>
      <c r="FJ685" s="1">
        <v>0.16652</v>
      </c>
      <c r="FK685" s="1">
        <v>0</v>
      </c>
      <c r="FL685" s="1">
        <v>29.104199999999999</v>
      </c>
      <c r="FM685" s="1">
        <v>999.9</v>
      </c>
      <c r="FN685" s="1">
        <v>59.7</v>
      </c>
      <c r="FO685" s="1">
        <v>34.200000000000003</v>
      </c>
      <c r="FP685" s="1">
        <v>32.360500000000002</v>
      </c>
      <c r="FQ685" s="1">
        <v>63.533900000000003</v>
      </c>
      <c r="FR685" s="1">
        <v>26.169899999999998</v>
      </c>
      <c r="FS685" s="1">
        <v>1</v>
      </c>
      <c r="FT685" s="1">
        <v>0.20306099999999999</v>
      </c>
      <c r="FU685" s="1">
        <v>-0.77381</v>
      </c>
      <c r="FV685" s="1">
        <v>20.3216</v>
      </c>
      <c r="FW685" s="1">
        <v>5.2123499999999998</v>
      </c>
      <c r="FX685" s="1">
        <v>11.904400000000001</v>
      </c>
      <c r="FY685" s="1">
        <v>5.0033000000000003</v>
      </c>
      <c r="FZ685" s="1">
        <v>3.2904800000000001</v>
      </c>
      <c r="GA685" s="1">
        <v>9999</v>
      </c>
      <c r="GB685" s="1">
        <v>9999</v>
      </c>
      <c r="GC685" s="1">
        <v>9999</v>
      </c>
      <c r="GD685" s="1">
        <v>999.9</v>
      </c>
      <c r="GE685" s="1">
        <v>1.8594599999999999</v>
      </c>
      <c r="GF685" s="1">
        <v>1.85443</v>
      </c>
      <c r="GG685" s="1">
        <v>1.8575999999999999</v>
      </c>
      <c r="GH685" s="1">
        <v>1.85608</v>
      </c>
      <c r="GI685" s="1">
        <v>1.85486</v>
      </c>
      <c r="GJ685" s="1">
        <v>1.8545499999999999</v>
      </c>
      <c r="GK685" s="1">
        <v>1.85318</v>
      </c>
      <c r="GL685" s="1">
        <v>1.8563799999999999</v>
      </c>
      <c r="GM685" s="1">
        <v>0</v>
      </c>
      <c r="GN685" s="1">
        <v>0</v>
      </c>
      <c r="GO685" s="1">
        <v>0</v>
      </c>
      <c r="GP685" s="1">
        <v>0</v>
      </c>
      <c r="GQ685" s="1" t="s">
        <v>358</v>
      </c>
      <c r="GR685" s="1" t="s">
        <v>359</v>
      </c>
      <c r="GS685" s="1" t="s">
        <v>360</v>
      </c>
      <c r="GT685" s="1" t="s">
        <v>360</v>
      </c>
      <c r="GU685" s="1" t="s">
        <v>360</v>
      </c>
      <c r="GV685" s="1" t="s">
        <v>360</v>
      </c>
      <c r="GW685" s="1">
        <v>0</v>
      </c>
      <c r="GX685" s="1">
        <v>100</v>
      </c>
      <c r="GY685" s="1">
        <v>100</v>
      </c>
      <c r="GZ685" s="1">
        <v>2.62</v>
      </c>
      <c r="HA685" s="1">
        <v>1.14E-2</v>
      </c>
      <c r="HB685" s="1">
        <v>0.43179755099752709</v>
      </c>
      <c r="HC685" s="1">
        <v>2.678124759318837E-3</v>
      </c>
      <c r="HD685" s="1">
        <v>-9.3737611465157319E-7</v>
      </c>
      <c r="HE685" s="1">
        <v>1.3915637841753891E-10</v>
      </c>
      <c r="HF685" s="1">
        <v>-7.4344716936427316E-2</v>
      </c>
      <c r="HG685" s="1">
        <v>1.061361004592812E-2</v>
      </c>
      <c r="HH685" s="1">
        <v>-3.086644042041478E-4</v>
      </c>
      <c r="HI685" s="1">
        <v>1.24720902217549E-6</v>
      </c>
      <c r="HJ685" s="1">
        <v>1</v>
      </c>
      <c r="HK685" s="1">
        <v>2093</v>
      </c>
      <c r="HL685" s="1">
        <v>2</v>
      </c>
      <c r="HM685" s="1">
        <v>27</v>
      </c>
      <c r="HN685" s="1">
        <v>7.8</v>
      </c>
      <c r="HO685" s="1">
        <v>7.7</v>
      </c>
      <c r="HP685" s="1">
        <v>2.7624499999999999</v>
      </c>
      <c r="HQ685" s="1">
        <v>2.2900399999999999</v>
      </c>
      <c r="HR685" s="1">
        <v>1.4978</v>
      </c>
      <c r="HS685" s="1">
        <v>2.2997999999999998</v>
      </c>
      <c r="HT685" s="1">
        <v>1.5478499999999999</v>
      </c>
      <c r="HU685" s="1">
        <v>2.4438499999999999</v>
      </c>
      <c r="HV685" s="1">
        <v>36.694299999999998</v>
      </c>
      <c r="HW685" s="1">
        <v>14.491</v>
      </c>
      <c r="HX685" s="1">
        <v>18</v>
      </c>
      <c r="HY685" s="1">
        <v>501.90800000000002</v>
      </c>
      <c r="HZ685" s="1">
        <v>508.26100000000002</v>
      </c>
      <c r="IA685" s="1">
        <v>29.081099999999999</v>
      </c>
      <c r="IB685" s="1">
        <v>29.769300000000001</v>
      </c>
      <c r="IC685" s="1">
        <v>29.9999</v>
      </c>
      <c r="ID685" s="1">
        <v>29.620899999999999</v>
      </c>
      <c r="IE685" s="1">
        <v>29.7182</v>
      </c>
      <c r="IF685" s="1">
        <v>55.280500000000004</v>
      </c>
      <c r="IG685" s="1">
        <v>22.4846</v>
      </c>
      <c r="IH685" s="1">
        <v>0</v>
      </c>
      <c r="II685" s="1">
        <v>29.195399999999999</v>
      </c>
      <c r="IJ685" s="1">
        <v>1358.59</v>
      </c>
      <c r="IK685" s="1">
        <v>25.007899999999999</v>
      </c>
      <c r="IL685" s="1">
        <v>100.822</v>
      </c>
      <c r="IM685" s="1">
        <v>100.566</v>
      </c>
      <c r="IN685" s="1" t="s">
        <v>365</v>
      </c>
    </row>
    <row r="686" spans="1:248" ht="15.75" customHeight="1" x14ac:dyDescent="0.3">
      <c r="A686" s="1">
        <v>670</v>
      </c>
      <c r="B686" s="1">
        <v>1660488832.0999999</v>
      </c>
      <c r="C686" s="1">
        <v>4703</v>
      </c>
      <c r="D686" s="1" t="s">
        <v>1685</v>
      </c>
      <c r="E686" s="1" t="s">
        <v>1686</v>
      </c>
      <c r="F686" s="1">
        <v>1</v>
      </c>
      <c r="G686" s="1" t="s">
        <v>1167</v>
      </c>
      <c r="H686" s="1" t="s">
        <v>350</v>
      </c>
      <c r="I686" s="1" t="s">
        <v>351</v>
      </c>
      <c r="J686" s="1" t="s">
        <v>352</v>
      </c>
      <c r="K686" s="1" t="s">
        <v>1168</v>
      </c>
      <c r="L686" s="1" t="s">
        <v>1169</v>
      </c>
      <c r="M686" s="1" t="s">
        <v>354</v>
      </c>
      <c r="N686" s="1">
        <v>1660488824.1937499</v>
      </c>
      <c r="O686" s="1">
        <f t="shared" si="68"/>
        <v>1.7892198188558311E-3</v>
      </c>
      <c r="P686" s="1">
        <f t="shared" si="69"/>
        <v>1.789219818855831</v>
      </c>
      <c r="Q686" s="1">
        <f t="shared" si="70"/>
        <v>2.3502499819941103</v>
      </c>
      <c r="R686" s="1">
        <f t="shared" si="71"/>
        <v>1250.6156249999999</v>
      </c>
      <c r="S686" s="1">
        <f t="shared" si="72"/>
        <v>1165.842836017428</v>
      </c>
      <c r="T686" s="1">
        <f t="shared" si="73"/>
        <v>116.3158152443919</v>
      </c>
      <c r="U686" s="1">
        <f t="shared" si="74"/>
        <v>124.77357280520712</v>
      </c>
      <c r="V686" s="1">
        <f t="shared" si="75"/>
        <v>8.6355760393383371E-2</v>
      </c>
      <c r="W686" s="1">
        <f t="shared" si="76"/>
        <v>2.9225989451025445</v>
      </c>
      <c r="X686" s="1">
        <f t="shared" si="77"/>
        <v>8.4962874682900882E-2</v>
      </c>
      <c r="Y686" s="1">
        <f t="shared" si="78"/>
        <v>5.3225070462985996E-2</v>
      </c>
      <c r="Z686" s="1">
        <f t="shared" si="79"/>
        <v>321.51729675000007</v>
      </c>
      <c r="AA686" s="1">
        <f t="shared" si="80"/>
        <v>32.426478408902589</v>
      </c>
      <c r="AB686" s="1">
        <f t="shared" si="81"/>
        <v>31.835887499999998</v>
      </c>
      <c r="AC686" s="1">
        <f t="shared" si="82"/>
        <v>4.7309070738308483</v>
      </c>
      <c r="AD686" s="1">
        <f t="shared" si="83"/>
        <v>60.042239382811793</v>
      </c>
      <c r="AE686" s="1">
        <f t="shared" si="84"/>
        <v>2.7082017037411195</v>
      </c>
      <c r="AF686" s="1">
        <f t="shared" si="85"/>
        <v>4.5104941647402859</v>
      </c>
      <c r="AG686" s="1">
        <f t="shared" si="86"/>
        <v>2.0227053700897288</v>
      </c>
      <c r="AH686" s="1">
        <f t="shared" si="87"/>
        <v>-78.904594011542159</v>
      </c>
      <c r="AI686" s="1">
        <f t="shared" si="88"/>
        <v>-132.2466945066576</v>
      </c>
      <c r="AJ686" s="1">
        <f t="shared" si="89"/>
        <v>-10.203073703603275</v>
      </c>
      <c r="AK686" s="1">
        <f t="shared" si="90"/>
        <v>100.16293452819707</v>
      </c>
      <c r="AL686" s="1">
        <f t="shared" si="91"/>
        <v>34.224414179073086</v>
      </c>
      <c r="AM686" s="1">
        <f t="shared" si="92"/>
        <v>1.8008319936512436</v>
      </c>
      <c r="AN686" s="1">
        <f t="shared" si="93"/>
        <v>2.3502499819941103</v>
      </c>
      <c r="AO686" s="1">
        <v>1354.2344830782461</v>
      </c>
      <c r="AP686" s="1">
        <v>1324.2150303030301</v>
      </c>
      <c r="AQ686" s="1">
        <v>5.2887777559240474</v>
      </c>
      <c r="AR686" s="1">
        <v>65.0836536357032</v>
      </c>
      <c r="AS686" s="1">
        <f t="shared" si="94"/>
        <v>1.789219818855831</v>
      </c>
      <c r="AT686" s="1">
        <v>25.043040652395629</v>
      </c>
      <c r="AU686" s="1">
        <v>27.131346060606059</v>
      </c>
      <c r="AV686" s="1">
        <v>-9.4599441838010244E-6</v>
      </c>
      <c r="AW686" s="1">
        <v>81.89149428523082</v>
      </c>
      <c r="AX686" s="1">
        <v>0</v>
      </c>
      <c r="AY686" s="1">
        <v>0</v>
      </c>
      <c r="AZ686" s="1">
        <f t="shared" si="95"/>
        <v>1</v>
      </c>
      <c r="BA686" s="1">
        <f t="shared" si="96"/>
        <v>0</v>
      </c>
      <c r="BB686" s="1">
        <f t="shared" si="97"/>
        <v>51976.919256362424</v>
      </c>
      <c r="BC686" s="1">
        <f t="shared" si="98"/>
        <v>2000.0081250000001</v>
      </c>
      <c r="BD686" s="1">
        <f t="shared" si="99"/>
        <v>1681.206825</v>
      </c>
      <c r="BE686" s="1">
        <f t="shared" si="100"/>
        <v>0.84059999756250992</v>
      </c>
      <c r="BF686" s="1">
        <f t="shared" si="101"/>
        <v>0.16075799529564413</v>
      </c>
      <c r="BG686" s="1">
        <v>6</v>
      </c>
      <c r="BH686" s="1">
        <v>0.5</v>
      </c>
      <c r="BI686" s="1" t="s">
        <v>355</v>
      </c>
      <c r="BJ686" s="1">
        <v>2</v>
      </c>
      <c r="BK686" s="1" t="b">
        <v>1</v>
      </c>
      <c r="BL686" s="1">
        <v>1660488824.1937499</v>
      </c>
      <c r="BM686" s="1">
        <v>1250.6156249999999</v>
      </c>
      <c r="BN686" s="1">
        <v>1294.3756249999999</v>
      </c>
      <c r="BO686" s="1">
        <v>27.144525000000002</v>
      </c>
      <c r="BP686" s="1">
        <v>25.04275625</v>
      </c>
      <c r="BQ686" s="1">
        <v>1248.0318749999999</v>
      </c>
      <c r="BR686" s="1">
        <v>27.133218750000001</v>
      </c>
      <c r="BS686" s="1">
        <v>500.13568750000002</v>
      </c>
      <c r="BT686" s="1">
        <v>99.669718750000001</v>
      </c>
      <c r="BU686" s="1">
        <v>0.10000290625</v>
      </c>
      <c r="BV686" s="1">
        <v>30.9965625</v>
      </c>
      <c r="BW686" s="1">
        <v>31.835887499999998</v>
      </c>
      <c r="BX686" s="1">
        <v>999.9</v>
      </c>
      <c r="BY686" s="1">
        <v>0</v>
      </c>
      <c r="BZ686" s="1">
        <v>0</v>
      </c>
      <c r="CA686" s="1">
        <v>9993.4368749999994</v>
      </c>
      <c r="CB686" s="1">
        <v>0</v>
      </c>
      <c r="CC686" s="1">
        <v>23.836368749999998</v>
      </c>
      <c r="CD686" s="1">
        <v>-43.759937499999999</v>
      </c>
      <c r="CE686" s="1">
        <v>1285.51</v>
      </c>
      <c r="CF686" s="1">
        <v>1327.6231250000001</v>
      </c>
      <c r="CG686" s="1">
        <v>2.1017674999999998</v>
      </c>
      <c r="CH686" s="1">
        <v>1294.3756249999999</v>
      </c>
      <c r="CI686" s="1">
        <v>25.04275625</v>
      </c>
      <c r="CJ686" s="1">
        <v>2.7054868750000001</v>
      </c>
      <c r="CK686" s="1">
        <v>2.4960049999999998</v>
      </c>
      <c r="CL686" s="1">
        <v>22.318481250000001</v>
      </c>
      <c r="CM686" s="1">
        <v>21.000475000000002</v>
      </c>
      <c r="CN686" s="1">
        <v>2000.0081250000001</v>
      </c>
      <c r="CO686" s="1">
        <v>0.98000200000000004</v>
      </c>
      <c r="CP686" s="1">
        <v>1.99984E-2</v>
      </c>
      <c r="CQ686" s="1">
        <v>0</v>
      </c>
      <c r="CR686" s="1">
        <v>2.706375</v>
      </c>
      <c r="CS686" s="1">
        <v>0</v>
      </c>
      <c r="CT686" s="1">
        <v>36619.425000000003</v>
      </c>
      <c r="CU686" s="1">
        <v>17412.40625</v>
      </c>
      <c r="CV686" s="1">
        <v>39.561999999999998</v>
      </c>
      <c r="CW686" s="1">
        <v>40.527124999999998</v>
      </c>
      <c r="CX686" s="1">
        <v>39.558124999999997</v>
      </c>
      <c r="CY686" s="1">
        <v>39.023249999999997</v>
      </c>
      <c r="CZ686" s="1">
        <v>39.796499999999988</v>
      </c>
      <c r="DA686" s="1">
        <v>1960.0081250000001</v>
      </c>
      <c r="DB686" s="1">
        <v>40</v>
      </c>
      <c r="DC686" s="1">
        <v>0</v>
      </c>
      <c r="DD686" s="1">
        <v>1660488830</v>
      </c>
      <c r="DE686" s="1">
        <v>0</v>
      </c>
      <c r="DF686" s="1">
        <v>1660488368.5999999</v>
      </c>
      <c r="DG686" s="1" t="s">
        <v>1170</v>
      </c>
      <c r="DH686" s="1">
        <v>1660488360.0999999</v>
      </c>
      <c r="DI686" s="1">
        <v>1660488368.5999999</v>
      </c>
      <c r="DJ686" s="1">
        <v>14</v>
      </c>
      <c r="DK686" s="1">
        <v>0.51200000000000001</v>
      </c>
      <c r="DL686" s="1">
        <v>1E-3</v>
      </c>
      <c r="DM686" s="1">
        <v>1.359</v>
      </c>
      <c r="DN686" s="1">
        <v>1.7999999999999999E-2</v>
      </c>
      <c r="DO686" s="1">
        <v>400</v>
      </c>
      <c r="DP686" s="1">
        <v>25</v>
      </c>
      <c r="DQ686" s="1">
        <v>0.25</v>
      </c>
      <c r="DR686" s="1">
        <v>7.0000000000000007E-2</v>
      </c>
      <c r="DS686" s="1">
        <v>2.3445164539214578</v>
      </c>
      <c r="DT686" s="1">
        <v>-0.93575261538953203</v>
      </c>
      <c r="DU686" s="1">
        <v>0.1346790734239714</v>
      </c>
      <c r="DV686" s="1">
        <v>0</v>
      </c>
      <c r="DW686" s="1">
        <v>34.227488187798123</v>
      </c>
      <c r="DX686" s="1">
        <v>4.6438384484009223</v>
      </c>
      <c r="DY686" s="1">
        <v>0.75224436803569339</v>
      </c>
      <c r="DZ686" s="1">
        <v>0</v>
      </c>
      <c r="EA686" s="1">
        <v>-43.753743333333333</v>
      </c>
      <c r="EB686" s="1">
        <v>-6.2779968854282604</v>
      </c>
      <c r="EC686" s="1">
        <v>0.93147897656838718</v>
      </c>
      <c r="ED686" s="1">
        <v>0</v>
      </c>
      <c r="EE686" s="1">
        <v>1160.8054602455179</v>
      </c>
      <c r="EF686" s="1">
        <v>309.22956598545301</v>
      </c>
      <c r="EG686" s="1">
        <v>23.13827331819946</v>
      </c>
      <c r="EH686" s="1">
        <v>0</v>
      </c>
      <c r="EI686" s="1">
        <v>2.1020362499999998</v>
      </c>
      <c r="EJ686" s="1">
        <v>-5.0033358348969423E-2</v>
      </c>
      <c r="EK686" s="1">
        <v>1.0381476939120971E-2</v>
      </c>
      <c r="EL686" s="1">
        <v>1</v>
      </c>
      <c r="EM686" s="1">
        <v>2.0232788965429491</v>
      </c>
      <c r="EN686" s="1">
        <v>-4.0058777606157822E-2</v>
      </c>
      <c r="EO686" s="1">
        <v>3.49988368108214E-3</v>
      </c>
      <c r="EP686" s="1">
        <v>1</v>
      </c>
      <c r="EQ686" s="1">
        <v>2</v>
      </c>
      <c r="ER686" s="1">
        <v>6</v>
      </c>
      <c r="ES686" s="1" t="s">
        <v>384</v>
      </c>
      <c r="ET686" s="1">
        <v>2.94482</v>
      </c>
      <c r="EU686" s="1">
        <v>2.80124</v>
      </c>
      <c r="EV686" s="1">
        <v>0.19667599999999999</v>
      </c>
      <c r="EW686" s="1">
        <v>0.20073099999999999</v>
      </c>
      <c r="EX686" s="1">
        <v>0.11836099999999999</v>
      </c>
      <c r="EY686" s="1">
        <v>0.111954</v>
      </c>
      <c r="EZ686" s="1">
        <v>16530.900000000001</v>
      </c>
      <c r="FA686" s="1">
        <v>17250.2</v>
      </c>
      <c r="FB686" s="1">
        <v>23919</v>
      </c>
      <c r="FC686" s="1">
        <v>25104.2</v>
      </c>
      <c r="FD686" s="1">
        <v>33748.9</v>
      </c>
      <c r="FE686" s="1">
        <v>35593.300000000003</v>
      </c>
      <c r="FF686" s="1">
        <v>43594.8</v>
      </c>
      <c r="FG686" s="1">
        <v>46400.2</v>
      </c>
      <c r="FH686" s="1">
        <v>1.9923</v>
      </c>
      <c r="FI686" s="1">
        <v>1.90055</v>
      </c>
      <c r="FJ686" s="1">
        <v>0.16648299999999999</v>
      </c>
      <c r="FK686" s="1">
        <v>0</v>
      </c>
      <c r="FL686" s="1">
        <v>29.104199999999999</v>
      </c>
      <c r="FM686" s="1">
        <v>999.9</v>
      </c>
      <c r="FN686" s="1">
        <v>59.7</v>
      </c>
      <c r="FO686" s="1">
        <v>34.200000000000003</v>
      </c>
      <c r="FP686" s="1">
        <v>32.361199999999997</v>
      </c>
      <c r="FQ686" s="1">
        <v>63.793900000000001</v>
      </c>
      <c r="FR686" s="1">
        <v>26.4663</v>
      </c>
      <c r="FS686" s="1">
        <v>1</v>
      </c>
      <c r="FT686" s="1">
        <v>0.20300599999999999</v>
      </c>
      <c r="FU686" s="1">
        <v>-0.64157399999999998</v>
      </c>
      <c r="FV686" s="1">
        <v>20.322399999999998</v>
      </c>
      <c r="FW686" s="1">
        <v>5.2119</v>
      </c>
      <c r="FX686" s="1">
        <v>11.9048</v>
      </c>
      <c r="FY686" s="1">
        <v>5.0031499999999998</v>
      </c>
      <c r="FZ686" s="1">
        <v>3.2903799999999999</v>
      </c>
      <c r="GA686" s="1">
        <v>9999</v>
      </c>
      <c r="GB686" s="1">
        <v>9999</v>
      </c>
      <c r="GC686" s="1">
        <v>9999</v>
      </c>
      <c r="GD686" s="1">
        <v>999.9</v>
      </c>
      <c r="GE686" s="1">
        <v>1.85945</v>
      </c>
      <c r="GF686" s="1">
        <v>1.85443</v>
      </c>
      <c r="GG686" s="1">
        <v>1.8575999999999999</v>
      </c>
      <c r="GH686" s="1">
        <v>1.85608</v>
      </c>
      <c r="GI686" s="1">
        <v>1.85486</v>
      </c>
      <c r="GJ686" s="1">
        <v>1.8545499999999999</v>
      </c>
      <c r="GK686" s="1">
        <v>1.85318</v>
      </c>
      <c r="GL686" s="1">
        <v>1.8563700000000001</v>
      </c>
      <c r="GM686" s="1">
        <v>0</v>
      </c>
      <c r="GN686" s="1">
        <v>0</v>
      </c>
      <c r="GO686" s="1">
        <v>0</v>
      </c>
      <c r="GP686" s="1">
        <v>0</v>
      </c>
      <c r="GQ686" s="1" t="s">
        <v>358</v>
      </c>
      <c r="GR686" s="1" t="s">
        <v>359</v>
      </c>
      <c r="GS686" s="1" t="s">
        <v>360</v>
      </c>
      <c r="GT686" s="1" t="s">
        <v>360</v>
      </c>
      <c r="GU686" s="1" t="s">
        <v>360</v>
      </c>
      <c r="GV686" s="1" t="s">
        <v>360</v>
      </c>
      <c r="GW686" s="1">
        <v>0</v>
      </c>
      <c r="GX686" s="1">
        <v>100</v>
      </c>
      <c r="GY686" s="1">
        <v>100</v>
      </c>
      <c r="GZ686" s="1">
        <v>2.63</v>
      </c>
      <c r="HA686" s="1">
        <v>1.14E-2</v>
      </c>
      <c r="HB686" s="1">
        <v>0.43179755099752709</v>
      </c>
      <c r="HC686" s="1">
        <v>2.678124759318837E-3</v>
      </c>
      <c r="HD686" s="1">
        <v>-9.3737611465157319E-7</v>
      </c>
      <c r="HE686" s="1">
        <v>1.3915637841753891E-10</v>
      </c>
      <c r="HF686" s="1">
        <v>-7.4344716936427316E-2</v>
      </c>
      <c r="HG686" s="1">
        <v>1.061361004592812E-2</v>
      </c>
      <c r="HH686" s="1">
        <v>-3.086644042041478E-4</v>
      </c>
      <c r="HI686" s="1">
        <v>1.24720902217549E-6</v>
      </c>
      <c r="HJ686" s="1">
        <v>1</v>
      </c>
      <c r="HK686" s="1">
        <v>2093</v>
      </c>
      <c r="HL686" s="1">
        <v>2</v>
      </c>
      <c r="HM686" s="1">
        <v>27</v>
      </c>
      <c r="HN686" s="1">
        <v>7.9</v>
      </c>
      <c r="HO686" s="1">
        <v>7.7</v>
      </c>
      <c r="HP686" s="1">
        <v>2.7673299999999998</v>
      </c>
      <c r="HQ686" s="1">
        <v>2.3046899999999999</v>
      </c>
      <c r="HR686" s="1">
        <v>1.4978</v>
      </c>
      <c r="HS686" s="1">
        <v>2.2997999999999998</v>
      </c>
      <c r="HT686" s="1">
        <v>1.5478499999999999</v>
      </c>
      <c r="HU686" s="1">
        <v>2.3278799999999999</v>
      </c>
      <c r="HV686" s="1">
        <v>36.694299999999998</v>
      </c>
      <c r="HW686" s="1">
        <v>14.4735</v>
      </c>
      <c r="HX686" s="1">
        <v>18</v>
      </c>
      <c r="HY686" s="1">
        <v>501.94799999999998</v>
      </c>
      <c r="HZ686" s="1">
        <v>508.32400000000001</v>
      </c>
      <c r="IA686" s="1">
        <v>29.128799999999998</v>
      </c>
      <c r="IB686" s="1">
        <v>29.769300000000001</v>
      </c>
      <c r="IC686" s="1">
        <v>29.9999</v>
      </c>
      <c r="ID686" s="1">
        <v>29.620200000000001</v>
      </c>
      <c r="IE686" s="1">
        <v>29.7178</v>
      </c>
      <c r="IF686" s="1">
        <v>55.384900000000002</v>
      </c>
      <c r="IG686" s="1">
        <v>22.4846</v>
      </c>
      <c r="IH686" s="1">
        <v>0</v>
      </c>
      <c r="II686" s="1">
        <v>29.195399999999999</v>
      </c>
      <c r="IJ686" s="1">
        <v>1358.59</v>
      </c>
      <c r="IK686" s="1">
        <v>25.007899999999999</v>
      </c>
      <c r="IL686" s="1">
        <v>100.822</v>
      </c>
      <c r="IM686" s="1">
        <v>100.566</v>
      </c>
      <c r="IN686" s="1" t="s">
        <v>365</v>
      </c>
    </row>
    <row r="687" spans="1:248" ht="15.75" customHeight="1" x14ac:dyDescent="0.3">
      <c r="A687" s="1">
        <v>671</v>
      </c>
      <c r="B687" s="1">
        <v>1660488833.0999999</v>
      </c>
      <c r="C687" s="1">
        <v>4704</v>
      </c>
      <c r="D687" s="1" t="s">
        <v>1687</v>
      </c>
      <c r="E687" s="1" t="s">
        <v>1688</v>
      </c>
      <c r="F687" s="1">
        <v>1</v>
      </c>
      <c r="G687" s="1" t="s">
        <v>1167</v>
      </c>
      <c r="H687" s="1" t="s">
        <v>350</v>
      </c>
      <c r="I687" s="1" t="s">
        <v>351</v>
      </c>
      <c r="J687" s="1" t="s">
        <v>352</v>
      </c>
      <c r="K687" s="1" t="s">
        <v>1168</v>
      </c>
      <c r="L687" s="1" t="s">
        <v>1169</v>
      </c>
      <c r="M687" s="1" t="s">
        <v>354</v>
      </c>
      <c r="N687" s="1">
        <v>1660488825.7</v>
      </c>
      <c r="O687" s="1">
        <f t="shared" si="68"/>
        <v>1.7901085489672181E-3</v>
      </c>
      <c r="P687" s="1">
        <f t="shared" si="69"/>
        <v>1.7901085489672182</v>
      </c>
      <c r="Q687" s="1">
        <f t="shared" si="70"/>
        <v>2.344884952426197</v>
      </c>
      <c r="R687" s="1">
        <f t="shared" si="71"/>
        <v>1258.1973333333331</v>
      </c>
      <c r="S687" s="1">
        <f t="shared" si="72"/>
        <v>1173.3259394287436</v>
      </c>
      <c r="T687" s="1">
        <f t="shared" si="73"/>
        <v>117.06285890309809</v>
      </c>
      <c r="U687" s="1">
        <f t="shared" si="74"/>
        <v>125.53048727105134</v>
      </c>
      <c r="V687" s="1">
        <f t="shared" si="75"/>
        <v>8.6432174946148896E-2</v>
      </c>
      <c r="W687" s="1">
        <f t="shared" si="76"/>
        <v>2.9227111464828113</v>
      </c>
      <c r="X687" s="1">
        <f t="shared" si="77"/>
        <v>8.5036897174616752E-2</v>
      </c>
      <c r="Y687" s="1">
        <f t="shared" si="78"/>
        <v>5.327154466557877E-2</v>
      </c>
      <c r="Z687" s="1">
        <f t="shared" si="79"/>
        <v>321.51823440000004</v>
      </c>
      <c r="AA687" s="1">
        <f t="shared" si="80"/>
        <v>32.422103599192212</v>
      </c>
      <c r="AB687" s="1">
        <f t="shared" si="81"/>
        <v>31.831853333333331</v>
      </c>
      <c r="AC687" s="1">
        <f t="shared" si="82"/>
        <v>4.7298256443265503</v>
      </c>
      <c r="AD687" s="1">
        <f t="shared" si="83"/>
        <v>60.048574086384463</v>
      </c>
      <c r="AE687" s="1">
        <f t="shared" si="84"/>
        <v>2.7078539240726851</v>
      </c>
      <c r="AF687" s="1">
        <f t="shared" si="85"/>
        <v>4.5094391753203498</v>
      </c>
      <c r="AG687" s="1">
        <f t="shared" si="86"/>
        <v>2.0219717202538652</v>
      </c>
      <c r="AH687" s="1">
        <f t="shared" si="87"/>
        <v>-78.943787009454326</v>
      </c>
      <c r="AI687" s="1">
        <f t="shared" si="88"/>
        <v>-132.26253881315878</v>
      </c>
      <c r="AJ687" s="1">
        <f t="shared" si="89"/>
        <v>-10.203495285715917</v>
      </c>
      <c r="AK687" s="1">
        <f t="shared" si="90"/>
        <v>100.10841329167101</v>
      </c>
      <c r="AL687" s="1">
        <f t="shared" si="91"/>
        <v>34.229313426076956</v>
      </c>
      <c r="AM687" s="1">
        <f t="shared" si="92"/>
        <v>1.7981960027562707</v>
      </c>
      <c r="AN687" s="1">
        <f t="shared" si="93"/>
        <v>2.344884952426197</v>
      </c>
      <c r="AO687" s="1">
        <v>1358.882294248604</v>
      </c>
      <c r="AP687" s="1">
        <v>1329.335393939393</v>
      </c>
      <c r="AQ687" s="1">
        <v>5.1978842616149352</v>
      </c>
      <c r="AR687" s="1">
        <v>65.0836536357032</v>
      </c>
      <c r="AS687" s="1">
        <f t="shared" si="94"/>
        <v>1.7901085489672182</v>
      </c>
      <c r="AT687" s="1">
        <v>25.042901435056439</v>
      </c>
      <c r="AU687" s="1">
        <v>27.1321896969697</v>
      </c>
      <c r="AV687" s="1">
        <v>-3.368443765716354E-6</v>
      </c>
      <c r="AW687" s="1">
        <v>81.89149428523082</v>
      </c>
      <c r="AX687" s="1">
        <v>0</v>
      </c>
      <c r="AY687" s="1">
        <v>0</v>
      </c>
      <c r="AZ687" s="1">
        <f t="shared" si="95"/>
        <v>1</v>
      </c>
      <c r="BA687" s="1">
        <f t="shared" si="96"/>
        <v>0</v>
      </c>
      <c r="BB687" s="1">
        <f t="shared" si="97"/>
        <v>51980.821496040662</v>
      </c>
      <c r="BC687" s="1">
        <f t="shared" si="98"/>
        <v>2000.0139999999999</v>
      </c>
      <c r="BD687" s="1">
        <f t="shared" si="99"/>
        <v>1681.2117599999999</v>
      </c>
      <c r="BE687" s="1">
        <f t="shared" si="100"/>
        <v>0.84059999580002942</v>
      </c>
      <c r="BF687" s="1">
        <f t="shared" si="101"/>
        <v>0.16075799189405676</v>
      </c>
      <c r="BG687" s="1">
        <v>6</v>
      </c>
      <c r="BH687" s="1">
        <v>0.5</v>
      </c>
      <c r="BI687" s="1" t="s">
        <v>355</v>
      </c>
      <c r="BJ687" s="1">
        <v>2</v>
      </c>
      <c r="BK687" s="1" t="b">
        <v>1</v>
      </c>
      <c r="BL687" s="1">
        <v>1660488825.7</v>
      </c>
      <c r="BM687" s="1">
        <v>1258.1973333333331</v>
      </c>
      <c r="BN687" s="1">
        <v>1301.9753333333331</v>
      </c>
      <c r="BO687" s="1">
        <v>27.14093333333334</v>
      </c>
      <c r="BP687" s="1">
        <v>25.04224666666666</v>
      </c>
      <c r="BQ687" s="1">
        <v>1255.606</v>
      </c>
      <c r="BR687" s="1">
        <v>27.129613333333332</v>
      </c>
      <c r="BS687" s="1">
        <v>500.13886666666662</v>
      </c>
      <c r="BT687" s="1">
        <v>99.67007333333332</v>
      </c>
      <c r="BU687" s="1">
        <v>0.1000374</v>
      </c>
      <c r="BV687" s="1">
        <v>30.992460000000001</v>
      </c>
      <c r="BW687" s="1">
        <v>31.831853333333331</v>
      </c>
      <c r="BX687" s="1">
        <v>999.89999999999986</v>
      </c>
      <c r="BY687" s="1">
        <v>0</v>
      </c>
      <c r="BZ687" s="1">
        <v>0</v>
      </c>
      <c r="CA687" s="1">
        <v>9994.0413333333327</v>
      </c>
      <c r="CB687" s="1">
        <v>0</v>
      </c>
      <c r="CC687" s="1">
        <v>24.002520000000001</v>
      </c>
      <c r="CD687" s="1">
        <v>-43.778186666666663</v>
      </c>
      <c r="CE687" s="1">
        <v>1293.298666666667</v>
      </c>
      <c r="CF687" s="1">
        <v>1335.4179999999999</v>
      </c>
      <c r="CG687" s="1">
        <v>2.098682666666666</v>
      </c>
      <c r="CH687" s="1">
        <v>1301.9753333333331</v>
      </c>
      <c r="CI687" s="1">
        <v>25.04224666666666</v>
      </c>
      <c r="CJ687" s="1">
        <v>2.705138666666667</v>
      </c>
      <c r="CK687" s="1">
        <v>2.4959626666666659</v>
      </c>
      <c r="CL687" s="1">
        <v>22.316366666666671</v>
      </c>
      <c r="CM687" s="1">
        <v>21.000206666666671</v>
      </c>
      <c r="CN687" s="1">
        <v>2000.0139999999999</v>
      </c>
      <c r="CO687" s="1">
        <v>0.98000200000000037</v>
      </c>
      <c r="CP687" s="1">
        <v>1.9998399999999989E-2</v>
      </c>
      <c r="CQ687" s="1">
        <v>0</v>
      </c>
      <c r="CR687" s="1">
        <v>2.6385999999999998</v>
      </c>
      <c r="CS687" s="1">
        <v>0</v>
      </c>
      <c r="CT687" s="1">
        <v>36610.640000000007</v>
      </c>
      <c r="CU687" s="1">
        <v>17412.453333333331</v>
      </c>
      <c r="CV687" s="1">
        <v>39.561999999999998</v>
      </c>
      <c r="CW687" s="1">
        <v>40.520666666666671</v>
      </c>
      <c r="CX687" s="1">
        <v>39.557866666666669</v>
      </c>
      <c r="CY687" s="1">
        <v>39.020666666666664</v>
      </c>
      <c r="CZ687" s="1">
        <v>39.79546666666667</v>
      </c>
      <c r="DA687" s="1">
        <v>1960.0139999999999</v>
      </c>
      <c r="DB687" s="1">
        <v>40</v>
      </c>
      <c r="DC687" s="1">
        <v>0</v>
      </c>
      <c r="DD687" s="1">
        <v>1660488831.2</v>
      </c>
      <c r="DE687" s="1">
        <v>0</v>
      </c>
      <c r="DF687" s="1">
        <v>1660488368.5999999</v>
      </c>
      <c r="DG687" s="1" t="s">
        <v>1170</v>
      </c>
      <c r="DH687" s="1">
        <v>1660488360.0999999</v>
      </c>
      <c r="DI687" s="1">
        <v>1660488368.5999999</v>
      </c>
      <c r="DJ687" s="1">
        <v>14</v>
      </c>
      <c r="DK687" s="1">
        <v>0.51200000000000001</v>
      </c>
      <c r="DL687" s="1">
        <v>1E-3</v>
      </c>
      <c r="DM687" s="1">
        <v>1.359</v>
      </c>
      <c r="DN687" s="1">
        <v>1.7999999999999999E-2</v>
      </c>
      <c r="DO687" s="1">
        <v>400</v>
      </c>
      <c r="DP687" s="1">
        <v>25</v>
      </c>
      <c r="DQ687" s="1">
        <v>0.25</v>
      </c>
      <c r="DR687" s="1">
        <v>7.0000000000000007E-2</v>
      </c>
      <c r="DS687" s="1">
        <v>2.3333104079346052</v>
      </c>
      <c r="DT687" s="1">
        <v>-0.66567279954875913</v>
      </c>
      <c r="DU687" s="1">
        <v>0.13170693399260611</v>
      </c>
      <c r="DV687" s="1">
        <v>0</v>
      </c>
      <c r="DW687" s="1">
        <v>34.212253909779548</v>
      </c>
      <c r="DX687" s="1">
        <v>4.3625477949237439</v>
      </c>
      <c r="DY687" s="1">
        <v>0.76782830778398281</v>
      </c>
      <c r="DZ687" s="1">
        <v>0</v>
      </c>
      <c r="EA687" s="1">
        <v>-43.74660967741935</v>
      </c>
      <c r="EB687" s="1">
        <v>-5.0263838709676927</v>
      </c>
      <c r="EC687" s="1">
        <v>0.91723814558314143</v>
      </c>
      <c r="ED687" s="1">
        <v>0</v>
      </c>
      <c r="EE687" s="1">
        <v>1169.5691193741161</v>
      </c>
      <c r="EF687" s="1">
        <v>305.28560818504468</v>
      </c>
      <c r="EG687" s="1">
        <v>22.123458302690558</v>
      </c>
      <c r="EH687" s="1">
        <v>0</v>
      </c>
      <c r="EI687" s="1">
        <v>2.1015297560975612</v>
      </c>
      <c r="EJ687" s="1">
        <v>-7.3561045296163405E-2</v>
      </c>
      <c r="EK687" s="1">
        <v>1.0672877292305471E-2</v>
      </c>
      <c r="EL687" s="1">
        <v>1</v>
      </c>
      <c r="EM687" s="1">
        <v>2.0225024485801</v>
      </c>
      <c r="EN687" s="1">
        <v>-5.0655680864221467E-2</v>
      </c>
      <c r="EO687" s="1">
        <v>3.8517047243792771E-3</v>
      </c>
      <c r="EP687" s="1">
        <v>1</v>
      </c>
      <c r="EQ687" s="1">
        <v>2</v>
      </c>
      <c r="ER687" s="1">
        <v>6</v>
      </c>
      <c r="ES687" s="1" t="s">
        <v>384</v>
      </c>
      <c r="ET687" s="1">
        <v>2.9447000000000001</v>
      </c>
      <c r="EU687" s="1">
        <v>2.8010199999999998</v>
      </c>
      <c r="EV687" s="1">
        <v>0.19714400000000001</v>
      </c>
      <c r="EW687" s="1">
        <v>0.20120399999999999</v>
      </c>
      <c r="EX687" s="1">
        <v>0.118368</v>
      </c>
      <c r="EY687" s="1">
        <v>0.111957</v>
      </c>
      <c r="EZ687" s="1">
        <v>16521.3</v>
      </c>
      <c r="FA687" s="1">
        <v>17240</v>
      </c>
      <c r="FB687" s="1">
        <v>23919.1</v>
      </c>
      <c r="FC687" s="1">
        <v>25104.3</v>
      </c>
      <c r="FD687" s="1">
        <v>33748.699999999997</v>
      </c>
      <c r="FE687" s="1">
        <v>35593.300000000003</v>
      </c>
      <c r="FF687" s="1">
        <v>43594.9</v>
      </c>
      <c r="FG687" s="1">
        <v>46400.4</v>
      </c>
      <c r="FH687" s="1">
        <v>1.9922</v>
      </c>
      <c r="FI687" s="1">
        <v>1.90065</v>
      </c>
      <c r="FJ687" s="1">
        <v>0.16661400000000001</v>
      </c>
      <c r="FK687" s="1">
        <v>0</v>
      </c>
      <c r="FL687" s="1">
        <v>29.104199999999999</v>
      </c>
      <c r="FM687" s="1">
        <v>999.9</v>
      </c>
      <c r="FN687" s="1">
        <v>59.7</v>
      </c>
      <c r="FO687" s="1">
        <v>34.200000000000003</v>
      </c>
      <c r="FP687" s="1">
        <v>32.363900000000001</v>
      </c>
      <c r="FQ687" s="1">
        <v>63.573900000000002</v>
      </c>
      <c r="FR687" s="1">
        <v>26.105799999999999</v>
      </c>
      <c r="FS687" s="1">
        <v>1</v>
      </c>
      <c r="FT687" s="1">
        <v>0.20293700000000001</v>
      </c>
      <c r="FU687" s="1">
        <v>-0.55491000000000001</v>
      </c>
      <c r="FV687" s="1">
        <v>20.322800000000001</v>
      </c>
      <c r="FW687" s="1">
        <v>5.2117500000000003</v>
      </c>
      <c r="FX687" s="1">
        <v>11.904999999999999</v>
      </c>
      <c r="FY687" s="1">
        <v>5.0029000000000003</v>
      </c>
      <c r="FZ687" s="1">
        <v>3.2903799999999999</v>
      </c>
      <c r="GA687" s="1">
        <v>9999</v>
      </c>
      <c r="GB687" s="1">
        <v>9999</v>
      </c>
      <c r="GC687" s="1">
        <v>9999</v>
      </c>
      <c r="GD687" s="1">
        <v>999.9</v>
      </c>
      <c r="GE687" s="1">
        <v>1.85945</v>
      </c>
      <c r="GF687" s="1">
        <v>1.85443</v>
      </c>
      <c r="GG687" s="1">
        <v>1.8575999999999999</v>
      </c>
      <c r="GH687" s="1">
        <v>1.85608</v>
      </c>
      <c r="GI687" s="1">
        <v>1.85486</v>
      </c>
      <c r="GJ687" s="1">
        <v>1.8545499999999999</v>
      </c>
      <c r="GK687" s="1">
        <v>1.8531899999999999</v>
      </c>
      <c r="GL687" s="1">
        <v>1.8563700000000001</v>
      </c>
      <c r="GM687" s="1">
        <v>0</v>
      </c>
      <c r="GN687" s="1">
        <v>0</v>
      </c>
      <c r="GO687" s="1">
        <v>0</v>
      </c>
      <c r="GP687" s="1">
        <v>0</v>
      </c>
      <c r="GQ687" s="1" t="s">
        <v>358</v>
      </c>
      <c r="GR687" s="1" t="s">
        <v>359</v>
      </c>
      <c r="GS687" s="1" t="s">
        <v>360</v>
      </c>
      <c r="GT687" s="1" t="s">
        <v>360</v>
      </c>
      <c r="GU687" s="1" t="s">
        <v>360</v>
      </c>
      <c r="GV687" s="1" t="s">
        <v>360</v>
      </c>
      <c r="GW687" s="1">
        <v>0</v>
      </c>
      <c r="GX687" s="1">
        <v>100</v>
      </c>
      <c r="GY687" s="1">
        <v>100</v>
      </c>
      <c r="GZ687" s="1">
        <v>2.63</v>
      </c>
      <c r="HA687" s="1">
        <v>1.1299999999999999E-2</v>
      </c>
      <c r="HB687" s="1">
        <v>0.43179755099752709</v>
      </c>
      <c r="HC687" s="1">
        <v>2.678124759318837E-3</v>
      </c>
      <c r="HD687" s="1">
        <v>-9.3737611465157319E-7</v>
      </c>
      <c r="HE687" s="1">
        <v>1.3915637841753891E-10</v>
      </c>
      <c r="HF687" s="1">
        <v>-7.4344716936427316E-2</v>
      </c>
      <c r="HG687" s="1">
        <v>1.061361004592812E-2</v>
      </c>
      <c r="HH687" s="1">
        <v>-3.086644042041478E-4</v>
      </c>
      <c r="HI687" s="1">
        <v>1.24720902217549E-6</v>
      </c>
      <c r="HJ687" s="1">
        <v>1</v>
      </c>
      <c r="HK687" s="1">
        <v>2093</v>
      </c>
      <c r="HL687" s="1">
        <v>2</v>
      </c>
      <c r="HM687" s="1">
        <v>27</v>
      </c>
      <c r="HN687" s="1">
        <v>7.9</v>
      </c>
      <c r="HO687" s="1">
        <v>7.7</v>
      </c>
      <c r="HP687" s="1">
        <v>2.7758799999999999</v>
      </c>
      <c r="HQ687" s="1">
        <v>2.2997999999999998</v>
      </c>
      <c r="HR687" s="1">
        <v>1.4978</v>
      </c>
      <c r="HS687" s="1">
        <v>2.2997999999999998</v>
      </c>
      <c r="HT687" s="1">
        <v>1.5478499999999999</v>
      </c>
      <c r="HU687" s="1">
        <v>2.3278799999999999</v>
      </c>
      <c r="HV687" s="1">
        <v>36.694299999999998</v>
      </c>
      <c r="HW687" s="1">
        <v>14.4648</v>
      </c>
      <c r="HX687" s="1">
        <v>18</v>
      </c>
      <c r="HY687" s="1">
        <v>501.88400000000001</v>
      </c>
      <c r="HZ687" s="1">
        <v>508.39100000000002</v>
      </c>
      <c r="IA687" s="1">
        <v>29.159500000000001</v>
      </c>
      <c r="IB687" s="1">
        <v>29.769300000000001</v>
      </c>
      <c r="IC687" s="1">
        <v>29.9998</v>
      </c>
      <c r="ID687" s="1">
        <v>29.619599999999998</v>
      </c>
      <c r="IE687" s="1">
        <v>29.7178</v>
      </c>
      <c r="IF687" s="1">
        <v>55.615000000000002</v>
      </c>
      <c r="IG687" s="1">
        <v>22.4846</v>
      </c>
      <c r="IH687" s="1">
        <v>0</v>
      </c>
      <c r="II687" s="1">
        <v>29.195399999999999</v>
      </c>
      <c r="IJ687" s="1">
        <v>1368.62</v>
      </c>
      <c r="IK687" s="1">
        <v>25.007899999999999</v>
      </c>
      <c r="IL687" s="1">
        <v>100.822</v>
      </c>
      <c r="IM687" s="1">
        <v>100.56699999999999</v>
      </c>
      <c r="IN687" s="1" t="s">
        <v>365</v>
      </c>
    </row>
    <row r="688" spans="1:248" ht="15.75" customHeight="1" x14ac:dyDescent="0.3">
      <c r="A688" s="1">
        <v>672</v>
      </c>
      <c r="B688" s="1">
        <v>1660488834.0999999</v>
      </c>
      <c r="C688" s="1">
        <v>4705</v>
      </c>
      <c r="D688" s="1" t="s">
        <v>1689</v>
      </c>
      <c r="E688" s="1" t="s">
        <v>1690</v>
      </c>
      <c r="F688" s="1">
        <v>1</v>
      </c>
      <c r="G688" s="1" t="s">
        <v>1167</v>
      </c>
      <c r="H688" s="1" t="s">
        <v>350</v>
      </c>
      <c r="I688" s="1" t="s">
        <v>351</v>
      </c>
      <c r="J688" s="1" t="s">
        <v>352</v>
      </c>
      <c r="K688" s="1" t="s">
        <v>1168</v>
      </c>
      <c r="L688" s="1" t="s">
        <v>1169</v>
      </c>
      <c r="M688" s="1" t="s">
        <v>354</v>
      </c>
      <c r="N688" s="1">
        <v>1660488826.1937499</v>
      </c>
      <c r="O688" s="1">
        <f t="shared" si="68"/>
        <v>1.7921537442120198E-3</v>
      </c>
      <c r="P688" s="1">
        <f t="shared" si="69"/>
        <v>1.7921537442120199</v>
      </c>
      <c r="Q688" s="1">
        <f t="shared" si="70"/>
        <v>2.2244066127675262</v>
      </c>
      <c r="R688" s="1">
        <f t="shared" si="71"/>
        <v>1260.70625</v>
      </c>
      <c r="S688" s="1">
        <f t="shared" si="72"/>
        <v>1178.0319208791338</v>
      </c>
      <c r="T688" s="1">
        <f t="shared" si="73"/>
        <v>117.53239286153715</v>
      </c>
      <c r="U688" s="1">
        <f t="shared" si="74"/>
        <v>125.78082107267269</v>
      </c>
      <c r="V688" s="1">
        <f t="shared" si="75"/>
        <v>8.6541868612093842E-2</v>
      </c>
      <c r="W688" s="1">
        <f t="shared" si="76"/>
        <v>2.9228185362689065</v>
      </c>
      <c r="X688" s="1">
        <f t="shared" si="77"/>
        <v>8.5143128411240138E-2</v>
      </c>
      <c r="Y688" s="1">
        <f t="shared" si="78"/>
        <v>5.3338243342351779E-2</v>
      </c>
      <c r="Z688" s="1">
        <f t="shared" si="79"/>
        <v>321.51809474999999</v>
      </c>
      <c r="AA688" s="1">
        <f t="shared" si="80"/>
        <v>32.420394835083101</v>
      </c>
      <c r="AB688" s="1">
        <f t="shared" si="81"/>
        <v>31.830925000000001</v>
      </c>
      <c r="AC688" s="1">
        <f t="shared" si="82"/>
        <v>4.7295768186722986</v>
      </c>
      <c r="AD688" s="1">
        <f t="shared" si="83"/>
        <v>60.051627597550684</v>
      </c>
      <c r="AE688" s="1">
        <f t="shared" si="84"/>
        <v>2.7078173330418491</v>
      </c>
      <c r="AF688" s="1">
        <f t="shared" si="85"/>
        <v>4.5091489462848342</v>
      </c>
      <c r="AG688" s="1">
        <f t="shared" si="86"/>
        <v>2.0217594856304495</v>
      </c>
      <c r="AH688" s="1">
        <f t="shared" si="87"/>
        <v>-79.033980119750069</v>
      </c>
      <c r="AI688" s="1">
        <f t="shared" si="88"/>
        <v>-132.29897921807967</v>
      </c>
      <c r="AJ688" s="1">
        <f t="shared" si="89"/>
        <v>-10.205828069065412</v>
      </c>
      <c r="AK688" s="1">
        <f t="shared" si="90"/>
        <v>99.979307343104807</v>
      </c>
      <c r="AL688" s="1">
        <f t="shared" si="91"/>
        <v>34.223262408087884</v>
      </c>
      <c r="AM688" s="1">
        <f t="shared" si="92"/>
        <v>1.7976881504584976</v>
      </c>
      <c r="AN688" s="1">
        <f t="shared" si="93"/>
        <v>2.2244066127675262</v>
      </c>
      <c r="AO688" s="1">
        <v>1363.7969007176141</v>
      </c>
      <c r="AP688" s="1">
        <v>1334.531878787878</v>
      </c>
      <c r="AQ688" s="1">
        <v>5.1717796524412787</v>
      </c>
      <c r="AR688" s="1">
        <v>65.0836536357032</v>
      </c>
      <c r="AS688" s="1">
        <f t="shared" si="94"/>
        <v>1.7921537442120199</v>
      </c>
      <c r="AT688" s="1">
        <v>25.043200549217651</v>
      </c>
      <c r="AU688" s="1">
        <v>27.13486363636364</v>
      </c>
      <c r="AV688" s="1">
        <v>-5.9889416862074663E-7</v>
      </c>
      <c r="AW688" s="1">
        <v>81.89149428523082</v>
      </c>
      <c r="AX688" s="1">
        <v>0</v>
      </c>
      <c r="AY688" s="1">
        <v>0</v>
      </c>
      <c r="AZ688" s="1">
        <f t="shared" si="95"/>
        <v>1</v>
      </c>
      <c r="BA688" s="1">
        <f t="shared" si="96"/>
        <v>0</v>
      </c>
      <c r="BB688" s="1">
        <f t="shared" si="97"/>
        <v>51984.071480998275</v>
      </c>
      <c r="BC688" s="1">
        <f t="shared" si="98"/>
        <v>2000.0131249999999</v>
      </c>
      <c r="BD688" s="1">
        <f t="shared" si="99"/>
        <v>1681.2110249999998</v>
      </c>
      <c r="BE688" s="1">
        <f t="shared" si="100"/>
        <v>0.84059999606252578</v>
      </c>
      <c r="BF688" s="1">
        <f t="shared" si="101"/>
        <v>0.16075799240067487</v>
      </c>
      <c r="BG688" s="1">
        <v>6</v>
      </c>
      <c r="BH688" s="1">
        <v>0.5</v>
      </c>
      <c r="BI688" s="1" t="s">
        <v>355</v>
      </c>
      <c r="BJ688" s="1">
        <v>2</v>
      </c>
      <c r="BK688" s="1" t="b">
        <v>1</v>
      </c>
      <c r="BL688" s="1">
        <v>1660488826.1937499</v>
      </c>
      <c r="BM688" s="1">
        <v>1260.70625</v>
      </c>
      <c r="BN688" s="1">
        <v>1304.4818749999999</v>
      </c>
      <c r="BO688" s="1">
        <v>27.140562500000001</v>
      </c>
      <c r="BP688" s="1">
        <v>25.042456250000001</v>
      </c>
      <c r="BQ688" s="1">
        <v>1258.1125</v>
      </c>
      <c r="BR688" s="1">
        <v>27.129243750000001</v>
      </c>
      <c r="BS688" s="1">
        <v>500.13612499999999</v>
      </c>
      <c r="BT688" s="1">
        <v>99.670100000000005</v>
      </c>
      <c r="BU688" s="1">
        <v>0.10002573125</v>
      </c>
      <c r="BV688" s="1">
        <v>30.991331250000002</v>
      </c>
      <c r="BW688" s="1">
        <v>31.830925000000001</v>
      </c>
      <c r="BX688" s="1">
        <v>999.9</v>
      </c>
      <c r="BY688" s="1">
        <v>0</v>
      </c>
      <c r="BZ688" s="1">
        <v>0</v>
      </c>
      <c r="CA688" s="1">
        <v>9994.6512500000008</v>
      </c>
      <c r="CB688" s="1">
        <v>0</v>
      </c>
      <c r="CC688" s="1">
        <v>24.083993750000001</v>
      </c>
      <c r="CD688" s="1">
        <v>-43.775687499999997</v>
      </c>
      <c r="CE688" s="1">
        <v>1295.8768749999999</v>
      </c>
      <c r="CF688" s="1">
        <v>1337.98875</v>
      </c>
      <c r="CG688" s="1">
        <v>2.0981018749999998</v>
      </c>
      <c r="CH688" s="1">
        <v>1304.4818749999999</v>
      </c>
      <c r="CI688" s="1">
        <v>25.042456250000001</v>
      </c>
      <c r="CJ688" s="1">
        <v>2.7051025000000002</v>
      </c>
      <c r="CK688" s="1">
        <v>2.4959843749999999</v>
      </c>
      <c r="CL688" s="1">
        <v>22.316143749999998</v>
      </c>
      <c r="CM688" s="1">
        <v>21.000343749999999</v>
      </c>
      <c r="CN688" s="1">
        <v>2000.0131249999999</v>
      </c>
      <c r="CO688" s="1">
        <v>0.98000200000000004</v>
      </c>
      <c r="CP688" s="1">
        <v>1.99984E-2</v>
      </c>
      <c r="CQ688" s="1">
        <v>0</v>
      </c>
      <c r="CR688" s="1">
        <v>2.6923124999999999</v>
      </c>
      <c r="CS688" s="1">
        <v>0</v>
      </c>
      <c r="CT688" s="1">
        <v>36607.606249999997</v>
      </c>
      <c r="CU688" s="1">
        <v>17412.443749999999</v>
      </c>
      <c r="CV688" s="1">
        <v>39.561999999999998</v>
      </c>
      <c r="CW688" s="1">
        <v>40.523249999999997</v>
      </c>
      <c r="CX688" s="1">
        <v>39.558124999999997</v>
      </c>
      <c r="CY688" s="1">
        <v>39.019374999999997</v>
      </c>
      <c r="CZ688" s="1">
        <v>39.792625000000001</v>
      </c>
      <c r="DA688" s="1">
        <v>1960.0131249999999</v>
      </c>
      <c r="DB688" s="1">
        <v>40</v>
      </c>
      <c r="DC688" s="1">
        <v>0</v>
      </c>
      <c r="DD688" s="1">
        <v>1660488831.8</v>
      </c>
      <c r="DE688" s="1">
        <v>0</v>
      </c>
      <c r="DF688" s="1">
        <v>1660488368.5999999</v>
      </c>
      <c r="DG688" s="1" t="s">
        <v>1170</v>
      </c>
      <c r="DH688" s="1">
        <v>1660488360.0999999</v>
      </c>
      <c r="DI688" s="1">
        <v>1660488368.5999999</v>
      </c>
      <c r="DJ688" s="1">
        <v>14</v>
      </c>
      <c r="DK688" s="1">
        <v>0.51200000000000001</v>
      </c>
      <c r="DL688" s="1">
        <v>1E-3</v>
      </c>
      <c r="DM688" s="1">
        <v>1.359</v>
      </c>
      <c r="DN688" s="1">
        <v>1.7999999999999999E-2</v>
      </c>
      <c r="DO688" s="1">
        <v>400</v>
      </c>
      <c r="DP688" s="1">
        <v>25</v>
      </c>
      <c r="DQ688" s="1">
        <v>0.25</v>
      </c>
      <c r="DR688" s="1">
        <v>7.0000000000000007E-2</v>
      </c>
      <c r="DS688" s="1">
        <v>2.3333104079346052</v>
      </c>
      <c r="DT688" s="1">
        <v>-0.66567279954875913</v>
      </c>
      <c r="DU688" s="1">
        <v>0.13170693399260611</v>
      </c>
      <c r="DV688" s="1">
        <v>0</v>
      </c>
      <c r="DW688" s="1">
        <v>34.212253909779548</v>
      </c>
      <c r="DX688" s="1">
        <v>4.3625477949237439</v>
      </c>
      <c r="DY688" s="1">
        <v>0.76782830778398281</v>
      </c>
      <c r="DZ688" s="1">
        <v>0</v>
      </c>
      <c r="EA688" s="1">
        <v>-43.74660967741935</v>
      </c>
      <c r="EB688" s="1">
        <v>-5.0263838709676927</v>
      </c>
      <c r="EC688" s="1">
        <v>0.91723814558314143</v>
      </c>
      <c r="ED688" s="1">
        <v>0</v>
      </c>
      <c r="EE688" s="1">
        <v>1169.5691193741161</v>
      </c>
      <c r="EF688" s="1">
        <v>305.28560818504468</v>
      </c>
      <c r="EG688" s="1">
        <v>22.123458302690558</v>
      </c>
      <c r="EH688" s="1">
        <v>0</v>
      </c>
      <c r="EI688" s="1">
        <v>2.1015297560975612</v>
      </c>
      <c r="EJ688" s="1">
        <v>-7.3561045296163405E-2</v>
      </c>
      <c r="EK688" s="1">
        <v>1.0672877292305471E-2</v>
      </c>
      <c r="EL688" s="1">
        <v>1</v>
      </c>
      <c r="EM688" s="1">
        <v>2.0225024485801</v>
      </c>
      <c r="EN688" s="1">
        <v>-5.0655680864221467E-2</v>
      </c>
      <c r="EO688" s="1">
        <v>3.8517047243792771E-3</v>
      </c>
      <c r="EP688" s="1">
        <v>1</v>
      </c>
      <c r="EQ688" s="1">
        <v>2</v>
      </c>
      <c r="ER688" s="1">
        <v>6</v>
      </c>
      <c r="ES688" s="1" t="s">
        <v>384</v>
      </c>
      <c r="ET688" s="1">
        <v>2.9447100000000002</v>
      </c>
      <c r="EU688" s="1">
        <v>2.8011200000000001</v>
      </c>
      <c r="EV688" s="1">
        <v>0.197607</v>
      </c>
      <c r="EW688" s="1">
        <v>0.20167199999999999</v>
      </c>
      <c r="EX688" s="1">
        <v>0.11837399999999999</v>
      </c>
      <c r="EY688" s="1">
        <v>0.111958</v>
      </c>
      <c r="EZ688" s="1">
        <v>16511.8</v>
      </c>
      <c r="FA688" s="1">
        <v>17229.900000000001</v>
      </c>
      <c r="FB688" s="1">
        <v>23919.1</v>
      </c>
      <c r="FC688" s="1">
        <v>25104.3</v>
      </c>
      <c r="FD688" s="1">
        <v>33748.5</v>
      </c>
      <c r="FE688" s="1">
        <v>35593.300000000003</v>
      </c>
      <c r="FF688" s="1">
        <v>43594.8</v>
      </c>
      <c r="FG688" s="1">
        <v>46400.4</v>
      </c>
      <c r="FH688" s="1">
        <v>1.9921</v>
      </c>
      <c r="FI688" s="1">
        <v>1.9007499999999999</v>
      </c>
      <c r="FJ688" s="1">
        <v>0.16700499999999999</v>
      </c>
      <c r="FK688" s="1">
        <v>0</v>
      </c>
      <c r="FL688" s="1">
        <v>29.104099999999999</v>
      </c>
      <c r="FM688" s="1">
        <v>999.9</v>
      </c>
      <c r="FN688" s="1">
        <v>59.7</v>
      </c>
      <c r="FO688" s="1">
        <v>34.200000000000003</v>
      </c>
      <c r="FP688" s="1">
        <v>32.366</v>
      </c>
      <c r="FQ688" s="1">
        <v>63.623899999999999</v>
      </c>
      <c r="FR688" s="1">
        <v>25.568899999999999</v>
      </c>
      <c r="FS688" s="1">
        <v>1</v>
      </c>
      <c r="FT688" s="1">
        <v>0.202848</v>
      </c>
      <c r="FU688" s="1">
        <v>-0.49885099999999999</v>
      </c>
      <c r="FV688" s="1">
        <v>20.323</v>
      </c>
      <c r="FW688" s="1">
        <v>5.2120499999999996</v>
      </c>
      <c r="FX688" s="1">
        <v>11.9048</v>
      </c>
      <c r="FY688" s="1">
        <v>5.00305</v>
      </c>
      <c r="FZ688" s="1">
        <v>3.2902999999999998</v>
      </c>
      <c r="GA688" s="1">
        <v>9999</v>
      </c>
      <c r="GB688" s="1">
        <v>9999</v>
      </c>
      <c r="GC688" s="1">
        <v>9999</v>
      </c>
      <c r="GD688" s="1">
        <v>999.9</v>
      </c>
      <c r="GE688" s="1">
        <v>1.85945</v>
      </c>
      <c r="GF688" s="1">
        <v>1.85442</v>
      </c>
      <c r="GG688" s="1">
        <v>1.8575999999999999</v>
      </c>
      <c r="GH688" s="1">
        <v>1.85608</v>
      </c>
      <c r="GI688" s="1">
        <v>1.85486</v>
      </c>
      <c r="GJ688" s="1">
        <v>1.8545499999999999</v>
      </c>
      <c r="GK688" s="1">
        <v>1.8531899999999999</v>
      </c>
      <c r="GL688" s="1">
        <v>1.8563700000000001</v>
      </c>
      <c r="GM688" s="1">
        <v>0</v>
      </c>
      <c r="GN688" s="1">
        <v>0</v>
      </c>
      <c r="GO688" s="1">
        <v>0</v>
      </c>
      <c r="GP688" s="1">
        <v>0</v>
      </c>
      <c r="GQ688" s="1" t="s">
        <v>358</v>
      </c>
      <c r="GR688" s="1" t="s">
        <v>359</v>
      </c>
      <c r="GS688" s="1" t="s">
        <v>360</v>
      </c>
      <c r="GT688" s="1" t="s">
        <v>360</v>
      </c>
      <c r="GU688" s="1" t="s">
        <v>360</v>
      </c>
      <c r="GV688" s="1" t="s">
        <v>360</v>
      </c>
      <c r="GW688" s="1">
        <v>0</v>
      </c>
      <c r="GX688" s="1">
        <v>100</v>
      </c>
      <c r="GY688" s="1">
        <v>100</v>
      </c>
      <c r="GZ688" s="1">
        <v>2.63</v>
      </c>
      <c r="HA688" s="1">
        <v>1.14E-2</v>
      </c>
      <c r="HB688" s="1">
        <v>0.43179755099752709</v>
      </c>
      <c r="HC688" s="1">
        <v>2.678124759318837E-3</v>
      </c>
      <c r="HD688" s="1">
        <v>-9.3737611465157319E-7</v>
      </c>
      <c r="HE688" s="1">
        <v>1.3915637841753891E-10</v>
      </c>
      <c r="HF688" s="1">
        <v>-7.4344716936427316E-2</v>
      </c>
      <c r="HG688" s="1">
        <v>1.061361004592812E-2</v>
      </c>
      <c r="HH688" s="1">
        <v>-3.086644042041478E-4</v>
      </c>
      <c r="HI688" s="1">
        <v>1.24720902217549E-6</v>
      </c>
      <c r="HJ688" s="1">
        <v>1</v>
      </c>
      <c r="HK688" s="1">
        <v>2093</v>
      </c>
      <c r="HL688" s="1">
        <v>2</v>
      </c>
      <c r="HM688" s="1">
        <v>27</v>
      </c>
      <c r="HN688" s="1">
        <v>7.9</v>
      </c>
      <c r="HO688" s="1">
        <v>7.8</v>
      </c>
      <c r="HP688" s="1">
        <v>2.7831999999999999</v>
      </c>
      <c r="HQ688" s="1">
        <v>2.2961399999999998</v>
      </c>
      <c r="HR688" s="1">
        <v>1.4978</v>
      </c>
      <c r="HS688" s="1">
        <v>2.2997999999999998</v>
      </c>
      <c r="HT688" s="1">
        <v>1.5478499999999999</v>
      </c>
      <c r="HU688" s="1">
        <v>2.34863</v>
      </c>
      <c r="HV688" s="1">
        <v>36.694299999999998</v>
      </c>
      <c r="HW688" s="1">
        <v>14.4823</v>
      </c>
      <c r="HX688" s="1">
        <v>18</v>
      </c>
      <c r="HY688" s="1">
        <v>501.81900000000002</v>
      </c>
      <c r="HZ688" s="1">
        <v>508.45800000000003</v>
      </c>
      <c r="IA688" s="1">
        <v>29.179200000000002</v>
      </c>
      <c r="IB688" s="1">
        <v>29.768999999999998</v>
      </c>
      <c r="IC688" s="1">
        <v>29.9998</v>
      </c>
      <c r="ID688" s="1">
        <v>29.619</v>
      </c>
      <c r="IE688" s="1">
        <v>29.717600000000001</v>
      </c>
      <c r="IF688" s="1">
        <v>55.719499999999996</v>
      </c>
      <c r="IG688" s="1">
        <v>22.4846</v>
      </c>
      <c r="IH688" s="1">
        <v>0</v>
      </c>
      <c r="II688" s="1">
        <v>29.195399999999999</v>
      </c>
      <c r="IJ688" s="1">
        <v>1368.62</v>
      </c>
      <c r="IK688" s="1">
        <v>25.007899999999999</v>
      </c>
      <c r="IL688" s="1">
        <v>100.822</v>
      </c>
      <c r="IM688" s="1">
        <v>100.56699999999999</v>
      </c>
      <c r="IN688" s="1" t="s">
        <v>365</v>
      </c>
    </row>
    <row r="689" spans="1:248" ht="15.75" customHeight="1" x14ac:dyDescent="0.3">
      <c r="A689" s="1">
        <v>673</v>
      </c>
      <c r="B689" s="1">
        <v>1660488835.0999999</v>
      </c>
      <c r="C689" s="1">
        <v>4706</v>
      </c>
      <c r="D689" s="1" t="s">
        <v>1691</v>
      </c>
      <c r="E689" s="1" t="s">
        <v>1692</v>
      </c>
      <c r="F689" s="1">
        <v>1</v>
      </c>
      <c r="G689" s="1" t="s">
        <v>1167</v>
      </c>
      <c r="H689" s="1" t="s">
        <v>350</v>
      </c>
      <c r="I689" s="1" t="s">
        <v>351</v>
      </c>
      <c r="J689" s="1" t="s">
        <v>352</v>
      </c>
      <c r="K689" s="1" t="s">
        <v>1168</v>
      </c>
      <c r="L689" s="1" t="s">
        <v>1169</v>
      </c>
      <c r="M689" s="1" t="s">
        <v>354</v>
      </c>
      <c r="N689" s="1">
        <v>1660488827.666666</v>
      </c>
      <c r="O689" s="1">
        <f t="shared" si="68"/>
        <v>1.7936691877690166E-3</v>
      </c>
      <c r="P689" s="1">
        <f t="shared" si="69"/>
        <v>1.7936691877690165</v>
      </c>
      <c r="Q689" s="1">
        <f t="shared" si="70"/>
        <v>2.2542134201886102</v>
      </c>
      <c r="R689" s="1">
        <f t="shared" si="71"/>
        <v>1268.1293333333331</v>
      </c>
      <c r="S689" s="1">
        <f t="shared" si="72"/>
        <v>1184.7319003252671</v>
      </c>
      <c r="T689" s="1">
        <f t="shared" si="73"/>
        <v>118.20133834668052</v>
      </c>
      <c r="U689" s="1">
        <f t="shared" si="74"/>
        <v>126.5219450540078</v>
      </c>
      <c r="V689" s="1">
        <f t="shared" si="75"/>
        <v>8.6655287135836312E-2</v>
      </c>
      <c r="W689" s="1">
        <f t="shared" si="76"/>
        <v>2.9229514410358042</v>
      </c>
      <c r="X689" s="1">
        <f t="shared" si="77"/>
        <v>8.5252972938767671E-2</v>
      </c>
      <c r="Y689" s="1">
        <f t="shared" si="78"/>
        <v>5.3407210124813989E-2</v>
      </c>
      <c r="Z689" s="1">
        <f t="shared" si="79"/>
        <v>321.51834079999992</v>
      </c>
      <c r="AA689" s="1">
        <f t="shared" si="80"/>
        <v>32.415994818412621</v>
      </c>
      <c r="AB689" s="1">
        <f t="shared" si="81"/>
        <v>31.826820000000001</v>
      </c>
      <c r="AC689" s="1">
        <f t="shared" si="82"/>
        <v>4.7284766723662335</v>
      </c>
      <c r="AD689" s="1">
        <f t="shared" si="83"/>
        <v>60.060163820609191</v>
      </c>
      <c r="AE689" s="1">
        <f t="shared" si="84"/>
        <v>2.7075921323890002</v>
      </c>
      <c r="AF689" s="1">
        <f t="shared" si="85"/>
        <v>4.5081331121176706</v>
      </c>
      <c r="AG689" s="1">
        <f t="shared" si="86"/>
        <v>2.0208845399772333</v>
      </c>
      <c r="AH689" s="1">
        <f t="shared" si="87"/>
        <v>-79.100811180613633</v>
      </c>
      <c r="AI689" s="1">
        <f t="shared" si="88"/>
        <v>-132.28076678633164</v>
      </c>
      <c r="AJ689" s="1">
        <f t="shared" si="89"/>
        <v>-10.203554060782494</v>
      </c>
      <c r="AK689" s="1">
        <f t="shared" si="90"/>
        <v>99.933208772272167</v>
      </c>
      <c r="AL689" s="1">
        <f t="shared" si="91"/>
        <v>34.25667658747485</v>
      </c>
      <c r="AM689" s="1">
        <f t="shared" si="92"/>
        <v>1.7954388141087878</v>
      </c>
      <c r="AN689" s="1">
        <f t="shared" si="93"/>
        <v>2.2542134201886102</v>
      </c>
      <c r="AO689" s="1">
        <v>1368.978446530461</v>
      </c>
      <c r="AP689" s="1">
        <v>1339.7110909090909</v>
      </c>
      <c r="AQ689" s="1">
        <v>5.1651263146042012</v>
      </c>
      <c r="AR689" s="1">
        <v>65.0836536357032</v>
      </c>
      <c r="AS689" s="1">
        <f t="shared" si="94"/>
        <v>1.7936691877690165</v>
      </c>
      <c r="AT689" s="1">
        <v>25.044104387063509</v>
      </c>
      <c r="AU689" s="1">
        <v>27.137449696969689</v>
      </c>
      <c r="AV689" s="1">
        <v>4.7994786822712377E-6</v>
      </c>
      <c r="AW689" s="1">
        <v>81.89149428523082</v>
      </c>
      <c r="AX689" s="1">
        <v>0</v>
      </c>
      <c r="AY689" s="1">
        <v>0</v>
      </c>
      <c r="AZ689" s="1">
        <f t="shared" si="95"/>
        <v>1</v>
      </c>
      <c r="BA689" s="1">
        <f t="shared" si="96"/>
        <v>0</v>
      </c>
      <c r="BB689" s="1">
        <f t="shared" si="97"/>
        <v>51988.536572228404</v>
      </c>
      <c r="BC689" s="1">
        <f t="shared" si="98"/>
        <v>2000.014666666666</v>
      </c>
      <c r="BD689" s="1">
        <f t="shared" si="99"/>
        <v>1681.2123199999994</v>
      </c>
      <c r="BE689" s="1">
        <f t="shared" si="100"/>
        <v>0.84059999560003229</v>
      </c>
      <c r="BF689" s="1">
        <f t="shared" si="101"/>
        <v>0.16075799150806228</v>
      </c>
      <c r="BG689" s="1">
        <v>6</v>
      </c>
      <c r="BH689" s="1">
        <v>0.5</v>
      </c>
      <c r="BI689" s="1" t="s">
        <v>355</v>
      </c>
      <c r="BJ689" s="1">
        <v>2</v>
      </c>
      <c r="BK689" s="1" t="b">
        <v>1</v>
      </c>
      <c r="BL689" s="1">
        <v>1660488827.666666</v>
      </c>
      <c r="BM689" s="1">
        <v>1268.1293333333331</v>
      </c>
      <c r="BN689" s="1">
        <v>1311.956666666666</v>
      </c>
      <c r="BO689" s="1">
        <v>27.13819333333333</v>
      </c>
      <c r="BP689" s="1">
        <v>25.04275333333333</v>
      </c>
      <c r="BQ689" s="1">
        <v>1265.528</v>
      </c>
      <c r="BR689" s="1">
        <v>27.126866666666661</v>
      </c>
      <c r="BS689" s="1">
        <v>500.14713333333327</v>
      </c>
      <c r="BT689" s="1">
        <v>99.670413333333343</v>
      </c>
      <c r="BU689" s="1">
        <v>0.1001240466666667</v>
      </c>
      <c r="BV689" s="1">
        <v>30.987380000000009</v>
      </c>
      <c r="BW689" s="1">
        <v>31.826820000000001</v>
      </c>
      <c r="BX689" s="1">
        <v>999.89999999999986</v>
      </c>
      <c r="BY689" s="1">
        <v>0</v>
      </c>
      <c r="BZ689" s="1">
        <v>0</v>
      </c>
      <c r="CA689" s="1">
        <v>9995.3779999999988</v>
      </c>
      <c r="CB689" s="1">
        <v>0</v>
      </c>
      <c r="CC689" s="1">
        <v>24.300740000000001</v>
      </c>
      <c r="CD689" s="1">
        <v>-43.827266666666667</v>
      </c>
      <c r="CE689" s="1">
        <v>1303.5039999999999</v>
      </c>
      <c r="CF689" s="1">
        <v>1345.6559999999999</v>
      </c>
      <c r="CG689" s="1">
        <v>2.0954320000000002</v>
      </c>
      <c r="CH689" s="1">
        <v>1311.956666666666</v>
      </c>
      <c r="CI689" s="1">
        <v>25.04275333333333</v>
      </c>
      <c r="CJ689" s="1">
        <v>2.704874666666667</v>
      </c>
      <c r="CK689" s="1">
        <v>2.496022</v>
      </c>
      <c r="CL689" s="1">
        <v>22.31476</v>
      </c>
      <c r="CM689" s="1">
        <v>21.000586666666671</v>
      </c>
      <c r="CN689" s="1">
        <v>2000.014666666666</v>
      </c>
      <c r="CO689" s="1">
        <v>0.98000200000000037</v>
      </c>
      <c r="CP689" s="1">
        <v>1.9998399999999989E-2</v>
      </c>
      <c r="CQ689" s="1">
        <v>0</v>
      </c>
      <c r="CR689" s="1">
        <v>2.6098666666666661</v>
      </c>
      <c r="CS689" s="1">
        <v>0</v>
      </c>
      <c r="CT689" s="1">
        <v>36599.133333333331</v>
      </c>
      <c r="CU689" s="1">
        <v>17412.46</v>
      </c>
      <c r="CV689" s="1">
        <v>39.561999999999998</v>
      </c>
      <c r="CW689" s="1">
        <v>40.528933333333342</v>
      </c>
      <c r="CX689" s="1">
        <v>39.557866666666669</v>
      </c>
      <c r="CY689" s="1">
        <v>39.016533333333342</v>
      </c>
      <c r="CZ689" s="1">
        <v>39.787199999999999</v>
      </c>
      <c r="DA689" s="1">
        <v>1960.014666666666</v>
      </c>
      <c r="DB689" s="1">
        <v>40</v>
      </c>
      <c r="DC689" s="1">
        <v>0</v>
      </c>
      <c r="DD689" s="1">
        <v>1660488833</v>
      </c>
      <c r="DE689" s="1">
        <v>0</v>
      </c>
      <c r="DF689" s="1">
        <v>1660488368.5999999</v>
      </c>
      <c r="DG689" s="1" t="s">
        <v>1170</v>
      </c>
      <c r="DH689" s="1">
        <v>1660488360.0999999</v>
      </c>
      <c r="DI689" s="1">
        <v>1660488368.5999999</v>
      </c>
      <c r="DJ689" s="1">
        <v>14</v>
      </c>
      <c r="DK689" s="1">
        <v>0.51200000000000001</v>
      </c>
      <c r="DL689" s="1">
        <v>1E-3</v>
      </c>
      <c r="DM689" s="1">
        <v>1.359</v>
      </c>
      <c r="DN689" s="1">
        <v>1.7999999999999999E-2</v>
      </c>
      <c r="DO689" s="1">
        <v>400</v>
      </c>
      <c r="DP689" s="1">
        <v>25</v>
      </c>
      <c r="DQ689" s="1">
        <v>0.25</v>
      </c>
      <c r="DR689" s="1">
        <v>7.0000000000000007E-2</v>
      </c>
      <c r="DS689" s="1">
        <v>2.3291892300533839</v>
      </c>
      <c r="DT689" s="1">
        <v>-0.77041125879842398</v>
      </c>
      <c r="DU689" s="1">
        <v>0.13156876948188961</v>
      </c>
      <c r="DV689" s="1">
        <v>0</v>
      </c>
      <c r="DW689" s="1">
        <v>34.210856689151179</v>
      </c>
      <c r="DX689" s="1">
        <v>3.461925307355358</v>
      </c>
      <c r="DY689" s="1">
        <v>0.75527435746274707</v>
      </c>
      <c r="DZ689" s="1">
        <v>0</v>
      </c>
      <c r="EA689" s="1">
        <v>-43.784553333333328</v>
      </c>
      <c r="EB689" s="1">
        <v>-4.5756440489432926</v>
      </c>
      <c r="EC689" s="1">
        <v>0.92607928340696444</v>
      </c>
      <c r="ED689" s="1">
        <v>0</v>
      </c>
      <c r="EE689" s="1">
        <v>1175.7598508843139</v>
      </c>
      <c r="EF689" s="1">
        <v>307.96586119072128</v>
      </c>
      <c r="EG689" s="1">
        <v>23.044888828822518</v>
      </c>
      <c r="EH689" s="1">
        <v>0</v>
      </c>
      <c r="EI689" s="1">
        <v>2.1012520000000001</v>
      </c>
      <c r="EJ689" s="1">
        <v>-0.10681575984991069</v>
      </c>
      <c r="EK689" s="1">
        <v>1.1071173876333121E-2</v>
      </c>
      <c r="EL689" s="1">
        <v>1</v>
      </c>
      <c r="EM689" s="1">
        <v>2.0218136191136802</v>
      </c>
      <c r="EN689" s="1">
        <v>-4.9531812516028603E-2</v>
      </c>
      <c r="EO689" s="1">
        <v>3.8952049600406761E-3</v>
      </c>
      <c r="EP689" s="1">
        <v>1</v>
      </c>
      <c r="EQ689" s="1">
        <v>2</v>
      </c>
      <c r="ER689" s="1">
        <v>6</v>
      </c>
      <c r="ES689" s="1" t="s">
        <v>384</v>
      </c>
      <c r="ET689" s="1">
        <v>2.9448599999999998</v>
      </c>
      <c r="EU689" s="1">
        <v>2.8012100000000002</v>
      </c>
      <c r="EV689" s="1">
        <v>0.198072</v>
      </c>
      <c r="EW689" s="1">
        <v>0.202126</v>
      </c>
      <c r="EX689" s="1">
        <v>0.118381</v>
      </c>
      <c r="EY689" s="1">
        <v>0.111957</v>
      </c>
      <c r="EZ689" s="1">
        <v>16502.2</v>
      </c>
      <c r="FA689" s="1">
        <v>17220.099999999999</v>
      </c>
      <c r="FB689" s="1">
        <v>23919.1</v>
      </c>
      <c r="FC689" s="1">
        <v>25104.2</v>
      </c>
      <c r="FD689" s="1">
        <v>33748.199999999997</v>
      </c>
      <c r="FE689" s="1">
        <v>35593.300000000003</v>
      </c>
      <c r="FF689" s="1">
        <v>43594.8</v>
      </c>
      <c r="FG689" s="1">
        <v>46400.4</v>
      </c>
      <c r="FH689" s="1">
        <v>1.9921500000000001</v>
      </c>
      <c r="FI689" s="1">
        <v>1.9008499999999999</v>
      </c>
      <c r="FJ689" s="1">
        <v>0.16706099999999999</v>
      </c>
      <c r="FK689" s="1">
        <v>0</v>
      </c>
      <c r="FL689" s="1">
        <v>29.103400000000001</v>
      </c>
      <c r="FM689" s="1">
        <v>999.9</v>
      </c>
      <c r="FN689" s="1">
        <v>59.7</v>
      </c>
      <c r="FO689" s="1">
        <v>34.200000000000003</v>
      </c>
      <c r="FP689" s="1">
        <v>32.360300000000002</v>
      </c>
      <c r="FQ689" s="1">
        <v>63.553899999999999</v>
      </c>
      <c r="FR689" s="1">
        <v>25.629000000000001</v>
      </c>
      <c r="FS689" s="1">
        <v>1</v>
      </c>
      <c r="FT689" s="1">
        <v>0.20263200000000001</v>
      </c>
      <c r="FU689" s="1">
        <v>-0.45460200000000001</v>
      </c>
      <c r="FV689" s="1">
        <v>20.3232</v>
      </c>
      <c r="FW689" s="1">
        <v>5.2122000000000002</v>
      </c>
      <c r="FX689" s="1">
        <v>11.9053</v>
      </c>
      <c r="FY689" s="1">
        <v>5.00305</v>
      </c>
      <c r="FZ689" s="1">
        <v>3.2903500000000001</v>
      </c>
      <c r="GA689" s="1">
        <v>9999</v>
      </c>
      <c r="GB689" s="1">
        <v>9999</v>
      </c>
      <c r="GC689" s="1">
        <v>9999</v>
      </c>
      <c r="GD689" s="1">
        <v>999.9</v>
      </c>
      <c r="GE689" s="1">
        <v>1.85945</v>
      </c>
      <c r="GF689" s="1">
        <v>1.85442</v>
      </c>
      <c r="GG689" s="1">
        <v>1.8575999999999999</v>
      </c>
      <c r="GH689" s="1">
        <v>1.85608</v>
      </c>
      <c r="GI689" s="1">
        <v>1.85486</v>
      </c>
      <c r="GJ689" s="1">
        <v>1.8545499999999999</v>
      </c>
      <c r="GK689" s="1">
        <v>1.8531899999999999</v>
      </c>
      <c r="GL689" s="1">
        <v>1.8563700000000001</v>
      </c>
      <c r="GM689" s="1">
        <v>0</v>
      </c>
      <c r="GN689" s="1">
        <v>0</v>
      </c>
      <c r="GO689" s="1">
        <v>0</v>
      </c>
      <c r="GP689" s="1">
        <v>0</v>
      </c>
      <c r="GQ689" s="1" t="s">
        <v>358</v>
      </c>
      <c r="GR689" s="1" t="s">
        <v>359</v>
      </c>
      <c r="GS689" s="1" t="s">
        <v>360</v>
      </c>
      <c r="GT689" s="1" t="s">
        <v>360</v>
      </c>
      <c r="GU689" s="1" t="s">
        <v>360</v>
      </c>
      <c r="GV689" s="1" t="s">
        <v>360</v>
      </c>
      <c r="GW689" s="1">
        <v>0</v>
      </c>
      <c r="GX689" s="1">
        <v>100</v>
      </c>
      <c r="GY689" s="1">
        <v>100</v>
      </c>
      <c r="GZ689" s="1">
        <v>2.63</v>
      </c>
      <c r="HA689" s="1">
        <v>1.1299999999999999E-2</v>
      </c>
      <c r="HB689" s="1">
        <v>0.43179755099752709</v>
      </c>
      <c r="HC689" s="1">
        <v>2.678124759318837E-3</v>
      </c>
      <c r="HD689" s="1">
        <v>-9.3737611465157319E-7</v>
      </c>
      <c r="HE689" s="1">
        <v>1.3915637841753891E-10</v>
      </c>
      <c r="HF689" s="1">
        <v>-7.4344716936427316E-2</v>
      </c>
      <c r="HG689" s="1">
        <v>1.061361004592812E-2</v>
      </c>
      <c r="HH689" s="1">
        <v>-3.086644042041478E-4</v>
      </c>
      <c r="HI689" s="1">
        <v>1.24720902217549E-6</v>
      </c>
      <c r="HJ689" s="1">
        <v>1</v>
      </c>
      <c r="HK689" s="1">
        <v>2093</v>
      </c>
      <c r="HL689" s="1">
        <v>2</v>
      </c>
      <c r="HM689" s="1">
        <v>27</v>
      </c>
      <c r="HN689" s="1">
        <v>7.9</v>
      </c>
      <c r="HO689" s="1">
        <v>7.8</v>
      </c>
      <c r="HP689" s="1">
        <v>2.79419</v>
      </c>
      <c r="HQ689" s="1">
        <v>2.2753899999999998</v>
      </c>
      <c r="HR689" s="1">
        <v>1.4978</v>
      </c>
      <c r="HS689" s="1">
        <v>2.3010299999999999</v>
      </c>
      <c r="HT689" s="1">
        <v>1.5478499999999999</v>
      </c>
      <c r="HU689" s="1">
        <v>2.4352999999999998</v>
      </c>
      <c r="HV689" s="1">
        <v>36.694299999999998</v>
      </c>
      <c r="HW689" s="1">
        <v>14.4823</v>
      </c>
      <c r="HX689" s="1">
        <v>18</v>
      </c>
      <c r="HY689" s="1">
        <v>501.846</v>
      </c>
      <c r="HZ689" s="1">
        <v>508.52</v>
      </c>
      <c r="IA689" s="1">
        <v>29.1937</v>
      </c>
      <c r="IB689" s="1">
        <v>29.7683</v>
      </c>
      <c r="IC689" s="1">
        <v>29.999700000000001</v>
      </c>
      <c r="ID689" s="1">
        <v>29.6187</v>
      </c>
      <c r="IE689" s="1">
        <v>29.716999999999999</v>
      </c>
      <c r="IF689" s="1">
        <v>55.952800000000003</v>
      </c>
      <c r="IG689" s="1">
        <v>22.4846</v>
      </c>
      <c r="IH689" s="1">
        <v>0</v>
      </c>
      <c r="II689" s="1">
        <v>29.195399999999999</v>
      </c>
      <c r="IJ689" s="1">
        <v>1378.64</v>
      </c>
      <c r="IK689" s="1">
        <v>25.007899999999999</v>
      </c>
      <c r="IL689" s="1">
        <v>100.822</v>
      </c>
      <c r="IM689" s="1">
        <v>100.566</v>
      </c>
      <c r="IN689" s="1" t="s">
        <v>365</v>
      </c>
    </row>
    <row r="690" spans="1:248" ht="15.75" customHeight="1" x14ac:dyDescent="0.3">
      <c r="A690" s="1">
        <v>674</v>
      </c>
      <c r="B690" s="1">
        <v>1660488836.0999999</v>
      </c>
      <c r="C690" s="1">
        <v>4707</v>
      </c>
      <c r="D690" s="1" t="s">
        <v>1693</v>
      </c>
      <c r="E690" s="1" t="s">
        <v>1694</v>
      </c>
      <c r="F690" s="1">
        <v>1</v>
      </c>
      <c r="G690" s="1" t="s">
        <v>1167</v>
      </c>
      <c r="H690" s="1" t="s">
        <v>350</v>
      </c>
      <c r="I690" s="1" t="s">
        <v>351</v>
      </c>
      <c r="J690" s="1" t="s">
        <v>352</v>
      </c>
      <c r="K690" s="1" t="s">
        <v>1168</v>
      </c>
      <c r="L690" s="1" t="s">
        <v>1169</v>
      </c>
      <c r="M690" s="1" t="s">
        <v>354</v>
      </c>
      <c r="N690" s="1">
        <v>1660488828.1624999</v>
      </c>
      <c r="O690" s="1">
        <f t="shared" si="68"/>
        <v>1.7951114928940728E-3</v>
      </c>
      <c r="P690" s="1">
        <f t="shared" si="69"/>
        <v>1.7951114928940728</v>
      </c>
      <c r="Q690" s="1">
        <f t="shared" si="70"/>
        <v>2.3453504732278248</v>
      </c>
      <c r="R690" s="1">
        <f t="shared" si="71"/>
        <v>1270.6443750000001</v>
      </c>
      <c r="S690" s="1">
        <f t="shared" si="72"/>
        <v>1185.5272333682083</v>
      </c>
      <c r="T690" s="1">
        <f t="shared" si="73"/>
        <v>118.28065102373309</v>
      </c>
      <c r="U690" s="1">
        <f t="shared" si="74"/>
        <v>126.77283124711285</v>
      </c>
      <c r="V690" s="1">
        <f t="shared" si="75"/>
        <v>8.6733220708084882E-2</v>
      </c>
      <c r="W690" s="1">
        <f t="shared" si="76"/>
        <v>2.9229880393571315</v>
      </c>
      <c r="X690" s="1">
        <f t="shared" si="77"/>
        <v>8.5328422355133271E-2</v>
      </c>
      <c r="Y690" s="1">
        <f t="shared" si="78"/>
        <v>5.3454584204215727E-2</v>
      </c>
      <c r="Z690" s="1">
        <f t="shared" si="79"/>
        <v>321.51530175000005</v>
      </c>
      <c r="AA690" s="1">
        <f t="shared" si="80"/>
        <v>32.414812488957409</v>
      </c>
      <c r="AB690" s="1">
        <f t="shared" si="81"/>
        <v>31.826250000000002</v>
      </c>
      <c r="AC690" s="1">
        <f t="shared" si="82"/>
        <v>4.7283239291082948</v>
      </c>
      <c r="AD690" s="1">
        <f t="shared" si="83"/>
        <v>60.063030542611116</v>
      </c>
      <c r="AE690" s="1">
        <f t="shared" si="84"/>
        <v>2.7076019017780033</v>
      </c>
      <c r="AF690" s="1">
        <f t="shared" si="85"/>
        <v>4.5079342106408067</v>
      </c>
      <c r="AG690" s="1">
        <f t="shared" si="86"/>
        <v>2.0207220273302915</v>
      </c>
      <c r="AH690" s="1">
        <f t="shared" si="87"/>
        <v>-79.164416836628618</v>
      </c>
      <c r="AI690" s="1">
        <f t="shared" si="88"/>
        <v>-132.31453084263819</v>
      </c>
      <c r="AJ690" s="1">
        <f t="shared" si="89"/>
        <v>-10.205963111721804</v>
      </c>
      <c r="AK690" s="1">
        <f t="shared" si="90"/>
        <v>99.830390959011424</v>
      </c>
      <c r="AL690" s="1">
        <f t="shared" si="91"/>
        <v>34.251650436359384</v>
      </c>
      <c r="AM690" s="1">
        <f t="shared" si="92"/>
        <v>1.7953773466561329</v>
      </c>
      <c r="AN690" s="1">
        <f t="shared" si="93"/>
        <v>2.3453504732278248</v>
      </c>
      <c r="AO690" s="1">
        <v>1374.255771530947</v>
      </c>
      <c r="AP690" s="1">
        <v>1344.8710303030309</v>
      </c>
      <c r="AQ690" s="1">
        <v>5.1661859256756797</v>
      </c>
      <c r="AR690" s="1">
        <v>65.0836536357032</v>
      </c>
      <c r="AS690" s="1">
        <f t="shared" si="94"/>
        <v>1.7951114928940728</v>
      </c>
      <c r="AT690" s="1">
        <v>25.044879049191881</v>
      </c>
      <c r="AU690" s="1">
        <v>27.139843636363629</v>
      </c>
      <c r="AV690" s="1">
        <v>1.1127452338541131E-5</v>
      </c>
      <c r="AW690" s="1">
        <v>81.89149428523082</v>
      </c>
      <c r="AX690" s="1">
        <v>0</v>
      </c>
      <c r="AY690" s="1">
        <v>0</v>
      </c>
      <c r="AZ690" s="1">
        <f t="shared" si="95"/>
        <v>1</v>
      </c>
      <c r="BA690" s="1">
        <f t="shared" si="96"/>
        <v>0</v>
      </c>
      <c r="BB690" s="1">
        <f t="shared" si="97"/>
        <v>51989.71016914372</v>
      </c>
      <c r="BC690" s="1">
        <f t="shared" si="98"/>
        <v>1999.995625</v>
      </c>
      <c r="BD690" s="1">
        <f t="shared" si="99"/>
        <v>1681.1963250000001</v>
      </c>
      <c r="BE690" s="1">
        <f t="shared" si="100"/>
        <v>0.8406000013125029</v>
      </c>
      <c r="BF690" s="1">
        <f t="shared" si="101"/>
        <v>0.16075800253313055</v>
      </c>
      <c r="BG690" s="1">
        <v>6</v>
      </c>
      <c r="BH690" s="1">
        <v>0.5</v>
      </c>
      <c r="BI690" s="1" t="s">
        <v>355</v>
      </c>
      <c r="BJ690" s="1">
        <v>2</v>
      </c>
      <c r="BK690" s="1" t="b">
        <v>1</v>
      </c>
      <c r="BL690" s="1">
        <v>1660488828.1624999</v>
      </c>
      <c r="BM690" s="1">
        <v>1270.6443750000001</v>
      </c>
      <c r="BN690" s="1">
        <v>1314.4706249999999</v>
      </c>
      <c r="BO690" s="1">
        <v>27.138300000000001</v>
      </c>
      <c r="BP690" s="1">
        <v>25.042950000000001</v>
      </c>
      <c r="BQ690" s="1">
        <v>1268.0406250000001</v>
      </c>
      <c r="BR690" s="1">
        <v>27.126975000000002</v>
      </c>
      <c r="BS690" s="1">
        <v>500.15143749999999</v>
      </c>
      <c r="BT690" s="1">
        <v>99.670393750000002</v>
      </c>
      <c r="BU690" s="1">
        <v>0.10011146875</v>
      </c>
      <c r="BV690" s="1">
        <v>30.986606250000001</v>
      </c>
      <c r="BW690" s="1">
        <v>31.826250000000002</v>
      </c>
      <c r="BX690" s="1">
        <v>999.9</v>
      </c>
      <c r="BY690" s="1">
        <v>0</v>
      </c>
      <c r="BZ690" s="1">
        <v>0</v>
      </c>
      <c r="CA690" s="1">
        <v>9995.588749999999</v>
      </c>
      <c r="CB690" s="1">
        <v>0</v>
      </c>
      <c r="CC690" s="1">
        <v>24.398443749999998</v>
      </c>
      <c r="CD690" s="1">
        <v>-43.826281250000001</v>
      </c>
      <c r="CE690" s="1">
        <v>1306.089375</v>
      </c>
      <c r="CF690" s="1">
        <v>1348.2349999999999</v>
      </c>
      <c r="CG690" s="1">
        <v>2.0953412500000002</v>
      </c>
      <c r="CH690" s="1">
        <v>1314.4706249999999</v>
      </c>
      <c r="CI690" s="1">
        <v>25.042950000000001</v>
      </c>
      <c r="CJ690" s="1">
        <v>2.704885</v>
      </c>
      <c r="CK690" s="1">
        <v>2.4960412500000002</v>
      </c>
      <c r="CL690" s="1">
        <v>22.314818750000001</v>
      </c>
      <c r="CM690" s="1">
        <v>21.000712499999999</v>
      </c>
      <c r="CN690" s="1">
        <v>1999.995625</v>
      </c>
      <c r="CO690" s="1">
        <v>0.98000181250000007</v>
      </c>
      <c r="CP690" s="1">
        <v>1.9998581250000001E-2</v>
      </c>
      <c r="CQ690" s="1">
        <v>0</v>
      </c>
      <c r="CR690" s="1">
        <v>2.6721875000000002</v>
      </c>
      <c r="CS690" s="1">
        <v>0</v>
      </c>
      <c r="CT690" s="1">
        <v>36595.912499999999</v>
      </c>
      <c r="CU690" s="1">
        <v>17412.293750000001</v>
      </c>
      <c r="CV690" s="1">
        <v>39.561999999999998</v>
      </c>
      <c r="CW690" s="1">
        <v>40.527124999999998</v>
      </c>
      <c r="CX690" s="1">
        <v>39.558124999999997</v>
      </c>
      <c r="CY690" s="1">
        <v>39.015500000000003</v>
      </c>
      <c r="CZ690" s="1">
        <v>39.784875</v>
      </c>
      <c r="DA690" s="1">
        <v>1959.995625</v>
      </c>
      <c r="DB690" s="1">
        <v>40</v>
      </c>
      <c r="DC690" s="1">
        <v>0</v>
      </c>
      <c r="DD690" s="1">
        <v>1660488834.2</v>
      </c>
      <c r="DE690" s="1">
        <v>0</v>
      </c>
      <c r="DF690" s="1">
        <v>1660488368.5999999</v>
      </c>
      <c r="DG690" s="1" t="s">
        <v>1170</v>
      </c>
      <c r="DH690" s="1">
        <v>1660488360.0999999</v>
      </c>
      <c r="DI690" s="1">
        <v>1660488368.5999999</v>
      </c>
      <c r="DJ690" s="1">
        <v>14</v>
      </c>
      <c r="DK690" s="1">
        <v>0.51200000000000001</v>
      </c>
      <c r="DL690" s="1">
        <v>1E-3</v>
      </c>
      <c r="DM690" s="1">
        <v>1.359</v>
      </c>
      <c r="DN690" s="1">
        <v>1.7999999999999999E-2</v>
      </c>
      <c r="DO690" s="1">
        <v>400</v>
      </c>
      <c r="DP690" s="1">
        <v>25</v>
      </c>
      <c r="DQ690" s="1">
        <v>0.25</v>
      </c>
      <c r="DR690" s="1">
        <v>7.0000000000000007E-2</v>
      </c>
      <c r="DS690" s="1">
        <v>2.3140773580246332</v>
      </c>
      <c r="DT690" s="1">
        <v>-0.70285329189247414</v>
      </c>
      <c r="DU690" s="1">
        <v>0.13082705101097231</v>
      </c>
      <c r="DV690" s="1">
        <v>0</v>
      </c>
      <c r="DW690" s="1">
        <v>34.239127447496259</v>
      </c>
      <c r="DX690" s="1">
        <v>2.9825829442854399</v>
      </c>
      <c r="DY690" s="1">
        <v>0.76286067653562373</v>
      </c>
      <c r="DZ690" s="1">
        <v>0</v>
      </c>
      <c r="EA690" s="1">
        <v>-43.807648387096783</v>
      </c>
      <c r="EB690" s="1">
        <v>-3.704254838709629</v>
      </c>
      <c r="EC690" s="1">
        <v>0.90723997069842754</v>
      </c>
      <c r="ED690" s="1">
        <v>0</v>
      </c>
      <c r="EE690" s="1">
        <v>1184.582989112195</v>
      </c>
      <c r="EF690" s="1">
        <v>307.97149767438509</v>
      </c>
      <c r="EG690" s="1">
        <v>22.30891289929464</v>
      </c>
      <c r="EH690" s="1">
        <v>0</v>
      </c>
      <c r="EI690" s="1">
        <v>2.100370243902439</v>
      </c>
      <c r="EJ690" s="1">
        <v>-0.104165435540068</v>
      </c>
      <c r="EK690" s="1">
        <v>1.1051451618106179E-2</v>
      </c>
      <c r="EL690" s="1">
        <v>1</v>
      </c>
      <c r="EM690" s="1">
        <v>2.020821697988052</v>
      </c>
      <c r="EN690" s="1">
        <v>-3.9611151027005978E-2</v>
      </c>
      <c r="EO690" s="1">
        <v>3.3181710550327951E-3</v>
      </c>
      <c r="EP690" s="1">
        <v>1</v>
      </c>
      <c r="EQ690" s="1">
        <v>2</v>
      </c>
      <c r="ER690" s="1">
        <v>6</v>
      </c>
      <c r="ES690" s="1" t="s">
        <v>384</v>
      </c>
      <c r="ET690" s="1">
        <v>2.9448699999999999</v>
      </c>
      <c r="EU690" s="1">
        <v>2.8011300000000001</v>
      </c>
      <c r="EV690" s="1">
        <v>0.19853899999999999</v>
      </c>
      <c r="EW690" s="1">
        <v>0.20258200000000001</v>
      </c>
      <c r="EX690" s="1">
        <v>0.11838799999999999</v>
      </c>
      <c r="EY690" s="1">
        <v>0.11196200000000001</v>
      </c>
      <c r="EZ690" s="1">
        <v>16492.599999999999</v>
      </c>
      <c r="FA690" s="1">
        <v>17210.099999999999</v>
      </c>
      <c r="FB690" s="1">
        <v>23919.200000000001</v>
      </c>
      <c r="FC690" s="1">
        <v>25104.1</v>
      </c>
      <c r="FD690" s="1">
        <v>33748</v>
      </c>
      <c r="FE690" s="1">
        <v>35593.199999999997</v>
      </c>
      <c r="FF690" s="1">
        <v>43594.8</v>
      </c>
      <c r="FG690" s="1">
        <v>46400.5</v>
      </c>
      <c r="FH690" s="1">
        <v>1.9921800000000001</v>
      </c>
      <c r="FI690" s="1">
        <v>1.90073</v>
      </c>
      <c r="FJ690" s="1">
        <v>0.16696800000000001</v>
      </c>
      <c r="FK690" s="1">
        <v>0</v>
      </c>
      <c r="FL690" s="1">
        <v>29.102799999999998</v>
      </c>
      <c r="FM690" s="1">
        <v>999.9</v>
      </c>
      <c r="FN690" s="1">
        <v>59.7</v>
      </c>
      <c r="FO690" s="1">
        <v>34.200000000000003</v>
      </c>
      <c r="FP690" s="1">
        <v>32.362299999999998</v>
      </c>
      <c r="FQ690" s="1">
        <v>63.693899999999999</v>
      </c>
      <c r="FR690" s="1">
        <v>26.101800000000001</v>
      </c>
      <c r="FS690" s="1">
        <v>1</v>
      </c>
      <c r="FT690" s="1">
        <v>0.20250000000000001</v>
      </c>
      <c r="FU690" s="1">
        <v>-0.39795799999999998</v>
      </c>
      <c r="FV690" s="1">
        <v>20.323399999999999</v>
      </c>
      <c r="FW690" s="1">
        <v>5.2125000000000004</v>
      </c>
      <c r="FX690" s="1">
        <v>11.9048</v>
      </c>
      <c r="FY690" s="1">
        <v>5.0031499999999998</v>
      </c>
      <c r="FZ690" s="1">
        <v>3.2904</v>
      </c>
      <c r="GA690" s="1">
        <v>9999</v>
      </c>
      <c r="GB690" s="1">
        <v>9999</v>
      </c>
      <c r="GC690" s="1">
        <v>9999</v>
      </c>
      <c r="GD690" s="1">
        <v>999.9</v>
      </c>
      <c r="GE690" s="1">
        <v>1.85945</v>
      </c>
      <c r="GF690" s="1">
        <v>1.85442</v>
      </c>
      <c r="GG690" s="1">
        <v>1.8575999999999999</v>
      </c>
      <c r="GH690" s="1">
        <v>1.85608</v>
      </c>
      <c r="GI690" s="1">
        <v>1.85486</v>
      </c>
      <c r="GJ690" s="1">
        <v>1.8545499999999999</v>
      </c>
      <c r="GK690" s="1">
        <v>1.8531899999999999</v>
      </c>
      <c r="GL690" s="1">
        <v>1.8563799999999999</v>
      </c>
      <c r="GM690" s="1">
        <v>0</v>
      </c>
      <c r="GN690" s="1">
        <v>0</v>
      </c>
      <c r="GO690" s="1">
        <v>0</v>
      </c>
      <c r="GP690" s="1">
        <v>0</v>
      </c>
      <c r="GQ690" s="1" t="s">
        <v>358</v>
      </c>
      <c r="GR690" s="1" t="s">
        <v>359</v>
      </c>
      <c r="GS690" s="1" t="s">
        <v>360</v>
      </c>
      <c r="GT690" s="1" t="s">
        <v>360</v>
      </c>
      <c r="GU690" s="1" t="s">
        <v>360</v>
      </c>
      <c r="GV690" s="1" t="s">
        <v>360</v>
      </c>
      <c r="GW690" s="1">
        <v>0</v>
      </c>
      <c r="GX690" s="1">
        <v>100</v>
      </c>
      <c r="GY690" s="1">
        <v>100</v>
      </c>
      <c r="GZ690" s="1">
        <v>2.64</v>
      </c>
      <c r="HA690" s="1">
        <v>1.1299999999999999E-2</v>
      </c>
      <c r="HB690" s="1">
        <v>0.43179755099752709</v>
      </c>
      <c r="HC690" s="1">
        <v>2.678124759318837E-3</v>
      </c>
      <c r="HD690" s="1">
        <v>-9.3737611465157319E-7</v>
      </c>
      <c r="HE690" s="1">
        <v>1.3915637841753891E-10</v>
      </c>
      <c r="HF690" s="1">
        <v>-7.4344716936427316E-2</v>
      </c>
      <c r="HG690" s="1">
        <v>1.061361004592812E-2</v>
      </c>
      <c r="HH690" s="1">
        <v>-3.086644042041478E-4</v>
      </c>
      <c r="HI690" s="1">
        <v>1.24720902217549E-6</v>
      </c>
      <c r="HJ690" s="1">
        <v>1</v>
      </c>
      <c r="HK690" s="1">
        <v>2093</v>
      </c>
      <c r="HL690" s="1">
        <v>2</v>
      </c>
      <c r="HM690" s="1">
        <v>27</v>
      </c>
      <c r="HN690" s="1">
        <v>7.9</v>
      </c>
      <c r="HO690" s="1">
        <v>7.8</v>
      </c>
      <c r="HP690" s="1">
        <v>2.7978499999999999</v>
      </c>
      <c r="HQ690" s="1">
        <v>2.2827099999999998</v>
      </c>
      <c r="HR690" s="1">
        <v>1.4978</v>
      </c>
      <c r="HS690" s="1">
        <v>2.2997999999999998</v>
      </c>
      <c r="HT690" s="1">
        <v>1.5478499999999999</v>
      </c>
      <c r="HU690" s="1">
        <v>2.4548299999999998</v>
      </c>
      <c r="HV690" s="1">
        <v>36.694299999999998</v>
      </c>
      <c r="HW690" s="1">
        <v>14.4823</v>
      </c>
      <c r="HX690" s="1">
        <v>18</v>
      </c>
      <c r="HY690" s="1">
        <v>501.86099999999999</v>
      </c>
      <c r="HZ690" s="1">
        <v>508.43</v>
      </c>
      <c r="IA690" s="1">
        <v>29.205300000000001</v>
      </c>
      <c r="IB690" s="1">
        <v>29.767700000000001</v>
      </c>
      <c r="IC690" s="1">
        <v>29.999700000000001</v>
      </c>
      <c r="ID690" s="1">
        <v>29.6187</v>
      </c>
      <c r="IE690" s="1">
        <v>29.7163</v>
      </c>
      <c r="IF690" s="1">
        <v>56.055900000000001</v>
      </c>
      <c r="IG690" s="1">
        <v>22.4846</v>
      </c>
      <c r="IH690" s="1">
        <v>0</v>
      </c>
      <c r="II690" s="1">
        <v>29.213100000000001</v>
      </c>
      <c r="IJ690" s="1">
        <v>1378.64</v>
      </c>
      <c r="IK690" s="1">
        <v>25.007899999999999</v>
      </c>
      <c r="IL690" s="1">
        <v>100.822</v>
      </c>
      <c r="IM690" s="1">
        <v>100.566</v>
      </c>
      <c r="IN690" s="1" t="s">
        <v>365</v>
      </c>
    </row>
    <row r="691" spans="1:248" ht="15.75" customHeight="1" x14ac:dyDescent="0.3">
      <c r="A691" s="1">
        <v>675</v>
      </c>
      <c r="B691" s="1">
        <v>1660488837.0999999</v>
      </c>
      <c r="C691" s="1">
        <v>4708</v>
      </c>
      <c r="D691" s="1" t="s">
        <v>1695</v>
      </c>
      <c r="E691" s="1" t="s">
        <v>1696</v>
      </c>
      <c r="F691" s="1">
        <v>1</v>
      </c>
      <c r="G691" s="1" t="s">
        <v>1167</v>
      </c>
      <c r="H691" s="1" t="s">
        <v>350</v>
      </c>
      <c r="I691" s="1" t="s">
        <v>351</v>
      </c>
      <c r="J691" s="1" t="s">
        <v>352</v>
      </c>
      <c r="K691" s="1" t="s">
        <v>1168</v>
      </c>
      <c r="L691" s="1" t="s">
        <v>1169</v>
      </c>
      <c r="M691" s="1" t="s">
        <v>354</v>
      </c>
      <c r="N691" s="1">
        <v>1660488829.633333</v>
      </c>
      <c r="O691" s="1">
        <f t="shared" si="68"/>
        <v>1.795663037594136E-3</v>
      </c>
      <c r="P691" s="1">
        <f t="shared" si="69"/>
        <v>1.795663037594136</v>
      </c>
      <c r="Q691" s="1">
        <f t="shared" si="70"/>
        <v>2.4481537869296828</v>
      </c>
      <c r="R691" s="1">
        <f t="shared" si="71"/>
        <v>1278.0726666666669</v>
      </c>
      <c r="S691" s="1">
        <f t="shared" si="72"/>
        <v>1190.8772014555834</v>
      </c>
      <c r="T691" s="1">
        <f t="shared" si="73"/>
        <v>118.81484687047066</v>
      </c>
      <c r="U691" s="1">
        <f t="shared" si="74"/>
        <v>127.51441373949073</v>
      </c>
      <c r="V691" s="1">
        <f t="shared" si="75"/>
        <v>8.6805800802315758E-2</v>
      </c>
      <c r="W691" s="1">
        <f t="shared" si="76"/>
        <v>2.9234956196634956</v>
      </c>
      <c r="X691" s="1">
        <f t="shared" si="77"/>
        <v>8.5398910939384759E-2</v>
      </c>
      <c r="Y691" s="1">
        <f t="shared" si="78"/>
        <v>5.3498823425816869E-2</v>
      </c>
      <c r="Z691" s="1">
        <f t="shared" si="79"/>
        <v>321.51514879999985</v>
      </c>
      <c r="AA691" s="1">
        <f t="shared" si="80"/>
        <v>32.410835365176382</v>
      </c>
      <c r="AB691" s="1">
        <f t="shared" si="81"/>
        <v>31.82195333333334</v>
      </c>
      <c r="AC691" s="1">
        <f t="shared" si="82"/>
        <v>4.7271726868733071</v>
      </c>
      <c r="AD691" s="1">
        <f t="shared" si="83"/>
        <v>60.072618049423113</v>
      </c>
      <c r="AE691" s="1">
        <f t="shared" si="84"/>
        <v>2.7074772704441306</v>
      </c>
      <c r="AF691" s="1">
        <f t="shared" si="85"/>
        <v>4.5070072827800303</v>
      </c>
      <c r="AG691" s="1">
        <f t="shared" si="86"/>
        <v>2.0196954164291765</v>
      </c>
      <c r="AH691" s="1">
        <f t="shared" si="87"/>
        <v>-79.188739957901404</v>
      </c>
      <c r="AI691" s="1">
        <f t="shared" si="88"/>
        <v>-132.22868981274479</v>
      </c>
      <c r="AJ691" s="1">
        <f t="shared" si="89"/>
        <v>-10.197173874332609</v>
      </c>
      <c r="AK691" s="1">
        <f t="shared" si="90"/>
        <v>99.900545155021007</v>
      </c>
      <c r="AL691" s="1">
        <f t="shared" si="91"/>
        <v>34.353172460590983</v>
      </c>
      <c r="AM691" s="1">
        <f t="shared" si="92"/>
        <v>1.7936889255889632</v>
      </c>
      <c r="AN691" s="1">
        <f t="shared" si="93"/>
        <v>2.4481537869296828</v>
      </c>
      <c r="AO691" s="1">
        <v>1379.496220443546</v>
      </c>
      <c r="AP691" s="1">
        <v>1350.015575757576</v>
      </c>
      <c r="AQ691" s="1">
        <v>5.1603378575150929</v>
      </c>
      <c r="AR691" s="1">
        <v>65.0836536357032</v>
      </c>
      <c r="AS691" s="1">
        <f t="shared" si="94"/>
        <v>1.795663037594136</v>
      </c>
      <c r="AT691" s="1">
        <v>25.045241004865659</v>
      </c>
      <c r="AU691" s="1">
        <v>27.140764848484839</v>
      </c>
      <c r="AV691" s="1">
        <v>1.319442412857502E-5</v>
      </c>
      <c r="AW691" s="1">
        <v>81.89149428523082</v>
      </c>
      <c r="AX691" s="1">
        <v>0</v>
      </c>
      <c r="AY691" s="1">
        <v>0</v>
      </c>
      <c r="AZ691" s="1">
        <f t="shared" si="95"/>
        <v>1</v>
      </c>
      <c r="BA691" s="1">
        <f t="shared" si="96"/>
        <v>0</v>
      </c>
      <c r="BB691" s="1">
        <f t="shared" si="97"/>
        <v>52004.780010969138</v>
      </c>
      <c r="BC691" s="1">
        <f t="shared" si="98"/>
        <v>1999.994666666666</v>
      </c>
      <c r="BD691" s="1">
        <f t="shared" si="99"/>
        <v>1681.1955199999995</v>
      </c>
      <c r="BE691" s="1">
        <f t="shared" si="100"/>
        <v>0.84060000160000425</v>
      </c>
      <c r="BF691" s="1">
        <f t="shared" si="101"/>
        <v>0.16075800308800822</v>
      </c>
      <c r="BG691" s="1">
        <v>6</v>
      </c>
      <c r="BH691" s="1">
        <v>0.5</v>
      </c>
      <c r="BI691" s="1" t="s">
        <v>355</v>
      </c>
      <c r="BJ691" s="1">
        <v>2</v>
      </c>
      <c r="BK691" s="1" t="b">
        <v>1</v>
      </c>
      <c r="BL691" s="1">
        <v>1660488829.633333</v>
      </c>
      <c r="BM691" s="1">
        <v>1278.0726666666669</v>
      </c>
      <c r="BN691" s="1">
        <v>1322.032666666667</v>
      </c>
      <c r="BO691" s="1">
        <v>27.136953333333331</v>
      </c>
      <c r="BP691" s="1">
        <v>25.04364</v>
      </c>
      <c r="BQ691" s="1">
        <v>1275.461333333333</v>
      </c>
      <c r="BR691" s="1">
        <v>27.125620000000001</v>
      </c>
      <c r="BS691" s="1">
        <v>500.16793333333328</v>
      </c>
      <c r="BT691" s="1">
        <v>99.670626666666678</v>
      </c>
      <c r="BU691" s="1">
        <v>0.1002369666666667</v>
      </c>
      <c r="BV691" s="1">
        <v>30.983000000000001</v>
      </c>
      <c r="BW691" s="1">
        <v>31.82195333333334</v>
      </c>
      <c r="BX691" s="1">
        <v>999.89999999999986</v>
      </c>
      <c r="BY691" s="1">
        <v>0</v>
      </c>
      <c r="BZ691" s="1">
        <v>0</v>
      </c>
      <c r="CA691" s="1">
        <v>9998.4613333333327</v>
      </c>
      <c r="CB691" s="1">
        <v>0</v>
      </c>
      <c r="CC691" s="1">
        <v>24.656400000000001</v>
      </c>
      <c r="CD691" s="1">
        <v>-43.960333333333338</v>
      </c>
      <c r="CE691" s="1">
        <v>1313.7233333333329</v>
      </c>
      <c r="CF691" s="1">
        <v>1355.992666666667</v>
      </c>
      <c r="CG691" s="1">
        <v>2.0933060000000001</v>
      </c>
      <c r="CH691" s="1">
        <v>1322.032666666667</v>
      </c>
      <c r="CI691" s="1">
        <v>25.04364</v>
      </c>
      <c r="CJ691" s="1">
        <v>2.7047566666666669</v>
      </c>
      <c r="CK691" s="1">
        <v>2.496115333333333</v>
      </c>
      <c r="CL691" s="1">
        <v>22.31404666666667</v>
      </c>
      <c r="CM691" s="1">
        <v>21.00119333333333</v>
      </c>
      <c r="CN691" s="1">
        <v>1999.994666666666</v>
      </c>
      <c r="CO691" s="1">
        <v>0.98000180000000026</v>
      </c>
      <c r="CP691" s="1">
        <v>1.9998593333333332E-2</v>
      </c>
      <c r="CQ691" s="1">
        <v>0</v>
      </c>
      <c r="CR691" s="1">
        <v>2.6947999999999999</v>
      </c>
      <c r="CS691" s="1">
        <v>0</v>
      </c>
      <c r="CT691" s="1">
        <v>36587.393333333333</v>
      </c>
      <c r="CU691" s="1">
        <v>17412.28666666667</v>
      </c>
      <c r="CV691" s="1">
        <v>39.561999999999998</v>
      </c>
      <c r="CW691" s="1">
        <v>40.524799999999999</v>
      </c>
      <c r="CX691" s="1">
        <v>39.557866666666669</v>
      </c>
      <c r="CY691" s="1">
        <v>39.0124</v>
      </c>
      <c r="CZ691" s="1">
        <v>39.778933333333327</v>
      </c>
      <c r="DA691" s="1">
        <v>1959.994666666666</v>
      </c>
      <c r="DB691" s="1">
        <v>40</v>
      </c>
      <c r="DC691" s="1">
        <v>0</v>
      </c>
      <c r="DD691" s="1">
        <v>1660488834.8</v>
      </c>
      <c r="DE691" s="1">
        <v>0</v>
      </c>
      <c r="DF691" s="1">
        <v>1660488368.5999999</v>
      </c>
      <c r="DG691" s="1" t="s">
        <v>1170</v>
      </c>
      <c r="DH691" s="1">
        <v>1660488360.0999999</v>
      </c>
      <c r="DI691" s="1">
        <v>1660488368.5999999</v>
      </c>
      <c r="DJ691" s="1">
        <v>14</v>
      </c>
      <c r="DK691" s="1">
        <v>0.51200000000000001</v>
      </c>
      <c r="DL691" s="1">
        <v>1E-3</v>
      </c>
      <c r="DM691" s="1">
        <v>1.359</v>
      </c>
      <c r="DN691" s="1">
        <v>1.7999999999999999E-2</v>
      </c>
      <c r="DO691" s="1">
        <v>400</v>
      </c>
      <c r="DP691" s="1">
        <v>25</v>
      </c>
      <c r="DQ691" s="1">
        <v>0.25</v>
      </c>
      <c r="DR691" s="1">
        <v>7.0000000000000007E-2</v>
      </c>
      <c r="DS691" s="1">
        <v>2.3005538473573042</v>
      </c>
      <c r="DT691" s="1">
        <v>-0.22315143934338971</v>
      </c>
      <c r="DU691" s="1">
        <v>0.1140940951828489</v>
      </c>
      <c r="DV691" s="1">
        <v>1</v>
      </c>
      <c r="DW691" s="1">
        <v>34.269978069830351</v>
      </c>
      <c r="DX691" s="1">
        <v>1.9490184624086671</v>
      </c>
      <c r="DY691" s="1">
        <v>0.74854096839701623</v>
      </c>
      <c r="DZ691" s="1">
        <v>0</v>
      </c>
      <c r="EA691" s="1">
        <v>-43.853729032258073</v>
      </c>
      <c r="EB691" s="1">
        <v>-2.6268580645160382</v>
      </c>
      <c r="EC691" s="1">
        <v>0.88742950222267991</v>
      </c>
      <c r="ED691" s="1">
        <v>0</v>
      </c>
      <c r="EE691" s="1">
        <v>1189.731915435854</v>
      </c>
      <c r="EF691" s="1">
        <v>299.53210672883779</v>
      </c>
      <c r="EG691" s="1">
        <v>21.692159231667979</v>
      </c>
      <c r="EH691" s="1">
        <v>0</v>
      </c>
      <c r="EI691" s="1">
        <v>2.0993139024390248</v>
      </c>
      <c r="EJ691" s="1">
        <v>-9.6524111498260096E-2</v>
      </c>
      <c r="EK691" s="1">
        <v>1.061188723199737E-2</v>
      </c>
      <c r="EL691" s="1">
        <v>1</v>
      </c>
      <c r="EM691" s="1">
        <v>2.0201659537346179</v>
      </c>
      <c r="EN691" s="1">
        <v>-3.0859529980399661E-2</v>
      </c>
      <c r="EO691" s="1">
        <v>2.7250952430539332E-3</v>
      </c>
      <c r="EP691" s="1">
        <v>1</v>
      </c>
      <c r="EQ691" s="1">
        <v>3</v>
      </c>
      <c r="ER691" s="1">
        <v>6</v>
      </c>
      <c r="ES691" s="1" t="s">
        <v>379</v>
      </c>
      <c r="ET691" s="1">
        <v>2.9447299999999998</v>
      </c>
      <c r="EU691" s="1">
        <v>2.8011200000000001</v>
      </c>
      <c r="EV691" s="1">
        <v>0.19899700000000001</v>
      </c>
      <c r="EW691" s="1">
        <v>0.203042</v>
      </c>
      <c r="EX691" s="1">
        <v>0.11839</v>
      </c>
      <c r="EY691" s="1">
        <v>0.11196399999999999</v>
      </c>
      <c r="EZ691" s="1">
        <v>16483.099999999999</v>
      </c>
      <c r="FA691" s="1">
        <v>17200.099999999999</v>
      </c>
      <c r="FB691" s="1">
        <v>23919</v>
      </c>
      <c r="FC691" s="1">
        <v>25104</v>
      </c>
      <c r="FD691" s="1">
        <v>33747.699999999997</v>
      </c>
      <c r="FE691" s="1">
        <v>35593.1</v>
      </c>
      <c r="FF691" s="1">
        <v>43594.5</v>
      </c>
      <c r="FG691" s="1">
        <v>46400.4</v>
      </c>
      <c r="FH691" s="1">
        <v>1.99227</v>
      </c>
      <c r="FI691" s="1">
        <v>1.9006000000000001</v>
      </c>
      <c r="FJ691" s="1">
        <v>0.16683700000000001</v>
      </c>
      <c r="FK691" s="1">
        <v>0</v>
      </c>
      <c r="FL691" s="1">
        <v>29.1022</v>
      </c>
      <c r="FM691" s="1">
        <v>999.9</v>
      </c>
      <c r="FN691" s="1">
        <v>59.8</v>
      </c>
      <c r="FO691" s="1">
        <v>34.200000000000003</v>
      </c>
      <c r="FP691" s="1">
        <v>32.418199999999999</v>
      </c>
      <c r="FQ691" s="1">
        <v>63.623899999999999</v>
      </c>
      <c r="FR691" s="1">
        <v>26.510400000000001</v>
      </c>
      <c r="FS691" s="1">
        <v>1</v>
      </c>
      <c r="FT691" s="1">
        <v>0.202401</v>
      </c>
      <c r="FU691" s="1">
        <v>-0.36736400000000002</v>
      </c>
      <c r="FV691" s="1">
        <v>20.323599999999999</v>
      </c>
      <c r="FW691" s="1">
        <v>5.2127999999999997</v>
      </c>
      <c r="FX691" s="1">
        <v>11.904500000000001</v>
      </c>
      <c r="FY691" s="1">
        <v>5.0033000000000003</v>
      </c>
      <c r="FZ691" s="1">
        <v>3.2904800000000001</v>
      </c>
      <c r="GA691" s="1">
        <v>9999</v>
      </c>
      <c r="GB691" s="1">
        <v>9999</v>
      </c>
      <c r="GC691" s="1">
        <v>9999</v>
      </c>
      <c r="GD691" s="1">
        <v>999.9</v>
      </c>
      <c r="GE691" s="1">
        <v>1.85945</v>
      </c>
      <c r="GF691" s="1">
        <v>1.8544099999999999</v>
      </c>
      <c r="GG691" s="1">
        <v>1.8575999999999999</v>
      </c>
      <c r="GH691" s="1">
        <v>1.85608</v>
      </c>
      <c r="GI691" s="1">
        <v>1.85486</v>
      </c>
      <c r="GJ691" s="1">
        <v>1.8545499999999999</v>
      </c>
      <c r="GK691" s="1">
        <v>1.8531899999999999</v>
      </c>
      <c r="GL691" s="1">
        <v>1.8563799999999999</v>
      </c>
      <c r="GM691" s="1">
        <v>0</v>
      </c>
      <c r="GN691" s="1">
        <v>0</v>
      </c>
      <c r="GO691" s="1">
        <v>0</v>
      </c>
      <c r="GP691" s="1">
        <v>0</v>
      </c>
      <c r="GQ691" s="1" t="s">
        <v>358</v>
      </c>
      <c r="GR691" s="1" t="s">
        <v>359</v>
      </c>
      <c r="GS691" s="1" t="s">
        <v>360</v>
      </c>
      <c r="GT691" s="1" t="s">
        <v>360</v>
      </c>
      <c r="GU691" s="1" t="s">
        <v>360</v>
      </c>
      <c r="GV691" s="1" t="s">
        <v>360</v>
      </c>
      <c r="GW691" s="1">
        <v>0</v>
      </c>
      <c r="GX691" s="1">
        <v>100</v>
      </c>
      <c r="GY691" s="1">
        <v>100</v>
      </c>
      <c r="GZ691" s="1">
        <v>2.65</v>
      </c>
      <c r="HA691" s="1">
        <v>1.1299999999999999E-2</v>
      </c>
      <c r="HB691" s="1">
        <v>0.43179755099752709</v>
      </c>
      <c r="HC691" s="1">
        <v>2.678124759318837E-3</v>
      </c>
      <c r="HD691" s="1">
        <v>-9.3737611465157319E-7</v>
      </c>
      <c r="HE691" s="1">
        <v>1.3915637841753891E-10</v>
      </c>
      <c r="HF691" s="1">
        <v>-7.4344716936427316E-2</v>
      </c>
      <c r="HG691" s="1">
        <v>1.061361004592812E-2</v>
      </c>
      <c r="HH691" s="1">
        <v>-3.086644042041478E-4</v>
      </c>
      <c r="HI691" s="1">
        <v>1.24720902217549E-6</v>
      </c>
      <c r="HJ691" s="1">
        <v>1</v>
      </c>
      <c r="HK691" s="1">
        <v>2093</v>
      </c>
      <c r="HL691" s="1">
        <v>2</v>
      </c>
      <c r="HM691" s="1">
        <v>27</v>
      </c>
      <c r="HN691" s="1">
        <v>8</v>
      </c>
      <c r="HO691" s="1">
        <v>7.8</v>
      </c>
      <c r="HP691" s="1">
        <v>2.81006</v>
      </c>
      <c r="HQ691" s="1">
        <v>2.3010299999999999</v>
      </c>
      <c r="HR691" s="1">
        <v>1.4978</v>
      </c>
      <c r="HS691" s="1">
        <v>2.2997999999999998</v>
      </c>
      <c r="HT691" s="1">
        <v>1.5478499999999999</v>
      </c>
      <c r="HU691" s="1">
        <v>2.3767100000000001</v>
      </c>
      <c r="HV691" s="1">
        <v>36.718000000000004</v>
      </c>
      <c r="HW691" s="1">
        <v>14.4823</v>
      </c>
      <c r="HX691" s="1">
        <v>18</v>
      </c>
      <c r="HY691" s="1">
        <v>501.92099999999999</v>
      </c>
      <c r="HZ691" s="1">
        <v>508.34100000000001</v>
      </c>
      <c r="IA691" s="1">
        <v>29.213899999999999</v>
      </c>
      <c r="IB691" s="1">
        <v>29.766999999999999</v>
      </c>
      <c r="IC691" s="1">
        <v>29.999700000000001</v>
      </c>
      <c r="ID691" s="1">
        <v>29.6187</v>
      </c>
      <c r="IE691" s="1">
        <v>29.715699999999998</v>
      </c>
      <c r="IF691" s="1">
        <v>56.247300000000003</v>
      </c>
      <c r="IG691" s="1">
        <v>22.4846</v>
      </c>
      <c r="IH691" s="1">
        <v>0</v>
      </c>
      <c r="II691" s="1">
        <v>29.213100000000001</v>
      </c>
      <c r="IJ691" s="1">
        <v>1389.2</v>
      </c>
      <c r="IK691" s="1">
        <v>25.007899999999999</v>
      </c>
      <c r="IL691" s="1">
        <v>100.822</v>
      </c>
      <c r="IM691" s="1">
        <v>100.566</v>
      </c>
      <c r="IN691" s="1" t="s">
        <v>365</v>
      </c>
    </row>
    <row r="692" spans="1:248" ht="15.75" customHeight="1" x14ac:dyDescent="0.3">
      <c r="A692" s="1">
        <v>676</v>
      </c>
      <c r="B692" s="1">
        <v>1660488838.0999999</v>
      </c>
      <c r="C692" s="1">
        <v>4709</v>
      </c>
      <c r="D692" s="1" t="s">
        <v>1697</v>
      </c>
      <c r="E692" s="1" t="s">
        <v>1698</v>
      </c>
      <c r="F692" s="1">
        <v>1</v>
      </c>
      <c r="G692" s="1" t="s">
        <v>1167</v>
      </c>
      <c r="H692" s="1" t="s">
        <v>350</v>
      </c>
      <c r="I692" s="1" t="s">
        <v>351</v>
      </c>
      <c r="J692" s="1" t="s">
        <v>352</v>
      </c>
      <c r="K692" s="1" t="s">
        <v>1168</v>
      </c>
      <c r="L692" s="1" t="s">
        <v>1169</v>
      </c>
      <c r="M692" s="1" t="s">
        <v>354</v>
      </c>
      <c r="N692" s="1">
        <v>1660488830.1312499</v>
      </c>
      <c r="O692" s="1">
        <f t="shared" si="68"/>
        <v>1.7957109086913932E-3</v>
      </c>
      <c r="P692" s="1">
        <f t="shared" si="69"/>
        <v>1.7957109086913932</v>
      </c>
      <c r="Q692" s="1">
        <f t="shared" si="70"/>
        <v>2.6255741112248798</v>
      </c>
      <c r="R692" s="1">
        <f t="shared" si="71"/>
        <v>1280.5875000000001</v>
      </c>
      <c r="S692" s="1">
        <f t="shared" si="72"/>
        <v>1190.0571818646188</v>
      </c>
      <c r="T692" s="1">
        <f t="shared" si="73"/>
        <v>118.73297069165753</v>
      </c>
      <c r="U692" s="1">
        <f t="shared" si="74"/>
        <v>127.76525399171953</v>
      </c>
      <c r="V692" s="1">
        <f t="shared" si="75"/>
        <v>8.6816519457859218E-2</v>
      </c>
      <c r="W692" s="1">
        <f t="shared" si="76"/>
        <v>2.9235252584958102</v>
      </c>
      <c r="X692" s="1">
        <f t="shared" si="77"/>
        <v>8.5409299185566848E-2</v>
      </c>
      <c r="Y692" s="1">
        <f t="shared" si="78"/>
        <v>5.3505345108183382E-2</v>
      </c>
      <c r="Z692" s="1">
        <f t="shared" si="79"/>
        <v>321.5154015</v>
      </c>
      <c r="AA692" s="1">
        <f t="shared" si="80"/>
        <v>32.410398886628663</v>
      </c>
      <c r="AB692" s="1">
        <f t="shared" si="81"/>
        <v>31.82134375</v>
      </c>
      <c r="AC692" s="1">
        <f t="shared" si="82"/>
        <v>4.7270093758250056</v>
      </c>
      <c r="AD692" s="1">
        <f t="shared" si="83"/>
        <v>60.074656450457589</v>
      </c>
      <c r="AE692" s="1">
        <f t="shared" si="84"/>
        <v>2.7075054526822968</v>
      </c>
      <c r="AF692" s="1">
        <f t="shared" si="85"/>
        <v>4.5069012669512718</v>
      </c>
      <c r="AG692" s="1">
        <f t="shared" si="86"/>
        <v>2.0195039231427088</v>
      </c>
      <c r="AH692" s="1">
        <f t="shared" si="87"/>
        <v>-79.190851073290446</v>
      </c>
      <c r="AI692" s="1">
        <f t="shared" si="88"/>
        <v>-132.19896745292766</v>
      </c>
      <c r="AJ692" s="1">
        <f t="shared" si="89"/>
        <v>-10.194727042795058</v>
      </c>
      <c r="AK692" s="1">
        <f t="shared" si="90"/>
        <v>99.930855930986809</v>
      </c>
      <c r="AL692" s="1">
        <f t="shared" si="91"/>
        <v>34.347199728169727</v>
      </c>
      <c r="AM692" s="1">
        <f t="shared" si="92"/>
        <v>1.7938096579467588</v>
      </c>
      <c r="AN692" s="1">
        <f t="shared" si="93"/>
        <v>2.6255741112248798</v>
      </c>
      <c r="AO692" s="1">
        <v>1384.6737972147459</v>
      </c>
      <c r="AP692" s="1">
        <v>1355.1046666666659</v>
      </c>
      <c r="AQ692" s="1">
        <v>5.1349812908953867</v>
      </c>
      <c r="AR692" s="1">
        <v>65.0836536357032</v>
      </c>
      <c r="AS692" s="1">
        <f t="shared" si="94"/>
        <v>1.7957109086913932</v>
      </c>
      <c r="AT692" s="1">
        <v>25.045907185783619</v>
      </c>
      <c r="AU692" s="1">
        <v>27.141509696969688</v>
      </c>
      <c r="AV692" s="1">
        <v>1.176361913495436E-5</v>
      </c>
      <c r="AW692" s="1">
        <v>81.89149428523082</v>
      </c>
      <c r="AX692" s="1">
        <v>0</v>
      </c>
      <c r="AY692" s="1">
        <v>0</v>
      </c>
      <c r="AZ692" s="1">
        <f t="shared" si="95"/>
        <v>1</v>
      </c>
      <c r="BA692" s="1">
        <f t="shared" si="96"/>
        <v>0</v>
      </c>
      <c r="BB692" s="1">
        <f t="shared" si="97"/>
        <v>52005.693856882492</v>
      </c>
      <c r="BC692" s="1">
        <f t="shared" si="98"/>
        <v>1999.9962499999999</v>
      </c>
      <c r="BD692" s="1">
        <f t="shared" si="99"/>
        <v>1681.1968499999998</v>
      </c>
      <c r="BE692" s="1">
        <f t="shared" si="100"/>
        <v>0.84060000112500211</v>
      </c>
      <c r="BF692" s="1">
        <f t="shared" si="101"/>
        <v>0.16075800217125408</v>
      </c>
      <c r="BG692" s="1">
        <v>6</v>
      </c>
      <c r="BH692" s="1">
        <v>0.5</v>
      </c>
      <c r="BI692" s="1" t="s">
        <v>355</v>
      </c>
      <c r="BJ692" s="1">
        <v>2</v>
      </c>
      <c r="BK692" s="1" t="b">
        <v>1</v>
      </c>
      <c r="BL692" s="1">
        <v>1660488830.1312499</v>
      </c>
      <c r="BM692" s="1">
        <v>1280.5875000000001</v>
      </c>
      <c r="BN692" s="1">
        <v>1324.5462500000001</v>
      </c>
      <c r="BO692" s="1">
        <v>27.137250000000002</v>
      </c>
      <c r="BP692" s="1">
        <v>25.043781249999999</v>
      </c>
      <c r="BQ692" s="1">
        <v>1277.9737500000001</v>
      </c>
      <c r="BR692" s="1">
        <v>27.125912499999998</v>
      </c>
      <c r="BS692" s="1">
        <v>500.16431249999999</v>
      </c>
      <c r="BT692" s="1">
        <v>99.670606250000006</v>
      </c>
      <c r="BU692" s="1">
        <v>0.1002051875</v>
      </c>
      <c r="BV692" s="1">
        <v>30.982587500000001</v>
      </c>
      <c r="BW692" s="1">
        <v>31.82134375</v>
      </c>
      <c r="BX692" s="1">
        <v>999.9</v>
      </c>
      <c r="BY692" s="1">
        <v>0</v>
      </c>
      <c r="BZ692" s="1">
        <v>0</v>
      </c>
      <c r="CA692" s="1">
        <v>9998.6324999999997</v>
      </c>
      <c r="CB692" s="1">
        <v>0</v>
      </c>
      <c r="CC692" s="1">
        <v>24.785812499999999</v>
      </c>
      <c r="CD692" s="1">
        <v>-43.959000000000003</v>
      </c>
      <c r="CE692" s="1">
        <v>1316.3087499999999</v>
      </c>
      <c r="CF692" s="1">
        <v>1358.5706250000001</v>
      </c>
      <c r="CG692" s="1">
        <v>2.0934599999999999</v>
      </c>
      <c r="CH692" s="1">
        <v>1324.5462500000001</v>
      </c>
      <c r="CI692" s="1">
        <v>25.043781249999999</v>
      </c>
      <c r="CJ692" s="1">
        <v>2.704785625</v>
      </c>
      <c r="CK692" s="1">
        <v>2.49612875</v>
      </c>
      <c r="CL692" s="1">
        <v>22.314225</v>
      </c>
      <c r="CM692" s="1">
        <v>21.001281250000002</v>
      </c>
      <c r="CN692" s="1">
        <v>1999.9962499999999</v>
      </c>
      <c r="CO692" s="1">
        <v>0.98000181250000007</v>
      </c>
      <c r="CP692" s="1">
        <v>1.9998581250000001E-2</v>
      </c>
      <c r="CQ692" s="1">
        <v>0</v>
      </c>
      <c r="CR692" s="1">
        <v>2.7284999999999999</v>
      </c>
      <c r="CS692" s="1">
        <v>0</v>
      </c>
      <c r="CT692" s="1">
        <v>36584.668749999997</v>
      </c>
      <c r="CU692" s="1">
        <v>17412.3</v>
      </c>
      <c r="CV692" s="1">
        <v>39.561999999999998</v>
      </c>
      <c r="CW692" s="1">
        <v>40.523249999999997</v>
      </c>
      <c r="CX692" s="1">
        <v>39.558124999999997</v>
      </c>
      <c r="CY692" s="1">
        <v>39.011625000000002</v>
      </c>
      <c r="CZ692" s="1">
        <v>39.777124999999998</v>
      </c>
      <c r="DA692" s="1">
        <v>1959.9962499999999</v>
      </c>
      <c r="DB692" s="1">
        <v>40</v>
      </c>
      <c r="DC692" s="1">
        <v>0</v>
      </c>
      <c r="DD692" s="1">
        <v>1660488836</v>
      </c>
      <c r="DE692" s="1">
        <v>0</v>
      </c>
      <c r="DF692" s="1">
        <v>1660488368.5999999</v>
      </c>
      <c r="DG692" s="1" t="s">
        <v>1170</v>
      </c>
      <c r="DH692" s="1">
        <v>1660488360.0999999</v>
      </c>
      <c r="DI692" s="1">
        <v>1660488368.5999999</v>
      </c>
      <c r="DJ692" s="1">
        <v>14</v>
      </c>
      <c r="DK692" s="1">
        <v>0.51200000000000001</v>
      </c>
      <c r="DL692" s="1">
        <v>1E-3</v>
      </c>
      <c r="DM692" s="1">
        <v>1.359</v>
      </c>
      <c r="DN692" s="1">
        <v>1.7999999999999999E-2</v>
      </c>
      <c r="DO692" s="1">
        <v>400</v>
      </c>
      <c r="DP692" s="1">
        <v>25</v>
      </c>
      <c r="DQ692" s="1">
        <v>0.25</v>
      </c>
      <c r="DR692" s="1">
        <v>7.0000000000000007E-2</v>
      </c>
      <c r="DS692" s="1">
        <v>2.3005538473573042</v>
      </c>
      <c r="DT692" s="1">
        <v>-0.22315143934338971</v>
      </c>
      <c r="DU692" s="1">
        <v>0.1140940951828489</v>
      </c>
      <c r="DV692" s="1">
        <v>1</v>
      </c>
      <c r="DW692" s="1">
        <v>34.269978069830351</v>
      </c>
      <c r="DX692" s="1">
        <v>1.9490184624086671</v>
      </c>
      <c r="DY692" s="1">
        <v>0.74854096839701623</v>
      </c>
      <c r="DZ692" s="1">
        <v>0</v>
      </c>
      <c r="EA692" s="1">
        <v>-43.853729032258073</v>
      </c>
      <c r="EB692" s="1">
        <v>-2.6268580645160382</v>
      </c>
      <c r="EC692" s="1">
        <v>0.88742950222267991</v>
      </c>
      <c r="ED692" s="1">
        <v>0</v>
      </c>
      <c r="EE692" s="1">
        <v>1189.731915435854</v>
      </c>
      <c r="EF692" s="1">
        <v>299.53210672883779</v>
      </c>
      <c r="EG692" s="1">
        <v>21.692159231667979</v>
      </c>
      <c r="EH692" s="1">
        <v>0</v>
      </c>
      <c r="EI692" s="1">
        <v>2.0993139024390248</v>
      </c>
      <c r="EJ692" s="1">
        <v>-9.6524111498260096E-2</v>
      </c>
      <c r="EK692" s="1">
        <v>1.061188723199737E-2</v>
      </c>
      <c r="EL692" s="1">
        <v>1</v>
      </c>
      <c r="EM692" s="1">
        <v>2.0201659537346179</v>
      </c>
      <c r="EN692" s="1">
        <v>-3.0859529980399661E-2</v>
      </c>
      <c r="EO692" s="1">
        <v>2.7250952430539332E-3</v>
      </c>
      <c r="EP692" s="1">
        <v>1</v>
      </c>
      <c r="EQ692" s="1">
        <v>3</v>
      </c>
      <c r="ER692" s="1">
        <v>6</v>
      </c>
      <c r="ES692" s="1" t="s">
        <v>379</v>
      </c>
      <c r="ET692" s="1">
        <v>2.9445800000000002</v>
      </c>
      <c r="EU692" s="1">
        <v>2.8008500000000001</v>
      </c>
      <c r="EV692" s="1">
        <v>0.19945299999999999</v>
      </c>
      <c r="EW692" s="1">
        <v>0.20349100000000001</v>
      </c>
      <c r="EX692" s="1">
        <v>0.118393</v>
      </c>
      <c r="EY692" s="1">
        <v>0.11196200000000001</v>
      </c>
      <c r="EZ692" s="1">
        <v>16473.7</v>
      </c>
      <c r="FA692" s="1">
        <v>17190.400000000001</v>
      </c>
      <c r="FB692" s="1">
        <v>23919</v>
      </c>
      <c r="FC692" s="1">
        <v>25103.9</v>
      </c>
      <c r="FD692" s="1">
        <v>33747.5</v>
      </c>
      <c r="FE692" s="1">
        <v>35593.199999999997</v>
      </c>
      <c r="FF692" s="1">
        <v>43594.400000000001</v>
      </c>
      <c r="FG692" s="1">
        <v>46400.4</v>
      </c>
      <c r="FH692" s="1">
        <v>1.9921</v>
      </c>
      <c r="FI692" s="1">
        <v>1.9007000000000001</v>
      </c>
      <c r="FJ692" s="1">
        <v>0.16644600000000001</v>
      </c>
      <c r="FK692" s="1">
        <v>0</v>
      </c>
      <c r="FL692" s="1">
        <v>29.101700000000001</v>
      </c>
      <c r="FM692" s="1">
        <v>999.9</v>
      </c>
      <c r="FN692" s="1">
        <v>59.7</v>
      </c>
      <c r="FO692" s="1">
        <v>34.200000000000003</v>
      </c>
      <c r="FP692" s="1">
        <v>32.361699999999999</v>
      </c>
      <c r="FQ692" s="1">
        <v>63.493899999999996</v>
      </c>
      <c r="FR692" s="1">
        <v>26.1218</v>
      </c>
      <c r="FS692" s="1">
        <v>1</v>
      </c>
      <c r="FT692" s="1">
        <v>0.20230400000000001</v>
      </c>
      <c r="FU692" s="1">
        <v>-0.339837</v>
      </c>
      <c r="FV692" s="1">
        <v>20.323599999999999</v>
      </c>
      <c r="FW692" s="1">
        <v>5.2115999999999998</v>
      </c>
      <c r="FX692" s="1">
        <v>11.9039</v>
      </c>
      <c r="FY692" s="1">
        <v>5.00305</v>
      </c>
      <c r="FZ692" s="1">
        <v>3.29033</v>
      </c>
      <c r="GA692" s="1">
        <v>9999</v>
      </c>
      <c r="GB692" s="1">
        <v>9999</v>
      </c>
      <c r="GC692" s="1">
        <v>9999</v>
      </c>
      <c r="GD692" s="1">
        <v>999.9</v>
      </c>
      <c r="GE692" s="1">
        <v>1.85945</v>
      </c>
      <c r="GF692" s="1">
        <v>1.8544099999999999</v>
      </c>
      <c r="GG692" s="1">
        <v>1.8575999999999999</v>
      </c>
      <c r="GH692" s="1">
        <v>1.85608</v>
      </c>
      <c r="GI692" s="1">
        <v>1.85486</v>
      </c>
      <c r="GJ692" s="1">
        <v>1.8545499999999999</v>
      </c>
      <c r="GK692" s="1">
        <v>1.8531899999999999</v>
      </c>
      <c r="GL692" s="1">
        <v>1.8563799999999999</v>
      </c>
      <c r="GM692" s="1">
        <v>0</v>
      </c>
      <c r="GN692" s="1">
        <v>0</v>
      </c>
      <c r="GO692" s="1">
        <v>0</v>
      </c>
      <c r="GP692" s="1">
        <v>0</v>
      </c>
      <c r="GQ692" s="1" t="s">
        <v>358</v>
      </c>
      <c r="GR692" s="1" t="s">
        <v>359</v>
      </c>
      <c r="GS692" s="1" t="s">
        <v>360</v>
      </c>
      <c r="GT692" s="1" t="s">
        <v>360</v>
      </c>
      <c r="GU692" s="1" t="s">
        <v>360</v>
      </c>
      <c r="GV692" s="1" t="s">
        <v>360</v>
      </c>
      <c r="GW692" s="1">
        <v>0</v>
      </c>
      <c r="GX692" s="1">
        <v>100</v>
      </c>
      <c r="GY692" s="1">
        <v>100</v>
      </c>
      <c r="GZ692" s="1">
        <v>2.65</v>
      </c>
      <c r="HA692" s="1">
        <v>1.1299999999999999E-2</v>
      </c>
      <c r="HB692" s="1">
        <v>0.43179755099752709</v>
      </c>
      <c r="HC692" s="1">
        <v>2.678124759318837E-3</v>
      </c>
      <c r="HD692" s="1">
        <v>-9.3737611465157319E-7</v>
      </c>
      <c r="HE692" s="1">
        <v>1.3915637841753891E-10</v>
      </c>
      <c r="HF692" s="1">
        <v>-7.4344716936427316E-2</v>
      </c>
      <c r="HG692" s="1">
        <v>1.061361004592812E-2</v>
      </c>
      <c r="HH692" s="1">
        <v>-3.086644042041478E-4</v>
      </c>
      <c r="HI692" s="1">
        <v>1.24720902217549E-6</v>
      </c>
      <c r="HJ692" s="1">
        <v>1</v>
      </c>
      <c r="HK692" s="1">
        <v>2093</v>
      </c>
      <c r="HL692" s="1">
        <v>2</v>
      </c>
      <c r="HM692" s="1">
        <v>27</v>
      </c>
      <c r="HN692" s="1">
        <v>8</v>
      </c>
      <c r="HO692" s="1">
        <v>7.8</v>
      </c>
      <c r="HP692" s="1">
        <v>2.81616</v>
      </c>
      <c r="HQ692" s="1">
        <v>2.3046899999999999</v>
      </c>
      <c r="HR692" s="1">
        <v>1.4978</v>
      </c>
      <c r="HS692" s="1">
        <v>2.2997999999999998</v>
      </c>
      <c r="HT692" s="1">
        <v>1.5478499999999999</v>
      </c>
      <c r="HU692" s="1">
        <v>2.2814899999999998</v>
      </c>
      <c r="HV692" s="1">
        <v>36.718000000000004</v>
      </c>
      <c r="HW692" s="1">
        <v>14.4735</v>
      </c>
      <c r="HX692" s="1">
        <v>18</v>
      </c>
      <c r="HY692" s="1">
        <v>501.81400000000002</v>
      </c>
      <c r="HZ692" s="1">
        <v>508.404</v>
      </c>
      <c r="IA692" s="1">
        <v>29.2212</v>
      </c>
      <c r="IB692" s="1">
        <v>29.7667</v>
      </c>
      <c r="IC692" s="1">
        <v>29.9998</v>
      </c>
      <c r="ID692" s="1">
        <v>29.618300000000001</v>
      </c>
      <c r="IE692" s="1">
        <v>29.715199999999999</v>
      </c>
      <c r="IF692" s="1">
        <v>56.358499999999999</v>
      </c>
      <c r="IG692" s="1">
        <v>22.4846</v>
      </c>
      <c r="IH692" s="1">
        <v>0</v>
      </c>
      <c r="II692" s="1">
        <v>29.213100000000001</v>
      </c>
      <c r="IJ692" s="1">
        <v>1389.2</v>
      </c>
      <c r="IK692" s="1">
        <v>25.007899999999999</v>
      </c>
      <c r="IL692" s="1">
        <v>100.821</v>
      </c>
      <c r="IM692" s="1">
        <v>100.566</v>
      </c>
      <c r="IN692" s="1" t="s">
        <v>365</v>
      </c>
    </row>
    <row r="693" spans="1:248" ht="15.75" customHeight="1" x14ac:dyDescent="0.3">
      <c r="A693" s="1">
        <v>677</v>
      </c>
      <c r="B693" s="1">
        <v>1660488839.0999999</v>
      </c>
      <c r="C693" s="1">
        <v>4710</v>
      </c>
      <c r="D693" s="1" t="s">
        <v>1699</v>
      </c>
      <c r="E693" s="1" t="s">
        <v>1700</v>
      </c>
      <c r="F693" s="1">
        <v>1</v>
      </c>
      <c r="G693" s="1" t="s">
        <v>1167</v>
      </c>
      <c r="H693" s="1" t="s">
        <v>350</v>
      </c>
      <c r="I693" s="1" t="s">
        <v>351</v>
      </c>
      <c r="J693" s="1" t="s">
        <v>352</v>
      </c>
      <c r="K693" s="1" t="s">
        <v>1168</v>
      </c>
      <c r="L693" s="1" t="s">
        <v>1169</v>
      </c>
      <c r="M693" s="1" t="s">
        <v>354</v>
      </c>
      <c r="N693" s="1">
        <v>1660488831.633333</v>
      </c>
      <c r="O693" s="1">
        <f t="shared" si="68"/>
        <v>1.795759711634903E-3</v>
      </c>
      <c r="P693" s="1">
        <f t="shared" si="69"/>
        <v>1.7957597116349029</v>
      </c>
      <c r="Q693" s="1">
        <f t="shared" si="70"/>
        <v>2.7675567926903111</v>
      </c>
      <c r="R693" s="1">
        <f t="shared" si="71"/>
        <v>1288.1833333333341</v>
      </c>
      <c r="S693" s="1">
        <f t="shared" si="72"/>
        <v>1194.8403346034188</v>
      </c>
      <c r="T693" s="1">
        <f t="shared" si="73"/>
        <v>119.21038987631144</v>
      </c>
      <c r="U693" s="1">
        <f t="shared" si="74"/>
        <v>128.52331223803483</v>
      </c>
      <c r="V693" s="1">
        <f t="shared" si="75"/>
        <v>8.686336428985815E-2</v>
      </c>
      <c r="W693" s="1">
        <f t="shared" si="76"/>
        <v>2.9238184273150924</v>
      </c>
      <c r="X693" s="1">
        <f t="shared" si="77"/>
        <v>8.5454777045794586E-2</v>
      </c>
      <c r="Y693" s="1">
        <f t="shared" si="78"/>
        <v>5.3533888921946465E-2</v>
      </c>
      <c r="Z693" s="1">
        <f t="shared" si="79"/>
        <v>321.51536160000001</v>
      </c>
      <c r="AA693" s="1">
        <f t="shared" si="80"/>
        <v>32.407321797405501</v>
      </c>
      <c r="AB693" s="1">
        <f t="shared" si="81"/>
        <v>31.817346666666669</v>
      </c>
      <c r="AC693" s="1">
        <f t="shared" si="82"/>
        <v>4.7259386548115518</v>
      </c>
      <c r="AD693" s="1">
        <f t="shared" si="83"/>
        <v>60.083237984688488</v>
      </c>
      <c r="AE693" s="1">
        <f t="shared" si="84"/>
        <v>2.7074391612062878</v>
      </c>
      <c r="AF693" s="1">
        <f t="shared" si="85"/>
        <v>4.5061472251150096</v>
      </c>
      <c r="AG693" s="1">
        <f t="shared" si="86"/>
        <v>2.018499493605264</v>
      </c>
      <c r="AH693" s="1">
        <f t="shared" si="87"/>
        <v>-79.193003283099216</v>
      </c>
      <c r="AI693" s="1">
        <f t="shared" si="88"/>
        <v>-132.04467787771517</v>
      </c>
      <c r="AJ693" s="1">
        <f t="shared" si="89"/>
        <v>-10.181459935751175</v>
      </c>
      <c r="AK693" s="1">
        <f t="shared" si="90"/>
        <v>100.09622050343447</v>
      </c>
      <c r="AL693" s="1">
        <f t="shared" si="91"/>
        <v>34.492442017735499</v>
      </c>
      <c r="AM693" s="1">
        <f t="shared" si="92"/>
        <v>1.7928611910003174</v>
      </c>
      <c r="AN693" s="1">
        <f t="shared" si="93"/>
        <v>2.7675567926903111</v>
      </c>
      <c r="AO693" s="1">
        <v>1389.8478641324671</v>
      </c>
      <c r="AP693" s="1">
        <v>1360.2053939393929</v>
      </c>
      <c r="AQ693" s="1">
        <v>5.1153204325501793</v>
      </c>
      <c r="AR693" s="1">
        <v>65.0836536357032</v>
      </c>
      <c r="AS693" s="1">
        <f t="shared" si="94"/>
        <v>1.7957597116349029</v>
      </c>
      <c r="AT693" s="1">
        <v>25.04644290764055</v>
      </c>
      <c r="AU693" s="1">
        <v>27.142064848484839</v>
      </c>
      <c r="AV693" s="1">
        <v>8.5932702112250456E-6</v>
      </c>
      <c r="AW693" s="1">
        <v>81.89149428523082</v>
      </c>
      <c r="AX693" s="1">
        <v>0</v>
      </c>
      <c r="AY693" s="1">
        <v>0</v>
      </c>
      <c r="AZ693" s="1">
        <f t="shared" si="95"/>
        <v>1</v>
      </c>
      <c r="BA693" s="1">
        <f t="shared" si="96"/>
        <v>0</v>
      </c>
      <c r="BB693" s="1">
        <f t="shared" si="97"/>
        <v>52014.544536607085</v>
      </c>
      <c r="BC693" s="1">
        <f t="shared" si="98"/>
        <v>1999.9960000000001</v>
      </c>
      <c r="BD693" s="1">
        <f t="shared" si="99"/>
        <v>1681.1966399999999</v>
      </c>
      <c r="BE693" s="1">
        <f t="shared" si="100"/>
        <v>0.84060000120000233</v>
      </c>
      <c r="BF693" s="1">
        <f t="shared" si="101"/>
        <v>0.16075800231600462</v>
      </c>
      <c r="BG693" s="1">
        <v>6</v>
      </c>
      <c r="BH693" s="1">
        <v>0.5</v>
      </c>
      <c r="BI693" s="1" t="s">
        <v>355</v>
      </c>
      <c r="BJ693" s="1">
        <v>2</v>
      </c>
      <c r="BK693" s="1" t="b">
        <v>1</v>
      </c>
      <c r="BL693" s="1">
        <v>1660488831.633333</v>
      </c>
      <c r="BM693" s="1">
        <v>1288.1833333333341</v>
      </c>
      <c r="BN693" s="1">
        <v>1332.33</v>
      </c>
      <c r="BO693" s="1">
        <v>27.13654</v>
      </c>
      <c r="BP693" s="1">
        <v>25.044233333333342</v>
      </c>
      <c r="BQ693" s="1">
        <v>1285.5626666666669</v>
      </c>
      <c r="BR693" s="1">
        <v>27.1252</v>
      </c>
      <c r="BS693" s="1">
        <v>500.17786666666672</v>
      </c>
      <c r="BT693" s="1">
        <v>99.670739999999995</v>
      </c>
      <c r="BU693" s="1">
        <v>0.10023895333333339</v>
      </c>
      <c r="BV693" s="1">
        <v>30.979653333333339</v>
      </c>
      <c r="BW693" s="1">
        <v>31.817346666666669</v>
      </c>
      <c r="BX693" s="1">
        <v>999.89999999999986</v>
      </c>
      <c r="BY693" s="1">
        <v>0</v>
      </c>
      <c r="BZ693" s="1">
        <v>0</v>
      </c>
      <c r="CA693" s="1">
        <v>10000.291999999999</v>
      </c>
      <c r="CB693" s="1">
        <v>0</v>
      </c>
      <c r="CC693" s="1">
        <v>25.112406666666661</v>
      </c>
      <c r="CD693" s="1">
        <v>-44.146539999999987</v>
      </c>
      <c r="CE693" s="1">
        <v>1324.115333333333</v>
      </c>
      <c r="CF693" s="1">
        <v>1366.5546666666669</v>
      </c>
      <c r="CG693" s="1">
        <v>2.0923006666666661</v>
      </c>
      <c r="CH693" s="1">
        <v>1332.33</v>
      </c>
      <c r="CI693" s="1">
        <v>25.044233333333342</v>
      </c>
      <c r="CJ693" s="1">
        <v>2.704718666666666</v>
      </c>
      <c r="CK693" s="1">
        <v>2.4961773333333341</v>
      </c>
      <c r="CL693" s="1">
        <v>22.313813333333329</v>
      </c>
      <c r="CM693" s="1">
        <v>21.001593333333339</v>
      </c>
      <c r="CN693" s="1">
        <v>1999.9960000000001</v>
      </c>
      <c r="CO693" s="1">
        <v>0.98000180000000026</v>
      </c>
      <c r="CP693" s="1">
        <v>1.9998593333333332E-2</v>
      </c>
      <c r="CQ693" s="1">
        <v>0</v>
      </c>
      <c r="CR693" s="1">
        <v>2.6048666666666671</v>
      </c>
      <c r="CS693" s="1">
        <v>0</v>
      </c>
      <c r="CT693" s="1">
        <v>36576</v>
      </c>
      <c r="CU693" s="1">
        <v>17412.293333333331</v>
      </c>
      <c r="CV693" s="1">
        <v>39.561999999999998</v>
      </c>
      <c r="CW693" s="1">
        <v>40.520666666666671</v>
      </c>
      <c r="CX693" s="1">
        <v>39.561999999999998</v>
      </c>
      <c r="CY693" s="1">
        <v>39.012399999999992</v>
      </c>
      <c r="CZ693" s="1">
        <v>39.770666666666664</v>
      </c>
      <c r="DA693" s="1">
        <v>1959.9960000000001</v>
      </c>
      <c r="DB693" s="1">
        <v>40</v>
      </c>
      <c r="DC693" s="1">
        <v>0</v>
      </c>
      <c r="DD693" s="1">
        <v>1660488837.2</v>
      </c>
      <c r="DE693" s="1">
        <v>0</v>
      </c>
      <c r="DF693" s="1">
        <v>1660488368.5999999</v>
      </c>
      <c r="DG693" s="1" t="s">
        <v>1170</v>
      </c>
      <c r="DH693" s="1">
        <v>1660488360.0999999</v>
      </c>
      <c r="DI693" s="1">
        <v>1660488368.5999999</v>
      </c>
      <c r="DJ693" s="1">
        <v>14</v>
      </c>
      <c r="DK693" s="1">
        <v>0.51200000000000001</v>
      </c>
      <c r="DL693" s="1">
        <v>1E-3</v>
      </c>
      <c r="DM693" s="1">
        <v>1.359</v>
      </c>
      <c r="DN693" s="1">
        <v>1.7999999999999999E-2</v>
      </c>
      <c r="DO693" s="1">
        <v>400</v>
      </c>
      <c r="DP693" s="1">
        <v>25</v>
      </c>
      <c r="DQ693" s="1">
        <v>0.25</v>
      </c>
      <c r="DR693" s="1">
        <v>7.0000000000000007E-2</v>
      </c>
      <c r="DS693" s="1">
        <v>2.3023126118727939</v>
      </c>
      <c r="DT693" s="1">
        <v>0.75370352245467864</v>
      </c>
      <c r="DU693" s="1">
        <v>0.1086184030261492</v>
      </c>
      <c r="DV693" s="1">
        <v>0</v>
      </c>
      <c r="DW693" s="1">
        <v>34.325724169504213</v>
      </c>
      <c r="DX693" s="1">
        <v>0.2325898586624722</v>
      </c>
      <c r="DY693" s="1">
        <v>0.69627857203901222</v>
      </c>
      <c r="DZ693" s="1">
        <v>0</v>
      </c>
      <c r="EA693" s="1">
        <v>-44.027413333333342</v>
      </c>
      <c r="EB693" s="1">
        <v>1.5130945494995991</v>
      </c>
      <c r="EC693" s="1">
        <v>0.75560071322241529</v>
      </c>
      <c r="ED693" s="1">
        <v>0</v>
      </c>
      <c r="EE693" s="1">
        <v>1195.8246176560549</v>
      </c>
      <c r="EF693" s="1">
        <v>281.61707696667429</v>
      </c>
      <c r="EG693" s="1">
        <v>21.054947057474489</v>
      </c>
      <c r="EH693" s="1">
        <v>0</v>
      </c>
      <c r="EI693" s="1">
        <v>2.0971275</v>
      </c>
      <c r="EJ693" s="1">
        <v>-7.2036472795501363E-2</v>
      </c>
      <c r="EK693" s="1">
        <v>8.7695620614715065E-3</v>
      </c>
      <c r="EL693" s="1">
        <v>1</v>
      </c>
      <c r="EM693" s="1">
        <v>2.0194998229483589</v>
      </c>
      <c r="EN693" s="1">
        <v>-2.33101623153503E-2</v>
      </c>
      <c r="EO693" s="1">
        <v>2.2081377306676841E-3</v>
      </c>
      <c r="EP693" s="1">
        <v>1</v>
      </c>
      <c r="EQ693" s="1">
        <v>2</v>
      </c>
      <c r="ER693" s="1">
        <v>6</v>
      </c>
      <c r="ES693" s="1" t="s">
        <v>384</v>
      </c>
      <c r="ET693" s="1">
        <v>2.9446500000000002</v>
      </c>
      <c r="EU693" s="1">
        <v>2.80097</v>
      </c>
      <c r="EV693" s="1">
        <v>0.199909</v>
      </c>
      <c r="EW693" s="1">
        <v>0.203926</v>
      </c>
      <c r="EX693" s="1">
        <v>0.118394</v>
      </c>
      <c r="EY693" s="1">
        <v>0.111961</v>
      </c>
      <c r="EZ693" s="1">
        <v>16464.2</v>
      </c>
      <c r="FA693" s="1">
        <v>17180.900000000001</v>
      </c>
      <c r="FB693" s="1">
        <v>23918.9</v>
      </c>
      <c r="FC693" s="1">
        <v>25103.8</v>
      </c>
      <c r="FD693" s="1">
        <v>33747.4</v>
      </c>
      <c r="FE693" s="1">
        <v>35593.1</v>
      </c>
      <c r="FF693" s="1">
        <v>43594.400000000001</v>
      </c>
      <c r="FG693" s="1">
        <v>46400.2</v>
      </c>
      <c r="FH693" s="1">
        <v>1.9920500000000001</v>
      </c>
      <c r="FI693" s="1">
        <v>1.90065</v>
      </c>
      <c r="FJ693" s="1">
        <v>0.16633400000000001</v>
      </c>
      <c r="FK693" s="1">
        <v>0</v>
      </c>
      <c r="FL693" s="1">
        <v>29.101700000000001</v>
      </c>
      <c r="FM693" s="1">
        <v>999.9</v>
      </c>
      <c r="FN693" s="1">
        <v>59.7</v>
      </c>
      <c r="FO693" s="1">
        <v>34.200000000000003</v>
      </c>
      <c r="FP693" s="1">
        <v>32.363199999999999</v>
      </c>
      <c r="FQ693" s="1">
        <v>63.843899999999998</v>
      </c>
      <c r="FR693" s="1">
        <v>25.725200000000001</v>
      </c>
      <c r="FS693" s="1">
        <v>1</v>
      </c>
      <c r="FT693" s="1">
        <v>0.202345</v>
      </c>
      <c r="FU693" s="1">
        <v>-0.31430599999999997</v>
      </c>
      <c r="FV693" s="1">
        <v>20.323799999999999</v>
      </c>
      <c r="FW693" s="1">
        <v>5.21265</v>
      </c>
      <c r="FX693" s="1">
        <v>11.9033</v>
      </c>
      <c r="FY693" s="1">
        <v>5.0031499999999998</v>
      </c>
      <c r="FZ693" s="1">
        <v>3.2904800000000001</v>
      </c>
      <c r="GA693" s="1">
        <v>9999</v>
      </c>
      <c r="GB693" s="1">
        <v>9999</v>
      </c>
      <c r="GC693" s="1">
        <v>9999</v>
      </c>
      <c r="GD693" s="1">
        <v>999.9</v>
      </c>
      <c r="GE693" s="1">
        <v>1.8594599999999999</v>
      </c>
      <c r="GF693" s="1">
        <v>1.8544099999999999</v>
      </c>
      <c r="GG693" s="1">
        <v>1.85761</v>
      </c>
      <c r="GH693" s="1">
        <v>1.85608</v>
      </c>
      <c r="GI693" s="1">
        <v>1.85486</v>
      </c>
      <c r="GJ693" s="1">
        <v>1.8545499999999999</v>
      </c>
      <c r="GK693" s="1">
        <v>1.8531899999999999</v>
      </c>
      <c r="GL693" s="1">
        <v>1.8563799999999999</v>
      </c>
      <c r="GM693" s="1">
        <v>0</v>
      </c>
      <c r="GN693" s="1">
        <v>0</v>
      </c>
      <c r="GO693" s="1">
        <v>0</v>
      </c>
      <c r="GP693" s="1">
        <v>0</v>
      </c>
      <c r="GQ693" s="1" t="s">
        <v>358</v>
      </c>
      <c r="GR693" s="1" t="s">
        <v>359</v>
      </c>
      <c r="GS693" s="1" t="s">
        <v>360</v>
      </c>
      <c r="GT693" s="1" t="s">
        <v>360</v>
      </c>
      <c r="GU693" s="1" t="s">
        <v>360</v>
      </c>
      <c r="GV693" s="1" t="s">
        <v>360</v>
      </c>
      <c r="GW693" s="1">
        <v>0</v>
      </c>
      <c r="GX693" s="1">
        <v>100</v>
      </c>
      <c r="GY693" s="1">
        <v>100</v>
      </c>
      <c r="GZ693" s="1">
        <v>2.66</v>
      </c>
      <c r="HA693" s="1">
        <v>1.1299999999999999E-2</v>
      </c>
      <c r="HB693" s="1">
        <v>0.43179755099752709</v>
      </c>
      <c r="HC693" s="1">
        <v>2.678124759318837E-3</v>
      </c>
      <c r="HD693" s="1">
        <v>-9.3737611465157319E-7</v>
      </c>
      <c r="HE693" s="1">
        <v>1.3915637841753891E-10</v>
      </c>
      <c r="HF693" s="1">
        <v>-7.4344716936427316E-2</v>
      </c>
      <c r="HG693" s="1">
        <v>1.061361004592812E-2</v>
      </c>
      <c r="HH693" s="1">
        <v>-3.086644042041478E-4</v>
      </c>
      <c r="HI693" s="1">
        <v>1.24720902217549E-6</v>
      </c>
      <c r="HJ693" s="1">
        <v>1</v>
      </c>
      <c r="HK693" s="1">
        <v>2093</v>
      </c>
      <c r="HL693" s="1">
        <v>2</v>
      </c>
      <c r="HM693" s="1">
        <v>27</v>
      </c>
      <c r="HN693" s="1">
        <v>8</v>
      </c>
      <c r="HO693" s="1">
        <v>7.8</v>
      </c>
      <c r="HP693" s="1">
        <v>2.81738</v>
      </c>
      <c r="HQ693" s="1">
        <v>2.2973599999999998</v>
      </c>
      <c r="HR693" s="1">
        <v>1.4978</v>
      </c>
      <c r="HS693" s="1">
        <v>2.2997999999999998</v>
      </c>
      <c r="HT693" s="1">
        <v>1.5478499999999999</v>
      </c>
      <c r="HU693" s="1">
        <v>2.2473100000000001</v>
      </c>
      <c r="HV693" s="1">
        <v>36.718000000000004</v>
      </c>
      <c r="HW693" s="1">
        <v>14.4648</v>
      </c>
      <c r="HX693" s="1">
        <v>18</v>
      </c>
      <c r="HY693" s="1">
        <v>501.78</v>
      </c>
      <c r="HZ693" s="1">
        <v>508.37</v>
      </c>
      <c r="IA693" s="1">
        <v>29.227599999999999</v>
      </c>
      <c r="IB693" s="1">
        <v>29.7667</v>
      </c>
      <c r="IC693" s="1">
        <v>29.9998</v>
      </c>
      <c r="ID693" s="1">
        <v>29.617699999999999</v>
      </c>
      <c r="IE693" s="1">
        <v>29.715199999999999</v>
      </c>
      <c r="IF693" s="1">
        <v>56.565399999999997</v>
      </c>
      <c r="IG693" s="1">
        <v>22.4846</v>
      </c>
      <c r="IH693" s="1">
        <v>0</v>
      </c>
      <c r="II693" s="1">
        <v>29.213100000000001</v>
      </c>
      <c r="IJ693" s="1">
        <v>1399.25</v>
      </c>
      <c r="IK693" s="1">
        <v>25.007899999999999</v>
      </c>
      <c r="IL693" s="1">
        <v>100.821</v>
      </c>
      <c r="IM693" s="1">
        <v>100.566</v>
      </c>
      <c r="IN693" s="1" t="s">
        <v>365</v>
      </c>
    </row>
    <row r="694" spans="1:248" ht="15.75" customHeight="1" x14ac:dyDescent="0.3">
      <c r="A694" s="1">
        <v>678</v>
      </c>
      <c r="B694" s="1">
        <v>1660488840.0999999</v>
      </c>
      <c r="C694" s="1">
        <v>4711</v>
      </c>
      <c r="D694" s="1" t="s">
        <v>1701</v>
      </c>
      <c r="E694" s="1" t="s">
        <v>1702</v>
      </c>
      <c r="F694" s="1">
        <v>1</v>
      </c>
      <c r="G694" s="1" t="s">
        <v>1167</v>
      </c>
      <c r="H694" s="1" t="s">
        <v>350</v>
      </c>
      <c r="I694" s="1" t="s">
        <v>351</v>
      </c>
      <c r="J694" s="1" t="s">
        <v>352</v>
      </c>
      <c r="K694" s="1" t="s">
        <v>1168</v>
      </c>
      <c r="L694" s="1" t="s">
        <v>1169</v>
      </c>
      <c r="M694" s="1" t="s">
        <v>354</v>
      </c>
      <c r="N694" s="1">
        <v>1660488832.1312499</v>
      </c>
      <c r="O694" s="1">
        <f t="shared" si="68"/>
        <v>1.7955788988158865E-3</v>
      </c>
      <c r="P694" s="1">
        <f t="shared" si="69"/>
        <v>1.7955788988158865</v>
      </c>
      <c r="Q694" s="1">
        <f t="shared" si="70"/>
        <v>2.7977076809159014</v>
      </c>
      <c r="R694" s="1">
        <f t="shared" si="71"/>
        <v>1290.690625</v>
      </c>
      <c r="S694" s="1">
        <f t="shared" si="72"/>
        <v>1196.7138913839235</v>
      </c>
      <c r="T694" s="1">
        <f t="shared" si="73"/>
        <v>119.39718384810047</v>
      </c>
      <c r="U694" s="1">
        <f t="shared" si="74"/>
        <v>128.77332414511562</v>
      </c>
      <c r="V694" s="1">
        <f t="shared" si="75"/>
        <v>8.6862276854739059E-2</v>
      </c>
      <c r="W694" s="1">
        <f t="shared" si="76"/>
        <v>2.9236219773205905</v>
      </c>
      <c r="X694" s="1">
        <f t="shared" si="77"/>
        <v>8.545363157860765E-2</v>
      </c>
      <c r="Y694" s="1">
        <f t="shared" si="78"/>
        <v>5.3533178038382423E-2</v>
      </c>
      <c r="Z694" s="1">
        <f t="shared" si="79"/>
        <v>321.51490275000003</v>
      </c>
      <c r="AA694" s="1">
        <f t="shared" si="80"/>
        <v>32.4074206163532</v>
      </c>
      <c r="AB694" s="1">
        <f t="shared" si="81"/>
        <v>31.816793749999999</v>
      </c>
      <c r="AC694" s="1">
        <f t="shared" si="82"/>
        <v>4.7257905585653344</v>
      </c>
      <c r="AD694" s="1">
        <f t="shared" si="83"/>
        <v>60.084003790190664</v>
      </c>
      <c r="AE694" s="1">
        <f t="shared" si="84"/>
        <v>2.7074683299833633</v>
      </c>
      <c r="AF694" s="1">
        <f t="shared" si="85"/>
        <v>4.5061383383132423</v>
      </c>
      <c r="AG694" s="1">
        <f t="shared" si="86"/>
        <v>2.0183222285819711</v>
      </c>
      <c r="AH694" s="1">
        <f t="shared" si="87"/>
        <v>-79.185029437780599</v>
      </c>
      <c r="AI694" s="1">
        <f t="shared" si="88"/>
        <v>-131.9541070344815</v>
      </c>
      <c r="AJ694" s="1">
        <f t="shared" si="89"/>
        <v>-10.175130547382063</v>
      </c>
      <c r="AK694" s="1">
        <f t="shared" si="90"/>
        <v>100.20063573035586</v>
      </c>
      <c r="AL694" s="1">
        <f t="shared" si="91"/>
        <v>34.459476942197682</v>
      </c>
      <c r="AM694" s="1">
        <f t="shared" si="92"/>
        <v>1.793006440342565</v>
      </c>
      <c r="AN694" s="1">
        <f t="shared" si="93"/>
        <v>2.7977076809159014</v>
      </c>
      <c r="AO694" s="1">
        <v>1395.022025589798</v>
      </c>
      <c r="AP694" s="1">
        <v>1365.345515151515</v>
      </c>
      <c r="AQ694" s="1">
        <v>5.1146778552630456</v>
      </c>
      <c r="AR694" s="1">
        <v>65.0836536357032</v>
      </c>
      <c r="AS694" s="1">
        <f t="shared" si="94"/>
        <v>1.7955788988158865</v>
      </c>
      <c r="AT694" s="1">
        <v>25.046557275498049</v>
      </c>
      <c r="AU694" s="1">
        <v>27.142010909090899</v>
      </c>
      <c r="AV694" s="1">
        <v>4.8289698263124538E-6</v>
      </c>
      <c r="AW694" s="1">
        <v>81.89149428523082</v>
      </c>
      <c r="AX694" s="1">
        <v>0</v>
      </c>
      <c r="AY694" s="1">
        <v>0</v>
      </c>
      <c r="AZ694" s="1">
        <f t="shared" si="95"/>
        <v>1</v>
      </c>
      <c r="BA694" s="1">
        <f t="shared" si="96"/>
        <v>0</v>
      </c>
      <c r="BB694" s="1">
        <f t="shared" si="97"/>
        <v>52008.955994638571</v>
      </c>
      <c r="BC694" s="1">
        <f t="shared" si="98"/>
        <v>1999.993125</v>
      </c>
      <c r="BD694" s="1">
        <f t="shared" si="99"/>
        <v>1681.1942250000002</v>
      </c>
      <c r="BE694" s="1">
        <f t="shared" si="100"/>
        <v>0.84060000206250718</v>
      </c>
      <c r="BF694" s="1">
        <f t="shared" si="101"/>
        <v>0.16075800398063869</v>
      </c>
      <c r="BG694" s="1">
        <v>6</v>
      </c>
      <c r="BH694" s="1">
        <v>0.5</v>
      </c>
      <c r="BI694" s="1" t="s">
        <v>355</v>
      </c>
      <c r="BJ694" s="1">
        <v>2</v>
      </c>
      <c r="BK694" s="1" t="b">
        <v>1</v>
      </c>
      <c r="BL694" s="1">
        <v>1660488832.1312499</v>
      </c>
      <c r="BM694" s="1">
        <v>1290.690625</v>
      </c>
      <c r="BN694" s="1">
        <v>1334.80375</v>
      </c>
      <c r="BO694" s="1">
        <v>27.136862499999999</v>
      </c>
      <c r="BP694" s="1">
        <v>25.04436875</v>
      </c>
      <c r="BQ694" s="1">
        <v>1288.068125</v>
      </c>
      <c r="BR694" s="1">
        <v>27.125525</v>
      </c>
      <c r="BS694" s="1">
        <v>500.17349999999999</v>
      </c>
      <c r="BT694" s="1">
        <v>99.670649999999995</v>
      </c>
      <c r="BU694" s="1">
        <v>0.10021813124999999</v>
      </c>
      <c r="BV694" s="1">
        <v>30.97961875</v>
      </c>
      <c r="BW694" s="1">
        <v>31.816793749999999</v>
      </c>
      <c r="BX694" s="1">
        <v>999.9</v>
      </c>
      <c r="BY694" s="1">
        <v>0</v>
      </c>
      <c r="BZ694" s="1">
        <v>0</v>
      </c>
      <c r="CA694" s="1">
        <v>9999.18</v>
      </c>
      <c r="CB694" s="1">
        <v>0</v>
      </c>
      <c r="CC694" s="1">
        <v>25.296500000000002</v>
      </c>
      <c r="CD694" s="1">
        <v>-44.112793750000002</v>
      </c>
      <c r="CE694" s="1">
        <v>1326.693125</v>
      </c>
      <c r="CF694" s="1">
        <v>1369.0918750000001</v>
      </c>
      <c r="CG694" s="1">
        <v>2.0924887499999998</v>
      </c>
      <c r="CH694" s="1">
        <v>1334.80375</v>
      </c>
      <c r="CI694" s="1">
        <v>25.04436875</v>
      </c>
      <c r="CJ694" s="1">
        <v>2.7047487499999998</v>
      </c>
      <c r="CK694" s="1">
        <v>2.49618875</v>
      </c>
      <c r="CL694" s="1">
        <v>22.313993750000002</v>
      </c>
      <c r="CM694" s="1">
        <v>21.00166875</v>
      </c>
      <c r="CN694" s="1">
        <v>1999.993125</v>
      </c>
      <c r="CO694" s="1">
        <v>0.98000181250000007</v>
      </c>
      <c r="CP694" s="1">
        <v>1.9998581250000001E-2</v>
      </c>
      <c r="CQ694" s="1">
        <v>0</v>
      </c>
      <c r="CR694" s="1">
        <v>2.6352500000000001</v>
      </c>
      <c r="CS694" s="1">
        <v>0</v>
      </c>
      <c r="CT694" s="1">
        <v>36573.03125</v>
      </c>
      <c r="CU694" s="1">
        <v>17412.268749999999</v>
      </c>
      <c r="CV694" s="1">
        <v>39.561999999999998</v>
      </c>
      <c r="CW694" s="1">
        <v>40.519374999999997</v>
      </c>
      <c r="CX694" s="1">
        <v>39.558124999999997</v>
      </c>
      <c r="CY694" s="1">
        <v>39.011625000000002</v>
      </c>
      <c r="CZ694" s="1">
        <v>39.769374999999997</v>
      </c>
      <c r="DA694" s="1">
        <v>1959.993125</v>
      </c>
      <c r="DB694" s="1">
        <v>40</v>
      </c>
      <c r="DC694" s="1">
        <v>0</v>
      </c>
      <c r="DD694" s="1">
        <v>1660488837.8</v>
      </c>
      <c r="DE694" s="1">
        <v>0</v>
      </c>
      <c r="DF694" s="1">
        <v>1660488368.5999999</v>
      </c>
      <c r="DG694" s="1" t="s">
        <v>1170</v>
      </c>
      <c r="DH694" s="1">
        <v>1660488360.0999999</v>
      </c>
      <c r="DI694" s="1">
        <v>1660488368.5999999</v>
      </c>
      <c r="DJ694" s="1">
        <v>14</v>
      </c>
      <c r="DK694" s="1">
        <v>0.51200000000000001</v>
      </c>
      <c r="DL694" s="1">
        <v>1E-3</v>
      </c>
      <c r="DM694" s="1">
        <v>1.359</v>
      </c>
      <c r="DN694" s="1">
        <v>1.7999999999999999E-2</v>
      </c>
      <c r="DO694" s="1">
        <v>400</v>
      </c>
      <c r="DP694" s="1">
        <v>25</v>
      </c>
      <c r="DQ694" s="1">
        <v>0.25</v>
      </c>
      <c r="DR694" s="1">
        <v>7.0000000000000007E-2</v>
      </c>
      <c r="DS694" s="1">
        <v>2.3227227407098838</v>
      </c>
      <c r="DT694" s="1">
        <v>1.647829714801617</v>
      </c>
      <c r="DU694" s="1">
        <v>0.14844744837282231</v>
      </c>
      <c r="DV694" s="1">
        <v>0</v>
      </c>
      <c r="DW694" s="1">
        <v>34.393046801655792</v>
      </c>
      <c r="DX694" s="1">
        <v>-1.7790902488869651</v>
      </c>
      <c r="DY694" s="1">
        <v>0.6280000553742674</v>
      </c>
      <c r="DZ694" s="1">
        <v>0</v>
      </c>
      <c r="EA694" s="1">
        <v>-44.111780000000003</v>
      </c>
      <c r="EB694" s="1">
        <v>4.338244271412667</v>
      </c>
      <c r="EC694" s="1">
        <v>0.64987480455853952</v>
      </c>
      <c r="ED694" s="1">
        <v>0</v>
      </c>
      <c r="EE694" s="1">
        <v>1200.3816521414001</v>
      </c>
      <c r="EF694" s="1">
        <v>267.5874225302278</v>
      </c>
      <c r="EG694" s="1">
        <v>20.01752482992358</v>
      </c>
      <c r="EH694" s="1">
        <v>0</v>
      </c>
      <c r="EI694" s="1">
        <v>2.096136</v>
      </c>
      <c r="EJ694" s="1">
        <v>-5.5326979362107398E-2</v>
      </c>
      <c r="EK694" s="1">
        <v>7.6494106962562997E-3</v>
      </c>
      <c r="EL694" s="1">
        <v>1</v>
      </c>
      <c r="EM694" s="1">
        <v>2.0188579127136572</v>
      </c>
      <c r="EN694" s="1">
        <v>-1.9955616724941821E-2</v>
      </c>
      <c r="EO694" s="1">
        <v>1.853837061957917E-3</v>
      </c>
      <c r="EP694" s="1">
        <v>1</v>
      </c>
      <c r="EQ694" s="1">
        <v>2</v>
      </c>
      <c r="ER694" s="1">
        <v>6</v>
      </c>
      <c r="ES694" s="1" t="s">
        <v>384</v>
      </c>
      <c r="ET694" s="1">
        <v>2.9447100000000002</v>
      </c>
      <c r="EU694" s="1">
        <v>2.8009300000000001</v>
      </c>
      <c r="EV694" s="1">
        <v>0.20036499999999999</v>
      </c>
      <c r="EW694" s="1">
        <v>0.20435300000000001</v>
      </c>
      <c r="EX694" s="1">
        <v>0.118393</v>
      </c>
      <c r="EY694" s="1">
        <v>0.11196200000000001</v>
      </c>
      <c r="EZ694" s="1">
        <v>16454.8</v>
      </c>
      <c r="FA694" s="1">
        <v>17171.8</v>
      </c>
      <c r="FB694" s="1">
        <v>23918.799999999999</v>
      </c>
      <c r="FC694" s="1">
        <v>25103.9</v>
      </c>
      <c r="FD694" s="1">
        <v>33747.4</v>
      </c>
      <c r="FE694" s="1">
        <v>35593.1</v>
      </c>
      <c r="FF694" s="1">
        <v>43594.2</v>
      </c>
      <c r="FG694" s="1">
        <v>46400.3</v>
      </c>
      <c r="FH694" s="1">
        <v>1.992</v>
      </c>
      <c r="FI694" s="1">
        <v>1.9008</v>
      </c>
      <c r="FJ694" s="1">
        <v>0.166409</v>
      </c>
      <c r="FK694" s="1">
        <v>0</v>
      </c>
      <c r="FL694" s="1">
        <v>29.101700000000001</v>
      </c>
      <c r="FM694" s="1">
        <v>999.9</v>
      </c>
      <c r="FN694" s="1">
        <v>59.7</v>
      </c>
      <c r="FO694" s="1">
        <v>34.200000000000003</v>
      </c>
      <c r="FP694" s="1">
        <v>32.360599999999998</v>
      </c>
      <c r="FQ694" s="1">
        <v>63.803899999999999</v>
      </c>
      <c r="FR694" s="1">
        <v>25.632999999999999</v>
      </c>
      <c r="FS694" s="1">
        <v>1</v>
      </c>
      <c r="FT694" s="1">
        <v>0.20235500000000001</v>
      </c>
      <c r="FU694" s="1">
        <v>-0.291155</v>
      </c>
      <c r="FV694" s="1">
        <v>20.323799999999999</v>
      </c>
      <c r="FW694" s="1">
        <v>5.2115999999999998</v>
      </c>
      <c r="FX694" s="1">
        <v>11.903</v>
      </c>
      <c r="FY694" s="1">
        <v>5.0027999999999997</v>
      </c>
      <c r="FZ694" s="1">
        <v>3.2902499999999999</v>
      </c>
      <c r="GA694" s="1">
        <v>9999</v>
      </c>
      <c r="GB694" s="1">
        <v>9999</v>
      </c>
      <c r="GC694" s="1">
        <v>9999</v>
      </c>
      <c r="GD694" s="1">
        <v>999.9</v>
      </c>
      <c r="GE694" s="1">
        <v>1.85948</v>
      </c>
      <c r="GF694" s="1">
        <v>1.85443</v>
      </c>
      <c r="GG694" s="1">
        <v>1.85762</v>
      </c>
      <c r="GH694" s="1">
        <v>1.85609</v>
      </c>
      <c r="GI694" s="1">
        <v>1.8548800000000001</v>
      </c>
      <c r="GJ694" s="1">
        <v>1.8545499999999999</v>
      </c>
      <c r="GK694" s="1">
        <v>1.85321</v>
      </c>
      <c r="GL694" s="1">
        <v>1.8563799999999999</v>
      </c>
      <c r="GM694" s="1">
        <v>0</v>
      </c>
      <c r="GN694" s="1">
        <v>0</v>
      </c>
      <c r="GO694" s="1">
        <v>0</v>
      </c>
      <c r="GP694" s="1">
        <v>0</v>
      </c>
      <c r="GQ694" s="1" t="s">
        <v>358</v>
      </c>
      <c r="GR694" s="1" t="s">
        <v>359</v>
      </c>
      <c r="GS694" s="1" t="s">
        <v>360</v>
      </c>
      <c r="GT694" s="1" t="s">
        <v>360</v>
      </c>
      <c r="GU694" s="1" t="s">
        <v>360</v>
      </c>
      <c r="GV694" s="1" t="s">
        <v>360</v>
      </c>
      <c r="GW694" s="1">
        <v>0</v>
      </c>
      <c r="GX694" s="1">
        <v>100</v>
      </c>
      <c r="GY694" s="1">
        <v>100</v>
      </c>
      <c r="GZ694" s="1">
        <v>2.67</v>
      </c>
      <c r="HA694" s="1">
        <v>1.1299999999999999E-2</v>
      </c>
      <c r="HB694" s="1">
        <v>0.43179755099752709</v>
      </c>
      <c r="HC694" s="1">
        <v>2.678124759318837E-3</v>
      </c>
      <c r="HD694" s="1">
        <v>-9.3737611465157319E-7</v>
      </c>
      <c r="HE694" s="1">
        <v>1.3915637841753891E-10</v>
      </c>
      <c r="HF694" s="1">
        <v>-7.4344716936427316E-2</v>
      </c>
      <c r="HG694" s="1">
        <v>1.061361004592812E-2</v>
      </c>
      <c r="HH694" s="1">
        <v>-3.086644042041478E-4</v>
      </c>
      <c r="HI694" s="1">
        <v>1.24720902217549E-6</v>
      </c>
      <c r="HJ694" s="1">
        <v>1</v>
      </c>
      <c r="HK694" s="1">
        <v>2093</v>
      </c>
      <c r="HL694" s="1">
        <v>2</v>
      </c>
      <c r="HM694" s="1">
        <v>27</v>
      </c>
      <c r="HN694" s="1">
        <v>8</v>
      </c>
      <c r="HO694" s="1">
        <v>7.9</v>
      </c>
      <c r="HP694" s="1">
        <v>2.83081</v>
      </c>
      <c r="HQ694" s="1">
        <v>2.2766099999999998</v>
      </c>
      <c r="HR694" s="1">
        <v>1.4978</v>
      </c>
      <c r="HS694" s="1">
        <v>2.3010299999999999</v>
      </c>
      <c r="HT694" s="1">
        <v>1.5478499999999999</v>
      </c>
      <c r="HU694" s="1">
        <v>2.4230999999999998</v>
      </c>
      <c r="HV694" s="1">
        <v>36.694299999999998</v>
      </c>
      <c r="HW694" s="1">
        <v>14.4823</v>
      </c>
      <c r="HX694" s="1">
        <v>18</v>
      </c>
      <c r="HY694" s="1">
        <v>501.745</v>
      </c>
      <c r="HZ694" s="1">
        <v>508.47</v>
      </c>
      <c r="IA694" s="1">
        <v>29.2332</v>
      </c>
      <c r="IB694" s="1">
        <v>29.7667</v>
      </c>
      <c r="IC694" s="1">
        <v>29.9998</v>
      </c>
      <c r="ID694" s="1">
        <v>29.617100000000001</v>
      </c>
      <c r="IE694" s="1">
        <v>29.715</v>
      </c>
      <c r="IF694" s="1">
        <v>56.686999999999998</v>
      </c>
      <c r="IG694" s="1">
        <v>22.4846</v>
      </c>
      <c r="IH694" s="1">
        <v>0</v>
      </c>
      <c r="II694" s="1">
        <v>29.213100000000001</v>
      </c>
      <c r="IJ694" s="1">
        <v>1399.25</v>
      </c>
      <c r="IK694" s="1">
        <v>25.007899999999999</v>
      </c>
      <c r="IL694" s="1">
        <v>100.821</v>
      </c>
      <c r="IM694" s="1">
        <v>100.566</v>
      </c>
      <c r="IN694" s="1" t="s">
        <v>365</v>
      </c>
    </row>
    <row r="695" spans="1:248" ht="15.75" customHeight="1" x14ac:dyDescent="0.3">
      <c r="A695" s="1">
        <v>679</v>
      </c>
      <c r="B695" s="1">
        <v>1660488841.0999999</v>
      </c>
      <c r="C695" s="1">
        <v>4712</v>
      </c>
      <c r="D695" s="1" t="s">
        <v>1703</v>
      </c>
      <c r="E695" s="1" t="s">
        <v>1704</v>
      </c>
      <c r="F695" s="1">
        <v>1</v>
      </c>
      <c r="G695" s="1" t="s">
        <v>1167</v>
      </c>
      <c r="H695" s="1" t="s">
        <v>350</v>
      </c>
      <c r="I695" s="1" t="s">
        <v>351</v>
      </c>
      <c r="J695" s="1" t="s">
        <v>352</v>
      </c>
      <c r="K695" s="1" t="s">
        <v>1168</v>
      </c>
      <c r="L695" s="1" t="s">
        <v>1169</v>
      </c>
      <c r="M695" s="1" t="s">
        <v>354</v>
      </c>
      <c r="N695" s="1">
        <v>1660488833.599999</v>
      </c>
      <c r="O695" s="1">
        <f t="shared" si="68"/>
        <v>1.7963665840564555E-3</v>
      </c>
      <c r="P695" s="1">
        <f t="shared" si="69"/>
        <v>1.7963665840564556</v>
      </c>
      <c r="Q695" s="1">
        <f t="shared" si="70"/>
        <v>2.6425193799329314</v>
      </c>
      <c r="R695" s="1">
        <f t="shared" si="71"/>
        <v>1298.163333333333</v>
      </c>
      <c r="S695" s="1">
        <f t="shared" si="72"/>
        <v>1206.8353134026443</v>
      </c>
      <c r="T695" s="1">
        <f t="shared" si="73"/>
        <v>120.40669077761208</v>
      </c>
      <c r="U695" s="1">
        <f t="shared" si="74"/>
        <v>129.51854268731603</v>
      </c>
      <c r="V695" s="1">
        <f t="shared" si="75"/>
        <v>8.6923523657952501E-2</v>
      </c>
      <c r="W695" s="1">
        <f t="shared" si="76"/>
        <v>2.9231422729825209</v>
      </c>
      <c r="X695" s="1">
        <f t="shared" si="77"/>
        <v>8.551268115402659E-2</v>
      </c>
      <c r="Y695" s="1">
        <f t="shared" si="78"/>
        <v>5.3570276840530812E-2</v>
      </c>
      <c r="Z695" s="1">
        <f t="shared" si="79"/>
        <v>321.51440399999996</v>
      </c>
      <c r="AA695" s="1">
        <f t="shared" si="80"/>
        <v>32.405706892164474</v>
      </c>
      <c r="AB695" s="1">
        <f t="shared" si="81"/>
        <v>31.814873333333331</v>
      </c>
      <c r="AC695" s="1">
        <f t="shared" si="82"/>
        <v>4.7252762149728458</v>
      </c>
      <c r="AD695" s="1">
        <f t="shared" si="83"/>
        <v>60.089796994921066</v>
      </c>
      <c r="AE695" s="1">
        <f t="shared" si="84"/>
        <v>2.7074629674339179</v>
      </c>
      <c r="AF695" s="1">
        <f t="shared" si="85"/>
        <v>4.5056949812341012</v>
      </c>
      <c r="AG695" s="1">
        <f t="shared" si="86"/>
        <v>2.0178132475389279</v>
      </c>
      <c r="AH695" s="1">
        <f t="shared" si="87"/>
        <v>-79.219766356889693</v>
      </c>
      <c r="AI695" s="1">
        <f t="shared" si="88"/>
        <v>-131.90172563807917</v>
      </c>
      <c r="AJ695" s="1">
        <f t="shared" si="89"/>
        <v>-10.172577723613157</v>
      </c>
      <c r="AK695" s="1">
        <f t="shared" si="90"/>
        <v>100.22033428141796</v>
      </c>
      <c r="AL695" s="1">
        <f t="shared" si="91"/>
        <v>34.389272259400599</v>
      </c>
      <c r="AM695" s="1">
        <f t="shared" si="92"/>
        <v>1.7925486222898359</v>
      </c>
      <c r="AN695" s="1">
        <f t="shared" si="93"/>
        <v>2.6425193799329314</v>
      </c>
      <c r="AO695" s="1">
        <v>1400.094600995616</v>
      </c>
      <c r="AP695" s="1">
        <v>1370.514363636363</v>
      </c>
      <c r="AQ695" s="1">
        <v>5.1327996456855338</v>
      </c>
      <c r="AR695" s="1">
        <v>65.0836536357032</v>
      </c>
      <c r="AS695" s="1">
        <f t="shared" si="94"/>
        <v>1.7963665840564556</v>
      </c>
      <c r="AT695" s="1">
        <v>25.046295154051421</v>
      </c>
      <c r="AU695" s="1">
        <v>27.142789090909101</v>
      </c>
      <c r="AV695" s="1">
        <v>3.4990975392632508E-6</v>
      </c>
      <c r="AW695" s="1">
        <v>81.89149428523082</v>
      </c>
      <c r="AX695" s="1">
        <v>0</v>
      </c>
      <c r="AY695" s="1">
        <v>0</v>
      </c>
      <c r="AZ695" s="1">
        <f t="shared" si="95"/>
        <v>1</v>
      </c>
      <c r="BA695" s="1">
        <f t="shared" si="96"/>
        <v>0</v>
      </c>
      <c r="BB695" s="1">
        <f t="shared" si="97"/>
        <v>51995.59258206276</v>
      </c>
      <c r="BC695" s="1">
        <f t="shared" si="98"/>
        <v>1999.99</v>
      </c>
      <c r="BD695" s="1">
        <f t="shared" si="99"/>
        <v>1681.1916000000001</v>
      </c>
      <c r="BE695" s="1">
        <f t="shared" si="100"/>
        <v>0.84060000300001503</v>
      </c>
      <c r="BF695" s="1">
        <f t="shared" si="101"/>
        <v>0.16075800579002894</v>
      </c>
      <c r="BG695" s="1">
        <v>6</v>
      </c>
      <c r="BH695" s="1">
        <v>0.5</v>
      </c>
      <c r="BI695" s="1" t="s">
        <v>355</v>
      </c>
      <c r="BJ695" s="1">
        <v>2</v>
      </c>
      <c r="BK695" s="1" t="b">
        <v>1</v>
      </c>
      <c r="BL695" s="1">
        <v>1660488833.599999</v>
      </c>
      <c r="BM695" s="1">
        <v>1298.163333333333</v>
      </c>
      <c r="BN695" s="1">
        <v>1342.21</v>
      </c>
      <c r="BO695" s="1">
        <v>27.136880000000001</v>
      </c>
      <c r="BP695" s="1">
        <v>25.04480666666667</v>
      </c>
      <c r="BQ695" s="1">
        <v>1295.5340000000001</v>
      </c>
      <c r="BR695" s="1">
        <v>27.125540000000001</v>
      </c>
      <c r="BS695" s="1">
        <v>500.14626666666669</v>
      </c>
      <c r="BT695" s="1">
        <v>99.670493333333326</v>
      </c>
      <c r="BU695" s="1">
        <v>0.1001128466666667</v>
      </c>
      <c r="BV695" s="1">
        <v>30.977893333333341</v>
      </c>
      <c r="BW695" s="1">
        <v>31.814873333333331</v>
      </c>
      <c r="BX695" s="1">
        <v>999.89999999999986</v>
      </c>
      <c r="BY695" s="1">
        <v>0</v>
      </c>
      <c r="BZ695" s="1">
        <v>0</v>
      </c>
      <c r="CA695" s="1">
        <v>9996.4586666666673</v>
      </c>
      <c r="CB695" s="1">
        <v>0</v>
      </c>
      <c r="CC695" s="1">
        <v>25.707893333333331</v>
      </c>
      <c r="CD695" s="1">
        <v>-44.046506666666673</v>
      </c>
      <c r="CE695" s="1">
        <v>1334.3746666666671</v>
      </c>
      <c r="CF695" s="1">
        <v>1376.689333333333</v>
      </c>
      <c r="CG695" s="1">
        <v>2.0920613333333331</v>
      </c>
      <c r="CH695" s="1">
        <v>1342.21</v>
      </c>
      <c r="CI695" s="1">
        <v>25.04480666666667</v>
      </c>
      <c r="CJ695" s="1">
        <v>2.7047466666666669</v>
      </c>
      <c r="CK695" s="1">
        <v>2.4962286666666671</v>
      </c>
      <c r="CL695" s="1">
        <v>22.31397333333333</v>
      </c>
      <c r="CM695" s="1">
        <v>21.00193333333333</v>
      </c>
      <c r="CN695" s="1">
        <v>1999.99</v>
      </c>
      <c r="CO695" s="1">
        <v>0.98000180000000026</v>
      </c>
      <c r="CP695" s="1">
        <v>1.9998593333333332E-2</v>
      </c>
      <c r="CQ695" s="1">
        <v>0</v>
      </c>
      <c r="CR695" s="1">
        <v>2.6985999999999999</v>
      </c>
      <c r="CS695" s="1">
        <v>0</v>
      </c>
      <c r="CT695" s="1">
        <v>36564.426666666674</v>
      </c>
      <c r="CU695" s="1">
        <v>17412.240000000002</v>
      </c>
      <c r="CV695" s="1">
        <v>39.561999999999998</v>
      </c>
      <c r="CW695" s="1">
        <v>40.520666666666671</v>
      </c>
      <c r="CX695" s="1">
        <v>39.553733333333327</v>
      </c>
      <c r="CY695" s="1">
        <v>39.004133333333343</v>
      </c>
      <c r="CZ695" s="1">
        <v>39.766533333333342</v>
      </c>
      <c r="DA695" s="1">
        <v>1959.99</v>
      </c>
      <c r="DB695" s="1">
        <v>40</v>
      </c>
      <c r="DC695" s="1">
        <v>0</v>
      </c>
      <c r="DD695" s="1">
        <v>1660488839</v>
      </c>
      <c r="DE695" s="1">
        <v>0</v>
      </c>
      <c r="DF695" s="1">
        <v>1660488368.5999999</v>
      </c>
      <c r="DG695" s="1" t="s">
        <v>1170</v>
      </c>
      <c r="DH695" s="1">
        <v>1660488360.0999999</v>
      </c>
      <c r="DI695" s="1">
        <v>1660488368.5999999</v>
      </c>
      <c r="DJ695" s="1">
        <v>14</v>
      </c>
      <c r="DK695" s="1">
        <v>0.51200000000000001</v>
      </c>
      <c r="DL695" s="1">
        <v>1E-3</v>
      </c>
      <c r="DM695" s="1">
        <v>1.359</v>
      </c>
      <c r="DN695" s="1">
        <v>1.7999999999999999E-2</v>
      </c>
      <c r="DO695" s="1">
        <v>400</v>
      </c>
      <c r="DP695" s="1">
        <v>25</v>
      </c>
      <c r="DQ695" s="1">
        <v>0.25</v>
      </c>
      <c r="DR695" s="1">
        <v>7.0000000000000007E-2</v>
      </c>
      <c r="DS695" s="1">
        <v>2.3828164474294442</v>
      </c>
      <c r="DT695" s="1">
        <v>2.301482396805445</v>
      </c>
      <c r="DU695" s="1">
        <v>0.19622991499686149</v>
      </c>
      <c r="DV695" s="1">
        <v>0</v>
      </c>
      <c r="DW695" s="1">
        <v>34.453108605229403</v>
      </c>
      <c r="DX695" s="1">
        <v>-5.7120991018790441</v>
      </c>
      <c r="DY695" s="1">
        <v>0.56216612017784595</v>
      </c>
      <c r="DZ695" s="1">
        <v>0</v>
      </c>
      <c r="EA695" s="1">
        <v>-44.086580645161298</v>
      </c>
      <c r="EB695" s="1">
        <v>6.1787661290322564</v>
      </c>
      <c r="EC695" s="1">
        <v>0.64785056043631584</v>
      </c>
      <c r="ED695" s="1">
        <v>0</v>
      </c>
      <c r="EE695" s="1">
        <v>1207.8422430018579</v>
      </c>
      <c r="EF695" s="1">
        <v>252.7269105340219</v>
      </c>
      <c r="EG695" s="1">
        <v>18.336824927114169</v>
      </c>
      <c r="EH695" s="1">
        <v>0</v>
      </c>
      <c r="EI695" s="1">
        <v>2.095246585365854</v>
      </c>
      <c r="EJ695" s="1">
        <v>-3.5732195121954302E-2</v>
      </c>
      <c r="EK695" s="1">
        <v>6.3982900191803102E-3</v>
      </c>
      <c r="EL695" s="1">
        <v>1</v>
      </c>
      <c r="EM695" s="1">
        <v>2.0180576222783211</v>
      </c>
      <c r="EN695" s="1">
        <v>-1.6739480157775419E-2</v>
      </c>
      <c r="EO695" s="1">
        <v>1.5381844689097051E-3</v>
      </c>
      <c r="EP695" s="1">
        <v>1</v>
      </c>
      <c r="EQ695" s="1">
        <v>2</v>
      </c>
      <c r="ER695" s="1">
        <v>6</v>
      </c>
      <c r="ES695" s="1" t="s">
        <v>384</v>
      </c>
      <c r="ET695" s="1">
        <v>2.9446099999999999</v>
      </c>
      <c r="EU695" s="1">
        <v>2.8010700000000002</v>
      </c>
      <c r="EV695" s="1">
        <v>0.200822</v>
      </c>
      <c r="EW695" s="1">
        <v>0.20475699999999999</v>
      </c>
      <c r="EX695" s="1">
        <v>0.118395</v>
      </c>
      <c r="EY695" s="1">
        <v>0.111958</v>
      </c>
      <c r="EZ695" s="1">
        <v>16445.400000000001</v>
      </c>
      <c r="FA695" s="1">
        <v>17163.099999999999</v>
      </c>
      <c r="FB695" s="1">
        <v>23918.9</v>
      </c>
      <c r="FC695" s="1">
        <v>25104</v>
      </c>
      <c r="FD695" s="1">
        <v>33747.4</v>
      </c>
      <c r="FE695" s="1">
        <v>35593.5</v>
      </c>
      <c r="FF695" s="1">
        <v>43594.3</v>
      </c>
      <c r="FG695" s="1">
        <v>46400.5</v>
      </c>
      <c r="FH695" s="1">
        <v>1.99177</v>
      </c>
      <c r="FI695" s="1">
        <v>1.9009499999999999</v>
      </c>
      <c r="FJ695" s="1">
        <v>0.16644600000000001</v>
      </c>
      <c r="FK695" s="1">
        <v>0</v>
      </c>
      <c r="FL695" s="1">
        <v>29.101700000000001</v>
      </c>
      <c r="FM695" s="1">
        <v>999.9</v>
      </c>
      <c r="FN695" s="1">
        <v>59.7</v>
      </c>
      <c r="FO695" s="1">
        <v>34.200000000000003</v>
      </c>
      <c r="FP695" s="1">
        <v>32.363500000000002</v>
      </c>
      <c r="FQ695" s="1">
        <v>63.733899999999998</v>
      </c>
      <c r="FR695" s="1">
        <v>26.165900000000001</v>
      </c>
      <c r="FS695" s="1">
        <v>1</v>
      </c>
      <c r="FT695" s="1">
        <v>0.20236999999999999</v>
      </c>
      <c r="FU695" s="1">
        <v>-0.24971399999999999</v>
      </c>
      <c r="FV695" s="1">
        <v>20.324000000000002</v>
      </c>
      <c r="FW695" s="1">
        <v>5.2119</v>
      </c>
      <c r="FX695" s="1">
        <v>11.903600000000001</v>
      </c>
      <c r="FY695" s="1">
        <v>5.00305</v>
      </c>
      <c r="FZ695" s="1">
        <v>3.2902499999999999</v>
      </c>
      <c r="GA695" s="1">
        <v>9999</v>
      </c>
      <c r="GB695" s="1">
        <v>9999</v>
      </c>
      <c r="GC695" s="1">
        <v>9999</v>
      </c>
      <c r="GD695" s="1">
        <v>999.9</v>
      </c>
      <c r="GE695" s="1">
        <v>1.8594900000000001</v>
      </c>
      <c r="GF695" s="1">
        <v>1.8544499999999999</v>
      </c>
      <c r="GG695" s="1">
        <v>1.85762</v>
      </c>
      <c r="GH695" s="1">
        <v>1.85609</v>
      </c>
      <c r="GI695" s="1">
        <v>1.8548899999999999</v>
      </c>
      <c r="GJ695" s="1">
        <v>1.8545499999999999</v>
      </c>
      <c r="GK695" s="1">
        <v>1.8532200000000001</v>
      </c>
      <c r="GL695" s="1">
        <v>1.8563799999999999</v>
      </c>
      <c r="GM695" s="1">
        <v>0</v>
      </c>
      <c r="GN695" s="1">
        <v>0</v>
      </c>
      <c r="GO695" s="1">
        <v>0</v>
      </c>
      <c r="GP695" s="1">
        <v>0</v>
      </c>
      <c r="GQ695" s="1" t="s">
        <v>358</v>
      </c>
      <c r="GR695" s="1" t="s">
        <v>359</v>
      </c>
      <c r="GS695" s="1" t="s">
        <v>360</v>
      </c>
      <c r="GT695" s="1" t="s">
        <v>360</v>
      </c>
      <c r="GU695" s="1" t="s">
        <v>360</v>
      </c>
      <c r="GV695" s="1" t="s">
        <v>360</v>
      </c>
      <c r="GW695" s="1">
        <v>0</v>
      </c>
      <c r="GX695" s="1">
        <v>100</v>
      </c>
      <c r="GY695" s="1">
        <v>100</v>
      </c>
      <c r="GZ695" s="1">
        <v>2.66</v>
      </c>
      <c r="HA695" s="1">
        <v>1.1299999999999999E-2</v>
      </c>
      <c r="HB695" s="1">
        <v>0.43179755099752709</v>
      </c>
      <c r="HC695" s="1">
        <v>2.678124759318837E-3</v>
      </c>
      <c r="HD695" s="1">
        <v>-9.3737611465157319E-7</v>
      </c>
      <c r="HE695" s="1">
        <v>1.3915637841753891E-10</v>
      </c>
      <c r="HF695" s="1">
        <v>-7.4344716936427316E-2</v>
      </c>
      <c r="HG695" s="1">
        <v>1.061361004592812E-2</v>
      </c>
      <c r="HH695" s="1">
        <v>-3.086644042041478E-4</v>
      </c>
      <c r="HI695" s="1">
        <v>1.24720902217549E-6</v>
      </c>
      <c r="HJ695" s="1">
        <v>1</v>
      </c>
      <c r="HK695" s="1">
        <v>2093</v>
      </c>
      <c r="HL695" s="1">
        <v>2</v>
      </c>
      <c r="HM695" s="1">
        <v>27</v>
      </c>
      <c r="HN695" s="1">
        <v>8</v>
      </c>
      <c r="HO695" s="1">
        <v>7.9</v>
      </c>
      <c r="HP695" s="1">
        <v>2.8418000000000001</v>
      </c>
      <c r="HQ695" s="1">
        <v>2.2851599999999999</v>
      </c>
      <c r="HR695" s="1">
        <v>1.4978</v>
      </c>
      <c r="HS695" s="1">
        <v>2.3010299999999999</v>
      </c>
      <c r="HT695" s="1">
        <v>1.5478499999999999</v>
      </c>
      <c r="HU695" s="1">
        <v>2.4572799999999999</v>
      </c>
      <c r="HV695" s="1">
        <v>36.694299999999998</v>
      </c>
      <c r="HW695" s="1">
        <v>14.4823</v>
      </c>
      <c r="HX695" s="1">
        <v>18</v>
      </c>
      <c r="HY695" s="1">
        <v>501.60599999999999</v>
      </c>
      <c r="HZ695" s="1">
        <v>508.56599999999997</v>
      </c>
      <c r="IA695" s="1">
        <v>29.2378</v>
      </c>
      <c r="IB695" s="1">
        <v>29.766400000000001</v>
      </c>
      <c r="IC695" s="1">
        <v>29.9998</v>
      </c>
      <c r="ID695" s="1">
        <v>29.616399999999999</v>
      </c>
      <c r="IE695" s="1">
        <v>29.714400000000001</v>
      </c>
      <c r="IF695" s="1">
        <v>56.891199999999998</v>
      </c>
      <c r="IG695" s="1">
        <v>22.4846</v>
      </c>
      <c r="IH695" s="1">
        <v>0</v>
      </c>
      <c r="II695" s="1">
        <v>29.2286</v>
      </c>
      <c r="IJ695" s="1">
        <v>1409.4</v>
      </c>
      <c r="IK695" s="1">
        <v>25.007899999999999</v>
      </c>
      <c r="IL695" s="1">
        <v>100.821</v>
      </c>
      <c r="IM695" s="1">
        <v>100.566</v>
      </c>
      <c r="IN695" s="1" t="s">
        <v>365</v>
      </c>
    </row>
    <row r="696" spans="1:248" ht="15.75" customHeight="1" x14ac:dyDescent="0.3">
      <c r="A696" s="1">
        <v>680</v>
      </c>
      <c r="B696" s="1">
        <v>1660488842.0999999</v>
      </c>
      <c r="C696" s="1">
        <v>4713</v>
      </c>
      <c r="D696" s="1" t="s">
        <v>1705</v>
      </c>
      <c r="E696" s="1" t="s">
        <v>1706</v>
      </c>
      <c r="F696" s="1">
        <v>1</v>
      </c>
      <c r="G696" s="1" t="s">
        <v>1167</v>
      </c>
      <c r="H696" s="1" t="s">
        <v>350</v>
      </c>
      <c r="I696" s="1" t="s">
        <v>351</v>
      </c>
      <c r="J696" s="1" t="s">
        <v>352</v>
      </c>
      <c r="K696" s="1" t="s">
        <v>1168</v>
      </c>
      <c r="L696" s="1" t="s">
        <v>1169</v>
      </c>
      <c r="M696" s="1" t="s">
        <v>354</v>
      </c>
      <c r="N696" s="1">
        <v>1660488834.0999999</v>
      </c>
      <c r="O696" s="1">
        <f t="shared" si="68"/>
        <v>1.7968343210875875E-3</v>
      </c>
      <c r="P696" s="1">
        <f t="shared" si="69"/>
        <v>1.7968343210875874</v>
      </c>
      <c r="Q696" s="1">
        <f t="shared" si="70"/>
        <v>2.5034448233080182</v>
      </c>
      <c r="R696" s="1">
        <f t="shared" si="71"/>
        <v>1300.67</v>
      </c>
      <c r="S696" s="1">
        <f t="shared" si="72"/>
        <v>1211.8296073352112</v>
      </c>
      <c r="T696" s="1">
        <f t="shared" si="73"/>
        <v>120.90473054062448</v>
      </c>
      <c r="U696" s="1">
        <f t="shared" si="74"/>
        <v>129.76837248437869</v>
      </c>
      <c r="V696" s="1">
        <f t="shared" si="75"/>
        <v>8.6951610530541332E-2</v>
      </c>
      <c r="W696" s="1">
        <f t="shared" si="76"/>
        <v>2.922999537687061</v>
      </c>
      <c r="X696" s="1">
        <f t="shared" si="77"/>
        <v>8.5539796382903668E-2</v>
      </c>
      <c r="Y696" s="1">
        <f t="shared" si="78"/>
        <v>5.3587309146196277E-2</v>
      </c>
      <c r="Z696" s="1">
        <f t="shared" si="79"/>
        <v>321.51430425000001</v>
      </c>
      <c r="AA696" s="1">
        <f t="shared" si="80"/>
        <v>32.40572483541137</v>
      </c>
      <c r="AB696" s="1">
        <f t="shared" si="81"/>
        <v>31.814550000000001</v>
      </c>
      <c r="AC696" s="1">
        <f t="shared" si="82"/>
        <v>4.7251896216700464</v>
      </c>
      <c r="AD696" s="1">
        <f t="shared" si="83"/>
        <v>60.090236604323778</v>
      </c>
      <c r="AE696" s="1">
        <f t="shared" si="84"/>
        <v>2.7074944191852706</v>
      </c>
      <c r="AF696" s="1">
        <f t="shared" si="85"/>
        <v>4.5057143592449318</v>
      </c>
      <c r="AG696" s="1">
        <f t="shared" si="86"/>
        <v>2.0176952024847759</v>
      </c>
      <c r="AH696" s="1">
        <f t="shared" si="87"/>
        <v>-79.240393559962612</v>
      </c>
      <c r="AI696" s="1">
        <f t="shared" si="88"/>
        <v>-131.83244803591921</v>
      </c>
      <c r="AJ696" s="1">
        <f t="shared" si="89"/>
        <v>-10.167718912889079</v>
      </c>
      <c r="AK696" s="1">
        <f t="shared" si="90"/>
        <v>100.27374374122908</v>
      </c>
      <c r="AL696" s="1">
        <f t="shared" si="91"/>
        <v>34.324145644949098</v>
      </c>
      <c r="AM696" s="1">
        <f t="shared" si="92"/>
        <v>1.7927144213206083</v>
      </c>
      <c r="AN696" s="1">
        <f t="shared" si="93"/>
        <v>2.5034448233080182</v>
      </c>
      <c r="AO696" s="1">
        <v>1405.0545057619149</v>
      </c>
      <c r="AP696" s="1">
        <v>1375.632666666666</v>
      </c>
      <c r="AQ696" s="1">
        <v>5.135267913940126</v>
      </c>
      <c r="AR696" s="1">
        <v>65.0836536357032</v>
      </c>
      <c r="AS696" s="1">
        <f t="shared" si="94"/>
        <v>1.7968343210875874</v>
      </c>
      <c r="AT696" s="1">
        <v>25.04627254798428</v>
      </c>
      <c r="AU696" s="1">
        <v>27.143332727272728</v>
      </c>
      <c r="AV696" s="1">
        <v>1.555469845505149E-6</v>
      </c>
      <c r="AW696" s="1">
        <v>81.89149428523082</v>
      </c>
      <c r="AX696" s="1">
        <v>0</v>
      </c>
      <c r="AY696" s="1">
        <v>0</v>
      </c>
      <c r="AZ696" s="1">
        <f t="shared" si="95"/>
        <v>1</v>
      </c>
      <c r="BA696" s="1">
        <f t="shared" si="96"/>
        <v>0</v>
      </c>
      <c r="BB696" s="1">
        <f t="shared" si="97"/>
        <v>51991.512608131641</v>
      </c>
      <c r="BC696" s="1">
        <f t="shared" si="98"/>
        <v>1999.9893750000001</v>
      </c>
      <c r="BD696" s="1">
        <f t="shared" si="99"/>
        <v>1681.1910750000002</v>
      </c>
      <c r="BE696" s="1">
        <f t="shared" si="100"/>
        <v>0.84060000318751693</v>
      </c>
      <c r="BF696" s="1">
        <f t="shared" si="101"/>
        <v>0.16075800615190769</v>
      </c>
      <c r="BG696" s="1">
        <v>6</v>
      </c>
      <c r="BH696" s="1">
        <v>0.5</v>
      </c>
      <c r="BI696" s="1" t="s">
        <v>355</v>
      </c>
      <c r="BJ696" s="1">
        <v>2</v>
      </c>
      <c r="BK696" s="1" t="b">
        <v>1</v>
      </c>
      <c r="BL696" s="1">
        <v>1660488834.0999999</v>
      </c>
      <c r="BM696" s="1">
        <v>1300.67</v>
      </c>
      <c r="BN696" s="1">
        <v>1344.6443750000001</v>
      </c>
      <c r="BO696" s="1">
        <v>27.137250000000002</v>
      </c>
      <c r="BP696" s="1">
        <v>25.044975000000001</v>
      </c>
      <c r="BQ696" s="1">
        <v>1298.0387499999999</v>
      </c>
      <c r="BR696" s="1">
        <v>27.125912499999998</v>
      </c>
      <c r="BS696" s="1">
        <v>500.14412499999997</v>
      </c>
      <c r="BT696" s="1">
        <v>99.670293749999999</v>
      </c>
      <c r="BU696" s="1">
        <v>0.10011110625</v>
      </c>
      <c r="BV696" s="1">
        <v>30.977968749999999</v>
      </c>
      <c r="BW696" s="1">
        <v>31.814550000000001</v>
      </c>
      <c r="BX696" s="1">
        <v>999.9</v>
      </c>
      <c r="BY696" s="1">
        <v>0</v>
      </c>
      <c r="BZ696" s="1">
        <v>0</v>
      </c>
      <c r="CA696" s="1">
        <v>9995.6643750000003</v>
      </c>
      <c r="CB696" s="1">
        <v>0</v>
      </c>
      <c r="CC696" s="1">
        <v>25.921962499999999</v>
      </c>
      <c r="CD696" s="1">
        <v>-43.974081249999998</v>
      </c>
      <c r="CE696" s="1">
        <v>1336.951875</v>
      </c>
      <c r="CF696" s="1">
        <v>1379.1868750000001</v>
      </c>
      <c r="CG696" s="1">
        <v>2.0922624999999999</v>
      </c>
      <c r="CH696" s="1">
        <v>1344.6443750000001</v>
      </c>
      <c r="CI696" s="1">
        <v>25.044975000000001</v>
      </c>
      <c r="CJ696" s="1">
        <v>2.7047781249999998</v>
      </c>
      <c r="CK696" s="1">
        <v>2.496240625</v>
      </c>
      <c r="CL696" s="1">
        <v>22.31416875</v>
      </c>
      <c r="CM696" s="1">
        <v>21.002012499999999</v>
      </c>
      <c r="CN696" s="1">
        <v>1999.9893750000001</v>
      </c>
      <c r="CO696" s="1">
        <v>0.98000181250000007</v>
      </c>
      <c r="CP696" s="1">
        <v>1.9998581250000001E-2</v>
      </c>
      <c r="CQ696" s="1">
        <v>0</v>
      </c>
      <c r="CR696" s="1">
        <v>2.627875</v>
      </c>
      <c r="CS696" s="1">
        <v>0</v>
      </c>
      <c r="CT696" s="1">
        <v>36561.675000000003</v>
      </c>
      <c r="CU696" s="1">
        <v>17412.237499999999</v>
      </c>
      <c r="CV696" s="1">
        <v>39.561999999999998</v>
      </c>
      <c r="CW696" s="1">
        <v>40.519374999999997</v>
      </c>
      <c r="CX696" s="1">
        <v>39.554250000000003</v>
      </c>
      <c r="CY696" s="1">
        <v>39.003875000000001</v>
      </c>
      <c r="CZ696" s="1">
        <v>39.769374999999997</v>
      </c>
      <c r="DA696" s="1">
        <v>1959.9893750000001</v>
      </c>
      <c r="DB696" s="1">
        <v>40</v>
      </c>
      <c r="DC696" s="1">
        <v>0</v>
      </c>
      <c r="DD696" s="1">
        <v>1660488840.2</v>
      </c>
      <c r="DE696" s="1">
        <v>0</v>
      </c>
      <c r="DF696" s="1">
        <v>1660488368.5999999</v>
      </c>
      <c r="DG696" s="1" t="s">
        <v>1170</v>
      </c>
      <c r="DH696" s="1">
        <v>1660488360.0999999</v>
      </c>
      <c r="DI696" s="1">
        <v>1660488368.5999999</v>
      </c>
      <c r="DJ696" s="1">
        <v>14</v>
      </c>
      <c r="DK696" s="1">
        <v>0.51200000000000001</v>
      </c>
      <c r="DL696" s="1">
        <v>1E-3</v>
      </c>
      <c r="DM696" s="1">
        <v>1.359</v>
      </c>
      <c r="DN696" s="1">
        <v>1.7999999999999999E-2</v>
      </c>
      <c r="DO696" s="1">
        <v>400</v>
      </c>
      <c r="DP696" s="1">
        <v>25</v>
      </c>
      <c r="DQ696" s="1">
        <v>0.25</v>
      </c>
      <c r="DR696" s="1">
        <v>7.0000000000000007E-2</v>
      </c>
      <c r="DS696" s="1">
        <v>2.3828164474294442</v>
      </c>
      <c r="DT696" s="1">
        <v>2.301482396805445</v>
      </c>
      <c r="DU696" s="1">
        <v>0.19622991499686149</v>
      </c>
      <c r="DV696" s="1">
        <v>0</v>
      </c>
      <c r="DW696" s="1">
        <v>34.453108605229403</v>
      </c>
      <c r="DX696" s="1">
        <v>-5.7120991018790441</v>
      </c>
      <c r="DY696" s="1">
        <v>0.56216612017784595</v>
      </c>
      <c r="DZ696" s="1">
        <v>0</v>
      </c>
      <c r="EA696" s="1">
        <v>-44.086580645161298</v>
      </c>
      <c r="EB696" s="1">
        <v>6.1787661290322564</v>
      </c>
      <c r="EC696" s="1">
        <v>0.64785056043631584</v>
      </c>
      <c r="ED696" s="1">
        <v>0</v>
      </c>
      <c r="EE696" s="1">
        <v>1207.8422430018579</v>
      </c>
      <c r="EF696" s="1">
        <v>252.7269105340219</v>
      </c>
      <c r="EG696" s="1">
        <v>18.336824927114169</v>
      </c>
      <c r="EH696" s="1">
        <v>0</v>
      </c>
      <c r="EI696" s="1">
        <v>2.095246585365854</v>
      </c>
      <c r="EJ696" s="1">
        <v>-3.5732195121954302E-2</v>
      </c>
      <c r="EK696" s="1">
        <v>6.3982900191803102E-3</v>
      </c>
      <c r="EL696" s="1">
        <v>1</v>
      </c>
      <c r="EM696" s="1">
        <v>2.0180576222783211</v>
      </c>
      <c r="EN696" s="1">
        <v>-1.6739480157775419E-2</v>
      </c>
      <c r="EO696" s="1">
        <v>1.5381844689097051E-3</v>
      </c>
      <c r="EP696" s="1">
        <v>1</v>
      </c>
      <c r="EQ696" s="1">
        <v>2</v>
      </c>
      <c r="ER696" s="1">
        <v>6</v>
      </c>
      <c r="ES696" s="1" t="s">
        <v>384</v>
      </c>
      <c r="ET696" s="1">
        <v>2.9445100000000002</v>
      </c>
      <c r="EU696" s="1">
        <v>2.8012100000000002</v>
      </c>
      <c r="EV696" s="1">
        <v>0.20127</v>
      </c>
      <c r="EW696" s="1">
        <v>0.205177</v>
      </c>
      <c r="EX696" s="1">
        <v>0.118392</v>
      </c>
      <c r="EY696" s="1">
        <v>0.11196200000000001</v>
      </c>
      <c r="EZ696" s="1">
        <v>16436.099999999999</v>
      </c>
      <c r="FA696" s="1">
        <v>17154.099999999999</v>
      </c>
      <c r="FB696" s="1">
        <v>23918.799999999999</v>
      </c>
      <c r="FC696" s="1">
        <v>25104.1</v>
      </c>
      <c r="FD696" s="1">
        <v>33747.5</v>
      </c>
      <c r="FE696" s="1">
        <v>35593.4</v>
      </c>
      <c r="FF696" s="1">
        <v>43594.2</v>
      </c>
      <c r="FG696" s="1">
        <v>46400.6</v>
      </c>
      <c r="FH696" s="1">
        <v>1.9919800000000001</v>
      </c>
      <c r="FI696" s="1">
        <v>1.9008799999999999</v>
      </c>
      <c r="FJ696" s="1">
        <v>0.166465</v>
      </c>
      <c r="FK696" s="1">
        <v>0</v>
      </c>
      <c r="FL696" s="1">
        <v>29.101700000000001</v>
      </c>
      <c r="FM696" s="1">
        <v>999.9</v>
      </c>
      <c r="FN696" s="1">
        <v>59.7</v>
      </c>
      <c r="FO696" s="1">
        <v>34.200000000000003</v>
      </c>
      <c r="FP696" s="1">
        <v>32.361699999999999</v>
      </c>
      <c r="FQ696" s="1">
        <v>63.783900000000003</v>
      </c>
      <c r="FR696" s="1">
        <v>26.474399999999999</v>
      </c>
      <c r="FS696" s="1">
        <v>1</v>
      </c>
      <c r="FT696" s="1">
        <v>0.20239299999999999</v>
      </c>
      <c r="FU696" s="1">
        <v>-0.23225999999999999</v>
      </c>
      <c r="FV696" s="1">
        <v>20.324000000000002</v>
      </c>
      <c r="FW696" s="1">
        <v>5.2120499999999996</v>
      </c>
      <c r="FX696" s="1">
        <v>11.9041</v>
      </c>
      <c r="FY696" s="1">
        <v>5.0030999999999999</v>
      </c>
      <c r="FZ696" s="1">
        <v>3.2902499999999999</v>
      </c>
      <c r="GA696" s="1">
        <v>9999</v>
      </c>
      <c r="GB696" s="1">
        <v>9999</v>
      </c>
      <c r="GC696" s="1">
        <v>9999</v>
      </c>
      <c r="GD696" s="1">
        <v>999.9</v>
      </c>
      <c r="GE696" s="1">
        <v>1.85951</v>
      </c>
      <c r="GF696" s="1">
        <v>1.8544799999999999</v>
      </c>
      <c r="GG696" s="1">
        <v>1.8576299999999999</v>
      </c>
      <c r="GH696" s="1">
        <v>1.85609</v>
      </c>
      <c r="GI696" s="1">
        <v>1.8548899999999999</v>
      </c>
      <c r="GJ696" s="1">
        <v>1.8545499999999999</v>
      </c>
      <c r="GK696" s="1">
        <v>1.8532299999999999</v>
      </c>
      <c r="GL696" s="1">
        <v>1.8563799999999999</v>
      </c>
      <c r="GM696" s="1">
        <v>0</v>
      </c>
      <c r="GN696" s="1">
        <v>0</v>
      </c>
      <c r="GO696" s="1">
        <v>0</v>
      </c>
      <c r="GP696" s="1">
        <v>0</v>
      </c>
      <c r="GQ696" s="1" t="s">
        <v>358</v>
      </c>
      <c r="GR696" s="1" t="s">
        <v>359</v>
      </c>
      <c r="GS696" s="1" t="s">
        <v>360</v>
      </c>
      <c r="GT696" s="1" t="s">
        <v>360</v>
      </c>
      <c r="GU696" s="1" t="s">
        <v>360</v>
      </c>
      <c r="GV696" s="1" t="s">
        <v>360</v>
      </c>
      <c r="GW696" s="1">
        <v>0</v>
      </c>
      <c r="GX696" s="1">
        <v>100</v>
      </c>
      <c r="GY696" s="1">
        <v>100</v>
      </c>
      <c r="GZ696" s="1">
        <v>2.67</v>
      </c>
      <c r="HA696" s="1">
        <v>1.1299999999999999E-2</v>
      </c>
      <c r="HB696" s="1">
        <v>0.43179755099752709</v>
      </c>
      <c r="HC696" s="1">
        <v>2.678124759318837E-3</v>
      </c>
      <c r="HD696" s="1">
        <v>-9.3737611465157319E-7</v>
      </c>
      <c r="HE696" s="1">
        <v>1.3915637841753891E-10</v>
      </c>
      <c r="HF696" s="1">
        <v>-7.4344716936427316E-2</v>
      </c>
      <c r="HG696" s="1">
        <v>1.061361004592812E-2</v>
      </c>
      <c r="HH696" s="1">
        <v>-3.086644042041478E-4</v>
      </c>
      <c r="HI696" s="1">
        <v>1.24720902217549E-6</v>
      </c>
      <c r="HJ696" s="1">
        <v>1</v>
      </c>
      <c r="HK696" s="1">
        <v>2093</v>
      </c>
      <c r="HL696" s="1">
        <v>2</v>
      </c>
      <c r="HM696" s="1">
        <v>27</v>
      </c>
      <c r="HN696" s="1">
        <v>8</v>
      </c>
      <c r="HO696" s="1">
        <v>7.9</v>
      </c>
      <c r="HP696" s="1">
        <v>2.8454600000000001</v>
      </c>
      <c r="HQ696" s="1">
        <v>2.2936999999999999</v>
      </c>
      <c r="HR696" s="1">
        <v>1.4978</v>
      </c>
      <c r="HS696" s="1">
        <v>2.3010299999999999</v>
      </c>
      <c r="HT696" s="1">
        <v>1.5478499999999999</v>
      </c>
      <c r="HU696" s="1">
        <v>2.4389599999999998</v>
      </c>
      <c r="HV696" s="1">
        <v>36.694299999999998</v>
      </c>
      <c r="HW696" s="1">
        <v>14.4823</v>
      </c>
      <c r="HX696" s="1">
        <v>18</v>
      </c>
      <c r="HY696" s="1">
        <v>501.72199999999998</v>
      </c>
      <c r="HZ696" s="1">
        <v>508.51</v>
      </c>
      <c r="IA696" s="1">
        <v>29.240600000000001</v>
      </c>
      <c r="IB696" s="1">
        <v>29.765799999999999</v>
      </c>
      <c r="IC696" s="1">
        <v>29.9999</v>
      </c>
      <c r="ID696" s="1">
        <v>29.616099999999999</v>
      </c>
      <c r="IE696" s="1">
        <v>29.713799999999999</v>
      </c>
      <c r="IF696" s="1">
        <v>57.019599999999997</v>
      </c>
      <c r="IG696" s="1">
        <v>22.4846</v>
      </c>
      <c r="IH696" s="1">
        <v>0</v>
      </c>
      <c r="II696" s="1">
        <v>29.2286</v>
      </c>
      <c r="IJ696" s="1">
        <v>1409.4</v>
      </c>
      <c r="IK696" s="1">
        <v>25.007899999999999</v>
      </c>
      <c r="IL696" s="1">
        <v>100.821</v>
      </c>
      <c r="IM696" s="1">
        <v>100.56699999999999</v>
      </c>
      <c r="IN696" s="1" t="s">
        <v>365</v>
      </c>
    </row>
    <row r="697" spans="1:248" ht="15.75" customHeight="1" x14ac:dyDescent="0.3">
      <c r="A697" s="1">
        <v>681</v>
      </c>
      <c r="B697" s="1">
        <v>1660488843.0999999</v>
      </c>
      <c r="C697" s="1">
        <v>4714</v>
      </c>
      <c r="D697" s="1" t="s">
        <v>1707</v>
      </c>
      <c r="E697" s="1" t="s">
        <v>1708</v>
      </c>
      <c r="F697" s="1">
        <v>1</v>
      </c>
      <c r="G697" s="1" t="s">
        <v>1167</v>
      </c>
      <c r="H697" s="1" t="s">
        <v>350</v>
      </c>
      <c r="I697" s="1" t="s">
        <v>351</v>
      </c>
      <c r="J697" s="1" t="s">
        <v>352</v>
      </c>
      <c r="K697" s="1" t="s">
        <v>1168</v>
      </c>
      <c r="L697" s="1" t="s">
        <v>1169</v>
      </c>
      <c r="M697" s="1" t="s">
        <v>354</v>
      </c>
      <c r="N697" s="1">
        <v>1660488835.599999</v>
      </c>
      <c r="O697" s="1">
        <f t="shared" si="68"/>
        <v>1.796116670006108E-3</v>
      </c>
      <c r="P697" s="1">
        <f t="shared" si="69"/>
        <v>1.796116670006108</v>
      </c>
      <c r="Q697" s="1">
        <f t="shared" si="70"/>
        <v>2.3893840613804791</v>
      </c>
      <c r="R697" s="1">
        <f t="shared" si="71"/>
        <v>1308.27</v>
      </c>
      <c r="S697" s="1">
        <f t="shared" si="72"/>
        <v>1221.2728169343929</v>
      </c>
      <c r="T697" s="1">
        <f t="shared" si="73"/>
        <v>121.84631873864107</v>
      </c>
      <c r="U697" s="1">
        <f t="shared" si="74"/>
        <v>130.5260226919186</v>
      </c>
      <c r="V697" s="1">
        <f t="shared" si="75"/>
        <v>8.693499946413033E-2</v>
      </c>
      <c r="W697" s="1">
        <f t="shared" si="76"/>
        <v>2.9227445630209106</v>
      </c>
      <c r="X697" s="1">
        <f t="shared" si="77"/>
        <v>8.55235990034941E-2</v>
      </c>
      <c r="Y697" s="1">
        <f t="shared" si="78"/>
        <v>5.3577149370002908E-2</v>
      </c>
      <c r="Z697" s="1">
        <f t="shared" si="79"/>
        <v>321.51397839999998</v>
      </c>
      <c r="AA697" s="1">
        <f t="shared" si="80"/>
        <v>32.405017372597491</v>
      </c>
      <c r="AB697" s="1">
        <f t="shared" si="81"/>
        <v>31.813073333333332</v>
      </c>
      <c r="AC697" s="1">
        <f t="shared" si="82"/>
        <v>4.7247941667264302</v>
      </c>
      <c r="AD697" s="1">
        <f t="shared" si="83"/>
        <v>60.094455756323427</v>
      </c>
      <c r="AE697" s="1">
        <f t="shared" si="84"/>
        <v>2.7075287643429373</v>
      </c>
      <c r="AF697" s="1">
        <f t="shared" si="85"/>
        <v>4.5054551709756323</v>
      </c>
      <c r="AG697" s="1">
        <f t="shared" si="86"/>
        <v>2.0172654023834928</v>
      </c>
      <c r="AH697" s="1">
        <f t="shared" si="87"/>
        <v>-79.208745147269369</v>
      </c>
      <c r="AI697" s="1">
        <f t="shared" si="88"/>
        <v>-131.74721812822193</v>
      </c>
      <c r="AJ697" s="1">
        <f t="shared" si="89"/>
        <v>-10.161907422494268</v>
      </c>
      <c r="AK697" s="1">
        <f t="shared" si="90"/>
        <v>100.3961077020144</v>
      </c>
      <c r="AL697" s="1">
        <f t="shared" si="91"/>
        <v>34.079844201021984</v>
      </c>
      <c r="AM697" s="1">
        <f t="shared" si="92"/>
        <v>1.7927347802655589</v>
      </c>
      <c r="AN697" s="1">
        <f t="shared" si="93"/>
        <v>2.3893840613804791</v>
      </c>
      <c r="AO697" s="1">
        <v>1409.847473125508</v>
      </c>
      <c r="AP697" s="1">
        <v>1380.683636363636</v>
      </c>
      <c r="AQ697" s="1">
        <v>5.1122922470356462</v>
      </c>
      <c r="AR697" s="1">
        <v>65.0836536357032</v>
      </c>
      <c r="AS697" s="1">
        <f t="shared" si="94"/>
        <v>1.796116670006108</v>
      </c>
      <c r="AT697" s="1">
        <v>25.046410107123389</v>
      </c>
      <c r="AU697" s="1">
        <v>27.142642424242421</v>
      </c>
      <c r="AV697" s="1">
        <v>2.7016184368112289E-6</v>
      </c>
      <c r="AW697" s="1">
        <v>81.89149428523082</v>
      </c>
      <c r="AX697" s="1">
        <v>0</v>
      </c>
      <c r="AY697" s="1">
        <v>0</v>
      </c>
      <c r="AZ697" s="1">
        <f t="shared" si="95"/>
        <v>1</v>
      </c>
      <c r="BA697" s="1">
        <f t="shared" si="96"/>
        <v>0</v>
      </c>
      <c r="BB697" s="1">
        <f t="shared" si="97"/>
        <v>51984.419312158083</v>
      </c>
      <c r="BC697" s="1">
        <f t="shared" si="98"/>
        <v>1999.987333333333</v>
      </c>
      <c r="BD697" s="1">
        <f t="shared" si="99"/>
        <v>1681.1893599999999</v>
      </c>
      <c r="BE697" s="1">
        <f t="shared" si="100"/>
        <v>0.84060000380002409</v>
      </c>
      <c r="BF697" s="1">
        <f t="shared" si="101"/>
        <v>0.16075800733404647</v>
      </c>
      <c r="BG697" s="1">
        <v>6</v>
      </c>
      <c r="BH697" s="1">
        <v>0.5</v>
      </c>
      <c r="BI697" s="1" t="s">
        <v>355</v>
      </c>
      <c r="BJ697" s="1">
        <v>2</v>
      </c>
      <c r="BK697" s="1" t="b">
        <v>1</v>
      </c>
      <c r="BL697" s="1">
        <v>1660488835.599999</v>
      </c>
      <c r="BM697" s="1">
        <v>1308.27</v>
      </c>
      <c r="BN697" s="1">
        <v>1351.9680000000001</v>
      </c>
      <c r="BO697" s="1">
        <v>27.137720000000009</v>
      </c>
      <c r="BP697" s="1">
        <v>25.045406666666668</v>
      </c>
      <c r="BQ697" s="1">
        <v>1305.6306666666669</v>
      </c>
      <c r="BR697" s="1">
        <v>27.126380000000001</v>
      </c>
      <c r="BS697" s="1">
        <v>500.14040000000011</v>
      </c>
      <c r="BT697" s="1">
        <v>99.669893333333349</v>
      </c>
      <c r="BU697" s="1">
        <v>0.10004918</v>
      </c>
      <c r="BV697" s="1">
        <v>30.976960000000009</v>
      </c>
      <c r="BW697" s="1">
        <v>31.813073333333332</v>
      </c>
      <c r="BX697" s="1">
        <v>999.89999999999986</v>
      </c>
      <c r="BY697" s="1">
        <v>0</v>
      </c>
      <c r="BZ697" s="1">
        <v>0</v>
      </c>
      <c r="CA697" s="1">
        <v>9994.25</v>
      </c>
      <c r="CB697" s="1">
        <v>0</v>
      </c>
      <c r="CC697" s="1">
        <v>26.364013333333329</v>
      </c>
      <c r="CD697" s="1">
        <v>-43.69804666666667</v>
      </c>
      <c r="CE697" s="1">
        <v>1344.7639999999999</v>
      </c>
      <c r="CF697" s="1">
        <v>1386.6993333333339</v>
      </c>
      <c r="CG697" s="1">
        <v>2.0923039999999991</v>
      </c>
      <c r="CH697" s="1">
        <v>1351.9680000000001</v>
      </c>
      <c r="CI697" s="1">
        <v>25.045406666666668</v>
      </c>
      <c r="CJ697" s="1">
        <v>2.7048139999999998</v>
      </c>
      <c r="CK697" s="1">
        <v>2.4962740000000001</v>
      </c>
      <c r="CL697" s="1">
        <v>22.31438</v>
      </c>
      <c r="CM697" s="1">
        <v>21.002226666666669</v>
      </c>
      <c r="CN697" s="1">
        <v>1999.987333333333</v>
      </c>
      <c r="CO697" s="1">
        <v>0.98000180000000037</v>
      </c>
      <c r="CP697" s="1">
        <v>1.9998593333333332E-2</v>
      </c>
      <c r="CQ697" s="1">
        <v>0</v>
      </c>
      <c r="CR697" s="1">
        <v>2.700733333333333</v>
      </c>
      <c r="CS697" s="1">
        <v>0</v>
      </c>
      <c r="CT697" s="1">
        <v>36553.173333333332</v>
      </c>
      <c r="CU697" s="1">
        <v>17412.21333333333</v>
      </c>
      <c r="CV697" s="1">
        <v>39.561999999999998</v>
      </c>
      <c r="CW697" s="1">
        <v>40.520666666666664</v>
      </c>
      <c r="CX697" s="1">
        <v>39.553733333333327</v>
      </c>
      <c r="CY697" s="1">
        <v>39</v>
      </c>
      <c r="CZ697" s="1">
        <v>39.7624</v>
      </c>
      <c r="DA697" s="1">
        <v>1959.987333333333</v>
      </c>
      <c r="DB697" s="1">
        <v>40</v>
      </c>
      <c r="DC697" s="1">
        <v>0</v>
      </c>
      <c r="DD697" s="1">
        <v>1660488840.8</v>
      </c>
      <c r="DE697" s="1">
        <v>0</v>
      </c>
      <c r="DF697" s="1">
        <v>1660488368.5999999</v>
      </c>
      <c r="DG697" s="1" t="s">
        <v>1170</v>
      </c>
      <c r="DH697" s="1">
        <v>1660488360.0999999</v>
      </c>
      <c r="DI697" s="1">
        <v>1660488368.5999999</v>
      </c>
      <c r="DJ697" s="1">
        <v>14</v>
      </c>
      <c r="DK697" s="1">
        <v>0.51200000000000001</v>
      </c>
      <c r="DL697" s="1">
        <v>1E-3</v>
      </c>
      <c r="DM697" s="1">
        <v>1.359</v>
      </c>
      <c r="DN697" s="1">
        <v>1.7999999999999999E-2</v>
      </c>
      <c r="DO697" s="1">
        <v>400</v>
      </c>
      <c r="DP697" s="1">
        <v>25</v>
      </c>
      <c r="DQ697" s="1">
        <v>0.25</v>
      </c>
      <c r="DR697" s="1">
        <v>7.0000000000000007E-2</v>
      </c>
      <c r="DS697" s="1">
        <v>2.415451739934448</v>
      </c>
      <c r="DT697" s="1">
        <v>2.0736924365362488</v>
      </c>
      <c r="DU697" s="1">
        <v>0.1900528393387371</v>
      </c>
      <c r="DV697" s="1">
        <v>0</v>
      </c>
      <c r="DW697" s="1">
        <v>34.324146345699511</v>
      </c>
      <c r="DX697" s="1">
        <v>-6.22781663577807</v>
      </c>
      <c r="DY697" s="1">
        <v>0.59614288068197585</v>
      </c>
      <c r="DZ697" s="1">
        <v>0</v>
      </c>
      <c r="EA697" s="1">
        <v>-43.837030000000013</v>
      </c>
      <c r="EB697" s="1">
        <v>5.8517365962181724</v>
      </c>
      <c r="EC697" s="1">
        <v>0.5956661733723011</v>
      </c>
      <c r="ED697" s="1">
        <v>0</v>
      </c>
      <c r="EE697" s="1">
        <v>1213.3762007490509</v>
      </c>
      <c r="EF697" s="1">
        <v>255.85935022178239</v>
      </c>
      <c r="EG697" s="1">
        <v>19.181393514915221</v>
      </c>
      <c r="EH697" s="1">
        <v>0</v>
      </c>
      <c r="EI697" s="1">
        <v>2.0938707499999998</v>
      </c>
      <c r="EJ697" s="1">
        <v>-9.0395121951255836E-3</v>
      </c>
      <c r="EK697" s="1">
        <v>4.4073650787630663E-3</v>
      </c>
      <c r="EL697" s="1">
        <v>1</v>
      </c>
      <c r="EM697" s="1">
        <v>2.0176659249948981</v>
      </c>
      <c r="EN697" s="1">
        <v>-1.6502386334535241E-2</v>
      </c>
      <c r="EO697" s="1">
        <v>1.548936177340466E-3</v>
      </c>
      <c r="EP697" s="1">
        <v>1</v>
      </c>
      <c r="EQ697" s="1">
        <v>2</v>
      </c>
      <c r="ER697" s="1">
        <v>6</v>
      </c>
      <c r="ES697" s="1" t="s">
        <v>384</v>
      </c>
      <c r="ET697" s="1">
        <v>2.9445999999999999</v>
      </c>
      <c r="EU697" s="1">
        <v>2.80111</v>
      </c>
      <c r="EV697" s="1">
        <v>0.20171600000000001</v>
      </c>
      <c r="EW697" s="1">
        <v>0.20560800000000001</v>
      </c>
      <c r="EX697" s="1">
        <v>0.11838899999999999</v>
      </c>
      <c r="EY697" s="1">
        <v>0.11196399999999999</v>
      </c>
      <c r="EZ697" s="1">
        <v>16426.900000000001</v>
      </c>
      <c r="FA697" s="1">
        <v>17144.900000000001</v>
      </c>
      <c r="FB697" s="1">
        <v>23918.7</v>
      </c>
      <c r="FC697" s="1">
        <v>25104.2</v>
      </c>
      <c r="FD697" s="1">
        <v>33747.4</v>
      </c>
      <c r="FE697" s="1">
        <v>35593.4</v>
      </c>
      <c r="FF697" s="1">
        <v>43594</v>
      </c>
      <c r="FG697" s="1">
        <v>46400.7</v>
      </c>
      <c r="FH697" s="1">
        <v>1.9921199999999999</v>
      </c>
      <c r="FI697" s="1">
        <v>1.9007700000000001</v>
      </c>
      <c r="FJ697" s="1">
        <v>0.166297</v>
      </c>
      <c r="FK697" s="1">
        <v>0</v>
      </c>
      <c r="FL697" s="1">
        <v>29.101600000000001</v>
      </c>
      <c r="FM697" s="1">
        <v>999.9</v>
      </c>
      <c r="FN697" s="1">
        <v>59.8</v>
      </c>
      <c r="FO697" s="1">
        <v>34.200000000000003</v>
      </c>
      <c r="FP697" s="1">
        <v>32.416400000000003</v>
      </c>
      <c r="FQ697" s="1">
        <v>63.623899999999999</v>
      </c>
      <c r="FR697" s="1">
        <v>26.257999999999999</v>
      </c>
      <c r="FS697" s="1">
        <v>1</v>
      </c>
      <c r="FT697" s="1">
        <v>0.20242099999999999</v>
      </c>
      <c r="FU697" s="1">
        <v>-0.22214900000000001</v>
      </c>
      <c r="FV697" s="1">
        <v>20.324000000000002</v>
      </c>
      <c r="FW697" s="1">
        <v>5.2120499999999996</v>
      </c>
      <c r="FX697" s="1">
        <v>11.9041</v>
      </c>
      <c r="FY697" s="1">
        <v>5.0033000000000003</v>
      </c>
      <c r="FZ697" s="1">
        <v>3.2902800000000001</v>
      </c>
      <c r="GA697" s="1">
        <v>9999</v>
      </c>
      <c r="GB697" s="1">
        <v>9999</v>
      </c>
      <c r="GC697" s="1">
        <v>9999</v>
      </c>
      <c r="GD697" s="1">
        <v>999.9</v>
      </c>
      <c r="GE697" s="1">
        <v>1.85951</v>
      </c>
      <c r="GF697" s="1">
        <v>1.8544799999999999</v>
      </c>
      <c r="GG697" s="1">
        <v>1.85762</v>
      </c>
      <c r="GH697" s="1">
        <v>1.85609</v>
      </c>
      <c r="GI697" s="1">
        <v>1.8548899999999999</v>
      </c>
      <c r="GJ697" s="1">
        <v>1.8545499999999999</v>
      </c>
      <c r="GK697" s="1">
        <v>1.8532200000000001</v>
      </c>
      <c r="GL697" s="1">
        <v>1.8563799999999999</v>
      </c>
      <c r="GM697" s="1">
        <v>0</v>
      </c>
      <c r="GN697" s="1">
        <v>0</v>
      </c>
      <c r="GO697" s="1">
        <v>0</v>
      </c>
      <c r="GP697" s="1">
        <v>0</v>
      </c>
      <c r="GQ697" s="1" t="s">
        <v>358</v>
      </c>
      <c r="GR697" s="1" t="s">
        <v>359</v>
      </c>
      <c r="GS697" s="1" t="s">
        <v>360</v>
      </c>
      <c r="GT697" s="1" t="s">
        <v>360</v>
      </c>
      <c r="GU697" s="1" t="s">
        <v>360</v>
      </c>
      <c r="GV697" s="1" t="s">
        <v>360</v>
      </c>
      <c r="GW697" s="1">
        <v>0</v>
      </c>
      <c r="GX697" s="1">
        <v>100</v>
      </c>
      <c r="GY697" s="1">
        <v>100</v>
      </c>
      <c r="GZ697" s="1">
        <v>2.67</v>
      </c>
      <c r="HA697" s="1">
        <v>1.14E-2</v>
      </c>
      <c r="HB697" s="1">
        <v>0.43179755099752709</v>
      </c>
      <c r="HC697" s="1">
        <v>2.678124759318837E-3</v>
      </c>
      <c r="HD697" s="1">
        <v>-9.3737611465157319E-7</v>
      </c>
      <c r="HE697" s="1">
        <v>1.3915637841753891E-10</v>
      </c>
      <c r="HF697" s="1">
        <v>-7.4344716936427316E-2</v>
      </c>
      <c r="HG697" s="1">
        <v>1.061361004592812E-2</v>
      </c>
      <c r="HH697" s="1">
        <v>-3.086644042041478E-4</v>
      </c>
      <c r="HI697" s="1">
        <v>1.24720902217549E-6</v>
      </c>
      <c r="HJ697" s="1">
        <v>1</v>
      </c>
      <c r="HK697" s="1">
        <v>2093</v>
      </c>
      <c r="HL697" s="1">
        <v>2</v>
      </c>
      <c r="HM697" s="1">
        <v>27</v>
      </c>
      <c r="HN697" s="1">
        <v>8.1</v>
      </c>
      <c r="HO697" s="1">
        <v>7.9</v>
      </c>
      <c r="HP697" s="1">
        <v>2.8588900000000002</v>
      </c>
      <c r="HQ697" s="1">
        <v>2.3010299999999999</v>
      </c>
      <c r="HR697" s="1">
        <v>1.4978</v>
      </c>
      <c r="HS697" s="1">
        <v>2.3010299999999999</v>
      </c>
      <c r="HT697" s="1">
        <v>1.5478499999999999</v>
      </c>
      <c r="HU697" s="1">
        <v>2.2729499999999998</v>
      </c>
      <c r="HV697" s="1">
        <v>36.694299999999998</v>
      </c>
      <c r="HW697" s="1">
        <v>14.4735</v>
      </c>
      <c r="HX697" s="1">
        <v>18</v>
      </c>
      <c r="HY697" s="1">
        <v>501.81</v>
      </c>
      <c r="HZ697" s="1">
        <v>508.43700000000001</v>
      </c>
      <c r="IA697" s="1">
        <v>29.2422</v>
      </c>
      <c r="IB697" s="1">
        <v>29.7651</v>
      </c>
      <c r="IC697" s="1">
        <v>29.9999</v>
      </c>
      <c r="ID697" s="1">
        <v>29.6158</v>
      </c>
      <c r="IE697" s="1">
        <v>29.713100000000001</v>
      </c>
      <c r="IF697" s="1">
        <v>57.228400000000001</v>
      </c>
      <c r="IG697" s="1">
        <v>22.4846</v>
      </c>
      <c r="IH697" s="1">
        <v>0</v>
      </c>
      <c r="II697" s="1">
        <v>29.2286</v>
      </c>
      <c r="IJ697" s="1">
        <v>1419.56</v>
      </c>
      <c r="IK697" s="1">
        <v>25.007899999999999</v>
      </c>
      <c r="IL697" s="1">
        <v>100.82</v>
      </c>
      <c r="IM697" s="1">
        <v>100.56699999999999</v>
      </c>
      <c r="IN697" s="1" t="s">
        <v>365</v>
      </c>
    </row>
    <row r="698" spans="1:248" ht="15.75" customHeight="1" x14ac:dyDescent="0.3">
      <c r="A698" s="1">
        <v>682</v>
      </c>
      <c r="B698" s="1">
        <v>1660488844.0999999</v>
      </c>
      <c r="C698" s="1">
        <v>4715</v>
      </c>
      <c r="D698" s="1" t="s">
        <v>1709</v>
      </c>
      <c r="E698" s="1" t="s">
        <v>1710</v>
      </c>
      <c r="F698" s="1">
        <v>1</v>
      </c>
      <c r="G698" s="1" t="s">
        <v>1167</v>
      </c>
      <c r="H698" s="1" t="s">
        <v>350</v>
      </c>
      <c r="I698" s="1" t="s">
        <v>351</v>
      </c>
      <c r="J698" s="1" t="s">
        <v>352</v>
      </c>
      <c r="K698" s="1" t="s">
        <v>1168</v>
      </c>
      <c r="L698" s="1" t="s">
        <v>1169</v>
      </c>
      <c r="M698" s="1" t="s">
        <v>354</v>
      </c>
      <c r="N698" s="1">
        <v>1660488836.0999999</v>
      </c>
      <c r="O698" s="1">
        <f t="shared" si="68"/>
        <v>1.7947746187049641E-3</v>
      </c>
      <c r="P698" s="1">
        <f t="shared" si="69"/>
        <v>1.794774618704964</v>
      </c>
      <c r="Q698" s="1">
        <f t="shared" si="70"/>
        <v>2.4273312568255765</v>
      </c>
      <c r="R698" s="1">
        <f t="shared" si="71"/>
        <v>1310.7550000000001</v>
      </c>
      <c r="S698" s="1">
        <f t="shared" si="72"/>
        <v>1222.9530787887043</v>
      </c>
      <c r="T698" s="1">
        <f t="shared" si="73"/>
        <v>122.01359508037841</v>
      </c>
      <c r="U698" s="1">
        <f t="shared" si="74"/>
        <v>130.77356163000698</v>
      </c>
      <c r="V698" s="1">
        <f t="shared" si="75"/>
        <v>8.6876303067276006E-2</v>
      </c>
      <c r="W698" s="1">
        <f t="shared" si="76"/>
        <v>2.9229253336704168</v>
      </c>
      <c r="X698" s="1">
        <f t="shared" si="77"/>
        <v>8.5466876839811773E-2</v>
      </c>
      <c r="Y698" s="1">
        <f t="shared" si="78"/>
        <v>5.3541524689662758E-2</v>
      </c>
      <c r="Z698" s="1">
        <f t="shared" si="79"/>
        <v>321.51410474999994</v>
      </c>
      <c r="AA698" s="1">
        <f t="shared" si="80"/>
        <v>32.405293630235718</v>
      </c>
      <c r="AB698" s="1">
        <f t="shared" si="81"/>
        <v>31.8124875</v>
      </c>
      <c r="AC698" s="1">
        <f t="shared" si="82"/>
        <v>4.724637287111034</v>
      </c>
      <c r="AD698" s="1">
        <f t="shared" si="83"/>
        <v>60.094811520031634</v>
      </c>
      <c r="AE698" s="1">
        <f t="shared" si="84"/>
        <v>2.7075461441505762</v>
      </c>
      <c r="AF698" s="1">
        <f t="shared" si="85"/>
        <v>4.5054574191451779</v>
      </c>
      <c r="AG698" s="1">
        <f t="shared" si="86"/>
        <v>2.0170911429604579</v>
      </c>
      <c r="AH698" s="1">
        <f t="shared" si="87"/>
        <v>-79.149560684888911</v>
      </c>
      <c r="AI698" s="1">
        <f t="shared" si="88"/>
        <v>-131.66167175604872</v>
      </c>
      <c r="AJ698" s="1">
        <f t="shared" si="89"/>
        <v>-10.154652104265805</v>
      </c>
      <c r="AK698" s="1">
        <f t="shared" si="90"/>
        <v>100.54822020479654</v>
      </c>
      <c r="AL698" s="1">
        <f t="shared" si="91"/>
        <v>34.026220588526527</v>
      </c>
      <c r="AM698" s="1">
        <f t="shared" si="92"/>
        <v>1.7928102707580988</v>
      </c>
      <c r="AN698" s="1">
        <f t="shared" si="93"/>
        <v>2.4273312568255765</v>
      </c>
      <c r="AO698" s="1">
        <v>1414.5994791438311</v>
      </c>
      <c r="AP698" s="1">
        <v>1385.6597575757571</v>
      </c>
      <c r="AQ698" s="1">
        <v>5.0594814127532679</v>
      </c>
      <c r="AR698" s="1">
        <v>65.0836536357032</v>
      </c>
      <c r="AS698" s="1">
        <f t="shared" si="94"/>
        <v>1.794774618704964</v>
      </c>
      <c r="AT698" s="1">
        <v>25.046856054049361</v>
      </c>
      <c r="AU698" s="1">
        <v>27.141536969696961</v>
      </c>
      <c r="AV698" s="1">
        <v>2.5613010836840551E-6</v>
      </c>
      <c r="AW698" s="1">
        <v>81.89149428523082</v>
      </c>
      <c r="AX698" s="1">
        <v>0</v>
      </c>
      <c r="AY698" s="1">
        <v>0</v>
      </c>
      <c r="AZ698" s="1">
        <f t="shared" si="95"/>
        <v>1</v>
      </c>
      <c r="BA698" s="1">
        <f t="shared" si="96"/>
        <v>0</v>
      </c>
      <c r="BB698" s="1">
        <f t="shared" si="97"/>
        <v>51989.557057260863</v>
      </c>
      <c r="BC698" s="1">
        <f t="shared" si="98"/>
        <v>1999.9881250000001</v>
      </c>
      <c r="BD698" s="1">
        <f t="shared" si="99"/>
        <v>1681.1900249999999</v>
      </c>
      <c r="BE698" s="1">
        <f t="shared" si="100"/>
        <v>0.84060000356252107</v>
      </c>
      <c r="BF698" s="1">
        <f t="shared" si="101"/>
        <v>0.1607580068756658</v>
      </c>
      <c r="BG698" s="1">
        <v>6</v>
      </c>
      <c r="BH698" s="1">
        <v>0.5</v>
      </c>
      <c r="BI698" s="1" t="s">
        <v>355</v>
      </c>
      <c r="BJ698" s="1">
        <v>2</v>
      </c>
      <c r="BK698" s="1" t="b">
        <v>1</v>
      </c>
      <c r="BL698" s="1">
        <v>1660488836.0999999</v>
      </c>
      <c r="BM698" s="1">
        <v>1310.7550000000001</v>
      </c>
      <c r="BN698" s="1">
        <v>1354.3943750000001</v>
      </c>
      <c r="BO698" s="1">
        <v>27.137975000000001</v>
      </c>
      <c r="BP698" s="1">
        <v>25.045562499999999</v>
      </c>
      <c r="BQ698" s="1">
        <v>1308.1131250000001</v>
      </c>
      <c r="BR698" s="1">
        <v>27.126637500000001</v>
      </c>
      <c r="BS698" s="1">
        <v>500.13762500000001</v>
      </c>
      <c r="BT698" s="1">
        <v>99.669612499999999</v>
      </c>
      <c r="BU698" s="1">
        <v>0.10003295625</v>
      </c>
      <c r="BV698" s="1">
        <v>30.976968750000001</v>
      </c>
      <c r="BW698" s="1">
        <v>31.8124875</v>
      </c>
      <c r="BX698" s="1">
        <v>999.9</v>
      </c>
      <c r="BY698" s="1">
        <v>0</v>
      </c>
      <c r="BZ698" s="1">
        <v>0</v>
      </c>
      <c r="CA698" s="1">
        <v>9995.3093750000007</v>
      </c>
      <c r="CB698" s="1">
        <v>0</v>
      </c>
      <c r="CC698" s="1">
        <v>26.49875625</v>
      </c>
      <c r="CD698" s="1">
        <v>-43.63938125</v>
      </c>
      <c r="CE698" s="1">
        <v>1347.3187499999999</v>
      </c>
      <c r="CF698" s="1">
        <v>1389.1881249999999</v>
      </c>
      <c r="CG698" s="1">
        <v>2.0924031250000001</v>
      </c>
      <c r="CH698" s="1">
        <v>1354.3943750000001</v>
      </c>
      <c r="CI698" s="1">
        <v>25.045562499999999</v>
      </c>
      <c r="CJ698" s="1">
        <v>2.704831875</v>
      </c>
      <c r="CK698" s="1">
        <v>2.4962825</v>
      </c>
      <c r="CL698" s="1">
        <v>22.314487499999998</v>
      </c>
      <c r="CM698" s="1">
        <v>21.002281249999999</v>
      </c>
      <c r="CN698" s="1">
        <v>1999.9881250000001</v>
      </c>
      <c r="CO698" s="1">
        <v>0.98000181250000007</v>
      </c>
      <c r="CP698" s="1">
        <v>1.9998581250000001E-2</v>
      </c>
      <c r="CQ698" s="1">
        <v>0</v>
      </c>
      <c r="CR698" s="1">
        <v>2.6915624999999999</v>
      </c>
      <c r="CS698" s="1">
        <v>0</v>
      </c>
      <c r="CT698" s="1">
        <v>36550.550000000003</v>
      </c>
      <c r="CU698" s="1">
        <v>17412.21875</v>
      </c>
      <c r="CV698" s="1">
        <v>39.561999999999998</v>
      </c>
      <c r="CW698" s="1">
        <v>40.519374999999997</v>
      </c>
      <c r="CX698" s="1">
        <v>39.554250000000003</v>
      </c>
      <c r="CY698" s="1">
        <v>39</v>
      </c>
      <c r="CZ698" s="1">
        <v>39.765500000000003</v>
      </c>
      <c r="DA698" s="1">
        <v>1959.9881250000001</v>
      </c>
      <c r="DB698" s="1">
        <v>40</v>
      </c>
      <c r="DC698" s="1">
        <v>0</v>
      </c>
      <c r="DD698" s="1">
        <v>1660488842</v>
      </c>
      <c r="DE698" s="1">
        <v>0</v>
      </c>
      <c r="DF698" s="1">
        <v>1660488368.5999999</v>
      </c>
      <c r="DG698" s="1" t="s">
        <v>1170</v>
      </c>
      <c r="DH698" s="1">
        <v>1660488360.0999999</v>
      </c>
      <c r="DI698" s="1">
        <v>1660488368.5999999</v>
      </c>
      <c r="DJ698" s="1">
        <v>14</v>
      </c>
      <c r="DK698" s="1">
        <v>0.51200000000000001</v>
      </c>
      <c r="DL698" s="1">
        <v>1E-3</v>
      </c>
      <c r="DM698" s="1">
        <v>1.359</v>
      </c>
      <c r="DN698" s="1">
        <v>1.7999999999999999E-2</v>
      </c>
      <c r="DO698" s="1">
        <v>400</v>
      </c>
      <c r="DP698" s="1">
        <v>25</v>
      </c>
      <c r="DQ698" s="1">
        <v>0.25</v>
      </c>
      <c r="DR698" s="1">
        <v>7.0000000000000007E-2</v>
      </c>
      <c r="DS698" s="1">
        <v>2.4353757511126952</v>
      </c>
      <c r="DT698" s="1">
        <v>1.4514726564655791</v>
      </c>
      <c r="DU698" s="1">
        <v>0.17542887268431931</v>
      </c>
      <c r="DV698" s="1">
        <v>0</v>
      </c>
      <c r="DW698" s="1">
        <v>34.042464760360573</v>
      </c>
      <c r="DX698" s="1">
        <v>-4.55273268904907</v>
      </c>
      <c r="DY698" s="1">
        <v>0.42937303586655878</v>
      </c>
      <c r="DZ698" s="1">
        <v>0</v>
      </c>
      <c r="EA698" s="1">
        <v>-43.62703225806451</v>
      </c>
      <c r="EB698" s="1">
        <v>4.9424274193548232</v>
      </c>
      <c r="EC698" s="1">
        <v>0.49634838921421581</v>
      </c>
      <c r="ED698" s="1">
        <v>0</v>
      </c>
      <c r="EE698" s="1">
        <v>1221.4986480954101</v>
      </c>
      <c r="EF698" s="1">
        <v>264.71006764884669</v>
      </c>
      <c r="EG698" s="1">
        <v>19.26107552056181</v>
      </c>
      <c r="EH698" s="1">
        <v>0</v>
      </c>
      <c r="EI698" s="1">
        <v>2.0934236585365849</v>
      </c>
      <c r="EJ698" s="1">
        <v>6.7170731707621621E-4</v>
      </c>
      <c r="EK698" s="1">
        <v>3.7607399090990928E-3</v>
      </c>
      <c r="EL698" s="1">
        <v>1</v>
      </c>
      <c r="EM698" s="1">
        <v>2.0171698803677471</v>
      </c>
      <c r="EN698" s="1">
        <v>-1.5574807019437739E-2</v>
      </c>
      <c r="EO698" s="1">
        <v>1.47163133776636E-3</v>
      </c>
      <c r="EP698" s="1">
        <v>1</v>
      </c>
      <c r="EQ698" s="1">
        <v>2</v>
      </c>
      <c r="ER698" s="1">
        <v>6</v>
      </c>
      <c r="ES698" s="1" t="s">
        <v>384</v>
      </c>
      <c r="ET698" s="1">
        <v>2.94462</v>
      </c>
      <c r="EU698" s="1">
        <v>2.8011200000000001</v>
      </c>
      <c r="EV698" s="1">
        <v>0.202149</v>
      </c>
      <c r="EW698" s="1">
        <v>0.206037</v>
      </c>
      <c r="EX698" s="1">
        <v>0.11838799999999999</v>
      </c>
      <c r="EY698" s="1">
        <v>0.111961</v>
      </c>
      <c r="EZ698" s="1">
        <v>16417.900000000001</v>
      </c>
      <c r="FA698" s="1">
        <v>17135.7</v>
      </c>
      <c r="FB698" s="1">
        <v>23918.5</v>
      </c>
      <c r="FC698" s="1">
        <v>25104.2</v>
      </c>
      <c r="FD698" s="1">
        <v>33747.300000000003</v>
      </c>
      <c r="FE698" s="1">
        <v>35593.5</v>
      </c>
      <c r="FF698" s="1">
        <v>43593.8</v>
      </c>
      <c r="FG698" s="1">
        <v>46400.7</v>
      </c>
      <c r="FH698" s="1">
        <v>1.9920500000000001</v>
      </c>
      <c r="FI698" s="1">
        <v>1.9008799999999999</v>
      </c>
      <c r="FJ698" s="1">
        <v>0.16616700000000001</v>
      </c>
      <c r="FK698" s="1">
        <v>0</v>
      </c>
      <c r="FL698" s="1">
        <v>29.100899999999999</v>
      </c>
      <c r="FM698" s="1">
        <v>999.9</v>
      </c>
      <c r="FN698" s="1">
        <v>59.7</v>
      </c>
      <c r="FO698" s="1">
        <v>34.200000000000003</v>
      </c>
      <c r="FP698" s="1">
        <v>32.365200000000002</v>
      </c>
      <c r="FQ698" s="1">
        <v>63.733899999999998</v>
      </c>
      <c r="FR698" s="1">
        <v>25.717099999999999</v>
      </c>
      <c r="FS698" s="1">
        <v>1</v>
      </c>
      <c r="FT698" s="1">
        <v>0.202436</v>
      </c>
      <c r="FU698" s="1">
        <v>-0.21429699999999999</v>
      </c>
      <c r="FV698" s="1">
        <v>20.324100000000001</v>
      </c>
      <c r="FW698" s="1">
        <v>5.2123499999999998</v>
      </c>
      <c r="FX698" s="1">
        <v>11.9041</v>
      </c>
      <c r="FY698" s="1">
        <v>5.0033500000000002</v>
      </c>
      <c r="FZ698" s="1">
        <v>3.2902499999999999</v>
      </c>
      <c r="GA698" s="1">
        <v>9999</v>
      </c>
      <c r="GB698" s="1">
        <v>9999</v>
      </c>
      <c r="GC698" s="1">
        <v>9999</v>
      </c>
      <c r="GD698" s="1">
        <v>999.9</v>
      </c>
      <c r="GE698" s="1">
        <v>1.8594999999999999</v>
      </c>
      <c r="GF698" s="1">
        <v>1.8544700000000001</v>
      </c>
      <c r="GG698" s="1">
        <v>1.85761</v>
      </c>
      <c r="GH698" s="1">
        <v>1.85608</v>
      </c>
      <c r="GI698" s="1">
        <v>1.85487</v>
      </c>
      <c r="GJ698" s="1">
        <v>1.8545499999999999</v>
      </c>
      <c r="GK698" s="1">
        <v>1.85321</v>
      </c>
      <c r="GL698" s="1">
        <v>1.8563799999999999</v>
      </c>
      <c r="GM698" s="1">
        <v>0</v>
      </c>
      <c r="GN698" s="1">
        <v>0</v>
      </c>
      <c r="GO698" s="1">
        <v>0</v>
      </c>
      <c r="GP698" s="1">
        <v>0</v>
      </c>
      <c r="GQ698" s="1" t="s">
        <v>358</v>
      </c>
      <c r="GR698" s="1" t="s">
        <v>359</v>
      </c>
      <c r="GS698" s="1" t="s">
        <v>360</v>
      </c>
      <c r="GT698" s="1" t="s">
        <v>360</v>
      </c>
      <c r="GU698" s="1" t="s">
        <v>360</v>
      </c>
      <c r="GV698" s="1" t="s">
        <v>360</v>
      </c>
      <c r="GW698" s="1">
        <v>0</v>
      </c>
      <c r="GX698" s="1">
        <v>100</v>
      </c>
      <c r="GY698" s="1">
        <v>100</v>
      </c>
      <c r="GZ698" s="1">
        <v>2.68</v>
      </c>
      <c r="HA698" s="1">
        <v>1.1299999999999999E-2</v>
      </c>
      <c r="HB698" s="1">
        <v>0.43179755099752709</v>
      </c>
      <c r="HC698" s="1">
        <v>2.678124759318837E-3</v>
      </c>
      <c r="HD698" s="1">
        <v>-9.3737611465157319E-7</v>
      </c>
      <c r="HE698" s="1">
        <v>1.3915637841753891E-10</v>
      </c>
      <c r="HF698" s="1">
        <v>-7.4344716936427316E-2</v>
      </c>
      <c r="HG698" s="1">
        <v>1.061361004592812E-2</v>
      </c>
      <c r="HH698" s="1">
        <v>-3.086644042041478E-4</v>
      </c>
      <c r="HI698" s="1">
        <v>1.24720902217549E-6</v>
      </c>
      <c r="HJ698" s="1">
        <v>1</v>
      </c>
      <c r="HK698" s="1">
        <v>2093</v>
      </c>
      <c r="HL698" s="1">
        <v>2</v>
      </c>
      <c r="HM698" s="1">
        <v>27</v>
      </c>
      <c r="HN698" s="1">
        <v>8.1</v>
      </c>
      <c r="HO698" s="1">
        <v>7.9</v>
      </c>
      <c r="HP698" s="1">
        <v>2.8649900000000001</v>
      </c>
      <c r="HQ698" s="1">
        <v>2.2985799999999998</v>
      </c>
      <c r="HR698" s="1">
        <v>1.4978</v>
      </c>
      <c r="HS698" s="1">
        <v>2.3010299999999999</v>
      </c>
      <c r="HT698" s="1">
        <v>1.5478499999999999</v>
      </c>
      <c r="HU698" s="1">
        <v>2.33765</v>
      </c>
      <c r="HV698" s="1">
        <v>36.718000000000004</v>
      </c>
      <c r="HW698" s="1">
        <v>14.4823</v>
      </c>
      <c r="HX698" s="1">
        <v>18</v>
      </c>
      <c r="HY698" s="1">
        <v>501.76</v>
      </c>
      <c r="HZ698" s="1">
        <v>508.5</v>
      </c>
      <c r="IA698" s="1">
        <v>29.2438</v>
      </c>
      <c r="IB698" s="1">
        <v>29.764500000000002</v>
      </c>
      <c r="IC698" s="1">
        <v>29.9999</v>
      </c>
      <c r="ID698" s="1">
        <v>29.615200000000002</v>
      </c>
      <c r="IE698" s="1">
        <v>29.712700000000002</v>
      </c>
      <c r="IF698" s="1">
        <v>57.3566</v>
      </c>
      <c r="IG698" s="1">
        <v>22.4846</v>
      </c>
      <c r="IH698" s="1">
        <v>0</v>
      </c>
      <c r="II698" s="1">
        <v>29.2286</v>
      </c>
      <c r="IJ698" s="1">
        <v>1419.56</v>
      </c>
      <c r="IK698" s="1">
        <v>25.007899999999999</v>
      </c>
      <c r="IL698" s="1">
        <v>100.82</v>
      </c>
      <c r="IM698" s="1">
        <v>100.56699999999999</v>
      </c>
      <c r="IN698" s="1" t="s">
        <v>365</v>
      </c>
    </row>
    <row r="699" spans="1:248" ht="15.75" customHeight="1" x14ac:dyDescent="0.3">
      <c r="A699" s="1">
        <v>683</v>
      </c>
      <c r="B699" s="1">
        <v>1660488845.0999999</v>
      </c>
      <c r="C699" s="1">
        <v>4716</v>
      </c>
      <c r="D699" s="1" t="s">
        <v>1711</v>
      </c>
      <c r="E699" s="1" t="s">
        <v>1712</v>
      </c>
      <c r="F699" s="1">
        <v>1</v>
      </c>
      <c r="G699" s="1" t="s">
        <v>1167</v>
      </c>
      <c r="H699" s="1" t="s">
        <v>350</v>
      </c>
      <c r="I699" s="1" t="s">
        <v>351</v>
      </c>
      <c r="J699" s="1" t="s">
        <v>352</v>
      </c>
      <c r="K699" s="1" t="s">
        <v>1168</v>
      </c>
      <c r="L699" s="1" t="s">
        <v>1169</v>
      </c>
      <c r="M699" s="1" t="s">
        <v>354</v>
      </c>
      <c r="N699" s="1">
        <v>1660488837.599999</v>
      </c>
      <c r="O699" s="1">
        <f t="shared" si="68"/>
        <v>1.7937720499970847E-3</v>
      </c>
      <c r="P699" s="1">
        <f t="shared" si="69"/>
        <v>1.7937720499970846</v>
      </c>
      <c r="Q699" s="1">
        <f t="shared" si="70"/>
        <v>2.6562982881696828</v>
      </c>
      <c r="R699" s="1">
        <f t="shared" si="71"/>
        <v>1318.2539999999999</v>
      </c>
      <c r="S699" s="1">
        <f t="shared" si="72"/>
        <v>1225.9891002764252</v>
      </c>
      <c r="T699" s="1">
        <f t="shared" si="73"/>
        <v>122.3156884253598</v>
      </c>
      <c r="U699" s="1">
        <f t="shared" si="74"/>
        <v>131.5208638422059</v>
      </c>
      <c r="V699" s="1">
        <f t="shared" si="75"/>
        <v>8.6843920443277531E-2</v>
      </c>
      <c r="W699" s="1">
        <f t="shared" si="76"/>
        <v>2.9232111373760477</v>
      </c>
      <c r="X699" s="1">
        <f t="shared" si="77"/>
        <v>8.543567083935949E-2</v>
      </c>
      <c r="Y699" s="1">
        <f t="shared" si="78"/>
        <v>5.3521917693525739E-2</v>
      </c>
      <c r="Z699" s="1">
        <f t="shared" si="79"/>
        <v>321.51323360000004</v>
      </c>
      <c r="AA699" s="1">
        <f t="shared" si="80"/>
        <v>32.405064287852667</v>
      </c>
      <c r="AB699" s="1">
        <f t="shared" si="81"/>
        <v>31.81128</v>
      </c>
      <c r="AC699" s="1">
        <f t="shared" si="82"/>
        <v>4.7243139464215913</v>
      </c>
      <c r="AD699" s="1">
        <f t="shared" si="83"/>
        <v>60.097768811501297</v>
      </c>
      <c r="AE699" s="1">
        <f t="shared" si="84"/>
        <v>2.7076245037464672</v>
      </c>
      <c r="AF699" s="1">
        <f t="shared" si="85"/>
        <v>4.5053661014255351</v>
      </c>
      <c r="AG699" s="1">
        <f t="shared" si="86"/>
        <v>2.0166894426751241</v>
      </c>
      <c r="AH699" s="1">
        <f t="shared" si="87"/>
        <v>-79.105347404871438</v>
      </c>
      <c r="AI699" s="1">
        <f t="shared" si="88"/>
        <v>-131.54026057696618</v>
      </c>
      <c r="AJ699" s="1">
        <f t="shared" si="89"/>
        <v>-10.144217963446751</v>
      </c>
      <c r="AK699" s="1">
        <f t="shared" si="90"/>
        <v>100.72340765471566</v>
      </c>
      <c r="AL699" s="1">
        <f t="shared" si="91"/>
        <v>33.861833732116544</v>
      </c>
      <c r="AM699" s="1">
        <f t="shared" si="92"/>
        <v>1.7931692386395086</v>
      </c>
      <c r="AN699" s="1">
        <f t="shared" si="93"/>
        <v>2.6562982881696828</v>
      </c>
      <c r="AO699" s="1">
        <v>1419.426689075467</v>
      </c>
      <c r="AP699" s="1">
        <v>1390.562363636363</v>
      </c>
      <c r="AQ699" s="1">
        <v>4.9899070668547578</v>
      </c>
      <c r="AR699" s="1">
        <v>65.0836536357032</v>
      </c>
      <c r="AS699" s="1">
        <f t="shared" si="94"/>
        <v>1.7937720499970846</v>
      </c>
      <c r="AT699" s="1">
        <v>25.047415524423311</v>
      </c>
      <c r="AU699" s="1">
        <v>27.140953333333321</v>
      </c>
      <c r="AV699" s="1">
        <v>-2.8812547537098779E-6</v>
      </c>
      <c r="AW699" s="1">
        <v>81.89149428523082</v>
      </c>
      <c r="AX699" s="1">
        <v>0</v>
      </c>
      <c r="AY699" s="1">
        <v>0</v>
      </c>
      <c r="AZ699" s="1">
        <f t="shared" si="95"/>
        <v>1</v>
      </c>
      <c r="BA699" s="1">
        <f t="shared" si="96"/>
        <v>0</v>
      </c>
      <c r="BB699" s="1">
        <f t="shared" si="97"/>
        <v>51997.740242605709</v>
      </c>
      <c r="BC699" s="1">
        <f t="shared" si="98"/>
        <v>1999.982666666667</v>
      </c>
      <c r="BD699" s="1">
        <f t="shared" si="99"/>
        <v>1681.1854400000002</v>
      </c>
      <c r="BE699" s="1">
        <f t="shared" si="100"/>
        <v>0.84060000520004508</v>
      </c>
      <c r="BF699" s="1">
        <f t="shared" si="101"/>
        <v>0.16075801003608697</v>
      </c>
      <c r="BG699" s="1">
        <v>6</v>
      </c>
      <c r="BH699" s="1">
        <v>0.5</v>
      </c>
      <c r="BI699" s="1" t="s">
        <v>355</v>
      </c>
      <c r="BJ699" s="1">
        <v>2</v>
      </c>
      <c r="BK699" s="1" t="b">
        <v>1</v>
      </c>
      <c r="BL699" s="1">
        <v>1660488837.599999</v>
      </c>
      <c r="BM699" s="1">
        <v>1318.2539999999999</v>
      </c>
      <c r="BN699" s="1">
        <v>1361.712666666667</v>
      </c>
      <c r="BO699" s="1">
        <v>27.138940000000002</v>
      </c>
      <c r="BP699" s="1">
        <v>25.046119999999998</v>
      </c>
      <c r="BQ699" s="1">
        <v>1315.605333333333</v>
      </c>
      <c r="BR699" s="1">
        <v>27.127613333333329</v>
      </c>
      <c r="BS699" s="1">
        <v>500.13986666666671</v>
      </c>
      <c r="BT699" s="1">
        <v>99.669013333333353</v>
      </c>
      <c r="BU699" s="1">
        <v>9.9971886666666662E-2</v>
      </c>
      <c r="BV699" s="1">
        <v>30.976613333333329</v>
      </c>
      <c r="BW699" s="1">
        <v>31.81128</v>
      </c>
      <c r="BX699" s="1">
        <v>999.89999999999986</v>
      </c>
      <c r="BY699" s="1">
        <v>0</v>
      </c>
      <c r="BZ699" s="1">
        <v>0</v>
      </c>
      <c r="CA699" s="1">
        <v>9997</v>
      </c>
      <c r="CB699" s="1">
        <v>0</v>
      </c>
      <c r="CC699" s="1">
        <v>26.86864666666667</v>
      </c>
      <c r="CD699" s="1">
        <v>-43.45854666666667</v>
      </c>
      <c r="CE699" s="1">
        <v>1355.028</v>
      </c>
      <c r="CF699" s="1">
        <v>1396.694666666667</v>
      </c>
      <c r="CG699" s="1">
        <v>2.0928093333333329</v>
      </c>
      <c r="CH699" s="1">
        <v>1361.712666666667</v>
      </c>
      <c r="CI699" s="1">
        <v>25.046119999999998</v>
      </c>
      <c r="CJ699" s="1">
        <v>2.7049120000000002</v>
      </c>
      <c r="CK699" s="1">
        <v>2.4963233333333328</v>
      </c>
      <c r="CL699" s="1">
        <v>22.314979999999998</v>
      </c>
      <c r="CM699" s="1">
        <v>21.002546666666671</v>
      </c>
      <c r="CN699" s="1">
        <v>1999.982666666667</v>
      </c>
      <c r="CO699" s="1">
        <v>0.98000180000000037</v>
      </c>
      <c r="CP699" s="1">
        <v>1.9998593333333332E-2</v>
      </c>
      <c r="CQ699" s="1">
        <v>0</v>
      </c>
      <c r="CR699" s="1">
        <v>2.5668000000000011</v>
      </c>
      <c r="CS699" s="1">
        <v>0</v>
      </c>
      <c r="CT699" s="1">
        <v>36542.040000000008</v>
      </c>
      <c r="CU699" s="1">
        <v>17412.173333333329</v>
      </c>
      <c r="CV699" s="1">
        <v>39.561999999999998</v>
      </c>
      <c r="CW699" s="1">
        <v>40.516533333333342</v>
      </c>
      <c r="CX699" s="1">
        <v>39.553733333333327</v>
      </c>
      <c r="CY699" s="1">
        <v>39</v>
      </c>
      <c r="CZ699" s="1">
        <v>39.758266666666671</v>
      </c>
      <c r="DA699" s="1">
        <v>1959.982666666667</v>
      </c>
      <c r="DB699" s="1">
        <v>40</v>
      </c>
      <c r="DC699" s="1">
        <v>0</v>
      </c>
      <c r="DD699" s="1">
        <v>1660488843.2</v>
      </c>
      <c r="DE699" s="1">
        <v>0</v>
      </c>
      <c r="DF699" s="1">
        <v>1660488368.5999999</v>
      </c>
      <c r="DG699" s="1" t="s">
        <v>1170</v>
      </c>
      <c r="DH699" s="1">
        <v>1660488360.0999999</v>
      </c>
      <c r="DI699" s="1">
        <v>1660488368.5999999</v>
      </c>
      <c r="DJ699" s="1">
        <v>14</v>
      </c>
      <c r="DK699" s="1">
        <v>0.51200000000000001</v>
      </c>
      <c r="DL699" s="1">
        <v>1E-3</v>
      </c>
      <c r="DM699" s="1">
        <v>1.359</v>
      </c>
      <c r="DN699" s="1">
        <v>1.7999999999999999E-2</v>
      </c>
      <c r="DO699" s="1">
        <v>400</v>
      </c>
      <c r="DP699" s="1">
        <v>25</v>
      </c>
      <c r="DQ699" s="1">
        <v>0.25</v>
      </c>
      <c r="DR699" s="1">
        <v>7.0000000000000007E-2</v>
      </c>
      <c r="DS699" s="1">
        <v>2.4476832791514669</v>
      </c>
      <c r="DT699" s="1">
        <v>1.227450951663398</v>
      </c>
      <c r="DU699" s="1">
        <v>0.17013024597071549</v>
      </c>
      <c r="DV699" s="1">
        <v>0</v>
      </c>
      <c r="DW699" s="1">
        <v>33.92224041875248</v>
      </c>
      <c r="DX699" s="1">
        <v>-4.0855739827473876</v>
      </c>
      <c r="DY699" s="1">
        <v>0.38484985892954637</v>
      </c>
      <c r="DZ699" s="1">
        <v>0</v>
      </c>
      <c r="EA699" s="1">
        <v>-43.499493548387107</v>
      </c>
      <c r="EB699" s="1">
        <v>4.2902080645161629</v>
      </c>
      <c r="EC699" s="1">
        <v>0.43496291420369421</v>
      </c>
      <c r="ED699" s="1">
        <v>0</v>
      </c>
      <c r="EE699" s="1">
        <v>1226.1028249352771</v>
      </c>
      <c r="EF699" s="1">
        <v>268.93136876529002</v>
      </c>
      <c r="EG699" s="1">
        <v>19.57415571280249</v>
      </c>
      <c r="EH699" s="1">
        <v>0</v>
      </c>
      <c r="EI699" s="1">
        <v>2.093017317073171</v>
      </c>
      <c r="EJ699" s="1">
        <v>7.5296864111495769E-3</v>
      </c>
      <c r="EK699" s="1">
        <v>3.3082115309651721E-3</v>
      </c>
      <c r="EL699" s="1">
        <v>1</v>
      </c>
      <c r="EM699" s="1">
        <v>2.016863963395243</v>
      </c>
      <c r="EN699" s="1">
        <v>-1.6582970618612209E-2</v>
      </c>
      <c r="EO699" s="1">
        <v>1.5349894558823239E-3</v>
      </c>
      <c r="EP699" s="1">
        <v>1</v>
      </c>
      <c r="EQ699" s="1">
        <v>2</v>
      </c>
      <c r="ER699" s="1">
        <v>6</v>
      </c>
      <c r="ES699" s="1" t="s">
        <v>384</v>
      </c>
      <c r="ET699" s="1">
        <v>2.9449900000000002</v>
      </c>
      <c r="EU699" s="1">
        <v>2.80105</v>
      </c>
      <c r="EV699" s="1">
        <v>0.20258399999999999</v>
      </c>
      <c r="EW699" s="1">
        <v>0.20647099999999999</v>
      </c>
      <c r="EX699" s="1">
        <v>0.118381</v>
      </c>
      <c r="EY699" s="1">
        <v>0.11197</v>
      </c>
      <c r="EZ699" s="1">
        <v>16408.900000000001</v>
      </c>
      <c r="FA699" s="1">
        <v>17126.3</v>
      </c>
      <c r="FB699" s="1">
        <v>23918.5</v>
      </c>
      <c r="FC699" s="1">
        <v>25104.3</v>
      </c>
      <c r="FD699" s="1">
        <v>33747.5</v>
      </c>
      <c r="FE699" s="1">
        <v>35593.300000000003</v>
      </c>
      <c r="FF699" s="1">
        <v>43593.599999999999</v>
      </c>
      <c r="FG699" s="1">
        <v>46400.800000000003</v>
      </c>
      <c r="FH699" s="1">
        <v>1.9922500000000001</v>
      </c>
      <c r="FI699" s="1">
        <v>1.9008499999999999</v>
      </c>
      <c r="FJ699" s="1">
        <v>0.16603599999999999</v>
      </c>
      <c r="FK699" s="1">
        <v>0</v>
      </c>
      <c r="FL699" s="1">
        <v>29.100300000000001</v>
      </c>
      <c r="FM699" s="1">
        <v>999.9</v>
      </c>
      <c r="FN699" s="1">
        <v>59.7</v>
      </c>
      <c r="FO699" s="1">
        <v>34.200000000000003</v>
      </c>
      <c r="FP699" s="1">
        <v>32.364100000000001</v>
      </c>
      <c r="FQ699" s="1">
        <v>63.633899999999997</v>
      </c>
      <c r="FR699" s="1">
        <v>25.620999999999999</v>
      </c>
      <c r="FS699" s="1">
        <v>1</v>
      </c>
      <c r="FT699" s="1">
        <v>0.20233000000000001</v>
      </c>
      <c r="FU699" s="1">
        <v>-0.207367</v>
      </c>
      <c r="FV699" s="1">
        <v>20.324100000000001</v>
      </c>
      <c r="FW699" s="1">
        <v>5.2129500000000002</v>
      </c>
      <c r="FX699" s="1">
        <v>11.9039</v>
      </c>
      <c r="FY699" s="1">
        <v>5.0033500000000002</v>
      </c>
      <c r="FZ699" s="1">
        <v>3.2903799999999999</v>
      </c>
      <c r="GA699" s="1">
        <v>9999</v>
      </c>
      <c r="GB699" s="1">
        <v>9999</v>
      </c>
      <c r="GC699" s="1">
        <v>9999</v>
      </c>
      <c r="GD699" s="1">
        <v>999.9</v>
      </c>
      <c r="GE699" s="1">
        <v>1.8594999999999999</v>
      </c>
      <c r="GF699" s="1">
        <v>1.8544799999999999</v>
      </c>
      <c r="GG699" s="1">
        <v>1.8575999999999999</v>
      </c>
      <c r="GH699" s="1">
        <v>1.85608</v>
      </c>
      <c r="GI699" s="1">
        <v>1.85486</v>
      </c>
      <c r="GJ699" s="1">
        <v>1.8545499999999999</v>
      </c>
      <c r="GK699" s="1">
        <v>1.85321</v>
      </c>
      <c r="GL699" s="1">
        <v>1.8563799999999999</v>
      </c>
      <c r="GM699" s="1">
        <v>0</v>
      </c>
      <c r="GN699" s="1">
        <v>0</v>
      </c>
      <c r="GO699" s="1">
        <v>0</v>
      </c>
      <c r="GP699" s="1">
        <v>0</v>
      </c>
      <c r="GQ699" s="1" t="s">
        <v>358</v>
      </c>
      <c r="GR699" s="1" t="s">
        <v>359</v>
      </c>
      <c r="GS699" s="1" t="s">
        <v>360</v>
      </c>
      <c r="GT699" s="1" t="s">
        <v>360</v>
      </c>
      <c r="GU699" s="1" t="s">
        <v>360</v>
      </c>
      <c r="GV699" s="1" t="s">
        <v>360</v>
      </c>
      <c r="GW699" s="1">
        <v>0</v>
      </c>
      <c r="GX699" s="1">
        <v>100</v>
      </c>
      <c r="GY699" s="1">
        <v>100</v>
      </c>
      <c r="GZ699" s="1">
        <v>2.69</v>
      </c>
      <c r="HA699" s="1">
        <v>1.14E-2</v>
      </c>
      <c r="HB699" s="1">
        <v>0.43179755099752709</v>
      </c>
      <c r="HC699" s="1">
        <v>2.678124759318837E-3</v>
      </c>
      <c r="HD699" s="1">
        <v>-9.3737611465157319E-7</v>
      </c>
      <c r="HE699" s="1">
        <v>1.3915637841753891E-10</v>
      </c>
      <c r="HF699" s="1">
        <v>-7.4344716936427316E-2</v>
      </c>
      <c r="HG699" s="1">
        <v>1.061361004592812E-2</v>
      </c>
      <c r="HH699" s="1">
        <v>-3.086644042041478E-4</v>
      </c>
      <c r="HI699" s="1">
        <v>1.24720902217549E-6</v>
      </c>
      <c r="HJ699" s="1">
        <v>1</v>
      </c>
      <c r="HK699" s="1">
        <v>2093</v>
      </c>
      <c r="HL699" s="1">
        <v>2</v>
      </c>
      <c r="HM699" s="1">
        <v>27</v>
      </c>
      <c r="HN699" s="1">
        <v>8.1</v>
      </c>
      <c r="HO699" s="1">
        <v>7.9</v>
      </c>
      <c r="HP699" s="1">
        <v>2.8674300000000001</v>
      </c>
      <c r="HQ699" s="1">
        <v>2.2802699999999998</v>
      </c>
      <c r="HR699" s="1">
        <v>1.4978</v>
      </c>
      <c r="HS699" s="1">
        <v>2.3010299999999999</v>
      </c>
      <c r="HT699" s="1">
        <v>1.5478499999999999</v>
      </c>
      <c r="HU699" s="1">
        <v>2.3864700000000001</v>
      </c>
      <c r="HV699" s="1">
        <v>36.694299999999998</v>
      </c>
      <c r="HW699" s="1">
        <v>14.4735</v>
      </c>
      <c r="HX699" s="1">
        <v>18</v>
      </c>
      <c r="HY699" s="1">
        <v>501.875</v>
      </c>
      <c r="HZ699" s="1">
        <v>508.48200000000003</v>
      </c>
      <c r="IA699" s="1">
        <v>29.2456</v>
      </c>
      <c r="IB699" s="1">
        <v>29.764199999999999</v>
      </c>
      <c r="IC699" s="1">
        <v>29.9999</v>
      </c>
      <c r="ID699" s="1">
        <v>29.6145</v>
      </c>
      <c r="IE699" s="1">
        <v>29.712499999999999</v>
      </c>
      <c r="IF699" s="1">
        <v>57.568600000000004</v>
      </c>
      <c r="IG699" s="1">
        <v>22.4846</v>
      </c>
      <c r="IH699" s="1">
        <v>0</v>
      </c>
      <c r="II699" s="1">
        <v>29.2286</v>
      </c>
      <c r="IJ699" s="1">
        <v>1429.65</v>
      </c>
      <c r="IK699" s="1">
        <v>25.007899999999999</v>
      </c>
      <c r="IL699" s="1">
        <v>100.819</v>
      </c>
      <c r="IM699" s="1">
        <v>100.56699999999999</v>
      </c>
      <c r="IN699" s="1" t="s">
        <v>365</v>
      </c>
    </row>
    <row r="700" spans="1:248" ht="15.75" customHeight="1" x14ac:dyDescent="0.3">
      <c r="A700" s="1">
        <v>684</v>
      </c>
      <c r="B700" s="1">
        <v>1660488846.0999999</v>
      </c>
      <c r="C700" s="1">
        <v>4717</v>
      </c>
      <c r="D700" s="1" t="s">
        <v>1713</v>
      </c>
      <c r="E700" s="1" t="s">
        <v>1714</v>
      </c>
      <c r="F700" s="1">
        <v>1</v>
      </c>
      <c r="G700" s="1" t="s">
        <v>1167</v>
      </c>
      <c r="H700" s="1" t="s">
        <v>350</v>
      </c>
      <c r="I700" s="1" t="s">
        <v>351</v>
      </c>
      <c r="J700" s="1" t="s">
        <v>352</v>
      </c>
      <c r="K700" s="1" t="s">
        <v>1168</v>
      </c>
      <c r="L700" s="1" t="s">
        <v>1169</v>
      </c>
      <c r="M700" s="1" t="s">
        <v>354</v>
      </c>
      <c r="N700" s="1">
        <v>1660488838.0999999</v>
      </c>
      <c r="O700" s="1">
        <f t="shared" si="68"/>
        <v>1.7918615664765556E-3</v>
      </c>
      <c r="P700" s="1">
        <f t="shared" si="69"/>
        <v>1.7918615664765556</v>
      </c>
      <c r="Q700" s="1">
        <f t="shared" si="70"/>
        <v>2.7097886520871191</v>
      </c>
      <c r="R700" s="1">
        <f t="shared" si="71"/>
        <v>1320.72</v>
      </c>
      <c r="S700" s="1">
        <f t="shared" si="72"/>
        <v>1227.3468364004336</v>
      </c>
      <c r="T700" s="1">
        <f t="shared" si="73"/>
        <v>122.45069009547663</v>
      </c>
      <c r="U700" s="1">
        <f t="shared" si="74"/>
        <v>131.766401009514</v>
      </c>
      <c r="V700" s="1">
        <f t="shared" si="75"/>
        <v>8.6758806202831842E-2</v>
      </c>
      <c r="W700" s="1">
        <f t="shared" si="76"/>
        <v>2.9231828408193392</v>
      </c>
      <c r="X700" s="1">
        <f t="shared" si="77"/>
        <v>8.5353278198059476E-2</v>
      </c>
      <c r="Y700" s="1">
        <f t="shared" si="78"/>
        <v>5.3470183252846477E-2</v>
      </c>
      <c r="Z700" s="1">
        <f t="shared" si="79"/>
        <v>321.51340649999997</v>
      </c>
      <c r="AA700" s="1">
        <f t="shared" si="80"/>
        <v>32.405436436763935</v>
      </c>
      <c r="AB700" s="1">
        <f t="shared" si="81"/>
        <v>31.810468749999998</v>
      </c>
      <c r="AC700" s="1">
        <f t="shared" si="82"/>
        <v>4.7240967231759994</v>
      </c>
      <c r="AD700" s="1">
        <f t="shared" si="83"/>
        <v>60.098053973552808</v>
      </c>
      <c r="AE700" s="1">
        <f t="shared" si="84"/>
        <v>2.7076159914419073</v>
      </c>
      <c r="AF700" s="1">
        <f t="shared" si="85"/>
        <v>4.5053305596774242</v>
      </c>
      <c r="AG700" s="1">
        <f t="shared" si="86"/>
        <v>2.016480731734092</v>
      </c>
      <c r="AH700" s="1">
        <f t="shared" si="87"/>
        <v>-79.021095081616096</v>
      </c>
      <c r="AI700" s="1">
        <f t="shared" si="88"/>
        <v>-131.43293921762779</v>
      </c>
      <c r="AJ700" s="1">
        <f t="shared" si="89"/>
        <v>-10.13599213187538</v>
      </c>
      <c r="AK700" s="1">
        <f t="shared" si="90"/>
        <v>100.92338006888073</v>
      </c>
      <c r="AL700" s="1">
        <f t="shared" si="91"/>
        <v>33.829921909386997</v>
      </c>
      <c r="AM700" s="1">
        <f t="shared" si="92"/>
        <v>1.7930094332925268</v>
      </c>
      <c r="AN700" s="1">
        <f t="shared" si="93"/>
        <v>2.7097886520871191</v>
      </c>
      <c r="AO700" s="1">
        <v>1424.3392781663431</v>
      </c>
      <c r="AP700" s="1">
        <v>1395.5354545454541</v>
      </c>
      <c r="AQ700" s="1">
        <v>4.9653527142000398</v>
      </c>
      <c r="AR700" s="1">
        <v>65.0836536357032</v>
      </c>
      <c r="AS700" s="1">
        <f t="shared" si="94"/>
        <v>1.7918615664765556</v>
      </c>
      <c r="AT700" s="1">
        <v>25.047786287475411</v>
      </c>
      <c r="AU700" s="1">
        <v>27.139076969696958</v>
      </c>
      <c r="AV700" s="1">
        <v>-2.8061814803510198E-6</v>
      </c>
      <c r="AW700" s="1">
        <v>81.89149428523082</v>
      </c>
      <c r="AX700" s="1">
        <v>0</v>
      </c>
      <c r="AY700" s="1">
        <v>0</v>
      </c>
      <c r="AZ700" s="1">
        <f t="shared" si="95"/>
        <v>1</v>
      </c>
      <c r="BA700" s="1">
        <f t="shared" si="96"/>
        <v>0</v>
      </c>
      <c r="BB700" s="1">
        <f t="shared" si="97"/>
        <v>51996.950714247549</v>
      </c>
      <c r="BC700" s="1">
        <f t="shared" si="98"/>
        <v>1999.9837500000001</v>
      </c>
      <c r="BD700" s="1">
        <f t="shared" si="99"/>
        <v>1681.1863500000002</v>
      </c>
      <c r="BE700" s="1">
        <f t="shared" si="100"/>
        <v>0.84060000487503961</v>
      </c>
      <c r="BF700" s="1">
        <f t="shared" si="101"/>
        <v>0.16075800940882642</v>
      </c>
      <c r="BG700" s="1">
        <v>6</v>
      </c>
      <c r="BH700" s="1">
        <v>0.5</v>
      </c>
      <c r="BI700" s="1" t="s">
        <v>355</v>
      </c>
      <c r="BJ700" s="1">
        <v>2</v>
      </c>
      <c r="BK700" s="1" t="b">
        <v>1</v>
      </c>
      <c r="BL700" s="1">
        <v>1660488838.0999999</v>
      </c>
      <c r="BM700" s="1">
        <v>1320.72</v>
      </c>
      <c r="BN700" s="1">
        <v>1364.145</v>
      </c>
      <c r="BO700" s="1">
        <v>27.13895625</v>
      </c>
      <c r="BP700" s="1">
        <v>25.046343749999998</v>
      </c>
      <c r="BQ700" s="1">
        <v>1318.0687499999999</v>
      </c>
      <c r="BR700" s="1">
        <v>27.12763125</v>
      </c>
      <c r="BS700" s="1">
        <v>500.14487500000001</v>
      </c>
      <c r="BT700" s="1">
        <v>99.66865</v>
      </c>
      <c r="BU700" s="1">
        <v>9.9961825000000004E-2</v>
      </c>
      <c r="BV700" s="1">
        <v>30.976475000000001</v>
      </c>
      <c r="BW700" s="1">
        <v>31.810468749999998</v>
      </c>
      <c r="BX700" s="1">
        <v>999.9</v>
      </c>
      <c r="BY700" s="1">
        <v>0</v>
      </c>
      <c r="BZ700" s="1">
        <v>0</v>
      </c>
      <c r="CA700" s="1">
        <v>9996.875</v>
      </c>
      <c r="CB700" s="1">
        <v>0</v>
      </c>
      <c r="CC700" s="1">
        <v>26.913912499999999</v>
      </c>
      <c r="CD700" s="1">
        <v>-43.42470625</v>
      </c>
      <c r="CE700" s="1">
        <v>1357.5625</v>
      </c>
      <c r="CF700" s="1">
        <v>1399.1893749999999</v>
      </c>
      <c r="CG700" s="1">
        <v>2.0925993749999998</v>
      </c>
      <c r="CH700" s="1">
        <v>1364.145</v>
      </c>
      <c r="CI700" s="1">
        <v>25.046343749999998</v>
      </c>
      <c r="CJ700" s="1">
        <v>2.7049037500000002</v>
      </c>
      <c r="CK700" s="1">
        <v>2.4963368749999999</v>
      </c>
      <c r="CL700" s="1">
        <v>22.314931250000001</v>
      </c>
      <c r="CM700" s="1">
        <v>21.002637499999999</v>
      </c>
      <c r="CN700" s="1">
        <v>1999.9837500000001</v>
      </c>
      <c r="CO700" s="1">
        <v>0.98000181250000007</v>
      </c>
      <c r="CP700" s="1">
        <v>1.9998581250000001E-2</v>
      </c>
      <c r="CQ700" s="1">
        <v>0</v>
      </c>
      <c r="CR700" s="1">
        <v>2.5563750000000001</v>
      </c>
      <c r="CS700" s="1">
        <v>0</v>
      </c>
      <c r="CT700" s="1">
        <v>36539.243749999987</v>
      </c>
      <c r="CU700" s="1">
        <v>17412.181250000001</v>
      </c>
      <c r="CV700" s="1">
        <v>39.561999999999998</v>
      </c>
      <c r="CW700" s="1">
        <v>40.515500000000003</v>
      </c>
      <c r="CX700" s="1">
        <v>39.550375000000003</v>
      </c>
      <c r="CY700" s="1">
        <v>39</v>
      </c>
      <c r="CZ700" s="1">
        <v>39.761625000000002</v>
      </c>
      <c r="DA700" s="1">
        <v>1959.9837500000001</v>
      </c>
      <c r="DB700" s="1">
        <v>40</v>
      </c>
      <c r="DC700" s="1">
        <v>0</v>
      </c>
      <c r="DD700" s="1">
        <v>1660488843.8</v>
      </c>
      <c r="DE700" s="1">
        <v>0</v>
      </c>
      <c r="DF700" s="1">
        <v>1660488368.5999999</v>
      </c>
      <c r="DG700" s="1" t="s">
        <v>1170</v>
      </c>
      <c r="DH700" s="1">
        <v>1660488360.0999999</v>
      </c>
      <c r="DI700" s="1">
        <v>1660488368.5999999</v>
      </c>
      <c r="DJ700" s="1">
        <v>14</v>
      </c>
      <c r="DK700" s="1">
        <v>0.51200000000000001</v>
      </c>
      <c r="DL700" s="1">
        <v>1E-3</v>
      </c>
      <c r="DM700" s="1">
        <v>1.359</v>
      </c>
      <c r="DN700" s="1">
        <v>1.7999999999999999E-2</v>
      </c>
      <c r="DO700" s="1">
        <v>400</v>
      </c>
      <c r="DP700" s="1">
        <v>25</v>
      </c>
      <c r="DQ700" s="1">
        <v>0.25</v>
      </c>
      <c r="DR700" s="1">
        <v>7.0000000000000007E-2</v>
      </c>
      <c r="DS700" s="1">
        <v>2.4476832791514669</v>
      </c>
      <c r="DT700" s="1">
        <v>1.227450951663398</v>
      </c>
      <c r="DU700" s="1">
        <v>0.17013024597071549</v>
      </c>
      <c r="DV700" s="1">
        <v>0</v>
      </c>
      <c r="DW700" s="1">
        <v>33.92224041875248</v>
      </c>
      <c r="DX700" s="1">
        <v>-4.0855739827473876</v>
      </c>
      <c r="DY700" s="1">
        <v>0.38484985892954637</v>
      </c>
      <c r="DZ700" s="1">
        <v>0</v>
      </c>
      <c r="EA700" s="1">
        <v>-43.499493548387107</v>
      </c>
      <c r="EB700" s="1">
        <v>4.2902080645161629</v>
      </c>
      <c r="EC700" s="1">
        <v>0.43496291420369421</v>
      </c>
      <c r="ED700" s="1">
        <v>0</v>
      </c>
      <c r="EE700" s="1">
        <v>1226.1028249352771</v>
      </c>
      <c r="EF700" s="1">
        <v>268.93136876529002</v>
      </c>
      <c r="EG700" s="1">
        <v>19.57415571280249</v>
      </c>
      <c r="EH700" s="1">
        <v>0</v>
      </c>
      <c r="EI700" s="1">
        <v>2.093017317073171</v>
      </c>
      <c r="EJ700" s="1">
        <v>7.5296864111495769E-3</v>
      </c>
      <c r="EK700" s="1">
        <v>3.3082115309651721E-3</v>
      </c>
      <c r="EL700" s="1">
        <v>1</v>
      </c>
      <c r="EM700" s="1">
        <v>2.016863963395243</v>
      </c>
      <c r="EN700" s="1">
        <v>-1.6582970618612209E-2</v>
      </c>
      <c r="EO700" s="1">
        <v>1.5349894558823239E-3</v>
      </c>
      <c r="EP700" s="1">
        <v>1</v>
      </c>
      <c r="EQ700" s="1">
        <v>2</v>
      </c>
      <c r="ER700" s="1">
        <v>6</v>
      </c>
      <c r="ES700" s="1" t="s">
        <v>384</v>
      </c>
      <c r="ET700" s="1">
        <v>2.94502</v>
      </c>
      <c r="EU700" s="1">
        <v>2.8008999999999999</v>
      </c>
      <c r="EV700" s="1">
        <v>0.20302100000000001</v>
      </c>
      <c r="EW700" s="1">
        <v>0.20691399999999999</v>
      </c>
      <c r="EX700" s="1">
        <v>0.118377</v>
      </c>
      <c r="EY700" s="1">
        <v>0.111967</v>
      </c>
      <c r="EZ700" s="1">
        <v>16399.8</v>
      </c>
      <c r="FA700" s="1">
        <v>17116.900000000001</v>
      </c>
      <c r="FB700" s="1">
        <v>23918.400000000001</v>
      </c>
      <c r="FC700" s="1">
        <v>25104.5</v>
      </c>
      <c r="FD700" s="1">
        <v>33747.599999999999</v>
      </c>
      <c r="FE700" s="1">
        <v>35593.599999999999</v>
      </c>
      <c r="FF700" s="1">
        <v>43593.599999999999</v>
      </c>
      <c r="FG700" s="1">
        <v>46401</v>
      </c>
      <c r="FH700" s="1">
        <v>1.9921500000000001</v>
      </c>
      <c r="FI700" s="1">
        <v>1.90097</v>
      </c>
      <c r="FJ700" s="1">
        <v>0.16586899999999999</v>
      </c>
      <c r="FK700" s="1">
        <v>0</v>
      </c>
      <c r="FL700" s="1">
        <v>29.099699999999999</v>
      </c>
      <c r="FM700" s="1">
        <v>999.9</v>
      </c>
      <c r="FN700" s="1">
        <v>59.7</v>
      </c>
      <c r="FO700" s="1">
        <v>34.200000000000003</v>
      </c>
      <c r="FP700" s="1">
        <v>32.367699999999999</v>
      </c>
      <c r="FQ700" s="1">
        <v>63.713900000000002</v>
      </c>
      <c r="FR700" s="1">
        <v>26.025600000000001</v>
      </c>
      <c r="FS700" s="1">
        <v>1</v>
      </c>
      <c r="FT700" s="1">
        <v>0.20218</v>
      </c>
      <c r="FU700" s="1">
        <v>-0.182838</v>
      </c>
      <c r="FV700" s="1">
        <v>20.324100000000001</v>
      </c>
      <c r="FW700" s="1">
        <v>5.2130999999999998</v>
      </c>
      <c r="FX700" s="1">
        <v>11.9038</v>
      </c>
      <c r="FY700" s="1">
        <v>5.0031999999999996</v>
      </c>
      <c r="FZ700" s="1">
        <v>3.2904</v>
      </c>
      <c r="GA700" s="1">
        <v>9999</v>
      </c>
      <c r="GB700" s="1">
        <v>9999</v>
      </c>
      <c r="GC700" s="1">
        <v>9999</v>
      </c>
      <c r="GD700" s="1">
        <v>999.9</v>
      </c>
      <c r="GE700" s="1">
        <v>1.8594900000000001</v>
      </c>
      <c r="GF700" s="1">
        <v>1.8544799999999999</v>
      </c>
      <c r="GG700" s="1">
        <v>1.8575999999999999</v>
      </c>
      <c r="GH700" s="1">
        <v>1.85608</v>
      </c>
      <c r="GI700" s="1">
        <v>1.85486</v>
      </c>
      <c r="GJ700" s="1">
        <v>1.8545499999999999</v>
      </c>
      <c r="GK700" s="1">
        <v>1.8532</v>
      </c>
      <c r="GL700" s="1">
        <v>1.8563799999999999</v>
      </c>
      <c r="GM700" s="1">
        <v>0</v>
      </c>
      <c r="GN700" s="1">
        <v>0</v>
      </c>
      <c r="GO700" s="1">
        <v>0</v>
      </c>
      <c r="GP700" s="1">
        <v>0</v>
      </c>
      <c r="GQ700" s="1" t="s">
        <v>358</v>
      </c>
      <c r="GR700" s="1" t="s">
        <v>359</v>
      </c>
      <c r="GS700" s="1" t="s">
        <v>360</v>
      </c>
      <c r="GT700" s="1" t="s">
        <v>360</v>
      </c>
      <c r="GU700" s="1" t="s">
        <v>360</v>
      </c>
      <c r="GV700" s="1" t="s">
        <v>360</v>
      </c>
      <c r="GW700" s="1">
        <v>0</v>
      </c>
      <c r="GX700" s="1">
        <v>100</v>
      </c>
      <c r="GY700" s="1">
        <v>100</v>
      </c>
      <c r="GZ700" s="1">
        <v>2.69</v>
      </c>
      <c r="HA700" s="1">
        <v>1.1299999999999999E-2</v>
      </c>
      <c r="HB700" s="1">
        <v>0.43179755099752709</v>
      </c>
      <c r="HC700" s="1">
        <v>2.678124759318837E-3</v>
      </c>
      <c r="HD700" s="1">
        <v>-9.3737611465157319E-7</v>
      </c>
      <c r="HE700" s="1">
        <v>1.3915637841753891E-10</v>
      </c>
      <c r="HF700" s="1">
        <v>-7.4344716936427316E-2</v>
      </c>
      <c r="HG700" s="1">
        <v>1.061361004592812E-2</v>
      </c>
      <c r="HH700" s="1">
        <v>-3.086644042041478E-4</v>
      </c>
      <c r="HI700" s="1">
        <v>1.24720902217549E-6</v>
      </c>
      <c r="HJ700" s="1">
        <v>1</v>
      </c>
      <c r="HK700" s="1">
        <v>2093</v>
      </c>
      <c r="HL700" s="1">
        <v>2</v>
      </c>
      <c r="HM700" s="1">
        <v>27</v>
      </c>
      <c r="HN700" s="1">
        <v>8.1</v>
      </c>
      <c r="HO700" s="1">
        <v>8</v>
      </c>
      <c r="HP700" s="1">
        <v>2.8820800000000002</v>
      </c>
      <c r="HQ700" s="1">
        <v>2.2851599999999999</v>
      </c>
      <c r="HR700" s="1">
        <v>1.4978</v>
      </c>
      <c r="HS700" s="1">
        <v>2.2997999999999998</v>
      </c>
      <c r="HT700" s="1">
        <v>1.5478499999999999</v>
      </c>
      <c r="HU700" s="1">
        <v>2.4475099999999999</v>
      </c>
      <c r="HV700" s="1">
        <v>36.718000000000004</v>
      </c>
      <c r="HW700" s="1">
        <v>14.491</v>
      </c>
      <c r="HX700" s="1">
        <v>18</v>
      </c>
      <c r="HY700" s="1">
        <v>501.81099999999998</v>
      </c>
      <c r="HZ700" s="1">
        <v>508.56099999999998</v>
      </c>
      <c r="IA700" s="1">
        <v>29.247399999999999</v>
      </c>
      <c r="IB700" s="1">
        <v>29.764199999999999</v>
      </c>
      <c r="IC700" s="1">
        <v>29.9999</v>
      </c>
      <c r="ID700" s="1">
        <v>29.613900000000001</v>
      </c>
      <c r="IE700" s="1">
        <v>29.7119</v>
      </c>
      <c r="IF700" s="1">
        <v>57.6905</v>
      </c>
      <c r="IG700" s="1">
        <v>22.4846</v>
      </c>
      <c r="IH700" s="1">
        <v>0</v>
      </c>
      <c r="II700" s="1">
        <v>29.244900000000001</v>
      </c>
      <c r="IJ700" s="1">
        <v>1429.65</v>
      </c>
      <c r="IK700" s="1">
        <v>25.007899999999999</v>
      </c>
      <c r="IL700" s="1">
        <v>100.819</v>
      </c>
      <c r="IM700" s="1">
        <v>100.568</v>
      </c>
      <c r="IN700" s="1" t="s">
        <v>365</v>
      </c>
    </row>
    <row r="701" spans="1:248" ht="15.75" customHeight="1" x14ac:dyDescent="0.3">
      <c r="A701" s="1">
        <v>685</v>
      </c>
      <c r="B701" s="1">
        <v>1660488846.5999999</v>
      </c>
      <c r="C701" s="1">
        <v>4717.5</v>
      </c>
      <c r="D701" s="1" t="s">
        <v>1713</v>
      </c>
      <c r="E701" s="1" t="s">
        <v>1714</v>
      </c>
      <c r="F701" s="1">
        <v>1</v>
      </c>
      <c r="G701" s="1" t="s">
        <v>1167</v>
      </c>
      <c r="H701" s="1" t="s">
        <v>350</v>
      </c>
      <c r="I701" s="1" t="s">
        <v>351</v>
      </c>
      <c r="J701" s="1" t="s">
        <v>352</v>
      </c>
      <c r="K701" s="1" t="s">
        <v>1168</v>
      </c>
      <c r="L701" s="1" t="s">
        <v>1169</v>
      </c>
      <c r="M701" s="1" t="s">
        <v>354</v>
      </c>
      <c r="N701" s="1">
        <v>1660488838.0999999</v>
      </c>
      <c r="O701" s="1">
        <f t="shared" si="68"/>
        <v>1.7911018711073549E-3</v>
      </c>
      <c r="P701" s="1">
        <f t="shared" si="69"/>
        <v>1.791101871107355</v>
      </c>
      <c r="Q701" s="1">
        <f t="shared" si="70"/>
        <v>2.7025997504211658</v>
      </c>
      <c r="R701" s="1">
        <f t="shared" si="71"/>
        <v>1320.72</v>
      </c>
      <c r="S701" s="1">
        <f t="shared" si="72"/>
        <v>1227.4578922854755</v>
      </c>
      <c r="T701" s="1">
        <f t="shared" si="73"/>
        <v>122.46176998696225</v>
      </c>
      <c r="U701" s="1">
        <f t="shared" si="74"/>
        <v>131.766401009514</v>
      </c>
      <c r="V701" s="1">
        <f t="shared" si="75"/>
        <v>8.6721418418555393E-2</v>
      </c>
      <c r="W701" s="1">
        <f t="shared" si="76"/>
        <v>2.9231828408193392</v>
      </c>
      <c r="X701" s="1">
        <f t="shared" si="77"/>
        <v>8.5317090977234902E-2</v>
      </c>
      <c r="Y701" s="1">
        <f t="shared" si="78"/>
        <v>5.3447460795895449E-2</v>
      </c>
      <c r="Z701" s="1">
        <f t="shared" si="79"/>
        <v>321.51340649999997</v>
      </c>
      <c r="AA701" s="1">
        <f t="shared" si="80"/>
        <v>32.40563386106269</v>
      </c>
      <c r="AB701" s="1">
        <f t="shared" si="81"/>
        <v>31.810468749999998</v>
      </c>
      <c r="AC701" s="1">
        <f t="shared" si="82"/>
        <v>4.7240967231759994</v>
      </c>
      <c r="AD701" s="1">
        <f t="shared" si="83"/>
        <v>60.098053973552808</v>
      </c>
      <c r="AE701" s="1">
        <f t="shared" si="84"/>
        <v>2.7076159914419073</v>
      </c>
      <c r="AF701" s="1">
        <f t="shared" si="85"/>
        <v>4.5053305596774242</v>
      </c>
      <c r="AG701" s="1">
        <f t="shared" si="86"/>
        <v>2.016480731734092</v>
      </c>
      <c r="AH701" s="1">
        <f t="shared" si="87"/>
        <v>-78.987592515834351</v>
      </c>
      <c r="AI701" s="1">
        <f t="shared" si="88"/>
        <v>-131.43293921762779</v>
      </c>
      <c r="AJ701" s="1">
        <f t="shared" si="89"/>
        <v>-10.13599213187538</v>
      </c>
      <c r="AK701" s="1">
        <f t="shared" si="90"/>
        <v>100.95688263466246</v>
      </c>
      <c r="AL701" s="1">
        <f t="shared" si="91"/>
        <v>33.829921909386997</v>
      </c>
      <c r="AM701" s="1">
        <f t="shared" si="92"/>
        <v>1.7930094332925268</v>
      </c>
      <c r="AN701" s="1">
        <f t="shared" si="93"/>
        <v>2.7025997504211658</v>
      </c>
      <c r="AO701" s="1">
        <v>1426.818218182857</v>
      </c>
      <c r="AP701" s="1">
        <v>1398.037636363636</v>
      </c>
      <c r="AQ701" s="1">
        <v>4.9625461603837469</v>
      </c>
      <c r="AR701" s="1">
        <v>65.0836536357032</v>
      </c>
      <c r="AS701" s="1">
        <f t="shared" si="94"/>
        <v>1.791101871107355</v>
      </c>
      <c r="AT701" s="1">
        <v>25.048174171358951</v>
      </c>
      <c r="AU701" s="1">
        <v>27.13858787878787</v>
      </c>
      <c r="AV701" s="1">
        <v>-4.1403549106849103E-6</v>
      </c>
      <c r="AW701" s="1">
        <v>81.89149428523082</v>
      </c>
      <c r="AX701" s="1">
        <v>0</v>
      </c>
      <c r="AY701" s="1">
        <v>0</v>
      </c>
      <c r="AZ701" s="1">
        <f t="shared" si="95"/>
        <v>1</v>
      </c>
      <c r="BA701" s="1">
        <f t="shared" si="96"/>
        <v>0</v>
      </c>
      <c r="BB701" s="1">
        <f t="shared" si="97"/>
        <v>51996.950714247549</v>
      </c>
      <c r="BC701" s="1">
        <f t="shared" si="98"/>
        <v>1999.9837500000001</v>
      </c>
      <c r="BD701" s="1">
        <f t="shared" si="99"/>
        <v>1681.1863500000002</v>
      </c>
      <c r="BE701" s="1">
        <f t="shared" si="100"/>
        <v>0.84060000487503961</v>
      </c>
      <c r="BF701" s="1">
        <f t="shared" si="101"/>
        <v>0.16075800940882642</v>
      </c>
      <c r="BG701" s="1">
        <v>6</v>
      </c>
      <c r="BH701" s="1">
        <v>0.5</v>
      </c>
      <c r="BI701" s="1" t="s">
        <v>355</v>
      </c>
      <c r="BJ701" s="1">
        <v>2</v>
      </c>
      <c r="BK701" s="1" t="b">
        <v>1</v>
      </c>
      <c r="BL701" s="1">
        <v>1660488838.0999999</v>
      </c>
      <c r="BM701" s="1">
        <v>1320.72</v>
      </c>
      <c r="BN701" s="1">
        <v>1364.145</v>
      </c>
      <c r="BO701" s="1">
        <v>27.13895625</v>
      </c>
      <c r="BP701" s="1">
        <v>25.046343749999998</v>
      </c>
      <c r="BQ701" s="1">
        <v>1318.0687499999999</v>
      </c>
      <c r="BR701" s="1">
        <v>27.12763125</v>
      </c>
      <c r="BS701" s="1">
        <v>500.14487500000001</v>
      </c>
      <c r="BT701" s="1">
        <v>99.66865</v>
      </c>
      <c r="BU701" s="1">
        <v>9.9961825000000004E-2</v>
      </c>
      <c r="BV701" s="1">
        <v>30.976475000000001</v>
      </c>
      <c r="BW701" s="1">
        <v>31.810468749999998</v>
      </c>
      <c r="BX701" s="1">
        <v>999.9</v>
      </c>
      <c r="BY701" s="1">
        <v>0</v>
      </c>
      <c r="BZ701" s="1">
        <v>0</v>
      </c>
      <c r="CA701" s="1">
        <v>9996.875</v>
      </c>
      <c r="CB701" s="1">
        <v>0</v>
      </c>
      <c r="CC701" s="1">
        <v>26.913912499999999</v>
      </c>
      <c r="CD701" s="1">
        <v>-43.42470625</v>
      </c>
      <c r="CE701" s="1">
        <v>1357.5625</v>
      </c>
      <c r="CF701" s="1">
        <v>1399.1893749999999</v>
      </c>
      <c r="CG701" s="1">
        <v>2.0925993749999998</v>
      </c>
      <c r="CH701" s="1">
        <v>1364.145</v>
      </c>
      <c r="CI701" s="1">
        <v>25.046343749999998</v>
      </c>
      <c r="CJ701" s="1">
        <v>2.7049037500000002</v>
      </c>
      <c r="CK701" s="1">
        <v>2.4963368749999999</v>
      </c>
      <c r="CL701" s="1">
        <v>22.314931250000001</v>
      </c>
      <c r="CM701" s="1">
        <v>21.002637499999999</v>
      </c>
      <c r="CN701" s="1">
        <v>1999.9837500000001</v>
      </c>
      <c r="CO701" s="1">
        <v>0.98000181250000007</v>
      </c>
      <c r="CP701" s="1">
        <v>1.9998581250000001E-2</v>
      </c>
      <c r="CQ701" s="1">
        <v>0</v>
      </c>
      <c r="CR701" s="1">
        <v>2.5563750000000001</v>
      </c>
      <c r="CS701" s="1">
        <v>0</v>
      </c>
      <c r="CT701" s="1">
        <v>36539.243749999987</v>
      </c>
      <c r="CU701" s="1">
        <v>17412.181250000001</v>
      </c>
      <c r="CV701" s="1">
        <v>39.561999999999998</v>
      </c>
      <c r="CW701" s="1">
        <v>40.515500000000003</v>
      </c>
      <c r="CX701" s="1">
        <v>39.550375000000003</v>
      </c>
      <c r="CY701" s="1">
        <v>39</v>
      </c>
      <c r="CZ701" s="1">
        <v>39.761625000000002</v>
      </c>
      <c r="DA701" s="1">
        <v>1959.9837500000001</v>
      </c>
      <c r="DB701" s="1">
        <v>40</v>
      </c>
      <c r="DC701" s="1">
        <v>0</v>
      </c>
      <c r="DD701" s="1">
        <v>1660488844.4000001</v>
      </c>
      <c r="DE701" s="1">
        <v>0</v>
      </c>
      <c r="DF701" s="1">
        <v>1660488368.5999999</v>
      </c>
      <c r="DG701" s="1" t="s">
        <v>1170</v>
      </c>
      <c r="DH701" s="1">
        <v>1660488360.0999999</v>
      </c>
      <c r="DI701" s="1">
        <v>1660488368.5999999</v>
      </c>
      <c r="DJ701" s="1">
        <v>14</v>
      </c>
      <c r="DK701" s="1">
        <v>0.51200000000000001</v>
      </c>
      <c r="DL701" s="1">
        <v>1E-3</v>
      </c>
      <c r="DM701" s="1">
        <v>1.359</v>
      </c>
      <c r="DN701" s="1">
        <v>1.7999999999999999E-2</v>
      </c>
      <c r="DO701" s="1">
        <v>400</v>
      </c>
      <c r="DP701" s="1">
        <v>25</v>
      </c>
      <c r="DQ701" s="1">
        <v>0.25</v>
      </c>
      <c r="DR701" s="1">
        <v>7.0000000000000007E-2</v>
      </c>
      <c r="DS701" s="1">
        <v>2.4861567727296099</v>
      </c>
      <c r="DT701" s="1">
        <v>1.401670423003236</v>
      </c>
      <c r="DU701" s="1">
        <v>0.1787958009333652</v>
      </c>
      <c r="DV701" s="1">
        <v>0</v>
      </c>
      <c r="DW701" s="1">
        <v>33.832628629451939</v>
      </c>
      <c r="DX701" s="1">
        <v>-4.2214036374984714</v>
      </c>
      <c r="DY701" s="1">
        <v>0.39646796916003152</v>
      </c>
      <c r="DZ701" s="1">
        <v>0</v>
      </c>
      <c r="EA701" s="1">
        <v>-43.405396666666661</v>
      </c>
      <c r="EB701" s="1">
        <v>4.9325713014459751</v>
      </c>
      <c r="EC701" s="1">
        <v>0.44913465277377801</v>
      </c>
      <c r="ED701" s="1">
        <v>0</v>
      </c>
      <c r="EE701" s="1">
        <v>1231.528018176801</v>
      </c>
      <c r="EF701" s="1">
        <v>264.03931080698379</v>
      </c>
      <c r="EG701" s="1">
        <v>19.855717251053019</v>
      </c>
      <c r="EH701" s="1">
        <v>0</v>
      </c>
      <c r="EI701" s="1">
        <v>2.0922475</v>
      </c>
      <c r="EJ701" s="1">
        <v>1.30230393996199E-2</v>
      </c>
      <c r="EK701" s="1">
        <v>3.0200527727177241E-3</v>
      </c>
      <c r="EL701" s="1">
        <v>1</v>
      </c>
      <c r="EM701" s="1">
        <v>2.0164986065125481</v>
      </c>
      <c r="EN701" s="1">
        <v>-1.934592966325507E-2</v>
      </c>
      <c r="EO701" s="1">
        <v>1.7178648217428E-3</v>
      </c>
      <c r="EP701" s="1">
        <v>1</v>
      </c>
      <c r="EQ701" s="1">
        <v>2</v>
      </c>
      <c r="ER701" s="1">
        <v>6</v>
      </c>
      <c r="ES701" s="1" t="s">
        <v>384</v>
      </c>
      <c r="ET701" s="1">
        <v>2.94468</v>
      </c>
      <c r="EU701" s="1">
        <v>2.8008899999999999</v>
      </c>
      <c r="EV701" s="1">
        <v>0.203241</v>
      </c>
      <c r="EW701" s="1">
        <v>0.20713400000000001</v>
      </c>
      <c r="EX701" s="1">
        <v>0.11837499999999999</v>
      </c>
      <c r="EY701" s="1">
        <v>0.111968</v>
      </c>
      <c r="EZ701" s="1">
        <v>16395.3</v>
      </c>
      <c r="FA701" s="1">
        <v>17112.2</v>
      </c>
      <c r="FB701" s="1">
        <v>23918.5</v>
      </c>
      <c r="FC701" s="1">
        <v>25104.5</v>
      </c>
      <c r="FD701" s="1">
        <v>33747.699999999997</v>
      </c>
      <c r="FE701" s="1">
        <v>35593.699999999997</v>
      </c>
      <c r="FF701" s="1">
        <v>43593.7</v>
      </c>
      <c r="FG701" s="1">
        <v>46401.2</v>
      </c>
      <c r="FH701" s="1">
        <v>1.99207</v>
      </c>
      <c r="FI701" s="1">
        <v>1.9010499999999999</v>
      </c>
      <c r="FJ701" s="1">
        <v>0.16583500000000001</v>
      </c>
      <c r="FK701" s="1">
        <v>0</v>
      </c>
      <c r="FL701" s="1">
        <v>29.099499999999999</v>
      </c>
      <c r="FM701" s="1">
        <v>999.9</v>
      </c>
      <c r="FN701" s="1">
        <v>59.7</v>
      </c>
      <c r="FO701" s="1">
        <v>34.200000000000003</v>
      </c>
      <c r="FP701" s="1">
        <v>32.366100000000003</v>
      </c>
      <c r="FQ701" s="1">
        <v>63.713900000000002</v>
      </c>
      <c r="FR701" s="1">
        <v>25.9175</v>
      </c>
      <c r="FS701" s="1">
        <v>1</v>
      </c>
      <c r="FT701" s="1">
        <v>0.202127</v>
      </c>
      <c r="FU701" s="1">
        <v>-0.18101600000000001</v>
      </c>
      <c r="FV701" s="1">
        <v>20.324100000000001</v>
      </c>
      <c r="FW701" s="1">
        <v>5.2132500000000004</v>
      </c>
      <c r="FX701" s="1">
        <v>11.9038</v>
      </c>
      <c r="FY701" s="1">
        <v>5.0031999999999996</v>
      </c>
      <c r="FZ701" s="1">
        <v>3.2903799999999999</v>
      </c>
      <c r="GA701" s="1">
        <v>9999</v>
      </c>
      <c r="GB701" s="1">
        <v>9999</v>
      </c>
      <c r="GC701" s="1">
        <v>9999</v>
      </c>
      <c r="GD701" s="1">
        <v>999.9</v>
      </c>
      <c r="GE701" s="1">
        <v>1.8594900000000001</v>
      </c>
      <c r="GF701" s="1">
        <v>1.8544799999999999</v>
      </c>
      <c r="GG701" s="1">
        <v>1.8575999999999999</v>
      </c>
      <c r="GH701" s="1">
        <v>1.85608</v>
      </c>
      <c r="GI701" s="1">
        <v>1.85486</v>
      </c>
      <c r="GJ701" s="1">
        <v>1.8545499999999999</v>
      </c>
      <c r="GK701" s="1">
        <v>1.8531899999999999</v>
      </c>
      <c r="GL701" s="1">
        <v>1.8563799999999999</v>
      </c>
      <c r="GM701" s="1">
        <v>0</v>
      </c>
      <c r="GN701" s="1">
        <v>0</v>
      </c>
      <c r="GO701" s="1">
        <v>0</v>
      </c>
      <c r="GP701" s="1">
        <v>0</v>
      </c>
      <c r="GQ701" s="1" t="s">
        <v>358</v>
      </c>
      <c r="GR701" s="1" t="s">
        <v>359</v>
      </c>
      <c r="GS701" s="1" t="s">
        <v>360</v>
      </c>
      <c r="GT701" s="1" t="s">
        <v>360</v>
      </c>
      <c r="GU701" s="1" t="s">
        <v>360</v>
      </c>
      <c r="GV701" s="1" t="s">
        <v>360</v>
      </c>
      <c r="GW701" s="1">
        <v>0</v>
      </c>
      <c r="GX701" s="1">
        <v>100</v>
      </c>
      <c r="GY701" s="1">
        <v>100</v>
      </c>
      <c r="GZ701" s="1">
        <v>2.69</v>
      </c>
      <c r="HA701" s="1">
        <v>1.1299999999999999E-2</v>
      </c>
      <c r="HB701" s="1">
        <v>0.43179755099752709</v>
      </c>
      <c r="HC701" s="1">
        <v>2.678124759318837E-3</v>
      </c>
      <c r="HD701" s="1">
        <v>-9.3737611465157319E-7</v>
      </c>
      <c r="HE701" s="1">
        <v>1.3915637841753891E-10</v>
      </c>
      <c r="HF701" s="1">
        <v>-7.4344716936427316E-2</v>
      </c>
      <c r="HG701" s="1">
        <v>1.061361004592812E-2</v>
      </c>
      <c r="HH701" s="1">
        <v>-3.086644042041478E-4</v>
      </c>
      <c r="HI701" s="1">
        <v>1.24720902217549E-6</v>
      </c>
      <c r="HJ701" s="1">
        <v>1</v>
      </c>
      <c r="HK701" s="1">
        <v>2093</v>
      </c>
      <c r="HL701" s="1">
        <v>2</v>
      </c>
      <c r="HM701" s="1">
        <v>27</v>
      </c>
      <c r="HN701" s="1">
        <v>8.1</v>
      </c>
      <c r="HO701" s="1">
        <v>8</v>
      </c>
      <c r="HP701" s="1">
        <v>2.8845200000000002</v>
      </c>
      <c r="HQ701" s="1">
        <v>2.2985799999999998</v>
      </c>
      <c r="HR701" s="1">
        <v>1.4978</v>
      </c>
      <c r="HS701" s="1">
        <v>2.2997999999999998</v>
      </c>
      <c r="HT701" s="1">
        <v>1.5478499999999999</v>
      </c>
      <c r="HU701" s="1">
        <v>2.4340799999999998</v>
      </c>
      <c r="HV701" s="1">
        <v>36.718000000000004</v>
      </c>
      <c r="HW701" s="1">
        <v>14.4735</v>
      </c>
      <c r="HX701" s="1">
        <v>18</v>
      </c>
      <c r="HY701" s="1">
        <v>501.76499999999999</v>
      </c>
      <c r="HZ701" s="1">
        <v>508.61</v>
      </c>
      <c r="IA701" s="1">
        <v>29.248000000000001</v>
      </c>
      <c r="IB701" s="1">
        <v>29.764199999999999</v>
      </c>
      <c r="IC701" s="1">
        <v>29.9999</v>
      </c>
      <c r="ID701" s="1">
        <v>29.613700000000001</v>
      </c>
      <c r="IE701" s="1">
        <v>29.7117</v>
      </c>
      <c r="IF701" s="1">
        <v>57.741199999999999</v>
      </c>
      <c r="IG701" s="1">
        <v>22.4846</v>
      </c>
      <c r="IH701" s="1">
        <v>0</v>
      </c>
      <c r="II701" s="1">
        <v>29.244900000000001</v>
      </c>
      <c r="IJ701" s="1">
        <v>1439.68</v>
      </c>
      <c r="IK701" s="1">
        <v>25.007899999999999</v>
      </c>
      <c r="IL701" s="1">
        <v>100.819</v>
      </c>
      <c r="IM701" s="1">
        <v>100.568</v>
      </c>
      <c r="IN701" s="1" t="s">
        <v>365</v>
      </c>
    </row>
    <row r="702" spans="1:248" ht="15.75" customHeight="1" x14ac:dyDescent="0.3">
      <c r="A702" s="1">
        <v>686</v>
      </c>
      <c r="B702" s="1">
        <v>1660488848.0999999</v>
      </c>
      <c r="C702" s="1">
        <v>4719</v>
      </c>
      <c r="D702" s="1" t="s">
        <v>1715</v>
      </c>
      <c r="E702" s="1" t="s">
        <v>1716</v>
      </c>
      <c r="F702" s="1">
        <v>1</v>
      </c>
      <c r="G702" s="1" t="s">
        <v>1167</v>
      </c>
      <c r="H702" s="1" t="s">
        <v>350</v>
      </c>
      <c r="I702" s="1" t="s">
        <v>351</v>
      </c>
      <c r="J702" s="1" t="s">
        <v>352</v>
      </c>
      <c r="K702" s="1" t="s">
        <v>1168</v>
      </c>
      <c r="L702" s="1" t="s">
        <v>1169</v>
      </c>
      <c r="M702" s="1" t="s">
        <v>354</v>
      </c>
      <c r="N702" s="1">
        <v>1660488840.1312499</v>
      </c>
      <c r="O702" s="1">
        <f t="shared" si="68"/>
        <v>1.7895722621767286E-3</v>
      </c>
      <c r="P702" s="1">
        <f t="shared" si="69"/>
        <v>1.7895722621767285</v>
      </c>
      <c r="Q702" s="1">
        <f t="shared" si="70"/>
        <v>2.5052784174019571</v>
      </c>
      <c r="R702" s="1">
        <f t="shared" si="71"/>
        <v>1330.7774999999999</v>
      </c>
      <c r="S702" s="1">
        <f t="shared" si="72"/>
        <v>1240.8077200723906</v>
      </c>
      <c r="T702" s="1">
        <f t="shared" si="73"/>
        <v>123.79214243453011</v>
      </c>
      <c r="U702" s="1">
        <f t="shared" si="74"/>
        <v>132.76819217328588</v>
      </c>
      <c r="V702" s="1">
        <f t="shared" si="75"/>
        <v>8.6678357917513091E-2</v>
      </c>
      <c r="W702" s="1">
        <f t="shared" si="76"/>
        <v>2.9229841665085834</v>
      </c>
      <c r="X702" s="1">
        <f t="shared" si="77"/>
        <v>8.5275318878806586E-2</v>
      </c>
      <c r="Y702" s="1">
        <f t="shared" si="78"/>
        <v>5.3421240010831893E-2</v>
      </c>
      <c r="Z702" s="1">
        <f t="shared" si="79"/>
        <v>321.51260849999994</v>
      </c>
      <c r="AA702" s="1">
        <f t="shared" si="80"/>
        <v>32.405298972028298</v>
      </c>
      <c r="AB702" s="1">
        <f t="shared" si="81"/>
        <v>31.80785625</v>
      </c>
      <c r="AC702" s="1">
        <f t="shared" si="82"/>
        <v>4.7233972497815966</v>
      </c>
      <c r="AD702" s="1">
        <f t="shared" si="83"/>
        <v>60.102073057481753</v>
      </c>
      <c r="AE702" s="1">
        <f t="shared" si="84"/>
        <v>2.7076706367155676</v>
      </c>
      <c r="AF702" s="1">
        <f t="shared" si="85"/>
        <v>4.5051202046324521</v>
      </c>
      <c r="AG702" s="1">
        <f t="shared" si="86"/>
        <v>2.015726613066029</v>
      </c>
      <c r="AH702" s="1">
        <f t="shared" si="87"/>
        <v>-78.920136761993732</v>
      </c>
      <c r="AI702" s="1">
        <f t="shared" si="88"/>
        <v>-131.14134020863955</v>
      </c>
      <c r="AJ702" s="1">
        <f t="shared" si="89"/>
        <v>-10.11402058820963</v>
      </c>
      <c r="AK702" s="1">
        <f t="shared" si="90"/>
        <v>101.33711094115702</v>
      </c>
      <c r="AL702" s="1">
        <f t="shared" si="91"/>
        <v>33.765631113242797</v>
      </c>
      <c r="AM702" s="1">
        <f t="shared" si="92"/>
        <v>1.7928814162147109</v>
      </c>
      <c r="AN702" s="1">
        <f t="shared" si="93"/>
        <v>2.5052784174019571</v>
      </c>
      <c r="AO702" s="1">
        <v>1434.361875641672</v>
      </c>
      <c r="AP702" s="1">
        <v>1405.6116363636361</v>
      </c>
      <c r="AQ702" s="1">
        <v>5.0038390197966791</v>
      </c>
      <c r="AR702" s="1">
        <v>65.0836536357032</v>
      </c>
      <c r="AS702" s="1">
        <f t="shared" si="94"/>
        <v>1.7895722621767285</v>
      </c>
      <c r="AT702" s="1">
        <v>25.049430399151941</v>
      </c>
      <c r="AU702" s="1">
        <v>27.138141818181829</v>
      </c>
      <c r="AV702" s="1">
        <v>-6.9706192883586366E-6</v>
      </c>
      <c r="AW702" s="1">
        <v>81.89149428523082</v>
      </c>
      <c r="AX702" s="1">
        <v>0</v>
      </c>
      <c r="AY702" s="1">
        <v>0</v>
      </c>
      <c r="AZ702" s="1">
        <f t="shared" si="95"/>
        <v>1</v>
      </c>
      <c r="BA702" s="1">
        <f t="shared" si="96"/>
        <v>0</v>
      </c>
      <c r="BB702" s="1">
        <f t="shared" si="97"/>
        <v>51991.410665769778</v>
      </c>
      <c r="BC702" s="1">
        <f t="shared" si="98"/>
        <v>1999.97875</v>
      </c>
      <c r="BD702" s="1">
        <f t="shared" si="99"/>
        <v>1681.1821499999999</v>
      </c>
      <c r="BE702" s="1">
        <f t="shared" si="100"/>
        <v>0.84060000637506771</v>
      </c>
      <c r="BF702" s="1">
        <f t="shared" si="101"/>
        <v>0.1607580123038807</v>
      </c>
      <c r="BG702" s="1">
        <v>6</v>
      </c>
      <c r="BH702" s="1">
        <v>0.5</v>
      </c>
      <c r="BI702" s="1" t="s">
        <v>355</v>
      </c>
      <c r="BJ702" s="1">
        <v>2</v>
      </c>
      <c r="BK702" s="1" t="b">
        <v>1</v>
      </c>
      <c r="BL702" s="1">
        <v>1660488840.1312499</v>
      </c>
      <c r="BM702" s="1">
        <v>1330.7774999999999</v>
      </c>
      <c r="BN702" s="1">
        <v>1374.1481249999999</v>
      </c>
      <c r="BO702" s="1">
        <v>27.139837499999999</v>
      </c>
      <c r="BP702" s="1">
        <v>25.0473125</v>
      </c>
      <c r="BQ702" s="1">
        <v>1328.1156249999999</v>
      </c>
      <c r="BR702" s="1">
        <v>27.128512499999999</v>
      </c>
      <c r="BS702" s="1">
        <v>500.12962499999998</v>
      </c>
      <c r="BT702" s="1">
        <v>99.667474999999996</v>
      </c>
      <c r="BU702" s="1">
        <v>9.9910737499999999E-2</v>
      </c>
      <c r="BV702" s="1">
        <v>30.97565625</v>
      </c>
      <c r="BW702" s="1">
        <v>31.80785625</v>
      </c>
      <c r="BX702" s="1">
        <v>999.9</v>
      </c>
      <c r="BY702" s="1">
        <v>0</v>
      </c>
      <c r="BZ702" s="1">
        <v>0</v>
      </c>
      <c r="CA702" s="1">
        <v>9995.859375</v>
      </c>
      <c r="CB702" s="1">
        <v>0</v>
      </c>
      <c r="CC702" s="1">
        <v>27.28130625</v>
      </c>
      <c r="CD702" s="1">
        <v>-43.370318750000003</v>
      </c>
      <c r="CE702" s="1">
        <v>1367.9012499999999</v>
      </c>
      <c r="CF702" s="1">
        <v>1409.45</v>
      </c>
      <c r="CG702" s="1">
        <v>2.0925112499999998</v>
      </c>
      <c r="CH702" s="1">
        <v>1374.1481249999999</v>
      </c>
      <c r="CI702" s="1">
        <v>25.0473125</v>
      </c>
      <c r="CJ702" s="1">
        <v>2.7049599999999998</v>
      </c>
      <c r="CK702" s="1">
        <v>2.4964031250000001</v>
      </c>
      <c r="CL702" s="1">
        <v>22.315268750000001</v>
      </c>
      <c r="CM702" s="1">
        <v>21.003074999999999</v>
      </c>
      <c r="CN702" s="1">
        <v>1999.97875</v>
      </c>
      <c r="CO702" s="1">
        <v>0.98000181250000007</v>
      </c>
      <c r="CP702" s="1">
        <v>1.9998581250000001E-2</v>
      </c>
      <c r="CQ702" s="1">
        <v>0</v>
      </c>
      <c r="CR702" s="1">
        <v>2.6033124999999999</v>
      </c>
      <c r="CS702" s="1">
        <v>0</v>
      </c>
      <c r="CT702" s="1">
        <v>36527.881249999999</v>
      </c>
      <c r="CU702" s="1">
        <v>17412.131249999999</v>
      </c>
      <c r="CV702" s="1">
        <v>39.561999999999998</v>
      </c>
      <c r="CW702" s="1">
        <v>40.515500000000003</v>
      </c>
      <c r="CX702" s="1">
        <v>39.542625000000001</v>
      </c>
      <c r="CY702" s="1">
        <v>39</v>
      </c>
      <c r="CZ702" s="1">
        <v>39.761625000000002</v>
      </c>
      <c r="DA702" s="1">
        <v>1959.97875</v>
      </c>
      <c r="DB702" s="1">
        <v>40</v>
      </c>
      <c r="DC702" s="1">
        <v>0</v>
      </c>
      <c r="DD702" s="1">
        <v>1660488846.2</v>
      </c>
      <c r="DE702" s="1">
        <v>0</v>
      </c>
      <c r="DF702" s="1">
        <v>1660488368.5999999</v>
      </c>
      <c r="DG702" s="1" t="s">
        <v>1170</v>
      </c>
      <c r="DH702" s="1">
        <v>1660488360.0999999</v>
      </c>
      <c r="DI702" s="1">
        <v>1660488368.5999999</v>
      </c>
      <c r="DJ702" s="1">
        <v>14</v>
      </c>
      <c r="DK702" s="1">
        <v>0.51200000000000001</v>
      </c>
      <c r="DL702" s="1">
        <v>1E-3</v>
      </c>
      <c r="DM702" s="1">
        <v>1.359</v>
      </c>
      <c r="DN702" s="1">
        <v>1.7999999999999999E-2</v>
      </c>
      <c r="DO702" s="1">
        <v>400</v>
      </c>
      <c r="DP702" s="1">
        <v>25</v>
      </c>
      <c r="DQ702" s="1">
        <v>0.25</v>
      </c>
      <c r="DR702" s="1">
        <v>7.0000000000000007E-2</v>
      </c>
      <c r="DS702" s="1">
        <v>2.5136578429299852</v>
      </c>
      <c r="DT702" s="1">
        <v>1.4093684330788481</v>
      </c>
      <c r="DU702" s="1">
        <v>0.17982711033053411</v>
      </c>
      <c r="DV702" s="1">
        <v>0</v>
      </c>
      <c r="DW702" s="1">
        <v>33.770548357069963</v>
      </c>
      <c r="DX702" s="1">
        <v>-4.9034534694966956</v>
      </c>
      <c r="DY702" s="1">
        <v>0.4130084845479231</v>
      </c>
      <c r="DZ702" s="1">
        <v>0</v>
      </c>
      <c r="EA702" s="1">
        <v>-43.367141935483858</v>
      </c>
      <c r="EB702" s="1">
        <v>4.8937209677420288</v>
      </c>
      <c r="EC702" s="1">
        <v>0.44991938759981143</v>
      </c>
      <c r="ED702" s="1">
        <v>0</v>
      </c>
      <c r="EE702" s="1">
        <v>1239.34501975182</v>
      </c>
      <c r="EF702" s="1">
        <v>262.01655312168458</v>
      </c>
      <c r="EG702" s="1">
        <v>19.087667196067208</v>
      </c>
      <c r="EH702" s="1">
        <v>0</v>
      </c>
      <c r="EI702" s="1">
        <v>2.0918082926829271</v>
      </c>
      <c r="EJ702" s="1">
        <v>8.1127526132391964E-3</v>
      </c>
      <c r="EK702" s="1">
        <v>3.1922344055070012E-3</v>
      </c>
      <c r="EL702" s="1">
        <v>1</v>
      </c>
      <c r="EM702" s="1">
        <v>2.0159665126521791</v>
      </c>
      <c r="EN702" s="1">
        <v>-2.5690936544782331E-2</v>
      </c>
      <c r="EO702" s="1">
        <v>2.024302236808237E-3</v>
      </c>
      <c r="EP702" s="1">
        <v>1</v>
      </c>
      <c r="EQ702" s="1">
        <v>2</v>
      </c>
      <c r="ER702" s="1">
        <v>6</v>
      </c>
      <c r="ES702" s="1" t="s">
        <v>384</v>
      </c>
      <c r="ET702" s="1">
        <v>2.94462</v>
      </c>
      <c r="EU702" s="1">
        <v>2.8008799999999998</v>
      </c>
      <c r="EV702" s="1">
        <v>0.203902</v>
      </c>
      <c r="EW702" s="1">
        <v>0.20780199999999999</v>
      </c>
      <c r="EX702" s="1">
        <v>0.118369</v>
      </c>
      <c r="EY702" s="1">
        <v>0.111971</v>
      </c>
      <c r="EZ702" s="1">
        <v>16381.8</v>
      </c>
      <c r="FA702" s="1">
        <v>17097.900000000001</v>
      </c>
      <c r="FB702" s="1">
        <v>23918.6</v>
      </c>
      <c r="FC702" s="1">
        <v>25104.7</v>
      </c>
      <c r="FD702" s="1">
        <v>33748.199999999997</v>
      </c>
      <c r="FE702" s="1">
        <v>35594.1</v>
      </c>
      <c r="FF702" s="1">
        <v>43593.9</v>
      </c>
      <c r="FG702" s="1">
        <v>46401.9</v>
      </c>
      <c r="FH702" s="1">
        <v>1.99193</v>
      </c>
      <c r="FI702" s="1">
        <v>1.90117</v>
      </c>
      <c r="FJ702" s="1">
        <v>0.165552</v>
      </c>
      <c r="FK702" s="1">
        <v>0</v>
      </c>
      <c r="FL702" s="1">
        <v>29.098400000000002</v>
      </c>
      <c r="FM702" s="1">
        <v>999.9</v>
      </c>
      <c r="FN702" s="1">
        <v>59.8</v>
      </c>
      <c r="FO702" s="1">
        <v>34.200000000000003</v>
      </c>
      <c r="FP702" s="1">
        <v>32.4206</v>
      </c>
      <c r="FQ702" s="1">
        <v>63.603900000000003</v>
      </c>
      <c r="FR702" s="1">
        <v>26.1859</v>
      </c>
      <c r="FS702" s="1">
        <v>1</v>
      </c>
      <c r="FT702" s="1">
        <v>0.2019</v>
      </c>
      <c r="FU702" s="1">
        <v>-0.18062600000000001</v>
      </c>
      <c r="FV702" s="1">
        <v>20.324000000000002</v>
      </c>
      <c r="FW702" s="1">
        <v>5.2137000000000002</v>
      </c>
      <c r="FX702" s="1">
        <v>11.9041</v>
      </c>
      <c r="FY702" s="1">
        <v>5.0029500000000002</v>
      </c>
      <c r="FZ702" s="1">
        <v>3.2903799999999999</v>
      </c>
      <c r="GA702" s="1">
        <v>9999</v>
      </c>
      <c r="GB702" s="1">
        <v>9999</v>
      </c>
      <c r="GC702" s="1">
        <v>9999</v>
      </c>
      <c r="GD702" s="1">
        <v>999.9</v>
      </c>
      <c r="GE702" s="1">
        <v>1.8594900000000001</v>
      </c>
      <c r="GF702" s="1">
        <v>1.8544799999999999</v>
      </c>
      <c r="GG702" s="1">
        <v>1.8575999999999999</v>
      </c>
      <c r="GH702" s="1">
        <v>1.85609</v>
      </c>
      <c r="GI702" s="1">
        <v>1.85486</v>
      </c>
      <c r="GJ702" s="1">
        <v>1.8545499999999999</v>
      </c>
      <c r="GK702" s="1">
        <v>1.8531899999999999</v>
      </c>
      <c r="GL702" s="1">
        <v>1.8563799999999999</v>
      </c>
      <c r="GM702" s="1">
        <v>0</v>
      </c>
      <c r="GN702" s="1">
        <v>0</v>
      </c>
      <c r="GO702" s="1">
        <v>0</v>
      </c>
      <c r="GP702" s="1">
        <v>0</v>
      </c>
      <c r="GQ702" s="1" t="s">
        <v>358</v>
      </c>
      <c r="GR702" s="1" t="s">
        <v>359</v>
      </c>
      <c r="GS702" s="1" t="s">
        <v>360</v>
      </c>
      <c r="GT702" s="1" t="s">
        <v>360</v>
      </c>
      <c r="GU702" s="1" t="s">
        <v>360</v>
      </c>
      <c r="GV702" s="1" t="s">
        <v>360</v>
      </c>
      <c r="GW702" s="1">
        <v>0</v>
      </c>
      <c r="GX702" s="1">
        <v>100</v>
      </c>
      <c r="GY702" s="1">
        <v>100</v>
      </c>
      <c r="GZ702" s="1">
        <v>2.7</v>
      </c>
      <c r="HA702" s="1">
        <v>1.14E-2</v>
      </c>
      <c r="HB702" s="1">
        <v>0.43179755099752709</v>
      </c>
      <c r="HC702" s="1">
        <v>2.678124759318837E-3</v>
      </c>
      <c r="HD702" s="1">
        <v>-9.3737611465157319E-7</v>
      </c>
      <c r="HE702" s="1">
        <v>1.3915637841753891E-10</v>
      </c>
      <c r="HF702" s="1">
        <v>-7.4344716936427316E-2</v>
      </c>
      <c r="HG702" s="1">
        <v>1.061361004592812E-2</v>
      </c>
      <c r="HH702" s="1">
        <v>-3.086644042041478E-4</v>
      </c>
      <c r="HI702" s="1">
        <v>1.24720902217549E-6</v>
      </c>
      <c r="HJ702" s="1">
        <v>1</v>
      </c>
      <c r="HK702" s="1">
        <v>2093</v>
      </c>
      <c r="HL702" s="1">
        <v>2</v>
      </c>
      <c r="HM702" s="1">
        <v>27</v>
      </c>
      <c r="HN702" s="1">
        <v>8.1</v>
      </c>
      <c r="HO702" s="1">
        <v>8</v>
      </c>
      <c r="HP702" s="1">
        <v>2.8955099999999998</v>
      </c>
      <c r="HQ702" s="1">
        <v>2.3107899999999999</v>
      </c>
      <c r="HR702" s="1">
        <v>1.4978</v>
      </c>
      <c r="HS702" s="1">
        <v>2.2997999999999998</v>
      </c>
      <c r="HT702" s="1">
        <v>1.5478499999999999</v>
      </c>
      <c r="HU702" s="1">
        <v>2.33521</v>
      </c>
      <c r="HV702" s="1">
        <v>36.694299999999998</v>
      </c>
      <c r="HW702" s="1">
        <v>14.4735</v>
      </c>
      <c r="HX702" s="1">
        <v>18</v>
      </c>
      <c r="HY702" s="1">
        <v>501.67399999999998</v>
      </c>
      <c r="HZ702" s="1">
        <v>508.685</v>
      </c>
      <c r="IA702" s="1">
        <v>29.249700000000001</v>
      </c>
      <c r="IB702" s="1">
        <v>29.7638</v>
      </c>
      <c r="IC702" s="1">
        <v>29.9999</v>
      </c>
      <c r="ID702" s="1">
        <v>29.613600000000002</v>
      </c>
      <c r="IE702" s="1">
        <v>29.710599999999999</v>
      </c>
      <c r="IF702" s="1">
        <v>58.022500000000001</v>
      </c>
      <c r="IG702" s="1">
        <v>22.4846</v>
      </c>
      <c r="IH702" s="1">
        <v>0</v>
      </c>
      <c r="II702" s="1">
        <v>29.244900000000001</v>
      </c>
      <c r="IJ702" s="1">
        <v>1439.68</v>
      </c>
      <c r="IK702" s="1">
        <v>25.007899999999999</v>
      </c>
      <c r="IL702" s="1">
        <v>100.82</v>
      </c>
      <c r="IM702" s="1">
        <v>100.569</v>
      </c>
      <c r="IN702" s="1" t="s">
        <v>365</v>
      </c>
    </row>
    <row r="703" spans="1:248" ht="15.75" customHeight="1" x14ac:dyDescent="0.3">
      <c r="A703" s="1">
        <v>687</v>
      </c>
      <c r="B703" s="1">
        <v>1660488848.5999999</v>
      </c>
      <c r="C703" s="1">
        <v>4719.5</v>
      </c>
      <c r="D703" s="1" t="s">
        <v>1715</v>
      </c>
      <c r="E703" s="1" t="s">
        <v>1716</v>
      </c>
      <c r="F703" s="1">
        <v>1</v>
      </c>
      <c r="G703" s="1" t="s">
        <v>1167</v>
      </c>
      <c r="H703" s="1" t="s">
        <v>350</v>
      </c>
      <c r="I703" s="1" t="s">
        <v>351</v>
      </c>
      <c r="J703" s="1" t="s">
        <v>352</v>
      </c>
      <c r="K703" s="1" t="s">
        <v>1168</v>
      </c>
      <c r="L703" s="1" t="s">
        <v>1169</v>
      </c>
      <c r="M703" s="1" t="s">
        <v>354</v>
      </c>
      <c r="N703" s="1">
        <v>1660488840.1312499</v>
      </c>
      <c r="O703" s="1">
        <f t="shared" si="68"/>
        <v>1.788549250059915E-3</v>
      </c>
      <c r="P703" s="1">
        <f t="shared" si="69"/>
        <v>1.7885492500599149</v>
      </c>
      <c r="Q703" s="1">
        <f t="shared" si="70"/>
        <v>2.4629193622999881</v>
      </c>
      <c r="R703" s="1">
        <f t="shared" si="71"/>
        <v>1330.7774999999999</v>
      </c>
      <c r="S703" s="1">
        <f t="shared" si="72"/>
        <v>1241.5615304765952</v>
      </c>
      <c r="T703" s="1">
        <f t="shared" si="73"/>
        <v>123.86734812789933</v>
      </c>
      <c r="U703" s="1">
        <f t="shared" si="74"/>
        <v>132.76819217328588</v>
      </c>
      <c r="V703" s="1">
        <f t="shared" si="75"/>
        <v>8.6627994374301909E-2</v>
      </c>
      <c r="W703" s="1">
        <f t="shared" si="76"/>
        <v>2.9229841665085834</v>
      </c>
      <c r="X703" s="1">
        <f t="shared" si="77"/>
        <v>8.5226571093471523E-2</v>
      </c>
      <c r="Y703" s="1">
        <f t="shared" si="78"/>
        <v>5.3390630732088662E-2</v>
      </c>
      <c r="Z703" s="1">
        <f t="shared" si="79"/>
        <v>321.51260849999994</v>
      </c>
      <c r="AA703" s="1">
        <f t="shared" si="80"/>
        <v>32.405564842168964</v>
      </c>
      <c r="AB703" s="1">
        <f t="shared" si="81"/>
        <v>31.80785625</v>
      </c>
      <c r="AC703" s="1">
        <f t="shared" si="82"/>
        <v>4.7233972497815966</v>
      </c>
      <c r="AD703" s="1">
        <f t="shared" si="83"/>
        <v>60.102073057481753</v>
      </c>
      <c r="AE703" s="1">
        <f t="shared" si="84"/>
        <v>2.7076706367155676</v>
      </c>
      <c r="AF703" s="1">
        <f t="shared" si="85"/>
        <v>4.5051202046324521</v>
      </c>
      <c r="AG703" s="1">
        <f t="shared" si="86"/>
        <v>2.015726613066029</v>
      </c>
      <c r="AH703" s="1">
        <f t="shared" si="87"/>
        <v>-78.875021927642251</v>
      </c>
      <c r="AI703" s="1">
        <f t="shared" si="88"/>
        <v>-131.14134020863955</v>
      </c>
      <c r="AJ703" s="1">
        <f t="shared" si="89"/>
        <v>-10.11402058820963</v>
      </c>
      <c r="AK703" s="1">
        <f t="shared" si="90"/>
        <v>101.38222577550849</v>
      </c>
      <c r="AL703" s="1">
        <f t="shared" si="91"/>
        <v>33.765631113242797</v>
      </c>
      <c r="AM703" s="1">
        <f t="shared" si="92"/>
        <v>1.7928814162147109</v>
      </c>
      <c r="AN703" s="1">
        <f t="shared" si="93"/>
        <v>2.4629193622999881</v>
      </c>
      <c r="AO703" s="1">
        <v>1436.9083132254609</v>
      </c>
      <c r="AP703" s="1">
        <v>1408.137151515152</v>
      </c>
      <c r="AQ703" s="1">
        <v>5.0180791762690564</v>
      </c>
      <c r="AR703" s="1">
        <v>65.0836536357032</v>
      </c>
      <c r="AS703" s="1">
        <f t="shared" si="94"/>
        <v>1.7885492500599149</v>
      </c>
      <c r="AT703" s="1">
        <v>25.04983751420728</v>
      </c>
      <c r="AU703" s="1">
        <v>27.137353939393929</v>
      </c>
      <c r="AV703" s="1">
        <v>-6.5531314099609376E-6</v>
      </c>
      <c r="AW703" s="1">
        <v>81.89149428523082</v>
      </c>
      <c r="AX703" s="1">
        <v>0</v>
      </c>
      <c r="AY703" s="1">
        <v>0</v>
      </c>
      <c r="AZ703" s="1">
        <f t="shared" si="95"/>
        <v>1</v>
      </c>
      <c r="BA703" s="1">
        <f t="shared" si="96"/>
        <v>0</v>
      </c>
      <c r="BB703" s="1">
        <f t="shared" si="97"/>
        <v>51991.410665769778</v>
      </c>
      <c r="BC703" s="1">
        <f t="shared" si="98"/>
        <v>1999.97875</v>
      </c>
      <c r="BD703" s="1">
        <f t="shared" si="99"/>
        <v>1681.1821499999999</v>
      </c>
      <c r="BE703" s="1">
        <f t="shared" si="100"/>
        <v>0.84060000637506771</v>
      </c>
      <c r="BF703" s="1">
        <f t="shared" si="101"/>
        <v>0.1607580123038807</v>
      </c>
      <c r="BG703" s="1">
        <v>6</v>
      </c>
      <c r="BH703" s="1">
        <v>0.5</v>
      </c>
      <c r="BI703" s="1" t="s">
        <v>355</v>
      </c>
      <c r="BJ703" s="1">
        <v>2</v>
      </c>
      <c r="BK703" s="1" t="b">
        <v>1</v>
      </c>
      <c r="BL703" s="1">
        <v>1660488840.1312499</v>
      </c>
      <c r="BM703" s="1">
        <v>1330.7774999999999</v>
      </c>
      <c r="BN703" s="1">
        <v>1374.1481249999999</v>
      </c>
      <c r="BO703" s="1">
        <v>27.139837499999999</v>
      </c>
      <c r="BP703" s="1">
        <v>25.0473125</v>
      </c>
      <c r="BQ703" s="1">
        <v>1328.1156249999999</v>
      </c>
      <c r="BR703" s="1">
        <v>27.128512499999999</v>
      </c>
      <c r="BS703" s="1">
        <v>500.12962499999998</v>
      </c>
      <c r="BT703" s="1">
        <v>99.667474999999996</v>
      </c>
      <c r="BU703" s="1">
        <v>9.9910737499999999E-2</v>
      </c>
      <c r="BV703" s="1">
        <v>30.97565625</v>
      </c>
      <c r="BW703" s="1">
        <v>31.80785625</v>
      </c>
      <c r="BX703" s="1">
        <v>999.9</v>
      </c>
      <c r="BY703" s="1">
        <v>0</v>
      </c>
      <c r="BZ703" s="1">
        <v>0</v>
      </c>
      <c r="CA703" s="1">
        <v>9995.859375</v>
      </c>
      <c r="CB703" s="1">
        <v>0</v>
      </c>
      <c r="CC703" s="1">
        <v>27.28130625</v>
      </c>
      <c r="CD703" s="1">
        <v>-43.370318750000003</v>
      </c>
      <c r="CE703" s="1">
        <v>1367.9012499999999</v>
      </c>
      <c r="CF703" s="1">
        <v>1409.45</v>
      </c>
      <c r="CG703" s="1">
        <v>2.0925112499999998</v>
      </c>
      <c r="CH703" s="1">
        <v>1374.1481249999999</v>
      </c>
      <c r="CI703" s="1">
        <v>25.0473125</v>
      </c>
      <c r="CJ703" s="1">
        <v>2.7049599999999998</v>
      </c>
      <c r="CK703" s="1">
        <v>2.4964031250000001</v>
      </c>
      <c r="CL703" s="1">
        <v>22.315268750000001</v>
      </c>
      <c r="CM703" s="1">
        <v>21.003074999999999</v>
      </c>
      <c r="CN703" s="1">
        <v>1999.97875</v>
      </c>
      <c r="CO703" s="1">
        <v>0.98000181250000007</v>
      </c>
      <c r="CP703" s="1">
        <v>1.9998581250000001E-2</v>
      </c>
      <c r="CQ703" s="1">
        <v>0</v>
      </c>
      <c r="CR703" s="1">
        <v>2.6033124999999999</v>
      </c>
      <c r="CS703" s="1">
        <v>0</v>
      </c>
      <c r="CT703" s="1">
        <v>36527.881249999999</v>
      </c>
      <c r="CU703" s="1">
        <v>17412.131249999999</v>
      </c>
      <c r="CV703" s="1">
        <v>39.561999999999998</v>
      </c>
      <c r="CW703" s="1">
        <v>40.515500000000003</v>
      </c>
      <c r="CX703" s="1">
        <v>39.542625000000001</v>
      </c>
      <c r="CY703" s="1">
        <v>39</v>
      </c>
      <c r="CZ703" s="1">
        <v>39.761625000000002</v>
      </c>
      <c r="DA703" s="1">
        <v>1959.97875</v>
      </c>
      <c r="DB703" s="1">
        <v>40</v>
      </c>
      <c r="DC703" s="1">
        <v>0</v>
      </c>
      <c r="DD703" s="1">
        <v>1660488846.8</v>
      </c>
      <c r="DE703" s="1">
        <v>0</v>
      </c>
      <c r="DF703" s="1">
        <v>1660488368.5999999</v>
      </c>
      <c r="DG703" s="1" t="s">
        <v>1170</v>
      </c>
      <c r="DH703" s="1">
        <v>1660488360.0999999</v>
      </c>
      <c r="DI703" s="1">
        <v>1660488368.5999999</v>
      </c>
      <c r="DJ703" s="1">
        <v>14</v>
      </c>
      <c r="DK703" s="1">
        <v>0.51200000000000001</v>
      </c>
      <c r="DL703" s="1">
        <v>1E-3</v>
      </c>
      <c r="DM703" s="1">
        <v>1.359</v>
      </c>
      <c r="DN703" s="1">
        <v>1.7999999999999999E-2</v>
      </c>
      <c r="DO703" s="1">
        <v>400</v>
      </c>
      <c r="DP703" s="1">
        <v>25</v>
      </c>
      <c r="DQ703" s="1">
        <v>0.25</v>
      </c>
      <c r="DR703" s="1">
        <v>7.0000000000000007E-2</v>
      </c>
      <c r="DS703" s="1">
        <v>2.5136578429299852</v>
      </c>
      <c r="DT703" s="1">
        <v>1.4093684330788481</v>
      </c>
      <c r="DU703" s="1">
        <v>0.17982711033053411</v>
      </c>
      <c r="DV703" s="1">
        <v>0</v>
      </c>
      <c r="DW703" s="1">
        <v>33.770548357069963</v>
      </c>
      <c r="DX703" s="1">
        <v>-4.9034534694966956</v>
      </c>
      <c r="DY703" s="1">
        <v>0.4130084845479231</v>
      </c>
      <c r="DZ703" s="1">
        <v>0</v>
      </c>
      <c r="EA703" s="1">
        <v>-43.367141935483858</v>
      </c>
      <c r="EB703" s="1">
        <v>4.8937209677420288</v>
      </c>
      <c r="EC703" s="1">
        <v>0.44991938759981143</v>
      </c>
      <c r="ED703" s="1">
        <v>0</v>
      </c>
      <c r="EE703" s="1">
        <v>1239.34501975182</v>
      </c>
      <c r="EF703" s="1">
        <v>262.01655312168458</v>
      </c>
      <c r="EG703" s="1">
        <v>19.087667196067208</v>
      </c>
      <c r="EH703" s="1">
        <v>0</v>
      </c>
      <c r="EI703" s="1">
        <v>2.0918082926829271</v>
      </c>
      <c r="EJ703" s="1">
        <v>8.1127526132391964E-3</v>
      </c>
      <c r="EK703" s="1">
        <v>3.1922344055070012E-3</v>
      </c>
      <c r="EL703" s="1">
        <v>1</v>
      </c>
      <c r="EM703" s="1">
        <v>2.0159665126521791</v>
      </c>
      <c r="EN703" s="1">
        <v>-2.5690936544782331E-2</v>
      </c>
      <c r="EO703" s="1">
        <v>2.024302236808237E-3</v>
      </c>
      <c r="EP703" s="1">
        <v>1</v>
      </c>
      <c r="EQ703" s="1">
        <v>2</v>
      </c>
      <c r="ER703" s="1">
        <v>6</v>
      </c>
      <c r="ES703" s="1" t="s">
        <v>384</v>
      </c>
      <c r="ET703" s="1">
        <v>2.9445000000000001</v>
      </c>
      <c r="EU703" s="1">
        <v>2.8009499999999998</v>
      </c>
      <c r="EV703" s="1">
        <v>0.204126</v>
      </c>
      <c r="EW703" s="1">
        <v>0.20802599999999999</v>
      </c>
      <c r="EX703" s="1">
        <v>0.118367</v>
      </c>
      <c r="EY703" s="1">
        <v>0.111966</v>
      </c>
      <c r="EZ703" s="1">
        <v>16377.3</v>
      </c>
      <c r="FA703" s="1">
        <v>17093.099999999999</v>
      </c>
      <c r="FB703" s="1">
        <v>23918.7</v>
      </c>
      <c r="FC703" s="1">
        <v>25104.799999999999</v>
      </c>
      <c r="FD703" s="1">
        <v>33748.5</v>
      </c>
      <c r="FE703" s="1">
        <v>35594.400000000001</v>
      </c>
      <c r="FF703" s="1">
        <v>43594.2</v>
      </c>
      <c r="FG703" s="1">
        <v>46401.9</v>
      </c>
      <c r="FH703" s="1">
        <v>1.99177</v>
      </c>
      <c r="FI703" s="1">
        <v>1.9012800000000001</v>
      </c>
      <c r="FJ703" s="1">
        <v>0.16559699999999999</v>
      </c>
      <c r="FK703" s="1">
        <v>0</v>
      </c>
      <c r="FL703" s="1">
        <v>29.098199999999999</v>
      </c>
      <c r="FM703" s="1">
        <v>999.9</v>
      </c>
      <c r="FN703" s="1">
        <v>59.8</v>
      </c>
      <c r="FO703" s="1">
        <v>34.200000000000003</v>
      </c>
      <c r="FP703" s="1">
        <v>32.417299999999997</v>
      </c>
      <c r="FQ703" s="1">
        <v>63.603900000000003</v>
      </c>
      <c r="FR703" s="1">
        <v>25.9696</v>
      </c>
      <c r="FS703" s="1">
        <v>1</v>
      </c>
      <c r="FT703" s="1">
        <v>0.20185</v>
      </c>
      <c r="FU703" s="1">
        <v>-0.181144</v>
      </c>
      <c r="FV703" s="1">
        <v>20.324000000000002</v>
      </c>
      <c r="FW703" s="1">
        <v>5.2137000000000002</v>
      </c>
      <c r="FX703" s="1">
        <v>11.9039</v>
      </c>
      <c r="FY703" s="1">
        <v>5.00305</v>
      </c>
      <c r="FZ703" s="1">
        <v>3.2904</v>
      </c>
      <c r="GA703" s="1">
        <v>9999</v>
      </c>
      <c r="GB703" s="1">
        <v>9999</v>
      </c>
      <c r="GC703" s="1">
        <v>9999</v>
      </c>
      <c r="GD703" s="1">
        <v>999.9</v>
      </c>
      <c r="GE703" s="1">
        <v>1.85948</v>
      </c>
      <c r="GF703" s="1">
        <v>1.8544799999999999</v>
      </c>
      <c r="GG703" s="1">
        <v>1.8575999999999999</v>
      </c>
      <c r="GH703" s="1">
        <v>1.85609</v>
      </c>
      <c r="GI703" s="1">
        <v>1.85486</v>
      </c>
      <c r="GJ703" s="1">
        <v>1.8545499999999999</v>
      </c>
      <c r="GK703" s="1">
        <v>1.8531899999999999</v>
      </c>
      <c r="GL703" s="1">
        <v>1.8563799999999999</v>
      </c>
      <c r="GM703" s="1">
        <v>0</v>
      </c>
      <c r="GN703" s="1">
        <v>0</v>
      </c>
      <c r="GO703" s="1">
        <v>0</v>
      </c>
      <c r="GP703" s="1">
        <v>0</v>
      </c>
      <c r="GQ703" s="1" t="s">
        <v>358</v>
      </c>
      <c r="GR703" s="1" t="s">
        <v>359</v>
      </c>
      <c r="GS703" s="1" t="s">
        <v>360</v>
      </c>
      <c r="GT703" s="1" t="s">
        <v>360</v>
      </c>
      <c r="GU703" s="1" t="s">
        <v>360</v>
      </c>
      <c r="GV703" s="1" t="s">
        <v>360</v>
      </c>
      <c r="GW703" s="1">
        <v>0</v>
      </c>
      <c r="GX703" s="1">
        <v>100</v>
      </c>
      <c r="GY703" s="1">
        <v>100</v>
      </c>
      <c r="GZ703" s="1">
        <v>2.7</v>
      </c>
      <c r="HA703" s="1">
        <v>1.14E-2</v>
      </c>
      <c r="HB703" s="1">
        <v>0.43179755099752709</v>
      </c>
      <c r="HC703" s="1">
        <v>2.678124759318837E-3</v>
      </c>
      <c r="HD703" s="1">
        <v>-9.3737611465157319E-7</v>
      </c>
      <c r="HE703" s="1">
        <v>1.3915637841753891E-10</v>
      </c>
      <c r="HF703" s="1">
        <v>-7.4344716936427316E-2</v>
      </c>
      <c r="HG703" s="1">
        <v>1.061361004592812E-2</v>
      </c>
      <c r="HH703" s="1">
        <v>-3.086644042041478E-4</v>
      </c>
      <c r="HI703" s="1">
        <v>1.24720902217549E-6</v>
      </c>
      <c r="HJ703" s="1">
        <v>1</v>
      </c>
      <c r="HK703" s="1">
        <v>2093</v>
      </c>
      <c r="HL703" s="1">
        <v>2</v>
      </c>
      <c r="HM703" s="1">
        <v>27</v>
      </c>
      <c r="HN703" s="1">
        <v>8.1</v>
      </c>
      <c r="HO703" s="1">
        <v>8</v>
      </c>
      <c r="HP703" s="1">
        <v>2.9016099999999998</v>
      </c>
      <c r="HQ703" s="1">
        <v>2.2997999999999998</v>
      </c>
      <c r="HR703" s="1">
        <v>1.4978</v>
      </c>
      <c r="HS703" s="1">
        <v>2.2997999999999998</v>
      </c>
      <c r="HT703" s="1">
        <v>1.5478499999999999</v>
      </c>
      <c r="HU703" s="1">
        <v>2.2570800000000002</v>
      </c>
      <c r="HV703" s="1">
        <v>36.694299999999998</v>
      </c>
      <c r="HW703" s="1">
        <v>14.456</v>
      </c>
      <c r="HX703" s="1">
        <v>18</v>
      </c>
      <c r="HY703" s="1">
        <v>501.584</v>
      </c>
      <c r="HZ703" s="1">
        <v>508.75099999999998</v>
      </c>
      <c r="IA703" s="1">
        <v>29.2501</v>
      </c>
      <c r="IB703" s="1">
        <v>29.7636</v>
      </c>
      <c r="IC703" s="1">
        <v>29.9999</v>
      </c>
      <c r="ID703" s="1">
        <v>29.613600000000002</v>
      </c>
      <c r="IE703" s="1">
        <v>29.7104</v>
      </c>
      <c r="IF703" s="1">
        <v>58.080599999999997</v>
      </c>
      <c r="IG703" s="1">
        <v>22.4846</v>
      </c>
      <c r="IH703" s="1">
        <v>0</v>
      </c>
      <c r="II703" s="1">
        <v>29.244900000000001</v>
      </c>
      <c r="IJ703" s="1">
        <v>1449.74</v>
      </c>
      <c r="IK703" s="1">
        <v>25.007899999999999</v>
      </c>
      <c r="IL703" s="1">
        <v>100.821</v>
      </c>
      <c r="IM703" s="1">
        <v>100.569</v>
      </c>
      <c r="IN703" s="1" t="s">
        <v>365</v>
      </c>
    </row>
    <row r="704" spans="1:248" ht="15.75" customHeight="1" x14ac:dyDescent="0.3">
      <c r="A704" s="1">
        <v>688</v>
      </c>
      <c r="B704" s="1">
        <v>1660488850.0999999</v>
      </c>
      <c r="C704" s="1">
        <v>4721</v>
      </c>
      <c r="D704" s="1" t="s">
        <v>1717</v>
      </c>
      <c r="E704" s="1" t="s">
        <v>1718</v>
      </c>
      <c r="F704" s="1">
        <v>1</v>
      </c>
      <c r="G704" s="1" t="s">
        <v>1167</v>
      </c>
      <c r="H704" s="1" t="s">
        <v>350</v>
      </c>
      <c r="I704" s="1" t="s">
        <v>351</v>
      </c>
      <c r="J704" s="1" t="s">
        <v>352</v>
      </c>
      <c r="K704" s="1" t="s">
        <v>1168</v>
      </c>
      <c r="L704" s="1" t="s">
        <v>1169</v>
      </c>
      <c r="M704" s="1" t="s">
        <v>354</v>
      </c>
      <c r="N704" s="1">
        <v>1660488842.1624999</v>
      </c>
      <c r="O704" s="1">
        <f t="shared" si="68"/>
        <v>1.784847521251571E-3</v>
      </c>
      <c r="P704" s="1">
        <f t="shared" si="69"/>
        <v>1.7848475212515711</v>
      </c>
      <c r="Q704" s="1">
        <f t="shared" si="70"/>
        <v>2.5208724236911286</v>
      </c>
      <c r="R704" s="1">
        <f t="shared" si="71"/>
        <v>1340.8062500000001</v>
      </c>
      <c r="S704" s="1">
        <f t="shared" si="72"/>
        <v>1250.1348483298691</v>
      </c>
      <c r="T704" s="1">
        <f t="shared" si="73"/>
        <v>124.7212731489187</v>
      </c>
      <c r="U704" s="1">
        <f t="shared" si="74"/>
        <v>133.76721940791921</v>
      </c>
      <c r="V704" s="1">
        <f t="shared" si="75"/>
        <v>8.6484450481662534E-2</v>
      </c>
      <c r="W704" s="1">
        <f t="shared" si="76"/>
        <v>2.9228541766611773</v>
      </c>
      <c r="X704" s="1">
        <f t="shared" si="77"/>
        <v>8.5087566302492076E-2</v>
      </c>
      <c r="Y704" s="1">
        <f t="shared" si="78"/>
        <v>5.3303354014595572E-2</v>
      </c>
      <c r="Z704" s="1">
        <f t="shared" si="79"/>
        <v>321.51230924999999</v>
      </c>
      <c r="AA704" s="1">
        <f t="shared" si="80"/>
        <v>32.404817247596142</v>
      </c>
      <c r="AB704" s="1">
        <f t="shared" si="81"/>
        <v>31.80441875</v>
      </c>
      <c r="AC704" s="1">
        <f t="shared" si="82"/>
        <v>4.7224770274318937</v>
      </c>
      <c r="AD704" s="1">
        <f t="shared" si="83"/>
        <v>60.107676517519124</v>
      </c>
      <c r="AE704" s="1">
        <f t="shared" si="84"/>
        <v>2.7076499488868833</v>
      </c>
      <c r="AF704" s="1">
        <f t="shared" si="85"/>
        <v>4.5046658027077546</v>
      </c>
      <c r="AG704" s="1">
        <f t="shared" si="86"/>
        <v>2.0148270785450104</v>
      </c>
      <c r="AH704" s="1">
        <f t="shared" si="87"/>
        <v>-78.711775687194276</v>
      </c>
      <c r="AI704" s="1">
        <f t="shared" si="88"/>
        <v>-130.87255166465084</v>
      </c>
      <c r="AJ704" s="1">
        <f t="shared" si="89"/>
        <v>-10.093480645244346</v>
      </c>
      <c r="AK704" s="1">
        <f t="shared" si="90"/>
        <v>101.83450125291048</v>
      </c>
      <c r="AL704" s="1">
        <f t="shared" si="91"/>
        <v>33.725824671297332</v>
      </c>
      <c r="AM704" s="1">
        <f t="shared" si="92"/>
        <v>1.7924016439731885</v>
      </c>
      <c r="AN704" s="1">
        <f t="shared" si="93"/>
        <v>2.5208724236911286</v>
      </c>
      <c r="AO704" s="1">
        <v>1444.620499071779</v>
      </c>
      <c r="AP704" s="1">
        <v>1415.68993939394</v>
      </c>
      <c r="AQ704" s="1">
        <v>5.0352683419869013</v>
      </c>
      <c r="AR704" s="1">
        <v>65.0836536357032</v>
      </c>
      <c r="AS704" s="1">
        <f t="shared" si="94"/>
        <v>1.7848475212515711</v>
      </c>
      <c r="AT704" s="1">
        <v>25.050847263475209</v>
      </c>
      <c r="AU704" s="1">
        <v>27.134040606060609</v>
      </c>
      <c r="AV704" s="1">
        <v>-4.4345657102245503E-6</v>
      </c>
      <c r="AW704" s="1">
        <v>81.89149428523082</v>
      </c>
      <c r="AX704" s="1">
        <v>0</v>
      </c>
      <c r="AY704" s="1">
        <v>0</v>
      </c>
      <c r="AZ704" s="1">
        <f t="shared" si="95"/>
        <v>1</v>
      </c>
      <c r="BA704" s="1">
        <f t="shared" si="96"/>
        <v>0</v>
      </c>
      <c r="BB704" s="1">
        <f t="shared" si="97"/>
        <v>51987.989205884012</v>
      </c>
      <c r="BC704" s="1">
        <f t="shared" si="98"/>
        <v>1999.9768750000001</v>
      </c>
      <c r="BD704" s="1">
        <f t="shared" si="99"/>
        <v>1681.1805750000001</v>
      </c>
      <c r="BE704" s="1">
        <f t="shared" si="100"/>
        <v>0.84060000693758019</v>
      </c>
      <c r="BF704" s="1">
        <f t="shared" si="101"/>
        <v>0.1607580133895298</v>
      </c>
      <c r="BG704" s="1">
        <v>6</v>
      </c>
      <c r="BH704" s="1">
        <v>0.5</v>
      </c>
      <c r="BI704" s="1" t="s">
        <v>355</v>
      </c>
      <c r="BJ704" s="1">
        <v>2</v>
      </c>
      <c r="BK704" s="1" t="b">
        <v>1</v>
      </c>
      <c r="BL704" s="1">
        <v>1660488842.1624999</v>
      </c>
      <c r="BM704" s="1">
        <v>1340.8062500000001</v>
      </c>
      <c r="BN704" s="1">
        <v>1384.15</v>
      </c>
      <c r="BO704" s="1">
        <v>27.139937499999998</v>
      </c>
      <c r="BP704" s="1">
        <v>25.047968749999999</v>
      </c>
      <c r="BQ704" s="1">
        <v>1338.1356249999999</v>
      </c>
      <c r="BR704" s="1">
        <v>27.128606250000001</v>
      </c>
      <c r="BS704" s="1">
        <v>500.12868750000001</v>
      </c>
      <c r="BT704" s="1">
        <v>99.66634375000001</v>
      </c>
      <c r="BU704" s="1">
        <v>9.9912118750000001E-2</v>
      </c>
      <c r="BV704" s="1">
        <v>30.9738875</v>
      </c>
      <c r="BW704" s="1">
        <v>31.80441875</v>
      </c>
      <c r="BX704" s="1">
        <v>999.9</v>
      </c>
      <c r="BY704" s="1">
        <v>0</v>
      </c>
      <c r="BZ704" s="1">
        <v>0</v>
      </c>
      <c r="CA704" s="1">
        <v>9995.2312500000007</v>
      </c>
      <c r="CB704" s="1">
        <v>0</v>
      </c>
      <c r="CC704" s="1">
        <v>27.6345375</v>
      </c>
      <c r="CD704" s="1">
        <v>-43.34358125</v>
      </c>
      <c r="CE704" s="1">
        <v>1378.2093749999999</v>
      </c>
      <c r="CF704" s="1">
        <v>1419.7106249999999</v>
      </c>
      <c r="CG704" s="1">
        <v>2.0919537500000001</v>
      </c>
      <c r="CH704" s="1">
        <v>1384.15</v>
      </c>
      <c r="CI704" s="1">
        <v>25.047968749999999</v>
      </c>
      <c r="CJ704" s="1">
        <v>2.7049387500000002</v>
      </c>
      <c r="CK704" s="1">
        <v>2.4964400000000002</v>
      </c>
      <c r="CL704" s="1">
        <v>22.315137499999999</v>
      </c>
      <c r="CM704" s="1">
        <v>21.003318749999998</v>
      </c>
      <c r="CN704" s="1">
        <v>1999.9768750000001</v>
      </c>
      <c r="CO704" s="1">
        <v>0.98000181250000007</v>
      </c>
      <c r="CP704" s="1">
        <v>1.9998581250000001E-2</v>
      </c>
      <c r="CQ704" s="1">
        <v>0</v>
      </c>
      <c r="CR704" s="1">
        <v>2.5583749999999998</v>
      </c>
      <c r="CS704" s="1">
        <v>0</v>
      </c>
      <c r="CT704" s="1">
        <v>36516.962499999987</v>
      </c>
      <c r="CU704" s="1">
        <v>17412.125</v>
      </c>
      <c r="CV704" s="1">
        <v>39.561999999999998</v>
      </c>
      <c r="CW704" s="1">
        <v>40.511625000000002</v>
      </c>
      <c r="CX704" s="1">
        <v>39.534875</v>
      </c>
      <c r="CY704" s="1">
        <v>39</v>
      </c>
      <c r="CZ704" s="1">
        <v>39.769374999999997</v>
      </c>
      <c r="DA704" s="1">
        <v>1959.9768750000001</v>
      </c>
      <c r="DB704" s="1">
        <v>40</v>
      </c>
      <c r="DC704" s="1">
        <v>0</v>
      </c>
      <c r="DD704" s="1">
        <v>1660488848</v>
      </c>
      <c r="DE704" s="1">
        <v>0</v>
      </c>
      <c r="DF704" s="1">
        <v>1660488368.5999999</v>
      </c>
      <c r="DG704" s="1" t="s">
        <v>1170</v>
      </c>
      <c r="DH704" s="1">
        <v>1660488360.0999999</v>
      </c>
      <c r="DI704" s="1">
        <v>1660488368.5999999</v>
      </c>
      <c r="DJ704" s="1">
        <v>14</v>
      </c>
      <c r="DK704" s="1">
        <v>0.51200000000000001</v>
      </c>
      <c r="DL704" s="1">
        <v>1E-3</v>
      </c>
      <c r="DM704" s="1">
        <v>1.359</v>
      </c>
      <c r="DN704" s="1">
        <v>1.7999999999999999E-2</v>
      </c>
      <c r="DO704" s="1">
        <v>400</v>
      </c>
      <c r="DP704" s="1">
        <v>25</v>
      </c>
      <c r="DQ704" s="1">
        <v>0.25</v>
      </c>
      <c r="DR704" s="1">
        <v>7.0000000000000007E-2</v>
      </c>
      <c r="DS704" s="1">
        <v>2.5222201474954602</v>
      </c>
      <c r="DT704" s="1">
        <v>1.102527985780561</v>
      </c>
      <c r="DU704" s="1">
        <v>0.17497597009195109</v>
      </c>
      <c r="DV704" s="1">
        <v>0</v>
      </c>
      <c r="DW704" s="1">
        <v>33.737227124002104</v>
      </c>
      <c r="DX704" s="1">
        <v>-4.6842519537069904</v>
      </c>
      <c r="DY704" s="1">
        <v>0.4074669557006505</v>
      </c>
      <c r="DZ704" s="1">
        <v>0</v>
      </c>
      <c r="EA704" s="1">
        <v>-43.341883870967727</v>
      </c>
      <c r="EB704" s="1">
        <v>4.5731274193550133</v>
      </c>
      <c r="EC704" s="1">
        <v>0.44381505164024682</v>
      </c>
      <c r="ED704" s="1">
        <v>0</v>
      </c>
      <c r="EE704" s="1">
        <v>1243.9184094909419</v>
      </c>
      <c r="EF704" s="1">
        <v>268.83598893477438</v>
      </c>
      <c r="EG704" s="1">
        <v>19.59014959356298</v>
      </c>
      <c r="EH704" s="1">
        <v>0</v>
      </c>
      <c r="EI704" s="1">
        <v>2.0915163414634139</v>
      </c>
      <c r="EJ704" s="1">
        <v>2.3964459930358711E-3</v>
      </c>
      <c r="EK704" s="1">
        <v>3.4829177256149408E-3</v>
      </c>
      <c r="EL704" s="1">
        <v>1</v>
      </c>
      <c r="EM704" s="1">
        <v>2.0155651930208638</v>
      </c>
      <c r="EN704" s="1">
        <v>-2.9976315768621579E-2</v>
      </c>
      <c r="EO704" s="1">
        <v>2.2716693659232908E-3</v>
      </c>
      <c r="EP704" s="1">
        <v>1</v>
      </c>
      <c r="EQ704" s="1">
        <v>2</v>
      </c>
      <c r="ER704" s="1">
        <v>6</v>
      </c>
      <c r="ES704" s="1" t="s">
        <v>384</v>
      </c>
      <c r="ET704" s="1">
        <v>2.9447299999999998</v>
      </c>
      <c r="EU704" s="1">
        <v>2.80125</v>
      </c>
      <c r="EV704" s="1">
        <v>0.204786</v>
      </c>
      <c r="EW704" s="1">
        <v>0.20869199999999999</v>
      </c>
      <c r="EX704" s="1">
        <v>0.118356</v>
      </c>
      <c r="EY704" s="1">
        <v>0.111969</v>
      </c>
      <c r="EZ704" s="1">
        <v>16363.8</v>
      </c>
      <c r="FA704" s="1">
        <v>17078.8</v>
      </c>
      <c r="FB704" s="1">
        <v>23918.9</v>
      </c>
      <c r="FC704" s="1">
        <v>25104.9</v>
      </c>
      <c r="FD704" s="1">
        <v>33749.199999999997</v>
      </c>
      <c r="FE704" s="1">
        <v>35594.6</v>
      </c>
      <c r="FF704" s="1">
        <v>43594.5</v>
      </c>
      <c r="FG704" s="1">
        <v>46402.400000000001</v>
      </c>
      <c r="FH704" s="1">
        <v>1.99183</v>
      </c>
      <c r="FI704" s="1">
        <v>1.90117</v>
      </c>
      <c r="FJ704" s="1">
        <v>0.16519800000000001</v>
      </c>
      <c r="FK704" s="1">
        <v>0</v>
      </c>
      <c r="FL704" s="1">
        <v>29.096399999999999</v>
      </c>
      <c r="FM704" s="1">
        <v>999.9</v>
      </c>
      <c r="FN704" s="1">
        <v>59.8</v>
      </c>
      <c r="FO704" s="1">
        <v>34.200000000000003</v>
      </c>
      <c r="FP704" s="1">
        <v>32.419600000000003</v>
      </c>
      <c r="FQ704" s="1">
        <v>63.853900000000003</v>
      </c>
      <c r="FR704" s="1">
        <v>25.609000000000002</v>
      </c>
      <c r="FS704" s="1">
        <v>1</v>
      </c>
      <c r="FT704" s="1">
        <v>0.201928</v>
      </c>
      <c r="FU704" s="1">
        <v>-0.18378</v>
      </c>
      <c r="FV704" s="1">
        <v>20.323899999999998</v>
      </c>
      <c r="FW704" s="1">
        <v>5.2134</v>
      </c>
      <c r="FX704" s="1">
        <v>11.9041</v>
      </c>
      <c r="FY704" s="1">
        <v>5.0029500000000002</v>
      </c>
      <c r="FZ704" s="1">
        <v>3.29033</v>
      </c>
      <c r="GA704" s="1">
        <v>9999</v>
      </c>
      <c r="GB704" s="1">
        <v>9999</v>
      </c>
      <c r="GC704" s="1">
        <v>9999</v>
      </c>
      <c r="GD704" s="1">
        <v>999.9</v>
      </c>
      <c r="GE704" s="1">
        <v>1.85947</v>
      </c>
      <c r="GF704" s="1">
        <v>1.8544700000000001</v>
      </c>
      <c r="GG704" s="1">
        <v>1.8575999999999999</v>
      </c>
      <c r="GH704" s="1">
        <v>1.85608</v>
      </c>
      <c r="GI704" s="1">
        <v>1.85486</v>
      </c>
      <c r="GJ704" s="1">
        <v>1.8545499999999999</v>
      </c>
      <c r="GK704" s="1">
        <v>1.85318</v>
      </c>
      <c r="GL704" s="1">
        <v>1.8563799999999999</v>
      </c>
      <c r="GM704" s="1">
        <v>0</v>
      </c>
      <c r="GN704" s="1">
        <v>0</v>
      </c>
      <c r="GO704" s="1">
        <v>0</v>
      </c>
      <c r="GP704" s="1">
        <v>0</v>
      </c>
      <c r="GQ704" s="1" t="s">
        <v>358</v>
      </c>
      <c r="GR704" s="1" t="s">
        <v>359</v>
      </c>
      <c r="GS704" s="1" t="s">
        <v>360</v>
      </c>
      <c r="GT704" s="1" t="s">
        <v>360</v>
      </c>
      <c r="GU704" s="1" t="s">
        <v>360</v>
      </c>
      <c r="GV704" s="1" t="s">
        <v>360</v>
      </c>
      <c r="GW704" s="1">
        <v>0</v>
      </c>
      <c r="GX704" s="1">
        <v>100</v>
      </c>
      <c r="GY704" s="1">
        <v>100</v>
      </c>
      <c r="GZ704" s="1">
        <v>2.7</v>
      </c>
      <c r="HA704" s="1">
        <v>1.1299999999999999E-2</v>
      </c>
      <c r="HB704" s="1">
        <v>0.43179755099752709</v>
      </c>
      <c r="HC704" s="1">
        <v>2.678124759318837E-3</v>
      </c>
      <c r="HD704" s="1">
        <v>-9.3737611465157319E-7</v>
      </c>
      <c r="HE704" s="1">
        <v>1.3915637841753891E-10</v>
      </c>
      <c r="HF704" s="1">
        <v>-7.4344716936427316E-2</v>
      </c>
      <c r="HG704" s="1">
        <v>1.061361004592812E-2</v>
      </c>
      <c r="HH704" s="1">
        <v>-3.086644042041478E-4</v>
      </c>
      <c r="HI704" s="1">
        <v>1.24720902217549E-6</v>
      </c>
      <c r="HJ704" s="1">
        <v>1</v>
      </c>
      <c r="HK704" s="1">
        <v>2093</v>
      </c>
      <c r="HL704" s="1">
        <v>2</v>
      </c>
      <c r="HM704" s="1">
        <v>27</v>
      </c>
      <c r="HN704" s="1">
        <v>8.1999999999999993</v>
      </c>
      <c r="HO704" s="1">
        <v>8</v>
      </c>
      <c r="HP704" s="1">
        <v>2.9150399999999999</v>
      </c>
      <c r="HQ704" s="1">
        <v>2.2741699999999998</v>
      </c>
      <c r="HR704" s="1">
        <v>1.4978</v>
      </c>
      <c r="HS704" s="1">
        <v>2.2997999999999998</v>
      </c>
      <c r="HT704" s="1">
        <v>1.5478499999999999</v>
      </c>
      <c r="HU704" s="1">
        <v>2.4401899999999999</v>
      </c>
      <c r="HV704" s="1">
        <v>36.694299999999998</v>
      </c>
      <c r="HW704" s="1">
        <v>14.4823</v>
      </c>
      <c r="HX704" s="1">
        <v>18</v>
      </c>
      <c r="HY704" s="1">
        <v>501.60700000000003</v>
      </c>
      <c r="HZ704" s="1">
        <v>508.68099999999998</v>
      </c>
      <c r="IA704" s="1">
        <v>29.2531</v>
      </c>
      <c r="IB704" s="1">
        <v>29.762599999999999</v>
      </c>
      <c r="IC704" s="1">
        <v>30</v>
      </c>
      <c r="ID704" s="1">
        <v>29.6127</v>
      </c>
      <c r="IE704" s="1">
        <v>29.710100000000001</v>
      </c>
      <c r="IF704" s="1">
        <v>58.361400000000003</v>
      </c>
      <c r="IG704" s="1">
        <v>22.4846</v>
      </c>
      <c r="IH704" s="1">
        <v>0</v>
      </c>
      <c r="II704" s="1">
        <v>29.244900000000001</v>
      </c>
      <c r="IJ704" s="1">
        <v>1449.74</v>
      </c>
      <c r="IK704" s="1">
        <v>25.007899999999999</v>
      </c>
      <c r="IL704" s="1">
        <v>100.821</v>
      </c>
      <c r="IM704" s="1">
        <v>100.57</v>
      </c>
      <c r="IN704" s="1" t="s">
        <v>365</v>
      </c>
    </row>
    <row r="705" spans="1:248" ht="15.75" customHeight="1" x14ac:dyDescent="0.3">
      <c r="A705" s="1">
        <v>689</v>
      </c>
      <c r="B705" s="1">
        <v>1660488850.5999999</v>
      </c>
      <c r="C705" s="1">
        <v>4721.5</v>
      </c>
      <c r="D705" s="1" t="s">
        <v>1717</v>
      </c>
      <c r="E705" s="1" t="s">
        <v>1718</v>
      </c>
      <c r="F705" s="1">
        <v>1</v>
      </c>
      <c r="G705" s="1" t="s">
        <v>1167</v>
      </c>
      <c r="H705" s="1" t="s">
        <v>350</v>
      </c>
      <c r="I705" s="1" t="s">
        <v>351</v>
      </c>
      <c r="J705" s="1" t="s">
        <v>352</v>
      </c>
      <c r="K705" s="1" t="s">
        <v>1168</v>
      </c>
      <c r="L705" s="1" t="s">
        <v>1169</v>
      </c>
      <c r="M705" s="1" t="s">
        <v>354</v>
      </c>
      <c r="N705" s="1">
        <v>1660488842.1624999</v>
      </c>
      <c r="O705" s="1">
        <f t="shared" si="68"/>
        <v>1.7834786629401355E-3</v>
      </c>
      <c r="P705" s="1">
        <f t="shared" si="69"/>
        <v>1.7834786629401356</v>
      </c>
      <c r="Q705" s="1">
        <f t="shared" si="70"/>
        <v>2.5476813641950224</v>
      </c>
      <c r="R705" s="1">
        <f t="shared" si="71"/>
        <v>1340.8062500000001</v>
      </c>
      <c r="S705" s="1">
        <f t="shared" si="72"/>
        <v>1249.6039400480072</v>
      </c>
      <c r="T705" s="1">
        <f t="shared" si="73"/>
        <v>124.66830641742764</v>
      </c>
      <c r="U705" s="1">
        <f t="shared" si="74"/>
        <v>133.76721940791921</v>
      </c>
      <c r="V705" s="1">
        <f t="shared" si="75"/>
        <v>8.6417036072083522E-2</v>
      </c>
      <c r="W705" s="1">
        <f t="shared" si="76"/>
        <v>2.9228541766611773</v>
      </c>
      <c r="X705" s="1">
        <f t="shared" si="77"/>
        <v>8.5022309847278849E-2</v>
      </c>
      <c r="Y705" s="1">
        <f t="shared" si="78"/>
        <v>5.3262379185994982E-2</v>
      </c>
      <c r="Z705" s="1">
        <f t="shared" si="79"/>
        <v>321.51230924999999</v>
      </c>
      <c r="AA705" s="1">
        <f t="shared" si="80"/>
        <v>32.405173014678596</v>
      </c>
      <c r="AB705" s="1">
        <f t="shared" si="81"/>
        <v>31.80441875</v>
      </c>
      <c r="AC705" s="1">
        <f t="shared" si="82"/>
        <v>4.7224770274318937</v>
      </c>
      <c r="AD705" s="1">
        <f t="shared" si="83"/>
        <v>60.107676517519124</v>
      </c>
      <c r="AE705" s="1">
        <f t="shared" si="84"/>
        <v>2.7076499488868833</v>
      </c>
      <c r="AF705" s="1">
        <f t="shared" si="85"/>
        <v>4.5046658027077546</v>
      </c>
      <c r="AG705" s="1">
        <f t="shared" si="86"/>
        <v>2.0148270785450104</v>
      </c>
      <c r="AH705" s="1">
        <f t="shared" si="87"/>
        <v>-78.651409035659981</v>
      </c>
      <c r="AI705" s="1">
        <f t="shared" si="88"/>
        <v>-130.87255166465084</v>
      </c>
      <c r="AJ705" s="1">
        <f t="shared" si="89"/>
        <v>-10.093480645244346</v>
      </c>
      <c r="AK705" s="1">
        <f t="shared" si="90"/>
        <v>101.89486790444479</v>
      </c>
      <c r="AL705" s="1">
        <f t="shared" si="91"/>
        <v>33.725824671297332</v>
      </c>
      <c r="AM705" s="1">
        <f t="shared" si="92"/>
        <v>1.7924016439731885</v>
      </c>
      <c r="AN705" s="1">
        <f t="shared" si="93"/>
        <v>2.5476813641950224</v>
      </c>
      <c r="AO705" s="1">
        <v>1447.217883437185</v>
      </c>
      <c r="AP705" s="1">
        <v>1418.2173939393931</v>
      </c>
      <c r="AQ705" s="1">
        <v>5.0424699804409299</v>
      </c>
      <c r="AR705" s="1">
        <v>65.0836536357032</v>
      </c>
      <c r="AS705" s="1">
        <f t="shared" si="94"/>
        <v>1.7834786629401356</v>
      </c>
      <c r="AT705" s="1">
        <v>25.050833065707529</v>
      </c>
      <c r="AU705" s="1">
        <v>27.132439999999988</v>
      </c>
      <c r="AV705" s="1">
        <v>-5.6453364740195342E-6</v>
      </c>
      <c r="AW705" s="1">
        <v>81.89149428523082</v>
      </c>
      <c r="AX705" s="1">
        <v>0</v>
      </c>
      <c r="AY705" s="1">
        <v>0</v>
      </c>
      <c r="AZ705" s="1">
        <f t="shared" si="95"/>
        <v>1</v>
      </c>
      <c r="BA705" s="1">
        <f t="shared" si="96"/>
        <v>0</v>
      </c>
      <c r="BB705" s="1">
        <f t="shared" si="97"/>
        <v>51987.989205884012</v>
      </c>
      <c r="BC705" s="1">
        <f t="shared" si="98"/>
        <v>1999.9768750000001</v>
      </c>
      <c r="BD705" s="1">
        <f t="shared" si="99"/>
        <v>1681.1805750000001</v>
      </c>
      <c r="BE705" s="1">
        <f t="shared" si="100"/>
        <v>0.84060000693758019</v>
      </c>
      <c r="BF705" s="1">
        <f t="shared" si="101"/>
        <v>0.1607580133895298</v>
      </c>
      <c r="BG705" s="1">
        <v>6</v>
      </c>
      <c r="BH705" s="1">
        <v>0.5</v>
      </c>
      <c r="BI705" s="1" t="s">
        <v>355</v>
      </c>
      <c r="BJ705" s="1">
        <v>2</v>
      </c>
      <c r="BK705" s="1" t="b">
        <v>1</v>
      </c>
      <c r="BL705" s="1">
        <v>1660488842.1624999</v>
      </c>
      <c r="BM705" s="1">
        <v>1340.8062500000001</v>
      </c>
      <c r="BN705" s="1">
        <v>1384.15</v>
      </c>
      <c r="BO705" s="1">
        <v>27.139937499999998</v>
      </c>
      <c r="BP705" s="1">
        <v>25.047968749999999</v>
      </c>
      <c r="BQ705" s="1">
        <v>1338.1356249999999</v>
      </c>
      <c r="BR705" s="1">
        <v>27.128606250000001</v>
      </c>
      <c r="BS705" s="1">
        <v>500.12868750000001</v>
      </c>
      <c r="BT705" s="1">
        <v>99.66634375000001</v>
      </c>
      <c r="BU705" s="1">
        <v>9.9912118750000001E-2</v>
      </c>
      <c r="BV705" s="1">
        <v>30.9738875</v>
      </c>
      <c r="BW705" s="1">
        <v>31.80441875</v>
      </c>
      <c r="BX705" s="1">
        <v>999.9</v>
      </c>
      <c r="BY705" s="1">
        <v>0</v>
      </c>
      <c r="BZ705" s="1">
        <v>0</v>
      </c>
      <c r="CA705" s="1">
        <v>9995.2312500000007</v>
      </c>
      <c r="CB705" s="1">
        <v>0</v>
      </c>
      <c r="CC705" s="1">
        <v>27.6345375</v>
      </c>
      <c r="CD705" s="1">
        <v>-43.34358125</v>
      </c>
      <c r="CE705" s="1">
        <v>1378.2093749999999</v>
      </c>
      <c r="CF705" s="1">
        <v>1419.7106249999999</v>
      </c>
      <c r="CG705" s="1">
        <v>2.0919537500000001</v>
      </c>
      <c r="CH705" s="1">
        <v>1384.15</v>
      </c>
      <c r="CI705" s="1">
        <v>25.047968749999999</v>
      </c>
      <c r="CJ705" s="1">
        <v>2.7049387500000002</v>
      </c>
      <c r="CK705" s="1">
        <v>2.4964400000000002</v>
      </c>
      <c r="CL705" s="1">
        <v>22.315137499999999</v>
      </c>
      <c r="CM705" s="1">
        <v>21.003318749999998</v>
      </c>
      <c r="CN705" s="1">
        <v>1999.9768750000001</v>
      </c>
      <c r="CO705" s="1">
        <v>0.98000181250000007</v>
      </c>
      <c r="CP705" s="1">
        <v>1.9998581250000001E-2</v>
      </c>
      <c r="CQ705" s="1">
        <v>0</v>
      </c>
      <c r="CR705" s="1">
        <v>2.5583749999999998</v>
      </c>
      <c r="CS705" s="1">
        <v>0</v>
      </c>
      <c r="CT705" s="1">
        <v>36516.962499999987</v>
      </c>
      <c r="CU705" s="1">
        <v>17412.125</v>
      </c>
      <c r="CV705" s="1">
        <v>39.561999999999998</v>
      </c>
      <c r="CW705" s="1">
        <v>40.511625000000002</v>
      </c>
      <c r="CX705" s="1">
        <v>39.534875</v>
      </c>
      <c r="CY705" s="1">
        <v>39</v>
      </c>
      <c r="CZ705" s="1">
        <v>39.769374999999997</v>
      </c>
      <c r="DA705" s="1">
        <v>1959.9768750000001</v>
      </c>
      <c r="DB705" s="1">
        <v>40</v>
      </c>
      <c r="DC705" s="1">
        <v>0</v>
      </c>
      <c r="DD705" s="1">
        <v>1660488848.5999999</v>
      </c>
      <c r="DE705" s="1">
        <v>0</v>
      </c>
      <c r="DF705" s="1">
        <v>1660488368.5999999</v>
      </c>
      <c r="DG705" s="1" t="s">
        <v>1170</v>
      </c>
      <c r="DH705" s="1">
        <v>1660488360.0999999</v>
      </c>
      <c r="DI705" s="1">
        <v>1660488368.5999999</v>
      </c>
      <c r="DJ705" s="1">
        <v>14</v>
      </c>
      <c r="DK705" s="1">
        <v>0.51200000000000001</v>
      </c>
      <c r="DL705" s="1">
        <v>1E-3</v>
      </c>
      <c r="DM705" s="1">
        <v>1.359</v>
      </c>
      <c r="DN705" s="1">
        <v>1.7999999999999999E-2</v>
      </c>
      <c r="DO705" s="1">
        <v>400</v>
      </c>
      <c r="DP705" s="1">
        <v>25</v>
      </c>
      <c r="DQ705" s="1">
        <v>0.25</v>
      </c>
      <c r="DR705" s="1">
        <v>7.0000000000000007E-2</v>
      </c>
      <c r="DS705" s="1">
        <v>2.5524700966114859</v>
      </c>
      <c r="DT705" s="1">
        <v>0.10221957180944639</v>
      </c>
      <c r="DU705" s="1">
        <v>0.14636622505607941</v>
      </c>
      <c r="DV705" s="1">
        <v>1</v>
      </c>
      <c r="DW705" s="1">
        <v>33.707449711158077</v>
      </c>
      <c r="DX705" s="1">
        <v>-3.5776987363284012</v>
      </c>
      <c r="DY705" s="1">
        <v>0.38470439258270772</v>
      </c>
      <c r="DZ705" s="1">
        <v>0</v>
      </c>
      <c r="EA705" s="1">
        <v>-43.293759999999992</v>
      </c>
      <c r="EB705" s="1">
        <v>3.094526362625007</v>
      </c>
      <c r="EC705" s="1">
        <v>0.41788889001743051</v>
      </c>
      <c r="ED705" s="1">
        <v>0</v>
      </c>
      <c r="EE705" s="1">
        <v>1249.666942147142</v>
      </c>
      <c r="EF705" s="1">
        <v>280.30297904262278</v>
      </c>
      <c r="EG705" s="1">
        <v>21.069896406952111</v>
      </c>
      <c r="EH705" s="1">
        <v>0</v>
      </c>
      <c r="EI705" s="1">
        <v>2.0911504999999999</v>
      </c>
      <c r="EJ705" s="1">
        <v>-1.266393996248277E-2</v>
      </c>
      <c r="EK705" s="1">
        <v>4.1139548794316971E-3</v>
      </c>
      <c r="EL705" s="1">
        <v>1</v>
      </c>
      <c r="EM705" s="1">
        <v>2.014908725330498</v>
      </c>
      <c r="EN705" s="1">
        <v>-3.1170125755163421E-2</v>
      </c>
      <c r="EO705" s="1">
        <v>2.4253113545131049E-3</v>
      </c>
      <c r="EP705" s="1">
        <v>1</v>
      </c>
      <c r="EQ705" s="1">
        <v>3</v>
      </c>
      <c r="ER705" s="1">
        <v>6</v>
      </c>
      <c r="ES705" s="1" t="s">
        <v>379</v>
      </c>
      <c r="ET705" s="1">
        <v>2.94462</v>
      </c>
      <c r="EU705" s="1">
        <v>2.8012999999999999</v>
      </c>
      <c r="EV705" s="1">
        <v>0.20500699999999999</v>
      </c>
      <c r="EW705" s="1">
        <v>0.20891499999999999</v>
      </c>
      <c r="EX705" s="1">
        <v>0.118351</v>
      </c>
      <c r="EY705" s="1">
        <v>0.111969</v>
      </c>
      <c r="EZ705" s="1">
        <v>16359.3</v>
      </c>
      <c r="FA705" s="1">
        <v>17074</v>
      </c>
      <c r="FB705" s="1">
        <v>23919</v>
      </c>
      <c r="FC705" s="1">
        <v>25104.9</v>
      </c>
      <c r="FD705" s="1">
        <v>33749.5</v>
      </c>
      <c r="FE705" s="1">
        <v>35594.6</v>
      </c>
      <c r="FF705" s="1">
        <v>43594.6</v>
      </c>
      <c r="FG705" s="1">
        <v>46402.400000000001</v>
      </c>
      <c r="FH705" s="1">
        <v>1.99183</v>
      </c>
      <c r="FI705" s="1">
        <v>1.9010800000000001</v>
      </c>
      <c r="FJ705" s="1">
        <v>0.16514200000000001</v>
      </c>
      <c r="FK705" s="1">
        <v>0</v>
      </c>
      <c r="FL705" s="1">
        <v>29.095600000000001</v>
      </c>
      <c r="FM705" s="1">
        <v>999.9</v>
      </c>
      <c r="FN705" s="1">
        <v>59.8</v>
      </c>
      <c r="FO705" s="1">
        <v>34.200000000000003</v>
      </c>
      <c r="FP705" s="1">
        <v>32.419400000000003</v>
      </c>
      <c r="FQ705" s="1">
        <v>63.853900000000003</v>
      </c>
      <c r="FR705" s="1">
        <v>25.5929</v>
      </c>
      <c r="FS705" s="1">
        <v>1</v>
      </c>
      <c r="FT705" s="1">
        <v>0.201936</v>
      </c>
      <c r="FU705" s="1">
        <v>-0.177538</v>
      </c>
      <c r="FV705" s="1">
        <v>20.323899999999998</v>
      </c>
      <c r="FW705" s="1">
        <v>5.2132500000000004</v>
      </c>
      <c r="FX705" s="1">
        <v>11.9039</v>
      </c>
      <c r="FY705" s="1">
        <v>5.0029000000000003</v>
      </c>
      <c r="FZ705" s="1">
        <v>3.29033</v>
      </c>
      <c r="GA705" s="1">
        <v>9999</v>
      </c>
      <c r="GB705" s="1">
        <v>9999</v>
      </c>
      <c r="GC705" s="1">
        <v>9999</v>
      </c>
      <c r="GD705" s="1">
        <v>999.9</v>
      </c>
      <c r="GE705" s="1">
        <v>1.8594599999999999</v>
      </c>
      <c r="GF705" s="1">
        <v>1.8544700000000001</v>
      </c>
      <c r="GG705" s="1">
        <v>1.8575999999999999</v>
      </c>
      <c r="GH705" s="1">
        <v>1.85608</v>
      </c>
      <c r="GI705" s="1">
        <v>1.85486</v>
      </c>
      <c r="GJ705" s="1">
        <v>1.8545499999999999</v>
      </c>
      <c r="GK705" s="1">
        <v>1.85318</v>
      </c>
      <c r="GL705" s="1">
        <v>1.8563799999999999</v>
      </c>
      <c r="GM705" s="1">
        <v>0</v>
      </c>
      <c r="GN705" s="1">
        <v>0</v>
      </c>
      <c r="GO705" s="1">
        <v>0</v>
      </c>
      <c r="GP705" s="1">
        <v>0</v>
      </c>
      <c r="GQ705" s="1" t="s">
        <v>358</v>
      </c>
      <c r="GR705" s="1" t="s">
        <v>359</v>
      </c>
      <c r="GS705" s="1" t="s">
        <v>360</v>
      </c>
      <c r="GT705" s="1" t="s">
        <v>360</v>
      </c>
      <c r="GU705" s="1" t="s">
        <v>360</v>
      </c>
      <c r="GV705" s="1" t="s">
        <v>360</v>
      </c>
      <c r="GW705" s="1">
        <v>0</v>
      </c>
      <c r="GX705" s="1">
        <v>100</v>
      </c>
      <c r="GY705" s="1">
        <v>100</v>
      </c>
      <c r="GZ705" s="1">
        <v>2.7</v>
      </c>
      <c r="HA705" s="1">
        <v>1.14E-2</v>
      </c>
      <c r="HB705" s="1">
        <v>0.43179755099752709</v>
      </c>
      <c r="HC705" s="1">
        <v>2.678124759318837E-3</v>
      </c>
      <c r="HD705" s="1">
        <v>-9.3737611465157319E-7</v>
      </c>
      <c r="HE705" s="1">
        <v>1.3915637841753891E-10</v>
      </c>
      <c r="HF705" s="1">
        <v>-7.4344716936427316E-2</v>
      </c>
      <c r="HG705" s="1">
        <v>1.061361004592812E-2</v>
      </c>
      <c r="HH705" s="1">
        <v>-3.086644042041478E-4</v>
      </c>
      <c r="HI705" s="1">
        <v>1.24720902217549E-6</v>
      </c>
      <c r="HJ705" s="1">
        <v>1</v>
      </c>
      <c r="HK705" s="1">
        <v>2093</v>
      </c>
      <c r="HL705" s="1">
        <v>2</v>
      </c>
      <c r="HM705" s="1">
        <v>27</v>
      </c>
      <c r="HN705" s="1">
        <v>8.1999999999999993</v>
      </c>
      <c r="HO705" s="1">
        <v>8</v>
      </c>
      <c r="HP705" s="1">
        <v>2.9174799999999999</v>
      </c>
      <c r="HQ705" s="1">
        <v>2.2790499999999998</v>
      </c>
      <c r="HR705" s="1">
        <v>1.4978</v>
      </c>
      <c r="HS705" s="1">
        <v>2.3010299999999999</v>
      </c>
      <c r="HT705" s="1">
        <v>1.5478499999999999</v>
      </c>
      <c r="HU705" s="1">
        <v>2.4658199999999999</v>
      </c>
      <c r="HV705" s="1">
        <v>36.694299999999998</v>
      </c>
      <c r="HW705" s="1">
        <v>14.4823</v>
      </c>
      <c r="HX705" s="1">
        <v>18</v>
      </c>
      <c r="HY705" s="1">
        <v>501.60399999999998</v>
      </c>
      <c r="HZ705" s="1">
        <v>508.61399999999998</v>
      </c>
      <c r="IA705" s="1">
        <v>29.253799999999998</v>
      </c>
      <c r="IB705" s="1">
        <v>29.7622</v>
      </c>
      <c r="IC705" s="1">
        <v>30</v>
      </c>
      <c r="ID705" s="1">
        <v>29.612300000000001</v>
      </c>
      <c r="IE705" s="1">
        <v>29.710100000000001</v>
      </c>
      <c r="IF705" s="1">
        <v>58.412399999999998</v>
      </c>
      <c r="IG705" s="1">
        <v>22.4846</v>
      </c>
      <c r="IH705" s="1">
        <v>0</v>
      </c>
      <c r="II705" s="1">
        <v>29.244900000000001</v>
      </c>
      <c r="IJ705" s="1">
        <v>1459.79</v>
      </c>
      <c r="IK705" s="1">
        <v>25.007899999999999</v>
      </c>
      <c r="IL705" s="1">
        <v>100.822</v>
      </c>
      <c r="IM705" s="1">
        <v>100.57</v>
      </c>
      <c r="IN705" s="1" t="s">
        <v>365</v>
      </c>
    </row>
    <row r="706" spans="1:248" ht="15.75" customHeight="1" x14ac:dyDescent="0.3">
      <c r="A706" s="1">
        <v>690</v>
      </c>
      <c r="B706" s="1">
        <v>1660488852.0999999</v>
      </c>
      <c r="C706" s="1">
        <v>4723</v>
      </c>
      <c r="D706" s="1" t="s">
        <v>1719</v>
      </c>
      <c r="E706" s="1" t="s">
        <v>1720</v>
      </c>
      <c r="F706" s="1">
        <v>1</v>
      </c>
      <c r="G706" s="1" t="s">
        <v>1167</v>
      </c>
      <c r="H706" s="1" t="s">
        <v>350</v>
      </c>
      <c r="I706" s="1" t="s">
        <v>351</v>
      </c>
      <c r="J706" s="1" t="s">
        <v>352</v>
      </c>
      <c r="K706" s="1" t="s">
        <v>1168</v>
      </c>
      <c r="L706" s="1" t="s">
        <v>1169</v>
      </c>
      <c r="M706" s="1" t="s">
        <v>354</v>
      </c>
      <c r="N706" s="1">
        <v>1660488844.1937499</v>
      </c>
      <c r="O706" s="1">
        <f t="shared" si="68"/>
        <v>1.7793379549513686E-3</v>
      </c>
      <c r="P706" s="1">
        <f t="shared" si="69"/>
        <v>1.7793379549513686</v>
      </c>
      <c r="Q706" s="1">
        <f t="shared" si="70"/>
        <v>2.4669461677517166</v>
      </c>
      <c r="R706" s="1">
        <f t="shared" si="71"/>
        <v>1350.819375</v>
      </c>
      <c r="S706" s="1">
        <f t="shared" si="72"/>
        <v>1260.7230797224249</v>
      </c>
      <c r="T706" s="1">
        <f t="shared" si="73"/>
        <v>125.77625324605792</v>
      </c>
      <c r="U706" s="1">
        <f t="shared" si="74"/>
        <v>134.76472552329972</v>
      </c>
      <c r="V706" s="1">
        <f t="shared" si="75"/>
        <v>8.6263824505582065E-2</v>
      </c>
      <c r="W706" s="1">
        <f t="shared" si="76"/>
        <v>2.9229312474674067</v>
      </c>
      <c r="X706" s="1">
        <f t="shared" si="77"/>
        <v>8.4874032540958017E-2</v>
      </c>
      <c r="Y706" s="1">
        <f t="shared" si="78"/>
        <v>5.3169272480300012E-2</v>
      </c>
      <c r="Z706" s="1">
        <f t="shared" si="79"/>
        <v>321.5154015</v>
      </c>
      <c r="AA706" s="1">
        <f t="shared" si="80"/>
        <v>32.403516327935399</v>
      </c>
      <c r="AB706" s="1">
        <f t="shared" si="81"/>
        <v>31.79945</v>
      </c>
      <c r="AC706" s="1">
        <f t="shared" si="82"/>
        <v>4.7211471637259406</v>
      </c>
      <c r="AD706" s="1">
        <f t="shared" si="83"/>
        <v>60.113518711405057</v>
      </c>
      <c r="AE706" s="1">
        <f t="shared" si="84"/>
        <v>2.7074932967125722</v>
      </c>
      <c r="AF706" s="1">
        <f t="shared" si="85"/>
        <v>4.5039674182288252</v>
      </c>
      <c r="AG706" s="1">
        <f t="shared" si="86"/>
        <v>2.0136538670133683</v>
      </c>
      <c r="AH706" s="1">
        <f t="shared" si="87"/>
        <v>-78.46880381335535</v>
      </c>
      <c r="AI706" s="1">
        <f t="shared" si="88"/>
        <v>-130.52144515011975</v>
      </c>
      <c r="AJ706" s="1">
        <f t="shared" si="89"/>
        <v>-10.065754868118896</v>
      </c>
      <c r="AK706" s="1">
        <f t="shared" si="90"/>
        <v>102.45939766840598</v>
      </c>
      <c r="AL706" s="1">
        <f t="shared" si="91"/>
        <v>33.696379559233591</v>
      </c>
      <c r="AM706" s="1">
        <f t="shared" si="92"/>
        <v>1.7907688968530238</v>
      </c>
      <c r="AN706" s="1">
        <f t="shared" si="93"/>
        <v>2.4669461677517166</v>
      </c>
      <c r="AO706" s="1">
        <v>1454.984334323035</v>
      </c>
      <c r="AP706" s="1">
        <v>1425.8978787878791</v>
      </c>
      <c r="AQ706" s="1">
        <v>5.0785818664065987</v>
      </c>
      <c r="AR706" s="1">
        <v>65.0836536357032</v>
      </c>
      <c r="AS706" s="1">
        <f t="shared" si="94"/>
        <v>1.7793379549513686</v>
      </c>
      <c r="AT706" s="1">
        <v>25.050705518694208</v>
      </c>
      <c r="AU706" s="1">
        <v>27.12753696969698</v>
      </c>
      <c r="AV706" s="1">
        <v>-1.14950610221375E-5</v>
      </c>
      <c r="AW706" s="1">
        <v>81.89149428523082</v>
      </c>
      <c r="AX706" s="1">
        <v>0</v>
      </c>
      <c r="AY706" s="1">
        <v>0</v>
      </c>
      <c r="AZ706" s="1">
        <f t="shared" si="95"/>
        <v>1</v>
      </c>
      <c r="BA706" s="1">
        <f t="shared" si="96"/>
        <v>0</v>
      </c>
      <c r="BB706" s="1">
        <f t="shared" si="97"/>
        <v>51990.624484099273</v>
      </c>
      <c r="BC706" s="1">
        <f t="shared" si="98"/>
        <v>1999.9962499999999</v>
      </c>
      <c r="BD706" s="1">
        <f t="shared" si="99"/>
        <v>1681.1968499999998</v>
      </c>
      <c r="BE706" s="1">
        <f t="shared" si="100"/>
        <v>0.84060000112500211</v>
      </c>
      <c r="BF706" s="1">
        <f t="shared" si="101"/>
        <v>0.16075800217125408</v>
      </c>
      <c r="BG706" s="1">
        <v>6</v>
      </c>
      <c r="BH706" s="1">
        <v>0.5</v>
      </c>
      <c r="BI706" s="1" t="s">
        <v>355</v>
      </c>
      <c r="BJ706" s="1">
        <v>2</v>
      </c>
      <c r="BK706" s="1" t="b">
        <v>1</v>
      </c>
      <c r="BL706" s="1">
        <v>1660488844.1937499</v>
      </c>
      <c r="BM706" s="1">
        <v>1350.819375</v>
      </c>
      <c r="BN706" s="1">
        <v>1394.1468749999999</v>
      </c>
      <c r="BO706" s="1">
        <v>27.138662499999999</v>
      </c>
      <c r="BP706" s="1">
        <v>25.0485875</v>
      </c>
      <c r="BQ706" s="1">
        <v>1348.14</v>
      </c>
      <c r="BR706" s="1">
        <v>27.127318750000001</v>
      </c>
      <c r="BS706" s="1">
        <v>500.12650000000002</v>
      </c>
      <c r="BT706" s="1">
        <v>99.665243750000002</v>
      </c>
      <c r="BU706" s="1">
        <v>9.9926943749999997E-2</v>
      </c>
      <c r="BV706" s="1">
        <v>30.97116875</v>
      </c>
      <c r="BW706" s="1">
        <v>31.79945</v>
      </c>
      <c r="BX706" s="1">
        <v>999.9</v>
      </c>
      <c r="BY706" s="1">
        <v>0</v>
      </c>
      <c r="BZ706" s="1">
        <v>0</v>
      </c>
      <c r="CA706" s="1">
        <v>9995.78125</v>
      </c>
      <c r="CB706" s="1">
        <v>0</v>
      </c>
      <c r="CC706" s="1">
        <v>27.815149999999999</v>
      </c>
      <c r="CD706" s="1">
        <v>-43.326800000000013</v>
      </c>
      <c r="CE706" s="1">
        <v>1388.5</v>
      </c>
      <c r="CF706" s="1">
        <v>1429.9649999999999</v>
      </c>
      <c r="CG706" s="1">
        <v>2.090060625</v>
      </c>
      <c r="CH706" s="1">
        <v>1394.1468749999999</v>
      </c>
      <c r="CI706" s="1">
        <v>25.0485875</v>
      </c>
      <c r="CJ706" s="1">
        <v>2.7047812499999999</v>
      </c>
      <c r="CK706" s="1">
        <v>2.4964737499999998</v>
      </c>
      <c r="CL706" s="1">
        <v>22.314187499999999</v>
      </c>
      <c r="CM706" s="1">
        <v>21.003543749999999</v>
      </c>
      <c r="CN706" s="1">
        <v>1999.9962499999999</v>
      </c>
      <c r="CO706" s="1">
        <v>0.98000200000000004</v>
      </c>
      <c r="CP706" s="1">
        <v>1.99984E-2</v>
      </c>
      <c r="CQ706" s="1">
        <v>0</v>
      </c>
      <c r="CR706" s="1">
        <v>2.5616249999999998</v>
      </c>
      <c r="CS706" s="1">
        <v>0</v>
      </c>
      <c r="CT706" s="1">
        <v>36505.868749999987</v>
      </c>
      <c r="CU706" s="1">
        <v>17412.293750000001</v>
      </c>
      <c r="CV706" s="1">
        <v>39.561999999999998</v>
      </c>
      <c r="CW706" s="1">
        <v>40.507750000000001</v>
      </c>
      <c r="CX706" s="1">
        <v>39.527124999999998</v>
      </c>
      <c r="CY706" s="1">
        <v>39</v>
      </c>
      <c r="CZ706" s="1">
        <v>39.773249999999997</v>
      </c>
      <c r="DA706" s="1">
        <v>1959.9962499999999</v>
      </c>
      <c r="DB706" s="1">
        <v>40</v>
      </c>
      <c r="DC706" s="1">
        <v>0</v>
      </c>
      <c r="DD706" s="1">
        <v>1660488849.8</v>
      </c>
      <c r="DE706" s="1">
        <v>0</v>
      </c>
      <c r="DF706" s="1">
        <v>1660488368.5999999</v>
      </c>
      <c r="DG706" s="1" t="s">
        <v>1170</v>
      </c>
      <c r="DH706" s="1">
        <v>1660488360.0999999</v>
      </c>
      <c r="DI706" s="1">
        <v>1660488368.5999999</v>
      </c>
      <c r="DJ706" s="1">
        <v>14</v>
      </c>
      <c r="DK706" s="1">
        <v>0.51200000000000001</v>
      </c>
      <c r="DL706" s="1">
        <v>1E-3</v>
      </c>
      <c r="DM706" s="1">
        <v>1.359</v>
      </c>
      <c r="DN706" s="1">
        <v>1.7999999999999999E-2</v>
      </c>
      <c r="DO706" s="1">
        <v>400</v>
      </c>
      <c r="DP706" s="1">
        <v>25</v>
      </c>
      <c r="DQ706" s="1">
        <v>0.25</v>
      </c>
      <c r="DR706" s="1">
        <v>7.0000000000000007E-2</v>
      </c>
      <c r="DS706" s="1">
        <v>2.565513860782302</v>
      </c>
      <c r="DT706" s="1">
        <v>-0.30439348873297578</v>
      </c>
      <c r="DU706" s="1">
        <v>0.13146123834147511</v>
      </c>
      <c r="DV706" s="1">
        <v>1</v>
      </c>
      <c r="DW706" s="1">
        <v>33.660066423149303</v>
      </c>
      <c r="DX706" s="1">
        <v>-1.909687473073777</v>
      </c>
      <c r="DY706" s="1">
        <v>0.35219498534863253</v>
      </c>
      <c r="DZ706" s="1">
        <v>0</v>
      </c>
      <c r="EA706" s="1">
        <v>-43.294625806451613</v>
      </c>
      <c r="EB706" s="1">
        <v>1.2966919354839881</v>
      </c>
      <c r="EC706" s="1">
        <v>0.40562241298364199</v>
      </c>
      <c r="ED706" s="1">
        <v>0</v>
      </c>
      <c r="EE706" s="1">
        <v>1257.4799359641011</v>
      </c>
      <c r="EF706" s="1">
        <v>293.72845081749563</v>
      </c>
      <c r="EG706" s="1">
        <v>21.309231531462451</v>
      </c>
      <c r="EH706" s="1">
        <v>0</v>
      </c>
      <c r="EI706" s="1">
        <v>2.09035756097561</v>
      </c>
      <c r="EJ706" s="1">
        <v>-2.9630174216028569E-2</v>
      </c>
      <c r="EK706" s="1">
        <v>5.2426853947877671E-3</v>
      </c>
      <c r="EL706" s="1">
        <v>1</v>
      </c>
      <c r="EM706" s="1">
        <v>2.013863687903823</v>
      </c>
      <c r="EN706" s="1">
        <v>-3.094691399753358E-2</v>
      </c>
      <c r="EO706" s="1">
        <v>2.3388617135923972E-3</v>
      </c>
      <c r="EP706" s="1">
        <v>1</v>
      </c>
      <c r="EQ706" s="1">
        <v>3</v>
      </c>
      <c r="ER706" s="1">
        <v>6</v>
      </c>
      <c r="ES706" s="1" t="s">
        <v>379</v>
      </c>
      <c r="ET706" s="1">
        <v>2.9447100000000002</v>
      </c>
      <c r="EU706" s="1">
        <v>2.80131</v>
      </c>
      <c r="EV706" s="1">
        <v>0.205677</v>
      </c>
      <c r="EW706" s="1">
        <v>0.209594</v>
      </c>
      <c r="EX706" s="1">
        <v>0.118338</v>
      </c>
      <c r="EY706" s="1">
        <v>0.111966</v>
      </c>
      <c r="EZ706" s="1">
        <v>16345.6</v>
      </c>
      <c r="FA706" s="1">
        <v>17059.400000000001</v>
      </c>
      <c r="FB706" s="1">
        <v>23919.1</v>
      </c>
      <c r="FC706" s="1">
        <v>25105</v>
      </c>
      <c r="FD706" s="1">
        <v>33750.1</v>
      </c>
      <c r="FE706" s="1">
        <v>35594.9</v>
      </c>
      <c r="FF706" s="1">
        <v>43594.7</v>
      </c>
      <c r="FG706" s="1">
        <v>46402.5</v>
      </c>
      <c r="FH706" s="1">
        <v>1.99207</v>
      </c>
      <c r="FI706" s="1">
        <v>1.90093</v>
      </c>
      <c r="FJ706" s="1">
        <v>0.16473199999999999</v>
      </c>
      <c r="FK706" s="1">
        <v>0</v>
      </c>
      <c r="FL706" s="1">
        <v>29.093900000000001</v>
      </c>
      <c r="FM706" s="1">
        <v>999.9</v>
      </c>
      <c r="FN706" s="1">
        <v>59.8</v>
      </c>
      <c r="FO706" s="1">
        <v>34.200000000000003</v>
      </c>
      <c r="FP706" s="1">
        <v>32.420299999999997</v>
      </c>
      <c r="FQ706" s="1">
        <v>63.8339</v>
      </c>
      <c r="FR706" s="1">
        <v>26.522400000000001</v>
      </c>
      <c r="FS706" s="1">
        <v>1</v>
      </c>
      <c r="FT706" s="1">
        <v>0.201984</v>
      </c>
      <c r="FU706" s="1">
        <v>-0.18235299999999999</v>
      </c>
      <c r="FV706" s="1">
        <v>20.324000000000002</v>
      </c>
      <c r="FW706" s="1">
        <v>5.2123499999999998</v>
      </c>
      <c r="FX706" s="1">
        <v>11.903600000000001</v>
      </c>
      <c r="FY706" s="1">
        <v>5.0027499999999998</v>
      </c>
      <c r="FZ706" s="1">
        <v>3.2901799999999999</v>
      </c>
      <c r="GA706" s="1">
        <v>9999</v>
      </c>
      <c r="GB706" s="1">
        <v>9999</v>
      </c>
      <c r="GC706" s="1">
        <v>9999</v>
      </c>
      <c r="GD706" s="1">
        <v>999.9</v>
      </c>
      <c r="GE706" s="1">
        <v>1.8594599999999999</v>
      </c>
      <c r="GF706" s="1">
        <v>1.8544799999999999</v>
      </c>
      <c r="GG706" s="1">
        <v>1.8575999999999999</v>
      </c>
      <c r="GH706" s="1">
        <v>1.85608</v>
      </c>
      <c r="GI706" s="1">
        <v>1.85486</v>
      </c>
      <c r="GJ706" s="1">
        <v>1.8545499999999999</v>
      </c>
      <c r="GK706" s="1">
        <v>1.8531899999999999</v>
      </c>
      <c r="GL706" s="1">
        <v>1.8563799999999999</v>
      </c>
      <c r="GM706" s="1">
        <v>0</v>
      </c>
      <c r="GN706" s="1">
        <v>0</v>
      </c>
      <c r="GO706" s="1">
        <v>0</v>
      </c>
      <c r="GP706" s="1">
        <v>0</v>
      </c>
      <c r="GQ706" s="1" t="s">
        <v>358</v>
      </c>
      <c r="GR706" s="1" t="s">
        <v>359</v>
      </c>
      <c r="GS706" s="1" t="s">
        <v>360</v>
      </c>
      <c r="GT706" s="1" t="s">
        <v>360</v>
      </c>
      <c r="GU706" s="1" t="s">
        <v>360</v>
      </c>
      <c r="GV706" s="1" t="s">
        <v>360</v>
      </c>
      <c r="GW706" s="1">
        <v>0</v>
      </c>
      <c r="GX706" s="1">
        <v>100</v>
      </c>
      <c r="GY706" s="1">
        <v>100</v>
      </c>
      <c r="GZ706" s="1">
        <v>2.71</v>
      </c>
      <c r="HA706" s="1">
        <v>1.14E-2</v>
      </c>
      <c r="HB706" s="1">
        <v>0.43179755099752709</v>
      </c>
      <c r="HC706" s="1">
        <v>2.678124759318837E-3</v>
      </c>
      <c r="HD706" s="1">
        <v>-9.3737611465157319E-7</v>
      </c>
      <c r="HE706" s="1">
        <v>1.3915637841753891E-10</v>
      </c>
      <c r="HF706" s="1">
        <v>-7.4344716936427316E-2</v>
      </c>
      <c r="HG706" s="1">
        <v>1.061361004592812E-2</v>
      </c>
      <c r="HH706" s="1">
        <v>-3.086644042041478E-4</v>
      </c>
      <c r="HI706" s="1">
        <v>1.24720902217549E-6</v>
      </c>
      <c r="HJ706" s="1">
        <v>1</v>
      </c>
      <c r="HK706" s="1">
        <v>2093</v>
      </c>
      <c r="HL706" s="1">
        <v>2</v>
      </c>
      <c r="HM706" s="1">
        <v>27</v>
      </c>
      <c r="HN706" s="1">
        <v>8.1999999999999993</v>
      </c>
      <c r="HO706" s="1">
        <v>8.1</v>
      </c>
      <c r="HP706" s="1">
        <v>2.9321299999999999</v>
      </c>
      <c r="HQ706" s="1">
        <v>2.2985799999999998</v>
      </c>
      <c r="HR706" s="1">
        <v>1.4978</v>
      </c>
      <c r="HS706" s="1">
        <v>2.3010299999999999</v>
      </c>
      <c r="HT706" s="1">
        <v>1.5478499999999999</v>
      </c>
      <c r="HU706" s="1">
        <v>2.3754900000000001</v>
      </c>
      <c r="HV706" s="1">
        <v>36.694299999999998</v>
      </c>
      <c r="HW706" s="1">
        <v>14.4823</v>
      </c>
      <c r="HX706" s="1">
        <v>18</v>
      </c>
      <c r="HY706" s="1">
        <v>501.74599999999998</v>
      </c>
      <c r="HZ706" s="1">
        <v>508.512</v>
      </c>
      <c r="IA706" s="1">
        <v>29.256499999999999</v>
      </c>
      <c r="IB706" s="1">
        <v>29.761600000000001</v>
      </c>
      <c r="IC706" s="1">
        <v>30</v>
      </c>
      <c r="ID706" s="1">
        <v>29.6114</v>
      </c>
      <c r="IE706" s="1">
        <v>29.71</v>
      </c>
      <c r="IF706" s="1">
        <v>58.687899999999999</v>
      </c>
      <c r="IG706" s="1">
        <v>22.4846</v>
      </c>
      <c r="IH706" s="1">
        <v>0</v>
      </c>
      <c r="II706" s="1">
        <v>29.270900000000001</v>
      </c>
      <c r="IJ706" s="1">
        <v>1459.79</v>
      </c>
      <c r="IK706" s="1">
        <v>25.007899999999999</v>
      </c>
      <c r="IL706" s="1">
        <v>100.822</v>
      </c>
      <c r="IM706" s="1">
        <v>100.571</v>
      </c>
      <c r="IN706" s="1" t="s">
        <v>365</v>
      </c>
    </row>
    <row r="707" spans="1:248" ht="15.75" customHeight="1" x14ac:dyDescent="0.3">
      <c r="A707" s="1">
        <v>691</v>
      </c>
      <c r="B707" s="1">
        <v>1660488852.5999999</v>
      </c>
      <c r="C707" s="1">
        <v>4723.5</v>
      </c>
      <c r="D707" s="1" t="s">
        <v>1719</v>
      </c>
      <c r="E707" s="1" t="s">
        <v>1720</v>
      </c>
      <c r="F707" s="1">
        <v>1</v>
      </c>
      <c r="G707" s="1" t="s">
        <v>1167</v>
      </c>
      <c r="H707" s="1" t="s">
        <v>350</v>
      </c>
      <c r="I707" s="1" t="s">
        <v>351</v>
      </c>
      <c r="J707" s="1" t="s">
        <v>352</v>
      </c>
      <c r="K707" s="1" t="s">
        <v>1168</v>
      </c>
      <c r="L707" s="1" t="s">
        <v>1169</v>
      </c>
      <c r="M707" s="1" t="s">
        <v>354</v>
      </c>
      <c r="N707" s="1">
        <v>1660488844.1937499</v>
      </c>
      <c r="O707" s="1">
        <f t="shared" si="68"/>
        <v>1.778234115383643E-3</v>
      </c>
      <c r="P707" s="1">
        <f t="shared" si="69"/>
        <v>1.778234115383643</v>
      </c>
      <c r="Q707" s="1">
        <f t="shared" si="70"/>
        <v>2.3788009622796746</v>
      </c>
      <c r="R707" s="1">
        <f t="shared" si="71"/>
        <v>1350.819375</v>
      </c>
      <c r="S707" s="1">
        <f t="shared" si="72"/>
        <v>1262.3261782921174</v>
      </c>
      <c r="T707" s="1">
        <f t="shared" si="73"/>
        <v>125.9361866485022</v>
      </c>
      <c r="U707" s="1">
        <f t="shared" si="74"/>
        <v>134.76472552329972</v>
      </c>
      <c r="V707" s="1">
        <f t="shared" si="75"/>
        <v>8.6209434814110891E-2</v>
      </c>
      <c r="W707" s="1">
        <f t="shared" si="76"/>
        <v>2.9229312474674067</v>
      </c>
      <c r="X707" s="1">
        <f t="shared" si="77"/>
        <v>8.4821379634223551E-2</v>
      </c>
      <c r="Y707" s="1">
        <f t="shared" si="78"/>
        <v>5.3136211854400858E-2</v>
      </c>
      <c r="Z707" s="1">
        <f t="shared" si="79"/>
        <v>321.5154015</v>
      </c>
      <c r="AA707" s="1">
        <f t="shared" si="80"/>
        <v>32.403803210014111</v>
      </c>
      <c r="AB707" s="1">
        <f t="shared" si="81"/>
        <v>31.79945</v>
      </c>
      <c r="AC707" s="1">
        <f t="shared" si="82"/>
        <v>4.7211471637259406</v>
      </c>
      <c r="AD707" s="1">
        <f t="shared" si="83"/>
        <v>60.113518711405057</v>
      </c>
      <c r="AE707" s="1">
        <f t="shared" si="84"/>
        <v>2.7074932967125722</v>
      </c>
      <c r="AF707" s="1">
        <f t="shared" si="85"/>
        <v>4.5039674182288252</v>
      </c>
      <c r="AG707" s="1">
        <f t="shared" si="86"/>
        <v>2.0136538670133683</v>
      </c>
      <c r="AH707" s="1">
        <f t="shared" si="87"/>
        <v>-78.420124488418651</v>
      </c>
      <c r="AI707" s="1">
        <f t="shared" si="88"/>
        <v>-130.52144515011975</v>
      </c>
      <c r="AJ707" s="1">
        <f t="shared" si="89"/>
        <v>-10.065754868118896</v>
      </c>
      <c r="AK707" s="1">
        <f t="shared" si="90"/>
        <v>102.50807699334268</v>
      </c>
      <c r="AL707" s="1">
        <f t="shared" si="91"/>
        <v>33.696379559233591</v>
      </c>
      <c r="AM707" s="1">
        <f t="shared" si="92"/>
        <v>1.7907688968530238</v>
      </c>
      <c r="AN707" s="1">
        <f t="shared" si="93"/>
        <v>2.3788009622796746</v>
      </c>
      <c r="AO707" s="1">
        <v>1457.5706856541899</v>
      </c>
      <c r="AP707" s="1">
        <v>1428.4875757575751</v>
      </c>
      <c r="AQ707" s="1">
        <v>5.0990746520871779</v>
      </c>
      <c r="AR707" s="1">
        <v>65.0836536357032</v>
      </c>
      <c r="AS707" s="1">
        <f t="shared" si="94"/>
        <v>1.778234115383643</v>
      </c>
      <c r="AT707" s="1">
        <v>25.05072644655429</v>
      </c>
      <c r="AU707" s="1">
        <v>27.126280000000001</v>
      </c>
      <c r="AV707" s="1">
        <v>-1.2698777137750551E-5</v>
      </c>
      <c r="AW707" s="1">
        <v>81.89149428523082</v>
      </c>
      <c r="AX707" s="1">
        <v>0</v>
      </c>
      <c r="AY707" s="1">
        <v>0</v>
      </c>
      <c r="AZ707" s="1">
        <f t="shared" si="95"/>
        <v>1</v>
      </c>
      <c r="BA707" s="1">
        <f t="shared" si="96"/>
        <v>0</v>
      </c>
      <c r="BB707" s="1">
        <f t="shared" si="97"/>
        <v>51990.624484099273</v>
      </c>
      <c r="BC707" s="1">
        <f t="shared" si="98"/>
        <v>1999.9962499999999</v>
      </c>
      <c r="BD707" s="1">
        <f t="shared" si="99"/>
        <v>1681.1968499999998</v>
      </c>
      <c r="BE707" s="1">
        <f t="shared" si="100"/>
        <v>0.84060000112500211</v>
      </c>
      <c r="BF707" s="1">
        <f t="shared" si="101"/>
        <v>0.16075800217125408</v>
      </c>
      <c r="BG707" s="1">
        <v>6</v>
      </c>
      <c r="BH707" s="1">
        <v>0.5</v>
      </c>
      <c r="BI707" s="1" t="s">
        <v>355</v>
      </c>
      <c r="BJ707" s="1">
        <v>2</v>
      </c>
      <c r="BK707" s="1" t="b">
        <v>1</v>
      </c>
      <c r="BL707" s="1">
        <v>1660488844.1937499</v>
      </c>
      <c r="BM707" s="1">
        <v>1350.819375</v>
      </c>
      <c r="BN707" s="1">
        <v>1394.1468749999999</v>
      </c>
      <c r="BO707" s="1">
        <v>27.138662499999999</v>
      </c>
      <c r="BP707" s="1">
        <v>25.0485875</v>
      </c>
      <c r="BQ707" s="1">
        <v>1348.14</v>
      </c>
      <c r="BR707" s="1">
        <v>27.127318750000001</v>
      </c>
      <c r="BS707" s="1">
        <v>500.12650000000002</v>
      </c>
      <c r="BT707" s="1">
        <v>99.665243750000002</v>
      </c>
      <c r="BU707" s="1">
        <v>9.9926943749999997E-2</v>
      </c>
      <c r="BV707" s="1">
        <v>30.97116875</v>
      </c>
      <c r="BW707" s="1">
        <v>31.79945</v>
      </c>
      <c r="BX707" s="1">
        <v>999.9</v>
      </c>
      <c r="BY707" s="1">
        <v>0</v>
      </c>
      <c r="BZ707" s="1">
        <v>0</v>
      </c>
      <c r="CA707" s="1">
        <v>9995.78125</v>
      </c>
      <c r="CB707" s="1">
        <v>0</v>
      </c>
      <c r="CC707" s="1">
        <v>27.815149999999999</v>
      </c>
      <c r="CD707" s="1">
        <v>-43.326800000000013</v>
      </c>
      <c r="CE707" s="1">
        <v>1388.5</v>
      </c>
      <c r="CF707" s="1">
        <v>1429.9649999999999</v>
      </c>
      <c r="CG707" s="1">
        <v>2.090060625</v>
      </c>
      <c r="CH707" s="1">
        <v>1394.1468749999999</v>
      </c>
      <c r="CI707" s="1">
        <v>25.0485875</v>
      </c>
      <c r="CJ707" s="1">
        <v>2.7047812499999999</v>
      </c>
      <c r="CK707" s="1">
        <v>2.4964737499999998</v>
      </c>
      <c r="CL707" s="1">
        <v>22.314187499999999</v>
      </c>
      <c r="CM707" s="1">
        <v>21.003543749999999</v>
      </c>
      <c r="CN707" s="1">
        <v>1999.9962499999999</v>
      </c>
      <c r="CO707" s="1">
        <v>0.98000200000000004</v>
      </c>
      <c r="CP707" s="1">
        <v>1.99984E-2</v>
      </c>
      <c r="CQ707" s="1">
        <v>0</v>
      </c>
      <c r="CR707" s="1">
        <v>2.5616249999999998</v>
      </c>
      <c r="CS707" s="1">
        <v>0</v>
      </c>
      <c r="CT707" s="1">
        <v>36505.868749999987</v>
      </c>
      <c r="CU707" s="1">
        <v>17412.293750000001</v>
      </c>
      <c r="CV707" s="1">
        <v>39.561999999999998</v>
      </c>
      <c r="CW707" s="1">
        <v>40.507750000000001</v>
      </c>
      <c r="CX707" s="1">
        <v>39.527124999999998</v>
      </c>
      <c r="CY707" s="1">
        <v>39</v>
      </c>
      <c r="CZ707" s="1">
        <v>39.773249999999997</v>
      </c>
      <c r="DA707" s="1">
        <v>1959.9962499999999</v>
      </c>
      <c r="DB707" s="1">
        <v>40</v>
      </c>
      <c r="DC707" s="1">
        <v>0</v>
      </c>
      <c r="DD707" s="1">
        <v>1660488850.4000001</v>
      </c>
      <c r="DE707" s="1">
        <v>0</v>
      </c>
      <c r="DF707" s="1">
        <v>1660488368.5999999</v>
      </c>
      <c r="DG707" s="1" t="s">
        <v>1170</v>
      </c>
      <c r="DH707" s="1">
        <v>1660488360.0999999</v>
      </c>
      <c r="DI707" s="1">
        <v>1660488368.5999999</v>
      </c>
      <c r="DJ707" s="1">
        <v>14</v>
      </c>
      <c r="DK707" s="1">
        <v>0.51200000000000001</v>
      </c>
      <c r="DL707" s="1">
        <v>1E-3</v>
      </c>
      <c r="DM707" s="1">
        <v>1.359</v>
      </c>
      <c r="DN707" s="1">
        <v>1.7999999999999999E-2</v>
      </c>
      <c r="DO707" s="1">
        <v>400</v>
      </c>
      <c r="DP707" s="1">
        <v>25</v>
      </c>
      <c r="DQ707" s="1">
        <v>0.25</v>
      </c>
      <c r="DR707" s="1">
        <v>7.0000000000000007E-2</v>
      </c>
      <c r="DS707" s="1">
        <v>2.565513860782302</v>
      </c>
      <c r="DT707" s="1">
        <v>-0.30439348873297578</v>
      </c>
      <c r="DU707" s="1">
        <v>0.13146123834147511</v>
      </c>
      <c r="DV707" s="1">
        <v>1</v>
      </c>
      <c r="DW707" s="1">
        <v>33.660066423149303</v>
      </c>
      <c r="DX707" s="1">
        <v>-1.909687473073777</v>
      </c>
      <c r="DY707" s="1">
        <v>0.35219498534863253</v>
      </c>
      <c r="DZ707" s="1">
        <v>0</v>
      </c>
      <c r="EA707" s="1">
        <v>-43.294625806451613</v>
      </c>
      <c r="EB707" s="1">
        <v>1.2966919354839881</v>
      </c>
      <c r="EC707" s="1">
        <v>0.40562241298364199</v>
      </c>
      <c r="ED707" s="1">
        <v>0</v>
      </c>
      <c r="EE707" s="1">
        <v>1257.4799359641011</v>
      </c>
      <c r="EF707" s="1">
        <v>293.72845081749563</v>
      </c>
      <c r="EG707" s="1">
        <v>21.309231531462451</v>
      </c>
      <c r="EH707" s="1">
        <v>0</v>
      </c>
      <c r="EI707" s="1">
        <v>2.09035756097561</v>
      </c>
      <c r="EJ707" s="1">
        <v>-2.9630174216028569E-2</v>
      </c>
      <c r="EK707" s="1">
        <v>5.2426853947877671E-3</v>
      </c>
      <c r="EL707" s="1">
        <v>1</v>
      </c>
      <c r="EM707" s="1">
        <v>2.013863687903823</v>
      </c>
      <c r="EN707" s="1">
        <v>-3.094691399753358E-2</v>
      </c>
      <c r="EO707" s="1">
        <v>2.3388617135923972E-3</v>
      </c>
      <c r="EP707" s="1">
        <v>1</v>
      </c>
      <c r="EQ707" s="1">
        <v>3</v>
      </c>
      <c r="ER707" s="1">
        <v>6</v>
      </c>
      <c r="ES707" s="1" t="s">
        <v>379</v>
      </c>
      <c r="ET707" s="1">
        <v>2.9449299999999998</v>
      </c>
      <c r="EU707" s="1">
        <v>2.8012999999999999</v>
      </c>
      <c r="EV707" s="1">
        <v>0.2059</v>
      </c>
      <c r="EW707" s="1">
        <v>0.20982100000000001</v>
      </c>
      <c r="EX707" s="1">
        <v>0.11833200000000001</v>
      </c>
      <c r="EY707" s="1">
        <v>0.111969</v>
      </c>
      <c r="EZ707" s="1">
        <v>16341</v>
      </c>
      <c r="FA707" s="1">
        <v>17054.599999999999</v>
      </c>
      <c r="FB707" s="1">
        <v>23919.1</v>
      </c>
      <c r="FC707" s="1">
        <v>25105.1</v>
      </c>
      <c r="FD707" s="1">
        <v>33750.300000000003</v>
      </c>
      <c r="FE707" s="1">
        <v>35594.9</v>
      </c>
      <c r="FF707" s="1">
        <v>43594.6</v>
      </c>
      <c r="FG707" s="1">
        <v>46402.6</v>
      </c>
      <c r="FH707" s="1">
        <v>1.9920500000000001</v>
      </c>
      <c r="FI707" s="1">
        <v>1.9009</v>
      </c>
      <c r="FJ707" s="1">
        <v>0.16448599999999999</v>
      </c>
      <c r="FK707" s="1">
        <v>0</v>
      </c>
      <c r="FL707" s="1">
        <v>29.093499999999999</v>
      </c>
      <c r="FM707" s="1">
        <v>999.9</v>
      </c>
      <c r="FN707" s="1">
        <v>59.8</v>
      </c>
      <c r="FO707" s="1">
        <v>34.200000000000003</v>
      </c>
      <c r="FP707" s="1">
        <v>32.4193</v>
      </c>
      <c r="FQ707" s="1">
        <v>63.8339</v>
      </c>
      <c r="FR707" s="1">
        <v>25.7011</v>
      </c>
      <c r="FS707" s="1">
        <v>1</v>
      </c>
      <c r="FT707" s="1">
        <v>0.201984</v>
      </c>
      <c r="FU707" s="1">
        <v>-0.188469</v>
      </c>
      <c r="FV707" s="1">
        <v>20.323899999999998</v>
      </c>
      <c r="FW707" s="1">
        <v>5.2123499999999998</v>
      </c>
      <c r="FX707" s="1">
        <v>11.903600000000001</v>
      </c>
      <c r="FY707" s="1">
        <v>5.0026999999999999</v>
      </c>
      <c r="FZ707" s="1">
        <v>3.2900999999999998</v>
      </c>
      <c r="GA707" s="1">
        <v>9999</v>
      </c>
      <c r="GB707" s="1">
        <v>9999</v>
      </c>
      <c r="GC707" s="1">
        <v>9999</v>
      </c>
      <c r="GD707" s="1">
        <v>999.9</v>
      </c>
      <c r="GE707" s="1">
        <v>1.8594599999999999</v>
      </c>
      <c r="GF707" s="1">
        <v>1.85449</v>
      </c>
      <c r="GG707" s="1">
        <v>1.8575999999999999</v>
      </c>
      <c r="GH707" s="1">
        <v>1.85608</v>
      </c>
      <c r="GI707" s="1">
        <v>1.85486</v>
      </c>
      <c r="GJ707" s="1">
        <v>1.8545499999999999</v>
      </c>
      <c r="GK707" s="1">
        <v>1.8532</v>
      </c>
      <c r="GL707" s="1">
        <v>1.8563799999999999</v>
      </c>
      <c r="GM707" s="1">
        <v>0</v>
      </c>
      <c r="GN707" s="1">
        <v>0</v>
      </c>
      <c r="GO707" s="1">
        <v>0</v>
      </c>
      <c r="GP707" s="1">
        <v>0</v>
      </c>
      <c r="GQ707" s="1" t="s">
        <v>358</v>
      </c>
      <c r="GR707" s="1" t="s">
        <v>359</v>
      </c>
      <c r="GS707" s="1" t="s">
        <v>360</v>
      </c>
      <c r="GT707" s="1" t="s">
        <v>360</v>
      </c>
      <c r="GU707" s="1" t="s">
        <v>360</v>
      </c>
      <c r="GV707" s="1" t="s">
        <v>360</v>
      </c>
      <c r="GW707" s="1">
        <v>0</v>
      </c>
      <c r="GX707" s="1">
        <v>100</v>
      </c>
      <c r="GY707" s="1">
        <v>100</v>
      </c>
      <c r="GZ707" s="1">
        <v>2.72</v>
      </c>
      <c r="HA707" s="1">
        <v>1.14E-2</v>
      </c>
      <c r="HB707" s="1">
        <v>0.43179755099752709</v>
      </c>
      <c r="HC707" s="1">
        <v>2.678124759318837E-3</v>
      </c>
      <c r="HD707" s="1">
        <v>-9.3737611465157319E-7</v>
      </c>
      <c r="HE707" s="1">
        <v>1.3915637841753891E-10</v>
      </c>
      <c r="HF707" s="1">
        <v>-7.4344716936427316E-2</v>
      </c>
      <c r="HG707" s="1">
        <v>1.061361004592812E-2</v>
      </c>
      <c r="HH707" s="1">
        <v>-3.086644042041478E-4</v>
      </c>
      <c r="HI707" s="1">
        <v>1.24720902217549E-6</v>
      </c>
      <c r="HJ707" s="1">
        <v>1</v>
      </c>
      <c r="HK707" s="1">
        <v>2093</v>
      </c>
      <c r="HL707" s="1">
        <v>2</v>
      </c>
      <c r="HM707" s="1">
        <v>27</v>
      </c>
      <c r="HN707" s="1">
        <v>8.1999999999999993</v>
      </c>
      <c r="HO707" s="1">
        <v>8.1</v>
      </c>
      <c r="HP707" s="1">
        <v>2.9345699999999999</v>
      </c>
      <c r="HQ707" s="1">
        <v>2.2997999999999998</v>
      </c>
      <c r="HR707" s="1">
        <v>1.4978</v>
      </c>
      <c r="HS707" s="1">
        <v>2.3010299999999999</v>
      </c>
      <c r="HT707" s="1">
        <v>1.5478499999999999</v>
      </c>
      <c r="HU707" s="1">
        <v>2.33643</v>
      </c>
      <c r="HV707" s="1">
        <v>36.694299999999998</v>
      </c>
      <c r="HW707" s="1">
        <v>14.4735</v>
      </c>
      <c r="HX707" s="1">
        <v>18</v>
      </c>
      <c r="HY707" s="1">
        <v>501.73</v>
      </c>
      <c r="HZ707" s="1">
        <v>508.49299999999999</v>
      </c>
      <c r="IA707" s="1">
        <v>29.257000000000001</v>
      </c>
      <c r="IB707" s="1">
        <v>29.761600000000001</v>
      </c>
      <c r="IC707" s="1">
        <v>30</v>
      </c>
      <c r="ID707" s="1">
        <v>29.6112</v>
      </c>
      <c r="IE707" s="1">
        <v>29.709800000000001</v>
      </c>
      <c r="IF707" s="1">
        <v>58.735700000000001</v>
      </c>
      <c r="IG707" s="1">
        <v>22.4846</v>
      </c>
      <c r="IH707" s="1">
        <v>0</v>
      </c>
      <c r="II707" s="1">
        <v>29.270900000000001</v>
      </c>
      <c r="IJ707" s="1">
        <v>1469.9</v>
      </c>
      <c r="IK707" s="1">
        <v>25.007899999999999</v>
      </c>
      <c r="IL707" s="1">
        <v>100.822</v>
      </c>
      <c r="IM707" s="1">
        <v>100.571</v>
      </c>
      <c r="IN707" s="1" t="s">
        <v>365</v>
      </c>
    </row>
    <row r="708" spans="1:248" ht="15.75" customHeight="1" x14ac:dyDescent="0.3">
      <c r="A708" s="1">
        <v>692</v>
      </c>
      <c r="B708" s="1">
        <v>1660488854.0999999</v>
      </c>
      <c r="C708" s="1">
        <v>4725</v>
      </c>
      <c r="D708" s="1" t="s">
        <v>1721</v>
      </c>
      <c r="E708" s="1" t="s">
        <v>1722</v>
      </c>
      <c r="F708" s="1">
        <v>1</v>
      </c>
      <c r="G708" s="1" t="s">
        <v>1167</v>
      </c>
      <c r="H708" s="1" t="s">
        <v>350</v>
      </c>
      <c r="I708" s="1" t="s">
        <v>351</v>
      </c>
      <c r="J708" s="1" t="s">
        <v>352</v>
      </c>
      <c r="K708" s="1" t="s">
        <v>1168</v>
      </c>
      <c r="L708" s="1" t="s">
        <v>1169</v>
      </c>
      <c r="M708" s="1" t="s">
        <v>354</v>
      </c>
      <c r="N708" s="1">
        <v>1660488846.2249999</v>
      </c>
      <c r="O708" s="1">
        <f t="shared" si="68"/>
        <v>1.7751022052252576E-3</v>
      </c>
      <c r="P708" s="1">
        <f t="shared" si="69"/>
        <v>1.7751022052252576</v>
      </c>
      <c r="Q708" s="1">
        <f t="shared" si="70"/>
        <v>2.2537550036691947</v>
      </c>
      <c r="R708" s="1">
        <f t="shared" si="71"/>
        <v>1360.8431250000001</v>
      </c>
      <c r="S708" s="1">
        <f t="shared" si="72"/>
        <v>1274.3254178360583</v>
      </c>
      <c r="T708" s="1">
        <f t="shared" si="73"/>
        <v>127.13181114774173</v>
      </c>
      <c r="U708" s="1">
        <f t="shared" si="74"/>
        <v>135.76316437522391</v>
      </c>
      <c r="V708" s="1">
        <f t="shared" si="75"/>
        <v>8.6121646187124187E-2</v>
      </c>
      <c r="W708" s="1">
        <f t="shared" si="76"/>
        <v>2.9227190853528144</v>
      </c>
      <c r="X708" s="1">
        <f t="shared" si="77"/>
        <v>8.4736293231314749E-2</v>
      </c>
      <c r="Y708" s="1">
        <f t="shared" si="78"/>
        <v>5.308279541817916E-2</v>
      </c>
      <c r="Z708" s="1">
        <f t="shared" si="79"/>
        <v>321.51500249999998</v>
      </c>
      <c r="AA708" s="1">
        <f t="shared" si="80"/>
        <v>32.401052654109442</v>
      </c>
      <c r="AB708" s="1">
        <f t="shared" si="81"/>
        <v>31.792793750000001</v>
      </c>
      <c r="AC708" s="1">
        <f t="shared" si="82"/>
        <v>4.7193661591598159</v>
      </c>
      <c r="AD708" s="1">
        <f t="shared" si="83"/>
        <v>60.120529046949223</v>
      </c>
      <c r="AE708" s="1">
        <f t="shared" si="84"/>
        <v>2.7072435083133883</v>
      </c>
      <c r="AF708" s="1">
        <f t="shared" si="85"/>
        <v>4.5030267551359238</v>
      </c>
      <c r="AG708" s="1">
        <f t="shared" si="86"/>
        <v>2.0121226508464276</v>
      </c>
      <c r="AH708" s="1">
        <f t="shared" si="87"/>
        <v>-78.282007250433864</v>
      </c>
      <c r="AI708" s="1">
        <f t="shared" si="88"/>
        <v>-130.0402471158788</v>
      </c>
      <c r="AJ708" s="1">
        <f t="shared" si="89"/>
        <v>-10.02886295649642</v>
      </c>
      <c r="AK708" s="1">
        <f t="shared" si="90"/>
        <v>103.16388517719088</v>
      </c>
      <c r="AL708" s="1">
        <f t="shared" si="91"/>
        <v>33.679252682978117</v>
      </c>
      <c r="AM708" s="1">
        <f t="shared" si="92"/>
        <v>1.7884269581501049</v>
      </c>
      <c r="AN708" s="1">
        <f t="shared" si="93"/>
        <v>2.2537550036691947</v>
      </c>
      <c r="AO708" s="1">
        <v>1465.421348610201</v>
      </c>
      <c r="AP708" s="1">
        <v>1436.240121212121</v>
      </c>
      <c r="AQ708" s="1">
        <v>5.1481549281655843</v>
      </c>
      <c r="AR708" s="1">
        <v>65.0836536357032</v>
      </c>
      <c r="AS708" s="1">
        <f t="shared" si="94"/>
        <v>1.7751022052252576</v>
      </c>
      <c r="AT708" s="1">
        <v>25.050894947758941</v>
      </c>
      <c r="AU708" s="1">
        <v>27.122839999999989</v>
      </c>
      <c r="AV708" s="1">
        <v>-1.6345735174119759E-5</v>
      </c>
      <c r="AW708" s="1">
        <v>81.89149428523082</v>
      </c>
      <c r="AX708" s="1">
        <v>0</v>
      </c>
      <c r="AY708" s="1">
        <v>0</v>
      </c>
      <c r="AZ708" s="1">
        <f t="shared" si="95"/>
        <v>1</v>
      </c>
      <c r="BA708" s="1">
        <f t="shared" si="96"/>
        <v>0</v>
      </c>
      <c r="BB708" s="1">
        <f t="shared" si="97"/>
        <v>51985.186759611308</v>
      </c>
      <c r="BC708" s="1">
        <f t="shared" si="98"/>
        <v>1999.9937500000001</v>
      </c>
      <c r="BD708" s="1">
        <f t="shared" si="99"/>
        <v>1681.1947500000001</v>
      </c>
      <c r="BE708" s="1">
        <f t="shared" si="100"/>
        <v>0.84060000187500583</v>
      </c>
      <c r="BF708" s="1">
        <f t="shared" si="101"/>
        <v>0.1607580036187613</v>
      </c>
      <c r="BG708" s="1">
        <v>6</v>
      </c>
      <c r="BH708" s="1">
        <v>0.5</v>
      </c>
      <c r="BI708" s="1" t="s">
        <v>355</v>
      </c>
      <c r="BJ708" s="1">
        <v>2</v>
      </c>
      <c r="BK708" s="1" t="b">
        <v>1</v>
      </c>
      <c r="BL708" s="1">
        <v>1660488846.2249999</v>
      </c>
      <c r="BM708" s="1">
        <v>1360.8431250000001</v>
      </c>
      <c r="BN708" s="1">
        <v>1404.1681249999999</v>
      </c>
      <c r="BO708" s="1">
        <v>27.136475000000001</v>
      </c>
      <c r="BP708" s="1">
        <v>25.0491125</v>
      </c>
      <c r="BQ708" s="1">
        <v>1358.155</v>
      </c>
      <c r="BR708" s="1">
        <v>27.125131249999999</v>
      </c>
      <c r="BS708" s="1">
        <v>500.12262500000003</v>
      </c>
      <c r="BT708" s="1">
        <v>99.664050000000003</v>
      </c>
      <c r="BU708" s="1">
        <v>9.9957975000000004E-2</v>
      </c>
      <c r="BV708" s="1">
        <v>30.96750625</v>
      </c>
      <c r="BW708" s="1">
        <v>31.792793750000001</v>
      </c>
      <c r="BX708" s="1">
        <v>999.9</v>
      </c>
      <c r="BY708" s="1">
        <v>0</v>
      </c>
      <c r="BZ708" s="1">
        <v>0</v>
      </c>
      <c r="CA708" s="1">
        <v>9994.6906249999993</v>
      </c>
      <c r="CB708" s="1">
        <v>0</v>
      </c>
      <c r="CC708" s="1">
        <v>27.698281250000001</v>
      </c>
      <c r="CD708" s="1">
        <v>-43.324399999999997</v>
      </c>
      <c r="CE708" s="1">
        <v>1398.8006250000001</v>
      </c>
      <c r="CF708" s="1">
        <v>1440.2449999999999</v>
      </c>
      <c r="CG708" s="1">
        <v>2.087355000000001</v>
      </c>
      <c r="CH708" s="1">
        <v>1404.1681249999999</v>
      </c>
      <c r="CI708" s="1">
        <v>25.0491125</v>
      </c>
      <c r="CJ708" s="1">
        <v>2.7045312500000001</v>
      </c>
      <c r="CK708" s="1">
        <v>2.4964962499999999</v>
      </c>
      <c r="CL708" s="1">
        <v>22.312662499999998</v>
      </c>
      <c r="CM708" s="1">
        <v>21.003687500000002</v>
      </c>
      <c r="CN708" s="1">
        <v>1999.9937500000001</v>
      </c>
      <c r="CO708" s="1">
        <v>0.98000200000000004</v>
      </c>
      <c r="CP708" s="1">
        <v>1.99984E-2</v>
      </c>
      <c r="CQ708" s="1">
        <v>0</v>
      </c>
      <c r="CR708" s="1">
        <v>2.5257499999999999</v>
      </c>
      <c r="CS708" s="1">
        <v>0</v>
      </c>
      <c r="CT708" s="1">
        <v>36494.512499999997</v>
      </c>
      <c r="CU708" s="1">
        <v>17412.268749999999</v>
      </c>
      <c r="CV708" s="1">
        <v>39.561999999999998</v>
      </c>
      <c r="CW708" s="1">
        <v>40.507750000000001</v>
      </c>
      <c r="CX708" s="1">
        <v>39.519374999999997</v>
      </c>
      <c r="CY708" s="1">
        <v>39</v>
      </c>
      <c r="CZ708" s="1">
        <v>39.780999999999992</v>
      </c>
      <c r="DA708" s="1">
        <v>1959.9937500000001</v>
      </c>
      <c r="DB708" s="1">
        <v>40</v>
      </c>
      <c r="DC708" s="1">
        <v>0</v>
      </c>
      <c r="DD708" s="1">
        <v>1660488852.2</v>
      </c>
      <c r="DE708" s="1">
        <v>0</v>
      </c>
      <c r="DF708" s="1">
        <v>1660488368.5999999</v>
      </c>
      <c r="DG708" s="1" t="s">
        <v>1170</v>
      </c>
      <c r="DH708" s="1">
        <v>1660488360.0999999</v>
      </c>
      <c r="DI708" s="1">
        <v>1660488368.5999999</v>
      </c>
      <c r="DJ708" s="1">
        <v>14</v>
      </c>
      <c r="DK708" s="1">
        <v>0.51200000000000001</v>
      </c>
      <c r="DL708" s="1">
        <v>1E-3</v>
      </c>
      <c r="DM708" s="1">
        <v>1.359</v>
      </c>
      <c r="DN708" s="1">
        <v>1.7999999999999999E-2</v>
      </c>
      <c r="DO708" s="1">
        <v>400</v>
      </c>
      <c r="DP708" s="1">
        <v>25</v>
      </c>
      <c r="DQ708" s="1">
        <v>0.25</v>
      </c>
      <c r="DR708" s="1">
        <v>7.0000000000000007E-2</v>
      </c>
      <c r="DS708" s="1">
        <v>2.5666450887462511</v>
      </c>
      <c r="DT708" s="1">
        <v>-0.76404154645554412</v>
      </c>
      <c r="DU708" s="1">
        <v>0.1302491008114221</v>
      </c>
      <c r="DV708" s="1">
        <v>0</v>
      </c>
      <c r="DW708" s="1">
        <v>33.644832324607847</v>
      </c>
      <c r="DX708" s="1">
        <v>-0.44819728654707042</v>
      </c>
      <c r="DY708" s="1">
        <v>0.33200444769704068</v>
      </c>
      <c r="DZ708" s="1">
        <v>0</v>
      </c>
      <c r="EA708" s="1">
        <v>-43.291600000000003</v>
      </c>
      <c r="EB708" s="1">
        <v>-0.40802903225798293</v>
      </c>
      <c r="EC708" s="1">
        <v>0.40153895484506169</v>
      </c>
      <c r="ED708" s="1">
        <v>1</v>
      </c>
      <c r="EE708" s="1">
        <v>1262.3055578265601</v>
      </c>
      <c r="EF708" s="1">
        <v>300.44223226778468</v>
      </c>
      <c r="EG708" s="1">
        <v>21.779370957861751</v>
      </c>
      <c r="EH708" s="1">
        <v>0</v>
      </c>
      <c r="EI708" s="1">
        <v>2.0897412195121952</v>
      </c>
      <c r="EJ708" s="1">
        <v>-4.4959233449475867E-2</v>
      </c>
      <c r="EK708" s="1">
        <v>6.2124026988982029E-3</v>
      </c>
      <c r="EL708" s="1">
        <v>1</v>
      </c>
      <c r="EM708" s="1">
        <v>2.013251117536901</v>
      </c>
      <c r="EN708" s="1">
        <v>-3.1621614282752467E-2</v>
      </c>
      <c r="EO708" s="1">
        <v>2.4002478762149941E-3</v>
      </c>
      <c r="EP708" s="1">
        <v>1</v>
      </c>
      <c r="EQ708" s="1">
        <v>3</v>
      </c>
      <c r="ER708" s="1">
        <v>6</v>
      </c>
      <c r="ES708" s="1" t="s">
        <v>379</v>
      </c>
      <c r="ET708" s="1">
        <v>2.9446300000000001</v>
      </c>
      <c r="EU708" s="1">
        <v>2.80124</v>
      </c>
      <c r="EV708" s="1">
        <v>0.206568</v>
      </c>
      <c r="EW708" s="1">
        <v>0.21048600000000001</v>
      </c>
      <c r="EX708" s="1">
        <v>0.118323</v>
      </c>
      <c r="EY708" s="1">
        <v>0.111968</v>
      </c>
      <c r="EZ708" s="1">
        <v>16327.1</v>
      </c>
      <c r="FA708" s="1">
        <v>17040.3</v>
      </c>
      <c r="FB708" s="1">
        <v>23918.9</v>
      </c>
      <c r="FC708" s="1">
        <v>25105.200000000001</v>
      </c>
      <c r="FD708" s="1">
        <v>33750.6</v>
      </c>
      <c r="FE708" s="1">
        <v>35594.9</v>
      </c>
      <c r="FF708" s="1">
        <v>43594.5</v>
      </c>
      <c r="FG708" s="1">
        <v>46402.5</v>
      </c>
      <c r="FH708" s="1">
        <v>1.9919800000000001</v>
      </c>
      <c r="FI708" s="1">
        <v>1.9009499999999999</v>
      </c>
      <c r="FJ708" s="1">
        <v>0.16398699999999999</v>
      </c>
      <c r="FK708" s="1">
        <v>0</v>
      </c>
      <c r="FL708" s="1">
        <v>29.091200000000001</v>
      </c>
      <c r="FM708" s="1">
        <v>999.9</v>
      </c>
      <c r="FN708" s="1">
        <v>59.8</v>
      </c>
      <c r="FO708" s="1">
        <v>34.200000000000003</v>
      </c>
      <c r="FP708" s="1">
        <v>32.417999999999999</v>
      </c>
      <c r="FQ708" s="1">
        <v>63.873899999999999</v>
      </c>
      <c r="FR708" s="1">
        <v>25.697099999999999</v>
      </c>
      <c r="FS708" s="1">
        <v>1</v>
      </c>
      <c r="FT708" s="1">
        <v>0.20192299999999999</v>
      </c>
      <c r="FU708" s="1">
        <v>-0.21590100000000001</v>
      </c>
      <c r="FV708" s="1">
        <v>20.324000000000002</v>
      </c>
      <c r="FW708" s="1">
        <v>5.2122000000000002</v>
      </c>
      <c r="FX708" s="1">
        <v>11.9033</v>
      </c>
      <c r="FY708" s="1">
        <v>5.0026000000000002</v>
      </c>
      <c r="FZ708" s="1">
        <v>3.29</v>
      </c>
      <c r="GA708" s="1">
        <v>9999</v>
      </c>
      <c r="GB708" s="1">
        <v>9999</v>
      </c>
      <c r="GC708" s="1">
        <v>9999</v>
      </c>
      <c r="GD708" s="1">
        <v>999.9</v>
      </c>
      <c r="GE708" s="1">
        <v>1.85947</v>
      </c>
      <c r="GF708" s="1">
        <v>1.8544700000000001</v>
      </c>
      <c r="GG708" s="1">
        <v>1.8575999999999999</v>
      </c>
      <c r="GH708" s="1">
        <v>1.85608</v>
      </c>
      <c r="GI708" s="1">
        <v>1.85486</v>
      </c>
      <c r="GJ708" s="1">
        <v>1.8545499999999999</v>
      </c>
      <c r="GK708" s="1">
        <v>1.85321</v>
      </c>
      <c r="GL708" s="1">
        <v>1.8563799999999999</v>
      </c>
      <c r="GM708" s="1">
        <v>0</v>
      </c>
      <c r="GN708" s="1">
        <v>0</v>
      </c>
      <c r="GO708" s="1">
        <v>0</v>
      </c>
      <c r="GP708" s="1">
        <v>0</v>
      </c>
      <c r="GQ708" s="1" t="s">
        <v>358</v>
      </c>
      <c r="GR708" s="1" t="s">
        <v>359</v>
      </c>
      <c r="GS708" s="1" t="s">
        <v>360</v>
      </c>
      <c r="GT708" s="1" t="s">
        <v>360</v>
      </c>
      <c r="GU708" s="1" t="s">
        <v>360</v>
      </c>
      <c r="GV708" s="1" t="s">
        <v>360</v>
      </c>
      <c r="GW708" s="1">
        <v>0</v>
      </c>
      <c r="GX708" s="1">
        <v>100</v>
      </c>
      <c r="GY708" s="1">
        <v>100</v>
      </c>
      <c r="GZ708" s="1">
        <v>2.72</v>
      </c>
      <c r="HA708" s="1">
        <v>1.14E-2</v>
      </c>
      <c r="HB708" s="1">
        <v>0.43179755099752709</v>
      </c>
      <c r="HC708" s="1">
        <v>2.678124759318837E-3</v>
      </c>
      <c r="HD708" s="1">
        <v>-9.3737611465157319E-7</v>
      </c>
      <c r="HE708" s="1">
        <v>1.3915637841753891E-10</v>
      </c>
      <c r="HF708" s="1">
        <v>-7.4344716936427316E-2</v>
      </c>
      <c r="HG708" s="1">
        <v>1.061361004592812E-2</v>
      </c>
      <c r="HH708" s="1">
        <v>-3.086644042041478E-4</v>
      </c>
      <c r="HI708" s="1">
        <v>1.24720902217549E-6</v>
      </c>
      <c r="HJ708" s="1">
        <v>1</v>
      </c>
      <c r="HK708" s="1">
        <v>2093</v>
      </c>
      <c r="HL708" s="1">
        <v>2</v>
      </c>
      <c r="HM708" s="1">
        <v>27</v>
      </c>
      <c r="HN708" s="1">
        <v>8.1999999999999993</v>
      </c>
      <c r="HO708" s="1">
        <v>8.1</v>
      </c>
      <c r="HP708" s="1">
        <v>2.94556</v>
      </c>
      <c r="HQ708" s="1">
        <v>2.3034699999999999</v>
      </c>
      <c r="HR708" s="1">
        <v>1.4978</v>
      </c>
      <c r="HS708" s="1">
        <v>2.2997999999999998</v>
      </c>
      <c r="HT708" s="1">
        <v>1.5478499999999999</v>
      </c>
      <c r="HU708" s="1">
        <v>2.2424300000000001</v>
      </c>
      <c r="HV708" s="1">
        <v>36.694299999999998</v>
      </c>
      <c r="HW708" s="1">
        <v>14.4735</v>
      </c>
      <c r="HX708" s="1">
        <v>18</v>
      </c>
      <c r="HY708" s="1">
        <v>501.68400000000003</v>
      </c>
      <c r="HZ708" s="1">
        <v>508.51799999999997</v>
      </c>
      <c r="IA708" s="1">
        <v>29.261800000000001</v>
      </c>
      <c r="IB708" s="1">
        <v>29.761600000000001</v>
      </c>
      <c r="IC708" s="1">
        <v>30</v>
      </c>
      <c r="ID708" s="1">
        <v>29.6111</v>
      </c>
      <c r="IE708" s="1">
        <v>29.7087</v>
      </c>
      <c r="IF708" s="1">
        <v>59.019300000000001</v>
      </c>
      <c r="IG708" s="1">
        <v>22.4846</v>
      </c>
      <c r="IH708" s="1">
        <v>0</v>
      </c>
      <c r="II708" s="1">
        <v>29.270900000000001</v>
      </c>
      <c r="IJ708" s="1">
        <v>1469.9</v>
      </c>
      <c r="IK708" s="1">
        <v>25.007899999999999</v>
      </c>
      <c r="IL708" s="1">
        <v>100.821</v>
      </c>
      <c r="IM708" s="1">
        <v>100.571</v>
      </c>
      <c r="IN708" s="1" t="s">
        <v>365</v>
      </c>
    </row>
    <row r="709" spans="1:248" ht="15.75" customHeight="1" x14ac:dyDescent="0.3">
      <c r="A709" s="1">
        <v>693</v>
      </c>
      <c r="B709" s="1">
        <v>1660488854.5999999</v>
      </c>
      <c r="C709" s="1">
        <v>4725.5</v>
      </c>
      <c r="D709" s="1" t="s">
        <v>1721</v>
      </c>
      <c r="E709" s="1" t="s">
        <v>1722</v>
      </c>
      <c r="F709" s="1">
        <v>1</v>
      </c>
      <c r="G709" s="1" t="s">
        <v>1167</v>
      </c>
      <c r="H709" s="1" t="s">
        <v>350</v>
      </c>
      <c r="I709" s="1" t="s">
        <v>351</v>
      </c>
      <c r="J709" s="1" t="s">
        <v>352</v>
      </c>
      <c r="K709" s="1" t="s">
        <v>1168</v>
      </c>
      <c r="L709" s="1" t="s">
        <v>1169</v>
      </c>
      <c r="M709" s="1" t="s">
        <v>354</v>
      </c>
      <c r="N709" s="1">
        <v>1660488846.2249999</v>
      </c>
      <c r="O709" s="1">
        <f t="shared" si="68"/>
        <v>1.7744685003426956E-3</v>
      </c>
      <c r="P709" s="1">
        <f t="shared" si="69"/>
        <v>1.7744685003426957</v>
      </c>
      <c r="Q709" s="1">
        <f t="shared" si="70"/>
        <v>2.3064691732483227</v>
      </c>
      <c r="R709" s="1">
        <f t="shared" si="71"/>
        <v>1360.8431250000001</v>
      </c>
      <c r="S709" s="1">
        <f t="shared" si="72"/>
        <v>1273.333360193606</v>
      </c>
      <c r="T709" s="1">
        <f t="shared" si="73"/>
        <v>127.03283950118846</v>
      </c>
      <c r="U709" s="1">
        <f t="shared" si="74"/>
        <v>135.76316437522391</v>
      </c>
      <c r="V709" s="1">
        <f t="shared" si="75"/>
        <v>8.6090399262957057E-2</v>
      </c>
      <c r="W709" s="1">
        <f t="shared" si="76"/>
        <v>2.9227190853528144</v>
      </c>
      <c r="X709" s="1">
        <f t="shared" si="77"/>
        <v>8.4706042689913358E-2</v>
      </c>
      <c r="Y709" s="1">
        <f t="shared" si="78"/>
        <v>5.3063801304706185E-2</v>
      </c>
      <c r="Z709" s="1">
        <f t="shared" si="79"/>
        <v>321.51500249999998</v>
      </c>
      <c r="AA709" s="1">
        <f t="shared" si="80"/>
        <v>32.40121736219168</v>
      </c>
      <c r="AB709" s="1">
        <f t="shared" si="81"/>
        <v>31.792793750000001</v>
      </c>
      <c r="AC709" s="1">
        <f t="shared" si="82"/>
        <v>4.7193661591598159</v>
      </c>
      <c r="AD709" s="1">
        <f t="shared" si="83"/>
        <v>60.120529046949223</v>
      </c>
      <c r="AE709" s="1">
        <f t="shared" si="84"/>
        <v>2.7072435083133883</v>
      </c>
      <c r="AF709" s="1">
        <f t="shared" si="85"/>
        <v>4.5030267551359238</v>
      </c>
      <c r="AG709" s="1">
        <f t="shared" si="86"/>
        <v>2.0121226508464276</v>
      </c>
      <c r="AH709" s="1">
        <f t="shared" si="87"/>
        <v>-78.254060865112876</v>
      </c>
      <c r="AI709" s="1">
        <f t="shared" si="88"/>
        <v>-130.0402471158788</v>
      </c>
      <c r="AJ709" s="1">
        <f t="shared" si="89"/>
        <v>-10.02886295649642</v>
      </c>
      <c r="AK709" s="1">
        <f t="shared" si="90"/>
        <v>103.19183156251188</v>
      </c>
      <c r="AL709" s="1">
        <f t="shared" si="91"/>
        <v>33.679252682978117</v>
      </c>
      <c r="AM709" s="1">
        <f t="shared" si="92"/>
        <v>1.7884269581501049</v>
      </c>
      <c r="AN709" s="1">
        <f t="shared" si="93"/>
        <v>2.3064691732483227</v>
      </c>
      <c r="AO709" s="1">
        <v>1468.061555233412</v>
      </c>
      <c r="AP709" s="1">
        <v>1438.805151515151</v>
      </c>
      <c r="AQ709" s="1">
        <v>5.1501648326221234</v>
      </c>
      <c r="AR709" s="1">
        <v>65.0836536357032</v>
      </c>
      <c r="AS709" s="1">
        <f t="shared" si="94"/>
        <v>1.7744685003426957</v>
      </c>
      <c r="AT709" s="1">
        <v>25.050798854759002</v>
      </c>
      <c r="AU709" s="1">
        <v>27.12199939393939</v>
      </c>
      <c r="AV709" s="1">
        <v>-1.531331311774995E-5</v>
      </c>
      <c r="AW709" s="1">
        <v>81.89149428523082</v>
      </c>
      <c r="AX709" s="1">
        <v>0</v>
      </c>
      <c r="AY709" s="1">
        <v>0</v>
      </c>
      <c r="AZ709" s="1">
        <f t="shared" si="95"/>
        <v>1</v>
      </c>
      <c r="BA709" s="1">
        <f t="shared" si="96"/>
        <v>0</v>
      </c>
      <c r="BB709" s="1">
        <f t="shared" si="97"/>
        <v>51985.186759611308</v>
      </c>
      <c r="BC709" s="1">
        <f t="shared" si="98"/>
        <v>1999.9937500000001</v>
      </c>
      <c r="BD709" s="1">
        <f t="shared" si="99"/>
        <v>1681.1947500000001</v>
      </c>
      <c r="BE709" s="1">
        <f t="shared" si="100"/>
        <v>0.84060000187500583</v>
      </c>
      <c r="BF709" s="1">
        <f t="shared" si="101"/>
        <v>0.1607580036187613</v>
      </c>
      <c r="BG709" s="1">
        <v>6</v>
      </c>
      <c r="BH709" s="1">
        <v>0.5</v>
      </c>
      <c r="BI709" s="1" t="s">
        <v>355</v>
      </c>
      <c r="BJ709" s="1">
        <v>2</v>
      </c>
      <c r="BK709" s="1" t="b">
        <v>1</v>
      </c>
      <c r="BL709" s="1">
        <v>1660488846.2249999</v>
      </c>
      <c r="BM709" s="1">
        <v>1360.8431250000001</v>
      </c>
      <c r="BN709" s="1">
        <v>1404.1681249999999</v>
      </c>
      <c r="BO709" s="1">
        <v>27.136475000000001</v>
      </c>
      <c r="BP709" s="1">
        <v>25.0491125</v>
      </c>
      <c r="BQ709" s="1">
        <v>1358.155</v>
      </c>
      <c r="BR709" s="1">
        <v>27.125131249999999</v>
      </c>
      <c r="BS709" s="1">
        <v>500.12262500000003</v>
      </c>
      <c r="BT709" s="1">
        <v>99.664050000000003</v>
      </c>
      <c r="BU709" s="1">
        <v>9.9957975000000004E-2</v>
      </c>
      <c r="BV709" s="1">
        <v>30.96750625</v>
      </c>
      <c r="BW709" s="1">
        <v>31.792793750000001</v>
      </c>
      <c r="BX709" s="1">
        <v>999.9</v>
      </c>
      <c r="BY709" s="1">
        <v>0</v>
      </c>
      <c r="BZ709" s="1">
        <v>0</v>
      </c>
      <c r="CA709" s="1">
        <v>9994.6906249999993</v>
      </c>
      <c r="CB709" s="1">
        <v>0</v>
      </c>
      <c r="CC709" s="1">
        <v>27.698281250000001</v>
      </c>
      <c r="CD709" s="1">
        <v>-43.324399999999997</v>
      </c>
      <c r="CE709" s="1">
        <v>1398.8006250000001</v>
      </c>
      <c r="CF709" s="1">
        <v>1440.2449999999999</v>
      </c>
      <c r="CG709" s="1">
        <v>2.087355000000001</v>
      </c>
      <c r="CH709" s="1">
        <v>1404.1681249999999</v>
      </c>
      <c r="CI709" s="1">
        <v>25.0491125</v>
      </c>
      <c r="CJ709" s="1">
        <v>2.7045312500000001</v>
      </c>
      <c r="CK709" s="1">
        <v>2.4964962499999999</v>
      </c>
      <c r="CL709" s="1">
        <v>22.312662499999998</v>
      </c>
      <c r="CM709" s="1">
        <v>21.003687500000002</v>
      </c>
      <c r="CN709" s="1">
        <v>1999.9937500000001</v>
      </c>
      <c r="CO709" s="1">
        <v>0.98000200000000004</v>
      </c>
      <c r="CP709" s="1">
        <v>1.99984E-2</v>
      </c>
      <c r="CQ709" s="1">
        <v>0</v>
      </c>
      <c r="CR709" s="1">
        <v>2.5257499999999999</v>
      </c>
      <c r="CS709" s="1">
        <v>0</v>
      </c>
      <c r="CT709" s="1">
        <v>36494.512499999997</v>
      </c>
      <c r="CU709" s="1">
        <v>17412.268749999999</v>
      </c>
      <c r="CV709" s="1">
        <v>39.561999999999998</v>
      </c>
      <c r="CW709" s="1">
        <v>40.507750000000001</v>
      </c>
      <c r="CX709" s="1">
        <v>39.519374999999997</v>
      </c>
      <c r="CY709" s="1">
        <v>39</v>
      </c>
      <c r="CZ709" s="1">
        <v>39.780999999999992</v>
      </c>
      <c r="DA709" s="1">
        <v>1959.9937500000001</v>
      </c>
      <c r="DB709" s="1">
        <v>40</v>
      </c>
      <c r="DC709" s="1">
        <v>0</v>
      </c>
      <c r="DD709" s="1">
        <v>1660488852.8</v>
      </c>
      <c r="DE709" s="1">
        <v>0</v>
      </c>
      <c r="DF709" s="1">
        <v>1660488368.5999999</v>
      </c>
      <c r="DG709" s="1" t="s">
        <v>1170</v>
      </c>
      <c r="DH709" s="1">
        <v>1660488360.0999999</v>
      </c>
      <c r="DI709" s="1">
        <v>1660488368.5999999</v>
      </c>
      <c r="DJ709" s="1">
        <v>14</v>
      </c>
      <c r="DK709" s="1">
        <v>0.51200000000000001</v>
      </c>
      <c r="DL709" s="1">
        <v>1E-3</v>
      </c>
      <c r="DM709" s="1">
        <v>1.359</v>
      </c>
      <c r="DN709" s="1">
        <v>1.7999999999999999E-2</v>
      </c>
      <c r="DO709" s="1">
        <v>400</v>
      </c>
      <c r="DP709" s="1">
        <v>25</v>
      </c>
      <c r="DQ709" s="1">
        <v>0.25</v>
      </c>
      <c r="DR709" s="1">
        <v>7.0000000000000007E-2</v>
      </c>
      <c r="DS709" s="1">
        <v>2.534470870281933</v>
      </c>
      <c r="DT709" s="1">
        <v>-1.3234064014491489</v>
      </c>
      <c r="DU709" s="1">
        <v>0.15677096634243581</v>
      </c>
      <c r="DV709" s="1">
        <v>0</v>
      </c>
      <c r="DW709" s="1">
        <v>33.650796612223729</v>
      </c>
      <c r="DX709" s="1">
        <v>1.469813274695172</v>
      </c>
      <c r="DY709" s="1">
        <v>0.32271399084302799</v>
      </c>
      <c r="DZ709" s="1">
        <v>0</v>
      </c>
      <c r="EA709" s="1">
        <v>-43.276449999999997</v>
      </c>
      <c r="EB709" s="1">
        <v>-3.9176516129032208</v>
      </c>
      <c r="EC709" s="1">
        <v>0.39978634356365872</v>
      </c>
      <c r="ED709" s="1">
        <v>0</v>
      </c>
      <c r="EE709" s="1">
        <v>1268.892629014204</v>
      </c>
      <c r="EF709" s="1">
        <v>308.58194932124508</v>
      </c>
      <c r="EG709" s="1">
        <v>23.118067131534939</v>
      </c>
      <c r="EH709" s="1">
        <v>0</v>
      </c>
      <c r="EI709" s="1">
        <v>2.0884862499999999</v>
      </c>
      <c r="EJ709" s="1">
        <v>-7.146765478424269E-2</v>
      </c>
      <c r="EK709" s="1">
        <v>7.7985680376271406E-3</v>
      </c>
      <c r="EL709" s="1">
        <v>1</v>
      </c>
      <c r="EM709" s="1">
        <v>2.0123448313498962</v>
      </c>
      <c r="EN709" s="1">
        <v>-3.9285076663819883E-2</v>
      </c>
      <c r="EO709" s="1">
        <v>3.1049328048549769E-3</v>
      </c>
      <c r="EP709" s="1">
        <v>1</v>
      </c>
      <c r="EQ709" s="1">
        <v>2</v>
      </c>
      <c r="ER709" s="1">
        <v>6</v>
      </c>
      <c r="ES709" s="1" t="s">
        <v>384</v>
      </c>
      <c r="ET709" s="1">
        <v>2.94468</v>
      </c>
      <c r="EU709" s="1">
        <v>2.8012700000000001</v>
      </c>
      <c r="EV709" s="1">
        <v>0.206791</v>
      </c>
      <c r="EW709" s="1">
        <v>0.21070700000000001</v>
      </c>
      <c r="EX709" s="1">
        <v>0.118322</v>
      </c>
      <c r="EY709" s="1">
        <v>0.11197</v>
      </c>
      <c r="EZ709" s="1">
        <v>16322.6</v>
      </c>
      <c r="FA709" s="1">
        <v>17035.599999999999</v>
      </c>
      <c r="FB709" s="1">
        <v>23918.9</v>
      </c>
      <c r="FC709" s="1">
        <v>25105.3</v>
      </c>
      <c r="FD709" s="1">
        <v>33750.6</v>
      </c>
      <c r="FE709" s="1">
        <v>35594.9</v>
      </c>
      <c r="FF709" s="1">
        <v>43594.5</v>
      </c>
      <c r="FG709" s="1">
        <v>46402.6</v>
      </c>
      <c r="FH709" s="1">
        <v>1.9919800000000001</v>
      </c>
      <c r="FI709" s="1">
        <v>1.90097</v>
      </c>
      <c r="FJ709" s="1">
        <v>0.16392000000000001</v>
      </c>
      <c r="FK709" s="1">
        <v>0</v>
      </c>
      <c r="FL709" s="1">
        <v>29.090599999999998</v>
      </c>
      <c r="FM709" s="1">
        <v>999.9</v>
      </c>
      <c r="FN709" s="1">
        <v>59.8</v>
      </c>
      <c r="FO709" s="1">
        <v>34.200000000000003</v>
      </c>
      <c r="FP709" s="1">
        <v>32.418999999999997</v>
      </c>
      <c r="FQ709" s="1">
        <v>63.873899999999999</v>
      </c>
      <c r="FR709" s="1">
        <v>25.576899999999998</v>
      </c>
      <c r="FS709" s="1">
        <v>1</v>
      </c>
      <c r="FT709" s="1">
        <v>0.20192299999999999</v>
      </c>
      <c r="FU709" s="1">
        <v>-0.220248</v>
      </c>
      <c r="FV709" s="1">
        <v>20.324000000000002</v>
      </c>
      <c r="FW709" s="1">
        <v>5.2123499999999998</v>
      </c>
      <c r="FX709" s="1">
        <v>11.9038</v>
      </c>
      <c r="FY709" s="1">
        <v>5.0027499999999998</v>
      </c>
      <c r="FZ709" s="1">
        <v>3.29</v>
      </c>
      <c r="GA709" s="1">
        <v>9999</v>
      </c>
      <c r="GB709" s="1">
        <v>9999</v>
      </c>
      <c r="GC709" s="1">
        <v>9999</v>
      </c>
      <c r="GD709" s="1">
        <v>999.9</v>
      </c>
      <c r="GE709" s="1">
        <v>1.85947</v>
      </c>
      <c r="GF709" s="1">
        <v>1.85446</v>
      </c>
      <c r="GG709" s="1">
        <v>1.8575999999999999</v>
      </c>
      <c r="GH709" s="1">
        <v>1.85608</v>
      </c>
      <c r="GI709" s="1">
        <v>1.85486</v>
      </c>
      <c r="GJ709" s="1">
        <v>1.8545499999999999</v>
      </c>
      <c r="GK709" s="1">
        <v>1.85321</v>
      </c>
      <c r="GL709" s="1">
        <v>1.8563799999999999</v>
      </c>
      <c r="GM709" s="1">
        <v>0</v>
      </c>
      <c r="GN709" s="1">
        <v>0</v>
      </c>
      <c r="GO709" s="1">
        <v>0</v>
      </c>
      <c r="GP709" s="1">
        <v>0</v>
      </c>
      <c r="GQ709" s="1" t="s">
        <v>358</v>
      </c>
      <c r="GR709" s="1" t="s">
        <v>359</v>
      </c>
      <c r="GS709" s="1" t="s">
        <v>360</v>
      </c>
      <c r="GT709" s="1" t="s">
        <v>360</v>
      </c>
      <c r="GU709" s="1" t="s">
        <v>360</v>
      </c>
      <c r="GV709" s="1" t="s">
        <v>360</v>
      </c>
      <c r="GW709" s="1">
        <v>0</v>
      </c>
      <c r="GX709" s="1">
        <v>100</v>
      </c>
      <c r="GY709" s="1">
        <v>100</v>
      </c>
      <c r="GZ709" s="1">
        <v>2.72</v>
      </c>
      <c r="HA709" s="1">
        <v>1.14E-2</v>
      </c>
      <c r="HB709" s="1">
        <v>0.43179755099752709</v>
      </c>
      <c r="HC709" s="1">
        <v>2.678124759318837E-3</v>
      </c>
      <c r="HD709" s="1">
        <v>-9.3737611465157319E-7</v>
      </c>
      <c r="HE709" s="1">
        <v>1.3915637841753891E-10</v>
      </c>
      <c r="HF709" s="1">
        <v>-7.4344716936427316E-2</v>
      </c>
      <c r="HG709" s="1">
        <v>1.061361004592812E-2</v>
      </c>
      <c r="HH709" s="1">
        <v>-3.086644042041478E-4</v>
      </c>
      <c r="HI709" s="1">
        <v>1.24720902217549E-6</v>
      </c>
      <c r="HJ709" s="1">
        <v>1</v>
      </c>
      <c r="HK709" s="1">
        <v>2093</v>
      </c>
      <c r="HL709" s="1">
        <v>2</v>
      </c>
      <c r="HM709" s="1">
        <v>27</v>
      </c>
      <c r="HN709" s="1">
        <v>8.1999999999999993</v>
      </c>
      <c r="HO709" s="1">
        <v>8.1</v>
      </c>
      <c r="HP709" s="1">
        <v>2.95044</v>
      </c>
      <c r="HQ709" s="1">
        <v>2.2814899999999998</v>
      </c>
      <c r="HR709" s="1">
        <v>1.4978</v>
      </c>
      <c r="HS709" s="1">
        <v>2.3010299999999999</v>
      </c>
      <c r="HT709" s="1">
        <v>1.5478499999999999</v>
      </c>
      <c r="HU709" s="1">
        <v>2.36816</v>
      </c>
      <c r="HV709" s="1">
        <v>36.694299999999998</v>
      </c>
      <c r="HW709" s="1">
        <v>14.4735</v>
      </c>
      <c r="HX709" s="1">
        <v>18</v>
      </c>
      <c r="HY709" s="1">
        <v>501.68400000000003</v>
      </c>
      <c r="HZ709" s="1">
        <v>508.53300000000002</v>
      </c>
      <c r="IA709" s="1">
        <v>29.263200000000001</v>
      </c>
      <c r="IB709" s="1">
        <v>29.761600000000001</v>
      </c>
      <c r="IC709" s="1">
        <v>30</v>
      </c>
      <c r="ID709" s="1">
        <v>29.6111</v>
      </c>
      <c r="IE709" s="1">
        <v>29.708500000000001</v>
      </c>
      <c r="IF709" s="1">
        <v>59.072400000000002</v>
      </c>
      <c r="IG709" s="1">
        <v>22.4846</v>
      </c>
      <c r="IH709" s="1">
        <v>0</v>
      </c>
      <c r="II709" s="1">
        <v>29.270900000000001</v>
      </c>
      <c r="IJ709" s="1">
        <v>1479.92</v>
      </c>
      <c r="IK709" s="1">
        <v>25.007899999999999</v>
      </c>
      <c r="IL709" s="1">
        <v>100.821</v>
      </c>
      <c r="IM709" s="1">
        <v>100.571</v>
      </c>
      <c r="IN709" s="1" t="s">
        <v>365</v>
      </c>
    </row>
    <row r="710" spans="1:248" ht="15.75" customHeight="1" x14ac:dyDescent="0.3">
      <c r="A710" s="1">
        <v>694</v>
      </c>
      <c r="B710" s="1">
        <v>1660488856.0999999</v>
      </c>
      <c r="C710" s="1">
        <v>4727</v>
      </c>
      <c r="D710" s="1" t="s">
        <v>1723</v>
      </c>
      <c r="E710" s="1" t="s">
        <v>1724</v>
      </c>
      <c r="F710" s="1">
        <v>1</v>
      </c>
      <c r="G710" s="1" t="s">
        <v>1167</v>
      </c>
      <c r="H710" s="1" t="s">
        <v>350</v>
      </c>
      <c r="I710" s="1" t="s">
        <v>351</v>
      </c>
      <c r="J710" s="1" t="s">
        <v>352</v>
      </c>
      <c r="K710" s="1" t="s">
        <v>1168</v>
      </c>
      <c r="L710" s="1" t="s">
        <v>1169</v>
      </c>
      <c r="M710" s="1" t="s">
        <v>354</v>
      </c>
      <c r="N710" s="1">
        <v>1660488848.2562499</v>
      </c>
      <c r="O710" s="1">
        <f t="shared" si="68"/>
        <v>1.7734976506449951E-3</v>
      </c>
      <c r="P710" s="1">
        <f t="shared" si="69"/>
        <v>1.7734976506449951</v>
      </c>
      <c r="Q710" s="1">
        <f t="shared" si="70"/>
        <v>2.5120334142369067</v>
      </c>
      <c r="R710" s="1">
        <f t="shared" si="71"/>
        <v>1370.8712499999999</v>
      </c>
      <c r="S710" s="1">
        <f t="shared" si="72"/>
        <v>1279.2652259374283</v>
      </c>
      <c r="T710" s="1">
        <f t="shared" si="73"/>
        <v>127.62335300585026</v>
      </c>
      <c r="U710" s="1">
        <f t="shared" si="74"/>
        <v>136.76224594951873</v>
      </c>
      <c r="V710" s="1">
        <f t="shared" si="75"/>
        <v>8.6109640550207062E-2</v>
      </c>
      <c r="W710" s="1">
        <f t="shared" si="76"/>
        <v>2.9228723035250015</v>
      </c>
      <c r="X710" s="1">
        <f t="shared" si="77"/>
        <v>8.4724741806274789E-2</v>
      </c>
      <c r="Y710" s="1">
        <f t="shared" si="78"/>
        <v>5.3075535926520548E-2</v>
      </c>
      <c r="Z710" s="1">
        <f t="shared" si="79"/>
        <v>321.51520199999993</v>
      </c>
      <c r="AA710" s="1">
        <f t="shared" si="80"/>
        <v>32.396655861358404</v>
      </c>
      <c r="AB710" s="1">
        <f t="shared" si="81"/>
        <v>31.785943750000001</v>
      </c>
      <c r="AC710" s="1">
        <f t="shared" si="82"/>
        <v>4.7175339239230727</v>
      </c>
      <c r="AD710" s="1">
        <f t="shared" si="83"/>
        <v>60.130400973703772</v>
      </c>
      <c r="AE710" s="1">
        <f t="shared" si="84"/>
        <v>2.7069546226586549</v>
      </c>
      <c r="AF710" s="1">
        <f t="shared" si="85"/>
        <v>4.5018070374126733</v>
      </c>
      <c r="AG710" s="1">
        <f t="shared" si="86"/>
        <v>2.0105793012644178</v>
      </c>
      <c r="AH710" s="1">
        <f t="shared" si="87"/>
        <v>-78.211246393444284</v>
      </c>
      <c r="AI710" s="1">
        <f t="shared" si="88"/>
        <v>-129.71615066422771</v>
      </c>
      <c r="AJ710" s="1">
        <f t="shared" si="89"/>
        <v>-10.002771908156559</v>
      </c>
      <c r="AK710" s="1">
        <f t="shared" si="90"/>
        <v>103.58503303417137</v>
      </c>
      <c r="AL710" s="1">
        <f t="shared" si="91"/>
        <v>33.684439870363491</v>
      </c>
      <c r="AM710" s="1">
        <f t="shared" si="92"/>
        <v>1.7854883118742473</v>
      </c>
      <c r="AN710" s="1">
        <f t="shared" si="93"/>
        <v>2.5120334142369067</v>
      </c>
      <c r="AO710" s="1">
        <v>1475.9530644268409</v>
      </c>
      <c r="AP710" s="1">
        <v>1446.487575757576</v>
      </c>
      <c r="AQ710" s="1">
        <v>5.1416384811519338</v>
      </c>
      <c r="AR710" s="1">
        <v>65.0836536357032</v>
      </c>
      <c r="AS710" s="1">
        <f t="shared" si="94"/>
        <v>1.7734976506449951</v>
      </c>
      <c r="AT710" s="1">
        <v>25.050548537226909</v>
      </c>
      <c r="AU710" s="1">
        <v>27.120578787878781</v>
      </c>
      <c r="AV710" s="1">
        <v>-1.2095972737365339E-5</v>
      </c>
      <c r="AW710" s="1">
        <v>81.89149428523082</v>
      </c>
      <c r="AX710" s="1">
        <v>0</v>
      </c>
      <c r="AY710" s="1">
        <v>0</v>
      </c>
      <c r="AZ710" s="1">
        <f t="shared" si="95"/>
        <v>1</v>
      </c>
      <c r="BA710" s="1">
        <f t="shared" si="96"/>
        <v>0</v>
      </c>
      <c r="BB710" s="1">
        <f t="shared" si="97"/>
        <v>51990.338549744549</v>
      </c>
      <c r="BC710" s="1">
        <f t="shared" si="98"/>
        <v>1999.9949999999999</v>
      </c>
      <c r="BD710" s="1">
        <f t="shared" si="99"/>
        <v>1681.1957999999997</v>
      </c>
      <c r="BE710" s="1">
        <f t="shared" si="100"/>
        <v>0.84060000150000369</v>
      </c>
      <c r="BF710" s="1">
        <f t="shared" si="101"/>
        <v>0.16075800289500722</v>
      </c>
      <c r="BG710" s="1">
        <v>6</v>
      </c>
      <c r="BH710" s="1">
        <v>0.5</v>
      </c>
      <c r="BI710" s="1" t="s">
        <v>355</v>
      </c>
      <c r="BJ710" s="1">
        <v>2</v>
      </c>
      <c r="BK710" s="1" t="b">
        <v>1</v>
      </c>
      <c r="BL710" s="1">
        <v>1660488848.2562499</v>
      </c>
      <c r="BM710" s="1">
        <v>1370.8712499999999</v>
      </c>
      <c r="BN710" s="1">
        <v>1414.21875</v>
      </c>
      <c r="BO710" s="1">
        <v>27.133849999999999</v>
      </c>
      <c r="BP710" s="1">
        <v>25.04993125</v>
      </c>
      <c r="BQ710" s="1">
        <v>1368.1737499999999</v>
      </c>
      <c r="BR710" s="1">
        <v>27.12249375</v>
      </c>
      <c r="BS710" s="1">
        <v>500.12731250000002</v>
      </c>
      <c r="BT710" s="1">
        <v>99.663031250000003</v>
      </c>
      <c r="BU710" s="1">
        <v>9.9981468749999997E-2</v>
      </c>
      <c r="BV710" s="1">
        <v>30.962756250000002</v>
      </c>
      <c r="BW710" s="1">
        <v>31.785943750000001</v>
      </c>
      <c r="BX710" s="1">
        <v>999.9</v>
      </c>
      <c r="BY710" s="1">
        <v>0</v>
      </c>
      <c r="BZ710" s="1">
        <v>0</v>
      </c>
      <c r="CA710" s="1">
        <v>9995.666874999999</v>
      </c>
      <c r="CB710" s="1">
        <v>0</v>
      </c>
      <c r="CC710" s="1">
        <v>27.264600000000002</v>
      </c>
      <c r="CD710" s="1">
        <v>-43.347131249999997</v>
      </c>
      <c r="CE710" s="1">
        <v>1409.1043749999999</v>
      </c>
      <c r="CF710" s="1">
        <v>1450.5550000000001</v>
      </c>
      <c r="CG710" s="1">
        <v>2.0839124999999998</v>
      </c>
      <c r="CH710" s="1">
        <v>1414.21875</v>
      </c>
      <c r="CI710" s="1">
        <v>25.04993125</v>
      </c>
      <c r="CJ710" s="1">
        <v>2.7042412499999999</v>
      </c>
      <c r="CK710" s="1">
        <v>2.4965518750000002</v>
      </c>
      <c r="CL710" s="1">
        <v>22.310906249999999</v>
      </c>
      <c r="CM710" s="1">
        <v>21.004049999999999</v>
      </c>
      <c r="CN710" s="1">
        <v>1999.9949999999999</v>
      </c>
      <c r="CO710" s="1">
        <v>0.98000200000000004</v>
      </c>
      <c r="CP710" s="1">
        <v>1.99984E-2</v>
      </c>
      <c r="CQ710" s="1">
        <v>0</v>
      </c>
      <c r="CR710" s="1">
        <v>2.5601250000000002</v>
      </c>
      <c r="CS710" s="1">
        <v>0</v>
      </c>
      <c r="CT710" s="1">
        <v>36483.537499999999</v>
      </c>
      <c r="CU710" s="1">
        <v>17412.275000000001</v>
      </c>
      <c r="CV710" s="1">
        <v>39.561999999999998</v>
      </c>
      <c r="CW710" s="1">
        <v>40.507750000000001</v>
      </c>
      <c r="CX710" s="1">
        <v>39.515500000000003</v>
      </c>
      <c r="CY710" s="1">
        <v>39</v>
      </c>
      <c r="CZ710" s="1">
        <v>39.784875</v>
      </c>
      <c r="DA710" s="1">
        <v>1959.9949999999999</v>
      </c>
      <c r="DB710" s="1">
        <v>40</v>
      </c>
      <c r="DC710" s="1">
        <v>0</v>
      </c>
      <c r="DD710" s="1">
        <v>1660488854</v>
      </c>
      <c r="DE710" s="1">
        <v>0</v>
      </c>
      <c r="DF710" s="1">
        <v>1660488368.5999999</v>
      </c>
      <c r="DG710" s="1" t="s">
        <v>1170</v>
      </c>
      <c r="DH710" s="1">
        <v>1660488360.0999999</v>
      </c>
      <c r="DI710" s="1">
        <v>1660488368.5999999</v>
      </c>
      <c r="DJ710" s="1">
        <v>14</v>
      </c>
      <c r="DK710" s="1">
        <v>0.51200000000000001</v>
      </c>
      <c r="DL710" s="1">
        <v>1E-3</v>
      </c>
      <c r="DM710" s="1">
        <v>1.359</v>
      </c>
      <c r="DN710" s="1">
        <v>1.7999999999999999E-2</v>
      </c>
      <c r="DO710" s="1">
        <v>400</v>
      </c>
      <c r="DP710" s="1">
        <v>25</v>
      </c>
      <c r="DQ710" s="1">
        <v>0.25</v>
      </c>
      <c r="DR710" s="1">
        <v>7.0000000000000007E-2</v>
      </c>
      <c r="DS710" s="1">
        <v>2.4974076766081459</v>
      </c>
      <c r="DT710" s="1">
        <v>-0.9458391077477265</v>
      </c>
      <c r="DU710" s="1">
        <v>0.13816544970034411</v>
      </c>
      <c r="DV710" s="1">
        <v>0</v>
      </c>
      <c r="DW710" s="1">
        <v>33.649764089545251</v>
      </c>
      <c r="DX710" s="1">
        <v>4.155812480641405</v>
      </c>
      <c r="DY710" s="1">
        <v>0.33370909348309818</v>
      </c>
      <c r="DZ710" s="1">
        <v>0</v>
      </c>
      <c r="EA710" s="1">
        <v>-43.32275806451613</v>
      </c>
      <c r="EB710" s="1">
        <v>-5.3758354838707341</v>
      </c>
      <c r="EC710" s="1">
        <v>0.4367813277160722</v>
      </c>
      <c r="ED710" s="1">
        <v>0</v>
      </c>
      <c r="EE710" s="1">
        <v>1278.078220493963</v>
      </c>
      <c r="EF710" s="1">
        <v>299.82949620134269</v>
      </c>
      <c r="EG710" s="1">
        <v>21.740900990006839</v>
      </c>
      <c r="EH710" s="1">
        <v>0</v>
      </c>
      <c r="EI710" s="1">
        <v>2.0868480487804879</v>
      </c>
      <c r="EJ710" s="1">
        <v>-8.6566620209054673E-2</v>
      </c>
      <c r="EK710" s="1">
        <v>9.2037651944037509E-3</v>
      </c>
      <c r="EL710" s="1">
        <v>1</v>
      </c>
      <c r="EM710" s="1">
        <v>2.01109870452099</v>
      </c>
      <c r="EN710" s="1">
        <v>-5.1014510174294952E-2</v>
      </c>
      <c r="EO710" s="1">
        <v>3.8016530175713878E-3</v>
      </c>
      <c r="EP710" s="1">
        <v>1</v>
      </c>
      <c r="EQ710" s="1">
        <v>2</v>
      </c>
      <c r="ER710" s="1">
        <v>6</v>
      </c>
      <c r="ES710" s="1" t="s">
        <v>384</v>
      </c>
      <c r="ET710" s="1">
        <v>2.9448799999999999</v>
      </c>
      <c r="EU710" s="1">
        <v>2.8013400000000002</v>
      </c>
      <c r="EV710" s="1">
        <v>0.207458</v>
      </c>
      <c r="EW710" s="1">
        <v>0.21135399999999999</v>
      </c>
      <c r="EX710" s="1">
        <v>0.11831899999999999</v>
      </c>
      <c r="EY710" s="1">
        <v>0.11197600000000001</v>
      </c>
      <c r="EZ710" s="1">
        <v>16308.9</v>
      </c>
      <c r="FA710" s="1">
        <v>17021.7</v>
      </c>
      <c r="FB710" s="1">
        <v>23918.9</v>
      </c>
      <c r="FC710" s="1">
        <v>25105.5</v>
      </c>
      <c r="FD710" s="1">
        <v>33750.800000000003</v>
      </c>
      <c r="FE710" s="1">
        <v>35594.800000000003</v>
      </c>
      <c r="FF710" s="1">
        <v>43594.6</v>
      </c>
      <c r="FG710" s="1">
        <v>46402.8</v>
      </c>
      <c r="FH710" s="1">
        <v>1.9920500000000001</v>
      </c>
      <c r="FI710" s="1">
        <v>1.9010800000000001</v>
      </c>
      <c r="FJ710" s="1">
        <v>0.16359599999999999</v>
      </c>
      <c r="FK710" s="1">
        <v>0</v>
      </c>
      <c r="FL710" s="1">
        <v>29.087399999999999</v>
      </c>
      <c r="FM710" s="1">
        <v>999.9</v>
      </c>
      <c r="FN710" s="1">
        <v>59.8</v>
      </c>
      <c r="FO710" s="1">
        <v>34.200000000000003</v>
      </c>
      <c r="FP710" s="1">
        <v>32.417000000000002</v>
      </c>
      <c r="FQ710" s="1">
        <v>63.793900000000001</v>
      </c>
      <c r="FR710" s="1">
        <v>26.069700000000001</v>
      </c>
      <c r="FS710" s="1">
        <v>1</v>
      </c>
      <c r="FT710" s="1">
        <v>0.20188300000000001</v>
      </c>
      <c r="FU710" s="1">
        <v>-0.20708099999999999</v>
      </c>
      <c r="FV710" s="1">
        <v>20.324000000000002</v>
      </c>
      <c r="FW710" s="1">
        <v>5.2129500000000002</v>
      </c>
      <c r="FX710" s="1">
        <v>11.9039</v>
      </c>
      <c r="FY710" s="1">
        <v>5.0027999999999997</v>
      </c>
      <c r="FZ710" s="1">
        <v>3.2901500000000001</v>
      </c>
      <c r="GA710" s="1">
        <v>9999</v>
      </c>
      <c r="GB710" s="1">
        <v>9999</v>
      </c>
      <c r="GC710" s="1">
        <v>9999</v>
      </c>
      <c r="GD710" s="1">
        <v>999.9</v>
      </c>
      <c r="GE710" s="1">
        <v>1.8594599999999999</v>
      </c>
      <c r="GF710" s="1">
        <v>1.8544400000000001</v>
      </c>
      <c r="GG710" s="1">
        <v>1.8575999999999999</v>
      </c>
      <c r="GH710" s="1">
        <v>1.85608</v>
      </c>
      <c r="GI710" s="1">
        <v>1.85486</v>
      </c>
      <c r="GJ710" s="1">
        <v>1.8545499999999999</v>
      </c>
      <c r="GK710" s="1">
        <v>1.8532</v>
      </c>
      <c r="GL710" s="1">
        <v>1.8563799999999999</v>
      </c>
      <c r="GM710" s="1">
        <v>0</v>
      </c>
      <c r="GN710" s="1">
        <v>0</v>
      </c>
      <c r="GO710" s="1">
        <v>0</v>
      </c>
      <c r="GP710" s="1">
        <v>0</v>
      </c>
      <c r="GQ710" s="1" t="s">
        <v>358</v>
      </c>
      <c r="GR710" s="1" t="s">
        <v>359</v>
      </c>
      <c r="GS710" s="1" t="s">
        <v>360</v>
      </c>
      <c r="GT710" s="1" t="s">
        <v>360</v>
      </c>
      <c r="GU710" s="1" t="s">
        <v>360</v>
      </c>
      <c r="GV710" s="1" t="s">
        <v>360</v>
      </c>
      <c r="GW710" s="1">
        <v>0</v>
      </c>
      <c r="GX710" s="1">
        <v>100</v>
      </c>
      <c r="GY710" s="1">
        <v>100</v>
      </c>
      <c r="GZ710" s="1">
        <v>2.73</v>
      </c>
      <c r="HA710" s="1">
        <v>1.1299999999999999E-2</v>
      </c>
      <c r="HB710" s="1">
        <v>0.43179755099752709</v>
      </c>
      <c r="HC710" s="1">
        <v>2.678124759318837E-3</v>
      </c>
      <c r="HD710" s="1">
        <v>-9.3737611465157319E-7</v>
      </c>
      <c r="HE710" s="1">
        <v>1.3915637841753891E-10</v>
      </c>
      <c r="HF710" s="1">
        <v>-7.4344716936427316E-2</v>
      </c>
      <c r="HG710" s="1">
        <v>1.061361004592812E-2</v>
      </c>
      <c r="HH710" s="1">
        <v>-3.086644042041478E-4</v>
      </c>
      <c r="HI710" s="1">
        <v>1.24720902217549E-6</v>
      </c>
      <c r="HJ710" s="1">
        <v>1</v>
      </c>
      <c r="HK710" s="1">
        <v>2093</v>
      </c>
      <c r="HL710" s="1">
        <v>2</v>
      </c>
      <c r="HM710" s="1">
        <v>27</v>
      </c>
      <c r="HN710" s="1">
        <v>8.3000000000000007</v>
      </c>
      <c r="HO710" s="1">
        <v>8.1</v>
      </c>
      <c r="HP710" s="1">
        <v>2.96509</v>
      </c>
      <c r="HQ710" s="1">
        <v>2.2814899999999998</v>
      </c>
      <c r="HR710" s="1">
        <v>1.4978</v>
      </c>
      <c r="HS710" s="1">
        <v>2.3010299999999999</v>
      </c>
      <c r="HT710" s="1">
        <v>1.5478499999999999</v>
      </c>
      <c r="HU710" s="1">
        <v>2.4645999999999999</v>
      </c>
      <c r="HV710" s="1">
        <v>36.694299999999998</v>
      </c>
      <c r="HW710" s="1">
        <v>14.491</v>
      </c>
      <c r="HX710" s="1">
        <v>18</v>
      </c>
      <c r="HY710" s="1">
        <v>501.72199999999998</v>
      </c>
      <c r="HZ710" s="1">
        <v>508.59199999999998</v>
      </c>
      <c r="IA710" s="1">
        <v>29.2714</v>
      </c>
      <c r="IB710" s="1">
        <v>29.7606</v>
      </c>
      <c r="IC710" s="1">
        <v>30</v>
      </c>
      <c r="ID710" s="1">
        <v>29.610099999999999</v>
      </c>
      <c r="IE710" s="1">
        <v>29.707599999999999</v>
      </c>
      <c r="IF710" s="1">
        <v>59.3508</v>
      </c>
      <c r="IG710" s="1">
        <v>22.4846</v>
      </c>
      <c r="IH710" s="1">
        <v>0</v>
      </c>
      <c r="II710" s="1">
        <v>29.3093</v>
      </c>
      <c r="IJ710" s="1">
        <v>1479.92</v>
      </c>
      <c r="IK710" s="1">
        <v>25.007899999999999</v>
      </c>
      <c r="IL710" s="1">
        <v>100.822</v>
      </c>
      <c r="IM710" s="1">
        <v>100.572</v>
      </c>
      <c r="IN710" s="1" t="s">
        <v>365</v>
      </c>
    </row>
    <row r="711" spans="1:248" ht="15.75" customHeight="1" x14ac:dyDescent="0.3">
      <c r="A711" s="1">
        <v>695</v>
      </c>
      <c r="B711" s="1">
        <v>1660488856.5999999</v>
      </c>
      <c r="C711" s="1">
        <v>4727.5</v>
      </c>
      <c r="D711" s="1" t="s">
        <v>1723</v>
      </c>
      <c r="E711" s="1" t="s">
        <v>1724</v>
      </c>
      <c r="F711" s="1">
        <v>1</v>
      </c>
      <c r="G711" s="1" t="s">
        <v>1167</v>
      </c>
      <c r="H711" s="1" t="s">
        <v>350</v>
      </c>
      <c r="I711" s="1" t="s">
        <v>351</v>
      </c>
      <c r="J711" s="1" t="s">
        <v>352</v>
      </c>
      <c r="K711" s="1" t="s">
        <v>1168</v>
      </c>
      <c r="L711" s="1" t="s">
        <v>1169</v>
      </c>
      <c r="M711" s="1" t="s">
        <v>354</v>
      </c>
      <c r="N711" s="1">
        <v>1660488848.2562499</v>
      </c>
      <c r="O711" s="1">
        <f t="shared" si="68"/>
        <v>1.7729580941168532E-3</v>
      </c>
      <c r="P711" s="1">
        <f t="shared" si="69"/>
        <v>1.7729580941168532</v>
      </c>
      <c r="Q711" s="1">
        <f t="shared" si="70"/>
        <v>2.5463359483177737</v>
      </c>
      <c r="R711" s="1">
        <f t="shared" si="71"/>
        <v>1370.8712499999999</v>
      </c>
      <c r="S711" s="1">
        <f t="shared" si="72"/>
        <v>1278.6151257895779</v>
      </c>
      <c r="T711" s="1">
        <f t="shared" si="73"/>
        <v>127.55849705653179</v>
      </c>
      <c r="U711" s="1">
        <f t="shared" si="74"/>
        <v>136.76224594951873</v>
      </c>
      <c r="V711" s="1">
        <f t="shared" si="75"/>
        <v>8.6083015624136672E-2</v>
      </c>
      <c r="W711" s="1">
        <f t="shared" si="76"/>
        <v>2.9228723035250015</v>
      </c>
      <c r="X711" s="1">
        <f t="shared" si="77"/>
        <v>8.4698965743069926E-2</v>
      </c>
      <c r="Y711" s="1">
        <f t="shared" si="78"/>
        <v>5.3059351320213249E-2</v>
      </c>
      <c r="Z711" s="1">
        <f t="shared" si="79"/>
        <v>321.51520199999993</v>
      </c>
      <c r="AA711" s="1">
        <f t="shared" si="80"/>
        <v>32.396796092709465</v>
      </c>
      <c r="AB711" s="1">
        <f t="shared" si="81"/>
        <v>31.785943750000001</v>
      </c>
      <c r="AC711" s="1">
        <f t="shared" si="82"/>
        <v>4.7175339239230727</v>
      </c>
      <c r="AD711" s="1">
        <f t="shared" si="83"/>
        <v>60.130400973703772</v>
      </c>
      <c r="AE711" s="1">
        <f t="shared" si="84"/>
        <v>2.7069546226586549</v>
      </c>
      <c r="AF711" s="1">
        <f t="shared" si="85"/>
        <v>4.5018070374126733</v>
      </c>
      <c r="AG711" s="1">
        <f t="shared" si="86"/>
        <v>2.0105793012644178</v>
      </c>
      <c r="AH711" s="1">
        <f t="shared" si="87"/>
        <v>-78.187451950553225</v>
      </c>
      <c r="AI711" s="1">
        <f t="shared" si="88"/>
        <v>-129.71615066422771</v>
      </c>
      <c r="AJ711" s="1">
        <f t="shared" si="89"/>
        <v>-10.002771908156559</v>
      </c>
      <c r="AK711" s="1">
        <f t="shared" si="90"/>
        <v>103.60882747706245</v>
      </c>
      <c r="AL711" s="1">
        <f t="shared" si="91"/>
        <v>33.684439870363491</v>
      </c>
      <c r="AM711" s="1">
        <f t="shared" si="92"/>
        <v>1.7854883118742473</v>
      </c>
      <c r="AN711" s="1">
        <f t="shared" si="93"/>
        <v>2.5463359483177737</v>
      </c>
      <c r="AO711" s="1">
        <v>1478.5510497053231</v>
      </c>
      <c r="AP711" s="1">
        <v>1449.058484848485</v>
      </c>
      <c r="AQ711" s="1">
        <v>5.1386881877664932</v>
      </c>
      <c r="AR711" s="1">
        <v>65.0836536357032</v>
      </c>
      <c r="AS711" s="1">
        <f t="shared" si="94"/>
        <v>1.7729580941168532</v>
      </c>
      <c r="AT711" s="1">
        <v>25.05085803354654</v>
      </c>
      <c r="AU711" s="1">
        <v>27.1202503030303</v>
      </c>
      <c r="AV711" s="1">
        <v>-1.071207256965179E-5</v>
      </c>
      <c r="AW711" s="1">
        <v>81.89149428523082</v>
      </c>
      <c r="AX711" s="1">
        <v>0</v>
      </c>
      <c r="AY711" s="1">
        <v>0</v>
      </c>
      <c r="AZ711" s="1">
        <f t="shared" si="95"/>
        <v>1</v>
      </c>
      <c r="BA711" s="1">
        <f t="shared" si="96"/>
        <v>0</v>
      </c>
      <c r="BB711" s="1">
        <f t="shared" si="97"/>
        <v>51990.338549744549</v>
      </c>
      <c r="BC711" s="1">
        <f t="shared" si="98"/>
        <v>1999.9949999999999</v>
      </c>
      <c r="BD711" s="1">
        <f t="shared" si="99"/>
        <v>1681.1957999999997</v>
      </c>
      <c r="BE711" s="1">
        <f t="shared" si="100"/>
        <v>0.84060000150000369</v>
      </c>
      <c r="BF711" s="1">
        <f t="shared" si="101"/>
        <v>0.16075800289500722</v>
      </c>
      <c r="BG711" s="1">
        <v>6</v>
      </c>
      <c r="BH711" s="1">
        <v>0.5</v>
      </c>
      <c r="BI711" s="1" t="s">
        <v>355</v>
      </c>
      <c r="BJ711" s="1">
        <v>2</v>
      </c>
      <c r="BK711" s="1" t="b">
        <v>1</v>
      </c>
      <c r="BL711" s="1">
        <v>1660488848.2562499</v>
      </c>
      <c r="BM711" s="1">
        <v>1370.8712499999999</v>
      </c>
      <c r="BN711" s="1">
        <v>1414.21875</v>
      </c>
      <c r="BO711" s="1">
        <v>27.133849999999999</v>
      </c>
      <c r="BP711" s="1">
        <v>25.04993125</v>
      </c>
      <c r="BQ711" s="1">
        <v>1368.1737499999999</v>
      </c>
      <c r="BR711" s="1">
        <v>27.12249375</v>
      </c>
      <c r="BS711" s="1">
        <v>500.12731250000002</v>
      </c>
      <c r="BT711" s="1">
        <v>99.663031250000003</v>
      </c>
      <c r="BU711" s="1">
        <v>9.9981468749999997E-2</v>
      </c>
      <c r="BV711" s="1">
        <v>30.962756250000002</v>
      </c>
      <c r="BW711" s="1">
        <v>31.785943750000001</v>
      </c>
      <c r="BX711" s="1">
        <v>999.9</v>
      </c>
      <c r="BY711" s="1">
        <v>0</v>
      </c>
      <c r="BZ711" s="1">
        <v>0</v>
      </c>
      <c r="CA711" s="1">
        <v>9995.666874999999</v>
      </c>
      <c r="CB711" s="1">
        <v>0</v>
      </c>
      <c r="CC711" s="1">
        <v>27.264600000000002</v>
      </c>
      <c r="CD711" s="1">
        <v>-43.347131249999997</v>
      </c>
      <c r="CE711" s="1">
        <v>1409.1043749999999</v>
      </c>
      <c r="CF711" s="1">
        <v>1450.5550000000001</v>
      </c>
      <c r="CG711" s="1">
        <v>2.0839124999999998</v>
      </c>
      <c r="CH711" s="1">
        <v>1414.21875</v>
      </c>
      <c r="CI711" s="1">
        <v>25.04993125</v>
      </c>
      <c r="CJ711" s="1">
        <v>2.7042412499999999</v>
      </c>
      <c r="CK711" s="1">
        <v>2.4965518750000002</v>
      </c>
      <c r="CL711" s="1">
        <v>22.310906249999999</v>
      </c>
      <c r="CM711" s="1">
        <v>21.004049999999999</v>
      </c>
      <c r="CN711" s="1">
        <v>1999.9949999999999</v>
      </c>
      <c r="CO711" s="1">
        <v>0.98000200000000004</v>
      </c>
      <c r="CP711" s="1">
        <v>1.99984E-2</v>
      </c>
      <c r="CQ711" s="1">
        <v>0</v>
      </c>
      <c r="CR711" s="1">
        <v>2.5601250000000002</v>
      </c>
      <c r="CS711" s="1">
        <v>0</v>
      </c>
      <c r="CT711" s="1">
        <v>36483.537499999999</v>
      </c>
      <c r="CU711" s="1">
        <v>17412.275000000001</v>
      </c>
      <c r="CV711" s="1">
        <v>39.561999999999998</v>
      </c>
      <c r="CW711" s="1">
        <v>40.507750000000001</v>
      </c>
      <c r="CX711" s="1">
        <v>39.515500000000003</v>
      </c>
      <c r="CY711" s="1">
        <v>39</v>
      </c>
      <c r="CZ711" s="1">
        <v>39.784875</v>
      </c>
      <c r="DA711" s="1">
        <v>1959.9949999999999</v>
      </c>
      <c r="DB711" s="1">
        <v>40</v>
      </c>
      <c r="DC711" s="1">
        <v>0</v>
      </c>
      <c r="DD711" s="1">
        <v>1660488854.5999999</v>
      </c>
      <c r="DE711" s="1">
        <v>0</v>
      </c>
      <c r="DF711" s="1">
        <v>1660488368.5999999</v>
      </c>
      <c r="DG711" s="1" t="s">
        <v>1170</v>
      </c>
      <c r="DH711" s="1">
        <v>1660488360.0999999</v>
      </c>
      <c r="DI711" s="1">
        <v>1660488368.5999999</v>
      </c>
      <c r="DJ711" s="1">
        <v>14</v>
      </c>
      <c r="DK711" s="1">
        <v>0.51200000000000001</v>
      </c>
      <c r="DL711" s="1">
        <v>1E-3</v>
      </c>
      <c r="DM711" s="1">
        <v>1.359</v>
      </c>
      <c r="DN711" s="1">
        <v>1.7999999999999999E-2</v>
      </c>
      <c r="DO711" s="1">
        <v>400</v>
      </c>
      <c r="DP711" s="1">
        <v>25</v>
      </c>
      <c r="DQ711" s="1">
        <v>0.25</v>
      </c>
      <c r="DR711" s="1">
        <v>7.0000000000000007E-2</v>
      </c>
      <c r="DS711" s="1">
        <v>2.4974076766081459</v>
      </c>
      <c r="DT711" s="1">
        <v>-0.9458391077477265</v>
      </c>
      <c r="DU711" s="1">
        <v>0.13816544970034411</v>
      </c>
      <c r="DV711" s="1">
        <v>0</v>
      </c>
      <c r="DW711" s="1">
        <v>33.649764089545251</v>
      </c>
      <c r="DX711" s="1">
        <v>4.155812480641405</v>
      </c>
      <c r="DY711" s="1">
        <v>0.33370909348309818</v>
      </c>
      <c r="DZ711" s="1">
        <v>0</v>
      </c>
      <c r="EA711" s="1">
        <v>-43.32275806451613</v>
      </c>
      <c r="EB711" s="1">
        <v>-5.3758354838707341</v>
      </c>
      <c r="EC711" s="1">
        <v>0.4367813277160722</v>
      </c>
      <c r="ED711" s="1">
        <v>0</v>
      </c>
      <c r="EE711" s="1">
        <v>1278.078220493963</v>
      </c>
      <c r="EF711" s="1">
        <v>299.82949620134269</v>
      </c>
      <c r="EG711" s="1">
        <v>21.740900990006839</v>
      </c>
      <c r="EH711" s="1">
        <v>0</v>
      </c>
      <c r="EI711" s="1">
        <v>2.0868480487804879</v>
      </c>
      <c r="EJ711" s="1">
        <v>-8.6566620209054673E-2</v>
      </c>
      <c r="EK711" s="1">
        <v>9.2037651944037509E-3</v>
      </c>
      <c r="EL711" s="1">
        <v>1</v>
      </c>
      <c r="EM711" s="1">
        <v>2.01109870452099</v>
      </c>
      <c r="EN711" s="1">
        <v>-5.1014510174294952E-2</v>
      </c>
      <c r="EO711" s="1">
        <v>3.8016530175713878E-3</v>
      </c>
      <c r="EP711" s="1">
        <v>1</v>
      </c>
      <c r="EQ711" s="1">
        <v>2</v>
      </c>
      <c r="ER711" s="1">
        <v>6</v>
      </c>
      <c r="ES711" s="1" t="s">
        <v>384</v>
      </c>
      <c r="ET711" s="1">
        <v>2.9448400000000001</v>
      </c>
      <c r="EU711" s="1">
        <v>2.8014299999999999</v>
      </c>
      <c r="EV711" s="1">
        <v>0.207677</v>
      </c>
      <c r="EW711" s="1">
        <v>0.211565</v>
      </c>
      <c r="EX711" s="1">
        <v>0.118323</v>
      </c>
      <c r="EY711" s="1">
        <v>0.11197799999999999</v>
      </c>
      <c r="EZ711" s="1">
        <v>16304.3</v>
      </c>
      <c r="FA711" s="1">
        <v>17017.099999999999</v>
      </c>
      <c r="FB711" s="1">
        <v>23918.9</v>
      </c>
      <c r="FC711" s="1">
        <v>25105.4</v>
      </c>
      <c r="FD711" s="1">
        <v>33750.699999999997</v>
      </c>
      <c r="FE711" s="1">
        <v>35594.699999999997</v>
      </c>
      <c r="FF711" s="1">
        <v>43594.7</v>
      </c>
      <c r="FG711" s="1">
        <v>46402.8</v>
      </c>
      <c r="FH711" s="1">
        <v>1.9921199999999999</v>
      </c>
      <c r="FI711" s="1">
        <v>1.9010499999999999</v>
      </c>
      <c r="FJ711" s="1">
        <v>0.163496</v>
      </c>
      <c r="FK711" s="1">
        <v>0</v>
      </c>
      <c r="FL711" s="1">
        <v>29.0869</v>
      </c>
      <c r="FM711" s="1">
        <v>999.9</v>
      </c>
      <c r="FN711" s="1">
        <v>59.8</v>
      </c>
      <c r="FO711" s="1">
        <v>34.200000000000003</v>
      </c>
      <c r="FP711" s="1">
        <v>32.419800000000002</v>
      </c>
      <c r="FQ711" s="1">
        <v>63.793900000000001</v>
      </c>
      <c r="FR711" s="1">
        <v>26.310099999999998</v>
      </c>
      <c r="FS711" s="1">
        <v>1</v>
      </c>
      <c r="FT711" s="1">
        <v>0.20188300000000001</v>
      </c>
      <c r="FU711" s="1">
        <v>-0.21487500000000001</v>
      </c>
      <c r="FV711" s="1">
        <v>20.324000000000002</v>
      </c>
      <c r="FW711" s="1">
        <v>5.2127999999999997</v>
      </c>
      <c r="FX711" s="1">
        <v>11.9038</v>
      </c>
      <c r="FY711" s="1">
        <v>5.0027499999999998</v>
      </c>
      <c r="FZ711" s="1">
        <v>3.2902</v>
      </c>
      <c r="GA711" s="1">
        <v>9999</v>
      </c>
      <c r="GB711" s="1">
        <v>9999</v>
      </c>
      <c r="GC711" s="1">
        <v>9999</v>
      </c>
      <c r="GD711" s="1">
        <v>999.9</v>
      </c>
      <c r="GE711" s="1">
        <v>1.8594599999999999</v>
      </c>
      <c r="GF711" s="1">
        <v>1.85443</v>
      </c>
      <c r="GG711" s="1">
        <v>1.8575999999999999</v>
      </c>
      <c r="GH711" s="1">
        <v>1.85608</v>
      </c>
      <c r="GI711" s="1">
        <v>1.85486</v>
      </c>
      <c r="GJ711" s="1">
        <v>1.8545499999999999</v>
      </c>
      <c r="GK711" s="1">
        <v>1.8532</v>
      </c>
      <c r="GL711" s="1">
        <v>1.8563799999999999</v>
      </c>
      <c r="GM711" s="1">
        <v>0</v>
      </c>
      <c r="GN711" s="1">
        <v>0</v>
      </c>
      <c r="GO711" s="1">
        <v>0</v>
      </c>
      <c r="GP711" s="1">
        <v>0</v>
      </c>
      <c r="GQ711" s="1" t="s">
        <v>358</v>
      </c>
      <c r="GR711" s="1" t="s">
        <v>359</v>
      </c>
      <c r="GS711" s="1" t="s">
        <v>360</v>
      </c>
      <c r="GT711" s="1" t="s">
        <v>360</v>
      </c>
      <c r="GU711" s="1" t="s">
        <v>360</v>
      </c>
      <c r="GV711" s="1" t="s">
        <v>360</v>
      </c>
      <c r="GW711" s="1">
        <v>0</v>
      </c>
      <c r="GX711" s="1">
        <v>100</v>
      </c>
      <c r="GY711" s="1">
        <v>100</v>
      </c>
      <c r="GZ711" s="1">
        <v>2.73</v>
      </c>
      <c r="HA711" s="1">
        <v>1.14E-2</v>
      </c>
      <c r="HB711" s="1">
        <v>0.43179755099752709</v>
      </c>
      <c r="HC711" s="1">
        <v>2.678124759318837E-3</v>
      </c>
      <c r="HD711" s="1">
        <v>-9.3737611465157319E-7</v>
      </c>
      <c r="HE711" s="1">
        <v>1.3915637841753891E-10</v>
      </c>
      <c r="HF711" s="1">
        <v>-7.4344716936427316E-2</v>
      </c>
      <c r="HG711" s="1">
        <v>1.061361004592812E-2</v>
      </c>
      <c r="HH711" s="1">
        <v>-3.086644042041478E-4</v>
      </c>
      <c r="HI711" s="1">
        <v>1.24720902217549E-6</v>
      </c>
      <c r="HJ711" s="1">
        <v>1</v>
      </c>
      <c r="HK711" s="1">
        <v>2093</v>
      </c>
      <c r="HL711" s="1">
        <v>2</v>
      </c>
      <c r="HM711" s="1">
        <v>27</v>
      </c>
      <c r="HN711" s="1">
        <v>8.3000000000000007</v>
      </c>
      <c r="HO711" s="1">
        <v>8.1</v>
      </c>
      <c r="HP711" s="1">
        <v>2.96753</v>
      </c>
      <c r="HQ711" s="1">
        <v>2.2863799999999999</v>
      </c>
      <c r="HR711" s="1">
        <v>1.4978</v>
      </c>
      <c r="HS711" s="1">
        <v>2.3010299999999999</v>
      </c>
      <c r="HT711" s="1">
        <v>1.5478499999999999</v>
      </c>
      <c r="HU711" s="1">
        <v>2.4475099999999999</v>
      </c>
      <c r="HV711" s="1">
        <v>36.694299999999998</v>
      </c>
      <c r="HW711" s="1">
        <v>14.4735</v>
      </c>
      <c r="HX711" s="1">
        <v>18</v>
      </c>
      <c r="HY711" s="1">
        <v>501.76499999999999</v>
      </c>
      <c r="HZ711" s="1">
        <v>508.57600000000002</v>
      </c>
      <c r="IA711" s="1">
        <v>29.2729</v>
      </c>
      <c r="IB711" s="1">
        <v>29.760400000000001</v>
      </c>
      <c r="IC711" s="1">
        <v>30</v>
      </c>
      <c r="ID711" s="1">
        <v>29.6099</v>
      </c>
      <c r="IE711" s="1">
        <v>29.707599999999999</v>
      </c>
      <c r="IF711" s="1">
        <v>59.403399999999998</v>
      </c>
      <c r="IG711" s="1">
        <v>22.4846</v>
      </c>
      <c r="IH711" s="1">
        <v>0</v>
      </c>
      <c r="II711" s="1">
        <v>29.3093</v>
      </c>
      <c r="IJ711" s="1">
        <v>1489.95</v>
      </c>
      <c r="IK711" s="1">
        <v>25.007899999999999</v>
      </c>
      <c r="IL711" s="1">
        <v>100.822</v>
      </c>
      <c r="IM711" s="1">
        <v>100.572</v>
      </c>
      <c r="IN711" s="1" t="s">
        <v>365</v>
      </c>
    </row>
    <row r="712" spans="1:248" ht="15.75" customHeight="1" x14ac:dyDescent="0.3">
      <c r="A712" s="1">
        <v>696</v>
      </c>
      <c r="B712" s="1">
        <v>1660488858.0999999</v>
      </c>
      <c r="C712" s="1">
        <v>4729</v>
      </c>
      <c r="D712" s="1" t="s">
        <v>1725</v>
      </c>
      <c r="E712" s="1" t="s">
        <v>1726</v>
      </c>
      <c r="F712" s="1">
        <v>1</v>
      </c>
      <c r="G712" s="1" t="s">
        <v>1167</v>
      </c>
      <c r="H712" s="1" t="s">
        <v>350</v>
      </c>
      <c r="I712" s="1" t="s">
        <v>351</v>
      </c>
      <c r="J712" s="1" t="s">
        <v>352</v>
      </c>
      <c r="K712" s="1" t="s">
        <v>1168</v>
      </c>
      <c r="L712" s="1" t="s">
        <v>1169</v>
      </c>
      <c r="M712" s="1" t="s">
        <v>354</v>
      </c>
      <c r="N712" s="1">
        <v>1660488850.2874999</v>
      </c>
      <c r="O712" s="1">
        <f t="shared" si="68"/>
        <v>1.7732416774530781E-3</v>
      </c>
      <c r="P712" s="1">
        <f t="shared" si="69"/>
        <v>1.7732416774530781</v>
      </c>
      <c r="Q712" s="1">
        <f t="shared" si="70"/>
        <v>2.6197036898198078</v>
      </c>
      <c r="R712" s="1">
        <f t="shared" si="71"/>
        <v>1380.891875</v>
      </c>
      <c r="S712" s="1">
        <f t="shared" si="72"/>
        <v>1287.0420978930338</v>
      </c>
      <c r="T712" s="1">
        <f t="shared" si="73"/>
        <v>128.39807322389336</v>
      </c>
      <c r="U712" s="1">
        <f t="shared" si="74"/>
        <v>137.76072777323026</v>
      </c>
      <c r="V712" s="1">
        <f t="shared" si="75"/>
        <v>8.6179883931708168E-2</v>
      </c>
      <c r="W712" s="1">
        <f t="shared" si="76"/>
        <v>2.9235133855650361</v>
      </c>
      <c r="X712" s="1">
        <f t="shared" si="77"/>
        <v>8.4793043343821539E-2</v>
      </c>
      <c r="Y712" s="1">
        <f t="shared" si="78"/>
        <v>5.3118395165194468E-2</v>
      </c>
      <c r="Z712" s="1">
        <f t="shared" si="79"/>
        <v>321.51490275000003</v>
      </c>
      <c r="AA712" s="1">
        <f t="shared" si="80"/>
        <v>32.390715621582125</v>
      </c>
      <c r="AB712" s="1">
        <f t="shared" si="81"/>
        <v>31.777737500000001</v>
      </c>
      <c r="AC712" s="1">
        <f t="shared" si="82"/>
        <v>4.7153397349166415</v>
      </c>
      <c r="AD712" s="1">
        <f t="shared" si="83"/>
        <v>60.143518674033395</v>
      </c>
      <c r="AE712" s="1">
        <f t="shared" si="84"/>
        <v>2.7066621927435297</v>
      </c>
      <c r="AF712" s="1">
        <f t="shared" si="85"/>
        <v>4.5003389432752217</v>
      </c>
      <c r="AG712" s="1">
        <f t="shared" si="86"/>
        <v>2.0086775421731118</v>
      </c>
      <c r="AH712" s="1">
        <f t="shared" si="87"/>
        <v>-78.199957975680746</v>
      </c>
      <c r="AI712" s="1">
        <f t="shared" si="88"/>
        <v>-129.3525407044676</v>
      </c>
      <c r="AJ712" s="1">
        <f t="shared" si="89"/>
        <v>-9.9718611757837738</v>
      </c>
      <c r="AK712" s="1">
        <f t="shared" si="90"/>
        <v>103.99054289406791</v>
      </c>
      <c r="AL712" s="1">
        <f t="shared" si="91"/>
        <v>33.760863414511874</v>
      </c>
      <c r="AM712" s="1">
        <f t="shared" si="92"/>
        <v>1.7824223075850012</v>
      </c>
      <c r="AN712" s="1">
        <f t="shared" si="93"/>
        <v>2.6197036898198078</v>
      </c>
      <c r="AO712" s="1">
        <v>1486.2295699365429</v>
      </c>
      <c r="AP712" s="1">
        <v>1456.721636363636</v>
      </c>
      <c r="AQ712" s="1">
        <v>5.1241084615928818</v>
      </c>
      <c r="AR712" s="1">
        <v>65.0836536357032</v>
      </c>
      <c r="AS712" s="1">
        <f t="shared" si="94"/>
        <v>1.7732416774530781</v>
      </c>
      <c r="AT712" s="1">
        <v>25.052273741361251</v>
      </c>
      <c r="AU712" s="1">
        <v>27.121925454545462</v>
      </c>
      <c r="AV712" s="1">
        <v>-4.3872147186304614E-6</v>
      </c>
      <c r="AW712" s="1">
        <v>81.89149428523082</v>
      </c>
      <c r="AX712" s="1">
        <v>0</v>
      </c>
      <c r="AY712" s="1">
        <v>0</v>
      </c>
      <c r="AZ712" s="1">
        <f t="shared" si="95"/>
        <v>1</v>
      </c>
      <c r="BA712" s="1">
        <f t="shared" si="96"/>
        <v>0</v>
      </c>
      <c r="BB712" s="1">
        <f t="shared" si="97"/>
        <v>52009.546950731659</v>
      </c>
      <c r="BC712" s="1">
        <f t="shared" si="98"/>
        <v>1999.993125</v>
      </c>
      <c r="BD712" s="1">
        <f t="shared" si="99"/>
        <v>1681.1942250000002</v>
      </c>
      <c r="BE712" s="1">
        <f t="shared" si="100"/>
        <v>0.84060000206250718</v>
      </c>
      <c r="BF712" s="1">
        <f t="shared" si="101"/>
        <v>0.16075800398063869</v>
      </c>
      <c r="BG712" s="1">
        <v>6</v>
      </c>
      <c r="BH712" s="1">
        <v>0.5</v>
      </c>
      <c r="BI712" s="1" t="s">
        <v>355</v>
      </c>
      <c r="BJ712" s="1">
        <v>2</v>
      </c>
      <c r="BK712" s="1" t="b">
        <v>1</v>
      </c>
      <c r="BL712" s="1">
        <v>1660488850.2874999</v>
      </c>
      <c r="BM712" s="1">
        <v>1380.891875</v>
      </c>
      <c r="BN712" s="1">
        <v>1424.346875</v>
      </c>
      <c r="BO712" s="1">
        <v>27.13115625</v>
      </c>
      <c r="BP712" s="1">
        <v>25.0508375</v>
      </c>
      <c r="BQ712" s="1">
        <v>1378.184375</v>
      </c>
      <c r="BR712" s="1">
        <v>27.119787500000001</v>
      </c>
      <c r="BS712" s="1">
        <v>500.13387499999999</v>
      </c>
      <c r="BT712" s="1">
        <v>99.662143750000013</v>
      </c>
      <c r="BU712" s="1">
        <v>9.9995681249999996E-2</v>
      </c>
      <c r="BV712" s="1">
        <v>30.957037499999998</v>
      </c>
      <c r="BW712" s="1">
        <v>31.777737500000001</v>
      </c>
      <c r="BX712" s="1">
        <v>999.9</v>
      </c>
      <c r="BY712" s="1">
        <v>0</v>
      </c>
      <c r="BZ712" s="1">
        <v>0</v>
      </c>
      <c r="CA712" s="1">
        <v>9999.4137499999997</v>
      </c>
      <c r="CB712" s="1">
        <v>0</v>
      </c>
      <c r="CC712" s="1">
        <v>26.64395</v>
      </c>
      <c r="CD712" s="1">
        <v>-43.455562499999999</v>
      </c>
      <c r="CE712" s="1">
        <v>1419.4</v>
      </c>
      <c r="CF712" s="1">
        <v>1460.9449999999999</v>
      </c>
      <c r="CG712" s="1">
        <v>2.0803093750000001</v>
      </c>
      <c r="CH712" s="1">
        <v>1424.346875</v>
      </c>
      <c r="CI712" s="1">
        <v>25.0508375</v>
      </c>
      <c r="CJ712" s="1">
        <v>2.7039481250000001</v>
      </c>
      <c r="CK712" s="1">
        <v>2.4966206249999998</v>
      </c>
      <c r="CL712" s="1">
        <v>22.309125000000002</v>
      </c>
      <c r="CM712" s="1">
        <v>21.0044875</v>
      </c>
      <c r="CN712" s="1">
        <v>1999.993125</v>
      </c>
      <c r="CO712" s="1">
        <v>0.98000200000000004</v>
      </c>
      <c r="CP712" s="1">
        <v>1.99984E-2</v>
      </c>
      <c r="CQ712" s="1">
        <v>0</v>
      </c>
      <c r="CR712" s="1">
        <v>2.6596250000000001</v>
      </c>
      <c r="CS712" s="1">
        <v>0</v>
      </c>
      <c r="CT712" s="1">
        <v>36471.943749999999</v>
      </c>
      <c r="CU712" s="1">
        <v>17412.25</v>
      </c>
      <c r="CV712" s="1">
        <v>39.561999999999998</v>
      </c>
      <c r="CW712" s="1">
        <v>40.507750000000001</v>
      </c>
      <c r="CX712" s="1">
        <v>39.511625000000002</v>
      </c>
      <c r="CY712" s="1">
        <v>39</v>
      </c>
      <c r="CZ712" s="1">
        <v>39.784875</v>
      </c>
      <c r="DA712" s="1">
        <v>1959.993125</v>
      </c>
      <c r="DB712" s="1">
        <v>40</v>
      </c>
      <c r="DC712" s="1">
        <v>0</v>
      </c>
      <c r="DD712" s="1">
        <v>1660488855.8</v>
      </c>
      <c r="DE712" s="1">
        <v>0</v>
      </c>
      <c r="DF712" s="1">
        <v>1660488368.5999999</v>
      </c>
      <c r="DG712" s="1" t="s">
        <v>1170</v>
      </c>
      <c r="DH712" s="1">
        <v>1660488360.0999999</v>
      </c>
      <c r="DI712" s="1">
        <v>1660488368.5999999</v>
      </c>
      <c r="DJ712" s="1">
        <v>14</v>
      </c>
      <c r="DK712" s="1">
        <v>0.51200000000000001</v>
      </c>
      <c r="DL712" s="1">
        <v>1E-3</v>
      </c>
      <c r="DM712" s="1">
        <v>1.359</v>
      </c>
      <c r="DN712" s="1">
        <v>1.7999999999999999E-2</v>
      </c>
      <c r="DO712" s="1">
        <v>400</v>
      </c>
      <c r="DP712" s="1">
        <v>25</v>
      </c>
      <c r="DQ712" s="1">
        <v>0.25</v>
      </c>
      <c r="DR712" s="1">
        <v>7.0000000000000007E-2</v>
      </c>
      <c r="DS712" s="1">
        <v>2.48408819579068</v>
      </c>
      <c r="DT712" s="1">
        <v>-0.56826902388636769</v>
      </c>
      <c r="DU712" s="1">
        <v>0.12816060380418781</v>
      </c>
      <c r="DV712" s="1">
        <v>0</v>
      </c>
      <c r="DW712" s="1">
        <v>33.685358845086327</v>
      </c>
      <c r="DX712" s="1">
        <v>4.725180986063493</v>
      </c>
      <c r="DY712" s="1">
        <v>0.35118673369515963</v>
      </c>
      <c r="DZ712" s="1">
        <v>0</v>
      </c>
      <c r="EA712" s="1">
        <v>-43.368064516129031</v>
      </c>
      <c r="EB712" s="1">
        <v>-5.8873258064515968</v>
      </c>
      <c r="EC712" s="1">
        <v>0.45303354824744352</v>
      </c>
      <c r="ED712" s="1">
        <v>0</v>
      </c>
      <c r="EE712" s="1">
        <v>1282.923653959396</v>
      </c>
      <c r="EF712" s="1">
        <v>296.13082781201058</v>
      </c>
      <c r="EG712" s="1">
        <v>21.48128591255831</v>
      </c>
      <c r="EH712" s="1">
        <v>0</v>
      </c>
      <c r="EI712" s="1">
        <v>2.0855595121951218</v>
      </c>
      <c r="EJ712" s="1">
        <v>-9.6058745644597474E-2</v>
      </c>
      <c r="EK712" s="1">
        <v>9.9494564016772199E-3</v>
      </c>
      <c r="EL712" s="1">
        <v>1</v>
      </c>
      <c r="EM712" s="1">
        <v>2.0102286829142888</v>
      </c>
      <c r="EN712" s="1">
        <v>-5.6851509870204472E-2</v>
      </c>
      <c r="EO712" s="1">
        <v>4.1975352232682811E-3</v>
      </c>
      <c r="EP712" s="1">
        <v>1</v>
      </c>
      <c r="EQ712" s="1">
        <v>2</v>
      </c>
      <c r="ER712" s="1">
        <v>6</v>
      </c>
      <c r="ES712" s="1" t="s">
        <v>384</v>
      </c>
      <c r="ET712" s="1">
        <v>2.9446300000000001</v>
      </c>
      <c r="EU712" s="1">
        <v>2.8014700000000001</v>
      </c>
      <c r="EV712" s="1">
        <v>0.20833199999999999</v>
      </c>
      <c r="EW712" s="1">
        <v>0.212226</v>
      </c>
      <c r="EX712" s="1">
        <v>0.118324</v>
      </c>
      <c r="EY712" s="1">
        <v>0.11198</v>
      </c>
      <c r="EZ712" s="1">
        <v>16291</v>
      </c>
      <c r="FA712" s="1">
        <v>17002.8</v>
      </c>
      <c r="FB712" s="1">
        <v>23919.200000000001</v>
      </c>
      <c r="FC712" s="1">
        <v>25105.4</v>
      </c>
      <c r="FD712" s="1">
        <v>33751</v>
      </c>
      <c r="FE712" s="1">
        <v>35594.699999999997</v>
      </c>
      <c r="FF712" s="1">
        <v>43595</v>
      </c>
      <c r="FG712" s="1">
        <v>46402.8</v>
      </c>
      <c r="FH712" s="1">
        <v>1.9922</v>
      </c>
      <c r="FI712" s="1">
        <v>1.9011</v>
      </c>
      <c r="FJ712" s="1">
        <v>0.163186</v>
      </c>
      <c r="FK712" s="1">
        <v>0</v>
      </c>
      <c r="FL712" s="1">
        <v>29.0837</v>
      </c>
      <c r="FM712" s="1">
        <v>999.9</v>
      </c>
      <c r="FN712" s="1">
        <v>59.8</v>
      </c>
      <c r="FO712" s="1">
        <v>34.200000000000003</v>
      </c>
      <c r="FP712" s="1">
        <v>32.420099999999998</v>
      </c>
      <c r="FQ712" s="1">
        <v>63.8339</v>
      </c>
      <c r="FR712" s="1">
        <v>26.189900000000002</v>
      </c>
      <c r="FS712" s="1">
        <v>1</v>
      </c>
      <c r="FT712" s="1">
        <v>0.201878</v>
      </c>
      <c r="FU712" s="1">
        <v>-0.264594</v>
      </c>
      <c r="FV712" s="1">
        <v>20.323799999999999</v>
      </c>
      <c r="FW712" s="1">
        <v>5.2135499999999997</v>
      </c>
      <c r="FX712" s="1">
        <v>11.9038</v>
      </c>
      <c r="FY712" s="1">
        <v>5.0031499999999998</v>
      </c>
      <c r="FZ712" s="1">
        <v>3.2903799999999999</v>
      </c>
      <c r="GA712" s="1">
        <v>9999</v>
      </c>
      <c r="GB712" s="1">
        <v>9999</v>
      </c>
      <c r="GC712" s="1">
        <v>9999</v>
      </c>
      <c r="GD712" s="1">
        <v>999.9</v>
      </c>
      <c r="GE712" s="1">
        <v>1.8594599999999999</v>
      </c>
      <c r="GF712" s="1">
        <v>1.8544099999999999</v>
      </c>
      <c r="GG712" s="1">
        <v>1.8575999999999999</v>
      </c>
      <c r="GH712" s="1">
        <v>1.85608</v>
      </c>
      <c r="GI712" s="1">
        <v>1.85486</v>
      </c>
      <c r="GJ712" s="1">
        <v>1.8545499999999999</v>
      </c>
      <c r="GK712" s="1">
        <v>1.8531899999999999</v>
      </c>
      <c r="GL712" s="1">
        <v>1.8563799999999999</v>
      </c>
      <c r="GM712" s="1">
        <v>0</v>
      </c>
      <c r="GN712" s="1">
        <v>0</v>
      </c>
      <c r="GO712" s="1">
        <v>0</v>
      </c>
      <c r="GP712" s="1">
        <v>0</v>
      </c>
      <c r="GQ712" s="1" t="s">
        <v>358</v>
      </c>
      <c r="GR712" s="1" t="s">
        <v>359</v>
      </c>
      <c r="GS712" s="1" t="s">
        <v>360</v>
      </c>
      <c r="GT712" s="1" t="s">
        <v>360</v>
      </c>
      <c r="GU712" s="1" t="s">
        <v>360</v>
      </c>
      <c r="GV712" s="1" t="s">
        <v>360</v>
      </c>
      <c r="GW712" s="1">
        <v>0</v>
      </c>
      <c r="GX712" s="1">
        <v>100</v>
      </c>
      <c r="GY712" s="1">
        <v>100</v>
      </c>
      <c r="GZ712" s="1">
        <v>2.74</v>
      </c>
      <c r="HA712" s="1">
        <v>1.1299999999999999E-2</v>
      </c>
      <c r="HB712" s="1">
        <v>0.43179755099752709</v>
      </c>
      <c r="HC712" s="1">
        <v>2.678124759318837E-3</v>
      </c>
      <c r="HD712" s="1">
        <v>-9.3737611465157319E-7</v>
      </c>
      <c r="HE712" s="1">
        <v>1.3915637841753891E-10</v>
      </c>
      <c r="HF712" s="1">
        <v>-7.4344716936427316E-2</v>
      </c>
      <c r="HG712" s="1">
        <v>1.061361004592812E-2</v>
      </c>
      <c r="HH712" s="1">
        <v>-3.086644042041478E-4</v>
      </c>
      <c r="HI712" s="1">
        <v>1.24720902217549E-6</v>
      </c>
      <c r="HJ712" s="1">
        <v>1</v>
      </c>
      <c r="HK712" s="1">
        <v>2093</v>
      </c>
      <c r="HL712" s="1">
        <v>2</v>
      </c>
      <c r="HM712" s="1">
        <v>27</v>
      </c>
      <c r="HN712" s="1">
        <v>8.3000000000000007</v>
      </c>
      <c r="HO712" s="1">
        <v>8.1999999999999993</v>
      </c>
      <c r="HP712" s="1">
        <v>2.9809600000000001</v>
      </c>
      <c r="HQ712" s="1">
        <v>2.3022499999999999</v>
      </c>
      <c r="HR712" s="1">
        <v>1.4978</v>
      </c>
      <c r="HS712" s="1">
        <v>2.3010299999999999</v>
      </c>
      <c r="HT712" s="1">
        <v>1.5478499999999999</v>
      </c>
      <c r="HU712" s="1">
        <v>2.2997999999999998</v>
      </c>
      <c r="HV712" s="1">
        <v>36.694299999999998</v>
      </c>
      <c r="HW712" s="1">
        <v>14.4735</v>
      </c>
      <c r="HX712" s="1">
        <v>18</v>
      </c>
      <c r="HY712" s="1">
        <v>501.80200000000002</v>
      </c>
      <c r="HZ712" s="1">
        <v>508.608</v>
      </c>
      <c r="IA712" s="1">
        <v>29.279900000000001</v>
      </c>
      <c r="IB712" s="1">
        <v>29.759399999999999</v>
      </c>
      <c r="IC712" s="1">
        <v>30</v>
      </c>
      <c r="ID712" s="1">
        <v>29.608799999999999</v>
      </c>
      <c r="IE712" s="1">
        <v>29.7074</v>
      </c>
      <c r="IF712" s="1">
        <v>59.679900000000004</v>
      </c>
      <c r="IG712" s="1">
        <v>22.4846</v>
      </c>
      <c r="IH712" s="1">
        <v>0</v>
      </c>
      <c r="II712" s="1">
        <v>29.3093</v>
      </c>
      <c r="IJ712" s="1">
        <v>1489.95</v>
      </c>
      <c r="IK712" s="1">
        <v>25.007899999999999</v>
      </c>
      <c r="IL712" s="1">
        <v>100.82299999999999</v>
      </c>
      <c r="IM712" s="1">
        <v>100.572</v>
      </c>
      <c r="IN712" s="1" t="s">
        <v>365</v>
      </c>
    </row>
    <row r="713" spans="1:248" ht="15.75" customHeight="1" x14ac:dyDescent="0.3">
      <c r="A713" s="1">
        <v>697</v>
      </c>
      <c r="B713" s="1">
        <v>1660488858.5999999</v>
      </c>
      <c r="C713" s="1">
        <v>4729.5</v>
      </c>
      <c r="D713" s="1" t="s">
        <v>1725</v>
      </c>
      <c r="E713" s="1" t="s">
        <v>1726</v>
      </c>
      <c r="F713" s="1">
        <v>1</v>
      </c>
      <c r="G713" s="1" t="s">
        <v>1167</v>
      </c>
      <c r="H713" s="1" t="s">
        <v>350</v>
      </c>
      <c r="I713" s="1" t="s">
        <v>351</v>
      </c>
      <c r="J713" s="1" t="s">
        <v>352</v>
      </c>
      <c r="K713" s="1" t="s">
        <v>1168</v>
      </c>
      <c r="L713" s="1" t="s">
        <v>1169</v>
      </c>
      <c r="M713" s="1" t="s">
        <v>354</v>
      </c>
      <c r="N713" s="1">
        <v>1660488850.2874999</v>
      </c>
      <c r="O713" s="1">
        <f t="shared" si="68"/>
        <v>1.7730575014737392E-3</v>
      </c>
      <c r="P713" s="1">
        <f t="shared" si="69"/>
        <v>1.7730575014737393</v>
      </c>
      <c r="Q713" s="1">
        <f t="shared" si="70"/>
        <v>2.6495000842142589</v>
      </c>
      <c r="R713" s="1">
        <f t="shared" si="71"/>
        <v>1380.891875</v>
      </c>
      <c r="S713" s="1">
        <f t="shared" si="72"/>
        <v>1286.4852456532494</v>
      </c>
      <c r="T713" s="1">
        <f t="shared" si="73"/>
        <v>128.34252045310538</v>
      </c>
      <c r="U713" s="1">
        <f t="shared" si="74"/>
        <v>137.76072777323026</v>
      </c>
      <c r="V713" s="1">
        <f t="shared" si="75"/>
        <v>8.6170786750829592E-2</v>
      </c>
      <c r="W713" s="1">
        <f t="shared" si="76"/>
        <v>2.9235133855650361</v>
      </c>
      <c r="X713" s="1">
        <f t="shared" si="77"/>
        <v>8.4784236398892626E-2</v>
      </c>
      <c r="Y713" s="1">
        <f t="shared" si="78"/>
        <v>5.3112865329765932E-2</v>
      </c>
      <c r="Z713" s="1">
        <f t="shared" si="79"/>
        <v>321.51490275000003</v>
      </c>
      <c r="AA713" s="1">
        <f t="shared" si="80"/>
        <v>32.390763479571653</v>
      </c>
      <c r="AB713" s="1">
        <f t="shared" si="81"/>
        <v>31.777737500000001</v>
      </c>
      <c r="AC713" s="1">
        <f t="shared" si="82"/>
        <v>4.7153397349166415</v>
      </c>
      <c r="AD713" s="1">
        <f t="shared" si="83"/>
        <v>60.143518674033395</v>
      </c>
      <c r="AE713" s="1">
        <f t="shared" si="84"/>
        <v>2.7066621927435297</v>
      </c>
      <c r="AF713" s="1">
        <f t="shared" si="85"/>
        <v>4.5003389432752217</v>
      </c>
      <c r="AG713" s="1">
        <f t="shared" si="86"/>
        <v>2.0086775421731118</v>
      </c>
      <c r="AH713" s="1">
        <f t="shared" si="87"/>
        <v>-78.191835814991904</v>
      </c>
      <c r="AI713" s="1">
        <f t="shared" si="88"/>
        <v>-129.3525407044676</v>
      </c>
      <c r="AJ713" s="1">
        <f t="shared" si="89"/>
        <v>-9.9718611757837738</v>
      </c>
      <c r="AK713" s="1">
        <f t="shared" si="90"/>
        <v>103.99866505475674</v>
      </c>
      <c r="AL713" s="1">
        <f t="shared" si="91"/>
        <v>33.760863414511874</v>
      </c>
      <c r="AM713" s="1">
        <f t="shared" si="92"/>
        <v>1.7824223075850012</v>
      </c>
      <c r="AN713" s="1">
        <f t="shared" si="93"/>
        <v>2.6495000842142589</v>
      </c>
      <c r="AO713" s="1">
        <v>1488.7662967061369</v>
      </c>
      <c r="AP713" s="1">
        <v>1459.262121212121</v>
      </c>
      <c r="AQ713" s="1">
        <v>5.11622811178239</v>
      </c>
      <c r="AR713" s="1">
        <v>65.0836536357032</v>
      </c>
      <c r="AS713" s="1">
        <f t="shared" si="94"/>
        <v>1.7730575014737393</v>
      </c>
      <c r="AT713" s="1">
        <v>25.052851856831179</v>
      </c>
      <c r="AU713" s="1">
        <v>27.122273939393931</v>
      </c>
      <c r="AV713" s="1">
        <v>-2.2289510846288789E-6</v>
      </c>
      <c r="AW713" s="1">
        <v>81.89149428523082</v>
      </c>
      <c r="AX713" s="1">
        <v>0</v>
      </c>
      <c r="AY713" s="1">
        <v>0</v>
      </c>
      <c r="AZ713" s="1">
        <f t="shared" si="95"/>
        <v>1</v>
      </c>
      <c r="BA713" s="1">
        <f t="shared" si="96"/>
        <v>0</v>
      </c>
      <c r="BB713" s="1">
        <f t="shared" si="97"/>
        <v>52009.546950731659</v>
      </c>
      <c r="BC713" s="1">
        <f t="shared" si="98"/>
        <v>1999.993125</v>
      </c>
      <c r="BD713" s="1">
        <f t="shared" si="99"/>
        <v>1681.1942250000002</v>
      </c>
      <c r="BE713" s="1">
        <f t="shared" si="100"/>
        <v>0.84060000206250718</v>
      </c>
      <c r="BF713" s="1">
        <f t="shared" si="101"/>
        <v>0.16075800398063869</v>
      </c>
      <c r="BG713" s="1">
        <v>6</v>
      </c>
      <c r="BH713" s="1">
        <v>0.5</v>
      </c>
      <c r="BI713" s="1" t="s">
        <v>355</v>
      </c>
      <c r="BJ713" s="1">
        <v>2</v>
      </c>
      <c r="BK713" s="1" t="b">
        <v>1</v>
      </c>
      <c r="BL713" s="1">
        <v>1660488850.2874999</v>
      </c>
      <c r="BM713" s="1">
        <v>1380.891875</v>
      </c>
      <c r="BN713" s="1">
        <v>1424.346875</v>
      </c>
      <c r="BO713" s="1">
        <v>27.13115625</v>
      </c>
      <c r="BP713" s="1">
        <v>25.0508375</v>
      </c>
      <c r="BQ713" s="1">
        <v>1378.184375</v>
      </c>
      <c r="BR713" s="1">
        <v>27.119787500000001</v>
      </c>
      <c r="BS713" s="1">
        <v>500.13387499999999</v>
      </c>
      <c r="BT713" s="1">
        <v>99.662143750000013</v>
      </c>
      <c r="BU713" s="1">
        <v>9.9995681249999996E-2</v>
      </c>
      <c r="BV713" s="1">
        <v>30.957037499999998</v>
      </c>
      <c r="BW713" s="1">
        <v>31.777737500000001</v>
      </c>
      <c r="BX713" s="1">
        <v>999.9</v>
      </c>
      <c r="BY713" s="1">
        <v>0</v>
      </c>
      <c r="BZ713" s="1">
        <v>0</v>
      </c>
      <c r="CA713" s="1">
        <v>9999.4137499999997</v>
      </c>
      <c r="CB713" s="1">
        <v>0</v>
      </c>
      <c r="CC713" s="1">
        <v>26.64395</v>
      </c>
      <c r="CD713" s="1">
        <v>-43.455562499999999</v>
      </c>
      <c r="CE713" s="1">
        <v>1419.4</v>
      </c>
      <c r="CF713" s="1">
        <v>1460.9449999999999</v>
      </c>
      <c r="CG713" s="1">
        <v>2.0803093750000001</v>
      </c>
      <c r="CH713" s="1">
        <v>1424.346875</v>
      </c>
      <c r="CI713" s="1">
        <v>25.0508375</v>
      </c>
      <c r="CJ713" s="1">
        <v>2.7039481250000001</v>
      </c>
      <c r="CK713" s="1">
        <v>2.4966206249999998</v>
      </c>
      <c r="CL713" s="1">
        <v>22.309125000000002</v>
      </c>
      <c r="CM713" s="1">
        <v>21.0044875</v>
      </c>
      <c r="CN713" s="1">
        <v>1999.993125</v>
      </c>
      <c r="CO713" s="1">
        <v>0.98000200000000004</v>
      </c>
      <c r="CP713" s="1">
        <v>1.99984E-2</v>
      </c>
      <c r="CQ713" s="1">
        <v>0</v>
      </c>
      <c r="CR713" s="1">
        <v>2.6596250000000001</v>
      </c>
      <c r="CS713" s="1">
        <v>0</v>
      </c>
      <c r="CT713" s="1">
        <v>36471.943749999999</v>
      </c>
      <c r="CU713" s="1">
        <v>17412.25</v>
      </c>
      <c r="CV713" s="1">
        <v>39.561999999999998</v>
      </c>
      <c r="CW713" s="1">
        <v>40.507750000000001</v>
      </c>
      <c r="CX713" s="1">
        <v>39.511625000000002</v>
      </c>
      <c r="CY713" s="1">
        <v>39</v>
      </c>
      <c r="CZ713" s="1">
        <v>39.784875</v>
      </c>
      <c r="DA713" s="1">
        <v>1959.993125</v>
      </c>
      <c r="DB713" s="1">
        <v>40</v>
      </c>
      <c r="DC713" s="1">
        <v>0</v>
      </c>
      <c r="DD713" s="1">
        <v>1660488856.4000001</v>
      </c>
      <c r="DE713" s="1">
        <v>0</v>
      </c>
      <c r="DF713" s="1">
        <v>1660488368.5999999</v>
      </c>
      <c r="DG713" s="1" t="s">
        <v>1170</v>
      </c>
      <c r="DH713" s="1">
        <v>1660488360.0999999</v>
      </c>
      <c r="DI713" s="1">
        <v>1660488368.5999999</v>
      </c>
      <c r="DJ713" s="1">
        <v>14</v>
      </c>
      <c r="DK713" s="1">
        <v>0.51200000000000001</v>
      </c>
      <c r="DL713" s="1">
        <v>1E-3</v>
      </c>
      <c r="DM713" s="1">
        <v>1.359</v>
      </c>
      <c r="DN713" s="1">
        <v>1.7999999999999999E-2</v>
      </c>
      <c r="DO713" s="1">
        <v>400</v>
      </c>
      <c r="DP713" s="1">
        <v>25</v>
      </c>
      <c r="DQ713" s="1">
        <v>0.25</v>
      </c>
      <c r="DR713" s="1">
        <v>7.0000000000000007E-2</v>
      </c>
      <c r="DS713" s="1">
        <v>2.4969955202333232</v>
      </c>
      <c r="DT713" s="1">
        <v>-0.28214860595425639</v>
      </c>
      <c r="DU713" s="1">
        <v>0.1311880022938359</v>
      </c>
      <c r="DV713" s="1">
        <v>1</v>
      </c>
      <c r="DW713" s="1">
        <v>33.749296656546313</v>
      </c>
      <c r="DX713" s="1">
        <v>4.5234024236965613</v>
      </c>
      <c r="DY713" s="1">
        <v>0.35006951047468432</v>
      </c>
      <c r="DZ713" s="1">
        <v>0</v>
      </c>
      <c r="EA713" s="1">
        <v>-43.50658</v>
      </c>
      <c r="EB713" s="1">
        <v>-5.7709027808676518</v>
      </c>
      <c r="EC713" s="1">
        <v>0.43239878692398448</v>
      </c>
      <c r="ED713" s="1">
        <v>0</v>
      </c>
      <c r="EE713" s="1">
        <v>1288.6665945688401</v>
      </c>
      <c r="EF713" s="1">
        <v>292.07109786235901</v>
      </c>
      <c r="EG713" s="1">
        <v>21.898879071808238</v>
      </c>
      <c r="EH713" s="1">
        <v>0</v>
      </c>
      <c r="EI713" s="1">
        <v>2.0832815</v>
      </c>
      <c r="EJ713" s="1">
        <v>-0.10835549718574131</v>
      </c>
      <c r="EK713" s="1">
        <v>1.062617206476537E-2</v>
      </c>
      <c r="EL713" s="1">
        <v>1</v>
      </c>
      <c r="EM713" s="1">
        <v>2.008938923706733</v>
      </c>
      <c r="EN713" s="1">
        <v>-6.2153297169127888E-2</v>
      </c>
      <c r="EO713" s="1">
        <v>4.7233612547158488E-3</v>
      </c>
      <c r="EP713" s="1">
        <v>1</v>
      </c>
      <c r="EQ713" s="1">
        <v>3</v>
      </c>
      <c r="ER713" s="1">
        <v>6</v>
      </c>
      <c r="ES713" s="1" t="s">
        <v>379</v>
      </c>
      <c r="ET713" s="1">
        <v>2.9449700000000001</v>
      </c>
      <c r="EU713" s="1">
        <v>2.8015099999999999</v>
      </c>
      <c r="EV713" s="1">
        <v>0.20855099999999999</v>
      </c>
      <c r="EW713" s="1">
        <v>0.21244399999999999</v>
      </c>
      <c r="EX713" s="1">
        <v>0.118324</v>
      </c>
      <c r="EY713" s="1">
        <v>0.111983</v>
      </c>
      <c r="EZ713" s="1">
        <v>16286.6</v>
      </c>
      <c r="FA713" s="1">
        <v>16998.099999999999</v>
      </c>
      <c r="FB713" s="1">
        <v>23919.200000000001</v>
      </c>
      <c r="FC713" s="1">
        <v>25105.3</v>
      </c>
      <c r="FD713" s="1">
        <v>33751</v>
      </c>
      <c r="FE713" s="1">
        <v>35594.5</v>
      </c>
      <c r="FF713" s="1">
        <v>43595.1</v>
      </c>
      <c r="FG713" s="1">
        <v>46402.8</v>
      </c>
      <c r="FH713" s="1">
        <v>1.9923</v>
      </c>
      <c r="FI713" s="1">
        <v>1.9011</v>
      </c>
      <c r="FJ713" s="1">
        <v>0.16304099999999999</v>
      </c>
      <c r="FK713" s="1">
        <v>0</v>
      </c>
      <c r="FL713" s="1">
        <v>29.083100000000002</v>
      </c>
      <c r="FM713" s="1">
        <v>999.9</v>
      </c>
      <c r="FN713" s="1">
        <v>59.8</v>
      </c>
      <c r="FO713" s="1">
        <v>34.200000000000003</v>
      </c>
      <c r="FP713" s="1">
        <v>32.419699999999999</v>
      </c>
      <c r="FQ713" s="1">
        <v>63.8339</v>
      </c>
      <c r="FR713" s="1">
        <v>25.665099999999999</v>
      </c>
      <c r="FS713" s="1">
        <v>1</v>
      </c>
      <c r="FT713" s="1">
        <v>0.20186999999999999</v>
      </c>
      <c r="FU713" s="1">
        <v>-0.27454200000000001</v>
      </c>
      <c r="FV713" s="1">
        <v>20.323799999999999</v>
      </c>
      <c r="FW713" s="1">
        <v>5.2137000000000002</v>
      </c>
      <c r="FX713" s="1">
        <v>11.903499999999999</v>
      </c>
      <c r="FY713" s="1">
        <v>5.0030999999999999</v>
      </c>
      <c r="FZ713" s="1">
        <v>3.2904</v>
      </c>
      <c r="GA713" s="1">
        <v>9999</v>
      </c>
      <c r="GB713" s="1">
        <v>9999</v>
      </c>
      <c r="GC713" s="1">
        <v>9999</v>
      </c>
      <c r="GD713" s="1">
        <v>999.9</v>
      </c>
      <c r="GE713" s="1">
        <v>1.85947</v>
      </c>
      <c r="GF713" s="1">
        <v>1.85442</v>
      </c>
      <c r="GG713" s="1">
        <v>1.8575999999999999</v>
      </c>
      <c r="GH713" s="1">
        <v>1.85608</v>
      </c>
      <c r="GI713" s="1">
        <v>1.85486</v>
      </c>
      <c r="GJ713" s="1">
        <v>1.8545499999999999</v>
      </c>
      <c r="GK713" s="1">
        <v>1.8531899999999999</v>
      </c>
      <c r="GL713" s="1">
        <v>1.8563799999999999</v>
      </c>
      <c r="GM713" s="1">
        <v>0</v>
      </c>
      <c r="GN713" s="1">
        <v>0</v>
      </c>
      <c r="GO713" s="1">
        <v>0</v>
      </c>
      <c r="GP713" s="1">
        <v>0</v>
      </c>
      <c r="GQ713" s="1" t="s">
        <v>358</v>
      </c>
      <c r="GR713" s="1" t="s">
        <v>359</v>
      </c>
      <c r="GS713" s="1" t="s">
        <v>360</v>
      </c>
      <c r="GT713" s="1" t="s">
        <v>360</v>
      </c>
      <c r="GU713" s="1" t="s">
        <v>360</v>
      </c>
      <c r="GV713" s="1" t="s">
        <v>360</v>
      </c>
      <c r="GW713" s="1">
        <v>0</v>
      </c>
      <c r="GX713" s="1">
        <v>100</v>
      </c>
      <c r="GY713" s="1">
        <v>100</v>
      </c>
      <c r="GZ713" s="1">
        <v>2.75</v>
      </c>
      <c r="HA713" s="1">
        <v>1.1299999999999999E-2</v>
      </c>
      <c r="HB713" s="1">
        <v>0.43179755099752709</v>
      </c>
      <c r="HC713" s="1">
        <v>2.678124759318837E-3</v>
      </c>
      <c r="HD713" s="1">
        <v>-9.3737611465157319E-7</v>
      </c>
      <c r="HE713" s="1">
        <v>1.3915637841753891E-10</v>
      </c>
      <c r="HF713" s="1">
        <v>-7.4344716936427316E-2</v>
      </c>
      <c r="HG713" s="1">
        <v>1.061361004592812E-2</v>
      </c>
      <c r="HH713" s="1">
        <v>-3.086644042041478E-4</v>
      </c>
      <c r="HI713" s="1">
        <v>1.24720902217549E-6</v>
      </c>
      <c r="HJ713" s="1">
        <v>1</v>
      </c>
      <c r="HK713" s="1">
        <v>2093</v>
      </c>
      <c r="HL713" s="1">
        <v>2</v>
      </c>
      <c r="HM713" s="1">
        <v>27</v>
      </c>
      <c r="HN713" s="1">
        <v>8.3000000000000007</v>
      </c>
      <c r="HO713" s="1">
        <v>8.1999999999999993</v>
      </c>
      <c r="HP713" s="1">
        <v>2.9834000000000001</v>
      </c>
      <c r="HQ713" s="1">
        <v>2.2961399999999998</v>
      </c>
      <c r="HR713" s="1">
        <v>1.4978</v>
      </c>
      <c r="HS713" s="1">
        <v>2.3010299999999999</v>
      </c>
      <c r="HT713" s="1">
        <v>1.5478499999999999</v>
      </c>
      <c r="HU713" s="1">
        <v>2.2485400000000002</v>
      </c>
      <c r="HV713" s="1">
        <v>36.694299999999998</v>
      </c>
      <c r="HW713" s="1">
        <v>14.4648</v>
      </c>
      <c r="HX713" s="1">
        <v>18</v>
      </c>
      <c r="HY713" s="1">
        <v>501.86</v>
      </c>
      <c r="HZ713" s="1">
        <v>508.60700000000003</v>
      </c>
      <c r="IA713" s="1">
        <v>29.2819</v>
      </c>
      <c r="IB713" s="1">
        <v>29.7592</v>
      </c>
      <c r="IC713" s="1">
        <v>30</v>
      </c>
      <c r="ID713" s="1">
        <v>29.608599999999999</v>
      </c>
      <c r="IE713" s="1">
        <v>29.7072</v>
      </c>
      <c r="IF713" s="1">
        <v>59.731200000000001</v>
      </c>
      <c r="IG713" s="1">
        <v>22.4846</v>
      </c>
      <c r="IH713" s="1">
        <v>0</v>
      </c>
      <c r="II713" s="1">
        <v>29.3093</v>
      </c>
      <c r="IJ713" s="1">
        <v>1499.97</v>
      </c>
      <c r="IK713" s="1">
        <v>25.007899999999999</v>
      </c>
      <c r="IL713" s="1">
        <v>100.82299999999999</v>
      </c>
      <c r="IM713" s="1">
        <v>100.571</v>
      </c>
      <c r="IN713" s="1" t="s">
        <v>365</v>
      </c>
    </row>
    <row r="714" spans="1:248" ht="15.75" customHeight="1" x14ac:dyDescent="0.3">
      <c r="A714" s="1">
        <v>698</v>
      </c>
      <c r="B714" s="1">
        <v>1660488859.5999999</v>
      </c>
      <c r="C714" s="1">
        <v>4730.5</v>
      </c>
      <c r="D714" s="1" t="s">
        <v>1727</v>
      </c>
      <c r="E714" s="1" t="s">
        <v>1728</v>
      </c>
      <c r="F714" s="1">
        <v>1</v>
      </c>
      <c r="G714" s="1" t="s">
        <v>1167</v>
      </c>
      <c r="H714" s="1" t="s">
        <v>350</v>
      </c>
      <c r="I714" s="1" t="s">
        <v>351</v>
      </c>
      <c r="J714" s="1" t="s">
        <v>352</v>
      </c>
      <c r="K714" s="1" t="s">
        <v>1168</v>
      </c>
      <c r="L714" s="1" t="s">
        <v>1169</v>
      </c>
      <c r="M714" s="1" t="s">
        <v>354</v>
      </c>
      <c r="N714" s="1">
        <v>1660488851.833333</v>
      </c>
      <c r="O714" s="1">
        <f t="shared" si="68"/>
        <v>1.7728177287439416E-3</v>
      </c>
      <c r="P714" s="1">
        <f t="shared" si="69"/>
        <v>1.7728177287439415</v>
      </c>
      <c r="Q714" s="1">
        <f t="shared" si="70"/>
        <v>2.7071941373378867</v>
      </c>
      <c r="R714" s="1">
        <f t="shared" si="71"/>
        <v>1388.5119999999999</v>
      </c>
      <c r="S714" s="1">
        <f t="shared" si="72"/>
        <v>1292.8571825707984</v>
      </c>
      <c r="T714" s="1">
        <f t="shared" si="73"/>
        <v>128.97736357060788</v>
      </c>
      <c r="U714" s="1">
        <f t="shared" si="74"/>
        <v>138.52003102929342</v>
      </c>
      <c r="V714" s="1">
        <f t="shared" si="75"/>
        <v>8.6230627258043535E-2</v>
      </c>
      <c r="W714" s="1">
        <f t="shared" si="76"/>
        <v>2.9236265260375776</v>
      </c>
      <c r="X714" s="1">
        <f t="shared" si="77"/>
        <v>8.4842220009227143E-2</v>
      </c>
      <c r="Y714" s="1">
        <f t="shared" si="78"/>
        <v>5.3149268234037005E-2</v>
      </c>
      <c r="Z714" s="1">
        <f t="shared" si="79"/>
        <v>321.51514879999985</v>
      </c>
      <c r="AA714" s="1">
        <f t="shared" si="80"/>
        <v>32.386236122820719</v>
      </c>
      <c r="AB714" s="1">
        <f t="shared" si="81"/>
        <v>31.770793333333341</v>
      </c>
      <c r="AC714" s="1">
        <f t="shared" si="82"/>
        <v>4.7134836961690247</v>
      </c>
      <c r="AD714" s="1">
        <f t="shared" si="83"/>
        <v>60.154219207094236</v>
      </c>
      <c r="AE714" s="1">
        <f t="shared" si="84"/>
        <v>2.706442196872838</v>
      </c>
      <c r="AF714" s="1">
        <f t="shared" si="85"/>
        <v>4.4991726807313555</v>
      </c>
      <c r="AG714" s="1">
        <f t="shared" si="86"/>
        <v>2.0070414992961867</v>
      </c>
      <c r="AH714" s="1">
        <f t="shared" si="87"/>
        <v>-78.181261837607821</v>
      </c>
      <c r="AI714" s="1">
        <f t="shared" si="88"/>
        <v>-128.97926214226322</v>
      </c>
      <c r="AJ714" s="1">
        <f t="shared" si="89"/>
        <v>-9.9421371098172102</v>
      </c>
      <c r="AK714" s="1">
        <f t="shared" si="90"/>
        <v>104.41248771031158</v>
      </c>
      <c r="AL714" s="1">
        <f t="shared" si="91"/>
        <v>33.868776693742497</v>
      </c>
      <c r="AM714" s="1">
        <f t="shared" si="92"/>
        <v>1.7800857760485411</v>
      </c>
      <c r="AN714" s="1">
        <f t="shared" si="93"/>
        <v>2.7071941373378867</v>
      </c>
      <c r="AO714" s="1">
        <v>1493.8883509164959</v>
      </c>
      <c r="AP714" s="1">
        <v>1464.3647272727269</v>
      </c>
      <c r="AQ714" s="1">
        <v>5.1061631204358404</v>
      </c>
      <c r="AR714" s="1">
        <v>65.0836536357032</v>
      </c>
      <c r="AS714" s="1">
        <f t="shared" si="94"/>
        <v>1.7728177287439415</v>
      </c>
      <c r="AT714" s="1">
        <v>25.053765042383699</v>
      </c>
      <c r="AU714" s="1">
        <v>27.122871515151491</v>
      </c>
      <c r="AV714" s="1">
        <v>1.667281144465738E-6</v>
      </c>
      <c r="AW714" s="1">
        <v>81.89149428523082</v>
      </c>
      <c r="AX714" s="1">
        <v>0</v>
      </c>
      <c r="AY714" s="1">
        <v>0</v>
      </c>
      <c r="AZ714" s="1">
        <f t="shared" si="95"/>
        <v>1</v>
      </c>
      <c r="BA714" s="1">
        <f t="shared" si="96"/>
        <v>0</v>
      </c>
      <c r="BB714" s="1">
        <f t="shared" si="97"/>
        <v>52013.531189249516</v>
      </c>
      <c r="BC714" s="1">
        <f t="shared" si="98"/>
        <v>1999.994666666666</v>
      </c>
      <c r="BD714" s="1">
        <f t="shared" si="99"/>
        <v>1681.1955199999995</v>
      </c>
      <c r="BE714" s="1">
        <f t="shared" si="100"/>
        <v>0.84060000160000425</v>
      </c>
      <c r="BF714" s="1">
        <f t="shared" si="101"/>
        <v>0.16075800308800822</v>
      </c>
      <c r="BG714" s="1">
        <v>6</v>
      </c>
      <c r="BH714" s="1">
        <v>0.5</v>
      </c>
      <c r="BI714" s="1" t="s">
        <v>355</v>
      </c>
      <c r="BJ714" s="1">
        <v>2</v>
      </c>
      <c r="BK714" s="1" t="b">
        <v>1</v>
      </c>
      <c r="BL714" s="1">
        <v>1660488851.833333</v>
      </c>
      <c r="BM714" s="1">
        <v>1388.5119999999999</v>
      </c>
      <c r="BN714" s="1">
        <v>1432.108666666667</v>
      </c>
      <c r="BO714" s="1">
        <v>27.129126666666661</v>
      </c>
      <c r="BP714" s="1">
        <v>25.051539999999999</v>
      </c>
      <c r="BQ714" s="1">
        <v>1385.798</v>
      </c>
      <c r="BR714" s="1">
        <v>27.117746666666669</v>
      </c>
      <c r="BS714" s="1">
        <v>500.13613333333342</v>
      </c>
      <c r="BT714" s="1">
        <v>99.661473333333333</v>
      </c>
      <c r="BU714" s="1">
        <v>0.10002028666666669</v>
      </c>
      <c r="BV714" s="1">
        <v>30.95249333333334</v>
      </c>
      <c r="BW714" s="1">
        <v>31.770793333333341</v>
      </c>
      <c r="BX714" s="1">
        <v>999.89999999999986</v>
      </c>
      <c r="BY714" s="1">
        <v>0</v>
      </c>
      <c r="BZ714" s="1">
        <v>0</v>
      </c>
      <c r="CA714" s="1">
        <v>10000.126666666671</v>
      </c>
      <c r="CB714" s="1">
        <v>0</v>
      </c>
      <c r="CC714" s="1">
        <v>26.21164666666667</v>
      </c>
      <c r="CD714" s="1">
        <v>-43.59729999999999</v>
      </c>
      <c r="CE714" s="1">
        <v>1427.23</v>
      </c>
      <c r="CF714" s="1">
        <v>1468.9073333333331</v>
      </c>
      <c r="CG714" s="1">
        <v>2.077572</v>
      </c>
      <c r="CH714" s="1">
        <v>1432.108666666667</v>
      </c>
      <c r="CI714" s="1">
        <v>25.051539999999999</v>
      </c>
      <c r="CJ714" s="1">
        <v>2.7037273333333331</v>
      </c>
      <c r="CK714" s="1">
        <v>2.4966740000000001</v>
      </c>
      <c r="CL714" s="1">
        <v>22.307786666666669</v>
      </c>
      <c r="CM714" s="1">
        <v>21.00483333333333</v>
      </c>
      <c r="CN714" s="1">
        <v>1999.994666666666</v>
      </c>
      <c r="CO714" s="1">
        <v>0.98000200000000037</v>
      </c>
      <c r="CP714" s="1">
        <v>1.9998399999999989E-2</v>
      </c>
      <c r="CQ714" s="1">
        <v>0</v>
      </c>
      <c r="CR714" s="1">
        <v>2.601666666666667</v>
      </c>
      <c r="CS714" s="1">
        <v>0</v>
      </c>
      <c r="CT714" s="1">
        <v>36463.313333333332</v>
      </c>
      <c r="CU714" s="1">
        <v>17412.259999999998</v>
      </c>
      <c r="CV714" s="1">
        <v>39.561999999999998</v>
      </c>
      <c r="CW714" s="1">
        <v>40.508266666666671</v>
      </c>
      <c r="CX714" s="1">
        <v>39.504133333333343</v>
      </c>
      <c r="CY714" s="1">
        <v>39</v>
      </c>
      <c r="CZ714" s="1">
        <v>39.783066666666663</v>
      </c>
      <c r="DA714" s="1">
        <v>1959.994666666666</v>
      </c>
      <c r="DB714" s="1">
        <v>40</v>
      </c>
      <c r="DC714" s="1">
        <v>0</v>
      </c>
      <c r="DD714" s="1">
        <v>1660488857.5999999</v>
      </c>
      <c r="DE714" s="1">
        <v>0</v>
      </c>
      <c r="DF714" s="1">
        <v>1660488368.5999999</v>
      </c>
      <c r="DG714" s="1" t="s">
        <v>1170</v>
      </c>
      <c r="DH714" s="1">
        <v>1660488360.0999999</v>
      </c>
      <c r="DI714" s="1">
        <v>1660488368.5999999</v>
      </c>
      <c r="DJ714" s="1">
        <v>14</v>
      </c>
      <c r="DK714" s="1">
        <v>0.51200000000000001</v>
      </c>
      <c r="DL714" s="1">
        <v>1E-3</v>
      </c>
      <c r="DM714" s="1">
        <v>1.359</v>
      </c>
      <c r="DN714" s="1">
        <v>1.7999999999999999E-2</v>
      </c>
      <c r="DO714" s="1">
        <v>400</v>
      </c>
      <c r="DP714" s="1">
        <v>25</v>
      </c>
      <c r="DQ714" s="1">
        <v>0.25</v>
      </c>
      <c r="DR714" s="1">
        <v>7.0000000000000007E-2</v>
      </c>
      <c r="DS714" s="1">
        <v>2.4969955202333232</v>
      </c>
      <c r="DT714" s="1">
        <v>-0.28214860595425639</v>
      </c>
      <c r="DU714" s="1">
        <v>0.1311880022938359</v>
      </c>
      <c r="DV714" s="1">
        <v>1</v>
      </c>
      <c r="DW714" s="1">
        <v>33.749296656546313</v>
      </c>
      <c r="DX714" s="1">
        <v>4.5234024236965613</v>
      </c>
      <c r="DY714" s="1">
        <v>0.35006951047468432</v>
      </c>
      <c r="DZ714" s="1">
        <v>0</v>
      </c>
      <c r="EA714" s="1">
        <v>-43.50658</v>
      </c>
      <c r="EB714" s="1">
        <v>-5.7709027808676518</v>
      </c>
      <c r="EC714" s="1">
        <v>0.43239878692398448</v>
      </c>
      <c r="ED714" s="1">
        <v>0</v>
      </c>
      <c r="EE714" s="1">
        <v>1288.6665945688401</v>
      </c>
      <c r="EF714" s="1">
        <v>292.07109786235901</v>
      </c>
      <c r="EG714" s="1">
        <v>21.898879071808238</v>
      </c>
      <c r="EH714" s="1">
        <v>0</v>
      </c>
      <c r="EI714" s="1">
        <v>2.0832815</v>
      </c>
      <c r="EJ714" s="1">
        <v>-0.10835549718574131</v>
      </c>
      <c r="EK714" s="1">
        <v>1.062617206476537E-2</v>
      </c>
      <c r="EL714" s="1">
        <v>1</v>
      </c>
      <c r="EM714" s="1">
        <v>2.008938923706733</v>
      </c>
      <c r="EN714" s="1">
        <v>-6.2153297169127888E-2</v>
      </c>
      <c r="EO714" s="1">
        <v>4.7233612547158488E-3</v>
      </c>
      <c r="EP714" s="1">
        <v>1</v>
      </c>
      <c r="EQ714" s="1">
        <v>3</v>
      </c>
      <c r="ER714" s="1">
        <v>6</v>
      </c>
      <c r="ES714" s="1" t="s">
        <v>379</v>
      </c>
      <c r="ET714" s="1">
        <v>2.9448099999999999</v>
      </c>
      <c r="EU714" s="1">
        <v>2.8015300000000001</v>
      </c>
      <c r="EV714" s="1">
        <v>0.208984</v>
      </c>
      <c r="EW714" s="1">
        <v>0.21287900000000001</v>
      </c>
      <c r="EX714" s="1">
        <v>0.118327</v>
      </c>
      <c r="EY714" s="1">
        <v>0.111982</v>
      </c>
      <c r="EZ714" s="1">
        <v>16277.6</v>
      </c>
      <c r="FA714" s="1">
        <v>16988.5</v>
      </c>
      <c r="FB714" s="1">
        <v>23919.200000000001</v>
      </c>
      <c r="FC714" s="1">
        <v>25105</v>
      </c>
      <c r="FD714" s="1">
        <v>33751</v>
      </c>
      <c r="FE714" s="1">
        <v>35594.300000000003</v>
      </c>
      <c r="FF714" s="1">
        <v>43595.1</v>
      </c>
      <c r="FG714" s="1">
        <v>46402.400000000001</v>
      </c>
      <c r="FH714" s="1">
        <v>1.9923</v>
      </c>
      <c r="FI714" s="1">
        <v>1.9010800000000001</v>
      </c>
      <c r="FJ714" s="1">
        <v>0.162721</v>
      </c>
      <c r="FK714" s="1">
        <v>0</v>
      </c>
      <c r="FL714" s="1">
        <v>29.0809</v>
      </c>
      <c r="FM714" s="1">
        <v>999.9</v>
      </c>
      <c r="FN714" s="1">
        <v>59.8</v>
      </c>
      <c r="FO714" s="1">
        <v>34.200000000000003</v>
      </c>
      <c r="FP714" s="1">
        <v>32.422499999999999</v>
      </c>
      <c r="FQ714" s="1">
        <v>63.823900000000002</v>
      </c>
      <c r="FR714" s="1">
        <v>25.588899999999999</v>
      </c>
      <c r="FS714" s="1">
        <v>1</v>
      </c>
      <c r="FT714" s="1">
        <v>0.20185500000000001</v>
      </c>
      <c r="FU714" s="1">
        <v>-0.30166100000000001</v>
      </c>
      <c r="FV714" s="1">
        <v>20.323699999999999</v>
      </c>
      <c r="FW714" s="1">
        <v>5.2135499999999997</v>
      </c>
      <c r="FX714" s="1">
        <v>11.9038</v>
      </c>
      <c r="FY714" s="1">
        <v>5.0030999999999999</v>
      </c>
      <c r="FZ714" s="1">
        <v>3.2903799999999999</v>
      </c>
      <c r="GA714" s="1">
        <v>9999</v>
      </c>
      <c r="GB714" s="1">
        <v>9999</v>
      </c>
      <c r="GC714" s="1">
        <v>9999</v>
      </c>
      <c r="GD714" s="1">
        <v>999.9</v>
      </c>
      <c r="GE714" s="1">
        <v>1.85947</v>
      </c>
      <c r="GF714" s="1">
        <v>1.8544099999999999</v>
      </c>
      <c r="GG714" s="1">
        <v>1.8575999999999999</v>
      </c>
      <c r="GH714" s="1">
        <v>1.85608</v>
      </c>
      <c r="GI714" s="1">
        <v>1.85486</v>
      </c>
      <c r="GJ714" s="1">
        <v>1.8545400000000001</v>
      </c>
      <c r="GK714" s="1">
        <v>1.85318</v>
      </c>
      <c r="GL714" s="1">
        <v>1.8563799999999999</v>
      </c>
      <c r="GM714" s="1">
        <v>0</v>
      </c>
      <c r="GN714" s="1">
        <v>0</v>
      </c>
      <c r="GO714" s="1">
        <v>0</v>
      </c>
      <c r="GP714" s="1">
        <v>0</v>
      </c>
      <c r="GQ714" s="1" t="s">
        <v>358</v>
      </c>
      <c r="GR714" s="1" t="s">
        <v>359</v>
      </c>
      <c r="GS714" s="1" t="s">
        <v>360</v>
      </c>
      <c r="GT714" s="1" t="s">
        <v>360</v>
      </c>
      <c r="GU714" s="1" t="s">
        <v>360</v>
      </c>
      <c r="GV714" s="1" t="s">
        <v>360</v>
      </c>
      <c r="GW714" s="1">
        <v>0</v>
      </c>
      <c r="GX714" s="1">
        <v>100</v>
      </c>
      <c r="GY714" s="1">
        <v>100</v>
      </c>
      <c r="GZ714" s="1">
        <v>2.75</v>
      </c>
      <c r="HA714" s="1">
        <v>1.14E-2</v>
      </c>
      <c r="HB714" s="1">
        <v>0.43179755099752709</v>
      </c>
      <c r="HC714" s="1">
        <v>2.678124759318837E-3</v>
      </c>
      <c r="HD714" s="1">
        <v>-9.3737611465157319E-7</v>
      </c>
      <c r="HE714" s="1">
        <v>1.3915637841753891E-10</v>
      </c>
      <c r="HF714" s="1">
        <v>-7.4344716936427316E-2</v>
      </c>
      <c r="HG714" s="1">
        <v>1.061361004592812E-2</v>
      </c>
      <c r="HH714" s="1">
        <v>-3.086644042041478E-4</v>
      </c>
      <c r="HI714" s="1">
        <v>1.24720902217549E-6</v>
      </c>
      <c r="HJ714" s="1">
        <v>1</v>
      </c>
      <c r="HK714" s="1">
        <v>2093</v>
      </c>
      <c r="HL714" s="1">
        <v>2</v>
      </c>
      <c r="HM714" s="1">
        <v>27</v>
      </c>
      <c r="HN714" s="1">
        <v>8.3000000000000007</v>
      </c>
      <c r="HO714" s="1">
        <v>8.1999999999999993</v>
      </c>
      <c r="HP714" s="1">
        <v>2.99438</v>
      </c>
      <c r="HQ714" s="1">
        <v>2.2802699999999998</v>
      </c>
      <c r="HR714" s="1">
        <v>1.4978</v>
      </c>
      <c r="HS714" s="1">
        <v>2.3010299999999999</v>
      </c>
      <c r="HT714" s="1">
        <v>1.5478499999999999</v>
      </c>
      <c r="HU714" s="1">
        <v>2.3742700000000001</v>
      </c>
      <c r="HV714" s="1">
        <v>36.694299999999998</v>
      </c>
      <c r="HW714" s="1">
        <v>14.4823</v>
      </c>
      <c r="HX714" s="1">
        <v>18</v>
      </c>
      <c r="HY714" s="1">
        <v>501.858</v>
      </c>
      <c r="HZ714" s="1">
        <v>508.58300000000003</v>
      </c>
      <c r="IA714" s="1">
        <v>29.29</v>
      </c>
      <c r="IB714" s="1">
        <v>29.759</v>
      </c>
      <c r="IC714" s="1">
        <v>29.9999</v>
      </c>
      <c r="ID714" s="1">
        <v>29.608499999999999</v>
      </c>
      <c r="IE714" s="1">
        <v>29.706499999999998</v>
      </c>
      <c r="IF714" s="1">
        <v>59.953499999999998</v>
      </c>
      <c r="IG714" s="1">
        <v>22.4846</v>
      </c>
      <c r="IH714" s="1">
        <v>0</v>
      </c>
      <c r="II714" s="1">
        <v>29.3093</v>
      </c>
      <c r="IJ714" s="1">
        <v>1499.97</v>
      </c>
      <c r="IK714" s="1">
        <v>25.007899999999999</v>
      </c>
      <c r="IL714" s="1">
        <v>100.82299999999999</v>
      </c>
      <c r="IM714" s="1">
        <v>100.57</v>
      </c>
      <c r="IN714" s="1" t="s">
        <v>365</v>
      </c>
    </row>
    <row r="715" spans="1:248" ht="15.75" customHeight="1" x14ac:dyDescent="0.3">
      <c r="A715" s="1">
        <v>699</v>
      </c>
      <c r="B715" s="1">
        <v>1660488860.5999999</v>
      </c>
      <c r="C715" s="1">
        <v>4731.5</v>
      </c>
      <c r="D715" s="1" t="s">
        <v>1729</v>
      </c>
      <c r="E715" s="1" t="s">
        <v>1730</v>
      </c>
      <c r="F715" s="1">
        <v>1</v>
      </c>
      <c r="G715" s="1" t="s">
        <v>1167</v>
      </c>
      <c r="H715" s="1" t="s">
        <v>350</v>
      </c>
      <c r="I715" s="1" t="s">
        <v>351</v>
      </c>
      <c r="J715" s="1" t="s">
        <v>352</v>
      </c>
      <c r="K715" s="1" t="s">
        <v>1168</v>
      </c>
      <c r="L715" s="1" t="s">
        <v>1169</v>
      </c>
      <c r="M715" s="1" t="s">
        <v>354</v>
      </c>
      <c r="N715" s="1">
        <v>1660488852.8666661</v>
      </c>
      <c r="O715" s="1">
        <f t="shared" si="68"/>
        <v>1.7723992874219296E-3</v>
      </c>
      <c r="P715" s="1">
        <f t="shared" si="69"/>
        <v>1.7723992874219296</v>
      </c>
      <c r="Q715" s="1">
        <f t="shared" si="70"/>
        <v>2.8616071859653833</v>
      </c>
      <c r="R715" s="1">
        <f t="shared" si="71"/>
        <v>1393.63</v>
      </c>
      <c r="S715" s="1">
        <f t="shared" si="72"/>
        <v>1294.998392893657</v>
      </c>
      <c r="T715" s="1">
        <f t="shared" si="73"/>
        <v>129.19060742602562</v>
      </c>
      <c r="U715" s="1">
        <f t="shared" si="74"/>
        <v>139.03021595635062</v>
      </c>
      <c r="V715" s="1">
        <f t="shared" si="75"/>
        <v>8.6265124321828202E-2</v>
      </c>
      <c r="W715" s="1">
        <f t="shared" si="76"/>
        <v>2.9237379517657271</v>
      </c>
      <c r="X715" s="1">
        <f t="shared" si="77"/>
        <v>8.4875667655302328E-2</v>
      </c>
      <c r="Y715" s="1">
        <f t="shared" si="78"/>
        <v>5.3170265229123076E-2</v>
      </c>
      <c r="Z715" s="1">
        <f t="shared" si="79"/>
        <v>321.51525519999996</v>
      </c>
      <c r="AA715" s="1">
        <f t="shared" si="80"/>
        <v>32.383231156149463</v>
      </c>
      <c r="AB715" s="1">
        <f t="shared" si="81"/>
        <v>31.76563333333333</v>
      </c>
      <c r="AC715" s="1">
        <f t="shared" si="82"/>
        <v>4.7121049419335188</v>
      </c>
      <c r="AD715" s="1">
        <f t="shared" si="83"/>
        <v>60.161984115903508</v>
      </c>
      <c r="AE715" s="1">
        <f t="shared" si="84"/>
        <v>2.7063181312509355</v>
      </c>
      <c r="AF715" s="1">
        <f t="shared" si="85"/>
        <v>4.4983857680576964</v>
      </c>
      <c r="AG715" s="1">
        <f t="shared" si="86"/>
        <v>2.0057868106825834</v>
      </c>
      <c r="AH715" s="1">
        <f t="shared" si="87"/>
        <v>-78.162808575307096</v>
      </c>
      <c r="AI715" s="1">
        <f t="shared" si="88"/>
        <v>-128.65421707425756</v>
      </c>
      <c r="AJ715" s="1">
        <f t="shared" si="89"/>
        <v>-9.9163014944012691</v>
      </c>
      <c r="AK715" s="1">
        <f t="shared" si="90"/>
        <v>104.78192805603399</v>
      </c>
      <c r="AL715" s="1">
        <f t="shared" si="91"/>
        <v>33.945568684253217</v>
      </c>
      <c r="AM715" s="1">
        <f t="shared" si="92"/>
        <v>1.7786677707683296</v>
      </c>
      <c r="AN715" s="1">
        <f t="shared" si="93"/>
        <v>2.8616071859653833</v>
      </c>
      <c r="AO715" s="1">
        <v>1499.0696203582779</v>
      </c>
      <c r="AP715" s="1">
        <v>1469.433575757575</v>
      </c>
      <c r="AQ715" s="1">
        <v>5.0910045241815851</v>
      </c>
      <c r="AR715" s="1">
        <v>65.0836536357032</v>
      </c>
      <c r="AS715" s="1">
        <f t="shared" si="94"/>
        <v>1.7723992874219296</v>
      </c>
      <c r="AT715" s="1">
        <v>25.054574116929199</v>
      </c>
      <c r="AU715" s="1">
        <v>27.12317454545455</v>
      </c>
      <c r="AV715" s="1">
        <v>4.1764814830231312E-6</v>
      </c>
      <c r="AW715" s="1">
        <v>81.89149428523082</v>
      </c>
      <c r="AX715" s="1">
        <v>0</v>
      </c>
      <c r="AY715" s="1">
        <v>0</v>
      </c>
      <c r="AZ715" s="1">
        <f t="shared" si="95"/>
        <v>1</v>
      </c>
      <c r="BA715" s="1">
        <f t="shared" si="96"/>
        <v>0</v>
      </c>
      <c r="BB715" s="1">
        <f t="shared" si="97"/>
        <v>52017.221700908471</v>
      </c>
      <c r="BC715" s="1">
        <f t="shared" si="98"/>
        <v>1999.9953333333331</v>
      </c>
      <c r="BD715" s="1">
        <f t="shared" si="99"/>
        <v>1681.1960799999997</v>
      </c>
      <c r="BE715" s="1">
        <f t="shared" si="100"/>
        <v>0.84060000140000324</v>
      </c>
      <c r="BF715" s="1">
        <f t="shared" si="101"/>
        <v>0.1607580027020063</v>
      </c>
      <c r="BG715" s="1">
        <v>6</v>
      </c>
      <c r="BH715" s="1">
        <v>0.5</v>
      </c>
      <c r="BI715" s="1" t="s">
        <v>355</v>
      </c>
      <c r="BJ715" s="1">
        <v>2</v>
      </c>
      <c r="BK715" s="1" t="b">
        <v>1</v>
      </c>
      <c r="BL715" s="1">
        <v>1660488852.8666661</v>
      </c>
      <c r="BM715" s="1">
        <v>1393.63</v>
      </c>
      <c r="BN715" s="1">
        <v>1437.3273333333329</v>
      </c>
      <c r="BO715" s="1">
        <v>27.127960000000002</v>
      </c>
      <c r="BP715" s="1">
        <v>25.052026666666659</v>
      </c>
      <c r="BQ715" s="1">
        <v>1390.911333333333</v>
      </c>
      <c r="BR715" s="1">
        <v>27.116573333333331</v>
      </c>
      <c r="BS715" s="1">
        <v>500.13633333333331</v>
      </c>
      <c r="BT715" s="1">
        <v>99.661166666666674</v>
      </c>
      <c r="BU715" s="1">
        <v>0.1000439533333333</v>
      </c>
      <c r="BV715" s="1">
        <v>30.949426666666671</v>
      </c>
      <c r="BW715" s="1">
        <v>31.76563333333333</v>
      </c>
      <c r="BX715" s="1">
        <v>999.89999999999986</v>
      </c>
      <c r="BY715" s="1">
        <v>0</v>
      </c>
      <c r="BZ715" s="1">
        <v>0</v>
      </c>
      <c r="CA715" s="1">
        <v>10000.793333333329</v>
      </c>
      <c r="CB715" s="1">
        <v>0</v>
      </c>
      <c r="CC715" s="1">
        <v>25.98693333333334</v>
      </c>
      <c r="CD715" s="1">
        <v>-43.698333333333338</v>
      </c>
      <c r="CE715" s="1">
        <v>1432.4886666666671</v>
      </c>
      <c r="CF715" s="1">
        <v>1474.2613333333329</v>
      </c>
      <c r="CG715" s="1">
        <v>2.0759219999999998</v>
      </c>
      <c r="CH715" s="1">
        <v>1437.3273333333329</v>
      </c>
      <c r="CI715" s="1">
        <v>25.052026666666659</v>
      </c>
      <c r="CJ715" s="1">
        <v>2.7036026666666668</v>
      </c>
      <c r="CK715" s="1">
        <v>2.4967146666666671</v>
      </c>
      <c r="CL715" s="1">
        <v>22.307026666666669</v>
      </c>
      <c r="CM715" s="1">
        <v>21.005099999999999</v>
      </c>
      <c r="CN715" s="1">
        <v>1999.9953333333331</v>
      </c>
      <c r="CO715" s="1">
        <v>0.98000200000000037</v>
      </c>
      <c r="CP715" s="1">
        <v>1.9998399999999989E-2</v>
      </c>
      <c r="CQ715" s="1">
        <v>0</v>
      </c>
      <c r="CR715" s="1">
        <v>2.6625999999999999</v>
      </c>
      <c r="CS715" s="1">
        <v>0</v>
      </c>
      <c r="CT715" s="1">
        <v>36457.373333333337</v>
      </c>
      <c r="CU715" s="1">
        <v>17412.26666666667</v>
      </c>
      <c r="CV715" s="1">
        <v>39.561999999999998</v>
      </c>
      <c r="CW715" s="1">
        <v>40.504133333333343</v>
      </c>
      <c r="CX715" s="1">
        <v>39.5</v>
      </c>
      <c r="CY715" s="1">
        <v>39</v>
      </c>
      <c r="CZ715" s="1">
        <v>39.787199999999999</v>
      </c>
      <c r="DA715" s="1">
        <v>1959.9953333333331</v>
      </c>
      <c r="DB715" s="1">
        <v>40</v>
      </c>
      <c r="DC715" s="1">
        <v>0</v>
      </c>
      <c r="DD715" s="1">
        <v>1660488858.8</v>
      </c>
      <c r="DE715" s="1">
        <v>0</v>
      </c>
      <c r="DF715" s="1">
        <v>1660488368.5999999</v>
      </c>
      <c r="DG715" s="1" t="s">
        <v>1170</v>
      </c>
      <c r="DH715" s="1">
        <v>1660488360.0999999</v>
      </c>
      <c r="DI715" s="1">
        <v>1660488368.5999999</v>
      </c>
      <c r="DJ715" s="1">
        <v>14</v>
      </c>
      <c r="DK715" s="1">
        <v>0.51200000000000001</v>
      </c>
      <c r="DL715" s="1">
        <v>1E-3</v>
      </c>
      <c r="DM715" s="1">
        <v>1.359</v>
      </c>
      <c r="DN715" s="1">
        <v>1.7999999999999999E-2</v>
      </c>
      <c r="DO715" s="1">
        <v>400</v>
      </c>
      <c r="DP715" s="1">
        <v>25</v>
      </c>
      <c r="DQ715" s="1">
        <v>0.25</v>
      </c>
      <c r="DR715" s="1">
        <v>7.0000000000000007E-2</v>
      </c>
      <c r="DS715" s="1">
        <v>2.524905996170772</v>
      </c>
      <c r="DT715" s="1">
        <v>-0.18217539000694141</v>
      </c>
      <c r="DU715" s="1">
        <v>0.13553971123606909</v>
      </c>
      <c r="DV715" s="1">
        <v>1</v>
      </c>
      <c r="DW715" s="1">
        <v>33.870001725236747</v>
      </c>
      <c r="DX715" s="1">
        <v>4.1306271501856804</v>
      </c>
      <c r="DY715" s="1">
        <v>0.31440947662115032</v>
      </c>
      <c r="DZ715" s="1">
        <v>0</v>
      </c>
      <c r="EA715" s="1">
        <v>-43.616764516129038</v>
      </c>
      <c r="EB715" s="1">
        <v>-5.3567661290322581</v>
      </c>
      <c r="EC715" s="1">
        <v>0.41653401018898922</v>
      </c>
      <c r="ED715" s="1">
        <v>0</v>
      </c>
      <c r="EE715" s="1">
        <v>1296.5075069115189</v>
      </c>
      <c r="EF715" s="1">
        <v>292.96118539190587</v>
      </c>
      <c r="EG715" s="1">
        <v>21.2676851291743</v>
      </c>
      <c r="EH715" s="1">
        <v>0</v>
      </c>
      <c r="EI715" s="1">
        <v>2.0814897560975609</v>
      </c>
      <c r="EJ715" s="1">
        <v>-0.1082479442508678</v>
      </c>
      <c r="EK715" s="1">
        <v>1.085651484476753E-2</v>
      </c>
      <c r="EL715" s="1">
        <v>1</v>
      </c>
      <c r="EM715" s="1">
        <v>2.007052591668899</v>
      </c>
      <c r="EN715" s="1">
        <v>-7.0880833089963305E-2</v>
      </c>
      <c r="EO715" s="1">
        <v>5.1912643389947447E-3</v>
      </c>
      <c r="EP715" s="1">
        <v>1</v>
      </c>
      <c r="EQ715" s="1">
        <v>3</v>
      </c>
      <c r="ER715" s="1">
        <v>6</v>
      </c>
      <c r="ES715" s="1" t="s">
        <v>379</v>
      </c>
      <c r="ET715" s="1">
        <v>2.9446300000000001</v>
      </c>
      <c r="EU715" s="1">
        <v>2.8014000000000001</v>
      </c>
      <c r="EV715" s="1">
        <v>0.20941799999999999</v>
      </c>
      <c r="EW715" s="1">
        <v>0.21333199999999999</v>
      </c>
      <c r="EX715" s="1">
        <v>0.118325</v>
      </c>
      <c r="EY715" s="1">
        <v>0.111984</v>
      </c>
      <c r="EZ715" s="1">
        <v>16268.7</v>
      </c>
      <c r="FA715" s="1">
        <v>16978.7</v>
      </c>
      <c r="FB715" s="1">
        <v>23919.200000000001</v>
      </c>
      <c r="FC715" s="1">
        <v>25105</v>
      </c>
      <c r="FD715" s="1">
        <v>33751.1</v>
      </c>
      <c r="FE715" s="1">
        <v>35594</v>
      </c>
      <c r="FF715" s="1">
        <v>43595.1</v>
      </c>
      <c r="FG715" s="1">
        <v>46402.1</v>
      </c>
      <c r="FH715" s="1">
        <v>1.9922</v>
      </c>
      <c r="FI715" s="1">
        <v>1.9010800000000001</v>
      </c>
      <c r="FJ715" s="1">
        <v>0.162631</v>
      </c>
      <c r="FK715" s="1">
        <v>0</v>
      </c>
      <c r="FL715" s="1">
        <v>29.0794</v>
      </c>
      <c r="FM715" s="1">
        <v>999.9</v>
      </c>
      <c r="FN715" s="1">
        <v>59.8</v>
      </c>
      <c r="FO715" s="1">
        <v>34.200000000000003</v>
      </c>
      <c r="FP715" s="1">
        <v>32.415500000000002</v>
      </c>
      <c r="FQ715" s="1">
        <v>63.693899999999999</v>
      </c>
      <c r="FR715" s="1">
        <v>25.9816</v>
      </c>
      <c r="FS715" s="1">
        <v>1</v>
      </c>
      <c r="FT715" s="1">
        <v>0.201845</v>
      </c>
      <c r="FU715" s="1">
        <v>-0.303203</v>
      </c>
      <c r="FV715" s="1">
        <v>20.323699999999999</v>
      </c>
      <c r="FW715" s="1">
        <v>5.2138499999999999</v>
      </c>
      <c r="FX715" s="1">
        <v>11.904400000000001</v>
      </c>
      <c r="FY715" s="1">
        <v>5.0033500000000002</v>
      </c>
      <c r="FZ715" s="1">
        <v>3.2903799999999999</v>
      </c>
      <c r="GA715" s="1">
        <v>9999</v>
      </c>
      <c r="GB715" s="1">
        <v>9999</v>
      </c>
      <c r="GC715" s="1">
        <v>9999</v>
      </c>
      <c r="GD715" s="1">
        <v>999.9</v>
      </c>
      <c r="GE715" s="1">
        <v>1.85947</v>
      </c>
      <c r="GF715" s="1">
        <v>1.8544099999999999</v>
      </c>
      <c r="GG715" s="1">
        <v>1.8575999999999999</v>
      </c>
      <c r="GH715" s="1">
        <v>1.85608</v>
      </c>
      <c r="GI715" s="1">
        <v>1.85486</v>
      </c>
      <c r="GJ715" s="1">
        <v>1.8545400000000001</v>
      </c>
      <c r="GK715" s="1">
        <v>1.85318</v>
      </c>
      <c r="GL715" s="1">
        <v>1.8563799999999999</v>
      </c>
      <c r="GM715" s="1">
        <v>0</v>
      </c>
      <c r="GN715" s="1">
        <v>0</v>
      </c>
      <c r="GO715" s="1">
        <v>0</v>
      </c>
      <c r="GP715" s="1">
        <v>0</v>
      </c>
      <c r="GQ715" s="1" t="s">
        <v>358</v>
      </c>
      <c r="GR715" s="1" t="s">
        <v>359</v>
      </c>
      <c r="GS715" s="1" t="s">
        <v>360</v>
      </c>
      <c r="GT715" s="1" t="s">
        <v>360</v>
      </c>
      <c r="GU715" s="1" t="s">
        <v>360</v>
      </c>
      <c r="GV715" s="1" t="s">
        <v>360</v>
      </c>
      <c r="GW715" s="1">
        <v>0</v>
      </c>
      <c r="GX715" s="1">
        <v>100</v>
      </c>
      <c r="GY715" s="1">
        <v>100</v>
      </c>
      <c r="GZ715" s="1">
        <v>2.75</v>
      </c>
      <c r="HA715" s="1">
        <v>1.14E-2</v>
      </c>
      <c r="HB715" s="1">
        <v>0.43179755099752709</v>
      </c>
      <c r="HC715" s="1">
        <v>2.678124759318837E-3</v>
      </c>
      <c r="HD715" s="1">
        <v>-9.3737611465157319E-7</v>
      </c>
      <c r="HE715" s="1">
        <v>1.3915637841753891E-10</v>
      </c>
      <c r="HF715" s="1">
        <v>-7.4344716936427316E-2</v>
      </c>
      <c r="HG715" s="1">
        <v>1.061361004592812E-2</v>
      </c>
      <c r="HH715" s="1">
        <v>-3.086644042041478E-4</v>
      </c>
      <c r="HI715" s="1">
        <v>1.24720902217549E-6</v>
      </c>
      <c r="HJ715" s="1">
        <v>1</v>
      </c>
      <c r="HK715" s="1">
        <v>2093</v>
      </c>
      <c r="HL715" s="1">
        <v>2</v>
      </c>
      <c r="HM715" s="1">
        <v>27</v>
      </c>
      <c r="HN715" s="1">
        <v>8.3000000000000007</v>
      </c>
      <c r="HO715" s="1">
        <v>8.1999999999999993</v>
      </c>
      <c r="HP715" s="1">
        <v>2.9992700000000001</v>
      </c>
      <c r="HQ715" s="1">
        <v>2.2778299999999998</v>
      </c>
      <c r="HR715" s="1">
        <v>1.4978</v>
      </c>
      <c r="HS715" s="1">
        <v>2.3010299999999999</v>
      </c>
      <c r="HT715" s="1">
        <v>1.5478499999999999</v>
      </c>
      <c r="HU715" s="1">
        <v>2.4511699999999998</v>
      </c>
      <c r="HV715" s="1">
        <v>36.694299999999998</v>
      </c>
      <c r="HW715" s="1">
        <v>14.4735</v>
      </c>
      <c r="HX715" s="1">
        <v>18</v>
      </c>
      <c r="HY715" s="1">
        <v>501.79899999999998</v>
      </c>
      <c r="HZ715" s="1">
        <v>508.57900000000001</v>
      </c>
      <c r="IA715" s="1">
        <v>29.296800000000001</v>
      </c>
      <c r="IB715" s="1">
        <v>29.759</v>
      </c>
      <c r="IC715" s="1">
        <v>29.9999</v>
      </c>
      <c r="ID715" s="1">
        <v>29.608499999999999</v>
      </c>
      <c r="IE715" s="1">
        <v>29.7059</v>
      </c>
      <c r="IF715" s="1">
        <v>60.052900000000001</v>
      </c>
      <c r="IG715" s="1">
        <v>22.4846</v>
      </c>
      <c r="IH715" s="1">
        <v>0</v>
      </c>
      <c r="II715" s="1">
        <v>29.3093</v>
      </c>
      <c r="IJ715" s="1">
        <v>1509.99</v>
      </c>
      <c r="IK715" s="1">
        <v>25.007899999999999</v>
      </c>
      <c r="IL715" s="1">
        <v>100.82299999999999</v>
      </c>
      <c r="IM715" s="1">
        <v>100.57</v>
      </c>
      <c r="IN715" s="1" t="s">
        <v>365</v>
      </c>
    </row>
    <row r="716" spans="1:248" ht="15.75" customHeight="1" x14ac:dyDescent="0.3">
      <c r="A716" s="1">
        <v>700</v>
      </c>
      <c r="B716" s="1">
        <v>1660488861.5999999</v>
      </c>
      <c r="C716" s="1">
        <v>4732.5</v>
      </c>
      <c r="D716" s="1" t="s">
        <v>1731</v>
      </c>
      <c r="E716" s="1" t="s">
        <v>1732</v>
      </c>
      <c r="F716" s="1">
        <v>1</v>
      </c>
      <c r="G716" s="1" t="s">
        <v>1167</v>
      </c>
      <c r="H716" s="1" t="s">
        <v>350</v>
      </c>
      <c r="I716" s="1" t="s">
        <v>351</v>
      </c>
      <c r="J716" s="1" t="s">
        <v>352</v>
      </c>
      <c r="K716" s="1" t="s">
        <v>1168</v>
      </c>
      <c r="L716" s="1" t="s">
        <v>1169</v>
      </c>
      <c r="M716" s="1" t="s">
        <v>354</v>
      </c>
      <c r="N716" s="1">
        <v>1660488853.8999989</v>
      </c>
      <c r="O716" s="1">
        <f t="shared" si="68"/>
        <v>1.7709904822416007E-3</v>
      </c>
      <c r="P716" s="1">
        <f t="shared" si="69"/>
        <v>1.7709904822416007</v>
      </c>
      <c r="Q716" s="1">
        <f t="shared" si="70"/>
        <v>2.9753028203276766</v>
      </c>
      <c r="R716" s="1">
        <f t="shared" si="71"/>
        <v>1398.752666666667</v>
      </c>
      <c r="S716" s="1">
        <f t="shared" si="72"/>
        <v>1297.8664003537074</v>
      </c>
      <c r="T716" s="1">
        <f t="shared" si="73"/>
        <v>129.47654785942257</v>
      </c>
      <c r="U716" s="1">
        <f t="shared" si="74"/>
        <v>139.54107028258451</v>
      </c>
      <c r="V716" s="1">
        <f t="shared" si="75"/>
        <v>8.6248696999786059E-2</v>
      </c>
      <c r="W716" s="1">
        <f t="shared" si="76"/>
        <v>2.9238964554920486</v>
      </c>
      <c r="X716" s="1">
        <f t="shared" si="77"/>
        <v>8.4859838860100567E-2</v>
      </c>
      <c r="Y716" s="1">
        <f t="shared" si="78"/>
        <v>5.3160319707469206E-2</v>
      </c>
      <c r="Z716" s="1">
        <f t="shared" si="79"/>
        <v>321.51514880000002</v>
      </c>
      <c r="AA716" s="1">
        <f t="shared" si="80"/>
        <v>32.380600665219944</v>
      </c>
      <c r="AB716" s="1">
        <f t="shared" si="81"/>
        <v>31.76067333333334</v>
      </c>
      <c r="AC716" s="1">
        <f t="shared" si="82"/>
        <v>4.7107799587880654</v>
      </c>
      <c r="AD716" s="1">
        <f t="shared" si="83"/>
        <v>60.169432746024619</v>
      </c>
      <c r="AE716" s="1">
        <f t="shared" si="84"/>
        <v>2.7062014011794466</v>
      </c>
      <c r="AF716" s="1">
        <f t="shared" si="85"/>
        <v>4.4976348914611375</v>
      </c>
      <c r="AG716" s="1">
        <f t="shared" si="86"/>
        <v>2.0045785576086188</v>
      </c>
      <c r="AH716" s="1">
        <f t="shared" si="87"/>
        <v>-78.100680266854596</v>
      </c>
      <c r="AI716" s="1">
        <f t="shared" si="88"/>
        <v>-128.34067111836586</v>
      </c>
      <c r="AJ716" s="1">
        <f t="shared" si="89"/>
        <v>-9.8912134555902149</v>
      </c>
      <c r="AK716" s="1">
        <f t="shared" si="90"/>
        <v>105.18258395918934</v>
      </c>
      <c r="AL716" s="1">
        <f t="shared" si="91"/>
        <v>34.021610985895911</v>
      </c>
      <c r="AM716" s="1">
        <f t="shared" si="92"/>
        <v>1.7773129239538641</v>
      </c>
      <c r="AN716" s="1">
        <f t="shared" si="93"/>
        <v>2.9753028203276766</v>
      </c>
      <c r="AO716" s="1">
        <v>1504.2804025061921</v>
      </c>
      <c r="AP716" s="1">
        <v>1474.5203636363631</v>
      </c>
      <c r="AQ716" s="1">
        <v>5.0878463559740554</v>
      </c>
      <c r="AR716" s="1">
        <v>65.0836536357032</v>
      </c>
      <c r="AS716" s="1">
        <f t="shared" si="94"/>
        <v>1.7709904822416007</v>
      </c>
      <c r="AT716" s="1">
        <v>25.055180560203191</v>
      </c>
      <c r="AU716" s="1">
        <v>27.122150303030299</v>
      </c>
      <c r="AV716" s="1">
        <v>3.2635588538799869E-6</v>
      </c>
      <c r="AW716" s="1">
        <v>81.89149428523082</v>
      </c>
      <c r="AX716" s="1">
        <v>0</v>
      </c>
      <c r="AY716" s="1">
        <v>0</v>
      </c>
      <c r="AZ716" s="1">
        <f t="shared" si="95"/>
        <v>1</v>
      </c>
      <c r="BA716" s="1">
        <f t="shared" si="96"/>
        <v>0</v>
      </c>
      <c r="BB716" s="1">
        <f t="shared" si="97"/>
        <v>52022.232041748997</v>
      </c>
      <c r="BC716" s="1">
        <f t="shared" si="98"/>
        <v>1999.9946666666669</v>
      </c>
      <c r="BD716" s="1">
        <f t="shared" si="99"/>
        <v>1681.1955200000002</v>
      </c>
      <c r="BE716" s="1">
        <f t="shared" si="100"/>
        <v>0.84060000160000425</v>
      </c>
      <c r="BF716" s="1">
        <f t="shared" si="101"/>
        <v>0.16075800308800822</v>
      </c>
      <c r="BG716" s="1">
        <v>6</v>
      </c>
      <c r="BH716" s="1">
        <v>0.5</v>
      </c>
      <c r="BI716" s="1" t="s">
        <v>355</v>
      </c>
      <c r="BJ716" s="1">
        <v>2</v>
      </c>
      <c r="BK716" s="1" t="b">
        <v>1</v>
      </c>
      <c r="BL716" s="1">
        <v>1660488853.8999989</v>
      </c>
      <c r="BM716" s="1">
        <v>1398.752666666667</v>
      </c>
      <c r="BN716" s="1">
        <v>1442.55</v>
      </c>
      <c r="BO716" s="1">
        <v>27.12682666666667</v>
      </c>
      <c r="BP716" s="1">
        <v>25.05246666666666</v>
      </c>
      <c r="BQ716" s="1">
        <v>1396.03</v>
      </c>
      <c r="BR716" s="1">
        <v>27.115433333333328</v>
      </c>
      <c r="BS716" s="1">
        <v>500.13499999999999</v>
      </c>
      <c r="BT716" s="1">
        <v>99.661013333333344</v>
      </c>
      <c r="BU716" s="1">
        <v>0.1000620933333333</v>
      </c>
      <c r="BV716" s="1">
        <v>30.9465</v>
      </c>
      <c r="BW716" s="1">
        <v>31.76067333333334</v>
      </c>
      <c r="BX716" s="1">
        <v>999.89999999999986</v>
      </c>
      <c r="BY716" s="1">
        <v>0</v>
      </c>
      <c r="BZ716" s="1">
        <v>0</v>
      </c>
      <c r="CA716" s="1">
        <v>10001.71333333333</v>
      </c>
      <c r="CB716" s="1">
        <v>0</v>
      </c>
      <c r="CC716" s="1">
        <v>25.802613333333341</v>
      </c>
      <c r="CD716" s="1">
        <v>-43.798660000000012</v>
      </c>
      <c r="CE716" s="1">
        <v>1437.7533333333331</v>
      </c>
      <c r="CF716" s="1">
        <v>1479.6193333333331</v>
      </c>
      <c r="CG716" s="1">
        <v>2.0743493333333332</v>
      </c>
      <c r="CH716" s="1">
        <v>1442.55</v>
      </c>
      <c r="CI716" s="1">
        <v>25.05246666666666</v>
      </c>
      <c r="CJ716" s="1">
        <v>2.703485333333334</v>
      </c>
      <c r="CK716" s="1">
        <v>2.496754666666666</v>
      </c>
      <c r="CL716" s="1">
        <v>22.306313333333328</v>
      </c>
      <c r="CM716" s="1">
        <v>21.005353333333328</v>
      </c>
      <c r="CN716" s="1">
        <v>1999.9946666666669</v>
      </c>
      <c r="CO716" s="1">
        <v>0.98000200000000037</v>
      </c>
      <c r="CP716" s="1">
        <v>1.9998399999999989E-2</v>
      </c>
      <c r="CQ716" s="1">
        <v>0</v>
      </c>
      <c r="CR716" s="1">
        <v>2.6655333333333342</v>
      </c>
      <c r="CS716" s="1">
        <v>0</v>
      </c>
      <c r="CT716" s="1">
        <v>36451.699999999997</v>
      </c>
      <c r="CU716" s="1">
        <v>17412.259999999998</v>
      </c>
      <c r="CV716" s="1">
        <v>39.561999999999998</v>
      </c>
      <c r="CW716" s="1">
        <v>40.504133333333343</v>
      </c>
      <c r="CX716" s="1">
        <v>39.5</v>
      </c>
      <c r="CY716" s="1">
        <v>39</v>
      </c>
      <c r="CZ716" s="1">
        <v>39.783066666666663</v>
      </c>
      <c r="DA716" s="1">
        <v>1959.9946666666669</v>
      </c>
      <c r="DB716" s="1">
        <v>40</v>
      </c>
      <c r="DC716" s="1">
        <v>0</v>
      </c>
      <c r="DD716" s="1">
        <v>1660488859.4000001</v>
      </c>
      <c r="DE716" s="1">
        <v>0</v>
      </c>
      <c r="DF716" s="1">
        <v>1660488368.5999999</v>
      </c>
      <c r="DG716" s="1" t="s">
        <v>1170</v>
      </c>
      <c r="DH716" s="1">
        <v>1660488360.0999999</v>
      </c>
      <c r="DI716" s="1">
        <v>1660488368.5999999</v>
      </c>
      <c r="DJ716" s="1">
        <v>14</v>
      </c>
      <c r="DK716" s="1">
        <v>0.51200000000000001</v>
      </c>
      <c r="DL716" s="1">
        <v>1E-3</v>
      </c>
      <c r="DM716" s="1">
        <v>1.359</v>
      </c>
      <c r="DN716" s="1">
        <v>1.7999999999999999E-2</v>
      </c>
      <c r="DO716" s="1">
        <v>400</v>
      </c>
      <c r="DP716" s="1">
        <v>25</v>
      </c>
      <c r="DQ716" s="1">
        <v>0.25</v>
      </c>
      <c r="DR716" s="1">
        <v>7.0000000000000007E-2</v>
      </c>
      <c r="DS716" s="1">
        <v>2.5409354369781938</v>
      </c>
      <c r="DT716" s="1">
        <v>0.32063114867582898</v>
      </c>
      <c r="DU716" s="1">
        <v>0.15305374730223181</v>
      </c>
      <c r="DV716" s="1">
        <v>1</v>
      </c>
      <c r="DW716" s="1">
        <v>33.94234204913981</v>
      </c>
      <c r="DX716" s="1">
        <v>3.8523308504223208</v>
      </c>
      <c r="DY716" s="1">
        <v>0.29387498676041263</v>
      </c>
      <c r="DZ716" s="1">
        <v>0</v>
      </c>
      <c r="EA716" s="1">
        <v>-43.718441935483881</v>
      </c>
      <c r="EB716" s="1">
        <v>-5.205633870967624</v>
      </c>
      <c r="EC716" s="1">
        <v>0.40428603318506112</v>
      </c>
      <c r="ED716" s="1">
        <v>0</v>
      </c>
      <c r="EE716" s="1">
        <v>1301.1638411922261</v>
      </c>
      <c r="EF716" s="1">
        <v>280.08651255280671</v>
      </c>
      <c r="EG716" s="1">
        <v>20.368546067276849</v>
      </c>
      <c r="EH716" s="1">
        <v>0</v>
      </c>
      <c r="EI716" s="1">
        <v>2.0800931707317072</v>
      </c>
      <c r="EJ716" s="1">
        <v>-0.1079253658536589</v>
      </c>
      <c r="EK716" s="1">
        <v>1.083204537562648E-2</v>
      </c>
      <c r="EL716" s="1">
        <v>1</v>
      </c>
      <c r="EM716" s="1">
        <v>2.0058324932400931</v>
      </c>
      <c r="EN716" s="1">
        <v>-7.5640946557592903E-2</v>
      </c>
      <c r="EO716" s="1">
        <v>5.5294881392912399E-3</v>
      </c>
      <c r="EP716" s="1">
        <v>1</v>
      </c>
      <c r="EQ716" s="1">
        <v>3</v>
      </c>
      <c r="ER716" s="1">
        <v>6</v>
      </c>
      <c r="ES716" s="1" t="s">
        <v>379</v>
      </c>
      <c r="ET716" s="1">
        <v>2.94475</v>
      </c>
      <c r="EU716" s="1">
        <v>2.8012700000000001</v>
      </c>
      <c r="EV716" s="1">
        <v>0.20986099999999999</v>
      </c>
      <c r="EW716" s="1">
        <v>0.213755</v>
      </c>
      <c r="EX716" s="1">
        <v>0.118327</v>
      </c>
      <c r="EY716" s="1">
        <v>0.11199099999999999</v>
      </c>
      <c r="EZ716" s="1">
        <v>16259.5</v>
      </c>
      <c r="FA716" s="1">
        <v>16969.400000000001</v>
      </c>
      <c r="FB716" s="1">
        <v>23919.1</v>
      </c>
      <c r="FC716" s="1">
        <v>25104.799999999999</v>
      </c>
      <c r="FD716" s="1">
        <v>33750.9</v>
      </c>
      <c r="FE716" s="1">
        <v>35593.800000000003</v>
      </c>
      <c r="FF716" s="1">
        <v>43595</v>
      </c>
      <c r="FG716" s="1">
        <v>46402.2</v>
      </c>
      <c r="FH716" s="1">
        <v>1.9923299999999999</v>
      </c>
      <c r="FI716" s="1">
        <v>1.90097</v>
      </c>
      <c r="FJ716" s="1">
        <v>0.16275800000000001</v>
      </c>
      <c r="FK716" s="1">
        <v>0</v>
      </c>
      <c r="FL716" s="1">
        <v>29.077100000000002</v>
      </c>
      <c r="FM716" s="1">
        <v>999.9</v>
      </c>
      <c r="FN716" s="1">
        <v>59.8</v>
      </c>
      <c r="FO716" s="1">
        <v>34.200000000000003</v>
      </c>
      <c r="FP716" s="1">
        <v>32.418599999999998</v>
      </c>
      <c r="FQ716" s="1">
        <v>63.923900000000003</v>
      </c>
      <c r="FR716" s="1">
        <v>26.3902</v>
      </c>
      <c r="FS716" s="1">
        <v>1</v>
      </c>
      <c r="FT716" s="1">
        <v>0.20183899999999999</v>
      </c>
      <c r="FU716" s="1">
        <v>-0.29565599999999997</v>
      </c>
      <c r="FV716" s="1">
        <v>20.323699999999999</v>
      </c>
      <c r="FW716" s="1">
        <v>5.2130999999999998</v>
      </c>
      <c r="FX716" s="1">
        <v>11.9039</v>
      </c>
      <c r="FY716" s="1">
        <v>5.0029500000000002</v>
      </c>
      <c r="FZ716" s="1">
        <v>3.2902800000000001</v>
      </c>
      <c r="GA716" s="1">
        <v>9999</v>
      </c>
      <c r="GB716" s="1">
        <v>9999</v>
      </c>
      <c r="GC716" s="1">
        <v>9999</v>
      </c>
      <c r="GD716" s="1">
        <v>999.9</v>
      </c>
      <c r="GE716" s="1">
        <v>1.8594599999999999</v>
      </c>
      <c r="GF716" s="1">
        <v>1.8544099999999999</v>
      </c>
      <c r="GG716" s="1">
        <v>1.8575999999999999</v>
      </c>
      <c r="GH716" s="1">
        <v>1.85608</v>
      </c>
      <c r="GI716" s="1">
        <v>1.85486</v>
      </c>
      <c r="GJ716" s="1">
        <v>1.8545499999999999</v>
      </c>
      <c r="GK716" s="1">
        <v>1.85318</v>
      </c>
      <c r="GL716" s="1">
        <v>1.8563700000000001</v>
      </c>
      <c r="GM716" s="1">
        <v>0</v>
      </c>
      <c r="GN716" s="1">
        <v>0</v>
      </c>
      <c r="GO716" s="1">
        <v>0</v>
      </c>
      <c r="GP716" s="1">
        <v>0</v>
      </c>
      <c r="GQ716" s="1" t="s">
        <v>358</v>
      </c>
      <c r="GR716" s="1" t="s">
        <v>359</v>
      </c>
      <c r="GS716" s="1" t="s">
        <v>360</v>
      </c>
      <c r="GT716" s="1" t="s">
        <v>360</v>
      </c>
      <c r="GU716" s="1" t="s">
        <v>360</v>
      </c>
      <c r="GV716" s="1" t="s">
        <v>360</v>
      </c>
      <c r="GW716" s="1">
        <v>0</v>
      </c>
      <c r="GX716" s="1">
        <v>100</v>
      </c>
      <c r="GY716" s="1">
        <v>100</v>
      </c>
      <c r="GZ716" s="1">
        <v>2.75</v>
      </c>
      <c r="HA716" s="1">
        <v>1.14E-2</v>
      </c>
      <c r="HB716" s="1">
        <v>0.43179755099752709</v>
      </c>
      <c r="HC716" s="1">
        <v>2.678124759318837E-3</v>
      </c>
      <c r="HD716" s="1">
        <v>-9.3737611465157319E-7</v>
      </c>
      <c r="HE716" s="1">
        <v>1.3915637841753891E-10</v>
      </c>
      <c r="HF716" s="1">
        <v>-7.4344716936427316E-2</v>
      </c>
      <c r="HG716" s="1">
        <v>1.061361004592812E-2</v>
      </c>
      <c r="HH716" s="1">
        <v>-3.086644042041478E-4</v>
      </c>
      <c r="HI716" s="1">
        <v>1.24720902217549E-6</v>
      </c>
      <c r="HJ716" s="1">
        <v>1</v>
      </c>
      <c r="HK716" s="1">
        <v>2093</v>
      </c>
      <c r="HL716" s="1">
        <v>2</v>
      </c>
      <c r="HM716" s="1">
        <v>27</v>
      </c>
      <c r="HN716" s="1">
        <v>8.4</v>
      </c>
      <c r="HO716" s="1">
        <v>8.1999999999999993</v>
      </c>
      <c r="HP716" s="1">
        <v>3.0078100000000001</v>
      </c>
      <c r="HQ716" s="1">
        <v>2.2814899999999998</v>
      </c>
      <c r="HR716" s="1">
        <v>1.4978</v>
      </c>
      <c r="HS716" s="1">
        <v>2.3010299999999999</v>
      </c>
      <c r="HT716" s="1">
        <v>1.5478499999999999</v>
      </c>
      <c r="HU716" s="1">
        <v>2.4450699999999999</v>
      </c>
      <c r="HV716" s="1">
        <v>36.694299999999998</v>
      </c>
      <c r="HW716" s="1">
        <v>14.4735</v>
      </c>
      <c r="HX716" s="1">
        <v>18</v>
      </c>
      <c r="HY716" s="1">
        <v>501.87299999999999</v>
      </c>
      <c r="HZ716" s="1">
        <v>508.505</v>
      </c>
      <c r="IA716" s="1">
        <v>29.3065</v>
      </c>
      <c r="IB716" s="1">
        <v>29.758400000000002</v>
      </c>
      <c r="IC716" s="1">
        <v>29.9999</v>
      </c>
      <c r="ID716" s="1">
        <v>29.608499999999999</v>
      </c>
      <c r="IE716" s="1">
        <v>29.705200000000001</v>
      </c>
      <c r="IF716" s="1">
        <v>60.281999999999996</v>
      </c>
      <c r="IG716" s="1">
        <v>22.4846</v>
      </c>
      <c r="IH716" s="1">
        <v>0</v>
      </c>
      <c r="II716" s="1">
        <v>29.356999999999999</v>
      </c>
      <c r="IJ716" s="1">
        <v>1509.99</v>
      </c>
      <c r="IK716" s="1">
        <v>25.007899999999999</v>
      </c>
      <c r="IL716" s="1">
        <v>100.822</v>
      </c>
      <c r="IM716" s="1">
        <v>100.57</v>
      </c>
      <c r="IN716" s="1" t="s">
        <v>365</v>
      </c>
    </row>
    <row r="717" spans="1:248" ht="15.75" customHeight="1" x14ac:dyDescent="0.3">
      <c r="A717" s="1">
        <v>701</v>
      </c>
      <c r="B717" s="1">
        <v>1660488862.5999999</v>
      </c>
      <c r="C717" s="1">
        <v>4733.5</v>
      </c>
      <c r="D717" s="1" t="s">
        <v>1733</v>
      </c>
      <c r="E717" s="1" t="s">
        <v>1734</v>
      </c>
      <c r="F717" s="1">
        <v>1</v>
      </c>
      <c r="G717" s="1" t="s">
        <v>1167</v>
      </c>
      <c r="H717" s="1" t="s">
        <v>350</v>
      </c>
      <c r="I717" s="1" t="s">
        <v>351</v>
      </c>
      <c r="J717" s="1" t="s">
        <v>352</v>
      </c>
      <c r="K717" s="1" t="s">
        <v>1168</v>
      </c>
      <c r="L717" s="1" t="s">
        <v>1169</v>
      </c>
      <c r="M717" s="1" t="s">
        <v>354</v>
      </c>
      <c r="N717" s="1">
        <v>1660488854.4124999</v>
      </c>
      <c r="O717" s="1">
        <f t="shared" si="68"/>
        <v>1.7709081611983314E-3</v>
      </c>
      <c r="P717" s="1">
        <f t="shared" si="69"/>
        <v>1.7709081611983315</v>
      </c>
      <c r="Q717" s="1">
        <f t="shared" si="70"/>
        <v>2.9381812602175619</v>
      </c>
      <c r="R717" s="1">
        <f t="shared" si="71"/>
        <v>1401.3018750000001</v>
      </c>
      <c r="S717" s="1">
        <f t="shared" si="72"/>
        <v>1301.0428512166345</v>
      </c>
      <c r="T717" s="1">
        <f t="shared" si="73"/>
        <v>129.79347284750884</v>
      </c>
      <c r="U717" s="1">
        <f t="shared" si="74"/>
        <v>139.79542387392991</v>
      </c>
      <c r="V717" s="1">
        <f t="shared" si="75"/>
        <v>8.6268060532409513E-2</v>
      </c>
      <c r="W717" s="1">
        <f t="shared" si="76"/>
        <v>2.9239603578092828</v>
      </c>
      <c r="X717" s="1">
        <f t="shared" si="77"/>
        <v>8.4878613958005347E-2</v>
      </c>
      <c r="Y717" s="1">
        <f t="shared" si="78"/>
        <v>5.3172105852043981E-2</v>
      </c>
      <c r="Z717" s="1">
        <f t="shared" si="79"/>
        <v>321.51500249999998</v>
      </c>
      <c r="AA717" s="1">
        <f t="shared" si="80"/>
        <v>32.379574361867128</v>
      </c>
      <c r="AB717" s="1">
        <f t="shared" si="81"/>
        <v>31.758593749999999</v>
      </c>
      <c r="AC717" s="1">
        <f t="shared" si="82"/>
        <v>4.7102245285211737</v>
      </c>
      <c r="AD717" s="1">
        <f t="shared" si="83"/>
        <v>60.17236130349081</v>
      </c>
      <c r="AE717" s="1">
        <f t="shared" si="84"/>
        <v>2.7061758573113672</v>
      </c>
      <c r="AF717" s="1">
        <f t="shared" si="85"/>
        <v>4.4973735427503865</v>
      </c>
      <c r="AG717" s="1">
        <f t="shared" si="86"/>
        <v>2.0040486712098065</v>
      </c>
      <c r="AH717" s="1">
        <f t="shared" si="87"/>
        <v>-78.097049908846415</v>
      </c>
      <c r="AI717" s="1">
        <f t="shared" si="88"/>
        <v>-128.17624992067002</v>
      </c>
      <c r="AJ717" s="1">
        <f t="shared" si="89"/>
        <v>-9.8781747360533494</v>
      </c>
      <c r="AK717" s="1">
        <f t="shared" si="90"/>
        <v>105.36352793443021</v>
      </c>
      <c r="AL717" s="1">
        <f t="shared" si="91"/>
        <v>34.049060972641925</v>
      </c>
      <c r="AM717" s="1">
        <f t="shared" si="92"/>
        <v>1.776753248551727</v>
      </c>
      <c r="AN717" s="1">
        <f t="shared" si="93"/>
        <v>2.9381812602175619</v>
      </c>
      <c r="AO717" s="1">
        <v>1509.513205899942</v>
      </c>
      <c r="AP717" s="1">
        <v>1479.686727272727</v>
      </c>
      <c r="AQ717" s="1">
        <v>5.1096522380280129</v>
      </c>
      <c r="AR717" s="1">
        <v>65.0836536357032</v>
      </c>
      <c r="AS717" s="1">
        <f t="shared" si="94"/>
        <v>1.7709081611983315</v>
      </c>
      <c r="AT717" s="1">
        <v>25.055418897341841</v>
      </c>
      <c r="AU717" s="1">
        <v>27.122317575757592</v>
      </c>
      <c r="AV717" s="1">
        <v>1.0935398094228349E-6</v>
      </c>
      <c r="AW717" s="1">
        <v>81.89149428523082</v>
      </c>
      <c r="AX717" s="1">
        <v>0</v>
      </c>
      <c r="AY717" s="1">
        <v>0</v>
      </c>
      <c r="AZ717" s="1">
        <f t="shared" si="95"/>
        <v>1</v>
      </c>
      <c r="BA717" s="1">
        <f t="shared" si="96"/>
        <v>0</v>
      </c>
      <c r="BB717" s="1">
        <f t="shared" si="97"/>
        <v>52024.226464945168</v>
      </c>
      <c r="BC717" s="1">
        <f t="shared" si="98"/>
        <v>1999.9937500000001</v>
      </c>
      <c r="BD717" s="1">
        <f t="shared" si="99"/>
        <v>1681.1947500000001</v>
      </c>
      <c r="BE717" s="1">
        <f t="shared" si="100"/>
        <v>0.84060000187500583</v>
      </c>
      <c r="BF717" s="1">
        <f t="shared" si="101"/>
        <v>0.1607580036187613</v>
      </c>
      <c r="BG717" s="1">
        <v>6</v>
      </c>
      <c r="BH717" s="1">
        <v>0.5</v>
      </c>
      <c r="BI717" s="1" t="s">
        <v>355</v>
      </c>
      <c r="BJ717" s="1">
        <v>2</v>
      </c>
      <c r="BK717" s="1" t="b">
        <v>1</v>
      </c>
      <c r="BL717" s="1">
        <v>1660488854.4124999</v>
      </c>
      <c r="BM717" s="1">
        <v>1401.3018750000001</v>
      </c>
      <c r="BN717" s="1">
        <v>1445.1368749999999</v>
      </c>
      <c r="BO717" s="1">
        <v>27.126562499999999</v>
      </c>
      <c r="BP717" s="1">
        <v>25.052843750000001</v>
      </c>
      <c r="BQ717" s="1">
        <v>1398.5775000000001</v>
      </c>
      <c r="BR717" s="1">
        <v>27.115175000000001</v>
      </c>
      <c r="BS717" s="1">
        <v>500.13225</v>
      </c>
      <c r="BT717" s="1">
        <v>99.661043750000005</v>
      </c>
      <c r="BU717" s="1">
        <v>0.100061525</v>
      </c>
      <c r="BV717" s="1">
        <v>30.94548125</v>
      </c>
      <c r="BW717" s="1">
        <v>31.758593749999999</v>
      </c>
      <c r="BX717" s="1">
        <v>999.9</v>
      </c>
      <c r="BY717" s="1">
        <v>0</v>
      </c>
      <c r="BZ717" s="1">
        <v>0</v>
      </c>
      <c r="CA717" s="1">
        <v>10002.075000000001</v>
      </c>
      <c r="CB717" s="1">
        <v>0</v>
      </c>
      <c r="CC717" s="1">
        <v>25.740893750000001</v>
      </c>
      <c r="CD717" s="1">
        <v>-43.835999999999999</v>
      </c>
      <c r="CE717" s="1">
        <v>1440.37375</v>
      </c>
      <c r="CF717" s="1">
        <v>1482.2731249999999</v>
      </c>
      <c r="CG717" s="1">
        <v>2.07371375</v>
      </c>
      <c r="CH717" s="1">
        <v>1445.1368749999999</v>
      </c>
      <c r="CI717" s="1">
        <v>25.052843750000001</v>
      </c>
      <c r="CJ717" s="1">
        <v>2.7034600000000002</v>
      </c>
      <c r="CK717" s="1">
        <v>2.4967925000000002</v>
      </c>
      <c r="CL717" s="1">
        <v>22.306162499999999</v>
      </c>
      <c r="CM717" s="1">
        <v>21.005600000000001</v>
      </c>
      <c r="CN717" s="1">
        <v>1999.9937500000001</v>
      </c>
      <c r="CO717" s="1">
        <v>0.98000200000000004</v>
      </c>
      <c r="CP717" s="1">
        <v>1.99984E-2</v>
      </c>
      <c r="CQ717" s="1">
        <v>0</v>
      </c>
      <c r="CR717" s="1">
        <v>2.7699375000000002</v>
      </c>
      <c r="CS717" s="1">
        <v>0</v>
      </c>
      <c r="CT717" s="1">
        <v>36448.693749999999</v>
      </c>
      <c r="CU717" s="1">
        <v>17412.25</v>
      </c>
      <c r="CV717" s="1">
        <v>39.561999999999998</v>
      </c>
      <c r="CW717" s="1">
        <v>40.503875000000001</v>
      </c>
      <c r="CX717" s="1">
        <v>39.5</v>
      </c>
      <c r="CY717" s="1">
        <v>39</v>
      </c>
      <c r="CZ717" s="1">
        <v>39.780999999999999</v>
      </c>
      <c r="DA717" s="1">
        <v>1959.9937500000001</v>
      </c>
      <c r="DB717" s="1">
        <v>40</v>
      </c>
      <c r="DC717" s="1">
        <v>0</v>
      </c>
      <c r="DD717" s="1">
        <v>1660488860.5999999</v>
      </c>
      <c r="DE717" s="1">
        <v>0</v>
      </c>
      <c r="DF717" s="1">
        <v>1660488368.5999999</v>
      </c>
      <c r="DG717" s="1" t="s">
        <v>1170</v>
      </c>
      <c r="DH717" s="1">
        <v>1660488360.0999999</v>
      </c>
      <c r="DI717" s="1">
        <v>1660488368.5999999</v>
      </c>
      <c r="DJ717" s="1">
        <v>14</v>
      </c>
      <c r="DK717" s="1">
        <v>0.51200000000000001</v>
      </c>
      <c r="DL717" s="1">
        <v>1E-3</v>
      </c>
      <c r="DM717" s="1">
        <v>1.359</v>
      </c>
      <c r="DN717" s="1">
        <v>1.7999999999999999E-2</v>
      </c>
      <c r="DO717" s="1">
        <v>400</v>
      </c>
      <c r="DP717" s="1">
        <v>25</v>
      </c>
      <c r="DQ717" s="1">
        <v>0.25</v>
      </c>
      <c r="DR717" s="1">
        <v>7.0000000000000007E-2</v>
      </c>
      <c r="DS717" s="1">
        <v>2.5612016416808072</v>
      </c>
      <c r="DT717" s="1">
        <v>1.8361842452858479</v>
      </c>
      <c r="DU717" s="1">
        <v>0.1938536551447449</v>
      </c>
      <c r="DV717" s="1">
        <v>0</v>
      </c>
      <c r="DW717" s="1">
        <v>34.031234819730763</v>
      </c>
      <c r="DX717" s="1">
        <v>3.702427128827344</v>
      </c>
      <c r="DY717" s="1">
        <v>0.29070743875950028</v>
      </c>
      <c r="DZ717" s="1">
        <v>0</v>
      </c>
      <c r="EA717" s="1">
        <v>-43.880793333333337</v>
      </c>
      <c r="EB717" s="1">
        <v>-4.5907434927697377</v>
      </c>
      <c r="EC717" s="1">
        <v>0.3455219548579932</v>
      </c>
      <c r="ED717" s="1">
        <v>0</v>
      </c>
      <c r="EE717" s="1">
        <v>1306.6452004080061</v>
      </c>
      <c r="EF717" s="1">
        <v>260.60312757171499</v>
      </c>
      <c r="EG717" s="1">
        <v>19.607878440825321</v>
      </c>
      <c r="EH717" s="1">
        <v>0</v>
      </c>
      <c r="EI717" s="1">
        <v>2.0773454999999998</v>
      </c>
      <c r="EJ717" s="1">
        <v>-0.10311894934334701</v>
      </c>
      <c r="EK717" s="1">
        <v>1.0187065806698221E-2</v>
      </c>
      <c r="EL717" s="1">
        <v>1</v>
      </c>
      <c r="EM717" s="1">
        <v>2.0043345732377151</v>
      </c>
      <c r="EN717" s="1">
        <v>-7.8216114961940031E-2</v>
      </c>
      <c r="EO717" s="1">
        <v>5.8833615720721936E-3</v>
      </c>
      <c r="EP717" s="1">
        <v>1</v>
      </c>
      <c r="EQ717" s="1">
        <v>2</v>
      </c>
      <c r="ER717" s="1">
        <v>6</v>
      </c>
      <c r="ES717" s="1" t="s">
        <v>384</v>
      </c>
      <c r="ET717" s="1">
        <v>2.9445800000000002</v>
      </c>
      <c r="EU717" s="1">
        <v>2.8012600000000001</v>
      </c>
      <c r="EV717" s="1">
        <v>0.21029800000000001</v>
      </c>
      <c r="EW717" s="1">
        <v>0.21418599999999999</v>
      </c>
      <c r="EX717" s="1">
        <v>0.118327</v>
      </c>
      <c r="EY717" s="1">
        <v>0.11198900000000001</v>
      </c>
      <c r="EZ717" s="1">
        <v>16250.4</v>
      </c>
      <c r="FA717" s="1">
        <v>16960.2</v>
      </c>
      <c r="FB717" s="1">
        <v>23919</v>
      </c>
      <c r="FC717" s="1">
        <v>25104.9</v>
      </c>
      <c r="FD717" s="1">
        <v>33750.699999999997</v>
      </c>
      <c r="FE717" s="1">
        <v>35593.9</v>
      </c>
      <c r="FF717" s="1">
        <v>43594.7</v>
      </c>
      <c r="FG717" s="1">
        <v>46402.2</v>
      </c>
      <c r="FH717" s="1">
        <v>1.9921800000000001</v>
      </c>
      <c r="FI717" s="1">
        <v>1.9011499999999999</v>
      </c>
      <c r="FJ717" s="1">
        <v>0.16317499999999999</v>
      </c>
      <c r="FK717" s="1">
        <v>0</v>
      </c>
      <c r="FL717" s="1">
        <v>29.075600000000001</v>
      </c>
      <c r="FM717" s="1">
        <v>999.9</v>
      </c>
      <c r="FN717" s="1">
        <v>59.8</v>
      </c>
      <c r="FO717" s="1">
        <v>34.200000000000003</v>
      </c>
      <c r="FP717" s="1">
        <v>32.421300000000002</v>
      </c>
      <c r="FQ717" s="1">
        <v>63.823900000000002</v>
      </c>
      <c r="FR717" s="1">
        <v>26.510400000000001</v>
      </c>
      <c r="FS717" s="1">
        <v>1</v>
      </c>
      <c r="FT717" s="1">
        <v>0.20183899999999999</v>
      </c>
      <c r="FU717" s="1">
        <v>-0.32202900000000001</v>
      </c>
      <c r="FV717" s="1">
        <v>20.323699999999999</v>
      </c>
      <c r="FW717" s="1">
        <v>5.2130999999999998</v>
      </c>
      <c r="FX717" s="1">
        <v>11.904400000000001</v>
      </c>
      <c r="FY717" s="1">
        <v>5.0030000000000001</v>
      </c>
      <c r="FZ717" s="1">
        <v>3.2902499999999999</v>
      </c>
      <c r="GA717" s="1">
        <v>9999</v>
      </c>
      <c r="GB717" s="1">
        <v>9999</v>
      </c>
      <c r="GC717" s="1">
        <v>9999</v>
      </c>
      <c r="GD717" s="1">
        <v>999.9</v>
      </c>
      <c r="GE717" s="1">
        <v>1.85945</v>
      </c>
      <c r="GF717" s="1">
        <v>1.8544</v>
      </c>
      <c r="GG717" s="1">
        <v>1.8575999999999999</v>
      </c>
      <c r="GH717" s="1">
        <v>1.85608</v>
      </c>
      <c r="GI717" s="1">
        <v>1.85486</v>
      </c>
      <c r="GJ717" s="1">
        <v>1.8545499999999999</v>
      </c>
      <c r="GK717" s="1">
        <v>1.85318</v>
      </c>
      <c r="GL717" s="1">
        <v>1.85636</v>
      </c>
      <c r="GM717" s="1">
        <v>0</v>
      </c>
      <c r="GN717" s="1">
        <v>0</v>
      </c>
      <c r="GO717" s="1">
        <v>0</v>
      </c>
      <c r="GP717" s="1">
        <v>0</v>
      </c>
      <c r="GQ717" s="1" t="s">
        <v>358</v>
      </c>
      <c r="GR717" s="1" t="s">
        <v>359</v>
      </c>
      <c r="GS717" s="1" t="s">
        <v>360</v>
      </c>
      <c r="GT717" s="1" t="s">
        <v>360</v>
      </c>
      <c r="GU717" s="1" t="s">
        <v>360</v>
      </c>
      <c r="GV717" s="1" t="s">
        <v>360</v>
      </c>
      <c r="GW717" s="1">
        <v>0</v>
      </c>
      <c r="GX717" s="1">
        <v>100</v>
      </c>
      <c r="GY717" s="1">
        <v>100</v>
      </c>
      <c r="GZ717" s="1">
        <v>2.76</v>
      </c>
      <c r="HA717" s="1">
        <v>1.1299999999999999E-2</v>
      </c>
      <c r="HB717" s="1">
        <v>0.43179755099752709</v>
      </c>
      <c r="HC717" s="1">
        <v>2.678124759318837E-3</v>
      </c>
      <c r="HD717" s="1">
        <v>-9.3737611465157319E-7</v>
      </c>
      <c r="HE717" s="1">
        <v>1.3915637841753891E-10</v>
      </c>
      <c r="HF717" s="1">
        <v>-7.4344716936427316E-2</v>
      </c>
      <c r="HG717" s="1">
        <v>1.061361004592812E-2</v>
      </c>
      <c r="HH717" s="1">
        <v>-3.086644042041478E-4</v>
      </c>
      <c r="HI717" s="1">
        <v>1.24720902217549E-6</v>
      </c>
      <c r="HJ717" s="1">
        <v>1</v>
      </c>
      <c r="HK717" s="1">
        <v>2093</v>
      </c>
      <c r="HL717" s="1">
        <v>2</v>
      </c>
      <c r="HM717" s="1">
        <v>27</v>
      </c>
      <c r="HN717" s="1">
        <v>8.4</v>
      </c>
      <c r="HO717" s="1">
        <v>8.1999999999999993</v>
      </c>
      <c r="HP717" s="1">
        <v>3.0175800000000002</v>
      </c>
      <c r="HQ717" s="1">
        <v>2.3034699999999999</v>
      </c>
      <c r="HR717" s="1">
        <v>1.4978</v>
      </c>
      <c r="HS717" s="1">
        <v>2.2997999999999998</v>
      </c>
      <c r="HT717" s="1">
        <v>1.5478499999999999</v>
      </c>
      <c r="HU717" s="1">
        <v>2.33643</v>
      </c>
      <c r="HV717" s="1">
        <v>36.694299999999998</v>
      </c>
      <c r="HW717" s="1">
        <v>14.4735</v>
      </c>
      <c r="HX717" s="1">
        <v>18</v>
      </c>
      <c r="HY717" s="1">
        <v>501.78</v>
      </c>
      <c r="HZ717" s="1">
        <v>508.62099999999998</v>
      </c>
      <c r="IA717" s="1">
        <v>29.3124</v>
      </c>
      <c r="IB717" s="1">
        <v>29.757899999999999</v>
      </c>
      <c r="IC717" s="1">
        <v>29.9999</v>
      </c>
      <c r="ID717" s="1">
        <v>29.608000000000001</v>
      </c>
      <c r="IE717" s="1">
        <v>29.704999999999998</v>
      </c>
      <c r="IF717" s="1">
        <v>60.39</v>
      </c>
      <c r="IG717" s="1">
        <v>22.4846</v>
      </c>
      <c r="IH717" s="1">
        <v>0</v>
      </c>
      <c r="II717" s="1">
        <v>29.356999999999999</v>
      </c>
      <c r="IJ717" s="1">
        <v>1520.01</v>
      </c>
      <c r="IK717" s="1">
        <v>25.007899999999999</v>
      </c>
      <c r="IL717" s="1">
        <v>100.822</v>
      </c>
      <c r="IM717" s="1">
        <v>100.57</v>
      </c>
      <c r="IN717" s="1" t="s">
        <v>365</v>
      </c>
    </row>
    <row r="718" spans="1:248" ht="15.75" customHeight="1" x14ac:dyDescent="0.3">
      <c r="A718" s="1">
        <v>702</v>
      </c>
      <c r="B718" s="1">
        <v>1660488863.5999999</v>
      </c>
      <c r="C718" s="1">
        <v>4734.5</v>
      </c>
      <c r="D718" s="1" t="s">
        <v>1735</v>
      </c>
      <c r="E718" s="1" t="s">
        <v>1736</v>
      </c>
      <c r="F718" s="1">
        <v>1</v>
      </c>
      <c r="G718" s="1" t="s">
        <v>1167</v>
      </c>
      <c r="H718" s="1" t="s">
        <v>350</v>
      </c>
      <c r="I718" s="1" t="s">
        <v>351</v>
      </c>
      <c r="J718" s="1" t="s">
        <v>352</v>
      </c>
      <c r="K718" s="1" t="s">
        <v>1168</v>
      </c>
      <c r="L718" s="1" t="s">
        <v>1169</v>
      </c>
      <c r="M718" s="1" t="s">
        <v>354</v>
      </c>
      <c r="N718" s="1">
        <v>1660488855.9333329</v>
      </c>
      <c r="O718" s="1">
        <f t="shared" si="68"/>
        <v>1.7706117077508877E-3</v>
      </c>
      <c r="P718" s="1">
        <f t="shared" si="69"/>
        <v>1.7706117077508876</v>
      </c>
      <c r="Q718" s="1">
        <f t="shared" si="70"/>
        <v>2.8067801010685907</v>
      </c>
      <c r="R718" s="1">
        <f t="shared" si="71"/>
        <v>1408.863333333333</v>
      </c>
      <c r="S718" s="1">
        <f t="shared" si="72"/>
        <v>1310.8502446559203</v>
      </c>
      <c r="T718" s="1">
        <f t="shared" si="73"/>
        <v>130.77186136337556</v>
      </c>
      <c r="U718" s="1">
        <f t="shared" si="74"/>
        <v>140.54975483104869</v>
      </c>
      <c r="V718" s="1">
        <f t="shared" si="75"/>
        <v>8.6318217336206468E-2</v>
      </c>
      <c r="W718" s="1">
        <f t="shared" si="76"/>
        <v>2.9242834100004664</v>
      </c>
      <c r="X718" s="1">
        <f t="shared" si="77"/>
        <v>8.4927319672390617E-2</v>
      </c>
      <c r="Y718" s="1">
        <f t="shared" si="78"/>
        <v>5.320267448860351E-2</v>
      </c>
      <c r="Z718" s="1">
        <f t="shared" si="79"/>
        <v>321.51525519999996</v>
      </c>
      <c r="AA718" s="1">
        <f t="shared" si="80"/>
        <v>32.375268759524985</v>
      </c>
      <c r="AB718" s="1">
        <f t="shared" si="81"/>
        <v>31.75243333333334</v>
      </c>
      <c r="AC718" s="1">
        <f t="shared" si="82"/>
        <v>4.7085794941802481</v>
      </c>
      <c r="AD718" s="1">
        <f t="shared" si="83"/>
        <v>60.182932224424768</v>
      </c>
      <c r="AE718" s="1">
        <f t="shared" si="84"/>
        <v>2.7059965396568413</v>
      </c>
      <c r="AF718" s="1">
        <f t="shared" si="85"/>
        <v>4.4962856405302132</v>
      </c>
      <c r="AG718" s="1">
        <f t="shared" si="86"/>
        <v>2.0025829545234068</v>
      </c>
      <c r="AH718" s="1">
        <f t="shared" si="87"/>
        <v>-78.083976311814141</v>
      </c>
      <c r="AI718" s="1">
        <f t="shared" si="88"/>
        <v>-127.8878471661484</v>
      </c>
      <c r="AJ718" s="1">
        <f t="shared" si="89"/>
        <v>-9.8543542772313302</v>
      </c>
      <c r="AK718" s="1">
        <f t="shared" si="90"/>
        <v>105.6890774448061</v>
      </c>
      <c r="AL718" s="1">
        <f t="shared" si="91"/>
        <v>34.148651972399513</v>
      </c>
      <c r="AM718" s="1">
        <f t="shared" si="92"/>
        <v>1.774709834306228</v>
      </c>
      <c r="AN718" s="1">
        <f t="shared" si="93"/>
        <v>2.8067801010685907</v>
      </c>
      <c r="AO718" s="1">
        <v>1514.702022615247</v>
      </c>
      <c r="AP718" s="1">
        <v>1484.876121212121</v>
      </c>
      <c r="AQ718" s="1">
        <v>5.140964906354375</v>
      </c>
      <c r="AR718" s="1">
        <v>65.0836536357032</v>
      </c>
      <c r="AS718" s="1">
        <f t="shared" si="94"/>
        <v>1.7706117077508876</v>
      </c>
      <c r="AT718" s="1">
        <v>25.056401664654</v>
      </c>
      <c r="AU718" s="1">
        <v>27.12297818181818</v>
      </c>
      <c r="AV718" s="1">
        <v>-1.4201072549953421E-6</v>
      </c>
      <c r="AW718" s="1">
        <v>81.89149428523082</v>
      </c>
      <c r="AX718" s="1">
        <v>0</v>
      </c>
      <c r="AY718" s="1">
        <v>0</v>
      </c>
      <c r="AZ718" s="1">
        <f t="shared" si="95"/>
        <v>1</v>
      </c>
      <c r="BA718" s="1">
        <f t="shared" si="96"/>
        <v>0</v>
      </c>
      <c r="BB718" s="1">
        <f t="shared" si="97"/>
        <v>52034.149851041853</v>
      </c>
      <c r="BC718" s="1">
        <f t="shared" si="98"/>
        <v>1999.9953333333331</v>
      </c>
      <c r="BD718" s="1">
        <f t="shared" si="99"/>
        <v>1681.1960799999997</v>
      </c>
      <c r="BE718" s="1">
        <f t="shared" si="100"/>
        <v>0.84060000140000324</v>
      </c>
      <c r="BF718" s="1">
        <f t="shared" si="101"/>
        <v>0.1607580027020063</v>
      </c>
      <c r="BG718" s="1">
        <v>6</v>
      </c>
      <c r="BH718" s="1">
        <v>0.5</v>
      </c>
      <c r="BI718" s="1" t="s">
        <v>355</v>
      </c>
      <c r="BJ718" s="1">
        <v>2</v>
      </c>
      <c r="BK718" s="1" t="b">
        <v>1</v>
      </c>
      <c r="BL718" s="1">
        <v>1660488855.9333329</v>
      </c>
      <c r="BM718" s="1">
        <v>1408.863333333333</v>
      </c>
      <c r="BN718" s="1">
        <v>1452.830666666667</v>
      </c>
      <c r="BO718" s="1">
        <v>27.12476666666667</v>
      </c>
      <c r="BP718" s="1">
        <v>25.053419999999999</v>
      </c>
      <c r="BQ718" s="1">
        <v>1406.133333333333</v>
      </c>
      <c r="BR718" s="1">
        <v>27.113379999999999</v>
      </c>
      <c r="BS718" s="1">
        <v>500.13006666666672</v>
      </c>
      <c r="BT718" s="1">
        <v>99.661000000000001</v>
      </c>
      <c r="BU718" s="1">
        <v>0.1000992533333333</v>
      </c>
      <c r="BV718" s="1">
        <v>30.941240000000001</v>
      </c>
      <c r="BW718" s="1">
        <v>31.75243333333334</v>
      </c>
      <c r="BX718" s="1">
        <v>999.89999999999986</v>
      </c>
      <c r="BY718" s="1">
        <v>0</v>
      </c>
      <c r="BZ718" s="1">
        <v>0</v>
      </c>
      <c r="CA718" s="1">
        <v>10003.92333333333</v>
      </c>
      <c r="CB718" s="1">
        <v>0</v>
      </c>
      <c r="CC718" s="1">
        <v>25.400273333333331</v>
      </c>
      <c r="CD718" s="1">
        <v>-43.968220000000009</v>
      </c>
      <c r="CE718" s="1">
        <v>1448.144</v>
      </c>
      <c r="CF718" s="1">
        <v>1490.1659999999999</v>
      </c>
      <c r="CG718" s="1">
        <v>2.0713413333333328</v>
      </c>
      <c r="CH718" s="1">
        <v>1452.830666666667</v>
      </c>
      <c r="CI718" s="1">
        <v>25.053419999999999</v>
      </c>
      <c r="CJ718" s="1">
        <v>2.7032799999999999</v>
      </c>
      <c r="CK718" s="1">
        <v>2.496849333333333</v>
      </c>
      <c r="CL718" s="1">
        <v>22.305066666666669</v>
      </c>
      <c r="CM718" s="1">
        <v>21.005966666666659</v>
      </c>
      <c r="CN718" s="1">
        <v>1999.9953333333331</v>
      </c>
      <c r="CO718" s="1">
        <v>0.98000200000000037</v>
      </c>
      <c r="CP718" s="1">
        <v>1.9998399999999989E-2</v>
      </c>
      <c r="CQ718" s="1">
        <v>0</v>
      </c>
      <c r="CR718" s="1">
        <v>2.8315999999999999</v>
      </c>
      <c r="CS718" s="1">
        <v>0</v>
      </c>
      <c r="CT718" s="1">
        <v>36440.033333333333</v>
      </c>
      <c r="CU718" s="1">
        <v>17412.26666666667</v>
      </c>
      <c r="CV718" s="1">
        <v>39.561999999999998</v>
      </c>
      <c r="CW718" s="1">
        <v>40.504133333333343</v>
      </c>
      <c r="CX718" s="1">
        <v>39.5</v>
      </c>
      <c r="CY718" s="1">
        <v>39</v>
      </c>
      <c r="CZ718" s="1">
        <v>39.783066666666663</v>
      </c>
      <c r="DA718" s="1">
        <v>1959.9953333333331</v>
      </c>
      <c r="DB718" s="1">
        <v>40</v>
      </c>
      <c r="DC718" s="1">
        <v>0</v>
      </c>
      <c r="DD718" s="1">
        <v>1660488861.8</v>
      </c>
      <c r="DE718" s="1">
        <v>0</v>
      </c>
      <c r="DF718" s="1">
        <v>1660488368.5999999</v>
      </c>
      <c r="DG718" s="1" t="s">
        <v>1170</v>
      </c>
      <c r="DH718" s="1">
        <v>1660488360.0999999</v>
      </c>
      <c r="DI718" s="1">
        <v>1660488368.5999999</v>
      </c>
      <c r="DJ718" s="1">
        <v>14</v>
      </c>
      <c r="DK718" s="1">
        <v>0.51200000000000001</v>
      </c>
      <c r="DL718" s="1">
        <v>1E-3</v>
      </c>
      <c r="DM718" s="1">
        <v>1.359</v>
      </c>
      <c r="DN718" s="1">
        <v>1.7999999999999999E-2</v>
      </c>
      <c r="DO718" s="1">
        <v>400</v>
      </c>
      <c r="DP718" s="1">
        <v>25</v>
      </c>
      <c r="DQ718" s="1">
        <v>0.25</v>
      </c>
      <c r="DR718" s="1">
        <v>7.0000000000000007E-2</v>
      </c>
      <c r="DS718" s="1">
        <v>2.5612016416808072</v>
      </c>
      <c r="DT718" s="1">
        <v>1.8361842452858479</v>
      </c>
      <c r="DU718" s="1">
        <v>0.1938536551447449</v>
      </c>
      <c r="DV718" s="1">
        <v>0</v>
      </c>
      <c r="DW718" s="1">
        <v>34.031234819730763</v>
      </c>
      <c r="DX718" s="1">
        <v>3.702427128827344</v>
      </c>
      <c r="DY718" s="1">
        <v>0.29070743875950028</v>
      </c>
      <c r="DZ718" s="1">
        <v>0</v>
      </c>
      <c r="EA718" s="1">
        <v>-43.880793333333337</v>
      </c>
      <c r="EB718" s="1">
        <v>-4.5907434927697377</v>
      </c>
      <c r="EC718" s="1">
        <v>0.3455219548579932</v>
      </c>
      <c r="ED718" s="1">
        <v>0</v>
      </c>
      <c r="EE718" s="1">
        <v>1306.6452004080061</v>
      </c>
      <c r="EF718" s="1">
        <v>260.60312757171499</v>
      </c>
      <c r="EG718" s="1">
        <v>19.607878440825321</v>
      </c>
      <c r="EH718" s="1">
        <v>0</v>
      </c>
      <c r="EI718" s="1">
        <v>2.0773454999999998</v>
      </c>
      <c r="EJ718" s="1">
        <v>-0.10311894934334701</v>
      </c>
      <c r="EK718" s="1">
        <v>1.0187065806698221E-2</v>
      </c>
      <c r="EL718" s="1">
        <v>1</v>
      </c>
      <c r="EM718" s="1">
        <v>2.0043345732377151</v>
      </c>
      <c r="EN718" s="1">
        <v>-7.8216114961940031E-2</v>
      </c>
      <c r="EO718" s="1">
        <v>5.8833615720721936E-3</v>
      </c>
      <c r="EP718" s="1">
        <v>1</v>
      </c>
      <c r="EQ718" s="1">
        <v>2</v>
      </c>
      <c r="ER718" s="1">
        <v>6</v>
      </c>
      <c r="ES718" s="1" t="s">
        <v>384</v>
      </c>
      <c r="ET718" s="1">
        <v>2.9445899999999998</v>
      </c>
      <c r="EU718" s="1">
        <v>2.8012800000000002</v>
      </c>
      <c r="EV718" s="1">
        <v>0.21073500000000001</v>
      </c>
      <c r="EW718" s="1">
        <v>0.21462600000000001</v>
      </c>
      <c r="EX718" s="1">
        <v>0.118328</v>
      </c>
      <c r="EY718" s="1">
        <v>0.11199099999999999</v>
      </c>
      <c r="EZ718" s="1">
        <v>16241.4</v>
      </c>
      <c r="FA718" s="1">
        <v>16950.8</v>
      </c>
      <c r="FB718" s="1">
        <v>23919</v>
      </c>
      <c r="FC718" s="1">
        <v>25105.1</v>
      </c>
      <c r="FD718" s="1">
        <v>33750.699999999997</v>
      </c>
      <c r="FE718" s="1">
        <v>35594.1</v>
      </c>
      <c r="FF718" s="1">
        <v>43594.7</v>
      </c>
      <c r="FG718" s="1">
        <v>46402.5</v>
      </c>
      <c r="FH718" s="1">
        <v>1.9923</v>
      </c>
      <c r="FI718" s="1">
        <v>1.9011</v>
      </c>
      <c r="FJ718" s="1">
        <v>0.16350300000000001</v>
      </c>
      <c r="FK718" s="1">
        <v>0</v>
      </c>
      <c r="FL718" s="1">
        <v>29.073399999999999</v>
      </c>
      <c r="FM718" s="1">
        <v>999.9</v>
      </c>
      <c r="FN718" s="1">
        <v>59.8</v>
      </c>
      <c r="FO718" s="1">
        <v>34.200000000000003</v>
      </c>
      <c r="FP718" s="1">
        <v>32.417400000000001</v>
      </c>
      <c r="FQ718" s="1">
        <v>63.813899999999997</v>
      </c>
      <c r="FR718" s="1">
        <v>25.929500000000001</v>
      </c>
      <c r="FS718" s="1">
        <v>1</v>
      </c>
      <c r="FT718" s="1">
        <v>0.20181099999999999</v>
      </c>
      <c r="FU718" s="1">
        <v>-0.35641099999999998</v>
      </c>
      <c r="FV718" s="1">
        <v>20.323599999999999</v>
      </c>
      <c r="FW718" s="1">
        <v>5.2130999999999998</v>
      </c>
      <c r="FX718" s="1">
        <v>11.9039</v>
      </c>
      <c r="FY718" s="1">
        <v>5.00305</v>
      </c>
      <c r="FZ718" s="1">
        <v>3.2902499999999999</v>
      </c>
      <c r="GA718" s="1">
        <v>9999</v>
      </c>
      <c r="GB718" s="1">
        <v>9999</v>
      </c>
      <c r="GC718" s="1">
        <v>9999</v>
      </c>
      <c r="GD718" s="1">
        <v>999.9</v>
      </c>
      <c r="GE718" s="1">
        <v>1.85944</v>
      </c>
      <c r="GF718" s="1">
        <v>1.85442</v>
      </c>
      <c r="GG718" s="1">
        <v>1.8575999999999999</v>
      </c>
      <c r="GH718" s="1">
        <v>1.85608</v>
      </c>
      <c r="GI718" s="1">
        <v>1.85486</v>
      </c>
      <c r="GJ718" s="1">
        <v>1.8545499999999999</v>
      </c>
      <c r="GK718" s="1">
        <v>1.85318</v>
      </c>
      <c r="GL718" s="1">
        <v>1.85636</v>
      </c>
      <c r="GM718" s="1">
        <v>0</v>
      </c>
      <c r="GN718" s="1">
        <v>0</v>
      </c>
      <c r="GO718" s="1">
        <v>0</v>
      </c>
      <c r="GP718" s="1">
        <v>0</v>
      </c>
      <c r="GQ718" s="1" t="s">
        <v>358</v>
      </c>
      <c r="GR718" s="1" t="s">
        <v>359</v>
      </c>
      <c r="GS718" s="1" t="s">
        <v>360</v>
      </c>
      <c r="GT718" s="1" t="s">
        <v>360</v>
      </c>
      <c r="GU718" s="1" t="s">
        <v>360</v>
      </c>
      <c r="GV718" s="1" t="s">
        <v>360</v>
      </c>
      <c r="GW718" s="1">
        <v>0</v>
      </c>
      <c r="GX718" s="1">
        <v>100</v>
      </c>
      <c r="GY718" s="1">
        <v>100</v>
      </c>
      <c r="GZ718" s="1">
        <v>2.77</v>
      </c>
      <c r="HA718" s="1">
        <v>1.14E-2</v>
      </c>
      <c r="HB718" s="1">
        <v>0.43179755099752709</v>
      </c>
      <c r="HC718" s="1">
        <v>2.678124759318837E-3</v>
      </c>
      <c r="HD718" s="1">
        <v>-9.3737611465157319E-7</v>
      </c>
      <c r="HE718" s="1">
        <v>1.3915637841753891E-10</v>
      </c>
      <c r="HF718" s="1">
        <v>-7.4344716936427316E-2</v>
      </c>
      <c r="HG718" s="1">
        <v>1.061361004592812E-2</v>
      </c>
      <c r="HH718" s="1">
        <v>-3.086644042041478E-4</v>
      </c>
      <c r="HI718" s="1">
        <v>1.24720902217549E-6</v>
      </c>
      <c r="HJ718" s="1">
        <v>1</v>
      </c>
      <c r="HK718" s="1">
        <v>2093</v>
      </c>
      <c r="HL718" s="1">
        <v>2</v>
      </c>
      <c r="HM718" s="1">
        <v>27</v>
      </c>
      <c r="HN718" s="1">
        <v>8.4</v>
      </c>
      <c r="HO718" s="1">
        <v>8.1999999999999993</v>
      </c>
      <c r="HP718" s="1">
        <v>3.0273400000000001</v>
      </c>
      <c r="HQ718" s="1">
        <v>2.2985799999999998</v>
      </c>
      <c r="HR718" s="1">
        <v>1.4978</v>
      </c>
      <c r="HS718" s="1">
        <v>2.2997999999999998</v>
      </c>
      <c r="HT718" s="1">
        <v>1.5478499999999999</v>
      </c>
      <c r="HU718" s="1">
        <v>2.2460900000000001</v>
      </c>
      <c r="HV718" s="1">
        <v>36.694299999999998</v>
      </c>
      <c r="HW718" s="1">
        <v>14.4648</v>
      </c>
      <c r="HX718" s="1">
        <v>18</v>
      </c>
      <c r="HY718" s="1">
        <v>501.84899999999999</v>
      </c>
      <c r="HZ718" s="1">
        <v>508.58800000000002</v>
      </c>
      <c r="IA718" s="1">
        <v>29.322199999999999</v>
      </c>
      <c r="IB718" s="1">
        <v>29.757100000000001</v>
      </c>
      <c r="IC718" s="1">
        <v>29.9999</v>
      </c>
      <c r="ID718" s="1">
        <v>29.607199999999999</v>
      </c>
      <c r="IE718" s="1">
        <v>29.704999999999998</v>
      </c>
      <c r="IF718" s="1">
        <v>60.608699999999999</v>
      </c>
      <c r="IG718" s="1">
        <v>22.4846</v>
      </c>
      <c r="IH718" s="1">
        <v>0</v>
      </c>
      <c r="II718" s="1">
        <v>29.356999999999999</v>
      </c>
      <c r="IJ718" s="1">
        <v>1520.01</v>
      </c>
      <c r="IK718" s="1">
        <v>25.007899999999999</v>
      </c>
      <c r="IL718" s="1">
        <v>100.822</v>
      </c>
      <c r="IM718" s="1">
        <v>100.571</v>
      </c>
      <c r="IN718" s="1" t="s">
        <v>365</v>
      </c>
    </row>
    <row r="719" spans="1:248" ht="15.75" customHeight="1" x14ac:dyDescent="0.3">
      <c r="A719" s="1">
        <v>703</v>
      </c>
      <c r="B719" s="1">
        <v>1660488864.5999999</v>
      </c>
      <c r="C719" s="1">
        <v>4735.5</v>
      </c>
      <c r="D719" s="1" t="s">
        <v>1737</v>
      </c>
      <c r="E719" s="1" t="s">
        <v>1738</v>
      </c>
      <c r="F719" s="1">
        <v>1</v>
      </c>
      <c r="G719" s="1" t="s">
        <v>1167</v>
      </c>
      <c r="H719" s="1" t="s">
        <v>350</v>
      </c>
      <c r="I719" s="1" t="s">
        <v>351</v>
      </c>
      <c r="J719" s="1" t="s">
        <v>352</v>
      </c>
      <c r="K719" s="1" t="s">
        <v>1168</v>
      </c>
      <c r="L719" s="1" t="s">
        <v>1169</v>
      </c>
      <c r="M719" s="1" t="s">
        <v>354</v>
      </c>
      <c r="N719" s="1">
        <v>1660488856.4437499</v>
      </c>
      <c r="O719" s="1">
        <f t="shared" si="68"/>
        <v>1.770668926541346E-3</v>
      </c>
      <c r="P719" s="1">
        <f t="shared" si="69"/>
        <v>1.770668926541346</v>
      </c>
      <c r="Q719" s="1">
        <f t="shared" si="70"/>
        <v>2.8110714739959115</v>
      </c>
      <c r="R719" s="1">
        <f t="shared" si="71"/>
        <v>1411.4075</v>
      </c>
      <c r="S719" s="1">
        <f t="shared" si="72"/>
        <v>1313.2451066204808</v>
      </c>
      <c r="T719" s="1">
        <f t="shared" si="73"/>
        <v>131.0107859106879</v>
      </c>
      <c r="U719" s="1">
        <f t="shared" si="74"/>
        <v>140.80357496331177</v>
      </c>
      <c r="V719" s="1">
        <f t="shared" si="75"/>
        <v>8.6331605754069243E-2</v>
      </c>
      <c r="W719" s="1">
        <f t="shared" si="76"/>
        <v>2.924268045554629</v>
      </c>
      <c r="X719" s="1">
        <f t="shared" si="77"/>
        <v>8.4940273151349305E-2</v>
      </c>
      <c r="Y719" s="1">
        <f t="shared" si="78"/>
        <v>5.3210808612650262E-2</v>
      </c>
      <c r="Z719" s="1">
        <f t="shared" si="79"/>
        <v>321.51530175000005</v>
      </c>
      <c r="AA719" s="1">
        <f t="shared" si="80"/>
        <v>32.374422013851891</v>
      </c>
      <c r="AB719" s="1">
        <f t="shared" si="81"/>
        <v>31.751525000000001</v>
      </c>
      <c r="AC719" s="1">
        <f t="shared" si="82"/>
        <v>4.7083369815556404</v>
      </c>
      <c r="AD719" s="1">
        <f t="shared" si="83"/>
        <v>60.185714491931918</v>
      </c>
      <c r="AE719" s="1">
        <f t="shared" si="84"/>
        <v>2.7059919760057771</v>
      </c>
      <c r="AF719" s="1">
        <f t="shared" si="85"/>
        <v>4.496070203450893</v>
      </c>
      <c r="AG719" s="1">
        <f t="shared" si="86"/>
        <v>2.0023450055498633</v>
      </c>
      <c r="AH719" s="1">
        <f t="shared" si="87"/>
        <v>-78.086499660473365</v>
      </c>
      <c r="AI719" s="1">
        <f t="shared" si="88"/>
        <v>-127.87640226750337</v>
      </c>
      <c r="AJ719" s="1">
        <f t="shared" si="89"/>
        <v>-9.8534392571934433</v>
      </c>
      <c r="AK719" s="1">
        <f t="shared" si="90"/>
        <v>105.6989605648299</v>
      </c>
      <c r="AL719" s="1">
        <f t="shared" si="91"/>
        <v>34.169083443082762</v>
      </c>
      <c r="AM719" s="1">
        <f t="shared" si="92"/>
        <v>1.7743904378829993</v>
      </c>
      <c r="AN719" s="1">
        <f t="shared" si="93"/>
        <v>2.8110714739959115</v>
      </c>
      <c r="AO719" s="1">
        <v>1519.850846095665</v>
      </c>
      <c r="AP719" s="1">
        <v>1489.992363636364</v>
      </c>
      <c r="AQ719" s="1">
        <v>5.1462513450685528</v>
      </c>
      <c r="AR719" s="1">
        <v>65.0836536357032</v>
      </c>
      <c r="AS719" s="1">
        <f t="shared" si="94"/>
        <v>1.770668926541346</v>
      </c>
      <c r="AT719" s="1">
        <v>25.05721792041204</v>
      </c>
      <c r="AU719" s="1">
        <v>27.12385939393938</v>
      </c>
      <c r="AV719" s="1">
        <v>-3.0412969426365882E-7</v>
      </c>
      <c r="AW719" s="1">
        <v>81.89149428523082</v>
      </c>
      <c r="AX719" s="1">
        <v>0</v>
      </c>
      <c r="AY719" s="1">
        <v>0</v>
      </c>
      <c r="AZ719" s="1">
        <f t="shared" si="95"/>
        <v>1</v>
      </c>
      <c r="BA719" s="1">
        <f t="shared" si="96"/>
        <v>0</v>
      </c>
      <c r="BB719" s="1">
        <f t="shared" si="97"/>
        <v>52033.856432505359</v>
      </c>
      <c r="BC719" s="1">
        <f t="shared" si="98"/>
        <v>1999.995625</v>
      </c>
      <c r="BD719" s="1">
        <f t="shared" si="99"/>
        <v>1681.1963250000001</v>
      </c>
      <c r="BE719" s="1">
        <f t="shared" si="100"/>
        <v>0.8406000013125029</v>
      </c>
      <c r="BF719" s="1">
        <f t="shared" si="101"/>
        <v>0.16075800253313055</v>
      </c>
      <c r="BG719" s="1">
        <v>6</v>
      </c>
      <c r="BH719" s="1">
        <v>0.5</v>
      </c>
      <c r="BI719" s="1" t="s">
        <v>355</v>
      </c>
      <c r="BJ719" s="1">
        <v>2</v>
      </c>
      <c r="BK719" s="1" t="b">
        <v>1</v>
      </c>
      <c r="BL719" s="1">
        <v>1660488856.4437499</v>
      </c>
      <c r="BM719" s="1">
        <v>1411.4075</v>
      </c>
      <c r="BN719" s="1">
        <v>1455.4043750000001</v>
      </c>
      <c r="BO719" s="1">
        <v>27.12471875</v>
      </c>
      <c r="BP719" s="1">
        <v>25.0537375</v>
      </c>
      <c r="BQ719" s="1">
        <v>1408.675</v>
      </c>
      <c r="BR719" s="1">
        <v>27.113331250000002</v>
      </c>
      <c r="BS719" s="1">
        <v>500.12831249999999</v>
      </c>
      <c r="BT719" s="1">
        <v>99.661012499999998</v>
      </c>
      <c r="BU719" s="1">
        <v>0.1000947375</v>
      </c>
      <c r="BV719" s="1">
        <v>30.9404</v>
      </c>
      <c r="BW719" s="1">
        <v>31.751525000000001</v>
      </c>
      <c r="BX719" s="1">
        <v>999.9</v>
      </c>
      <c r="BY719" s="1">
        <v>0</v>
      </c>
      <c r="BZ719" s="1">
        <v>0</v>
      </c>
      <c r="CA719" s="1">
        <v>10003.834375</v>
      </c>
      <c r="CB719" s="1">
        <v>0</v>
      </c>
      <c r="CC719" s="1">
        <v>25.348443750000001</v>
      </c>
      <c r="CD719" s="1">
        <v>-43.997593750000007</v>
      </c>
      <c r="CE719" s="1">
        <v>1450.75875</v>
      </c>
      <c r="CF719" s="1">
        <v>1492.8062500000001</v>
      </c>
      <c r="CG719" s="1">
        <v>2.0709762500000002</v>
      </c>
      <c r="CH719" s="1">
        <v>1455.4043750000001</v>
      </c>
      <c r="CI719" s="1">
        <v>25.0537375</v>
      </c>
      <c r="CJ719" s="1">
        <v>2.7032756249999998</v>
      </c>
      <c r="CK719" s="1">
        <v>2.4968812499999999</v>
      </c>
      <c r="CL719" s="1">
        <v>22.305037500000001</v>
      </c>
      <c r="CM719" s="1">
        <v>21.006174999999999</v>
      </c>
      <c r="CN719" s="1">
        <v>1999.995625</v>
      </c>
      <c r="CO719" s="1">
        <v>0.98000200000000004</v>
      </c>
      <c r="CP719" s="1">
        <v>1.99984E-2</v>
      </c>
      <c r="CQ719" s="1">
        <v>0</v>
      </c>
      <c r="CR719" s="1">
        <v>2.8186874999999998</v>
      </c>
      <c r="CS719" s="1">
        <v>0</v>
      </c>
      <c r="CT719" s="1">
        <v>36437.212499999987</v>
      </c>
      <c r="CU719" s="1">
        <v>17412.275000000001</v>
      </c>
      <c r="CV719" s="1">
        <v>39.561999999999998</v>
      </c>
      <c r="CW719" s="1">
        <v>40.503875000000001</v>
      </c>
      <c r="CX719" s="1">
        <v>39.5</v>
      </c>
      <c r="CY719" s="1">
        <v>39</v>
      </c>
      <c r="CZ719" s="1">
        <v>39.780999999999999</v>
      </c>
      <c r="DA719" s="1">
        <v>1959.995625</v>
      </c>
      <c r="DB719" s="1">
        <v>40</v>
      </c>
      <c r="DC719" s="1">
        <v>0</v>
      </c>
      <c r="DD719" s="1">
        <v>1660488862.4000001</v>
      </c>
      <c r="DE719" s="1">
        <v>0</v>
      </c>
      <c r="DF719" s="1">
        <v>1660488368.5999999</v>
      </c>
      <c r="DG719" s="1" t="s">
        <v>1170</v>
      </c>
      <c r="DH719" s="1">
        <v>1660488360.0999999</v>
      </c>
      <c r="DI719" s="1">
        <v>1660488368.5999999</v>
      </c>
      <c r="DJ719" s="1">
        <v>14</v>
      </c>
      <c r="DK719" s="1">
        <v>0.51200000000000001</v>
      </c>
      <c r="DL719" s="1">
        <v>1E-3</v>
      </c>
      <c r="DM719" s="1">
        <v>1.359</v>
      </c>
      <c r="DN719" s="1">
        <v>1.7999999999999999E-2</v>
      </c>
      <c r="DO719" s="1">
        <v>400</v>
      </c>
      <c r="DP719" s="1">
        <v>25</v>
      </c>
      <c r="DQ719" s="1">
        <v>0.25</v>
      </c>
      <c r="DR719" s="1">
        <v>7.0000000000000007E-2</v>
      </c>
      <c r="DS719" s="1">
        <v>2.5924838503556411</v>
      </c>
      <c r="DT719" s="1">
        <v>2.273198332119104</v>
      </c>
      <c r="DU719" s="1">
        <v>0.2118997478514586</v>
      </c>
      <c r="DV719" s="1">
        <v>0</v>
      </c>
      <c r="DW719" s="1">
        <v>34.142103634542337</v>
      </c>
      <c r="DX719" s="1">
        <v>3.060146832172558</v>
      </c>
      <c r="DY719" s="1">
        <v>0.2343757876147631</v>
      </c>
      <c r="DZ719" s="1">
        <v>0</v>
      </c>
      <c r="EA719" s="1">
        <v>-43.975538709677423</v>
      </c>
      <c r="EB719" s="1">
        <v>-4.1845403225805669</v>
      </c>
      <c r="EC719" s="1">
        <v>0.3250253019207241</v>
      </c>
      <c r="ED719" s="1">
        <v>0</v>
      </c>
      <c r="EE719" s="1">
        <v>1314.472963835344</v>
      </c>
      <c r="EF719" s="1">
        <v>246.8763440402644</v>
      </c>
      <c r="EG719" s="1">
        <v>17.957221972528149</v>
      </c>
      <c r="EH719" s="1">
        <v>0</v>
      </c>
      <c r="EI719" s="1">
        <v>2.0756348780487799</v>
      </c>
      <c r="EJ719" s="1">
        <v>-9.481860627177166E-2</v>
      </c>
      <c r="EK719" s="1">
        <v>9.7376390993418171E-3</v>
      </c>
      <c r="EL719" s="1">
        <v>1</v>
      </c>
      <c r="EM719" s="1">
        <v>2.0025518454347599</v>
      </c>
      <c r="EN719" s="1">
        <v>-7.5173015773647364E-2</v>
      </c>
      <c r="EO719" s="1">
        <v>5.5477874445975621E-3</v>
      </c>
      <c r="EP719" s="1">
        <v>1</v>
      </c>
      <c r="EQ719" s="1">
        <v>2</v>
      </c>
      <c r="ER719" s="1">
        <v>6</v>
      </c>
      <c r="ES719" s="1" t="s">
        <v>384</v>
      </c>
      <c r="ET719" s="1">
        <v>2.9447299999999998</v>
      </c>
      <c r="EU719" s="1">
        <v>2.8013300000000001</v>
      </c>
      <c r="EV719" s="1">
        <v>0.211169</v>
      </c>
      <c r="EW719" s="1">
        <v>0.21504200000000001</v>
      </c>
      <c r="EX719" s="1">
        <v>0.11833299999999999</v>
      </c>
      <c r="EY719" s="1">
        <v>0.11199199999999999</v>
      </c>
      <c r="EZ719" s="1">
        <v>16232.5</v>
      </c>
      <c r="FA719" s="1">
        <v>16941.8</v>
      </c>
      <c r="FB719" s="1">
        <v>23919</v>
      </c>
      <c r="FC719" s="1">
        <v>25105</v>
      </c>
      <c r="FD719" s="1">
        <v>33750.6</v>
      </c>
      <c r="FE719" s="1">
        <v>35594.199999999997</v>
      </c>
      <c r="FF719" s="1">
        <v>43594.8</v>
      </c>
      <c r="FG719" s="1">
        <v>46402.6</v>
      </c>
      <c r="FH719" s="1">
        <v>1.9924200000000001</v>
      </c>
      <c r="FI719" s="1">
        <v>1.9010800000000001</v>
      </c>
      <c r="FJ719" s="1">
        <v>0.164129</v>
      </c>
      <c r="FK719" s="1">
        <v>0</v>
      </c>
      <c r="FL719" s="1">
        <v>29.071899999999999</v>
      </c>
      <c r="FM719" s="1">
        <v>999.9</v>
      </c>
      <c r="FN719" s="1">
        <v>59.8</v>
      </c>
      <c r="FO719" s="1">
        <v>34.200000000000003</v>
      </c>
      <c r="FP719" s="1">
        <v>32.418300000000002</v>
      </c>
      <c r="FQ719" s="1">
        <v>63.803899999999999</v>
      </c>
      <c r="FR719" s="1">
        <v>25.5168</v>
      </c>
      <c r="FS719" s="1">
        <v>1</v>
      </c>
      <c r="FT719" s="1">
        <v>0.20163600000000001</v>
      </c>
      <c r="FU719" s="1">
        <v>-0.38087100000000002</v>
      </c>
      <c r="FV719" s="1">
        <v>20.323599999999999</v>
      </c>
      <c r="FW719" s="1">
        <v>5.2132500000000004</v>
      </c>
      <c r="FX719" s="1">
        <v>11.9032</v>
      </c>
      <c r="FY719" s="1">
        <v>5.0029000000000003</v>
      </c>
      <c r="FZ719" s="1">
        <v>3.2902300000000002</v>
      </c>
      <c r="GA719" s="1">
        <v>9999</v>
      </c>
      <c r="GB719" s="1">
        <v>9999</v>
      </c>
      <c r="GC719" s="1">
        <v>9999</v>
      </c>
      <c r="GD719" s="1">
        <v>999.9</v>
      </c>
      <c r="GE719" s="1">
        <v>1.85945</v>
      </c>
      <c r="GF719" s="1">
        <v>1.8544499999999999</v>
      </c>
      <c r="GG719" s="1">
        <v>1.8575999999999999</v>
      </c>
      <c r="GH719" s="1">
        <v>1.85608</v>
      </c>
      <c r="GI719" s="1">
        <v>1.85486</v>
      </c>
      <c r="GJ719" s="1">
        <v>1.8545499999999999</v>
      </c>
      <c r="GK719" s="1">
        <v>1.8531899999999999</v>
      </c>
      <c r="GL719" s="1">
        <v>1.85636</v>
      </c>
      <c r="GM719" s="1">
        <v>0</v>
      </c>
      <c r="GN719" s="1">
        <v>0</v>
      </c>
      <c r="GO719" s="1">
        <v>0</v>
      </c>
      <c r="GP719" s="1">
        <v>0</v>
      </c>
      <c r="GQ719" s="1" t="s">
        <v>358</v>
      </c>
      <c r="GR719" s="1" t="s">
        <v>359</v>
      </c>
      <c r="GS719" s="1" t="s">
        <v>360</v>
      </c>
      <c r="GT719" s="1" t="s">
        <v>360</v>
      </c>
      <c r="GU719" s="1" t="s">
        <v>360</v>
      </c>
      <c r="GV719" s="1" t="s">
        <v>360</v>
      </c>
      <c r="GW719" s="1">
        <v>0</v>
      </c>
      <c r="GX719" s="1">
        <v>100</v>
      </c>
      <c r="GY719" s="1">
        <v>100</v>
      </c>
      <c r="GZ719" s="1">
        <v>2.77</v>
      </c>
      <c r="HA719" s="1">
        <v>1.1299999999999999E-2</v>
      </c>
      <c r="HB719" s="1">
        <v>0.43179755099752709</v>
      </c>
      <c r="HC719" s="1">
        <v>2.678124759318837E-3</v>
      </c>
      <c r="HD719" s="1">
        <v>-9.3737611465157319E-7</v>
      </c>
      <c r="HE719" s="1">
        <v>1.3915637841753891E-10</v>
      </c>
      <c r="HF719" s="1">
        <v>-7.4344716936427316E-2</v>
      </c>
      <c r="HG719" s="1">
        <v>1.061361004592812E-2</v>
      </c>
      <c r="HH719" s="1">
        <v>-3.086644042041478E-4</v>
      </c>
      <c r="HI719" s="1">
        <v>1.24720902217549E-6</v>
      </c>
      <c r="HJ719" s="1">
        <v>1</v>
      </c>
      <c r="HK719" s="1">
        <v>2093</v>
      </c>
      <c r="HL719" s="1">
        <v>2</v>
      </c>
      <c r="HM719" s="1">
        <v>27</v>
      </c>
      <c r="HN719" s="1">
        <v>8.4</v>
      </c>
      <c r="HO719" s="1">
        <v>8.3000000000000007</v>
      </c>
      <c r="HP719" s="1">
        <v>3.0322300000000002</v>
      </c>
      <c r="HQ719" s="1">
        <v>2.2839399999999999</v>
      </c>
      <c r="HR719" s="1">
        <v>1.4978</v>
      </c>
      <c r="HS719" s="1">
        <v>2.3010299999999999</v>
      </c>
      <c r="HT719" s="1">
        <v>1.5478499999999999</v>
      </c>
      <c r="HU719" s="1">
        <v>2.36328</v>
      </c>
      <c r="HV719" s="1">
        <v>36.694299999999998</v>
      </c>
      <c r="HW719" s="1">
        <v>14.4735</v>
      </c>
      <c r="HX719" s="1">
        <v>18</v>
      </c>
      <c r="HY719" s="1">
        <v>501.92</v>
      </c>
      <c r="HZ719" s="1">
        <v>508.57100000000003</v>
      </c>
      <c r="IA719" s="1">
        <v>29.333600000000001</v>
      </c>
      <c r="IB719" s="1">
        <v>29.756599999999999</v>
      </c>
      <c r="IC719" s="1">
        <v>29.9999</v>
      </c>
      <c r="ID719" s="1">
        <v>29.6067</v>
      </c>
      <c r="IE719" s="1">
        <v>29.704999999999998</v>
      </c>
      <c r="IF719" s="1">
        <v>60.715400000000002</v>
      </c>
      <c r="IG719" s="1">
        <v>22.4846</v>
      </c>
      <c r="IH719" s="1">
        <v>0</v>
      </c>
      <c r="II719" s="1">
        <v>29.356999999999999</v>
      </c>
      <c r="IJ719" s="1">
        <v>1530.05</v>
      </c>
      <c r="IK719" s="1">
        <v>25.007899999999999</v>
      </c>
      <c r="IL719" s="1">
        <v>100.822</v>
      </c>
      <c r="IM719" s="1">
        <v>100.571</v>
      </c>
      <c r="IN719" s="1" t="s">
        <v>365</v>
      </c>
    </row>
    <row r="720" spans="1:248" ht="15.75" customHeight="1" x14ac:dyDescent="0.3">
      <c r="A720" s="1">
        <v>704</v>
      </c>
      <c r="B720" s="1">
        <v>1660488865.5999999</v>
      </c>
      <c r="C720" s="1">
        <v>4736.5</v>
      </c>
      <c r="D720" s="1" t="s">
        <v>1739</v>
      </c>
      <c r="E720" s="1" t="s">
        <v>1740</v>
      </c>
      <c r="F720" s="1">
        <v>1</v>
      </c>
      <c r="G720" s="1" t="s">
        <v>1167</v>
      </c>
      <c r="H720" s="1" t="s">
        <v>350</v>
      </c>
      <c r="I720" s="1" t="s">
        <v>351</v>
      </c>
      <c r="J720" s="1" t="s">
        <v>352</v>
      </c>
      <c r="K720" s="1" t="s">
        <v>1168</v>
      </c>
      <c r="L720" s="1" t="s">
        <v>1169</v>
      </c>
      <c r="M720" s="1" t="s">
        <v>354</v>
      </c>
      <c r="N720" s="1">
        <v>1660488857.966666</v>
      </c>
      <c r="O720" s="1">
        <f t="shared" si="68"/>
        <v>1.7714722536280377E-3</v>
      </c>
      <c r="P720" s="1">
        <f t="shared" si="69"/>
        <v>1.7714722536280376</v>
      </c>
      <c r="Q720" s="1">
        <f t="shared" si="70"/>
        <v>2.7988609438767611</v>
      </c>
      <c r="R720" s="1">
        <f t="shared" si="71"/>
        <v>1419.002</v>
      </c>
      <c r="S720" s="1">
        <f t="shared" si="72"/>
        <v>1320.9045971981616</v>
      </c>
      <c r="T720" s="1">
        <f t="shared" si="73"/>
        <v>131.7748433917838</v>
      </c>
      <c r="U720" s="1">
        <f t="shared" si="74"/>
        <v>141.56114432432096</v>
      </c>
      <c r="V720" s="1">
        <f t="shared" si="75"/>
        <v>8.642966567297726E-2</v>
      </c>
      <c r="W720" s="1">
        <f t="shared" si="76"/>
        <v>2.9245160422275958</v>
      </c>
      <c r="X720" s="1">
        <f t="shared" si="77"/>
        <v>8.5035314293834929E-2</v>
      </c>
      <c r="Y720" s="1">
        <f t="shared" si="78"/>
        <v>5.3270474567684474E-2</v>
      </c>
      <c r="Z720" s="1">
        <f t="shared" si="79"/>
        <v>321.51493599999992</v>
      </c>
      <c r="AA720" s="1">
        <f t="shared" si="80"/>
        <v>32.370488553262675</v>
      </c>
      <c r="AB720" s="1">
        <f t="shared" si="81"/>
        <v>31.746113333333341</v>
      </c>
      <c r="AC720" s="1">
        <f t="shared" si="82"/>
        <v>4.7068923656763832</v>
      </c>
      <c r="AD720" s="1">
        <f t="shared" si="83"/>
        <v>60.195240083512182</v>
      </c>
      <c r="AE720" s="1">
        <f t="shared" si="84"/>
        <v>2.7058624728302689</v>
      </c>
      <c r="AF720" s="1">
        <f t="shared" si="85"/>
        <v>4.4951435845696048</v>
      </c>
      <c r="AG720" s="1">
        <f t="shared" si="86"/>
        <v>2.0010298928461143</v>
      </c>
      <c r="AH720" s="1">
        <f t="shared" si="87"/>
        <v>-78.121926384996456</v>
      </c>
      <c r="AI720" s="1">
        <f t="shared" si="88"/>
        <v>-127.60371006757588</v>
      </c>
      <c r="AJ720" s="1">
        <f t="shared" si="89"/>
        <v>-9.8311559558416519</v>
      </c>
      <c r="AK720" s="1">
        <f t="shared" si="90"/>
        <v>105.95814359158591</v>
      </c>
      <c r="AL720" s="1">
        <f t="shared" si="91"/>
        <v>34.241646569729774</v>
      </c>
      <c r="AM720" s="1">
        <f t="shared" si="92"/>
        <v>1.7726400747720772</v>
      </c>
      <c r="AN720" s="1">
        <f t="shared" si="93"/>
        <v>2.7988609438767611</v>
      </c>
      <c r="AO720" s="1">
        <v>1525.004623328444</v>
      </c>
      <c r="AP720" s="1">
        <v>1495.1479393939401</v>
      </c>
      <c r="AQ720" s="1">
        <v>5.1488306431956206</v>
      </c>
      <c r="AR720" s="1">
        <v>65.0836536357032</v>
      </c>
      <c r="AS720" s="1">
        <f t="shared" si="94"/>
        <v>1.7714722536280376</v>
      </c>
      <c r="AT720" s="1">
        <v>25.05782581072274</v>
      </c>
      <c r="AU720" s="1">
        <v>27.125365454545449</v>
      </c>
      <c r="AV720" s="1">
        <v>2.0510431962764431E-6</v>
      </c>
      <c r="AW720" s="1">
        <v>81.89149428523082</v>
      </c>
      <c r="AX720" s="1">
        <v>0</v>
      </c>
      <c r="AY720" s="1">
        <v>0</v>
      </c>
      <c r="AZ720" s="1">
        <f t="shared" si="95"/>
        <v>1</v>
      </c>
      <c r="BA720" s="1">
        <f t="shared" si="96"/>
        <v>0</v>
      </c>
      <c r="BB720" s="1">
        <f t="shared" si="97"/>
        <v>52041.535434036407</v>
      </c>
      <c r="BC720" s="1">
        <f t="shared" si="98"/>
        <v>1999.9933333333331</v>
      </c>
      <c r="BD720" s="1">
        <f t="shared" si="99"/>
        <v>1681.1943999999996</v>
      </c>
      <c r="BE720" s="1">
        <f t="shared" si="100"/>
        <v>0.84060000200000662</v>
      </c>
      <c r="BF720" s="1">
        <f t="shared" si="101"/>
        <v>0.16075800386001285</v>
      </c>
      <c r="BG720" s="1">
        <v>6</v>
      </c>
      <c r="BH720" s="1">
        <v>0.5</v>
      </c>
      <c r="BI720" s="1" t="s">
        <v>355</v>
      </c>
      <c r="BJ720" s="1">
        <v>2</v>
      </c>
      <c r="BK720" s="1" t="b">
        <v>1</v>
      </c>
      <c r="BL720" s="1">
        <v>1660488857.966666</v>
      </c>
      <c r="BM720" s="1">
        <v>1419.002</v>
      </c>
      <c r="BN720" s="1">
        <v>1463.098666666667</v>
      </c>
      <c r="BO720" s="1">
        <v>27.123433333333331</v>
      </c>
      <c r="BP720" s="1">
        <v>25.054513333333329</v>
      </c>
      <c r="BQ720" s="1">
        <v>1416.262666666667</v>
      </c>
      <c r="BR720" s="1">
        <v>27.112053333333328</v>
      </c>
      <c r="BS720" s="1">
        <v>500.13339999999999</v>
      </c>
      <c r="BT720" s="1">
        <v>99.660946666666675</v>
      </c>
      <c r="BU720" s="1">
        <v>0.1001138</v>
      </c>
      <c r="BV720" s="1">
        <v>30.936786666666659</v>
      </c>
      <c r="BW720" s="1">
        <v>31.746113333333341</v>
      </c>
      <c r="BX720" s="1">
        <v>999.89999999999986</v>
      </c>
      <c r="BY720" s="1">
        <v>0</v>
      </c>
      <c r="BZ720" s="1">
        <v>0</v>
      </c>
      <c r="CA720" s="1">
        <v>10005.25666666667</v>
      </c>
      <c r="CB720" s="1">
        <v>0</v>
      </c>
      <c r="CC720" s="1">
        <v>24.935546666666671</v>
      </c>
      <c r="CD720" s="1">
        <v>-44.097353333333338</v>
      </c>
      <c r="CE720" s="1">
        <v>1458.5640000000001</v>
      </c>
      <c r="CF720" s="1">
        <v>1500.699333333333</v>
      </c>
      <c r="CG720" s="1">
        <v>2.068922666666666</v>
      </c>
      <c r="CH720" s="1">
        <v>1463.098666666667</v>
      </c>
      <c r="CI720" s="1">
        <v>25.054513333333329</v>
      </c>
      <c r="CJ720" s="1">
        <v>2.7031459999999989</v>
      </c>
      <c r="CK720" s="1">
        <v>2.4969566666666672</v>
      </c>
      <c r="CL720" s="1">
        <v>22.304253333333332</v>
      </c>
      <c r="CM720" s="1">
        <v>21.006666666666671</v>
      </c>
      <c r="CN720" s="1">
        <v>1999.9933333333331</v>
      </c>
      <c r="CO720" s="1">
        <v>0.98000200000000037</v>
      </c>
      <c r="CP720" s="1">
        <v>1.9998399999999989E-2</v>
      </c>
      <c r="CQ720" s="1">
        <v>0</v>
      </c>
      <c r="CR720" s="1">
        <v>2.9571999999999998</v>
      </c>
      <c r="CS720" s="1">
        <v>0</v>
      </c>
      <c r="CT720" s="1">
        <v>36428.213333333333</v>
      </c>
      <c r="CU720" s="1">
        <v>17412.25333333333</v>
      </c>
      <c r="CV720" s="1">
        <v>39.561999999999998</v>
      </c>
      <c r="CW720" s="1">
        <v>40.504133333333343</v>
      </c>
      <c r="CX720" s="1">
        <v>39.5</v>
      </c>
      <c r="CY720" s="1">
        <v>39</v>
      </c>
      <c r="CZ720" s="1">
        <v>39.774799999999999</v>
      </c>
      <c r="DA720" s="1">
        <v>1959.9933333333331</v>
      </c>
      <c r="DB720" s="1">
        <v>40</v>
      </c>
      <c r="DC720" s="1">
        <v>0</v>
      </c>
      <c r="DD720" s="1">
        <v>1660488863.5999999</v>
      </c>
      <c r="DE720" s="1">
        <v>0</v>
      </c>
      <c r="DF720" s="1">
        <v>1660488368.5999999</v>
      </c>
      <c r="DG720" s="1" t="s">
        <v>1170</v>
      </c>
      <c r="DH720" s="1">
        <v>1660488360.0999999</v>
      </c>
      <c r="DI720" s="1">
        <v>1660488368.5999999</v>
      </c>
      <c r="DJ720" s="1">
        <v>14</v>
      </c>
      <c r="DK720" s="1">
        <v>0.51200000000000001</v>
      </c>
      <c r="DL720" s="1">
        <v>1E-3</v>
      </c>
      <c r="DM720" s="1">
        <v>1.359</v>
      </c>
      <c r="DN720" s="1">
        <v>1.7999999999999999E-2</v>
      </c>
      <c r="DO720" s="1">
        <v>400</v>
      </c>
      <c r="DP720" s="1">
        <v>25</v>
      </c>
      <c r="DQ720" s="1">
        <v>0.25</v>
      </c>
      <c r="DR720" s="1">
        <v>7.0000000000000007E-2</v>
      </c>
      <c r="DS720" s="1">
        <v>2.6211781789943931</v>
      </c>
      <c r="DT720" s="1">
        <v>2.4157088167211298</v>
      </c>
      <c r="DU720" s="1">
        <v>0.21453025072465731</v>
      </c>
      <c r="DV720" s="1">
        <v>0</v>
      </c>
      <c r="DW720" s="1">
        <v>34.196406306409493</v>
      </c>
      <c r="DX720" s="1">
        <v>2.8043933259363771</v>
      </c>
      <c r="DY720" s="1">
        <v>0.21486113554745159</v>
      </c>
      <c r="DZ720" s="1">
        <v>0</v>
      </c>
      <c r="EA720" s="1">
        <v>-44.042629032258063</v>
      </c>
      <c r="EB720" s="1">
        <v>-3.8003467741934069</v>
      </c>
      <c r="EC720" s="1">
        <v>0.29730561792110621</v>
      </c>
      <c r="ED720" s="1">
        <v>0</v>
      </c>
      <c r="EE720" s="1">
        <v>1318.8553075949451</v>
      </c>
      <c r="EF720" s="1">
        <v>246.5079185945356</v>
      </c>
      <c r="EG720" s="1">
        <v>17.928569364658351</v>
      </c>
      <c r="EH720" s="1">
        <v>0</v>
      </c>
      <c r="EI720" s="1">
        <v>2.074266097560975</v>
      </c>
      <c r="EJ720" s="1">
        <v>-8.607825783972245E-2</v>
      </c>
      <c r="EK720" s="1">
        <v>8.9936836583559901E-3</v>
      </c>
      <c r="EL720" s="1">
        <v>1</v>
      </c>
      <c r="EM720" s="1">
        <v>2.001663049118509</v>
      </c>
      <c r="EN720" s="1">
        <v>-6.6602326088870845E-2</v>
      </c>
      <c r="EO720" s="1">
        <v>5.1063461708990747E-3</v>
      </c>
      <c r="EP720" s="1">
        <v>1</v>
      </c>
      <c r="EQ720" s="1">
        <v>2</v>
      </c>
      <c r="ER720" s="1">
        <v>6</v>
      </c>
      <c r="ES720" s="1" t="s">
        <v>384</v>
      </c>
      <c r="ET720" s="1">
        <v>2.9449399999999999</v>
      </c>
      <c r="EU720" s="1">
        <v>2.8014000000000001</v>
      </c>
      <c r="EV720" s="1">
        <v>0.21160000000000001</v>
      </c>
      <c r="EW720" s="1">
        <v>0.21548300000000001</v>
      </c>
      <c r="EX720" s="1">
        <v>0.118337</v>
      </c>
      <c r="EY720" s="1">
        <v>0.11199099999999999</v>
      </c>
      <c r="EZ720" s="1">
        <v>16223.6</v>
      </c>
      <c r="FA720" s="1">
        <v>16932.400000000001</v>
      </c>
      <c r="FB720" s="1">
        <v>23919</v>
      </c>
      <c r="FC720" s="1">
        <v>25105.200000000001</v>
      </c>
      <c r="FD720" s="1">
        <v>33750.5</v>
      </c>
      <c r="FE720" s="1">
        <v>35594.199999999997</v>
      </c>
      <c r="FF720" s="1">
        <v>43594.9</v>
      </c>
      <c r="FG720" s="1">
        <v>46402.6</v>
      </c>
      <c r="FH720" s="1">
        <v>1.9923500000000001</v>
      </c>
      <c r="FI720" s="1">
        <v>1.9011</v>
      </c>
      <c r="FJ720" s="1">
        <v>0.16395000000000001</v>
      </c>
      <c r="FK720" s="1">
        <v>0</v>
      </c>
      <c r="FL720" s="1">
        <v>29.069700000000001</v>
      </c>
      <c r="FM720" s="1">
        <v>999.9</v>
      </c>
      <c r="FN720" s="1">
        <v>59.8</v>
      </c>
      <c r="FO720" s="1">
        <v>34.200000000000003</v>
      </c>
      <c r="FP720" s="1">
        <v>32.417900000000003</v>
      </c>
      <c r="FQ720" s="1">
        <v>63.793900000000001</v>
      </c>
      <c r="FR720" s="1">
        <v>25.7532</v>
      </c>
      <c r="FS720" s="1">
        <v>1</v>
      </c>
      <c r="FT720" s="1">
        <v>0.20149600000000001</v>
      </c>
      <c r="FU720" s="1">
        <v>-0.36936799999999997</v>
      </c>
      <c r="FV720" s="1">
        <v>20.323599999999999</v>
      </c>
      <c r="FW720" s="1">
        <v>5.2138499999999999</v>
      </c>
      <c r="FX720" s="1">
        <v>11.9032</v>
      </c>
      <c r="FY720" s="1">
        <v>5.0031999999999996</v>
      </c>
      <c r="FZ720" s="1">
        <v>3.29033</v>
      </c>
      <c r="GA720" s="1">
        <v>9999</v>
      </c>
      <c r="GB720" s="1">
        <v>9999</v>
      </c>
      <c r="GC720" s="1">
        <v>9999</v>
      </c>
      <c r="GD720" s="1">
        <v>999.9</v>
      </c>
      <c r="GE720" s="1">
        <v>1.85945</v>
      </c>
      <c r="GF720" s="1">
        <v>1.85446</v>
      </c>
      <c r="GG720" s="1">
        <v>1.8575999999999999</v>
      </c>
      <c r="GH720" s="1">
        <v>1.85608</v>
      </c>
      <c r="GI720" s="1">
        <v>1.85486</v>
      </c>
      <c r="GJ720" s="1">
        <v>1.8545499999999999</v>
      </c>
      <c r="GK720" s="1">
        <v>1.8531899999999999</v>
      </c>
      <c r="GL720" s="1">
        <v>1.85636</v>
      </c>
      <c r="GM720" s="1">
        <v>0</v>
      </c>
      <c r="GN720" s="1">
        <v>0</v>
      </c>
      <c r="GO720" s="1">
        <v>0</v>
      </c>
      <c r="GP720" s="1">
        <v>0</v>
      </c>
      <c r="GQ720" s="1" t="s">
        <v>358</v>
      </c>
      <c r="GR720" s="1" t="s">
        <v>359</v>
      </c>
      <c r="GS720" s="1" t="s">
        <v>360</v>
      </c>
      <c r="GT720" s="1" t="s">
        <v>360</v>
      </c>
      <c r="GU720" s="1" t="s">
        <v>360</v>
      </c>
      <c r="GV720" s="1" t="s">
        <v>360</v>
      </c>
      <c r="GW720" s="1">
        <v>0</v>
      </c>
      <c r="GX720" s="1">
        <v>100</v>
      </c>
      <c r="GY720" s="1">
        <v>100</v>
      </c>
      <c r="GZ720" s="1">
        <v>2.77</v>
      </c>
      <c r="HA720" s="1">
        <v>1.14E-2</v>
      </c>
      <c r="HB720" s="1">
        <v>0.43179755099752709</v>
      </c>
      <c r="HC720" s="1">
        <v>2.678124759318837E-3</v>
      </c>
      <c r="HD720" s="1">
        <v>-9.3737611465157319E-7</v>
      </c>
      <c r="HE720" s="1">
        <v>1.3915637841753891E-10</v>
      </c>
      <c r="HF720" s="1">
        <v>-7.4344716936427316E-2</v>
      </c>
      <c r="HG720" s="1">
        <v>1.061361004592812E-2</v>
      </c>
      <c r="HH720" s="1">
        <v>-3.086644042041478E-4</v>
      </c>
      <c r="HI720" s="1">
        <v>1.24720902217549E-6</v>
      </c>
      <c r="HJ720" s="1">
        <v>1</v>
      </c>
      <c r="HK720" s="1">
        <v>2093</v>
      </c>
      <c r="HL720" s="1">
        <v>2</v>
      </c>
      <c r="HM720" s="1">
        <v>27</v>
      </c>
      <c r="HN720" s="1">
        <v>8.4</v>
      </c>
      <c r="HO720" s="1">
        <v>8.3000000000000007</v>
      </c>
      <c r="HP720" s="1">
        <v>3.0432100000000002</v>
      </c>
      <c r="HQ720" s="1">
        <v>2.2778299999999998</v>
      </c>
      <c r="HR720" s="1">
        <v>1.4978</v>
      </c>
      <c r="HS720" s="1">
        <v>2.3010299999999999</v>
      </c>
      <c r="HT720" s="1">
        <v>1.5478499999999999</v>
      </c>
      <c r="HU720" s="1">
        <v>2.4511699999999998</v>
      </c>
      <c r="HV720" s="1">
        <v>36.694299999999998</v>
      </c>
      <c r="HW720" s="1">
        <v>14.4735</v>
      </c>
      <c r="HX720" s="1">
        <v>18</v>
      </c>
      <c r="HY720" s="1">
        <v>501.86900000000003</v>
      </c>
      <c r="HZ720" s="1">
        <v>508.58800000000002</v>
      </c>
      <c r="IA720" s="1">
        <v>29.344200000000001</v>
      </c>
      <c r="IB720" s="1">
        <v>29.756399999999999</v>
      </c>
      <c r="IC720" s="1">
        <v>29.9999</v>
      </c>
      <c r="ID720" s="1">
        <v>29.606000000000002</v>
      </c>
      <c r="IE720" s="1">
        <v>29.704999999999998</v>
      </c>
      <c r="IF720" s="1">
        <v>60.935499999999998</v>
      </c>
      <c r="IG720" s="1">
        <v>22.4846</v>
      </c>
      <c r="IH720" s="1">
        <v>0</v>
      </c>
      <c r="II720" s="1">
        <v>29.356999999999999</v>
      </c>
      <c r="IJ720" s="1">
        <v>1530.05</v>
      </c>
      <c r="IK720" s="1">
        <v>25.007899999999999</v>
      </c>
      <c r="IL720" s="1">
        <v>100.822</v>
      </c>
      <c r="IM720" s="1">
        <v>100.571</v>
      </c>
      <c r="IN720" s="1" t="s">
        <v>365</v>
      </c>
    </row>
    <row r="721" spans="1:248" ht="15.75" customHeight="1" x14ac:dyDescent="0.3">
      <c r="A721" s="1">
        <v>705</v>
      </c>
      <c r="B721" s="1">
        <v>1660488866.5999999</v>
      </c>
      <c r="C721" s="1">
        <v>4737.5</v>
      </c>
      <c r="D721" s="1" t="s">
        <v>1741</v>
      </c>
      <c r="E721" s="1" t="s">
        <v>1742</v>
      </c>
      <c r="F721" s="1">
        <v>1</v>
      </c>
      <c r="G721" s="1" t="s">
        <v>1167</v>
      </c>
      <c r="H721" s="1" t="s">
        <v>350</v>
      </c>
      <c r="I721" s="1" t="s">
        <v>351</v>
      </c>
      <c r="J721" s="1" t="s">
        <v>352</v>
      </c>
      <c r="K721" s="1" t="s">
        <v>1168</v>
      </c>
      <c r="L721" s="1" t="s">
        <v>1169</v>
      </c>
      <c r="M721" s="1" t="s">
        <v>354</v>
      </c>
      <c r="N721" s="1">
        <v>1660488858.4749999</v>
      </c>
      <c r="O721" s="1">
        <f t="shared" si="68"/>
        <v>1.7726321467486021E-3</v>
      </c>
      <c r="P721" s="1">
        <f t="shared" si="69"/>
        <v>1.7726321467486021</v>
      </c>
      <c r="Q721" s="1">
        <f t="shared" si="70"/>
        <v>2.7831084596896138</v>
      </c>
      <c r="R721" s="1">
        <f t="shared" si="71"/>
        <v>1421.54125</v>
      </c>
      <c r="S721" s="1">
        <f t="shared" si="72"/>
        <v>1323.6950055879643</v>
      </c>
      <c r="T721" s="1">
        <f t="shared" si="73"/>
        <v>132.05316434001571</v>
      </c>
      <c r="U721" s="1">
        <f t="shared" si="74"/>
        <v>141.81440551630664</v>
      </c>
      <c r="V721" s="1">
        <f t="shared" si="75"/>
        <v>8.6495847141112886E-2</v>
      </c>
      <c r="W721" s="1">
        <f t="shared" si="76"/>
        <v>2.9246638208463498</v>
      </c>
      <c r="X721" s="1">
        <f t="shared" si="77"/>
        <v>8.5099447493568167E-2</v>
      </c>
      <c r="Y721" s="1">
        <f t="shared" si="78"/>
        <v>5.3310737776108855E-2</v>
      </c>
      <c r="Z721" s="1">
        <f t="shared" si="79"/>
        <v>321.51470324999997</v>
      </c>
      <c r="AA721" s="1">
        <f t="shared" si="80"/>
        <v>32.369388930495241</v>
      </c>
      <c r="AB721" s="1">
        <f t="shared" si="81"/>
        <v>31.74544375</v>
      </c>
      <c r="AC721" s="1">
        <f t="shared" si="82"/>
        <v>4.7067136507678686</v>
      </c>
      <c r="AD721" s="1">
        <f t="shared" si="83"/>
        <v>60.198177131586895</v>
      </c>
      <c r="AE721" s="1">
        <f t="shared" si="84"/>
        <v>2.7058817515863867</v>
      </c>
      <c r="AF721" s="1">
        <f t="shared" si="85"/>
        <v>4.4949562935628657</v>
      </c>
      <c r="AG721" s="1">
        <f t="shared" si="86"/>
        <v>2.000831899181482</v>
      </c>
      <c r="AH721" s="1">
        <f t="shared" si="87"/>
        <v>-78.173077671613356</v>
      </c>
      <c r="AI721" s="1">
        <f t="shared" si="88"/>
        <v>-127.61974987017484</v>
      </c>
      <c r="AJ721" s="1">
        <f t="shared" si="89"/>
        <v>-9.8318270796079474</v>
      </c>
      <c r="AK721" s="1">
        <f t="shared" si="90"/>
        <v>105.89004862860384</v>
      </c>
      <c r="AL721" s="1">
        <f t="shared" si="91"/>
        <v>34.259189089202088</v>
      </c>
      <c r="AM721" s="1">
        <f t="shared" si="92"/>
        <v>1.7726484754120022</v>
      </c>
      <c r="AN721" s="1">
        <f t="shared" si="93"/>
        <v>2.7831084596896138</v>
      </c>
      <c r="AO721" s="1">
        <v>1530.1501408887571</v>
      </c>
      <c r="AP721" s="1">
        <v>1500.300424242424</v>
      </c>
      <c r="AQ721" s="1">
        <v>5.1513225727831813</v>
      </c>
      <c r="AR721" s="1">
        <v>65.0836536357032</v>
      </c>
      <c r="AS721" s="1">
        <f t="shared" si="94"/>
        <v>1.7726321467486021</v>
      </c>
      <c r="AT721" s="1">
        <v>25.058093583889431</v>
      </c>
      <c r="AU721" s="1">
        <v>27.126939999999991</v>
      </c>
      <c r="AV721" s="1">
        <v>4.2610879332324723E-6</v>
      </c>
      <c r="AW721" s="1">
        <v>81.89149428523082</v>
      </c>
      <c r="AX721" s="1">
        <v>0</v>
      </c>
      <c r="AY721" s="1">
        <v>0</v>
      </c>
      <c r="AZ721" s="1">
        <f t="shared" si="95"/>
        <v>1</v>
      </c>
      <c r="BA721" s="1">
        <f t="shared" si="96"/>
        <v>0</v>
      </c>
      <c r="BB721" s="1">
        <f t="shared" si="97"/>
        <v>52045.868152790055</v>
      </c>
      <c r="BC721" s="1">
        <f t="shared" si="98"/>
        <v>1999.9918749999999</v>
      </c>
      <c r="BD721" s="1">
        <f t="shared" si="99"/>
        <v>1681.1931749999999</v>
      </c>
      <c r="BE721" s="1">
        <f t="shared" si="100"/>
        <v>0.84060000243750987</v>
      </c>
      <c r="BF721" s="1">
        <f t="shared" si="101"/>
        <v>0.16075800470439411</v>
      </c>
      <c r="BG721" s="1">
        <v>6</v>
      </c>
      <c r="BH721" s="1">
        <v>0.5</v>
      </c>
      <c r="BI721" s="1" t="s">
        <v>355</v>
      </c>
      <c r="BJ721" s="1">
        <v>2</v>
      </c>
      <c r="BK721" s="1" t="b">
        <v>1</v>
      </c>
      <c r="BL721" s="1">
        <v>1660488858.4749999</v>
      </c>
      <c r="BM721" s="1">
        <v>1421.54125</v>
      </c>
      <c r="BN721" s="1">
        <v>1465.6637499999999</v>
      </c>
      <c r="BO721" s="1">
        <v>27.123637500000001</v>
      </c>
      <c r="BP721" s="1">
        <v>25.054737500000002</v>
      </c>
      <c r="BQ721" s="1">
        <v>1418.7993750000001</v>
      </c>
      <c r="BR721" s="1">
        <v>27.112256250000002</v>
      </c>
      <c r="BS721" s="1">
        <v>500.14049999999997</v>
      </c>
      <c r="BT721" s="1">
        <v>99.660918749999993</v>
      </c>
      <c r="BU721" s="1">
        <v>0.1001015625</v>
      </c>
      <c r="BV721" s="1">
        <v>30.93605625</v>
      </c>
      <c r="BW721" s="1">
        <v>31.74544375</v>
      </c>
      <c r="BX721" s="1">
        <v>999.9</v>
      </c>
      <c r="BY721" s="1">
        <v>0</v>
      </c>
      <c r="BZ721" s="1">
        <v>0</v>
      </c>
      <c r="CA721" s="1">
        <v>10006.103125</v>
      </c>
      <c r="CB721" s="1">
        <v>0</v>
      </c>
      <c r="CC721" s="1">
        <v>24.90821875</v>
      </c>
      <c r="CD721" s="1">
        <v>-44.123162499999999</v>
      </c>
      <c r="CE721" s="1">
        <v>1461.1743750000001</v>
      </c>
      <c r="CF721" s="1">
        <v>1503.3306250000001</v>
      </c>
      <c r="CG721" s="1">
        <v>2.0689031249999998</v>
      </c>
      <c r="CH721" s="1">
        <v>1465.6637499999999</v>
      </c>
      <c r="CI721" s="1">
        <v>25.054737500000002</v>
      </c>
      <c r="CJ721" s="1">
        <v>2.703165625</v>
      </c>
      <c r="CK721" s="1">
        <v>2.496978125</v>
      </c>
      <c r="CL721" s="1">
        <v>22.304368749999998</v>
      </c>
      <c r="CM721" s="1">
        <v>21.00680625</v>
      </c>
      <c r="CN721" s="1">
        <v>1999.9918749999999</v>
      </c>
      <c r="CO721" s="1">
        <v>0.98000200000000004</v>
      </c>
      <c r="CP721" s="1">
        <v>1.99984E-2</v>
      </c>
      <c r="CQ721" s="1">
        <v>0</v>
      </c>
      <c r="CR721" s="1">
        <v>2.9304375</v>
      </c>
      <c r="CS721" s="1">
        <v>0</v>
      </c>
      <c r="CT721" s="1">
        <v>36425.287499999999</v>
      </c>
      <c r="CU721" s="1">
        <v>17412.237499999999</v>
      </c>
      <c r="CV721" s="1">
        <v>39.561999999999998</v>
      </c>
      <c r="CW721" s="1">
        <v>40.503875000000001</v>
      </c>
      <c r="CX721" s="1">
        <v>39.5</v>
      </c>
      <c r="CY721" s="1">
        <v>39</v>
      </c>
      <c r="CZ721" s="1">
        <v>39.773249999999997</v>
      </c>
      <c r="DA721" s="1">
        <v>1959.9918749999999</v>
      </c>
      <c r="DB721" s="1">
        <v>40</v>
      </c>
      <c r="DC721" s="1">
        <v>0</v>
      </c>
      <c r="DD721" s="1">
        <v>1660488864.8</v>
      </c>
      <c r="DE721" s="1">
        <v>0</v>
      </c>
      <c r="DF721" s="1">
        <v>1660488368.5999999</v>
      </c>
      <c r="DG721" s="1" t="s">
        <v>1170</v>
      </c>
      <c r="DH721" s="1">
        <v>1660488360.0999999</v>
      </c>
      <c r="DI721" s="1">
        <v>1660488368.5999999</v>
      </c>
      <c r="DJ721" s="1">
        <v>14</v>
      </c>
      <c r="DK721" s="1">
        <v>0.51200000000000001</v>
      </c>
      <c r="DL721" s="1">
        <v>1E-3</v>
      </c>
      <c r="DM721" s="1">
        <v>1.359</v>
      </c>
      <c r="DN721" s="1">
        <v>1.7999999999999999E-2</v>
      </c>
      <c r="DO721" s="1">
        <v>400</v>
      </c>
      <c r="DP721" s="1">
        <v>25</v>
      </c>
      <c r="DQ721" s="1">
        <v>0.25</v>
      </c>
      <c r="DR721" s="1">
        <v>7.0000000000000007E-2</v>
      </c>
      <c r="DS721" s="1">
        <v>2.645821447821429</v>
      </c>
      <c r="DT721" s="1">
        <v>2.4462781831324869</v>
      </c>
      <c r="DU721" s="1">
        <v>0.2173577087266064</v>
      </c>
      <c r="DV721" s="1">
        <v>0</v>
      </c>
      <c r="DW721" s="1">
        <v>34.250271928629878</v>
      </c>
      <c r="DX721" s="1">
        <v>2.48663655484386</v>
      </c>
      <c r="DY721" s="1">
        <v>0.1990801618356384</v>
      </c>
      <c r="DZ721" s="1">
        <v>0</v>
      </c>
      <c r="EA721" s="1">
        <v>-44.154863333333331</v>
      </c>
      <c r="EB721" s="1">
        <v>-3.391814015572844</v>
      </c>
      <c r="EC721" s="1">
        <v>0.25958385476673168</v>
      </c>
      <c r="ED721" s="1">
        <v>0</v>
      </c>
      <c r="EE721" s="1">
        <v>1324.445327159171</v>
      </c>
      <c r="EF721" s="1">
        <v>245.56315348865121</v>
      </c>
      <c r="EG721" s="1">
        <v>18.429234189923321</v>
      </c>
      <c r="EH721" s="1">
        <v>0</v>
      </c>
      <c r="EI721" s="1">
        <v>2.0722269999999998</v>
      </c>
      <c r="EJ721" s="1">
        <v>-6.9698386491561362E-2</v>
      </c>
      <c r="EK721" s="1">
        <v>7.5794294640164159E-3</v>
      </c>
      <c r="EL721" s="1">
        <v>1</v>
      </c>
      <c r="EM721" s="1">
        <v>2.000856386508711</v>
      </c>
      <c r="EN721" s="1">
        <v>-5.2582220717414391E-2</v>
      </c>
      <c r="EO721" s="1">
        <v>4.5604736281116224E-3</v>
      </c>
      <c r="EP721" s="1">
        <v>1</v>
      </c>
      <c r="EQ721" s="1">
        <v>2</v>
      </c>
      <c r="ER721" s="1">
        <v>6</v>
      </c>
      <c r="ES721" s="1" t="s">
        <v>384</v>
      </c>
      <c r="ET721" s="1">
        <v>2.9449800000000002</v>
      </c>
      <c r="EU721" s="1">
        <v>2.80124</v>
      </c>
      <c r="EV721" s="1">
        <v>0.212038</v>
      </c>
      <c r="EW721" s="1">
        <v>0.215915</v>
      </c>
      <c r="EX721" s="1">
        <v>0.11834</v>
      </c>
      <c r="EY721" s="1">
        <v>0.11199099999999999</v>
      </c>
      <c r="EZ721" s="1">
        <v>16214.6</v>
      </c>
      <c r="FA721" s="1">
        <v>16923</v>
      </c>
      <c r="FB721" s="1">
        <v>23919.1</v>
      </c>
      <c r="FC721" s="1">
        <v>25105.1</v>
      </c>
      <c r="FD721" s="1">
        <v>33750.5</v>
      </c>
      <c r="FE721" s="1">
        <v>35594.1</v>
      </c>
      <c r="FF721" s="1">
        <v>43595.1</v>
      </c>
      <c r="FG721" s="1">
        <v>46402.400000000001</v>
      </c>
      <c r="FH721" s="1">
        <v>1.9924500000000001</v>
      </c>
      <c r="FI721" s="1">
        <v>1.9009499999999999</v>
      </c>
      <c r="FJ721" s="1">
        <v>0.16397999999999999</v>
      </c>
      <c r="FK721" s="1">
        <v>0</v>
      </c>
      <c r="FL721" s="1">
        <v>29.068200000000001</v>
      </c>
      <c r="FM721" s="1">
        <v>999.9</v>
      </c>
      <c r="FN721" s="1">
        <v>59.8</v>
      </c>
      <c r="FO721" s="1">
        <v>34.200000000000003</v>
      </c>
      <c r="FP721" s="1">
        <v>32.416800000000002</v>
      </c>
      <c r="FQ721" s="1">
        <v>63.663899999999998</v>
      </c>
      <c r="FR721" s="1">
        <v>26.23</v>
      </c>
      <c r="FS721" s="1">
        <v>1</v>
      </c>
      <c r="FT721" s="1">
        <v>0.201372</v>
      </c>
      <c r="FU721" s="1">
        <v>-0.35385299999999997</v>
      </c>
      <c r="FV721" s="1">
        <v>20.323599999999999</v>
      </c>
      <c r="FW721" s="1">
        <v>5.2135499999999997</v>
      </c>
      <c r="FX721" s="1">
        <v>11.903</v>
      </c>
      <c r="FY721" s="1">
        <v>5.0030999999999999</v>
      </c>
      <c r="FZ721" s="1">
        <v>3.2902800000000001</v>
      </c>
      <c r="GA721" s="1">
        <v>9999</v>
      </c>
      <c r="GB721" s="1">
        <v>9999</v>
      </c>
      <c r="GC721" s="1">
        <v>9999</v>
      </c>
      <c r="GD721" s="1">
        <v>999.9</v>
      </c>
      <c r="GE721" s="1">
        <v>1.85945</v>
      </c>
      <c r="GF721" s="1">
        <v>1.8544700000000001</v>
      </c>
      <c r="GG721" s="1">
        <v>1.8575999999999999</v>
      </c>
      <c r="GH721" s="1">
        <v>1.85608</v>
      </c>
      <c r="GI721" s="1">
        <v>1.85486</v>
      </c>
      <c r="GJ721" s="1">
        <v>1.8545499999999999</v>
      </c>
      <c r="GK721" s="1">
        <v>1.8531899999999999</v>
      </c>
      <c r="GL721" s="1">
        <v>1.8563700000000001</v>
      </c>
      <c r="GM721" s="1">
        <v>0</v>
      </c>
      <c r="GN721" s="1">
        <v>0</v>
      </c>
      <c r="GO721" s="1">
        <v>0</v>
      </c>
      <c r="GP721" s="1">
        <v>0</v>
      </c>
      <c r="GQ721" s="1" t="s">
        <v>358</v>
      </c>
      <c r="GR721" s="1" t="s">
        <v>359</v>
      </c>
      <c r="GS721" s="1" t="s">
        <v>360</v>
      </c>
      <c r="GT721" s="1" t="s">
        <v>360</v>
      </c>
      <c r="GU721" s="1" t="s">
        <v>360</v>
      </c>
      <c r="GV721" s="1" t="s">
        <v>360</v>
      </c>
      <c r="GW721" s="1">
        <v>0</v>
      </c>
      <c r="GX721" s="1">
        <v>100</v>
      </c>
      <c r="GY721" s="1">
        <v>100</v>
      </c>
      <c r="GZ721" s="1">
        <v>2.77</v>
      </c>
      <c r="HA721" s="1">
        <v>1.14E-2</v>
      </c>
      <c r="HB721" s="1">
        <v>0.43179755099752709</v>
      </c>
      <c r="HC721" s="1">
        <v>2.678124759318837E-3</v>
      </c>
      <c r="HD721" s="1">
        <v>-9.3737611465157319E-7</v>
      </c>
      <c r="HE721" s="1">
        <v>1.3915637841753891E-10</v>
      </c>
      <c r="HF721" s="1">
        <v>-7.4344716936427316E-2</v>
      </c>
      <c r="HG721" s="1">
        <v>1.061361004592812E-2</v>
      </c>
      <c r="HH721" s="1">
        <v>-3.086644042041478E-4</v>
      </c>
      <c r="HI721" s="1">
        <v>1.24720902217549E-6</v>
      </c>
      <c r="HJ721" s="1">
        <v>1</v>
      </c>
      <c r="HK721" s="1">
        <v>2093</v>
      </c>
      <c r="HL721" s="1">
        <v>2</v>
      </c>
      <c r="HM721" s="1">
        <v>27</v>
      </c>
      <c r="HN721" s="1">
        <v>8.4</v>
      </c>
      <c r="HO721" s="1">
        <v>8.3000000000000007</v>
      </c>
      <c r="HP721" s="1">
        <v>3.0493199999999998</v>
      </c>
      <c r="HQ721" s="1">
        <v>2.2851599999999999</v>
      </c>
      <c r="HR721" s="1">
        <v>1.4978</v>
      </c>
      <c r="HS721" s="1">
        <v>2.3010299999999999</v>
      </c>
      <c r="HT721" s="1">
        <v>1.5478499999999999</v>
      </c>
      <c r="HU721" s="1">
        <v>2.4230999999999998</v>
      </c>
      <c r="HV721" s="1">
        <v>36.694299999999998</v>
      </c>
      <c r="HW721" s="1">
        <v>14.4735</v>
      </c>
      <c r="HX721" s="1">
        <v>18</v>
      </c>
      <c r="HY721" s="1">
        <v>501.928</v>
      </c>
      <c r="HZ721" s="1">
        <v>508.48700000000002</v>
      </c>
      <c r="IA721" s="1">
        <v>29.353300000000001</v>
      </c>
      <c r="IB721" s="1">
        <v>29.756399999999999</v>
      </c>
      <c r="IC721" s="1">
        <v>29.9999</v>
      </c>
      <c r="ID721" s="1">
        <v>29.606000000000002</v>
      </c>
      <c r="IE721" s="1">
        <v>29.704999999999998</v>
      </c>
      <c r="IF721" s="1">
        <v>61.037799999999997</v>
      </c>
      <c r="IG721" s="1">
        <v>22.4846</v>
      </c>
      <c r="IH721" s="1">
        <v>0</v>
      </c>
      <c r="II721" s="1">
        <v>29.407299999999999</v>
      </c>
      <c r="IJ721" s="1">
        <v>1540.08</v>
      </c>
      <c r="IK721" s="1">
        <v>25.007899999999999</v>
      </c>
      <c r="IL721" s="1">
        <v>100.822</v>
      </c>
      <c r="IM721" s="1">
        <v>100.571</v>
      </c>
      <c r="IN721" s="1" t="s">
        <v>365</v>
      </c>
    </row>
    <row r="722" spans="1:248" ht="15.75" customHeight="1" x14ac:dyDescent="0.3">
      <c r="A722" s="1">
        <v>706</v>
      </c>
      <c r="B722" s="1">
        <v>1660488867.5999999</v>
      </c>
      <c r="C722" s="1">
        <v>4738.5</v>
      </c>
      <c r="D722" s="1" t="s">
        <v>1743</v>
      </c>
      <c r="E722" s="1" t="s">
        <v>1744</v>
      </c>
      <c r="F722" s="1">
        <v>1</v>
      </c>
      <c r="G722" s="1" t="s">
        <v>1167</v>
      </c>
      <c r="H722" s="1" t="s">
        <v>350</v>
      </c>
      <c r="I722" s="1" t="s">
        <v>351</v>
      </c>
      <c r="J722" s="1" t="s">
        <v>352</v>
      </c>
      <c r="K722" s="1" t="s">
        <v>1168</v>
      </c>
      <c r="L722" s="1" t="s">
        <v>1169</v>
      </c>
      <c r="M722" s="1" t="s">
        <v>354</v>
      </c>
      <c r="N722" s="1">
        <v>1660488860</v>
      </c>
      <c r="O722" s="1">
        <f t="shared" si="68"/>
        <v>1.7727486051643613E-3</v>
      </c>
      <c r="P722" s="1">
        <f t="shared" si="69"/>
        <v>1.7727486051643613</v>
      </c>
      <c r="Q722" s="1">
        <f t="shared" si="70"/>
        <v>2.9104334226520345</v>
      </c>
      <c r="R722" s="1">
        <f t="shared" si="71"/>
        <v>1429.151333333333</v>
      </c>
      <c r="S722" s="1">
        <f t="shared" si="72"/>
        <v>1328.7807610403142</v>
      </c>
      <c r="T722" s="1">
        <f t="shared" si="73"/>
        <v>132.56049496860084</v>
      </c>
      <c r="U722" s="1">
        <f t="shared" si="74"/>
        <v>142.57356343975144</v>
      </c>
      <c r="V722" s="1">
        <f t="shared" si="75"/>
        <v>8.6563972999068137E-2</v>
      </c>
      <c r="W722" s="1">
        <f t="shared" si="76"/>
        <v>2.9249896556526673</v>
      </c>
      <c r="X722" s="1">
        <f t="shared" si="77"/>
        <v>8.5165545077942939E-2</v>
      </c>
      <c r="Y722" s="1">
        <f t="shared" si="78"/>
        <v>5.3352227022660459E-2</v>
      </c>
      <c r="Z722" s="1">
        <f t="shared" si="79"/>
        <v>321.51419120000003</v>
      </c>
      <c r="AA722" s="1">
        <f t="shared" si="80"/>
        <v>32.366187505968895</v>
      </c>
      <c r="AB722" s="1">
        <f t="shared" si="81"/>
        <v>31.740020000000001</v>
      </c>
      <c r="AC722" s="1">
        <f t="shared" si="82"/>
        <v>4.7052662443823667</v>
      </c>
      <c r="AD722" s="1">
        <f t="shared" si="83"/>
        <v>60.207648169469842</v>
      </c>
      <c r="AE722" s="1">
        <f t="shared" si="84"/>
        <v>2.7058408288517031</v>
      </c>
      <c r="AF722" s="1">
        <f t="shared" si="85"/>
        <v>4.4941812396249414</v>
      </c>
      <c r="AG722" s="1">
        <f t="shared" si="86"/>
        <v>1.9994254155306637</v>
      </c>
      <c r="AH722" s="1">
        <f t="shared" si="87"/>
        <v>-78.178213487748337</v>
      </c>
      <c r="AI722" s="1">
        <f t="shared" si="88"/>
        <v>-127.25537558808252</v>
      </c>
      <c r="AJ722" s="1">
        <f t="shared" si="89"/>
        <v>-9.8022553815095961</v>
      </c>
      <c r="AK722" s="1">
        <f t="shared" si="90"/>
        <v>106.27834674265956</v>
      </c>
      <c r="AL722" s="1">
        <f t="shared" si="91"/>
        <v>34.322252088675341</v>
      </c>
      <c r="AM722" s="1">
        <f t="shared" si="92"/>
        <v>1.7716033056183165</v>
      </c>
      <c r="AN722" s="1">
        <f t="shared" si="93"/>
        <v>2.9104334226520345</v>
      </c>
      <c r="AO722" s="1">
        <v>1535.325433795362</v>
      </c>
      <c r="AP722" s="1">
        <v>1505.4029090909089</v>
      </c>
      <c r="AQ722" s="1">
        <v>5.134906395092167</v>
      </c>
      <c r="AR722" s="1">
        <v>65.0836536357032</v>
      </c>
      <c r="AS722" s="1">
        <f t="shared" si="94"/>
        <v>1.7727486051643613</v>
      </c>
      <c r="AT722" s="1">
        <v>25.05822903375531</v>
      </c>
      <c r="AU722" s="1">
        <v>27.127199393939382</v>
      </c>
      <c r="AV722" s="1">
        <v>6.907031022519488E-6</v>
      </c>
      <c r="AW722" s="1">
        <v>81.89149428523082</v>
      </c>
      <c r="AX722" s="1">
        <v>0</v>
      </c>
      <c r="AY722" s="1">
        <v>0</v>
      </c>
      <c r="AZ722" s="1">
        <f t="shared" si="95"/>
        <v>1</v>
      </c>
      <c r="BA722" s="1">
        <f t="shared" si="96"/>
        <v>0</v>
      </c>
      <c r="BB722" s="1">
        <f t="shared" si="97"/>
        <v>52055.665110713053</v>
      </c>
      <c r="BC722" s="1">
        <f t="shared" si="98"/>
        <v>1999.9886666666671</v>
      </c>
      <c r="BD722" s="1">
        <f t="shared" si="99"/>
        <v>1681.1904800000002</v>
      </c>
      <c r="BE722" s="1">
        <f t="shared" si="100"/>
        <v>0.84060000340001917</v>
      </c>
      <c r="BF722" s="1">
        <f t="shared" si="101"/>
        <v>0.16075800656203718</v>
      </c>
      <c r="BG722" s="1">
        <v>6</v>
      </c>
      <c r="BH722" s="1">
        <v>0.5</v>
      </c>
      <c r="BI722" s="1" t="s">
        <v>355</v>
      </c>
      <c r="BJ722" s="1">
        <v>2</v>
      </c>
      <c r="BK722" s="1" t="b">
        <v>1</v>
      </c>
      <c r="BL722" s="1">
        <v>1660488860</v>
      </c>
      <c r="BM722" s="1">
        <v>1429.151333333333</v>
      </c>
      <c r="BN722" s="1">
        <v>1473.364</v>
      </c>
      <c r="BO722" s="1">
        <v>27.123233333333339</v>
      </c>
      <c r="BP722" s="1">
        <v>25.055546666666672</v>
      </c>
      <c r="BQ722" s="1">
        <v>1426.4026666666659</v>
      </c>
      <c r="BR722" s="1">
        <v>27.111853333333329</v>
      </c>
      <c r="BS722" s="1">
        <v>500.13913333333329</v>
      </c>
      <c r="BT722" s="1">
        <v>99.660920000000019</v>
      </c>
      <c r="BU722" s="1">
        <v>0.1000780933333334</v>
      </c>
      <c r="BV722" s="1">
        <v>30.933033333333331</v>
      </c>
      <c r="BW722" s="1">
        <v>31.740020000000001</v>
      </c>
      <c r="BX722" s="1">
        <v>999.89999999999986</v>
      </c>
      <c r="BY722" s="1">
        <v>0</v>
      </c>
      <c r="BZ722" s="1">
        <v>0</v>
      </c>
      <c r="CA722" s="1">
        <v>10007.96333333333</v>
      </c>
      <c r="CB722" s="1">
        <v>0</v>
      </c>
      <c r="CC722" s="1">
        <v>24.58443333333333</v>
      </c>
      <c r="CD722" s="1">
        <v>-44.213953333333343</v>
      </c>
      <c r="CE722" s="1">
        <v>1468.995333333334</v>
      </c>
      <c r="CF722" s="1">
        <v>1511.23</v>
      </c>
      <c r="CG722" s="1">
        <v>2.067695333333333</v>
      </c>
      <c r="CH722" s="1">
        <v>1473.364</v>
      </c>
      <c r="CI722" s="1">
        <v>25.055546666666672</v>
      </c>
      <c r="CJ722" s="1">
        <v>2.7031253333333329</v>
      </c>
      <c r="CK722" s="1">
        <v>2.4970586666666672</v>
      </c>
      <c r="CL722" s="1">
        <v>22.304120000000001</v>
      </c>
      <c r="CM722" s="1">
        <v>21.00732666666666</v>
      </c>
      <c r="CN722" s="1">
        <v>1999.9886666666671</v>
      </c>
      <c r="CO722" s="1">
        <v>0.98000200000000037</v>
      </c>
      <c r="CP722" s="1">
        <v>1.9998399999999989E-2</v>
      </c>
      <c r="CQ722" s="1">
        <v>0</v>
      </c>
      <c r="CR722" s="1">
        <v>3.0146666666666659</v>
      </c>
      <c r="CS722" s="1">
        <v>0</v>
      </c>
      <c r="CT722" s="1">
        <v>36416.9</v>
      </c>
      <c r="CU722" s="1">
        <v>17412.206666666669</v>
      </c>
      <c r="CV722" s="1">
        <v>39.561999999999998</v>
      </c>
      <c r="CW722" s="1">
        <v>40.504133333333343</v>
      </c>
      <c r="CX722" s="1">
        <v>39.5</v>
      </c>
      <c r="CY722" s="1">
        <v>39</v>
      </c>
      <c r="CZ722" s="1">
        <v>39.770666666666664</v>
      </c>
      <c r="DA722" s="1">
        <v>1959.9886666666671</v>
      </c>
      <c r="DB722" s="1">
        <v>40</v>
      </c>
      <c r="DC722" s="1">
        <v>0</v>
      </c>
      <c r="DD722" s="1">
        <v>1660488865.4000001</v>
      </c>
      <c r="DE722" s="1">
        <v>0</v>
      </c>
      <c r="DF722" s="1">
        <v>1660488368.5999999</v>
      </c>
      <c r="DG722" s="1" t="s">
        <v>1170</v>
      </c>
      <c r="DH722" s="1">
        <v>1660488360.0999999</v>
      </c>
      <c r="DI722" s="1">
        <v>1660488368.5999999</v>
      </c>
      <c r="DJ722" s="1">
        <v>14</v>
      </c>
      <c r="DK722" s="1">
        <v>0.51200000000000001</v>
      </c>
      <c r="DL722" s="1">
        <v>1E-3</v>
      </c>
      <c r="DM722" s="1">
        <v>1.359</v>
      </c>
      <c r="DN722" s="1">
        <v>1.7999999999999999E-2</v>
      </c>
      <c r="DO722" s="1">
        <v>400</v>
      </c>
      <c r="DP722" s="1">
        <v>25</v>
      </c>
      <c r="DQ722" s="1">
        <v>0.25</v>
      </c>
      <c r="DR722" s="1">
        <v>7.0000000000000007E-2</v>
      </c>
      <c r="DS722" s="1">
        <v>2.645821447821429</v>
      </c>
      <c r="DT722" s="1">
        <v>2.4462781831324869</v>
      </c>
      <c r="DU722" s="1">
        <v>0.2173577087266064</v>
      </c>
      <c r="DV722" s="1">
        <v>0</v>
      </c>
      <c r="DW722" s="1">
        <v>34.250271928629878</v>
      </c>
      <c r="DX722" s="1">
        <v>2.48663655484386</v>
      </c>
      <c r="DY722" s="1">
        <v>0.1990801618356384</v>
      </c>
      <c r="DZ722" s="1">
        <v>0</v>
      </c>
      <c r="EA722" s="1">
        <v>-44.154863333333331</v>
      </c>
      <c r="EB722" s="1">
        <v>-3.391814015572844</v>
      </c>
      <c r="EC722" s="1">
        <v>0.25958385476673168</v>
      </c>
      <c r="ED722" s="1">
        <v>0</v>
      </c>
      <c r="EE722" s="1">
        <v>1324.445327159171</v>
      </c>
      <c r="EF722" s="1">
        <v>245.56315348865121</v>
      </c>
      <c r="EG722" s="1">
        <v>18.429234189923321</v>
      </c>
      <c r="EH722" s="1">
        <v>0</v>
      </c>
      <c r="EI722" s="1">
        <v>2.0722269999999998</v>
      </c>
      <c r="EJ722" s="1">
        <v>-6.9698386491561362E-2</v>
      </c>
      <c r="EK722" s="1">
        <v>7.5794294640164159E-3</v>
      </c>
      <c r="EL722" s="1">
        <v>1</v>
      </c>
      <c r="EM722" s="1">
        <v>2.000856386508711</v>
      </c>
      <c r="EN722" s="1">
        <v>-5.2582220717414391E-2</v>
      </c>
      <c r="EO722" s="1">
        <v>4.5604736281116224E-3</v>
      </c>
      <c r="EP722" s="1">
        <v>1</v>
      </c>
      <c r="EQ722" s="1">
        <v>2</v>
      </c>
      <c r="ER722" s="1">
        <v>6</v>
      </c>
      <c r="ES722" s="1" t="s">
        <v>384</v>
      </c>
      <c r="ET722" s="1">
        <v>2.9447399999999999</v>
      </c>
      <c r="EU722" s="1">
        <v>2.8011499999999998</v>
      </c>
      <c r="EV722" s="1">
        <v>0.21247099999999999</v>
      </c>
      <c r="EW722" s="1">
        <v>0.216338</v>
      </c>
      <c r="EX722" s="1">
        <v>0.118343</v>
      </c>
      <c r="EY722" s="1">
        <v>0.111996</v>
      </c>
      <c r="EZ722" s="1">
        <v>16205.8</v>
      </c>
      <c r="FA722" s="1">
        <v>16913.8</v>
      </c>
      <c r="FB722" s="1">
        <v>23919.200000000001</v>
      </c>
      <c r="FC722" s="1">
        <v>25105.1</v>
      </c>
      <c r="FD722" s="1">
        <v>33750.6</v>
      </c>
      <c r="FE722" s="1">
        <v>35593.800000000003</v>
      </c>
      <c r="FF722" s="1">
        <v>43595.3</v>
      </c>
      <c r="FG722" s="1">
        <v>46402.3</v>
      </c>
      <c r="FH722" s="1">
        <v>1.99227</v>
      </c>
      <c r="FI722" s="1">
        <v>1.9011</v>
      </c>
      <c r="FJ722" s="1">
        <v>0.16398699999999999</v>
      </c>
      <c r="FK722" s="1">
        <v>0</v>
      </c>
      <c r="FL722" s="1">
        <v>29.066400000000002</v>
      </c>
      <c r="FM722" s="1">
        <v>999.9</v>
      </c>
      <c r="FN722" s="1">
        <v>59.8</v>
      </c>
      <c r="FO722" s="1">
        <v>34.200000000000003</v>
      </c>
      <c r="FP722" s="1">
        <v>32.416800000000002</v>
      </c>
      <c r="FQ722" s="1">
        <v>63.593899999999998</v>
      </c>
      <c r="FR722" s="1">
        <v>26.4223</v>
      </c>
      <c r="FS722" s="1">
        <v>1</v>
      </c>
      <c r="FT722" s="1">
        <v>0.20125299999999999</v>
      </c>
      <c r="FU722" s="1">
        <v>-0.38561800000000002</v>
      </c>
      <c r="FV722" s="1">
        <v>20.323399999999999</v>
      </c>
      <c r="FW722" s="1">
        <v>5.2134</v>
      </c>
      <c r="FX722" s="1">
        <v>11.903</v>
      </c>
      <c r="FY722" s="1">
        <v>5.00305</v>
      </c>
      <c r="FZ722" s="1">
        <v>3.2902300000000002</v>
      </c>
      <c r="GA722" s="1">
        <v>9999</v>
      </c>
      <c r="GB722" s="1">
        <v>9999</v>
      </c>
      <c r="GC722" s="1">
        <v>9999</v>
      </c>
      <c r="GD722" s="1">
        <v>999.9</v>
      </c>
      <c r="GE722" s="1">
        <v>1.85945</v>
      </c>
      <c r="GF722" s="1">
        <v>1.85446</v>
      </c>
      <c r="GG722" s="1">
        <v>1.8575999999999999</v>
      </c>
      <c r="GH722" s="1">
        <v>1.85608</v>
      </c>
      <c r="GI722" s="1">
        <v>1.85486</v>
      </c>
      <c r="GJ722" s="1">
        <v>1.8545499999999999</v>
      </c>
      <c r="GK722" s="1">
        <v>1.8531899999999999</v>
      </c>
      <c r="GL722" s="1">
        <v>1.8563700000000001</v>
      </c>
      <c r="GM722" s="1">
        <v>0</v>
      </c>
      <c r="GN722" s="1">
        <v>0</v>
      </c>
      <c r="GO722" s="1">
        <v>0</v>
      </c>
      <c r="GP722" s="1">
        <v>0</v>
      </c>
      <c r="GQ722" s="1" t="s">
        <v>358</v>
      </c>
      <c r="GR722" s="1" t="s">
        <v>359</v>
      </c>
      <c r="GS722" s="1" t="s">
        <v>360</v>
      </c>
      <c r="GT722" s="1" t="s">
        <v>360</v>
      </c>
      <c r="GU722" s="1" t="s">
        <v>360</v>
      </c>
      <c r="GV722" s="1" t="s">
        <v>360</v>
      </c>
      <c r="GW722" s="1">
        <v>0</v>
      </c>
      <c r="GX722" s="1">
        <v>100</v>
      </c>
      <c r="GY722" s="1">
        <v>100</v>
      </c>
      <c r="GZ722" s="1">
        <v>2.78</v>
      </c>
      <c r="HA722" s="1">
        <v>1.14E-2</v>
      </c>
      <c r="HB722" s="1">
        <v>0.43179755099752709</v>
      </c>
      <c r="HC722" s="1">
        <v>2.678124759318837E-3</v>
      </c>
      <c r="HD722" s="1">
        <v>-9.3737611465157319E-7</v>
      </c>
      <c r="HE722" s="1">
        <v>1.3915637841753891E-10</v>
      </c>
      <c r="HF722" s="1">
        <v>-7.4344716936427316E-2</v>
      </c>
      <c r="HG722" s="1">
        <v>1.061361004592812E-2</v>
      </c>
      <c r="HH722" s="1">
        <v>-3.086644042041478E-4</v>
      </c>
      <c r="HI722" s="1">
        <v>1.24720902217549E-6</v>
      </c>
      <c r="HJ722" s="1">
        <v>1</v>
      </c>
      <c r="HK722" s="1">
        <v>2093</v>
      </c>
      <c r="HL722" s="1">
        <v>2</v>
      </c>
      <c r="HM722" s="1">
        <v>27</v>
      </c>
      <c r="HN722" s="1">
        <v>8.5</v>
      </c>
      <c r="HO722" s="1">
        <v>8.3000000000000007</v>
      </c>
      <c r="HP722" s="1">
        <v>3.0578599999999998</v>
      </c>
      <c r="HQ722" s="1">
        <v>2.2997999999999998</v>
      </c>
      <c r="HR722" s="1">
        <v>1.4978</v>
      </c>
      <c r="HS722" s="1">
        <v>2.2997999999999998</v>
      </c>
      <c r="HT722" s="1">
        <v>1.5478499999999999</v>
      </c>
      <c r="HU722" s="1">
        <v>2.3815900000000001</v>
      </c>
      <c r="HV722" s="1">
        <v>36.694299999999998</v>
      </c>
      <c r="HW722" s="1">
        <v>14.4648</v>
      </c>
      <c r="HX722" s="1">
        <v>18</v>
      </c>
      <c r="HY722" s="1">
        <v>501.82400000000001</v>
      </c>
      <c r="HZ722" s="1">
        <v>508.584</v>
      </c>
      <c r="IA722" s="1">
        <v>29.363299999999999</v>
      </c>
      <c r="IB722" s="1">
        <v>29.756399999999999</v>
      </c>
      <c r="IC722" s="1">
        <v>29.9999</v>
      </c>
      <c r="ID722" s="1">
        <v>29.606000000000002</v>
      </c>
      <c r="IE722" s="1">
        <v>29.704499999999999</v>
      </c>
      <c r="IF722" s="1">
        <v>61.264400000000002</v>
      </c>
      <c r="IG722" s="1">
        <v>22.4846</v>
      </c>
      <c r="IH722" s="1">
        <v>0</v>
      </c>
      <c r="II722" s="1">
        <v>29.407299999999999</v>
      </c>
      <c r="IJ722" s="1">
        <v>1540.08</v>
      </c>
      <c r="IK722" s="1">
        <v>25.007899999999999</v>
      </c>
      <c r="IL722" s="1">
        <v>100.82299999999999</v>
      </c>
      <c r="IM722" s="1">
        <v>100.57</v>
      </c>
      <c r="IN722" s="1" t="s">
        <v>365</v>
      </c>
    </row>
    <row r="723" spans="1:248" ht="15.75" customHeight="1" x14ac:dyDescent="0.3">
      <c r="A723" s="1">
        <v>707</v>
      </c>
      <c r="B723" s="1">
        <v>1660488868.5999999</v>
      </c>
      <c r="C723" s="1">
        <v>4739.5</v>
      </c>
      <c r="D723" s="1" t="s">
        <v>1745</v>
      </c>
      <c r="E723" s="1" t="s">
        <v>1746</v>
      </c>
      <c r="F723" s="1">
        <v>1</v>
      </c>
      <c r="G723" s="1" t="s">
        <v>1167</v>
      </c>
      <c r="H723" s="1" t="s">
        <v>350</v>
      </c>
      <c r="I723" s="1" t="s">
        <v>351</v>
      </c>
      <c r="J723" s="1" t="s">
        <v>352</v>
      </c>
      <c r="K723" s="1" t="s">
        <v>1168</v>
      </c>
      <c r="L723" s="1" t="s">
        <v>1169</v>
      </c>
      <c r="M723" s="1" t="s">
        <v>354</v>
      </c>
      <c r="N723" s="1">
        <v>1660488860.5062499</v>
      </c>
      <c r="O723" s="1">
        <f t="shared" si="68"/>
        <v>1.7728131589916343E-3</v>
      </c>
      <c r="P723" s="1">
        <f t="shared" si="69"/>
        <v>1.7728131589916343</v>
      </c>
      <c r="Q723" s="1">
        <f t="shared" si="70"/>
        <v>2.9779369001689955</v>
      </c>
      <c r="R723" s="1">
        <f t="shared" si="71"/>
        <v>1431.6775</v>
      </c>
      <c r="S723" s="1">
        <f t="shared" si="72"/>
        <v>1329.9932455377689</v>
      </c>
      <c r="T723" s="1">
        <f t="shared" si="73"/>
        <v>132.68155259260365</v>
      </c>
      <c r="U723" s="1">
        <f t="shared" si="74"/>
        <v>142.82568287411874</v>
      </c>
      <c r="V723" s="1">
        <f t="shared" si="75"/>
        <v>8.65771908970287E-2</v>
      </c>
      <c r="W723" s="1">
        <f t="shared" si="76"/>
        <v>2.9250551704219361</v>
      </c>
      <c r="X723" s="1">
        <f t="shared" si="77"/>
        <v>8.5178370382679877E-2</v>
      </c>
      <c r="Y723" s="1">
        <f t="shared" si="78"/>
        <v>5.336027734195721E-2</v>
      </c>
      <c r="Z723" s="1">
        <f t="shared" si="79"/>
        <v>321.51460349999996</v>
      </c>
      <c r="AA723" s="1">
        <f t="shared" si="80"/>
        <v>32.365648022026278</v>
      </c>
      <c r="AB723" s="1">
        <f t="shared" si="81"/>
        <v>31.739274999999999</v>
      </c>
      <c r="AC723" s="1">
        <f t="shared" si="82"/>
        <v>4.7050674605978422</v>
      </c>
      <c r="AD723" s="1">
        <f t="shared" si="83"/>
        <v>60.209932548018017</v>
      </c>
      <c r="AE723" s="1">
        <f t="shared" si="84"/>
        <v>2.7058669559269375</v>
      </c>
      <c r="AF723" s="1">
        <f t="shared" si="85"/>
        <v>4.4940541226632034</v>
      </c>
      <c r="AG723" s="1">
        <f t="shared" si="86"/>
        <v>1.9992005046709047</v>
      </c>
      <c r="AH723" s="1">
        <f t="shared" si="87"/>
        <v>-78.18106031153107</v>
      </c>
      <c r="AI723" s="1">
        <f t="shared" si="88"/>
        <v>-127.21893341039826</v>
      </c>
      <c r="AJ723" s="1">
        <f t="shared" si="89"/>
        <v>-9.7991688791603231</v>
      </c>
      <c r="AK723" s="1">
        <f t="shared" si="90"/>
        <v>106.3154408989103</v>
      </c>
      <c r="AL723" s="1">
        <f t="shared" si="91"/>
        <v>34.337986221364353</v>
      </c>
      <c r="AM723" s="1">
        <f t="shared" si="92"/>
        <v>1.7715946056688674</v>
      </c>
      <c r="AN723" s="1">
        <f t="shared" si="93"/>
        <v>2.9779369001689955</v>
      </c>
      <c r="AO723" s="1">
        <v>1540.5197865635439</v>
      </c>
      <c r="AP723" s="1">
        <v>1510.5309090909091</v>
      </c>
      <c r="AQ723" s="1">
        <v>5.1316384811517883</v>
      </c>
      <c r="AR723" s="1">
        <v>65.0836536357032</v>
      </c>
      <c r="AS723" s="1">
        <f t="shared" si="94"/>
        <v>1.7728131589916343</v>
      </c>
      <c r="AT723" s="1">
        <v>25.05808541229564</v>
      </c>
      <c r="AU723" s="1">
        <v>27.12713636363635</v>
      </c>
      <c r="AV723" s="1">
        <v>5.9596883734152333E-6</v>
      </c>
      <c r="AW723" s="1">
        <v>81.89149428523082</v>
      </c>
      <c r="AX723" s="1">
        <v>0</v>
      </c>
      <c r="AY723" s="1">
        <v>0</v>
      </c>
      <c r="AZ723" s="1">
        <f t="shared" si="95"/>
        <v>1</v>
      </c>
      <c r="BA723" s="1">
        <f t="shared" si="96"/>
        <v>0</v>
      </c>
      <c r="BB723" s="1">
        <f t="shared" si="97"/>
        <v>52057.617863587548</v>
      </c>
      <c r="BC723" s="1">
        <f t="shared" si="98"/>
        <v>1999.99125</v>
      </c>
      <c r="BD723" s="1">
        <f t="shared" si="99"/>
        <v>1681.1926499999997</v>
      </c>
      <c r="BE723" s="1">
        <f t="shared" si="100"/>
        <v>0.84060000262501133</v>
      </c>
      <c r="BF723" s="1">
        <f t="shared" si="101"/>
        <v>0.16075800506627214</v>
      </c>
      <c r="BG723" s="1">
        <v>6</v>
      </c>
      <c r="BH723" s="1">
        <v>0.5</v>
      </c>
      <c r="BI723" s="1" t="s">
        <v>355</v>
      </c>
      <c r="BJ723" s="1">
        <v>2</v>
      </c>
      <c r="BK723" s="1" t="b">
        <v>1</v>
      </c>
      <c r="BL723" s="1">
        <v>1660488860.5062499</v>
      </c>
      <c r="BM723" s="1">
        <v>1431.6775</v>
      </c>
      <c r="BN723" s="1">
        <v>1475.9143750000001</v>
      </c>
      <c r="BO723" s="1">
        <v>27.123474999999999</v>
      </c>
      <c r="BP723" s="1">
        <v>25.055800000000001</v>
      </c>
      <c r="BQ723" s="1">
        <v>1428.9268750000001</v>
      </c>
      <c r="BR723" s="1">
        <v>27.112100000000002</v>
      </c>
      <c r="BS723" s="1">
        <v>500.13937499999997</v>
      </c>
      <c r="BT723" s="1">
        <v>99.661012499999998</v>
      </c>
      <c r="BU723" s="1">
        <v>0.10006</v>
      </c>
      <c r="BV723" s="1">
        <v>30.932537499999999</v>
      </c>
      <c r="BW723" s="1">
        <v>31.739274999999999</v>
      </c>
      <c r="BX723" s="1">
        <v>999.9</v>
      </c>
      <c r="BY723" s="1">
        <v>0</v>
      </c>
      <c r="BZ723" s="1">
        <v>0</v>
      </c>
      <c r="CA723" s="1">
        <v>10008.328125</v>
      </c>
      <c r="CB723" s="1">
        <v>0</v>
      </c>
      <c r="CC723" s="1">
        <v>24.5907625</v>
      </c>
      <c r="CD723" s="1">
        <v>-44.238131250000002</v>
      </c>
      <c r="CE723" s="1">
        <v>1471.5925</v>
      </c>
      <c r="CF723" s="1">
        <v>1513.8462500000001</v>
      </c>
      <c r="CG723" s="1">
        <v>2.067685</v>
      </c>
      <c r="CH723" s="1">
        <v>1475.9143750000001</v>
      </c>
      <c r="CI723" s="1">
        <v>25.055800000000001</v>
      </c>
      <c r="CJ723" s="1">
        <v>2.7031524999999998</v>
      </c>
      <c r="CK723" s="1">
        <v>2.4970862500000002</v>
      </c>
      <c r="CL723" s="1">
        <v>22.304281249999999</v>
      </c>
      <c r="CM723" s="1">
        <v>21.007506249999999</v>
      </c>
      <c r="CN723" s="1">
        <v>1999.99125</v>
      </c>
      <c r="CO723" s="1">
        <v>0.98000200000000004</v>
      </c>
      <c r="CP723" s="1">
        <v>1.99984E-2</v>
      </c>
      <c r="CQ723" s="1">
        <v>0</v>
      </c>
      <c r="CR723" s="1">
        <v>2.9758125</v>
      </c>
      <c r="CS723" s="1">
        <v>0</v>
      </c>
      <c r="CT723" s="1">
        <v>36414.181249999987</v>
      </c>
      <c r="CU723" s="1">
        <v>17412.231250000001</v>
      </c>
      <c r="CV723" s="1">
        <v>39.561999999999998</v>
      </c>
      <c r="CW723" s="1">
        <v>40.503875000000001</v>
      </c>
      <c r="CX723" s="1">
        <v>39.5</v>
      </c>
      <c r="CY723" s="1">
        <v>39</v>
      </c>
      <c r="CZ723" s="1">
        <v>39.769374999999997</v>
      </c>
      <c r="DA723" s="1">
        <v>1959.99125</v>
      </c>
      <c r="DB723" s="1">
        <v>40</v>
      </c>
      <c r="DC723" s="1">
        <v>0</v>
      </c>
      <c r="DD723" s="1">
        <v>1660488866.5999999</v>
      </c>
      <c r="DE723" s="1">
        <v>0</v>
      </c>
      <c r="DF723" s="1">
        <v>1660488368.5999999</v>
      </c>
      <c r="DG723" s="1" t="s">
        <v>1170</v>
      </c>
      <c r="DH723" s="1">
        <v>1660488360.0999999</v>
      </c>
      <c r="DI723" s="1">
        <v>1660488368.5999999</v>
      </c>
      <c r="DJ723" s="1">
        <v>14</v>
      </c>
      <c r="DK723" s="1">
        <v>0.51200000000000001</v>
      </c>
      <c r="DL723" s="1">
        <v>1E-3</v>
      </c>
      <c r="DM723" s="1">
        <v>1.359</v>
      </c>
      <c r="DN723" s="1">
        <v>1.7999999999999999E-2</v>
      </c>
      <c r="DO723" s="1">
        <v>400</v>
      </c>
      <c r="DP723" s="1">
        <v>25</v>
      </c>
      <c r="DQ723" s="1">
        <v>0.25</v>
      </c>
      <c r="DR723" s="1">
        <v>7.0000000000000007E-2</v>
      </c>
      <c r="DS723" s="1">
        <v>2.677832319146197</v>
      </c>
      <c r="DT723" s="1">
        <v>2.5210120224086201</v>
      </c>
      <c r="DU723" s="1">
        <v>0.21971967082714849</v>
      </c>
      <c r="DV723" s="1">
        <v>0</v>
      </c>
      <c r="DW723" s="1">
        <v>34.322865693671623</v>
      </c>
      <c r="DX723" s="1">
        <v>2.2988076873532668</v>
      </c>
      <c r="DY723" s="1">
        <v>0.18049238231879131</v>
      </c>
      <c r="DZ723" s="1">
        <v>0</v>
      </c>
      <c r="EA723" s="1">
        <v>-44.223009677419363</v>
      </c>
      <c r="EB723" s="1">
        <v>-3.2857306451611552</v>
      </c>
      <c r="EC723" s="1">
        <v>0.25961069409212068</v>
      </c>
      <c r="ED723" s="1">
        <v>0</v>
      </c>
      <c r="EE723" s="1">
        <v>1332.1609509637699</v>
      </c>
      <c r="EF723" s="1">
        <v>243.6410885106375</v>
      </c>
      <c r="EG723" s="1">
        <v>17.697787646959529</v>
      </c>
      <c r="EH723" s="1">
        <v>0</v>
      </c>
      <c r="EI723" s="1">
        <v>2.0711965853658532</v>
      </c>
      <c r="EJ723" s="1">
        <v>-5.5092961672471269E-2</v>
      </c>
      <c r="EK723" s="1">
        <v>6.6415677732456768E-3</v>
      </c>
      <c r="EL723" s="1">
        <v>1</v>
      </c>
      <c r="EM723" s="1">
        <v>1.9994235941285849</v>
      </c>
      <c r="EN723" s="1">
        <v>-3.4430059456631183E-2</v>
      </c>
      <c r="EO723" s="1">
        <v>3.3246935262841531E-3</v>
      </c>
      <c r="EP723" s="1">
        <v>1</v>
      </c>
      <c r="EQ723" s="1">
        <v>2</v>
      </c>
      <c r="ER723" s="1">
        <v>6</v>
      </c>
      <c r="ES723" s="1" t="s">
        <v>384</v>
      </c>
      <c r="ET723" s="1">
        <v>2.94468</v>
      </c>
      <c r="EU723" s="1">
        <v>2.8010999999999999</v>
      </c>
      <c r="EV723" s="1">
        <v>0.21290500000000001</v>
      </c>
      <c r="EW723" s="1">
        <v>0.21677399999999999</v>
      </c>
      <c r="EX723" s="1">
        <v>0.11834500000000001</v>
      </c>
      <c r="EY723" s="1">
        <v>0.112</v>
      </c>
      <c r="EZ723" s="1">
        <v>16197</v>
      </c>
      <c r="FA723" s="1">
        <v>16904.400000000001</v>
      </c>
      <c r="FB723" s="1">
        <v>23919.3</v>
      </c>
      <c r="FC723" s="1">
        <v>25105.1</v>
      </c>
      <c r="FD723" s="1">
        <v>33750.6</v>
      </c>
      <c r="FE723" s="1">
        <v>35593.5</v>
      </c>
      <c r="FF723" s="1">
        <v>43595.4</v>
      </c>
      <c r="FG723" s="1">
        <v>46402.2</v>
      </c>
      <c r="FH723" s="1">
        <v>1.9921800000000001</v>
      </c>
      <c r="FI723" s="1">
        <v>1.9012</v>
      </c>
      <c r="FJ723" s="1">
        <v>0.16353999999999999</v>
      </c>
      <c r="FK723" s="1">
        <v>0</v>
      </c>
      <c r="FL723" s="1">
        <v>29.065000000000001</v>
      </c>
      <c r="FM723" s="1">
        <v>999.9</v>
      </c>
      <c r="FN723" s="1">
        <v>59.8</v>
      </c>
      <c r="FO723" s="1">
        <v>34.200000000000003</v>
      </c>
      <c r="FP723" s="1">
        <v>32.417700000000004</v>
      </c>
      <c r="FQ723" s="1">
        <v>63.7639</v>
      </c>
      <c r="FR723" s="1">
        <v>25.965499999999999</v>
      </c>
      <c r="FS723" s="1">
        <v>1</v>
      </c>
      <c r="FT723" s="1">
        <v>0.20127300000000001</v>
      </c>
      <c r="FU723" s="1">
        <v>-0.409997</v>
      </c>
      <c r="FV723" s="1">
        <v>20.323399999999999</v>
      </c>
      <c r="FW723" s="1">
        <v>5.2132500000000004</v>
      </c>
      <c r="FX723" s="1">
        <v>11.903600000000001</v>
      </c>
      <c r="FY723" s="1">
        <v>5.00305</v>
      </c>
      <c r="FZ723" s="1">
        <v>3.2902999999999998</v>
      </c>
      <c r="GA723" s="1">
        <v>9999</v>
      </c>
      <c r="GB723" s="1">
        <v>9999</v>
      </c>
      <c r="GC723" s="1">
        <v>9999</v>
      </c>
      <c r="GD723" s="1">
        <v>999.9</v>
      </c>
      <c r="GE723" s="1">
        <v>1.85944</v>
      </c>
      <c r="GF723" s="1">
        <v>1.8544499999999999</v>
      </c>
      <c r="GG723" s="1">
        <v>1.8575999999999999</v>
      </c>
      <c r="GH723" s="1">
        <v>1.85608</v>
      </c>
      <c r="GI723" s="1">
        <v>1.85486</v>
      </c>
      <c r="GJ723" s="1">
        <v>1.8545499999999999</v>
      </c>
      <c r="GK723" s="1">
        <v>1.85318</v>
      </c>
      <c r="GL723" s="1">
        <v>1.8563700000000001</v>
      </c>
      <c r="GM723" s="1">
        <v>0</v>
      </c>
      <c r="GN723" s="1">
        <v>0</v>
      </c>
      <c r="GO723" s="1">
        <v>0</v>
      </c>
      <c r="GP723" s="1">
        <v>0</v>
      </c>
      <c r="GQ723" s="1" t="s">
        <v>358</v>
      </c>
      <c r="GR723" s="1" t="s">
        <v>359</v>
      </c>
      <c r="GS723" s="1" t="s">
        <v>360</v>
      </c>
      <c r="GT723" s="1" t="s">
        <v>360</v>
      </c>
      <c r="GU723" s="1" t="s">
        <v>360</v>
      </c>
      <c r="GV723" s="1" t="s">
        <v>360</v>
      </c>
      <c r="GW723" s="1">
        <v>0</v>
      </c>
      <c r="GX723" s="1">
        <v>100</v>
      </c>
      <c r="GY723" s="1">
        <v>100</v>
      </c>
      <c r="GZ723" s="1">
        <v>2.78</v>
      </c>
      <c r="HA723" s="1">
        <v>1.14E-2</v>
      </c>
      <c r="HB723" s="1">
        <v>0.43179755099752709</v>
      </c>
      <c r="HC723" s="1">
        <v>2.678124759318837E-3</v>
      </c>
      <c r="HD723" s="1">
        <v>-9.3737611465157319E-7</v>
      </c>
      <c r="HE723" s="1">
        <v>1.3915637841753891E-10</v>
      </c>
      <c r="HF723" s="1">
        <v>-7.4344716936427316E-2</v>
      </c>
      <c r="HG723" s="1">
        <v>1.061361004592812E-2</v>
      </c>
      <c r="HH723" s="1">
        <v>-3.086644042041478E-4</v>
      </c>
      <c r="HI723" s="1">
        <v>1.24720902217549E-6</v>
      </c>
      <c r="HJ723" s="1">
        <v>1</v>
      </c>
      <c r="HK723" s="1">
        <v>2093</v>
      </c>
      <c r="HL723" s="1">
        <v>2</v>
      </c>
      <c r="HM723" s="1">
        <v>27</v>
      </c>
      <c r="HN723" s="1">
        <v>8.5</v>
      </c>
      <c r="HO723" s="1">
        <v>8.3000000000000007</v>
      </c>
      <c r="HP723" s="1">
        <v>3.0651899999999999</v>
      </c>
      <c r="HQ723" s="1">
        <v>2.2985799999999998</v>
      </c>
      <c r="HR723" s="1">
        <v>1.4978</v>
      </c>
      <c r="HS723" s="1">
        <v>2.3010299999999999</v>
      </c>
      <c r="HT723" s="1">
        <v>1.5478499999999999</v>
      </c>
      <c r="HU723" s="1">
        <v>2.2460900000000001</v>
      </c>
      <c r="HV723" s="1">
        <v>36.694299999999998</v>
      </c>
      <c r="HW723" s="1">
        <v>14.456</v>
      </c>
      <c r="HX723" s="1">
        <v>18</v>
      </c>
      <c r="HY723" s="1">
        <v>501.76400000000001</v>
      </c>
      <c r="HZ723" s="1">
        <v>508.64699999999999</v>
      </c>
      <c r="IA723" s="1">
        <v>29.370799999999999</v>
      </c>
      <c r="IB723" s="1">
        <v>29.7559</v>
      </c>
      <c r="IC723" s="1">
        <v>30</v>
      </c>
      <c r="ID723" s="1">
        <v>29.606000000000002</v>
      </c>
      <c r="IE723" s="1">
        <v>29.704000000000001</v>
      </c>
      <c r="IF723" s="1">
        <v>61.363700000000001</v>
      </c>
      <c r="IG723" s="1">
        <v>22.4846</v>
      </c>
      <c r="IH723" s="1">
        <v>0</v>
      </c>
      <c r="II723" s="1">
        <v>29.407299999999999</v>
      </c>
      <c r="IJ723" s="1">
        <v>1550.1</v>
      </c>
      <c r="IK723" s="1">
        <v>25.007899999999999</v>
      </c>
      <c r="IL723" s="1">
        <v>100.82299999999999</v>
      </c>
      <c r="IM723" s="1">
        <v>100.57</v>
      </c>
      <c r="IN723" s="1" t="s">
        <v>365</v>
      </c>
    </row>
    <row r="724" spans="1:248" ht="15.75" customHeight="1" x14ac:dyDescent="0.3">
      <c r="A724" s="1">
        <v>708</v>
      </c>
      <c r="B724" s="1">
        <v>1660488869.5999999</v>
      </c>
      <c r="C724" s="1">
        <v>4740.5</v>
      </c>
      <c r="D724" s="1" t="s">
        <v>1747</v>
      </c>
      <c r="E724" s="1" t="s">
        <v>1748</v>
      </c>
      <c r="F724" s="1">
        <v>1</v>
      </c>
      <c r="G724" s="1" t="s">
        <v>1167</v>
      </c>
      <c r="H724" s="1" t="s">
        <v>350</v>
      </c>
      <c r="I724" s="1" t="s">
        <v>351</v>
      </c>
      <c r="J724" s="1" t="s">
        <v>352</v>
      </c>
      <c r="K724" s="1" t="s">
        <v>1168</v>
      </c>
      <c r="L724" s="1" t="s">
        <v>1169</v>
      </c>
      <c r="M724" s="1" t="s">
        <v>354</v>
      </c>
      <c r="N724" s="1">
        <v>1660488862.0333331</v>
      </c>
      <c r="O724" s="1">
        <f t="shared" si="68"/>
        <v>1.7731113234552497E-3</v>
      </c>
      <c r="P724" s="1">
        <f t="shared" si="69"/>
        <v>1.7731113234552498</v>
      </c>
      <c r="Q724" s="1">
        <f t="shared" si="70"/>
        <v>2.9654762155614334</v>
      </c>
      <c r="R724" s="1">
        <f t="shared" si="71"/>
        <v>1439.2919999999999</v>
      </c>
      <c r="S724" s="1">
        <f t="shared" si="72"/>
        <v>1337.6541047646531</v>
      </c>
      <c r="T724" s="1">
        <f t="shared" si="73"/>
        <v>133.44597452951979</v>
      </c>
      <c r="U724" s="1">
        <f t="shared" si="74"/>
        <v>143.58549260859479</v>
      </c>
      <c r="V724" s="1">
        <f t="shared" si="75"/>
        <v>8.6641291744059309E-2</v>
      </c>
      <c r="W724" s="1">
        <f t="shared" si="76"/>
        <v>2.9253448291806681</v>
      </c>
      <c r="X724" s="1">
        <f t="shared" si="77"/>
        <v>8.5240553478578271E-2</v>
      </c>
      <c r="Y724" s="1">
        <f t="shared" si="78"/>
        <v>5.3399310311234398E-2</v>
      </c>
      <c r="Z724" s="1">
        <f t="shared" si="79"/>
        <v>321.51451040000006</v>
      </c>
      <c r="AA724" s="1">
        <f t="shared" si="80"/>
        <v>32.363149722613031</v>
      </c>
      <c r="AB724" s="1">
        <f t="shared" si="81"/>
        <v>31.735240000000012</v>
      </c>
      <c r="AC724" s="1">
        <f t="shared" si="82"/>
        <v>4.7039909533165014</v>
      </c>
      <c r="AD724" s="1">
        <f t="shared" si="83"/>
        <v>60.218524147339551</v>
      </c>
      <c r="AE724" s="1">
        <f t="shared" si="84"/>
        <v>2.7058994271029899</v>
      </c>
      <c r="AF724" s="1">
        <f t="shared" si="85"/>
        <v>4.4934668615961693</v>
      </c>
      <c r="AG724" s="1">
        <f t="shared" si="86"/>
        <v>1.9980915262135115</v>
      </c>
      <c r="AH724" s="1">
        <f t="shared" si="87"/>
        <v>-78.194209364376519</v>
      </c>
      <c r="AI724" s="1">
        <f t="shared" si="88"/>
        <v>-126.95645688885145</v>
      </c>
      <c r="AJ724" s="1">
        <f t="shared" si="89"/>
        <v>-9.777678139787465</v>
      </c>
      <c r="AK724" s="1">
        <f t="shared" si="90"/>
        <v>106.58616600698466</v>
      </c>
      <c r="AL724" s="1">
        <f t="shared" si="91"/>
        <v>34.389548412303647</v>
      </c>
      <c r="AM724" s="1">
        <f t="shared" si="92"/>
        <v>1.7709805347665923</v>
      </c>
      <c r="AN724" s="1">
        <f t="shared" si="93"/>
        <v>2.9654762155614334</v>
      </c>
      <c r="AO724" s="1">
        <v>1545.6827856388379</v>
      </c>
      <c r="AP724" s="1">
        <v>1515.68703030303</v>
      </c>
      <c r="AQ724" s="1">
        <v>5.135989667496637</v>
      </c>
      <c r="AR724" s="1">
        <v>65.0836536357032</v>
      </c>
      <c r="AS724" s="1">
        <f t="shared" si="94"/>
        <v>1.7731113234552498</v>
      </c>
      <c r="AT724" s="1">
        <v>25.058242032872439</v>
      </c>
      <c r="AU724" s="1">
        <v>27.127630909090922</v>
      </c>
      <c r="AV724" s="1">
        <v>3.579967607725947E-6</v>
      </c>
      <c r="AW724" s="1">
        <v>81.89149428523082</v>
      </c>
      <c r="AX724" s="1">
        <v>0</v>
      </c>
      <c r="AY724" s="1">
        <v>0</v>
      </c>
      <c r="AZ724" s="1">
        <f t="shared" si="95"/>
        <v>1</v>
      </c>
      <c r="BA724" s="1">
        <f t="shared" si="96"/>
        <v>0</v>
      </c>
      <c r="BB724" s="1">
        <f t="shared" si="97"/>
        <v>52066.263351998365</v>
      </c>
      <c r="BC724" s="1">
        <f t="shared" si="98"/>
        <v>1999.990666666667</v>
      </c>
      <c r="BD724" s="1">
        <f t="shared" si="99"/>
        <v>1681.1921600000005</v>
      </c>
      <c r="BE724" s="1">
        <f t="shared" si="100"/>
        <v>0.84060000280001312</v>
      </c>
      <c r="BF724" s="1">
        <f t="shared" si="101"/>
        <v>0.16075800540402521</v>
      </c>
      <c r="BG724" s="1">
        <v>6</v>
      </c>
      <c r="BH724" s="1">
        <v>0.5</v>
      </c>
      <c r="BI724" s="1" t="s">
        <v>355</v>
      </c>
      <c r="BJ724" s="1">
        <v>2</v>
      </c>
      <c r="BK724" s="1" t="b">
        <v>1</v>
      </c>
      <c r="BL724" s="1">
        <v>1660488862.0333331</v>
      </c>
      <c r="BM724" s="1">
        <v>1439.2919999999999</v>
      </c>
      <c r="BN724" s="1">
        <v>1483.6053333333341</v>
      </c>
      <c r="BO724" s="1">
        <v>27.123766666666668</v>
      </c>
      <c r="BP724" s="1">
        <v>25.05683333333333</v>
      </c>
      <c r="BQ724" s="1">
        <v>1436.534666666666</v>
      </c>
      <c r="BR724" s="1">
        <v>27.11239333333333</v>
      </c>
      <c r="BS724" s="1">
        <v>500.14526666666671</v>
      </c>
      <c r="BT724" s="1">
        <v>99.661166666666674</v>
      </c>
      <c r="BU724" s="1">
        <v>0.1000302333333333</v>
      </c>
      <c r="BV724" s="1">
        <v>30.930246666666658</v>
      </c>
      <c r="BW724" s="1">
        <v>31.735240000000012</v>
      </c>
      <c r="BX724" s="1">
        <v>999.89999999999986</v>
      </c>
      <c r="BY724" s="1">
        <v>0</v>
      </c>
      <c r="BZ724" s="1">
        <v>0</v>
      </c>
      <c r="CA724" s="1">
        <v>10009.966666666671</v>
      </c>
      <c r="CB724" s="1">
        <v>0</v>
      </c>
      <c r="CC724" s="1">
        <v>24.481280000000002</v>
      </c>
      <c r="CD724" s="1">
        <v>-44.314926666666672</v>
      </c>
      <c r="CE724" s="1">
        <v>1479.4186666666669</v>
      </c>
      <c r="CF724" s="1">
        <v>1521.7360000000001</v>
      </c>
      <c r="CG724" s="1">
        <v>2.0669386666666671</v>
      </c>
      <c r="CH724" s="1">
        <v>1483.6053333333341</v>
      </c>
      <c r="CI724" s="1">
        <v>25.05683333333333</v>
      </c>
      <c r="CJ724" s="1">
        <v>2.7031853333333329</v>
      </c>
      <c r="CK724" s="1">
        <v>2.497193333333334</v>
      </c>
      <c r="CL724" s="1">
        <v>22.304480000000002</v>
      </c>
      <c r="CM724" s="1">
        <v>21.008206666666659</v>
      </c>
      <c r="CN724" s="1">
        <v>1999.990666666667</v>
      </c>
      <c r="CO724" s="1">
        <v>0.98000200000000037</v>
      </c>
      <c r="CP724" s="1">
        <v>1.9998399999999989E-2</v>
      </c>
      <c r="CQ724" s="1">
        <v>0</v>
      </c>
      <c r="CR724" s="1">
        <v>2.9196666666666671</v>
      </c>
      <c r="CS724" s="1">
        <v>0</v>
      </c>
      <c r="CT724" s="1">
        <v>36405.640000000007</v>
      </c>
      <c r="CU724" s="1">
        <v>17412.23333333333</v>
      </c>
      <c r="CV724" s="1">
        <v>39.561999999999998</v>
      </c>
      <c r="CW724" s="1">
        <v>40.504133333333343</v>
      </c>
      <c r="CX724" s="1">
        <v>39.5</v>
      </c>
      <c r="CY724" s="1">
        <v>39</v>
      </c>
      <c r="CZ724" s="1">
        <v>39.7624</v>
      </c>
      <c r="DA724" s="1">
        <v>1959.990666666667</v>
      </c>
      <c r="DB724" s="1">
        <v>40</v>
      </c>
      <c r="DC724" s="1">
        <v>0</v>
      </c>
      <c r="DD724" s="1">
        <v>1660488867.8</v>
      </c>
      <c r="DE724" s="1">
        <v>0</v>
      </c>
      <c r="DF724" s="1">
        <v>1660488368.5999999</v>
      </c>
      <c r="DG724" s="1" t="s">
        <v>1170</v>
      </c>
      <c r="DH724" s="1">
        <v>1660488360.0999999</v>
      </c>
      <c r="DI724" s="1">
        <v>1660488368.5999999</v>
      </c>
      <c r="DJ724" s="1">
        <v>14</v>
      </c>
      <c r="DK724" s="1">
        <v>0.51200000000000001</v>
      </c>
      <c r="DL724" s="1">
        <v>1E-3</v>
      </c>
      <c r="DM724" s="1">
        <v>1.359</v>
      </c>
      <c r="DN724" s="1">
        <v>1.7999999999999999E-2</v>
      </c>
      <c r="DO724" s="1">
        <v>400</v>
      </c>
      <c r="DP724" s="1">
        <v>25</v>
      </c>
      <c r="DQ724" s="1">
        <v>0.25</v>
      </c>
      <c r="DR724" s="1">
        <v>7.0000000000000007E-2</v>
      </c>
      <c r="DS724" s="1">
        <v>2.7181967024333029</v>
      </c>
      <c r="DT724" s="1">
        <v>2.4052015367682338</v>
      </c>
      <c r="DU724" s="1">
        <v>0.2124179338554982</v>
      </c>
      <c r="DV724" s="1">
        <v>0</v>
      </c>
      <c r="DW724" s="1">
        <v>34.353593677395288</v>
      </c>
      <c r="DX724" s="1">
        <v>2.2689013916925589</v>
      </c>
      <c r="DY724" s="1">
        <v>0.17884353983237489</v>
      </c>
      <c r="DZ724" s="1">
        <v>0</v>
      </c>
      <c r="EA724" s="1">
        <v>-44.271929032258058</v>
      </c>
      <c r="EB724" s="1">
        <v>-3.3191999999999982</v>
      </c>
      <c r="EC724" s="1">
        <v>0.26172908326759498</v>
      </c>
      <c r="ED724" s="1">
        <v>0</v>
      </c>
      <c r="EE724" s="1">
        <v>1336.141179365696</v>
      </c>
      <c r="EF724" s="1">
        <v>248.91787287989749</v>
      </c>
      <c r="EG724" s="1">
        <v>18.06213217678431</v>
      </c>
      <c r="EH724" s="1">
        <v>0</v>
      </c>
      <c r="EI724" s="1">
        <v>2.0703043902439031</v>
      </c>
      <c r="EJ724" s="1">
        <v>-4.4898188153307997E-2</v>
      </c>
      <c r="EK724" s="1">
        <v>5.785428309620538E-3</v>
      </c>
      <c r="EL724" s="1">
        <v>1</v>
      </c>
      <c r="EM724" s="1">
        <v>1.9987789453098821</v>
      </c>
      <c r="EN724" s="1">
        <v>-2.7182119878496079E-2</v>
      </c>
      <c r="EO724" s="1">
        <v>2.8527042157435699E-3</v>
      </c>
      <c r="EP724" s="1">
        <v>1</v>
      </c>
      <c r="EQ724" s="1">
        <v>2</v>
      </c>
      <c r="ER724" s="1">
        <v>6</v>
      </c>
      <c r="ES724" s="1" t="s">
        <v>384</v>
      </c>
      <c r="ET724" s="1">
        <v>2.9447000000000001</v>
      </c>
      <c r="EU724" s="1">
        <v>2.8010000000000002</v>
      </c>
      <c r="EV724" s="1">
        <v>0.21334</v>
      </c>
      <c r="EW724" s="1">
        <v>0.217199</v>
      </c>
      <c r="EX724" s="1">
        <v>0.11834500000000001</v>
      </c>
      <c r="EY724" s="1">
        <v>0.112002</v>
      </c>
      <c r="EZ724" s="1">
        <v>16188</v>
      </c>
      <c r="FA724" s="1">
        <v>16895.099999999999</v>
      </c>
      <c r="FB724" s="1">
        <v>23919.3</v>
      </c>
      <c r="FC724" s="1">
        <v>25104.9</v>
      </c>
      <c r="FD724" s="1">
        <v>33750.5</v>
      </c>
      <c r="FE724" s="1">
        <v>35593.300000000003</v>
      </c>
      <c r="FF724" s="1">
        <v>43595.1</v>
      </c>
      <c r="FG724" s="1">
        <v>46401.9</v>
      </c>
      <c r="FH724" s="1">
        <v>1.99207</v>
      </c>
      <c r="FI724" s="1">
        <v>1.9013800000000001</v>
      </c>
      <c r="FJ724" s="1">
        <v>0.16372700000000001</v>
      </c>
      <c r="FK724" s="1">
        <v>0</v>
      </c>
      <c r="FL724" s="1">
        <v>29.062799999999999</v>
      </c>
      <c r="FM724" s="1">
        <v>999.9</v>
      </c>
      <c r="FN724" s="1">
        <v>59.8</v>
      </c>
      <c r="FO724" s="1">
        <v>34.200000000000003</v>
      </c>
      <c r="FP724" s="1">
        <v>32.418599999999998</v>
      </c>
      <c r="FQ724" s="1">
        <v>63.873899999999999</v>
      </c>
      <c r="FR724" s="1">
        <v>25.597000000000001</v>
      </c>
      <c r="FS724" s="1">
        <v>1</v>
      </c>
      <c r="FT724" s="1">
        <v>0.20130300000000001</v>
      </c>
      <c r="FU724" s="1">
        <v>-0.43733699999999998</v>
      </c>
      <c r="FV724" s="1">
        <v>20.3233</v>
      </c>
      <c r="FW724" s="1">
        <v>5.2132500000000004</v>
      </c>
      <c r="FX724" s="1">
        <v>11.903600000000001</v>
      </c>
      <c r="FY724" s="1">
        <v>5.0030000000000001</v>
      </c>
      <c r="FZ724" s="1">
        <v>3.2902999999999998</v>
      </c>
      <c r="GA724" s="1">
        <v>9999</v>
      </c>
      <c r="GB724" s="1">
        <v>9999</v>
      </c>
      <c r="GC724" s="1">
        <v>9999</v>
      </c>
      <c r="GD724" s="1">
        <v>999.9</v>
      </c>
      <c r="GE724" s="1">
        <v>1.85944</v>
      </c>
      <c r="GF724" s="1">
        <v>1.8544400000000001</v>
      </c>
      <c r="GG724" s="1">
        <v>1.8575999999999999</v>
      </c>
      <c r="GH724" s="1">
        <v>1.85608</v>
      </c>
      <c r="GI724" s="1">
        <v>1.85486</v>
      </c>
      <c r="GJ724" s="1">
        <v>1.8545499999999999</v>
      </c>
      <c r="GK724" s="1">
        <v>1.85318</v>
      </c>
      <c r="GL724" s="1">
        <v>1.8563700000000001</v>
      </c>
      <c r="GM724" s="1">
        <v>0</v>
      </c>
      <c r="GN724" s="1">
        <v>0</v>
      </c>
      <c r="GO724" s="1">
        <v>0</v>
      </c>
      <c r="GP724" s="1">
        <v>0</v>
      </c>
      <c r="GQ724" s="1" t="s">
        <v>358</v>
      </c>
      <c r="GR724" s="1" t="s">
        <v>359</v>
      </c>
      <c r="GS724" s="1" t="s">
        <v>360</v>
      </c>
      <c r="GT724" s="1" t="s">
        <v>360</v>
      </c>
      <c r="GU724" s="1" t="s">
        <v>360</v>
      </c>
      <c r="GV724" s="1" t="s">
        <v>360</v>
      </c>
      <c r="GW724" s="1">
        <v>0</v>
      </c>
      <c r="GX724" s="1">
        <v>100</v>
      </c>
      <c r="GY724" s="1">
        <v>100</v>
      </c>
      <c r="GZ724" s="1">
        <v>2.79</v>
      </c>
      <c r="HA724" s="1">
        <v>1.14E-2</v>
      </c>
      <c r="HB724" s="1">
        <v>0.43179755099752709</v>
      </c>
      <c r="HC724" s="1">
        <v>2.678124759318837E-3</v>
      </c>
      <c r="HD724" s="1">
        <v>-9.3737611465157319E-7</v>
      </c>
      <c r="HE724" s="1">
        <v>1.3915637841753891E-10</v>
      </c>
      <c r="HF724" s="1">
        <v>-7.4344716936427316E-2</v>
      </c>
      <c r="HG724" s="1">
        <v>1.061361004592812E-2</v>
      </c>
      <c r="HH724" s="1">
        <v>-3.086644042041478E-4</v>
      </c>
      <c r="HI724" s="1">
        <v>1.24720902217549E-6</v>
      </c>
      <c r="HJ724" s="1">
        <v>1</v>
      </c>
      <c r="HK724" s="1">
        <v>2093</v>
      </c>
      <c r="HL724" s="1">
        <v>2</v>
      </c>
      <c r="HM724" s="1">
        <v>27</v>
      </c>
      <c r="HN724" s="1">
        <v>8.5</v>
      </c>
      <c r="HO724" s="1">
        <v>8.3000000000000007</v>
      </c>
      <c r="HP724" s="1">
        <v>3.0761699999999998</v>
      </c>
      <c r="HQ724" s="1">
        <v>2.2766099999999998</v>
      </c>
      <c r="HR724" s="1">
        <v>1.4978</v>
      </c>
      <c r="HS724" s="1">
        <v>2.3010299999999999</v>
      </c>
      <c r="HT724" s="1">
        <v>1.5478499999999999</v>
      </c>
      <c r="HU724" s="1">
        <v>2.3852500000000001</v>
      </c>
      <c r="HV724" s="1">
        <v>36.694299999999998</v>
      </c>
      <c r="HW724" s="1">
        <v>14.4648</v>
      </c>
      <c r="HX724" s="1">
        <v>18</v>
      </c>
      <c r="HY724" s="1">
        <v>501.70400000000001</v>
      </c>
      <c r="HZ724" s="1">
        <v>508.75900000000001</v>
      </c>
      <c r="IA724" s="1">
        <v>29.383299999999998</v>
      </c>
      <c r="IB724" s="1">
        <v>29.755199999999999</v>
      </c>
      <c r="IC724" s="1">
        <v>30</v>
      </c>
      <c r="ID724" s="1">
        <v>29.606000000000002</v>
      </c>
      <c r="IE724" s="1">
        <v>29.703299999999999</v>
      </c>
      <c r="IF724" s="1">
        <v>61.583500000000001</v>
      </c>
      <c r="IG724" s="1">
        <v>22.4846</v>
      </c>
      <c r="IH724" s="1">
        <v>0</v>
      </c>
      <c r="II724" s="1">
        <v>29.407299999999999</v>
      </c>
      <c r="IJ724" s="1">
        <v>1550.1</v>
      </c>
      <c r="IK724" s="1">
        <v>25.007899999999999</v>
      </c>
      <c r="IL724" s="1">
        <v>100.82299999999999</v>
      </c>
      <c r="IM724" s="1">
        <v>100.57</v>
      </c>
      <c r="IN724" s="1" t="s">
        <v>365</v>
      </c>
    </row>
    <row r="725" spans="1:248" ht="15.75" customHeight="1" x14ac:dyDescent="0.3">
      <c r="A725" s="1">
        <v>709</v>
      </c>
      <c r="B725" s="1">
        <v>1660488870.5999999</v>
      </c>
      <c r="C725" s="1">
        <v>4741.5</v>
      </c>
      <c r="D725" s="1" t="s">
        <v>1749</v>
      </c>
      <c r="E725" s="1" t="s">
        <v>1750</v>
      </c>
      <c r="F725" s="1">
        <v>1</v>
      </c>
      <c r="G725" s="1" t="s">
        <v>1167</v>
      </c>
      <c r="H725" s="1" t="s">
        <v>350</v>
      </c>
      <c r="I725" s="1" t="s">
        <v>351</v>
      </c>
      <c r="J725" s="1" t="s">
        <v>352</v>
      </c>
      <c r="K725" s="1" t="s">
        <v>1168</v>
      </c>
      <c r="L725" s="1" t="s">
        <v>1169</v>
      </c>
      <c r="M725" s="1" t="s">
        <v>354</v>
      </c>
      <c r="N725" s="1">
        <v>1660488862.5374999</v>
      </c>
      <c r="O725" s="1">
        <f t="shared" si="68"/>
        <v>1.772628919087804E-3</v>
      </c>
      <c r="P725" s="1">
        <f t="shared" si="69"/>
        <v>1.772628919087804</v>
      </c>
      <c r="Q725" s="1">
        <f t="shared" si="70"/>
        <v>2.9496904920997045</v>
      </c>
      <c r="R725" s="1">
        <f t="shared" si="71"/>
        <v>1441.8087499999999</v>
      </c>
      <c r="S725" s="1">
        <f t="shared" si="72"/>
        <v>1340.3758339058315</v>
      </c>
      <c r="T725" s="1">
        <f t="shared" si="73"/>
        <v>133.71766312322504</v>
      </c>
      <c r="U725" s="1">
        <f t="shared" si="74"/>
        <v>143.83674477240913</v>
      </c>
      <c r="V725" s="1">
        <f t="shared" si="75"/>
        <v>8.662732087993312E-2</v>
      </c>
      <c r="W725" s="1">
        <f t="shared" si="76"/>
        <v>2.9251285274945253</v>
      </c>
      <c r="X725" s="1">
        <f t="shared" si="77"/>
        <v>8.522692863772946E-2</v>
      </c>
      <c r="Y725" s="1">
        <f t="shared" si="78"/>
        <v>5.3390764324549728E-2</v>
      </c>
      <c r="Z725" s="1">
        <f t="shared" si="79"/>
        <v>321.51490275000003</v>
      </c>
      <c r="AA725" s="1">
        <f t="shared" si="80"/>
        <v>32.3632229692628</v>
      </c>
      <c r="AB725" s="1">
        <f t="shared" si="81"/>
        <v>31.73453125</v>
      </c>
      <c r="AC725" s="1">
        <f t="shared" si="82"/>
        <v>4.7038018863562563</v>
      </c>
      <c r="AD725" s="1">
        <f t="shared" si="83"/>
        <v>60.219739224175363</v>
      </c>
      <c r="AE725" s="1">
        <f t="shared" si="84"/>
        <v>2.7059304211216708</v>
      </c>
      <c r="AF725" s="1">
        <f t="shared" si="85"/>
        <v>4.4934276633920867</v>
      </c>
      <c r="AG725" s="1">
        <f t="shared" si="86"/>
        <v>1.9978714652345855</v>
      </c>
      <c r="AH725" s="1">
        <f t="shared" si="87"/>
        <v>-78.172935331772152</v>
      </c>
      <c r="AI725" s="1">
        <f t="shared" si="88"/>
        <v>-126.8594150001386</v>
      </c>
      <c r="AJ725" s="1">
        <f t="shared" si="89"/>
        <v>-9.7708853093461485</v>
      </c>
      <c r="AK725" s="1">
        <f t="shared" si="90"/>
        <v>106.71166710874311</v>
      </c>
      <c r="AL725" s="1">
        <f t="shared" si="91"/>
        <v>34.404644507719674</v>
      </c>
      <c r="AM725" s="1">
        <f t="shared" si="92"/>
        <v>1.7710157955453116</v>
      </c>
      <c r="AN725" s="1">
        <f t="shared" si="93"/>
        <v>2.9496904920997045</v>
      </c>
      <c r="AO725" s="1">
        <v>1550.847882555855</v>
      </c>
      <c r="AP725" s="1">
        <v>1520.845636363636</v>
      </c>
      <c r="AQ725" s="1">
        <v>5.14102904160778</v>
      </c>
      <c r="AR725" s="1">
        <v>65.0836536357032</v>
      </c>
      <c r="AS725" s="1">
        <f t="shared" si="94"/>
        <v>1.772628919087804</v>
      </c>
      <c r="AT725" s="1">
        <v>25.059210589622289</v>
      </c>
      <c r="AU725" s="1">
        <v>27.1280503030303</v>
      </c>
      <c r="AV725" s="1">
        <v>1.46614954500628E-6</v>
      </c>
      <c r="AW725" s="1">
        <v>81.89149428523082</v>
      </c>
      <c r="AX725" s="1">
        <v>0</v>
      </c>
      <c r="AY725" s="1">
        <v>0</v>
      </c>
      <c r="AZ725" s="1">
        <f t="shared" si="95"/>
        <v>1</v>
      </c>
      <c r="BA725" s="1">
        <f t="shared" si="96"/>
        <v>0</v>
      </c>
      <c r="BB725" s="1">
        <f t="shared" si="97"/>
        <v>52060.131709995738</v>
      </c>
      <c r="BC725" s="1">
        <f t="shared" si="98"/>
        <v>1999.993125</v>
      </c>
      <c r="BD725" s="1">
        <f t="shared" si="99"/>
        <v>1681.1942250000002</v>
      </c>
      <c r="BE725" s="1">
        <f t="shared" si="100"/>
        <v>0.84060000206250718</v>
      </c>
      <c r="BF725" s="1">
        <f t="shared" si="101"/>
        <v>0.16075800398063869</v>
      </c>
      <c r="BG725" s="1">
        <v>6</v>
      </c>
      <c r="BH725" s="1">
        <v>0.5</v>
      </c>
      <c r="BI725" s="1" t="s">
        <v>355</v>
      </c>
      <c r="BJ725" s="1">
        <v>2</v>
      </c>
      <c r="BK725" s="1" t="b">
        <v>1</v>
      </c>
      <c r="BL725" s="1">
        <v>1660488862.5374999</v>
      </c>
      <c r="BM725" s="1">
        <v>1441.8087499999999</v>
      </c>
      <c r="BN725" s="1">
        <v>1486.1456250000001</v>
      </c>
      <c r="BO725" s="1">
        <v>27.124043749999998</v>
      </c>
      <c r="BP725" s="1">
        <v>25.057068749999999</v>
      </c>
      <c r="BQ725" s="1">
        <v>1439.0493750000001</v>
      </c>
      <c r="BR725" s="1">
        <v>27.112668750000001</v>
      </c>
      <c r="BS725" s="1">
        <v>500.14499999999998</v>
      </c>
      <c r="BT725" s="1">
        <v>99.661293749999999</v>
      </c>
      <c r="BU725" s="1">
        <v>0.100026725</v>
      </c>
      <c r="BV725" s="1">
        <v>30.930093750000001</v>
      </c>
      <c r="BW725" s="1">
        <v>31.73453125</v>
      </c>
      <c r="BX725" s="1">
        <v>999.9</v>
      </c>
      <c r="BY725" s="1">
        <v>0</v>
      </c>
      <c r="BZ725" s="1">
        <v>0</v>
      </c>
      <c r="CA725" s="1">
        <v>10008.71875</v>
      </c>
      <c r="CB725" s="1">
        <v>0</v>
      </c>
      <c r="CC725" s="1">
        <v>24.500687500000002</v>
      </c>
      <c r="CD725" s="1">
        <v>-44.338050000000003</v>
      </c>
      <c r="CE725" s="1">
        <v>1482.0062499999999</v>
      </c>
      <c r="CF725" s="1">
        <v>1524.3418750000001</v>
      </c>
      <c r="CG725" s="1">
        <v>2.0669775000000001</v>
      </c>
      <c r="CH725" s="1">
        <v>1486.1456250000001</v>
      </c>
      <c r="CI725" s="1">
        <v>25.057068749999999</v>
      </c>
      <c r="CJ725" s="1">
        <v>2.7032162500000001</v>
      </c>
      <c r="CK725" s="1">
        <v>2.49722</v>
      </c>
      <c r="CL725" s="1">
        <v>22.304668750000001</v>
      </c>
      <c r="CM725" s="1">
        <v>21.008381249999999</v>
      </c>
      <c r="CN725" s="1">
        <v>1999.993125</v>
      </c>
      <c r="CO725" s="1">
        <v>0.98000200000000004</v>
      </c>
      <c r="CP725" s="1">
        <v>1.99984E-2</v>
      </c>
      <c r="CQ725" s="1">
        <v>0</v>
      </c>
      <c r="CR725" s="1">
        <v>2.8458749999999999</v>
      </c>
      <c r="CS725" s="1">
        <v>0</v>
      </c>
      <c r="CT725" s="1">
        <v>36403.068749999999</v>
      </c>
      <c r="CU725" s="1">
        <v>17412.256249999999</v>
      </c>
      <c r="CV725" s="1">
        <v>39.561999999999998</v>
      </c>
      <c r="CW725" s="1">
        <v>40.503875000000001</v>
      </c>
      <c r="CX725" s="1">
        <v>39.5</v>
      </c>
      <c r="CY725" s="1">
        <v>39</v>
      </c>
      <c r="CZ725" s="1">
        <v>39.761625000000002</v>
      </c>
      <c r="DA725" s="1">
        <v>1959.993125</v>
      </c>
      <c r="DB725" s="1">
        <v>40</v>
      </c>
      <c r="DC725" s="1">
        <v>0</v>
      </c>
      <c r="DD725" s="1">
        <v>1660488868.4000001</v>
      </c>
      <c r="DE725" s="1">
        <v>0</v>
      </c>
      <c r="DF725" s="1">
        <v>1660488368.5999999</v>
      </c>
      <c r="DG725" s="1" t="s">
        <v>1170</v>
      </c>
      <c r="DH725" s="1">
        <v>1660488360.0999999</v>
      </c>
      <c r="DI725" s="1">
        <v>1660488368.5999999</v>
      </c>
      <c r="DJ725" s="1">
        <v>14</v>
      </c>
      <c r="DK725" s="1">
        <v>0.51200000000000001</v>
      </c>
      <c r="DL725" s="1">
        <v>1E-3</v>
      </c>
      <c r="DM725" s="1">
        <v>1.359</v>
      </c>
      <c r="DN725" s="1">
        <v>1.7999999999999999E-2</v>
      </c>
      <c r="DO725" s="1">
        <v>400</v>
      </c>
      <c r="DP725" s="1">
        <v>25</v>
      </c>
      <c r="DQ725" s="1">
        <v>0.25</v>
      </c>
      <c r="DR725" s="1">
        <v>7.0000000000000007E-2</v>
      </c>
      <c r="DS725" s="1">
        <v>2.7989696303164791</v>
      </c>
      <c r="DT725" s="1">
        <v>1.637181834130236</v>
      </c>
      <c r="DU725" s="1">
        <v>0.14819384353875811</v>
      </c>
      <c r="DV725" s="1">
        <v>0</v>
      </c>
      <c r="DW725" s="1">
        <v>34.392759119890037</v>
      </c>
      <c r="DX725" s="1">
        <v>2.2362736506017868</v>
      </c>
      <c r="DY725" s="1">
        <v>0.1815118996005477</v>
      </c>
      <c r="DZ725" s="1">
        <v>0</v>
      </c>
      <c r="EA725" s="1">
        <v>-44.355026666666653</v>
      </c>
      <c r="EB725" s="1">
        <v>-3.3250812013347528</v>
      </c>
      <c r="EC725" s="1">
        <v>0.25494829924690382</v>
      </c>
      <c r="ED725" s="1">
        <v>0</v>
      </c>
      <c r="EE725" s="1">
        <v>1341.2532617937541</v>
      </c>
      <c r="EF725" s="1">
        <v>257.86713964460512</v>
      </c>
      <c r="EG725" s="1">
        <v>19.293516829887011</v>
      </c>
      <c r="EH725" s="1">
        <v>0</v>
      </c>
      <c r="EI725" s="1">
        <v>2.06870675</v>
      </c>
      <c r="EJ725" s="1">
        <v>-2.500266416510576E-2</v>
      </c>
      <c r="EK725" s="1">
        <v>3.6765325970947219E-3</v>
      </c>
      <c r="EL725" s="1">
        <v>1</v>
      </c>
      <c r="EM725" s="1">
        <v>1.998021278067196</v>
      </c>
      <c r="EN725" s="1">
        <v>-2.308384999086837E-2</v>
      </c>
      <c r="EO725" s="1">
        <v>2.551789457540493E-3</v>
      </c>
      <c r="EP725" s="1">
        <v>1</v>
      </c>
      <c r="EQ725" s="1">
        <v>2</v>
      </c>
      <c r="ER725" s="1">
        <v>6</v>
      </c>
      <c r="ES725" s="1" t="s">
        <v>384</v>
      </c>
      <c r="ET725" s="1">
        <v>2.9445199999999998</v>
      </c>
      <c r="EU725" s="1">
        <v>2.8011699999999999</v>
      </c>
      <c r="EV725" s="1">
        <v>0.21376899999999999</v>
      </c>
      <c r="EW725" s="1">
        <v>0.21762000000000001</v>
      </c>
      <c r="EX725" s="1">
        <v>0.11834799999999999</v>
      </c>
      <c r="EY725" s="1">
        <v>0.11200599999999999</v>
      </c>
      <c r="EZ725" s="1">
        <v>16179.1</v>
      </c>
      <c r="FA725" s="1">
        <v>16885.900000000001</v>
      </c>
      <c r="FB725" s="1">
        <v>23919.1</v>
      </c>
      <c r="FC725" s="1">
        <v>25104.799999999999</v>
      </c>
      <c r="FD725" s="1">
        <v>33750.199999999997</v>
      </c>
      <c r="FE725" s="1">
        <v>35593</v>
      </c>
      <c r="FF725" s="1">
        <v>43594.9</v>
      </c>
      <c r="FG725" s="1">
        <v>46401.7</v>
      </c>
      <c r="FH725" s="1">
        <v>1.9919800000000001</v>
      </c>
      <c r="FI725" s="1">
        <v>1.90147</v>
      </c>
      <c r="FJ725" s="1">
        <v>0.163637</v>
      </c>
      <c r="FK725" s="1">
        <v>0</v>
      </c>
      <c r="FL725" s="1">
        <v>29.061699999999998</v>
      </c>
      <c r="FM725" s="1">
        <v>999.9</v>
      </c>
      <c r="FN725" s="1">
        <v>59.8</v>
      </c>
      <c r="FO725" s="1">
        <v>34.200000000000003</v>
      </c>
      <c r="FP725" s="1">
        <v>32.422499999999999</v>
      </c>
      <c r="FQ725" s="1">
        <v>63.893900000000002</v>
      </c>
      <c r="FR725" s="1">
        <v>26.430299999999999</v>
      </c>
      <c r="FS725" s="1">
        <v>1</v>
      </c>
      <c r="FT725" s="1">
        <v>0.201372</v>
      </c>
      <c r="FU725" s="1">
        <v>-0.431923</v>
      </c>
      <c r="FV725" s="1">
        <v>20.3233</v>
      </c>
      <c r="FW725" s="1">
        <v>5.2134</v>
      </c>
      <c r="FX725" s="1">
        <v>11.903499999999999</v>
      </c>
      <c r="FY725" s="1">
        <v>5.0030000000000001</v>
      </c>
      <c r="FZ725" s="1">
        <v>3.2904</v>
      </c>
      <c r="GA725" s="1">
        <v>9999</v>
      </c>
      <c r="GB725" s="1">
        <v>9999</v>
      </c>
      <c r="GC725" s="1">
        <v>9999</v>
      </c>
      <c r="GD725" s="1">
        <v>999.9</v>
      </c>
      <c r="GE725" s="1">
        <v>1.85945</v>
      </c>
      <c r="GF725" s="1">
        <v>1.8544400000000001</v>
      </c>
      <c r="GG725" s="1">
        <v>1.8575999999999999</v>
      </c>
      <c r="GH725" s="1">
        <v>1.85608</v>
      </c>
      <c r="GI725" s="1">
        <v>1.85486</v>
      </c>
      <c r="GJ725" s="1">
        <v>1.8545499999999999</v>
      </c>
      <c r="GK725" s="1">
        <v>1.85318</v>
      </c>
      <c r="GL725" s="1">
        <v>1.8563700000000001</v>
      </c>
      <c r="GM725" s="1">
        <v>0</v>
      </c>
      <c r="GN725" s="1">
        <v>0</v>
      </c>
      <c r="GO725" s="1">
        <v>0</v>
      </c>
      <c r="GP725" s="1">
        <v>0</v>
      </c>
      <c r="GQ725" s="1" t="s">
        <v>358</v>
      </c>
      <c r="GR725" s="1" t="s">
        <v>359</v>
      </c>
      <c r="GS725" s="1" t="s">
        <v>360</v>
      </c>
      <c r="GT725" s="1" t="s">
        <v>360</v>
      </c>
      <c r="GU725" s="1" t="s">
        <v>360</v>
      </c>
      <c r="GV725" s="1" t="s">
        <v>360</v>
      </c>
      <c r="GW725" s="1">
        <v>0</v>
      </c>
      <c r="GX725" s="1">
        <v>100</v>
      </c>
      <c r="GY725" s="1">
        <v>100</v>
      </c>
      <c r="GZ725" s="1">
        <v>2.79</v>
      </c>
      <c r="HA725" s="1">
        <v>1.1299999999999999E-2</v>
      </c>
      <c r="HB725" s="1">
        <v>0.43179755099752709</v>
      </c>
      <c r="HC725" s="1">
        <v>2.678124759318837E-3</v>
      </c>
      <c r="HD725" s="1">
        <v>-9.3737611465157319E-7</v>
      </c>
      <c r="HE725" s="1">
        <v>1.3915637841753891E-10</v>
      </c>
      <c r="HF725" s="1">
        <v>-7.4344716936427316E-2</v>
      </c>
      <c r="HG725" s="1">
        <v>1.061361004592812E-2</v>
      </c>
      <c r="HH725" s="1">
        <v>-3.086644042041478E-4</v>
      </c>
      <c r="HI725" s="1">
        <v>1.24720902217549E-6</v>
      </c>
      <c r="HJ725" s="1">
        <v>1</v>
      </c>
      <c r="HK725" s="1">
        <v>2093</v>
      </c>
      <c r="HL725" s="1">
        <v>2</v>
      </c>
      <c r="HM725" s="1">
        <v>27</v>
      </c>
      <c r="HN725" s="1">
        <v>8.5</v>
      </c>
      <c r="HO725" s="1">
        <v>8.4</v>
      </c>
      <c r="HP725" s="1">
        <v>3.0810499999999998</v>
      </c>
      <c r="HQ725" s="1">
        <v>2.2741699999999998</v>
      </c>
      <c r="HR725" s="1">
        <v>1.4978</v>
      </c>
      <c r="HS725" s="1">
        <v>2.3010299999999999</v>
      </c>
      <c r="HT725" s="1">
        <v>1.5478499999999999</v>
      </c>
      <c r="HU725" s="1">
        <v>2.4536099999999998</v>
      </c>
      <c r="HV725" s="1">
        <v>36.694299999999998</v>
      </c>
      <c r="HW725" s="1">
        <v>14.4735</v>
      </c>
      <c r="HX725" s="1">
        <v>18</v>
      </c>
      <c r="HY725" s="1">
        <v>501.64499999999998</v>
      </c>
      <c r="HZ725" s="1">
        <v>508.822</v>
      </c>
      <c r="IA725" s="1">
        <v>29.393699999999999</v>
      </c>
      <c r="IB725" s="1">
        <v>29.7547</v>
      </c>
      <c r="IC725" s="1">
        <v>30</v>
      </c>
      <c r="ID725" s="1">
        <v>29.606000000000002</v>
      </c>
      <c r="IE725" s="1">
        <v>29.7028</v>
      </c>
      <c r="IF725" s="1">
        <v>61.6905</v>
      </c>
      <c r="IG725" s="1">
        <v>22.4846</v>
      </c>
      <c r="IH725" s="1">
        <v>0</v>
      </c>
      <c r="II725" s="1">
        <v>29.407299999999999</v>
      </c>
      <c r="IJ725" s="1">
        <v>1560.15</v>
      </c>
      <c r="IK725" s="1">
        <v>25.007899999999999</v>
      </c>
      <c r="IL725" s="1">
        <v>100.822</v>
      </c>
      <c r="IM725" s="1">
        <v>100.569</v>
      </c>
      <c r="IN725" s="1" t="s">
        <v>365</v>
      </c>
    </row>
    <row r="726" spans="1:248" ht="15.75" customHeight="1" x14ac:dyDescent="0.3">
      <c r="A726" s="1">
        <v>710</v>
      </c>
      <c r="B726" s="1">
        <v>1660488871.5999999</v>
      </c>
      <c r="C726" s="1">
        <v>4742.5</v>
      </c>
      <c r="D726" s="1" t="s">
        <v>1751</v>
      </c>
      <c r="E726" s="1" t="s">
        <v>1752</v>
      </c>
      <c r="F726" s="1">
        <v>1</v>
      </c>
      <c r="G726" s="1" t="s">
        <v>1167</v>
      </c>
      <c r="H726" s="1" t="s">
        <v>350</v>
      </c>
      <c r="I726" s="1" t="s">
        <v>351</v>
      </c>
      <c r="J726" s="1" t="s">
        <v>352</v>
      </c>
      <c r="K726" s="1" t="s">
        <v>1168</v>
      </c>
      <c r="L726" s="1" t="s">
        <v>1169</v>
      </c>
      <c r="M726" s="1" t="s">
        <v>354</v>
      </c>
      <c r="N726" s="1">
        <v>1660488864.0666659</v>
      </c>
      <c r="O726" s="1">
        <f t="shared" si="68"/>
        <v>1.7730454707507754E-3</v>
      </c>
      <c r="P726" s="1">
        <f t="shared" si="69"/>
        <v>1.7730454707507755</v>
      </c>
      <c r="Q726" s="1">
        <f t="shared" si="70"/>
        <v>2.819417721532945</v>
      </c>
      <c r="R726" s="1">
        <f t="shared" si="71"/>
        <v>1449.4380000000001</v>
      </c>
      <c r="S726" s="1">
        <f t="shared" si="72"/>
        <v>1350.215968920611</v>
      </c>
      <c r="T726" s="1">
        <f t="shared" si="73"/>
        <v>134.69941364140243</v>
      </c>
      <c r="U726" s="1">
        <f t="shared" si="74"/>
        <v>144.59794077657406</v>
      </c>
      <c r="V726" s="1">
        <f t="shared" si="75"/>
        <v>8.6690872824798967E-2</v>
      </c>
      <c r="W726" s="1">
        <f t="shared" si="76"/>
        <v>2.9252097700996638</v>
      </c>
      <c r="X726" s="1">
        <f t="shared" si="77"/>
        <v>8.5288481306656477E-2</v>
      </c>
      <c r="Y726" s="1">
        <f t="shared" si="78"/>
        <v>5.3429410368784777E-2</v>
      </c>
      <c r="Z726" s="1">
        <f t="shared" si="79"/>
        <v>321.51504239999997</v>
      </c>
      <c r="AA726" s="1">
        <f t="shared" si="80"/>
        <v>32.361659655300173</v>
      </c>
      <c r="AB726" s="1">
        <f t="shared" si="81"/>
        <v>31.73122</v>
      </c>
      <c r="AC726" s="1">
        <f t="shared" si="82"/>
        <v>4.702918661182756</v>
      </c>
      <c r="AD726" s="1">
        <f t="shared" si="83"/>
        <v>60.226395713545223</v>
      </c>
      <c r="AE726" s="1">
        <f t="shared" si="84"/>
        <v>2.7060102466759548</v>
      </c>
      <c r="AF726" s="1">
        <f t="shared" si="85"/>
        <v>4.4930635722359185</v>
      </c>
      <c r="AG726" s="1">
        <f t="shared" si="86"/>
        <v>1.9969084145068012</v>
      </c>
      <c r="AH726" s="1">
        <f t="shared" si="87"/>
        <v>-78.191305260109189</v>
      </c>
      <c r="AI726" s="1">
        <f t="shared" si="88"/>
        <v>-126.56474658906447</v>
      </c>
      <c r="AJ726" s="1">
        <f t="shared" si="89"/>
        <v>-9.7476913926611068</v>
      </c>
      <c r="AK726" s="1">
        <f t="shared" si="90"/>
        <v>107.0112991581652</v>
      </c>
      <c r="AL726" s="1">
        <f t="shared" si="91"/>
        <v>34.453169452943982</v>
      </c>
      <c r="AM726" s="1">
        <f t="shared" si="92"/>
        <v>1.7709344536373821</v>
      </c>
      <c r="AN726" s="1">
        <f t="shared" si="93"/>
        <v>2.819417721532945</v>
      </c>
      <c r="AO726" s="1">
        <v>1556.018440490727</v>
      </c>
      <c r="AP726" s="1">
        <v>1526.041393939395</v>
      </c>
      <c r="AQ726" s="1">
        <v>5.1673126683265762</v>
      </c>
      <c r="AR726" s="1">
        <v>65.0836536357032</v>
      </c>
      <c r="AS726" s="1">
        <f t="shared" si="94"/>
        <v>1.7730454707507755</v>
      </c>
      <c r="AT726" s="1">
        <v>25.059979630546721</v>
      </c>
      <c r="AU726" s="1">
        <v>27.129310909090901</v>
      </c>
      <c r="AV726" s="1">
        <v>1.495447484375791E-6</v>
      </c>
      <c r="AW726" s="1">
        <v>81.89149428523082</v>
      </c>
      <c r="AX726" s="1">
        <v>0</v>
      </c>
      <c r="AY726" s="1">
        <v>0</v>
      </c>
      <c r="AZ726" s="1">
        <f t="shared" si="95"/>
        <v>1</v>
      </c>
      <c r="BA726" s="1">
        <f t="shared" si="96"/>
        <v>0</v>
      </c>
      <c r="BB726" s="1">
        <f t="shared" si="97"/>
        <v>52062.690599332163</v>
      </c>
      <c r="BC726" s="1">
        <f t="shared" si="98"/>
        <v>1999.9939999999999</v>
      </c>
      <c r="BD726" s="1">
        <f t="shared" si="99"/>
        <v>1681.1949599999998</v>
      </c>
      <c r="BE726" s="1">
        <f t="shared" si="100"/>
        <v>0.84060000180000538</v>
      </c>
      <c r="BF726" s="1">
        <f t="shared" si="101"/>
        <v>0.16075800347401042</v>
      </c>
      <c r="BG726" s="1">
        <v>6</v>
      </c>
      <c r="BH726" s="1">
        <v>0.5</v>
      </c>
      <c r="BI726" s="1" t="s">
        <v>355</v>
      </c>
      <c r="BJ726" s="1">
        <v>2</v>
      </c>
      <c r="BK726" s="1" t="b">
        <v>1</v>
      </c>
      <c r="BL726" s="1">
        <v>1660488864.0666659</v>
      </c>
      <c r="BM726" s="1">
        <v>1449.4380000000001</v>
      </c>
      <c r="BN726" s="1">
        <v>1493.8493333333331</v>
      </c>
      <c r="BO726" s="1">
        <v>27.12482666666666</v>
      </c>
      <c r="BP726" s="1">
        <v>25.057939999999999</v>
      </c>
      <c r="BQ726" s="1">
        <v>1446.672</v>
      </c>
      <c r="BR726" s="1">
        <v>27.113453333333329</v>
      </c>
      <c r="BS726" s="1">
        <v>500.14299999999997</v>
      </c>
      <c r="BT726" s="1">
        <v>99.661373333333344</v>
      </c>
      <c r="BU726" s="1">
        <v>0.10001058</v>
      </c>
      <c r="BV726" s="1">
        <v>30.928673333333329</v>
      </c>
      <c r="BW726" s="1">
        <v>31.73122</v>
      </c>
      <c r="BX726" s="1">
        <v>999.89999999999986</v>
      </c>
      <c r="BY726" s="1">
        <v>0</v>
      </c>
      <c r="BZ726" s="1">
        <v>0</v>
      </c>
      <c r="CA726" s="1">
        <v>10009.17466666667</v>
      </c>
      <c r="CB726" s="1">
        <v>0</v>
      </c>
      <c r="CC726" s="1">
        <v>24.56331333333333</v>
      </c>
      <c r="CD726" s="1">
        <v>-44.412573333333327</v>
      </c>
      <c r="CE726" s="1">
        <v>1489.8493333333331</v>
      </c>
      <c r="CF726" s="1">
        <v>1532.2453333333331</v>
      </c>
      <c r="CG726" s="1">
        <v>2.0668859999999998</v>
      </c>
      <c r="CH726" s="1">
        <v>1493.8493333333331</v>
      </c>
      <c r="CI726" s="1">
        <v>25.057939999999999</v>
      </c>
      <c r="CJ726" s="1">
        <v>2.7032966666666671</v>
      </c>
      <c r="CK726" s="1">
        <v>2.4973086666666671</v>
      </c>
      <c r="CL726" s="1">
        <v>22.30515333333334</v>
      </c>
      <c r="CM726" s="1">
        <v>21.008959999999998</v>
      </c>
      <c r="CN726" s="1">
        <v>1999.9939999999999</v>
      </c>
      <c r="CO726" s="1">
        <v>0.98000200000000037</v>
      </c>
      <c r="CP726" s="1">
        <v>1.9998399999999989E-2</v>
      </c>
      <c r="CQ726" s="1">
        <v>0</v>
      </c>
      <c r="CR726" s="1">
        <v>2.8913333333333329</v>
      </c>
      <c r="CS726" s="1">
        <v>0</v>
      </c>
      <c r="CT726" s="1">
        <v>36394.453333333338</v>
      </c>
      <c r="CU726" s="1">
        <v>17412.273333333331</v>
      </c>
      <c r="CV726" s="1">
        <v>39.561999999999998</v>
      </c>
      <c r="CW726" s="1">
        <v>40.504133333333343</v>
      </c>
      <c r="CX726" s="1">
        <v>39.5</v>
      </c>
      <c r="CY726" s="1">
        <v>39</v>
      </c>
      <c r="CZ726" s="1">
        <v>39.758266666666671</v>
      </c>
      <c r="DA726" s="1">
        <v>1959.9939999999999</v>
      </c>
      <c r="DB726" s="1">
        <v>40</v>
      </c>
      <c r="DC726" s="1">
        <v>0</v>
      </c>
      <c r="DD726" s="1">
        <v>1660488869.5999999</v>
      </c>
      <c r="DE726" s="1">
        <v>0</v>
      </c>
      <c r="DF726" s="1">
        <v>1660488368.5999999</v>
      </c>
      <c r="DG726" s="1" t="s">
        <v>1170</v>
      </c>
      <c r="DH726" s="1">
        <v>1660488360.0999999</v>
      </c>
      <c r="DI726" s="1">
        <v>1660488368.5999999</v>
      </c>
      <c r="DJ726" s="1">
        <v>14</v>
      </c>
      <c r="DK726" s="1">
        <v>0.51200000000000001</v>
      </c>
      <c r="DL726" s="1">
        <v>1E-3</v>
      </c>
      <c r="DM726" s="1">
        <v>1.359</v>
      </c>
      <c r="DN726" s="1">
        <v>1.7999999999999999E-2</v>
      </c>
      <c r="DO726" s="1">
        <v>400</v>
      </c>
      <c r="DP726" s="1">
        <v>25</v>
      </c>
      <c r="DQ726" s="1">
        <v>0.25</v>
      </c>
      <c r="DR726" s="1">
        <v>7.0000000000000007E-2</v>
      </c>
      <c r="DS726" s="1">
        <v>2.7989696303164791</v>
      </c>
      <c r="DT726" s="1">
        <v>1.637181834130236</v>
      </c>
      <c r="DU726" s="1">
        <v>0.14819384353875811</v>
      </c>
      <c r="DV726" s="1">
        <v>0</v>
      </c>
      <c r="DW726" s="1">
        <v>34.392759119890037</v>
      </c>
      <c r="DX726" s="1">
        <v>2.2362736506017868</v>
      </c>
      <c r="DY726" s="1">
        <v>0.1815118996005477</v>
      </c>
      <c r="DZ726" s="1">
        <v>0</v>
      </c>
      <c r="EA726" s="1">
        <v>-44.355026666666653</v>
      </c>
      <c r="EB726" s="1">
        <v>-3.3250812013347528</v>
      </c>
      <c r="EC726" s="1">
        <v>0.25494829924690382</v>
      </c>
      <c r="ED726" s="1">
        <v>0</v>
      </c>
      <c r="EE726" s="1">
        <v>1341.2532617937541</v>
      </c>
      <c r="EF726" s="1">
        <v>257.86713964460512</v>
      </c>
      <c r="EG726" s="1">
        <v>19.293516829887011</v>
      </c>
      <c r="EH726" s="1">
        <v>0</v>
      </c>
      <c r="EI726" s="1">
        <v>2.06870675</v>
      </c>
      <c r="EJ726" s="1">
        <v>-2.500266416510576E-2</v>
      </c>
      <c r="EK726" s="1">
        <v>3.6765325970947219E-3</v>
      </c>
      <c r="EL726" s="1">
        <v>1</v>
      </c>
      <c r="EM726" s="1">
        <v>1.998021278067196</v>
      </c>
      <c r="EN726" s="1">
        <v>-2.308384999086837E-2</v>
      </c>
      <c r="EO726" s="1">
        <v>2.551789457540493E-3</v>
      </c>
      <c r="EP726" s="1">
        <v>1</v>
      </c>
      <c r="EQ726" s="1">
        <v>2</v>
      </c>
      <c r="ER726" s="1">
        <v>6</v>
      </c>
      <c r="ES726" s="1" t="s">
        <v>384</v>
      </c>
      <c r="ET726" s="1">
        <v>2.94475</v>
      </c>
      <c r="EU726" s="1">
        <v>2.8011300000000001</v>
      </c>
      <c r="EV726" s="1">
        <v>0.21420400000000001</v>
      </c>
      <c r="EW726" s="1">
        <v>0.21804799999999999</v>
      </c>
      <c r="EX726" s="1">
        <v>0.118353</v>
      </c>
      <c r="EY726" s="1">
        <v>0.11200300000000001</v>
      </c>
      <c r="EZ726" s="1">
        <v>16170</v>
      </c>
      <c r="FA726" s="1">
        <v>16876.7</v>
      </c>
      <c r="FB726" s="1">
        <v>23918.9</v>
      </c>
      <c r="FC726" s="1">
        <v>25104.799999999999</v>
      </c>
      <c r="FD726" s="1">
        <v>33749.800000000003</v>
      </c>
      <c r="FE726" s="1">
        <v>35592.9</v>
      </c>
      <c r="FF726" s="1">
        <v>43594.6</v>
      </c>
      <c r="FG726" s="1">
        <v>46401.4</v>
      </c>
      <c r="FH726" s="1">
        <v>1.9921500000000001</v>
      </c>
      <c r="FI726" s="1">
        <v>1.90143</v>
      </c>
      <c r="FJ726" s="1">
        <v>0.16353999999999999</v>
      </c>
      <c r="FK726" s="1">
        <v>0</v>
      </c>
      <c r="FL726" s="1">
        <v>29.059699999999999</v>
      </c>
      <c r="FM726" s="1">
        <v>999.9</v>
      </c>
      <c r="FN726" s="1">
        <v>59.8</v>
      </c>
      <c r="FO726" s="1">
        <v>34.200000000000003</v>
      </c>
      <c r="FP726" s="1">
        <v>32.418999999999997</v>
      </c>
      <c r="FQ726" s="1">
        <v>63.5839</v>
      </c>
      <c r="FR726" s="1">
        <v>26.362200000000001</v>
      </c>
      <c r="FS726" s="1">
        <v>1</v>
      </c>
      <c r="FT726" s="1">
        <v>0.20135700000000001</v>
      </c>
      <c r="FU726" s="1">
        <v>-0.40994799999999998</v>
      </c>
      <c r="FV726" s="1">
        <v>20.323399999999999</v>
      </c>
      <c r="FW726" s="1">
        <v>5.2138499999999999</v>
      </c>
      <c r="FX726" s="1">
        <v>11.9039</v>
      </c>
      <c r="FY726" s="1">
        <v>5.00305</v>
      </c>
      <c r="FZ726" s="1">
        <v>3.2904800000000001</v>
      </c>
      <c r="GA726" s="1">
        <v>9999</v>
      </c>
      <c r="GB726" s="1">
        <v>9999</v>
      </c>
      <c r="GC726" s="1">
        <v>9999</v>
      </c>
      <c r="GD726" s="1">
        <v>999.9</v>
      </c>
      <c r="GE726" s="1">
        <v>1.8594599999999999</v>
      </c>
      <c r="GF726" s="1">
        <v>1.8544400000000001</v>
      </c>
      <c r="GG726" s="1">
        <v>1.8575999999999999</v>
      </c>
      <c r="GH726" s="1">
        <v>1.85608</v>
      </c>
      <c r="GI726" s="1">
        <v>1.85486</v>
      </c>
      <c r="GJ726" s="1">
        <v>1.8545499999999999</v>
      </c>
      <c r="GK726" s="1">
        <v>1.8531899999999999</v>
      </c>
      <c r="GL726" s="1">
        <v>1.8563799999999999</v>
      </c>
      <c r="GM726" s="1">
        <v>0</v>
      </c>
      <c r="GN726" s="1">
        <v>0</v>
      </c>
      <c r="GO726" s="1">
        <v>0</v>
      </c>
      <c r="GP726" s="1">
        <v>0</v>
      </c>
      <c r="GQ726" s="1" t="s">
        <v>358</v>
      </c>
      <c r="GR726" s="1" t="s">
        <v>359</v>
      </c>
      <c r="GS726" s="1" t="s">
        <v>360</v>
      </c>
      <c r="GT726" s="1" t="s">
        <v>360</v>
      </c>
      <c r="GU726" s="1" t="s">
        <v>360</v>
      </c>
      <c r="GV726" s="1" t="s">
        <v>360</v>
      </c>
      <c r="GW726" s="1">
        <v>0</v>
      </c>
      <c r="GX726" s="1">
        <v>100</v>
      </c>
      <c r="GY726" s="1">
        <v>100</v>
      </c>
      <c r="GZ726" s="1">
        <v>2.8</v>
      </c>
      <c r="HA726" s="1">
        <v>1.14E-2</v>
      </c>
      <c r="HB726" s="1">
        <v>0.43179755099752709</v>
      </c>
      <c r="HC726" s="1">
        <v>2.678124759318837E-3</v>
      </c>
      <c r="HD726" s="1">
        <v>-9.3737611465157319E-7</v>
      </c>
      <c r="HE726" s="1">
        <v>1.3915637841753891E-10</v>
      </c>
      <c r="HF726" s="1">
        <v>-7.4344716936427316E-2</v>
      </c>
      <c r="HG726" s="1">
        <v>1.061361004592812E-2</v>
      </c>
      <c r="HH726" s="1">
        <v>-3.086644042041478E-4</v>
      </c>
      <c r="HI726" s="1">
        <v>1.24720902217549E-6</v>
      </c>
      <c r="HJ726" s="1">
        <v>1</v>
      </c>
      <c r="HK726" s="1">
        <v>2093</v>
      </c>
      <c r="HL726" s="1">
        <v>2</v>
      </c>
      <c r="HM726" s="1">
        <v>27</v>
      </c>
      <c r="HN726" s="1">
        <v>8.5</v>
      </c>
      <c r="HO726" s="1">
        <v>8.4</v>
      </c>
      <c r="HP726" s="1">
        <v>3.0932599999999999</v>
      </c>
      <c r="HQ726" s="1">
        <v>2.2888199999999999</v>
      </c>
      <c r="HR726" s="1">
        <v>1.4978</v>
      </c>
      <c r="HS726" s="1">
        <v>2.3010299999999999</v>
      </c>
      <c r="HT726" s="1">
        <v>1.5478499999999999</v>
      </c>
      <c r="HU726" s="1">
        <v>2.4291999999999998</v>
      </c>
      <c r="HV726" s="1">
        <v>36.694299999999998</v>
      </c>
      <c r="HW726" s="1">
        <v>14.4735</v>
      </c>
      <c r="HX726" s="1">
        <v>18</v>
      </c>
      <c r="HY726" s="1">
        <v>501.745</v>
      </c>
      <c r="HZ726" s="1">
        <v>508.786</v>
      </c>
      <c r="IA726" s="1">
        <v>29.4068</v>
      </c>
      <c r="IB726" s="1">
        <v>29.753900000000002</v>
      </c>
      <c r="IC726" s="1">
        <v>30</v>
      </c>
      <c r="ID726" s="1">
        <v>29.6053</v>
      </c>
      <c r="IE726" s="1">
        <v>29.702500000000001</v>
      </c>
      <c r="IF726" s="1">
        <v>61.912500000000001</v>
      </c>
      <c r="IG726" s="1">
        <v>22.4846</v>
      </c>
      <c r="IH726" s="1">
        <v>0</v>
      </c>
      <c r="II726" s="1">
        <v>29.4589</v>
      </c>
      <c r="IJ726" s="1">
        <v>1560.15</v>
      </c>
      <c r="IK726" s="1">
        <v>25.007899999999999</v>
      </c>
      <c r="IL726" s="1">
        <v>100.822</v>
      </c>
      <c r="IM726" s="1">
        <v>100.569</v>
      </c>
      <c r="IN726" s="1" t="s">
        <v>365</v>
      </c>
    </row>
    <row r="727" spans="1:248" ht="15.75" customHeight="1" x14ac:dyDescent="0.3">
      <c r="A727" s="1">
        <v>711</v>
      </c>
      <c r="B727" s="1">
        <v>1660488872.5999999</v>
      </c>
      <c r="C727" s="1">
        <v>4743.5</v>
      </c>
      <c r="D727" s="1" t="s">
        <v>1753</v>
      </c>
      <c r="E727" s="1" t="s">
        <v>1754</v>
      </c>
      <c r="F727" s="1">
        <v>1</v>
      </c>
      <c r="G727" s="1" t="s">
        <v>1167</v>
      </c>
      <c r="H727" s="1" t="s">
        <v>350</v>
      </c>
      <c r="I727" s="1" t="s">
        <v>351</v>
      </c>
      <c r="J727" s="1" t="s">
        <v>352</v>
      </c>
      <c r="K727" s="1" t="s">
        <v>1168</v>
      </c>
      <c r="L727" s="1" t="s">
        <v>1169</v>
      </c>
      <c r="M727" s="1" t="s">
        <v>354</v>
      </c>
      <c r="N727" s="1">
        <v>1660488864.5687499</v>
      </c>
      <c r="O727" s="1">
        <f t="shared" si="68"/>
        <v>1.7740013038004586E-3</v>
      </c>
      <c r="P727" s="1">
        <f t="shared" si="69"/>
        <v>1.7740013038004587</v>
      </c>
      <c r="Q727" s="1">
        <f t="shared" si="70"/>
        <v>2.7030335984415199</v>
      </c>
      <c r="R727" s="1">
        <f t="shared" si="71"/>
        <v>1451.954375</v>
      </c>
      <c r="S727" s="1">
        <f t="shared" si="72"/>
        <v>1354.8294530031719</v>
      </c>
      <c r="T727" s="1">
        <f t="shared" si="73"/>
        <v>135.15982232010452</v>
      </c>
      <c r="U727" s="1">
        <f t="shared" si="74"/>
        <v>144.84915050148302</v>
      </c>
      <c r="V727" s="1">
        <f t="shared" si="75"/>
        <v>8.6747259509422331E-2</v>
      </c>
      <c r="W727" s="1">
        <f t="shared" si="76"/>
        <v>2.9250841030569346</v>
      </c>
      <c r="X727" s="1">
        <f t="shared" si="77"/>
        <v>8.5342999727240604E-2</v>
      </c>
      <c r="Y727" s="1">
        <f t="shared" si="78"/>
        <v>5.3463648431994928E-2</v>
      </c>
      <c r="Z727" s="1">
        <f t="shared" si="79"/>
        <v>321.51490275000003</v>
      </c>
      <c r="AA727" s="1">
        <f t="shared" si="80"/>
        <v>32.361538102281216</v>
      </c>
      <c r="AB727" s="1">
        <f t="shared" si="81"/>
        <v>31.730650000000001</v>
      </c>
      <c r="AC727" s="1">
        <f t="shared" si="82"/>
        <v>4.7027666369896926</v>
      </c>
      <c r="AD727" s="1">
        <f t="shared" si="83"/>
        <v>60.227137761780902</v>
      </c>
      <c r="AE727" s="1">
        <f t="shared" si="84"/>
        <v>2.7060544578241115</v>
      </c>
      <c r="AF727" s="1">
        <f t="shared" si="85"/>
        <v>4.4930816213240785</v>
      </c>
      <c r="AG727" s="1">
        <f t="shared" si="86"/>
        <v>1.9967121791655811</v>
      </c>
      <c r="AH727" s="1">
        <f t="shared" si="87"/>
        <v>-78.233457497600227</v>
      </c>
      <c r="AI727" s="1">
        <f t="shared" si="88"/>
        <v>-126.45831749320479</v>
      </c>
      <c r="AJ727" s="1">
        <f t="shared" si="89"/>
        <v>-9.7398889137803142</v>
      </c>
      <c r="AK727" s="1">
        <f t="shared" si="90"/>
        <v>107.08323884541471</v>
      </c>
      <c r="AL727" s="1">
        <f t="shared" si="91"/>
        <v>34.457052649928322</v>
      </c>
      <c r="AM727" s="1">
        <f t="shared" si="92"/>
        <v>1.7711949944021528</v>
      </c>
      <c r="AN727" s="1">
        <f t="shared" si="93"/>
        <v>2.7030335984415199</v>
      </c>
      <c r="AO727" s="1">
        <v>1561.187751121691</v>
      </c>
      <c r="AP727" s="1">
        <v>1531.2581818181809</v>
      </c>
      <c r="AQ727" s="1">
        <v>5.1859582419397032</v>
      </c>
      <c r="AR727" s="1">
        <v>65.0836536357032</v>
      </c>
      <c r="AS727" s="1">
        <f t="shared" si="94"/>
        <v>1.7740013038004587</v>
      </c>
      <c r="AT727" s="1">
        <v>25.061063028510791</v>
      </c>
      <c r="AU727" s="1">
        <v>27.131499393939389</v>
      </c>
      <c r="AV727" s="1">
        <v>2.9982048525608012E-6</v>
      </c>
      <c r="AW727" s="1">
        <v>81.89149428523082</v>
      </c>
      <c r="AX727" s="1">
        <v>0</v>
      </c>
      <c r="AY727" s="1">
        <v>0</v>
      </c>
      <c r="AZ727" s="1">
        <f t="shared" si="95"/>
        <v>1</v>
      </c>
      <c r="BA727" s="1">
        <f t="shared" si="96"/>
        <v>0</v>
      </c>
      <c r="BB727" s="1">
        <f t="shared" si="97"/>
        <v>52059.102005586079</v>
      </c>
      <c r="BC727" s="1">
        <f t="shared" si="98"/>
        <v>1999.993125</v>
      </c>
      <c r="BD727" s="1">
        <f t="shared" si="99"/>
        <v>1681.1942250000002</v>
      </c>
      <c r="BE727" s="1">
        <f t="shared" si="100"/>
        <v>0.84060000206250718</v>
      </c>
      <c r="BF727" s="1">
        <f t="shared" si="101"/>
        <v>0.16075800398063869</v>
      </c>
      <c r="BG727" s="1">
        <v>6</v>
      </c>
      <c r="BH727" s="1">
        <v>0.5</v>
      </c>
      <c r="BI727" s="1" t="s">
        <v>355</v>
      </c>
      <c r="BJ727" s="1">
        <v>2</v>
      </c>
      <c r="BK727" s="1" t="b">
        <v>1</v>
      </c>
      <c r="BL727" s="1">
        <v>1660488864.5687499</v>
      </c>
      <c r="BM727" s="1">
        <v>1451.954375</v>
      </c>
      <c r="BN727" s="1">
        <v>1496.37625</v>
      </c>
      <c r="BO727" s="1">
        <v>27.125237500000001</v>
      </c>
      <c r="BP727" s="1">
        <v>25.05804375</v>
      </c>
      <c r="BQ727" s="1">
        <v>1449.18625</v>
      </c>
      <c r="BR727" s="1">
        <v>27.1138625</v>
      </c>
      <c r="BS727" s="1">
        <v>500.14206250000001</v>
      </c>
      <c r="BT727" s="1">
        <v>99.661493750000005</v>
      </c>
      <c r="BU727" s="1">
        <v>0.1000090875</v>
      </c>
      <c r="BV727" s="1">
        <v>30.928743749999999</v>
      </c>
      <c r="BW727" s="1">
        <v>31.730650000000001</v>
      </c>
      <c r="BX727" s="1">
        <v>999.9</v>
      </c>
      <c r="BY727" s="1">
        <v>0</v>
      </c>
      <c r="BZ727" s="1">
        <v>0</v>
      </c>
      <c r="CA727" s="1">
        <v>10008.445</v>
      </c>
      <c r="CB727" s="1">
        <v>0</v>
      </c>
      <c r="CC727" s="1">
        <v>24.56960625</v>
      </c>
      <c r="CD727" s="1">
        <v>-44.422899999999998</v>
      </c>
      <c r="CE727" s="1">
        <v>1492.43625</v>
      </c>
      <c r="CF727" s="1">
        <v>1534.836875</v>
      </c>
      <c r="CG727" s="1">
        <v>2.0671893749999999</v>
      </c>
      <c r="CH727" s="1">
        <v>1496.37625</v>
      </c>
      <c r="CI727" s="1">
        <v>25.05804375</v>
      </c>
      <c r="CJ727" s="1">
        <v>2.7033406250000001</v>
      </c>
      <c r="CK727" s="1">
        <v>2.4973225000000001</v>
      </c>
      <c r="CL727" s="1">
        <v>22.305425</v>
      </c>
      <c r="CM727" s="1">
        <v>21.009049999999998</v>
      </c>
      <c r="CN727" s="1">
        <v>1999.993125</v>
      </c>
      <c r="CO727" s="1">
        <v>0.98000200000000004</v>
      </c>
      <c r="CP727" s="1">
        <v>1.99984E-2</v>
      </c>
      <c r="CQ727" s="1">
        <v>0</v>
      </c>
      <c r="CR727" s="1">
        <v>2.9154374999999999</v>
      </c>
      <c r="CS727" s="1">
        <v>0</v>
      </c>
      <c r="CT727" s="1">
        <v>36391.574999999997</v>
      </c>
      <c r="CU727" s="1">
        <v>17412.262500000001</v>
      </c>
      <c r="CV727" s="1">
        <v>39.561999999999998</v>
      </c>
      <c r="CW727" s="1">
        <v>40.503875000000001</v>
      </c>
      <c r="CX727" s="1">
        <v>39.5</v>
      </c>
      <c r="CY727" s="1">
        <v>39</v>
      </c>
      <c r="CZ727" s="1">
        <v>39.757750000000001</v>
      </c>
      <c r="DA727" s="1">
        <v>1959.993125</v>
      </c>
      <c r="DB727" s="1">
        <v>40</v>
      </c>
      <c r="DC727" s="1">
        <v>0</v>
      </c>
      <c r="DD727" s="1">
        <v>1660488870.8</v>
      </c>
      <c r="DE727" s="1">
        <v>0</v>
      </c>
      <c r="DF727" s="1">
        <v>1660488368.5999999</v>
      </c>
      <c r="DG727" s="1" t="s">
        <v>1170</v>
      </c>
      <c r="DH727" s="1">
        <v>1660488360.0999999</v>
      </c>
      <c r="DI727" s="1">
        <v>1660488368.5999999</v>
      </c>
      <c r="DJ727" s="1">
        <v>14</v>
      </c>
      <c r="DK727" s="1">
        <v>0.51200000000000001</v>
      </c>
      <c r="DL727" s="1">
        <v>1E-3</v>
      </c>
      <c r="DM727" s="1">
        <v>1.359</v>
      </c>
      <c r="DN727" s="1">
        <v>1.7999999999999999E-2</v>
      </c>
      <c r="DO727" s="1">
        <v>400</v>
      </c>
      <c r="DP727" s="1">
        <v>25</v>
      </c>
      <c r="DQ727" s="1">
        <v>0.25</v>
      </c>
      <c r="DR727" s="1">
        <v>7.0000000000000007E-2</v>
      </c>
      <c r="DS727" s="1">
        <v>2.8265022338038759</v>
      </c>
      <c r="DT727" s="1">
        <v>1.1996159744834181</v>
      </c>
      <c r="DU727" s="1">
        <v>0.1267036581172484</v>
      </c>
      <c r="DV727" s="1">
        <v>0</v>
      </c>
      <c r="DW727" s="1">
        <v>34.44708317692259</v>
      </c>
      <c r="DX727" s="1">
        <v>1.95409156801047</v>
      </c>
      <c r="DY727" s="1">
        <v>0.1608933012404751</v>
      </c>
      <c r="DZ727" s="1">
        <v>0</v>
      </c>
      <c r="EA727" s="1">
        <v>-44.40946774193548</v>
      </c>
      <c r="EB727" s="1">
        <v>-2.8508419354838419</v>
      </c>
      <c r="EC727" s="1">
        <v>0.23274325101901669</v>
      </c>
      <c r="ED727" s="1">
        <v>0</v>
      </c>
      <c r="EE727" s="1">
        <v>1348.838285855792</v>
      </c>
      <c r="EF727" s="1">
        <v>270.5197263565816</v>
      </c>
      <c r="EG727" s="1">
        <v>19.579789175874001</v>
      </c>
      <c r="EH727" s="1">
        <v>0</v>
      </c>
      <c r="EI727" s="1">
        <v>2.0681631707317072</v>
      </c>
      <c r="EJ727" s="1">
        <v>-1.4711289198606439E-2</v>
      </c>
      <c r="EK727" s="1">
        <v>2.810487709628464E-3</v>
      </c>
      <c r="EL727" s="1">
        <v>1</v>
      </c>
      <c r="EM727" s="1">
        <v>1.996978361505273</v>
      </c>
      <c r="EN727" s="1">
        <v>-1.5717085583112848E-2</v>
      </c>
      <c r="EO727" s="1">
        <v>1.949434671754673E-3</v>
      </c>
      <c r="EP727" s="1">
        <v>1</v>
      </c>
      <c r="EQ727" s="1">
        <v>2</v>
      </c>
      <c r="ER727" s="1">
        <v>6</v>
      </c>
      <c r="ES727" s="1" t="s">
        <v>384</v>
      </c>
      <c r="ET727" s="1">
        <v>2.9447800000000002</v>
      </c>
      <c r="EU727" s="1">
        <v>2.8011900000000001</v>
      </c>
      <c r="EV727" s="1">
        <v>0.21463699999999999</v>
      </c>
      <c r="EW727" s="1">
        <v>0.21846399999999999</v>
      </c>
      <c r="EX727" s="1">
        <v>0.118356</v>
      </c>
      <c r="EY727" s="1">
        <v>0.112</v>
      </c>
      <c r="EZ727" s="1">
        <v>16161</v>
      </c>
      <c r="FA727" s="1">
        <v>16867.7</v>
      </c>
      <c r="FB727" s="1">
        <v>23918.9</v>
      </c>
      <c r="FC727" s="1">
        <v>25104.799999999999</v>
      </c>
      <c r="FD727" s="1">
        <v>33749.599999999999</v>
      </c>
      <c r="FE727" s="1">
        <v>35593.1</v>
      </c>
      <c r="FF727" s="1">
        <v>43594.5</v>
      </c>
      <c r="FG727" s="1">
        <v>46401.5</v>
      </c>
      <c r="FH727" s="1">
        <v>1.9921</v>
      </c>
      <c r="FI727" s="1">
        <v>1.90147</v>
      </c>
      <c r="FJ727" s="1">
        <v>0.16389799999999999</v>
      </c>
      <c r="FK727" s="1">
        <v>0</v>
      </c>
      <c r="FL727" s="1">
        <v>29.058199999999999</v>
      </c>
      <c r="FM727" s="1">
        <v>999.9</v>
      </c>
      <c r="FN727" s="1">
        <v>59.8</v>
      </c>
      <c r="FO727" s="1">
        <v>34.200000000000003</v>
      </c>
      <c r="FP727" s="1">
        <v>32.417099999999998</v>
      </c>
      <c r="FQ727" s="1">
        <v>63.753900000000002</v>
      </c>
      <c r="FR727" s="1">
        <v>25.5288</v>
      </c>
      <c r="FS727" s="1">
        <v>1</v>
      </c>
      <c r="FT727" s="1">
        <v>0.20136399999999999</v>
      </c>
      <c r="FU727" s="1">
        <v>-0.43042799999999998</v>
      </c>
      <c r="FV727" s="1">
        <v>20.3232</v>
      </c>
      <c r="FW727" s="1">
        <v>5.2137000000000002</v>
      </c>
      <c r="FX727" s="1">
        <v>11.903499999999999</v>
      </c>
      <c r="FY727" s="1">
        <v>5.00305</v>
      </c>
      <c r="FZ727" s="1">
        <v>3.2904499999999999</v>
      </c>
      <c r="GA727" s="1">
        <v>9999</v>
      </c>
      <c r="GB727" s="1">
        <v>9999</v>
      </c>
      <c r="GC727" s="1">
        <v>9999</v>
      </c>
      <c r="GD727" s="1">
        <v>999.9</v>
      </c>
      <c r="GE727" s="1">
        <v>1.8594599999999999</v>
      </c>
      <c r="GF727" s="1">
        <v>1.8544499999999999</v>
      </c>
      <c r="GG727" s="1">
        <v>1.8575999999999999</v>
      </c>
      <c r="GH727" s="1">
        <v>1.85608</v>
      </c>
      <c r="GI727" s="1">
        <v>1.85486</v>
      </c>
      <c r="GJ727" s="1">
        <v>1.8545499999999999</v>
      </c>
      <c r="GK727" s="1">
        <v>1.85318</v>
      </c>
      <c r="GL727" s="1">
        <v>1.8563700000000001</v>
      </c>
      <c r="GM727" s="1">
        <v>0</v>
      </c>
      <c r="GN727" s="1">
        <v>0</v>
      </c>
      <c r="GO727" s="1">
        <v>0</v>
      </c>
      <c r="GP727" s="1">
        <v>0</v>
      </c>
      <c r="GQ727" s="1" t="s">
        <v>358</v>
      </c>
      <c r="GR727" s="1" t="s">
        <v>359</v>
      </c>
      <c r="GS727" s="1" t="s">
        <v>360</v>
      </c>
      <c r="GT727" s="1" t="s">
        <v>360</v>
      </c>
      <c r="GU727" s="1" t="s">
        <v>360</v>
      </c>
      <c r="GV727" s="1" t="s">
        <v>360</v>
      </c>
      <c r="GW727" s="1">
        <v>0</v>
      </c>
      <c r="GX727" s="1">
        <v>100</v>
      </c>
      <c r="GY727" s="1">
        <v>100</v>
      </c>
      <c r="GZ727" s="1">
        <v>2.8</v>
      </c>
      <c r="HA727" s="1">
        <v>1.14E-2</v>
      </c>
      <c r="HB727" s="1">
        <v>0.43179755099752709</v>
      </c>
      <c r="HC727" s="1">
        <v>2.678124759318837E-3</v>
      </c>
      <c r="HD727" s="1">
        <v>-9.3737611465157319E-7</v>
      </c>
      <c r="HE727" s="1">
        <v>1.3915637841753891E-10</v>
      </c>
      <c r="HF727" s="1">
        <v>-7.4344716936427316E-2</v>
      </c>
      <c r="HG727" s="1">
        <v>1.061361004592812E-2</v>
      </c>
      <c r="HH727" s="1">
        <v>-3.086644042041478E-4</v>
      </c>
      <c r="HI727" s="1">
        <v>1.24720902217549E-6</v>
      </c>
      <c r="HJ727" s="1">
        <v>1</v>
      </c>
      <c r="HK727" s="1">
        <v>2093</v>
      </c>
      <c r="HL727" s="1">
        <v>2</v>
      </c>
      <c r="HM727" s="1">
        <v>27</v>
      </c>
      <c r="HN727" s="1">
        <v>8.5</v>
      </c>
      <c r="HO727" s="1">
        <v>8.4</v>
      </c>
      <c r="HP727" s="1">
        <v>3.0981399999999999</v>
      </c>
      <c r="HQ727" s="1">
        <v>2.3010299999999999</v>
      </c>
      <c r="HR727" s="1">
        <v>1.4978</v>
      </c>
      <c r="HS727" s="1">
        <v>2.3010299999999999</v>
      </c>
      <c r="HT727" s="1">
        <v>1.5478499999999999</v>
      </c>
      <c r="HU727" s="1">
        <v>2.32422</v>
      </c>
      <c r="HV727" s="1">
        <v>36.694299999999998</v>
      </c>
      <c r="HW727" s="1">
        <v>14.456</v>
      </c>
      <c r="HX727" s="1">
        <v>18</v>
      </c>
      <c r="HY727" s="1">
        <v>501.71100000000001</v>
      </c>
      <c r="HZ727" s="1">
        <v>508.81900000000002</v>
      </c>
      <c r="IA727" s="1">
        <v>29.4147</v>
      </c>
      <c r="IB727" s="1">
        <v>29.753900000000002</v>
      </c>
      <c r="IC727" s="1">
        <v>30</v>
      </c>
      <c r="ID727" s="1">
        <v>29.604800000000001</v>
      </c>
      <c r="IE727" s="1">
        <v>29.702500000000001</v>
      </c>
      <c r="IF727" s="1">
        <v>62.018599999999999</v>
      </c>
      <c r="IG727" s="1">
        <v>22.4846</v>
      </c>
      <c r="IH727" s="1">
        <v>0</v>
      </c>
      <c r="II727" s="1">
        <v>29.4589</v>
      </c>
      <c r="IJ727" s="1">
        <v>1570.17</v>
      </c>
      <c r="IK727" s="1">
        <v>25.007899999999999</v>
      </c>
      <c r="IL727" s="1">
        <v>100.821</v>
      </c>
      <c r="IM727" s="1">
        <v>100.569</v>
      </c>
      <c r="IN727" s="1" t="s">
        <v>365</v>
      </c>
    </row>
    <row r="728" spans="1:248" ht="15.75" customHeight="1" x14ac:dyDescent="0.3">
      <c r="A728" s="1">
        <v>712</v>
      </c>
      <c r="B728" s="1">
        <v>1660488873.5999999</v>
      </c>
      <c r="C728" s="1">
        <v>4744.5</v>
      </c>
      <c r="D728" s="1" t="s">
        <v>1755</v>
      </c>
      <c r="E728" s="1" t="s">
        <v>1756</v>
      </c>
      <c r="F728" s="1">
        <v>1</v>
      </c>
      <c r="G728" s="1" t="s">
        <v>1167</v>
      </c>
      <c r="H728" s="1" t="s">
        <v>350</v>
      </c>
      <c r="I728" s="1" t="s">
        <v>351</v>
      </c>
      <c r="J728" s="1" t="s">
        <v>352</v>
      </c>
      <c r="K728" s="1" t="s">
        <v>1168</v>
      </c>
      <c r="L728" s="1" t="s">
        <v>1169</v>
      </c>
      <c r="M728" s="1" t="s">
        <v>354</v>
      </c>
      <c r="N728" s="1">
        <v>1660488866.099999</v>
      </c>
      <c r="O728" s="1">
        <f t="shared" si="68"/>
        <v>1.7740105171718979E-3</v>
      </c>
      <c r="P728" s="1">
        <f t="shared" si="69"/>
        <v>1.7740105171718978</v>
      </c>
      <c r="Q728" s="1">
        <f t="shared" si="70"/>
        <v>2.6965746720202448</v>
      </c>
      <c r="R728" s="1">
        <f t="shared" si="71"/>
        <v>1459.603333333333</v>
      </c>
      <c r="S728" s="1">
        <f t="shared" si="72"/>
        <v>1362.3789788878473</v>
      </c>
      <c r="T728" s="1">
        <f t="shared" si="73"/>
        <v>135.91333720024593</v>
      </c>
      <c r="U728" s="1">
        <f t="shared" si="74"/>
        <v>145.6126108051665</v>
      </c>
      <c r="V728" s="1">
        <f t="shared" si="75"/>
        <v>8.6776431980444088E-2</v>
      </c>
      <c r="W728" s="1">
        <f t="shared" si="76"/>
        <v>2.9248957253286112</v>
      </c>
      <c r="X728" s="1">
        <f t="shared" si="77"/>
        <v>8.5371146880788451E-2</v>
      </c>
      <c r="Y728" s="1">
        <f t="shared" si="78"/>
        <v>5.3481330395590033E-2</v>
      </c>
      <c r="Z728" s="1">
        <f t="shared" si="79"/>
        <v>321.51514879999985</v>
      </c>
      <c r="AA728" s="1">
        <f t="shared" si="80"/>
        <v>32.361106299890018</v>
      </c>
      <c r="AB728" s="1">
        <f t="shared" si="81"/>
        <v>31.728613333333328</v>
      </c>
      <c r="AC728" s="1">
        <f t="shared" si="82"/>
        <v>4.7022234743914515</v>
      </c>
      <c r="AD728" s="1">
        <f t="shared" si="83"/>
        <v>60.231019882093648</v>
      </c>
      <c r="AE728" s="1">
        <f t="shared" si="84"/>
        <v>2.7061490565679978</v>
      </c>
      <c r="AF728" s="1">
        <f t="shared" si="85"/>
        <v>4.492949084816213</v>
      </c>
      <c r="AG728" s="1">
        <f t="shared" si="86"/>
        <v>1.9960744178234537</v>
      </c>
      <c r="AH728" s="1">
        <f t="shared" si="87"/>
        <v>-78.233863807280699</v>
      </c>
      <c r="AI728" s="1">
        <f t="shared" si="88"/>
        <v>-126.2105549734261</v>
      </c>
      <c r="AJ728" s="1">
        <f t="shared" si="89"/>
        <v>-9.7213097488773865</v>
      </c>
      <c r="AK728" s="1">
        <f t="shared" si="90"/>
        <v>107.34942027041566</v>
      </c>
      <c r="AL728" s="1">
        <f t="shared" si="91"/>
        <v>34.499927192018347</v>
      </c>
      <c r="AM728" s="1">
        <f t="shared" si="92"/>
        <v>1.7714416300192874</v>
      </c>
      <c r="AN728" s="1">
        <f t="shared" si="93"/>
        <v>2.6965746720202448</v>
      </c>
      <c r="AO728" s="1">
        <v>1566.34893191642</v>
      </c>
      <c r="AP728" s="1">
        <v>1536.4247272727271</v>
      </c>
      <c r="AQ728" s="1">
        <v>5.18643727074413</v>
      </c>
      <c r="AR728" s="1">
        <v>65.0836536357032</v>
      </c>
      <c r="AS728" s="1">
        <f t="shared" si="94"/>
        <v>1.7740105171718978</v>
      </c>
      <c r="AT728" s="1">
        <v>25.06123795115553</v>
      </c>
      <c r="AU728" s="1">
        <v>27.131666060606051</v>
      </c>
      <c r="AV728" s="1">
        <v>5.9282912866080032E-6</v>
      </c>
      <c r="AW728" s="1">
        <v>81.89149428523082</v>
      </c>
      <c r="AX728" s="1">
        <v>0</v>
      </c>
      <c r="AY728" s="1">
        <v>0</v>
      </c>
      <c r="AZ728" s="1">
        <f t="shared" si="95"/>
        <v>1</v>
      </c>
      <c r="BA728" s="1">
        <f t="shared" si="96"/>
        <v>0</v>
      </c>
      <c r="BB728" s="1">
        <f t="shared" si="97"/>
        <v>52053.831570118935</v>
      </c>
      <c r="BC728" s="1">
        <f t="shared" si="98"/>
        <v>1999.994666666666</v>
      </c>
      <c r="BD728" s="1">
        <f t="shared" si="99"/>
        <v>1681.1955199999995</v>
      </c>
      <c r="BE728" s="1">
        <f t="shared" si="100"/>
        <v>0.84060000160000425</v>
      </c>
      <c r="BF728" s="1">
        <f t="shared" si="101"/>
        <v>0.16075800308800822</v>
      </c>
      <c r="BG728" s="1">
        <v>6</v>
      </c>
      <c r="BH728" s="1">
        <v>0.5</v>
      </c>
      <c r="BI728" s="1" t="s">
        <v>355</v>
      </c>
      <c r="BJ728" s="1">
        <v>2</v>
      </c>
      <c r="BK728" s="1" t="b">
        <v>1</v>
      </c>
      <c r="BL728" s="1">
        <v>1660488866.099999</v>
      </c>
      <c r="BM728" s="1">
        <v>1459.603333333333</v>
      </c>
      <c r="BN728" s="1">
        <v>1504.093333333333</v>
      </c>
      <c r="BO728" s="1">
        <v>27.126113333333329</v>
      </c>
      <c r="BP728" s="1">
        <v>25.058633333333329</v>
      </c>
      <c r="BQ728" s="1">
        <v>1456.8293333333329</v>
      </c>
      <c r="BR728" s="1">
        <v>27.114746666666669</v>
      </c>
      <c r="BS728" s="1">
        <v>500.14199999999988</v>
      </c>
      <c r="BT728" s="1">
        <v>99.661773333333329</v>
      </c>
      <c r="BU728" s="1">
        <v>9.9995826666666676E-2</v>
      </c>
      <c r="BV728" s="1">
        <v>30.92822666666666</v>
      </c>
      <c r="BW728" s="1">
        <v>31.728613333333328</v>
      </c>
      <c r="BX728" s="1">
        <v>999.89999999999986</v>
      </c>
      <c r="BY728" s="1">
        <v>0</v>
      </c>
      <c r="BZ728" s="1">
        <v>0</v>
      </c>
      <c r="CA728" s="1">
        <v>10007.34133333333</v>
      </c>
      <c r="CB728" s="1">
        <v>0</v>
      </c>
      <c r="CC728" s="1">
        <v>24.655619999999999</v>
      </c>
      <c r="CD728" s="1">
        <v>-44.489793333333317</v>
      </c>
      <c r="CE728" s="1">
        <v>1500.300666666667</v>
      </c>
      <c r="CF728" s="1">
        <v>1542.752</v>
      </c>
      <c r="CG728" s="1">
        <v>2.067479333333333</v>
      </c>
      <c r="CH728" s="1">
        <v>1504.093333333333</v>
      </c>
      <c r="CI728" s="1">
        <v>25.058633333333329</v>
      </c>
      <c r="CJ728" s="1">
        <v>2.703436</v>
      </c>
      <c r="CK728" s="1">
        <v>2.4973879999999999</v>
      </c>
      <c r="CL728" s="1">
        <v>22.306006666666669</v>
      </c>
      <c r="CM728" s="1">
        <v>21.00948</v>
      </c>
      <c r="CN728" s="1">
        <v>1999.994666666666</v>
      </c>
      <c r="CO728" s="1">
        <v>0.98000200000000037</v>
      </c>
      <c r="CP728" s="1">
        <v>1.9998399999999989E-2</v>
      </c>
      <c r="CQ728" s="1">
        <v>0</v>
      </c>
      <c r="CR728" s="1">
        <v>2.8692666666666669</v>
      </c>
      <c r="CS728" s="1">
        <v>0</v>
      </c>
      <c r="CT728" s="1">
        <v>36383.420000000013</v>
      </c>
      <c r="CU728" s="1">
        <v>17412.28</v>
      </c>
      <c r="CV728" s="1">
        <v>39.561999999999998</v>
      </c>
      <c r="CW728" s="1">
        <v>40.5</v>
      </c>
      <c r="CX728" s="1">
        <v>39.5</v>
      </c>
      <c r="CY728" s="1">
        <v>39</v>
      </c>
      <c r="CZ728" s="1">
        <v>39.754133333333343</v>
      </c>
      <c r="DA728" s="1">
        <v>1959.994666666666</v>
      </c>
      <c r="DB728" s="1">
        <v>40</v>
      </c>
      <c r="DC728" s="1">
        <v>0</v>
      </c>
      <c r="DD728" s="1">
        <v>1660488871.4000001</v>
      </c>
      <c r="DE728" s="1">
        <v>0</v>
      </c>
      <c r="DF728" s="1">
        <v>1660488368.5999999</v>
      </c>
      <c r="DG728" s="1" t="s">
        <v>1170</v>
      </c>
      <c r="DH728" s="1">
        <v>1660488360.0999999</v>
      </c>
      <c r="DI728" s="1">
        <v>1660488368.5999999</v>
      </c>
      <c r="DJ728" s="1">
        <v>14</v>
      </c>
      <c r="DK728" s="1">
        <v>0.51200000000000001</v>
      </c>
      <c r="DL728" s="1">
        <v>1E-3</v>
      </c>
      <c r="DM728" s="1">
        <v>1.359</v>
      </c>
      <c r="DN728" s="1">
        <v>1.7999999999999999E-2</v>
      </c>
      <c r="DO728" s="1">
        <v>400</v>
      </c>
      <c r="DP728" s="1">
        <v>25</v>
      </c>
      <c r="DQ728" s="1">
        <v>0.25</v>
      </c>
      <c r="DR728" s="1">
        <v>7.0000000000000007E-2</v>
      </c>
      <c r="DS728" s="1">
        <v>2.8365197128784811</v>
      </c>
      <c r="DT728" s="1">
        <v>0.62182188387641635</v>
      </c>
      <c r="DU728" s="1">
        <v>0.1104255915558142</v>
      </c>
      <c r="DV728" s="1">
        <v>0</v>
      </c>
      <c r="DW728" s="1">
        <v>34.478150356124338</v>
      </c>
      <c r="DX728" s="1">
        <v>1.4396757777986899</v>
      </c>
      <c r="DY728" s="1">
        <v>0.12626111120816011</v>
      </c>
      <c r="DZ728" s="1">
        <v>0</v>
      </c>
      <c r="EA728" s="1">
        <v>-44.452500000000001</v>
      </c>
      <c r="EB728" s="1">
        <v>-2.191495161290272</v>
      </c>
      <c r="EC728" s="1">
        <v>0.1879342163562005</v>
      </c>
      <c r="ED728" s="1">
        <v>0</v>
      </c>
      <c r="EE728" s="1">
        <v>1353.559615623763</v>
      </c>
      <c r="EF728" s="1">
        <v>281.56929363933762</v>
      </c>
      <c r="EG728" s="1">
        <v>20.39420952080485</v>
      </c>
      <c r="EH728" s="1">
        <v>0</v>
      </c>
      <c r="EI728" s="1">
        <v>2.0679082926829269</v>
      </c>
      <c r="EJ728" s="1">
        <v>-4.1236933797925398E-3</v>
      </c>
      <c r="EK728" s="1">
        <v>2.177515817129474E-3</v>
      </c>
      <c r="EL728" s="1">
        <v>1</v>
      </c>
      <c r="EM728" s="1">
        <v>1.9964873525841089</v>
      </c>
      <c r="EN728" s="1">
        <v>-1.440605182710422E-2</v>
      </c>
      <c r="EO728" s="1">
        <v>1.8463495461739511E-3</v>
      </c>
      <c r="EP728" s="1">
        <v>1</v>
      </c>
      <c r="EQ728" s="1">
        <v>2</v>
      </c>
      <c r="ER728" s="1">
        <v>6</v>
      </c>
      <c r="ES728" s="1" t="s">
        <v>384</v>
      </c>
      <c r="ET728" s="1">
        <v>2.9445800000000002</v>
      </c>
      <c r="EU728" s="1">
        <v>2.8012800000000002</v>
      </c>
      <c r="EV728" s="1">
        <v>0.21506800000000001</v>
      </c>
      <c r="EW728" s="1">
        <v>0.21888199999999999</v>
      </c>
      <c r="EX728" s="1">
        <v>0.118357</v>
      </c>
      <c r="EY728" s="1">
        <v>0.11200400000000001</v>
      </c>
      <c r="EZ728" s="1">
        <v>16152.2</v>
      </c>
      <c r="FA728" s="1">
        <v>16858.8</v>
      </c>
      <c r="FB728" s="1">
        <v>23918.9</v>
      </c>
      <c r="FC728" s="1">
        <v>25104.9</v>
      </c>
      <c r="FD728" s="1">
        <v>33749.699999999997</v>
      </c>
      <c r="FE728" s="1">
        <v>35593.199999999997</v>
      </c>
      <c r="FF728" s="1">
        <v>43594.7</v>
      </c>
      <c r="FG728" s="1">
        <v>46401.8</v>
      </c>
      <c r="FH728" s="1">
        <v>1.992</v>
      </c>
      <c r="FI728" s="1">
        <v>1.9015</v>
      </c>
      <c r="FJ728" s="1">
        <v>0.16406200000000001</v>
      </c>
      <c r="FK728" s="1">
        <v>0</v>
      </c>
      <c r="FL728" s="1">
        <v>29.0564</v>
      </c>
      <c r="FM728" s="1">
        <v>999.9</v>
      </c>
      <c r="FN728" s="1">
        <v>59.8</v>
      </c>
      <c r="FO728" s="1">
        <v>34.200000000000003</v>
      </c>
      <c r="FP728" s="1">
        <v>32.419199999999996</v>
      </c>
      <c r="FQ728" s="1">
        <v>63.953899999999997</v>
      </c>
      <c r="FR728" s="1">
        <v>25.913499999999999</v>
      </c>
      <c r="FS728" s="1">
        <v>1</v>
      </c>
      <c r="FT728" s="1">
        <v>0.201402</v>
      </c>
      <c r="FU728" s="1">
        <v>-0.46004600000000001</v>
      </c>
      <c r="FV728" s="1">
        <v>20.323</v>
      </c>
      <c r="FW728" s="1">
        <v>5.2137000000000002</v>
      </c>
      <c r="FX728" s="1">
        <v>11.9038</v>
      </c>
      <c r="FY728" s="1">
        <v>5.0030999999999999</v>
      </c>
      <c r="FZ728" s="1">
        <v>3.2904800000000001</v>
      </c>
      <c r="GA728" s="1">
        <v>9999</v>
      </c>
      <c r="GB728" s="1">
        <v>9999</v>
      </c>
      <c r="GC728" s="1">
        <v>9999</v>
      </c>
      <c r="GD728" s="1">
        <v>999.9</v>
      </c>
      <c r="GE728" s="1">
        <v>1.85945</v>
      </c>
      <c r="GF728" s="1">
        <v>1.85446</v>
      </c>
      <c r="GG728" s="1">
        <v>1.8575999999999999</v>
      </c>
      <c r="GH728" s="1">
        <v>1.85608</v>
      </c>
      <c r="GI728" s="1">
        <v>1.85486</v>
      </c>
      <c r="GJ728" s="1">
        <v>1.8545499999999999</v>
      </c>
      <c r="GK728" s="1">
        <v>1.85318</v>
      </c>
      <c r="GL728" s="1">
        <v>1.85636</v>
      </c>
      <c r="GM728" s="1">
        <v>0</v>
      </c>
      <c r="GN728" s="1">
        <v>0</v>
      </c>
      <c r="GO728" s="1">
        <v>0</v>
      </c>
      <c r="GP728" s="1">
        <v>0</v>
      </c>
      <c r="GQ728" s="1" t="s">
        <v>358</v>
      </c>
      <c r="GR728" s="1" t="s">
        <v>359</v>
      </c>
      <c r="GS728" s="1" t="s">
        <v>360</v>
      </c>
      <c r="GT728" s="1" t="s">
        <v>360</v>
      </c>
      <c r="GU728" s="1" t="s">
        <v>360</v>
      </c>
      <c r="GV728" s="1" t="s">
        <v>360</v>
      </c>
      <c r="GW728" s="1">
        <v>0</v>
      </c>
      <c r="GX728" s="1">
        <v>100</v>
      </c>
      <c r="GY728" s="1">
        <v>100</v>
      </c>
      <c r="GZ728" s="1">
        <v>2.81</v>
      </c>
      <c r="HA728" s="1">
        <v>1.1299999999999999E-2</v>
      </c>
      <c r="HB728" s="1">
        <v>0.43179755099752709</v>
      </c>
      <c r="HC728" s="1">
        <v>2.678124759318837E-3</v>
      </c>
      <c r="HD728" s="1">
        <v>-9.3737611465157319E-7</v>
      </c>
      <c r="HE728" s="1">
        <v>1.3915637841753891E-10</v>
      </c>
      <c r="HF728" s="1">
        <v>-7.4344716936427316E-2</v>
      </c>
      <c r="HG728" s="1">
        <v>1.061361004592812E-2</v>
      </c>
      <c r="HH728" s="1">
        <v>-3.086644042041478E-4</v>
      </c>
      <c r="HI728" s="1">
        <v>1.24720902217549E-6</v>
      </c>
      <c r="HJ728" s="1">
        <v>1</v>
      </c>
      <c r="HK728" s="1">
        <v>2093</v>
      </c>
      <c r="HL728" s="1">
        <v>2</v>
      </c>
      <c r="HM728" s="1">
        <v>27</v>
      </c>
      <c r="HN728" s="1">
        <v>8.6</v>
      </c>
      <c r="HO728" s="1">
        <v>8.4</v>
      </c>
      <c r="HP728" s="1">
        <v>3.10547</v>
      </c>
      <c r="HQ728" s="1">
        <v>2.2985799999999998</v>
      </c>
      <c r="HR728" s="1">
        <v>1.4978</v>
      </c>
      <c r="HS728" s="1">
        <v>2.3010299999999999</v>
      </c>
      <c r="HT728" s="1">
        <v>1.5478499999999999</v>
      </c>
      <c r="HU728" s="1">
        <v>2.2839399999999999</v>
      </c>
      <c r="HV728" s="1">
        <v>36.694299999999998</v>
      </c>
      <c r="HW728" s="1">
        <v>14.456</v>
      </c>
      <c r="HX728" s="1">
        <v>18</v>
      </c>
      <c r="HY728" s="1">
        <v>501.64600000000002</v>
      </c>
      <c r="HZ728" s="1">
        <v>508.83600000000001</v>
      </c>
      <c r="IA728" s="1">
        <v>29.425799999999999</v>
      </c>
      <c r="IB728" s="1">
        <v>29.753900000000002</v>
      </c>
      <c r="IC728" s="1">
        <v>30.0001</v>
      </c>
      <c r="ID728" s="1">
        <v>29.604099999999999</v>
      </c>
      <c r="IE728" s="1">
        <v>29.702500000000001</v>
      </c>
      <c r="IF728" s="1">
        <v>62.2393</v>
      </c>
      <c r="IG728" s="1">
        <v>22.4846</v>
      </c>
      <c r="IH728" s="1">
        <v>0</v>
      </c>
      <c r="II728" s="1">
        <v>29.4589</v>
      </c>
      <c r="IJ728" s="1">
        <v>1570.17</v>
      </c>
      <c r="IK728" s="1">
        <v>25.007899999999999</v>
      </c>
      <c r="IL728" s="1">
        <v>100.822</v>
      </c>
      <c r="IM728" s="1">
        <v>100.57</v>
      </c>
      <c r="IN728" s="1" t="s">
        <v>365</v>
      </c>
    </row>
    <row r="729" spans="1:248" ht="15.75" customHeight="1" x14ac:dyDescent="0.3">
      <c r="A729" s="1">
        <v>713</v>
      </c>
      <c r="B729" s="1">
        <v>1660488874.5999999</v>
      </c>
      <c r="C729" s="1">
        <v>4745.5</v>
      </c>
      <c r="D729" s="1" t="s">
        <v>1757</v>
      </c>
      <c r="E729" s="1" t="s">
        <v>1758</v>
      </c>
      <c r="F729" s="1">
        <v>1</v>
      </c>
      <c r="G729" s="1" t="s">
        <v>1167</v>
      </c>
      <c r="H729" s="1" t="s">
        <v>350</v>
      </c>
      <c r="I729" s="1" t="s">
        <v>351</v>
      </c>
      <c r="J729" s="1" t="s">
        <v>352</v>
      </c>
      <c r="K729" s="1" t="s">
        <v>1168</v>
      </c>
      <c r="L729" s="1" t="s">
        <v>1169</v>
      </c>
      <c r="M729" s="1" t="s">
        <v>354</v>
      </c>
      <c r="N729" s="1">
        <v>1660488866.5999999</v>
      </c>
      <c r="O729" s="1">
        <f t="shared" si="68"/>
        <v>1.774402741484635E-3</v>
      </c>
      <c r="P729" s="1">
        <f t="shared" si="69"/>
        <v>1.7744027414846351</v>
      </c>
      <c r="Q729" s="1">
        <f t="shared" si="70"/>
        <v>2.6927966186578716</v>
      </c>
      <c r="R729" s="1">
        <f t="shared" si="71"/>
        <v>1462.1131250000001</v>
      </c>
      <c r="S729" s="1">
        <f t="shared" si="72"/>
        <v>1364.8918627664268</v>
      </c>
      <c r="T729" s="1">
        <f t="shared" si="73"/>
        <v>136.16421728777976</v>
      </c>
      <c r="U729" s="1">
        <f t="shared" si="74"/>
        <v>145.86319596652504</v>
      </c>
      <c r="V729" s="1">
        <f t="shared" si="75"/>
        <v>8.6799985823646661E-2</v>
      </c>
      <c r="W729" s="1">
        <f t="shared" si="76"/>
        <v>2.9251047126452843</v>
      </c>
      <c r="X729" s="1">
        <f t="shared" si="77"/>
        <v>8.5394043108885098E-2</v>
      </c>
      <c r="Y729" s="1">
        <f t="shared" si="78"/>
        <v>5.349569836281743E-2</v>
      </c>
      <c r="Z729" s="1">
        <f t="shared" si="79"/>
        <v>321.51530175000005</v>
      </c>
      <c r="AA729" s="1">
        <f t="shared" si="80"/>
        <v>32.361077166312818</v>
      </c>
      <c r="AB729" s="1">
        <f t="shared" si="81"/>
        <v>31.728412500000001</v>
      </c>
      <c r="AC729" s="1">
        <f t="shared" si="82"/>
        <v>4.7021699167175877</v>
      </c>
      <c r="AD729" s="1">
        <f t="shared" si="83"/>
        <v>60.231277508533068</v>
      </c>
      <c r="AE729" s="1">
        <f t="shared" si="84"/>
        <v>2.7061864260510911</v>
      </c>
      <c r="AF729" s="1">
        <f t="shared" si="85"/>
        <v>4.4929919105031457</v>
      </c>
      <c r="AG729" s="1">
        <f t="shared" si="86"/>
        <v>1.9959834906664966</v>
      </c>
      <c r="AH729" s="1">
        <f t="shared" si="87"/>
        <v>-78.25116089947241</v>
      </c>
      <c r="AI729" s="1">
        <f t="shared" si="88"/>
        <v>-126.16155305660477</v>
      </c>
      <c r="AJ729" s="1">
        <f t="shared" si="89"/>
        <v>-9.71683948702929</v>
      </c>
      <c r="AK729" s="1">
        <f t="shared" si="90"/>
        <v>107.38574830689357</v>
      </c>
      <c r="AL729" s="1">
        <f t="shared" si="91"/>
        <v>34.49390335316297</v>
      </c>
      <c r="AM729" s="1">
        <f t="shared" si="92"/>
        <v>1.7716116604588859</v>
      </c>
      <c r="AN729" s="1">
        <f t="shared" si="93"/>
        <v>2.6927966186578716</v>
      </c>
      <c r="AO729" s="1">
        <v>1571.4724313965439</v>
      </c>
      <c r="AP729" s="1">
        <v>1541.580606060606</v>
      </c>
      <c r="AQ729" s="1">
        <v>5.1809817189420144</v>
      </c>
      <c r="AR729" s="1">
        <v>65.0836536357032</v>
      </c>
      <c r="AS729" s="1">
        <f t="shared" si="94"/>
        <v>1.7744027414846351</v>
      </c>
      <c r="AT729" s="1">
        <v>25.060557038285459</v>
      </c>
      <c r="AU729" s="1">
        <v>27.131453939393921</v>
      </c>
      <c r="AV729" s="1">
        <v>6.7763292564427357E-6</v>
      </c>
      <c r="AW729" s="1">
        <v>81.89149428523082</v>
      </c>
      <c r="AX729" s="1">
        <v>0</v>
      </c>
      <c r="AY729" s="1">
        <v>0</v>
      </c>
      <c r="AZ729" s="1">
        <f t="shared" si="95"/>
        <v>1</v>
      </c>
      <c r="BA729" s="1">
        <f t="shared" si="96"/>
        <v>0</v>
      </c>
      <c r="BB729" s="1">
        <f t="shared" si="97"/>
        <v>52059.758050239827</v>
      </c>
      <c r="BC729" s="1">
        <f t="shared" si="98"/>
        <v>1999.995625</v>
      </c>
      <c r="BD729" s="1">
        <f t="shared" si="99"/>
        <v>1681.1963250000001</v>
      </c>
      <c r="BE729" s="1">
        <f t="shared" si="100"/>
        <v>0.8406000013125029</v>
      </c>
      <c r="BF729" s="1">
        <f t="shared" si="101"/>
        <v>0.16075800253313055</v>
      </c>
      <c r="BG729" s="1">
        <v>6</v>
      </c>
      <c r="BH729" s="1">
        <v>0.5</v>
      </c>
      <c r="BI729" s="1" t="s">
        <v>355</v>
      </c>
      <c r="BJ729" s="1">
        <v>2</v>
      </c>
      <c r="BK729" s="1" t="b">
        <v>1</v>
      </c>
      <c r="BL729" s="1">
        <v>1660488866.5999999</v>
      </c>
      <c r="BM729" s="1">
        <v>1462.1131250000001</v>
      </c>
      <c r="BN729" s="1">
        <v>1506.6018750000001</v>
      </c>
      <c r="BO729" s="1">
        <v>27.126449999999998</v>
      </c>
      <c r="BP729" s="1">
        <v>25.058756249999998</v>
      </c>
      <c r="BQ729" s="1">
        <v>1459.3375000000001</v>
      </c>
      <c r="BR729" s="1">
        <v>27.115081249999999</v>
      </c>
      <c r="BS729" s="1">
        <v>500.13812499999989</v>
      </c>
      <c r="BT729" s="1">
        <v>99.661918750000012</v>
      </c>
      <c r="BU729" s="1">
        <v>9.9989868750000002E-2</v>
      </c>
      <c r="BV729" s="1">
        <v>30.928393750000001</v>
      </c>
      <c r="BW729" s="1">
        <v>31.728412500000001</v>
      </c>
      <c r="BX729" s="1">
        <v>999.9</v>
      </c>
      <c r="BY729" s="1">
        <v>0</v>
      </c>
      <c r="BZ729" s="1">
        <v>0</v>
      </c>
      <c r="CA729" s="1">
        <v>10008.52</v>
      </c>
      <c r="CB729" s="1">
        <v>0</v>
      </c>
      <c r="CC729" s="1">
        <v>24.644243750000001</v>
      </c>
      <c r="CD729" s="1">
        <v>-44.488275000000002</v>
      </c>
      <c r="CE729" s="1">
        <v>1502.8812499999999</v>
      </c>
      <c r="CF729" s="1">
        <v>1545.325</v>
      </c>
      <c r="CG729" s="1">
        <v>2.0676931249999999</v>
      </c>
      <c r="CH729" s="1">
        <v>1506.6018750000001</v>
      </c>
      <c r="CI729" s="1">
        <v>25.058756249999998</v>
      </c>
      <c r="CJ729" s="1">
        <v>2.7034731249999999</v>
      </c>
      <c r="CK729" s="1">
        <v>2.4974037500000001</v>
      </c>
      <c r="CL729" s="1">
        <v>22.306237500000002</v>
      </c>
      <c r="CM729" s="1">
        <v>21.00958125</v>
      </c>
      <c r="CN729" s="1">
        <v>1999.995625</v>
      </c>
      <c r="CO729" s="1">
        <v>0.98000200000000004</v>
      </c>
      <c r="CP729" s="1">
        <v>1.99984E-2</v>
      </c>
      <c r="CQ729" s="1">
        <v>0</v>
      </c>
      <c r="CR729" s="1">
        <v>2.7139375000000001</v>
      </c>
      <c r="CS729" s="1">
        <v>0</v>
      </c>
      <c r="CT729" s="1">
        <v>36380.806250000001</v>
      </c>
      <c r="CU729" s="1">
        <v>17412.287499999999</v>
      </c>
      <c r="CV729" s="1">
        <v>39.561999999999998</v>
      </c>
      <c r="CW729" s="1">
        <v>40.5</v>
      </c>
      <c r="CX729" s="1">
        <v>39.5</v>
      </c>
      <c r="CY729" s="1">
        <v>39</v>
      </c>
      <c r="CZ729" s="1">
        <v>39.753875000000001</v>
      </c>
      <c r="DA729" s="1">
        <v>1959.995625</v>
      </c>
      <c r="DB729" s="1">
        <v>40</v>
      </c>
      <c r="DC729" s="1">
        <v>0</v>
      </c>
      <c r="DD729" s="1">
        <v>1660488872.5999999</v>
      </c>
      <c r="DE729" s="1">
        <v>0</v>
      </c>
      <c r="DF729" s="1">
        <v>1660488368.5999999</v>
      </c>
      <c r="DG729" s="1" t="s">
        <v>1170</v>
      </c>
      <c r="DH729" s="1">
        <v>1660488360.0999999</v>
      </c>
      <c r="DI729" s="1">
        <v>1660488368.5999999</v>
      </c>
      <c r="DJ729" s="1">
        <v>14</v>
      </c>
      <c r="DK729" s="1">
        <v>0.51200000000000001</v>
      </c>
      <c r="DL729" s="1">
        <v>1E-3</v>
      </c>
      <c r="DM729" s="1">
        <v>1.359</v>
      </c>
      <c r="DN729" s="1">
        <v>1.7999999999999999E-2</v>
      </c>
      <c r="DO729" s="1">
        <v>400</v>
      </c>
      <c r="DP729" s="1">
        <v>25</v>
      </c>
      <c r="DQ729" s="1">
        <v>0.25</v>
      </c>
      <c r="DR729" s="1">
        <v>7.0000000000000007E-2</v>
      </c>
      <c r="DS729" s="1">
        <v>2.8465596079533531</v>
      </c>
      <c r="DT729" s="1">
        <v>-0.35597918940466849</v>
      </c>
      <c r="DU729" s="1">
        <v>9.9773083543720331E-2</v>
      </c>
      <c r="DV729" s="1">
        <v>1</v>
      </c>
      <c r="DW729" s="1">
        <v>34.492600079952297</v>
      </c>
      <c r="DX729" s="1">
        <v>0.71852198853288929</v>
      </c>
      <c r="DY729" s="1">
        <v>9.8441971246716817E-2</v>
      </c>
      <c r="DZ729" s="1">
        <v>0</v>
      </c>
      <c r="EA729" s="1">
        <v>-44.504193333333333</v>
      </c>
      <c r="EB729" s="1">
        <v>-1.0688302558398399</v>
      </c>
      <c r="EC729" s="1">
        <v>0.1199249096541478</v>
      </c>
      <c r="ED729" s="1">
        <v>0</v>
      </c>
      <c r="EE729" s="1">
        <v>1359.674669782783</v>
      </c>
      <c r="EF729" s="1">
        <v>295.23251186965382</v>
      </c>
      <c r="EG729" s="1">
        <v>22.088459841748811</v>
      </c>
      <c r="EH729" s="1">
        <v>0</v>
      </c>
      <c r="EI729" s="1">
        <v>2.0676827499999999</v>
      </c>
      <c r="EJ729" s="1">
        <v>8.7209380862953087E-3</v>
      </c>
      <c r="EK729" s="1">
        <v>1.833229373946442E-3</v>
      </c>
      <c r="EL729" s="1">
        <v>1</v>
      </c>
      <c r="EM729" s="1">
        <v>1.9960819245429271</v>
      </c>
      <c r="EN729" s="1">
        <v>-1.238662177913276E-2</v>
      </c>
      <c r="EO729" s="1">
        <v>1.710539249105657E-3</v>
      </c>
      <c r="EP729" s="1">
        <v>1</v>
      </c>
      <c r="EQ729" s="1">
        <v>3</v>
      </c>
      <c r="ER729" s="1">
        <v>6</v>
      </c>
      <c r="ES729" s="1" t="s">
        <v>379</v>
      </c>
      <c r="ET729" s="1">
        <v>2.9447299999999998</v>
      </c>
      <c r="EU729" s="1">
        <v>2.8012999999999999</v>
      </c>
      <c r="EV729" s="1">
        <v>0.21549699999999999</v>
      </c>
      <c r="EW729" s="1">
        <v>0.21931100000000001</v>
      </c>
      <c r="EX729" s="1">
        <v>0.118358</v>
      </c>
      <c r="EY729" s="1">
        <v>0.11200400000000001</v>
      </c>
      <c r="EZ729" s="1">
        <v>16143.4</v>
      </c>
      <c r="FA729" s="1">
        <v>16849.8</v>
      </c>
      <c r="FB729" s="1">
        <v>23919</v>
      </c>
      <c r="FC729" s="1">
        <v>25105.4</v>
      </c>
      <c r="FD729" s="1">
        <v>33749.800000000003</v>
      </c>
      <c r="FE729" s="1">
        <v>35593.599999999999</v>
      </c>
      <c r="FF729" s="1">
        <v>43594.8</v>
      </c>
      <c r="FG729" s="1">
        <v>46402.3</v>
      </c>
      <c r="FH729" s="1">
        <v>1.9921</v>
      </c>
      <c r="FI729" s="1">
        <v>1.9014</v>
      </c>
      <c r="FJ729" s="1">
        <v>0.164211</v>
      </c>
      <c r="FK729" s="1">
        <v>0</v>
      </c>
      <c r="FL729" s="1">
        <v>29.055099999999999</v>
      </c>
      <c r="FM729" s="1">
        <v>999.9</v>
      </c>
      <c r="FN729" s="1">
        <v>59.8</v>
      </c>
      <c r="FO729" s="1">
        <v>34.200000000000003</v>
      </c>
      <c r="FP729" s="1">
        <v>32.419400000000003</v>
      </c>
      <c r="FQ729" s="1">
        <v>63.523899999999998</v>
      </c>
      <c r="FR729" s="1">
        <v>26.3782</v>
      </c>
      <c r="FS729" s="1">
        <v>1</v>
      </c>
      <c r="FT729" s="1">
        <v>0.201349</v>
      </c>
      <c r="FU729" s="1">
        <v>-0.47767999999999999</v>
      </c>
      <c r="FV729" s="1">
        <v>20.322900000000001</v>
      </c>
      <c r="FW729" s="1">
        <v>5.2138499999999999</v>
      </c>
      <c r="FX729" s="1">
        <v>11.9041</v>
      </c>
      <c r="FY729" s="1">
        <v>5.0030999999999999</v>
      </c>
      <c r="FZ729" s="1">
        <v>3.2903799999999999</v>
      </c>
      <c r="GA729" s="1">
        <v>9999</v>
      </c>
      <c r="GB729" s="1">
        <v>9999</v>
      </c>
      <c r="GC729" s="1">
        <v>9999</v>
      </c>
      <c r="GD729" s="1">
        <v>999.9</v>
      </c>
      <c r="GE729" s="1">
        <v>1.85944</v>
      </c>
      <c r="GF729" s="1">
        <v>1.8544499999999999</v>
      </c>
      <c r="GG729" s="1">
        <v>1.8575999999999999</v>
      </c>
      <c r="GH729" s="1">
        <v>1.85608</v>
      </c>
      <c r="GI729" s="1">
        <v>1.85486</v>
      </c>
      <c r="GJ729" s="1">
        <v>1.8545400000000001</v>
      </c>
      <c r="GK729" s="1">
        <v>1.85318</v>
      </c>
      <c r="GL729" s="1">
        <v>1.85636</v>
      </c>
      <c r="GM729" s="1">
        <v>0</v>
      </c>
      <c r="GN729" s="1">
        <v>0</v>
      </c>
      <c r="GO729" s="1">
        <v>0</v>
      </c>
      <c r="GP729" s="1">
        <v>0</v>
      </c>
      <c r="GQ729" s="1" t="s">
        <v>358</v>
      </c>
      <c r="GR729" s="1" t="s">
        <v>359</v>
      </c>
      <c r="GS729" s="1" t="s">
        <v>360</v>
      </c>
      <c r="GT729" s="1" t="s">
        <v>360</v>
      </c>
      <c r="GU729" s="1" t="s">
        <v>360</v>
      </c>
      <c r="GV729" s="1" t="s">
        <v>360</v>
      </c>
      <c r="GW729" s="1">
        <v>0</v>
      </c>
      <c r="GX729" s="1">
        <v>100</v>
      </c>
      <c r="GY729" s="1">
        <v>100</v>
      </c>
      <c r="GZ729" s="1">
        <v>2.81</v>
      </c>
      <c r="HA729" s="1">
        <v>1.14E-2</v>
      </c>
      <c r="HB729" s="1">
        <v>0.43179755099752709</v>
      </c>
      <c r="HC729" s="1">
        <v>2.678124759318837E-3</v>
      </c>
      <c r="HD729" s="1">
        <v>-9.3737611465157319E-7</v>
      </c>
      <c r="HE729" s="1">
        <v>1.3915637841753891E-10</v>
      </c>
      <c r="HF729" s="1">
        <v>-7.4344716936427316E-2</v>
      </c>
      <c r="HG729" s="1">
        <v>1.061361004592812E-2</v>
      </c>
      <c r="HH729" s="1">
        <v>-3.086644042041478E-4</v>
      </c>
      <c r="HI729" s="1">
        <v>1.24720902217549E-6</v>
      </c>
      <c r="HJ729" s="1">
        <v>1</v>
      </c>
      <c r="HK729" s="1">
        <v>2093</v>
      </c>
      <c r="HL729" s="1">
        <v>2</v>
      </c>
      <c r="HM729" s="1">
        <v>27</v>
      </c>
      <c r="HN729" s="1">
        <v>8.6</v>
      </c>
      <c r="HO729" s="1">
        <v>8.4</v>
      </c>
      <c r="HP729" s="1">
        <v>3.1127899999999999</v>
      </c>
      <c r="HQ729" s="1">
        <v>2.2766099999999998</v>
      </c>
      <c r="HR729" s="1">
        <v>1.4978</v>
      </c>
      <c r="HS729" s="1">
        <v>2.3010299999999999</v>
      </c>
      <c r="HT729" s="1">
        <v>1.5478499999999999</v>
      </c>
      <c r="HU729" s="1">
        <v>2.4108900000000002</v>
      </c>
      <c r="HV729" s="1">
        <v>36.694299999999998</v>
      </c>
      <c r="HW729" s="1">
        <v>14.4648</v>
      </c>
      <c r="HX729" s="1">
        <v>18</v>
      </c>
      <c r="HY729" s="1">
        <v>501.702</v>
      </c>
      <c r="HZ729" s="1">
        <v>508.76900000000001</v>
      </c>
      <c r="IA729" s="1">
        <v>29.435300000000002</v>
      </c>
      <c r="IB729" s="1">
        <v>29.753900000000002</v>
      </c>
      <c r="IC729" s="1">
        <v>30</v>
      </c>
      <c r="ID729" s="1">
        <v>29.6036</v>
      </c>
      <c r="IE729" s="1">
        <v>29.702500000000001</v>
      </c>
      <c r="IF729" s="1">
        <v>62.338900000000002</v>
      </c>
      <c r="IG729" s="1">
        <v>22.4846</v>
      </c>
      <c r="IH729" s="1">
        <v>0</v>
      </c>
      <c r="II729" s="1">
        <v>29.4589</v>
      </c>
      <c r="IJ729" s="1">
        <v>1580.2</v>
      </c>
      <c r="IK729" s="1">
        <v>25.007899999999999</v>
      </c>
      <c r="IL729" s="1">
        <v>100.822</v>
      </c>
      <c r="IM729" s="1">
        <v>100.571</v>
      </c>
      <c r="IN729" s="1" t="s">
        <v>365</v>
      </c>
    </row>
    <row r="730" spans="1:248" ht="15.75" customHeight="1" x14ac:dyDescent="0.3">
      <c r="A730" s="1">
        <v>714</v>
      </c>
      <c r="B730" s="1">
        <v>1660488875.5999999</v>
      </c>
      <c r="C730" s="1">
        <v>4746.5</v>
      </c>
      <c r="D730" s="1" t="s">
        <v>1759</v>
      </c>
      <c r="E730" s="1" t="s">
        <v>1760</v>
      </c>
      <c r="F730" s="1">
        <v>1</v>
      </c>
      <c r="G730" s="1" t="s">
        <v>1167</v>
      </c>
      <c r="H730" s="1" t="s">
        <v>350</v>
      </c>
      <c r="I730" s="1" t="s">
        <v>351</v>
      </c>
      <c r="J730" s="1" t="s">
        <v>352</v>
      </c>
      <c r="K730" s="1" t="s">
        <v>1168</v>
      </c>
      <c r="L730" s="1" t="s">
        <v>1169</v>
      </c>
      <c r="M730" s="1" t="s">
        <v>354</v>
      </c>
      <c r="N730" s="1">
        <v>1660488868.099999</v>
      </c>
      <c r="O730" s="1">
        <f t="shared" si="68"/>
        <v>1.7746454551419944E-3</v>
      </c>
      <c r="P730" s="1">
        <f t="shared" si="69"/>
        <v>1.7746454551419943</v>
      </c>
      <c r="Q730" s="1">
        <f t="shared" si="70"/>
        <v>2.7524256692007221</v>
      </c>
      <c r="R730" s="1">
        <f t="shared" si="71"/>
        <v>1469.6220000000001</v>
      </c>
      <c r="S730" s="1">
        <f t="shared" si="72"/>
        <v>1371.0683279559832</v>
      </c>
      <c r="T730" s="1">
        <f t="shared" si="73"/>
        <v>136.78085617283122</v>
      </c>
      <c r="U730" s="1">
        <f t="shared" si="74"/>
        <v>146.61279187311368</v>
      </c>
      <c r="V730" s="1">
        <f t="shared" si="75"/>
        <v>8.6813999516294163E-2</v>
      </c>
      <c r="W730" s="1">
        <f t="shared" si="76"/>
        <v>2.9250202295644248</v>
      </c>
      <c r="X730" s="1">
        <f t="shared" si="77"/>
        <v>8.5407566845273356E-2</v>
      </c>
      <c r="Y730" s="1">
        <f t="shared" si="78"/>
        <v>5.3504193703022056E-2</v>
      </c>
      <c r="Z730" s="1">
        <f t="shared" si="79"/>
        <v>321.51568079999998</v>
      </c>
      <c r="AA730" s="1">
        <f t="shared" si="80"/>
        <v>32.360961134827164</v>
      </c>
      <c r="AB730" s="1">
        <f t="shared" si="81"/>
        <v>31.728606666666671</v>
      </c>
      <c r="AC730" s="1">
        <f t="shared" si="82"/>
        <v>4.7022216965348376</v>
      </c>
      <c r="AD730" s="1">
        <f t="shared" si="83"/>
        <v>60.233587219513588</v>
      </c>
      <c r="AE730" s="1">
        <f t="shared" si="84"/>
        <v>2.7062757273974047</v>
      </c>
      <c r="AF730" s="1">
        <f t="shared" si="85"/>
        <v>4.4929678810839038</v>
      </c>
      <c r="AG730" s="1">
        <f t="shared" si="86"/>
        <v>1.9959459691374328</v>
      </c>
      <c r="AH730" s="1">
        <f t="shared" si="87"/>
        <v>-78.261864571761961</v>
      </c>
      <c r="AI730" s="1">
        <f t="shared" si="88"/>
        <v>-126.20331189147819</v>
      </c>
      <c r="AJ730" s="1">
        <f t="shared" si="89"/>
        <v>-9.72034127820511</v>
      </c>
      <c r="AK730" s="1">
        <f t="shared" si="90"/>
        <v>107.33016305855469</v>
      </c>
      <c r="AL730" s="1">
        <f t="shared" si="91"/>
        <v>34.509119289398825</v>
      </c>
      <c r="AM730" s="1">
        <f t="shared" si="92"/>
        <v>1.7718120088078921</v>
      </c>
      <c r="AN730" s="1">
        <f t="shared" si="93"/>
        <v>2.7524256692007221</v>
      </c>
      <c r="AO730" s="1">
        <v>1576.5630592237101</v>
      </c>
      <c r="AP730" s="1">
        <v>1546.7157575757569</v>
      </c>
      <c r="AQ730" s="1">
        <v>5.1579767667134337</v>
      </c>
      <c r="AR730" s="1">
        <v>65.0836536357032</v>
      </c>
      <c r="AS730" s="1">
        <f t="shared" si="94"/>
        <v>1.7746454551419943</v>
      </c>
      <c r="AT730" s="1">
        <v>25.060066517800909</v>
      </c>
      <c r="AU730" s="1">
        <v>27.13126787878787</v>
      </c>
      <c r="AV730" s="1">
        <v>3.6787585890573601E-6</v>
      </c>
      <c r="AW730" s="1">
        <v>81.89149428523082</v>
      </c>
      <c r="AX730" s="1">
        <v>0</v>
      </c>
      <c r="AY730" s="1">
        <v>0</v>
      </c>
      <c r="AZ730" s="1">
        <f t="shared" si="95"/>
        <v>1</v>
      </c>
      <c r="BA730" s="1">
        <f t="shared" si="96"/>
        <v>0</v>
      </c>
      <c r="BB730" s="1">
        <f t="shared" si="97"/>
        <v>52057.37573759834</v>
      </c>
      <c r="BC730" s="1">
        <f t="shared" si="98"/>
        <v>1999.998</v>
      </c>
      <c r="BD730" s="1">
        <f t="shared" si="99"/>
        <v>1681.19832</v>
      </c>
      <c r="BE730" s="1">
        <f t="shared" si="100"/>
        <v>0.84060000060000062</v>
      </c>
      <c r="BF730" s="1">
        <f t="shared" si="101"/>
        <v>0.16075800115800115</v>
      </c>
      <c r="BG730" s="1">
        <v>6</v>
      </c>
      <c r="BH730" s="1">
        <v>0.5</v>
      </c>
      <c r="BI730" s="1" t="s">
        <v>355</v>
      </c>
      <c r="BJ730" s="1">
        <v>2</v>
      </c>
      <c r="BK730" s="1" t="b">
        <v>1</v>
      </c>
      <c r="BL730" s="1">
        <v>1660488868.099999</v>
      </c>
      <c r="BM730" s="1">
        <v>1469.6220000000001</v>
      </c>
      <c r="BN730" s="1">
        <v>1514.1453333333329</v>
      </c>
      <c r="BO730" s="1">
        <v>27.127253333333329</v>
      </c>
      <c r="BP730" s="1">
        <v>25.059326666666671</v>
      </c>
      <c r="BQ730" s="1">
        <v>1466.84</v>
      </c>
      <c r="BR730" s="1">
        <v>27.115886666666661</v>
      </c>
      <c r="BS730" s="1">
        <v>500.13793333333331</v>
      </c>
      <c r="BT730" s="1">
        <v>99.662279999999981</v>
      </c>
      <c r="BU730" s="1">
        <v>9.9966260000000001E-2</v>
      </c>
      <c r="BV730" s="1">
        <v>30.9283</v>
      </c>
      <c r="BW730" s="1">
        <v>31.728606666666671</v>
      </c>
      <c r="BX730" s="1">
        <v>999.89999999999986</v>
      </c>
      <c r="BY730" s="1">
        <v>0</v>
      </c>
      <c r="BZ730" s="1">
        <v>0</v>
      </c>
      <c r="CA730" s="1">
        <v>10008.00133333333</v>
      </c>
      <c r="CB730" s="1">
        <v>0</v>
      </c>
      <c r="CC730" s="1">
        <v>24.637219999999999</v>
      </c>
      <c r="CD730" s="1">
        <v>-44.522359999999999</v>
      </c>
      <c r="CE730" s="1">
        <v>1510.6006666666669</v>
      </c>
      <c r="CF730" s="1">
        <v>1553.062666666666</v>
      </c>
      <c r="CG730" s="1">
        <v>2.0679233333333329</v>
      </c>
      <c r="CH730" s="1">
        <v>1514.1453333333329</v>
      </c>
      <c r="CI730" s="1">
        <v>25.059326666666671</v>
      </c>
      <c r="CJ730" s="1">
        <v>2.703562666666667</v>
      </c>
      <c r="CK730" s="1">
        <v>2.497469333333334</v>
      </c>
      <c r="CL730" s="1">
        <v>22.30678</v>
      </c>
      <c r="CM730" s="1">
        <v>21.010006666666669</v>
      </c>
      <c r="CN730" s="1">
        <v>1999.998</v>
      </c>
      <c r="CO730" s="1">
        <v>0.98000200000000037</v>
      </c>
      <c r="CP730" s="1">
        <v>1.9998399999999989E-2</v>
      </c>
      <c r="CQ730" s="1">
        <v>0</v>
      </c>
      <c r="CR730" s="1">
        <v>2.787266666666667</v>
      </c>
      <c r="CS730" s="1">
        <v>0</v>
      </c>
      <c r="CT730" s="1">
        <v>36372.673333333332</v>
      </c>
      <c r="CU730" s="1">
        <v>17412.306666666671</v>
      </c>
      <c r="CV730" s="1">
        <v>39.561999999999998</v>
      </c>
      <c r="CW730" s="1">
        <v>40.5</v>
      </c>
      <c r="CX730" s="1">
        <v>39.5</v>
      </c>
      <c r="CY730" s="1">
        <v>39</v>
      </c>
      <c r="CZ730" s="1">
        <v>39.75</v>
      </c>
      <c r="DA730" s="1">
        <v>1959.998</v>
      </c>
      <c r="DB730" s="1">
        <v>40</v>
      </c>
      <c r="DC730" s="1">
        <v>0</v>
      </c>
      <c r="DD730" s="1">
        <v>1660488873.8</v>
      </c>
      <c r="DE730" s="1">
        <v>0</v>
      </c>
      <c r="DF730" s="1">
        <v>1660488368.5999999</v>
      </c>
      <c r="DG730" s="1" t="s">
        <v>1170</v>
      </c>
      <c r="DH730" s="1">
        <v>1660488360.0999999</v>
      </c>
      <c r="DI730" s="1">
        <v>1660488368.5999999</v>
      </c>
      <c r="DJ730" s="1">
        <v>14</v>
      </c>
      <c r="DK730" s="1">
        <v>0.51200000000000001</v>
      </c>
      <c r="DL730" s="1">
        <v>1E-3</v>
      </c>
      <c r="DM730" s="1">
        <v>1.359</v>
      </c>
      <c r="DN730" s="1">
        <v>1.7999999999999999E-2</v>
      </c>
      <c r="DO730" s="1">
        <v>400</v>
      </c>
      <c r="DP730" s="1">
        <v>25</v>
      </c>
      <c r="DQ730" s="1">
        <v>0.25</v>
      </c>
      <c r="DR730" s="1">
        <v>7.0000000000000007E-2</v>
      </c>
      <c r="DS730" s="1">
        <v>2.8465596079533531</v>
      </c>
      <c r="DT730" s="1">
        <v>-0.35597918940466849</v>
      </c>
      <c r="DU730" s="1">
        <v>9.9773083543720331E-2</v>
      </c>
      <c r="DV730" s="1">
        <v>1</v>
      </c>
      <c r="DW730" s="1">
        <v>34.492600079952297</v>
      </c>
      <c r="DX730" s="1">
        <v>0.71852198853288929</v>
      </c>
      <c r="DY730" s="1">
        <v>9.8441971246716817E-2</v>
      </c>
      <c r="DZ730" s="1">
        <v>0</v>
      </c>
      <c r="EA730" s="1">
        <v>-44.504193333333333</v>
      </c>
      <c r="EB730" s="1">
        <v>-1.0688302558398399</v>
      </c>
      <c r="EC730" s="1">
        <v>0.1199249096541478</v>
      </c>
      <c r="ED730" s="1">
        <v>0</v>
      </c>
      <c r="EE730" s="1">
        <v>1359.674669782783</v>
      </c>
      <c r="EF730" s="1">
        <v>295.23251186965382</v>
      </c>
      <c r="EG730" s="1">
        <v>22.088459841748811</v>
      </c>
      <c r="EH730" s="1">
        <v>0</v>
      </c>
      <c r="EI730" s="1">
        <v>2.0676827499999999</v>
      </c>
      <c r="EJ730" s="1">
        <v>8.7209380862953087E-3</v>
      </c>
      <c r="EK730" s="1">
        <v>1.833229373946442E-3</v>
      </c>
      <c r="EL730" s="1">
        <v>1</v>
      </c>
      <c r="EM730" s="1">
        <v>1.9960819245429271</v>
      </c>
      <c r="EN730" s="1">
        <v>-1.238662177913276E-2</v>
      </c>
      <c r="EO730" s="1">
        <v>1.710539249105657E-3</v>
      </c>
      <c r="EP730" s="1">
        <v>1</v>
      </c>
      <c r="EQ730" s="1">
        <v>3</v>
      </c>
      <c r="ER730" s="1">
        <v>6</v>
      </c>
      <c r="ES730" s="1" t="s">
        <v>379</v>
      </c>
      <c r="ET730" s="1">
        <v>2.9448699999999999</v>
      </c>
      <c r="EU730" s="1">
        <v>2.8013599999999999</v>
      </c>
      <c r="EV730" s="1">
        <v>0.215919</v>
      </c>
      <c r="EW730" s="1">
        <v>0.219724</v>
      </c>
      <c r="EX730" s="1">
        <v>0.118357</v>
      </c>
      <c r="EY730" s="1">
        <v>0.112007</v>
      </c>
      <c r="EZ730" s="1">
        <v>16134.7</v>
      </c>
      <c r="FA730" s="1">
        <v>16841</v>
      </c>
      <c r="FB730" s="1">
        <v>23918.9</v>
      </c>
      <c r="FC730" s="1">
        <v>25105.5</v>
      </c>
      <c r="FD730" s="1">
        <v>33749.9</v>
      </c>
      <c r="FE730" s="1">
        <v>35593.9</v>
      </c>
      <c r="FF730" s="1">
        <v>43594.8</v>
      </c>
      <c r="FG730" s="1">
        <v>46402.8</v>
      </c>
      <c r="FH730" s="1">
        <v>1.992</v>
      </c>
      <c r="FI730" s="1">
        <v>1.90143</v>
      </c>
      <c r="FJ730" s="1">
        <v>0.16484399999999999</v>
      </c>
      <c r="FK730" s="1">
        <v>0</v>
      </c>
      <c r="FL730" s="1">
        <v>29.052800000000001</v>
      </c>
      <c r="FM730" s="1">
        <v>999.9</v>
      </c>
      <c r="FN730" s="1">
        <v>59.8</v>
      </c>
      <c r="FO730" s="1">
        <v>34.200000000000003</v>
      </c>
      <c r="FP730" s="1">
        <v>32.417999999999999</v>
      </c>
      <c r="FQ730" s="1">
        <v>63.663899999999998</v>
      </c>
      <c r="FR730" s="1">
        <v>25.813300000000002</v>
      </c>
      <c r="FS730" s="1">
        <v>1</v>
      </c>
      <c r="FT730" s="1">
        <v>0.201372</v>
      </c>
      <c r="FU730" s="1">
        <v>-0.465978</v>
      </c>
      <c r="FV730" s="1">
        <v>20.322900000000001</v>
      </c>
      <c r="FW730" s="1">
        <v>5.2134</v>
      </c>
      <c r="FX730" s="1">
        <v>11.9041</v>
      </c>
      <c r="FY730" s="1">
        <v>5.0030000000000001</v>
      </c>
      <c r="FZ730" s="1">
        <v>3.29033</v>
      </c>
      <c r="GA730" s="1">
        <v>9999</v>
      </c>
      <c r="GB730" s="1">
        <v>9999</v>
      </c>
      <c r="GC730" s="1">
        <v>9999</v>
      </c>
      <c r="GD730" s="1">
        <v>999.9</v>
      </c>
      <c r="GE730" s="1">
        <v>1.85944</v>
      </c>
      <c r="GF730" s="1">
        <v>1.8544499999999999</v>
      </c>
      <c r="GG730" s="1">
        <v>1.8575999999999999</v>
      </c>
      <c r="GH730" s="1">
        <v>1.85609</v>
      </c>
      <c r="GI730" s="1">
        <v>1.85486</v>
      </c>
      <c r="GJ730" s="1">
        <v>1.8545400000000001</v>
      </c>
      <c r="GK730" s="1">
        <v>1.85318</v>
      </c>
      <c r="GL730" s="1">
        <v>1.85636</v>
      </c>
      <c r="GM730" s="1">
        <v>0</v>
      </c>
      <c r="GN730" s="1">
        <v>0</v>
      </c>
      <c r="GO730" s="1">
        <v>0</v>
      </c>
      <c r="GP730" s="1">
        <v>0</v>
      </c>
      <c r="GQ730" s="1" t="s">
        <v>358</v>
      </c>
      <c r="GR730" s="1" t="s">
        <v>359</v>
      </c>
      <c r="GS730" s="1" t="s">
        <v>360</v>
      </c>
      <c r="GT730" s="1" t="s">
        <v>360</v>
      </c>
      <c r="GU730" s="1" t="s">
        <v>360</v>
      </c>
      <c r="GV730" s="1" t="s">
        <v>360</v>
      </c>
      <c r="GW730" s="1">
        <v>0</v>
      </c>
      <c r="GX730" s="1">
        <v>100</v>
      </c>
      <c r="GY730" s="1">
        <v>100</v>
      </c>
      <c r="GZ730" s="1">
        <v>2.81</v>
      </c>
      <c r="HA730" s="1">
        <v>1.14E-2</v>
      </c>
      <c r="HB730" s="1">
        <v>0.43179755099752709</v>
      </c>
      <c r="HC730" s="1">
        <v>2.678124759318837E-3</v>
      </c>
      <c r="HD730" s="1">
        <v>-9.3737611465157319E-7</v>
      </c>
      <c r="HE730" s="1">
        <v>1.3915637841753891E-10</v>
      </c>
      <c r="HF730" s="1">
        <v>-7.4344716936427316E-2</v>
      </c>
      <c r="HG730" s="1">
        <v>1.061361004592812E-2</v>
      </c>
      <c r="HH730" s="1">
        <v>-3.086644042041478E-4</v>
      </c>
      <c r="HI730" s="1">
        <v>1.24720902217549E-6</v>
      </c>
      <c r="HJ730" s="1">
        <v>1</v>
      </c>
      <c r="HK730" s="1">
        <v>2093</v>
      </c>
      <c r="HL730" s="1">
        <v>2</v>
      </c>
      <c r="HM730" s="1">
        <v>27</v>
      </c>
      <c r="HN730" s="1">
        <v>8.6</v>
      </c>
      <c r="HO730" s="1">
        <v>8.4</v>
      </c>
      <c r="HP730" s="1">
        <v>3.125</v>
      </c>
      <c r="HQ730" s="1">
        <v>2.2729499999999998</v>
      </c>
      <c r="HR730" s="1">
        <v>1.4978</v>
      </c>
      <c r="HS730" s="1">
        <v>2.3010299999999999</v>
      </c>
      <c r="HT730" s="1">
        <v>1.5478499999999999</v>
      </c>
      <c r="HU730" s="1">
        <v>2.4572799999999999</v>
      </c>
      <c r="HV730" s="1">
        <v>36.694299999999998</v>
      </c>
      <c r="HW730" s="1">
        <v>14.4735</v>
      </c>
      <c r="HX730" s="1">
        <v>18</v>
      </c>
      <c r="HY730" s="1">
        <v>501.64100000000002</v>
      </c>
      <c r="HZ730" s="1">
        <v>508.786</v>
      </c>
      <c r="IA730" s="1">
        <v>29.4495</v>
      </c>
      <c r="IB730" s="1">
        <v>29.753900000000002</v>
      </c>
      <c r="IC730" s="1">
        <v>30</v>
      </c>
      <c r="ID730" s="1">
        <v>29.6035</v>
      </c>
      <c r="IE730" s="1">
        <v>29.702500000000001</v>
      </c>
      <c r="IF730" s="1">
        <v>62.5657</v>
      </c>
      <c r="IG730" s="1">
        <v>22.4846</v>
      </c>
      <c r="IH730" s="1">
        <v>0</v>
      </c>
      <c r="II730" s="1">
        <v>29.4589</v>
      </c>
      <c r="IJ730" s="1">
        <v>1580.2</v>
      </c>
      <c r="IK730" s="1">
        <v>25.007899999999999</v>
      </c>
      <c r="IL730" s="1">
        <v>100.822</v>
      </c>
      <c r="IM730" s="1">
        <v>100.572</v>
      </c>
      <c r="IN730" s="1" t="s">
        <v>365</v>
      </c>
    </row>
    <row r="731" spans="1:248" ht="15.75" customHeight="1" x14ac:dyDescent="0.3">
      <c r="A731" s="1">
        <v>715</v>
      </c>
      <c r="B731" s="1">
        <v>1660488876.5999999</v>
      </c>
      <c r="C731" s="1">
        <v>4747.5</v>
      </c>
      <c r="D731" s="1" t="s">
        <v>1761</v>
      </c>
      <c r="E731" s="1" t="s">
        <v>1762</v>
      </c>
      <c r="F731" s="1">
        <v>1</v>
      </c>
      <c r="G731" s="1" t="s">
        <v>1167</v>
      </c>
      <c r="H731" s="1" t="s">
        <v>350</v>
      </c>
      <c r="I731" s="1" t="s">
        <v>351</v>
      </c>
      <c r="J731" s="1" t="s">
        <v>352</v>
      </c>
      <c r="K731" s="1" t="s">
        <v>1168</v>
      </c>
      <c r="L731" s="1" t="s">
        <v>1169</v>
      </c>
      <c r="M731" s="1" t="s">
        <v>354</v>
      </c>
      <c r="N731" s="1">
        <v>1660488868.5999999</v>
      </c>
      <c r="O731" s="1">
        <f t="shared" si="68"/>
        <v>1.7744642398739626E-3</v>
      </c>
      <c r="P731" s="1">
        <f t="shared" si="69"/>
        <v>1.7744642398739625</v>
      </c>
      <c r="Q731" s="1">
        <f t="shared" si="70"/>
        <v>2.8108788835271783</v>
      </c>
      <c r="R731" s="1">
        <f t="shared" si="71"/>
        <v>1472.13</v>
      </c>
      <c r="S731" s="1">
        <f t="shared" si="72"/>
        <v>1372.4078970087337</v>
      </c>
      <c r="T731" s="1">
        <f t="shared" si="73"/>
        <v>136.91457528299185</v>
      </c>
      <c r="U731" s="1">
        <f t="shared" si="74"/>
        <v>146.86308214245733</v>
      </c>
      <c r="V731" s="1">
        <f t="shared" si="75"/>
        <v>8.6799016281145711E-2</v>
      </c>
      <c r="W731" s="1">
        <f t="shared" si="76"/>
        <v>2.9250846030147026</v>
      </c>
      <c r="X731" s="1">
        <f t="shared" si="77"/>
        <v>8.5393095203602859E-2</v>
      </c>
      <c r="Y731" s="1">
        <f t="shared" si="78"/>
        <v>5.3495104015190351E-2</v>
      </c>
      <c r="Z731" s="1">
        <f t="shared" si="79"/>
        <v>321.51580049999995</v>
      </c>
      <c r="AA731" s="1">
        <f t="shared" si="80"/>
        <v>32.361204396529232</v>
      </c>
      <c r="AB731" s="1">
        <f t="shared" si="81"/>
        <v>31.729206250000001</v>
      </c>
      <c r="AC731" s="1">
        <f t="shared" si="82"/>
        <v>4.7023815948551357</v>
      </c>
      <c r="AD731" s="1">
        <f t="shared" si="83"/>
        <v>60.233397276856046</v>
      </c>
      <c r="AE731" s="1">
        <f t="shared" si="84"/>
        <v>2.7063019304134217</v>
      </c>
      <c r="AF731" s="1">
        <f t="shared" si="85"/>
        <v>4.4930255518781523</v>
      </c>
      <c r="AG731" s="1">
        <f t="shared" si="86"/>
        <v>1.996079664441714</v>
      </c>
      <c r="AH731" s="1">
        <f t="shared" si="87"/>
        <v>-78.253872978441748</v>
      </c>
      <c r="AI731" s="1">
        <f t="shared" si="88"/>
        <v>-126.26516008519441</v>
      </c>
      <c r="AJ731" s="1">
        <f t="shared" si="89"/>
        <v>-9.7249304218833359</v>
      </c>
      <c r="AK731" s="1">
        <f t="shared" si="90"/>
        <v>107.27183701448045</v>
      </c>
      <c r="AL731" s="1">
        <f t="shared" si="91"/>
        <v>34.50394387092809</v>
      </c>
      <c r="AM731" s="1">
        <f t="shared" si="92"/>
        <v>1.7718090520543994</v>
      </c>
      <c r="AN731" s="1">
        <f t="shared" si="93"/>
        <v>2.8108788835271783</v>
      </c>
      <c r="AO731" s="1">
        <v>1581.690397908447</v>
      </c>
      <c r="AP731" s="1">
        <v>1551.842848484848</v>
      </c>
      <c r="AQ731" s="1">
        <v>5.1439987158601346</v>
      </c>
      <c r="AR731" s="1">
        <v>65.0836536357032</v>
      </c>
      <c r="AS731" s="1">
        <f t="shared" si="94"/>
        <v>1.7744642398739625</v>
      </c>
      <c r="AT731" s="1">
        <v>25.06017715631755</v>
      </c>
      <c r="AU731" s="1">
        <v>27.13119151515151</v>
      </c>
      <c r="AV731" s="1">
        <v>2.6683771902838678E-7</v>
      </c>
      <c r="AW731" s="1">
        <v>81.89149428523082</v>
      </c>
      <c r="AX731" s="1">
        <v>0</v>
      </c>
      <c r="AY731" s="1">
        <v>0</v>
      </c>
      <c r="AZ731" s="1">
        <f t="shared" si="95"/>
        <v>1</v>
      </c>
      <c r="BA731" s="1">
        <f t="shared" si="96"/>
        <v>0</v>
      </c>
      <c r="BB731" s="1">
        <f t="shared" si="97"/>
        <v>52059.171683042288</v>
      </c>
      <c r="BC731" s="1">
        <f t="shared" si="98"/>
        <v>1999.99875</v>
      </c>
      <c r="BD731" s="1">
        <f t="shared" si="99"/>
        <v>1681.1989499999997</v>
      </c>
      <c r="BE731" s="1">
        <f t="shared" si="100"/>
        <v>0.84060000037500016</v>
      </c>
      <c r="BF731" s="1">
        <f t="shared" si="101"/>
        <v>0.16075800072375043</v>
      </c>
      <c r="BG731" s="1">
        <v>6</v>
      </c>
      <c r="BH731" s="1">
        <v>0.5</v>
      </c>
      <c r="BI731" s="1" t="s">
        <v>355</v>
      </c>
      <c r="BJ731" s="1">
        <v>2</v>
      </c>
      <c r="BK731" s="1" t="b">
        <v>1</v>
      </c>
      <c r="BL731" s="1">
        <v>1660488868.5999999</v>
      </c>
      <c r="BM731" s="1">
        <v>1472.13</v>
      </c>
      <c r="BN731" s="1">
        <v>1516.6524999999999</v>
      </c>
      <c r="BO731" s="1">
        <v>27.127500000000001</v>
      </c>
      <c r="BP731" s="1">
        <v>25.059574999999999</v>
      </c>
      <c r="BQ731" s="1">
        <v>1469.3462500000001</v>
      </c>
      <c r="BR731" s="1">
        <v>27.116137500000001</v>
      </c>
      <c r="BS731" s="1">
        <v>500.13737500000002</v>
      </c>
      <c r="BT731" s="1">
        <v>99.662331249999994</v>
      </c>
      <c r="BU731" s="1">
        <v>9.9973806249999991E-2</v>
      </c>
      <c r="BV731" s="1">
        <v>30.928525</v>
      </c>
      <c r="BW731" s="1">
        <v>31.729206250000001</v>
      </c>
      <c r="BX731" s="1">
        <v>999.9</v>
      </c>
      <c r="BY731" s="1">
        <v>0</v>
      </c>
      <c r="BZ731" s="1">
        <v>0</v>
      </c>
      <c r="CA731" s="1">
        <v>10008.36375</v>
      </c>
      <c r="CB731" s="1">
        <v>0</v>
      </c>
      <c r="CC731" s="1">
        <v>24.619274999999998</v>
      </c>
      <c r="CD731" s="1">
        <v>-44.521212499999997</v>
      </c>
      <c r="CE731" s="1">
        <v>1513.1793749999999</v>
      </c>
      <c r="CF731" s="1">
        <v>1555.6343750000001</v>
      </c>
      <c r="CG731" s="1">
        <v>2.0679212499999999</v>
      </c>
      <c r="CH731" s="1">
        <v>1516.6524999999999</v>
      </c>
      <c r="CI731" s="1">
        <v>25.059574999999999</v>
      </c>
      <c r="CJ731" s="1">
        <v>2.7035887500000002</v>
      </c>
      <c r="CK731" s="1">
        <v>2.497495625</v>
      </c>
      <c r="CL731" s="1">
        <v>22.3069375</v>
      </c>
      <c r="CM731" s="1">
        <v>21.010181249999999</v>
      </c>
      <c r="CN731" s="1">
        <v>1999.99875</v>
      </c>
      <c r="CO731" s="1">
        <v>0.98000200000000004</v>
      </c>
      <c r="CP731" s="1">
        <v>1.99984E-2</v>
      </c>
      <c r="CQ731" s="1">
        <v>0</v>
      </c>
      <c r="CR731" s="1">
        <v>2.7596875000000001</v>
      </c>
      <c r="CS731" s="1">
        <v>0</v>
      </c>
      <c r="CT731" s="1">
        <v>36370.143750000003</v>
      </c>
      <c r="CU731" s="1">
        <v>17412.3125</v>
      </c>
      <c r="CV731" s="1">
        <v>39.561999999999998</v>
      </c>
      <c r="CW731" s="1">
        <v>40.496062500000001</v>
      </c>
      <c r="CX731" s="1">
        <v>39.5</v>
      </c>
      <c r="CY731" s="1">
        <v>39</v>
      </c>
      <c r="CZ731" s="1">
        <v>39.75</v>
      </c>
      <c r="DA731" s="1">
        <v>1959.99875</v>
      </c>
      <c r="DB731" s="1">
        <v>40</v>
      </c>
      <c r="DC731" s="1">
        <v>0</v>
      </c>
      <c r="DD731" s="1">
        <v>1660488874.4000001</v>
      </c>
      <c r="DE731" s="1">
        <v>0</v>
      </c>
      <c r="DF731" s="1">
        <v>1660488368.5999999</v>
      </c>
      <c r="DG731" s="1" t="s">
        <v>1170</v>
      </c>
      <c r="DH731" s="1">
        <v>1660488360.0999999</v>
      </c>
      <c r="DI731" s="1">
        <v>1660488368.5999999</v>
      </c>
      <c r="DJ731" s="1">
        <v>14</v>
      </c>
      <c r="DK731" s="1">
        <v>0.51200000000000001</v>
      </c>
      <c r="DL731" s="1">
        <v>1E-3</v>
      </c>
      <c r="DM731" s="1">
        <v>1.359</v>
      </c>
      <c r="DN731" s="1">
        <v>1.7999999999999999E-2</v>
      </c>
      <c r="DO731" s="1">
        <v>400</v>
      </c>
      <c r="DP731" s="1">
        <v>25</v>
      </c>
      <c r="DQ731" s="1">
        <v>0.25</v>
      </c>
      <c r="DR731" s="1">
        <v>7.0000000000000007E-2</v>
      </c>
      <c r="DS731" s="1">
        <v>2.840655051298814</v>
      </c>
      <c r="DT731" s="1">
        <v>-0.73829255859523402</v>
      </c>
      <c r="DU731" s="1">
        <v>0.1023955716845294</v>
      </c>
      <c r="DV731" s="1">
        <v>0</v>
      </c>
      <c r="DW731" s="1">
        <v>34.510980935712361</v>
      </c>
      <c r="DX731" s="1">
        <v>2.428514380432636E-3</v>
      </c>
      <c r="DY731" s="1">
        <v>7.1738472721104715E-2</v>
      </c>
      <c r="DZ731" s="1">
        <v>1</v>
      </c>
      <c r="EA731" s="1">
        <v>-44.521958064516127</v>
      </c>
      <c r="EB731" s="1">
        <v>-0.60454354838705504</v>
      </c>
      <c r="EC731" s="1">
        <v>9.6862052805385054E-2</v>
      </c>
      <c r="ED731" s="1">
        <v>1</v>
      </c>
      <c r="EE731" s="1">
        <v>1368.18550194253</v>
      </c>
      <c r="EF731" s="1">
        <v>306.92783990438051</v>
      </c>
      <c r="EG731" s="1">
        <v>22.196460610583181</v>
      </c>
      <c r="EH731" s="1">
        <v>0</v>
      </c>
      <c r="EI731" s="1">
        <v>2.067773414634146</v>
      </c>
      <c r="EJ731" s="1">
        <v>1.262905923345202E-2</v>
      </c>
      <c r="EK731" s="1">
        <v>1.886060043215797E-3</v>
      </c>
      <c r="EL731" s="1">
        <v>1</v>
      </c>
      <c r="EM731" s="1">
        <v>1.99590500426775</v>
      </c>
      <c r="EN731" s="1">
        <v>-1.3574465651552219E-2</v>
      </c>
      <c r="EO731" s="1">
        <v>1.72105379242644E-3</v>
      </c>
      <c r="EP731" s="1">
        <v>1</v>
      </c>
      <c r="EQ731" s="1">
        <v>4</v>
      </c>
      <c r="ER731" s="1">
        <v>6</v>
      </c>
      <c r="ES731" s="1" t="s">
        <v>376</v>
      </c>
      <c r="ET731" s="1">
        <v>2.9448799999999999</v>
      </c>
      <c r="EU731" s="1">
        <v>2.80145</v>
      </c>
      <c r="EV731" s="1">
        <v>0.21634300000000001</v>
      </c>
      <c r="EW731" s="1">
        <v>0.22014600000000001</v>
      </c>
      <c r="EX731" s="1">
        <v>0.11835900000000001</v>
      </c>
      <c r="EY731" s="1">
        <v>0.112013</v>
      </c>
      <c r="EZ731" s="1">
        <v>16125.9</v>
      </c>
      <c r="FA731" s="1">
        <v>16832</v>
      </c>
      <c r="FB731" s="1">
        <v>23918.9</v>
      </c>
      <c r="FC731" s="1">
        <v>25105.7</v>
      </c>
      <c r="FD731" s="1">
        <v>33749.9</v>
      </c>
      <c r="FE731" s="1">
        <v>35594</v>
      </c>
      <c r="FF731" s="1">
        <v>43594.9</v>
      </c>
      <c r="FG731" s="1">
        <v>46403.199999999997</v>
      </c>
      <c r="FH731" s="1">
        <v>1.99193</v>
      </c>
      <c r="FI731" s="1">
        <v>1.9013800000000001</v>
      </c>
      <c r="FJ731" s="1">
        <v>0.165351</v>
      </c>
      <c r="FK731" s="1">
        <v>0</v>
      </c>
      <c r="FL731" s="1">
        <v>29.0517</v>
      </c>
      <c r="FM731" s="1">
        <v>999.9</v>
      </c>
      <c r="FN731" s="1">
        <v>59.8</v>
      </c>
      <c r="FO731" s="1">
        <v>34.200000000000003</v>
      </c>
      <c r="FP731" s="1">
        <v>32.417700000000004</v>
      </c>
      <c r="FQ731" s="1">
        <v>63.713900000000002</v>
      </c>
      <c r="FR731" s="1">
        <v>25.909500000000001</v>
      </c>
      <c r="FS731" s="1">
        <v>1</v>
      </c>
      <c r="FT731" s="1">
        <v>0.201402</v>
      </c>
      <c r="FU731" s="1">
        <v>-0.44795200000000002</v>
      </c>
      <c r="FV731" s="1">
        <v>20.3231</v>
      </c>
      <c r="FW731" s="1">
        <v>5.2135499999999997</v>
      </c>
      <c r="FX731" s="1">
        <v>11.904400000000001</v>
      </c>
      <c r="FY731" s="1">
        <v>5.0031499999999998</v>
      </c>
      <c r="FZ731" s="1">
        <v>3.29033</v>
      </c>
      <c r="GA731" s="1">
        <v>9999</v>
      </c>
      <c r="GB731" s="1">
        <v>9999</v>
      </c>
      <c r="GC731" s="1">
        <v>9999</v>
      </c>
      <c r="GD731" s="1">
        <v>999.9</v>
      </c>
      <c r="GE731" s="1">
        <v>1.85944</v>
      </c>
      <c r="GF731" s="1">
        <v>1.8544400000000001</v>
      </c>
      <c r="GG731" s="1">
        <v>1.8575999999999999</v>
      </c>
      <c r="GH731" s="1">
        <v>1.85609</v>
      </c>
      <c r="GI731" s="1">
        <v>1.85486</v>
      </c>
      <c r="GJ731" s="1">
        <v>1.8545400000000001</v>
      </c>
      <c r="GK731" s="1">
        <v>1.85318</v>
      </c>
      <c r="GL731" s="1">
        <v>1.8563499999999999</v>
      </c>
      <c r="GM731" s="1">
        <v>0</v>
      </c>
      <c r="GN731" s="1">
        <v>0</v>
      </c>
      <c r="GO731" s="1">
        <v>0</v>
      </c>
      <c r="GP731" s="1">
        <v>0</v>
      </c>
      <c r="GQ731" s="1" t="s">
        <v>358</v>
      </c>
      <c r="GR731" s="1" t="s">
        <v>359</v>
      </c>
      <c r="GS731" s="1" t="s">
        <v>360</v>
      </c>
      <c r="GT731" s="1" t="s">
        <v>360</v>
      </c>
      <c r="GU731" s="1" t="s">
        <v>360</v>
      </c>
      <c r="GV731" s="1" t="s">
        <v>360</v>
      </c>
      <c r="GW731" s="1">
        <v>0</v>
      </c>
      <c r="GX731" s="1">
        <v>100</v>
      </c>
      <c r="GY731" s="1">
        <v>100</v>
      </c>
      <c r="GZ731" s="1">
        <v>2.82</v>
      </c>
      <c r="HA731" s="1">
        <v>1.1299999999999999E-2</v>
      </c>
      <c r="HB731" s="1">
        <v>0.43179755099752709</v>
      </c>
      <c r="HC731" s="1">
        <v>2.678124759318837E-3</v>
      </c>
      <c r="HD731" s="1">
        <v>-9.3737611465157319E-7</v>
      </c>
      <c r="HE731" s="1">
        <v>1.3915637841753891E-10</v>
      </c>
      <c r="HF731" s="1">
        <v>-7.4344716936427316E-2</v>
      </c>
      <c r="HG731" s="1">
        <v>1.061361004592812E-2</v>
      </c>
      <c r="HH731" s="1">
        <v>-3.086644042041478E-4</v>
      </c>
      <c r="HI731" s="1">
        <v>1.24720902217549E-6</v>
      </c>
      <c r="HJ731" s="1">
        <v>1</v>
      </c>
      <c r="HK731" s="1">
        <v>2093</v>
      </c>
      <c r="HL731" s="1">
        <v>2</v>
      </c>
      <c r="HM731" s="1">
        <v>27</v>
      </c>
      <c r="HN731" s="1">
        <v>8.6</v>
      </c>
      <c r="HO731" s="1">
        <v>8.5</v>
      </c>
      <c r="HP731" s="1">
        <v>3.1311</v>
      </c>
      <c r="HQ731" s="1">
        <v>2.2851599999999999</v>
      </c>
      <c r="HR731" s="1">
        <v>1.4978</v>
      </c>
      <c r="HS731" s="1">
        <v>2.3010299999999999</v>
      </c>
      <c r="HT731" s="1">
        <v>1.5478499999999999</v>
      </c>
      <c r="HU731" s="1">
        <v>2.4096700000000002</v>
      </c>
      <c r="HV731" s="1">
        <v>36.694299999999998</v>
      </c>
      <c r="HW731" s="1">
        <v>14.4648</v>
      </c>
      <c r="HX731" s="1">
        <v>18</v>
      </c>
      <c r="HY731" s="1">
        <v>501.596</v>
      </c>
      <c r="HZ731" s="1">
        <v>508.75</v>
      </c>
      <c r="IA731" s="1">
        <v>29.4621</v>
      </c>
      <c r="IB731" s="1">
        <v>29.753900000000002</v>
      </c>
      <c r="IC731" s="1">
        <v>30.0001</v>
      </c>
      <c r="ID731" s="1">
        <v>29.6035</v>
      </c>
      <c r="IE731" s="1">
        <v>29.702200000000001</v>
      </c>
      <c r="IF731" s="1">
        <v>62.671599999999998</v>
      </c>
      <c r="IG731" s="1">
        <v>22.4846</v>
      </c>
      <c r="IH731" s="1">
        <v>0</v>
      </c>
      <c r="II731" s="1">
        <v>29.507400000000001</v>
      </c>
      <c r="IJ731" s="1">
        <v>1590.22</v>
      </c>
      <c r="IK731" s="1">
        <v>25.007899999999999</v>
      </c>
      <c r="IL731" s="1">
        <v>100.822</v>
      </c>
      <c r="IM731" s="1">
        <v>100.57299999999999</v>
      </c>
      <c r="IN731" s="1" t="s">
        <v>365</v>
      </c>
    </row>
    <row r="732" spans="1:248" ht="15.75" customHeight="1" x14ac:dyDescent="0.3">
      <c r="A732" s="1">
        <v>716</v>
      </c>
      <c r="B732" s="1">
        <v>1660488877.5999999</v>
      </c>
      <c r="C732" s="1">
        <v>4748.5</v>
      </c>
      <c r="D732" s="1" t="s">
        <v>1763</v>
      </c>
      <c r="E732" s="1" t="s">
        <v>1764</v>
      </c>
      <c r="F732" s="1">
        <v>1</v>
      </c>
      <c r="G732" s="1" t="s">
        <v>1167</v>
      </c>
      <c r="H732" s="1" t="s">
        <v>350</v>
      </c>
      <c r="I732" s="1" t="s">
        <v>351</v>
      </c>
      <c r="J732" s="1" t="s">
        <v>352</v>
      </c>
      <c r="K732" s="1" t="s">
        <v>1168</v>
      </c>
      <c r="L732" s="1" t="s">
        <v>1169</v>
      </c>
      <c r="M732" s="1" t="s">
        <v>354</v>
      </c>
      <c r="N732" s="1">
        <v>1660488870.099999</v>
      </c>
      <c r="O732" s="1">
        <f t="shared" si="68"/>
        <v>1.7749564750913832E-3</v>
      </c>
      <c r="P732" s="1">
        <f t="shared" si="69"/>
        <v>1.7749564750913831</v>
      </c>
      <c r="Q732" s="1">
        <f t="shared" si="70"/>
        <v>2.858298493023645</v>
      </c>
      <c r="R732" s="1">
        <f t="shared" si="71"/>
        <v>1479.6486666666669</v>
      </c>
      <c r="S732" s="1">
        <f t="shared" si="72"/>
        <v>1378.8080141792686</v>
      </c>
      <c r="T732" s="1">
        <f t="shared" si="73"/>
        <v>137.5533236587442</v>
      </c>
      <c r="U732" s="1">
        <f t="shared" si="74"/>
        <v>147.61343845856621</v>
      </c>
      <c r="V732" s="1">
        <f t="shared" si="75"/>
        <v>8.6809360372620409E-2</v>
      </c>
      <c r="W732" s="1">
        <f t="shared" si="76"/>
        <v>2.9251412065072655</v>
      </c>
      <c r="X732" s="1">
        <f t="shared" si="77"/>
        <v>8.5403133842989615E-2</v>
      </c>
      <c r="Y732" s="1">
        <f t="shared" si="78"/>
        <v>5.3501405010402014E-2</v>
      </c>
      <c r="Z732" s="1">
        <f t="shared" si="79"/>
        <v>321.51589359999991</v>
      </c>
      <c r="AA732" s="1">
        <f t="shared" si="80"/>
        <v>32.361099637984424</v>
      </c>
      <c r="AB732" s="1">
        <f t="shared" si="81"/>
        <v>31.730806666666659</v>
      </c>
      <c r="AC732" s="1">
        <f t="shared" si="82"/>
        <v>4.7028084209906202</v>
      </c>
      <c r="AD732" s="1">
        <f t="shared" si="83"/>
        <v>60.235668139897605</v>
      </c>
      <c r="AE732" s="1">
        <f t="shared" si="84"/>
        <v>2.7064114232412431</v>
      </c>
      <c r="AF732" s="1">
        <f t="shared" si="85"/>
        <v>4.4930379405032754</v>
      </c>
      <c r="AG732" s="1">
        <f t="shared" si="86"/>
        <v>1.9963969977493772</v>
      </c>
      <c r="AH732" s="1">
        <f t="shared" si="87"/>
        <v>-78.275580551529998</v>
      </c>
      <c r="AI732" s="1">
        <f t="shared" si="88"/>
        <v>-126.51236732192658</v>
      </c>
      <c r="AJ732" s="1">
        <f t="shared" si="89"/>
        <v>-9.7438609951201958</v>
      </c>
      <c r="AK732" s="1">
        <f t="shared" si="90"/>
        <v>106.98408473142314</v>
      </c>
      <c r="AL732" s="1">
        <f t="shared" si="91"/>
        <v>34.506593899549983</v>
      </c>
      <c r="AM732" s="1">
        <f t="shared" si="92"/>
        <v>1.7721629270686543</v>
      </c>
      <c r="AN732" s="1">
        <f t="shared" si="93"/>
        <v>2.858298493023645</v>
      </c>
      <c r="AO732" s="1">
        <v>1586.8277014398921</v>
      </c>
      <c r="AP732" s="1">
        <v>1556.9699393939391</v>
      </c>
      <c r="AQ732" s="1">
        <v>5.1345564928871159</v>
      </c>
      <c r="AR732" s="1">
        <v>65.0836536357032</v>
      </c>
      <c r="AS732" s="1">
        <f t="shared" si="94"/>
        <v>1.7749564750913831</v>
      </c>
      <c r="AT732" s="1">
        <v>25.060944060655469</v>
      </c>
      <c r="AU732" s="1">
        <v>27.132550909090899</v>
      </c>
      <c r="AV732" s="1">
        <v>-2.4695330662305742E-7</v>
      </c>
      <c r="AW732" s="1">
        <v>81.89149428523082</v>
      </c>
      <c r="AX732" s="1">
        <v>0</v>
      </c>
      <c r="AY732" s="1">
        <v>0</v>
      </c>
      <c r="AZ732" s="1">
        <f t="shared" si="95"/>
        <v>1</v>
      </c>
      <c r="BA732" s="1">
        <f t="shared" si="96"/>
        <v>0</v>
      </c>
      <c r="BB732" s="1">
        <f t="shared" si="97"/>
        <v>52060.779568554615</v>
      </c>
      <c r="BC732" s="1">
        <f t="shared" si="98"/>
        <v>1999.999333333333</v>
      </c>
      <c r="BD732" s="1">
        <f t="shared" si="99"/>
        <v>1681.1994399999996</v>
      </c>
      <c r="BE732" s="1">
        <f t="shared" si="100"/>
        <v>0.84060000020000003</v>
      </c>
      <c r="BF732" s="1">
        <f t="shared" si="101"/>
        <v>0.1607580003860001</v>
      </c>
      <c r="BG732" s="1">
        <v>6</v>
      </c>
      <c r="BH732" s="1">
        <v>0.5</v>
      </c>
      <c r="BI732" s="1" t="s">
        <v>355</v>
      </c>
      <c r="BJ732" s="1">
        <v>2</v>
      </c>
      <c r="BK732" s="1" t="b">
        <v>1</v>
      </c>
      <c r="BL732" s="1">
        <v>1660488870.099999</v>
      </c>
      <c r="BM732" s="1">
        <v>1479.6486666666669</v>
      </c>
      <c r="BN732" s="1">
        <v>1524.191333333333</v>
      </c>
      <c r="BO732" s="1">
        <v>27.128546666666669</v>
      </c>
      <c r="BP732" s="1">
        <v>25.060193333333341</v>
      </c>
      <c r="BQ732" s="1">
        <v>1476.8579999999999</v>
      </c>
      <c r="BR732" s="1">
        <v>27.117180000000001</v>
      </c>
      <c r="BS732" s="1">
        <v>500.13313333333332</v>
      </c>
      <c r="BT732" s="1">
        <v>99.662520000000001</v>
      </c>
      <c r="BU732" s="1">
        <v>9.9972126666666661E-2</v>
      </c>
      <c r="BV732" s="1">
        <v>30.92857333333334</v>
      </c>
      <c r="BW732" s="1">
        <v>31.730806666666659</v>
      </c>
      <c r="BX732" s="1">
        <v>999.89999999999986</v>
      </c>
      <c r="BY732" s="1">
        <v>0</v>
      </c>
      <c r="BZ732" s="1">
        <v>0</v>
      </c>
      <c r="CA732" s="1">
        <v>10008.668</v>
      </c>
      <c r="CB732" s="1">
        <v>0</v>
      </c>
      <c r="CC732" s="1">
        <v>24.574353333333331</v>
      </c>
      <c r="CD732" s="1">
        <v>-44.541540000000012</v>
      </c>
      <c r="CE732" s="1">
        <v>1520.9079999999999</v>
      </c>
      <c r="CF732" s="1">
        <v>1563.3679999999999</v>
      </c>
      <c r="CG732" s="1">
        <v>2.068346</v>
      </c>
      <c r="CH732" s="1">
        <v>1524.191333333333</v>
      </c>
      <c r="CI732" s="1">
        <v>25.060193333333341</v>
      </c>
      <c r="CJ732" s="1">
        <v>2.7036980000000002</v>
      </c>
      <c r="CK732" s="1">
        <v>2.4975619999999998</v>
      </c>
      <c r="CL732" s="1">
        <v>22.307600000000001</v>
      </c>
      <c r="CM732" s="1">
        <v>21.010619999999999</v>
      </c>
      <c r="CN732" s="1">
        <v>1999.999333333333</v>
      </c>
      <c r="CO732" s="1">
        <v>0.98000200000000037</v>
      </c>
      <c r="CP732" s="1">
        <v>1.9998399999999989E-2</v>
      </c>
      <c r="CQ732" s="1">
        <v>0</v>
      </c>
      <c r="CR732" s="1">
        <v>2.6733333333333329</v>
      </c>
      <c r="CS732" s="1">
        <v>0</v>
      </c>
      <c r="CT732" s="1">
        <v>36361.94</v>
      </c>
      <c r="CU732" s="1">
        <v>17412.326666666671</v>
      </c>
      <c r="CV732" s="1">
        <v>39.561999999999998</v>
      </c>
      <c r="CW732" s="1">
        <v>40.495800000000003</v>
      </c>
      <c r="CX732" s="1">
        <v>39.5</v>
      </c>
      <c r="CY732" s="1">
        <v>39</v>
      </c>
      <c r="CZ732" s="1">
        <v>39.75</v>
      </c>
      <c r="DA732" s="1">
        <v>1959.999333333333</v>
      </c>
      <c r="DB732" s="1">
        <v>40</v>
      </c>
      <c r="DC732" s="1">
        <v>0</v>
      </c>
      <c r="DD732" s="1">
        <v>1660488875.5999999</v>
      </c>
      <c r="DE732" s="1">
        <v>0</v>
      </c>
      <c r="DF732" s="1">
        <v>1660488368.5999999</v>
      </c>
      <c r="DG732" s="1" t="s">
        <v>1170</v>
      </c>
      <c r="DH732" s="1">
        <v>1660488360.0999999</v>
      </c>
      <c r="DI732" s="1">
        <v>1660488368.5999999</v>
      </c>
      <c r="DJ732" s="1">
        <v>14</v>
      </c>
      <c r="DK732" s="1">
        <v>0.51200000000000001</v>
      </c>
      <c r="DL732" s="1">
        <v>1E-3</v>
      </c>
      <c r="DM732" s="1">
        <v>1.359</v>
      </c>
      <c r="DN732" s="1">
        <v>1.7999999999999999E-2</v>
      </c>
      <c r="DO732" s="1">
        <v>400</v>
      </c>
      <c r="DP732" s="1">
        <v>25</v>
      </c>
      <c r="DQ732" s="1">
        <v>0.25</v>
      </c>
      <c r="DR732" s="1">
        <v>7.0000000000000007E-2</v>
      </c>
      <c r="DS732" s="1">
        <v>2.8295966601944968</v>
      </c>
      <c r="DT732" s="1">
        <v>-0.6234944926713144</v>
      </c>
      <c r="DU732" s="1">
        <v>9.8334391830813869E-2</v>
      </c>
      <c r="DV732" s="1">
        <v>0</v>
      </c>
      <c r="DW732" s="1">
        <v>34.504978756472319</v>
      </c>
      <c r="DX732" s="1">
        <v>-0.1170098906965753</v>
      </c>
      <c r="DY732" s="1">
        <v>7.4581742833735393E-2</v>
      </c>
      <c r="DZ732" s="1">
        <v>1</v>
      </c>
      <c r="EA732" s="1">
        <v>-44.527583870967753</v>
      </c>
      <c r="EB732" s="1">
        <v>-0.52390161290324022</v>
      </c>
      <c r="EC732" s="1">
        <v>9.5342632026757745E-2</v>
      </c>
      <c r="ED732" s="1">
        <v>1</v>
      </c>
      <c r="EE732" s="1">
        <v>1373.224949303939</v>
      </c>
      <c r="EF732" s="1">
        <v>303.68727906257021</v>
      </c>
      <c r="EG732" s="1">
        <v>21.96552858244554</v>
      </c>
      <c r="EH732" s="1">
        <v>0</v>
      </c>
      <c r="EI732" s="1">
        <v>2.0678136585365858</v>
      </c>
      <c r="EJ732" s="1">
        <v>1.2198188153310301E-2</v>
      </c>
      <c r="EK732" s="1">
        <v>1.880645654695416E-3</v>
      </c>
      <c r="EL732" s="1">
        <v>1</v>
      </c>
      <c r="EM732" s="1">
        <v>1.9960515049297889</v>
      </c>
      <c r="EN732" s="1">
        <v>-1.2203902050560871E-2</v>
      </c>
      <c r="EO732" s="1">
        <v>1.76272852278047E-3</v>
      </c>
      <c r="EP732" s="1">
        <v>1</v>
      </c>
      <c r="EQ732" s="1">
        <v>4</v>
      </c>
      <c r="ER732" s="1">
        <v>6</v>
      </c>
      <c r="ES732" s="1" t="s">
        <v>376</v>
      </c>
      <c r="ET732" s="1">
        <v>2.94469</v>
      </c>
      <c r="EU732" s="1">
        <v>2.80132</v>
      </c>
      <c r="EV732" s="1">
        <v>0.21676899999999999</v>
      </c>
      <c r="EW732" s="1">
        <v>0.22056700000000001</v>
      </c>
      <c r="EX732" s="1">
        <v>0.118363</v>
      </c>
      <c r="EY732" s="1">
        <v>0.112014</v>
      </c>
      <c r="EZ732" s="1">
        <v>16117.2</v>
      </c>
      <c r="FA732" s="1">
        <v>16822.900000000001</v>
      </c>
      <c r="FB732" s="1">
        <v>23918.9</v>
      </c>
      <c r="FC732" s="1">
        <v>25105.7</v>
      </c>
      <c r="FD732" s="1">
        <v>33749.699999999997</v>
      </c>
      <c r="FE732" s="1">
        <v>35594</v>
      </c>
      <c r="FF732" s="1">
        <v>43594.8</v>
      </c>
      <c r="FG732" s="1">
        <v>46403.3</v>
      </c>
      <c r="FH732" s="1">
        <v>1.992</v>
      </c>
      <c r="FI732" s="1">
        <v>1.9012500000000001</v>
      </c>
      <c r="FJ732" s="1">
        <v>0.16599900000000001</v>
      </c>
      <c r="FK732" s="1">
        <v>0</v>
      </c>
      <c r="FL732" s="1">
        <v>29.049700000000001</v>
      </c>
      <c r="FM732" s="1">
        <v>999.9</v>
      </c>
      <c r="FN732" s="1">
        <v>59.8</v>
      </c>
      <c r="FO732" s="1">
        <v>34.200000000000003</v>
      </c>
      <c r="FP732" s="1">
        <v>32.420699999999997</v>
      </c>
      <c r="FQ732" s="1">
        <v>63.913899999999998</v>
      </c>
      <c r="FR732" s="1">
        <v>26.374199999999998</v>
      </c>
      <c r="FS732" s="1">
        <v>1</v>
      </c>
      <c r="FT732" s="1">
        <v>0.20138700000000001</v>
      </c>
      <c r="FU732" s="1">
        <v>-0.46587699999999999</v>
      </c>
      <c r="FV732" s="1">
        <v>20.323</v>
      </c>
      <c r="FW732" s="1">
        <v>5.2132500000000004</v>
      </c>
      <c r="FX732" s="1">
        <v>11.904500000000001</v>
      </c>
      <c r="FY732" s="1">
        <v>5.0028499999999996</v>
      </c>
      <c r="FZ732" s="1">
        <v>3.2902499999999999</v>
      </c>
      <c r="GA732" s="1">
        <v>9999</v>
      </c>
      <c r="GB732" s="1">
        <v>9999</v>
      </c>
      <c r="GC732" s="1">
        <v>9999</v>
      </c>
      <c r="GD732" s="1">
        <v>999.9</v>
      </c>
      <c r="GE732" s="1">
        <v>1.85945</v>
      </c>
      <c r="GF732" s="1">
        <v>1.8544400000000001</v>
      </c>
      <c r="GG732" s="1">
        <v>1.8575999999999999</v>
      </c>
      <c r="GH732" s="1">
        <v>1.85608</v>
      </c>
      <c r="GI732" s="1">
        <v>1.85486</v>
      </c>
      <c r="GJ732" s="1">
        <v>1.8545400000000001</v>
      </c>
      <c r="GK732" s="1">
        <v>1.85318</v>
      </c>
      <c r="GL732" s="1">
        <v>1.85636</v>
      </c>
      <c r="GM732" s="1">
        <v>0</v>
      </c>
      <c r="GN732" s="1">
        <v>0</v>
      </c>
      <c r="GO732" s="1">
        <v>0</v>
      </c>
      <c r="GP732" s="1">
        <v>0</v>
      </c>
      <c r="GQ732" s="1" t="s">
        <v>358</v>
      </c>
      <c r="GR732" s="1" t="s">
        <v>359</v>
      </c>
      <c r="GS732" s="1" t="s">
        <v>360</v>
      </c>
      <c r="GT732" s="1" t="s">
        <v>360</v>
      </c>
      <c r="GU732" s="1" t="s">
        <v>360</v>
      </c>
      <c r="GV732" s="1" t="s">
        <v>360</v>
      </c>
      <c r="GW732" s="1">
        <v>0</v>
      </c>
      <c r="GX732" s="1">
        <v>100</v>
      </c>
      <c r="GY732" s="1">
        <v>100</v>
      </c>
      <c r="GZ732" s="1">
        <v>2.82</v>
      </c>
      <c r="HA732" s="1">
        <v>1.14E-2</v>
      </c>
      <c r="HB732" s="1">
        <v>0.43179755099752709</v>
      </c>
      <c r="HC732" s="1">
        <v>2.678124759318837E-3</v>
      </c>
      <c r="HD732" s="1">
        <v>-9.3737611465157319E-7</v>
      </c>
      <c r="HE732" s="1">
        <v>1.3915637841753891E-10</v>
      </c>
      <c r="HF732" s="1">
        <v>-7.4344716936427316E-2</v>
      </c>
      <c r="HG732" s="1">
        <v>1.061361004592812E-2</v>
      </c>
      <c r="HH732" s="1">
        <v>-3.086644042041478E-4</v>
      </c>
      <c r="HI732" s="1">
        <v>1.24720902217549E-6</v>
      </c>
      <c r="HJ732" s="1">
        <v>1</v>
      </c>
      <c r="HK732" s="1">
        <v>2093</v>
      </c>
      <c r="HL732" s="1">
        <v>2</v>
      </c>
      <c r="HM732" s="1">
        <v>27</v>
      </c>
      <c r="HN732" s="1">
        <v>8.6</v>
      </c>
      <c r="HO732" s="1">
        <v>8.5</v>
      </c>
      <c r="HP732" s="1">
        <v>3.14209</v>
      </c>
      <c r="HQ732" s="1">
        <v>2.2973599999999998</v>
      </c>
      <c r="HR732" s="1">
        <v>1.4978</v>
      </c>
      <c r="HS732" s="1">
        <v>2.3010299999999999</v>
      </c>
      <c r="HT732" s="1">
        <v>1.5478499999999999</v>
      </c>
      <c r="HU732" s="1">
        <v>2.32666</v>
      </c>
      <c r="HV732" s="1">
        <v>36.694299999999998</v>
      </c>
      <c r="HW732" s="1">
        <v>14.4648</v>
      </c>
      <c r="HX732" s="1">
        <v>18</v>
      </c>
      <c r="HY732" s="1">
        <v>501.64100000000002</v>
      </c>
      <c r="HZ732" s="1">
        <v>508.65899999999999</v>
      </c>
      <c r="IA732" s="1">
        <v>29.469899999999999</v>
      </c>
      <c r="IB732" s="1">
        <v>29.753299999999999</v>
      </c>
      <c r="IC732" s="1">
        <v>30</v>
      </c>
      <c r="ID732" s="1">
        <v>29.6035</v>
      </c>
      <c r="IE732" s="1">
        <v>29.7014</v>
      </c>
      <c r="IF732" s="1">
        <v>62.891100000000002</v>
      </c>
      <c r="IG732" s="1">
        <v>22.4846</v>
      </c>
      <c r="IH732" s="1">
        <v>0</v>
      </c>
      <c r="II732" s="1">
        <v>29.507400000000001</v>
      </c>
      <c r="IJ732" s="1">
        <v>1590.22</v>
      </c>
      <c r="IK732" s="1">
        <v>25.007899999999999</v>
      </c>
      <c r="IL732" s="1">
        <v>100.822</v>
      </c>
      <c r="IM732" s="1">
        <v>100.57299999999999</v>
      </c>
      <c r="IN732" s="1" t="s">
        <v>365</v>
      </c>
    </row>
    <row r="733" spans="1:248" ht="15.75" customHeight="1" x14ac:dyDescent="0.3">
      <c r="A733" s="1">
        <v>717</v>
      </c>
      <c r="B733" s="1">
        <v>1660488878.5999999</v>
      </c>
      <c r="C733" s="1">
        <v>4749.5</v>
      </c>
      <c r="D733" s="1" t="s">
        <v>1765</v>
      </c>
      <c r="E733" s="1" t="s">
        <v>1766</v>
      </c>
      <c r="F733" s="1">
        <v>1</v>
      </c>
      <c r="G733" s="1" t="s">
        <v>1167</v>
      </c>
      <c r="H733" s="1" t="s">
        <v>350</v>
      </c>
      <c r="I733" s="1" t="s">
        <v>351</v>
      </c>
      <c r="J733" s="1" t="s">
        <v>352</v>
      </c>
      <c r="K733" s="1" t="s">
        <v>1168</v>
      </c>
      <c r="L733" s="1" t="s">
        <v>1169</v>
      </c>
      <c r="M733" s="1" t="s">
        <v>354</v>
      </c>
      <c r="N733" s="1">
        <v>1660488870.5999999</v>
      </c>
      <c r="O733" s="1">
        <f t="shared" si="68"/>
        <v>1.7756026801945652E-3</v>
      </c>
      <c r="P733" s="1">
        <f t="shared" si="69"/>
        <v>1.7756026801945652</v>
      </c>
      <c r="Q733" s="1">
        <f t="shared" si="70"/>
        <v>2.7867061487516889</v>
      </c>
      <c r="R733" s="1">
        <f t="shared" si="71"/>
        <v>1482.1556250000001</v>
      </c>
      <c r="S733" s="1">
        <f t="shared" si="72"/>
        <v>1382.5519572142139</v>
      </c>
      <c r="T733" s="1">
        <f t="shared" si="73"/>
        <v>137.92685102899571</v>
      </c>
      <c r="U733" s="1">
        <f t="shared" si="74"/>
        <v>147.86356275758297</v>
      </c>
      <c r="V733" s="1">
        <f t="shared" si="75"/>
        <v>8.6826907914366563E-2</v>
      </c>
      <c r="W733" s="1">
        <f t="shared" si="76"/>
        <v>2.9251012554842859</v>
      </c>
      <c r="X733" s="1">
        <f t="shared" si="77"/>
        <v>8.5420098909419664E-2</v>
      </c>
      <c r="Y733" s="1">
        <f t="shared" si="78"/>
        <v>5.3512059321864994E-2</v>
      </c>
      <c r="Z733" s="1">
        <f t="shared" si="79"/>
        <v>321.51590024999996</v>
      </c>
      <c r="AA733" s="1">
        <f t="shared" si="80"/>
        <v>32.361282595235274</v>
      </c>
      <c r="AB733" s="1">
        <f t="shared" si="81"/>
        <v>31.73216875</v>
      </c>
      <c r="AC733" s="1">
        <f t="shared" si="82"/>
        <v>4.7031717109397917</v>
      </c>
      <c r="AD733" s="1">
        <f t="shared" si="83"/>
        <v>60.235346156733051</v>
      </c>
      <c r="AE733" s="1">
        <f t="shared" si="84"/>
        <v>2.7064483569252227</v>
      </c>
      <c r="AF733" s="1">
        <f t="shared" si="85"/>
        <v>4.4931232733070274</v>
      </c>
      <c r="AG733" s="1">
        <f t="shared" si="86"/>
        <v>1.996723354014569</v>
      </c>
      <c r="AH733" s="1">
        <f t="shared" si="87"/>
        <v>-78.304078196580321</v>
      </c>
      <c r="AI733" s="1">
        <f t="shared" si="88"/>
        <v>-126.67293702564939</v>
      </c>
      <c r="AJ733" s="1">
        <f t="shared" si="89"/>
        <v>-9.7564427224242234</v>
      </c>
      <c r="AK733" s="1">
        <f t="shared" si="90"/>
        <v>106.78244230534605</v>
      </c>
      <c r="AL733" s="1">
        <f t="shared" si="91"/>
        <v>34.506196305237346</v>
      </c>
      <c r="AM733" s="1">
        <f t="shared" si="92"/>
        <v>1.7721671702420487</v>
      </c>
      <c r="AN733" s="1">
        <f t="shared" si="93"/>
        <v>2.7867061487516889</v>
      </c>
      <c r="AO733" s="1">
        <v>1591.978848153753</v>
      </c>
      <c r="AP733" s="1">
        <v>1562.1530909090909</v>
      </c>
      <c r="AQ733" s="1">
        <v>5.1454985940021896</v>
      </c>
      <c r="AR733" s="1">
        <v>65.0836536357032</v>
      </c>
      <c r="AS733" s="1">
        <f t="shared" si="94"/>
        <v>1.7756026801945652</v>
      </c>
      <c r="AT733" s="1">
        <v>25.062144854850661</v>
      </c>
      <c r="AU733" s="1">
        <v>27.13449454545454</v>
      </c>
      <c r="AV733" s="1">
        <v>6.7679770217024139E-7</v>
      </c>
      <c r="AW733" s="1">
        <v>81.89149428523082</v>
      </c>
      <c r="AX733" s="1">
        <v>0</v>
      </c>
      <c r="AY733" s="1">
        <v>0</v>
      </c>
      <c r="AZ733" s="1">
        <f t="shared" si="95"/>
        <v>1</v>
      </c>
      <c r="BA733" s="1">
        <f t="shared" si="96"/>
        <v>0</v>
      </c>
      <c r="BB733" s="1">
        <f t="shared" si="97"/>
        <v>52059.584944415015</v>
      </c>
      <c r="BC733" s="1">
        <f t="shared" si="98"/>
        <v>1999.9993750000001</v>
      </c>
      <c r="BD733" s="1">
        <f t="shared" si="99"/>
        <v>1681.1994750000001</v>
      </c>
      <c r="BE733" s="1">
        <f t="shared" si="100"/>
        <v>0.84060000018750003</v>
      </c>
      <c r="BF733" s="1">
        <f t="shared" si="101"/>
        <v>0.1607580003618751</v>
      </c>
      <c r="BG733" s="1">
        <v>6</v>
      </c>
      <c r="BH733" s="1">
        <v>0.5</v>
      </c>
      <c r="BI733" s="1" t="s">
        <v>355</v>
      </c>
      <c r="BJ733" s="1">
        <v>2</v>
      </c>
      <c r="BK733" s="1" t="b">
        <v>1</v>
      </c>
      <c r="BL733" s="1">
        <v>1660488870.5999999</v>
      </c>
      <c r="BM733" s="1">
        <v>1482.1556250000001</v>
      </c>
      <c r="BN733" s="1">
        <v>1526.703125</v>
      </c>
      <c r="BO733" s="1">
        <v>27.128912499999998</v>
      </c>
      <c r="BP733" s="1">
        <v>25.060556250000001</v>
      </c>
      <c r="BQ733" s="1">
        <v>1479.3631250000001</v>
      </c>
      <c r="BR733" s="1">
        <v>27.117550000000001</v>
      </c>
      <c r="BS733" s="1">
        <v>500.13343750000001</v>
      </c>
      <c r="BT733" s="1">
        <v>99.662531250000001</v>
      </c>
      <c r="BU733" s="1">
        <v>9.9976993750000007E-2</v>
      </c>
      <c r="BV733" s="1">
        <v>30.928906250000001</v>
      </c>
      <c r="BW733" s="1">
        <v>31.73216875</v>
      </c>
      <c r="BX733" s="1">
        <v>999.9</v>
      </c>
      <c r="BY733" s="1">
        <v>0</v>
      </c>
      <c r="BZ733" s="1">
        <v>0</v>
      </c>
      <c r="CA733" s="1">
        <v>10008.438749999999</v>
      </c>
      <c r="CB733" s="1">
        <v>0</v>
      </c>
      <c r="CC733" s="1">
        <v>24.560337499999999</v>
      </c>
      <c r="CD733" s="1">
        <v>-44.546206249999997</v>
      </c>
      <c r="CE733" s="1">
        <v>1523.485625</v>
      </c>
      <c r="CF733" s="1">
        <v>1565.9449999999999</v>
      </c>
      <c r="CG733" s="1">
        <v>2.0683512500000001</v>
      </c>
      <c r="CH733" s="1">
        <v>1526.703125</v>
      </c>
      <c r="CI733" s="1">
        <v>25.060556250000001</v>
      </c>
      <c r="CJ733" s="1">
        <v>2.703735</v>
      </c>
      <c r="CK733" s="1">
        <v>2.4975987499999999</v>
      </c>
      <c r="CL733" s="1">
        <v>22.307825000000001</v>
      </c>
      <c r="CM733" s="1">
        <v>21.01085625</v>
      </c>
      <c r="CN733" s="1">
        <v>1999.9993750000001</v>
      </c>
      <c r="CO733" s="1">
        <v>0.98000200000000004</v>
      </c>
      <c r="CP733" s="1">
        <v>1.99984E-2</v>
      </c>
      <c r="CQ733" s="1">
        <v>0</v>
      </c>
      <c r="CR733" s="1">
        <v>2.7346875000000002</v>
      </c>
      <c r="CS733" s="1">
        <v>0</v>
      </c>
      <c r="CT733" s="1">
        <v>36359.118750000009</v>
      </c>
      <c r="CU733" s="1">
        <v>17412.325000000001</v>
      </c>
      <c r="CV733" s="1">
        <v>39.561999999999998</v>
      </c>
      <c r="CW733" s="1">
        <v>40.496062500000001</v>
      </c>
      <c r="CX733" s="1">
        <v>39.5</v>
      </c>
      <c r="CY733" s="1">
        <v>39</v>
      </c>
      <c r="CZ733" s="1">
        <v>39.75</v>
      </c>
      <c r="DA733" s="1">
        <v>1959.9993750000001</v>
      </c>
      <c r="DB733" s="1">
        <v>40</v>
      </c>
      <c r="DC733" s="1">
        <v>0</v>
      </c>
      <c r="DD733" s="1">
        <v>1660488876.8</v>
      </c>
      <c r="DE733" s="1">
        <v>0</v>
      </c>
      <c r="DF733" s="1">
        <v>1660488368.5999999</v>
      </c>
      <c r="DG733" s="1" t="s">
        <v>1170</v>
      </c>
      <c r="DH733" s="1">
        <v>1660488360.0999999</v>
      </c>
      <c r="DI733" s="1">
        <v>1660488368.5999999</v>
      </c>
      <c r="DJ733" s="1">
        <v>14</v>
      </c>
      <c r="DK733" s="1">
        <v>0.51200000000000001</v>
      </c>
      <c r="DL733" s="1">
        <v>1E-3</v>
      </c>
      <c r="DM733" s="1">
        <v>1.359</v>
      </c>
      <c r="DN733" s="1">
        <v>1.7999999999999999E-2</v>
      </c>
      <c r="DO733" s="1">
        <v>400</v>
      </c>
      <c r="DP733" s="1">
        <v>25</v>
      </c>
      <c r="DQ733" s="1">
        <v>0.25</v>
      </c>
      <c r="DR733" s="1">
        <v>7.0000000000000007E-2</v>
      </c>
      <c r="DS733" s="1">
        <v>2.8238506290106349</v>
      </c>
      <c r="DT733" s="1">
        <v>-0.36972895749271112</v>
      </c>
      <c r="DU733" s="1">
        <v>9.2907562970897833E-2</v>
      </c>
      <c r="DV733" s="1">
        <v>1</v>
      </c>
      <c r="DW733" s="1">
        <v>34.50657365068929</v>
      </c>
      <c r="DX733" s="1">
        <v>-0.24183528784569061</v>
      </c>
      <c r="DY733" s="1">
        <v>7.2157622058589554E-2</v>
      </c>
      <c r="DZ733" s="1">
        <v>1</v>
      </c>
      <c r="EA733" s="1">
        <v>-44.555573333333342</v>
      </c>
      <c r="EB733" s="1">
        <v>-0.1910015572858125</v>
      </c>
      <c r="EC733" s="1">
        <v>7.7982279753515252E-2</v>
      </c>
      <c r="ED733" s="1">
        <v>1</v>
      </c>
      <c r="EE733" s="1">
        <v>1379.3817031965</v>
      </c>
      <c r="EF733" s="1">
        <v>298.63300604880482</v>
      </c>
      <c r="EG733" s="1">
        <v>22.32232588204214</v>
      </c>
      <c r="EH733" s="1">
        <v>0</v>
      </c>
      <c r="EI733" s="1">
        <v>2.0679207499999999</v>
      </c>
      <c r="EJ733" s="1">
        <v>1.3407016885558121E-2</v>
      </c>
      <c r="EK733" s="1">
        <v>1.9120975230097631E-3</v>
      </c>
      <c r="EL733" s="1">
        <v>1</v>
      </c>
      <c r="EM733" s="1">
        <v>1.99644525839895</v>
      </c>
      <c r="EN733" s="1">
        <v>-3.8343601801113709E-3</v>
      </c>
      <c r="EO733" s="1">
        <v>2.0765137044776328E-3</v>
      </c>
      <c r="EP733" s="1">
        <v>1</v>
      </c>
      <c r="EQ733" s="1">
        <v>5</v>
      </c>
      <c r="ER733" s="1">
        <v>6</v>
      </c>
      <c r="ES733" s="1" t="s">
        <v>364</v>
      </c>
      <c r="ET733" s="1">
        <v>2.9447700000000001</v>
      </c>
      <c r="EU733" s="1">
        <v>2.8012700000000001</v>
      </c>
      <c r="EV733" s="1">
        <v>0.217194</v>
      </c>
      <c r="EW733" s="1">
        <v>0.22098699999999999</v>
      </c>
      <c r="EX733" s="1">
        <v>0.118369</v>
      </c>
      <c r="EY733" s="1">
        <v>0.112021</v>
      </c>
      <c r="EZ733" s="1">
        <v>16108.3</v>
      </c>
      <c r="FA733" s="1">
        <v>16813.900000000001</v>
      </c>
      <c r="FB733" s="1">
        <v>23918.799999999999</v>
      </c>
      <c r="FC733" s="1">
        <v>25105.7</v>
      </c>
      <c r="FD733" s="1">
        <v>33749.300000000003</v>
      </c>
      <c r="FE733" s="1">
        <v>35593.800000000003</v>
      </c>
      <c r="FF733" s="1">
        <v>43594.7</v>
      </c>
      <c r="FG733" s="1">
        <v>46403.4</v>
      </c>
      <c r="FH733" s="1">
        <v>1.9921199999999999</v>
      </c>
      <c r="FI733" s="1">
        <v>1.9013199999999999</v>
      </c>
      <c r="FJ733" s="1">
        <v>0.166487</v>
      </c>
      <c r="FK733" s="1">
        <v>0</v>
      </c>
      <c r="FL733" s="1">
        <v>29.048200000000001</v>
      </c>
      <c r="FM733" s="1">
        <v>999.9</v>
      </c>
      <c r="FN733" s="1">
        <v>59.8</v>
      </c>
      <c r="FO733" s="1">
        <v>34.200000000000003</v>
      </c>
      <c r="FP733" s="1">
        <v>32.417000000000002</v>
      </c>
      <c r="FQ733" s="1">
        <v>63.603900000000003</v>
      </c>
      <c r="FR733" s="1">
        <v>26.350200000000001</v>
      </c>
      <c r="FS733" s="1">
        <v>1</v>
      </c>
      <c r="FT733" s="1">
        <v>0.20139499999999999</v>
      </c>
      <c r="FU733" s="1">
        <v>-0.48401100000000002</v>
      </c>
      <c r="FV733" s="1">
        <v>20.322900000000001</v>
      </c>
      <c r="FW733" s="1">
        <v>5.2132500000000004</v>
      </c>
      <c r="FX733" s="1">
        <v>11.9048</v>
      </c>
      <c r="FY733" s="1">
        <v>5.0029500000000002</v>
      </c>
      <c r="FZ733" s="1">
        <v>3.2902499999999999</v>
      </c>
      <c r="GA733" s="1">
        <v>9999</v>
      </c>
      <c r="GB733" s="1">
        <v>9999</v>
      </c>
      <c r="GC733" s="1">
        <v>9999</v>
      </c>
      <c r="GD733" s="1">
        <v>999.9</v>
      </c>
      <c r="GE733" s="1">
        <v>1.85945</v>
      </c>
      <c r="GF733" s="1">
        <v>1.85443</v>
      </c>
      <c r="GG733" s="1">
        <v>1.8575999999999999</v>
      </c>
      <c r="GH733" s="1">
        <v>1.85608</v>
      </c>
      <c r="GI733" s="1">
        <v>1.85486</v>
      </c>
      <c r="GJ733" s="1">
        <v>1.8545499999999999</v>
      </c>
      <c r="GK733" s="1">
        <v>1.85318</v>
      </c>
      <c r="GL733" s="1">
        <v>1.85636</v>
      </c>
      <c r="GM733" s="1">
        <v>0</v>
      </c>
      <c r="GN733" s="1">
        <v>0</v>
      </c>
      <c r="GO733" s="1">
        <v>0</v>
      </c>
      <c r="GP733" s="1">
        <v>0</v>
      </c>
      <c r="GQ733" s="1" t="s">
        <v>358</v>
      </c>
      <c r="GR733" s="1" t="s">
        <v>359</v>
      </c>
      <c r="GS733" s="1" t="s">
        <v>360</v>
      </c>
      <c r="GT733" s="1" t="s">
        <v>360</v>
      </c>
      <c r="GU733" s="1" t="s">
        <v>360</v>
      </c>
      <c r="GV733" s="1" t="s">
        <v>360</v>
      </c>
      <c r="GW733" s="1">
        <v>0</v>
      </c>
      <c r="GX733" s="1">
        <v>100</v>
      </c>
      <c r="GY733" s="1">
        <v>100</v>
      </c>
      <c r="GZ733" s="1">
        <v>2.83</v>
      </c>
      <c r="HA733" s="1">
        <v>1.1299999999999999E-2</v>
      </c>
      <c r="HB733" s="1">
        <v>0.43179755099752709</v>
      </c>
      <c r="HC733" s="1">
        <v>2.678124759318837E-3</v>
      </c>
      <c r="HD733" s="1">
        <v>-9.3737611465157319E-7</v>
      </c>
      <c r="HE733" s="1">
        <v>1.3915637841753891E-10</v>
      </c>
      <c r="HF733" s="1">
        <v>-7.4344716936427316E-2</v>
      </c>
      <c r="HG733" s="1">
        <v>1.061361004592812E-2</v>
      </c>
      <c r="HH733" s="1">
        <v>-3.086644042041478E-4</v>
      </c>
      <c r="HI733" s="1">
        <v>1.24720902217549E-6</v>
      </c>
      <c r="HJ733" s="1">
        <v>1</v>
      </c>
      <c r="HK733" s="1">
        <v>2093</v>
      </c>
      <c r="HL733" s="1">
        <v>2</v>
      </c>
      <c r="HM733" s="1">
        <v>27</v>
      </c>
      <c r="HN733" s="1">
        <v>8.6</v>
      </c>
      <c r="HO733" s="1">
        <v>8.5</v>
      </c>
      <c r="HP733" s="1">
        <v>3.14575</v>
      </c>
      <c r="HQ733" s="1">
        <v>2.2900399999999999</v>
      </c>
      <c r="HR733" s="1">
        <v>1.4978</v>
      </c>
      <c r="HS733" s="1">
        <v>2.3010299999999999</v>
      </c>
      <c r="HT733" s="1">
        <v>1.5478499999999999</v>
      </c>
      <c r="HU733" s="1">
        <v>2.2973599999999998</v>
      </c>
      <c r="HV733" s="1">
        <v>36.694299999999998</v>
      </c>
      <c r="HW733" s="1">
        <v>14.456</v>
      </c>
      <c r="HX733" s="1">
        <v>18</v>
      </c>
      <c r="HY733" s="1">
        <v>501.71600000000001</v>
      </c>
      <c r="HZ733" s="1">
        <v>508.70299999999997</v>
      </c>
      <c r="IA733" s="1">
        <v>29.477900000000002</v>
      </c>
      <c r="IB733" s="1">
        <v>29.752500000000001</v>
      </c>
      <c r="IC733" s="1">
        <v>30</v>
      </c>
      <c r="ID733" s="1">
        <v>29.6035</v>
      </c>
      <c r="IE733" s="1">
        <v>29.700700000000001</v>
      </c>
      <c r="IF733" s="1">
        <v>62.991100000000003</v>
      </c>
      <c r="IG733" s="1">
        <v>22.4846</v>
      </c>
      <c r="IH733" s="1">
        <v>0</v>
      </c>
      <c r="II733" s="1">
        <v>29.507400000000001</v>
      </c>
      <c r="IJ733" s="1">
        <v>1600.27</v>
      </c>
      <c r="IK733" s="1">
        <v>25.007899999999999</v>
      </c>
      <c r="IL733" s="1">
        <v>100.821</v>
      </c>
      <c r="IM733" s="1">
        <v>100.57299999999999</v>
      </c>
      <c r="IN733" s="1" t="s">
        <v>365</v>
      </c>
    </row>
    <row r="734" spans="1:248" ht="15.75" customHeight="1" x14ac:dyDescent="0.3">
      <c r="A734" s="1">
        <v>718</v>
      </c>
      <c r="B734" s="1">
        <v>1660488879.5999999</v>
      </c>
      <c r="C734" s="1">
        <v>4750.5</v>
      </c>
      <c r="D734" s="1" t="s">
        <v>1767</v>
      </c>
      <c r="E734" s="1" t="s">
        <v>1768</v>
      </c>
      <c r="F734" s="1">
        <v>1</v>
      </c>
      <c r="G734" s="1" t="s">
        <v>1167</v>
      </c>
      <c r="H734" s="1" t="s">
        <v>350</v>
      </c>
      <c r="I734" s="1" t="s">
        <v>351</v>
      </c>
      <c r="J734" s="1" t="s">
        <v>352</v>
      </c>
      <c r="K734" s="1" t="s">
        <v>1168</v>
      </c>
      <c r="L734" s="1" t="s">
        <v>1169</v>
      </c>
      <c r="M734" s="1" t="s">
        <v>354</v>
      </c>
      <c r="N734" s="1">
        <v>1660488872.099999</v>
      </c>
      <c r="O734" s="1">
        <f t="shared" si="68"/>
        <v>1.7758114931515319E-3</v>
      </c>
      <c r="P734" s="1">
        <f t="shared" si="69"/>
        <v>1.7758114931515319</v>
      </c>
      <c r="Q734" s="1">
        <f t="shared" si="70"/>
        <v>2.7499670279195776</v>
      </c>
      <c r="R734" s="1">
        <f t="shared" si="71"/>
        <v>1489.6733333333329</v>
      </c>
      <c r="S734" s="1">
        <f t="shared" si="72"/>
        <v>1390.4957154760054</v>
      </c>
      <c r="T734" s="1">
        <f t="shared" si="73"/>
        <v>138.71959948907096</v>
      </c>
      <c r="U734" s="1">
        <f t="shared" si="74"/>
        <v>148.61382589647766</v>
      </c>
      <c r="V734" s="1">
        <f t="shared" si="75"/>
        <v>8.6828353461823396E-2</v>
      </c>
      <c r="W734" s="1">
        <f t="shared" si="76"/>
        <v>2.92510035731837</v>
      </c>
      <c r="X734" s="1">
        <f t="shared" si="77"/>
        <v>8.5421497598366355E-2</v>
      </c>
      <c r="Y734" s="1">
        <f t="shared" si="78"/>
        <v>5.3512937617657672E-2</v>
      </c>
      <c r="Z734" s="1">
        <f t="shared" si="79"/>
        <v>321.51578720000003</v>
      </c>
      <c r="AA734" s="1">
        <f t="shared" si="80"/>
        <v>32.361728016871808</v>
      </c>
      <c r="AB734" s="1">
        <f t="shared" si="81"/>
        <v>31.733386666666661</v>
      </c>
      <c r="AC734" s="1">
        <f t="shared" si="82"/>
        <v>4.7034965699681042</v>
      </c>
      <c r="AD734" s="1">
        <f t="shared" si="83"/>
        <v>60.23637575139702</v>
      </c>
      <c r="AE734" s="1">
        <f t="shared" si="84"/>
        <v>2.7065718823952656</v>
      </c>
      <c r="AF734" s="1">
        <f t="shared" si="85"/>
        <v>4.493251542167183</v>
      </c>
      <c r="AG734" s="1">
        <f t="shared" si="86"/>
        <v>1.9969246875728386</v>
      </c>
      <c r="AH734" s="1">
        <f t="shared" si="87"/>
        <v>-78.313286847982553</v>
      </c>
      <c r="AI734" s="1">
        <f t="shared" si="88"/>
        <v>-126.78604645264286</v>
      </c>
      <c r="AJ734" s="1">
        <f t="shared" si="89"/>
        <v>-9.7652402277239325</v>
      </c>
      <c r="AK734" s="1">
        <f t="shared" si="90"/>
        <v>106.65121367165065</v>
      </c>
      <c r="AL734" s="1">
        <f t="shared" si="91"/>
        <v>34.515033661161773</v>
      </c>
      <c r="AM734" s="1">
        <f t="shared" si="92"/>
        <v>1.7726131716831526</v>
      </c>
      <c r="AN734" s="1">
        <f t="shared" si="93"/>
        <v>2.7499670279195776</v>
      </c>
      <c r="AO734" s="1">
        <v>1597.1452142152091</v>
      </c>
      <c r="AP734" s="1">
        <v>1567.314060606061</v>
      </c>
      <c r="AQ734" s="1">
        <v>5.1554762168092054</v>
      </c>
      <c r="AR734" s="1">
        <v>65.0836536357032</v>
      </c>
      <c r="AS734" s="1">
        <f t="shared" si="94"/>
        <v>1.7758114931515319</v>
      </c>
      <c r="AT734" s="1">
        <v>25.06374518055997</v>
      </c>
      <c r="AU734" s="1">
        <v>27.136269696969681</v>
      </c>
      <c r="AV734" s="1">
        <v>4.4097676894218094E-6</v>
      </c>
      <c r="AW734" s="1">
        <v>81.89149428523082</v>
      </c>
      <c r="AX734" s="1">
        <v>0</v>
      </c>
      <c r="AY734" s="1">
        <v>0</v>
      </c>
      <c r="AZ734" s="1">
        <f t="shared" si="95"/>
        <v>1</v>
      </c>
      <c r="BA734" s="1">
        <f t="shared" si="96"/>
        <v>0</v>
      </c>
      <c r="BB734" s="1">
        <f t="shared" si="97"/>
        <v>52059.477698291055</v>
      </c>
      <c r="BC734" s="1">
        <f t="shared" si="98"/>
        <v>1999.9986666666671</v>
      </c>
      <c r="BD734" s="1">
        <f t="shared" si="99"/>
        <v>1681.1988800000001</v>
      </c>
      <c r="BE734" s="1">
        <f t="shared" si="100"/>
        <v>0.84060000040000016</v>
      </c>
      <c r="BF734" s="1">
        <f t="shared" si="101"/>
        <v>0.1607580007720005</v>
      </c>
      <c r="BG734" s="1">
        <v>6</v>
      </c>
      <c r="BH734" s="1">
        <v>0.5</v>
      </c>
      <c r="BI734" s="1" t="s">
        <v>355</v>
      </c>
      <c r="BJ734" s="1">
        <v>2</v>
      </c>
      <c r="BK734" s="1" t="b">
        <v>1</v>
      </c>
      <c r="BL734" s="1">
        <v>1660488872.099999</v>
      </c>
      <c r="BM734" s="1">
        <v>1489.6733333333329</v>
      </c>
      <c r="BN734" s="1">
        <v>1534.247333333333</v>
      </c>
      <c r="BO734" s="1">
        <v>27.130099999999999</v>
      </c>
      <c r="BP734" s="1">
        <v>25.061266666666668</v>
      </c>
      <c r="BQ734" s="1">
        <v>1486.8753333333329</v>
      </c>
      <c r="BR734" s="1">
        <v>27.118739999999999</v>
      </c>
      <c r="BS734" s="1">
        <v>500.14333333333332</v>
      </c>
      <c r="BT734" s="1">
        <v>99.662719999999993</v>
      </c>
      <c r="BU734" s="1">
        <v>9.9974659999999993E-2</v>
      </c>
      <c r="BV734" s="1">
        <v>30.929406666666669</v>
      </c>
      <c r="BW734" s="1">
        <v>31.733386666666661</v>
      </c>
      <c r="BX734" s="1">
        <v>999.89999999999986</v>
      </c>
      <c r="BY734" s="1">
        <v>0</v>
      </c>
      <c r="BZ734" s="1">
        <v>0</v>
      </c>
      <c r="CA734" s="1">
        <v>10008.414666666669</v>
      </c>
      <c r="CB734" s="1">
        <v>0</v>
      </c>
      <c r="CC734" s="1">
        <v>24.538319999999999</v>
      </c>
      <c r="CD734" s="1">
        <v>-44.572319999999998</v>
      </c>
      <c r="CE734" s="1">
        <v>1531.215333333334</v>
      </c>
      <c r="CF734" s="1">
        <v>1573.684</v>
      </c>
      <c r="CG734" s="1">
        <v>2.0688240000000002</v>
      </c>
      <c r="CH734" s="1">
        <v>1534.247333333333</v>
      </c>
      <c r="CI734" s="1">
        <v>25.061266666666668</v>
      </c>
      <c r="CJ734" s="1">
        <v>2.7038579999999999</v>
      </c>
      <c r="CK734" s="1">
        <v>2.4976746666666672</v>
      </c>
      <c r="CL734" s="1">
        <v>22.308579999999999</v>
      </c>
      <c r="CM734" s="1">
        <v>21.011353333333329</v>
      </c>
      <c r="CN734" s="1">
        <v>1999.9986666666671</v>
      </c>
      <c r="CO734" s="1">
        <v>0.98000200000000037</v>
      </c>
      <c r="CP734" s="1">
        <v>1.9998399999999989E-2</v>
      </c>
      <c r="CQ734" s="1">
        <v>0</v>
      </c>
      <c r="CR734" s="1">
        <v>2.7429333333333328</v>
      </c>
      <c r="CS734" s="1">
        <v>0</v>
      </c>
      <c r="CT734" s="1">
        <v>36350.999999999993</v>
      </c>
      <c r="CU734" s="1">
        <v>17412.313333333339</v>
      </c>
      <c r="CV734" s="1">
        <v>39.561999999999998</v>
      </c>
      <c r="CW734" s="1">
        <v>40.495800000000003</v>
      </c>
      <c r="CX734" s="1">
        <v>39.5</v>
      </c>
      <c r="CY734" s="1">
        <v>39</v>
      </c>
      <c r="CZ734" s="1">
        <v>39.75</v>
      </c>
      <c r="DA734" s="1">
        <v>1959.9986666666671</v>
      </c>
      <c r="DB734" s="1">
        <v>40</v>
      </c>
      <c r="DC734" s="1">
        <v>0</v>
      </c>
      <c r="DD734" s="1">
        <v>1660488877.4000001</v>
      </c>
      <c r="DE734" s="1">
        <v>0</v>
      </c>
      <c r="DF734" s="1">
        <v>1660488368.5999999</v>
      </c>
      <c r="DG734" s="1" t="s">
        <v>1170</v>
      </c>
      <c r="DH734" s="1">
        <v>1660488360.0999999</v>
      </c>
      <c r="DI734" s="1">
        <v>1660488368.5999999</v>
      </c>
      <c r="DJ734" s="1">
        <v>14</v>
      </c>
      <c r="DK734" s="1">
        <v>0.51200000000000001</v>
      </c>
      <c r="DL734" s="1">
        <v>1E-3</v>
      </c>
      <c r="DM734" s="1">
        <v>1.359</v>
      </c>
      <c r="DN734" s="1">
        <v>1.7999999999999999E-2</v>
      </c>
      <c r="DO734" s="1">
        <v>400</v>
      </c>
      <c r="DP734" s="1">
        <v>25</v>
      </c>
      <c r="DQ734" s="1">
        <v>0.25</v>
      </c>
      <c r="DR734" s="1">
        <v>7.0000000000000007E-2</v>
      </c>
      <c r="DS734" s="1">
        <v>2.8238506290106349</v>
      </c>
      <c r="DT734" s="1">
        <v>-0.36972895749271112</v>
      </c>
      <c r="DU734" s="1">
        <v>9.2907562970897833E-2</v>
      </c>
      <c r="DV734" s="1">
        <v>1</v>
      </c>
      <c r="DW734" s="1">
        <v>34.50657365068929</v>
      </c>
      <c r="DX734" s="1">
        <v>-0.24183528784569061</v>
      </c>
      <c r="DY734" s="1">
        <v>7.2157622058589554E-2</v>
      </c>
      <c r="DZ734" s="1">
        <v>1</v>
      </c>
      <c r="EA734" s="1">
        <v>-44.555573333333342</v>
      </c>
      <c r="EB734" s="1">
        <v>-0.1910015572858125</v>
      </c>
      <c r="EC734" s="1">
        <v>7.7982279753515252E-2</v>
      </c>
      <c r="ED734" s="1">
        <v>1</v>
      </c>
      <c r="EE734" s="1">
        <v>1379.3817031965</v>
      </c>
      <c r="EF734" s="1">
        <v>298.63300604880482</v>
      </c>
      <c r="EG734" s="1">
        <v>22.32232588204214</v>
      </c>
      <c r="EH734" s="1">
        <v>0</v>
      </c>
      <c r="EI734" s="1">
        <v>2.0679207499999999</v>
      </c>
      <c r="EJ734" s="1">
        <v>1.3407016885558121E-2</v>
      </c>
      <c r="EK734" s="1">
        <v>1.9120975230097631E-3</v>
      </c>
      <c r="EL734" s="1">
        <v>1</v>
      </c>
      <c r="EM734" s="1">
        <v>1.99644525839895</v>
      </c>
      <c r="EN734" s="1">
        <v>-3.8343601801113709E-3</v>
      </c>
      <c r="EO734" s="1">
        <v>2.0765137044776328E-3</v>
      </c>
      <c r="EP734" s="1">
        <v>1</v>
      </c>
      <c r="EQ734" s="1">
        <v>5</v>
      </c>
      <c r="ER734" s="1">
        <v>6</v>
      </c>
      <c r="ES734" s="1" t="s">
        <v>364</v>
      </c>
      <c r="ET734" s="1">
        <v>2.9447800000000002</v>
      </c>
      <c r="EU734" s="1">
        <v>2.80138</v>
      </c>
      <c r="EV734" s="1">
        <v>0.21762100000000001</v>
      </c>
      <c r="EW734" s="1">
        <v>0.221413</v>
      </c>
      <c r="EX734" s="1">
        <v>0.11837300000000001</v>
      </c>
      <c r="EY734" s="1">
        <v>0.112026</v>
      </c>
      <c r="EZ734" s="1">
        <v>16099.6</v>
      </c>
      <c r="FA734" s="1">
        <v>16804.7</v>
      </c>
      <c r="FB734" s="1">
        <v>23918.799999999999</v>
      </c>
      <c r="FC734" s="1">
        <v>25105.8</v>
      </c>
      <c r="FD734" s="1">
        <v>33749.199999999997</v>
      </c>
      <c r="FE734" s="1">
        <v>35593.699999999997</v>
      </c>
      <c r="FF734" s="1">
        <v>43594.7</v>
      </c>
      <c r="FG734" s="1">
        <v>46403.4</v>
      </c>
      <c r="FH734" s="1">
        <v>1.99207</v>
      </c>
      <c r="FI734" s="1">
        <v>1.90143</v>
      </c>
      <c r="FJ734" s="1">
        <v>0.16652</v>
      </c>
      <c r="FK734" s="1">
        <v>0</v>
      </c>
      <c r="FL734" s="1">
        <v>29.0471</v>
      </c>
      <c r="FM734" s="1">
        <v>999.9</v>
      </c>
      <c r="FN734" s="1">
        <v>59.8</v>
      </c>
      <c r="FO734" s="1">
        <v>34.200000000000003</v>
      </c>
      <c r="FP734" s="1">
        <v>32.4176</v>
      </c>
      <c r="FQ734" s="1">
        <v>63.683900000000001</v>
      </c>
      <c r="FR734" s="1">
        <v>25.5168</v>
      </c>
      <c r="FS734" s="1">
        <v>1</v>
      </c>
      <c r="FT734" s="1">
        <v>0.20141800000000001</v>
      </c>
      <c r="FU734" s="1">
        <v>-0.50275300000000001</v>
      </c>
      <c r="FV734" s="1">
        <v>20.322900000000001</v>
      </c>
      <c r="FW734" s="1">
        <v>5.2129500000000002</v>
      </c>
      <c r="FX734" s="1">
        <v>11.904400000000001</v>
      </c>
      <c r="FY734" s="1">
        <v>5.0029500000000002</v>
      </c>
      <c r="FZ734" s="1">
        <v>3.2902499999999999</v>
      </c>
      <c r="GA734" s="1">
        <v>9999</v>
      </c>
      <c r="GB734" s="1">
        <v>9999</v>
      </c>
      <c r="GC734" s="1">
        <v>9999</v>
      </c>
      <c r="GD734" s="1">
        <v>999.9</v>
      </c>
      <c r="GE734" s="1">
        <v>1.85945</v>
      </c>
      <c r="GF734" s="1">
        <v>1.85443</v>
      </c>
      <c r="GG734" s="1">
        <v>1.8575999999999999</v>
      </c>
      <c r="GH734" s="1">
        <v>1.85608</v>
      </c>
      <c r="GI734" s="1">
        <v>1.85486</v>
      </c>
      <c r="GJ734" s="1">
        <v>1.8545499999999999</v>
      </c>
      <c r="GK734" s="1">
        <v>1.85318</v>
      </c>
      <c r="GL734" s="1">
        <v>1.85636</v>
      </c>
      <c r="GM734" s="1">
        <v>0</v>
      </c>
      <c r="GN734" s="1">
        <v>0</v>
      </c>
      <c r="GO734" s="1">
        <v>0</v>
      </c>
      <c r="GP734" s="1">
        <v>0</v>
      </c>
      <c r="GQ734" s="1" t="s">
        <v>358</v>
      </c>
      <c r="GR734" s="1" t="s">
        <v>359</v>
      </c>
      <c r="GS734" s="1" t="s">
        <v>360</v>
      </c>
      <c r="GT734" s="1" t="s">
        <v>360</v>
      </c>
      <c r="GU734" s="1" t="s">
        <v>360</v>
      </c>
      <c r="GV734" s="1" t="s">
        <v>360</v>
      </c>
      <c r="GW734" s="1">
        <v>0</v>
      </c>
      <c r="GX734" s="1">
        <v>100</v>
      </c>
      <c r="GY734" s="1">
        <v>100</v>
      </c>
      <c r="GZ734" s="1">
        <v>2.83</v>
      </c>
      <c r="HA734" s="1">
        <v>1.14E-2</v>
      </c>
      <c r="HB734" s="1">
        <v>0.43179755099752709</v>
      </c>
      <c r="HC734" s="1">
        <v>2.678124759318837E-3</v>
      </c>
      <c r="HD734" s="1">
        <v>-9.3737611465157319E-7</v>
      </c>
      <c r="HE734" s="1">
        <v>1.3915637841753891E-10</v>
      </c>
      <c r="HF734" s="1">
        <v>-7.4344716936427316E-2</v>
      </c>
      <c r="HG734" s="1">
        <v>1.061361004592812E-2</v>
      </c>
      <c r="HH734" s="1">
        <v>-3.086644042041478E-4</v>
      </c>
      <c r="HI734" s="1">
        <v>1.24720902217549E-6</v>
      </c>
      <c r="HJ734" s="1">
        <v>1</v>
      </c>
      <c r="HK734" s="1">
        <v>2093</v>
      </c>
      <c r="HL734" s="1">
        <v>2</v>
      </c>
      <c r="HM734" s="1">
        <v>27</v>
      </c>
      <c r="HN734" s="1">
        <v>8.6999999999999993</v>
      </c>
      <c r="HO734" s="1">
        <v>8.5</v>
      </c>
      <c r="HP734" s="1">
        <v>3.1543000000000001</v>
      </c>
      <c r="HQ734" s="1">
        <v>2.2851599999999999</v>
      </c>
      <c r="HR734" s="1">
        <v>1.4978</v>
      </c>
      <c r="HS734" s="1">
        <v>2.3010299999999999</v>
      </c>
      <c r="HT734" s="1">
        <v>1.5478499999999999</v>
      </c>
      <c r="HU734" s="1">
        <v>2.3547400000000001</v>
      </c>
      <c r="HV734" s="1">
        <v>36.694299999999998</v>
      </c>
      <c r="HW734" s="1">
        <v>14.4648</v>
      </c>
      <c r="HX734" s="1">
        <v>18</v>
      </c>
      <c r="HY734" s="1">
        <v>501.68599999999998</v>
      </c>
      <c r="HZ734" s="1">
        <v>508.76600000000002</v>
      </c>
      <c r="IA734" s="1">
        <v>29.489899999999999</v>
      </c>
      <c r="IB734" s="1">
        <v>29.751999999999999</v>
      </c>
      <c r="IC734" s="1">
        <v>30.0001</v>
      </c>
      <c r="ID734" s="1">
        <v>29.6035</v>
      </c>
      <c r="IE734" s="1">
        <v>29.700099999999999</v>
      </c>
      <c r="IF734" s="1">
        <v>63.209899999999998</v>
      </c>
      <c r="IG734" s="1">
        <v>22.4846</v>
      </c>
      <c r="IH734" s="1">
        <v>0</v>
      </c>
      <c r="II734" s="1">
        <v>29.507400000000001</v>
      </c>
      <c r="IJ734" s="1">
        <v>1600.27</v>
      </c>
      <c r="IK734" s="1">
        <v>25.007899999999999</v>
      </c>
      <c r="IL734" s="1">
        <v>100.821</v>
      </c>
      <c r="IM734" s="1">
        <v>100.57299999999999</v>
      </c>
      <c r="IN734" s="1" t="s">
        <v>365</v>
      </c>
    </row>
    <row r="735" spans="1:248" ht="15.75" customHeight="1" x14ac:dyDescent="0.3">
      <c r="A735" s="1">
        <v>719</v>
      </c>
      <c r="B735" s="1">
        <v>1660488880.5999999</v>
      </c>
      <c r="C735" s="1">
        <v>4751.5</v>
      </c>
      <c r="D735" s="1" t="s">
        <v>1769</v>
      </c>
      <c r="E735" s="1" t="s">
        <v>1770</v>
      </c>
      <c r="F735" s="1">
        <v>1</v>
      </c>
      <c r="G735" s="1" t="s">
        <v>1167</v>
      </c>
      <c r="H735" s="1" t="s">
        <v>350</v>
      </c>
      <c r="I735" s="1" t="s">
        <v>351</v>
      </c>
      <c r="J735" s="1" t="s">
        <v>352</v>
      </c>
      <c r="K735" s="1" t="s">
        <v>1168</v>
      </c>
      <c r="L735" s="1" t="s">
        <v>1169</v>
      </c>
      <c r="M735" s="1" t="s">
        <v>354</v>
      </c>
      <c r="N735" s="1">
        <v>1660488872.5999999</v>
      </c>
      <c r="O735" s="1">
        <f t="shared" si="68"/>
        <v>1.7756675324865176E-3</v>
      </c>
      <c r="P735" s="1">
        <f t="shared" si="69"/>
        <v>1.7756675324865177</v>
      </c>
      <c r="Q735" s="1">
        <f t="shared" si="70"/>
        <v>2.7431676054808398</v>
      </c>
      <c r="R735" s="1">
        <f t="shared" si="71"/>
        <v>1492.1812500000001</v>
      </c>
      <c r="S735" s="1">
        <f t="shared" si="72"/>
        <v>1393.0277326476464</v>
      </c>
      <c r="T735" s="1">
        <f t="shared" si="73"/>
        <v>138.97230363282176</v>
      </c>
      <c r="U735" s="1">
        <f t="shared" si="74"/>
        <v>148.86413306077114</v>
      </c>
      <c r="V735" s="1">
        <f t="shared" si="75"/>
        <v>8.6807759655900388E-2</v>
      </c>
      <c r="W735" s="1">
        <f t="shared" si="76"/>
        <v>2.9250432604696179</v>
      </c>
      <c r="X735" s="1">
        <f t="shared" si="77"/>
        <v>8.540153826915263E-2</v>
      </c>
      <c r="Y735" s="1">
        <f t="shared" si="78"/>
        <v>5.3500407293598146E-2</v>
      </c>
      <c r="Z735" s="1">
        <f t="shared" si="79"/>
        <v>321.51590024999996</v>
      </c>
      <c r="AA735" s="1">
        <f t="shared" si="80"/>
        <v>32.362284876450758</v>
      </c>
      <c r="AB735" s="1">
        <f t="shared" si="81"/>
        <v>31.7347</v>
      </c>
      <c r="AC735" s="1">
        <f t="shared" si="82"/>
        <v>4.7038469016990314</v>
      </c>
      <c r="AD735" s="1">
        <f t="shared" si="83"/>
        <v>60.235752148211489</v>
      </c>
      <c r="AE735" s="1">
        <f t="shared" si="84"/>
        <v>2.7066200342710158</v>
      </c>
      <c r="AF735" s="1">
        <f t="shared" si="85"/>
        <v>4.493377998520403</v>
      </c>
      <c r="AG735" s="1">
        <f t="shared" si="86"/>
        <v>1.9972268674280156</v>
      </c>
      <c r="AH735" s="1">
        <f t="shared" si="87"/>
        <v>-78.306938182655429</v>
      </c>
      <c r="AI735" s="1">
        <f t="shared" si="88"/>
        <v>-126.91288148159097</v>
      </c>
      <c r="AJ735" s="1">
        <f t="shared" si="89"/>
        <v>-9.7752871296864932</v>
      </c>
      <c r="AK735" s="1">
        <f t="shared" si="90"/>
        <v>106.52079345606708</v>
      </c>
      <c r="AL735" s="1">
        <f t="shared" si="91"/>
        <v>34.519491164511365</v>
      </c>
      <c r="AM735" s="1">
        <f t="shared" si="92"/>
        <v>1.7727059564955205</v>
      </c>
      <c r="AN735" s="1">
        <f t="shared" si="93"/>
        <v>2.7431676054808398</v>
      </c>
      <c r="AO735" s="1">
        <v>1602.335122758325</v>
      </c>
      <c r="AP735" s="1">
        <v>1572.4813939393939</v>
      </c>
      <c r="AQ735" s="1">
        <v>5.1615743458989298</v>
      </c>
      <c r="AR735" s="1">
        <v>65.0836536357032</v>
      </c>
      <c r="AS735" s="1">
        <f t="shared" si="94"/>
        <v>1.7756675324865177</v>
      </c>
      <c r="AT735" s="1">
        <v>25.06505116535158</v>
      </c>
      <c r="AU735" s="1">
        <v>27.137360606060589</v>
      </c>
      <c r="AV735" s="1">
        <v>7.9435148243170493E-6</v>
      </c>
      <c r="AW735" s="1">
        <v>81.89149428523082</v>
      </c>
      <c r="AX735" s="1">
        <v>0</v>
      </c>
      <c r="AY735" s="1">
        <v>0</v>
      </c>
      <c r="AZ735" s="1">
        <f t="shared" si="95"/>
        <v>1</v>
      </c>
      <c r="BA735" s="1">
        <f t="shared" si="96"/>
        <v>0</v>
      </c>
      <c r="BB735" s="1">
        <f t="shared" si="97"/>
        <v>52057.768365101081</v>
      </c>
      <c r="BC735" s="1">
        <f t="shared" si="98"/>
        <v>1999.9993750000001</v>
      </c>
      <c r="BD735" s="1">
        <f t="shared" si="99"/>
        <v>1681.1994750000001</v>
      </c>
      <c r="BE735" s="1">
        <f t="shared" si="100"/>
        <v>0.84060000018750003</v>
      </c>
      <c r="BF735" s="1">
        <f t="shared" si="101"/>
        <v>0.1607580003618751</v>
      </c>
      <c r="BG735" s="1">
        <v>6</v>
      </c>
      <c r="BH735" s="1">
        <v>0.5</v>
      </c>
      <c r="BI735" s="1" t="s">
        <v>355</v>
      </c>
      <c r="BJ735" s="1">
        <v>2</v>
      </c>
      <c r="BK735" s="1" t="b">
        <v>1</v>
      </c>
      <c r="BL735" s="1">
        <v>1660488872.5999999</v>
      </c>
      <c r="BM735" s="1">
        <v>1492.1812500000001</v>
      </c>
      <c r="BN735" s="1">
        <v>1536.765625</v>
      </c>
      <c r="BO735" s="1">
        <v>27.1305625</v>
      </c>
      <c r="BP735" s="1">
        <v>25.061643750000002</v>
      </c>
      <c r="BQ735" s="1">
        <v>1489.3812499999999</v>
      </c>
      <c r="BR735" s="1">
        <v>27.119199999999999</v>
      </c>
      <c r="BS735" s="1">
        <v>500.14862499999998</v>
      </c>
      <c r="BT735" s="1">
        <v>99.662781249999995</v>
      </c>
      <c r="BU735" s="1">
        <v>9.9987556249999998E-2</v>
      </c>
      <c r="BV735" s="1">
        <v>30.9299</v>
      </c>
      <c r="BW735" s="1">
        <v>31.7347</v>
      </c>
      <c r="BX735" s="1">
        <v>999.9</v>
      </c>
      <c r="BY735" s="1">
        <v>0</v>
      </c>
      <c r="BZ735" s="1">
        <v>0</v>
      </c>
      <c r="CA735" s="1">
        <v>10008.0825</v>
      </c>
      <c r="CB735" s="1">
        <v>0</v>
      </c>
      <c r="CC735" s="1">
        <v>24.527831249999998</v>
      </c>
      <c r="CD735" s="1">
        <v>-44.582524999999997</v>
      </c>
      <c r="CE735" s="1">
        <v>1533.79375</v>
      </c>
      <c r="CF735" s="1">
        <v>1576.2674999999999</v>
      </c>
      <c r="CG735" s="1">
        <v>2.0689087499999999</v>
      </c>
      <c r="CH735" s="1">
        <v>1536.765625</v>
      </c>
      <c r="CI735" s="1">
        <v>25.061643750000002</v>
      </c>
      <c r="CJ735" s="1">
        <v>2.703905625</v>
      </c>
      <c r="CK735" s="1">
        <v>2.49771375</v>
      </c>
      <c r="CL735" s="1">
        <v>22.308868749999998</v>
      </c>
      <c r="CM735" s="1">
        <v>21.01160625</v>
      </c>
      <c r="CN735" s="1">
        <v>1999.9993750000001</v>
      </c>
      <c r="CO735" s="1">
        <v>0.98000200000000004</v>
      </c>
      <c r="CP735" s="1">
        <v>1.99984E-2</v>
      </c>
      <c r="CQ735" s="1">
        <v>0</v>
      </c>
      <c r="CR735" s="1">
        <v>2.7681874999999998</v>
      </c>
      <c r="CS735" s="1">
        <v>0</v>
      </c>
      <c r="CT735" s="1">
        <v>36348.262499999997</v>
      </c>
      <c r="CU735" s="1">
        <v>17412.318749999999</v>
      </c>
      <c r="CV735" s="1">
        <v>39.561999999999998</v>
      </c>
      <c r="CW735" s="1">
        <v>40.496062500000001</v>
      </c>
      <c r="CX735" s="1">
        <v>39.5</v>
      </c>
      <c r="CY735" s="1">
        <v>39</v>
      </c>
      <c r="CZ735" s="1">
        <v>39.75</v>
      </c>
      <c r="DA735" s="1">
        <v>1959.9993750000001</v>
      </c>
      <c r="DB735" s="1">
        <v>40</v>
      </c>
      <c r="DC735" s="1">
        <v>0</v>
      </c>
      <c r="DD735" s="1">
        <v>1660488878.5999999</v>
      </c>
      <c r="DE735" s="1">
        <v>0</v>
      </c>
      <c r="DF735" s="1">
        <v>1660488368.5999999</v>
      </c>
      <c r="DG735" s="1" t="s">
        <v>1170</v>
      </c>
      <c r="DH735" s="1">
        <v>1660488360.0999999</v>
      </c>
      <c r="DI735" s="1">
        <v>1660488368.5999999</v>
      </c>
      <c r="DJ735" s="1">
        <v>14</v>
      </c>
      <c r="DK735" s="1">
        <v>0.51200000000000001</v>
      </c>
      <c r="DL735" s="1">
        <v>1E-3</v>
      </c>
      <c r="DM735" s="1">
        <v>1.359</v>
      </c>
      <c r="DN735" s="1">
        <v>1.7999999999999999E-2</v>
      </c>
      <c r="DO735" s="1">
        <v>400</v>
      </c>
      <c r="DP735" s="1">
        <v>25</v>
      </c>
      <c r="DQ735" s="1">
        <v>0.25</v>
      </c>
      <c r="DR735" s="1">
        <v>7.0000000000000007E-2</v>
      </c>
      <c r="DS735" s="1">
        <v>2.8184929324448729</v>
      </c>
      <c r="DT735" s="1">
        <v>-0.48661396288017872</v>
      </c>
      <c r="DU735" s="1">
        <v>9.3675549220380031E-2</v>
      </c>
      <c r="DV735" s="1">
        <v>1</v>
      </c>
      <c r="DW735" s="1">
        <v>34.512541470867667</v>
      </c>
      <c r="DX735" s="1">
        <v>-0.40668111607517959</v>
      </c>
      <c r="DY735" s="1">
        <v>7.0665509535224907E-2</v>
      </c>
      <c r="DZ735" s="1">
        <v>1</v>
      </c>
      <c r="EA735" s="1">
        <v>-44.572003225806448</v>
      </c>
      <c r="EB735" s="1">
        <v>-0.25482096774194168</v>
      </c>
      <c r="EC735" s="1">
        <v>7.9243493612515217E-2</v>
      </c>
      <c r="ED735" s="1">
        <v>1</v>
      </c>
      <c r="EE735" s="1">
        <v>1387.956506934667</v>
      </c>
      <c r="EF735" s="1">
        <v>301.14199161532378</v>
      </c>
      <c r="EG735" s="1">
        <v>21.784017872645379</v>
      </c>
      <c r="EH735" s="1">
        <v>0</v>
      </c>
      <c r="EI735" s="1">
        <v>2.06806</v>
      </c>
      <c r="EJ735" s="1">
        <v>1.309693379791022E-2</v>
      </c>
      <c r="EK735" s="1">
        <v>1.9012191210750801E-3</v>
      </c>
      <c r="EL735" s="1">
        <v>1</v>
      </c>
      <c r="EM735" s="1">
        <v>1.9968678723607971</v>
      </c>
      <c r="EN735" s="1">
        <v>1.1652733437281879E-2</v>
      </c>
      <c r="EO735" s="1">
        <v>2.6893061230612888E-3</v>
      </c>
      <c r="EP735" s="1">
        <v>1</v>
      </c>
      <c r="EQ735" s="1">
        <v>5</v>
      </c>
      <c r="ER735" s="1">
        <v>6</v>
      </c>
      <c r="ES735" s="1" t="s">
        <v>364</v>
      </c>
      <c r="ET735" s="1">
        <v>2.9447299999999998</v>
      </c>
      <c r="EU735" s="1">
        <v>2.80145</v>
      </c>
      <c r="EV735" s="1">
        <v>0.21804599999999999</v>
      </c>
      <c r="EW735" s="1">
        <v>0.221828</v>
      </c>
      <c r="EX735" s="1">
        <v>0.118379</v>
      </c>
      <c r="EY735" s="1">
        <v>0.112024</v>
      </c>
      <c r="EZ735" s="1">
        <v>16090.7</v>
      </c>
      <c r="FA735" s="1">
        <v>16795.8</v>
      </c>
      <c r="FB735" s="1">
        <v>23918.7</v>
      </c>
      <c r="FC735" s="1">
        <v>25105.8</v>
      </c>
      <c r="FD735" s="1">
        <v>33748.800000000003</v>
      </c>
      <c r="FE735" s="1">
        <v>35593.800000000003</v>
      </c>
      <c r="FF735" s="1">
        <v>43594.400000000001</v>
      </c>
      <c r="FG735" s="1">
        <v>46403.5</v>
      </c>
      <c r="FH735" s="1">
        <v>1.9922</v>
      </c>
      <c r="FI735" s="1">
        <v>1.9014500000000001</v>
      </c>
      <c r="FJ735" s="1">
        <v>0.16652</v>
      </c>
      <c r="FK735" s="1">
        <v>0</v>
      </c>
      <c r="FL735" s="1">
        <v>29.045500000000001</v>
      </c>
      <c r="FM735" s="1">
        <v>999.9</v>
      </c>
      <c r="FN735" s="1">
        <v>59.8</v>
      </c>
      <c r="FO735" s="1">
        <v>34.200000000000003</v>
      </c>
      <c r="FP735" s="1">
        <v>32.417999999999999</v>
      </c>
      <c r="FQ735" s="1">
        <v>63.793900000000001</v>
      </c>
      <c r="FR735" s="1">
        <v>26.4543</v>
      </c>
      <c r="FS735" s="1">
        <v>1</v>
      </c>
      <c r="FT735" s="1">
        <v>0.20144799999999999</v>
      </c>
      <c r="FU735" s="1">
        <v>-0.48058000000000001</v>
      </c>
      <c r="FV735" s="1">
        <v>20.323</v>
      </c>
      <c r="FW735" s="1">
        <v>5.2127999999999997</v>
      </c>
      <c r="FX735" s="1">
        <v>11.904199999999999</v>
      </c>
      <c r="FY735" s="1">
        <v>5.0028499999999996</v>
      </c>
      <c r="FZ735" s="1">
        <v>3.2901500000000001</v>
      </c>
      <c r="GA735" s="1">
        <v>9999</v>
      </c>
      <c r="GB735" s="1">
        <v>9999</v>
      </c>
      <c r="GC735" s="1">
        <v>9999</v>
      </c>
      <c r="GD735" s="1">
        <v>999.9</v>
      </c>
      <c r="GE735" s="1">
        <v>1.85945</v>
      </c>
      <c r="GF735" s="1">
        <v>1.85442</v>
      </c>
      <c r="GG735" s="1">
        <v>1.8575999999999999</v>
      </c>
      <c r="GH735" s="1">
        <v>1.85608</v>
      </c>
      <c r="GI735" s="1">
        <v>1.85486</v>
      </c>
      <c r="GJ735" s="1">
        <v>1.8545499999999999</v>
      </c>
      <c r="GK735" s="1">
        <v>1.85318</v>
      </c>
      <c r="GL735" s="1">
        <v>1.8563700000000001</v>
      </c>
      <c r="GM735" s="1">
        <v>0</v>
      </c>
      <c r="GN735" s="1">
        <v>0</v>
      </c>
      <c r="GO735" s="1">
        <v>0</v>
      </c>
      <c r="GP735" s="1">
        <v>0</v>
      </c>
      <c r="GQ735" s="1" t="s">
        <v>358</v>
      </c>
      <c r="GR735" s="1" t="s">
        <v>359</v>
      </c>
      <c r="GS735" s="1" t="s">
        <v>360</v>
      </c>
      <c r="GT735" s="1" t="s">
        <v>360</v>
      </c>
      <c r="GU735" s="1" t="s">
        <v>360</v>
      </c>
      <c r="GV735" s="1" t="s">
        <v>360</v>
      </c>
      <c r="GW735" s="1">
        <v>0</v>
      </c>
      <c r="GX735" s="1">
        <v>100</v>
      </c>
      <c r="GY735" s="1">
        <v>100</v>
      </c>
      <c r="GZ735" s="1">
        <v>2.83</v>
      </c>
      <c r="HA735" s="1">
        <v>1.14E-2</v>
      </c>
      <c r="HB735" s="1">
        <v>0.43179755099752709</v>
      </c>
      <c r="HC735" s="1">
        <v>2.678124759318837E-3</v>
      </c>
      <c r="HD735" s="1">
        <v>-9.3737611465157319E-7</v>
      </c>
      <c r="HE735" s="1">
        <v>1.3915637841753891E-10</v>
      </c>
      <c r="HF735" s="1">
        <v>-7.4344716936427316E-2</v>
      </c>
      <c r="HG735" s="1">
        <v>1.061361004592812E-2</v>
      </c>
      <c r="HH735" s="1">
        <v>-3.086644042041478E-4</v>
      </c>
      <c r="HI735" s="1">
        <v>1.24720902217549E-6</v>
      </c>
      <c r="HJ735" s="1">
        <v>1</v>
      </c>
      <c r="HK735" s="1">
        <v>2093</v>
      </c>
      <c r="HL735" s="1">
        <v>2</v>
      </c>
      <c r="HM735" s="1">
        <v>27</v>
      </c>
      <c r="HN735" s="1">
        <v>8.6999999999999993</v>
      </c>
      <c r="HO735" s="1">
        <v>8.5</v>
      </c>
      <c r="HP735" s="1">
        <v>3.1628400000000001</v>
      </c>
      <c r="HQ735" s="1">
        <v>2.2802699999999998</v>
      </c>
      <c r="HR735" s="1">
        <v>1.4978</v>
      </c>
      <c r="HS735" s="1">
        <v>2.3010299999999999</v>
      </c>
      <c r="HT735" s="1">
        <v>1.5478499999999999</v>
      </c>
      <c r="HU735" s="1">
        <v>2.4682599999999999</v>
      </c>
      <c r="HV735" s="1">
        <v>36.694299999999998</v>
      </c>
      <c r="HW735" s="1">
        <v>14.4823</v>
      </c>
      <c r="HX735" s="1">
        <v>18</v>
      </c>
      <c r="HY735" s="1">
        <v>501.75599999999997</v>
      </c>
      <c r="HZ735" s="1">
        <v>508.78100000000001</v>
      </c>
      <c r="IA735" s="1">
        <v>29.5031</v>
      </c>
      <c r="IB735" s="1">
        <v>29.7514</v>
      </c>
      <c r="IC735" s="1">
        <v>30.0001</v>
      </c>
      <c r="ID735" s="1">
        <v>29.602900000000002</v>
      </c>
      <c r="IE735" s="1">
        <v>29.7</v>
      </c>
      <c r="IF735" s="1">
        <v>63.3155</v>
      </c>
      <c r="IG735" s="1">
        <v>22.4846</v>
      </c>
      <c r="IH735" s="1">
        <v>0</v>
      </c>
      <c r="II735" s="1">
        <v>29.507400000000001</v>
      </c>
      <c r="IJ735" s="1">
        <v>1610.29</v>
      </c>
      <c r="IK735" s="1">
        <v>25.007899999999999</v>
      </c>
      <c r="IL735" s="1">
        <v>100.821</v>
      </c>
      <c r="IM735" s="1">
        <v>100.57299999999999</v>
      </c>
      <c r="IN735" s="1" t="s">
        <v>365</v>
      </c>
    </row>
    <row r="736" spans="1:248" ht="15.75" customHeight="1" x14ac:dyDescent="0.3">
      <c r="A736" s="1">
        <v>720</v>
      </c>
      <c r="B736" s="1">
        <v>1660488881.5999999</v>
      </c>
      <c r="C736" s="1">
        <v>4752.5</v>
      </c>
      <c r="D736" s="1" t="s">
        <v>1771</v>
      </c>
      <c r="E736" s="1" t="s">
        <v>1772</v>
      </c>
      <c r="F736" s="1">
        <v>1</v>
      </c>
      <c r="G736" s="1" t="s">
        <v>1167</v>
      </c>
      <c r="H736" s="1" t="s">
        <v>350</v>
      </c>
      <c r="I736" s="1" t="s">
        <v>351</v>
      </c>
      <c r="J736" s="1" t="s">
        <v>352</v>
      </c>
      <c r="K736" s="1" t="s">
        <v>1168</v>
      </c>
      <c r="L736" s="1" t="s">
        <v>1169</v>
      </c>
      <c r="M736" s="1" t="s">
        <v>354</v>
      </c>
      <c r="N736" s="1">
        <v>1660488874.099999</v>
      </c>
      <c r="O736" s="1">
        <f t="shared" si="68"/>
        <v>1.775927142407758E-3</v>
      </c>
      <c r="P736" s="1">
        <f t="shared" si="69"/>
        <v>1.7759271424077581</v>
      </c>
      <c r="Q736" s="1">
        <f t="shared" si="70"/>
        <v>2.6724019190909303</v>
      </c>
      <c r="R736" s="1">
        <f t="shared" si="71"/>
        <v>1499.704</v>
      </c>
      <c r="S736" s="1">
        <f t="shared" si="72"/>
        <v>1401.6076593055468</v>
      </c>
      <c r="T736" s="1">
        <f t="shared" si="73"/>
        <v>139.82882327269783</v>
      </c>
      <c r="U736" s="1">
        <f t="shared" si="74"/>
        <v>149.61522519166223</v>
      </c>
      <c r="V736" s="1">
        <f t="shared" si="75"/>
        <v>8.6815669292189521E-2</v>
      </c>
      <c r="W736" s="1">
        <f t="shared" si="76"/>
        <v>2.9248525055223134</v>
      </c>
      <c r="X736" s="1">
        <f t="shared" si="77"/>
        <v>8.5409103745312104E-2</v>
      </c>
      <c r="Y736" s="1">
        <f t="shared" si="78"/>
        <v>5.3505165881892289E-2</v>
      </c>
      <c r="Z736" s="1">
        <f t="shared" si="79"/>
        <v>321.51663839999998</v>
      </c>
      <c r="AA736" s="1">
        <f t="shared" si="80"/>
        <v>32.363454065012732</v>
      </c>
      <c r="AB736" s="1">
        <f t="shared" si="81"/>
        <v>31.735626666666668</v>
      </c>
      <c r="AC736" s="1">
        <f t="shared" si="82"/>
        <v>4.704094103748095</v>
      </c>
      <c r="AD736" s="1">
        <f t="shared" si="83"/>
        <v>60.234653643188096</v>
      </c>
      <c r="AE736" s="1">
        <f t="shared" si="84"/>
        <v>2.7067477265559039</v>
      </c>
      <c r="AF736" s="1">
        <f t="shared" si="85"/>
        <v>4.4936719360749713</v>
      </c>
      <c r="AG736" s="1">
        <f t="shared" si="86"/>
        <v>1.9973463771921911</v>
      </c>
      <c r="AH736" s="1">
        <f t="shared" si="87"/>
        <v>-78.318386980182126</v>
      </c>
      <c r="AI736" s="1">
        <f t="shared" si="88"/>
        <v>-126.86991431128679</v>
      </c>
      <c r="AJ736" s="1">
        <f t="shared" si="89"/>
        <v>-9.7727148168945703</v>
      </c>
      <c r="AK736" s="1">
        <f t="shared" si="90"/>
        <v>106.55562229163648</v>
      </c>
      <c r="AL736" s="1">
        <f t="shared" si="91"/>
        <v>34.519476827041693</v>
      </c>
      <c r="AM736" s="1">
        <f t="shared" si="92"/>
        <v>1.7729936208119459</v>
      </c>
      <c r="AN736" s="1">
        <f t="shared" si="93"/>
        <v>2.6724019190909303</v>
      </c>
      <c r="AO736" s="1">
        <v>1607.5462935141161</v>
      </c>
      <c r="AP736" s="1">
        <v>1577.6901818181821</v>
      </c>
      <c r="AQ736" s="1">
        <v>5.1789520055716594</v>
      </c>
      <c r="AR736" s="1">
        <v>65.0836536357032</v>
      </c>
      <c r="AS736" s="1">
        <f t="shared" si="94"/>
        <v>1.7759271424077581</v>
      </c>
      <c r="AT736" s="1">
        <v>25.066308710555131</v>
      </c>
      <c r="AU736" s="1">
        <v>27.138943030303011</v>
      </c>
      <c r="AV736" s="1">
        <v>7.3414166457837552E-6</v>
      </c>
      <c r="AW736" s="1">
        <v>81.89149428523082</v>
      </c>
      <c r="AX736" s="1">
        <v>0</v>
      </c>
      <c r="AY736" s="1">
        <v>0</v>
      </c>
      <c r="AZ736" s="1">
        <f t="shared" si="95"/>
        <v>1</v>
      </c>
      <c r="BA736" s="1">
        <f t="shared" si="96"/>
        <v>0</v>
      </c>
      <c r="BB736" s="1">
        <f t="shared" si="97"/>
        <v>52052.147600786018</v>
      </c>
      <c r="BC736" s="1">
        <f t="shared" si="98"/>
        <v>2000.0039999999999</v>
      </c>
      <c r="BD736" s="1">
        <f t="shared" si="99"/>
        <v>1681.2033599999997</v>
      </c>
      <c r="BE736" s="1">
        <f t="shared" si="100"/>
        <v>0.84059999880000236</v>
      </c>
      <c r="BF736" s="1">
        <f t="shared" si="101"/>
        <v>0.16075799768400462</v>
      </c>
      <c r="BG736" s="1">
        <v>6</v>
      </c>
      <c r="BH736" s="1">
        <v>0.5</v>
      </c>
      <c r="BI736" s="1" t="s">
        <v>355</v>
      </c>
      <c r="BJ736" s="1">
        <v>2</v>
      </c>
      <c r="BK736" s="1" t="b">
        <v>1</v>
      </c>
      <c r="BL736" s="1">
        <v>1660488874.099999</v>
      </c>
      <c r="BM736" s="1">
        <v>1499.704</v>
      </c>
      <c r="BN736" s="1">
        <v>1544.305333333333</v>
      </c>
      <c r="BO736" s="1">
        <v>27.131733333333329</v>
      </c>
      <c r="BP736" s="1">
        <v>25.062459999999991</v>
      </c>
      <c r="BQ736" s="1">
        <v>1496.8979999999999</v>
      </c>
      <c r="BR736" s="1">
        <v>27.120366666666669</v>
      </c>
      <c r="BS736" s="1">
        <v>500.14346666666671</v>
      </c>
      <c r="BT736" s="1">
        <v>99.663166666666669</v>
      </c>
      <c r="BU736" s="1">
        <v>0.1000033933333333</v>
      </c>
      <c r="BV736" s="1">
        <v>30.931046666666671</v>
      </c>
      <c r="BW736" s="1">
        <v>31.735626666666668</v>
      </c>
      <c r="BX736" s="1">
        <v>999.89999999999986</v>
      </c>
      <c r="BY736" s="1">
        <v>0</v>
      </c>
      <c r="BZ736" s="1">
        <v>0</v>
      </c>
      <c r="CA736" s="1">
        <v>10006.95466666667</v>
      </c>
      <c r="CB736" s="1">
        <v>0</v>
      </c>
      <c r="CC736" s="1">
        <v>24.520019999999999</v>
      </c>
      <c r="CD736" s="1">
        <v>-44.599119999999999</v>
      </c>
      <c r="CE736" s="1">
        <v>1541.528</v>
      </c>
      <c r="CF736" s="1">
        <v>1584.002</v>
      </c>
      <c r="CG736" s="1">
        <v>2.069258</v>
      </c>
      <c r="CH736" s="1">
        <v>1544.305333333333</v>
      </c>
      <c r="CI736" s="1">
        <v>25.062459999999991</v>
      </c>
      <c r="CJ736" s="1">
        <v>2.7040326666666661</v>
      </c>
      <c r="CK736" s="1">
        <v>2.4978046666666658</v>
      </c>
      <c r="CL736" s="1">
        <v>22.309646666666669</v>
      </c>
      <c r="CM736" s="1">
        <v>21.0122</v>
      </c>
      <c r="CN736" s="1">
        <v>2000.0039999999999</v>
      </c>
      <c r="CO736" s="1">
        <v>0.98000200000000037</v>
      </c>
      <c r="CP736" s="1">
        <v>1.9998399999999989E-2</v>
      </c>
      <c r="CQ736" s="1">
        <v>0</v>
      </c>
      <c r="CR736" s="1">
        <v>2.7555333333333332</v>
      </c>
      <c r="CS736" s="1">
        <v>0</v>
      </c>
      <c r="CT736" s="1">
        <v>36340.346666666657</v>
      </c>
      <c r="CU736" s="1">
        <v>17412.36</v>
      </c>
      <c r="CV736" s="1">
        <v>39.561999999999998</v>
      </c>
      <c r="CW736" s="1">
        <v>40.495800000000003</v>
      </c>
      <c r="CX736" s="1">
        <v>39.5</v>
      </c>
      <c r="CY736" s="1">
        <v>39</v>
      </c>
      <c r="CZ736" s="1">
        <v>39.75</v>
      </c>
      <c r="DA736" s="1">
        <v>1960.0039999999999</v>
      </c>
      <c r="DB736" s="1">
        <v>40</v>
      </c>
      <c r="DC736" s="1">
        <v>0</v>
      </c>
      <c r="DD736" s="1">
        <v>1660488879.8</v>
      </c>
      <c r="DE736" s="1">
        <v>0</v>
      </c>
      <c r="DF736" s="1">
        <v>1660488368.5999999</v>
      </c>
      <c r="DG736" s="1" t="s">
        <v>1170</v>
      </c>
      <c r="DH736" s="1">
        <v>1660488360.0999999</v>
      </c>
      <c r="DI736" s="1">
        <v>1660488368.5999999</v>
      </c>
      <c r="DJ736" s="1">
        <v>14</v>
      </c>
      <c r="DK736" s="1">
        <v>0.51200000000000001</v>
      </c>
      <c r="DL736" s="1">
        <v>1E-3</v>
      </c>
      <c r="DM736" s="1">
        <v>1.359</v>
      </c>
      <c r="DN736" s="1">
        <v>1.7999999999999999E-2</v>
      </c>
      <c r="DO736" s="1">
        <v>400</v>
      </c>
      <c r="DP736" s="1">
        <v>25</v>
      </c>
      <c r="DQ736" s="1">
        <v>0.25</v>
      </c>
      <c r="DR736" s="1">
        <v>7.0000000000000007E-2</v>
      </c>
      <c r="DS736" s="1">
        <v>2.8145718449595361</v>
      </c>
      <c r="DT736" s="1">
        <v>-0.7045369158190582</v>
      </c>
      <c r="DU736" s="1">
        <v>9.7419079589388419E-2</v>
      </c>
      <c r="DV736" s="1">
        <v>0</v>
      </c>
      <c r="DW736" s="1">
        <v>34.521108500341832</v>
      </c>
      <c r="DX736" s="1">
        <v>-0.45553646115696439</v>
      </c>
      <c r="DY736" s="1">
        <v>6.8732785519938125E-2</v>
      </c>
      <c r="DZ736" s="1">
        <v>1</v>
      </c>
      <c r="EA736" s="1">
        <v>-44.590722580645163</v>
      </c>
      <c r="EB736" s="1">
        <v>-0.14398064516116729</v>
      </c>
      <c r="EC736" s="1">
        <v>7.0725424135502535E-2</v>
      </c>
      <c r="ED736" s="1">
        <v>1</v>
      </c>
      <c r="EE736" s="1">
        <v>1392.884894452126</v>
      </c>
      <c r="EF736" s="1">
        <v>303.48810230845442</v>
      </c>
      <c r="EG736" s="1">
        <v>21.949156378586999</v>
      </c>
      <c r="EH736" s="1">
        <v>0</v>
      </c>
      <c r="EI736" s="1">
        <v>2.068220731707318</v>
      </c>
      <c r="EJ736" s="1">
        <v>1.481790940766361E-2</v>
      </c>
      <c r="EK736" s="1">
        <v>1.9861095568778479E-3</v>
      </c>
      <c r="EL736" s="1">
        <v>1</v>
      </c>
      <c r="EM736" s="1">
        <v>1.997039388342229</v>
      </c>
      <c r="EN736" s="1">
        <v>2.3475812541081428E-2</v>
      </c>
      <c r="EO736" s="1">
        <v>2.9149679712831209E-3</v>
      </c>
      <c r="EP736" s="1">
        <v>1</v>
      </c>
      <c r="EQ736" s="1">
        <v>4</v>
      </c>
      <c r="ER736" s="1">
        <v>6</v>
      </c>
      <c r="ES736" s="1" t="s">
        <v>376</v>
      </c>
      <c r="ET736" s="1">
        <v>2.9449000000000001</v>
      </c>
      <c r="EU736" s="1">
        <v>2.8014899999999998</v>
      </c>
      <c r="EV736" s="1">
        <v>0.218472</v>
      </c>
      <c r="EW736" s="1">
        <v>0.222243</v>
      </c>
      <c r="EX736" s="1">
        <v>0.118384</v>
      </c>
      <c r="EY736" s="1">
        <v>0.112028</v>
      </c>
      <c r="EZ736" s="1">
        <v>16081.9</v>
      </c>
      <c r="FA736" s="1">
        <v>16786.900000000001</v>
      </c>
      <c r="FB736" s="1">
        <v>23918.6</v>
      </c>
      <c r="FC736" s="1">
        <v>25105.9</v>
      </c>
      <c r="FD736" s="1">
        <v>33748.6</v>
      </c>
      <c r="FE736" s="1">
        <v>35593.9</v>
      </c>
      <c r="FF736" s="1">
        <v>43594.3</v>
      </c>
      <c r="FG736" s="1">
        <v>46403.7</v>
      </c>
      <c r="FH736" s="1">
        <v>1.9924999999999999</v>
      </c>
      <c r="FI736" s="1">
        <v>1.9015200000000001</v>
      </c>
      <c r="FJ736" s="1">
        <v>0.16670699999999999</v>
      </c>
      <c r="FK736" s="1">
        <v>0</v>
      </c>
      <c r="FL736" s="1">
        <v>29.044</v>
      </c>
      <c r="FM736" s="1">
        <v>999.9</v>
      </c>
      <c r="FN736" s="1">
        <v>59.8</v>
      </c>
      <c r="FO736" s="1">
        <v>34.200000000000003</v>
      </c>
      <c r="FP736" s="1">
        <v>32.419499999999999</v>
      </c>
      <c r="FQ736" s="1">
        <v>63.603900000000003</v>
      </c>
      <c r="FR736" s="1">
        <v>26.438300000000002</v>
      </c>
      <c r="FS736" s="1">
        <v>1</v>
      </c>
      <c r="FT736" s="1">
        <v>0.20144799999999999</v>
      </c>
      <c r="FU736" s="1">
        <v>-0.46509499999999998</v>
      </c>
      <c r="FV736" s="1">
        <v>20.3232</v>
      </c>
      <c r="FW736" s="1">
        <v>5.2130999999999998</v>
      </c>
      <c r="FX736" s="1">
        <v>11.904199999999999</v>
      </c>
      <c r="FY736" s="1">
        <v>5.0030000000000001</v>
      </c>
      <c r="FZ736" s="1">
        <v>3.29013</v>
      </c>
      <c r="GA736" s="1">
        <v>9999</v>
      </c>
      <c r="GB736" s="1">
        <v>9999</v>
      </c>
      <c r="GC736" s="1">
        <v>9999</v>
      </c>
      <c r="GD736" s="1">
        <v>999.9</v>
      </c>
      <c r="GE736" s="1">
        <v>1.85944</v>
      </c>
      <c r="GF736" s="1">
        <v>1.8544099999999999</v>
      </c>
      <c r="GG736" s="1">
        <v>1.8575999999999999</v>
      </c>
      <c r="GH736" s="1">
        <v>1.85608</v>
      </c>
      <c r="GI736" s="1">
        <v>1.85486</v>
      </c>
      <c r="GJ736" s="1">
        <v>1.8545499999999999</v>
      </c>
      <c r="GK736" s="1">
        <v>1.85318</v>
      </c>
      <c r="GL736" s="1">
        <v>1.8563700000000001</v>
      </c>
      <c r="GM736" s="1">
        <v>0</v>
      </c>
      <c r="GN736" s="1">
        <v>0</v>
      </c>
      <c r="GO736" s="1">
        <v>0</v>
      </c>
      <c r="GP736" s="1">
        <v>0</v>
      </c>
      <c r="GQ736" s="1" t="s">
        <v>358</v>
      </c>
      <c r="GR736" s="1" t="s">
        <v>359</v>
      </c>
      <c r="GS736" s="1" t="s">
        <v>360</v>
      </c>
      <c r="GT736" s="1" t="s">
        <v>360</v>
      </c>
      <c r="GU736" s="1" t="s">
        <v>360</v>
      </c>
      <c r="GV736" s="1" t="s">
        <v>360</v>
      </c>
      <c r="GW736" s="1">
        <v>0</v>
      </c>
      <c r="GX736" s="1">
        <v>100</v>
      </c>
      <c r="GY736" s="1">
        <v>100</v>
      </c>
      <c r="GZ736" s="1">
        <v>2.84</v>
      </c>
      <c r="HA736" s="1">
        <v>1.1299999999999999E-2</v>
      </c>
      <c r="HB736" s="1">
        <v>0.43179755099752709</v>
      </c>
      <c r="HC736" s="1">
        <v>2.678124759318837E-3</v>
      </c>
      <c r="HD736" s="1">
        <v>-9.3737611465157319E-7</v>
      </c>
      <c r="HE736" s="1">
        <v>1.3915637841753891E-10</v>
      </c>
      <c r="HF736" s="1">
        <v>-7.4344716936427316E-2</v>
      </c>
      <c r="HG736" s="1">
        <v>1.061361004592812E-2</v>
      </c>
      <c r="HH736" s="1">
        <v>-3.086644042041478E-4</v>
      </c>
      <c r="HI736" s="1">
        <v>1.24720902217549E-6</v>
      </c>
      <c r="HJ736" s="1">
        <v>1</v>
      </c>
      <c r="HK736" s="1">
        <v>2093</v>
      </c>
      <c r="HL736" s="1">
        <v>2</v>
      </c>
      <c r="HM736" s="1">
        <v>27</v>
      </c>
      <c r="HN736" s="1">
        <v>8.6999999999999993</v>
      </c>
      <c r="HO736" s="1">
        <v>8.6</v>
      </c>
      <c r="HP736" s="1">
        <v>3.1750500000000001</v>
      </c>
      <c r="HQ736" s="1">
        <v>2.2961399999999998</v>
      </c>
      <c r="HR736" s="1">
        <v>1.4978</v>
      </c>
      <c r="HS736" s="1">
        <v>2.3010299999999999</v>
      </c>
      <c r="HT736" s="1">
        <v>1.5478499999999999</v>
      </c>
      <c r="HU736" s="1">
        <v>2.3901400000000002</v>
      </c>
      <c r="HV736" s="1">
        <v>36.694299999999998</v>
      </c>
      <c r="HW736" s="1">
        <v>14.4735</v>
      </c>
      <c r="HX736" s="1">
        <v>18</v>
      </c>
      <c r="HY736" s="1">
        <v>501.93</v>
      </c>
      <c r="HZ736" s="1">
        <v>508.83199999999999</v>
      </c>
      <c r="IA736" s="1">
        <v>29.5121</v>
      </c>
      <c r="IB736" s="1">
        <v>29.751300000000001</v>
      </c>
      <c r="IC736" s="1">
        <v>30.0001</v>
      </c>
      <c r="ID736" s="1">
        <v>29.6022</v>
      </c>
      <c r="IE736" s="1">
        <v>29.7</v>
      </c>
      <c r="IF736" s="1">
        <v>63.540100000000002</v>
      </c>
      <c r="IG736" s="1">
        <v>22.4846</v>
      </c>
      <c r="IH736" s="1">
        <v>0</v>
      </c>
      <c r="II736" s="1">
        <v>29.552700000000002</v>
      </c>
      <c r="IJ736" s="1">
        <v>1610.29</v>
      </c>
      <c r="IK736" s="1">
        <v>25.007899999999999</v>
      </c>
      <c r="IL736" s="1">
        <v>100.821</v>
      </c>
      <c r="IM736" s="1">
        <v>100.574</v>
      </c>
      <c r="IN736" s="1" t="s">
        <v>365</v>
      </c>
    </row>
    <row r="737" spans="1:248" ht="15.75" customHeight="1" x14ac:dyDescent="0.3">
      <c r="A737" s="1">
        <v>721</v>
      </c>
      <c r="B737" s="1">
        <v>1660488882.5999999</v>
      </c>
      <c r="C737" s="1">
        <v>4753.5</v>
      </c>
      <c r="D737" s="1" t="s">
        <v>1773</v>
      </c>
      <c r="E737" s="1" t="s">
        <v>1774</v>
      </c>
      <c r="F737" s="1">
        <v>1</v>
      </c>
      <c r="G737" s="1" t="s">
        <v>1167</v>
      </c>
      <c r="H737" s="1" t="s">
        <v>350</v>
      </c>
      <c r="I737" s="1" t="s">
        <v>351</v>
      </c>
      <c r="J737" s="1" t="s">
        <v>352</v>
      </c>
      <c r="K737" s="1" t="s">
        <v>1168</v>
      </c>
      <c r="L737" s="1" t="s">
        <v>1169</v>
      </c>
      <c r="M737" s="1" t="s">
        <v>354</v>
      </c>
      <c r="N737" s="1">
        <v>1660488874.5999999</v>
      </c>
      <c r="O737" s="1">
        <f t="shared" si="68"/>
        <v>1.7762192035262775E-3</v>
      </c>
      <c r="P737" s="1">
        <f t="shared" si="69"/>
        <v>1.7762192035262776</v>
      </c>
      <c r="Q737" s="1">
        <f t="shared" si="70"/>
        <v>2.6357758405847953</v>
      </c>
      <c r="R737" s="1">
        <f t="shared" si="71"/>
        <v>1502.2181250000001</v>
      </c>
      <c r="S737" s="1">
        <f t="shared" si="72"/>
        <v>1404.7077439759728</v>
      </c>
      <c r="T737" s="1">
        <f t="shared" si="73"/>
        <v>140.13829885378479</v>
      </c>
      <c r="U737" s="1">
        <f t="shared" si="74"/>
        <v>149.86625755259107</v>
      </c>
      <c r="V737" s="1">
        <f t="shared" si="75"/>
        <v>8.6818023971327984E-2</v>
      </c>
      <c r="W737" s="1">
        <f t="shared" si="76"/>
        <v>2.9246896040075581</v>
      </c>
      <c r="X737" s="1">
        <f t="shared" si="77"/>
        <v>8.5411305810540544E-2</v>
      </c>
      <c r="Y737" s="1">
        <f t="shared" si="78"/>
        <v>5.3506555524076974E-2</v>
      </c>
      <c r="Z737" s="1">
        <f t="shared" si="79"/>
        <v>321.51659850000004</v>
      </c>
      <c r="AA737" s="1">
        <f t="shared" si="80"/>
        <v>32.364048544703252</v>
      </c>
      <c r="AB737" s="1">
        <f t="shared" si="81"/>
        <v>31.736868749999999</v>
      </c>
      <c r="AC737" s="1">
        <f t="shared" si="82"/>
        <v>4.7044254656030242</v>
      </c>
      <c r="AD737" s="1">
        <f t="shared" si="83"/>
        <v>60.233835527695945</v>
      </c>
      <c r="AE737" s="1">
        <f t="shared" si="84"/>
        <v>2.7068031591492669</v>
      </c>
      <c r="AF737" s="1">
        <f t="shared" si="85"/>
        <v>4.4938249995796129</v>
      </c>
      <c r="AG737" s="1">
        <f t="shared" si="86"/>
        <v>1.9976223064537573</v>
      </c>
      <c r="AH737" s="1">
        <f t="shared" si="87"/>
        <v>-78.331266875508845</v>
      </c>
      <c r="AI737" s="1">
        <f t="shared" si="88"/>
        <v>-126.96454914449521</v>
      </c>
      <c r="AJ737" s="1">
        <f t="shared" si="89"/>
        <v>-9.7806379035153466</v>
      </c>
      <c r="AK737" s="1">
        <f t="shared" si="90"/>
        <v>106.44014457648063</v>
      </c>
      <c r="AL737" s="1">
        <f t="shared" si="91"/>
        <v>34.508475342522225</v>
      </c>
      <c r="AM737" s="1">
        <f t="shared" si="92"/>
        <v>1.7732270067467732</v>
      </c>
      <c r="AN737" s="1">
        <f t="shared" si="93"/>
        <v>2.6357758405847953</v>
      </c>
      <c r="AO737" s="1">
        <v>1612.7414217373171</v>
      </c>
      <c r="AP737" s="1">
        <v>1582.884303030303</v>
      </c>
      <c r="AQ737" s="1">
        <v>5.1879573858466097</v>
      </c>
      <c r="AR737" s="1">
        <v>65.0836536357032</v>
      </c>
      <c r="AS737" s="1">
        <f t="shared" si="94"/>
        <v>1.7762192035262776</v>
      </c>
      <c r="AT737" s="1">
        <v>25.067052445848049</v>
      </c>
      <c r="AU737" s="1">
        <v>27.140019393939379</v>
      </c>
      <c r="AV737" s="1">
        <v>7.157020105927351E-6</v>
      </c>
      <c r="AW737" s="1">
        <v>81.89149428523082</v>
      </c>
      <c r="AX737" s="1">
        <v>0</v>
      </c>
      <c r="AY737" s="1">
        <v>0</v>
      </c>
      <c r="AZ737" s="1">
        <f t="shared" si="95"/>
        <v>1</v>
      </c>
      <c r="BA737" s="1">
        <f t="shared" si="96"/>
        <v>0</v>
      </c>
      <c r="BB737" s="1">
        <f t="shared" si="97"/>
        <v>52047.408747044225</v>
      </c>
      <c r="BC737" s="1">
        <f t="shared" si="98"/>
        <v>2000.0037500000001</v>
      </c>
      <c r="BD737" s="1">
        <f t="shared" si="99"/>
        <v>1681.2031500000001</v>
      </c>
      <c r="BE737" s="1">
        <f t="shared" si="100"/>
        <v>0.84059999887500214</v>
      </c>
      <c r="BF737" s="1">
        <f t="shared" si="101"/>
        <v>0.16075799782875408</v>
      </c>
      <c r="BG737" s="1">
        <v>6</v>
      </c>
      <c r="BH737" s="1">
        <v>0.5</v>
      </c>
      <c r="BI737" s="1" t="s">
        <v>355</v>
      </c>
      <c r="BJ737" s="1">
        <v>2</v>
      </c>
      <c r="BK737" s="1" t="b">
        <v>1</v>
      </c>
      <c r="BL737" s="1">
        <v>1660488874.5999999</v>
      </c>
      <c r="BM737" s="1">
        <v>1502.2181250000001</v>
      </c>
      <c r="BN737" s="1">
        <v>1546.8118750000001</v>
      </c>
      <c r="BO737" s="1">
        <v>27.132249999999999</v>
      </c>
      <c r="BP737" s="1">
        <v>25.0627125</v>
      </c>
      <c r="BQ737" s="1">
        <v>1499.41</v>
      </c>
      <c r="BR737" s="1">
        <v>27.120887499999998</v>
      </c>
      <c r="BS737" s="1">
        <v>500.14518750000002</v>
      </c>
      <c r="BT737" s="1">
        <v>99.663287499999996</v>
      </c>
      <c r="BU737" s="1">
        <v>0.10002586875</v>
      </c>
      <c r="BV737" s="1">
        <v>30.931643749999999</v>
      </c>
      <c r="BW737" s="1">
        <v>31.736868749999999</v>
      </c>
      <c r="BX737" s="1">
        <v>999.9</v>
      </c>
      <c r="BY737" s="1">
        <v>0</v>
      </c>
      <c r="BZ737" s="1">
        <v>0</v>
      </c>
      <c r="CA737" s="1">
        <v>10006.012500000001</v>
      </c>
      <c r="CB737" s="1">
        <v>0</v>
      </c>
      <c r="CC737" s="1">
        <v>24.511399999999998</v>
      </c>
      <c r="CD737" s="1">
        <v>-44.59205</v>
      </c>
      <c r="CE737" s="1">
        <v>1544.1131250000001</v>
      </c>
      <c r="CF737" s="1">
        <v>1586.57375</v>
      </c>
      <c r="CG737" s="1">
        <v>2.0695243749999999</v>
      </c>
      <c r="CH737" s="1">
        <v>1546.8118750000001</v>
      </c>
      <c r="CI737" s="1">
        <v>25.0627125</v>
      </c>
      <c r="CJ737" s="1">
        <v>2.7040875</v>
      </c>
      <c r="CK737" s="1">
        <v>2.4978324999999999</v>
      </c>
      <c r="CL737" s="1">
        <v>22.30998125</v>
      </c>
      <c r="CM737" s="1">
        <v>21.012381250000001</v>
      </c>
      <c r="CN737" s="1">
        <v>2000.0037500000001</v>
      </c>
      <c r="CO737" s="1">
        <v>0.98000200000000004</v>
      </c>
      <c r="CP737" s="1">
        <v>1.99984E-2</v>
      </c>
      <c r="CQ737" s="1">
        <v>0</v>
      </c>
      <c r="CR737" s="1">
        <v>2.7996875000000001</v>
      </c>
      <c r="CS737" s="1">
        <v>0</v>
      </c>
      <c r="CT737" s="1">
        <v>36337.668749999997</v>
      </c>
      <c r="CU737" s="1">
        <v>17412.356250000001</v>
      </c>
      <c r="CV737" s="1">
        <v>39.561999999999998</v>
      </c>
      <c r="CW737" s="1">
        <v>40.496062500000001</v>
      </c>
      <c r="CX737" s="1">
        <v>39.5</v>
      </c>
      <c r="CY737" s="1">
        <v>39</v>
      </c>
      <c r="CZ737" s="1">
        <v>39.75</v>
      </c>
      <c r="DA737" s="1">
        <v>1960.0037500000001</v>
      </c>
      <c r="DB737" s="1">
        <v>40</v>
      </c>
      <c r="DC737" s="1">
        <v>0</v>
      </c>
      <c r="DD737" s="1">
        <v>1660488881</v>
      </c>
      <c r="DE737" s="1">
        <v>0</v>
      </c>
      <c r="DF737" s="1">
        <v>1660488368.5999999</v>
      </c>
      <c r="DG737" s="1" t="s">
        <v>1170</v>
      </c>
      <c r="DH737" s="1">
        <v>1660488360.0999999</v>
      </c>
      <c r="DI737" s="1">
        <v>1660488368.5999999</v>
      </c>
      <c r="DJ737" s="1">
        <v>14</v>
      </c>
      <c r="DK737" s="1">
        <v>0.51200000000000001</v>
      </c>
      <c r="DL737" s="1">
        <v>1E-3</v>
      </c>
      <c r="DM737" s="1">
        <v>1.359</v>
      </c>
      <c r="DN737" s="1">
        <v>1.7999999999999999E-2</v>
      </c>
      <c r="DO737" s="1">
        <v>400</v>
      </c>
      <c r="DP737" s="1">
        <v>25</v>
      </c>
      <c r="DQ737" s="1">
        <v>0.25</v>
      </c>
      <c r="DR737" s="1">
        <v>7.0000000000000007E-2</v>
      </c>
      <c r="DS737" s="1">
        <v>2.8023691641940331</v>
      </c>
      <c r="DT737" s="1">
        <v>-0.87425635758918885</v>
      </c>
      <c r="DU737" s="1">
        <v>0.1020926032677677</v>
      </c>
      <c r="DV737" s="1">
        <v>0</v>
      </c>
      <c r="DW737" s="1">
        <v>34.514785094178798</v>
      </c>
      <c r="DX737" s="1">
        <v>-0.46425743871791292</v>
      </c>
      <c r="DY737" s="1">
        <v>6.8397741500309667E-2</v>
      </c>
      <c r="DZ737" s="1">
        <v>1</v>
      </c>
      <c r="EA737" s="1">
        <v>-44.591140000000003</v>
      </c>
      <c r="EB737" s="1">
        <v>-2.2510344827605361E-2</v>
      </c>
      <c r="EC737" s="1">
        <v>7.2989577338138031E-2</v>
      </c>
      <c r="ED737" s="1">
        <v>1</v>
      </c>
      <c r="EE737" s="1">
        <v>1399.1671732939631</v>
      </c>
      <c r="EF737" s="1">
        <v>306.32539046382527</v>
      </c>
      <c r="EG737" s="1">
        <v>22.88365641568689</v>
      </c>
      <c r="EH737" s="1">
        <v>0</v>
      </c>
      <c r="EI737" s="1">
        <v>2.06882075</v>
      </c>
      <c r="EJ737" s="1">
        <v>1.534772983114085E-2</v>
      </c>
      <c r="EK737" s="1">
        <v>2.0143539752238001E-3</v>
      </c>
      <c r="EL737" s="1">
        <v>1</v>
      </c>
      <c r="EM737" s="1">
        <v>1.997422213907788</v>
      </c>
      <c r="EN737" s="1">
        <v>3.2055590751762633E-2</v>
      </c>
      <c r="EO737" s="1">
        <v>3.1692346427554699E-3</v>
      </c>
      <c r="EP737" s="1">
        <v>1</v>
      </c>
      <c r="EQ737" s="1">
        <v>4</v>
      </c>
      <c r="ER737" s="1">
        <v>6</v>
      </c>
      <c r="ES737" s="1" t="s">
        <v>376</v>
      </c>
      <c r="ET737" s="1">
        <v>2.94476</v>
      </c>
      <c r="EU737" s="1">
        <v>2.8014000000000001</v>
      </c>
      <c r="EV737" s="1">
        <v>0.21889800000000001</v>
      </c>
      <c r="EW737" s="1">
        <v>0.22264900000000001</v>
      </c>
      <c r="EX737" s="1">
        <v>0.11838700000000001</v>
      </c>
      <c r="EY737" s="1">
        <v>0.112025</v>
      </c>
      <c r="EZ737" s="1">
        <v>16073.2</v>
      </c>
      <c r="FA737" s="1">
        <v>16778</v>
      </c>
      <c r="FB737" s="1">
        <v>23918.799999999999</v>
      </c>
      <c r="FC737" s="1">
        <v>25105.8</v>
      </c>
      <c r="FD737" s="1">
        <v>33748.6</v>
      </c>
      <c r="FE737" s="1">
        <v>35593.800000000003</v>
      </c>
      <c r="FF737" s="1">
        <v>43594.5</v>
      </c>
      <c r="FG737" s="1">
        <v>46403.5</v>
      </c>
      <c r="FH737" s="1">
        <v>1.9923500000000001</v>
      </c>
      <c r="FI737" s="1">
        <v>1.9016</v>
      </c>
      <c r="FJ737" s="1">
        <v>0.16680700000000001</v>
      </c>
      <c r="FK737" s="1">
        <v>0</v>
      </c>
      <c r="FL737" s="1">
        <v>29.0428</v>
      </c>
      <c r="FM737" s="1">
        <v>999.9</v>
      </c>
      <c r="FN737" s="1">
        <v>59.8</v>
      </c>
      <c r="FO737" s="1">
        <v>34.200000000000003</v>
      </c>
      <c r="FP737" s="1">
        <v>32.418100000000003</v>
      </c>
      <c r="FQ737" s="1">
        <v>63.713900000000002</v>
      </c>
      <c r="FR737" s="1">
        <v>25.661100000000001</v>
      </c>
      <c r="FS737" s="1">
        <v>1</v>
      </c>
      <c r="FT737" s="1">
        <v>0.201456</v>
      </c>
      <c r="FU737" s="1">
        <v>-0.47902800000000001</v>
      </c>
      <c r="FV737" s="1">
        <v>20.3232</v>
      </c>
      <c r="FW737" s="1">
        <v>5.2127999999999997</v>
      </c>
      <c r="FX737" s="1">
        <v>11.904400000000001</v>
      </c>
      <c r="FY737" s="1">
        <v>5.0028499999999996</v>
      </c>
      <c r="FZ737" s="1">
        <v>3.29013</v>
      </c>
      <c r="GA737" s="1">
        <v>9999</v>
      </c>
      <c r="GB737" s="1">
        <v>9999</v>
      </c>
      <c r="GC737" s="1">
        <v>9999</v>
      </c>
      <c r="GD737" s="1">
        <v>999.9</v>
      </c>
      <c r="GE737" s="1">
        <v>1.85944</v>
      </c>
      <c r="GF737" s="1">
        <v>1.85442</v>
      </c>
      <c r="GG737" s="1">
        <v>1.8575999999999999</v>
      </c>
      <c r="GH737" s="1">
        <v>1.85608</v>
      </c>
      <c r="GI737" s="1">
        <v>1.85486</v>
      </c>
      <c r="GJ737" s="1">
        <v>1.8545499999999999</v>
      </c>
      <c r="GK737" s="1">
        <v>1.85318</v>
      </c>
      <c r="GL737" s="1">
        <v>1.8563700000000001</v>
      </c>
      <c r="GM737" s="1">
        <v>0</v>
      </c>
      <c r="GN737" s="1">
        <v>0</v>
      </c>
      <c r="GO737" s="1">
        <v>0</v>
      </c>
      <c r="GP737" s="1">
        <v>0</v>
      </c>
      <c r="GQ737" s="1" t="s">
        <v>358</v>
      </c>
      <c r="GR737" s="1" t="s">
        <v>359</v>
      </c>
      <c r="GS737" s="1" t="s">
        <v>360</v>
      </c>
      <c r="GT737" s="1" t="s">
        <v>360</v>
      </c>
      <c r="GU737" s="1" t="s">
        <v>360</v>
      </c>
      <c r="GV737" s="1" t="s">
        <v>360</v>
      </c>
      <c r="GW737" s="1">
        <v>0</v>
      </c>
      <c r="GX737" s="1">
        <v>100</v>
      </c>
      <c r="GY737" s="1">
        <v>100</v>
      </c>
      <c r="GZ737" s="1">
        <v>2.84</v>
      </c>
      <c r="HA737" s="1">
        <v>1.14E-2</v>
      </c>
      <c r="HB737" s="1">
        <v>0.43179755099752709</v>
      </c>
      <c r="HC737" s="1">
        <v>2.678124759318837E-3</v>
      </c>
      <c r="HD737" s="1">
        <v>-9.3737611465157319E-7</v>
      </c>
      <c r="HE737" s="1">
        <v>1.3915637841753891E-10</v>
      </c>
      <c r="HF737" s="1">
        <v>-7.4344716936427316E-2</v>
      </c>
      <c r="HG737" s="1">
        <v>1.061361004592812E-2</v>
      </c>
      <c r="HH737" s="1">
        <v>-3.086644042041478E-4</v>
      </c>
      <c r="HI737" s="1">
        <v>1.24720902217549E-6</v>
      </c>
      <c r="HJ737" s="1">
        <v>1</v>
      </c>
      <c r="HK737" s="1">
        <v>2093</v>
      </c>
      <c r="HL737" s="1">
        <v>2</v>
      </c>
      <c r="HM737" s="1">
        <v>27</v>
      </c>
      <c r="HN737" s="1">
        <v>8.6999999999999993</v>
      </c>
      <c r="HO737" s="1">
        <v>8.6</v>
      </c>
      <c r="HP737" s="1">
        <v>3.1799300000000001</v>
      </c>
      <c r="HQ737" s="1">
        <v>2.2973599999999998</v>
      </c>
      <c r="HR737" s="1">
        <v>1.4978</v>
      </c>
      <c r="HS737" s="1">
        <v>2.3010299999999999</v>
      </c>
      <c r="HT737" s="1">
        <v>1.5478499999999999</v>
      </c>
      <c r="HU737" s="1">
        <v>2.2900399999999999</v>
      </c>
      <c r="HV737" s="1">
        <v>36.694299999999998</v>
      </c>
      <c r="HW737" s="1">
        <v>14.4648</v>
      </c>
      <c r="HX737" s="1">
        <v>18</v>
      </c>
      <c r="HY737" s="1">
        <v>501.83600000000001</v>
      </c>
      <c r="HZ737" s="1">
        <v>508.88200000000001</v>
      </c>
      <c r="IA737" s="1">
        <v>29.519400000000001</v>
      </c>
      <c r="IB737" s="1">
        <v>29.751300000000001</v>
      </c>
      <c r="IC737" s="1">
        <v>30.0001</v>
      </c>
      <c r="ID737" s="1">
        <v>29.601600000000001</v>
      </c>
      <c r="IE737" s="1">
        <v>29.7</v>
      </c>
      <c r="IF737" s="1">
        <v>63.647399999999998</v>
      </c>
      <c r="IG737" s="1">
        <v>22.4846</v>
      </c>
      <c r="IH737" s="1">
        <v>0</v>
      </c>
      <c r="II737" s="1">
        <v>29.552700000000002</v>
      </c>
      <c r="IJ737" s="1">
        <v>1620.34</v>
      </c>
      <c r="IK737" s="1">
        <v>25.007899999999999</v>
      </c>
      <c r="IL737" s="1">
        <v>100.821</v>
      </c>
      <c r="IM737" s="1">
        <v>100.57299999999999</v>
      </c>
      <c r="IN737" s="1" t="s">
        <v>365</v>
      </c>
    </row>
    <row r="738" spans="1:248" ht="15.75" customHeight="1" x14ac:dyDescent="0.3">
      <c r="A738" s="1">
        <v>722</v>
      </c>
      <c r="B738" s="1">
        <v>1660488883.5999999</v>
      </c>
      <c r="C738" s="1">
        <v>4754.5</v>
      </c>
      <c r="D738" s="1" t="s">
        <v>1775</v>
      </c>
      <c r="E738" s="1" t="s">
        <v>1776</v>
      </c>
      <c r="F738" s="1">
        <v>1</v>
      </c>
      <c r="G738" s="1" t="s">
        <v>1167</v>
      </c>
      <c r="H738" s="1" t="s">
        <v>350</v>
      </c>
      <c r="I738" s="1" t="s">
        <v>351</v>
      </c>
      <c r="J738" s="1" t="s">
        <v>352</v>
      </c>
      <c r="K738" s="1" t="s">
        <v>1168</v>
      </c>
      <c r="L738" s="1" t="s">
        <v>1169</v>
      </c>
      <c r="M738" s="1" t="s">
        <v>354</v>
      </c>
      <c r="N738" s="1">
        <v>1660488876.099999</v>
      </c>
      <c r="O738" s="1">
        <f t="shared" si="68"/>
        <v>1.7768094752410922E-3</v>
      </c>
      <c r="P738" s="1">
        <f t="shared" si="69"/>
        <v>1.7768094752410921</v>
      </c>
      <c r="Q738" s="1">
        <f t="shared" si="70"/>
        <v>2.6044018911161229</v>
      </c>
      <c r="R738" s="1">
        <f t="shared" si="71"/>
        <v>1509.7546666666669</v>
      </c>
      <c r="S738" s="1">
        <f t="shared" si="72"/>
        <v>1412.5711930025186</v>
      </c>
      <c r="T738" s="1">
        <f t="shared" si="73"/>
        <v>140.92336252546545</v>
      </c>
      <c r="U738" s="1">
        <f t="shared" si="74"/>
        <v>150.61874776233003</v>
      </c>
      <c r="V738" s="1">
        <f t="shared" si="75"/>
        <v>8.6829361903360283E-2</v>
      </c>
      <c r="W738" s="1">
        <f t="shared" si="76"/>
        <v>2.9241818552235124</v>
      </c>
      <c r="X738" s="1">
        <f t="shared" si="77"/>
        <v>8.5422039456663143E-2</v>
      </c>
      <c r="Y738" s="1">
        <f t="shared" si="78"/>
        <v>5.3513316962612342E-2</v>
      </c>
      <c r="Z738" s="1">
        <f t="shared" si="79"/>
        <v>321.51653199999993</v>
      </c>
      <c r="AA738" s="1">
        <f t="shared" si="80"/>
        <v>32.36570045545902</v>
      </c>
      <c r="AB738" s="1">
        <f t="shared" si="81"/>
        <v>31.738939999999999</v>
      </c>
      <c r="AC738" s="1">
        <f t="shared" si="82"/>
        <v>4.7049780769839993</v>
      </c>
      <c r="AD738" s="1">
        <f t="shared" si="83"/>
        <v>60.231501455914369</v>
      </c>
      <c r="AE738" s="1">
        <f t="shared" si="84"/>
        <v>2.7069416635301811</v>
      </c>
      <c r="AF738" s="1">
        <f t="shared" si="85"/>
        <v>4.4942290962337879</v>
      </c>
      <c r="AG738" s="1">
        <f t="shared" si="86"/>
        <v>1.9980364134538182</v>
      </c>
      <c r="AH738" s="1">
        <f t="shared" si="87"/>
        <v>-78.357297858132171</v>
      </c>
      <c r="AI738" s="1">
        <f t="shared" si="88"/>
        <v>-127.02054311831093</v>
      </c>
      <c r="AJ738" s="1">
        <f t="shared" si="89"/>
        <v>-9.7868263680971452</v>
      </c>
      <c r="AK738" s="1">
        <f t="shared" si="90"/>
        <v>106.35186465545969</v>
      </c>
      <c r="AL738" s="1">
        <f t="shared" si="91"/>
        <v>34.481500618951991</v>
      </c>
      <c r="AM738" s="1">
        <f t="shared" si="92"/>
        <v>1.7736524427292264</v>
      </c>
      <c r="AN738" s="1">
        <f t="shared" si="93"/>
        <v>2.6044018911161229</v>
      </c>
      <c r="AO738" s="1">
        <v>1617.87854696263</v>
      </c>
      <c r="AP738" s="1">
        <v>1588.0590909090911</v>
      </c>
      <c r="AQ738" s="1">
        <v>5.1880873685395033</v>
      </c>
      <c r="AR738" s="1">
        <v>65.0836536357032</v>
      </c>
      <c r="AS738" s="1">
        <f t="shared" si="94"/>
        <v>1.7768094752410921</v>
      </c>
      <c r="AT738" s="1">
        <v>25.067173403765601</v>
      </c>
      <c r="AU738" s="1">
        <v>27.140850303030291</v>
      </c>
      <c r="AV738" s="1">
        <v>7.0393981100756341E-6</v>
      </c>
      <c r="AW738" s="1">
        <v>81.89149428523082</v>
      </c>
      <c r="AX738" s="1">
        <v>0</v>
      </c>
      <c r="AY738" s="1">
        <v>0</v>
      </c>
      <c r="AZ738" s="1">
        <f t="shared" si="95"/>
        <v>1</v>
      </c>
      <c r="BA738" s="1">
        <f t="shared" si="96"/>
        <v>0</v>
      </c>
      <c r="BB738" s="1">
        <f t="shared" si="97"/>
        <v>52032.68759031716</v>
      </c>
      <c r="BC738" s="1">
        <f t="shared" si="98"/>
        <v>2000.0033333333331</v>
      </c>
      <c r="BD738" s="1">
        <f t="shared" si="99"/>
        <v>1681.2027999999996</v>
      </c>
      <c r="BE738" s="1">
        <f t="shared" si="100"/>
        <v>0.8405999990000016</v>
      </c>
      <c r="BF738" s="1">
        <f t="shared" si="101"/>
        <v>0.16075799807000321</v>
      </c>
      <c r="BG738" s="1">
        <v>6</v>
      </c>
      <c r="BH738" s="1">
        <v>0.5</v>
      </c>
      <c r="BI738" s="1" t="s">
        <v>355</v>
      </c>
      <c r="BJ738" s="1">
        <v>2</v>
      </c>
      <c r="BK738" s="1" t="b">
        <v>1</v>
      </c>
      <c r="BL738" s="1">
        <v>1660488876.099999</v>
      </c>
      <c r="BM738" s="1">
        <v>1509.7546666666669</v>
      </c>
      <c r="BN738" s="1">
        <v>1554.333333333333</v>
      </c>
      <c r="BO738" s="1">
        <v>27.133526666666661</v>
      </c>
      <c r="BP738" s="1">
        <v>25.063473333333331</v>
      </c>
      <c r="BQ738" s="1">
        <v>1506.94</v>
      </c>
      <c r="BR738" s="1">
        <v>27.122166666666669</v>
      </c>
      <c r="BS738" s="1">
        <v>500.13986666666671</v>
      </c>
      <c r="BT738" s="1">
        <v>99.663640000000001</v>
      </c>
      <c r="BU738" s="1">
        <v>0.1000839266666667</v>
      </c>
      <c r="BV738" s="1">
        <v>30.933219999999999</v>
      </c>
      <c r="BW738" s="1">
        <v>31.738939999999999</v>
      </c>
      <c r="BX738" s="1">
        <v>999.89999999999986</v>
      </c>
      <c r="BY738" s="1">
        <v>0</v>
      </c>
      <c r="BZ738" s="1">
        <v>0</v>
      </c>
      <c r="CA738" s="1">
        <v>10003.07866666667</v>
      </c>
      <c r="CB738" s="1">
        <v>0</v>
      </c>
      <c r="CC738" s="1">
        <v>24.49028666666667</v>
      </c>
      <c r="CD738" s="1">
        <v>-44.576853333333339</v>
      </c>
      <c r="CE738" s="1">
        <v>1551.8620000000001</v>
      </c>
      <c r="CF738" s="1">
        <v>1594.2893333333329</v>
      </c>
      <c r="CG738" s="1">
        <v>2.070036</v>
      </c>
      <c r="CH738" s="1">
        <v>1554.333333333333</v>
      </c>
      <c r="CI738" s="1">
        <v>25.063473333333331</v>
      </c>
      <c r="CJ738" s="1">
        <v>2.704224</v>
      </c>
      <c r="CK738" s="1">
        <v>2.4979173333333331</v>
      </c>
      <c r="CL738" s="1">
        <v>22.310813333333339</v>
      </c>
      <c r="CM738" s="1">
        <v>21.012933333333329</v>
      </c>
      <c r="CN738" s="1">
        <v>2000.0033333333331</v>
      </c>
      <c r="CO738" s="1">
        <v>0.98000200000000037</v>
      </c>
      <c r="CP738" s="1">
        <v>1.9998399999999989E-2</v>
      </c>
      <c r="CQ738" s="1">
        <v>0</v>
      </c>
      <c r="CR738" s="1">
        <v>2.7301333333333342</v>
      </c>
      <c r="CS738" s="1">
        <v>0</v>
      </c>
      <c r="CT738" s="1">
        <v>36329.506666666668</v>
      </c>
      <c r="CU738" s="1">
        <v>17412.353333333329</v>
      </c>
      <c r="CV738" s="1">
        <v>39.561999999999998</v>
      </c>
      <c r="CW738" s="1">
        <v>40.495800000000003</v>
      </c>
      <c r="CX738" s="1">
        <v>39.5</v>
      </c>
      <c r="CY738" s="1">
        <v>39</v>
      </c>
      <c r="CZ738" s="1">
        <v>39.75</v>
      </c>
      <c r="DA738" s="1">
        <v>1960.0033333333331</v>
      </c>
      <c r="DB738" s="1">
        <v>40</v>
      </c>
      <c r="DC738" s="1">
        <v>0</v>
      </c>
      <c r="DD738" s="1">
        <v>1660488881.5999999</v>
      </c>
      <c r="DE738" s="1">
        <v>0</v>
      </c>
      <c r="DF738" s="1">
        <v>1660488368.5999999</v>
      </c>
      <c r="DG738" s="1" t="s">
        <v>1170</v>
      </c>
      <c r="DH738" s="1">
        <v>1660488360.0999999</v>
      </c>
      <c r="DI738" s="1">
        <v>1660488368.5999999</v>
      </c>
      <c r="DJ738" s="1">
        <v>14</v>
      </c>
      <c r="DK738" s="1">
        <v>0.51200000000000001</v>
      </c>
      <c r="DL738" s="1">
        <v>1E-3</v>
      </c>
      <c r="DM738" s="1">
        <v>1.359</v>
      </c>
      <c r="DN738" s="1">
        <v>1.7999999999999999E-2</v>
      </c>
      <c r="DO738" s="1">
        <v>400</v>
      </c>
      <c r="DP738" s="1">
        <v>25</v>
      </c>
      <c r="DQ738" s="1">
        <v>0.25</v>
      </c>
      <c r="DR738" s="1">
        <v>7.0000000000000007E-2</v>
      </c>
      <c r="DS738" s="1">
        <v>2.8023691641940331</v>
      </c>
      <c r="DT738" s="1">
        <v>-0.87425635758918885</v>
      </c>
      <c r="DU738" s="1">
        <v>0.1020926032677677</v>
      </c>
      <c r="DV738" s="1">
        <v>0</v>
      </c>
      <c r="DW738" s="1">
        <v>34.514785094178798</v>
      </c>
      <c r="DX738" s="1">
        <v>-0.46425743871791292</v>
      </c>
      <c r="DY738" s="1">
        <v>6.8397741500309667E-2</v>
      </c>
      <c r="DZ738" s="1">
        <v>1</v>
      </c>
      <c r="EA738" s="1">
        <v>-44.591140000000003</v>
      </c>
      <c r="EB738" s="1">
        <v>-2.2510344827605361E-2</v>
      </c>
      <c r="EC738" s="1">
        <v>7.2989577338138031E-2</v>
      </c>
      <c r="ED738" s="1">
        <v>1</v>
      </c>
      <c r="EE738" s="1">
        <v>1399.1671732939631</v>
      </c>
      <c r="EF738" s="1">
        <v>306.32539046382527</v>
      </c>
      <c r="EG738" s="1">
        <v>22.88365641568689</v>
      </c>
      <c r="EH738" s="1">
        <v>0</v>
      </c>
      <c r="EI738" s="1">
        <v>2.06882075</v>
      </c>
      <c r="EJ738" s="1">
        <v>1.534772983114085E-2</v>
      </c>
      <c r="EK738" s="1">
        <v>2.0143539752238001E-3</v>
      </c>
      <c r="EL738" s="1">
        <v>1</v>
      </c>
      <c r="EM738" s="1">
        <v>1.997422213907788</v>
      </c>
      <c r="EN738" s="1">
        <v>3.2055590751762633E-2</v>
      </c>
      <c r="EO738" s="1">
        <v>3.1692346427554699E-3</v>
      </c>
      <c r="EP738" s="1">
        <v>1</v>
      </c>
      <c r="EQ738" s="1">
        <v>4</v>
      </c>
      <c r="ER738" s="1">
        <v>6</v>
      </c>
      <c r="ES738" s="1" t="s">
        <v>376</v>
      </c>
      <c r="ET738" s="1">
        <v>2.94476</v>
      </c>
      <c r="EU738" s="1">
        <v>2.80138</v>
      </c>
      <c r="EV738" s="1">
        <v>0.21932199999999999</v>
      </c>
      <c r="EW738" s="1">
        <v>0.22305800000000001</v>
      </c>
      <c r="EX738" s="1">
        <v>0.118392</v>
      </c>
      <c r="EY738" s="1">
        <v>0.112025</v>
      </c>
      <c r="EZ738" s="1">
        <v>16064.5</v>
      </c>
      <c r="FA738" s="1">
        <v>16769.099999999999</v>
      </c>
      <c r="FB738" s="1">
        <v>23918.799999999999</v>
      </c>
      <c r="FC738" s="1">
        <v>25105.7</v>
      </c>
      <c r="FD738" s="1">
        <v>33748.5</v>
      </c>
      <c r="FE738" s="1">
        <v>35593.699999999997</v>
      </c>
      <c r="FF738" s="1">
        <v>43594.5</v>
      </c>
      <c r="FG738" s="1">
        <v>46403.3</v>
      </c>
      <c r="FH738" s="1">
        <v>1.99238</v>
      </c>
      <c r="FI738" s="1">
        <v>1.9016500000000001</v>
      </c>
      <c r="FJ738" s="1">
        <v>0.16696800000000001</v>
      </c>
      <c r="FK738" s="1">
        <v>0</v>
      </c>
      <c r="FL738" s="1">
        <v>29.041499999999999</v>
      </c>
      <c r="FM738" s="1">
        <v>999.9</v>
      </c>
      <c r="FN738" s="1">
        <v>59.8</v>
      </c>
      <c r="FO738" s="1">
        <v>34.200000000000003</v>
      </c>
      <c r="FP738" s="1">
        <v>32.414700000000003</v>
      </c>
      <c r="FQ738" s="1">
        <v>63.913899999999998</v>
      </c>
      <c r="FR738" s="1">
        <v>25.620999999999999</v>
      </c>
      <c r="FS738" s="1">
        <v>1</v>
      </c>
      <c r="FT738" s="1">
        <v>0.20142499999999999</v>
      </c>
      <c r="FU738" s="1">
        <v>-0.49862499999999998</v>
      </c>
      <c r="FV738" s="1">
        <v>20.3231</v>
      </c>
      <c r="FW738" s="1">
        <v>5.2130999999999998</v>
      </c>
      <c r="FX738" s="1">
        <v>11.904400000000001</v>
      </c>
      <c r="FY738" s="1">
        <v>5.0027999999999997</v>
      </c>
      <c r="FZ738" s="1">
        <v>3.29013</v>
      </c>
      <c r="GA738" s="1">
        <v>9999</v>
      </c>
      <c r="GB738" s="1">
        <v>9999</v>
      </c>
      <c r="GC738" s="1">
        <v>9999</v>
      </c>
      <c r="GD738" s="1">
        <v>999.9</v>
      </c>
      <c r="GE738" s="1">
        <v>1.85945</v>
      </c>
      <c r="GF738" s="1">
        <v>1.85443</v>
      </c>
      <c r="GG738" s="1">
        <v>1.8575999999999999</v>
      </c>
      <c r="GH738" s="1">
        <v>1.85608</v>
      </c>
      <c r="GI738" s="1">
        <v>1.85486</v>
      </c>
      <c r="GJ738" s="1">
        <v>1.8545499999999999</v>
      </c>
      <c r="GK738" s="1">
        <v>1.85318</v>
      </c>
      <c r="GL738" s="1">
        <v>1.8563700000000001</v>
      </c>
      <c r="GM738" s="1">
        <v>0</v>
      </c>
      <c r="GN738" s="1">
        <v>0</v>
      </c>
      <c r="GO738" s="1">
        <v>0</v>
      </c>
      <c r="GP738" s="1">
        <v>0</v>
      </c>
      <c r="GQ738" s="1" t="s">
        <v>358</v>
      </c>
      <c r="GR738" s="1" t="s">
        <v>359</v>
      </c>
      <c r="GS738" s="1" t="s">
        <v>360</v>
      </c>
      <c r="GT738" s="1" t="s">
        <v>360</v>
      </c>
      <c r="GU738" s="1" t="s">
        <v>360</v>
      </c>
      <c r="GV738" s="1" t="s">
        <v>360</v>
      </c>
      <c r="GW738" s="1">
        <v>0</v>
      </c>
      <c r="GX738" s="1">
        <v>100</v>
      </c>
      <c r="GY738" s="1">
        <v>100</v>
      </c>
      <c r="GZ738" s="1">
        <v>2.84</v>
      </c>
      <c r="HA738" s="1">
        <v>1.14E-2</v>
      </c>
      <c r="HB738" s="1">
        <v>0.43179755099752709</v>
      </c>
      <c r="HC738" s="1">
        <v>2.678124759318837E-3</v>
      </c>
      <c r="HD738" s="1">
        <v>-9.3737611465157319E-7</v>
      </c>
      <c r="HE738" s="1">
        <v>1.3915637841753891E-10</v>
      </c>
      <c r="HF738" s="1">
        <v>-7.4344716936427316E-2</v>
      </c>
      <c r="HG738" s="1">
        <v>1.061361004592812E-2</v>
      </c>
      <c r="HH738" s="1">
        <v>-3.086644042041478E-4</v>
      </c>
      <c r="HI738" s="1">
        <v>1.24720902217549E-6</v>
      </c>
      <c r="HJ738" s="1">
        <v>1</v>
      </c>
      <c r="HK738" s="1">
        <v>2093</v>
      </c>
      <c r="HL738" s="1">
        <v>2</v>
      </c>
      <c r="HM738" s="1">
        <v>27</v>
      </c>
      <c r="HN738" s="1">
        <v>8.6999999999999993</v>
      </c>
      <c r="HO738" s="1">
        <v>8.6</v>
      </c>
      <c r="HP738" s="1">
        <v>3.1897000000000002</v>
      </c>
      <c r="HQ738" s="1">
        <v>2.2888199999999999</v>
      </c>
      <c r="HR738" s="1">
        <v>1.4978</v>
      </c>
      <c r="HS738" s="1">
        <v>2.3010299999999999</v>
      </c>
      <c r="HT738" s="1">
        <v>1.5478499999999999</v>
      </c>
      <c r="HU738" s="1">
        <v>2.3132299999999999</v>
      </c>
      <c r="HV738" s="1">
        <v>36.694299999999998</v>
      </c>
      <c r="HW738" s="1">
        <v>14.4735</v>
      </c>
      <c r="HX738" s="1">
        <v>18</v>
      </c>
      <c r="HY738" s="1">
        <v>501.84500000000003</v>
      </c>
      <c r="HZ738" s="1">
        <v>508.916</v>
      </c>
      <c r="IA738" s="1">
        <v>29.5288</v>
      </c>
      <c r="IB738" s="1">
        <v>29.751300000000001</v>
      </c>
      <c r="IC738" s="1">
        <v>30.0001</v>
      </c>
      <c r="ID738" s="1">
        <v>29.600899999999999</v>
      </c>
      <c r="IE738" s="1">
        <v>29.7</v>
      </c>
      <c r="IF738" s="1">
        <v>63.868099999999998</v>
      </c>
      <c r="IG738" s="1">
        <v>22.4846</v>
      </c>
      <c r="IH738" s="1">
        <v>0</v>
      </c>
      <c r="II738" s="1">
        <v>29.552700000000002</v>
      </c>
      <c r="IJ738" s="1">
        <v>1620.34</v>
      </c>
      <c r="IK738" s="1">
        <v>25.007899999999999</v>
      </c>
      <c r="IL738" s="1">
        <v>100.821</v>
      </c>
      <c r="IM738" s="1">
        <v>100.57299999999999</v>
      </c>
      <c r="IN738" s="1" t="s">
        <v>365</v>
      </c>
    </row>
    <row r="739" spans="1:248" ht="15.75" customHeight="1" x14ac:dyDescent="0.3">
      <c r="A739" s="1">
        <v>723</v>
      </c>
      <c r="B739" s="1">
        <v>1660488884.5999999</v>
      </c>
      <c r="C739" s="1">
        <v>4755.5</v>
      </c>
      <c r="D739" s="1" t="s">
        <v>1777</v>
      </c>
      <c r="E739" s="1" t="s">
        <v>1778</v>
      </c>
      <c r="F739" s="1">
        <v>1</v>
      </c>
      <c r="G739" s="1" t="s">
        <v>1167</v>
      </c>
      <c r="H739" s="1" t="s">
        <v>350</v>
      </c>
      <c r="I739" s="1" t="s">
        <v>351</v>
      </c>
      <c r="J739" s="1" t="s">
        <v>352</v>
      </c>
      <c r="K739" s="1" t="s">
        <v>1168</v>
      </c>
      <c r="L739" s="1" t="s">
        <v>1169</v>
      </c>
      <c r="M739" s="1" t="s">
        <v>354</v>
      </c>
      <c r="N739" s="1">
        <v>1660488876.5999999</v>
      </c>
      <c r="O739" s="1">
        <f t="shared" si="68"/>
        <v>1.7775455309876345E-3</v>
      </c>
      <c r="P739" s="1">
        <f t="shared" si="69"/>
        <v>1.7775455309876345</v>
      </c>
      <c r="Q739" s="1">
        <f t="shared" si="70"/>
        <v>2.5220819491364588</v>
      </c>
      <c r="R739" s="1">
        <f t="shared" si="71"/>
        <v>1512.2693750000001</v>
      </c>
      <c r="S739" s="1">
        <f t="shared" si="72"/>
        <v>1416.5235908613149</v>
      </c>
      <c r="T739" s="1">
        <f t="shared" si="73"/>
        <v>141.31795282790202</v>
      </c>
      <c r="U739" s="1">
        <f t="shared" si="74"/>
        <v>150.86992802526103</v>
      </c>
      <c r="V739" s="1">
        <f t="shared" si="75"/>
        <v>8.6854154237545611E-2</v>
      </c>
      <c r="W739" s="1">
        <f t="shared" si="76"/>
        <v>2.9240282072125399</v>
      </c>
      <c r="X739" s="1">
        <f t="shared" si="77"/>
        <v>8.5445962339368936E-2</v>
      </c>
      <c r="Y739" s="1">
        <f t="shared" si="78"/>
        <v>5.3528345076168271E-2</v>
      </c>
      <c r="Z739" s="1">
        <f t="shared" si="79"/>
        <v>321.51679799999994</v>
      </c>
      <c r="AA739" s="1">
        <f t="shared" si="80"/>
        <v>32.366147622150912</v>
      </c>
      <c r="AB739" s="1">
        <f t="shared" si="81"/>
        <v>31.74015</v>
      </c>
      <c r="AC739" s="1">
        <f t="shared" si="82"/>
        <v>4.7053009322350032</v>
      </c>
      <c r="AD739" s="1">
        <f t="shared" si="83"/>
        <v>60.230765097684994</v>
      </c>
      <c r="AE739" s="1">
        <f t="shared" si="84"/>
        <v>2.7069962028746253</v>
      </c>
      <c r="AF739" s="1">
        <f t="shared" si="85"/>
        <v>4.4943745915966629</v>
      </c>
      <c r="AG739" s="1">
        <f t="shared" si="86"/>
        <v>1.998304729360378</v>
      </c>
      <c r="AH739" s="1">
        <f t="shared" si="87"/>
        <v>-78.389757916554686</v>
      </c>
      <c r="AI739" s="1">
        <f t="shared" si="88"/>
        <v>-127.11515279369361</v>
      </c>
      <c r="AJ739" s="1">
        <f t="shared" si="89"/>
        <v>-9.7947164497315988</v>
      </c>
      <c r="AK739" s="1">
        <f t="shared" si="90"/>
        <v>106.21717084002005</v>
      </c>
      <c r="AL739" s="1">
        <f t="shared" si="91"/>
        <v>34.464680319844184</v>
      </c>
      <c r="AM739" s="1">
        <f t="shared" si="92"/>
        <v>1.7738870591732059</v>
      </c>
      <c r="AN739" s="1">
        <f t="shared" si="93"/>
        <v>2.5220819491364588</v>
      </c>
      <c r="AO739" s="1">
        <v>1622.942066711724</v>
      </c>
      <c r="AP739" s="1">
        <v>1593.235272727273</v>
      </c>
      <c r="AQ739" s="1">
        <v>5.1858571165238914</v>
      </c>
      <c r="AR739" s="1">
        <v>65.0836536357032</v>
      </c>
      <c r="AS739" s="1">
        <f t="shared" si="94"/>
        <v>1.7775455309876345</v>
      </c>
      <c r="AT739" s="1">
        <v>25.0670290487326</v>
      </c>
      <c r="AU739" s="1">
        <v>27.141577575757569</v>
      </c>
      <c r="AV739" s="1">
        <v>5.6490632702143474E-6</v>
      </c>
      <c r="AW739" s="1">
        <v>81.89149428523082</v>
      </c>
      <c r="AX739" s="1">
        <v>0</v>
      </c>
      <c r="AY739" s="1">
        <v>0</v>
      </c>
      <c r="AZ739" s="1">
        <f t="shared" si="95"/>
        <v>1</v>
      </c>
      <c r="BA739" s="1">
        <f t="shared" si="96"/>
        <v>0</v>
      </c>
      <c r="BB739" s="1">
        <f t="shared" si="97"/>
        <v>52028.219395783366</v>
      </c>
      <c r="BC739" s="1">
        <f t="shared" si="98"/>
        <v>2000.0050000000001</v>
      </c>
      <c r="BD739" s="1">
        <f t="shared" si="99"/>
        <v>1681.2041999999999</v>
      </c>
      <c r="BE739" s="1">
        <f t="shared" si="100"/>
        <v>0.84059999850000366</v>
      </c>
      <c r="BF739" s="1">
        <f t="shared" si="101"/>
        <v>0.16075799710500721</v>
      </c>
      <c r="BG739" s="1">
        <v>6</v>
      </c>
      <c r="BH739" s="1">
        <v>0.5</v>
      </c>
      <c r="BI739" s="1" t="s">
        <v>355</v>
      </c>
      <c r="BJ739" s="1">
        <v>2</v>
      </c>
      <c r="BK739" s="1" t="b">
        <v>1</v>
      </c>
      <c r="BL739" s="1">
        <v>1660488876.5999999</v>
      </c>
      <c r="BM739" s="1">
        <v>1512.2693750000001</v>
      </c>
      <c r="BN739" s="1">
        <v>1556.83375</v>
      </c>
      <c r="BO739" s="1">
        <v>27.134018749999999</v>
      </c>
      <c r="BP739" s="1">
        <v>25.0636875</v>
      </c>
      <c r="BQ739" s="1">
        <v>1509.453125</v>
      </c>
      <c r="BR739" s="1">
        <v>27.122662500000001</v>
      </c>
      <c r="BS739" s="1">
        <v>500.13862499999999</v>
      </c>
      <c r="BT739" s="1">
        <v>99.663825000000003</v>
      </c>
      <c r="BU739" s="1">
        <v>0.10009968125</v>
      </c>
      <c r="BV739" s="1">
        <v>30.933787500000001</v>
      </c>
      <c r="BW739" s="1">
        <v>31.74015</v>
      </c>
      <c r="BX739" s="1">
        <v>999.9</v>
      </c>
      <c r="BY739" s="1">
        <v>0</v>
      </c>
      <c r="BZ739" s="1">
        <v>0</v>
      </c>
      <c r="CA739" s="1">
        <v>10002.183125</v>
      </c>
      <c r="CB739" s="1">
        <v>0</v>
      </c>
      <c r="CC739" s="1">
        <v>24.489518749999998</v>
      </c>
      <c r="CD739" s="1">
        <v>-44.562537499999998</v>
      </c>
      <c r="CE739" s="1">
        <v>1554.4481249999999</v>
      </c>
      <c r="CF739" s="1">
        <v>1596.8543749999999</v>
      </c>
      <c r="CG739" s="1">
        <v>2.0703143750000002</v>
      </c>
      <c r="CH739" s="1">
        <v>1556.83375</v>
      </c>
      <c r="CI739" s="1">
        <v>25.0636875</v>
      </c>
      <c r="CJ739" s="1">
        <v>2.7042781250000001</v>
      </c>
      <c r="CK739" s="1">
        <v>2.4979437500000001</v>
      </c>
      <c r="CL739" s="1">
        <v>22.311143749999999</v>
      </c>
      <c r="CM739" s="1">
        <v>21.01310625</v>
      </c>
      <c r="CN739" s="1">
        <v>2000.0050000000001</v>
      </c>
      <c r="CO739" s="1">
        <v>0.98000200000000004</v>
      </c>
      <c r="CP739" s="1">
        <v>1.99984E-2</v>
      </c>
      <c r="CQ739" s="1">
        <v>0</v>
      </c>
      <c r="CR739" s="1">
        <v>2.7200625</v>
      </c>
      <c r="CS739" s="1">
        <v>0</v>
      </c>
      <c r="CT739" s="1">
        <v>36326.793749999997</v>
      </c>
      <c r="CU739" s="1">
        <v>17412.368750000001</v>
      </c>
      <c r="CV739" s="1">
        <v>39.561999999999998</v>
      </c>
      <c r="CW739" s="1">
        <v>40.496062500000001</v>
      </c>
      <c r="CX739" s="1">
        <v>39.5</v>
      </c>
      <c r="CY739" s="1">
        <v>39</v>
      </c>
      <c r="CZ739" s="1">
        <v>39.75</v>
      </c>
      <c r="DA739" s="1">
        <v>1960.0050000000001</v>
      </c>
      <c r="DB739" s="1">
        <v>40</v>
      </c>
      <c r="DC739" s="1">
        <v>0</v>
      </c>
      <c r="DD739" s="1">
        <v>1660488882.8</v>
      </c>
      <c r="DE739" s="1">
        <v>0</v>
      </c>
      <c r="DF739" s="1">
        <v>1660488368.5999999</v>
      </c>
      <c r="DG739" s="1" t="s">
        <v>1170</v>
      </c>
      <c r="DH739" s="1">
        <v>1660488360.0999999</v>
      </c>
      <c r="DI739" s="1">
        <v>1660488368.5999999</v>
      </c>
      <c r="DJ739" s="1">
        <v>14</v>
      </c>
      <c r="DK739" s="1">
        <v>0.51200000000000001</v>
      </c>
      <c r="DL739" s="1">
        <v>1E-3</v>
      </c>
      <c r="DM739" s="1">
        <v>1.359</v>
      </c>
      <c r="DN739" s="1">
        <v>1.7999999999999999E-2</v>
      </c>
      <c r="DO739" s="1">
        <v>400</v>
      </c>
      <c r="DP739" s="1">
        <v>25</v>
      </c>
      <c r="DQ739" s="1">
        <v>0.25</v>
      </c>
      <c r="DR739" s="1">
        <v>7.0000000000000007E-2</v>
      </c>
      <c r="DS739" s="1">
        <v>2.768192852744408</v>
      </c>
      <c r="DT739" s="1">
        <v>-0.95235351328372553</v>
      </c>
      <c r="DU739" s="1">
        <v>0.1034402865788201</v>
      </c>
      <c r="DV739" s="1">
        <v>0</v>
      </c>
      <c r="DW739" s="1">
        <v>34.485513317930973</v>
      </c>
      <c r="DX739" s="1">
        <v>-0.76518178937384385</v>
      </c>
      <c r="DY739" s="1">
        <v>9.0734013870214861E-2</v>
      </c>
      <c r="DZ739" s="1">
        <v>0</v>
      </c>
      <c r="EA739" s="1">
        <v>-44.573090322580647</v>
      </c>
      <c r="EB739" s="1">
        <v>0.39819677419355859</v>
      </c>
      <c r="EC739" s="1">
        <v>9.2885963225947915E-2</v>
      </c>
      <c r="ED739" s="1">
        <v>1</v>
      </c>
      <c r="EE739" s="1">
        <v>1408.289433710685</v>
      </c>
      <c r="EF739" s="1">
        <v>307.35244136854442</v>
      </c>
      <c r="EG739" s="1">
        <v>22.220592064956659</v>
      </c>
      <c r="EH739" s="1">
        <v>0</v>
      </c>
      <c r="EI739" s="1">
        <v>2.0693770731707311</v>
      </c>
      <c r="EJ739" s="1">
        <v>1.748132404181383E-2</v>
      </c>
      <c r="EK739" s="1">
        <v>2.2692593009909379E-3</v>
      </c>
      <c r="EL739" s="1">
        <v>1</v>
      </c>
      <c r="EM739" s="1">
        <v>1.997909097653179</v>
      </c>
      <c r="EN739" s="1">
        <v>4.3669832992006427E-2</v>
      </c>
      <c r="EO739" s="1">
        <v>3.459827704691637E-3</v>
      </c>
      <c r="EP739" s="1">
        <v>1</v>
      </c>
      <c r="EQ739" s="1">
        <v>3</v>
      </c>
      <c r="ER739" s="1">
        <v>6</v>
      </c>
      <c r="ES739" s="1" t="s">
        <v>379</v>
      </c>
      <c r="ET739" s="1">
        <v>2.9446699999999999</v>
      </c>
      <c r="EU739" s="1">
        <v>2.8013400000000002</v>
      </c>
      <c r="EV739" s="1">
        <v>0.21974399999999999</v>
      </c>
      <c r="EW739" s="1">
        <v>0.22347500000000001</v>
      </c>
      <c r="EX739" s="1">
        <v>0.118393</v>
      </c>
      <c r="EY739" s="1">
        <v>0.112029</v>
      </c>
      <c r="EZ739" s="1">
        <v>16055.9</v>
      </c>
      <c r="FA739" s="1">
        <v>16760.099999999999</v>
      </c>
      <c r="FB739" s="1">
        <v>23918.9</v>
      </c>
      <c r="FC739" s="1">
        <v>25105.599999999999</v>
      </c>
      <c r="FD739" s="1">
        <v>33748.5</v>
      </c>
      <c r="FE739" s="1">
        <v>35593.199999999997</v>
      </c>
      <c r="FF739" s="1">
        <v>43594.6</v>
      </c>
      <c r="FG739" s="1">
        <v>46402.9</v>
      </c>
      <c r="FH739" s="1">
        <v>1.9923999999999999</v>
      </c>
      <c r="FI739" s="1">
        <v>1.9016500000000001</v>
      </c>
      <c r="FJ739" s="1">
        <v>0.16716900000000001</v>
      </c>
      <c r="FK739" s="1">
        <v>0</v>
      </c>
      <c r="FL739" s="1">
        <v>29.040800000000001</v>
      </c>
      <c r="FM739" s="1">
        <v>999.9</v>
      </c>
      <c r="FN739" s="1">
        <v>59.8</v>
      </c>
      <c r="FO739" s="1">
        <v>34.200000000000003</v>
      </c>
      <c r="FP739" s="1">
        <v>32.415599999999998</v>
      </c>
      <c r="FQ739" s="1">
        <v>63.783900000000003</v>
      </c>
      <c r="FR739" s="1">
        <v>26.1538</v>
      </c>
      <c r="FS739" s="1">
        <v>1</v>
      </c>
      <c r="FT739" s="1">
        <v>0.20142499999999999</v>
      </c>
      <c r="FU739" s="1">
        <v>-0.51063999999999998</v>
      </c>
      <c r="FV739" s="1">
        <v>20.3231</v>
      </c>
      <c r="FW739" s="1">
        <v>5.2134</v>
      </c>
      <c r="FX739" s="1">
        <v>11.9047</v>
      </c>
      <c r="FY739" s="1">
        <v>5.0029000000000003</v>
      </c>
      <c r="FZ739" s="1">
        <v>3.2902300000000002</v>
      </c>
      <c r="GA739" s="1">
        <v>9999</v>
      </c>
      <c r="GB739" s="1">
        <v>9999</v>
      </c>
      <c r="GC739" s="1">
        <v>9999</v>
      </c>
      <c r="GD739" s="1">
        <v>999.9</v>
      </c>
      <c r="GE739" s="1">
        <v>1.85945</v>
      </c>
      <c r="GF739" s="1">
        <v>1.8544400000000001</v>
      </c>
      <c r="GG739" s="1">
        <v>1.8575999999999999</v>
      </c>
      <c r="GH739" s="1">
        <v>1.85608</v>
      </c>
      <c r="GI739" s="1">
        <v>1.85486</v>
      </c>
      <c r="GJ739" s="1">
        <v>1.8545499999999999</v>
      </c>
      <c r="GK739" s="1">
        <v>1.85318</v>
      </c>
      <c r="GL739" s="1">
        <v>1.8563700000000001</v>
      </c>
      <c r="GM739" s="1">
        <v>0</v>
      </c>
      <c r="GN739" s="1">
        <v>0</v>
      </c>
      <c r="GO739" s="1">
        <v>0</v>
      </c>
      <c r="GP739" s="1">
        <v>0</v>
      </c>
      <c r="GQ739" s="1" t="s">
        <v>358</v>
      </c>
      <c r="GR739" s="1" t="s">
        <v>359</v>
      </c>
      <c r="GS739" s="1" t="s">
        <v>360</v>
      </c>
      <c r="GT739" s="1" t="s">
        <v>360</v>
      </c>
      <c r="GU739" s="1" t="s">
        <v>360</v>
      </c>
      <c r="GV739" s="1" t="s">
        <v>360</v>
      </c>
      <c r="GW739" s="1">
        <v>0</v>
      </c>
      <c r="GX739" s="1">
        <v>100</v>
      </c>
      <c r="GY739" s="1">
        <v>100</v>
      </c>
      <c r="GZ739" s="1">
        <v>2.85</v>
      </c>
      <c r="HA739" s="1">
        <v>1.1299999999999999E-2</v>
      </c>
      <c r="HB739" s="1">
        <v>0.43179755099752709</v>
      </c>
      <c r="HC739" s="1">
        <v>2.678124759318837E-3</v>
      </c>
      <c r="HD739" s="1">
        <v>-9.3737611465157319E-7</v>
      </c>
      <c r="HE739" s="1">
        <v>1.3915637841753891E-10</v>
      </c>
      <c r="HF739" s="1">
        <v>-7.4344716936427316E-2</v>
      </c>
      <c r="HG739" s="1">
        <v>1.061361004592812E-2</v>
      </c>
      <c r="HH739" s="1">
        <v>-3.086644042041478E-4</v>
      </c>
      <c r="HI739" s="1">
        <v>1.24720902217549E-6</v>
      </c>
      <c r="HJ739" s="1">
        <v>1</v>
      </c>
      <c r="HK739" s="1">
        <v>2093</v>
      </c>
      <c r="HL739" s="1">
        <v>2</v>
      </c>
      <c r="HM739" s="1">
        <v>27</v>
      </c>
      <c r="HN739" s="1">
        <v>8.6999999999999993</v>
      </c>
      <c r="HO739" s="1">
        <v>8.6</v>
      </c>
      <c r="HP739" s="1">
        <v>3.1945800000000002</v>
      </c>
      <c r="HQ739" s="1">
        <v>2.2729499999999998</v>
      </c>
      <c r="HR739" s="1">
        <v>1.4978</v>
      </c>
      <c r="HS739" s="1">
        <v>2.3010299999999999</v>
      </c>
      <c r="HT739" s="1">
        <v>1.5478499999999999</v>
      </c>
      <c r="HU739" s="1">
        <v>2.4426299999999999</v>
      </c>
      <c r="HV739" s="1">
        <v>36.6706</v>
      </c>
      <c r="HW739" s="1">
        <v>14.4735</v>
      </c>
      <c r="HX739" s="1">
        <v>18</v>
      </c>
      <c r="HY739" s="1">
        <v>501.86</v>
      </c>
      <c r="HZ739" s="1">
        <v>508.916</v>
      </c>
      <c r="IA739" s="1">
        <v>29.537700000000001</v>
      </c>
      <c r="IB739" s="1">
        <v>29.751300000000001</v>
      </c>
      <c r="IC739" s="1">
        <v>30.0001</v>
      </c>
      <c r="ID739" s="1">
        <v>29.600899999999999</v>
      </c>
      <c r="IE739" s="1">
        <v>29.7</v>
      </c>
      <c r="IF739" s="1">
        <v>63.973399999999998</v>
      </c>
      <c r="IG739" s="1">
        <v>22.4846</v>
      </c>
      <c r="IH739" s="1">
        <v>0</v>
      </c>
      <c r="II739" s="1">
        <v>29.552700000000002</v>
      </c>
      <c r="IJ739" s="1">
        <v>1630.39</v>
      </c>
      <c r="IK739" s="1">
        <v>25.007899999999999</v>
      </c>
      <c r="IL739" s="1">
        <v>100.822</v>
      </c>
      <c r="IM739" s="1">
        <v>100.572</v>
      </c>
      <c r="IN739" s="1" t="s">
        <v>365</v>
      </c>
    </row>
    <row r="740" spans="1:248" ht="15.75" customHeight="1" x14ac:dyDescent="0.3">
      <c r="A740" s="1">
        <v>724</v>
      </c>
      <c r="B740" s="1">
        <v>1660488885.5999999</v>
      </c>
      <c r="C740" s="1">
        <v>4756.5</v>
      </c>
      <c r="D740" s="1" t="s">
        <v>1779</v>
      </c>
      <c r="E740" s="1" t="s">
        <v>1780</v>
      </c>
      <c r="F740" s="1">
        <v>1</v>
      </c>
      <c r="G740" s="1" t="s">
        <v>1167</v>
      </c>
      <c r="H740" s="1" t="s">
        <v>350</v>
      </c>
      <c r="I740" s="1" t="s">
        <v>351</v>
      </c>
      <c r="J740" s="1" t="s">
        <v>352</v>
      </c>
      <c r="K740" s="1" t="s">
        <v>1168</v>
      </c>
      <c r="L740" s="1" t="s">
        <v>1169</v>
      </c>
      <c r="M740" s="1" t="s">
        <v>354</v>
      </c>
      <c r="N740" s="1">
        <v>1660488878.099999</v>
      </c>
      <c r="O740" s="1">
        <f t="shared" si="68"/>
        <v>1.7780831664291885E-3</v>
      </c>
      <c r="P740" s="1">
        <f t="shared" si="69"/>
        <v>1.7780831664291885</v>
      </c>
      <c r="Q740" s="1">
        <f t="shared" si="70"/>
        <v>2.5205531074708052</v>
      </c>
      <c r="R740" s="1">
        <f t="shared" si="71"/>
        <v>1519.8093333333341</v>
      </c>
      <c r="S740" s="1">
        <f t="shared" si="72"/>
        <v>1423.8223375819935</v>
      </c>
      <c r="T740" s="1">
        <f t="shared" si="73"/>
        <v>142.04659291970691</v>
      </c>
      <c r="U740" s="1">
        <f t="shared" si="74"/>
        <v>151.62266526468173</v>
      </c>
      <c r="V740" s="1">
        <f t="shared" si="75"/>
        <v>8.6846275921242874E-2</v>
      </c>
      <c r="W740" s="1">
        <f t="shared" si="76"/>
        <v>2.9239715241926745</v>
      </c>
      <c r="X740" s="1">
        <f t="shared" si="77"/>
        <v>8.5438310429290967E-2</v>
      </c>
      <c r="Y740" s="1">
        <f t="shared" si="78"/>
        <v>5.3523542729591339E-2</v>
      </c>
      <c r="Z740" s="1">
        <f t="shared" si="79"/>
        <v>321.51695760000001</v>
      </c>
      <c r="AA740" s="1">
        <f t="shared" si="80"/>
        <v>32.367512340442353</v>
      </c>
      <c r="AB740" s="1">
        <f t="shared" si="81"/>
        <v>31.743600000000001</v>
      </c>
      <c r="AC740" s="1">
        <f t="shared" si="82"/>
        <v>4.7062215758420427</v>
      </c>
      <c r="AD740" s="1">
        <f t="shared" si="83"/>
        <v>60.228822809369753</v>
      </c>
      <c r="AE740" s="1">
        <f t="shared" si="84"/>
        <v>2.7071373253377358</v>
      </c>
      <c r="AF740" s="1">
        <f t="shared" si="85"/>
        <v>4.494753838882251</v>
      </c>
      <c r="AG740" s="1">
        <f t="shared" si="86"/>
        <v>1.9990842505043069</v>
      </c>
      <c r="AH740" s="1">
        <f t="shared" si="87"/>
        <v>-78.413467639527212</v>
      </c>
      <c r="AI740" s="1">
        <f t="shared" si="88"/>
        <v>-127.42336518992215</v>
      </c>
      <c r="AJ740" s="1">
        <f t="shared" si="89"/>
        <v>-9.818894376043751</v>
      </c>
      <c r="AK740" s="1">
        <f t="shared" si="90"/>
        <v>105.86123039450689</v>
      </c>
      <c r="AL740" s="1">
        <f t="shared" si="91"/>
        <v>34.430150740873643</v>
      </c>
      <c r="AM740" s="1">
        <f t="shared" si="92"/>
        <v>1.7744459474695404</v>
      </c>
      <c r="AN740" s="1">
        <f t="shared" si="93"/>
        <v>2.5205531074708052</v>
      </c>
      <c r="AO740" s="1">
        <v>1627.9917837918961</v>
      </c>
      <c r="AP740" s="1">
        <v>1598.3769696969689</v>
      </c>
      <c r="AQ740" s="1">
        <v>5.1683047197717604</v>
      </c>
      <c r="AR740" s="1">
        <v>65.0836536357032</v>
      </c>
      <c r="AS740" s="1">
        <f t="shared" si="94"/>
        <v>1.7780831664291885</v>
      </c>
      <c r="AT740" s="1">
        <v>25.066718448909949</v>
      </c>
      <c r="AU740" s="1">
        <v>27.141898787878759</v>
      </c>
      <c r="AV740" s="1">
        <v>4.7589736617200201E-6</v>
      </c>
      <c r="AW740" s="1">
        <v>81.89149428523082</v>
      </c>
      <c r="AX740" s="1">
        <v>0</v>
      </c>
      <c r="AY740" s="1">
        <v>0</v>
      </c>
      <c r="AZ740" s="1">
        <f t="shared" si="95"/>
        <v>1</v>
      </c>
      <c r="BA740" s="1">
        <f t="shared" si="96"/>
        <v>0</v>
      </c>
      <c r="BB740" s="1">
        <f t="shared" si="97"/>
        <v>52026.358820045003</v>
      </c>
      <c r="BC740" s="1">
        <f t="shared" si="98"/>
        <v>2000.0060000000001</v>
      </c>
      <c r="BD740" s="1">
        <f t="shared" si="99"/>
        <v>1681.2050400000001</v>
      </c>
      <c r="BE740" s="1">
        <f t="shared" si="100"/>
        <v>0.84059999820000542</v>
      </c>
      <c r="BF740" s="1">
        <f t="shared" si="101"/>
        <v>0.16075799652601042</v>
      </c>
      <c r="BG740" s="1">
        <v>6</v>
      </c>
      <c r="BH740" s="1">
        <v>0.5</v>
      </c>
      <c r="BI740" s="1" t="s">
        <v>355</v>
      </c>
      <c r="BJ740" s="1">
        <v>2</v>
      </c>
      <c r="BK740" s="1" t="b">
        <v>1</v>
      </c>
      <c r="BL740" s="1">
        <v>1660488878.099999</v>
      </c>
      <c r="BM740" s="1">
        <v>1519.8093333333341</v>
      </c>
      <c r="BN740" s="1">
        <v>1564.349333333334</v>
      </c>
      <c r="BO740" s="1">
        <v>27.135339999999999</v>
      </c>
      <c r="BP740" s="1">
        <v>25.064360000000001</v>
      </c>
      <c r="BQ740" s="1">
        <v>1516.987333333333</v>
      </c>
      <c r="BR740" s="1">
        <v>27.123993333333331</v>
      </c>
      <c r="BS740" s="1">
        <v>500.1388</v>
      </c>
      <c r="BT740" s="1">
        <v>99.664133333333311</v>
      </c>
      <c r="BU740" s="1">
        <v>0.10013442</v>
      </c>
      <c r="BV740" s="1">
        <v>30.935266666666671</v>
      </c>
      <c r="BW740" s="1">
        <v>31.743600000000001</v>
      </c>
      <c r="BX740" s="1">
        <v>999.89999999999986</v>
      </c>
      <c r="BY740" s="1">
        <v>0</v>
      </c>
      <c r="BZ740" s="1">
        <v>0</v>
      </c>
      <c r="CA740" s="1">
        <v>10001.82866666667</v>
      </c>
      <c r="CB740" s="1">
        <v>0</v>
      </c>
      <c r="CC740" s="1">
        <v>24.456579999999999</v>
      </c>
      <c r="CD740" s="1">
        <v>-44.538406666666667</v>
      </c>
      <c r="CE740" s="1">
        <v>1562.2006666666671</v>
      </c>
      <c r="CF740" s="1">
        <v>1604.564666666666</v>
      </c>
      <c r="CG740" s="1">
        <v>2.0709680000000001</v>
      </c>
      <c r="CH740" s="1">
        <v>1564.349333333334</v>
      </c>
      <c r="CI740" s="1">
        <v>25.064360000000001</v>
      </c>
      <c r="CJ740" s="1">
        <v>2.7044193333333331</v>
      </c>
      <c r="CK740" s="1">
        <v>2.4980186666666659</v>
      </c>
      <c r="CL740" s="1">
        <v>22.312000000000001</v>
      </c>
      <c r="CM740" s="1">
        <v>21.013593333333329</v>
      </c>
      <c r="CN740" s="1">
        <v>2000.0060000000001</v>
      </c>
      <c r="CO740" s="1">
        <v>0.98000200000000037</v>
      </c>
      <c r="CP740" s="1">
        <v>1.9998399999999989E-2</v>
      </c>
      <c r="CQ740" s="1">
        <v>0</v>
      </c>
      <c r="CR740" s="1">
        <v>2.8250666666666668</v>
      </c>
      <c r="CS740" s="1">
        <v>0</v>
      </c>
      <c r="CT740" s="1">
        <v>36318.573333333326</v>
      </c>
      <c r="CU740" s="1">
        <v>17412.373333333329</v>
      </c>
      <c r="CV740" s="1">
        <v>39.561999999999998</v>
      </c>
      <c r="CW740" s="1">
        <v>40.495800000000003</v>
      </c>
      <c r="CX740" s="1">
        <v>39.5</v>
      </c>
      <c r="CY740" s="1">
        <v>39</v>
      </c>
      <c r="CZ740" s="1">
        <v>39.75</v>
      </c>
      <c r="DA740" s="1">
        <v>1960.0060000000001</v>
      </c>
      <c r="DB740" s="1">
        <v>40</v>
      </c>
      <c r="DC740" s="1">
        <v>0</v>
      </c>
      <c r="DD740" s="1">
        <v>1660488883.4000001</v>
      </c>
      <c r="DE740" s="1">
        <v>0</v>
      </c>
      <c r="DF740" s="1">
        <v>1660488368.5999999</v>
      </c>
      <c r="DG740" s="1" t="s">
        <v>1170</v>
      </c>
      <c r="DH740" s="1">
        <v>1660488360.0999999</v>
      </c>
      <c r="DI740" s="1">
        <v>1660488368.5999999</v>
      </c>
      <c r="DJ740" s="1">
        <v>14</v>
      </c>
      <c r="DK740" s="1">
        <v>0.51200000000000001</v>
      </c>
      <c r="DL740" s="1">
        <v>1E-3</v>
      </c>
      <c r="DM740" s="1">
        <v>1.359</v>
      </c>
      <c r="DN740" s="1">
        <v>1.7999999999999999E-2</v>
      </c>
      <c r="DO740" s="1">
        <v>400</v>
      </c>
      <c r="DP740" s="1">
        <v>25</v>
      </c>
      <c r="DQ740" s="1">
        <v>0.25</v>
      </c>
      <c r="DR740" s="1">
        <v>7.0000000000000007E-2</v>
      </c>
      <c r="DS740" s="1">
        <v>2.7461244019772288</v>
      </c>
      <c r="DT740" s="1">
        <v>-0.99877378199012001</v>
      </c>
      <c r="DU740" s="1">
        <v>0.10678878327079749</v>
      </c>
      <c r="DV740" s="1">
        <v>0</v>
      </c>
      <c r="DW740" s="1">
        <v>34.457932856531578</v>
      </c>
      <c r="DX740" s="1">
        <v>-0.92567717793547488</v>
      </c>
      <c r="DY740" s="1">
        <v>0.1048385080111343</v>
      </c>
      <c r="DZ740" s="1">
        <v>0</v>
      </c>
      <c r="EA740" s="1">
        <v>-44.552948387096777</v>
      </c>
      <c r="EB740" s="1">
        <v>0.51851129032270671</v>
      </c>
      <c r="EC740" s="1">
        <v>0.1013551815152008</v>
      </c>
      <c r="ED740" s="1">
        <v>1</v>
      </c>
      <c r="EE740" s="1">
        <v>1413.6768343558499</v>
      </c>
      <c r="EF740" s="1">
        <v>306.82682661194241</v>
      </c>
      <c r="EG740" s="1">
        <v>22.180793749519101</v>
      </c>
      <c r="EH740" s="1">
        <v>0</v>
      </c>
      <c r="EI740" s="1">
        <v>2.0698095121951221</v>
      </c>
      <c r="EJ740" s="1">
        <v>1.7788013937279169E-2</v>
      </c>
      <c r="EK740" s="1">
        <v>2.3046707094766319E-3</v>
      </c>
      <c r="EL740" s="1">
        <v>1</v>
      </c>
      <c r="EM740" s="1">
        <v>1.998399526204808</v>
      </c>
      <c r="EN740" s="1">
        <v>4.4674156540995887E-2</v>
      </c>
      <c r="EO740" s="1">
        <v>3.5035124059096942E-3</v>
      </c>
      <c r="EP740" s="1">
        <v>1</v>
      </c>
      <c r="EQ740" s="1">
        <v>3</v>
      </c>
      <c r="ER740" s="1">
        <v>6</v>
      </c>
      <c r="ES740" s="1" t="s">
        <v>379</v>
      </c>
      <c r="ET740" s="1">
        <v>2.9448799999999999</v>
      </c>
      <c r="EU740" s="1">
        <v>2.80118</v>
      </c>
      <c r="EV740" s="1">
        <v>0.220161</v>
      </c>
      <c r="EW740" s="1">
        <v>0.22389000000000001</v>
      </c>
      <c r="EX740" s="1">
        <v>0.118395</v>
      </c>
      <c r="EY740" s="1">
        <v>0.112029</v>
      </c>
      <c r="EZ740" s="1">
        <v>16047.3</v>
      </c>
      <c r="FA740" s="1">
        <v>16750.900000000001</v>
      </c>
      <c r="FB740" s="1">
        <v>23918.9</v>
      </c>
      <c r="FC740" s="1">
        <v>25105.3</v>
      </c>
      <c r="FD740" s="1">
        <v>33748.300000000003</v>
      </c>
      <c r="FE740" s="1">
        <v>35592.9</v>
      </c>
      <c r="FF740" s="1">
        <v>43594.5</v>
      </c>
      <c r="FG740" s="1">
        <v>46402.5</v>
      </c>
      <c r="FH740" s="1">
        <v>1.9923500000000001</v>
      </c>
      <c r="FI740" s="1">
        <v>1.9017299999999999</v>
      </c>
      <c r="FJ740" s="1">
        <v>0.16722799999999999</v>
      </c>
      <c r="FK740" s="1">
        <v>0</v>
      </c>
      <c r="FL740" s="1">
        <v>29.0396</v>
      </c>
      <c r="FM740" s="1">
        <v>999.9</v>
      </c>
      <c r="FN740" s="1">
        <v>59.8</v>
      </c>
      <c r="FO740" s="1">
        <v>34.200000000000003</v>
      </c>
      <c r="FP740" s="1">
        <v>32.416800000000002</v>
      </c>
      <c r="FQ740" s="1">
        <v>63.773899999999998</v>
      </c>
      <c r="FR740" s="1">
        <v>26.0337</v>
      </c>
      <c r="FS740" s="1">
        <v>1</v>
      </c>
      <c r="FT740" s="1">
        <v>0.20142499999999999</v>
      </c>
      <c r="FU740" s="1">
        <v>-0.49609199999999998</v>
      </c>
      <c r="FV740" s="1">
        <v>20.3231</v>
      </c>
      <c r="FW740" s="1">
        <v>5.2127999999999997</v>
      </c>
      <c r="FX740" s="1">
        <v>11.904500000000001</v>
      </c>
      <c r="FY740" s="1">
        <v>5.0027499999999998</v>
      </c>
      <c r="FZ740" s="1">
        <v>3.2902499999999999</v>
      </c>
      <c r="GA740" s="1">
        <v>9999</v>
      </c>
      <c r="GB740" s="1">
        <v>9999</v>
      </c>
      <c r="GC740" s="1">
        <v>9999</v>
      </c>
      <c r="GD740" s="1">
        <v>999.9</v>
      </c>
      <c r="GE740" s="1">
        <v>1.85945</v>
      </c>
      <c r="GF740" s="1">
        <v>1.85443</v>
      </c>
      <c r="GG740" s="1">
        <v>1.8575999999999999</v>
      </c>
      <c r="GH740" s="1">
        <v>1.85608</v>
      </c>
      <c r="GI740" s="1">
        <v>1.85486</v>
      </c>
      <c r="GJ740" s="1">
        <v>1.8545499999999999</v>
      </c>
      <c r="GK740" s="1">
        <v>1.85318</v>
      </c>
      <c r="GL740" s="1">
        <v>1.8563700000000001</v>
      </c>
      <c r="GM740" s="1">
        <v>0</v>
      </c>
      <c r="GN740" s="1">
        <v>0</v>
      </c>
      <c r="GO740" s="1">
        <v>0</v>
      </c>
      <c r="GP740" s="1">
        <v>0</v>
      </c>
      <c r="GQ740" s="1" t="s">
        <v>358</v>
      </c>
      <c r="GR740" s="1" t="s">
        <v>359</v>
      </c>
      <c r="GS740" s="1" t="s">
        <v>360</v>
      </c>
      <c r="GT740" s="1" t="s">
        <v>360</v>
      </c>
      <c r="GU740" s="1" t="s">
        <v>360</v>
      </c>
      <c r="GV740" s="1" t="s">
        <v>360</v>
      </c>
      <c r="GW740" s="1">
        <v>0</v>
      </c>
      <c r="GX740" s="1">
        <v>100</v>
      </c>
      <c r="GY740" s="1">
        <v>100</v>
      </c>
      <c r="GZ740" s="1">
        <v>2.86</v>
      </c>
      <c r="HA740" s="1">
        <v>1.14E-2</v>
      </c>
      <c r="HB740" s="1">
        <v>0.43179755099752709</v>
      </c>
      <c r="HC740" s="1">
        <v>2.678124759318837E-3</v>
      </c>
      <c r="HD740" s="1">
        <v>-9.3737611465157319E-7</v>
      </c>
      <c r="HE740" s="1">
        <v>1.3915637841753891E-10</v>
      </c>
      <c r="HF740" s="1">
        <v>-7.4344716936427316E-2</v>
      </c>
      <c r="HG740" s="1">
        <v>1.061361004592812E-2</v>
      </c>
      <c r="HH740" s="1">
        <v>-3.086644042041478E-4</v>
      </c>
      <c r="HI740" s="1">
        <v>1.24720902217549E-6</v>
      </c>
      <c r="HJ740" s="1">
        <v>1</v>
      </c>
      <c r="HK740" s="1">
        <v>2093</v>
      </c>
      <c r="HL740" s="1">
        <v>2</v>
      </c>
      <c r="HM740" s="1">
        <v>27</v>
      </c>
      <c r="HN740" s="1">
        <v>8.8000000000000007</v>
      </c>
      <c r="HO740" s="1">
        <v>8.6</v>
      </c>
      <c r="HP740" s="1">
        <v>3.2031200000000002</v>
      </c>
      <c r="HQ740" s="1">
        <v>2.2717299999999998</v>
      </c>
      <c r="HR740" s="1">
        <v>1.4978</v>
      </c>
      <c r="HS740" s="1">
        <v>2.3010299999999999</v>
      </c>
      <c r="HT740" s="1">
        <v>1.5478499999999999</v>
      </c>
      <c r="HU740" s="1">
        <v>2.4560499999999998</v>
      </c>
      <c r="HV740" s="1">
        <v>36.694299999999998</v>
      </c>
      <c r="HW740" s="1">
        <v>14.4648</v>
      </c>
      <c r="HX740" s="1">
        <v>18</v>
      </c>
      <c r="HY740" s="1">
        <v>501.83</v>
      </c>
      <c r="HZ740" s="1">
        <v>508.96600000000001</v>
      </c>
      <c r="IA740" s="1">
        <v>29.549399999999999</v>
      </c>
      <c r="IB740" s="1">
        <v>29.751300000000001</v>
      </c>
      <c r="IC740" s="1">
        <v>30.0001</v>
      </c>
      <c r="ID740" s="1">
        <v>29.600899999999999</v>
      </c>
      <c r="IE740" s="1">
        <v>29.7</v>
      </c>
      <c r="IF740" s="1">
        <v>64.191999999999993</v>
      </c>
      <c r="IG740" s="1">
        <v>22.4846</v>
      </c>
      <c r="IH740" s="1">
        <v>0</v>
      </c>
      <c r="II740" s="1">
        <v>29.552700000000002</v>
      </c>
      <c r="IJ740" s="1">
        <v>1630.39</v>
      </c>
      <c r="IK740" s="1">
        <v>25.007899999999999</v>
      </c>
      <c r="IL740" s="1">
        <v>100.821</v>
      </c>
      <c r="IM740" s="1">
        <v>100.571</v>
      </c>
      <c r="IN740" s="1" t="s">
        <v>365</v>
      </c>
    </row>
    <row r="741" spans="1:248" ht="15.75" customHeight="1" x14ac:dyDescent="0.3">
      <c r="A741" s="1">
        <v>725</v>
      </c>
      <c r="B741" s="1">
        <v>1660488886.5999999</v>
      </c>
      <c r="C741" s="1">
        <v>4757.5</v>
      </c>
      <c r="D741" s="1" t="s">
        <v>1781</v>
      </c>
      <c r="E741" s="1" t="s">
        <v>1782</v>
      </c>
      <c r="F741" s="1">
        <v>1</v>
      </c>
      <c r="G741" s="1" t="s">
        <v>1167</v>
      </c>
      <c r="H741" s="1" t="s">
        <v>350</v>
      </c>
      <c r="I741" s="1" t="s">
        <v>351</v>
      </c>
      <c r="J741" s="1" t="s">
        <v>352</v>
      </c>
      <c r="K741" s="1" t="s">
        <v>1168</v>
      </c>
      <c r="L741" s="1" t="s">
        <v>1169</v>
      </c>
      <c r="M741" s="1" t="s">
        <v>354</v>
      </c>
      <c r="N741" s="1">
        <v>1660488878.5999999</v>
      </c>
      <c r="O741" s="1">
        <f t="shared" si="68"/>
        <v>1.7779091394534094E-3</v>
      </c>
      <c r="P741" s="1">
        <f t="shared" si="69"/>
        <v>1.7779091394534094</v>
      </c>
      <c r="Q741" s="1">
        <f t="shared" si="70"/>
        <v>2.5636687959314197</v>
      </c>
      <c r="R741" s="1">
        <f t="shared" si="71"/>
        <v>1522.32125</v>
      </c>
      <c r="S741" s="1">
        <f t="shared" si="72"/>
        <v>1425.4440790062977</v>
      </c>
      <c r="T741" s="1">
        <f t="shared" si="73"/>
        <v>142.20864417364075</v>
      </c>
      <c r="U741" s="1">
        <f t="shared" si="74"/>
        <v>151.87354182995318</v>
      </c>
      <c r="V741" s="1">
        <f t="shared" si="75"/>
        <v>8.6827421646058695E-2</v>
      </c>
      <c r="W741" s="1">
        <f t="shared" si="76"/>
        <v>2.923927491707452</v>
      </c>
      <c r="X741" s="1">
        <f t="shared" si="77"/>
        <v>8.5420041260696869E-2</v>
      </c>
      <c r="Y741" s="1">
        <f t="shared" si="78"/>
        <v>5.3512073096875737E-2</v>
      </c>
      <c r="Z741" s="1">
        <f t="shared" si="79"/>
        <v>321.51719699999995</v>
      </c>
      <c r="AA741" s="1">
        <f t="shared" si="80"/>
        <v>32.368018138030799</v>
      </c>
      <c r="AB741" s="1">
        <f t="shared" si="81"/>
        <v>31.7446375</v>
      </c>
      <c r="AC741" s="1">
        <f t="shared" si="82"/>
        <v>4.7064984667297693</v>
      </c>
      <c r="AD741" s="1">
        <f t="shared" si="83"/>
        <v>60.228304660686184</v>
      </c>
      <c r="AE741" s="1">
        <f t="shared" si="84"/>
        <v>2.7071819199087441</v>
      </c>
      <c r="AF741" s="1">
        <f t="shared" si="85"/>
        <v>4.4948665501385889</v>
      </c>
      <c r="AG741" s="1">
        <f t="shared" si="86"/>
        <v>1.9993165468210252</v>
      </c>
      <c r="AH741" s="1">
        <f t="shared" si="87"/>
        <v>-78.405793049895351</v>
      </c>
      <c r="AI741" s="1">
        <f t="shared" si="88"/>
        <v>-127.51569876569057</v>
      </c>
      <c r="AJ741" s="1">
        <f t="shared" si="89"/>
        <v>-9.8262288823673263</v>
      </c>
      <c r="AK741" s="1">
        <f t="shared" si="90"/>
        <v>105.7694763020467</v>
      </c>
      <c r="AL741" s="1">
        <f t="shared" si="91"/>
        <v>34.422863450281092</v>
      </c>
      <c r="AM741" s="1">
        <f t="shared" si="92"/>
        <v>1.7745517851183945</v>
      </c>
      <c r="AN741" s="1">
        <f t="shared" si="93"/>
        <v>2.5636687959314197</v>
      </c>
      <c r="AO741" s="1">
        <v>1633.1003842027969</v>
      </c>
      <c r="AP741" s="1">
        <v>1603.5128484848481</v>
      </c>
      <c r="AQ741" s="1">
        <v>5.1526326728303333</v>
      </c>
      <c r="AR741" s="1">
        <v>65.0836536357032</v>
      </c>
      <c r="AS741" s="1">
        <f t="shared" si="94"/>
        <v>1.7779091394534094</v>
      </c>
      <c r="AT741" s="1">
        <v>25.066910217454001</v>
      </c>
      <c r="AU741" s="1">
        <v>27.141897575757572</v>
      </c>
      <c r="AV741" s="1">
        <v>3.7447984719450209E-6</v>
      </c>
      <c r="AW741" s="1">
        <v>81.89149428523082</v>
      </c>
      <c r="AX741" s="1">
        <v>0</v>
      </c>
      <c r="AY741" s="1">
        <v>0</v>
      </c>
      <c r="AZ741" s="1">
        <f t="shared" si="95"/>
        <v>1</v>
      </c>
      <c r="BA741" s="1">
        <f t="shared" si="96"/>
        <v>0</v>
      </c>
      <c r="BB741" s="1">
        <f t="shared" si="97"/>
        <v>52025.033929812722</v>
      </c>
      <c r="BC741" s="1">
        <f t="shared" si="98"/>
        <v>2000.0074999999999</v>
      </c>
      <c r="BD741" s="1">
        <f t="shared" si="99"/>
        <v>1681.2062999999998</v>
      </c>
      <c r="BE741" s="1">
        <f t="shared" si="100"/>
        <v>0.84059999775000838</v>
      </c>
      <c r="BF741" s="1">
        <f t="shared" si="101"/>
        <v>0.16075799565751628</v>
      </c>
      <c r="BG741" s="1">
        <v>6</v>
      </c>
      <c r="BH741" s="1">
        <v>0.5</v>
      </c>
      <c r="BI741" s="1" t="s">
        <v>355</v>
      </c>
      <c r="BJ741" s="1">
        <v>2</v>
      </c>
      <c r="BK741" s="1" t="b">
        <v>1</v>
      </c>
      <c r="BL741" s="1">
        <v>1660488878.5999999</v>
      </c>
      <c r="BM741" s="1">
        <v>1522.32125</v>
      </c>
      <c r="BN741" s="1">
        <v>1566.858125</v>
      </c>
      <c r="BO741" s="1">
        <v>27.135737500000001</v>
      </c>
      <c r="BP741" s="1">
        <v>25.064631250000001</v>
      </c>
      <c r="BQ741" s="1">
        <v>1519.496875</v>
      </c>
      <c r="BR741" s="1">
        <v>27.124393749999999</v>
      </c>
      <c r="BS741" s="1">
        <v>500.13793750000002</v>
      </c>
      <c r="BT741" s="1">
        <v>99.664325000000005</v>
      </c>
      <c r="BU741" s="1">
        <v>0.10012473750000001</v>
      </c>
      <c r="BV741" s="1">
        <v>30.935706249999999</v>
      </c>
      <c r="BW741" s="1">
        <v>31.7446375</v>
      </c>
      <c r="BX741" s="1">
        <v>999.9</v>
      </c>
      <c r="BY741" s="1">
        <v>0</v>
      </c>
      <c r="BZ741" s="1">
        <v>0</v>
      </c>
      <c r="CA741" s="1">
        <v>10001.558125</v>
      </c>
      <c r="CB741" s="1">
        <v>0</v>
      </c>
      <c r="CC741" s="1">
        <v>24.472899999999999</v>
      </c>
      <c r="CD741" s="1">
        <v>-44.535362499999998</v>
      </c>
      <c r="CE741" s="1">
        <v>1564.7831249999999</v>
      </c>
      <c r="CF741" s="1">
        <v>1607.1381249999999</v>
      </c>
      <c r="CG741" s="1">
        <v>2.07109875</v>
      </c>
      <c r="CH741" s="1">
        <v>1566.858125</v>
      </c>
      <c r="CI741" s="1">
        <v>25.064631250000001</v>
      </c>
      <c r="CJ741" s="1">
        <v>2.7044643750000001</v>
      </c>
      <c r="CK741" s="1">
        <v>2.4980500000000001</v>
      </c>
      <c r="CL741" s="1">
        <v>22.312275</v>
      </c>
      <c r="CM741" s="1">
        <v>21.0138</v>
      </c>
      <c r="CN741" s="1">
        <v>2000.0074999999999</v>
      </c>
      <c r="CO741" s="1">
        <v>0.98000200000000004</v>
      </c>
      <c r="CP741" s="1">
        <v>1.99984E-2</v>
      </c>
      <c r="CQ741" s="1">
        <v>0</v>
      </c>
      <c r="CR741" s="1">
        <v>2.8472499999999998</v>
      </c>
      <c r="CS741" s="1">
        <v>0</v>
      </c>
      <c r="CT741" s="1">
        <v>36315.8125</v>
      </c>
      <c r="CU741" s="1">
        <v>17412.387500000001</v>
      </c>
      <c r="CV741" s="1">
        <v>39.561999999999998</v>
      </c>
      <c r="CW741" s="1">
        <v>40.496062500000001</v>
      </c>
      <c r="CX741" s="1">
        <v>39.5</v>
      </c>
      <c r="CY741" s="1">
        <v>39</v>
      </c>
      <c r="CZ741" s="1">
        <v>39.75</v>
      </c>
      <c r="DA741" s="1">
        <v>1960.0074999999999</v>
      </c>
      <c r="DB741" s="1">
        <v>40</v>
      </c>
      <c r="DC741" s="1">
        <v>0</v>
      </c>
      <c r="DD741" s="1">
        <v>1660488884.5999999</v>
      </c>
      <c r="DE741" s="1">
        <v>0</v>
      </c>
      <c r="DF741" s="1">
        <v>1660488368.5999999</v>
      </c>
      <c r="DG741" s="1" t="s">
        <v>1170</v>
      </c>
      <c r="DH741" s="1">
        <v>1660488360.0999999</v>
      </c>
      <c r="DI741" s="1">
        <v>1660488368.5999999</v>
      </c>
      <c r="DJ741" s="1">
        <v>14</v>
      </c>
      <c r="DK741" s="1">
        <v>0.51200000000000001</v>
      </c>
      <c r="DL741" s="1">
        <v>1E-3</v>
      </c>
      <c r="DM741" s="1">
        <v>1.359</v>
      </c>
      <c r="DN741" s="1">
        <v>1.7999999999999999E-2</v>
      </c>
      <c r="DO741" s="1">
        <v>400</v>
      </c>
      <c r="DP741" s="1">
        <v>25</v>
      </c>
      <c r="DQ741" s="1">
        <v>0.25</v>
      </c>
      <c r="DR741" s="1">
        <v>7.0000000000000007E-2</v>
      </c>
      <c r="DS741" s="1">
        <v>2.704652753209154</v>
      </c>
      <c r="DT741" s="1">
        <v>-0.96072957505779466</v>
      </c>
      <c r="DU741" s="1">
        <v>0.10396109601199011</v>
      </c>
      <c r="DV741" s="1">
        <v>0</v>
      </c>
      <c r="DW741" s="1">
        <v>34.429721814954902</v>
      </c>
      <c r="DX741" s="1">
        <v>-0.98717944683695313</v>
      </c>
      <c r="DY741" s="1">
        <v>0.1093630289035061</v>
      </c>
      <c r="DZ741" s="1">
        <v>0</v>
      </c>
      <c r="EA741" s="1">
        <v>-44.532416666666677</v>
      </c>
      <c r="EB741" s="1">
        <v>0.45256952169075948</v>
      </c>
      <c r="EC741" s="1">
        <v>9.989583602711205E-2</v>
      </c>
      <c r="ED741" s="1">
        <v>1</v>
      </c>
      <c r="EE741" s="1">
        <v>1420.3665816211951</v>
      </c>
      <c r="EF741" s="1">
        <v>307.62353084357932</v>
      </c>
      <c r="EG741" s="1">
        <v>22.97657185216066</v>
      </c>
      <c r="EH741" s="1">
        <v>0</v>
      </c>
      <c r="EI741" s="1">
        <v>2.070344749999999</v>
      </c>
      <c r="EJ741" s="1">
        <v>1.9638686679171031E-2</v>
      </c>
      <c r="EK741" s="1">
        <v>2.4193552731047868E-3</v>
      </c>
      <c r="EL741" s="1">
        <v>1</v>
      </c>
      <c r="EM741" s="1">
        <v>1.999034706577683</v>
      </c>
      <c r="EN741" s="1">
        <v>4.3304539411671963E-2</v>
      </c>
      <c r="EO741" s="1">
        <v>3.513694011452189E-3</v>
      </c>
      <c r="EP741" s="1">
        <v>1</v>
      </c>
      <c r="EQ741" s="1">
        <v>3</v>
      </c>
      <c r="ER741" s="1">
        <v>6</v>
      </c>
      <c r="ES741" s="1" t="s">
        <v>379</v>
      </c>
      <c r="ET741" s="1">
        <v>2.94469</v>
      </c>
      <c r="EU741" s="1">
        <v>2.80111</v>
      </c>
      <c r="EV741" s="1">
        <v>0.220582</v>
      </c>
      <c r="EW741" s="1">
        <v>0.22430600000000001</v>
      </c>
      <c r="EX741" s="1">
        <v>0.118395</v>
      </c>
      <c r="EY741" s="1">
        <v>0.112035</v>
      </c>
      <c r="EZ741" s="1">
        <v>16038.6</v>
      </c>
      <c r="FA741" s="1">
        <v>16741.900000000001</v>
      </c>
      <c r="FB741" s="1">
        <v>23918.9</v>
      </c>
      <c r="FC741" s="1">
        <v>25105.3</v>
      </c>
      <c r="FD741" s="1">
        <v>33748.300000000003</v>
      </c>
      <c r="FE741" s="1">
        <v>35592.800000000003</v>
      </c>
      <c r="FF741" s="1">
        <v>43594.400000000001</v>
      </c>
      <c r="FG741" s="1">
        <v>46402.6</v>
      </c>
      <c r="FH741" s="1">
        <v>1.9924200000000001</v>
      </c>
      <c r="FI741" s="1">
        <v>1.9016999999999999</v>
      </c>
      <c r="FJ741" s="1">
        <v>0.16739599999999999</v>
      </c>
      <c r="FK741" s="1">
        <v>0</v>
      </c>
      <c r="FL741" s="1">
        <v>29.038499999999999</v>
      </c>
      <c r="FM741" s="1">
        <v>999.9</v>
      </c>
      <c r="FN741" s="1">
        <v>59.8</v>
      </c>
      <c r="FO741" s="1">
        <v>34.200000000000003</v>
      </c>
      <c r="FP741" s="1">
        <v>32.417299999999997</v>
      </c>
      <c r="FQ741" s="1">
        <v>63.643900000000002</v>
      </c>
      <c r="FR741" s="1">
        <v>26.414300000000001</v>
      </c>
      <c r="FS741" s="1">
        <v>1</v>
      </c>
      <c r="FT741" s="1">
        <v>0.201456</v>
      </c>
      <c r="FU741" s="1">
        <v>-0.47519899999999998</v>
      </c>
      <c r="FV741" s="1">
        <v>20.3231</v>
      </c>
      <c r="FW741" s="1">
        <v>5.2129500000000002</v>
      </c>
      <c r="FX741" s="1">
        <v>11.904199999999999</v>
      </c>
      <c r="FY741" s="1">
        <v>5.0028499999999996</v>
      </c>
      <c r="FZ741" s="1">
        <v>3.2902499999999999</v>
      </c>
      <c r="GA741" s="1">
        <v>9999</v>
      </c>
      <c r="GB741" s="1">
        <v>9999</v>
      </c>
      <c r="GC741" s="1">
        <v>9999</v>
      </c>
      <c r="GD741" s="1">
        <v>999.9</v>
      </c>
      <c r="GE741" s="1">
        <v>1.85945</v>
      </c>
      <c r="GF741" s="1">
        <v>1.85442</v>
      </c>
      <c r="GG741" s="1">
        <v>1.8575999999999999</v>
      </c>
      <c r="GH741" s="1">
        <v>1.85608</v>
      </c>
      <c r="GI741" s="1">
        <v>1.85486</v>
      </c>
      <c r="GJ741" s="1">
        <v>1.8545499999999999</v>
      </c>
      <c r="GK741" s="1">
        <v>1.85318</v>
      </c>
      <c r="GL741" s="1">
        <v>1.8563700000000001</v>
      </c>
      <c r="GM741" s="1">
        <v>0</v>
      </c>
      <c r="GN741" s="1">
        <v>0</v>
      </c>
      <c r="GO741" s="1">
        <v>0</v>
      </c>
      <c r="GP741" s="1">
        <v>0</v>
      </c>
      <c r="GQ741" s="1" t="s">
        <v>358</v>
      </c>
      <c r="GR741" s="1" t="s">
        <v>359</v>
      </c>
      <c r="GS741" s="1" t="s">
        <v>360</v>
      </c>
      <c r="GT741" s="1" t="s">
        <v>360</v>
      </c>
      <c r="GU741" s="1" t="s">
        <v>360</v>
      </c>
      <c r="GV741" s="1" t="s">
        <v>360</v>
      </c>
      <c r="GW741" s="1">
        <v>0</v>
      </c>
      <c r="GX741" s="1">
        <v>100</v>
      </c>
      <c r="GY741" s="1">
        <v>100</v>
      </c>
      <c r="GZ741" s="1">
        <v>2.86</v>
      </c>
      <c r="HA741" s="1">
        <v>1.1299999999999999E-2</v>
      </c>
      <c r="HB741" s="1">
        <v>0.43179755099752709</v>
      </c>
      <c r="HC741" s="1">
        <v>2.678124759318837E-3</v>
      </c>
      <c r="HD741" s="1">
        <v>-9.3737611465157319E-7</v>
      </c>
      <c r="HE741" s="1">
        <v>1.3915637841753891E-10</v>
      </c>
      <c r="HF741" s="1">
        <v>-7.4344716936427316E-2</v>
      </c>
      <c r="HG741" s="1">
        <v>1.061361004592812E-2</v>
      </c>
      <c r="HH741" s="1">
        <v>-3.086644042041478E-4</v>
      </c>
      <c r="HI741" s="1">
        <v>1.24720902217549E-6</v>
      </c>
      <c r="HJ741" s="1">
        <v>1</v>
      </c>
      <c r="HK741" s="1">
        <v>2093</v>
      </c>
      <c r="HL741" s="1">
        <v>2</v>
      </c>
      <c r="HM741" s="1">
        <v>27</v>
      </c>
      <c r="HN741" s="1">
        <v>8.8000000000000007</v>
      </c>
      <c r="HO741" s="1">
        <v>8.6</v>
      </c>
      <c r="HP741" s="1">
        <v>3.2116699999999998</v>
      </c>
      <c r="HQ741" s="1">
        <v>2.2961399999999998</v>
      </c>
      <c r="HR741" s="1">
        <v>1.4978</v>
      </c>
      <c r="HS741" s="1">
        <v>2.3010299999999999</v>
      </c>
      <c r="HT741" s="1">
        <v>1.5478499999999999</v>
      </c>
      <c r="HU741" s="1">
        <v>2.3803700000000001</v>
      </c>
      <c r="HV741" s="1">
        <v>36.694299999999998</v>
      </c>
      <c r="HW741" s="1">
        <v>14.4735</v>
      </c>
      <c r="HX741" s="1">
        <v>18</v>
      </c>
      <c r="HY741" s="1">
        <v>501.875</v>
      </c>
      <c r="HZ741" s="1">
        <v>508.94600000000003</v>
      </c>
      <c r="IA741" s="1">
        <v>29.558199999999999</v>
      </c>
      <c r="IB741" s="1">
        <v>29.751300000000001</v>
      </c>
      <c r="IC741" s="1">
        <v>30.0001</v>
      </c>
      <c r="ID741" s="1">
        <v>29.600899999999999</v>
      </c>
      <c r="IE741" s="1">
        <v>29.6995</v>
      </c>
      <c r="IF741" s="1">
        <v>64.296199999999999</v>
      </c>
      <c r="IG741" s="1">
        <v>22.4846</v>
      </c>
      <c r="IH741" s="1">
        <v>0</v>
      </c>
      <c r="II741" s="1">
        <v>29.593499999999999</v>
      </c>
      <c r="IJ741" s="1">
        <v>1640.55</v>
      </c>
      <c r="IK741" s="1">
        <v>25.007899999999999</v>
      </c>
      <c r="IL741" s="1">
        <v>100.821</v>
      </c>
      <c r="IM741" s="1">
        <v>100.571</v>
      </c>
      <c r="IN741" s="1" t="s">
        <v>365</v>
      </c>
    </row>
    <row r="742" spans="1:248" ht="15.75" customHeight="1" x14ac:dyDescent="0.3">
      <c r="A742" s="1">
        <v>726</v>
      </c>
      <c r="B742" s="1">
        <v>1660488887.5999999</v>
      </c>
      <c r="C742" s="1">
        <v>4758.5</v>
      </c>
      <c r="D742" s="1" t="s">
        <v>1783</v>
      </c>
      <c r="E742" s="1" t="s">
        <v>1784</v>
      </c>
      <c r="F742" s="1">
        <v>1</v>
      </c>
      <c r="G742" s="1" t="s">
        <v>1167</v>
      </c>
      <c r="H742" s="1" t="s">
        <v>350</v>
      </c>
      <c r="I742" s="1" t="s">
        <v>351</v>
      </c>
      <c r="J742" s="1" t="s">
        <v>352</v>
      </c>
      <c r="K742" s="1" t="s">
        <v>1168</v>
      </c>
      <c r="L742" s="1" t="s">
        <v>1169</v>
      </c>
      <c r="M742" s="1" t="s">
        <v>354</v>
      </c>
      <c r="N742" s="1">
        <v>1660488880.099999</v>
      </c>
      <c r="O742" s="1">
        <f t="shared" si="68"/>
        <v>1.777745947081218E-3</v>
      </c>
      <c r="P742" s="1">
        <f t="shared" si="69"/>
        <v>1.777745947081218</v>
      </c>
      <c r="Q742" s="1">
        <f t="shared" si="70"/>
        <v>2.5346388901588259</v>
      </c>
      <c r="R742" s="1">
        <f t="shared" si="71"/>
        <v>1529.8546666666671</v>
      </c>
      <c r="S742" s="1">
        <f t="shared" si="72"/>
        <v>1433.213236498792</v>
      </c>
      <c r="T742" s="1">
        <f t="shared" si="73"/>
        <v>142.98420731227031</v>
      </c>
      <c r="U742" s="1">
        <f t="shared" si="74"/>
        <v>152.62561860695965</v>
      </c>
      <c r="V742" s="1">
        <f t="shared" si="75"/>
        <v>8.6775335032115278E-2</v>
      </c>
      <c r="W742" s="1">
        <f t="shared" si="76"/>
        <v>2.9241639337301009</v>
      </c>
      <c r="X742" s="1">
        <f t="shared" si="77"/>
        <v>8.5369739619077678E-2</v>
      </c>
      <c r="Y742" s="1">
        <f t="shared" si="78"/>
        <v>5.3480477876519453E-2</v>
      </c>
      <c r="Z742" s="1">
        <f t="shared" si="79"/>
        <v>321.5178087999999</v>
      </c>
      <c r="AA742" s="1">
        <f t="shared" si="80"/>
        <v>32.369222386955194</v>
      </c>
      <c r="AB742" s="1">
        <f t="shared" si="81"/>
        <v>31.74880666666667</v>
      </c>
      <c r="AC742" s="1">
        <f t="shared" si="82"/>
        <v>4.7076112885612025</v>
      </c>
      <c r="AD742" s="1">
        <f t="shared" si="83"/>
        <v>60.226717829118883</v>
      </c>
      <c r="AE742" s="1">
        <f t="shared" si="84"/>
        <v>2.7073062705331559</v>
      </c>
      <c r="AF742" s="1">
        <f t="shared" si="85"/>
        <v>4.4951914501045689</v>
      </c>
      <c r="AG742" s="1">
        <f t="shared" si="86"/>
        <v>2.0003050180280466</v>
      </c>
      <c r="AH742" s="1">
        <f t="shared" si="87"/>
        <v>-78.398596266281714</v>
      </c>
      <c r="AI742" s="1">
        <f t="shared" si="88"/>
        <v>-127.98351652048397</v>
      </c>
      <c r="AJ742" s="1">
        <f t="shared" si="89"/>
        <v>-9.8617453464444083</v>
      </c>
      <c r="AK742" s="1">
        <f t="shared" si="90"/>
        <v>105.27395066678979</v>
      </c>
      <c r="AL742" s="1">
        <f t="shared" si="91"/>
        <v>34.399051842080183</v>
      </c>
      <c r="AM742" s="1">
        <f t="shared" si="92"/>
        <v>1.7748488305165173</v>
      </c>
      <c r="AN742" s="1">
        <f t="shared" si="93"/>
        <v>2.5346388901588259</v>
      </c>
      <c r="AO742" s="1">
        <v>1638.275587128534</v>
      </c>
      <c r="AP742" s="1">
        <v>1608.6961818181819</v>
      </c>
      <c r="AQ742" s="1">
        <v>5.1580438982929948</v>
      </c>
      <c r="AR742" s="1">
        <v>65.0836536357032</v>
      </c>
      <c r="AS742" s="1">
        <f t="shared" si="94"/>
        <v>1.777745947081218</v>
      </c>
      <c r="AT742" s="1">
        <v>25.067447317755029</v>
      </c>
      <c r="AU742" s="1">
        <v>27.142246060606059</v>
      </c>
      <c r="AV742" s="1">
        <v>1.717939667862206E-6</v>
      </c>
      <c r="AW742" s="1">
        <v>81.89149428523082</v>
      </c>
      <c r="AX742" s="1">
        <v>0</v>
      </c>
      <c r="AY742" s="1">
        <v>0</v>
      </c>
      <c r="AZ742" s="1">
        <f t="shared" si="95"/>
        <v>1</v>
      </c>
      <c r="BA742" s="1">
        <f t="shared" si="96"/>
        <v>0</v>
      </c>
      <c r="BB742" s="1">
        <f t="shared" si="97"/>
        <v>52031.556537531855</v>
      </c>
      <c r="BC742" s="1">
        <f t="shared" si="98"/>
        <v>2000.0113333333329</v>
      </c>
      <c r="BD742" s="1">
        <f t="shared" si="99"/>
        <v>1681.2095199999994</v>
      </c>
      <c r="BE742" s="1">
        <f t="shared" si="100"/>
        <v>0.84059999660001916</v>
      </c>
      <c r="BF742" s="1">
        <f t="shared" si="101"/>
        <v>0.16075799343803718</v>
      </c>
      <c r="BG742" s="1">
        <v>6</v>
      </c>
      <c r="BH742" s="1">
        <v>0.5</v>
      </c>
      <c r="BI742" s="1" t="s">
        <v>355</v>
      </c>
      <c r="BJ742" s="1">
        <v>2</v>
      </c>
      <c r="BK742" s="1" t="b">
        <v>1</v>
      </c>
      <c r="BL742" s="1">
        <v>1660488880.099999</v>
      </c>
      <c r="BM742" s="1">
        <v>1529.8546666666671</v>
      </c>
      <c r="BN742" s="1">
        <v>1574.3793333333331</v>
      </c>
      <c r="BO742" s="1">
        <v>27.13689333333333</v>
      </c>
      <c r="BP742" s="1">
        <v>25.06545333333333</v>
      </c>
      <c r="BQ742" s="1">
        <v>1527.0239999999999</v>
      </c>
      <c r="BR742" s="1">
        <v>27.12555333333334</v>
      </c>
      <c r="BS742" s="1">
        <v>500.14046666666673</v>
      </c>
      <c r="BT742" s="1">
        <v>99.664659999999998</v>
      </c>
      <c r="BU742" s="1">
        <v>0.1001228466666667</v>
      </c>
      <c r="BV742" s="1">
        <v>30.936973333333331</v>
      </c>
      <c r="BW742" s="1">
        <v>31.74880666666667</v>
      </c>
      <c r="BX742" s="1">
        <v>999.89999999999986</v>
      </c>
      <c r="BY742" s="1">
        <v>0</v>
      </c>
      <c r="BZ742" s="1">
        <v>0</v>
      </c>
      <c r="CA742" s="1">
        <v>10002.874</v>
      </c>
      <c r="CB742" s="1">
        <v>0</v>
      </c>
      <c r="CC742" s="1">
        <v>24.468973333333331</v>
      </c>
      <c r="CD742" s="1">
        <v>-44.523546666666661</v>
      </c>
      <c r="CE742" s="1">
        <v>1572.528666666667</v>
      </c>
      <c r="CF742" s="1">
        <v>1614.854</v>
      </c>
      <c r="CG742" s="1">
        <v>2.0714306666666662</v>
      </c>
      <c r="CH742" s="1">
        <v>1574.3793333333331</v>
      </c>
      <c r="CI742" s="1">
        <v>25.06545333333333</v>
      </c>
      <c r="CJ742" s="1">
        <v>2.704588666666667</v>
      </c>
      <c r="CK742" s="1">
        <v>2.4981406666666661</v>
      </c>
      <c r="CL742" s="1">
        <v>22.31303333333333</v>
      </c>
      <c r="CM742" s="1">
        <v>21.014393333333331</v>
      </c>
      <c r="CN742" s="1">
        <v>2000.0113333333329</v>
      </c>
      <c r="CO742" s="1">
        <v>0.98000200000000037</v>
      </c>
      <c r="CP742" s="1">
        <v>1.9998399999999989E-2</v>
      </c>
      <c r="CQ742" s="1">
        <v>0</v>
      </c>
      <c r="CR742" s="1">
        <v>2.740266666666666</v>
      </c>
      <c r="CS742" s="1">
        <v>0</v>
      </c>
      <c r="CT742" s="1">
        <v>36307.85333333334</v>
      </c>
      <c r="CU742" s="1">
        <v>17412.419999999998</v>
      </c>
      <c r="CV742" s="1">
        <v>39.561999999999998</v>
      </c>
      <c r="CW742" s="1">
        <v>40.495800000000003</v>
      </c>
      <c r="CX742" s="1">
        <v>39.5</v>
      </c>
      <c r="CY742" s="1">
        <v>39</v>
      </c>
      <c r="CZ742" s="1">
        <v>39.75</v>
      </c>
      <c r="DA742" s="1">
        <v>1960.0113333333329</v>
      </c>
      <c r="DB742" s="1">
        <v>40</v>
      </c>
      <c r="DC742" s="1">
        <v>0</v>
      </c>
      <c r="DD742" s="1">
        <v>1660488885.8</v>
      </c>
      <c r="DE742" s="1">
        <v>0</v>
      </c>
      <c r="DF742" s="1">
        <v>1660488368.5999999</v>
      </c>
      <c r="DG742" s="1" t="s">
        <v>1170</v>
      </c>
      <c r="DH742" s="1">
        <v>1660488360.0999999</v>
      </c>
      <c r="DI742" s="1">
        <v>1660488368.5999999</v>
      </c>
      <c r="DJ742" s="1">
        <v>14</v>
      </c>
      <c r="DK742" s="1">
        <v>0.51200000000000001</v>
      </c>
      <c r="DL742" s="1">
        <v>1E-3</v>
      </c>
      <c r="DM742" s="1">
        <v>1.359</v>
      </c>
      <c r="DN742" s="1">
        <v>1.7999999999999999E-2</v>
      </c>
      <c r="DO742" s="1">
        <v>400</v>
      </c>
      <c r="DP742" s="1">
        <v>25</v>
      </c>
      <c r="DQ742" s="1">
        <v>0.25</v>
      </c>
      <c r="DR742" s="1">
        <v>7.0000000000000007E-2</v>
      </c>
      <c r="DS742" s="1">
        <v>2.6830046351429742</v>
      </c>
      <c r="DT742" s="1">
        <v>-0.98975306997997381</v>
      </c>
      <c r="DU742" s="1">
        <v>0.1032316284257305</v>
      </c>
      <c r="DV742" s="1">
        <v>0</v>
      </c>
      <c r="DW742" s="1">
        <v>34.412285324823891</v>
      </c>
      <c r="DX742" s="1">
        <v>-0.95031669831344023</v>
      </c>
      <c r="DY742" s="1">
        <v>0.1073909598098453</v>
      </c>
      <c r="DZ742" s="1">
        <v>0</v>
      </c>
      <c r="EA742" s="1">
        <v>-44.523879999999998</v>
      </c>
      <c r="EB742" s="1">
        <v>0.41795773081209631</v>
      </c>
      <c r="EC742" s="1">
        <v>9.8912353121336921E-2</v>
      </c>
      <c r="ED742" s="1">
        <v>1</v>
      </c>
      <c r="EE742" s="1">
        <v>1425.578005222422</v>
      </c>
      <c r="EF742" s="1">
        <v>307.25600396349472</v>
      </c>
      <c r="EG742" s="1">
        <v>22.948221738844449</v>
      </c>
      <c r="EH742" s="1">
        <v>0</v>
      </c>
      <c r="EI742" s="1">
        <v>2.0705662500000002</v>
      </c>
      <c r="EJ742" s="1">
        <v>2.0429155722326661E-2</v>
      </c>
      <c r="EK742" s="1">
        <v>2.4575238427123999E-3</v>
      </c>
      <c r="EL742" s="1">
        <v>1</v>
      </c>
      <c r="EM742" s="1">
        <v>1.999608736990679</v>
      </c>
      <c r="EN742" s="1">
        <v>4.0644410129323863E-2</v>
      </c>
      <c r="EO742" s="1">
        <v>3.3639784611542989E-3</v>
      </c>
      <c r="EP742" s="1">
        <v>1</v>
      </c>
      <c r="EQ742" s="1">
        <v>3</v>
      </c>
      <c r="ER742" s="1">
        <v>6</v>
      </c>
      <c r="ES742" s="1" t="s">
        <v>379</v>
      </c>
      <c r="ET742" s="1">
        <v>2.9445899999999998</v>
      </c>
      <c r="EU742" s="1">
        <v>2.8010199999999998</v>
      </c>
      <c r="EV742" s="1">
        <v>0.220996</v>
      </c>
      <c r="EW742" s="1">
        <v>0.224717</v>
      </c>
      <c r="EX742" s="1">
        <v>0.118396</v>
      </c>
      <c r="EY742" s="1">
        <v>0.11203299999999999</v>
      </c>
      <c r="EZ742" s="1">
        <v>16030.1</v>
      </c>
      <c r="FA742" s="1">
        <v>16733</v>
      </c>
      <c r="FB742" s="1">
        <v>23918.799999999999</v>
      </c>
      <c r="FC742" s="1">
        <v>25105.3</v>
      </c>
      <c r="FD742" s="1">
        <v>33748.1</v>
      </c>
      <c r="FE742" s="1">
        <v>35592.9</v>
      </c>
      <c r="FF742" s="1">
        <v>43594.3</v>
      </c>
      <c r="FG742" s="1">
        <v>46402.6</v>
      </c>
      <c r="FH742" s="1">
        <v>1.9924500000000001</v>
      </c>
      <c r="FI742" s="1">
        <v>1.9017500000000001</v>
      </c>
      <c r="FJ742" s="1">
        <v>0.167489</v>
      </c>
      <c r="FK742" s="1">
        <v>0</v>
      </c>
      <c r="FL742" s="1">
        <v>29.037099999999999</v>
      </c>
      <c r="FM742" s="1">
        <v>999.9</v>
      </c>
      <c r="FN742" s="1">
        <v>59.8</v>
      </c>
      <c r="FO742" s="1">
        <v>34.200000000000003</v>
      </c>
      <c r="FP742" s="1">
        <v>32.417099999999998</v>
      </c>
      <c r="FQ742" s="1">
        <v>63.693899999999999</v>
      </c>
      <c r="FR742" s="1">
        <v>26.089700000000001</v>
      </c>
      <c r="FS742" s="1">
        <v>1</v>
      </c>
      <c r="FT742" s="1">
        <v>0.20147100000000001</v>
      </c>
      <c r="FU742" s="1">
        <v>-0.48979299999999998</v>
      </c>
      <c r="FV742" s="1">
        <v>20.3231</v>
      </c>
      <c r="FW742" s="1">
        <v>5.2134</v>
      </c>
      <c r="FX742" s="1">
        <v>11.904400000000001</v>
      </c>
      <c r="FY742" s="1">
        <v>5.0029500000000002</v>
      </c>
      <c r="FZ742" s="1">
        <v>3.2902999999999998</v>
      </c>
      <c r="GA742" s="1">
        <v>9999</v>
      </c>
      <c r="GB742" s="1">
        <v>9999</v>
      </c>
      <c r="GC742" s="1">
        <v>9999</v>
      </c>
      <c r="GD742" s="1">
        <v>999.9</v>
      </c>
      <c r="GE742" s="1">
        <v>1.85945</v>
      </c>
      <c r="GF742" s="1">
        <v>1.85442</v>
      </c>
      <c r="GG742" s="1">
        <v>1.8575999999999999</v>
      </c>
      <c r="GH742" s="1">
        <v>1.85608</v>
      </c>
      <c r="GI742" s="1">
        <v>1.85486</v>
      </c>
      <c r="GJ742" s="1">
        <v>1.8545499999999999</v>
      </c>
      <c r="GK742" s="1">
        <v>1.85318</v>
      </c>
      <c r="GL742" s="1">
        <v>1.85636</v>
      </c>
      <c r="GM742" s="1">
        <v>0</v>
      </c>
      <c r="GN742" s="1">
        <v>0</v>
      </c>
      <c r="GO742" s="1">
        <v>0</v>
      </c>
      <c r="GP742" s="1">
        <v>0</v>
      </c>
      <c r="GQ742" s="1" t="s">
        <v>358</v>
      </c>
      <c r="GR742" s="1" t="s">
        <v>359</v>
      </c>
      <c r="GS742" s="1" t="s">
        <v>360</v>
      </c>
      <c r="GT742" s="1" t="s">
        <v>360</v>
      </c>
      <c r="GU742" s="1" t="s">
        <v>360</v>
      </c>
      <c r="GV742" s="1" t="s">
        <v>360</v>
      </c>
      <c r="GW742" s="1">
        <v>0</v>
      </c>
      <c r="GX742" s="1">
        <v>100</v>
      </c>
      <c r="GY742" s="1">
        <v>100</v>
      </c>
      <c r="GZ742" s="1">
        <v>2.86</v>
      </c>
      <c r="HA742" s="1">
        <v>1.1299999999999999E-2</v>
      </c>
      <c r="HB742" s="1">
        <v>0.43179755099752709</v>
      </c>
      <c r="HC742" s="1">
        <v>2.678124759318837E-3</v>
      </c>
      <c r="HD742" s="1">
        <v>-9.3737611465157319E-7</v>
      </c>
      <c r="HE742" s="1">
        <v>1.3915637841753891E-10</v>
      </c>
      <c r="HF742" s="1">
        <v>-7.4344716936427316E-2</v>
      </c>
      <c r="HG742" s="1">
        <v>1.061361004592812E-2</v>
      </c>
      <c r="HH742" s="1">
        <v>-3.086644042041478E-4</v>
      </c>
      <c r="HI742" s="1">
        <v>1.24720902217549E-6</v>
      </c>
      <c r="HJ742" s="1">
        <v>1</v>
      </c>
      <c r="HK742" s="1">
        <v>2093</v>
      </c>
      <c r="HL742" s="1">
        <v>2</v>
      </c>
      <c r="HM742" s="1">
        <v>27</v>
      </c>
      <c r="HN742" s="1">
        <v>8.8000000000000007</v>
      </c>
      <c r="HO742" s="1">
        <v>8.6999999999999993</v>
      </c>
      <c r="HP742" s="1">
        <v>3.2226599999999999</v>
      </c>
      <c r="HQ742" s="1">
        <v>2.3010299999999999</v>
      </c>
      <c r="HR742" s="1">
        <v>1.4978</v>
      </c>
      <c r="HS742" s="1">
        <v>2.2997999999999998</v>
      </c>
      <c r="HT742" s="1">
        <v>1.5478499999999999</v>
      </c>
      <c r="HU742" s="1">
        <v>2.2973599999999998</v>
      </c>
      <c r="HV742" s="1">
        <v>36.694299999999998</v>
      </c>
      <c r="HW742" s="1">
        <v>14.4648</v>
      </c>
      <c r="HX742" s="1">
        <v>18</v>
      </c>
      <c r="HY742" s="1">
        <v>501.89</v>
      </c>
      <c r="HZ742" s="1">
        <v>508.97399999999999</v>
      </c>
      <c r="IA742" s="1">
        <v>29.566099999999999</v>
      </c>
      <c r="IB742" s="1">
        <v>29.750699999999998</v>
      </c>
      <c r="IC742" s="1">
        <v>30.0001</v>
      </c>
      <c r="ID742" s="1">
        <v>29.600899999999999</v>
      </c>
      <c r="IE742" s="1">
        <v>29.698799999999999</v>
      </c>
      <c r="IF742" s="1">
        <v>64.521100000000004</v>
      </c>
      <c r="IG742" s="1">
        <v>22.4846</v>
      </c>
      <c r="IH742" s="1">
        <v>0</v>
      </c>
      <c r="II742" s="1">
        <v>29.593499999999999</v>
      </c>
      <c r="IJ742" s="1">
        <v>1640.55</v>
      </c>
      <c r="IK742" s="1">
        <v>25.007899999999999</v>
      </c>
      <c r="IL742" s="1">
        <v>100.821</v>
      </c>
      <c r="IM742" s="1">
        <v>100.571</v>
      </c>
      <c r="IN742" s="1" t="s">
        <v>365</v>
      </c>
    </row>
    <row r="743" spans="1:248" ht="15.75" customHeight="1" x14ac:dyDescent="0.3">
      <c r="A743" s="1">
        <v>727</v>
      </c>
      <c r="B743" s="1">
        <v>1660488888.5999999</v>
      </c>
      <c r="C743" s="1">
        <v>4759.5</v>
      </c>
      <c r="D743" s="1" t="s">
        <v>1785</v>
      </c>
      <c r="E743" s="1" t="s">
        <v>1786</v>
      </c>
      <c r="F743" s="1">
        <v>1</v>
      </c>
      <c r="G743" s="1" t="s">
        <v>1167</v>
      </c>
      <c r="H743" s="1" t="s">
        <v>350</v>
      </c>
      <c r="I743" s="1" t="s">
        <v>351</v>
      </c>
      <c r="J743" s="1" t="s">
        <v>352</v>
      </c>
      <c r="K743" s="1" t="s">
        <v>1168</v>
      </c>
      <c r="L743" s="1" t="s">
        <v>1169</v>
      </c>
      <c r="M743" s="1" t="s">
        <v>354</v>
      </c>
      <c r="N743" s="1">
        <v>1660488880.5999999</v>
      </c>
      <c r="O743" s="1">
        <f t="shared" si="68"/>
        <v>1.7779070220915929E-3</v>
      </c>
      <c r="P743" s="1">
        <f t="shared" si="69"/>
        <v>1.7779070220915929</v>
      </c>
      <c r="Q743" s="1">
        <f t="shared" si="70"/>
        <v>2.5056841315800833</v>
      </c>
      <c r="R743" s="1">
        <f t="shared" si="71"/>
        <v>1532.3687500000001</v>
      </c>
      <c r="S743" s="1">
        <f t="shared" si="72"/>
        <v>1436.1761260632868</v>
      </c>
      <c r="T743" s="1">
        <f t="shared" si="73"/>
        <v>143.27992111186524</v>
      </c>
      <c r="U743" s="1">
        <f t="shared" si="74"/>
        <v>152.87656550601403</v>
      </c>
      <c r="V743" s="1">
        <f t="shared" si="75"/>
        <v>8.6777936003640505E-2</v>
      </c>
      <c r="W743" s="1">
        <f t="shared" si="76"/>
        <v>2.9242854829916061</v>
      </c>
      <c r="X743" s="1">
        <f t="shared" si="77"/>
        <v>8.5372314470892816E-2</v>
      </c>
      <c r="Y743" s="1">
        <f t="shared" si="78"/>
        <v>5.3482089491999438E-2</v>
      </c>
      <c r="Z743" s="1">
        <f t="shared" si="79"/>
        <v>321.51779549999992</v>
      </c>
      <c r="AA743" s="1">
        <f t="shared" si="80"/>
        <v>32.369520192322341</v>
      </c>
      <c r="AB743" s="1">
        <f t="shared" si="81"/>
        <v>31.74941875</v>
      </c>
      <c r="AC743" s="1">
        <f t="shared" si="82"/>
        <v>4.707774683346913</v>
      </c>
      <c r="AD743" s="1">
        <f t="shared" si="83"/>
        <v>60.226313068734214</v>
      </c>
      <c r="AE743" s="1">
        <f t="shared" si="84"/>
        <v>2.7073491423695208</v>
      </c>
      <c r="AF743" s="1">
        <f t="shared" si="85"/>
        <v>4.4952928453045375</v>
      </c>
      <c r="AG743" s="1">
        <f t="shared" si="86"/>
        <v>2.0004255409773921</v>
      </c>
      <c r="AH743" s="1">
        <f t="shared" si="87"/>
        <v>-78.405699674239244</v>
      </c>
      <c r="AI743" s="1">
        <f t="shared" si="88"/>
        <v>-128.02299481869113</v>
      </c>
      <c r="AJ743" s="1">
        <f t="shared" si="89"/>
        <v>-9.8644262968623213</v>
      </c>
      <c r="AK743" s="1">
        <f t="shared" si="90"/>
        <v>105.22467471020718</v>
      </c>
      <c r="AL743" s="1">
        <f t="shared" si="91"/>
        <v>34.390327514974736</v>
      </c>
      <c r="AM743" s="1">
        <f t="shared" si="92"/>
        <v>1.7749783529748513</v>
      </c>
      <c r="AN743" s="1">
        <f t="shared" si="93"/>
        <v>2.5056841315800833</v>
      </c>
      <c r="AO743" s="1">
        <v>1643.472875106821</v>
      </c>
      <c r="AP743" s="1">
        <v>1613.884666666667</v>
      </c>
      <c r="AQ743" s="1">
        <v>5.1666791394029268</v>
      </c>
      <c r="AR743" s="1">
        <v>65.0836536357032</v>
      </c>
      <c r="AS743" s="1">
        <f t="shared" si="94"/>
        <v>1.7779070220915929</v>
      </c>
      <c r="AT743" s="1">
        <v>25.068227186525561</v>
      </c>
      <c r="AU743" s="1">
        <v>27.143224848484859</v>
      </c>
      <c r="AV743" s="1">
        <v>1.2065803806735401E-6</v>
      </c>
      <c r="AW743" s="1">
        <v>81.89149428523082</v>
      </c>
      <c r="AX743" s="1">
        <v>0</v>
      </c>
      <c r="AY743" s="1">
        <v>0</v>
      </c>
      <c r="AZ743" s="1">
        <f t="shared" si="95"/>
        <v>1</v>
      </c>
      <c r="BA743" s="1">
        <f t="shared" si="96"/>
        <v>0</v>
      </c>
      <c r="BB743" s="1">
        <f t="shared" si="97"/>
        <v>52034.952240399172</v>
      </c>
      <c r="BC743" s="1">
        <f t="shared" si="98"/>
        <v>2000.01125</v>
      </c>
      <c r="BD743" s="1">
        <f t="shared" si="99"/>
        <v>1681.2094499999998</v>
      </c>
      <c r="BE743" s="1">
        <f t="shared" si="100"/>
        <v>0.84059999662501894</v>
      </c>
      <c r="BF743" s="1">
        <f t="shared" si="101"/>
        <v>0.16075799348628661</v>
      </c>
      <c r="BG743" s="1">
        <v>6</v>
      </c>
      <c r="BH743" s="1">
        <v>0.5</v>
      </c>
      <c r="BI743" s="1" t="s">
        <v>355</v>
      </c>
      <c r="BJ743" s="1">
        <v>2</v>
      </c>
      <c r="BK743" s="1" t="b">
        <v>1</v>
      </c>
      <c r="BL743" s="1">
        <v>1660488880.5999999</v>
      </c>
      <c r="BM743" s="1">
        <v>1532.3687500000001</v>
      </c>
      <c r="BN743" s="1">
        <v>1576.8887500000001</v>
      </c>
      <c r="BO743" s="1">
        <v>27.1373</v>
      </c>
      <c r="BP743" s="1">
        <v>25.0657</v>
      </c>
      <c r="BQ743" s="1">
        <v>1529.5362500000001</v>
      </c>
      <c r="BR743" s="1">
        <v>27.1259625</v>
      </c>
      <c r="BS743" s="1">
        <v>500.138125</v>
      </c>
      <c r="BT743" s="1">
        <v>99.664768750000007</v>
      </c>
      <c r="BU743" s="1">
        <v>0.10009888124999999</v>
      </c>
      <c r="BV743" s="1">
        <v>30.937368750000001</v>
      </c>
      <c r="BW743" s="1">
        <v>31.74941875</v>
      </c>
      <c r="BX743" s="1">
        <v>999.9</v>
      </c>
      <c r="BY743" s="1">
        <v>0</v>
      </c>
      <c r="BZ743" s="1">
        <v>0</v>
      </c>
      <c r="CA743" s="1">
        <v>10003.556875</v>
      </c>
      <c r="CB743" s="1">
        <v>0</v>
      </c>
      <c r="CC743" s="1">
        <v>24.505675</v>
      </c>
      <c r="CD743" s="1">
        <v>-44.518862499999997</v>
      </c>
      <c r="CE743" s="1">
        <v>1575.11375</v>
      </c>
      <c r="CF743" s="1">
        <v>1617.42875</v>
      </c>
      <c r="CG743" s="1">
        <v>2.0715924999999999</v>
      </c>
      <c r="CH743" s="1">
        <v>1576.8887500000001</v>
      </c>
      <c r="CI743" s="1">
        <v>25.0657</v>
      </c>
      <c r="CJ743" s="1">
        <v>2.7046325000000002</v>
      </c>
      <c r="CK743" s="1">
        <v>2.4981681249999999</v>
      </c>
      <c r="CL743" s="1">
        <v>22.313300000000002</v>
      </c>
      <c r="CM743" s="1">
        <v>21.014575000000001</v>
      </c>
      <c r="CN743" s="1">
        <v>2000.01125</v>
      </c>
      <c r="CO743" s="1">
        <v>0.98000200000000004</v>
      </c>
      <c r="CP743" s="1">
        <v>1.99984E-2</v>
      </c>
      <c r="CQ743" s="1">
        <v>0</v>
      </c>
      <c r="CR743" s="1">
        <v>2.7573750000000001</v>
      </c>
      <c r="CS743" s="1">
        <v>0</v>
      </c>
      <c r="CT743" s="1">
        <v>36305.199999999997</v>
      </c>
      <c r="CU743" s="1">
        <v>17412.418750000001</v>
      </c>
      <c r="CV743" s="1">
        <v>39.561999999999998</v>
      </c>
      <c r="CW743" s="1">
        <v>40.496062500000001</v>
      </c>
      <c r="CX743" s="1">
        <v>39.5</v>
      </c>
      <c r="CY743" s="1">
        <v>39</v>
      </c>
      <c r="CZ743" s="1">
        <v>39.75</v>
      </c>
      <c r="DA743" s="1">
        <v>1960.01125</v>
      </c>
      <c r="DB743" s="1">
        <v>40</v>
      </c>
      <c r="DC743" s="1">
        <v>0</v>
      </c>
      <c r="DD743" s="1">
        <v>1660488887</v>
      </c>
      <c r="DE743" s="1">
        <v>0</v>
      </c>
      <c r="DF743" s="1">
        <v>1660488368.5999999</v>
      </c>
      <c r="DG743" s="1" t="s">
        <v>1170</v>
      </c>
      <c r="DH743" s="1">
        <v>1660488360.0999999</v>
      </c>
      <c r="DI743" s="1">
        <v>1660488368.5999999</v>
      </c>
      <c r="DJ743" s="1">
        <v>14</v>
      </c>
      <c r="DK743" s="1">
        <v>0.51200000000000001</v>
      </c>
      <c r="DL743" s="1">
        <v>1E-3</v>
      </c>
      <c r="DM743" s="1">
        <v>1.359</v>
      </c>
      <c r="DN743" s="1">
        <v>1.7999999999999999E-2</v>
      </c>
      <c r="DO743" s="1">
        <v>400</v>
      </c>
      <c r="DP743" s="1">
        <v>25</v>
      </c>
      <c r="DQ743" s="1">
        <v>0.25</v>
      </c>
      <c r="DR743" s="1">
        <v>7.0000000000000007E-2</v>
      </c>
      <c r="DS743" s="1">
        <v>2.6830046351429742</v>
      </c>
      <c r="DT743" s="1">
        <v>-0.98975306997997381</v>
      </c>
      <c r="DU743" s="1">
        <v>0.1032316284257305</v>
      </c>
      <c r="DV743" s="1">
        <v>0</v>
      </c>
      <c r="DW743" s="1">
        <v>34.412285324823891</v>
      </c>
      <c r="DX743" s="1">
        <v>-0.95031669831344023</v>
      </c>
      <c r="DY743" s="1">
        <v>0.1073909598098453</v>
      </c>
      <c r="DZ743" s="1">
        <v>0</v>
      </c>
      <c r="EA743" s="1">
        <v>-44.523879999999998</v>
      </c>
      <c r="EB743" s="1">
        <v>0.41795773081209631</v>
      </c>
      <c r="EC743" s="1">
        <v>9.8912353121336921E-2</v>
      </c>
      <c r="ED743" s="1">
        <v>1</v>
      </c>
      <c r="EE743" s="1">
        <v>1425.578005222422</v>
      </c>
      <c r="EF743" s="1">
        <v>307.25600396349472</v>
      </c>
      <c r="EG743" s="1">
        <v>22.948221738844449</v>
      </c>
      <c r="EH743" s="1">
        <v>0</v>
      </c>
      <c r="EI743" s="1">
        <v>2.0705662500000002</v>
      </c>
      <c r="EJ743" s="1">
        <v>2.0429155722326661E-2</v>
      </c>
      <c r="EK743" s="1">
        <v>2.4575238427123999E-3</v>
      </c>
      <c r="EL743" s="1">
        <v>1</v>
      </c>
      <c r="EM743" s="1">
        <v>1.999608736990679</v>
      </c>
      <c r="EN743" s="1">
        <v>4.0644410129323863E-2</v>
      </c>
      <c r="EO743" s="1">
        <v>3.3639784611542989E-3</v>
      </c>
      <c r="EP743" s="1">
        <v>1</v>
      </c>
      <c r="EQ743" s="1">
        <v>3</v>
      </c>
      <c r="ER743" s="1">
        <v>6</v>
      </c>
      <c r="ES743" s="1" t="s">
        <v>379</v>
      </c>
      <c r="ET743" s="1">
        <v>2.9448300000000001</v>
      </c>
      <c r="EU743" s="1">
        <v>2.80104</v>
      </c>
      <c r="EV743" s="1">
        <v>0.221417</v>
      </c>
      <c r="EW743" s="1">
        <v>0.22512499999999999</v>
      </c>
      <c r="EX743" s="1">
        <v>0.118398</v>
      </c>
      <c r="EY743" s="1">
        <v>0.112036</v>
      </c>
      <c r="EZ743" s="1">
        <v>16021.4</v>
      </c>
      <c r="FA743" s="1">
        <v>16724.2</v>
      </c>
      <c r="FB743" s="1">
        <v>23918.9</v>
      </c>
      <c r="FC743" s="1">
        <v>25105.3</v>
      </c>
      <c r="FD743" s="1">
        <v>33748.1</v>
      </c>
      <c r="FE743" s="1">
        <v>35592.800000000003</v>
      </c>
      <c r="FF743" s="1">
        <v>43594.2</v>
      </c>
      <c r="FG743" s="1">
        <v>46402.7</v>
      </c>
      <c r="FH743" s="1">
        <v>1.99247</v>
      </c>
      <c r="FI743" s="1">
        <v>1.9017500000000001</v>
      </c>
      <c r="FJ743" s="1">
        <v>0.16728799999999999</v>
      </c>
      <c r="FK743" s="1">
        <v>0</v>
      </c>
      <c r="FL743" s="1">
        <v>29.036000000000001</v>
      </c>
      <c r="FM743" s="1">
        <v>999.9</v>
      </c>
      <c r="FN743" s="1">
        <v>59.8</v>
      </c>
      <c r="FO743" s="1">
        <v>34.200000000000003</v>
      </c>
      <c r="FP743" s="1">
        <v>32.4178</v>
      </c>
      <c r="FQ743" s="1">
        <v>63.623899999999999</v>
      </c>
      <c r="FR743" s="1">
        <v>26.009599999999999</v>
      </c>
      <c r="FS743" s="1">
        <v>1</v>
      </c>
      <c r="FT743" s="1">
        <v>0.201402</v>
      </c>
      <c r="FU743" s="1">
        <v>-0.50384300000000004</v>
      </c>
      <c r="FV743" s="1">
        <v>20.3231</v>
      </c>
      <c r="FW743" s="1">
        <v>5.2132500000000004</v>
      </c>
      <c r="FX743" s="1">
        <v>11.9047</v>
      </c>
      <c r="FY743" s="1">
        <v>5.0029500000000002</v>
      </c>
      <c r="FZ743" s="1">
        <v>3.2902300000000002</v>
      </c>
      <c r="GA743" s="1">
        <v>9999</v>
      </c>
      <c r="GB743" s="1">
        <v>9999</v>
      </c>
      <c r="GC743" s="1">
        <v>9999</v>
      </c>
      <c r="GD743" s="1">
        <v>999.9</v>
      </c>
      <c r="GE743" s="1">
        <v>1.85945</v>
      </c>
      <c r="GF743" s="1">
        <v>1.85442</v>
      </c>
      <c r="GG743" s="1">
        <v>1.8575999999999999</v>
      </c>
      <c r="GH743" s="1">
        <v>1.85608</v>
      </c>
      <c r="GI743" s="1">
        <v>1.85486</v>
      </c>
      <c r="GJ743" s="1">
        <v>1.8545499999999999</v>
      </c>
      <c r="GK743" s="1">
        <v>1.85318</v>
      </c>
      <c r="GL743" s="1">
        <v>1.85636</v>
      </c>
      <c r="GM743" s="1">
        <v>0</v>
      </c>
      <c r="GN743" s="1">
        <v>0</v>
      </c>
      <c r="GO743" s="1">
        <v>0</v>
      </c>
      <c r="GP743" s="1">
        <v>0</v>
      </c>
      <c r="GQ743" s="1" t="s">
        <v>358</v>
      </c>
      <c r="GR743" s="1" t="s">
        <v>359</v>
      </c>
      <c r="GS743" s="1" t="s">
        <v>360</v>
      </c>
      <c r="GT743" s="1" t="s">
        <v>360</v>
      </c>
      <c r="GU743" s="1" t="s">
        <v>360</v>
      </c>
      <c r="GV743" s="1" t="s">
        <v>360</v>
      </c>
      <c r="GW743" s="1">
        <v>0</v>
      </c>
      <c r="GX743" s="1">
        <v>100</v>
      </c>
      <c r="GY743" s="1">
        <v>100</v>
      </c>
      <c r="GZ743" s="1">
        <v>2.86</v>
      </c>
      <c r="HA743" s="1">
        <v>1.1299999999999999E-2</v>
      </c>
      <c r="HB743" s="1">
        <v>0.43179755099752709</v>
      </c>
      <c r="HC743" s="1">
        <v>2.678124759318837E-3</v>
      </c>
      <c r="HD743" s="1">
        <v>-9.3737611465157319E-7</v>
      </c>
      <c r="HE743" s="1">
        <v>1.3915637841753891E-10</v>
      </c>
      <c r="HF743" s="1">
        <v>-7.4344716936427316E-2</v>
      </c>
      <c r="HG743" s="1">
        <v>1.061361004592812E-2</v>
      </c>
      <c r="HH743" s="1">
        <v>-3.086644042041478E-4</v>
      </c>
      <c r="HI743" s="1">
        <v>1.24720902217549E-6</v>
      </c>
      <c r="HJ743" s="1">
        <v>1</v>
      </c>
      <c r="HK743" s="1">
        <v>2093</v>
      </c>
      <c r="HL743" s="1">
        <v>2</v>
      </c>
      <c r="HM743" s="1">
        <v>27</v>
      </c>
      <c r="HN743" s="1">
        <v>8.8000000000000007</v>
      </c>
      <c r="HO743" s="1">
        <v>8.6999999999999993</v>
      </c>
      <c r="HP743" s="1">
        <v>3.2275399999999999</v>
      </c>
      <c r="HQ743" s="1">
        <v>2.2888199999999999</v>
      </c>
      <c r="HR743" s="1">
        <v>1.4978</v>
      </c>
      <c r="HS743" s="1">
        <v>2.3010299999999999</v>
      </c>
      <c r="HT743" s="1">
        <v>1.5478499999999999</v>
      </c>
      <c r="HU743" s="1">
        <v>2.32544</v>
      </c>
      <c r="HV743" s="1">
        <v>36.694299999999998</v>
      </c>
      <c r="HW743" s="1">
        <v>14.4648</v>
      </c>
      <c r="HX743" s="1">
        <v>18</v>
      </c>
      <c r="HY743" s="1">
        <v>501.90499999999997</v>
      </c>
      <c r="HZ743" s="1">
        <v>508.96899999999999</v>
      </c>
      <c r="IA743" s="1">
        <v>29.5731</v>
      </c>
      <c r="IB743" s="1">
        <v>29.7501</v>
      </c>
      <c r="IC743" s="1">
        <v>30.0001</v>
      </c>
      <c r="ID743" s="1">
        <v>29.600899999999999</v>
      </c>
      <c r="IE743" s="1">
        <v>29.6983</v>
      </c>
      <c r="IF743" s="1">
        <v>64.628100000000003</v>
      </c>
      <c r="IG743" s="1">
        <v>22.4846</v>
      </c>
      <c r="IH743" s="1">
        <v>0</v>
      </c>
      <c r="II743" s="1">
        <v>29.593499999999999</v>
      </c>
      <c r="IJ743" s="1">
        <v>1650.62</v>
      </c>
      <c r="IK743" s="1">
        <v>25.007899999999999</v>
      </c>
      <c r="IL743" s="1">
        <v>100.821</v>
      </c>
      <c r="IM743" s="1">
        <v>100.571</v>
      </c>
      <c r="IN743" s="1" t="s">
        <v>365</v>
      </c>
    </row>
    <row r="744" spans="1:248" ht="15.75" customHeight="1" x14ac:dyDescent="0.3">
      <c r="A744" s="1">
        <v>728</v>
      </c>
      <c r="B744" s="1">
        <v>1660488889.5999999</v>
      </c>
      <c r="C744" s="1">
        <v>4760.5</v>
      </c>
      <c r="D744" s="1" t="s">
        <v>1787</v>
      </c>
      <c r="E744" s="1" t="s">
        <v>1788</v>
      </c>
      <c r="F744" s="1">
        <v>1</v>
      </c>
      <c r="G744" s="1" t="s">
        <v>1167</v>
      </c>
      <c r="H744" s="1" t="s">
        <v>350</v>
      </c>
      <c r="I744" s="1" t="s">
        <v>351</v>
      </c>
      <c r="J744" s="1" t="s">
        <v>352</v>
      </c>
      <c r="K744" s="1" t="s">
        <v>1168</v>
      </c>
      <c r="L744" s="1" t="s">
        <v>1169</v>
      </c>
      <c r="M744" s="1" t="s">
        <v>354</v>
      </c>
      <c r="N744" s="1">
        <v>1660488882.099999</v>
      </c>
      <c r="O744" s="1">
        <f t="shared" si="68"/>
        <v>1.7774128187824476E-3</v>
      </c>
      <c r="P744" s="1">
        <f t="shared" si="69"/>
        <v>1.7774128187824476</v>
      </c>
      <c r="Q744" s="1">
        <f t="shared" si="70"/>
        <v>2.4848301669759647</v>
      </c>
      <c r="R744" s="1">
        <f t="shared" si="71"/>
        <v>1539.901333333333</v>
      </c>
      <c r="S744" s="1">
        <f t="shared" si="72"/>
        <v>1443.7928919702049</v>
      </c>
      <c r="T744" s="1">
        <f t="shared" si="73"/>
        <v>144.04013152412816</v>
      </c>
      <c r="U744" s="1">
        <f t="shared" si="74"/>
        <v>153.62839907379944</v>
      </c>
      <c r="V744" s="1">
        <f t="shared" si="75"/>
        <v>8.6715999744203728E-2</v>
      </c>
      <c r="W744" s="1">
        <f t="shared" si="76"/>
        <v>2.9241137303782065</v>
      </c>
      <c r="X744" s="1">
        <f t="shared" si="77"/>
        <v>8.5312285470650215E-2</v>
      </c>
      <c r="Y744" s="1">
        <f t="shared" si="78"/>
        <v>5.3444403798617909E-2</v>
      </c>
      <c r="Z744" s="1">
        <f t="shared" si="79"/>
        <v>321.51812799999993</v>
      </c>
      <c r="AA744" s="1">
        <f t="shared" si="80"/>
        <v>32.371098538831319</v>
      </c>
      <c r="AB744" s="1">
        <f t="shared" si="81"/>
        <v>31.753033333333342</v>
      </c>
      <c r="AC744" s="1">
        <f t="shared" si="82"/>
        <v>4.7087396919702345</v>
      </c>
      <c r="AD744" s="1">
        <f t="shared" si="83"/>
        <v>60.224282701106503</v>
      </c>
      <c r="AE744" s="1">
        <f t="shared" si="84"/>
        <v>2.7074696439964701</v>
      </c>
      <c r="AF744" s="1">
        <f t="shared" si="85"/>
        <v>4.4956444851882402</v>
      </c>
      <c r="AG744" s="1">
        <f t="shared" si="86"/>
        <v>2.0012700479737644</v>
      </c>
      <c r="AH744" s="1">
        <f t="shared" si="87"/>
        <v>-78.383905308305941</v>
      </c>
      <c r="AI744" s="1">
        <f t="shared" si="88"/>
        <v>-128.36912549813817</v>
      </c>
      <c r="AJ744" s="1">
        <f t="shared" si="89"/>
        <v>-9.8919204948684403</v>
      </c>
      <c r="AK744" s="1">
        <f t="shared" si="90"/>
        <v>104.87317669868739</v>
      </c>
      <c r="AL744" s="1">
        <f t="shared" si="91"/>
        <v>34.377812313788681</v>
      </c>
      <c r="AM744" s="1">
        <f t="shared" si="92"/>
        <v>1.7750638926388289</v>
      </c>
      <c r="AN744" s="1">
        <f t="shared" si="93"/>
        <v>2.4848301669759647</v>
      </c>
      <c r="AO744" s="1">
        <v>1648.652483520538</v>
      </c>
      <c r="AP744" s="1">
        <v>1619.0519393939389</v>
      </c>
      <c r="AQ744" s="1">
        <v>5.1741639765289333</v>
      </c>
      <c r="AR744" s="1">
        <v>65.0836536357032</v>
      </c>
      <c r="AS744" s="1">
        <f t="shared" si="94"/>
        <v>1.7774128187824476</v>
      </c>
      <c r="AT744" s="1">
        <v>25.06863106189407</v>
      </c>
      <c r="AU744" s="1">
        <v>27.143024242424239</v>
      </c>
      <c r="AV744" s="1">
        <v>1.8310504211378311E-6</v>
      </c>
      <c r="AW744" s="1">
        <v>81.89149428523082</v>
      </c>
      <c r="AX744" s="1">
        <v>0</v>
      </c>
      <c r="AY744" s="1">
        <v>0</v>
      </c>
      <c r="AZ744" s="1">
        <f t="shared" si="95"/>
        <v>1</v>
      </c>
      <c r="BA744" s="1">
        <f t="shared" si="96"/>
        <v>0</v>
      </c>
      <c r="BB744" s="1">
        <f t="shared" si="97"/>
        <v>52029.831735443382</v>
      </c>
      <c r="BC744" s="1">
        <f t="shared" si="98"/>
        <v>2000.0133333333331</v>
      </c>
      <c r="BD744" s="1">
        <f t="shared" si="99"/>
        <v>1681.2111999999995</v>
      </c>
      <c r="BE744" s="1">
        <f t="shared" si="100"/>
        <v>0.84059999600002655</v>
      </c>
      <c r="BF744" s="1">
        <f t="shared" si="101"/>
        <v>0.16075799228005144</v>
      </c>
      <c r="BG744" s="1">
        <v>6</v>
      </c>
      <c r="BH744" s="1">
        <v>0.5</v>
      </c>
      <c r="BI744" s="1" t="s">
        <v>355</v>
      </c>
      <c r="BJ744" s="1">
        <v>2</v>
      </c>
      <c r="BK744" s="1" t="b">
        <v>1</v>
      </c>
      <c r="BL744" s="1">
        <v>1660488882.099999</v>
      </c>
      <c r="BM744" s="1">
        <v>1539.901333333333</v>
      </c>
      <c r="BN744" s="1">
        <v>1584.422</v>
      </c>
      <c r="BO744" s="1">
        <v>27.13844666666667</v>
      </c>
      <c r="BP744" s="1">
        <v>25.06677333333333</v>
      </c>
      <c r="BQ744" s="1">
        <v>1537.0626666666669</v>
      </c>
      <c r="BR744" s="1">
        <v>27.12711333333333</v>
      </c>
      <c r="BS744" s="1">
        <v>500.14393333333339</v>
      </c>
      <c r="BT744" s="1">
        <v>99.664993333333342</v>
      </c>
      <c r="BU744" s="1">
        <v>0.10009924000000001</v>
      </c>
      <c r="BV744" s="1">
        <v>30.938739999999999</v>
      </c>
      <c r="BW744" s="1">
        <v>31.753033333333342</v>
      </c>
      <c r="BX744" s="1">
        <v>999.89999999999986</v>
      </c>
      <c r="BY744" s="1">
        <v>0</v>
      </c>
      <c r="BZ744" s="1">
        <v>0</v>
      </c>
      <c r="CA744" s="1">
        <v>10002.554</v>
      </c>
      <c r="CB744" s="1">
        <v>0</v>
      </c>
      <c r="CC744" s="1">
        <v>24.551306666666669</v>
      </c>
      <c r="CD744" s="1">
        <v>-44.520080000000007</v>
      </c>
      <c r="CE744" s="1">
        <v>1582.8579999999999</v>
      </c>
      <c r="CF744" s="1">
        <v>1625.1579999999999</v>
      </c>
      <c r="CG744" s="1">
        <v>2.0716713333333341</v>
      </c>
      <c r="CH744" s="1">
        <v>1584.422</v>
      </c>
      <c r="CI744" s="1">
        <v>25.06677333333333</v>
      </c>
      <c r="CJ744" s="1">
        <v>2.704753333333334</v>
      </c>
      <c r="CK744" s="1">
        <v>2.4982799999999989</v>
      </c>
      <c r="CL744" s="1">
        <v>22.31402666666667</v>
      </c>
      <c r="CM744" s="1">
        <v>21.015306666666671</v>
      </c>
      <c r="CN744" s="1">
        <v>2000.0133333333331</v>
      </c>
      <c r="CO744" s="1">
        <v>0.98000200000000037</v>
      </c>
      <c r="CP744" s="1">
        <v>1.9998399999999989E-2</v>
      </c>
      <c r="CQ744" s="1">
        <v>0</v>
      </c>
      <c r="CR744" s="1">
        <v>2.9349333333333329</v>
      </c>
      <c r="CS744" s="1">
        <v>0</v>
      </c>
      <c r="CT744" s="1">
        <v>36296.86</v>
      </c>
      <c r="CU744" s="1">
        <v>17412.439999999999</v>
      </c>
      <c r="CV744" s="1">
        <v>39.561999999999998</v>
      </c>
      <c r="CW744" s="1">
        <v>40.495800000000003</v>
      </c>
      <c r="CX744" s="1">
        <v>39.5</v>
      </c>
      <c r="CY744" s="1">
        <v>39</v>
      </c>
      <c r="CZ744" s="1">
        <v>39.75</v>
      </c>
      <c r="DA744" s="1">
        <v>1960.0133333333331</v>
      </c>
      <c r="DB744" s="1">
        <v>40</v>
      </c>
      <c r="DC744" s="1">
        <v>0</v>
      </c>
      <c r="DD744" s="1">
        <v>1660488887.5999999</v>
      </c>
      <c r="DE744" s="1">
        <v>0</v>
      </c>
      <c r="DF744" s="1">
        <v>1660488368.5999999</v>
      </c>
      <c r="DG744" s="1" t="s">
        <v>1170</v>
      </c>
      <c r="DH744" s="1">
        <v>1660488360.0999999</v>
      </c>
      <c r="DI744" s="1">
        <v>1660488368.5999999</v>
      </c>
      <c r="DJ744" s="1">
        <v>14</v>
      </c>
      <c r="DK744" s="1">
        <v>0.51200000000000001</v>
      </c>
      <c r="DL744" s="1">
        <v>1E-3</v>
      </c>
      <c r="DM744" s="1">
        <v>1.359</v>
      </c>
      <c r="DN744" s="1">
        <v>1.7999999999999999E-2</v>
      </c>
      <c r="DO744" s="1">
        <v>400</v>
      </c>
      <c r="DP744" s="1">
        <v>25</v>
      </c>
      <c r="DQ744" s="1">
        <v>0.25</v>
      </c>
      <c r="DR744" s="1">
        <v>7.0000000000000007E-2</v>
      </c>
      <c r="DS744" s="1">
        <v>2.6682654364481628</v>
      </c>
      <c r="DT744" s="1">
        <v>-1.212723244056517</v>
      </c>
      <c r="DU744" s="1">
        <v>0.1112879798031936</v>
      </c>
      <c r="DV744" s="1">
        <v>0</v>
      </c>
      <c r="DW744" s="1">
        <v>34.389935813844993</v>
      </c>
      <c r="DX744" s="1">
        <v>-1.011329243786409</v>
      </c>
      <c r="DY744" s="1">
        <v>0.1083822356855884</v>
      </c>
      <c r="DZ744" s="1">
        <v>0</v>
      </c>
      <c r="EA744" s="1">
        <v>-44.519554838709681</v>
      </c>
      <c r="EB744" s="1">
        <v>0.54607258064519726</v>
      </c>
      <c r="EC744" s="1">
        <v>9.9400788076027397E-2</v>
      </c>
      <c r="ED744" s="1">
        <v>1</v>
      </c>
      <c r="EE744" s="1">
        <v>1434.353908854983</v>
      </c>
      <c r="EF744" s="1">
        <v>314.99525866818988</v>
      </c>
      <c r="EG744" s="1">
        <v>22.752120254251771</v>
      </c>
      <c r="EH744" s="1">
        <v>0</v>
      </c>
      <c r="EI744" s="1">
        <v>2.070941219512195</v>
      </c>
      <c r="EJ744" s="1">
        <v>2.0586480836238819E-2</v>
      </c>
      <c r="EK744" s="1">
        <v>2.4956823155415741E-3</v>
      </c>
      <c r="EL744" s="1">
        <v>1</v>
      </c>
      <c r="EM744" s="1">
        <v>2.0006815379552778</v>
      </c>
      <c r="EN744" s="1">
        <v>3.0637292180075611E-2</v>
      </c>
      <c r="EO744" s="1">
        <v>2.6687153363438602E-3</v>
      </c>
      <c r="EP744" s="1">
        <v>1</v>
      </c>
      <c r="EQ744" s="1">
        <v>3</v>
      </c>
      <c r="ER744" s="1">
        <v>6</v>
      </c>
      <c r="ES744" s="1" t="s">
        <v>379</v>
      </c>
      <c r="ET744" s="1">
        <v>2.9447800000000002</v>
      </c>
      <c r="EU744" s="1">
        <v>2.8010100000000002</v>
      </c>
      <c r="EV744" s="1">
        <v>0.221833</v>
      </c>
      <c r="EW744" s="1">
        <v>0.22553799999999999</v>
      </c>
      <c r="EX744" s="1">
        <v>0.118397</v>
      </c>
      <c r="EY744" s="1">
        <v>0.112041</v>
      </c>
      <c r="EZ744" s="1">
        <v>16012.9</v>
      </c>
      <c r="FA744" s="1">
        <v>16715.400000000001</v>
      </c>
      <c r="FB744" s="1">
        <v>23918.9</v>
      </c>
      <c r="FC744" s="1">
        <v>25105.4</v>
      </c>
      <c r="FD744" s="1">
        <v>33748.199999999997</v>
      </c>
      <c r="FE744" s="1">
        <v>35592.800000000003</v>
      </c>
      <c r="FF744" s="1">
        <v>43594.3</v>
      </c>
      <c r="FG744" s="1">
        <v>46402.8</v>
      </c>
      <c r="FH744" s="1">
        <v>1.9923</v>
      </c>
      <c r="FI744" s="1">
        <v>1.9017999999999999</v>
      </c>
      <c r="FJ744" s="1">
        <v>0.16719100000000001</v>
      </c>
      <c r="FK744" s="1">
        <v>0</v>
      </c>
      <c r="FL744" s="1">
        <v>29.034600000000001</v>
      </c>
      <c r="FM744" s="1">
        <v>999.9</v>
      </c>
      <c r="FN744" s="1">
        <v>59.8</v>
      </c>
      <c r="FO744" s="1">
        <v>34.200000000000003</v>
      </c>
      <c r="FP744" s="1">
        <v>32.413800000000002</v>
      </c>
      <c r="FQ744" s="1">
        <v>63.883899999999997</v>
      </c>
      <c r="FR744" s="1">
        <v>25.584900000000001</v>
      </c>
      <c r="FS744" s="1">
        <v>1</v>
      </c>
      <c r="FT744" s="1">
        <v>0.20138</v>
      </c>
      <c r="FU744" s="1">
        <v>-0.51602899999999996</v>
      </c>
      <c r="FV744" s="1">
        <v>20.3231</v>
      </c>
      <c r="FW744" s="1">
        <v>5.2141500000000001</v>
      </c>
      <c r="FX744" s="1">
        <v>11.904500000000001</v>
      </c>
      <c r="FY744" s="1">
        <v>5.0030999999999999</v>
      </c>
      <c r="FZ744" s="1">
        <v>3.2902499999999999</v>
      </c>
      <c r="GA744" s="1">
        <v>9999</v>
      </c>
      <c r="GB744" s="1">
        <v>9999</v>
      </c>
      <c r="GC744" s="1">
        <v>9999</v>
      </c>
      <c r="GD744" s="1">
        <v>999.9</v>
      </c>
      <c r="GE744" s="1">
        <v>1.85944</v>
      </c>
      <c r="GF744" s="1">
        <v>1.85443</v>
      </c>
      <c r="GG744" s="1">
        <v>1.8575999999999999</v>
      </c>
      <c r="GH744" s="1">
        <v>1.85608</v>
      </c>
      <c r="GI744" s="1">
        <v>1.85486</v>
      </c>
      <c r="GJ744" s="1">
        <v>1.8545499999999999</v>
      </c>
      <c r="GK744" s="1">
        <v>1.85318</v>
      </c>
      <c r="GL744" s="1">
        <v>1.8563700000000001</v>
      </c>
      <c r="GM744" s="1">
        <v>0</v>
      </c>
      <c r="GN744" s="1">
        <v>0</v>
      </c>
      <c r="GO744" s="1">
        <v>0</v>
      </c>
      <c r="GP744" s="1">
        <v>0</v>
      </c>
      <c r="GQ744" s="1" t="s">
        <v>358</v>
      </c>
      <c r="GR744" s="1" t="s">
        <v>359</v>
      </c>
      <c r="GS744" s="1" t="s">
        <v>360</v>
      </c>
      <c r="GT744" s="1" t="s">
        <v>360</v>
      </c>
      <c r="GU744" s="1" t="s">
        <v>360</v>
      </c>
      <c r="GV744" s="1" t="s">
        <v>360</v>
      </c>
      <c r="GW744" s="1">
        <v>0</v>
      </c>
      <c r="GX744" s="1">
        <v>100</v>
      </c>
      <c r="GY744" s="1">
        <v>100</v>
      </c>
      <c r="GZ744" s="1">
        <v>2.86</v>
      </c>
      <c r="HA744" s="1">
        <v>1.1299999999999999E-2</v>
      </c>
      <c r="HB744" s="1">
        <v>0.43179755099752709</v>
      </c>
      <c r="HC744" s="1">
        <v>2.678124759318837E-3</v>
      </c>
      <c r="HD744" s="1">
        <v>-9.3737611465157319E-7</v>
      </c>
      <c r="HE744" s="1">
        <v>1.3915637841753891E-10</v>
      </c>
      <c r="HF744" s="1">
        <v>-7.4344716936427316E-2</v>
      </c>
      <c r="HG744" s="1">
        <v>1.061361004592812E-2</v>
      </c>
      <c r="HH744" s="1">
        <v>-3.086644042041478E-4</v>
      </c>
      <c r="HI744" s="1">
        <v>1.24720902217549E-6</v>
      </c>
      <c r="HJ744" s="1">
        <v>1</v>
      </c>
      <c r="HK744" s="1">
        <v>2093</v>
      </c>
      <c r="HL744" s="1">
        <v>2</v>
      </c>
      <c r="HM744" s="1">
        <v>27</v>
      </c>
      <c r="HN744" s="1">
        <v>8.8000000000000007</v>
      </c>
      <c r="HO744" s="1">
        <v>8.6999999999999993</v>
      </c>
      <c r="HP744" s="1">
        <v>3.2385299999999999</v>
      </c>
      <c r="HQ744" s="1">
        <v>2.2680699999999998</v>
      </c>
      <c r="HR744" s="1">
        <v>1.4978</v>
      </c>
      <c r="HS744" s="1">
        <v>2.3010299999999999</v>
      </c>
      <c r="HT744" s="1">
        <v>1.5478499999999999</v>
      </c>
      <c r="HU744" s="1">
        <v>2.4365199999999998</v>
      </c>
      <c r="HV744" s="1">
        <v>36.694299999999998</v>
      </c>
      <c r="HW744" s="1">
        <v>14.4735</v>
      </c>
      <c r="HX744" s="1">
        <v>18</v>
      </c>
      <c r="HY744" s="1">
        <v>501.8</v>
      </c>
      <c r="HZ744" s="1">
        <v>508.99700000000001</v>
      </c>
      <c r="IA744" s="1">
        <v>29.5824</v>
      </c>
      <c r="IB744" s="1">
        <v>29.749400000000001</v>
      </c>
      <c r="IC744" s="1">
        <v>30</v>
      </c>
      <c r="ID744" s="1">
        <v>29.600899999999999</v>
      </c>
      <c r="IE744" s="1">
        <v>29.697500000000002</v>
      </c>
      <c r="IF744" s="1">
        <v>64.848799999999997</v>
      </c>
      <c r="IG744" s="1">
        <v>22.4846</v>
      </c>
      <c r="IH744" s="1">
        <v>0</v>
      </c>
      <c r="II744" s="1">
        <v>29.593499999999999</v>
      </c>
      <c r="IJ744" s="1">
        <v>1650.62</v>
      </c>
      <c r="IK744" s="1">
        <v>25.007899999999999</v>
      </c>
      <c r="IL744" s="1">
        <v>100.821</v>
      </c>
      <c r="IM744" s="1">
        <v>100.572</v>
      </c>
      <c r="IN744" s="1" t="s">
        <v>365</v>
      </c>
    </row>
    <row r="745" spans="1:248" ht="15.75" customHeight="1" x14ac:dyDescent="0.3">
      <c r="A745" s="1">
        <v>729</v>
      </c>
      <c r="B745" s="1">
        <v>1660488890.5999999</v>
      </c>
      <c r="C745" s="1">
        <v>4761.5</v>
      </c>
      <c r="D745" s="1" t="s">
        <v>1789</v>
      </c>
      <c r="E745" s="1" t="s">
        <v>1790</v>
      </c>
      <c r="F745" s="1">
        <v>1</v>
      </c>
      <c r="G745" s="1" t="s">
        <v>1167</v>
      </c>
      <c r="H745" s="1" t="s">
        <v>350</v>
      </c>
      <c r="I745" s="1" t="s">
        <v>351</v>
      </c>
      <c r="J745" s="1" t="s">
        <v>352</v>
      </c>
      <c r="K745" s="1" t="s">
        <v>1168</v>
      </c>
      <c r="L745" s="1" t="s">
        <v>1169</v>
      </c>
      <c r="M745" s="1" t="s">
        <v>354</v>
      </c>
      <c r="N745" s="1">
        <v>1660488882.5999999</v>
      </c>
      <c r="O745" s="1">
        <f t="shared" si="68"/>
        <v>1.7769962465263862E-3</v>
      </c>
      <c r="P745" s="1">
        <f t="shared" si="69"/>
        <v>1.7769962465263862</v>
      </c>
      <c r="Q745" s="1">
        <f t="shared" si="70"/>
        <v>2.4965410578262159</v>
      </c>
      <c r="R745" s="1">
        <f t="shared" si="71"/>
        <v>1542.4143750000001</v>
      </c>
      <c r="S745" s="1">
        <f t="shared" si="72"/>
        <v>1446.0002066109414</v>
      </c>
      <c r="T745" s="1">
        <f t="shared" si="73"/>
        <v>144.26048877779283</v>
      </c>
      <c r="U745" s="1">
        <f t="shared" si="74"/>
        <v>153.87926683420034</v>
      </c>
      <c r="V745" s="1">
        <f t="shared" si="75"/>
        <v>8.6697921574494671E-2</v>
      </c>
      <c r="W745" s="1">
        <f t="shared" si="76"/>
        <v>2.9242521090714515</v>
      </c>
      <c r="X745" s="1">
        <f t="shared" si="77"/>
        <v>8.5294852654421036E-2</v>
      </c>
      <c r="Y745" s="1">
        <f t="shared" si="78"/>
        <v>5.3433451651329511E-2</v>
      </c>
      <c r="Z745" s="1">
        <f t="shared" si="79"/>
        <v>321.51779549999992</v>
      </c>
      <c r="AA745" s="1">
        <f t="shared" si="80"/>
        <v>32.371557683004468</v>
      </c>
      <c r="AB745" s="1">
        <f t="shared" si="81"/>
        <v>31.75294375</v>
      </c>
      <c r="AC745" s="1">
        <f t="shared" si="82"/>
        <v>4.7087157732488354</v>
      </c>
      <c r="AD745" s="1">
        <f t="shared" si="83"/>
        <v>60.223613846221546</v>
      </c>
      <c r="AE745" s="1">
        <f t="shared" si="84"/>
        <v>2.7075038614623184</v>
      </c>
      <c r="AF745" s="1">
        <f t="shared" si="85"/>
        <v>4.4957512320263859</v>
      </c>
      <c r="AG745" s="1">
        <f t="shared" si="86"/>
        <v>2.001211911786517</v>
      </c>
      <c r="AH745" s="1">
        <f t="shared" si="87"/>
        <v>-78.365534471813632</v>
      </c>
      <c r="AI745" s="1">
        <f t="shared" si="88"/>
        <v>-128.29545456983058</v>
      </c>
      <c r="AJ745" s="1">
        <f t="shared" si="89"/>
        <v>-9.8857915971376311</v>
      </c>
      <c r="AK745" s="1">
        <f t="shared" si="90"/>
        <v>104.97101486121804</v>
      </c>
      <c r="AL745" s="1">
        <f t="shared" si="91"/>
        <v>34.374419383252693</v>
      </c>
      <c r="AM745" s="1">
        <f t="shared" si="92"/>
        <v>1.7751270054731938</v>
      </c>
      <c r="AN745" s="1">
        <f t="shared" si="93"/>
        <v>2.4965410578262159</v>
      </c>
      <c r="AO745" s="1">
        <v>1653.7952237179341</v>
      </c>
      <c r="AP745" s="1">
        <v>1624.207818181819</v>
      </c>
      <c r="AQ745" s="1">
        <v>5.1688190265525238</v>
      </c>
      <c r="AR745" s="1">
        <v>65.0836536357032</v>
      </c>
      <c r="AS745" s="1">
        <f t="shared" si="94"/>
        <v>1.7769962465263862</v>
      </c>
      <c r="AT745" s="1">
        <v>25.069144168850439</v>
      </c>
      <c r="AU745" s="1">
        <v>27.14303757575756</v>
      </c>
      <c r="AV745" s="1">
        <v>2.565104427536943E-6</v>
      </c>
      <c r="AW745" s="1">
        <v>81.89149428523082</v>
      </c>
      <c r="AX745" s="1">
        <v>0</v>
      </c>
      <c r="AY745" s="1">
        <v>0</v>
      </c>
      <c r="AZ745" s="1">
        <f t="shared" si="95"/>
        <v>1</v>
      </c>
      <c r="BA745" s="1">
        <f t="shared" si="96"/>
        <v>0</v>
      </c>
      <c r="BB745" s="1">
        <f t="shared" si="97"/>
        <v>52033.703253118088</v>
      </c>
      <c r="BC745" s="1">
        <f t="shared" si="98"/>
        <v>2000.01125</v>
      </c>
      <c r="BD745" s="1">
        <f t="shared" si="99"/>
        <v>1681.2094499999998</v>
      </c>
      <c r="BE745" s="1">
        <f t="shared" si="100"/>
        <v>0.84059999662501894</v>
      </c>
      <c r="BF745" s="1">
        <f t="shared" si="101"/>
        <v>0.16075799348628661</v>
      </c>
      <c r="BG745" s="1">
        <v>6</v>
      </c>
      <c r="BH745" s="1">
        <v>0.5</v>
      </c>
      <c r="BI745" s="1" t="s">
        <v>355</v>
      </c>
      <c r="BJ745" s="1">
        <v>2</v>
      </c>
      <c r="BK745" s="1" t="b">
        <v>1</v>
      </c>
      <c r="BL745" s="1">
        <v>1660488882.5999999</v>
      </c>
      <c r="BM745" s="1">
        <v>1542.4143750000001</v>
      </c>
      <c r="BN745" s="1">
        <v>1586.93625</v>
      </c>
      <c r="BO745" s="1">
        <v>27.138762499999999</v>
      </c>
      <c r="BP745" s="1">
        <v>25.067025000000001</v>
      </c>
      <c r="BQ745" s="1">
        <v>1539.57375</v>
      </c>
      <c r="BR745" s="1">
        <v>27.127431250000001</v>
      </c>
      <c r="BS745" s="1">
        <v>500.14606250000003</v>
      </c>
      <c r="BT745" s="1">
        <v>99.665112500000006</v>
      </c>
      <c r="BU745" s="1">
        <v>0.10007986875</v>
      </c>
      <c r="BV745" s="1">
        <v>30.93915625</v>
      </c>
      <c r="BW745" s="1">
        <v>31.75294375</v>
      </c>
      <c r="BX745" s="1">
        <v>999.9</v>
      </c>
      <c r="BY745" s="1">
        <v>0</v>
      </c>
      <c r="BZ745" s="1">
        <v>0</v>
      </c>
      <c r="CA745" s="1">
        <v>10003.331875</v>
      </c>
      <c r="CB745" s="1">
        <v>0</v>
      </c>
      <c r="CC745" s="1">
        <v>24.597662499999998</v>
      </c>
      <c r="CD745" s="1">
        <v>-44.520931249999997</v>
      </c>
      <c r="CE745" s="1">
        <v>1585.441875</v>
      </c>
      <c r="CF745" s="1">
        <v>1627.7375</v>
      </c>
      <c r="CG745" s="1">
        <v>2.0717387500000002</v>
      </c>
      <c r="CH745" s="1">
        <v>1586.93625</v>
      </c>
      <c r="CI745" s="1">
        <v>25.067025000000001</v>
      </c>
      <c r="CJ745" s="1">
        <v>2.7047881249999999</v>
      </c>
      <c r="CK745" s="1">
        <v>2.4983081249999999</v>
      </c>
      <c r="CL745" s="1">
        <v>22.314237500000001</v>
      </c>
      <c r="CM745" s="1">
        <v>21.015487499999999</v>
      </c>
      <c r="CN745" s="1">
        <v>2000.01125</v>
      </c>
      <c r="CO745" s="1">
        <v>0.98000200000000004</v>
      </c>
      <c r="CP745" s="1">
        <v>1.99984E-2</v>
      </c>
      <c r="CQ745" s="1">
        <v>0</v>
      </c>
      <c r="CR745" s="1">
        <v>2.9873750000000001</v>
      </c>
      <c r="CS745" s="1">
        <v>0</v>
      </c>
      <c r="CT745" s="1">
        <v>36293.981249999997</v>
      </c>
      <c r="CU745" s="1">
        <v>17412.424999999999</v>
      </c>
      <c r="CV745" s="1">
        <v>39.561999999999998</v>
      </c>
      <c r="CW745" s="1">
        <v>40.496062500000001</v>
      </c>
      <c r="CX745" s="1">
        <v>39.5</v>
      </c>
      <c r="CY745" s="1">
        <v>39</v>
      </c>
      <c r="CZ745" s="1">
        <v>39.75</v>
      </c>
      <c r="DA745" s="1">
        <v>1960.01125</v>
      </c>
      <c r="DB745" s="1">
        <v>40</v>
      </c>
      <c r="DC745" s="1">
        <v>0</v>
      </c>
      <c r="DD745" s="1">
        <v>1660488888.8</v>
      </c>
      <c r="DE745" s="1">
        <v>0</v>
      </c>
      <c r="DF745" s="1">
        <v>1660488368.5999999</v>
      </c>
      <c r="DG745" s="1" t="s">
        <v>1170</v>
      </c>
      <c r="DH745" s="1">
        <v>1660488360.0999999</v>
      </c>
      <c r="DI745" s="1">
        <v>1660488368.5999999</v>
      </c>
      <c r="DJ745" s="1">
        <v>14</v>
      </c>
      <c r="DK745" s="1">
        <v>0.51200000000000001</v>
      </c>
      <c r="DL745" s="1">
        <v>1E-3</v>
      </c>
      <c r="DM745" s="1">
        <v>1.359</v>
      </c>
      <c r="DN745" s="1">
        <v>1.7999999999999999E-2</v>
      </c>
      <c r="DO745" s="1">
        <v>400</v>
      </c>
      <c r="DP745" s="1">
        <v>25</v>
      </c>
      <c r="DQ745" s="1">
        <v>0.25</v>
      </c>
      <c r="DR745" s="1">
        <v>7.0000000000000007E-2</v>
      </c>
      <c r="DS745" s="1">
        <v>2.6475278656898462</v>
      </c>
      <c r="DT745" s="1">
        <v>-1.5527544992491951</v>
      </c>
      <c r="DU745" s="1">
        <v>0.1245117516624763</v>
      </c>
      <c r="DV745" s="1">
        <v>0</v>
      </c>
      <c r="DW745" s="1">
        <v>34.37644798172748</v>
      </c>
      <c r="DX745" s="1">
        <v>-1.176925945818901</v>
      </c>
      <c r="DY745" s="1">
        <v>0.1137525562240706</v>
      </c>
      <c r="DZ745" s="1">
        <v>0</v>
      </c>
      <c r="EA745" s="1">
        <v>-44.519219999999997</v>
      </c>
      <c r="EB745" s="1">
        <v>0.77187096774195185</v>
      </c>
      <c r="EC745" s="1">
        <v>0.1010769620965464</v>
      </c>
      <c r="ED745" s="1">
        <v>1</v>
      </c>
      <c r="EE745" s="1">
        <v>1440.778827419934</v>
      </c>
      <c r="EF745" s="1">
        <v>319.91741514955447</v>
      </c>
      <c r="EG745" s="1">
        <v>23.86227979472697</v>
      </c>
      <c r="EH745" s="1">
        <v>0</v>
      </c>
      <c r="EI745" s="1">
        <v>2.0714014999999999</v>
      </c>
      <c r="EJ745" s="1">
        <v>1.6511819887427261E-2</v>
      </c>
      <c r="EK745" s="1">
        <v>2.2270199258201291E-3</v>
      </c>
      <c r="EL745" s="1">
        <v>1</v>
      </c>
      <c r="EM745" s="1">
        <v>2.0011417734231518</v>
      </c>
      <c r="EN745" s="1">
        <v>1.92107765744386E-2</v>
      </c>
      <c r="EO745" s="1">
        <v>2.0692644186102549E-3</v>
      </c>
      <c r="EP745" s="1">
        <v>1</v>
      </c>
      <c r="EQ745" s="1">
        <v>3</v>
      </c>
      <c r="ER745" s="1">
        <v>6</v>
      </c>
      <c r="ES745" s="1" t="s">
        <v>379</v>
      </c>
      <c r="ET745" s="1">
        <v>2.9448400000000001</v>
      </c>
      <c r="EU745" s="1">
        <v>2.8011900000000001</v>
      </c>
      <c r="EV745" s="1">
        <v>0.222247</v>
      </c>
      <c r="EW745" s="1">
        <v>0.22595699999999999</v>
      </c>
      <c r="EX745" s="1">
        <v>0.118398</v>
      </c>
      <c r="EY745" s="1">
        <v>0.112038</v>
      </c>
      <c r="EZ745" s="1">
        <v>16004.3</v>
      </c>
      <c r="FA745" s="1">
        <v>16706.3</v>
      </c>
      <c r="FB745" s="1">
        <v>23918.799999999999</v>
      </c>
      <c r="FC745" s="1">
        <v>25105.3</v>
      </c>
      <c r="FD745" s="1">
        <v>33748.1</v>
      </c>
      <c r="FE745" s="1">
        <v>35592.699999999997</v>
      </c>
      <c r="FF745" s="1">
        <v>43594.2</v>
      </c>
      <c r="FG745" s="1">
        <v>46402.5</v>
      </c>
      <c r="FH745" s="1">
        <v>1.9922</v>
      </c>
      <c r="FI745" s="1">
        <v>1.9018699999999999</v>
      </c>
      <c r="FJ745" s="1">
        <v>0.167023</v>
      </c>
      <c r="FK745" s="1">
        <v>0</v>
      </c>
      <c r="FL745" s="1">
        <v>29.0335</v>
      </c>
      <c r="FM745" s="1">
        <v>999.9</v>
      </c>
      <c r="FN745" s="1">
        <v>59.8</v>
      </c>
      <c r="FO745" s="1">
        <v>34.200000000000003</v>
      </c>
      <c r="FP745" s="1">
        <v>32.418700000000001</v>
      </c>
      <c r="FQ745" s="1">
        <v>63.573900000000002</v>
      </c>
      <c r="FR745" s="1">
        <v>25.6571</v>
      </c>
      <c r="FS745" s="1">
        <v>1</v>
      </c>
      <c r="FT745" s="1">
        <v>0.20135700000000001</v>
      </c>
      <c r="FU745" s="1">
        <v>-0.491062</v>
      </c>
      <c r="FV745" s="1">
        <v>20.3232</v>
      </c>
      <c r="FW745" s="1">
        <v>5.2140000000000004</v>
      </c>
      <c r="FX745" s="1">
        <v>11.904199999999999</v>
      </c>
      <c r="FY745" s="1">
        <v>5.0030999999999999</v>
      </c>
      <c r="FZ745" s="1">
        <v>3.2902800000000001</v>
      </c>
      <c r="GA745" s="1">
        <v>9999</v>
      </c>
      <c r="GB745" s="1">
        <v>9999</v>
      </c>
      <c r="GC745" s="1">
        <v>9999</v>
      </c>
      <c r="GD745" s="1">
        <v>999.9</v>
      </c>
      <c r="GE745" s="1">
        <v>1.85944</v>
      </c>
      <c r="GF745" s="1">
        <v>1.85443</v>
      </c>
      <c r="GG745" s="1">
        <v>1.8575999999999999</v>
      </c>
      <c r="GH745" s="1">
        <v>1.85608</v>
      </c>
      <c r="GI745" s="1">
        <v>1.85486</v>
      </c>
      <c r="GJ745" s="1">
        <v>1.8545499999999999</v>
      </c>
      <c r="GK745" s="1">
        <v>1.85318</v>
      </c>
      <c r="GL745" s="1">
        <v>1.85636</v>
      </c>
      <c r="GM745" s="1">
        <v>0</v>
      </c>
      <c r="GN745" s="1">
        <v>0</v>
      </c>
      <c r="GO745" s="1">
        <v>0</v>
      </c>
      <c r="GP745" s="1">
        <v>0</v>
      </c>
      <c r="GQ745" s="1" t="s">
        <v>358</v>
      </c>
      <c r="GR745" s="1" t="s">
        <v>359</v>
      </c>
      <c r="GS745" s="1" t="s">
        <v>360</v>
      </c>
      <c r="GT745" s="1" t="s">
        <v>360</v>
      </c>
      <c r="GU745" s="1" t="s">
        <v>360</v>
      </c>
      <c r="GV745" s="1" t="s">
        <v>360</v>
      </c>
      <c r="GW745" s="1">
        <v>0</v>
      </c>
      <c r="GX745" s="1">
        <v>100</v>
      </c>
      <c r="GY745" s="1">
        <v>100</v>
      </c>
      <c r="GZ745" s="1">
        <v>2.87</v>
      </c>
      <c r="HA745" s="1">
        <v>1.1299999999999999E-2</v>
      </c>
      <c r="HB745" s="1">
        <v>0.43179755099752709</v>
      </c>
      <c r="HC745" s="1">
        <v>2.678124759318837E-3</v>
      </c>
      <c r="HD745" s="1">
        <v>-9.3737611465157319E-7</v>
      </c>
      <c r="HE745" s="1">
        <v>1.3915637841753891E-10</v>
      </c>
      <c r="HF745" s="1">
        <v>-7.4344716936427316E-2</v>
      </c>
      <c r="HG745" s="1">
        <v>1.061361004592812E-2</v>
      </c>
      <c r="HH745" s="1">
        <v>-3.086644042041478E-4</v>
      </c>
      <c r="HI745" s="1">
        <v>1.24720902217549E-6</v>
      </c>
      <c r="HJ745" s="1">
        <v>1</v>
      </c>
      <c r="HK745" s="1">
        <v>2093</v>
      </c>
      <c r="HL745" s="1">
        <v>2</v>
      </c>
      <c r="HM745" s="1">
        <v>27</v>
      </c>
      <c r="HN745" s="1">
        <v>8.8000000000000007</v>
      </c>
      <c r="HO745" s="1">
        <v>8.6999999999999993</v>
      </c>
      <c r="HP745" s="1">
        <v>3.2446299999999999</v>
      </c>
      <c r="HQ745" s="1">
        <v>2.2790499999999998</v>
      </c>
      <c r="HR745" s="1">
        <v>1.4978</v>
      </c>
      <c r="HS745" s="1">
        <v>2.3010299999999999</v>
      </c>
      <c r="HT745" s="1">
        <v>1.5478499999999999</v>
      </c>
      <c r="HU745" s="1">
        <v>2.4377399999999998</v>
      </c>
      <c r="HV745" s="1">
        <v>36.694299999999998</v>
      </c>
      <c r="HW745" s="1">
        <v>14.4735</v>
      </c>
      <c r="HX745" s="1">
        <v>18</v>
      </c>
      <c r="HY745" s="1">
        <v>501.73700000000002</v>
      </c>
      <c r="HZ745" s="1">
        <v>509.04599999999999</v>
      </c>
      <c r="IA745" s="1">
        <v>29.594000000000001</v>
      </c>
      <c r="IB745" s="1">
        <v>29.748799999999999</v>
      </c>
      <c r="IC745" s="1">
        <v>30</v>
      </c>
      <c r="ID745" s="1">
        <v>29.6004</v>
      </c>
      <c r="IE745" s="1">
        <v>29.697399999999998</v>
      </c>
      <c r="IF745" s="1">
        <v>64.948700000000002</v>
      </c>
      <c r="IG745" s="1">
        <v>22.4846</v>
      </c>
      <c r="IH745" s="1">
        <v>0</v>
      </c>
      <c r="II745" s="1">
        <v>29.593499999999999</v>
      </c>
      <c r="IJ745" s="1">
        <v>1660.64</v>
      </c>
      <c r="IK745" s="1">
        <v>25.007899999999999</v>
      </c>
      <c r="IL745" s="1">
        <v>100.821</v>
      </c>
      <c r="IM745" s="1">
        <v>100.571</v>
      </c>
      <c r="IN745" s="1" t="s">
        <v>365</v>
      </c>
    </row>
    <row r="746" spans="1:248" ht="15.75" customHeight="1" x14ac:dyDescent="0.3">
      <c r="A746" s="1">
        <v>730</v>
      </c>
      <c r="B746" s="1">
        <v>1660488891.5999999</v>
      </c>
      <c r="C746" s="1">
        <v>4762.5</v>
      </c>
      <c r="D746" s="1" t="s">
        <v>1791</v>
      </c>
      <c r="E746" s="1" t="s">
        <v>1792</v>
      </c>
      <c r="F746" s="1">
        <v>1</v>
      </c>
      <c r="G746" s="1" t="s">
        <v>1167</v>
      </c>
      <c r="H746" s="1" t="s">
        <v>350</v>
      </c>
      <c r="I746" s="1" t="s">
        <v>351</v>
      </c>
      <c r="J746" s="1" t="s">
        <v>352</v>
      </c>
      <c r="K746" s="1" t="s">
        <v>1168</v>
      </c>
      <c r="L746" s="1" t="s">
        <v>1169</v>
      </c>
      <c r="M746" s="1" t="s">
        <v>354</v>
      </c>
      <c r="N746" s="1">
        <v>1660488884.099999</v>
      </c>
      <c r="O746" s="1">
        <f t="shared" si="68"/>
        <v>1.7759688820996975E-3</v>
      </c>
      <c r="P746" s="1">
        <f t="shared" si="69"/>
        <v>1.7759688820996975</v>
      </c>
      <c r="Q746" s="1">
        <f t="shared" si="70"/>
        <v>2.5298299107528819</v>
      </c>
      <c r="R746" s="1">
        <f t="shared" si="71"/>
        <v>1549.9506666666671</v>
      </c>
      <c r="S746" s="1">
        <f t="shared" si="72"/>
        <v>1452.6263221129459</v>
      </c>
      <c r="T746" s="1">
        <f t="shared" si="73"/>
        <v>144.92212916394453</v>
      </c>
      <c r="U746" s="1">
        <f t="shared" si="74"/>
        <v>154.63175029465262</v>
      </c>
      <c r="V746" s="1">
        <f t="shared" si="75"/>
        <v>8.6625222906628829E-2</v>
      </c>
      <c r="W746" s="1">
        <f t="shared" si="76"/>
        <v>2.9240939074933534</v>
      </c>
      <c r="X746" s="1">
        <f t="shared" si="77"/>
        <v>8.5224411070103798E-2</v>
      </c>
      <c r="Y746" s="1">
        <f t="shared" si="78"/>
        <v>5.338922736823945E-2</v>
      </c>
      <c r="Z746" s="1">
        <f t="shared" si="79"/>
        <v>321.51770239999991</v>
      </c>
      <c r="AA746" s="1">
        <f t="shared" si="80"/>
        <v>32.373344976099858</v>
      </c>
      <c r="AB746" s="1">
        <f t="shared" si="81"/>
        <v>31.755306666666669</v>
      </c>
      <c r="AC746" s="1">
        <f t="shared" si="82"/>
        <v>4.7093467066495061</v>
      </c>
      <c r="AD746" s="1">
        <f t="shared" si="83"/>
        <v>60.22162028035882</v>
      </c>
      <c r="AE746" s="1">
        <f t="shared" si="84"/>
        <v>2.7076382450431997</v>
      </c>
      <c r="AF746" s="1">
        <f t="shared" si="85"/>
        <v>4.4961232069776962</v>
      </c>
      <c r="AG746" s="1">
        <f t="shared" si="86"/>
        <v>2.0017084616063063</v>
      </c>
      <c r="AH746" s="1">
        <f t="shared" si="87"/>
        <v>-78.320227700596661</v>
      </c>
      <c r="AI746" s="1">
        <f t="shared" si="88"/>
        <v>-128.43236372851626</v>
      </c>
      <c r="AJ746" s="1">
        <f t="shared" si="89"/>
        <v>-9.8970625826304595</v>
      </c>
      <c r="AK746" s="1">
        <f t="shared" si="90"/>
        <v>104.86804838825654</v>
      </c>
      <c r="AL746" s="1">
        <f t="shared" si="91"/>
        <v>34.369961675777652</v>
      </c>
      <c r="AM746" s="1">
        <f t="shared" si="92"/>
        <v>1.7754323065668856</v>
      </c>
      <c r="AN746" s="1">
        <f t="shared" si="93"/>
        <v>2.5298299107528819</v>
      </c>
      <c r="AO746" s="1">
        <v>1658.941983986336</v>
      </c>
      <c r="AP746" s="1">
        <v>1629.3545454545449</v>
      </c>
      <c r="AQ746" s="1">
        <v>5.1608185985056734</v>
      </c>
      <c r="AR746" s="1">
        <v>65.0836536357032</v>
      </c>
      <c r="AS746" s="1">
        <f t="shared" si="94"/>
        <v>1.7759688820996975</v>
      </c>
      <c r="AT746" s="1">
        <v>25.069967548852951</v>
      </c>
      <c r="AU746" s="1">
        <v>27.1426812121212</v>
      </c>
      <c r="AV746" s="1">
        <v>1.062707395649709E-6</v>
      </c>
      <c r="AW746" s="1">
        <v>81.89149428523082</v>
      </c>
      <c r="AX746" s="1">
        <v>0</v>
      </c>
      <c r="AY746" s="1">
        <v>0</v>
      </c>
      <c r="AZ746" s="1">
        <f t="shared" si="95"/>
        <v>1</v>
      </c>
      <c r="BA746" s="1">
        <f t="shared" si="96"/>
        <v>0</v>
      </c>
      <c r="BB746" s="1">
        <f t="shared" si="97"/>
        <v>52028.959158847392</v>
      </c>
      <c r="BC746" s="1">
        <f t="shared" si="98"/>
        <v>2000.0106666666661</v>
      </c>
      <c r="BD746" s="1">
        <f t="shared" si="99"/>
        <v>1681.2089599999995</v>
      </c>
      <c r="BE746" s="1">
        <f t="shared" si="100"/>
        <v>0.84059999680001707</v>
      </c>
      <c r="BF746" s="1">
        <f t="shared" si="101"/>
        <v>0.16075799382403294</v>
      </c>
      <c r="BG746" s="1">
        <v>6</v>
      </c>
      <c r="BH746" s="1">
        <v>0.5</v>
      </c>
      <c r="BI746" s="1" t="s">
        <v>355</v>
      </c>
      <c r="BJ746" s="1">
        <v>2</v>
      </c>
      <c r="BK746" s="1" t="b">
        <v>1</v>
      </c>
      <c r="BL746" s="1">
        <v>1660488884.099999</v>
      </c>
      <c r="BM746" s="1">
        <v>1549.9506666666671</v>
      </c>
      <c r="BN746" s="1">
        <v>1594.4839999999999</v>
      </c>
      <c r="BO746" s="1">
        <v>27.14</v>
      </c>
      <c r="BP746" s="1">
        <v>25.067900000000009</v>
      </c>
      <c r="BQ746" s="1">
        <v>1547.1046666666671</v>
      </c>
      <c r="BR746" s="1">
        <v>27.128673333333332</v>
      </c>
      <c r="BS746" s="1">
        <v>500.14393333333339</v>
      </c>
      <c r="BT746" s="1">
        <v>99.665526666666665</v>
      </c>
      <c r="BU746" s="1">
        <v>0.10006821333333341</v>
      </c>
      <c r="BV746" s="1">
        <v>30.94060666666666</v>
      </c>
      <c r="BW746" s="1">
        <v>31.755306666666669</v>
      </c>
      <c r="BX746" s="1">
        <v>999.89999999999986</v>
      </c>
      <c r="BY746" s="1">
        <v>0</v>
      </c>
      <c r="BZ746" s="1">
        <v>0</v>
      </c>
      <c r="CA746" s="1">
        <v>10002.38733333333</v>
      </c>
      <c r="CB746" s="1">
        <v>0</v>
      </c>
      <c r="CC746" s="1">
        <v>24.676253333333332</v>
      </c>
      <c r="CD746" s="1">
        <v>-44.532366666666661</v>
      </c>
      <c r="CE746" s="1">
        <v>1593.1906666666671</v>
      </c>
      <c r="CF746" s="1">
        <v>1635.4813333333329</v>
      </c>
      <c r="CG746" s="1">
        <v>2.0721046666666658</v>
      </c>
      <c r="CH746" s="1">
        <v>1594.4839999999999</v>
      </c>
      <c r="CI746" s="1">
        <v>25.067900000000009</v>
      </c>
      <c r="CJ746" s="1">
        <v>2.7049233333333329</v>
      </c>
      <c r="CK746" s="1">
        <v>2.4984060000000001</v>
      </c>
      <c r="CL746" s="1">
        <v>22.315059999999999</v>
      </c>
      <c r="CM746" s="1">
        <v>21.016120000000001</v>
      </c>
      <c r="CN746" s="1">
        <v>2000.0106666666661</v>
      </c>
      <c r="CO746" s="1">
        <v>0.98000200000000037</v>
      </c>
      <c r="CP746" s="1">
        <v>1.9998399999999989E-2</v>
      </c>
      <c r="CQ746" s="1">
        <v>0</v>
      </c>
      <c r="CR746" s="1">
        <v>2.9445333333333328</v>
      </c>
      <c r="CS746" s="1">
        <v>0</v>
      </c>
      <c r="CT746" s="1">
        <v>36285.746666666673</v>
      </c>
      <c r="CU746" s="1">
        <v>17412.419999999998</v>
      </c>
      <c r="CV746" s="1">
        <v>39.561999999999998</v>
      </c>
      <c r="CW746" s="1">
        <v>40.5</v>
      </c>
      <c r="CX746" s="1">
        <v>39.5</v>
      </c>
      <c r="CY746" s="1">
        <v>39</v>
      </c>
      <c r="CZ746" s="1">
        <v>39.75</v>
      </c>
      <c r="DA746" s="1">
        <v>1960.0106666666661</v>
      </c>
      <c r="DB746" s="1">
        <v>40</v>
      </c>
      <c r="DC746" s="1">
        <v>0</v>
      </c>
      <c r="DD746" s="1">
        <v>1660488889.4000001</v>
      </c>
      <c r="DE746" s="1">
        <v>0</v>
      </c>
      <c r="DF746" s="1">
        <v>1660488368.5999999</v>
      </c>
      <c r="DG746" s="1" t="s">
        <v>1170</v>
      </c>
      <c r="DH746" s="1">
        <v>1660488360.0999999</v>
      </c>
      <c r="DI746" s="1">
        <v>1660488368.5999999</v>
      </c>
      <c r="DJ746" s="1">
        <v>14</v>
      </c>
      <c r="DK746" s="1">
        <v>0.51200000000000001</v>
      </c>
      <c r="DL746" s="1">
        <v>1E-3</v>
      </c>
      <c r="DM746" s="1">
        <v>1.359</v>
      </c>
      <c r="DN746" s="1">
        <v>1.7999999999999999E-2</v>
      </c>
      <c r="DO746" s="1">
        <v>400</v>
      </c>
      <c r="DP746" s="1">
        <v>25</v>
      </c>
      <c r="DQ746" s="1">
        <v>0.25</v>
      </c>
      <c r="DR746" s="1">
        <v>7.0000000000000007E-2</v>
      </c>
      <c r="DS746" s="1">
        <v>2.6475278656898462</v>
      </c>
      <c r="DT746" s="1">
        <v>-1.5527544992491951</v>
      </c>
      <c r="DU746" s="1">
        <v>0.1245117516624763</v>
      </c>
      <c r="DV746" s="1">
        <v>0</v>
      </c>
      <c r="DW746" s="1">
        <v>34.37644798172748</v>
      </c>
      <c r="DX746" s="1">
        <v>-1.176925945818901</v>
      </c>
      <c r="DY746" s="1">
        <v>0.1137525562240706</v>
      </c>
      <c r="DZ746" s="1">
        <v>0</v>
      </c>
      <c r="EA746" s="1">
        <v>-44.519219999999997</v>
      </c>
      <c r="EB746" s="1">
        <v>0.77187096774195185</v>
      </c>
      <c r="EC746" s="1">
        <v>0.1010769620965464</v>
      </c>
      <c r="ED746" s="1">
        <v>1</v>
      </c>
      <c r="EE746" s="1">
        <v>1440.778827419934</v>
      </c>
      <c r="EF746" s="1">
        <v>319.91741514955447</v>
      </c>
      <c r="EG746" s="1">
        <v>23.86227979472697</v>
      </c>
      <c r="EH746" s="1">
        <v>0</v>
      </c>
      <c r="EI746" s="1">
        <v>2.0714014999999999</v>
      </c>
      <c r="EJ746" s="1">
        <v>1.6511819887427261E-2</v>
      </c>
      <c r="EK746" s="1">
        <v>2.2270199258201291E-3</v>
      </c>
      <c r="EL746" s="1">
        <v>1</v>
      </c>
      <c r="EM746" s="1">
        <v>2.0011417734231518</v>
      </c>
      <c r="EN746" s="1">
        <v>1.92107765744386E-2</v>
      </c>
      <c r="EO746" s="1">
        <v>2.0692644186102549E-3</v>
      </c>
      <c r="EP746" s="1">
        <v>1</v>
      </c>
      <c r="EQ746" s="1">
        <v>3</v>
      </c>
      <c r="ER746" s="1">
        <v>6</v>
      </c>
      <c r="ES746" s="1" t="s">
        <v>379</v>
      </c>
      <c r="ET746" s="1">
        <v>2.94468</v>
      </c>
      <c r="EU746" s="1">
        <v>2.8011200000000001</v>
      </c>
      <c r="EV746" s="1">
        <v>0.22266</v>
      </c>
      <c r="EW746" s="1">
        <v>0.22637399999999999</v>
      </c>
      <c r="EX746" s="1">
        <v>0.118395</v>
      </c>
      <c r="EY746" s="1">
        <v>0.112041</v>
      </c>
      <c r="EZ746" s="1">
        <v>15995.7</v>
      </c>
      <c r="FA746" s="1">
        <v>16697.2</v>
      </c>
      <c r="FB746" s="1">
        <v>23918.7</v>
      </c>
      <c r="FC746" s="1">
        <v>25105.200000000001</v>
      </c>
      <c r="FD746" s="1">
        <v>33748.1</v>
      </c>
      <c r="FE746" s="1">
        <v>35592.400000000001</v>
      </c>
      <c r="FF746" s="1">
        <v>43594</v>
      </c>
      <c r="FG746" s="1">
        <v>46402.3</v>
      </c>
      <c r="FH746" s="1">
        <v>1.9921199999999999</v>
      </c>
      <c r="FI746" s="1">
        <v>1.90178</v>
      </c>
      <c r="FJ746" s="1">
        <v>0.16722799999999999</v>
      </c>
      <c r="FK746" s="1">
        <v>0</v>
      </c>
      <c r="FL746" s="1">
        <v>29.0321</v>
      </c>
      <c r="FM746" s="1">
        <v>999.9</v>
      </c>
      <c r="FN746" s="1">
        <v>59.8</v>
      </c>
      <c r="FO746" s="1">
        <v>34.200000000000003</v>
      </c>
      <c r="FP746" s="1">
        <v>32.416400000000003</v>
      </c>
      <c r="FQ746" s="1">
        <v>63.713900000000002</v>
      </c>
      <c r="FR746" s="1">
        <v>26.430299999999999</v>
      </c>
      <c r="FS746" s="1">
        <v>1</v>
      </c>
      <c r="FT746" s="1">
        <v>0.20142499999999999</v>
      </c>
      <c r="FU746" s="1">
        <v>-0.47992600000000002</v>
      </c>
      <c r="FV746" s="1">
        <v>20.3232</v>
      </c>
      <c r="FW746" s="1">
        <v>5.2138499999999999</v>
      </c>
      <c r="FX746" s="1">
        <v>11.9047</v>
      </c>
      <c r="FY746" s="1">
        <v>5.0030999999999999</v>
      </c>
      <c r="FZ746" s="1">
        <v>3.2902800000000001</v>
      </c>
      <c r="GA746" s="1">
        <v>9999</v>
      </c>
      <c r="GB746" s="1">
        <v>9999</v>
      </c>
      <c r="GC746" s="1">
        <v>9999</v>
      </c>
      <c r="GD746" s="1">
        <v>999.9</v>
      </c>
      <c r="GE746" s="1">
        <v>1.85944</v>
      </c>
      <c r="GF746" s="1">
        <v>1.85443</v>
      </c>
      <c r="GG746" s="1">
        <v>1.8575999999999999</v>
      </c>
      <c r="GH746" s="1">
        <v>1.85608</v>
      </c>
      <c r="GI746" s="1">
        <v>1.85486</v>
      </c>
      <c r="GJ746" s="1">
        <v>1.8545499999999999</v>
      </c>
      <c r="GK746" s="1">
        <v>1.85318</v>
      </c>
      <c r="GL746" s="1">
        <v>1.8563499999999999</v>
      </c>
      <c r="GM746" s="1">
        <v>0</v>
      </c>
      <c r="GN746" s="1">
        <v>0</v>
      </c>
      <c r="GO746" s="1">
        <v>0</v>
      </c>
      <c r="GP746" s="1">
        <v>0</v>
      </c>
      <c r="GQ746" s="1" t="s">
        <v>358</v>
      </c>
      <c r="GR746" s="1" t="s">
        <v>359</v>
      </c>
      <c r="GS746" s="1" t="s">
        <v>360</v>
      </c>
      <c r="GT746" s="1" t="s">
        <v>360</v>
      </c>
      <c r="GU746" s="1" t="s">
        <v>360</v>
      </c>
      <c r="GV746" s="1" t="s">
        <v>360</v>
      </c>
      <c r="GW746" s="1">
        <v>0</v>
      </c>
      <c r="GX746" s="1">
        <v>100</v>
      </c>
      <c r="GY746" s="1">
        <v>100</v>
      </c>
      <c r="GZ746" s="1">
        <v>2.88</v>
      </c>
      <c r="HA746" s="1">
        <v>1.1299999999999999E-2</v>
      </c>
      <c r="HB746" s="1">
        <v>0.43179755099752709</v>
      </c>
      <c r="HC746" s="1">
        <v>2.678124759318837E-3</v>
      </c>
      <c r="HD746" s="1">
        <v>-9.3737611465157319E-7</v>
      </c>
      <c r="HE746" s="1">
        <v>1.3915637841753891E-10</v>
      </c>
      <c r="HF746" s="1">
        <v>-7.4344716936427316E-2</v>
      </c>
      <c r="HG746" s="1">
        <v>1.061361004592812E-2</v>
      </c>
      <c r="HH746" s="1">
        <v>-3.086644042041478E-4</v>
      </c>
      <c r="HI746" s="1">
        <v>1.24720902217549E-6</v>
      </c>
      <c r="HJ746" s="1">
        <v>1</v>
      </c>
      <c r="HK746" s="1">
        <v>2093</v>
      </c>
      <c r="HL746" s="1">
        <v>2</v>
      </c>
      <c r="HM746" s="1">
        <v>27</v>
      </c>
      <c r="HN746" s="1">
        <v>8.9</v>
      </c>
      <c r="HO746" s="1">
        <v>8.6999999999999993</v>
      </c>
      <c r="HP746" s="1">
        <v>3.2519499999999999</v>
      </c>
      <c r="HQ746" s="1">
        <v>2.2888199999999999</v>
      </c>
      <c r="HR746" s="1">
        <v>1.4978</v>
      </c>
      <c r="HS746" s="1">
        <v>2.3010299999999999</v>
      </c>
      <c r="HT746" s="1">
        <v>1.5478499999999999</v>
      </c>
      <c r="HU746" s="1">
        <v>2.4230999999999998</v>
      </c>
      <c r="HV746" s="1">
        <v>36.694299999999998</v>
      </c>
      <c r="HW746" s="1">
        <v>14.4648</v>
      </c>
      <c r="HX746" s="1">
        <v>18</v>
      </c>
      <c r="HY746" s="1">
        <v>501.68700000000001</v>
      </c>
      <c r="HZ746" s="1">
        <v>508.97899999999998</v>
      </c>
      <c r="IA746" s="1">
        <v>29.6007</v>
      </c>
      <c r="IB746" s="1">
        <v>29.748699999999999</v>
      </c>
      <c r="IC746" s="1">
        <v>30.0001</v>
      </c>
      <c r="ID746" s="1">
        <v>29.599699999999999</v>
      </c>
      <c r="IE746" s="1">
        <v>29.697399999999998</v>
      </c>
      <c r="IF746" s="1">
        <v>65.1661</v>
      </c>
      <c r="IG746" s="1">
        <v>22.4846</v>
      </c>
      <c r="IH746" s="1">
        <v>0</v>
      </c>
      <c r="II746" s="1">
        <v>29.6326</v>
      </c>
      <c r="IJ746" s="1">
        <v>1660.64</v>
      </c>
      <c r="IK746" s="1">
        <v>25.007899999999999</v>
      </c>
      <c r="IL746" s="1">
        <v>100.82</v>
      </c>
      <c r="IM746" s="1">
        <v>100.571</v>
      </c>
      <c r="IN746" s="1" t="s">
        <v>365</v>
      </c>
    </row>
    <row r="747" spans="1:248" ht="15.75" customHeight="1" x14ac:dyDescent="0.3">
      <c r="A747" s="1">
        <v>731</v>
      </c>
      <c r="B747" s="1">
        <v>1660488892.5999999</v>
      </c>
      <c r="C747" s="1">
        <v>4763.5</v>
      </c>
      <c r="D747" s="1" t="s">
        <v>1793</v>
      </c>
      <c r="E747" s="1" t="s">
        <v>1794</v>
      </c>
      <c r="F747" s="1">
        <v>1</v>
      </c>
      <c r="G747" s="1" t="s">
        <v>1167</v>
      </c>
      <c r="H747" s="1" t="s">
        <v>350</v>
      </c>
      <c r="I747" s="1" t="s">
        <v>351</v>
      </c>
      <c r="J747" s="1" t="s">
        <v>352</v>
      </c>
      <c r="K747" s="1" t="s">
        <v>1168</v>
      </c>
      <c r="L747" s="1" t="s">
        <v>1169</v>
      </c>
      <c r="M747" s="1" t="s">
        <v>354</v>
      </c>
      <c r="N747" s="1">
        <v>1660488884.5999999</v>
      </c>
      <c r="O747" s="1">
        <f t="shared" si="68"/>
        <v>1.7748361661384016E-3</v>
      </c>
      <c r="P747" s="1">
        <f t="shared" si="69"/>
        <v>1.7748361661384016</v>
      </c>
      <c r="Q747" s="1">
        <f t="shared" si="70"/>
        <v>2.6402465230633485</v>
      </c>
      <c r="R747" s="1">
        <f t="shared" si="71"/>
        <v>1552.461875</v>
      </c>
      <c r="S747" s="1">
        <f t="shared" si="72"/>
        <v>1452.9930145724277</v>
      </c>
      <c r="T747" s="1">
        <f t="shared" si="73"/>
        <v>144.95882174943733</v>
      </c>
      <c r="U747" s="1">
        <f t="shared" si="74"/>
        <v>154.88239926407746</v>
      </c>
      <c r="V747" s="1">
        <f t="shared" si="75"/>
        <v>8.6571886314920424E-2</v>
      </c>
      <c r="W747" s="1">
        <f t="shared" si="76"/>
        <v>2.9241108859688429</v>
      </c>
      <c r="X747" s="1">
        <f t="shared" si="77"/>
        <v>8.5172791916863833E-2</v>
      </c>
      <c r="Y747" s="1">
        <f t="shared" si="78"/>
        <v>5.3356814555879872E-2</v>
      </c>
      <c r="Z747" s="1">
        <f t="shared" si="79"/>
        <v>321.51779549999992</v>
      </c>
      <c r="AA747" s="1">
        <f t="shared" si="80"/>
        <v>32.373887656874373</v>
      </c>
      <c r="AB747" s="1">
        <f t="shared" si="81"/>
        <v>31.755125</v>
      </c>
      <c r="AC747" s="1">
        <f t="shared" si="82"/>
        <v>4.7092981963736298</v>
      </c>
      <c r="AD747" s="1">
        <f t="shared" si="83"/>
        <v>60.221050349574327</v>
      </c>
      <c r="AE747" s="1">
        <f t="shared" si="84"/>
        <v>2.7076521336873243</v>
      </c>
      <c r="AF747" s="1">
        <f t="shared" si="85"/>
        <v>4.4961888209684195</v>
      </c>
      <c r="AG747" s="1">
        <f t="shared" si="86"/>
        <v>2.0016460626863055</v>
      </c>
      <c r="AH747" s="1">
        <f t="shared" si="87"/>
        <v>-78.270274926703507</v>
      </c>
      <c r="AI747" s="1">
        <f t="shared" si="88"/>
        <v>-128.36413991750959</v>
      </c>
      <c r="AJ747" s="1">
        <f t="shared" si="89"/>
        <v>-9.8917513826755759</v>
      </c>
      <c r="AK747" s="1">
        <f t="shared" si="90"/>
        <v>104.99162927311124</v>
      </c>
      <c r="AL747" s="1">
        <f t="shared" si="91"/>
        <v>34.38182741191995</v>
      </c>
      <c r="AM747" s="1">
        <f t="shared" si="92"/>
        <v>1.7753888702544125</v>
      </c>
      <c r="AN747" s="1">
        <f t="shared" si="93"/>
        <v>2.6402465230633485</v>
      </c>
      <c r="AO747" s="1">
        <v>1664.146292778036</v>
      </c>
      <c r="AP747" s="1">
        <v>1634.4909090909091</v>
      </c>
      <c r="AQ747" s="1">
        <v>5.1475403520621619</v>
      </c>
      <c r="AR747" s="1">
        <v>65.0836536357032</v>
      </c>
      <c r="AS747" s="1">
        <f t="shared" si="94"/>
        <v>1.7748361661384016</v>
      </c>
      <c r="AT747" s="1">
        <v>25.070519813997819</v>
      </c>
      <c r="AU747" s="1">
        <v>27.141938181818169</v>
      </c>
      <c r="AV747" s="1">
        <v>-7.443603894114469E-7</v>
      </c>
      <c r="AW747" s="1">
        <v>81.89149428523082</v>
      </c>
      <c r="AX747" s="1">
        <v>0</v>
      </c>
      <c r="AY747" s="1">
        <v>0</v>
      </c>
      <c r="AZ747" s="1">
        <f t="shared" si="95"/>
        <v>1</v>
      </c>
      <c r="BA747" s="1">
        <f t="shared" si="96"/>
        <v>0</v>
      </c>
      <c r="BB747" s="1">
        <f t="shared" si="97"/>
        <v>52029.400637456252</v>
      </c>
      <c r="BC747" s="1">
        <f t="shared" si="98"/>
        <v>2000.01125</v>
      </c>
      <c r="BD747" s="1">
        <f t="shared" si="99"/>
        <v>1681.2094499999998</v>
      </c>
      <c r="BE747" s="1">
        <f t="shared" si="100"/>
        <v>0.84059999662501894</v>
      </c>
      <c r="BF747" s="1">
        <f t="shared" si="101"/>
        <v>0.16075799348628661</v>
      </c>
      <c r="BG747" s="1">
        <v>6</v>
      </c>
      <c r="BH747" s="1">
        <v>0.5</v>
      </c>
      <c r="BI747" s="1" t="s">
        <v>355</v>
      </c>
      <c r="BJ747" s="1">
        <v>2</v>
      </c>
      <c r="BK747" s="1" t="b">
        <v>1</v>
      </c>
      <c r="BL747" s="1">
        <v>1660488884.5999999</v>
      </c>
      <c r="BM747" s="1">
        <v>1552.461875</v>
      </c>
      <c r="BN747" s="1">
        <v>1597.0150000000001</v>
      </c>
      <c r="BO747" s="1">
        <v>27.140118749999999</v>
      </c>
      <c r="BP747" s="1">
        <v>25.068056250000001</v>
      </c>
      <c r="BQ747" s="1">
        <v>1549.61375</v>
      </c>
      <c r="BR747" s="1">
        <v>27.12879375</v>
      </c>
      <c r="BS747" s="1">
        <v>500.14068750000001</v>
      </c>
      <c r="BT747" s="1">
        <v>99.665612500000009</v>
      </c>
      <c r="BU747" s="1">
        <v>0.1000576</v>
      </c>
      <c r="BV747" s="1">
        <v>30.940862500000001</v>
      </c>
      <c r="BW747" s="1">
        <v>31.755125</v>
      </c>
      <c r="BX747" s="1">
        <v>999.9</v>
      </c>
      <c r="BY747" s="1">
        <v>0</v>
      </c>
      <c r="BZ747" s="1">
        <v>0</v>
      </c>
      <c r="CA747" s="1">
        <v>10002.475624999999</v>
      </c>
      <c r="CB747" s="1">
        <v>0</v>
      </c>
      <c r="CC747" s="1">
        <v>24.719068750000002</v>
      </c>
      <c r="CD747" s="1">
        <v>-44.552237499999997</v>
      </c>
      <c r="CE747" s="1">
        <v>1595.7718749999999</v>
      </c>
      <c r="CF747" s="1">
        <v>1638.0775000000001</v>
      </c>
      <c r="CG747" s="1">
        <v>2.0720662500000002</v>
      </c>
      <c r="CH747" s="1">
        <v>1597.0150000000001</v>
      </c>
      <c r="CI747" s="1">
        <v>25.068056250000001</v>
      </c>
      <c r="CJ747" s="1">
        <v>2.7049375000000002</v>
      </c>
      <c r="CK747" s="1">
        <v>2.4984237500000002</v>
      </c>
      <c r="CL747" s="1">
        <v>22.315143750000001</v>
      </c>
      <c r="CM747" s="1">
        <v>21.016237499999999</v>
      </c>
      <c r="CN747" s="1">
        <v>2000.01125</v>
      </c>
      <c r="CO747" s="1">
        <v>0.98000200000000004</v>
      </c>
      <c r="CP747" s="1">
        <v>1.99984E-2</v>
      </c>
      <c r="CQ747" s="1">
        <v>0</v>
      </c>
      <c r="CR747" s="1">
        <v>2.9969375</v>
      </c>
      <c r="CS747" s="1">
        <v>0</v>
      </c>
      <c r="CT747" s="1">
        <v>36282.993750000001</v>
      </c>
      <c r="CU747" s="1">
        <v>17412.424999999999</v>
      </c>
      <c r="CV747" s="1">
        <v>39.561999999999998</v>
      </c>
      <c r="CW747" s="1">
        <v>40.5</v>
      </c>
      <c r="CX747" s="1">
        <v>39.5</v>
      </c>
      <c r="CY747" s="1">
        <v>39</v>
      </c>
      <c r="CZ747" s="1">
        <v>39.75</v>
      </c>
      <c r="DA747" s="1">
        <v>1960.01125</v>
      </c>
      <c r="DB747" s="1">
        <v>40</v>
      </c>
      <c r="DC747" s="1">
        <v>0</v>
      </c>
      <c r="DD747" s="1">
        <v>1660488890.5999999</v>
      </c>
      <c r="DE747" s="1">
        <v>0</v>
      </c>
      <c r="DF747" s="1">
        <v>1660488368.5999999</v>
      </c>
      <c r="DG747" s="1" t="s">
        <v>1170</v>
      </c>
      <c r="DH747" s="1">
        <v>1660488360.0999999</v>
      </c>
      <c r="DI747" s="1">
        <v>1660488368.5999999</v>
      </c>
      <c r="DJ747" s="1">
        <v>14</v>
      </c>
      <c r="DK747" s="1">
        <v>0.51200000000000001</v>
      </c>
      <c r="DL747" s="1">
        <v>1E-3</v>
      </c>
      <c r="DM747" s="1">
        <v>1.359</v>
      </c>
      <c r="DN747" s="1">
        <v>1.7999999999999999E-2</v>
      </c>
      <c r="DO747" s="1">
        <v>400</v>
      </c>
      <c r="DP747" s="1">
        <v>25</v>
      </c>
      <c r="DQ747" s="1">
        <v>0.25</v>
      </c>
      <c r="DR747" s="1">
        <v>7.0000000000000007E-2</v>
      </c>
      <c r="DS747" s="1">
        <v>2.6173345441890858</v>
      </c>
      <c r="DT747" s="1">
        <v>-1.553989167603415</v>
      </c>
      <c r="DU747" s="1">
        <v>0.1207470041826525</v>
      </c>
      <c r="DV747" s="1">
        <v>0</v>
      </c>
      <c r="DW747" s="1">
        <v>34.368391578022752</v>
      </c>
      <c r="DX747" s="1">
        <v>-1.0585453099165341</v>
      </c>
      <c r="DY747" s="1">
        <v>0.1137744718204038</v>
      </c>
      <c r="DZ747" s="1">
        <v>0</v>
      </c>
      <c r="EA747" s="1">
        <v>-44.535887096774189</v>
      </c>
      <c r="EB747" s="1">
        <v>0.38482258064516017</v>
      </c>
      <c r="EC747" s="1">
        <v>0.11162668701014861</v>
      </c>
      <c r="ED747" s="1">
        <v>1</v>
      </c>
      <c r="EE747" s="1">
        <v>1449.8205268825379</v>
      </c>
      <c r="EF747" s="1">
        <v>320.76466990603552</v>
      </c>
      <c r="EG747" s="1">
        <v>23.151052426629811</v>
      </c>
      <c r="EH747" s="1">
        <v>0</v>
      </c>
      <c r="EI747" s="1">
        <v>2.0716429268292691</v>
      </c>
      <c r="EJ747" s="1">
        <v>1.225735191637003E-2</v>
      </c>
      <c r="EK747" s="1">
        <v>2.004675320591206E-3</v>
      </c>
      <c r="EL747" s="1">
        <v>1</v>
      </c>
      <c r="EM747" s="1">
        <v>2.0016756948303578</v>
      </c>
      <c r="EN747" s="1">
        <v>1.440568835559436E-3</v>
      </c>
      <c r="EO747" s="1">
        <v>1.007938014415431E-3</v>
      </c>
      <c r="EP747" s="1">
        <v>1</v>
      </c>
      <c r="EQ747" s="1">
        <v>3</v>
      </c>
      <c r="ER747" s="1">
        <v>6</v>
      </c>
      <c r="ES747" s="1" t="s">
        <v>379</v>
      </c>
      <c r="ET747" s="1">
        <v>2.9446400000000001</v>
      </c>
      <c r="EU747" s="1">
        <v>2.8012700000000001</v>
      </c>
      <c r="EV747" s="1">
        <v>0.22307199999999999</v>
      </c>
      <c r="EW747" s="1">
        <v>0.22678999999999999</v>
      </c>
      <c r="EX747" s="1">
        <v>0.118396</v>
      </c>
      <c r="EY747" s="1">
        <v>0.11204</v>
      </c>
      <c r="EZ747" s="1">
        <v>15987.2</v>
      </c>
      <c r="FA747" s="1">
        <v>16688.2</v>
      </c>
      <c r="FB747" s="1">
        <v>23918.6</v>
      </c>
      <c r="FC747" s="1">
        <v>25105.200000000001</v>
      </c>
      <c r="FD747" s="1">
        <v>33747.9</v>
      </c>
      <c r="FE747" s="1">
        <v>35592.300000000003</v>
      </c>
      <c r="FF747" s="1">
        <v>43593.9</v>
      </c>
      <c r="FG747" s="1">
        <v>46402.1</v>
      </c>
      <c r="FH747" s="1">
        <v>1.99203</v>
      </c>
      <c r="FI747" s="1">
        <v>1.9018999999999999</v>
      </c>
      <c r="FJ747" s="1">
        <v>0.16736200000000001</v>
      </c>
      <c r="FK747" s="1">
        <v>0</v>
      </c>
      <c r="FL747" s="1">
        <v>29.030999999999999</v>
      </c>
      <c r="FM747" s="1">
        <v>999.9</v>
      </c>
      <c r="FN747" s="1">
        <v>59.8</v>
      </c>
      <c r="FO747" s="1">
        <v>34.200000000000003</v>
      </c>
      <c r="FP747" s="1">
        <v>32.419600000000003</v>
      </c>
      <c r="FQ747" s="1">
        <v>63.733899999999998</v>
      </c>
      <c r="FR747" s="1">
        <v>26.462299999999999</v>
      </c>
      <c r="FS747" s="1">
        <v>1</v>
      </c>
      <c r="FT747" s="1">
        <v>0.201402</v>
      </c>
      <c r="FU747" s="1">
        <v>-0.49428699999999998</v>
      </c>
      <c r="FV747" s="1">
        <v>20.3232</v>
      </c>
      <c r="FW747" s="1">
        <v>5.2138499999999999</v>
      </c>
      <c r="FX747" s="1">
        <v>11.904500000000001</v>
      </c>
      <c r="FY747" s="1">
        <v>5.00305</v>
      </c>
      <c r="FZ747" s="1">
        <v>3.2903500000000001</v>
      </c>
      <c r="GA747" s="1">
        <v>9999</v>
      </c>
      <c r="GB747" s="1">
        <v>9999</v>
      </c>
      <c r="GC747" s="1">
        <v>9999</v>
      </c>
      <c r="GD747" s="1">
        <v>999.9</v>
      </c>
      <c r="GE747" s="1">
        <v>1.85944</v>
      </c>
      <c r="GF747" s="1">
        <v>1.85443</v>
      </c>
      <c r="GG747" s="1">
        <v>1.8575999999999999</v>
      </c>
      <c r="GH747" s="1">
        <v>1.85608</v>
      </c>
      <c r="GI747" s="1">
        <v>1.85486</v>
      </c>
      <c r="GJ747" s="1">
        <v>1.8545499999999999</v>
      </c>
      <c r="GK747" s="1">
        <v>1.85318</v>
      </c>
      <c r="GL747" s="1">
        <v>1.8563499999999999</v>
      </c>
      <c r="GM747" s="1">
        <v>0</v>
      </c>
      <c r="GN747" s="1">
        <v>0</v>
      </c>
      <c r="GO747" s="1">
        <v>0</v>
      </c>
      <c r="GP747" s="1">
        <v>0</v>
      </c>
      <c r="GQ747" s="1" t="s">
        <v>358</v>
      </c>
      <c r="GR747" s="1" t="s">
        <v>359</v>
      </c>
      <c r="GS747" s="1" t="s">
        <v>360</v>
      </c>
      <c r="GT747" s="1" t="s">
        <v>360</v>
      </c>
      <c r="GU747" s="1" t="s">
        <v>360</v>
      </c>
      <c r="GV747" s="1" t="s">
        <v>360</v>
      </c>
      <c r="GW747" s="1">
        <v>0</v>
      </c>
      <c r="GX747" s="1">
        <v>100</v>
      </c>
      <c r="GY747" s="1">
        <v>100</v>
      </c>
      <c r="GZ747" s="1">
        <v>2.88</v>
      </c>
      <c r="HA747" s="1">
        <v>1.1299999999999999E-2</v>
      </c>
      <c r="HB747" s="1">
        <v>0.43179755099752709</v>
      </c>
      <c r="HC747" s="1">
        <v>2.678124759318837E-3</v>
      </c>
      <c r="HD747" s="1">
        <v>-9.3737611465157319E-7</v>
      </c>
      <c r="HE747" s="1">
        <v>1.3915637841753891E-10</v>
      </c>
      <c r="HF747" s="1">
        <v>-7.4344716936427316E-2</v>
      </c>
      <c r="HG747" s="1">
        <v>1.061361004592812E-2</v>
      </c>
      <c r="HH747" s="1">
        <v>-3.086644042041478E-4</v>
      </c>
      <c r="HI747" s="1">
        <v>1.24720902217549E-6</v>
      </c>
      <c r="HJ747" s="1">
        <v>1</v>
      </c>
      <c r="HK747" s="1">
        <v>2093</v>
      </c>
      <c r="HL747" s="1">
        <v>2</v>
      </c>
      <c r="HM747" s="1">
        <v>27</v>
      </c>
      <c r="HN747" s="1">
        <v>8.9</v>
      </c>
      <c r="HO747" s="1">
        <v>8.6999999999999993</v>
      </c>
      <c r="HP747" s="1">
        <v>3.2605</v>
      </c>
      <c r="HQ747" s="1">
        <v>2.2973599999999998</v>
      </c>
      <c r="HR747" s="1">
        <v>1.4978</v>
      </c>
      <c r="HS747" s="1">
        <v>2.3010299999999999</v>
      </c>
      <c r="HT747" s="1">
        <v>1.5478499999999999</v>
      </c>
      <c r="HU747" s="1">
        <v>2.2851599999999999</v>
      </c>
      <c r="HV747" s="1">
        <v>36.694299999999998</v>
      </c>
      <c r="HW747" s="1">
        <v>14.4648</v>
      </c>
      <c r="HX747" s="1">
        <v>18</v>
      </c>
      <c r="HY747" s="1">
        <v>501.62299999999999</v>
      </c>
      <c r="HZ747" s="1">
        <v>509.06299999999999</v>
      </c>
      <c r="IA747" s="1">
        <v>29.6067</v>
      </c>
      <c r="IB747" s="1">
        <v>29.748699999999999</v>
      </c>
      <c r="IC747" s="1">
        <v>30.0001</v>
      </c>
      <c r="ID747" s="1">
        <v>29.5991</v>
      </c>
      <c r="IE747" s="1">
        <v>29.697399999999998</v>
      </c>
      <c r="IF747" s="1">
        <v>65.266000000000005</v>
      </c>
      <c r="IG747" s="1">
        <v>22.4846</v>
      </c>
      <c r="IH747" s="1">
        <v>0</v>
      </c>
      <c r="II747" s="1">
        <v>29.6326</v>
      </c>
      <c r="IJ747" s="1">
        <v>1670.66</v>
      </c>
      <c r="IK747" s="1">
        <v>25.007899999999999</v>
      </c>
      <c r="IL747" s="1">
        <v>100.82</v>
      </c>
      <c r="IM747" s="1">
        <v>100.57</v>
      </c>
      <c r="IN747" s="1" t="s">
        <v>365</v>
      </c>
    </row>
    <row r="748" spans="1:248" ht="15.75" customHeight="1" x14ac:dyDescent="0.3">
      <c r="A748" s="1">
        <v>732</v>
      </c>
      <c r="B748" s="1">
        <v>1660488893.5999999</v>
      </c>
      <c r="C748" s="1">
        <v>4764.5</v>
      </c>
      <c r="D748" s="1" t="s">
        <v>1795</v>
      </c>
      <c r="E748" s="1" t="s">
        <v>1796</v>
      </c>
      <c r="F748" s="1">
        <v>1</v>
      </c>
      <c r="G748" s="1" t="s">
        <v>1167</v>
      </c>
      <c r="H748" s="1" t="s">
        <v>350</v>
      </c>
      <c r="I748" s="1" t="s">
        <v>351</v>
      </c>
      <c r="J748" s="1" t="s">
        <v>352</v>
      </c>
      <c r="K748" s="1" t="s">
        <v>1168</v>
      </c>
      <c r="L748" s="1" t="s">
        <v>1169</v>
      </c>
      <c r="M748" s="1" t="s">
        <v>354</v>
      </c>
      <c r="N748" s="1">
        <v>1660488886.099999</v>
      </c>
      <c r="O748" s="1">
        <f t="shared" si="68"/>
        <v>1.7756960974553699E-3</v>
      </c>
      <c r="P748" s="1">
        <f t="shared" si="69"/>
        <v>1.7756960974553699</v>
      </c>
      <c r="Q748" s="1">
        <f t="shared" si="70"/>
        <v>2.5751084378776175</v>
      </c>
      <c r="R748" s="1">
        <f t="shared" si="71"/>
        <v>1560.0086666666671</v>
      </c>
      <c r="S748" s="1">
        <f t="shared" si="72"/>
        <v>1461.5131856035066</v>
      </c>
      <c r="T748" s="1">
        <f t="shared" si="73"/>
        <v>145.8094551147114</v>
      </c>
      <c r="U748" s="1">
        <f t="shared" si="74"/>
        <v>155.63596408264138</v>
      </c>
      <c r="V748" s="1">
        <f t="shared" si="75"/>
        <v>8.6611189609320183E-2</v>
      </c>
      <c r="W748" s="1">
        <f t="shared" si="76"/>
        <v>2.9242210207163852</v>
      </c>
      <c r="X748" s="1">
        <f t="shared" si="77"/>
        <v>8.5210887455650655E-2</v>
      </c>
      <c r="Y748" s="1">
        <f t="shared" si="78"/>
        <v>5.3380730383277189E-2</v>
      </c>
      <c r="Z748" s="1">
        <f t="shared" si="79"/>
        <v>321.51844719999997</v>
      </c>
      <c r="AA748" s="1">
        <f t="shared" si="80"/>
        <v>32.374800939314973</v>
      </c>
      <c r="AB748" s="1">
        <f t="shared" si="81"/>
        <v>31.755873333333341</v>
      </c>
      <c r="AC748" s="1">
        <f t="shared" si="82"/>
        <v>4.7094980259015413</v>
      </c>
      <c r="AD748" s="1">
        <f t="shared" si="83"/>
        <v>60.219649606837834</v>
      </c>
      <c r="AE748" s="1">
        <f t="shared" si="84"/>
        <v>2.7077720503686602</v>
      </c>
      <c r="AF748" s="1">
        <f t="shared" si="85"/>
        <v>4.4964925369828084</v>
      </c>
      <c r="AG748" s="1">
        <f t="shared" si="86"/>
        <v>2.0017259755328811</v>
      </c>
      <c r="AH748" s="1">
        <f t="shared" si="87"/>
        <v>-78.30819789778181</v>
      </c>
      <c r="AI748" s="1">
        <f t="shared" si="88"/>
        <v>-128.30026528181818</v>
      </c>
      <c r="AJ748" s="1">
        <f t="shared" si="89"/>
        <v>-9.8865509752900351</v>
      </c>
      <c r="AK748" s="1">
        <f t="shared" si="90"/>
        <v>105.02343304510993</v>
      </c>
      <c r="AL748" s="1">
        <f t="shared" si="91"/>
        <v>34.380687708700357</v>
      </c>
      <c r="AM748" s="1">
        <f t="shared" si="92"/>
        <v>1.7758341875568791</v>
      </c>
      <c r="AN748" s="1">
        <f t="shared" si="93"/>
        <v>2.5751084378776175</v>
      </c>
      <c r="AO748" s="1">
        <v>1669.4115949611221</v>
      </c>
      <c r="AP748" s="1">
        <v>1639.71703030303</v>
      </c>
      <c r="AQ748" s="1">
        <v>5.1707996456857739</v>
      </c>
      <c r="AR748" s="1">
        <v>65.0836536357032</v>
      </c>
      <c r="AS748" s="1">
        <f t="shared" si="94"/>
        <v>1.7756960974553699</v>
      </c>
      <c r="AT748" s="1">
        <v>25.070599068058002</v>
      </c>
      <c r="AU748" s="1">
        <v>27.143019393939401</v>
      </c>
      <c r="AV748" s="1">
        <v>-8.2926350074721826E-7</v>
      </c>
      <c r="AW748" s="1">
        <v>81.89149428523082</v>
      </c>
      <c r="AX748" s="1">
        <v>0</v>
      </c>
      <c r="AY748" s="1">
        <v>0</v>
      </c>
      <c r="AZ748" s="1">
        <f t="shared" si="95"/>
        <v>1</v>
      </c>
      <c r="BA748" s="1">
        <f t="shared" si="96"/>
        <v>0</v>
      </c>
      <c r="BB748" s="1">
        <f t="shared" si="97"/>
        <v>52032.343176016118</v>
      </c>
      <c r="BC748" s="1">
        <f t="shared" si="98"/>
        <v>2000.015333333333</v>
      </c>
      <c r="BD748" s="1">
        <f t="shared" si="99"/>
        <v>1681.2128799999998</v>
      </c>
      <c r="BE748" s="1">
        <f t="shared" si="100"/>
        <v>0.84059999540003527</v>
      </c>
      <c r="BF748" s="1">
        <f t="shared" si="101"/>
        <v>0.16075799112206807</v>
      </c>
      <c r="BG748" s="1">
        <v>6</v>
      </c>
      <c r="BH748" s="1">
        <v>0.5</v>
      </c>
      <c r="BI748" s="1" t="s">
        <v>355</v>
      </c>
      <c r="BJ748" s="1">
        <v>2</v>
      </c>
      <c r="BK748" s="1" t="b">
        <v>1</v>
      </c>
      <c r="BL748" s="1">
        <v>1660488886.099999</v>
      </c>
      <c r="BM748" s="1">
        <v>1560.0086666666671</v>
      </c>
      <c r="BN748" s="1">
        <v>1604.5773333333341</v>
      </c>
      <c r="BO748" s="1">
        <v>27.141206666666669</v>
      </c>
      <c r="BP748" s="1">
        <v>25.06862666666667</v>
      </c>
      <c r="BQ748" s="1">
        <v>1557.154666666667</v>
      </c>
      <c r="BR748" s="1">
        <v>27.12988666666666</v>
      </c>
      <c r="BS748" s="1">
        <v>500.14066666666668</v>
      </c>
      <c r="BT748" s="1">
        <v>99.666046666666659</v>
      </c>
      <c r="BU748" s="1">
        <v>0.10004272</v>
      </c>
      <c r="BV748" s="1">
        <v>30.94204666666667</v>
      </c>
      <c r="BW748" s="1">
        <v>31.755873333333341</v>
      </c>
      <c r="BX748" s="1">
        <v>999.89999999999986</v>
      </c>
      <c r="BY748" s="1">
        <v>0</v>
      </c>
      <c r="BZ748" s="1">
        <v>0</v>
      </c>
      <c r="CA748" s="1">
        <v>10003.06066666667</v>
      </c>
      <c r="CB748" s="1">
        <v>0</v>
      </c>
      <c r="CC748" s="1">
        <v>24.813600000000001</v>
      </c>
      <c r="CD748" s="1">
        <v>-44.567919999999987</v>
      </c>
      <c r="CE748" s="1">
        <v>1603.531333333334</v>
      </c>
      <c r="CF748" s="1">
        <v>1645.835333333333</v>
      </c>
      <c r="CG748" s="1">
        <v>2.0725853333333339</v>
      </c>
      <c r="CH748" s="1">
        <v>1604.5773333333341</v>
      </c>
      <c r="CI748" s="1">
        <v>25.06862666666667</v>
      </c>
      <c r="CJ748" s="1">
        <v>2.7050580000000002</v>
      </c>
      <c r="CK748" s="1">
        <v>2.498491333333333</v>
      </c>
      <c r="CL748" s="1">
        <v>22.315873333333329</v>
      </c>
      <c r="CM748" s="1">
        <v>21.016680000000001</v>
      </c>
      <c r="CN748" s="1">
        <v>2000.015333333333</v>
      </c>
      <c r="CO748" s="1">
        <v>0.98000200000000037</v>
      </c>
      <c r="CP748" s="1">
        <v>1.9998399999999989E-2</v>
      </c>
      <c r="CQ748" s="1">
        <v>0</v>
      </c>
      <c r="CR748" s="1">
        <v>2.853733333333333</v>
      </c>
      <c r="CS748" s="1">
        <v>0</v>
      </c>
      <c r="CT748" s="1">
        <v>36275.053333333337</v>
      </c>
      <c r="CU748" s="1">
        <v>17412.46</v>
      </c>
      <c r="CV748" s="1">
        <v>39.561999999999998</v>
      </c>
      <c r="CW748" s="1">
        <v>40.5</v>
      </c>
      <c r="CX748" s="1">
        <v>39.5</v>
      </c>
      <c r="CY748" s="1">
        <v>39</v>
      </c>
      <c r="CZ748" s="1">
        <v>39.75</v>
      </c>
      <c r="DA748" s="1">
        <v>1960.015333333333</v>
      </c>
      <c r="DB748" s="1">
        <v>40</v>
      </c>
      <c r="DC748" s="1">
        <v>0</v>
      </c>
      <c r="DD748" s="1">
        <v>1660488891.8</v>
      </c>
      <c r="DE748" s="1">
        <v>0</v>
      </c>
      <c r="DF748" s="1">
        <v>1660488368.5999999</v>
      </c>
      <c r="DG748" s="1" t="s">
        <v>1170</v>
      </c>
      <c r="DH748" s="1">
        <v>1660488360.0999999</v>
      </c>
      <c r="DI748" s="1">
        <v>1660488368.5999999</v>
      </c>
      <c r="DJ748" s="1">
        <v>14</v>
      </c>
      <c r="DK748" s="1">
        <v>0.51200000000000001</v>
      </c>
      <c r="DL748" s="1">
        <v>1E-3</v>
      </c>
      <c r="DM748" s="1">
        <v>1.359</v>
      </c>
      <c r="DN748" s="1">
        <v>1.7999999999999999E-2</v>
      </c>
      <c r="DO748" s="1">
        <v>400</v>
      </c>
      <c r="DP748" s="1">
        <v>25</v>
      </c>
      <c r="DQ748" s="1">
        <v>0.25</v>
      </c>
      <c r="DR748" s="1">
        <v>7.0000000000000007E-2</v>
      </c>
      <c r="DS748" s="1">
        <v>2.6010110501318309</v>
      </c>
      <c r="DT748" s="1">
        <v>-1.1644957565404579</v>
      </c>
      <c r="DU748" s="1">
        <v>0.103072365444813</v>
      </c>
      <c r="DV748" s="1">
        <v>0</v>
      </c>
      <c r="DW748" s="1">
        <v>34.370711614191649</v>
      </c>
      <c r="DX748" s="1">
        <v>-0.62584144237531436</v>
      </c>
      <c r="DY748" s="1">
        <v>0.1169036380272918</v>
      </c>
      <c r="DZ748" s="1">
        <v>0</v>
      </c>
      <c r="EA748" s="1">
        <v>-44.553948387096781</v>
      </c>
      <c r="EB748" s="1">
        <v>-0.16856129032244729</v>
      </c>
      <c r="EC748" s="1">
        <v>0.13832232080500381</v>
      </c>
      <c r="ED748" s="1">
        <v>1</v>
      </c>
      <c r="EE748" s="1">
        <v>1454.9799468750309</v>
      </c>
      <c r="EF748" s="1">
        <v>313.51669744715542</v>
      </c>
      <c r="EG748" s="1">
        <v>22.641755798483569</v>
      </c>
      <c r="EH748" s="1">
        <v>0</v>
      </c>
      <c r="EI748" s="1">
        <v>2.0716865853658541</v>
      </c>
      <c r="EJ748" s="1">
        <v>1.134229965156875E-2</v>
      </c>
      <c r="EK748" s="1">
        <v>1.9799847372608229E-3</v>
      </c>
      <c r="EL748" s="1">
        <v>1</v>
      </c>
      <c r="EM748" s="1">
        <v>2.0017583361109881</v>
      </c>
      <c r="EN748" s="1">
        <v>-4.1050691092701574E-3</v>
      </c>
      <c r="EO748" s="1">
        <v>8.3926460264449219E-4</v>
      </c>
      <c r="EP748" s="1">
        <v>1</v>
      </c>
      <c r="EQ748" s="1">
        <v>3</v>
      </c>
      <c r="ER748" s="1">
        <v>6</v>
      </c>
      <c r="ES748" s="1" t="s">
        <v>379</v>
      </c>
      <c r="ET748" s="1">
        <v>2.94475</v>
      </c>
      <c r="EU748" s="1">
        <v>2.8014100000000002</v>
      </c>
      <c r="EV748" s="1">
        <v>0.22348899999999999</v>
      </c>
      <c r="EW748" s="1">
        <v>0.22720599999999999</v>
      </c>
      <c r="EX748" s="1">
        <v>0.118397</v>
      </c>
      <c r="EY748" s="1">
        <v>0.112039</v>
      </c>
      <c r="EZ748" s="1">
        <v>15978.6</v>
      </c>
      <c r="FA748" s="1">
        <v>16679.2</v>
      </c>
      <c r="FB748" s="1">
        <v>23918.6</v>
      </c>
      <c r="FC748" s="1">
        <v>25105.1</v>
      </c>
      <c r="FD748" s="1">
        <v>33748</v>
      </c>
      <c r="FE748" s="1">
        <v>35592.300000000003</v>
      </c>
      <c r="FF748" s="1">
        <v>43593.9</v>
      </c>
      <c r="FG748" s="1">
        <v>46402</v>
      </c>
      <c r="FH748" s="1">
        <v>1.9921800000000001</v>
      </c>
      <c r="FI748" s="1">
        <v>1.9018699999999999</v>
      </c>
      <c r="FJ748" s="1">
        <v>0.16767499999999999</v>
      </c>
      <c r="FK748" s="1">
        <v>0</v>
      </c>
      <c r="FL748" s="1">
        <v>29.029599999999999</v>
      </c>
      <c r="FM748" s="1">
        <v>999.9</v>
      </c>
      <c r="FN748" s="1">
        <v>59.8</v>
      </c>
      <c r="FO748" s="1">
        <v>34.200000000000003</v>
      </c>
      <c r="FP748" s="1">
        <v>32.418799999999997</v>
      </c>
      <c r="FQ748" s="1">
        <v>63.3339</v>
      </c>
      <c r="FR748" s="1">
        <v>25.597000000000001</v>
      </c>
      <c r="FS748" s="1">
        <v>1</v>
      </c>
      <c r="FT748" s="1">
        <v>0.201433</v>
      </c>
      <c r="FU748" s="1">
        <v>-0.51203399999999999</v>
      </c>
      <c r="FV748" s="1">
        <v>20.3231</v>
      </c>
      <c r="FW748" s="1">
        <v>5.2137000000000002</v>
      </c>
      <c r="FX748" s="1">
        <v>11.9048</v>
      </c>
      <c r="FY748" s="1">
        <v>5.00305</v>
      </c>
      <c r="FZ748" s="1">
        <v>3.2904</v>
      </c>
      <c r="GA748" s="1">
        <v>9999</v>
      </c>
      <c r="GB748" s="1">
        <v>9999</v>
      </c>
      <c r="GC748" s="1">
        <v>9999</v>
      </c>
      <c r="GD748" s="1">
        <v>999.9</v>
      </c>
      <c r="GE748" s="1">
        <v>1.85944</v>
      </c>
      <c r="GF748" s="1">
        <v>1.85443</v>
      </c>
      <c r="GG748" s="1">
        <v>1.8575999999999999</v>
      </c>
      <c r="GH748" s="1">
        <v>1.85608</v>
      </c>
      <c r="GI748" s="1">
        <v>1.85486</v>
      </c>
      <c r="GJ748" s="1">
        <v>1.8545499999999999</v>
      </c>
      <c r="GK748" s="1">
        <v>1.85318</v>
      </c>
      <c r="GL748" s="1">
        <v>1.8563499999999999</v>
      </c>
      <c r="GM748" s="1">
        <v>0</v>
      </c>
      <c r="GN748" s="1">
        <v>0</v>
      </c>
      <c r="GO748" s="1">
        <v>0</v>
      </c>
      <c r="GP748" s="1">
        <v>0</v>
      </c>
      <c r="GQ748" s="1" t="s">
        <v>358</v>
      </c>
      <c r="GR748" s="1" t="s">
        <v>359</v>
      </c>
      <c r="GS748" s="1" t="s">
        <v>360</v>
      </c>
      <c r="GT748" s="1" t="s">
        <v>360</v>
      </c>
      <c r="GU748" s="1" t="s">
        <v>360</v>
      </c>
      <c r="GV748" s="1" t="s">
        <v>360</v>
      </c>
      <c r="GW748" s="1">
        <v>0</v>
      </c>
      <c r="GX748" s="1">
        <v>100</v>
      </c>
      <c r="GY748" s="1">
        <v>100</v>
      </c>
      <c r="GZ748" s="1">
        <v>2.89</v>
      </c>
      <c r="HA748" s="1">
        <v>1.1299999999999999E-2</v>
      </c>
      <c r="HB748" s="1">
        <v>0.43179755099752709</v>
      </c>
      <c r="HC748" s="1">
        <v>2.678124759318837E-3</v>
      </c>
      <c r="HD748" s="1">
        <v>-9.3737611465157319E-7</v>
      </c>
      <c r="HE748" s="1">
        <v>1.3915637841753891E-10</v>
      </c>
      <c r="HF748" s="1">
        <v>-7.4344716936427316E-2</v>
      </c>
      <c r="HG748" s="1">
        <v>1.061361004592812E-2</v>
      </c>
      <c r="HH748" s="1">
        <v>-3.086644042041478E-4</v>
      </c>
      <c r="HI748" s="1">
        <v>1.24720902217549E-6</v>
      </c>
      <c r="HJ748" s="1">
        <v>1</v>
      </c>
      <c r="HK748" s="1">
        <v>2093</v>
      </c>
      <c r="HL748" s="1">
        <v>2</v>
      </c>
      <c r="HM748" s="1">
        <v>27</v>
      </c>
      <c r="HN748" s="1">
        <v>8.9</v>
      </c>
      <c r="HO748" s="1">
        <v>8.8000000000000007</v>
      </c>
      <c r="HP748" s="1">
        <v>3.2702599999999999</v>
      </c>
      <c r="HQ748" s="1">
        <v>2.2839399999999999</v>
      </c>
      <c r="HR748" s="1">
        <v>1.4978</v>
      </c>
      <c r="HS748" s="1">
        <v>2.3010299999999999</v>
      </c>
      <c r="HT748" s="1">
        <v>1.5478499999999999</v>
      </c>
      <c r="HU748" s="1">
        <v>2.33521</v>
      </c>
      <c r="HV748" s="1">
        <v>36.694299999999998</v>
      </c>
      <c r="HW748" s="1">
        <v>14.456</v>
      </c>
      <c r="HX748" s="1">
        <v>18</v>
      </c>
      <c r="HY748" s="1">
        <v>501.70699999999999</v>
      </c>
      <c r="HZ748" s="1">
        <v>509.04599999999999</v>
      </c>
      <c r="IA748" s="1">
        <v>29.613600000000002</v>
      </c>
      <c r="IB748" s="1">
        <v>29.748699999999999</v>
      </c>
      <c r="IC748" s="1">
        <v>30.0001</v>
      </c>
      <c r="ID748" s="1">
        <v>29.598400000000002</v>
      </c>
      <c r="IE748" s="1">
        <v>29.697399999999998</v>
      </c>
      <c r="IF748" s="1">
        <v>65.481399999999994</v>
      </c>
      <c r="IG748" s="1">
        <v>22.4846</v>
      </c>
      <c r="IH748" s="1">
        <v>0</v>
      </c>
      <c r="II748" s="1">
        <v>29.6326</v>
      </c>
      <c r="IJ748" s="1">
        <v>1670.66</v>
      </c>
      <c r="IK748" s="1">
        <v>25.007899999999999</v>
      </c>
      <c r="IL748" s="1">
        <v>100.82</v>
      </c>
      <c r="IM748" s="1">
        <v>100.57</v>
      </c>
      <c r="IN748" s="1" t="s">
        <v>365</v>
      </c>
    </row>
    <row r="749" spans="1:248" ht="15.75" customHeight="1" x14ac:dyDescent="0.3">
      <c r="A749" s="1">
        <v>733</v>
      </c>
      <c r="B749" s="1">
        <v>1660488894.5999999</v>
      </c>
      <c r="C749" s="1">
        <v>4765.5</v>
      </c>
      <c r="D749" s="1" t="s">
        <v>1797</v>
      </c>
      <c r="E749" s="1" t="s">
        <v>1798</v>
      </c>
      <c r="F749" s="1">
        <v>1</v>
      </c>
      <c r="G749" s="1" t="s">
        <v>1167</v>
      </c>
      <c r="H749" s="1" t="s">
        <v>350</v>
      </c>
      <c r="I749" s="1" t="s">
        <v>351</v>
      </c>
      <c r="J749" s="1" t="s">
        <v>352</v>
      </c>
      <c r="K749" s="1" t="s">
        <v>1168</v>
      </c>
      <c r="L749" s="1" t="s">
        <v>1169</v>
      </c>
      <c r="M749" s="1" t="s">
        <v>354</v>
      </c>
      <c r="N749" s="1">
        <v>1660488886.5999999</v>
      </c>
      <c r="O749" s="1">
        <f t="shared" si="68"/>
        <v>1.776144301191492E-3</v>
      </c>
      <c r="P749" s="1">
        <f t="shared" si="69"/>
        <v>1.7761443011914919</v>
      </c>
      <c r="Q749" s="1">
        <f t="shared" si="70"/>
        <v>2.5569828530285394</v>
      </c>
      <c r="R749" s="1">
        <f t="shared" si="71"/>
        <v>1562.5250000000001</v>
      </c>
      <c r="S749" s="1">
        <f t="shared" si="72"/>
        <v>1464.2916495853153</v>
      </c>
      <c r="T749" s="1">
        <f t="shared" si="73"/>
        <v>146.08668863017348</v>
      </c>
      <c r="U749" s="1">
        <f t="shared" si="74"/>
        <v>155.88704833255437</v>
      </c>
      <c r="V749" s="1">
        <f t="shared" si="75"/>
        <v>8.6632011751267279E-2</v>
      </c>
      <c r="W749" s="1">
        <f t="shared" si="76"/>
        <v>2.9243521403963637</v>
      </c>
      <c r="X749" s="1">
        <f t="shared" si="77"/>
        <v>8.5231103816368767E-2</v>
      </c>
      <c r="Y749" s="1">
        <f t="shared" si="78"/>
        <v>5.339341885768268E-2</v>
      </c>
      <c r="Z749" s="1">
        <f t="shared" si="79"/>
        <v>321.518394</v>
      </c>
      <c r="AA749" s="1">
        <f t="shared" si="80"/>
        <v>32.374665320637796</v>
      </c>
      <c r="AB749" s="1">
        <f t="shared" si="81"/>
        <v>31.756031249999999</v>
      </c>
      <c r="AC749" s="1">
        <f t="shared" si="82"/>
        <v>4.7095401957708631</v>
      </c>
      <c r="AD749" s="1">
        <f t="shared" si="83"/>
        <v>60.219773291825497</v>
      </c>
      <c r="AE749" s="1">
        <f t="shared" si="84"/>
        <v>2.7077839188432278</v>
      </c>
      <c r="AF749" s="1">
        <f t="shared" si="85"/>
        <v>4.4965030102675501</v>
      </c>
      <c r="AG749" s="1">
        <f t="shared" si="86"/>
        <v>2.0017562769276354</v>
      </c>
      <c r="AH749" s="1">
        <f t="shared" si="87"/>
        <v>-78.327963682544791</v>
      </c>
      <c r="AI749" s="1">
        <f t="shared" si="88"/>
        <v>-128.32447724665835</v>
      </c>
      <c r="AJ749" s="1">
        <f t="shared" si="89"/>
        <v>-9.8879830210262689</v>
      </c>
      <c r="AK749" s="1">
        <f t="shared" si="90"/>
        <v>104.97797004977056</v>
      </c>
      <c r="AL749" s="1">
        <f t="shared" si="91"/>
        <v>34.399005268480678</v>
      </c>
      <c r="AM749" s="1">
        <f t="shared" si="92"/>
        <v>1.775776571872218</v>
      </c>
      <c r="AN749" s="1">
        <f t="shared" si="93"/>
        <v>2.5569828530285394</v>
      </c>
      <c r="AO749" s="1">
        <v>1674.705259039803</v>
      </c>
      <c r="AP749" s="1">
        <v>1644.9324242424241</v>
      </c>
      <c r="AQ749" s="1">
        <v>5.1904394109769916</v>
      </c>
      <c r="AR749" s="1">
        <v>65.0836536357032</v>
      </c>
      <c r="AS749" s="1">
        <f t="shared" si="94"/>
        <v>1.7761443011914919</v>
      </c>
      <c r="AT749" s="1">
        <v>25.07060377950954</v>
      </c>
      <c r="AU749" s="1">
        <v>27.143538787878761</v>
      </c>
      <c r="AV749" s="1">
        <v>-1.6365868704261251E-6</v>
      </c>
      <c r="AW749" s="1">
        <v>81.89149428523082</v>
      </c>
      <c r="AX749" s="1">
        <v>0</v>
      </c>
      <c r="AY749" s="1">
        <v>0</v>
      </c>
      <c r="AZ749" s="1">
        <f t="shared" si="95"/>
        <v>1</v>
      </c>
      <c r="BA749" s="1">
        <f t="shared" si="96"/>
        <v>0</v>
      </c>
      <c r="BB749" s="1">
        <f t="shared" si="97"/>
        <v>52036.070249448014</v>
      </c>
      <c r="BC749" s="1">
        <f t="shared" si="98"/>
        <v>2000.0150000000001</v>
      </c>
      <c r="BD749" s="1">
        <f t="shared" si="99"/>
        <v>1681.2125999999998</v>
      </c>
      <c r="BE749" s="1">
        <f t="shared" si="100"/>
        <v>0.84059999550003361</v>
      </c>
      <c r="BF749" s="1">
        <f t="shared" si="101"/>
        <v>0.16075799131506513</v>
      </c>
      <c r="BG749" s="1">
        <v>6</v>
      </c>
      <c r="BH749" s="1">
        <v>0.5</v>
      </c>
      <c r="BI749" s="1" t="s">
        <v>355</v>
      </c>
      <c r="BJ749" s="1">
        <v>2</v>
      </c>
      <c r="BK749" s="1" t="b">
        <v>1</v>
      </c>
      <c r="BL749" s="1">
        <v>1660488886.5999999</v>
      </c>
      <c r="BM749" s="1">
        <v>1562.5250000000001</v>
      </c>
      <c r="BN749" s="1">
        <v>1607.120625</v>
      </c>
      <c r="BO749" s="1">
        <v>27.14131875</v>
      </c>
      <c r="BP749" s="1">
        <v>25.068818749999998</v>
      </c>
      <c r="BQ749" s="1">
        <v>1559.66875</v>
      </c>
      <c r="BR749" s="1">
        <v>27.13</v>
      </c>
      <c r="BS749" s="1">
        <v>500.14368750000011</v>
      </c>
      <c r="BT749" s="1">
        <v>99.666068749999994</v>
      </c>
      <c r="BU749" s="1">
        <v>0.10004592499999999</v>
      </c>
      <c r="BV749" s="1">
        <v>30.9420875</v>
      </c>
      <c r="BW749" s="1">
        <v>31.756031249999999</v>
      </c>
      <c r="BX749" s="1">
        <v>999.9</v>
      </c>
      <c r="BY749" s="1">
        <v>0</v>
      </c>
      <c r="BZ749" s="1">
        <v>0</v>
      </c>
      <c r="CA749" s="1">
        <v>10003.806875</v>
      </c>
      <c r="CB749" s="1">
        <v>0</v>
      </c>
      <c r="CC749" s="1">
        <v>24.854643750000001</v>
      </c>
      <c r="CD749" s="1">
        <v>-44.594868750000003</v>
      </c>
      <c r="CE749" s="1">
        <v>1606.118125</v>
      </c>
      <c r="CF749" s="1">
        <v>1648.444375</v>
      </c>
      <c r="CG749" s="1">
        <v>2.0725043749999998</v>
      </c>
      <c r="CH749" s="1">
        <v>1607.120625</v>
      </c>
      <c r="CI749" s="1">
        <v>25.068818749999998</v>
      </c>
      <c r="CJ749" s="1">
        <v>2.7050693749999999</v>
      </c>
      <c r="CK749" s="1">
        <v>2.4985106250000002</v>
      </c>
      <c r="CL749" s="1">
        <v>22.315943749999999</v>
      </c>
      <c r="CM749" s="1">
        <v>21.016806249999998</v>
      </c>
      <c r="CN749" s="1">
        <v>2000.0150000000001</v>
      </c>
      <c r="CO749" s="1">
        <v>0.98000200000000004</v>
      </c>
      <c r="CP749" s="1">
        <v>1.99984E-2</v>
      </c>
      <c r="CQ749" s="1">
        <v>0</v>
      </c>
      <c r="CR749" s="1">
        <v>2.8891249999999999</v>
      </c>
      <c r="CS749" s="1">
        <v>0</v>
      </c>
      <c r="CT749" s="1">
        <v>36272.381250000013</v>
      </c>
      <c r="CU749" s="1">
        <v>17412.456249999999</v>
      </c>
      <c r="CV749" s="1">
        <v>39.561999999999998</v>
      </c>
      <c r="CW749" s="1">
        <v>40.5</v>
      </c>
      <c r="CX749" s="1">
        <v>39.5</v>
      </c>
      <c r="CY749" s="1">
        <v>39</v>
      </c>
      <c r="CZ749" s="1">
        <v>39.75</v>
      </c>
      <c r="DA749" s="1">
        <v>1960.0150000000001</v>
      </c>
      <c r="DB749" s="1">
        <v>40</v>
      </c>
      <c r="DC749" s="1">
        <v>0</v>
      </c>
      <c r="DD749" s="1">
        <v>1660488893</v>
      </c>
      <c r="DE749" s="1">
        <v>0</v>
      </c>
      <c r="DF749" s="1">
        <v>1660488368.5999999</v>
      </c>
      <c r="DG749" s="1" t="s">
        <v>1170</v>
      </c>
      <c r="DH749" s="1">
        <v>1660488360.0999999</v>
      </c>
      <c r="DI749" s="1">
        <v>1660488368.5999999</v>
      </c>
      <c r="DJ749" s="1">
        <v>14</v>
      </c>
      <c r="DK749" s="1">
        <v>0.51200000000000001</v>
      </c>
      <c r="DL749" s="1">
        <v>1E-3</v>
      </c>
      <c r="DM749" s="1">
        <v>1.359</v>
      </c>
      <c r="DN749" s="1">
        <v>1.7999999999999999E-2</v>
      </c>
      <c r="DO749" s="1">
        <v>400</v>
      </c>
      <c r="DP749" s="1">
        <v>25</v>
      </c>
      <c r="DQ749" s="1">
        <v>0.25</v>
      </c>
      <c r="DR749" s="1">
        <v>7.0000000000000007E-2</v>
      </c>
      <c r="DS749" s="1">
        <v>2.587709306057274</v>
      </c>
      <c r="DT749" s="1">
        <v>-0.74192134833331325</v>
      </c>
      <c r="DU749" s="1">
        <v>8.7679727856700654E-2</v>
      </c>
      <c r="DV749" s="1">
        <v>0</v>
      </c>
      <c r="DW749" s="1">
        <v>34.385920650678223</v>
      </c>
      <c r="DX749" s="1">
        <v>0.1022854332243719</v>
      </c>
      <c r="DY749" s="1">
        <v>0.13237577022166999</v>
      </c>
      <c r="DZ749" s="1">
        <v>1</v>
      </c>
      <c r="EA749" s="1">
        <v>-44.584140000000012</v>
      </c>
      <c r="EB749" s="1">
        <v>-1.3167750834261041</v>
      </c>
      <c r="EC749" s="1">
        <v>0.18491024237000339</v>
      </c>
      <c r="ED749" s="1">
        <v>0</v>
      </c>
      <c r="EE749" s="1">
        <v>1461.306517858515</v>
      </c>
      <c r="EF749" s="1">
        <v>305.76678124690471</v>
      </c>
      <c r="EG749" s="1">
        <v>22.826383506469089</v>
      </c>
      <c r="EH749" s="1">
        <v>0</v>
      </c>
      <c r="EI749" s="1">
        <v>2.07176625</v>
      </c>
      <c r="EJ749" s="1">
        <v>1.1621425891180891E-2</v>
      </c>
      <c r="EK749" s="1">
        <v>2.0000483587903481E-3</v>
      </c>
      <c r="EL749" s="1">
        <v>1</v>
      </c>
      <c r="EM749" s="1">
        <v>2.0017402834769471</v>
      </c>
      <c r="EN749" s="1">
        <v>-5.6172574050606973E-3</v>
      </c>
      <c r="EO749" s="1">
        <v>8.343182898617183E-4</v>
      </c>
      <c r="EP749" s="1">
        <v>1</v>
      </c>
      <c r="EQ749" s="1">
        <v>3</v>
      </c>
      <c r="ER749" s="1">
        <v>6</v>
      </c>
      <c r="ES749" s="1" t="s">
        <v>379</v>
      </c>
      <c r="ET749" s="1">
        <v>2.9449900000000002</v>
      </c>
      <c r="EU749" s="1">
        <v>2.8013699999999999</v>
      </c>
      <c r="EV749" s="1">
        <v>0.22390499999999999</v>
      </c>
      <c r="EW749" s="1">
        <v>0.22761300000000001</v>
      </c>
      <c r="EX749" s="1">
        <v>0.118394</v>
      </c>
      <c r="EY749" s="1">
        <v>0.11204</v>
      </c>
      <c r="EZ749" s="1">
        <v>15970</v>
      </c>
      <c r="FA749" s="1">
        <v>16670.400000000001</v>
      </c>
      <c r="FB749" s="1">
        <v>23918.6</v>
      </c>
      <c r="FC749" s="1">
        <v>25105.1</v>
      </c>
      <c r="FD749" s="1">
        <v>33748</v>
      </c>
      <c r="FE749" s="1">
        <v>35592.199999999997</v>
      </c>
      <c r="FF749" s="1">
        <v>43593.9</v>
      </c>
      <c r="FG749" s="1">
        <v>46402</v>
      </c>
      <c r="FH749" s="1">
        <v>1.9922500000000001</v>
      </c>
      <c r="FI749" s="1">
        <v>1.90178</v>
      </c>
      <c r="FJ749" s="1">
        <v>0.16794400000000001</v>
      </c>
      <c r="FK749" s="1">
        <v>0</v>
      </c>
      <c r="FL749" s="1">
        <v>29.028500000000001</v>
      </c>
      <c r="FM749" s="1">
        <v>999.9</v>
      </c>
      <c r="FN749" s="1">
        <v>59.8</v>
      </c>
      <c r="FO749" s="1">
        <v>34.200000000000003</v>
      </c>
      <c r="FP749" s="1">
        <v>32.418900000000001</v>
      </c>
      <c r="FQ749" s="1">
        <v>63.443899999999999</v>
      </c>
      <c r="FR749" s="1">
        <v>26.157900000000001</v>
      </c>
      <c r="FS749" s="1">
        <v>1</v>
      </c>
      <c r="FT749" s="1">
        <v>0.20142499999999999</v>
      </c>
      <c r="FU749" s="1">
        <v>-0.52821399999999996</v>
      </c>
      <c r="FV749" s="1">
        <v>20.323</v>
      </c>
      <c r="FW749" s="1">
        <v>5.2138499999999999</v>
      </c>
      <c r="FX749" s="1">
        <v>11.9048</v>
      </c>
      <c r="FY749" s="1">
        <v>5.0029500000000002</v>
      </c>
      <c r="FZ749" s="1">
        <v>3.2904300000000002</v>
      </c>
      <c r="GA749" s="1">
        <v>9999</v>
      </c>
      <c r="GB749" s="1">
        <v>9999</v>
      </c>
      <c r="GC749" s="1">
        <v>9999</v>
      </c>
      <c r="GD749" s="1">
        <v>999.9</v>
      </c>
      <c r="GE749" s="1">
        <v>1.85945</v>
      </c>
      <c r="GF749" s="1">
        <v>1.8544499999999999</v>
      </c>
      <c r="GG749" s="1">
        <v>1.8575999999999999</v>
      </c>
      <c r="GH749" s="1">
        <v>1.85608</v>
      </c>
      <c r="GI749" s="1">
        <v>1.85486</v>
      </c>
      <c r="GJ749" s="1">
        <v>1.8545499999999999</v>
      </c>
      <c r="GK749" s="1">
        <v>1.8531899999999999</v>
      </c>
      <c r="GL749" s="1">
        <v>1.8563700000000001</v>
      </c>
      <c r="GM749" s="1">
        <v>0</v>
      </c>
      <c r="GN749" s="1">
        <v>0</v>
      </c>
      <c r="GO749" s="1">
        <v>0</v>
      </c>
      <c r="GP749" s="1">
        <v>0</v>
      </c>
      <c r="GQ749" s="1" t="s">
        <v>358</v>
      </c>
      <c r="GR749" s="1" t="s">
        <v>359</v>
      </c>
      <c r="GS749" s="1" t="s">
        <v>360</v>
      </c>
      <c r="GT749" s="1" t="s">
        <v>360</v>
      </c>
      <c r="GU749" s="1" t="s">
        <v>360</v>
      </c>
      <c r="GV749" s="1" t="s">
        <v>360</v>
      </c>
      <c r="GW749" s="1">
        <v>0</v>
      </c>
      <c r="GX749" s="1">
        <v>100</v>
      </c>
      <c r="GY749" s="1">
        <v>100</v>
      </c>
      <c r="GZ749" s="1">
        <v>2.89</v>
      </c>
      <c r="HA749" s="1">
        <v>1.14E-2</v>
      </c>
      <c r="HB749" s="1">
        <v>0.43179755099752709</v>
      </c>
      <c r="HC749" s="1">
        <v>2.678124759318837E-3</v>
      </c>
      <c r="HD749" s="1">
        <v>-9.3737611465157319E-7</v>
      </c>
      <c r="HE749" s="1">
        <v>1.3915637841753891E-10</v>
      </c>
      <c r="HF749" s="1">
        <v>-7.4344716936427316E-2</v>
      </c>
      <c r="HG749" s="1">
        <v>1.061361004592812E-2</v>
      </c>
      <c r="HH749" s="1">
        <v>-3.086644042041478E-4</v>
      </c>
      <c r="HI749" s="1">
        <v>1.24720902217549E-6</v>
      </c>
      <c r="HJ749" s="1">
        <v>1</v>
      </c>
      <c r="HK749" s="1">
        <v>2093</v>
      </c>
      <c r="HL749" s="1">
        <v>2</v>
      </c>
      <c r="HM749" s="1">
        <v>27</v>
      </c>
      <c r="HN749" s="1">
        <v>8.9</v>
      </c>
      <c r="HO749" s="1">
        <v>8.8000000000000007</v>
      </c>
      <c r="HP749" s="1">
        <v>3.27515</v>
      </c>
      <c r="HQ749" s="1">
        <v>2.2644000000000002</v>
      </c>
      <c r="HR749" s="1">
        <v>1.4978</v>
      </c>
      <c r="HS749" s="1">
        <v>2.2997999999999998</v>
      </c>
      <c r="HT749" s="1">
        <v>1.5478499999999999</v>
      </c>
      <c r="HU749" s="1">
        <v>2.4438499999999999</v>
      </c>
      <c r="HV749" s="1">
        <v>36.694299999999998</v>
      </c>
      <c r="HW749" s="1">
        <v>14.4735</v>
      </c>
      <c r="HX749" s="1">
        <v>18</v>
      </c>
      <c r="HY749" s="1">
        <v>501.75099999999998</v>
      </c>
      <c r="HZ749" s="1">
        <v>508.976</v>
      </c>
      <c r="IA749" s="1">
        <v>29.6233</v>
      </c>
      <c r="IB749" s="1">
        <v>29.748699999999999</v>
      </c>
      <c r="IC749" s="1">
        <v>30.0001</v>
      </c>
      <c r="ID749" s="1">
        <v>29.598400000000002</v>
      </c>
      <c r="IE749" s="1">
        <v>29.696999999999999</v>
      </c>
      <c r="IF749" s="1">
        <v>65.584400000000002</v>
      </c>
      <c r="IG749" s="1">
        <v>22.4846</v>
      </c>
      <c r="IH749" s="1">
        <v>0</v>
      </c>
      <c r="II749" s="1">
        <v>29.6326</v>
      </c>
      <c r="IJ749" s="1">
        <v>1680.72</v>
      </c>
      <c r="IK749" s="1">
        <v>25.007899999999999</v>
      </c>
      <c r="IL749" s="1">
        <v>100.82</v>
      </c>
      <c r="IM749" s="1">
        <v>100.57</v>
      </c>
      <c r="IN749" s="1" t="s">
        <v>365</v>
      </c>
    </row>
    <row r="750" spans="1:248" ht="15.75" customHeight="1" x14ac:dyDescent="0.3">
      <c r="A750" s="1">
        <v>734</v>
      </c>
      <c r="B750" s="1">
        <v>1660488895.5999999</v>
      </c>
      <c r="C750" s="1">
        <v>4766.5</v>
      </c>
      <c r="D750" s="1" t="s">
        <v>1799</v>
      </c>
      <c r="E750" s="1" t="s">
        <v>1800</v>
      </c>
      <c r="F750" s="1">
        <v>1</v>
      </c>
      <c r="G750" s="1" t="s">
        <v>1167</v>
      </c>
      <c r="H750" s="1" t="s">
        <v>350</v>
      </c>
      <c r="I750" s="1" t="s">
        <v>351</v>
      </c>
      <c r="J750" s="1" t="s">
        <v>352</v>
      </c>
      <c r="K750" s="1" t="s">
        <v>1168</v>
      </c>
      <c r="L750" s="1" t="s">
        <v>1169</v>
      </c>
      <c r="M750" s="1" t="s">
        <v>354</v>
      </c>
      <c r="N750" s="1">
        <v>1660488888.099999</v>
      </c>
      <c r="O750" s="1">
        <f t="shared" si="68"/>
        <v>1.7746270429742953E-3</v>
      </c>
      <c r="P750" s="1">
        <f t="shared" si="69"/>
        <v>1.7746270429742954</v>
      </c>
      <c r="Q750" s="1">
        <f t="shared" si="70"/>
        <v>2.5408166312115026</v>
      </c>
      <c r="R750" s="1">
        <f t="shared" si="71"/>
        <v>1570.08</v>
      </c>
      <c r="S750" s="1">
        <f t="shared" si="72"/>
        <v>1471.8552466522569</v>
      </c>
      <c r="T750" s="1">
        <f t="shared" si="73"/>
        <v>146.84174037380623</v>
      </c>
      <c r="U750" s="1">
        <f t="shared" si="74"/>
        <v>156.64127314863359</v>
      </c>
      <c r="V750" s="1">
        <f t="shared" si="75"/>
        <v>8.6555131330284918E-2</v>
      </c>
      <c r="W750" s="1">
        <f t="shared" si="76"/>
        <v>2.9244021921197261</v>
      </c>
      <c r="X750" s="1">
        <f t="shared" si="77"/>
        <v>8.515671060734048E-2</v>
      </c>
      <c r="Y750" s="1">
        <f t="shared" si="78"/>
        <v>5.3346704659093913E-2</v>
      </c>
      <c r="Z750" s="1">
        <f t="shared" si="79"/>
        <v>321.51865999999984</v>
      </c>
      <c r="AA750" s="1">
        <f t="shared" si="80"/>
        <v>32.375756709224454</v>
      </c>
      <c r="AB750" s="1">
        <f t="shared" si="81"/>
        <v>31.756466666666672</v>
      </c>
      <c r="AC750" s="1">
        <f t="shared" si="82"/>
        <v>4.7096564705963555</v>
      </c>
      <c r="AD750" s="1">
        <f t="shared" si="83"/>
        <v>60.218959139459194</v>
      </c>
      <c r="AE750" s="1">
        <f t="shared" si="84"/>
        <v>2.7078583912760821</v>
      </c>
      <c r="AF750" s="1">
        <f t="shared" si="85"/>
        <v>4.4966874718060765</v>
      </c>
      <c r="AG750" s="1">
        <f t="shared" si="86"/>
        <v>2.0017980793202734</v>
      </c>
      <c r="AH750" s="1">
        <f t="shared" si="87"/>
        <v>-78.261052595166419</v>
      </c>
      <c r="AI750" s="1">
        <f t="shared" si="88"/>
        <v>-128.2819374528554</v>
      </c>
      <c r="AJ750" s="1">
        <f t="shared" si="89"/>
        <v>-9.8845921931885936</v>
      </c>
      <c r="AK750" s="1">
        <f t="shared" si="90"/>
        <v>105.09107775878942</v>
      </c>
      <c r="AL750" s="1">
        <f t="shared" si="91"/>
        <v>34.38784038006218</v>
      </c>
      <c r="AM750" s="1">
        <f t="shared" si="92"/>
        <v>1.7760040313659182</v>
      </c>
      <c r="AN750" s="1">
        <f t="shared" si="93"/>
        <v>2.5408166312115026</v>
      </c>
      <c r="AO750" s="1">
        <v>1680.01647533294</v>
      </c>
      <c r="AP750" s="1">
        <v>1650.1595151515151</v>
      </c>
      <c r="AQ750" s="1">
        <v>5.2107230376959661</v>
      </c>
      <c r="AR750" s="1">
        <v>65.0836536357032</v>
      </c>
      <c r="AS750" s="1">
        <f t="shared" si="94"/>
        <v>1.7746270429742954</v>
      </c>
      <c r="AT750" s="1">
        <v>25.071022416531861</v>
      </c>
      <c r="AU750" s="1">
        <v>27.142161818181801</v>
      </c>
      <c r="AV750" s="1">
        <v>2.0356051991774589E-6</v>
      </c>
      <c r="AW750" s="1">
        <v>81.89149428523082</v>
      </c>
      <c r="AX750" s="1">
        <v>0</v>
      </c>
      <c r="AY750" s="1">
        <v>0</v>
      </c>
      <c r="AZ750" s="1">
        <f t="shared" si="95"/>
        <v>1</v>
      </c>
      <c r="BA750" s="1">
        <f t="shared" si="96"/>
        <v>0</v>
      </c>
      <c r="BB750" s="1">
        <f t="shared" si="97"/>
        <v>52037.379158463336</v>
      </c>
      <c r="BC750" s="1">
        <f t="shared" si="98"/>
        <v>2000.016666666666</v>
      </c>
      <c r="BD750" s="1">
        <f t="shared" si="99"/>
        <v>1681.2139999999995</v>
      </c>
      <c r="BE750" s="1">
        <f t="shared" si="100"/>
        <v>0.84059999500004168</v>
      </c>
      <c r="BF750" s="1">
        <f t="shared" si="101"/>
        <v>0.1607579903500804</v>
      </c>
      <c r="BG750" s="1">
        <v>6</v>
      </c>
      <c r="BH750" s="1">
        <v>0.5</v>
      </c>
      <c r="BI750" s="1" t="s">
        <v>355</v>
      </c>
      <c r="BJ750" s="1">
        <v>2</v>
      </c>
      <c r="BK750" s="1" t="b">
        <v>1</v>
      </c>
      <c r="BL750" s="1">
        <v>1660488888.099999</v>
      </c>
      <c r="BM750" s="1">
        <v>1570.08</v>
      </c>
      <c r="BN750" s="1">
        <v>1614.678666666666</v>
      </c>
      <c r="BO750" s="1">
        <v>27.14198</v>
      </c>
      <c r="BP750" s="1">
        <v>25.069220000000001</v>
      </c>
      <c r="BQ750" s="1">
        <v>1567.217333333333</v>
      </c>
      <c r="BR750" s="1">
        <v>27.13066666666667</v>
      </c>
      <c r="BS750" s="1">
        <v>500.14466666666658</v>
      </c>
      <c r="BT750" s="1">
        <v>99.666386666666682</v>
      </c>
      <c r="BU750" s="1">
        <v>0.1000412533333333</v>
      </c>
      <c r="BV750" s="1">
        <v>30.942806666666669</v>
      </c>
      <c r="BW750" s="1">
        <v>31.756466666666672</v>
      </c>
      <c r="BX750" s="1">
        <v>999.89999999999986</v>
      </c>
      <c r="BY750" s="1">
        <v>0</v>
      </c>
      <c r="BZ750" s="1">
        <v>0</v>
      </c>
      <c r="CA750" s="1">
        <v>10004.06066666667</v>
      </c>
      <c r="CB750" s="1">
        <v>0</v>
      </c>
      <c r="CC750" s="1">
        <v>24.96924666666667</v>
      </c>
      <c r="CD750" s="1">
        <v>-44.599006666666668</v>
      </c>
      <c r="CE750" s="1">
        <v>1613.884666666667</v>
      </c>
      <c r="CF750" s="1">
        <v>1656.1980000000001</v>
      </c>
      <c r="CG750" s="1">
        <v>2.072770666666667</v>
      </c>
      <c r="CH750" s="1">
        <v>1614.678666666666</v>
      </c>
      <c r="CI750" s="1">
        <v>25.069220000000001</v>
      </c>
      <c r="CJ750" s="1">
        <v>2.705144666666667</v>
      </c>
      <c r="CK750" s="1">
        <v>2.4985586666666668</v>
      </c>
      <c r="CL750" s="1">
        <v>22.316400000000002</v>
      </c>
      <c r="CM750" s="1">
        <v>21.017119999999998</v>
      </c>
      <c r="CN750" s="1">
        <v>2000.016666666666</v>
      </c>
      <c r="CO750" s="1">
        <v>0.98000200000000037</v>
      </c>
      <c r="CP750" s="1">
        <v>1.9998399999999989E-2</v>
      </c>
      <c r="CQ750" s="1">
        <v>0</v>
      </c>
      <c r="CR750" s="1">
        <v>2.9132666666666669</v>
      </c>
      <c r="CS750" s="1">
        <v>0</v>
      </c>
      <c r="CT750" s="1">
        <v>36264.206666666672</v>
      </c>
      <c r="CU750" s="1">
        <v>17412.473333333339</v>
      </c>
      <c r="CV750" s="1">
        <v>39.561999999999998</v>
      </c>
      <c r="CW750" s="1">
        <v>40.5</v>
      </c>
      <c r="CX750" s="1">
        <v>39.5</v>
      </c>
      <c r="CY750" s="1">
        <v>39</v>
      </c>
      <c r="CZ750" s="1">
        <v>39.75</v>
      </c>
      <c r="DA750" s="1">
        <v>1960.016666666666</v>
      </c>
      <c r="DB750" s="1">
        <v>40</v>
      </c>
      <c r="DC750" s="1">
        <v>0</v>
      </c>
      <c r="DD750" s="1">
        <v>1660488893.5999999</v>
      </c>
      <c r="DE750" s="1">
        <v>0</v>
      </c>
      <c r="DF750" s="1">
        <v>1660488368.5999999</v>
      </c>
      <c r="DG750" s="1" t="s">
        <v>1170</v>
      </c>
      <c r="DH750" s="1">
        <v>1660488360.0999999</v>
      </c>
      <c r="DI750" s="1">
        <v>1660488368.5999999</v>
      </c>
      <c r="DJ750" s="1">
        <v>14</v>
      </c>
      <c r="DK750" s="1">
        <v>0.51200000000000001</v>
      </c>
      <c r="DL750" s="1">
        <v>1E-3</v>
      </c>
      <c r="DM750" s="1">
        <v>1.359</v>
      </c>
      <c r="DN750" s="1">
        <v>1.7999999999999999E-2</v>
      </c>
      <c r="DO750" s="1">
        <v>400</v>
      </c>
      <c r="DP750" s="1">
        <v>25</v>
      </c>
      <c r="DQ750" s="1">
        <v>0.25</v>
      </c>
      <c r="DR750" s="1">
        <v>7.0000000000000007E-2</v>
      </c>
      <c r="DS750" s="1">
        <v>2.5702527187011048</v>
      </c>
      <c r="DT750" s="1">
        <v>-0.43496973079402051</v>
      </c>
      <c r="DU750" s="1">
        <v>7.1800349217555279E-2</v>
      </c>
      <c r="DV750" s="1">
        <v>1</v>
      </c>
      <c r="DW750" s="1">
        <v>34.386721007107212</v>
      </c>
      <c r="DX750" s="1">
        <v>0.56001612335395201</v>
      </c>
      <c r="DY750" s="1">
        <v>0.14026913834112409</v>
      </c>
      <c r="DZ750" s="1">
        <v>0</v>
      </c>
      <c r="EA750" s="1">
        <v>-44.596563333333329</v>
      </c>
      <c r="EB750" s="1">
        <v>-2.0155114571746489</v>
      </c>
      <c r="EC750" s="1">
        <v>0.1991230883705411</v>
      </c>
      <c r="ED750" s="1">
        <v>0</v>
      </c>
      <c r="EE750" s="1">
        <v>1465.1847486230181</v>
      </c>
      <c r="EF750" s="1">
        <v>302.15615401967079</v>
      </c>
      <c r="EG750" s="1">
        <v>21.829134960378401</v>
      </c>
      <c r="EH750" s="1">
        <v>0</v>
      </c>
      <c r="EI750" s="1">
        <v>2.0717965</v>
      </c>
      <c r="EJ750" s="1">
        <v>9.7812382739173725E-3</v>
      </c>
      <c r="EK750" s="1">
        <v>1.9844691355624419E-3</v>
      </c>
      <c r="EL750" s="1">
        <v>1</v>
      </c>
      <c r="EM750" s="1">
        <v>2.001717882757938</v>
      </c>
      <c r="EN750" s="1">
        <v>-4.8551507318822153E-3</v>
      </c>
      <c r="EO750" s="1">
        <v>8.3918095970775286E-4</v>
      </c>
      <c r="EP750" s="1">
        <v>1</v>
      </c>
      <c r="EQ750" s="1">
        <v>3</v>
      </c>
      <c r="ER750" s="1">
        <v>6</v>
      </c>
      <c r="ES750" s="1" t="s">
        <v>379</v>
      </c>
      <c r="ET750" s="1">
        <v>2.94496</v>
      </c>
      <c r="EU750" s="1">
        <v>2.8013699999999999</v>
      </c>
      <c r="EV750" s="1">
        <v>0.224324</v>
      </c>
      <c r="EW750" s="1">
        <v>0.228018</v>
      </c>
      <c r="EX750" s="1">
        <v>0.118392</v>
      </c>
      <c r="EY750" s="1">
        <v>0.11204500000000001</v>
      </c>
      <c r="EZ750" s="1">
        <v>15961.4</v>
      </c>
      <c r="FA750" s="1">
        <v>16661.7</v>
      </c>
      <c r="FB750" s="1">
        <v>23918.6</v>
      </c>
      <c r="FC750" s="1">
        <v>25105.200000000001</v>
      </c>
      <c r="FD750" s="1">
        <v>33748.199999999997</v>
      </c>
      <c r="FE750" s="1">
        <v>35592.199999999997</v>
      </c>
      <c r="FF750" s="1">
        <v>43593.9</v>
      </c>
      <c r="FG750" s="1">
        <v>46402.1</v>
      </c>
      <c r="FH750" s="1">
        <v>1.9923</v>
      </c>
      <c r="FI750" s="1">
        <v>1.9019299999999999</v>
      </c>
      <c r="FJ750" s="1">
        <v>0.16808500000000001</v>
      </c>
      <c r="FK750" s="1">
        <v>0</v>
      </c>
      <c r="FL750" s="1">
        <v>29.027100000000001</v>
      </c>
      <c r="FM750" s="1">
        <v>999.9</v>
      </c>
      <c r="FN750" s="1">
        <v>59.8</v>
      </c>
      <c r="FO750" s="1">
        <v>34.200000000000003</v>
      </c>
      <c r="FP750" s="1">
        <v>32.415100000000002</v>
      </c>
      <c r="FQ750" s="1">
        <v>63.523899999999998</v>
      </c>
      <c r="FR750" s="1">
        <v>26.105799999999999</v>
      </c>
      <c r="FS750" s="1">
        <v>1</v>
      </c>
      <c r="FT750" s="1">
        <v>0.201372</v>
      </c>
      <c r="FU750" s="1">
        <v>-0.51428099999999999</v>
      </c>
      <c r="FV750" s="1">
        <v>20.323</v>
      </c>
      <c r="FW750" s="1">
        <v>5.2134</v>
      </c>
      <c r="FX750" s="1">
        <v>11.904199999999999</v>
      </c>
      <c r="FY750" s="1">
        <v>5.0027999999999997</v>
      </c>
      <c r="FZ750" s="1">
        <v>3.2903799999999999</v>
      </c>
      <c r="GA750" s="1">
        <v>9999</v>
      </c>
      <c r="GB750" s="1">
        <v>9999</v>
      </c>
      <c r="GC750" s="1">
        <v>9999</v>
      </c>
      <c r="GD750" s="1">
        <v>999.9</v>
      </c>
      <c r="GE750" s="1">
        <v>1.85945</v>
      </c>
      <c r="GF750" s="1">
        <v>1.8544499999999999</v>
      </c>
      <c r="GG750" s="1">
        <v>1.8575999999999999</v>
      </c>
      <c r="GH750" s="1">
        <v>1.85608</v>
      </c>
      <c r="GI750" s="1">
        <v>1.85486</v>
      </c>
      <c r="GJ750" s="1">
        <v>1.8545499999999999</v>
      </c>
      <c r="GK750" s="1">
        <v>1.8531899999999999</v>
      </c>
      <c r="GL750" s="1">
        <v>1.8563700000000001</v>
      </c>
      <c r="GM750" s="1">
        <v>0</v>
      </c>
      <c r="GN750" s="1">
        <v>0</v>
      </c>
      <c r="GO750" s="1">
        <v>0</v>
      </c>
      <c r="GP750" s="1">
        <v>0</v>
      </c>
      <c r="GQ750" s="1" t="s">
        <v>358</v>
      </c>
      <c r="GR750" s="1" t="s">
        <v>359</v>
      </c>
      <c r="GS750" s="1" t="s">
        <v>360</v>
      </c>
      <c r="GT750" s="1" t="s">
        <v>360</v>
      </c>
      <c r="GU750" s="1" t="s">
        <v>360</v>
      </c>
      <c r="GV750" s="1" t="s">
        <v>360</v>
      </c>
      <c r="GW750" s="1">
        <v>0</v>
      </c>
      <c r="GX750" s="1">
        <v>100</v>
      </c>
      <c r="GY750" s="1">
        <v>100</v>
      </c>
      <c r="GZ750" s="1">
        <v>2.89</v>
      </c>
      <c r="HA750" s="1">
        <v>1.1299999999999999E-2</v>
      </c>
      <c r="HB750" s="1">
        <v>0.43179755099752709</v>
      </c>
      <c r="HC750" s="1">
        <v>2.678124759318837E-3</v>
      </c>
      <c r="HD750" s="1">
        <v>-9.3737611465157319E-7</v>
      </c>
      <c r="HE750" s="1">
        <v>1.3915637841753891E-10</v>
      </c>
      <c r="HF750" s="1">
        <v>-7.4344716936427316E-2</v>
      </c>
      <c r="HG750" s="1">
        <v>1.061361004592812E-2</v>
      </c>
      <c r="HH750" s="1">
        <v>-3.086644042041478E-4</v>
      </c>
      <c r="HI750" s="1">
        <v>1.24720902217549E-6</v>
      </c>
      <c r="HJ750" s="1">
        <v>1</v>
      </c>
      <c r="HK750" s="1">
        <v>2093</v>
      </c>
      <c r="HL750" s="1">
        <v>2</v>
      </c>
      <c r="HM750" s="1">
        <v>27</v>
      </c>
      <c r="HN750" s="1">
        <v>8.9</v>
      </c>
      <c r="HO750" s="1">
        <v>8.8000000000000007</v>
      </c>
      <c r="HP750" s="1">
        <v>3.28735</v>
      </c>
      <c r="HQ750" s="1">
        <v>2.2802699999999998</v>
      </c>
      <c r="HR750" s="1">
        <v>1.4978</v>
      </c>
      <c r="HS750" s="1">
        <v>2.3010299999999999</v>
      </c>
      <c r="HT750" s="1">
        <v>1.5478499999999999</v>
      </c>
      <c r="HU750" s="1">
        <v>2.4255399999999998</v>
      </c>
      <c r="HV750" s="1">
        <v>36.694299999999998</v>
      </c>
      <c r="HW750" s="1">
        <v>14.4735</v>
      </c>
      <c r="HX750" s="1">
        <v>18</v>
      </c>
      <c r="HY750" s="1">
        <v>501.78100000000001</v>
      </c>
      <c r="HZ750" s="1">
        <v>509.07100000000003</v>
      </c>
      <c r="IA750" s="1">
        <v>29.630099999999999</v>
      </c>
      <c r="IB750" s="1">
        <v>29.748699999999999</v>
      </c>
      <c r="IC750" s="1">
        <v>30</v>
      </c>
      <c r="ID750" s="1">
        <v>29.598400000000002</v>
      </c>
      <c r="IE750" s="1">
        <v>29.696300000000001</v>
      </c>
      <c r="IF750" s="1">
        <v>65.802499999999995</v>
      </c>
      <c r="IG750" s="1">
        <v>22.4846</v>
      </c>
      <c r="IH750" s="1">
        <v>0</v>
      </c>
      <c r="II750" s="1">
        <v>29.6326</v>
      </c>
      <c r="IJ750" s="1">
        <v>1680.72</v>
      </c>
      <c r="IK750" s="1">
        <v>25.007899999999999</v>
      </c>
      <c r="IL750" s="1">
        <v>100.82</v>
      </c>
      <c r="IM750" s="1">
        <v>100.57</v>
      </c>
      <c r="IN750" s="1" t="s">
        <v>365</v>
      </c>
    </row>
    <row r="751" spans="1:248" ht="15.75" customHeight="1" x14ac:dyDescent="0.3">
      <c r="A751" s="1">
        <v>735</v>
      </c>
      <c r="B751" s="1">
        <v>1660488896.5999999</v>
      </c>
      <c r="C751" s="1">
        <v>4767.5</v>
      </c>
      <c r="D751" s="1" t="s">
        <v>1801</v>
      </c>
      <c r="E751" s="1" t="s">
        <v>1802</v>
      </c>
      <c r="F751" s="1">
        <v>1</v>
      </c>
      <c r="G751" s="1" t="s">
        <v>1167</v>
      </c>
      <c r="H751" s="1" t="s">
        <v>350</v>
      </c>
      <c r="I751" s="1" t="s">
        <v>351</v>
      </c>
      <c r="J751" s="1" t="s">
        <v>352</v>
      </c>
      <c r="K751" s="1" t="s">
        <v>1168</v>
      </c>
      <c r="L751" s="1" t="s">
        <v>1169</v>
      </c>
      <c r="M751" s="1" t="s">
        <v>354</v>
      </c>
      <c r="N751" s="1">
        <v>1660488888.5999999</v>
      </c>
      <c r="O751" s="1">
        <f t="shared" si="68"/>
        <v>1.7735641619344869E-3</v>
      </c>
      <c r="P751" s="1">
        <f t="shared" si="69"/>
        <v>1.7735641619344868</v>
      </c>
      <c r="Q751" s="1">
        <f t="shared" si="70"/>
        <v>2.4550172371577119</v>
      </c>
      <c r="R751" s="1">
        <f t="shared" si="71"/>
        <v>1572.6043749999999</v>
      </c>
      <c r="S751" s="1">
        <f t="shared" si="72"/>
        <v>1475.8467002051552</v>
      </c>
      <c r="T751" s="1">
        <f t="shared" si="73"/>
        <v>147.23988435629303</v>
      </c>
      <c r="U751" s="1">
        <f t="shared" si="74"/>
        <v>156.89304741543484</v>
      </c>
      <c r="V751" s="1">
        <f t="shared" si="75"/>
        <v>8.6497765580389102E-2</v>
      </c>
      <c r="W751" s="1">
        <f t="shared" si="76"/>
        <v>2.9243842394703403</v>
      </c>
      <c r="X751" s="1">
        <f t="shared" si="77"/>
        <v>8.5101173345685246E-2</v>
      </c>
      <c r="Y751" s="1">
        <f t="shared" si="78"/>
        <v>5.3311833260691402E-2</v>
      </c>
      <c r="Z751" s="1">
        <f t="shared" si="79"/>
        <v>321.51859350000001</v>
      </c>
      <c r="AA751" s="1">
        <f t="shared" si="80"/>
        <v>32.375946530805493</v>
      </c>
      <c r="AB751" s="1">
        <f t="shared" si="81"/>
        <v>31.756831250000001</v>
      </c>
      <c r="AC751" s="1">
        <f t="shared" si="82"/>
        <v>4.7097538318226029</v>
      </c>
      <c r="AD751" s="1">
        <f t="shared" si="83"/>
        <v>60.21911845430229</v>
      </c>
      <c r="AE751" s="1">
        <f t="shared" si="84"/>
        <v>2.7078510101370092</v>
      </c>
      <c r="AF751" s="1">
        <f t="shared" si="85"/>
        <v>4.4966633182979612</v>
      </c>
      <c r="AG751" s="1">
        <f t="shared" si="86"/>
        <v>2.0019028216855936</v>
      </c>
      <c r="AH751" s="1">
        <f t="shared" si="87"/>
        <v>-78.21417954131087</v>
      </c>
      <c r="AI751" s="1">
        <f t="shared" si="88"/>
        <v>-128.3534761924372</v>
      </c>
      <c r="AJ751" s="1">
        <f t="shared" si="89"/>
        <v>-9.8901784305701472</v>
      </c>
      <c r="AK751" s="1">
        <f t="shared" si="90"/>
        <v>105.06075933568181</v>
      </c>
      <c r="AL751" s="1">
        <f t="shared" si="91"/>
        <v>34.398035861713495</v>
      </c>
      <c r="AM751" s="1">
        <f t="shared" si="92"/>
        <v>1.7757042182150868</v>
      </c>
      <c r="AN751" s="1">
        <f t="shared" si="93"/>
        <v>2.4550172371577119</v>
      </c>
      <c r="AO751" s="1">
        <v>1685.2609778982751</v>
      </c>
      <c r="AP751" s="1">
        <v>1655.4074545454539</v>
      </c>
      <c r="AQ751" s="1">
        <v>5.2306455736131596</v>
      </c>
      <c r="AR751" s="1">
        <v>65.0836536357032</v>
      </c>
      <c r="AS751" s="1">
        <f t="shared" si="94"/>
        <v>1.7735641619344868</v>
      </c>
      <c r="AT751" s="1">
        <v>25.07091546862533</v>
      </c>
      <c r="AU751" s="1">
        <v>27.140818787878771</v>
      </c>
      <c r="AV751" s="1">
        <v>1.1825944074281841E-6</v>
      </c>
      <c r="AW751" s="1">
        <v>81.89149428523082</v>
      </c>
      <c r="AX751" s="1">
        <v>0</v>
      </c>
      <c r="AY751" s="1">
        <v>0</v>
      </c>
      <c r="AZ751" s="1">
        <f t="shared" si="95"/>
        <v>1</v>
      </c>
      <c r="BA751" s="1">
        <f t="shared" si="96"/>
        <v>0</v>
      </c>
      <c r="BB751" s="1">
        <f t="shared" si="97"/>
        <v>52036.883021398557</v>
      </c>
      <c r="BC751" s="1">
        <f t="shared" si="98"/>
        <v>2000.0162499999999</v>
      </c>
      <c r="BD751" s="1">
        <f t="shared" si="99"/>
        <v>1681.2136499999999</v>
      </c>
      <c r="BE751" s="1">
        <f t="shared" si="100"/>
        <v>0.84059999512503958</v>
      </c>
      <c r="BF751" s="1">
        <f t="shared" si="101"/>
        <v>0.16075799059132645</v>
      </c>
      <c r="BG751" s="1">
        <v>6</v>
      </c>
      <c r="BH751" s="1">
        <v>0.5</v>
      </c>
      <c r="BI751" s="1" t="s">
        <v>355</v>
      </c>
      <c r="BJ751" s="1">
        <v>2</v>
      </c>
      <c r="BK751" s="1" t="b">
        <v>1</v>
      </c>
      <c r="BL751" s="1">
        <v>1660488888.5999999</v>
      </c>
      <c r="BM751" s="1">
        <v>1572.6043749999999</v>
      </c>
      <c r="BN751" s="1">
        <v>1617.22</v>
      </c>
      <c r="BO751" s="1">
        <v>27.141918749999999</v>
      </c>
      <c r="BP751" s="1">
        <v>25.069512499999998</v>
      </c>
      <c r="BQ751" s="1">
        <v>1569.74</v>
      </c>
      <c r="BR751" s="1">
        <v>27.13060625</v>
      </c>
      <c r="BS751" s="1">
        <v>500.145625</v>
      </c>
      <c r="BT751" s="1">
        <v>99.666337499999997</v>
      </c>
      <c r="BU751" s="1">
        <v>0.1000436125</v>
      </c>
      <c r="BV751" s="1">
        <v>30.942712499999999</v>
      </c>
      <c r="BW751" s="1">
        <v>31.756831250000001</v>
      </c>
      <c r="BX751" s="1">
        <v>999.9</v>
      </c>
      <c r="BY751" s="1">
        <v>0</v>
      </c>
      <c r="BZ751" s="1">
        <v>0</v>
      </c>
      <c r="CA751" s="1">
        <v>10003.963125</v>
      </c>
      <c r="CB751" s="1">
        <v>0</v>
      </c>
      <c r="CC751" s="1">
        <v>25.018362499999999</v>
      </c>
      <c r="CD751" s="1">
        <v>-44.615768750000001</v>
      </c>
      <c r="CE751" s="1">
        <v>1616.4793749999999</v>
      </c>
      <c r="CF751" s="1">
        <v>1658.8050000000001</v>
      </c>
      <c r="CG751" s="1">
        <v>2.0724174999999998</v>
      </c>
      <c r="CH751" s="1">
        <v>1617.22</v>
      </c>
      <c r="CI751" s="1">
        <v>25.069512499999998</v>
      </c>
      <c r="CJ751" s="1">
        <v>2.7051375000000002</v>
      </c>
      <c r="CK751" s="1">
        <v>2.498586875</v>
      </c>
      <c r="CL751" s="1">
        <v>22.316356249999998</v>
      </c>
      <c r="CM751" s="1">
        <v>21.017299999999999</v>
      </c>
      <c r="CN751" s="1">
        <v>2000.0162499999999</v>
      </c>
      <c r="CO751" s="1">
        <v>0.98000200000000004</v>
      </c>
      <c r="CP751" s="1">
        <v>1.99984E-2</v>
      </c>
      <c r="CQ751" s="1">
        <v>0</v>
      </c>
      <c r="CR751" s="1">
        <v>2.8463124999999998</v>
      </c>
      <c r="CS751" s="1">
        <v>0</v>
      </c>
      <c r="CT751" s="1">
        <v>36261.387499999997</v>
      </c>
      <c r="CU751" s="1">
        <v>17412.46875</v>
      </c>
      <c r="CV751" s="1">
        <v>39.561999999999998</v>
      </c>
      <c r="CW751" s="1">
        <v>40.5</v>
      </c>
      <c r="CX751" s="1">
        <v>39.5</v>
      </c>
      <c r="CY751" s="1">
        <v>39</v>
      </c>
      <c r="CZ751" s="1">
        <v>39.75</v>
      </c>
      <c r="DA751" s="1">
        <v>1960.0162499999999</v>
      </c>
      <c r="DB751" s="1">
        <v>40</v>
      </c>
      <c r="DC751" s="1">
        <v>0</v>
      </c>
      <c r="DD751" s="1">
        <v>1660488894.8</v>
      </c>
      <c r="DE751" s="1">
        <v>0</v>
      </c>
      <c r="DF751" s="1">
        <v>1660488368.5999999</v>
      </c>
      <c r="DG751" s="1" t="s">
        <v>1170</v>
      </c>
      <c r="DH751" s="1">
        <v>1660488360.0999999</v>
      </c>
      <c r="DI751" s="1">
        <v>1660488368.5999999</v>
      </c>
      <c r="DJ751" s="1">
        <v>14</v>
      </c>
      <c r="DK751" s="1">
        <v>0.51200000000000001</v>
      </c>
      <c r="DL751" s="1">
        <v>1E-3</v>
      </c>
      <c r="DM751" s="1">
        <v>1.359</v>
      </c>
      <c r="DN751" s="1">
        <v>1.7999999999999999E-2</v>
      </c>
      <c r="DO751" s="1">
        <v>400</v>
      </c>
      <c r="DP751" s="1">
        <v>25</v>
      </c>
      <c r="DQ751" s="1">
        <v>0.25</v>
      </c>
      <c r="DR751" s="1">
        <v>7.0000000000000007E-2</v>
      </c>
      <c r="DS751" s="1">
        <v>2.5702527187011048</v>
      </c>
      <c r="DT751" s="1">
        <v>-0.43496973079402051</v>
      </c>
      <c r="DU751" s="1">
        <v>7.1800349217555279E-2</v>
      </c>
      <c r="DV751" s="1">
        <v>1</v>
      </c>
      <c r="DW751" s="1">
        <v>34.386721007107212</v>
      </c>
      <c r="DX751" s="1">
        <v>0.56001612335395201</v>
      </c>
      <c r="DY751" s="1">
        <v>0.14026913834112409</v>
      </c>
      <c r="DZ751" s="1">
        <v>0</v>
      </c>
      <c r="EA751" s="1">
        <v>-44.596563333333329</v>
      </c>
      <c r="EB751" s="1">
        <v>-2.0155114571746489</v>
      </c>
      <c r="EC751" s="1">
        <v>0.1991230883705411</v>
      </c>
      <c r="ED751" s="1">
        <v>0</v>
      </c>
      <c r="EE751" s="1">
        <v>1465.1847486230181</v>
      </c>
      <c r="EF751" s="1">
        <v>302.15615401967079</v>
      </c>
      <c r="EG751" s="1">
        <v>21.829134960378401</v>
      </c>
      <c r="EH751" s="1">
        <v>0</v>
      </c>
      <c r="EI751" s="1">
        <v>2.0717965</v>
      </c>
      <c r="EJ751" s="1">
        <v>9.7812382739173725E-3</v>
      </c>
      <c r="EK751" s="1">
        <v>1.9844691355624419E-3</v>
      </c>
      <c r="EL751" s="1">
        <v>1</v>
      </c>
      <c r="EM751" s="1">
        <v>2.001717882757938</v>
      </c>
      <c r="EN751" s="1">
        <v>-4.8551507318822153E-3</v>
      </c>
      <c r="EO751" s="1">
        <v>8.3918095970775286E-4</v>
      </c>
      <c r="EP751" s="1">
        <v>1</v>
      </c>
      <c r="EQ751" s="1">
        <v>3</v>
      </c>
      <c r="ER751" s="1">
        <v>6</v>
      </c>
      <c r="ES751" s="1" t="s">
        <v>379</v>
      </c>
      <c r="ET751" s="1">
        <v>2.9448099999999999</v>
      </c>
      <c r="EU751" s="1">
        <v>2.8011499999999998</v>
      </c>
      <c r="EV751" s="1">
        <v>0.22473399999999999</v>
      </c>
      <c r="EW751" s="1">
        <v>0.22842799999999999</v>
      </c>
      <c r="EX751" s="1">
        <v>0.11838700000000001</v>
      </c>
      <c r="EY751" s="1">
        <v>0.112044</v>
      </c>
      <c r="EZ751" s="1">
        <v>15953</v>
      </c>
      <c r="FA751" s="1">
        <v>16652.900000000001</v>
      </c>
      <c r="FB751" s="1">
        <v>23918.6</v>
      </c>
      <c r="FC751" s="1">
        <v>25105.3</v>
      </c>
      <c r="FD751" s="1">
        <v>33748.5</v>
      </c>
      <c r="FE751" s="1">
        <v>35592.300000000003</v>
      </c>
      <c r="FF751" s="1">
        <v>43594</v>
      </c>
      <c r="FG751" s="1">
        <v>46402.2</v>
      </c>
      <c r="FH751" s="1">
        <v>1.9923</v>
      </c>
      <c r="FI751" s="1">
        <v>1.90195</v>
      </c>
      <c r="FJ751" s="1">
        <v>0.16832</v>
      </c>
      <c r="FK751" s="1">
        <v>0</v>
      </c>
      <c r="FL751" s="1">
        <v>29.026</v>
      </c>
      <c r="FM751" s="1">
        <v>999.9</v>
      </c>
      <c r="FN751" s="1">
        <v>59.8</v>
      </c>
      <c r="FO751" s="1">
        <v>34.200000000000003</v>
      </c>
      <c r="FP751" s="1">
        <v>32.416400000000003</v>
      </c>
      <c r="FQ751" s="1">
        <v>63.603900000000003</v>
      </c>
      <c r="FR751" s="1">
        <v>25.881399999999999</v>
      </c>
      <c r="FS751" s="1">
        <v>1</v>
      </c>
      <c r="FT751" s="1">
        <v>0.20139499999999999</v>
      </c>
      <c r="FU751" s="1">
        <v>-0.498415</v>
      </c>
      <c r="FV751" s="1">
        <v>20.3231</v>
      </c>
      <c r="FW751" s="1">
        <v>5.2134</v>
      </c>
      <c r="FX751" s="1">
        <v>11.9039</v>
      </c>
      <c r="FY751" s="1">
        <v>5.0027499999999998</v>
      </c>
      <c r="FZ751" s="1">
        <v>3.2903500000000001</v>
      </c>
      <c r="GA751" s="1">
        <v>9999</v>
      </c>
      <c r="GB751" s="1">
        <v>9999</v>
      </c>
      <c r="GC751" s="1">
        <v>9999</v>
      </c>
      <c r="GD751" s="1">
        <v>999.9</v>
      </c>
      <c r="GE751" s="1">
        <v>1.85945</v>
      </c>
      <c r="GF751" s="1">
        <v>1.8544400000000001</v>
      </c>
      <c r="GG751" s="1">
        <v>1.8575999999999999</v>
      </c>
      <c r="GH751" s="1">
        <v>1.85608</v>
      </c>
      <c r="GI751" s="1">
        <v>1.85486</v>
      </c>
      <c r="GJ751" s="1">
        <v>1.8545499999999999</v>
      </c>
      <c r="GK751" s="1">
        <v>1.85318</v>
      </c>
      <c r="GL751" s="1">
        <v>1.8563700000000001</v>
      </c>
      <c r="GM751" s="1">
        <v>0</v>
      </c>
      <c r="GN751" s="1">
        <v>0</v>
      </c>
      <c r="GO751" s="1">
        <v>0</v>
      </c>
      <c r="GP751" s="1">
        <v>0</v>
      </c>
      <c r="GQ751" s="1" t="s">
        <v>358</v>
      </c>
      <c r="GR751" s="1" t="s">
        <v>359</v>
      </c>
      <c r="GS751" s="1" t="s">
        <v>360</v>
      </c>
      <c r="GT751" s="1" t="s">
        <v>360</v>
      </c>
      <c r="GU751" s="1" t="s">
        <v>360</v>
      </c>
      <c r="GV751" s="1" t="s">
        <v>360</v>
      </c>
      <c r="GW751" s="1">
        <v>0</v>
      </c>
      <c r="GX751" s="1">
        <v>100</v>
      </c>
      <c r="GY751" s="1">
        <v>100</v>
      </c>
      <c r="GZ751" s="1">
        <v>2.89</v>
      </c>
      <c r="HA751" s="1">
        <v>1.1299999999999999E-2</v>
      </c>
      <c r="HB751" s="1">
        <v>0.43179755099752709</v>
      </c>
      <c r="HC751" s="1">
        <v>2.678124759318837E-3</v>
      </c>
      <c r="HD751" s="1">
        <v>-9.3737611465157319E-7</v>
      </c>
      <c r="HE751" s="1">
        <v>1.3915637841753891E-10</v>
      </c>
      <c r="HF751" s="1">
        <v>-7.4344716936427316E-2</v>
      </c>
      <c r="HG751" s="1">
        <v>1.061361004592812E-2</v>
      </c>
      <c r="HH751" s="1">
        <v>-3.086644042041478E-4</v>
      </c>
      <c r="HI751" s="1">
        <v>1.24720902217549E-6</v>
      </c>
      <c r="HJ751" s="1">
        <v>1</v>
      </c>
      <c r="HK751" s="1">
        <v>2093</v>
      </c>
      <c r="HL751" s="1">
        <v>2</v>
      </c>
      <c r="HM751" s="1">
        <v>27</v>
      </c>
      <c r="HN751" s="1">
        <v>8.9</v>
      </c>
      <c r="HO751" s="1">
        <v>8.8000000000000007</v>
      </c>
      <c r="HP751" s="1">
        <v>3.2922400000000001</v>
      </c>
      <c r="HQ751" s="1">
        <v>2.2973599999999998</v>
      </c>
      <c r="HR751" s="1">
        <v>1.4978</v>
      </c>
      <c r="HS751" s="1">
        <v>2.3010299999999999</v>
      </c>
      <c r="HT751" s="1">
        <v>1.5478499999999999</v>
      </c>
      <c r="HU751" s="1">
        <v>2.34985</v>
      </c>
      <c r="HV751" s="1">
        <v>36.694299999999998</v>
      </c>
      <c r="HW751" s="1">
        <v>14.4648</v>
      </c>
      <c r="HX751" s="1">
        <v>18</v>
      </c>
      <c r="HY751" s="1">
        <v>501.78100000000001</v>
      </c>
      <c r="HZ751" s="1">
        <v>509.08300000000003</v>
      </c>
      <c r="IA751" s="1">
        <v>29.638200000000001</v>
      </c>
      <c r="IB751" s="1">
        <v>29.748699999999999</v>
      </c>
      <c r="IC751" s="1">
        <v>30</v>
      </c>
      <c r="ID751" s="1">
        <v>29.598400000000002</v>
      </c>
      <c r="IE751" s="1">
        <v>29.695699999999999</v>
      </c>
      <c r="IF751" s="1">
        <v>65.896500000000003</v>
      </c>
      <c r="IG751" s="1">
        <v>22.4846</v>
      </c>
      <c r="IH751" s="1">
        <v>0</v>
      </c>
      <c r="II751" s="1">
        <v>29.672499999999999</v>
      </c>
      <c r="IJ751" s="1">
        <v>1690.74</v>
      </c>
      <c r="IK751" s="1">
        <v>25.007899999999999</v>
      </c>
      <c r="IL751" s="1">
        <v>100.82</v>
      </c>
      <c r="IM751" s="1">
        <v>100.57</v>
      </c>
      <c r="IN751" s="1" t="s">
        <v>365</v>
      </c>
    </row>
    <row r="752" spans="1:248" ht="15.75" customHeight="1" x14ac:dyDescent="0.3">
      <c r="A752" s="1">
        <v>736</v>
      </c>
      <c r="B752" s="1">
        <v>1660488897.5999999</v>
      </c>
      <c r="C752" s="1">
        <v>4768.5</v>
      </c>
      <c r="D752" s="1" t="s">
        <v>1803</v>
      </c>
      <c r="E752" s="1" t="s">
        <v>1804</v>
      </c>
      <c r="F752" s="1">
        <v>1</v>
      </c>
      <c r="G752" s="1" t="s">
        <v>1167</v>
      </c>
      <c r="H752" s="1" t="s">
        <v>350</v>
      </c>
      <c r="I752" s="1" t="s">
        <v>351</v>
      </c>
      <c r="J752" s="1" t="s">
        <v>352</v>
      </c>
      <c r="K752" s="1" t="s">
        <v>1168</v>
      </c>
      <c r="L752" s="1" t="s">
        <v>1169</v>
      </c>
      <c r="M752" s="1" t="s">
        <v>354</v>
      </c>
      <c r="N752" s="1">
        <v>1660488890.099999</v>
      </c>
      <c r="O752" s="1">
        <f t="shared" si="68"/>
        <v>1.7713658789056455E-3</v>
      </c>
      <c r="P752" s="1">
        <f t="shared" si="69"/>
        <v>1.7713658789056455</v>
      </c>
      <c r="Q752" s="1">
        <f t="shared" si="70"/>
        <v>2.5825411271509005</v>
      </c>
      <c r="R752" s="1">
        <f t="shared" si="71"/>
        <v>1580.1559999999999</v>
      </c>
      <c r="S752" s="1">
        <f t="shared" si="72"/>
        <v>1480.7319805195943</v>
      </c>
      <c r="T752" s="1">
        <f t="shared" si="73"/>
        <v>147.72747130005405</v>
      </c>
      <c r="U752" s="1">
        <f t="shared" si="74"/>
        <v>157.64665936214593</v>
      </c>
      <c r="V752" s="1">
        <f t="shared" si="75"/>
        <v>8.6382647865815204E-2</v>
      </c>
      <c r="W752" s="1">
        <f t="shared" si="76"/>
        <v>2.924279566101093</v>
      </c>
      <c r="X752" s="1">
        <f t="shared" si="77"/>
        <v>8.4989689274911295E-2</v>
      </c>
      <c r="Y752" s="1">
        <f t="shared" si="78"/>
        <v>5.3241836517347305E-2</v>
      </c>
      <c r="Z752" s="1">
        <f t="shared" si="79"/>
        <v>321.51876639999995</v>
      </c>
      <c r="AA752" s="1">
        <f t="shared" si="80"/>
        <v>32.376846833659769</v>
      </c>
      <c r="AB752" s="1">
        <f t="shared" si="81"/>
        <v>31.757433333333331</v>
      </c>
      <c r="AC752" s="1">
        <f t="shared" si="82"/>
        <v>4.709914620769962</v>
      </c>
      <c r="AD752" s="1">
        <f t="shared" si="83"/>
        <v>60.218563586547788</v>
      </c>
      <c r="AE752" s="1">
        <f t="shared" si="84"/>
        <v>2.7078694370585286</v>
      </c>
      <c r="AF752" s="1">
        <f t="shared" si="85"/>
        <v>4.4967353516606279</v>
      </c>
      <c r="AG752" s="1">
        <f t="shared" si="86"/>
        <v>2.0020451837114335</v>
      </c>
      <c r="AH752" s="1">
        <f t="shared" si="87"/>
        <v>-78.117235259738962</v>
      </c>
      <c r="AI752" s="1">
        <f t="shared" si="88"/>
        <v>-128.39952826804662</v>
      </c>
      <c r="AJ752" s="1">
        <f t="shared" si="89"/>
        <v>-9.8941241476635433</v>
      </c>
      <c r="AK752" s="1">
        <f t="shared" si="90"/>
        <v>105.10787872455083</v>
      </c>
      <c r="AL752" s="1">
        <f t="shared" si="91"/>
        <v>34.406821211609923</v>
      </c>
      <c r="AM752" s="1">
        <f t="shared" si="92"/>
        <v>1.7753697268927082</v>
      </c>
      <c r="AN752" s="1">
        <f t="shared" si="93"/>
        <v>2.5825411271509005</v>
      </c>
      <c r="AO752" s="1">
        <v>1690.458721649823</v>
      </c>
      <c r="AP752" s="1">
        <v>1660.564848484848</v>
      </c>
      <c r="AQ752" s="1">
        <v>5.2078678770740554</v>
      </c>
      <c r="AR752" s="1">
        <v>65.0836536357032</v>
      </c>
      <c r="AS752" s="1">
        <f t="shared" si="94"/>
        <v>1.7713658789056455</v>
      </c>
      <c r="AT752" s="1">
        <v>25.0718574860059</v>
      </c>
      <c r="AU752" s="1">
        <v>27.139247878787859</v>
      </c>
      <c r="AV752" s="1">
        <v>-3.7118264144694689E-6</v>
      </c>
      <c r="AW752" s="1">
        <v>81.89149428523082</v>
      </c>
      <c r="AX752" s="1">
        <v>0</v>
      </c>
      <c r="AY752" s="1">
        <v>0</v>
      </c>
      <c r="AZ752" s="1">
        <f t="shared" si="95"/>
        <v>1</v>
      </c>
      <c r="BA752" s="1">
        <f t="shared" si="96"/>
        <v>0</v>
      </c>
      <c r="BB752" s="1">
        <f t="shared" si="97"/>
        <v>52033.857993502264</v>
      </c>
      <c r="BC752" s="1">
        <f t="shared" si="98"/>
        <v>2000.017333333333</v>
      </c>
      <c r="BD752" s="1">
        <f t="shared" si="99"/>
        <v>1681.2145599999997</v>
      </c>
      <c r="BE752" s="1">
        <f t="shared" si="100"/>
        <v>0.84059999480004499</v>
      </c>
      <c r="BF752" s="1">
        <f t="shared" si="101"/>
        <v>0.16075798996408697</v>
      </c>
      <c r="BG752" s="1">
        <v>6</v>
      </c>
      <c r="BH752" s="1">
        <v>0.5</v>
      </c>
      <c r="BI752" s="1" t="s">
        <v>355</v>
      </c>
      <c r="BJ752" s="1">
        <v>2</v>
      </c>
      <c r="BK752" s="1" t="b">
        <v>1</v>
      </c>
      <c r="BL752" s="1">
        <v>1660488890.099999</v>
      </c>
      <c r="BM752" s="1">
        <v>1580.1559999999999</v>
      </c>
      <c r="BN752" s="1">
        <v>1624.798</v>
      </c>
      <c r="BO752" s="1">
        <v>27.142066666666668</v>
      </c>
      <c r="BP752" s="1">
        <v>25.070033333333338</v>
      </c>
      <c r="BQ752" s="1">
        <v>1577.286000000001</v>
      </c>
      <c r="BR752" s="1">
        <v>27.130759999999999</v>
      </c>
      <c r="BS752" s="1">
        <v>500.14133333333331</v>
      </c>
      <c r="BT752" s="1">
        <v>99.666506666666677</v>
      </c>
      <c r="BU752" s="1">
        <v>0.1000096533333333</v>
      </c>
      <c r="BV752" s="1">
        <v>30.94299333333333</v>
      </c>
      <c r="BW752" s="1">
        <v>31.757433333333331</v>
      </c>
      <c r="BX752" s="1">
        <v>999.89999999999986</v>
      </c>
      <c r="BY752" s="1">
        <v>0</v>
      </c>
      <c r="BZ752" s="1">
        <v>0</v>
      </c>
      <c r="CA752" s="1">
        <v>10003.348666666659</v>
      </c>
      <c r="CB752" s="1">
        <v>0</v>
      </c>
      <c r="CC752" s="1">
        <v>25.16286666666667</v>
      </c>
      <c r="CD752" s="1">
        <v>-44.642113333333327</v>
      </c>
      <c r="CE752" s="1">
        <v>1624.2413333333329</v>
      </c>
      <c r="CF752" s="1">
        <v>1666.578666666667</v>
      </c>
      <c r="CG752" s="1">
        <v>2.0720406666666671</v>
      </c>
      <c r="CH752" s="1">
        <v>1624.798</v>
      </c>
      <c r="CI752" s="1">
        <v>25.070033333333338</v>
      </c>
      <c r="CJ752" s="1">
        <v>2.705156666666666</v>
      </c>
      <c r="CK752" s="1">
        <v>2.4986440000000001</v>
      </c>
      <c r="CL752" s="1">
        <v>22.316473333333331</v>
      </c>
      <c r="CM752" s="1">
        <v>21.01766666666667</v>
      </c>
      <c r="CN752" s="1">
        <v>2000.017333333333</v>
      </c>
      <c r="CO752" s="1">
        <v>0.98000200000000037</v>
      </c>
      <c r="CP752" s="1">
        <v>1.9998399999999989E-2</v>
      </c>
      <c r="CQ752" s="1">
        <v>0</v>
      </c>
      <c r="CR752" s="1">
        <v>2.771933333333334</v>
      </c>
      <c r="CS752" s="1">
        <v>0</v>
      </c>
      <c r="CT752" s="1">
        <v>36253.23333333333</v>
      </c>
      <c r="CU752" s="1">
        <v>17412.48</v>
      </c>
      <c r="CV752" s="1">
        <v>39.561999999999998</v>
      </c>
      <c r="CW752" s="1">
        <v>40.5</v>
      </c>
      <c r="CX752" s="1">
        <v>39.5</v>
      </c>
      <c r="CY752" s="1">
        <v>39</v>
      </c>
      <c r="CZ752" s="1">
        <v>39.75</v>
      </c>
      <c r="DA752" s="1">
        <v>1960.017333333333</v>
      </c>
      <c r="DB752" s="1">
        <v>40</v>
      </c>
      <c r="DC752" s="1">
        <v>0</v>
      </c>
      <c r="DD752" s="1">
        <v>1660488895.4000001</v>
      </c>
      <c r="DE752" s="1">
        <v>0</v>
      </c>
      <c r="DF752" s="1">
        <v>1660488368.5999999</v>
      </c>
      <c r="DG752" s="1" t="s">
        <v>1170</v>
      </c>
      <c r="DH752" s="1">
        <v>1660488360.0999999</v>
      </c>
      <c r="DI752" s="1">
        <v>1660488368.5999999</v>
      </c>
      <c r="DJ752" s="1">
        <v>14</v>
      </c>
      <c r="DK752" s="1">
        <v>0.51200000000000001</v>
      </c>
      <c r="DL752" s="1">
        <v>1E-3</v>
      </c>
      <c r="DM752" s="1">
        <v>1.359</v>
      </c>
      <c r="DN752" s="1">
        <v>1.7999999999999999E-2</v>
      </c>
      <c r="DO752" s="1">
        <v>400</v>
      </c>
      <c r="DP752" s="1">
        <v>25</v>
      </c>
      <c r="DQ752" s="1">
        <v>0.25</v>
      </c>
      <c r="DR752" s="1">
        <v>7.0000000000000007E-2</v>
      </c>
      <c r="DS752" s="1">
        <v>2.548127669914789</v>
      </c>
      <c r="DT752" s="1">
        <v>-0.2282048811783777</v>
      </c>
      <c r="DU752" s="1">
        <v>5.7398498823515207E-2</v>
      </c>
      <c r="DV752" s="1">
        <v>1</v>
      </c>
      <c r="DW752" s="1">
        <v>34.391900000445041</v>
      </c>
      <c r="DX752" s="1">
        <v>1.5480593109605889</v>
      </c>
      <c r="DY752" s="1">
        <v>0.14517868129887021</v>
      </c>
      <c r="DZ752" s="1">
        <v>0</v>
      </c>
      <c r="EA752" s="1">
        <v>-44.621212903225803</v>
      </c>
      <c r="EB752" s="1">
        <v>-2.442058064516051</v>
      </c>
      <c r="EC752" s="1">
        <v>0.21244229841556361</v>
      </c>
      <c r="ED752" s="1">
        <v>0</v>
      </c>
      <c r="EE752" s="1">
        <v>1475.4235633846661</v>
      </c>
      <c r="EF752" s="1">
        <v>296.05783270556492</v>
      </c>
      <c r="EG752" s="1">
        <v>21.37918892751064</v>
      </c>
      <c r="EH752" s="1">
        <v>0</v>
      </c>
      <c r="EI752" s="1">
        <v>2.071660731707317</v>
      </c>
      <c r="EJ752" s="1">
        <v>1.590313588854855E-3</v>
      </c>
      <c r="EK752" s="1">
        <v>2.1199475260922718E-3</v>
      </c>
      <c r="EL752" s="1">
        <v>1</v>
      </c>
      <c r="EM752" s="1">
        <v>2.0018879195583739</v>
      </c>
      <c r="EN752" s="1">
        <v>-1.107780153947271E-3</v>
      </c>
      <c r="EO752" s="1">
        <v>9.4933991620760284E-4</v>
      </c>
      <c r="EP752" s="1">
        <v>1</v>
      </c>
      <c r="EQ752" s="1">
        <v>3</v>
      </c>
      <c r="ER752" s="1">
        <v>6</v>
      </c>
      <c r="ES752" s="1" t="s">
        <v>379</v>
      </c>
      <c r="ET752" s="1">
        <v>2.9447000000000001</v>
      </c>
      <c r="EU752" s="1">
        <v>2.8009499999999998</v>
      </c>
      <c r="EV752" s="1">
        <v>0.22514899999999999</v>
      </c>
      <c r="EW752" s="1">
        <v>0.22883000000000001</v>
      </c>
      <c r="EX752" s="1">
        <v>0.118384</v>
      </c>
      <c r="EY752" s="1">
        <v>0.112042</v>
      </c>
      <c r="EZ752" s="1">
        <v>15944.5</v>
      </c>
      <c r="FA752" s="1">
        <v>16644.2</v>
      </c>
      <c r="FB752" s="1">
        <v>23918.7</v>
      </c>
      <c r="FC752" s="1">
        <v>25105.3</v>
      </c>
      <c r="FD752" s="1">
        <v>33748.6</v>
      </c>
      <c r="FE752" s="1">
        <v>35592.300000000003</v>
      </c>
      <c r="FF752" s="1">
        <v>43594</v>
      </c>
      <c r="FG752" s="1">
        <v>46402.1</v>
      </c>
      <c r="FH752" s="1">
        <v>1.9922</v>
      </c>
      <c r="FI752" s="1">
        <v>1.90198</v>
      </c>
      <c r="FJ752" s="1">
        <v>0.16819700000000001</v>
      </c>
      <c r="FK752" s="1">
        <v>0</v>
      </c>
      <c r="FL752" s="1">
        <v>29.0246</v>
      </c>
      <c r="FM752" s="1">
        <v>999.9</v>
      </c>
      <c r="FN752" s="1">
        <v>59.8</v>
      </c>
      <c r="FO752" s="1">
        <v>34.200000000000003</v>
      </c>
      <c r="FP752" s="1">
        <v>32.418399999999998</v>
      </c>
      <c r="FQ752" s="1">
        <v>63.713900000000002</v>
      </c>
      <c r="FR752" s="1">
        <v>25.933499999999999</v>
      </c>
      <c r="FS752" s="1">
        <v>1</v>
      </c>
      <c r="FT752" s="1">
        <v>0.20144100000000001</v>
      </c>
      <c r="FU752" s="1">
        <v>-0.51512800000000003</v>
      </c>
      <c r="FV752" s="1">
        <v>20.322800000000001</v>
      </c>
      <c r="FW752" s="1">
        <v>5.2129500000000002</v>
      </c>
      <c r="FX752" s="1">
        <v>11.903499999999999</v>
      </c>
      <c r="FY752" s="1">
        <v>5.0026000000000002</v>
      </c>
      <c r="FZ752" s="1">
        <v>3.2902999999999998</v>
      </c>
      <c r="GA752" s="1">
        <v>9999</v>
      </c>
      <c r="GB752" s="1">
        <v>9999</v>
      </c>
      <c r="GC752" s="1">
        <v>9999</v>
      </c>
      <c r="GD752" s="1">
        <v>999.9</v>
      </c>
      <c r="GE752" s="1">
        <v>1.85945</v>
      </c>
      <c r="GF752" s="1">
        <v>1.85443</v>
      </c>
      <c r="GG752" s="1">
        <v>1.8575999999999999</v>
      </c>
      <c r="GH752" s="1">
        <v>1.85608</v>
      </c>
      <c r="GI752" s="1">
        <v>1.85486</v>
      </c>
      <c r="GJ752" s="1">
        <v>1.8545499999999999</v>
      </c>
      <c r="GK752" s="1">
        <v>1.85318</v>
      </c>
      <c r="GL752" s="1">
        <v>1.8563499999999999</v>
      </c>
      <c r="GM752" s="1">
        <v>0</v>
      </c>
      <c r="GN752" s="1">
        <v>0</v>
      </c>
      <c r="GO752" s="1">
        <v>0</v>
      </c>
      <c r="GP752" s="1">
        <v>0</v>
      </c>
      <c r="GQ752" s="1" t="s">
        <v>358</v>
      </c>
      <c r="GR752" s="1" t="s">
        <v>359</v>
      </c>
      <c r="GS752" s="1" t="s">
        <v>360</v>
      </c>
      <c r="GT752" s="1" t="s">
        <v>360</v>
      </c>
      <c r="GU752" s="1" t="s">
        <v>360</v>
      </c>
      <c r="GV752" s="1" t="s">
        <v>360</v>
      </c>
      <c r="GW752" s="1">
        <v>0</v>
      </c>
      <c r="GX752" s="1">
        <v>100</v>
      </c>
      <c r="GY752" s="1">
        <v>100</v>
      </c>
      <c r="GZ752" s="1">
        <v>2.9</v>
      </c>
      <c r="HA752" s="1">
        <v>1.1299999999999999E-2</v>
      </c>
      <c r="HB752" s="1">
        <v>0.43179755099752709</v>
      </c>
      <c r="HC752" s="1">
        <v>2.678124759318837E-3</v>
      </c>
      <c r="HD752" s="1">
        <v>-9.3737611465157319E-7</v>
      </c>
      <c r="HE752" s="1">
        <v>1.3915637841753891E-10</v>
      </c>
      <c r="HF752" s="1">
        <v>-7.4344716936427316E-2</v>
      </c>
      <c r="HG752" s="1">
        <v>1.061361004592812E-2</v>
      </c>
      <c r="HH752" s="1">
        <v>-3.086644042041478E-4</v>
      </c>
      <c r="HI752" s="1">
        <v>1.24720902217549E-6</v>
      </c>
      <c r="HJ752" s="1">
        <v>1</v>
      </c>
      <c r="HK752" s="1">
        <v>2093</v>
      </c>
      <c r="HL752" s="1">
        <v>2</v>
      </c>
      <c r="HM752" s="1">
        <v>27</v>
      </c>
      <c r="HN752" s="1">
        <v>9</v>
      </c>
      <c r="HO752" s="1">
        <v>8.8000000000000007</v>
      </c>
      <c r="HP752" s="1">
        <v>3.30078</v>
      </c>
      <c r="HQ752" s="1">
        <v>2.2973599999999998</v>
      </c>
      <c r="HR752" s="1">
        <v>1.4978</v>
      </c>
      <c r="HS752" s="1">
        <v>2.3010299999999999</v>
      </c>
      <c r="HT752" s="1">
        <v>1.5478499999999999</v>
      </c>
      <c r="HU752" s="1">
        <v>2.3132299999999999</v>
      </c>
      <c r="HV752" s="1">
        <v>36.694299999999998</v>
      </c>
      <c r="HW752" s="1">
        <v>14.456</v>
      </c>
      <c r="HX752" s="1">
        <v>18</v>
      </c>
      <c r="HY752" s="1">
        <v>501.721</v>
      </c>
      <c r="HZ752" s="1">
        <v>509.09399999999999</v>
      </c>
      <c r="IA752" s="1">
        <v>29.645</v>
      </c>
      <c r="IB752" s="1">
        <v>29.748699999999999</v>
      </c>
      <c r="IC752" s="1">
        <v>30.0001</v>
      </c>
      <c r="ID752" s="1">
        <v>29.598400000000002</v>
      </c>
      <c r="IE752" s="1">
        <v>29.695</v>
      </c>
      <c r="IF752" s="1">
        <v>66.121200000000002</v>
      </c>
      <c r="IG752" s="1">
        <v>22.4846</v>
      </c>
      <c r="IH752" s="1">
        <v>0</v>
      </c>
      <c r="II752" s="1">
        <v>29.672499999999999</v>
      </c>
      <c r="IJ752" s="1">
        <v>1690.74</v>
      </c>
      <c r="IK752" s="1">
        <v>25.007899999999999</v>
      </c>
      <c r="IL752" s="1">
        <v>100.82</v>
      </c>
      <c r="IM752" s="1">
        <v>100.57</v>
      </c>
      <c r="IN752" s="1" t="s">
        <v>365</v>
      </c>
    </row>
    <row r="753" spans="1:248" ht="15.75" customHeight="1" x14ac:dyDescent="0.3">
      <c r="A753" s="1">
        <v>737</v>
      </c>
      <c r="B753" s="1">
        <v>1660488898.5999999</v>
      </c>
      <c r="C753" s="1">
        <v>4769.5</v>
      </c>
      <c r="D753" s="1" t="s">
        <v>1805</v>
      </c>
      <c r="E753" s="1" t="s">
        <v>1806</v>
      </c>
      <c r="F753" s="1">
        <v>1</v>
      </c>
      <c r="G753" s="1" t="s">
        <v>1167</v>
      </c>
      <c r="H753" s="1" t="s">
        <v>350</v>
      </c>
      <c r="I753" s="1" t="s">
        <v>351</v>
      </c>
      <c r="J753" s="1" t="s">
        <v>352</v>
      </c>
      <c r="K753" s="1" t="s">
        <v>1168</v>
      </c>
      <c r="L753" s="1" t="s">
        <v>1169</v>
      </c>
      <c r="M753" s="1" t="s">
        <v>354</v>
      </c>
      <c r="N753" s="1">
        <v>1660488890.5999999</v>
      </c>
      <c r="O753" s="1">
        <f t="shared" si="68"/>
        <v>1.7696876732064444E-3</v>
      </c>
      <c r="P753" s="1">
        <f t="shared" si="69"/>
        <v>1.7696876732064444</v>
      </c>
      <c r="Q753" s="1">
        <f t="shared" si="70"/>
        <v>2.5777081290963215</v>
      </c>
      <c r="R753" s="1">
        <f t="shared" si="71"/>
        <v>1582.683125</v>
      </c>
      <c r="S753" s="1">
        <f t="shared" si="72"/>
        <v>1483.217926772696</v>
      </c>
      <c r="T753" s="1">
        <f t="shared" si="73"/>
        <v>147.97535568625176</v>
      </c>
      <c r="U753" s="1">
        <f t="shared" si="74"/>
        <v>157.89864330327399</v>
      </c>
      <c r="V753" s="1">
        <f t="shared" si="75"/>
        <v>8.6297489560099319E-2</v>
      </c>
      <c r="W753" s="1">
        <f t="shared" si="76"/>
        <v>2.9238991469655344</v>
      </c>
      <c r="X753" s="1">
        <f t="shared" si="77"/>
        <v>8.4907074481770858E-2</v>
      </c>
      <c r="Y753" s="1">
        <f t="shared" si="78"/>
        <v>5.3189978733088478E-2</v>
      </c>
      <c r="Z753" s="1">
        <f t="shared" si="79"/>
        <v>321.51899249999997</v>
      </c>
      <c r="AA753" s="1">
        <f t="shared" si="80"/>
        <v>32.37728928898364</v>
      </c>
      <c r="AB753" s="1">
        <f t="shared" si="81"/>
        <v>31.757512500000001</v>
      </c>
      <c r="AC753" s="1">
        <f t="shared" si="82"/>
        <v>4.7099357629247942</v>
      </c>
      <c r="AD753" s="1">
        <f t="shared" si="83"/>
        <v>60.218552803269809</v>
      </c>
      <c r="AE753" s="1">
        <f t="shared" si="84"/>
        <v>2.7078429513645599</v>
      </c>
      <c r="AF753" s="1">
        <f t="shared" si="85"/>
        <v>4.4966921742721233</v>
      </c>
      <c r="AG753" s="1">
        <f t="shared" si="86"/>
        <v>2.0020928115602343</v>
      </c>
      <c r="AH753" s="1">
        <f t="shared" si="87"/>
        <v>-78.043226388404193</v>
      </c>
      <c r="AI753" s="1">
        <f t="shared" si="88"/>
        <v>-128.42183902025454</v>
      </c>
      <c r="AJ753" s="1">
        <f t="shared" si="89"/>
        <v>-9.8971265323417494</v>
      </c>
      <c r="AK753" s="1">
        <f t="shared" si="90"/>
        <v>105.15680055899946</v>
      </c>
      <c r="AL753" s="1">
        <f t="shared" si="91"/>
        <v>34.409093649809563</v>
      </c>
      <c r="AM753" s="1">
        <f t="shared" si="92"/>
        <v>1.7750823668396039</v>
      </c>
      <c r="AN753" s="1">
        <f t="shared" si="93"/>
        <v>2.5777081290963215</v>
      </c>
      <c r="AO753" s="1">
        <v>1695.6392851818341</v>
      </c>
      <c r="AP753" s="1">
        <v>1665.7658787878779</v>
      </c>
      <c r="AQ753" s="1">
        <v>5.2049821469884474</v>
      </c>
      <c r="AR753" s="1">
        <v>65.0836536357032</v>
      </c>
      <c r="AS753" s="1">
        <f t="shared" si="94"/>
        <v>1.7696876732064444</v>
      </c>
      <c r="AT753" s="1">
        <v>25.072530848033502</v>
      </c>
      <c r="AU753" s="1">
        <v>27.137995757575752</v>
      </c>
      <c r="AV753" s="1">
        <v>-5.3042630195172864E-6</v>
      </c>
      <c r="AW753" s="1">
        <v>81.89149428523082</v>
      </c>
      <c r="AX753" s="1">
        <v>0</v>
      </c>
      <c r="AY753" s="1">
        <v>0</v>
      </c>
      <c r="AZ753" s="1">
        <f t="shared" si="95"/>
        <v>1</v>
      </c>
      <c r="BA753" s="1">
        <f t="shared" si="96"/>
        <v>0</v>
      </c>
      <c r="BB753" s="1">
        <f t="shared" si="97"/>
        <v>52023.053101564648</v>
      </c>
      <c r="BC753" s="1">
        <f t="shared" si="98"/>
        <v>2000.01875</v>
      </c>
      <c r="BD753" s="1">
        <f t="shared" si="99"/>
        <v>1681.2157499999998</v>
      </c>
      <c r="BE753" s="1">
        <f t="shared" si="100"/>
        <v>0.84059999437505273</v>
      </c>
      <c r="BF753" s="1">
        <f t="shared" si="101"/>
        <v>0.16075798914385175</v>
      </c>
      <c r="BG753" s="1">
        <v>6</v>
      </c>
      <c r="BH753" s="1">
        <v>0.5</v>
      </c>
      <c r="BI753" s="1" t="s">
        <v>355</v>
      </c>
      <c r="BJ753" s="1">
        <v>2</v>
      </c>
      <c r="BK753" s="1" t="b">
        <v>1</v>
      </c>
      <c r="BL753" s="1">
        <v>1660488890.5999999</v>
      </c>
      <c r="BM753" s="1">
        <v>1582.683125</v>
      </c>
      <c r="BN753" s="1">
        <v>1627.3331250000001</v>
      </c>
      <c r="BO753" s="1">
        <v>27.141825000000001</v>
      </c>
      <c r="BP753" s="1">
        <v>25.070106249999998</v>
      </c>
      <c r="BQ753" s="1">
        <v>1579.81125</v>
      </c>
      <c r="BR753" s="1">
        <v>27.13051875</v>
      </c>
      <c r="BS753" s="1">
        <v>500.13643750000011</v>
      </c>
      <c r="BT753" s="1">
        <v>99.666418749999991</v>
      </c>
      <c r="BU753" s="1">
        <v>0.10001005</v>
      </c>
      <c r="BV753" s="1">
        <v>30.942824999999999</v>
      </c>
      <c r="BW753" s="1">
        <v>31.757512500000001</v>
      </c>
      <c r="BX753" s="1">
        <v>999.9</v>
      </c>
      <c r="BY753" s="1">
        <v>0</v>
      </c>
      <c r="BZ753" s="1">
        <v>0</v>
      </c>
      <c r="CA753" s="1">
        <v>10001.186250000001</v>
      </c>
      <c r="CB753" s="1">
        <v>0</v>
      </c>
      <c r="CC753" s="1">
        <v>25.215406250000001</v>
      </c>
      <c r="CD753" s="1">
        <v>-44.650481249999999</v>
      </c>
      <c r="CE753" s="1">
        <v>1626.838125</v>
      </c>
      <c r="CF753" s="1">
        <v>1669.1793749999999</v>
      </c>
      <c r="CG753" s="1">
        <v>2.0717275000000002</v>
      </c>
      <c r="CH753" s="1">
        <v>1627.3331250000001</v>
      </c>
      <c r="CI753" s="1">
        <v>25.070106249999998</v>
      </c>
      <c r="CJ753" s="1">
        <v>2.7051306249999998</v>
      </c>
      <c r="CK753" s="1">
        <v>2.4986493749999998</v>
      </c>
      <c r="CL753" s="1">
        <v>22.316312499999999</v>
      </c>
      <c r="CM753" s="1">
        <v>21.017700000000001</v>
      </c>
      <c r="CN753" s="1">
        <v>2000.01875</v>
      </c>
      <c r="CO753" s="1">
        <v>0.98000200000000004</v>
      </c>
      <c r="CP753" s="1">
        <v>1.99984E-2</v>
      </c>
      <c r="CQ753" s="1">
        <v>0</v>
      </c>
      <c r="CR753" s="1">
        <v>2.7134374999999999</v>
      </c>
      <c r="CS753" s="1">
        <v>0</v>
      </c>
      <c r="CT753" s="1">
        <v>36250.418749999997</v>
      </c>
      <c r="CU753" s="1">
        <v>17412.487499999999</v>
      </c>
      <c r="CV753" s="1">
        <v>39.561999999999998</v>
      </c>
      <c r="CW753" s="1">
        <v>40.5</v>
      </c>
      <c r="CX753" s="1">
        <v>39.5</v>
      </c>
      <c r="CY753" s="1">
        <v>39</v>
      </c>
      <c r="CZ753" s="1">
        <v>39.75</v>
      </c>
      <c r="DA753" s="1">
        <v>1960.01875</v>
      </c>
      <c r="DB753" s="1">
        <v>40</v>
      </c>
      <c r="DC753" s="1">
        <v>0</v>
      </c>
      <c r="DD753" s="1">
        <v>1660488896.5999999</v>
      </c>
      <c r="DE753" s="1">
        <v>0</v>
      </c>
      <c r="DF753" s="1">
        <v>1660488368.5999999</v>
      </c>
      <c r="DG753" s="1" t="s">
        <v>1170</v>
      </c>
      <c r="DH753" s="1">
        <v>1660488360.0999999</v>
      </c>
      <c r="DI753" s="1">
        <v>1660488368.5999999</v>
      </c>
      <c r="DJ753" s="1">
        <v>14</v>
      </c>
      <c r="DK753" s="1">
        <v>0.51200000000000001</v>
      </c>
      <c r="DL753" s="1">
        <v>1E-3</v>
      </c>
      <c r="DM753" s="1">
        <v>1.359</v>
      </c>
      <c r="DN753" s="1">
        <v>1.7999999999999999E-2</v>
      </c>
      <c r="DO753" s="1">
        <v>400</v>
      </c>
      <c r="DP753" s="1">
        <v>25</v>
      </c>
      <c r="DQ753" s="1">
        <v>0.25</v>
      </c>
      <c r="DR753" s="1">
        <v>7.0000000000000007E-2</v>
      </c>
      <c r="DS753" s="1">
        <v>2.5418320946445321</v>
      </c>
      <c r="DT753" s="1">
        <v>1.206090487588682E-3</v>
      </c>
      <c r="DU753" s="1">
        <v>4.947051789881593E-2</v>
      </c>
      <c r="DV753" s="1">
        <v>1</v>
      </c>
      <c r="DW753" s="1">
        <v>34.405653340059573</v>
      </c>
      <c r="DX753" s="1">
        <v>1.720368110331701</v>
      </c>
      <c r="DY753" s="1">
        <v>0.149065151415953</v>
      </c>
      <c r="DZ753" s="1">
        <v>0</v>
      </c>
      <c r="EA753" s="1">
        <v>-44.660546666666662</v>
      </c>
      <c r="EB753" s="1">
        <v>-2.654949944382599</v>
      </c>
      <c r="EC753" s="1">
        <v>0.2148510891033342</v>
      </c>
      <c r="ED753" s="1">
        <v>0</v>
      </c>
      <c r="EE753" s="1">
        <v>1481.6132078545879</v>
      </c>
      <c r="EF753" s="1">
        <v>291.64037898797289</v>
      </c>
      <c r="EG753" s="1">
        <v>21.75756959215563</v>
      </c>
      <c r="EH753" s="1">
        <v>0</v>
      </c>
      <c r="EI753" s="1">
        <v>2.0716302500000001</v>
      </c>
      <c r="EJ753" s="1">
        <v>-1.0276210131333381E-2</v>
      </c>
      <c r="EK753" s="1">
        <v>2.277555144776944E-3</v>
      </c>
      <c r="EL753" s="1">
        <v>1</v>
      </c>
      <c r="EM753" s="1">
        <v>2.0020551967971731</v>
      </c>
      <c r="EN753" s="1">
        <v>2.103113097861722E-3</v>
      </c>
      <c r="EO753" s="1">
        <v>1.055921752487272E-3</v>
      </c>
      <c r="EP753" s="1">
        <v>1</v>
      </c>
      <c r="EQ753" s="1">
        <v>3</v>
      </c>
      <c r="ER753" s="1">
        <v>6</v>
      </c>
      <c r="ES753" s="1" t="s">
        <v>379</v>
      </c>
      <c r="ET753" s="1">
        <v>2.9446500000000002</v>
      </c>
      <c r="EU753" s="1">
        <v>2.80098</v>
      </c>
      <c r="EV753" s="1">
        <v>0.22555800000000001</v>
      </c>
      <c r="EW753" s="1">
        <v>0.22922999999999999</v>
      </c>
      <c r="EX753" s="1">
        <v>0.11838600000000001</v>
      </c>
      <c r="EY753" s="1">
        <v>0.112042</v>
      </c>
      <c r="EZ753" s="1">
        <v>15936</v>
      </c>
      <c r="FA753" s="1">
        <v>16635.5</v>
      </c>
      <c r="FB753" s="1">
        <v>23918.6</v>
      </c>
      <c r="FC753" s="1">
        <v>25105.200000000001</v>
      </c>
      <c r="FD753" s="1">
        <v>33748.6</v>
      </c>
      <c r="FE753" s="1">
        <v>35592.300000000003</v>
      </c>
      <c r="FF753" s="1">
        <v>43594.1</v>
      </c>
      <c r="FG753" s="1">
        <v>46402.1</v>
      </c>
      <c r="FH753" s="1">
        <v>1.99207</v>
      </c>
      <c r="FI753" s="1">
        <v>1.90215</v>
      </c>
      <c r="FJ753" s="1">
        <v>0.16812199999999999</v>
      </c>
      <c r="FK753" s="1">
        <v>0</v>
      </c>
      <c r="FL753" s="1">
        <v>29.0229</v>
      </c>
      <c r="FM753" s="1">
        <v>999.9</v>
      </c>
      <c r="FN753" s="1">
        <v>59.8</v>
      </c>
      <c r="FO753" s="1">
        <v>34.200000000000003</v>
      </c>
      <c r="FP753" s="1">
        <v>32.417900000000003</v>
      </c>
      <c r="FQ753" s="1">
        <v>63.733899999999998</v>
      </c>
      <c r="FR753" s="1">
        <v>25.6691</v>
      </c>
      <c r="FS753" s="1">
        <v>1</v>
      </c>
      <c r="FT753" s="1">
        <v>0.20141999999999999</v>
      </c>
      <c r="FU753" s="1">
        <v>-0.53379100000000002</v>
      </c>
      <c r="FV753" s="1">
        <v>20.322800000000001</v>
      </c>
      <c r="FW753" s="1">
        <v>5.2132500000000004</v>
      </c>
      <c r="FX753" s="1">
        <v>11.903600000000001</v>
      </c>
      <c r="FY753" s="1">
        <v>5.00265</v>
      </c>
      <c r="FZ753" s="1">
        <v>3.2902800000000001</v>
      </c>
      <c r="GA753" s="1">
        <v>9999</v>
      </c>
      <c r="GB753" s="1">
        <v>9999</v>
      </c>
      <c r="GC753" s="1">
        <v>9999</v>
      </c>
      <c r="GD753" s="1">
        <v>999.9</v>
      </c>
      <c r="GE753" s="1">
        <v>1.85944</v>
      </c>
      <c r="GF753" s="1">
        <v>1.8544099999999999</v>
      </c>
      <c r="GG753" s="1">
        <v>1.8575999999999999</v>
      </c>
      <c r="GH753" s="1">
        <v>1.85608</v>
      </c>
      <c r="GI753" s="1">
        <v>1.85486</v>
      </c>
      <c r="GJ753" s="1">
        <v>1.8545499999999999</v>
      </c>
      <c r="GK753" s="1">
        <v>1.85318</v>
      </c>
      <c r="GL753" s="1">
        <v>1.8563499999999999</v>
      </c>
      <c r="GM753" s="1">
        <v>0</v>
      </c>
      <c r="GN753" s="1">
        <v>0</v>
      </c>
      <c r="GO753" s="1">
        <v>0</v>
      </c>
      <c r="GP753" s="1">
        <v>0</v>
      </c>
      <c r="GQ753" s="1" t="s">
        <v>358</v>
      </c>
      <c r="GR753" s="1" t="s">
        <v>359</v>
      </c>
      <c r="GS753" s="1" t="s">
        <v>360</v>
      </c>
      <c r="GT753" s="1" t="s">
        <v>360</v>
      </c>
      <c r="GU753" s="1" t="s">
        <v>360</v>
      </c>
      <c r="GV753" s="1" t="s">
        <v>360</v>
      </c>
      <c r="GW753" s="1">
        <v>0</v>
      </c>
      <c r="GX753" s="1">
        <v>100</v>
      </c>
      <c r="GY753" s="1">
        <v>100</v>
      </c>
      <c r="GZ753" s="1">
        <v>2.91</v>
      </c>
      <c r="HA753" s="1">
        <v>1.1299999999999999E-2</v>
      </c>
      <c r="HB753" s="1">
        <v>0.43179755099752709</v>
      </c>
      <c r="HC753" s="1">
        <v>2.678124759318837E-3</v>
      </c>
      <c r="HD753" s="1">
        <v>-9.3737611465157319E-7</v>
      </c>
      <c r="HE753" s="1">
        <v>1.3915637841753891E-10</v>
      </c>
      <c r="HF753" s="1">
        <v>-7.4344716936427316E-2</v>
      </c>
      <c r="HG753" s="1">
        <v>1.061361004592812E-2</v>
      </c>
      <c r="HH753" s="1">
        <v>-3.086644042041478E-4</v>
      </c>
      <c r="HI753" s="1">
        <v>1.24720902217549E-6</v>
      </c>
      <c r="HJ753" s="1">
        <v>1</v>
      </c>
      <c r="HK753" s="1">
        <v>2093</v>
      </c>
      <c r="HL753" s="1">
        <v>2</v>
      </c>
      <c r="HM753" s="1">
        <v>27</v>
      </c>
      <c r="HN753" s="1">
        <v>9</v>
      </c>
      <c r="HO753" s="1">
        <v>8.8000000000000007</v>
      </c>
      <c r="HP753" s="1">
        <v>3.30688</v>
      </c>
      <c r="HQ753" s="1">
        <v>2.2741699999999998</v>
      </c>
      <c r="HR753" s="1">
        <v>1.4978</v>
      </c>
      <c r="HS753" s="1">
        <v>2.3010299999999999</v>
      </c>
      <c r="HT753" s="1">
        <v>1.5478499999999999</v>
      </c>
      <c r="HU753" s="1">
        <v>2.3889200000000002</v>
      </c>
      <c r="HV753" s="1">
        <v>36.694299999999998</v>
      </c>
      <c r="HW753" s="1">
        <v>14.4735</v>
      </c>
      <c r="HX753" s="1">
        <v>18</v>
      </c>
      <c r="HY753" s="1">
        <v>501.642</v>
      </c>
      <c r="HZ753" s="1">
        <v>509.21100000000001</v>
      </c>
      <c r="IA753" s="1">
        <v>29.651299999999999</v>
      </c>
      <c r="IB753" s="1">
        <v>29.748100000000001</v>
      </c>
      <c r="IC753" s="1">
        <v>30.0001</v>
      </c>
      <c r="ID753" s="1">
        <v>29.597799999999999</v>
      </c>
      <c r="IE753" s="1">
        <v>29.694900000000001</v>
      </c>
      <c r="IF753" s="1">
        <v>66.220500000000001</v>
      </c>
      <c r="IG753" s="1">
        <v>22.4846</v>
      </c>
      <c r="IH753" s="1">
        <v>0</v>
      </c>
      <c r="II753" s="1">
        <v>29.672499999999999</v>
      </c>
      <c r="IJ753" s="1">
        <v>1700.78</v>
      </c>
      <c r="IK753" s="1">
        <v>25.007899999999999</v>
      </c>
      <c r="IL753" s="1">
        <v>100.82</v>
      </c>
      <c r="IM753" s="1">
        <v>100.57</v>
      </c>
      <c r="IN753" s="1" t="s">
        <v>365</v>
      </c>
    </row>
    <row r="754" spans="1:248" ht="15.75" customHeight="1" x14ac:dyDescent="0.3">
      <c r="A754" s="1">
        <v>738</v>
      </c>
      <c r="B754" s="1">
        <v>1660488899.5999999</v>
      </c>
      <c r="C754" s="1">
        <v>4770.5</v>
      </c>
      <c r="D754" s="1" t="s">
        <v>1807</v>
      </c>
      <c r="E754" s="1" t="s">
        <v>1808</v>
      </c>
      <c r="F754" s="1">
        <v>1</v>
      </c>
      <c r="G754" s="1" t="s">
        <v>1167</v>
      </c>
      <c r="H754" s="1" t="s">
        <v>350</v>
      </c>
      <c r="I754" s="1" t="s">
        <v>351</v>
      </c>
      <c r="J754" s="1" t="s">
        <v>352</v>
      </c>
      <c r="K754" s="1" t="s">
        <v>1168</v>
      </c>
      <c r="L754" s="1" t="s">
        <v>1169</v>
      </c>
      <c r="M754" s="1" t="s">
        <v>354</v>
      </c>
      <c r="N754" s="1">
        <v>1660488892.099999</v>
      </c>
      <c r="O754" s="1">
        <f t="shared" si="68"/>
        <v>1.7716712202256295E-3</v>
      </c>
      <c r="P754" s="1">
        <f t="shared" si="69"/>
        <v>1.7716712202256295</v>
      </c>
      <c r="Q754" s="1">
        <f t="shared" si="70"/>
        <v>2.6024144823793525</v>
      </c>
      <c r="R754" s="1">
        <f t="shared" si="71"/>
        <v>1590.240666666667</v>
      </c>
      <c r="S754" s="1">
        <f t="shared" si="72"/>
        <v>1490.1265159780651</v>
      </c>
      <c r="T754" s="1">
        <f t="shared" si="73"/>
        <v>148.66437924836046</v>
      </c>
      <c r="U754" s="1">
        <f t="shared" si="74"/>
        <v>158.65239563925658</v>
      </c>
      <c r="V754" s="1">
        <f t="shared" si="75"/>
        <v>8.6396753194484352E-2</v>
      </c>
      <c r="W754" s="1">
        <f t="shared" si="76"/>
        <v>2.9240354377407569</v>
      </c>
      <c r="X754" s="1">
        <f t="shared" si="77"/>
        <v>8.5003229299732461E-2</v>
      </c>
      <c r="Y754" s="1">
        <f t="shared" si="78"/>
        <v>5.3250348610267978E-2</v>
      </c>
      <c r="Z754" s="1">
        <f t="shared" si="79"/>
        <v>321.51589359999991</v>
      </c>
      <c r="AA754" s="1">
        <f t="shared" si="80"/>
        <v>32.376595360212434</v>
      </c>
      <c r="AB754" s="1">
        <f t="shared" si="81"/>
        <v>31.757393333333329</v>
      </c>
      <c r="AC754" s="1">
        <f t="shared" si="82"/>
        <v>4.7099039384494699</v>
      </c>
      <c r="AD754" s="1">
        <f t="shared" si="83"/>
        <v>60.218760092237467</v>
      </c>
      <c r="AE754" s="1">
        <f t="shared" si="84"/>
        <v>2.7078370839744244</v>
      </c>
      <c r="AF754" s="1">
        <f t="shared" si="85"/>
        <v>4.4966669520043467</v>
      </c>
      <c r="AG754" s="1">
        <f t="shared" si="86"/>
        <v>2.0020668544750455</v>
      </c>
      <c r="AH754" s="1">
        <f t="shared" si="87"/>
        <v>-78.130700811950263</v>
      </c>
      <c r="AI754" s="1">
        <f t="shared" si="88"/>
        <v>-128.42454092720351</v>
      </c>
      <c r="AJ754" s="1">
        <f t="shared" si="89"/>
        <v>-9.8968628313612204</v>
      </c>
      <c r="AK754" s="1">
        <f t="shared" si="90"/>
        <v>105.06378902948495</v>
      </c>
      <c r="AL754" s="1">
        <f t="shared" si="91"/>
        <v>34.433860992635402</v>
      </c>
      <c r="AM754" s="1">
        <f t="shared" si="92"/>
        <v>1.7745267962661235</v>
      </c>
      <c r="AN754" s="1">
        <f t="shared" si="93"/>
        <v>2.6024144823793525</v>
      </c>
      <c r="AO754" s="1">
        <v>1700.81493637771</v>
      </c>
      <c r="AP754" s="1">
        <v>1670.9632727272731</v>
      </c>
      <c r="AQ754" s="1">
        <v>5.194830643195897</v>
      </c>
      <c r="AR754" s="1">
        <v>65.0836536357032</v>
      </c>
      <c r="AS754" s="1">
        <f t="shared" si="94"/>
        <v>1.7716712202256295</v>
      </c>
      <c r="AT754" s="1">
        <v>25.07222897013645</v>
      </c>
      <c r="AU754" s="1">
        <v>27.14001090909089</v>
      </c>
      <c r="AV754" s="1">
        <v>-6.8514734482661604E-6</v>
      </c>
      <c r="AW754" s="1">
        <v>81.89149428523082</v>
      </c>
      <c r="AX754" s="1">
        <v>0</v>
      </c>
      <c r="AY754" s="1">
        <v>0</v>
      </c>
      <c r="AZ754" s="1">
        <f t="shared" si="95"/>
        <v>1</v>
      </c>
      <c r="BA754" s="1">
        <f t="shared" si="96"/>
        <v>0</v>
      </c>
      <c r="BB754" s="1">
        <f t="shared" si="97"/>
        <v>52026.948525656539</v>
      </c>
      <c r="BC754" s="1">
        <f t="shared" si="98"/>
        <v>1999.999333333333</v>
      </c>
      <c r="BD754" s="1">
        <f t="shared" si="99"/>
        <v>1681.1994399999996</v>
      </c>
      <c r="BE754" s="1">
        <f t="shared" si="100"/>
        <v>0.84060000020000003</v>
      </c>
      <c r="BF754" s="1">
        <f t="shared" si="101"/>
        <v>0.1607580003860001</v>
      </c>
      <c r="BG754" s="1">
        <v>6</v>
      </c>
      <c r="BH754" s="1">
        <v>0.5</v>
      </c>
      <c r="BI754" s="1" t="s">
        <v>355</v>
      </c>
      <c r="BJ754" s="1">
        <v>2</v>
      </c>
      <c r="BK754" s="1" t="b">
        <v>1</v>
      </c>
      <c r="BL754" s="1">
        <v>1660488892.099999</v>
      </c>
      <c r="BM754" s="1">
        <v>1590.240666666667</v>
      </c>
      <c r="BN754" s="1">
        <v>1634.9353333333329</v>
      </c>
      <c r="BO754" s="1">
        <v>27.141806666666671</v>
      </c>
      <c r="BP754" s="1">
        <v>25.07073999999999</v>
      </c>
      <c r="BQ754" s="1">
        <v>1587.3626666666671</v>
      </c>
      <c r="BR754" s="1">
        <v>27.130500000000001</v>
      </c>
      <c r="BS754" s="1">
        <v>500.13733333333329</v>
      </c>
      <c r="BT754" s="1">
        <v>99.666326666666663</v>
      </c>
      <c r="BU754" s="1">
        <v>9.9953346666666679E-2</v>
      </c>
      <c r="BV754" s="1">
        <v>30.942726666666658</v>
      </c>
      <c r="BW754" s="1">
        <v>31.757393333333329</v>
      </c>
      <c r="BX754" s="1">
        <v>999.89999999999986</v>
      </c>
      <c r="BY754" s="1">
        <v>0</v>
      </c>
      <c r="BZ754" s="1">
        <v>0</v>
      </c>
      <c r="CA754" s="1">
        <v>10001.97333333333</v>
      </c>
      <c r="CB754" s="1">
        <v>0</v>
      </c>
      <c r="CC754" s="1">
        <v>25.373433333333331</v>
      </c>
      <c r="CD754" s="1">
        <v>-44.695599999999999</v>
      </c>
      <c r="CE754" s="1">
        <v>1634.606</v>
      </c>
      <c r="CF754" s="1">
        <v>1676.9786666666671</v>
      </c>
      <c r="CG754" s="1">
        <v>2.0710726666666659</v>
      </c>
      <c r="CH754" s="1">
        <v>1634.9353333333329</v>
      </c>
      <c r="CI754" s="1">
        <v>25.07073999999999</v>
      </c>
      <c r="CJ754" s="1">
        <v>2.7051266666666658</v>
      </c>
      <c r="CK754" s="1">
        <v>2.49871</v>
      </c>
      <c r="CL754" s="1">
        <v>22.316286666666659</v>
      </c>
      <c r="CM754" s="1">
        <v>21.01809333333334</v>
      </c>
      <c r="CN754" s="1">
        <v>1999.999333333333</v>
      </c>
      <c r="CO754" s="1">
        <v>0.98000180000000026</v>
      </c>
      <c r="CP754" s="1">
        <v>1.9998593333333332E-2</v>
      </c>
      <c r="CQ754" s="1">
        <v>0</v>
      </c>
      <c r="CR754" s="1">
        <v>2.6709333333333332</v>
      </c>
      <c r="CS754" s="1">
        <v>0</v>
      </c>
      <c r="CT754" s="1">
        <v>36241.74</v>
      </c>
      <c r="CU754" s="1">
        <v>17412.313333333339</v>
      </c>
      <c r="CV754" s="1">
        <v>39.561999999999998</v>
      </c>
      <c r="CW754" s="1">
        <v>40.5</v>
      </c>
      <c r="CX754" s="1">
        <v>39.5</v>
      </c>
      <c r="CY754" s="1">
        <v>39</v>
      </c>
      <c r="CZ754" s="1">
        <v>39.75</v>
      </c>
      <c r="DA754" s="1">
        <v>1959.999333333333</v>
      </c>
      <c r="DB754" s="1">
        <v>40</v>
      </c>
      <c r="DC754" s="1">
        <v>0</v>
      </c>
      <c r="DD754" s="1">
        <v>1660488897.8</v>
      </c>
      <c r="DE754" s="1">
        <v>0</v>
      </c>
      <c r="DF754" s="1">
        <v>1660488368.5999999</v>
      </c>
      <c r="DG754" s="1" t="s">
        <v>1170</v>
      </c>
      <c r="DH754" s="1">
        <v>1660488360.0999999</v>
      </c>
      <c r="DI754" s="1">
        <v>1660488368.5999999</v>
      </c>
      <c r="DJ754" s="1">
        <v>14</v>
      </c>
      <c r="DK754" s="1">
        <v>0.51200000000000001</v>
      </c>
      <c r="DL754" s="1">
        <v>1E-3</v>
      </c>
      <c r="DM754" s="1">
        <v>1.359</v>
      </c>
      <c r="DN754" s="1">
        <v>1.7999999999999999E-2</v>
      </c>
      <c r="DO754" s="1">
        <v>400</v>
      </c>
      <c r="DP754" s="1">
        <v>25</v>
      </c>
      <c r="DQ754" s="1">
        <v>0.25</v>
      </c>
      <c r="DR754" s="1">
        <v>7.0000000000000007E-2</v>
      </c>
      <c r="DS754" s="1">
        <v>2.5418320946445321</v>
      </c>
      <c r="DT754" s="1">
        <v>1.206090487588682E-3</v>
      </c>
      <c r="DU754" s="1">
        <v>4.947051789881593E-2</v>
      </c>
      <c r="DV754" s="1">
        <v>1</v>
      </c>
      <c r="DW754" s="1">
        <v>34.405653340059573</v>
      </c>
      <c r="DX754" s="1">
        <v>1.720368110331701</v>
      </c>
      <c r="DY754" s="1">
        <v>0.149065151415953</v>
      </c>
      <c r="DZ754" s="1">
        <v>0</v>
      </c>
      <c r="EA754" s="1">
        <v>-44.660546666666662</v>
      </c>
      <c r="EB754" s="1">
        <v>-2.654949944382599</v>
      </c>
      <c r="EC754" s="1">
        <v>0.2148510891033342</v>
      </c>
      <c r="ED754" s="1">
        <v>0</v>
      </c>
      <c r="EE754" s="1">
        <v>1481.6132078545879</v>
      </c>
      <c r="EF754" s="1">
        <v>291.64037898797289</v>
      </c>
      <c r="EG754" s="1">
        <v>21.75756959215563</v>
      </c>
      <c r="EH754" s="1">
        <v>0</v>
      </c>
      <c r="EI754" s="1">
        <v>2.0716302500000001</v>
      </c>
      <c r="EJ754" s="1">
        <v>-1.0276210131333381E-2</v>
      </c>
      <c r="EK754" s="1">
        <v>2.277555144776944E-3</v>
      </c>
      <c r="EL754" s="1">
        <v>1</v>
      </c>
      <c r="EM754" s="1">
        <v>2.0020551967971731</v>
      </c>
      <c r="EN754" s="1">
        <v>2.103113097861722E-3</v>
      </c>
      <c r="EO754" s="1">
        <v>1.055921752487272E-3</v>
      </c>
      <c r="EP754" s="1">
        <v>1</v>
      </c>
      <c r="EQ754" s="1">
        <v>3</v>
      </c>
      <c r="ER754" s="1">
        <v>6</v>
      </c>
      <c r="ES754" s="1" t="s">
        <v>379</v>
      </c>
      <c r="ET754" s="1">
        <v>2.9447100000000002</v>
      </c>
      <c r="EU754" s="1">
        <v>2.8010000000000002</v>
      </c>
      <c r="EV754" s="1">
        <v>0.22597400000000001</v>
      </c>
      <c r="EW754" s="1">
        <v>0.229629</v>
      </c>
      <c r="EX754" s="1">
        <v>0.11838899999999999</v>
      </c>
      <c r="EY754" s="1">
        <v>0.112043</v>
      </c>
      <c r="EZ754" s="1">
        <v>15927.5</v>
      </c>
      <c r="FA754" s="1">
        <v>16626.900000000001</v>
      </c>
      <c r="FB754" s="1">
        <v>23918.7</v>
      </c>
      <c r="FC754" s="1">
        <v>25105.200000000001</v>
      </c>
      <c r="FD754" s="1">
        <v>33748.699999999997</v>
      </c>
      <c r="FE754" s="1">
        <v>35592.300000000003</v>
      </c>
      <c r="FF754" s="1">
        <v>43594.3</v>
      </c>
      <c r="FG754" s="1">
        <v>46402.1</v>
      </c>
      <c r="FH754" s="1">
        <v>1.9921</v>
      </c>
      <c r="FI754" s="1">
        <v>1.9021999999999999</v>
      </c>
      <c r="FJ754" s="1">
        <v>0.16801099999999999</v>
      </c>
      <c r="FK754" s="1">
        <v>0</v>
      </c>
      <c r="FL754" s="1">
        <v>29.021000000000001</v>
      </c>
      <c r="FM754" s="1">
        <v>999.9</v>
      </c>
      <c r="FN754" s="1">
        <v>59.8</v>
      </c>
      <c r="FO754" s="1">
        <v>34.200000000000003</v>
      </c>
      <c r="FP754" s="1">
        <v>32.4176</v>
      </c>
      <c r="FQ754" s="1">
        <v>63.7239</v>
      </c>
      <c r="FR754" s="1">
        <v>25.7212</v>
      </c>
      <c r="FS754" s="1">
        <v>1</v>
      </c>
      <c r="FT754" s="1">
        <v>0.201428</v>
      </c>
      <c r="FU754" s="1">
        <v>-0.55042800000000003</v>
      </c>
      <c r="FV754" s="1">
        <v>20.322800000000001</v>
      </c>
      <c r="FW754" s="1">
        <v>5.2134</v>
      </c>
      <c r="FX754" s="1">
        <v>11.9038</v>
      </c>
      <c r="FY754" s="1">
        <v>5.0026999999999999</v>
      </c>
      <c r="FZ754" s="1">
        <v>3.2902800000000001</v>
      </c>
      <c r="GA754" s="1">
        <v>9999</v>
      </c>
      <c r="GB754" s="1">
        <v>9999</v>
      </c>
      <c r="GC754" s="1">
        <v>9999</v>
      </c>
      <c r="GD754" s="1">
        <v>999.9</v>
      </c>
      <c r="GE754" s="1">
        <v>1.85944</v>
      </c>
      <c r="GF754" s="1">
        <v>1.8544099999999999</v>
      </c>
      <c r="GG754" s="1">
        <v>1.8575999999999999</v>
      </c>
      <c r="GH754" s="1">
        <v>1.85608</v>
      </c>
      <c r="GI754" s="1">
        <v>1.85486</v>
      </c>
      <c r="GJ754" s="1">
        <v>1.8545499999999999</v>
      </c>
      <c r="GK754" s="1">
        <v>1.85318</v>
      </c>
      <c r="GL754" s="1">
        <v>1.85636</v>
      </c>
      <c r="GM754" s="1">
        <v>0</v>
      </c>
      <c r="GN754" s="1">
        <v>0</v>
      </c>
      <c r="GO754" s="1">
        <v>0</v>
      </c>
      <c r="GP754" s="1">
        <v>0</v>
      </c>
      <c r="GQ754" s="1" t="s">
        <v>358</v>
      </c>
      <c r="GR754" s="1" t="s">
        <v>359</v>
      </c>
      <c r="GS754" s="1" t="s">
        <v>360</v>
      </c>
      <c r="GT754" s="1" t="s">
        <v>360</v>
      </c>
      <c r="GU754" s="1" t="s">
        <v>360</v>
      </c>
      <c r="GV754" s="1" t="s">
        <v>360</v>
      </c>
      <c r="GW754" s="1">
        <v>0</v>
      </c>
      <c r="GX754" s="1">
        <v>100</v>
      </c>
      <c r="GY754" s="1">
        <v>100</v>
      </c>
      <c r="GZ754" s="1">
        <v>2.91</v>
      </c>
      <c r="HA754" s="1">
        <v>1.1299999999999999E-2</v>
      </c>
      <c r="HB754" s="1">
        <v>0.43179755099752709</v>
      </c>
      <c r="HC754" s="1">
        <v>2.678124759318837E-3</v>
      </c>
      <c r="HD754" s="1">
        <v>-9.3737611465157319E-7</v>
      </c>
      <c r="HE754" s="1">
        <v>1.3915637841753891E-10</v>
      </c>
      <c r="HF754" s="1">
        <v>-7.4344716936427316E-2</v>
      </c>
      <c r="HG754" s="1">
        <v>1.061361004592812E-2</v>
      </c>
      <c r="HH754" s="1">
        <v>-3.086644042041478E-4</v>
      </c>
      <c r="HI754" s="1">
        <v>1.24720902217549E-6</v>
      </c>
      <c r="HJ754" s="1">
        <v>1</v>
      </c>
      <c r="HK754" s="1">
        <v>2093</v>
      </c>
      <c r="HL754" s="1">
        <v>2</v>
      </c>
      <c r="HM754" s="1">
        <v>27</v>
      </c>
      <c r="HN754" s="1">
        <v>9</v>
      </c>
      <c r="HO754" s="1">
        <v>8.8000000000000007</v>
      </c>
      <c r="HP754" s="1">
        <v>3.3154300000000001</v>
      </c>
      <c r="HQ754" s="1">
        <v>2.2656200000000002</v>
      </c>
      <c r="HR754" s="1">
        <v>1.4978</v>
      </c>
      <c r="HS754" s="1">
        <v>2.3010299999999999</v>
      </c>
      <c r="HT754" s="1">
        <v>1.5478499999999999</v>
      </c>
      <c r="HU754" s="1">
        <v>2.4206500000000002</v>
      </c>
      <c r="HV754" s="1">
        <v>36.694299999999998</v>
      </c>
      <c r="HW754" s="1">
        <v>14.4648</v>
      </c>
      <c r="HX754" s="1">
        <v>18</v>
      </c>
      <c r="HY754" s="1">
        <v>501.65199999999999</v>
      </c>
      <c r="HZ754" s="1">
        <v>509.24400000000003</v>
      </c>
      <c r="IA754" s="1">
        <v>29.659400000000002</v>
      </c>
      <c r="IB754" s="1">
        <v>29.747499999999999</v>
      </c>
      <c r="IC754" s="1">
        <v>30.0001</v>
      </c>
      <c r="ID754" s="1">
        <v>29.597100000000001</v>
      </c>
      <c r="IE754" s="1">
        <v>29.694900000000001</v>
      </c>
      <c r="IF754" s="1">
        <v>66.4392</v>
      </c>
      <c r="IG754" s="1">
        <v>22.4846</v>
      </c>
      <c r="IH754" s="1">
        <v>0</v>
      </c>
      <c r="II754" s="1">
        <v>29.672499999999999</v>
      </c>
      <c r="IJ754" s="1">
        <v>1700.78</v>
      </c>
      <c r="IK754" s="1">
        <v>25.007899999999999</v>
      </c>
      <c r="IL754" s="1">
        <v>100.821</v>
      </c>
      <c r="IM754" s="1">
        <v>100.57</v>
      </c>
      <c r="IN754" s="1" t="s">
        <v>365</v>
      </c>
    </row>
    <row r="755" spans="1:248" ht="15.75" customHeight="1" x14ac:dyDescent="0.3">
      <c r="A755" s="1">
        <v>739</v>
      </c>
      <c r="B755" s="1">
        <v>1660488900.5999999</v>
      </c>
      <c r="C755" s="1">
        <v>4771.5</v>
      </c>
      <c r="D755" s="1" t="s">
        <v>1809</v>
      </c>
      <c r="E755" s="1" t="s">
        <v>1810</v>
      </c>
      <c r="F755" s="1">
        <v>1</v>
      </c>
      <c r="G755" s="1" t="s">
        <v>1167</v>
      </c>
      <c r="H755" s="1" t="s">
        <v>350</v>
      </c>
      <c r="I755" s="1" t="s">
        <v>351</v>
      </c>
      <c r="J755" s="1" t="s">
        <v>352</v>
      </c>
      <c r="K755" s="1" t="s">
        <v>1168</v>
      </c>
      <c r="L755" s="1" t="s">
        <v>1169</v>
      </c>
      <c r="M755" s="1" t="s">
        <v>354</v>
      </c>
      <c r="N755" s="1">
        <v>1660488892.5999999</v>
      </c>
      <c r="O755" s="1">
        <f t="shared" si="68"/>
        <v>1.7726115053734606E-3</v>
      </c>
      <c r="P755" s="1">
        <f t="shared" si="69"/>
        <v>1.7726115053734606</v>
      </c>
      <c r="Q755" s="1">
        <f t="shared" si="70"/>
        <v>2.5022551177776311</v>
      </c>
      <c r="R755" s="1">
        <f t="shared" si="71"/>
        <v>1592.76875</v>
      </c>
      <c r="S755" s="1">
        <f t="shared" si="72"/>
        <v>1494.4500000763576</v>
      </c>
      <c r="T755" s="1">
        <f t="shared" si="73"/>
        <v>149.09559549604762</v>
      </c>
      <c r="U755" s="1">
        <f t="shared" si="74"/>
        <v>158.90448342641895</v>
      </c>
      <c r="V755" s="1">
        <f t="shared" si="75"/>
        <v>8.6446379769123227E-2</v>
      </c>
      <c r="W755" s="1">
        <f t="shared" si="76"/>
        <v>2.9240947198931679</v>
      </c>
      <c r="X755" s="1">
        <f t="shared" si="77"/>
        <v>8.5051296252609862E-2</v>
      </c>
      <c r="Y755" s="1">
        <f t="shared" si="78"/>
        <v>5.3280527466439721E-2</v>
      </c>
      <c r="Z755" s="1">
        <f t="shared" si="79"/>
        <v>321.51629924999997</v>
      </c>
      <c r="AA755" s="1">
        <f t="shared" si="80"/>
        <v>32.376068806096647</v>
      </c>
      <c r="AB755" s="1">
        <f t="shared" si="81"/>
        <v>31.757093749999999</v>
      </c>
      <c r="AC755" s="1">
        <f t="shared" si="82"/>
        <v>4.7098239329905871</v>
      </c>
      <c r="AD755" s="1">
        <f t="shared" si="83"/>
        <v>60.219429563919661</v>
      </c>
      <c r="AE755" s="1">
        <f t="shared" si="84"/>
        <v>2.7078273500656906</v>
      </c>
      <c r="AF755" s="1">
        <f t="shared" si="85"/>
        <v>4.4966007975739437</v>
      </c>
      <c r="AG755" s="1">
        <f t="shared" si="86"/>
        <v>2.0019965829248965</v>
      </c>
      <c r="AH755" s="1">
        <f t="shared" si="87"/>
        <v>-78.172167386969619</v>
      </c>
      <c r="AI755" s="1">
        <f t="shared" si="88"/>
        <v>-128.42057612623543</v>
      </c>
      <c r="AJ755" s="1">
        <f t="shared" si="89"/>
        <v>-9.8963294561885995</v>
      </c>
      <c r="AK755" s="1">
        <f t="shared" si="90"/>
        <v>105.02722628060633</v>
      </c>
      <c r="AL755" s="1">
        <f t="shared" si="91"/>
        <v>34.424993892943533</v>
      </c>
      <c r="AM755" s="1">
        <f t="shared" si="92"/>
        <v>1.7745011507652717</v>
      </c>
      <c r="AN755" s="1">
        <f t="shared" si="93"/>
        <v>2.5022551177776311</v>
      </c>
      <c r="AO755" s="1">
        <v>1705.9677672569089</v>
      </c>
      <c r="AP755" s="1">
        <v>1676.189212121212</v>
      </c>
      <c r="AQ755" s="1">
        <v>5.2046021033668888</v>
      </c>
      <c r="AR755" s="1">
        <v>65.0836536357032</v>
      </c>
      <c r="AS755" s="1">
        <f t="shared" si="94"/>
        <v>1.7726115053734606</v>
      </c>
      <c r="AT755" s="1">
        <v>25.07224400992521</v>
      </c>
      <c r="AU755" s="1">
        <v>27.14109757575757</v>
      </c>
      <c r="AV755" s="1">
        <v>-3.120435031751524E-6</v>
      </c>
      <c r="AW755" s="1">
        <v>81.89149428523082</v>
      </c>
      <c r="AX755" s="1">
        <v>0</v>
      </c>
      <c r="AY755" s="1">
        <v>0</v>
      </c>
      <c r="AZ755" s="1">
        <f t="shared" si="95"/>
        <v>1</v>
      </c>
      <c r="BA755" s="1">
        <f t="shared" si="96"/>
        <v>0</v>
      </c>
      <c r="BB755" s="1">
        <f t="shared" si="97"/>
        <v>52028.679127257659</v>
      </c>
      <c r="BC755" s="1">
        <f t="shared" si="98"/>
        <v>2000.0018749999999</v>
      </c>
      <c r="BD755" s="1">
        <f t="shared" si="99"/>
        <v>1681.2015749999998</v>
      </c>
      <c r="BE755" s="1">
        <f t="shared" si="100"/>
        <v>0.84059999943750052</v>
      </c>
      <c r="BF755" s="1">
        <f t="shared" si="101"/>
        <v>0.160757998914376</v>
      </c>
      <c r="BG755" s="1">
        <v>6</v>
      </c>
      <c r="BH755" s="1">
        <v>0.5</v>
      </c>
      <c r="BI755" s="1" t="s">
        <v>355</v>
      </c>
      <c r="BJ755" s="1">
        <v>2</v>
      </c>
      <c r="BK755" s="1" t="b">
        <v>1</v>
      </c>
      <c r="BL755" s="1">
        <v>1660488892.5999999</v>
      </c>
      <c r="BM755" s="1">
        <v>1592.76875</v>
      </c>
      <c r="BN755" s="1">
        <v>1637.4581250000001</v>
      </c>
      <c r="BO755" s="1">
        <v>27.141731249999999</v>
      </c>
      <c r="BP755" s="1">
        <v>25.07069375</v>
      </c>
      <c r="BQ755" s="1">
        <v>1589.8887500000001</v>
      </c>
      <c r="BR755" s="1">
        <v>27.130424999999999</v>
      </c>
      <c r="BS755" s="1">
        <v>500.13718749999998</v>
      </c>
      <c r="BT755" s="1">
        <v>99.666256250000004</v>
      </c>
      <c r="BU755" s="1">
        <v>9.9942343749999996E-2</v>
      </c>
      <c r="BV755" s="1">
        <v>30.94246875</v>
      </c>
      <c r="BW755" s="1">
        <v>31.757093749999999</v>
      </c>
      <c r="BX755" s="1">
        <v>999.9</v>
      </c>
      <c r="BY755" s="1">
        <v>0</v>
      </c>
      <c r="BZ755" s="1">
        <v>0</v>
      </c>
      <c r="CA755" s="1">
        <v>10002.31875</v>
      </c>
      <c r="CB755" s="1">
        <v>0</v>
      </c>
      <c r="CC755" s="1">
        <v>25.416899999999998</v>
      </c>
      <c r="CD755" s="1">
        <v>-44.690674999999999</v>
      </c>
      <c r="CE755" s="1">
        <v>1637.204375</v>
      </c>
      <c r="CF755" s="1">
        <v>1679.5662500000001</v>
      </c>
      <c r="CG755" s="1">
        <v>2.0710475000000002</v>
      </c>
      <c r="CH755" s="1">
        <v>1637.4581250000001</v>
      </c>
      <c r="CI755" s="1">
        <v>25.07069375</v>
      </c>
      <c r="CJ755" s="1">
        <v>2.7051175000000001</v>
      </c>
      <c r="CK755" s="1">
        <v>2.498703125</v>
      </c>
      <c r="CL755" s="1">
        <v>22.316231250000001</v>
      </c>
      <c r="CM755" s="1">
        <v>21.018049999999999</v>
      </c>
      <c r="CN755" s="1">
        <v>2000.0018749999999</v>
      </c>
      <c r="CO755" s="1">
        <v>0.98000181250000007</v>
      </c>
      <c r="CP755" s="1">
        <v>1.9998581250000001E-2</v>
      </c>
      <c r="CQ755" s="1">
        <v>0</v>
      </c>
      <c r="CR755" s="1">
        <v>2.7062499999999998</v>
      </c>
      <c r="CS755" s="1">
        <v>0</v>
      </c>
      <c r="CT755" s="1">
        <v>36238.993750000009</v>
      </c>
      <c r="CU755" s="1">
        <v>17412.337500000001</v>
      </c>
      <c r="CV755" s="1">
        <v>39.561999999999998</v>
      </c>
      <c r="CW755" s="1">
        <v>40.5</v>
      </c>
      <c r="CX755" s="1">
        <v>39.5</v>
      </c>
      <c r="CY755" s="1">
        <v>39</v>
      </c>
      <c r="CZ755" s="1">
        <v>39.75</v>
      </c>
      <c r="DA755" s="1">
        <v>1960.0018749999999</v>
      </c>
      <c r="DB755" s="1">
        <v>40</v>
      </c>
      <c r="DC755" s="1">
        <v>0</v>
      </c>
      <c r="DD755" s="1">
        <v>1660488899</v>
      </c>
      <c r="DE755" s="1">
        <v>0</v>
      </c>
      <c r="DF755" s="1">
        <v>1660488368.5999999</v>
      </c>
      <c r="DG755" s="1" t="s">
        <v>1170</v>
      </c>
      <c r="DH755" s="1">
        <v>1660488360.0999999</v>
      </c>
      <c r="DI755" s="1">
        <v>1660488368.5999999</v>
      </c>
      <c r="DJ755" s="1">
        <v>14</v>
      </c>
      <c r="DK755" s="1">
        <v>0.51200000000000001</v>
      </c>
      <c r="DL755" s="1">
        <v>1E-3</v>
      </c>
      <c r="DM755" s="1">
        <v>1.359</v>
      </c>
      <c r="DN755" s="1">
        <v>1.7999999999999999E-2</v>
      </c>
      <c r="DO755" s="1">
        <v>400</v>
      </c>
      <c r="DP755" s="1">
        <v>25</v>
      </c>
      <c r="DQ755" s="1">
        <v>0.25</v>
      </c>
      <c r="DR755" s="1">
        <v>7.0000000000000007E-2</v>
      </c>
      <c r="DS755" s="1">
        <v>2.5429711108456079</v>
      </c>
      <c r="DT755" s="1">
        <v>0.25295918588078881</v>
      </c>
      <c r="DU755" s="1">
        <v>5.0528138610991619E-2</v>
      </c>
      <c r="DV755" s="1">
        <v>1</v>
      </c>
      <c r="DW755" s="1">
        <v>34.430559658060638</v>
      </c>
      <c r="DX755" s="1">
        <v>1.4104663795361509</v>
      </c>
      <c r="DY755" s="1">
        <v>0.1376385671829812</v>
      </c>
      <c r="DZ755" s="1">
        <v>0</v>
      </c>
      <c r="EA755" s="1">
        <v>-44.688841935483858</v>
      </c>
      <c r="EB755" s="1">
        <v>-2.079227419354778</v>
      </c>
      <c r="EC755" s="1">
        <v>0.19644041003069609</v>
      </c>
      <c r="ED755" s="1">
        <v>0</v>
      </c>
      <c r="EE755" s="1">
        <v>1490.1032261851681</v>
      </c>
      <c r="EF755" s="1">
        <v>287.11935511013928</v>
      </c>
      <c r="EG755" s="1">
        <v>20.728553540701551</v>
      </c>
      <c r="EH755" s="1">
        <v>0</v>
      </c>
      <c r="EI755" s="1">
        <v>2.0714560975609762</v>
      </c>
      <c r="EJ755" s="1">
        <v>-1.6211080139369421E-2</v>
      </c>
      <c r="EK755" s="1">
        <v>2.4333645061416619E-3</v>
      </c>
      <c r="EL755" s="1">
        <v>1</v>
      </c>
      <c r="EM755" s="1">
        <v>2.0020850491113089</v>
      </c>
      <c r="EN755" s="1">
        <v>2.3749612602565321E-3</v>
      </c>
      <c r="EO755" s="1">
        <v>1.081237006275593E-3</v>
      </c>
      <c r="EP755" s="1">
        <v>1</v>
      </c>
      <c r="EQ755" s="1">
        <v>3</v>
      </c>
      <c r="ER755" s="1">
        <v>6</v>
      </c>
      <c r="ES755" s="1" t="s">
        <v>379</v>
      </c>
      <c r="ET755" s="1">
        <v>2.94469</v>
      </c>
      <c r="EU755" s="1">
        <v>2.8010299999999999</v>
      </c>
      <c r="EV755" s="1">
        <v>0.226386</v>
      </c>
      <c r="EW755" s="1">
        <v>0.23002300000000001</v>
      </c>
      <c r="EX755" s="1">
        <v>0.11839</v>
      </c>
      <c r="EY755" s="1">
        <v>0.112041</v>
      </c>
      <c r="EZ755" s="1">
        <v>15919</v>
      </c>
      <c r="FA755" s="1">
        <v>16618.400000000001</v>
      </c>
      <c r="FB755" s="1">
        <v>23918.7</v>
      </c>
      <c r="FC755" s="1">
        <v>25105.1</v>
      </c>
      <c r="FD755" s="1">
        <v>33748.6</v>
      </c>
      <c r="FE755" s="1">
        <v>35592.400000000001</v>
      </c>
      <c r="FF755" s="1">
        <v>43594.2</v>
      </c>
      <c r="FG755" s="1">
        <v>46402</v>
      </c>
      <c r="FH755" s="1">
        <v>1.99207</v>
      </c>
      <c r="FI755" s="1">
        <v>1.9021300000000001</v>
      </c>
      <c r="FJ755" s="1">
        <v>0.16801099999999999</v>
      </c>
      <c r="FK755" s="1">
        <v>0</v>
      </c>
      <c r="FL755" s="1">
        <v>29.019200000000001</v>
      </c>
      <c r="FM755" s="1">
        <v>999.9</v>
      </c>
      <c r="FN755" s="1">
        <v>59.8</v>
      </c>
      <c r="FO755" s="1">
        <v>34.200000000000003</v>
      </c>
      <c r="FP755" s="1">
        <v>32.418100000000003</v>
      </c>
      <c r="FQ755" s="1">
        <v>63.443899999999999</v>
      </c>
      <c r="FR755" s="1">
        <v>25.488800000000001</v>
      </c>
      <c r="FS755" s="1">
        <v>1</v>
      </c>
      <c r="FT755" s="1">
        <v>0.201428</v>
      </c>
      <c r="FU755" s="1">
        <v>-0.53082499999999999</v>
      </c>
      <c r="FV755" s="1">
        <v>20.323</v>
      </c>
      <c r="FW755" s="1">
        <v>5.2134</v>
      </c>
      <c r="FX755" s="1">
        <v>11.9038</v>
      </c>
      <c r="FY755" s="1">
        <v>5.0026999999999999</v>
      </c>
      <c r="FZ755" s="1">
        <v>3.2901799999999999</v>
      </c>
      <c r="GA755" s="1">
        <v>9999</v>
      </c>
      <c r="GB755" s="1">
        <v>9999</v>
      </c>
      <c r="GC755" s="1">
        <v>9999</v>
      </c>
      <c r="GD755" s="1">
        <v>999.9</v>
      </c>
      <c r="GE755" s="1">
        <v>1.85944</v>
      </c>
      <c r="GF755" s="1">
        <v>1.8544</v>
      </c>
      <c r="GG755" s="1">
        <v>1.8575999999999999</v>
      </c>
      <c r="GH755" s="1">
        <v>1.85608</v>
      </c>
      <c r="GI755" s="1">
        <v>1.85486</v>
      </c>
      <c r="GJ755" s="1">
        <v>1.8545499999999999</v>
      </c>
      <c r="GK755" s="1">
        <v>1.85318</v>
      </c>
      <c r="GL755" s="1">
        <v>1.85636</v>
      </c>
      <c r="GM755" s="1">
        <v>0</v>
      </c>
      <c r="GN755" s="1">
        <v>0</v>
      </c>
      <c r="GO755" s="1">
        <v>0</v>
      </c>
      <c r="GP755" s="1">
        <v>0</v>
      </c>
      <c r="GQ755" s="1" t="s">
        <v>358</v>
      </c>
      <c r="GR755" s="1" t="s">
        <v>359</v>
      </c>
      <c r="GS755" s="1" t="s">
        <v>360</v>
      </c>
      <c r="GT755" s="1" t="s">
        <v>360</v>
      </c>
      <c r="GU755" s="1" t="s">
        <v>360</v>
      </c>
      <c r="GV755" s="1" t="s">
        <v>360</v>
      </c>
      <c r="GW755" s="1">
        <v>0</v>
      </c>
      <c r="GX755" s="1">
        <v>100</v>
      </c>
      <c r="GY755" s="1">
        <v>100</v>
      </c>
      <c r="GZ755" s="1">
        <v>2.91</v>
      </c>
      <c r="HA755" s="1">
        <v>1.14E-2</v>
      </c>
      <c r="HB755" s="1">
        <v>0.43179755099752709</v>
      </c>
      <c r="HC755" s="1">
        <v>2.678124759318837E-3</v>
      </c>
      <c r="HD755" s="1">
        <v>-9.3737611465157319E-7</v>
      </c>
      <c r="HE755" s="1">
        <v>1.3915637841753891E-10</v>
      </c>
      <c r="HF755" s="1">
        <v>-7.4344716936427316E-2</v>
      </c>
      <c r="HG755" s="1">
        <v>1.061361004592812E-2</v>
      </c>
      <c r="HH755" s="1">
        <v>-3.086644042041478E-4</v>
      </c>
      <c r="HI755" s="1">
        <v>1.24720902217549E-6</v>
      </c>
      <c r="HJ755" s="1">
        <v>1</v>
      </c>
      <c r="HK755" s="1">
        <v>2093</v>
      </c>
      <c r="HL755" s="1">
        <v>2</v>
      </c>
      <c r="HM755" s="1">
        <v>27</v>
      </c>
      <c r="HN755" s="1">
        <v>9</v>
      </c>
      <c r="HO755" s="1">
        <v>8.9</v>
      </c>
      <c r="HP755" s="1">
        <v>3.3239700000000001</v>
      </c>
      <c r="HQ755" s="1">
        <v>2.2936999999999999</v>
      </c>
      <c r="HR755" s="1">
        <v>1.4978</v>
      </c>
      <c r="HS755" s="1">
        <v>2.3010299999999999</v>
      </c>
      <c r="HT755" s="1">
        <v>1.5478499999999999</v>
      </c>
      <c r="HU755" s="1">
        <v>2.4389599999999998</v>
      </c>
      <c r="HV755" s="1">
        <v>36.694299999999998</v>
      </c>
      <c r="HW755" s="1">
        <v>14.4735</v>
      </c>
      <c r="HX755" s="1">
        <v>18</v>
      </c>
      <c r="HY755" s="1">
        <v>501.63299999999998</v>
      </c>
      <c r="HZ755" s="1">
        <v>509.19400000000002</v>
      </c>
      <c r="IA755" s="1">
        <v>29.670400000000001</v>
      </c>
      <c r="IB755" s="1">
        <v>29.7469</v>
      </c>
      <c r="IC755" s="1">
        <v>30.0001</v>
      </c>
      <c r="ID755" s="1">
        <v>29.596499999999999</v>
      </c>
      <c r="IE755" s="1">
        <v>29.694900000000001</v>
      </c>
      <c r="IF755" s="1">
        <v>66.539699999999996</v>
      </c>
      <c r="IG755" s="1">
        <v>22.4846</v>
      </c>
      <c r="IH755" s="1">
        <v>0</v>
      </c>
      <c r="II755" s="1">
        <v>29.672499999999999</v>
      </c>
      <c r="IJ755" s="1">
        <v>1710.8</v>
      </c>
      <c r="IK755" s="1">
        <v>25.007899999999999</v>
      </c>
      <c r="IL755" s="1">
        <v>100.821</v>
      </c>
      <c r="IM755" s="1">
        <v>100.57</v>
      </c>
      <c r="IN755" s="1" t="s">
        <v>365</v>
      </c>
    </row>
    <row r="756" spans="1:248" ht="15.75" customHeight="1" x14ac:dyDescent="0.3">
      <c r="A756" s="1">
        <v>740</v>
      </c>
      <c r="B756" s="1">
        <v>1660488901.5999999</v>
      </c>
      <c r="C756" s="1">
        <v>4772.5</v>
      </c>
      <c r="D756" s="1" t="s">
        <v>1811</v>
      </c>
      <c r="E756" s="1" t="s">
        <v>1812</v>
      </c>
      <c r="F756" s="1">
        <v>1</v>
      </c>
      <c r="G756" s="1" t="s">
        <v>1167</v>
      </c>
      <c r="H756" s="1" t="s">
        <v>350</v>
      </c>
      <c r="I756" s="1" t="s">
        <v>351</v>
      </c>
      <c r="J756" s="1" t="s">
        <v>352</v>
      </c>
      <c r="K756" s="1" t="s">
        <v>1168</v>
      </c>
      <c r="L756" s="1" t="s">
        <v>1169</v>
      </c>
      <c r="M756" s="1" t="s">
        <v>354</v>
      </c>
      <c r="N756" s="1">
        <v>1660488894.099999</v>
      </c>
      <c r="O756" s="1">
        <f t="shared" si="68"/>
        <v>1.7731341299807033E-3</v>
      </c>
      <c r="P756" s="1">
        <f t="shared" si="69"/>
        <v>1.7731341299807033</v>
      </c>
      <c r="Q756" s="1">
        <f t="shared" si="70"/>
        <v>2.3531078268239436</v>
      </c>
      <c r="R756" s="1">
        <f t="shared" si="71"/>
        <v>1600.34</v>
      </c>
      <c r="S756" s="1">
        <f t="shared" si="72"/>
        <v>1504.5465897774582</v>
      </c>
      <c r="T756" s="1">
        <f t="shared" si="73"/>
        <v>150.10256457356337</v>
      </c>
      <c r="U756" s="1">
        <f t="shared" si="74"/>
        <v>159.65948799577373</v>
      </c>
      <c r="V756" s="1">
        <f t="shared" si="75"/>
        <v>8.6478456947187393E-2</v>
      </c>
      <c r="W756" s="1">
        <f t="shared" si="76"/>
        <v>2.9243812653942958</v>
      </c>
      <c r="X756" s="1">
        <f t="shared" si="77"/>
        <v>8.5082481337424701E-2</v>
      </c>
      <c r="Y756" s="1">
        <f t="shared" si="78"/>
        <v>5.3300096593172197E-2</v>
      </c>
      <c r="Z756" s="1">
        <f t="shared" si="79"/>
        <v>321.51621279999995</v>
      </c>
      <c r="AA756" s="1">
        <f t="shared" si="80"/>
        <v>32.375500291364439</v>
      </c>
      <c r="AB756" s="1">
        <f t="shared" si="81"/>
        <v>31.756513333333331</v>
      </c>
      <c r="AC756" s="1">
        <f t="shared" si="82"/>
        <v>4.7096689327355152</v>
      </c>
      <c r="AD756" s="1">
        <f t="shared" si="83"/>
        <v>60.220280580190433</v>
      </c>
      <c r="AE756" s="1">
        <f t="shared" si="84"/>
        <v>2.7078189570538007</v>
      </c>
      <c r="AF756" s="1">
        <f t="shared" si="85"/>
        <v>4.4965233156760522</v>
      </c>
      <c r="AG756" s="1">
        <f t="shared" si="86"/>
        <v>2.0018499756817145</v>
      </c>
      <c r="AH756" s="1">
        <f t="shared" si="87"/>
        <v>-78.195215132149016</v>
      </c>
      <c r="AI756" s="1">
        <f t="shared" si="88"/>
        <v>-128.38927882703302</v>
      </c>
      <c r="AJ756" s="1">
        <f t="shared" si="89"/>
        <v>-9.8929051315868559</v>
      </c>
      <c r="AK756" s="1">
        <f t="shared" si="90"/>
        <v>105.03881370923102</v>
      </c>
      <c r="AL756" s="1">
        <f t="shared" si="91"/>
        <v>34.426325917989267</v>
      </c>
      <c r="AM756" s="1">
        <f t="shared" si="92"/>
        <v>1.7742001133618788</v>
      </c>
      <c r="AN756" s="1">
        <f t="shared" si="93"/>
        <v>2.3531078268239436</v>
      </c>
      <c r="AO756" s="1">
        <v>1711.0852246928839</v>
      </c>
      <c r="AP756" s="1">
        <v>1681.4205454545449</v>
      </c>
      <c r="AQ756" s="1">
        <v>5.2181644045756608</v>
      </c>
      <c r="AR756" s="1">
        <v>65.0836536357032</v>
      </c>
      <c r="AS756" s="1">
        <f t="shared" si="94"/>
        <v>1.7731341299807033</v>
      </c>
      <c r="AT756" s="1">
        <v>25.071992556135449</v>
      </c>
      <c r="AU756" s="1">
        <v>27.141425454545441</v>
      </c>
      <c r="AV756" s="1">
        <v>2.6196387607165059E-6</v>
      </c>
      <c r="AW756" s="1">
        <v>81.89149428523082</v>
      </c>
      <c r="AX756" s="1">
        <v>0</v>
      </c>
      <c r="AY756" s="1">
        <v>0</v>
      </c>
      <c r="AZ756" s="1">
        <f t="shared" si="95"/>
        <v>1</v>
      </c>
      <c r="BA756" s="1">
        <f t="shared" si="96"/>
        <v>0</v>
      </c>
      <c r="BB756" s="1">
        <f t="shared" si="97"/>
        <v>52036.885990815295</v>
      </c>
      <c r="BC756" s="1">
        <f t="shared" si="98"/>
        <v>2000.0013333333329</v>
      </c>
      <c r="BD756" s="1">
        <f t="shared" si="99"/>
        <v>1681.2011199999997</v>
      </c>
      <c r="BE756" s="1">
        <f t="shared" si="100"/>
        <v>0.84059999960000031</v>
      </c>
      <c r="BF756" s="1">
        <f t="shared" si="101"/>
        <v>0.16075799922800052</v>
      </c>
      <c r="BG756" s="1">
        <v>6</v>
      </c>
      <c r="BH756" s="1">
        <v>0.5</v>
      </c>
      <c r="BI756" s="1" t="s">
        <v>355</v>
      </c>
      <c r="BJ756" s="1">
        <v>2</v>
      </c>
      <c r="BK756" s="1" t="b">
        <v>1</v>
      </c>
      <c r="BL756" s="1">
        <v>1660488894.099999</v>
      </c>
      <c r="BM756" s="1">
        <v>1600.34</v>
      </c>
      <c r="BN756" s="1">
        <v>1645.0466666666659</v>
      </c>
      <c r="BO756" s="1">
        <v>27.141706666666671</v>
      </c>
      <c r="BP756" s="1">
        <v>25.07101333333333</v>
      </c>
      <c r="BQ756" s="1">
        <v>1597.4546666666661</v>
      </c>
      <c r="BR756" s="1">
        <v>27.130400000000002</v>
      </c>
      <c r="BS756" s="1">
        <v>500.13546666666662</v>
      </c>
      <c r="BT756" s="1">
        <v>99.666066666666666</v>
      </c>
      <c r="BU756" s="1">
        <v>9.9913059999999998E-2</v>
      </c>
      <c r="BV756" s="1">
        <v>30.942166666666662</v>
      </c>
      <c r="BW756" s="1">
        <v>31.756513333333331</v>
      </c>
      <c r="BX756" s="1">
        <v>999.89999999999986</v>
      </c>
      <c r="BY756" s="1">
        <v>0</v>
      </c>
      <c r="BZ756" s="1">
        <v>0</v>
      </c>
      <c r="CA756" s="1">
        <v>10003.97333333333</v>
      </c>
      <c r="CB756" s="1">
        <v>0</v>
      </c>
      <c r="CC756" s="1">
        <v>25.56298666666666</v>
      </c>
      <c r="CD756" s="1">
        <v>-44.707826666666662</v>
      </c>
      <c r="CE756" s="1">
        <v>1644.9873333333339</v>
      </c>
      <c r="CF756" s="1">
        <v>1687.3506666666669</v>
      </c>
      <c r="CG756" s="1">
        <v>2.0707006666666659</v>
      </c>
      <c r="CH756" s="1">
        <v>1645.0466666666659</v>
      </c>
      <c r="CI756" s="1">
        <v>25.07101333333333</v>
      </c>
      <c r="CJ756" s="1">
        <v>2.705109333333334</v>
      </c>
      <c r="CK756" s="1">
        <v>2.4987306666666669</v>
      </c>
      <c r="CL756" s="1">
        <v>22.316179999999999</v>
      </c>
      <c r="CM756" s="1">
        <v>21.018226666666671</v>
      </c>
      <c r="CN756" s="1">
        <v>2000.0013333333329</v>
      </c>
      <c r="CO756" s="1">
        <v>0.98000180000000026</v>
      </c>
      <c r="CP756" s="1">
        <v>1.9998593333333332E-2</v>
      </c>
      <c r="CQ756" s="1">
        <v>0</v>
      </c>
      <c r="CR756" s="1">
        <v>2.7440000000000002</v>
      </c>
      <c r="CS756" s="1">
        <v>0</v>
      </c>
      <c r="CT756" s="1">
        <v>36230.660000000003</v>
      </c>
      <c r="CU756" s="1">
        <v>17412.333333333339</v>
      </c>
      <c r="CV756" s="1">
        <v>39.561999999999998</v>
      </c>
      <c r="CW756" s="1">
        <v>40.5</v>
      </c>
      <c r="CX756" s="1">
        <v>39.5</v>
      </c>
      <c r="CY756" s="1">
        <v>39</v>
      </c>
      <c r="CZ756" s="1">
        <v>39.745800000000003</v>
      </c>
      <c r="DA756" s="1">
        <v>1960.0013333333329</v>
      </c>
      <c r="DB756" s="1">
        <v>40</v>
      </c>
      <c r="DC756" s="1">
        <v>0</v>
      </c>
      <c r="DD756" s="1">
        <v>1660488899.5999999</v>
      </c>
      <c r="DE756" s="1">
        <v>0</v>
      </c>
      <c r="DF756" s="1">
        <v>1660488368.5999999</v>
      </c>
      <c r="DG756" s="1" t="s">
        <v>1170</v>
      </c>
      <c r="DH756" s="1">
        <v>1660488360.0999999</v>
      </c>
      <c r="DI756" s="1">
        <v>1660488368.5999999</v>
      </c>
      <c r="DJ756" s="1">
        <v>14</v>
      </c>
      <c r="DK756" s="1">
        <v>0.51200000000000001</v>
      </c>
      <c r="DL756" s="1">
        <v>1E-3</v>
      </c>
      <c r="DM756" s="1">
        <v>1.359</v>
      </c>
      <c r="DN756" s="1">
        <v>1.7999999999999999E-2</v>
      </c>
      <c r="DO756" s="1">
        <v>400</v>
      </c>
      <c r="DP756" s="1">
        <v>25</v>
      </c>
      <c r="DQ756" s="1">
        <v>0.25</v>
      </c>
      <c r="DR756" s="1">
        <v>7.0000000000000007E-2</v>
      </c>
      <c r="DS756" s="1">
        <v>2.5433371451770741</v>
      </c>
      <c r="DT756" s="1">
        <v>0.1558871210033784</v>
      </c>
      <c r="DU756" s="1">
        <v>4.9246938039136892E-2</v>
      </c>
      <c r="DV756" s="1">
        <v>1</v>
      </c>
      <c r="DW756" s="1">
        <v>34.435098910723703</v>
      </c>
      <c r="DX756" s="1">
        <v>0.95126421486526935</v>
      </c>
      <c r="DY756" s="1">
        <v>0.1329840784918799</v>
      </c>
      <c r="DZ756" s="1">
        <v>0</v>
      </c>
      <c r="EA756" s="1">
        <v>-44.699303225806453</v>
      </c>
      <c r="EB756" s="1">
        <v>-1.4820338709675951</v>
      </c>
      <c r="EC756" s="1">
        <v>0.18571945106994869</v>
      </c>
      <c r="ED756" s="1">
        <v>0</v>
      </c>
      <c r="EE756" s="1">
        <v>1494.9581630578821</v>
      </c>
      <c r="EF756" s="1">
        <v>289.28782451628092</v>
      </c>
      <c r="EG756" s="1">
        <v>20.886539006002991</v>
      </c>
      <c r="EH756" s="1">
        <v>0</v>
      </c>
      <c r="EI756" s="1">
        <v>2.0714807317073172</v>
      </c>
      <c r="EJ756" s="1">
        <v>-1.9145644599301639E-2</v>
      </c>
      <c r="EK756" s="1">
        <v>2.4159373177176759E-3</v>
      </c>
      <c r="EL756" s="1">
        <v>1</v>
      </c>
      <c r="EM756" s="1">
        <v>2.0019816260045382</v>
      </c>
      <c r="EN756" s="1">
        <v>1.784025109495518E-3</v>
      </c>
      <c r="EO756" s="1">
        <v>1.099058615428185E-3</v>
      </c>
      <c r="EP756" s="1">
        <v>1</v>
      </c>
      <c r="EQ756" s="1">
        <v>3</v>
      </c>
      <c r="ER756" s="1">
        <v>6</v>
      </c>
      <c r="ES756" s="1" t="s">
        <v>379</v>
      </c>
      <c r="ET756" s="1">
        <v>2.9446400000000001</v>
      </c>
      <c r="EU756" s="1">
        <v>2.8010999999999999</v>
      </c>
      <c r="EV756" s="1">
        <v>0.22678899999999999</v>
      </c>
      <c r="EW756" s="1">
        <v>0.23041600000000001</v>
      </c>
      <c r="EX756" s="1">
        <v>0.118394</v>
      </c>
      <c r="EY756" s="1">
        <v>0.11204</v>
      </c>
      <c r="EZ756" s="1">
        <v>15910.7</v>
      </c>
      <c r="FA756" s="1">
        <v>16609.900000000001</v>
      </c>
      <c r="FB756" s="1">
        <v>23918.7</v>
      </c>
      <c r="FC756" s="1">
        <v>25105.200000000001</v>
      </c>
      <c r="FD756" s="1">
        <v>33748.5</v>
      </c>
      <c r="FE756" s="1">
        <v>35592.5</v>
      </c>
      <c r="FF756" s="1">
        <v>43594.3</v>
      </c>
      <c r="FG756" s="1">
        <v>46402.1</v>
      </c>
      <c r="FH756" s="1">
        <v>1.9920500000000001</v>
      </c>
      <c r="FI756" s="1">
        <v>1.90215</v>
      </c>
      <c r="FJ756" s="1">
        <v>0.16841999999999999</v>
      </c>
      <c r="FK756" s="1">
        <v>0</v>
      </c>
      <c r="FL756" s="1">
        <v>29.017299999999999</v>
      </c>
      <c r="FM756" s="1">
        <v>999.9</v>
      </c>
      <c r="FN756" s="1">
        <v>59.8</v>
      </c>
      <c r="FO756" s="1">
        <v>34.200000000000003</v>
      </c>
      <c r="FP756" s="1">
        <v>32.419699999999999</v>
      </c>
      <c r="FQ756" s="1">
        <v>63.553899999999999</v>
      </c>
      <c r="FR756" s="1">
        <v>26.394200000000001</v>
      </c>
      <c r="FS756" s="1">
        <v>1</v>
      </c>
      <c r="FT756" s="1">
        <v>0.201435</v>
      </c>
      <c r="FU756" s="1">
        <v>-0.52694700000000005</v>
      </c>
      <c r="FV756" s="1">
        <v>20.3232</v>
      </c>
      <c r="FW756" s="1">
        <v>5.2134</v>
      </c>
      <c r="FX756" s="1">
        <v>11.9039</v>
      </c>
      <c r="FY756" s="1">
        <v>5.0027999999999997</v>
      </c>
      <c r="FZ756" s="1">
        <v>3.2901500000000001</v>
      </c>
      <c r="GA756" s="1">
        <v>9999</v>
      </c>
      <c r="GB756" s="1">
        <v>9999</v>
      </c>
      <c r="GC756" s="1">
        <v>9999</v>
      </c>
      <c r="GD756" s="1">
        <v>999.9</v>
      </c>
      <c r="GE756" s="1">
        <v>1.85944</v>
      </c>
      <c r="GF756" s="1">
        <v>1.8544</v>
      </c>
      <c r="GG756" s="1">
        <v>1.8575999999999999</v>
      </c>
      <c r="GH756" s="1">
        <v>1.85608</v>
      </c>
      <c r="GI756" s="1">
        <v>1.85486</v>
      </c>
      <c r="GJ756" s="1">
        <v>1.8545499999999999</v>
      </c>
      <c r="GK756" s="1">
        <v>1.85318</v>
      </c>
      <c r="GL756" s="1">
        <v>1.8563799999999999</v>
      </c>
      <c r="GM756" s="1">
        <v>0</v>
      </c>
      <c r="GN756" s="1">
        <v>0</v>
      </c>
      <c r="GO756" s="1">
        <v>0</v>
      </c>
      <c r="GP756" s="1">
        <v>0</v>
      </c>
      <c r="GQ756" s="1" t="s">
        <v>358</v>
      </c>
      <c r="GR756" s="1" t="s">
        <v>359</v>
      </c>
      <c r="GS756" s="1" t="s">
        <v>360</v>
      </c>
      <c r="GT756" s="1" t="s">
        <v>360</v>
      </c>
      <c r="GU756" s="1" t="s">
        <v>360</v>
      </c>
      <c r="GV756" s="1" t="s">
        <v>360</v>
      </c>
      <c r="GW756" s="1">
        <v>0</v>
      </c>
      <c r="GX756" s="1">
        <v>100</v>
      </c>
      <c r="GY756" s="1">
        <v>100</v>
      </c>
      <c r="GZ756" s="1">
        <v>2.91</v>
      </c>
      <c r="HA756" s="1">
        <v>1.1299999999999999E-2</v>
      </c>
      <c r="HB756" s="1">
        <v>0.43179755099752709</v>
      </c>
      <c r="HC756" s="1">
        <v>2.678124759318837E-3</v>
      </c>
      <c r="HD756" s="1">
        <v>-9.3737611465157319E-7</v>
      </c>
      <c r="HE756" s="1">
        <v>1.3915637841753891E-10</v>
      </c>
      <c r="HF756" s="1">
        <v>-7.4344716936427316E-2</v>
      </c>
      <c r="HG756" s="1">
        <v>1.061361004592812E-2</v>
      </c>
      <c r="HH756" s="1">
        <v>-3.086644042041478E-4</v>
      </c>
      <c r="HI756" s="1">
        <v>1.24720902217549E-6</v>
      </c>
      <c r="HJ756" s="1">
        <v>1</v>
      </c>
      <c r="HK756" s="1">
        <v>2093</v>
      </c>
      <c r="HL756" s="1">
        <v>2</v>
      </c>
      <c r="HM756" s="1">
        <v>27</v>
      </c>
      <c r="HN756" s="1">
        <v>9</v>
      </c>
      <c r="HO756" s="1">
        <v>8.9</v>
      </c>
      <c r="HP756" s="1">
        <v>3.3349600000000001</v>
      </c>
      <c r="HQ756" s="1">
        <v>2.2997999999999998</v>
      </c>
      <c r="HR756" s="1">
        <v>1.4978</v>
      </c>
      <c r="HS756" s="1">
        <v>2.3010299999999999</v>
      </c>
      <c r="HT756" s="1">
        <v>1.5478499999999999</v>
      </c>
      <c r="HU756" s="1">
        <v>2.34619</v>
      </c>
      <c r="HV756" s="1">
        <v>36.694299999999998</v>
      </c>
      <c r="HW756" s="1">
        <v>14.4648</v>
      </c>
      <c r="HX756" s="1">
        <v>18</v>
      </c>
      <c r="HY756" s="1">
        <v>501.613</v>
      </c>
      <c r="HZ756" s="1">
        <v>509.21100000000001</v>
      </c>
      <c r="IA756" s="1">
        <v>29.676400000000001</v>
      </c>
      <c r="IB756" s="1">
        <v>29.746200000000002</v>
      </c>
      <c r="IC756" s="1">
        <v>30.0001</v>
      </c>
      <c r="ID756" s="1">
        <v>29.5959</v>
      </c>
      <c r="IE756" s="1">
        <v>29.694900000000001</v>
      </c>
      <c r="IF756" s="1">
        <v>66.762500000000003</v>
      </c>
      <c r="IG756" s="1">
        <v>22.4846</v>
      </c>
      <c r="IH756" s="1">
        <v>0</v>
      </c>
      <c r="II756" s="1">
        <v>29.7148</v>
      </c>
      <c r="IJ756" s="1">
        <v>1710.8</v>
      </c>
      <c r="IK756" s="1">
        <v>25.007899999999999</v>
      </c>
      <c r="IL756" s="1">
        <v>100.821</v>
      </c>
      <c r="IM756" s="1">
        <v>100.57</v>
      </c>
      <c r="IN756" s="1" t="s">
        <v>365</v>
      </c>
    </row>
    <row r="757" spans="1:248" ht="15.75" customHeight="1" x14ac:dyDescent="0.3">
      <c r="A757" s="1">
        <v>741</v>
      </c>
      <c r="B757" s="1">
        <v>1660488902.5999999</v>
      </c>
      <c r="C757" s="1">
        <v>4773.5</v>
      </c>
      <c r="D757" s="1" t="s">
        <v>1813</v>
      </c>
      <c r="E757" s="1" t="s">
        <v>1814</v>
      </c>
      <c r="F757" s="1">
        <v>1</v>
      </c>
      <c r="G757" s="1" t="s">
        <v>1167</v>
      </c>
      <c r="H757" s="1" t="s">
        <v>350</v>
      </c>
      <c r="I757" s="1" t="s">
        <v>351</v>
      </c>
      <c r="J757" s="1" t="s">
        <v>352</v>
      </c>
      <c r="K757" s="1" t="s">
        <v>1168</v>
      </c>
      <c r="L757" s="1" t="s">
        <v>1169</v>
      </c>
      <c r="M757" s="1" t="s">
        <v>354</v>
      </c>
      <c r="N757" s="1">
        <v>1660488894.5999999</v>
      </c>
      <c r="O757" s="1">
        <f t="shared" si="68"/>
        <v>1.7741984296776858E-3</v>
      </c>
      <c r="P757" s="1">
        <f t="shared" si="69"/>
        <v>1.7741984296776858</v>
      </c>
      <c r="Q757" s="1">
        <f t="shared" si="70"/>
        <v>2.5043732772784213</v>
      </c>
      <c r="R757" s="1">
        <f t="shared" si="71"/>
        <v>1602.8625</v>
      </c>
      <c r="S757" s="1">
        <f t="shared" si="72"/>
        <v>1504.2228429704912</v>
      </c>
      <c r="T757" s="1">
        <f t="shared" si="73"/>
        <v>150.07011663219913</v>
      </c>
      <c r="U757" s="1">
        <f t="shared" si="74"/>
        <v>159.91098888337851</v>
      </c>
      <c r="V757" s="1">
        <f t="shared" si="75"/>
        <v>8.6531147610679746E-2</v>
      </c>
      <c r="W757" s="1">
        <f t="shared" si="76"/>
        <v>2.9245420989338444</v>
      </c>
      <c r="X757" s="1">
        <f t="shared" si="77"/>
        <v>8.5133560714171747E-2</v>
      </c>
      <c r="Y757" s="1">
        <f t="shared" si="78"/>
        <v>5.333216278206495E-2</v>
      </c>
      <c r="Z757" s="1">
        <f t="shared" si="79"/>
        <v>321.51629924999997</v>
      </c>
      <c r="AA757" s="1">
        <f t="shared" si="80"/>
        <v>32.374909700135568</v>
      </c>
      <c r="AB757" s="1">
        <f t="shared" si="81"/>
        <v>31.756506250000001</v>
      </c>
      <c r="AC757" s="1">
        <f t="shared" si="82"/>
        <v>4.7096670411589745</v>
      </c>
      <c r="AD757" s="1">
        <f t="shared" si="83"/>
        <v>60.221119340284069</v>
      </c>
      <c r="AE757" s="1">
        <f t="shared" si="84"/>
        <v>2.7078193442282656</v>
      </c>
      <c r="AF757" s="1">
        <f t="shared" si="85"/>
        <v>4.4964613309950687</v>
      </c>
      <c r="AG757" s="1">
        <f t="shared" si="86"/>
        <v>2.0018476969307089</v>
      </c>
      <c r="AH757" s="1">
        <f t="shared" si="87"/>
        <v>-78.242150748785946</v>
      </c>
      <c r="AI757" s="1">
        <f t="shared" si="88"/>
        <v>-128.43332617590713</v>
      </c>
      <c r="AJ757" s="1">
        <f t="shared" si="89"/>
        <v>-9.8957427920866223</v>
      </c>
      <c r="AK757" s="1">
        <f t="shared" si="90"/>
        <v>104.94507953322031</v>
      </c>
      <c r="AL757" s="1">
        <f t="shared" si="91"/>
        <v>34.417802078470189</v>
      </c>
      <c r="AM757" s="1">
        <f t="shared" si="92"/>
        <v>1.7741977625516874</v>
      </c>
      <c r="AN757" s="1">
        <f t="shared" si="93"/>
        <v>2.5043732772784213</v>
      </c>
      <c r="AO757" s="1">
        <v>1716.1689444326969</v>
      </c>
      <c r="AP757" s="1">
        <v>1686.5146666666651</v>
      </c>
      <c r="AQ757" s="1">
        <v>5.1798442157412046</v>
      </c>
      <c r="AR757" s="1">
        <v>65.0836536357032</v>
      </c>
      <c r="AS757" s="1">
        <f t="shared" si="94"/>
        <v>1.7741984296776858</v>
      </c>
      <c r="AT757" s="1">
        <v>25.071490597000999</v>
      </c>
      <c r="AU757" s="1">
        <v>27.14215515151513</v>
      </c>
      <c r="AV757" s="1">
        <v>4.5059600512500523E-6</v>
      </c>
      <c r="AW757" s="1">
        <v>81.89149428523082</v>
      </c>
      <c r="AX757" s="1">
        <v>0</v>
      </c>
      <c r="AY757" s="1">
        <v>0</v>
      </c>
      <c r="AZ757" s="1">
        <f t="shared" si="95"/>
        <v>1</v>
      </c>
      <c r="BA757" s="1">
        <f t="shared" si="96"/>
        <v>0</v>
      </c>
      <c r="BB757" s="1">
        <f t="shared" si="97"/>
        <v>52041.505400912254</v>
      </c>
      <c r="BC757" s="1">
        <f t="shared" si="98"/>
        <v>2000.0018749999999</v>
      </c>
      <c r="BD757" s="1">
        <f t="shared" si="99"/>
        <v>1681.2015749999998</v>
      </c>
      <c r="BE757" s="1">
        <f t="shared" si="100"/>
        <v>0.84059999943750052</v>
      </c>
      <c r="BF757" s="1">
        <f t="shared" si="101"/>
        <v>0.160757998914376</v>
      </c>
      <c r="BG757" s="1">
        <v>6</v>
      </c>
      <c r="BH757" s="1">
        <v>0.5</v>
      </c>
      <c r="BI757" s="1" t="s">
        <v>355</v>
      </c>
      <c r="BJ757" s="1">
        <v>2</v>
      </c>
      <c r="BK757" s="1" t="b">
        <v>1</v>
      </c>
      <c r="BL757" s="1">
        <v>1660488894.5999999</v>
      </c>
      <c r="BM757" s="1">
        <v>1602.8625</v>
      </c>
      <c r="BN757" s="1">
        <v>1647.5643749999999</v>
      </c>
      <c r="BO757" s="1">
        <v>27.141737500000001</v>
      </c>
      <c r="BP757" s="1">
        <v>25.071043750000001</v>
      </c>
      <c r="BQ757" s="1">
        <v>1599.975625</v>
      </c>
      <c r="BR757" s="1">
        <v>27.130431250000001</v>
      </c>
      <c r="BS757" s="1">
        <v>500.13468749999998</v>
      </c>
      <c r="BT757" s="1">
        <v>99.665981250000002</v>
      </c>
      <c r="BU757" s="1">
        <v>9.9899406249999989E-2</v>
      </c>
      <c r="BV757" s="1">
        <v>30.941925000000001</v>
      </c>
      <c r="BW757" s="1">
        <v>31.756506250000001</v>
      </c>
      <c r="BX757" s="1">
        <v>999.9</v>
      </c>
      <c r="BY757" s="1">
        <v>0</v>
      </c>
      <c r="BZ757" s="1">
        <v>0</v>
      </c>
      <c r="CA757" s="1">
        <v>10004.9</v>
      </c>
      <c r="CB757" s="1">
        <v>0</v>
      </c>
      <c r="CC757" s="1">
        <v>25.592881250000001</v>
      </c>
      <c r="CD757" s="1">
        <v>-44.702612500000001</v>
      </c>
      <c r="CE757" s="1">
        <v>1647.5806250000001</v>
      </c>
      <c r="CF757" s="1">
        <v>1689.933125</v>
      </c>
      <c r="CG757" s="1">
        <v>2.0707006250000002</v>
      </c>
      <c r="CH757" s="1">
        <v>1647.5643749999999</v>
      </c>
      <c r="CI757" s="1">
        <v>25.071043750000001</v>
      </c>
      <c r="CJ757" s="1">
        <v>2.7051099999999999</v>
      </c>
      <c r="CK757" s="1">
        <v>2.4987312500000001</v>
      </c>
      <c r="CL757" s="1">
        <v>22.316187500000002</v>
      </c>
      <c r="CM757" s="1">
        <v>21.018231249999999</v>
      </c>
      <c r="CN757" s="1">
        <v>2000.0018749999999</v>
      </c>
      <c r="CO757" s="1">
        <v>0.98000181250000007</v>
      </c>
      <c r="CP757" s="1">
        <v>1.9998581250000001E-2</v>
      </c>
      <c r="CQ757" s="1">
        <v>0</v>
      </c>
      <c r="CR757" s="1">
        <v>2.7561249999999999</v>
      </c>
      <c r="CS757" s="1">
        <v>0</v>
      </c>
      <c r="CT757" s="1">
        <v>36227.775000000001</v>
      </c>
      <c r="CU757" s="1">
        <v>17412.337500000001</v>
      </c>
      <c r="CV757" s="1">
        <v>39.561999999999998</v>
      </c>
      <c r="CW757" s="1">
        <v>40.5</v>
      </c>
      <c r="CX757" s="1">
        <v>39.5</v>
      </c>
      <c r="CY757" s="1">
        <v>39</v>
      </c>
      <c r="CZ757" s="1">
        <v>39.742125000000001</v>
      </c>
      <c r="DA757" s="1">
        <v>1960.0018749999999</v>
      </c>
      <c r="DB757" s="1">
        <v>40</v>
      </c>
      <c r="DC757" s="1">
        <v>0</v>
      </c>
      <c r="DD757" s="1">
        <v>1660488900.8</v>
      </c>
      <c r="DE757" s="1">
        <v>0</v>
      </c>
      <c r="DF757" s="1">
        <v>1660488368.5999999</v>
      </c>
      <c r="DG757" s="1" t="s">
        <v>1170</v>
      </c>
      <c r="DH757" s="1">
        <v>1660488360.0999999</v>
      </c>
      <c r="DI757" s="1">
        <v>1660488368.5999999</v>
      </c>
      <c r="DJ757" s="1">
        <v>14</v>
      </c>
      <c r="DK757" s="1">
        <v>0.51200000000000001</v>
      </c>
      <c r="DL757" s="1">
        <v>1E-3</v>
      </c>
      <c r="DM757" s="1">
        <v>1.359</v>
      </c>
      <c r="DN757" s="1">
        <v>1.7999999999999999E-2</v>
      </c>
      <c r="DO757" s="1">
        <v>400</v>
      </c>
      <c r="DP757" s="1">
        <v>25</v>
      </c>
      <c r="DQ757" s="1">
        <v>0.25</v>
      </c>
      <c r="DR757" s="1">
        <v>7.0000000000000007E-2</v>
      </c>
      <c r="DS757" s="1">
        <v>2.5278045760628518</v>
      </c>
      <c r="DT757" s="1">
        <v>-0.17217032690805609</v>
      </c>
      <c r="DU757" s="1">
        <v>6.8455235161345621E-2</v>
      </c>
      <c r="DV757" s="1">
        <v>1</v>
      </c>
      <c r="DW757" s="1">
        <v>34.421117502528652</v>
      </c>
      <c r="DX757" s="1">
        <v>0.1675864631121802</v>
      </c>
      <c r="DY757" s="1">
        <v>0.14516875275738361</v>
      </c>
      <c r="DZ757" s="1">
        <v>1</v>
      </c>
      <c r="EA757" s="1">
        <v>-44.714093333333317</v>
      </c>
      <c r="EB757" s="1">
        <v>-0.48196484983316618</v>
      </c>
      <c r="EC757" s="1">
        <v>0.1767114746950206</v>
      </c>
      <c r="ED757" s="1">
        <v>1</v>
      </c>
      <c r="EE757" s="1">
        <v>1501.362768804868</v>
      </c>
      <c r="EF757" s="1">
        <v>295.64648809296978</v>
      </c>
      <c r="EG757" s="1">
        <v>22.074260037931111</v>
      </c>
      <c r="EH757" s="1">
        <v>0</v>
      </c>
      <c r="EI757" s="1">
        <v>2.0713655000000002</v>
      </c>
      <c r="EJ757" s="1">
        <v>-2.0458536585367369E-2</v>
      </c>
      <c r="EK757" s="1">
        <v>2.430020524604662E-3</v>
      </c>
      <c r="EL757" s="1">
        <v>1</v>
      </c>
      <c r="EM757" s="1">
        <v>2.0018669930615309</v>
      </c>
      <c r="EN757" s="1">
        <v>1.2379892949004839E-3</v>
      </c>
      <c r="EO757" s="1">
        <v>1.095060756841083E-3</v>
      </c>
      <c r="EP757" s="1">
        <v>1</v>
      </c>
      <c r="EQ757" s="1">
        <v>5</v>
      </c>
      <c r="ER757" s="1">
        <v>6</v>
      </c>
      <c r="ES757" s="1" t="s">
        <v>364</v>
      </c>
      <c r="ET757" s="1">
        <v>2.9447899999999998</v>
      </c>
      <c r="EU757" s="1">
        <v>2.8010700000000002</v>
      </c>
      <c r="EV757" s="1">
        <v>0.227188</v>
      </c>
      <c r="EW757" s="1">
        <v>0.230826</v>
      </c>
      <c r="EX757" s="1">
        <v>0.118391</v>
      </c>
      <c r="EY757" s="1">
        <v>0.112039</v>
      </c>
      <c r="EZ757" s="1">
        <v>15902.5</v>
      </c>
      <c r="FA757" s="1">
        <v>16601.099999999999</v>
      </c>
      <c r="FB757" s="1">
        <v>23918.799999999999</v>
      </c>
      <c r="FC757" s="1">
        <v>25105.3</v>
      </c>
      <c r="FD757" s="1">
        <v>33748.800000000003</v>
      </c>
      <c r="FE757" s="1">
        <v>35592.6</v>
      </c>
      <c r="FF757" s="1">
        <v>43594.5</v>
      </c>
      <c r="FG757" s="1">
        <v>46402.2</v>
      </c>
      <c r="FH757" s="1">
        <v>1.9921800000000001</v>
      </c>
      <c r="FI757" s="1">
        <v>1.9021699999999999</v>
      </c>
      <c r="FJ757" s="1">
        <v>0.16853199999999999</v>
      </c>
      <c r="FK757" s="1">
        <v>0</v>
      </c>
      <c r="FL757" s="1">
        <v>29.0154</v>
      </c>
      <c r="FM757" s="1">
        <v>999.9</v>
      </c>
      <c r="FN757" s="1">
        <v>59.8</v>
      </c>
      <c r="FO757" s="1">
        <v>34.200000000000003</v>
      </c>
      <c r="FP757" s="1">
        <v>32.415500000000002</v>
      </c>
      <c r="FQ757" s="1">
        <v>63.543900000000001</v>
      </c>
      <c r="FR757" s="1">
        <v>26.254000000000001</v>
      </c>
      <c r="FS757" s="1">
        <v>1</v>
      </c>
      <c r="FT757" s="1">
        <v>0.201456</v>
      </c>
      <c r="FU757" s="1">
        <v>-0.54610300000000001</v>
      </c>
      <c r="FV757" s="1">
        <v>20.323</v>
      </c>
      <c r="FW757" s="1">
        <v>5.2127999999999997</v>
      </c>
      <c r="FX757" s="1">
        <v>11.9039</v>
      </c>
      <c r="FY757" s="1">
        <v>5.0029000000000003</v>
      </c>
      <c r="FZ757" s="1">
        <v>3.2902</v>
      </c>
      <c r="GA757" s="1">
        <v>9999</v>
      </c>
      <c r="GB757" s="1">
        <v>9999</v>
      </c>
      <c r="GC757" s="1">
        <v>9999</v>
      </c>
      <c r="GD757" s="1">
        <v>999.9</v>
      </c>
      <c r="GE757" s="1">
        <v>1.85945</v>
      </c>
      <c r="GF757" s="1">
        <v>1.8544</v>
      </c>
      <c r="GG757" s="1">
        <v>1.8575999999999999</v>
      </c>
      <c r="GH757" s="1">
        <v>1.85608</v>
      </c>
      <c r="GI757" s="1">
        <v>1.85486</v>
      </c>
      <c r="GJ757" s="1">
        <v>1.8545400000000001</v>
      </c>
      <c r="GK757" s="1">
        <v>1.85318</v>
      </c>
      <c r="GL757" s="1">
        <v>1.8563700000000001</v>
      </c>
      <c r="GM757" s="1">
        <v>0</v>
      </c>
      <c r="GN757" s="1">
        <v>0</v>
      </c>
      <c r="GO757" s="1">
        <v>0</v>
      </c>
      <c r="GP757" s="1">
        <v>0</v>
      </c>
      <c r="GQ757" s="1" t="s">
        <v>358</v>
      </c>
      <c r="GR757" s="1" t="s">
        <v>359</v>
      </c>
      <c r="GS757" s="1" t="s">
        <v>360</v>
      </c>
      <c r="GT757" s="1" t="s">
        <v>360</v>
      </c>
      <c r="GU757" s="1" t="s">
        <v>360</v>
      </c>
      <c r="GV757" s="1" t="s">
        <v>360</v>
      </c>
      <c r="GW757" s="1">
        <v>0</v>
      </c>
      <c r="GX757" s="1">
        <v>100</v>
      </c>
      <c r="GY757" s="1">
        <v>100</v>
      </c>
      <c r="GZ757" s="1">
        <v>2.92</v>
      </c>
      <c r="HA757" s="1">
        <v>1.14E-2</v>
      </c>
      <c r="HB757" s="1">
        <v>0.43179755099752709</v>
      </c>
      <c r="HC757" s="1">
        <v>2.678124759318837E-3</v>
      </c>
      <c r="HD757" s="1">
        <v>-9.3737611465157319E-7</v>
      </c>
      <c r="HE757" s="1">
        <v>1.3915637841753891E-10</v>
      </c>
      <c r="HF757" s="1">
        <v>-7.4344716936427316E-2</v>
      </c>
      <c r="HG757" s="1">
        <v>1.061361004592812E-2</v>
      </c>
      <c r="HH757" s="1">
        <v>-3.086644042041478E-4</v>
      </c>
      <c r="HI757" s="1">
        <v>1.24720902217549E-6</v>
      </c>
      <c r="HJ757" s="1">
        <v>1</v>
      </c>
      <c r="HK757" s="1">
        <v>2093</v>
      </c>
      <c r="HL757" s="1">
        <v>2</v>
      </c>
      <c r="HM757" s="1">
        <v>27</v>
      </c>
      <c r="HN757" s="1">
        <v>9</v>
      </c>
      <c r="HO757" s="1">
        <v>8.9</v>
      </c>
      <c r="HP757" s="1">
        <v>3.3398400000000001</v>
      </c>
      <c r="HQ757" s="1">
        <v>2.2973599999999998</v>
      </c>
      <c r="HR757" s="1">
        <v>1.4978</v>
      </c>
      <c r="HS757" s="1">
        <v>2.3010299999999999</v>
      </c>
      <c r="HT757" s="1">
        <v>1.5478499999999999</v>
      </c>
      <c r="HU757" s="1">
        <v>2.2497600000000002</v>
      </c>
      <c r="HV757" s="1">
        <v>36.694299999999998</v>
      </c>
      <c r="HW757" s="1">
        <v>14.456</v>
      </c>
      <c r="HX757" s="1">
        <v>18</v>
      </c>
      <c r="HY757" s="1">
        <v>501.68700000000001</v>
      </c>
      <c r="HZ757" s="1">
        <v>509.22399999999999</v>
      </c>
      <c r="IA757" s="1">
        <v>29.6831</v>
      </c>
      <c r="IB757" s="1">
        <v>29.746200000000002</v>
      </c>
      <c r="IC757" s="1">
        <v>30.0001</v>
      </c>
      <c r="ID757" s="1">
        <v>29.5959</v>
      </c>
      <c r="IE757" s="1">
        <v>29.694400000000002</v>
      </c>
      <c r="IF757" s="1">
        <v>66.853200000000001</v>
      </c>
      <c r="IG757" s="1">
        <v>22.4846</v>
      </c>
      <c r="IH757" s="1">
        <v>0</v>
      </c>
      <c r="II757" s="1">
        <v>29.7148</v>
      </c>
      <c r="IJ757" s="1">
        <v>1720.83</v>
      </c>
      <c r="IK757" s="1">
        <v>25.007899999999999</v>
      </c>
      <c r="IL757" s="1">
        <v>100.821</v>
      </c>
      <c r="IM757" s="1">
        <v>100.571</v>
      </c>
      <c r="IN757" s="1" t="s">
        <v>365</v>
      </c>
    </row>
    <row r="758" spans="1:248" ht="15.75" customHeight="1" x14ac:dyDescent="0.3">
      <c r="A758" s="1">
        <v>742</v>
      </c>
      <c r="B758" s="1">
        <v>1660488903.5999999</v>
      </c>
      <c r="C758" s="1">
        <v>4774.5</v>
      </c>
      <c r="D758" s="1" t="s">
        <v>1815</v>
      </c>
      <c r="E758" s="1" t="s">
        <v>1816</v>
      </c>
      <c r="F758" s="1">
        <v>1</v>
      </c>
      <c r="G758" s="1" t="s">
        <v>1167</v>
      </c>
      <c r="H758" s="1" t="s">
        <v>350</v>
      </c>
      <c r="I758" s="1" t="s">
        <v>351</v>
      </c>
      <c r="J758" s="1" t="s">
        <v>352</v>
      </c>
      <c r="K758" s="1" t="s">
        <v>1168</v>
      </c>
      <c r="L758" s="1" t="s">
        <v>1169</v>
      </c>
      <c r="M758" s="1" t="s">
        <v>354</v>
      </c>
      <c r="N758" s="1">
        <v>1660488896.099999</v>
      </c>
      <c r="O758" s="1">
        <f t="shared" si="68"/>
        <v>1.7736903269236683E-3</v>
      </c>
      <c r="P758" s="1">
        <f t="shared" si="69"/>
        <v>1.7736903269236683</v>
      </c>
      <c r="Q758" s="1">
        <f t="shared" si="70"/>
        <v>2.7406626935794551</v>
      </c>
      <c r="R758" s="1">
        <f t="shared" si="71"/>
        <v>1610.4233333333329</v>
      </c>
      <c r="S758" s="1">
        <f t="shared" si="72"/>
        <v>1507.1689311004463</v>
      </c>
      <c r="T758" s="1">
        <f t="shared" si="73"/>
        <v>150.36381581867983</v>
      </c>
      <c r="U758" s="1">
        <f t="shared" si="74"/>
        <v>160.66506712464837</v>
      </c>
      <c r="V758" s="1">
        <f t="shared" si="75"/>
        <v>8.6510555341495862E-2</v>
      </c>
      <c r="W758" s="1">
        <f t="shared" si="76"/>
        <v>2.9243909428645543</v>
      </c>
      <c r="X758" s="1">
        <f t="shared" si="77"/>
        <v>8.5113556811791821E-2</v>
      </c>
      <c r="Y758" s="1">
        <f t="shared" si="78"/>
        <v>5.3319608616019573E-2</v>
      </c>
      <c r="Z758" s="1">
        <f t="shared" si="79"/>
        <v>321.51610640000001</v>
      </c>
      <c r="AA758" s="1">
        <f t="shared" si="80"/>
        <v>32.374791335471414</v>
      </c>
      <c r="AB758" s="1">
        <f t="shared" si="81"/>
        <v>31.75602666666666</v>
      </c>
      <c r="AC758" s="1">
        <f t="shared" si="82"/>
        <v>4.7095389718386214</v>
      </c>
      <c r="AD758" s="1">
        <f t="shared" si="83"/>
        <v>60.221686585949875</v>
      </c>
      <c r="AE758" s="1">
        <f t="shared" si="84"/>
        <v>2.7077956806179304</v>
      </c>
      <c r="AF758" s="1">
        <f t="shared" si="85"/>
        <v>4.4963796833443013</v>
      </c>
      <c r="AG758" s="1">
        <f t="shared" si="86"/>
        <v>2.0017432912206909</v>
      </c>
      <c r="AH758" s="1">
        <f t="shared" si="87"/>
        <v>-78.219743417333774</v>
      </c>
      <c r="AI758" s="1">
        <f t="shared" si="88"/>
        <v>-128.40126541362974</v>
      </c>
      <c r="AJ758" s="1">
        <f t="shared" si="89"/>
        <v>-9.8937449706349945</v>
      </c>
      <c r="AK758" s="1">
        <f t="shared" si="90"/>
        <v>105.0013525984015</v>
      </c>
      <c r="AL758" s="1">
        <f t="shared" si="91"/>
        <v>34.432401787101021</v>
      </c>
      <c r="AM758" s="1">
        <f t="shared" si="92"/>
        <v>1.7738755508792083</v>
      </c>
      <c r="AN758" s="1">
        <f t="shared" si="93"/>
        <v>2.7406626935794551</v>
      </c>
      <c r="AO758" s="1">
        <v>1721.255232625972</v>
      </c>
      <c r="AP758" s="1">
        <v>1691.5639393939391</v>
      </c>
      <c r="AQ758" s="1">
        <v>5.1303228164989907</v>
      </c>
      <c r="AR758" s="1">
        <v>65.0836536357032</v>
      </c>
      <c r="AS758" s="1">
        <f t="shared" si="94"/>
        <v>1.7736903269236683</v>
      </c>
      <c r="AT758" s="1">
        <v>25.07121181482637</v>
      </c>
      <c r="AU758" s="1">
        <v>27.14131575757574</v>
      </c>
      <c r="AV758" s="1">
        <v>3.1533237761999618E-6</v>
      </c>
      <c r="AW758" s="1">
        <v>81.89149428523082</v>
      </c>
      <c r="AX758" s="1">
        <v>0</v>
      </c>
      <c r="AY758" s="1">
        <v>0</v>
      </c>
      <c r="AZ758" s="1">
        <f t="shared" si="95"/>
        <v>1</v>
      </c>
      <c r="BA758" s="1">
        <f t="shared" si="96"/>
        <v>0</v>
      </c>
      <c r="BB758" s="1">
        <f t="shared" si="97"/>
        <v>52037.252159570555</v>
      </c>
      <c r="BC758" s="1">
        <f t="shared" si="98"/>
        <v>2000.000666666667</v>
      </c>
      <c r="BD758" s="1">
        <f t="shared" si="99"/>
        <v>1681.2005600000002</v>
      </c>
      <c r="BE758" s="1">
        <f t="shared" si="100"/>
        <v>0.8405999998</v>
      </c>
      <c r="BF758" s="1">
        <f t="shared" si="101"/>
        <v>0.16075799961400011</v>
      </c>
      <c r="BG758" s="1">
        <v>6</v>
      </c>
      <c r="BH758" s="1">
        <v>0.5</v>
      </c>
      <c r="BI758" s="1" t="s">
        <v>355</v>
      </c>
      <c r="BJ758" s="1">
        <v>2</v>
      </c>
      <c r="BK758" s="1" t="b">
        <v>1</v>
      </c>
      <c r="BL758" s="1">
        <v>1660488896.099999</v>
      </c>
      <c r="BM758" s="1">
        <v>1610.4233333333329</v>
      </c>
      <c r="BN758" s="1">
        <v>1655.158666666666</v>
      </c>
      <c r="BO758" s="1">
        <v>27.141539999999999</v>
      </c>
      <c r="BP758" s="1">
        <v>25.071200000000001</v>
      </c>
      <c r="BQ758" s="1">
        <v>1607.530666666667</v>
      </c>
      <c r="BR758" s="1">
        <v>27.130240000000001</v>
      </c>
      <c r="BS758" s="1">
        <v>500.12939999999998</v>
      </c>
      <c r="BT758" s="1">
        <v>99.665819999999997</v>
      </c>
      <c r="BU758" s="1">
        <v>9.9914760000000005E-2</v>
      </c>
      <c r="BV758" s="1">
        <v>30.941606666666662</v>
      </c>
      <c r="BW758" s="1">
        <v>31.75602666666666</v>
      </c>
      <c r="BX758" s="1">
        <v>999.89999999999986</v>
      </c>
      <c r="BY758" s="1">
        <v>0</v>
      </c>
      <c r="BZ758" s="1">
        <v>0</v>
      </c>
      <c r="CA758" s="1">
        <v>10004.05333333333</v>
      </c>
      <c r="CB758" s="1">
        <v>0</v>
      </c>
      <c r="CC758" s="1">
        <v>25.705179999999999</v>
      </c>
      <c r="CD758" s="1">
        <v>-44.736046666666667</v>
      </c>
      <c r="CE758" s="1">
        <v>1655.3520000000001</v>
      </c>
      <c r="CF758" s="1">
        <v>1697.723333333334</v>
      </c>
      <c r="CG758" s="1">
        <v>2.0703506666666671</v>
      </c>
      <c r="CH758" s="1">
        <v>1655.158666666666</v>
      </c>
      <c r="CI758" s="1">
        <v>25.071200000000001</v>
      </c>
      <c r="CJ758" s="1">
        <v>2.705086000000001</v>
      </c>
      <c r="CK758" s="1">
        <v>2.498742</v>
      </c>
      <c r="CL758" s="1">
        <v>22.316040000000001</v>
      </c>
      <c r="CM758" s="1">
        <v>21.0183</v>
      </c>
      <c r="CN758" s="1">
        <v>2000.000666666667</v>
      </c>
      <c r="CO758" s="1">
        <v>0.98000180000000026</v>
      </c>
      <c r="CP758" s="1">
        <v>1.9998593333333332E-2</v>
      </c>
      <c r="CQ758" s="1">
        <v>0</v>
      </c>
      <c r="CR758" s="1">
        <v>2.7429333333333328</v>
      </c>
      <c r="CS758" s="1">
        <v>0</v>
      </c>
      <c r="CT758" s="1">
        <v>36219.440000000002</v>
      </c>
      <c r="CU758" s="1">
        <v>17412.326666666671</v>
      </c>
      <c r="CV758" s="1">
        <v>39.561999999999998</v>
      </c>
      <c r="CW758" s="1">
        <v>40.5</v>
      </c>
      <c r="CX758" s="1">
        <v>39.5</v>
      </c>
      <c r="CY758" s="1">
        <v>39</v>
      </c>
      <c r="CZ758" s="1">
        <v>39.741599999999998</v>
      </c>
      <c r="DA758" s="1">
        <v>1960.000666666667</v>
      </c>
      <c r="DB758" s="1">
        <v>40</v>
      </c>
      <c r="DC758" s="1">
        <v>0</v>
      </c>
      <c r="DD758" s="1">
        <v>1660488901.4000001</v>
      </c>
      <c r="DE758" s="1">
        <v>0</v>
      </c>
      <c r="DF758" s="1">
        <v>1660488368.5999999</v>
      </c>
      <c r="DG758" s="1" t="s">
        <v>1170</v>
      </c>
      <c r="DH758" s="1">
        <v>1660488360.0999999</v>
      </c>
      <c r="DI758" s="1">
        <v>1660488368.5999999</v>
      </c>
      <c r="DJ758" s="1">
        <v>14</v>
      </c>
      <c r="DK758" s="1">
        <v>0.51200000000000001</v>
      </c>
      <c r="DL758" s="1">
        <v>1E-3</v>
      </c>
      <c r="DM758" s="1">
        <v>1.359</v>
      </c>
      <c r="DN758" s="1">
        <v>1.7999999999999999E-2</v>
      </c>
      <c r="DO758" s="1">
        <v>400</v>
      </c>
      <c r="DP758" s="1">
        <v>25</v>
      </c>
      <c r="DQ758" s="1">
        <v>0.25</v>
      </c>
      <c r="DR758" s="1">
        <v>7.0000000000000007E-2</v>
      </c>
      <c r="DS758" s="1">
        <v>2.5269027447878032</v>
      </c>
      <c r="DT758" s="1">
        <v>-0.1859117813817035</v>
      </c>
      <c r="DU758" s="1">
        <v>6.8580881035099933E-2</v>
      </c>
      <c r="DV758" s="1">
        <v>1</v>
      </c>
      <c r="DW758" s="1">
        <v>34.425058306506727</v>
      </c>
      <c r="DX758" s="1">
        <v>-0.13037176193112079</v>
      </c>
      <c r="DY758" s="1">
        <v>0.14589943437793179</v>
      </c>
      <c r="DZ758" s="1">
        <v>1</v>
      </c>
      <c r="EA758" s="1">
        <v>-44.730856666666661</v>
      </c>
      <c r="EB758" s="1">
        <v>-0.110130367074472</v>
      </c>
      <c r="EC758" s="1">
        <v>0.16507929545793701</v>
      </c>
      <c r="ED758" s="1">
        <v>1</v>
      </c>
      <c r="EE758" s="1">
        <v>1505.0417456313589</v>
      </c>
      <c r="EF758" s="1">
        <v>296.155516643537</v>
      </c>
      <c r="EG758" s="1">
        <v>21.401725328111141</v>
      </c>
      <c r="EH758" s="1">
        <v>0</v>
      </c>
      <c r="EI758" s="1">
        <v>2.0712267500000001</v>
      </c>
      <c r="EJ758" s="1">
        <v>-1.8737223264541341E-2</v>
      </c>
      <c r="EK758" s="1">
        <v>2.3783979771055722E-3</v>
      </c>
      <c r="EL758" s="1">
        <v>1</v>
      </c>
      <c r="EM758" s="1">
        <v>2.0017923937620821</v>
      </c>
      <c r="EN758" s="1">
        <v>3.19051067239812E-3</v>
      </c>
      <c r="EO758" s="1">
        <v>1.0743014375180721E-3</v>
      </c>
      <c r="EP758" s="1">
        <v>1</v>
      </c>
      <c r="EQ758" s="1">
        <v>5</v>
      </c>
      <c r="ER758" s="1">
        <v>6</v>
      </c>
      <c r="ES758" s="1" t="s">
        <v>364</v>
      </c>
      <c r="ET758" s="1">
        <v>2.94476</v>
      </c>
      <c r="EU758" s="1">
        <v>2.80104</v>
      </c>
      <c r="EV758" s="1">
        <v>0.22758600000000001</v>
      </c>
      <c r="EW758" s="1">
        <v>0.23122400000000001</v>
      </c>
      <c r="EX758" s="1">
        <v>0.118392</v>
      </c>
      <c r="EY758" s="1">
        <v>0.112037</v>
      </c>
      <c r="EZ758" s="1">
        <v>15894.3</v>
      </c>
      <c r="FA758" s="1">
        <v>16592.5</v>
      </c>
      <c r="FB758" s="1">
        <v>23918.7</v>
      </c>
      <c r="FC758" s="1">
        <v>25105.3</v>
      </c>
      <c r="FD758" s="1">
        <v>33748.699999999997</v>
      </c>
      <c r="FE758" s="1">
        <v>35592.6</v>
      </c>
      <c r="FF758" s="1">
        <v>43594.400000000001</v>
      </c>
      <c r="FG758" s="1">
        <v>46402.1</v>
      </c>
      <c r="FH758" s="1">
        <v>1.9923500000000001</v>
      </c>
      <c r="FI758" s="1">
        <v>1.9020999999999999</v>
      </c>
      <c r="FJ758" s="1">
        <v>0.168569</v>
      </c>
      <c r="FK758" s="1">
        <v>0</v>
      </c>
      <c r="FL758" s="1">
        <v>29.013999999999999</v>
      </c>
      <c r="FM758" s="1">
        <v>999.9</v>
      </c>
      <c r="FN758" s="1">
        <v>59.8</v>
      </c>
      <c r="FO758" s="1">
        <v>34.200000000000003</v>
      </c>
      <c r="FP758" s="1">
        <v>32.417200000000001</v>
      </c>
      <c r="FQ758" s="1">
        <v>63.713900000000002</v>
      </c>
      <c r="FR758" s="1">
        <v>25.5489</v>
      </c>
      <c r="FS758" s="1">
        <v>1</v>
      </c>
      <c r="FT758" s="1">
        <v>0.20144799999999999</v>
      </c>
      <c r="FU758" s="1">
        <v>-0.56570299999999996</v>
      </c>
      <c r="FV758" s="1">
        <v>20.322800000000001</v>
      </c>
      <c r="FW758" s="1">
        <v>5.2123499999999998</v>
      </c>
      <c r="FX758" s="1">
        <v>11.9039</v>
      </c>
      <c r="FY758" s="1">
        <v>5.0027999999999997</v>
      </c>
      <c r="FZ758" s="1">
        <v>3.2901799999999999</v>
      </c>
      <c r="GA758" s="1">
        <v>9999</v>
      </c>
      <c r="GB758" s="1">
        <v>9999</v>
      </c>
      <c r="GC758" s="1">
        <v>9999</v>
      </c>
      <c r="GD758" s="1">
        <v>999.9</v>
      </c>
      <c r="GE758" s="1">
        <v>1.85945</v>
      </c>
      <c r="GF758" s="1">
        <v>1.8544</v>
      </c>
      <c r="GG758" s="1">
        <v>1.8575999999999999</v>
      </c>
      <c r="GH758" s="1">
        <v>1.85608</v>
      </c>
      <c r="GI758" s="1">
        <v>1.85486</v>
      </c>
      <c r="GJ758" s="1">
        <v>1.8545400000000001</v>
      </c>
      <c r="GK758" s="1">
        <v>1.85318</v>
      </c>
      <c r="GL758" s="1">
        <v>1.8563700000000001</v>
      </c>
      <c r="GM758" s="1">
        <v>0</v>
      </c>
      <c r="GN758" s="1">
        <v>0</v>
      </c>
      <c r="GO758" s="1">
        <v>0</v>
      </c>
      <c r="GP758" s="1">
        <v>0</v>
      </c>
      <c r="GQ758" s="1" t="s">
        <v>358</v>
      </c>
      <c r="GR758" s="1" t="s">
        <v>359</v>
      </c>
      <c r="GS758" s="1" t="s">
        <v>360</v>
      </c>
      <c r="GT758" s="1" t="s">
        <v>360</v>
      </c>
      <c r="GU758" s="1" t="s">
        <v>360</v>
      </c>
      <c r="GV758" s="1" t="s">
        <v>360</v>
      </c>
      <c r="GW758" s="1">
        <v>0</v>
      </c>
      <c r="GX758" s="1">
        <v>100</v>
      </c>
      <c r="GY758" s="1">
        <v>100</v>
      </c>
      <c r="GZ758" s="1">
        <v>2.92</v>
      </c>
      <c r="HA758" s="1">
        <v>1.14E-2</v>
      </c>
      <c r="HB758" s="1">
        <v>0.43179755099752709</v>
      </c>
      <c r="HC758" s="1">
        <v>2.678124759318837E-3</v>
      </c>
      <c r="HD758" s="1">
        <v>-9.3737611465157319E-7</v>
      </c>
      <c r="HE758" s="1">
        <v>1.3915637841753891E-10</v>
      </c>
      <c r="HF758" s="1">
        <v>-7.4344716936427316E-2</v>
      </c>
      <c r="HG758" s="1">
        <v>1.061361004592812E-2</v>
      </c>
      <c r="HH758" s="1">
        <v>-3.086644042041478E-4</v>
      </c>
      <c r="HI758" s="1">
        <v>1.24720902217549E-6</v>
      </c>
      <c r="HJ758" s="1">
        <v>1</v>
      </c>
      <c r="HK758" s="1">
        <v>2093</v>
      </c>
      <c r="HL758" s="1">
        <v>2</v>
      </c>
      <c r="HM758" s="1">
        <v>27</v>
      </c>
      <c r="HN758" s="1">
        <v>9.1</v>
      </c>
      <c r="HO758" s="1">
        <v>8.9</v>
      </c>
      <c r="HP758" s="1">
        <v>3.3471700000000002</v>
      </c>
      <c r="HQ758" s="1">
        <v>2.2863799999999999</v>
      </c>
      <c r="HR758" s="1">
        <v>1.4978</v>
      </c>
      <c r="HS758" s="1">
        <v>2.3010299999999999</v>
      </c>
      <c r="HT758" s="1">
        <v>1.5478499999999999</v>
      </c>
      <c r="HU758" s="1">
        <v>2.323</v>
      </c>
      <c r="HV758" s="1">
        <v>36.694299999999998</v>
      </c>
      <c r="HW758" s="1">
        <v>14.456</v>
      </c>
      <c r="HX758" s="1">
        <v>18</v>
      </c>
      <c r="HY758" s="1">
        <v>501.79199999999997</v>
      </c>
      <c r="HZ758" s="1">
        <v>509.16800000000001</v>
      </c>
      <c r="IA758" s="1">
        <v>29.690799999999999</v>
      </c>
      <c r="IB758" s="1">
        <v>29.746200000000002</v>
      </c>
      <c r="IC758" s="1">
        <v>30.0001</v>
      </c>
      <c r="ID758" s="1">
        <v>29.5959</v>
      </c>
      <c r="IE758" s="1">
        <v>29.6938</v>
      </c>
      <c r="IF758" s="1">
        <v>67.075999999999993</v>
      </c>
      <c r="IG758" s="1">
        <v>22.4846</v>
      </c>
      <c r="IH758" s="1">
        <v>0</v>
      </c>
      <c r="II758" s="1">
        <v>29.7148</v>
      </c>
      <c r="IJ758" s="1">
        <v>1720.83</v>
      </c>
      <c r="IK758" s="1">
        <v>25.007899999999999</v>
      </c>
      <c r="IL758" s="1">
        <v>100.821</v>
      </c>
      <c r="IM758" s="1">
        <v>100.57</v>
      </c>
      <c r="IN758" s="1" t="s">
        <v>365</v>
      </c>
    </row>
    <row r="759" spans="1:248" ht="15.75" customHeight="1" x14ac:dyDescent="0.3">
      <c r="A759" s="1">
        <v>743</v>
      </c>
      <c r="B759" s="1">
        <v>1660488904.5999999</v>
      </c>
      <c r="C759" s="1">
        <v>4775.5</v>
      </c>
      <c r="D759" s="1" t="s">
        <v>1817</v>
      </c>
      <c r="E759" s="1" t="s">
        <v>1818</v>
      </c>
      <c r="F759" s="1">
        <v>1</v>
      </c>
      <c r="G759" s="1" t="s">
        <v>1167</v>
      </c>
      <c r="H759" s="1" t="s">
        <v>350</v>
      </c>
      <c r="I759" s="1" t="s">
        <v>351</v>
      </c>
      <c r="J759" s="1" t="s">
        <v>352</v>
      </c>
      <c r="K759" s="1" t="s">
        <v>1168</v>
      </c>
      <c r="L759" s="1" t="s">
        <v>1169</v>
      </c>
      <c r="M759" s="1" t="s">
        <v>354</v>
      </c>
      <c r="N759" s="1">
        <v>1660488896.5999999</v>
      </c>
      <c r="O759" s="1">
        <f t="shared" si="68"/>
        <v>1.7736752860802445E-3</v>
      </c>
      <c r="P759" s="1">
        <f t="shared" si="69"/>
        <v>1.7736752860802445</v>
      </c>
      <c r="Q759" s="1">
        <f t="shared" si="70"/>
        <v>2.933901502324741</v>
      </c>
      <c r="R759" s="1">
        <f t="shared" si="71"/>
        <v>1612.93625</v>
      </c>
      <c r="S759" s="1">
        <f t="shared" si="72"/>
        <v>1506.0331990931293</v>
      </c>
      <c r="T759" s="1">
        <f t="shared" si="73"/>
        <v>150.25037400722564</v>
      </c>
      <c r="U759" s="1">
        <f t="shared" si="74"/>
        <v>160.91562586949723</v>
      </c>
      <c r="V759" s="1">
        <f t="shared" si="75"/>
        <v>8.6508971986015579E-2</v>
      </c>
      <c r="W759" s="1">
        <f t="shared" si="76"/>
        <v>2.924208020796609</v>
      </c>
      <c r="X759" s="1">
        <f t="shared" si="77"/>
        <v>8.5111938283937288E-2</v>
      </c>
      <c r="Y759" s="1">
        <f t="shared" si="78"/>
        <v>5.33186000672531E-2</v>
      </c>
      <c r="Z759" s="1">
        <f t="shared" si="79"/>
        <v>321.51619950000003</v>
      </c>
      <c r="AA759" s="1">
        <f t="shared" si="80"/>
        <v>32.374753762995276</v>
      </c>
      <c r="AB759" s="1">
        <f t="shared" si="81"/>
        <v>31.756081250000001</v>
      </c>
      <c r="AC759" s="1">
        <f t="shared" si="82"/>
        <v>4.7095535477769044</v>
      </c>
      <c r="AD759" s="1">
        <f t="shared" si="83"/>
        <v>60.222016286706307</v>
      </c>
      <c r="AE759" s="1">
        <f t="shared" si="84"/>
        <v>2.7077911335336062</v>
      </c>
      <c r="AF759" s="1">
        <f t="shared" si="85"/>
        <v>4.4963475162344189</v>
      </c>
      <c r="AG759" s="1">
        <f t="shared" si="86"/>
        <v>2.0017624142432981</v>
      </c>
      <c r="AH759" s="1">
        <f t="shared" si="87"/>
        <v>-78.219080116138784</v>
      </c>
      <c r="AI759" s="1">
        <f t="shared" si="88"/>
        <v>-128.42161083488074</v>
      </c>
      <c r="AJ759" s="1">
        <f t="shared" si="89"/>
        <v>-9.8959282014939607</v>
      </c>
      <c r="AK759" s="1">
        <f t="shared" si="90"/>
        <v>104.97958034748652</v>
      </c>
      <c r="AL759" s="1">
        <f t="shared" si="91"/>
        <v>34.433084388664433</v>
      </c>
      <c r="AM759" s="1">
        <f t="shared" si="92"/>
        <v>1.7738781235296821</v>
      </c>
      <c r="AN759" s="1">
        <f t="shared" si="93"/>
        <v>2.933901502324741</v>
      </c>
      <c r="AO759" s="1">
        <v>1726.415842100849</v>
      </c>
      <c r="AP759" s="1">
        <v>1696.651878787879</v>
      </c>
      <c r="AQ759" s="1">
        <v>5.098172168799703</v>
      </c>
      <c r="AR759" s="1">
        <v>65.0836536357032</v>
      </c>
      <c r="AS759" s="1">
        <f t="shared" si="94"/>
        <v>1.7736752860802445</v>
      </c>
      <c r="AT759" s="1">
        <v>25.07095373873646</v>
      </c>
      <c r="AU759" s="1">
        <v>27.141034545454541</v>
      </c>
      <c r="AV759" s="1">
        <v>2.2831940174722308E-6</v>
      </c>
      <c r="AW759" s="1">
        <v>81.89149428523082</v>
      </c>
      <c r="AX759" s="1">
        <v>0</v>
      </c>
      <c r="AY759" s="1">
        <v>0</v>
      </c>
      <c r="AZ759" s="1">
        <f t="shared" si="95"/>
        <v>1</v>
      </c>
      <c r="BA759" s="1">
        <f t="shared" si="96"/>
        <v>0</v>
      </c>
      <c r="BB759" s="1">
        <f t="shared" si="97"/>
        <v>52032.062931405831</v>
      </c>
      <c r="BC759" s="1">
        <f t="shared" si="98"/>
        <v>2000.00125</v>
      </c>
      <c r="BD759" s="1">
        <f t="shared" si="99"/>
        <v>1681.2010499999999</v>
      </c>
      <c r="BE759" s="1">
        <f t="shared" si="100"/>
        <v>0.8405999996250002</v>
      </c>
      <c r="BF759" s="1">
        <f t="shared" si="101"/>
        <v>0.16075799927625045</v>
      </c>
      <c r="BG759" s="1">
        <v>6</v>
      </c>
      <c r="BH759" s="1">
        <v>0.5</v>
      </c>
      <c r="BI759" s="1" t="s">
        <v>355</v>
      </c>
      <c r="BJ759" s="1">
        <v>2</v>
      </c>
      <c r="BK759" s="1" t="b">
        <v>1</v>
      </c>
      <c r="BL759" s="1">
        <v>1660488896.5999999</v>
      </c>
      <c r="BM759" s="1">
        <v>1612.93625</v>
      </c>
      <c r="BN759" s="1">
        <v>1657.6775</v>
      </c>
      <c r="BO759" s="1">
        <v>27.141518749999999</v>
      </c>
      <c r="BP759" s="1">
        <v>25.071187500000001</v>
      </c>
      <c r="BQ759" s="1">
        <v>1610.0418749999999</v>
      </c>
      <c r="BR759" s="1">
        <v>27.130212499999999</v>
      </c>
      <c r="BS759" s="1">
        <v>500.13225</v>
      </c>
      <c r="BT759" s="1">
        <v>99.665724999999995</v>
      </c>
      <c r="BU759" s="1">
        <v>9.9920337499999984E-2</v>
      </c>
      <c r="BV759" s="1">
        <v>30.941481249999999</v>
      </c>
      <c r="BW759" s="1">
        <v>31.756081250000001</v>
      </c>
      <c r="BX759" s="1">
        <v>999.9</v>
      </c>
      <c r="BY759" s="1">
        <v>0</v>
      </c>
      <c r="BZ759" s="1">
        <v>0</v>
      </c>
      <c r="CA759" s="1">
        <v>10003.018749999999</v>
      </c>
      <c r="CB759" s="1">
        <v>0</v>
      </c>
      <c r="CC759" s="1">
        <v>25.727550000000001</v>
      </c>
      <c r="CD759" s="1">
        <v>-44.742043750000001</v>
      </c>
      <c r="CE759" s="1">
        <v>1657.9349999999999</v>
      </c>
      <c r="CF759" s="1">
        <v>1700.306875</v>
      </c>
      <c r="CG759" s="1">
        <v>2.0703356249999998</v>
      </c>
      <c r="CH759" s="1">
        <v>1657.6775</v>
      </c>
      <c r="CI759" s="1">
        <v>25.071187500000001</v>
      </c>
      <c r="CJ759" s="1">
        <v>2.7050806249999999</v>
      </c>
      <c r="CK759" s="1">
        <v>2.4987387499999998</v>
      </c>
      <c r="CL759" s="1">
        <v>22.316012499999999</v>
      </c>
      <c r="CM759" s="1">
        <v>21.018281250000001</v>
      </c>
      <c r="CN759" s="1">
        <v>2000.00125</v>
      </c>
      <c r="CO759" s="1">
        <v>0.98000181250000007</v>
      </c>
      <c r="CP759" s="1">
        <v>1.9998581250000001E-2</v>
      </c>
      <c r="CQ759" s="1">
        <v>0</v>
      </c>
      <c r="CR759" s="1">
        <v>2.7302499999999998</v>
      </c>
      <c r="CS759" s="1">
        <v>0</v>
      </c>
      <c r="CT759" s="1">
        <v>36216.600000000013</v>
      </c>
      <c r="CU759" s="1">
        <v>17412.331249999999</v>
      </c>
      <c r="CV759" s="1">
        <v>39.561999999999998</v>
      </c>
      <c r="CW759" s="1">
        <v>40.5</v>
      </c>
      <c r="CX759" s="1">
        <v>39.5</v>
      </c>
      <c r="CY759" s="1">
        <v>39</v>
      </c>
      <c r="CZ759" s="1">
        <v>39.738187500000002</v>
      </c>
      <c r="DA759" s="1">
        <v>1960.00125</v>
      </c>
      <c r="DB759" s="1">
        <v>40</v>
      </c>
      <c r="DC759" s="1">
        <v>0</v>
      </c>
      <c r="DD759" s="1">
        <v>1660488902.5999999</v>
      </c>
      <c r="DE759" s="1">
        <v>0</v>
      </c>
      <c r="DF759" s="1">
        <v>1660488368.5999999</v>
      </c>
      <c r="DG759" s="1" t="s">
        <v>1170</v>
      </c>
      <c r="DH759" s="1">
        <v>1660488360.0999999</v>
      </c>
      <c r="DI759" s="1">
        <v>1660488368.5999999</v>
      </c>
      <c r="DJ759" s="1">
        <v>14</v>
      </c>
      <c r="DK759" s="1">
        <v>0.51200000000000001</v>
      </c>
      <c r="DL759" s="1">
        <v>1E-3</v>
      </c>
      <c r="DM759" s="1">
        <v>1.359</v>
      </c>
      <c r="DN759" s="1">
        <v>1.7999999999999999E-2</v>
      </c>
      <c r="DO759" s="1">
        <v>400</v>
      </c>
      <c r="DP759" s="1">
        <v>25</v>
      </c>
      <c r="DQ759" s="1">
        <v>0.25</v>
      </c>
      <c r="DR759" s="1">
        <v>7.0000000000000007E-2</v>
      </c>
      <c r="DS759" s="1">
        <v>2.5269027447878032</v>
      </c>
      <c r="DT759" s="1">
        <v>-0.1859117813817035</v>
      </c>
      <c r="DU759" s="1">
        <v>6.8580881035099933E-2</v>
      </c>
      <c r="DV759" s="1">
        <v>1</v>
      </c>
      <c r="DW759" s="1">
        <v>34.425058306506727</v>
      </c>
      <c r="DX759" s="1">
        <v>-0.13037176193112079</v>
      </c>
      <c r="DY759" s="1">
        <v>0.14589943437793179</v>
      </c>
      <c r="DZ759" s="1">
        <v>1</v>
      </c>
      <c r="EA759" s="1">
        <v>-44.730856666666661</v>
      </c>
      <c r="EB759" s="1">
        <v>-0.110130367074472</v>
      </c>
      <c r="EC759" s="1">
        <v>0.16507929545793701</v>
      </c>
      <c r="ED759" s="1">
        <v>1</v>
      </c>
      <c r="EE759" s="1">
        <v>1505.0417456313589</v>
      </c>
      <c r="EF759" s="1">
        <v>296.155516643537</v>
      </c>
      <c r="EG759" s="1">
        <v>21.401725328111141</v>
      </c>
      <c r="EH759" s="1">
        <v>0</v>
      </c>
      <c r="EI759" s="1">
        <v>2.0712267500000001</v>
      </c>
      <c r="EJ759" s="1">
        <v>-1.8737223264541341E-2</v>
      </c>
      <c r="EK759" s="1">
        <v>2.3783979771055722E-3</v>
      </c>
      <c r="EL759" s="1">
        <v>1</v>
      </c>
      <c r="EM759" s="1">
        <v>2.0017923937620821</v>
      </c>
      <c r="EN759" s="1">
        <v>3.19051067239812E-3</v>
      </c>
      <c r="EO759" s="1">
        <v>1.0743014375180721E-3</v>
      </c>
      <c r="EP759" s="1">
        <v>1</v>
      </c>
      <c r="EQ759" s="1">
        <v>5</v>
      </c>
      <c r="ER759" s="1">
        <v>6</v>
      </c>
      <c r="ES759" s="1" t="s">
        <v>364</v>
      </c>
      <c r="ET759" s="1">
        <v>2.9448699999999999</v>
      </c>
      <c r="EU759" s="1">
        <v>2.8011599999999999</v>
      </c>
      <c r="EV759" s="1">
        <v>0.227987</v>
      </c>
      <c r="EW759" s="1">
        <v>0.231623</v>
      </c>
      <c r="EX759" s="1">
        <v>0.118392</v>
      </c>
      <c r="EY759" s="1">
        <v>0.112038</v>
      </c>
      <c r="EZ759" s="1">
        <v>15886.1</v>
      </c>
      <c r="FA759" s="1">
        <v>16584</v>
      </c>
      <c r="FB759" s="1">
        <v>23918.799999999999</v>
      </c>
      <c r="FC759" s="1">
        <v>25105.4</v>
      </c>
      <c r="FD759" s="1">
        <v>33748.9</v>
      </c>
      <c r="FE759" s="1">
        <v>35592.5</v>
      </c>
      <c r="FF759" s="1">
        <v>43594.6</v>
      </c>
      <c r="FG759" s="1">
        <v>46402</v>
      </c>
      <c r="FH759" s="1">
        <v>1.99238</v>
      </c>
      <c r="FI759" s="1">
        <v>1.9021999999999999</v>
      </c>
      <c r="FJ759" s="1">
        <v>0.16883000000000001</v>
      </c>
      <c r="FK759" s="1">
        <v>0</v>
      </c>
      <c r="FL759" s="1">
        <v>29.0123</v>
      </c>
      <c r="FM759" s="1">
        <v>999.9</v>
      </c>
      <c r="FN759" s="1">
        <v>59.8</v>
      </c>
      <c r="FO759" s="1">
        <v>34.200000000000003</v>
      </c>
      <c r="FP759" s="1">
        <v>32.416800000000002</v>
      </c>
      <c r="FQ759" s="1">
        <v>63.673900000000003</v>
      </c>
      <c r="FR759" s="1">
        <v>25.709099999999999</v>
      </c>
      <c r="FS759" s="1">
        <v>1</v>
      </c>
      <c r="FT759" s="1">
        <v>0.20149400000000001</v>
      </c>
      <c r="FU759" s="1">
        <v>-0.581789</v>
      </c>
      <c r="FV759" s="1">
        <v>20.322700000000001</v>
      </c>
      <c r="FW759" s="1">
        <v>5.21265</v>
      </c>
      <c r="FX759" s="1">
        <v>11.903600000000001</v>
      </c>
      <c r="FY759" s="1">
        <v>5.0028499999999996</v>
      </c>
      <c r="FZ759" s="1">
        <v>3.2902999999999998</v>
      </c>
      <c r="GA759" s="1">
        <v>9999</v>
      </c>
      <c r="GB759" s="1">
        <v>9999</v>
      </c>
      <c r="GC759" s="1">
        <v>9999</v>
      </c>
      <c r="GD759" s="1">
        <v>999.9</v>
      </c>
      <c r="GE759" s="1">
        <v>1.85945</v>
      </c>
      <c r="GF759" s="1">
        <v>1.8544</v>
      </c>
      <c r="GG759" s="1">
        <v>1.8575999999999999</v>
      </c>
      <c r="GH759" s="1">
        <v>1.85608</v>
      </c>
      <c r="GI759" s="1">
        <v>1.85486</v>
      </c>
      <c r="GJ759" s="1">
        <v>1.8545400000000001</v>
      </c>
      <c r="GK759" s="1">
        <v>1.85318</v>
      </c>
      <c r="GL759" s="1">
        <v>1.8563700000000001</v>
      </c>
      <c r="GM759" s="1">
        <v>0</v>
      </c>
      <c r="GN759" s="1">
        <v>0</v>
      </c>
      <c r="GO759" s="1">
        <v>0</v>
      </c>
      <c r="GP759" s="1">
        <v>0</v>
      </c>
      <c r="GQ759" s="1" t="s">
        <v>358</v>
      </c>
      <c r="GR759" s="1" t="s">
        <v>359</v>
      </c>
      <c r="GS759" s="1" t="s">
        <v>360</v>
      </c>
      <c r="GT759" s="1" t="s">
        <v>360</v>
      </c>
      <c r="GU759" s="1" t="s">
        <v>360</v>
      </c>
      <c r="GV759" s="1" t="s">
        <v>360</v>
      </c>
      <c r="GW759" s="1">
        <v>0</v>
      </c>
      <c r="GX759" s="1">
        <v>100</v>
      </c>
      <c r="GY759" s="1">
        <v>100</v>
      </c>
      <c r="GZ759" s="1">
        <v>2.93</v>
      </c>
      <c r="HA759" s="1">
        <v>1.1299999999999999E-2</v>
      </c>
      <c r="HB759" s="1">
        <v>0.43179755099752709</v>
      </c>
      <c r="HC759" s="1">
        <v>2.678124759318837E-3</v>
      </c>
      <c r="HD759" s="1">
        <v>-9.3737611465157319E-7</v>
      </c>
      <c r="HE759" s="1">
        <v>1.3915637841753891E-10</v>
      </c>
      <c r="HF759" s="1">
        <v>-7.4344716936427316E-2</v>
      </c>
      <c r="HG759" s="1">
        <v>1.061361004592812E-2</v>
      </c>
      <c r="HH759" s="1">
        <v>-3.086644042041478E-4</v>
      </c>
      <c r="HI759" s="1">
        <v>1.24720902217549E-6</v>
      </c>
      <c r="HJ759" s="1">
        <v>1</v>
      </c>
      <c r="HK759" s="1">
        <v>2093</v>
      </c>
      <c r="HL759" s="1">
        <v>2</v>
      </c>
      <c r="HM759" s="1">
        <v>27</v>
      </c>
      <c r="HN759" s="1">
        <v>9.1</v>
      </c>
      <c r="HO759" s="1">
        <v>8.9</v>
      </c>
      <c r="HP759" s="1">
        <v>3.3544900000000002</v>
      </c>
      <c r="HQ759" s="1">
        <v>2.2692899999999998</v>
      </c>
      <c r="HR759" s="1">
        <v>1.4978</v>
      </c>
      <c r="HS759" s="1">
        <v>2.3010299999999999</v>
      </c>
      <c r="HT759" s="1">
        <v>1.5478499999999999</v>
      </c>
      <c r="HU759" s="1">
        <v>2.4548299999999998</v>
      </c>
      <c r="HV759" s="1">
        <v>36.694299999999998</v>
      </c>
      <c r="HW759" s="1">
        <v>14.4735</v>
      </c>
      <c r="HX759" s="1">
        <v>18</v>
      </c>
      <c r="HY759" s="1">
        <v>501.80599999999998</v>
      </c>
      <c r="HZ759" s="1">
        <v>509.23</v>
      </c>
      <c r="IA759" s="1">
        <v>29.6996</v>
      </c>
      <c r="IB759" s="1">
        <v>29.746200000000002</v>
      </c>
      <c r="IC759" s="1">
        <v>30.0001</v>
      </c>
      <c r="ID759" s="1">
        <v>29.5959</v>
      </c>
      <c r="IE759" s="1">
        <v>29.693100000000001</v>
      </c>
      <c r="IF759" s="1">
        <v>67.173199999999994</v>
      </c>
      <c r="IG759" s="1">
        <v>22.7547</v>
      </c>
      <c r="IH759" s="1">
        <v>0</v>
      </c>
      <c r="II759" s="1">
        <v>29.7148</v>
      </c>
      <c r="IJ759" s="1">
        <v>1720.83</v>
      </c>
      <c r="IK759" s="1">
        <v>25.007899999999999</v>
      </c>
      <c r="IL759" s="1">
        <v>100.821</v>
      </c>
      <c r="IM759" s="1">
        <v>100.57</v>
      </c>
      <c r="IN759" s="1" t="s">
        <v>365</v>
      </c>
    </row>
    <row r="760" spans="1:248" ht="15.75" customHeight="1" x14ac:dyDescent="0.3">
      <c r="A760" s="1">
        <v>744</v>
      </c>
      <c r="B760" s="1">
        <v>1660488905.5999999</v>
      </c>
      <c r="C760" s="1">
        <v>4776.5</v>
      </c>
      <c r="D760" s="1" t="s">
        <v>1819</v>
      </c>
      <c r="E760" s="1" t="s">
        <v>1820</v>
      </c>
      <c r="F760" s="1">
        <v>1</v>
      </c>
      <c r="G760" s="1" t="s">
        <v>1167</v>
      </c>
      <c r="H760" s="1" t="s">
        <v>350</v>
      </c>
      <c r="I760" s="1" t="s">
        <v>351</v>
      </c>
      <c r="J760" s="1" t="s">
        <v>352</v>
      </c>
      <c r="K760" s="1" t="s">
        <v>1168</v>
      </c>
      <c r="L760" s="1" t="s">
        <v>1169</v>
      </c>
      <c r="M760" s="1" t="s">
        <v>354</v>
      </c>
      <c r="N760" s="1">
        <v>1660488898.099999</v>
      </c>
      <c r="O760" s="1">
        <f t="shared" si="68"/>
        <v>1.7743334150363351E-3</v>
      </c>
      <c r="P760" s="1">
        <f t="shared" si="69"/>
        <v>1.774333415036335</v>
      </c>
      <c r="Q760" s="1">
        <f t="shared" si="70"/>
        <v>2.9738038591383433</v>
      </c>
      <c r="R760" s="1">
        <f t="shared" si="71"/>
        <v>1620.492</v>
      </c>
      <c r="S760" s="1">
        <f t="shared" si="72"/>
        <v>1512.619071024832</v>
      </c>
      <c r="T760" s="1">
        <f t="shared" si="73"/>
        <v>150.90705867861618</v>
      </c>
      <c r="U760" s="1">
        <f t="shared" si="74"/>
        <v>161.66904544350643</v>
      </c>
      <c r="V760" s="1">
        <f t="shared" si="75"/>
        <v>8.6535975222101935E-2</v>
      </c>
      <c r="W760" s="1">
        <f t="shared" si="76"/>
        <v>2.923902220622058</v>
      </c>
      <c r="X760" s="1">
        <f t="shared" si="77"/>
        <v>8.5137933175825617E-2</v>
      </c>
      <c r="Y760" s="1">
        <f t="shared" si="78"/>
        <v>5.3334935344460599E-2</v>
      </c>
      <c r="Z760" s="1">
        <f t="shared" si="79"/>
        <v>321.51642560000005</v>
      </c>
      <c r="AA760" s="1">
        <f t="shared" si="80"/>
        <v>32.374169290923184</v>
      </c>
      <c r="AB760" s="1">
        <f t="shared" si="81"/>
        <v>31.756453333333329</v>
      </c>
      <c r="AC760" s="1">
        <f t="shared" si="82"/>
        <v>4.7096529099904387</v>
      </c>
      <c r="AD760" s="1">
        <f t="shared" si="83"/>
        <v>60.223337111898289</v>
      </c>
      <c r="AE760" s="1">
        <f t="shared" si="84"/>
        <v>2.7077648618300802</v>
      </c>
      <c r="AF760" s="1">
        <f t="shared" si="85"/>
        <v>4.4962052780285218</v>
      </c>
      <c r="AG760" s="1">
        <f t="shared" si="86"/>
        <v>2.0018880481603585</v>
      </c>
      <c r="AH760" s="1">
        <f t="shared" si="87"/>
        <v>-78.248103603102379</v>
      </c>
      <c r="AI760" s="1">
        <f t="shared" si="88"/>
        <v>-128.55425472834557</v>
      </c>
      <c r="AJ760" s="1">
        <f t="shared" si="89"/>
        <v>-9.907176667865091</v>
      </c>
      <c r="AK760" s="1">
        <f t="shared" si="90"/>
        <v>104.80689060068701</v>
      </c>
      <c r="AL760" s="1">
        <f t="shared" si="91"/>
        <v>34.456245012583992</v>
      </c>
      <c r="AM760" s="1">
        <f t="shared" si="92"/>
        <v>1.7736699141079875</v>
      </c>
      <c r="AN760" s="1">
        <f t="shared" si="93"/>
        <v>2.9738038591383433</v>
      </c>
      <c r="AO760" s="1">
        <v>1731.6113596718619</v>
      </c>
      <c r="AP760" s="1">
        <v>1701.794848484848</v>
      </c>
      <c r="AQ760" s="1">
        <v>5.0988538764820008</v>
      </c>
      <c r="AR760" s="1">
        <v>65.0836536357032</v>
      </c>
      <c r="AS760" s="1">
        <f t="shared" si="94"/>
        <v>1.774333415036335</v>
      </c>
      <c r="AT760" s="1">
        <v>25.070653221814869</v>
      </c>
      <c r="AU760" s="1">
        <v>27.14151939393938</v>
      </c>
      <c r="AV760" s="1">
        <v>-8.5893893477355139E-7</v>
      </c>
      <c r="AW760" s="1">
        <v>81.89149428523082</v>
      </c>
      <c r="AX760" s="1">
        <v>0</v>
      </c>
      <c r="AY760" s="1">
        <v>0</v>
      </c>
      <c r="AZ760" s="1">
        <f t="shared" si="95"/>
        <v>1</v>
      </c>
      <c r="BA760" s="1">
        <f t="shared" si="96"/>
        <v>0</v>
      </c>
      <c r="BB760" s="1">
        <f t="shared" si="97"/>
        <v>52023.445068270346</v>
      </c>
      <c r="BC760" s="1">
        <f t="shared" si="98"/>
        <v>2000.002666666667</v>
      </c>
      <c r="BD760" s="1">
        <f t="shared" si="99"/>
        <v>1681.2022400000003</v>
      </c>
      <c r="BE760" s="1">
        <f t="shared" si="100"/>
        <v>0.84059999920000106</v>
      </c>
      <c r="BF760" s="1">
        <f t="shared" si="101"/>
        <v>0.16075799845600205</v>
      </c>
      <c r="BG760" s="1">
        <v>6</v>
      </c>
      <c r="BH760" s="1">
        <v>0.5</v>
      </c>
      <c r="BI760" s="1" t="s">
        <v>355</v>
      </c>
      <c r="BJ760" s="1">
        <v>2</v>
      </c>
      <c r="BK760" s="1" t="b">
        <v>1</v>
      </c>
      <c r="BL760" s="1">
        <v>1660488898.099999</v>
      </c>
      <c r="BM760" s="1">
        <v>1620.492</v>
      </c>
      <c r="BN760" s="1">
        <v>1665.276666666666</v>
      </c>
      <c r="BO760" s="1">
        <v>27.14132</v>
      </c>
      <c r="BP760" s="1">
        <v>25.071233333333339</v>
      </c>
      <c r="BQ760" s="1">
        <v>1617.591333333334</v>
      </c>
      <c r="BR760" s="1">
        <v>27.130013333333331</v>
      </c>
      <c r="BS760" s="1">
        <v>500.13273333333331</v>
      </c>
      <c r="BT760" s="1">
        <v>99.665459999999982</v>
      </c>
      <c r="BU760" s="1">
        <v>9.9947940000000013E-2</v>
      </c>
      <c r="BV760" s="1">
        <v>30.94092666666667</v>
      </c>
      <c r="BW760" s="1">
        <v>31.756453333333329</v>
      </c>
      <c r="BX760" s="1">
        <v>999.89999999999986</v>
      </c>
      <c r="BY760" s="1">
        <v>0</v>
      </c>
      <c r="BZ760" s="1">
        <v>0</v>
      </c>
      <c r="CA760" s="1">
        <v>10001.299999999999</v>
      </c>
      <c r="CB760" s="1">
        <v>0</v>
      </c>
      <c r="CC760" s="1">
        <v>25.817246666666669</v>
      </c>
      <c r="CD760" s="1">
        <v>-44.785866666666656</v>
      </c>
      <c r="CE760" s="1">
        <v>1665.7006666666659</v>
      </c>
      <c r="CF760" s="1">
        <v>1708.1013333333331</v>
      </c>
      <c r="CG760" s="1">
        <v>2.070082666666667</v>
      </c>
      <c r="CH760" s="1">
        <v>1665.276666666666</v>
      </c>
      <c r="CI760" s="1">
        <v>25.071233333333339</v>
      </c>
      <c r="CJ760" s="1">
        <v>2.7050533333333329</v>
      </c>
      <c r="CK760" s="1">
        <v>2.4987373333333331</v>
      </c>
      <c r="CL760" s="1">
        <v>22.315846666666669</v>
      </c>
      <c r="CM760" s="1">
        <v>21.01827333333333</v>
      </c>
      <c r="CN760" s="1">
        <v>2000.002666666667</v>
      </c>
      <c r="CO760" s="1">
        <v>0.98000180000000026</v>
      </c>
      <c r="CP760" s="1">
        <v>1.9998593333333332E-2</v>
      </c>
      <c r="CQ760" s="1">
        <v>0</v>
      </c>
      <c r="CR760" s="1">
        <v>2.7321333333333331</v>
      </c>
      <c r="CS760" s="1">
        <v>0</v>
      </c>
      <c r="CT760" s="1">
        <v>36208.400000000001</v>
      </c>
      <c r="CU760" s="1">
        <v>17412.34</v>
      </c>
      <c r="CV760" s="1">
        <v>39.561999999999998</v>
      </c>
      <c r="CW760" s="1">
        <v>40.5</v>
      </c>
      <c r="CX760" s="1">
        <v>39.5</v>
      </c>
      <c r="CY760" s="1">
        <v>38.995800000000003</v>
      </c>
      <c r="CZ760" s="1">
        <v>39.737400000000001</v>
      </c>
      <c r="DA760" s="1">
        <v>1960.002666666667</v>
      </c>
      <c r="DB760" s="1">
        <v>40</v>
      </c>
      <c r="DC760" s="1">
        <v>0</v>
      </c>
      <c r="DD760" s="1">
        <v>1660488903.8</v>
      </c>
      <c r="DE760" s="1">
        <v>0</v>
      </c>
      <c r="DF760" s="1">
        <v>1660488368.5999999</v>
      </c>
      <c r="DG760" s="1" t="s">
        <v>1170</v>
      </c>
      <c r="DH760" s="1">
        <v>1660488360.0999999</v>
      </c>
      <c r="DI760" s="1">
        <v>1660488368.5999999</v>
      </c>
      <c r="DJ760" s="1">
        <v>14</v>
      </c>
      <c r="DK760" s="1">
        <v>0.51200000000000001</v>
      </c>
      <c r="DL760" s="1">
        <v>1E-3</v>
      </c>
      <c r="DM760" s="1">
        <v>1.359</v>
      </c>
      <c r="DN760" s="1">
        <v>1.7999999999999999E-2</v>
      </c>
      <c r="DO760" s="1">
        <v>400</v>
      </c>
      <c r="DP760" s="1">
        <v>25</v>
      </c>
      <c r="DQ760" s="1">
        <v>0.25</v>
      </c>
      <c r="DR760" s="1">
        <v>7.0000000000000007E-2</v>
      </c>
      <c r="DS760" s="1">
        <v>2.562710654481601</v>
      </c>
      <c r="DT760" s="1">
        <v>0.4905118096856726</v>
      </c>
      <c r="DU760" s="1">
        <v>0.1193288267789815</v>
      </c>
      <c r="DV760" s="1">
        <v>1</v>
      </c>
      <c r="DW760" s="1">
        <v>34.442329896552522</v>
      </c>
      <c r="DX760" s="1">
        <v>-0.76974200681361038</v>
      </c>
      <c r="DY760" s="1">
        <v>0.1334884536106935</v>
      </c>
      <c r="DZ760" s="1">
        <v>0</v>
      </c>
      <c r="EA760" s="1">
        <v>-44.75908387096775</v>
      </c>
      <c r="EB760" s="1">
        <v>0.16801451612915069</v>
      </c>
      <c r="EC760" s="1">
        <v>0.1449608937182584</v>
      </c>
      <c r="ED760" s="1">
        <v>1</v>
      </c>
      <c r="EE760" s="1">
        <v>1514.061317838333</v>
      </c>
      <c r="EF760" s="1">
        <v>283.53275979660532</v>
      </c>
      <c r="EG760" s="1">
        <v>20.566876645127241</v>
      </c>
      <c r="EH760" s="1">
        <v>0</v>
      </c>
      <c r="EI760" s="1">
        <v>2.071025121951219</v>
      </c>
      <c r="EJ760" s="1">
        <v>-1.46675958188124E-2</v>
      </c>
      <c r="EK760" s="1">
        <v>2.2114393524394881E-3</v>
      </c>
      <c r="EL760" s="1">
        <v>1</v>
      </c>
      <c r="EM760" s="1">
        <v>2.0017664170840201</v>
      </c>
      <c r="EN760" s="1">
        <v>4.4351667240487341E-3</v>
      </c>
      <c r="EO760" s="1">
        <v>1.04824658849781E-3</v>
      </c>
      <c r="EP760" s="1">
        <v>1</v>
      </c>
      <c r="EQ760" s="1">
        <v>4</v>
      </c>
      <c r="ER760" s="1">
        <v>6</v>
      </c>
      <c r="ES760" s="1" t="s">
        <v>376</v>
      </c>
      <c r="ET760" s="1">
        <v>2.94476</v>
      </c>
      <c r="EU760" s="1">
        <v>2.80124</v>
      </c>
      <c r="EV760" s="1">
        <v>0.22839000000000001</v>
      </c>
      <c r="EW760" s="1">
        <v>0.23202900000000001</v>
      </c>
      <c r="EX760" s="1">
        <v>0.118392</v>
      </c>
      <c r="EY760" s="1">
        <v>0.112038</v>
      </c>
      <c r="EZ760" s="1">
        <v>15877.8</v>
      </c>
      <c r="FA760" s="1">
        <v>16575.099999999999</v>
      </c>
      <c r="FB760" s="1">
        <v>23918.799999999999</v>
      </c>
      <c r="FC760" s="1">
        <v>25105.3</v>
      </c>
      <c r="FD760" s="1">
        <v>33748.9</v>
      </c>
      <c r="FE760" s="1">
        <v>35592.5</v>
      </c>
      <c r="FF760" s="1">
        <v>43594.6</v>
      </c>
      <c r="FG760" s="1">
        <v>46401.9</v>
      </c>
      <c r="FH760" s="1">
        <v>1.99247</v>
      </c>
      <c r="FI760" s="1">
        <v>1.90205</v>
      </c>
      <c r="FJ760" s="1">
        <v>0.168681</v>
      </c>
      <c r="FK760" s="1">
        <v>0</v>
      </c>
      <c r="FL760" s="1">
        <v>29.010400000000001</v>
      </c>
      <c r="FM760" s="1">
        <v>999.9</v>
      </c>
      <c r="FN760" s="1">
        <v>59.8</v>
      </c>
      <c r="FO760" s="1">
        <v>34.200000000000003</v>
      </c>
      <c r="FP760" s="1">
        <v>32.417999999999999</v>
      </c>
      <c r="FQ760" s="1">
        <v>63.633899999999997</v>
      </c>
      <c r="FR760" s="1">
        <v>26.27</v>
      </c>
      <c r="FS760" s="1">
        <v>1</v>
      </c>
      <c r="FT760" s="1">
        <v>0.201433</v>
      </c>
      <c r="FU760" s="1">
        <v>-0.57090399999999997</v>
      </c>
      <c r="FV760" s="1">
        <v>20.322800000000001</v>
      </c>
      <c r="FW760" s="1">
        <v>5.2127999999999997</v>
      </c>
      <c r="FX760" s="1">
        <v>11.9039</v>
      </c>
      <c r="FY760" s="1">
        <v>5.0029000000000003</v>
      </c>
      <c r="FZ760" s="1">
        <v>3.2903500000000001</v>
      </c>
      <c r="GA760" s="1">
        <v>9999</v>
      </c>
      <c r="GB760" s="1">
        <v>9999</v>
      </c>
      <c r="GC760" s="1">
        <v>9999</v>
      </c>
      <c r="GD760" s="1">
        <v>999.9</v>
      </c>
      <c r="GE760" s="1">
        <v>1.8594599999999999</v>
      </c>
      <c r="GF760" s="1">
        <v>1.8544099999999999</v>
      </c>
      <c r="GG760" s="1">
        <v>1.8575999999999999</v>
      </c>
      <c r="GH760" s="1">
        <v>1.85608</v>
      </c>
      <c r="GI760" s="1">
        <v>1.85486</v>
      </c>
      <c r="GJ760" s="1">
        <v>1.85453</v>
      </c>
      <c r="GK760" s="1">
        <v>1.85318</v>
      </c>
      <c r="GL760" s="1">
        <v>1.85636</v>
      </c>
      <c r="GM760" s="1">
        <v>0</v>
      </c>
      <c r="GN760" s="1">
        <v>0</v>
      </c>
      <c r="GO760" s="1">
        <v>0</v>
      </c>
      <c r="GP760" s="1">
        <v>0</v>
      </c>
      <c r="GQ760" s="1" t="s">
        <v>358</v>
      </c>
      <c r="GR760" s="1" t="s">
        <v>359</v>
      </c>
      <c r="GS760" s="1" t="s">
        <v>360</v>
      </c>
      <c r="GT760" s="1" t="s">
        <v>360</v>
      </c>
      <c r="GU760" s="1" t="s">
        <v>360</v>
      </c>
      <c r="GV760" s="1" t="s">
        <v>360</v>
      </c>
      <c r="GW760" s="1">
        <v>0</v>
      </c>
      <c r="GX760" s="1">
        <v>100</v>
      </c>
      <c r="GY760" s="1">
        <v>100</v>
      </c>
      <c r="GZ760" s="1">
        <v>2.92</v>
      </c>
      <c r="HA760" s="1">
        <v>1.1299999999999999E-2</v>
      </c>
      <c r="HB760" s="1">
        <v>0.43179755099752709</v>
      </c>
      <c r="HC760" s="1">
        <v>2.678124759318837E-3</v>
      </c>
      <c r="HD760" s="1">
        <v>-9.3737611465157319E-7</v>
      </c>
      <c r="HE760" s="1">
        <v>1.3915637841753891E-10</v>
      </c>
      <c r="HF760" s="1">
        <v>-7.4344716936427316E-2</v>
      </c>
      <c r="HG760" s="1">
        <v>1.061361004592812E-2</v>
      </c>
      <c r="HH760" s="1">
        <v>-3.086644042041478E-4</v>
      </c>
      <c r="HI760" s="1">
        <v>1.24720902217549E-6</v>
      </c>
      <c r="HJ760" s="1">
        <v>1</v>
      </c>
      <c r="HK760" s="1">
        <v>2093</v>
      </c>
      <c r="HL760" s="1">
        <v>2</v>
      </c>
      <c r="HM760" s="1">
        <v>27</v>
      </c>
      <c r="HN760" s="1">
        <v>9.1</v>
      </c>
      <c r="HO760" s="1">
        <v>8.9</v>
      </c>
      <c r="HP760" s="1">
        <v>3.3666999999999998</v>
      </c>
      <c r="HQ760" s="1">
        <v>2.2802699999999998</v>
      </c>
      <c r="HR760" s="1">
        <v>1.4978</v>
      </c>
      <c r="HS760" s="1">
        <v>2.3010299999999999</v>
      </c>
      <c r="HT760" s="1">
        <v>1.5478499999999999</v>
      </c>
      <c r="HU760" s="1">
        <v>2.4279799999999998</v>
      </c>
      <c r="HV760" s="1">
        <v>36.694299999999998</v>
      </c>
      <c r="HW760" s="1">
        <v>14.4648</v>
      </c>
      <c r="HX760" s="1">
        <v>18</v>
      </c>
      <c r="HY760" s="1">
        <v>501.86599999999999</v>
      </c>
      <c r="HZ760" s="1">
        <v>509.12299999999999</v>
      </c>
      <c r="IA760" s="1">
        <v>29.709199999999999</v>
      </c>
      <c r="IB760" s="1">
        <v>29.746200000000002</v>
      </c>
      <c r="IC760" s="1">
        <v>30.0001</v>
      </c>
      <c r="ID760" s="1">
        <v>29.5959</v>
      </c>
      <c r="IE760" s="1">
        <v>29.692499999999999</v>
      </c>
      <c r="IF760" s="1">
        <v>67.394199999999998</v>
      </c>
      <c r="IG760" s="1">
        <v>22.7547</v>
      </c>
      <c r="IH760" s="1">
        <v>0</v>
      </c>
      <c r="II760" s="1">
        <v>29.7148</v>
      </c>
      <c r="IJ760" s="1">
        <v>1730.85</v>
      </c>
      <c r="IK760" s="1">
        <v>25.007899999999999</v>
      </c>
      <c r="IL760" s="1">
        <v>100.821</v>
      </c>
      <c r="IM760" s="1">
        <v>100.57</v>
      </c>
      <c r="IN760" s="1" t="s">
        <v>365</v>
      </c>
    </row>
    <row r="761" spans="1:248" ht="15.75" customHeight="1" x14ac:dyDescent="0.3">
      <c r="A761" s="1">
        <v>745</v>
      </c>
      <c r="B761" s="1">
        <v>1660488906.5999999</v>
      </c>
      <c r="C761" s="1">
        <v>4777.5</v>
      </c>
      <c r="D761" s="1" t="s">
        <v>1821</v>
      </c>
      <c r="E761" s="1" t="s">
        <v>1822</v>
      </c>
      <c r="F761" s="1">
        <v>1</v>
      </c>
      <c r="G761" s="1" t="s">
        <v>1167</v>
      </c>
      <c r="H761" s="1" t="s">
        <v>350</v>
      </c>
      <c r="I761" s="1" t="s">
        <v>351</v>
      </c>
      <c r="J761" s="1" t="s">
        <v>352</v>
      </c>
      <c r="K761" s="1" t="s">
        <v>1168</v>
      </c>
      <c r="L761" s="1" t="s">
        <v>1169</v>
      </c>
      <c r="M761" s="1" t="s">
        <v>354</v>
      </c>
      <c r="N761" s="1">
        <v>1660488898.5999999</v>
      </c>
      <c r="O761" s="1">
        <f t="shared" si="68"/>
        <v>1.7739222714200111E-3</v>
      </c>
      <c r="P761" s="1">
        <f t="shared" si="69"/>
        <v>1.7739222714200111</v>
      </c>
      <c r="Q761" s="1">
        <f t="shared" si="70"/>
        <v>2.7672730606220997</v>
      </c>
      <c r="R761" s="1">
        <f t="shared" si="71"/>
        <v>1623.005625</v>
      </c>
      <c r="S761" s="1">
        <f t="shared" si="72"/>
        <v>1518.8488593334832</v>
      </c>
      <c r="T761" s="1">
        <f t="shared" si="73"/>
        <v>151.52847780576872</v>
      </c>
      <c r="U761" s="1">
        <f t="shared" si="74"/>
        <v>161.91971328494955</v>
      </c>
      <c r="V761" s="1">
        <f t="shared" si="75"/>
        <v>8.6516785483534114E-2</v>
      </c>
      <c r="W761" s="1">
        <f t="shared" si="76"/>
        <v>2.9237633948072399</v>
      </c>
      <c r="X761" s="1">
        <f t="shared" si="77"/>
        <v>8.5119292818070819E-2</v>
      </c>
      <c r="Y761" s="1">
        <f t="shared" si="78"/>
        <v>5.3323236822315531E-2</v>
      </c>
      <c r="Z761" s="1">
        <f t="shared" si="79"/>
        <v>321.51450374999996</v>
      </c>
      <c r="AA761" s="1">
        <f t="shared" si="80"/>
        <v>32.374263895457311</v>
      </c>
      <c r="AB761" s="1">
        <f t="shared" si="81"/>
        <v>31.756337500000001</v>
      </c>
      <c r="AC761" s="1">
        <f t="shared" si="82"/>
        <v>4.7096219773251686</v>
      </c>
      <c r="AD761" s="1">
        <f t="shared" si="83"/>
        <v>60.223460250591664</v>
      </c>
      <c r="AE761" s="1">
        <f t="shared" si="84"/>
        <v>2.7077604873874623</v>
      </c>
      <c r="AF761" s="1">
        <f t="shared" si="85"/>
        <v>4.4961888209684195</v>
      </c>
      <c r="AG761" s="1">
        <f t="shared" si="86"/>
        <v>2.0018614899377063</v>
      </c>
      <c r="AH761" s="1">
        <f t="shared" si="87"/>
        <v>-78.229972169622485</v>
      </c>
      <c r="AI761" s="1">
        <f t="shared" si="88"/>
        <v>-128.54000701255785</v>
      </c>
      <c r="AJ761" s="1">
        <f t="shared" si="89"/>
        <v>-9.9065402204028867</v>
      </c>
      <c r="AK761" s="1">
        <f t="shared" si="90"/>
        <v>104.83798434741675</v>
      </c>
      <c r="AL761" s="1">
        <f t="shared" si="91"/>
        <v>34.45850327720207</v>
      </c>
      <c r="AM761" s="1">
        <f t="shared" si="92"/>
        <v>1.773827522755375</v>
      </c>
      <c r="AN761" s="1">
        <f t="shared" si="93"/>
        <v>2.7672730606220997</v>
      </c>
      <c r="AO761" s="1">
        <v>1736.7899431013641</v>
      </c>
      <c r="AP761" s="1">
        <v>1707.0090303030299</v>
      </c>
      <c r="AQ761" s="1">
        <v>5.1414460753922322</v>
      </c>
      <c r="AR761" s="1">
        <v>65.0836536357032</v>
      </c>
      <c r="AS761" s="1">
        <f t="shared" si="94"/>
        <v>1.7739222714200111</v>
      </c>
      <c r="AT761" s="1">
        <v>25.070826735705221</v>
      </c>
      <c r="AU761" s="1">
        <v>27.141216969696959</v>
      </c>
      <c r="AV761" s="1">
        <v>-6.9517480752032357E-7</v>
      </c>
      <c r="AW761" s="1">
        <v>81.89149428523082</v>
      </c>
      <c r="AX761" s="1">
        <v>0</v>
      </c>
      <c r="AY761" s="1">
        <v>0</v>
      </c>
      <c r="AZ761" s="1">
        <f t="shared" si="95"/>
        <v>1</v>
      </c>
      <c r="BA761" s="1">
        <f t="shared" si="96"/>
        <v>0</v>
      </c>
      <c r="BB761" s="1">
        <f t="shared" si="97"/>
        <v>52019.501734933088</v>
      </c>
      <c r="BC761" s="1">
        <f t="shared" si="98"/>
        <v>1999.9906249999999</v>
      </c>
      <c r="BD761" s="1">
        <f t="shared" si="99"/>
        <v>1681.1921249999998</v>
      </c>
      <c r="BE761" s="1">
        <f t="shared" si="100"/>
        <v>0.84060000281251313</v>
      </c>
      <c r="BF761" s="1">
        <f t="shared" si="101"/>
        <v>0.16075800542815044</v>
      </c>
      <c r="BG761" s="1">
        <v>6</v>
      </c>
      <c r="BH761" s="1">
        <v>0.5</v>
      </c>
      <c r="BI761" s="1" t="s">
        <v>355</v>
      </c>
      <c r="BJ761" s="1">
        <v>2</v>
      </c>
      <c r="BK761" s="1" t="b">
        <v>1</v>
      </c>
      <c r="BL761" s="1">
        <v>1660488898.5999999</v>
      </c>
      <c r="BM761" s="1">
        <v>1623.005625</v>
      </c>
      <c r="BN761" s="1">
        <v>1667.7987499999999</v>
      </c>
      <c r="BO761" s="1">
        <v>27.141293749999999</v>
      </c>
      <c r="BP761" s="1">
        <v>25.07101875</v>
      </c>
      <c r="BQ761" s="1">
        <v>1620.1031250000001</v>
      </c>
      <c r="BR761" s="1">
        <v>27.129987499999999</v>
      </c>
      <c r="BS761" s="1">
        <v>500.1316875</v>
      </c>
      <c r="BT761" s="1">
        <v>99.665381249999996</v>
      </c>
      <c r="BU761" s="1">
        <v>9.9962006249999999E-2</v>
      </c>
      <c r="BV761" s="1">
        <v>30.940862500000001</v>
      </c>
      <c r="BW761" s="1">
        <v>31.756337500000001</v>
      </c>
      <c r="BX761" s="1">
        <v>999.9</v>
      </c>
      <c r="BY761" s="1">
        <v>0</v>
      </c>
      <c r="BZ761" s="1">
        <v>0</v>
      </c>
      <c r="CA761" s="1">
        <v>10000.515625</v>
      </c>
      <c r="CB761" s="1">
        <v>0</v>
      </c>
      <c r="CC761" s="1">
        <v>25.841875000000002</v>
      </c>
      <c r="CD761" s="1">
        <v>-44.79404375</v>
      </c>
      <c r="CE761" s="1">
        <v>1668.284375</v>
      </c>
      <c r="CF761" s="1">
        <v>1710.6875</v>
      </c>
      <c r="CG761" s="1">
        <v>2.0702725000000002</v>
      </c>
      <c r="CH761" s="1">
        <v>1667.7987499999999</v>
      </c>
      <c r="CI761" s="1">
        <v>25.07101875</v>
      </c>
      <c r="CJ761" s="1">
        <v>2.7050481249999998</v>
      </c>
      <c r="CK761" s="1">
        <v>2.4987137499999998</v>
      </c>
      <c r="CL761" s="1">
        <v>22.315818749999998</v>
      </c>
      <c r="CM761" s="1">
        <v>21.018118749999999</v>
      </c>
      <c r="CN761" s="1">
        <v>1999.9906249999999</v>
      </c>
      <c r="CO761" s="1">
        <v>0.9800016250000001</v>
      </c>
      <c r="CP761" s="1">
        <v>1.99987625E-2</v>
      </c>
      <c r="CQ761" s="1">
        <v>0</v>
      </c>
      <c r="CR761" s="1">
        <v>2.766</v>
      </c>
      <c r="CS761" s="1">
        <v>0</v>
      </c>
      <c r="CT761" s="1">
        <v>36205.46875</v>
      </c>
      <c r="CU761" s="1">
        <v>17412.237499999999</v>
      </c>
      <c r="CV761" s="1">
        <v>39.561999999999998</v>
      </c>
      <c r="CW761" s="1">
        <v>40.5</v>
      </c>
      <c r="CX761" s="1">
        <v>39.5</v>
      </c>
      <c r="CY761" s="1">
        <v>38.996062500000001</v>
      </c>
      <c r="CZ761" s="1">
        <v>39.738187500000002</v>
      </c>
      <c r="DA761" s="1">
        <v>1959.9906249999999</v>
      </c>
      <c r="DB761" s="1">
        <v>40</v>
      </c>
      <c r="DC761" s="1">
        <v>0</v>
      </c>
      <c r="DD761" s="1">
        <v>1660488905</v>
      </c>
      <c r="DE761" s="1">
        <v>0</v>
      </c>
      <c r="DF761" s="1">
        <v>1660488368.5999999</v>
      </c>
      <c r="DG761" s="1" t="s">
        <v>1170</v>
      </c>
      <c r="DH761" s="1">
        <v>1660488360.0999999</v>
      </c>
      <c r="DI761" s="1">
        <v>1660488368.5999999</v>
      </c>
      <c r="DJ761" s="1">
        <v>14</v>
      </c>
      <c r="DK761" s="1">
        <v>0.51200000000000001</v>
      </c>
      <c r="DL761" s="1">
        <v>1E-3</v>
      </c>
      <c r="DM761" s="1">
        <v>1.359</v>
      </c>
      <c r="DN761" s="1">
        <v>1.7999999999999999E-2</v>
      </c>
      <c r="DO761" s="1">
        <v>400</v>
      </c>
      <c r="DP761" s="1">
        <v>25</v>
      </c>
      <c r="DQ761" s="1">
        <v>0.25</v>
      </c>
      <c r="DR761" s="1">
        <v>7.0000000000000007E-2</v>
      </c>
      <c r="DS761" s="1">
        <v>2.5943593229158841</v>
      </c>
      <c r="DT761" s="1">
        <v>0.92488625583101458</v>
      </c>
      <c r="DU761" s="1">
        <v>0.15307970173175181</v>
      </c>
      <c r="DV761" s="1">
        <v>0</v>
      </c>
      <c r="DW761" s="1">
        <v>34.454145392302649</v>
      </c>
      <c r="DX761" s="1">
        <v>-0.97325214687639483</v>
      </c>
      <c r="DY761" s="1">
        <v>0.12765120238177241</v>
      </c>
      <c r="DZ761" s="1">
        <v>0</v>
      </c>
      <c r="EA761" s="1">
        <v>-44.786916129032278</v>
      </c>
      <c r="EB761" s="1">
        <v>0.33730645161293799</v>
      </c>
      <c r="EC761" s="1">
        <v>0.13370332130112231</v>
      </c>
      <c r="ED761" s="1">
        <v>1</v>
      </c>
      <c r="EE761" s="1">
        <v>1518.325872804545</v>
      </c>
      <c r="EF761" s="1">
        <v>274.82145921882147</v>
      </c>
      <c r="EG761" s="1">
        <v>19.99508028934379</v>
      </c>
      <c r="EH761" s="1">
        <v>0</v>
      </c>
      <c r="EI761" s="1">
        <v>2.0708843902439029</v>
      </c>
      <c r="EJ761" s="1">
        <v>-1.2085923344945879E-2</v>
      </c>
      <c r="EK761" s="1">
        <v>2.1142721157450112E-3</v>
      </c>
      <c r="EL761" s="1">
        <v>1</v>
      </c>
      <c r="EM761" s="1">
        <v>2.0018595051168062</v>
      </c>
      <c r="EN761" s="1">
        <v>2.9699358935830161E-3</v>
      </c>
      <c r="EO761" s="1">
        <v>1.0058606622940481E-3</v>
      </c>
      <c r="EP761" s="1">
        <v>1</v>
      </c>
      <c r="EQ761" s="1">
        <v>3</v>
      </c>
      <c r="ER761" s="1">
        <v>6</v>
      </c>
      <c r="ES761" s="1" t="s">
        <v>379</v>
      </c>
      <c r="ET761" s="1">
        <v>2.9448699999999999</v>
      </c>
      <c r="EU761" s="1">
        <v>2.8012600000000001</v>
      </c>
      <c r="EV761" s="1">
        <v>0.228799</v>
      </c>
      <c r="EW761" s="1">
        <v>0.23242199999999999</v>
      </c>
      <c r="EX761" s="1">
        <v>0.118393</v>
      </c>
      <c r="EY761" s="1">
        <v>0.112013</v>
      </c>
      <c r="EZ761" s="1">
        <v>15869.4</v>
      </c>
      <c r="FA761" s="1">
        <v>16566.599999999999</v>
      </c>
      <c r="FB761" s="1">
        <v>23918.799999999999</v>
      </c>
      <c r="FC761" s="1">
        <v>25105.3</v>
      </c>
      <c r="FD761" s="1">
        <v>33748.6</v>
      </c>
      <c r="FE761" s="1">
        <v>35593.4</v>
      </c>
      <c r="FF761" s="1">
        <v>43594.3</v>
      </c>
      <c r="FG761" s="1">
        <v>46401.7</v>
      </c>
      <c r="FH761" s="1">
        <v>1.9923299999999999</v>
      </c>
      <c r="FI761" s="1">
        <v>1.9021300000000001</v>
      </c>
      <c r="FJ761" s="1">
        <v>0.16886699999999999</v>
      </c>
      <c r="FK761" s="1">
        <v>0</v>
      </c>
      <c r="FL761" s="1">
        <v>29.0091</v>
      </c>
      <c r="FM761" s="1">
        <v>999.9</v>
      </c>
      <c r="FN761" s="1">
        <v>59.8</v>
      </c>
      <c r="FO761" s="1">
        <v>34.200000000000003</v>
      </c>
      <c r="FP761" s="1">
        <v>32.420299999999997</v>
      </c>
      <c r="FQ761" s="1">
        <v>63.683900000000001</v>
      </c>
      <c r="FR761" s="1">
        <v>25.717099999999999</v>
      </c>
      <c r="FS761" s="1">
        <v>1</v>
      </c>
      <c r="FT761" s="1">
        <v>0.20144100000000001</v>
      </c>
      <c r="FU761" s="1">
        <v>-0.556149</v>
      </c>
      <c r="FV761" s="1">
        <v>20.322900000000001</v>
      </c>
      <c r="FW761" s="1">
        <v>5.2134</v>
      </c>
      <c r="FX761" s="1">
        <v>11.9038</v>
      </c>
      <c r="FY761" s="1">
        <v>5.0029500000000002</v>
      </c>
      <c r="FZ761" s="1">
        <v>3.29033</v>
      </c>
      <c r="GA761" s="1">
        <v>9999</v>
      </c>
      <c r="GB761" s="1">
        <v>9999</v>
      </c>
      <c r="GC761" s="1">
        <v>9999</v>
      </c>
      <c r="GD761" s="1">
        <v>999.9</v>
      </c>
      <c r="GE761" s="1">
        <v>1.8594599999999999</v>
      </c>
      <c r="GF761" s="1">
        <v>1.8544</v>
      </c>
      <c r="GG761" s="1">
        <v>1.8575999999999999</v>
      </c>
      <c r="GH761" s="1">
        <v>1.85608</v>
      </c>
      <c r="GI761" s="1">
        <v>1.85486</v>
      </c>
      <c r="GJ761" s="1">
        <v>1.8545400000000001</v>
      </c>
      <c r="GK761" s="1">
        <v>1.85318</v>
      </c>
      <c r="GL761" s="1">
        <v>1.85636</v>
      </c>
      <c r="GM761" s="1">
        <v>0</v>
      </c>
      <c r="GN761" s="1">
        <v>0</v>
      </c>
      <c r="GO761" s="1">
        <v>0</v>
      </c>
      <c r="GP761" s="1">
        <v>0</v>
      </c>
      <c r="GQ761" s="1" t="s">
        <v>358</v>
      </c>
      <c r="GR761" s="1" t="s">
        <v>359</v>
      </c>
      <c r="GS761" s="1" t="s">
        <v>360</v>
      </c>
      <c r="GT761" s="1" t="s">
        <v>360</v>
      </c>
      <c r="GU761" s="1" t="s">
        <v>360</v>
      </c>
      <c r="GV761" s="1" t="s">
        <v>360</v>
      </c>
      <c r="GW761" s="1">
        <v>0</v>
      </c>
      <c r="GX761" s="1">
        <v>100</v>
      </c>
      <c r="GY761" s="1">
        <v>100</v>
      </c>
      <c r="GZ761" s="1">
        <v>2.93</v>
      </c>
      <c r="HA761" s="1">
        <v>1.1299999999999999E-2</v>
      </c>
      <c r="HB761" s="1">
        <v>0.43179755099752709</v>
      </c>
      <c r="HC761" s="1">
        <v>2.678124759318837E-3</v>
      </c>
      <c r="HD761" s="1">
        <v>-9.3737611465157319E-7</v>
      </c>
      <c r="HE761" s="1">
        <v>1.3915637841753891E-10</v>
      </c>
      <c r="HF761" s="1">
        <v>-7.4344716936427316E-2</v>
      </c>
      <c r="HG761" s="1">
        <v>1.061361004592812E-2</v>
      </c>
      <c r="HH761" s="1">
        <v>-3.086644042041478E-4</v>
      </c>
      <c r="HI761" s="1">
        <v>1.24720902217549E-6</v>
      </c>
      <c r="HJ761" s="1">
        <v>1</v>
      </c>
      <c r="HK761" s="1">
        <v>2093</v>
      </c>
      <c r="HL761" s="1">
        <v>2</v>
      </c>
      <c r="HM761" s="1">
        <v>27</v>
      </c>
      <c r="HN761" s="1">
        <v>9.1</v>
      </c>
      <c r="HO761" s="1">
        <v>9</v>
      </c>
      <c r="HP761" s="1">
        <v>3.3715799999999998</v>
      </c>
      <c r="HQ761" s="1">
        <v>2.3010299999999999</v>
      </c>
      <c r="HR761" s="1">
        <v>1.4978</v>
      </c>
      <c r="HS761" s="1">
        <v>2.3010299999999999</v>
      </c>
      <c r="HT761" s="1">
        <v>1.5478499999999999</v>
      </c>
      <c r="HU761" s="1">
        <v>2.33887</v>
      </c>
      <c r="HV761" s="1">
        <v>36.694299999999998</v>
      </c>
      <c r="HW761" s="1">
        <v>14.4648</v>
      </c>
      <c r="HX761" s="1">
        <v>18</v>
      </c>
      <c r="HY761" s="1">
        <v>501.77199999999999</v>
      </c>
      <c r="HZ761" s="1">
        <v>509.17200000000003</v>
      </c>
      <c r="IA761" s="1">
        <v>29.718</v>
      </c>
      <c r="IB761" s="1">
        <v>29.746200000000002</v>
      </c>
      <c r="IC761" s="1">
        <v>30.0001</v>
      </c>
      <c r="ID761" s="1">
        <v>29.595199999999998</v>
      </c>
      <c r="IE761" s="1">
        <v>29.692399999999999</v>
      </c>
      <c r="IF761" s="1">
        <v>67.482799999999997</v>
      </c>
      <c r="IG761" s="1">
        <v>22.7547</v>
      </c>
      <c r="IH761" s="1">
        <v>0</v>
      </c>
      <c r="II761" s="1">
        <v>29.757300000000001</v>
      </c>
      <c r="IJ761" s="1">
        <v>1740.87</v>
      </c>
      <c r="IK761" s="1">
        <v>25.007899999999999</v>
      </c>
      <c r="IL761" s="1">
        <v>100.821</v>
      </c>
      <c r="IM761" s="1">
        <v>100.57</v>
      </c>
      <c r="IN761" s="1" t="s">
        <v>365</v>
      </c>
    </row>
    <row r="762" spans="1:248" ht="15.75" customHeight="1" x14ac:dyDescent="0.3">
      <c r="A762" s="1">
        <v>746</v>
      </c>
      <c r="B762" s="1">
        <v>1660488907.5999999</v>
      </c>
      <c r="C762" s="1">
        <v>4778.5</v>
      </c>
      <c r="D762" s="1" t="s">
        <v>1823</v>
      </c>
      <c r="E762" s="1" t="s">
        <v>1824</v>
      </c>
      <c r="F762" s="1">
        <v>1</v>
      </c>
      <c r="G762" s="1" t="s">
        <v>1167</v>
      </c>
      <c r="H762" s="1" t="s">
        <v>350</v>
      </c>
      <c r="I762" s="1" t="s">
        <v>351</v>
      </c>
      <c r="J762" s="1" t="s">
        <v>352</v>
      </c>
      <c r="K762" s="1" t="s">
        <v>1168</v>
      </c>
      <c r="L762" s="1" t="s">
        <v>1169</v>
      </c>
      <c r="M762" s="1" t="s">
        <v>354</v>
      </c>
      <c r="N762" s="1">
        <v>1660488900.099999</v>
      </c>
      <c r="O762" s="1">
        <f t="shared" si="68"/>
        <v>1.7733954748499257E-3</v>
      </c>
      <c r="P762" s="1">
        <f t="shared" si="69"/>
        <v>1.7733954748499257</v>
      </c>
      <c r="Q762" s="1">
        <f t="shared" si="70"/>
        <v>2.6319148217193757</v>
      </c>
      <c r="R762" s="1">
        <f t="shared" si="71"/>
        <v>1630.568666666667</v>
      </c>
      <c r="S762" s="1">
        <f t="shared" si="72"/>
        <v>1528.6370681849928</v>
      </c>
      <c r="T762" s="1">
        <f t="shared" si="73"/>
        <v>152.50450170834168</v>
      </c>
      <c r="U762" s="1">
        <f t="shared" si="74"/>
        <v>162.67370927128508</v>
      </c>
      <c r="V762" s="1">
        <f t="shared" si="75"/>
        <v>8.6482246662683948E-2</v>
      </c>
      <c r="W762" s="1">
        <f t="shared" si="76"/>
        <v>2.9234701862642014</v>
      </c>
      <c r="X762" s="1">
        <f t="shared" si="77"/>
        <v>8.5085722255203958E-2</v>
      </c>
      <c r="Y762" s="1">
        <f t="shared" si="78"/>
        <v>5.3302170080743887E-2</v>
      </c>
      <c r="Z762" s="1">
        <f t="shared" si="79"/>
        <v>321.51419119999986</v>
      </c>
      <c r="AA762" s="1">
        <f t="shared" si="80"/>
        <v>32.373890606146716</v>
      </c>
      <c r="AB762" s="1">
        <f t="shared" si="81"/>
        <v>31.756973333333331</v>
      </c>
      <c r="AC762" s="1">
        <f t="shared" si="82"/>
        <v>4.7097917753578855</v>
      </c>
      <c r="AD762" s="1">
        <f t="shared" si="83"/>
        <v>60.225291528340406</v>
      </c>
      <c r="AE762" s="1">
        <f t="shared" si="84"/>
        <v>2.7077435849925933</v>
      </c>
      <c r="AF762" s="1">
        <f t="shared" si="85"/>
        <v>4.4960240395322977</v>
      </c>
      <c r="AG762" s="1">
        <f t="shared" si="86"/>
        <v>2.0020481903652922</v>
      </c>
      <c r="AH762" s="1">
        <f t="shared" si="87"/>
        <v>-78.206740440881731</v>
      </c>
      <c r="AI762" s="1">
        <f t="shared" si="88"/>
        <v>-128.72859470100383</v>
      </c>
      <c r="AJ762" s="1">
        <f t="shared" si="89"/>
        <v>-9.9220693786173566</v>
      </c>
      <c r="AK762" s="1">
        <f t="shared" si="90"/>
        <v>104.65678667949692</v>
      </c>
      <c r="AL762" s="1">
        <f t="shared" si="91"/>
        <v>34.452552843304922</v>
      </c>
      <c r="AM762" s="1">
        <f t="shared" si="92"/>
        <v>1.7745645861418191</v>
      </c>
      <c r="AN762" s="1">
        <f t="shared" si="93"/>
        <v>2.6319148217193757</v>
      </c>
      <c r="AO762" s="1">
        <v>1741.9969928743139</v>
      </c>
      <c r="AP762" s="1">
        <v>1712.216969696969</v>
      </c>
      <c r="AQ762" s="1">
        <v>5.1737736004036652</v>
      </c>
      <c r="AR762" s="1">
        <v>65.0836536357032</v>
      </c>
      <c r="AS762" s="1">
        <f t="shared" si="94"/>
        <v>1.7733954748499257</v>
      </c>
      <c r="AT762" s="1">
        <v>25.071934451797009</v>
      </c>
      <c r="AU762" s="1">
        <v>27.141694545454531</v>
      </c>
      <c r="AV762" s="1">
        <v>1.6392977179045639E-7</v>
      </c>
      <c r="AW762" s="1">
        <v>81.89149428523082</v>
      </c>
      <c r="AX762" s="1">
        <v>0</v>
      </c>
      <c r="AY762" s="1">
        <v>0</v>
      </c>
      <c r="AZ762" s="1">
        <f t="shared" si="95"/>
        <v>1</v>
      </c>
      <c r="BA762" s="1">
        <f t="shared" si="96"/>
        <v>0</v>
      </c>
      <c r="BB762" s="1">
        <f t="shared" si="97"/>
        <v>52011.256315118138</v>
      </c>
      <c r="BC762" s="1">
        <f t="shared" si="98"/>
        <v>1999.9886666666659</v>
      </c>
      <c r="BD762" s="1">
        <f t="shared" si="99"/>
        <v>1681.1904799999993</v>
      </c>
      <c r="BE762" s="1">
        <f t="shared" si="100"/>
        <v>0.84060000340001917</v>
      </c>
      <c r="BF762" s="1">
        <f t="shared" si="101"/>
        <v>0.16075800656203718</v>
      </c>
      <c r="BG762" s="1">
        <v>6</v>
      </c>
      <c r="BH762" s="1">
        <v>0.5</v>
      </c>
      <c r="BI762" s="1" t="s">
        <v>355</v>
      </c>
      <c r="BJ762" s="1">
        <v>2</v>
      </c>
      <c r="BK762" s="1" t="b">
        <v>1</v>
      </c>
      <c r="BL762" s="1">
        <v>1660488900.099999</v>
      </c>
      <c r="BM762" s="1">
        <v>1630.568666666667</v>
      </c>
      <c r="BN762" s="1">
        <v>1675.3720000000001</v>
      </c>
      <c r="BO762" s="1">
        <v>27.14121333333334</v>
      </c>
      <c r="BP762" s="1">
        <v>25.070086666666661</v>
      </c>
      <c r="BQ762" s="1">
        <v>1627.6606666666671</v>
      </c>
      <c r="BR762" s="1">
        <v>27.12990666666667</v>
      </c>
      <c r="BS762" s="1">
        <v>500.13380000000001</v>
      </c>
      <c r="BT762" s="1">
        <v>99.665026666666648</v>
      </c>
      <c r="BU762" s="1">
        <v>9.9989426666666673E-2</v>
      </c>
      <c r="BV762" s="1">
        <v>30.94022</v>
      </c>
      <c r="BW762" s="1">
        <v>31.756973333333331</v>
      </c>
      <c r="BX762" s="1">
        <v>999.89999999999986</v>
      </c>
      <c r="BY762" s="1">
        <v>0</v>
      </c>
      <c r="BZ762" s="1">
        <v>0</v>
      </c>
      <c r="CA762" s="1">
        <v>9998.8779999999988</v>
      </c>
      <c r="CB762" s="1">
        <v>0</v>
      </c>
      <c r="CC762" s="1">
        <v>25.938420000000001</v>
      </c>
      <c r="CD762" s="1">
        <v>-44.804153333333332</v>
      </c>
      <c r="CE762" s="1">
        <v>1676.058666666667</v>
      </c>
      <c r="CF762" s="1">
        <v>1718.454</v>
      </c>
      <c r="CG762" s="1">
        <v>2.0711226666666658</v>
      </c>
      <c r="CH762" s="1">
        <v>1675.3720000000001</v>
      </c>
      <c r="CI762" s="1">
        <v>25.070086666666661</v>
      </c>
      <c r="CJ762" s="1">
        <v>2.7050299999999998</v>
      </c>
      <c r="CK762" s="1">
        <v>2.4986120000000001</v>
      </c>
      <c r="CL762" s="1">
        <v>22.315713333333331</v>
      </c>
      <c r="CM762" s="1">
        <v>21.01746</v>
      </c>
      <c r="CN762" s="1">
        <v>1999.9886666666659</v>
      </c>
      <c r="CO762" s="1">
        <v>0.98000160000000025</v>
      </c>
      <c r="CP762" s="1">
        <v>1.999878666666666E-2</v>
      </c>
      <c r="CQ762" s="1">
        <v>0</v>
      </c>
      <c r="CR762" s="1">
        <v>2.8001999999999998</v>
      </c>
      <c r="CS762" s="1">
        <v>0</v>
      </c>
      <c r="CT762" s="1">
        <v>36197.006666666668</v>
      </c>
      <c r="CU762" s="1">
        <v>17412.22</v>
      </c>
      <c r="CV762" s="1">
        <v>39.561999999999998</v>
      </c>
      <c r="CW762" s="1">
        <v>40.5</v>
      </c>
      <c r="CX762" s="1">
        <v>39.5</v>
      </c>
      <c r="CY762" s="1">
        <v>38.995800000000003</v>
      </c>
      <c r="CZ762" s="1">
        <v>39.737400000000001</v>
      </c>
      <c r="DA762" s="1">
        <v>1959.9886666666659</v>
      </c>
      <c r="DB762" s="1">
        <v>40</v>
      </c>
      <c r="DC762" s="1">
        <v>0</v>
      </c>
      <c r="DD762" s="1">
        <v>1660488905.5999999</v>
      </c>
      <c r="DE762" s="1">
        <v>0</v>
      </c>
      <c r="DF762" s="1">
        <v>1660488368.5999999</v>
      </c>
      <c r="DG762" s="1" t="s">
        <v>1170</v>
      </c>
      <c r="DH762" s="1">
        <v>1660488360.0999999</v>
      </c>
      <c r="DI762" s="1">
        <v>1660488368.5999999</v>
      </c>
      <c r="DJ762" s="1">
        <v>14</v>
      </c>
      <c r="DK762" s="1">
        <v>0.51200000000000001</v>
      </c>
      <c r="DL762" s="1">
        <v>1E-3</v>
      </c>
      <c r="DM762" s="1">
        <v>1.359</v>
      </c>
      <c r="DN762" s="1">
        <v>1.7999999999999999E-2</v>
      </c>
      <c r="DO762" s="1">
        <v>400</v>
      </c>
      <c r="DP762" s="1">
        <v>25</v>
      </c>
      <c r="DQ762" s="1">
        <v>0.25</v>
      </c>
      <c r="DR762" s="1">
        <v>7.0000000000000007E-2</v>
      </c>
      <c r="DS762" s="1">
        <v>2.6164629631148588</v>
      </c>
      <c r="DT762" s="1">
        <v>1.137080006677025</v>
      </c>
      <c r="DU762" s="1">
        <v>0.1644282502576945</v>
      </c>
      <c r="DV762" s="1">
        <v>0</v>
      </c>
      <c r="DW762" s="1">
        <v>34.461546841432501</v>
      </c>
      <c r="DX762" s="1">
        <v>-0.96218379517954733</v>
      </c>
      <c r="DY762" s="1">
        <v>0.127942724001151</v>
      </c>
      <c r="DZ762" s="1">
        <v>0</v>
      </c>
      <c r="EA762" s="1">
        <v>-44.802090322580653</v>
      </c>
      <c r="EB762" s="1">
        <v>0.43122580645164632</v>
      </c>
      <c r="EC762" s="1">
        <v>0.13029573398022051</v>
      </c>
      <c r="ED762" s="1">
        <v>1</v>
      </c>
      <c r="EE762" s="1">
        <v>1522.786554857697</v>
      </c>
      <c r="EF762" s="1">
        <v>270.39904198994032</v>
      </c>
      <c r="EG762" s="1">
        <v>19.689199338955831</v>
      </c>
      <c r="EH762" s="1">
        <v>0</v>
      </c>
      <c r="EI762" s="1">
        <v>2.070997317073171</v>
      </c>
      <c r="EJ762" s="1">
        <v>-4.9202090592304201E-3</v>
      </c>
      <c r="EK762" s="1">
        <v>2.4164941591933902E-3</v>
      </c>
      <c r="EL762" s="1">
        <v>1</v>
      </c>
      <c r="EM762" s="1">
        <v>2.0019459562728978</v>
      </c>
      <c r="EN762" s="1">
        <v>-9.3500768030827333E-4</v>
      </c>
      <c r="EO762" s="1">
        <v>8.9508431470655984E-4</v>
      </c>
      <c r="EP762" s="1">
        <v>1</v>
      </c>
      <c r="EQ762" s="1">
        <v>3</v>
      </c>
      <c r="ER762" s="1">
        <v>6</v>
      </c>
      <c r="ES762" s="1" t="s">
        <v>379</v>
      </c>
      <c r="ET762" s="1">
        <v>2.9447000000000001</v>
      </c>
      <c r="EU762" s="1">
        <v>2.8013699999999999</v>
      </c>
      <c r="EV762" s="1">
        <v>0.22919800000000001</v>
      </c>
      <c r="EW762" s="1">
        <v>0.232816</v>
      </c>
      <c r="EX762" s="1">
        <v>0.118391</v>
      </c>
      <c r="EY762" s="1">
        <v>0.111966</v>
      </c>
      <c r="EZ762" s="1">
        <v>15861.1</v>
      </c>
      <c r="FA762" s="1">
        <v>16558.099999999999</v>
      </c>
      <c r="FB762" s="1">
        <v>23918.7</v>
      </c>
      <c r="FC762" s="1">
        <v>25105.200000000001</v>
      </c>
      <c r="FD762" s="1">
        <v>33748.699999999997</v>
      </c>
      <c r="FE762" s="1">
        <v>35595.199999999997</v>
      </c>
      <c r="FF762" s="1">
        <v>43594.3</v>
      </c>
      <c r="FG762" s="1">
        <v>46401.7</v>
      </c>
      <c r="FH762" s="1">
        <v>1.9923299999999999</v>
      </c>
      <c r="FI762" s="1">
        <v>1.90205</v>
      </c>
      <c r="FJ762" s="1">
        <v>0.16905400000000001</v>
      </c>
      <c r="FK762" s="1">
        <v>0</v>
      </c>
      <c r="FL762" s="1">
        <v>29.007300000000001</v>
      </c>
      <c r="FM762" s="1">
        <v>999.9</v>
      </c>
      <c r="FN762" s="1">
        <v>59.8</v>
      </c>
      <c r="FO762" s="1">
        <v>34.200000000000003</v>
      </c>
      <c r="FP762" s="1">
        <v>32.4208</v>
      </c>
      <c r="FQ762" s="1">
        <v>63.703899999999997</v>
      </c>
      <c r="FR762" s="1">
        <v>25.789300000000001</v>
      </c>
      <c r="FS762" s="1">
        <v>1</v>
      </c>
      <c r="FT762" s="1">
        <v>0.20144799999999999</v>
      </c>
      <c r="FU762" s="1">
        <v>-0.575986</v>
      </c>
      <c r="FV762" s="1">
        <v>20.322700000000001</v>
      </c>
      <c r="FW762" s="1">
        <v>5.2135499999999997</v>
      </c>
      <c r="FX762" s="1">
        <v>11.903600000000001</v>
      </c>
      <c r="FY762" s="1">
        <v>5.0030999999999999</v>
      </c>
      <c r="FZ762" s="1">
        <v>3.2903500000000001</v>
      </c>
      <c r="GA762" s="1">
        <v>9999</v>
      </c>
      <c r="GB762" s="1">
        <v>9999</v>
      </c>
      <c r="GC762" s="1">
        <v>9999</v>
      </c>
      <c r="GD762" s="1">
        <v>999.9</v>
      </c>
      <c r="GE762" s="1">
        <v>1.85945</v>
      </c>
      <c r="GF762" s="1">
        <v>1.8544</v>
      </c>
      <c r="GG762" s="1">
        <v>1.8575999999999999</v>
      </c>
      <c r="GH762" s="1">
        <v>1.85608</v>
      </c>
      <c r="GI762" s="1">
        <v>1.85486</v>
      </c>
      <c r="GJ762" s="1">
        <v>1.85453</v>
      </c>
      <c r="GK762" s="1">
        <v>1.85318</v>
      </c>
      <c r="GL762" s="1">
        <v>1.8563499999999999</v>
      </c>
      <c r="GM762" s="1">
        <v>0</v>
      </c>
      <c r="GN762" s="1">
        <v>0</v>
      </c>
      <c r="GO762" s="1">
        <v>0</v>
      </c>
      <c r="GP762" s="1">
        <v>0</v>
      </c>
      <c r="GQ762" s="1" t="s">
        <v>358</v>
      </c>
      <c r="GR762" s="1" t="s">
        <v>359</v>
      </c>
      <c r="GS762" s="1" t="s">
        <v>360</v>
      </c>
      <c r="GT762" s="1" t="s">
        <v>360</v>
      </c>
      <c r="GU762" s="1" t="s">
        <v>360</v>
      </c>
      <c r="GV762" s="1" t="s">
        <v>360</v>
      </c>
      <c r="GW762" s="1">
        <v>0</v>
      </c>
      <c r="GX762" s="1">
        <v>100</v>
      </c>
      <c r="GY762" s="1">
        <v>100</v>
      </c>
      <c r="GZ762" s="1">
        <v>2.93</v>
      </c>
      <c r="HA762" s="1">
        <v>1.1299999999999999E-2</v>
      </c>
      <c r="HB762" s="1">
        <v>0.43179755099752709</v>
      </c>
      <c r="HC762" s="1">
        <v>2.678124759318837E-3</v>
      </c>
      <c r="HD762" s="1">
        <v>-9.3737611465157319E-7</v>
      </c>
      <c r="HE762" s="1">
        <v>1.3915637841753891E-10</v>
      </c>
      <c r="HF762" s="1">
        <v>-7.4344716936427316E-2</v>
      </c>
      <c r="HG762" s="1">
        <v>1.061361004592812E-2</v>
      </c>
      <c r="HH762" s="1">
        <v>-3.086644042041478E-4</v>
      </c>
      <c r="HI762" s="1">
        <v>1.24720902217549E-6</v>
      </c>
      <c r="HJ762" s="1">
        <v>1</v>
      </c>
      <c r="HK762" s="1">
        <v>2093</v>
      </c>
      <c r="HL762" s="1">
        <v>2</v>
      </c>
      <c r="HM762" s="1">
        <v>27</v>
      </c>
      <c r="HN762" s="1">
        <v>9.1</v>
      </c>
      <c r="HO762" s="1">
        <v>9</v>
      </c>
      <c r="HP762" s="1">
        <v>3.3813499999999999</v>
      </c>
      <c r="HQ762" s="1">
        <v>2.2961399999999998</v>
      </c>
      <c r="HR762" s="1">
        <v>1.4978</v>
      </c>
      <c r="HS762" s="1">
        <v>2.3010299999999999</v>
      </c>
      <c r="HT762" s="1">
        <v>1.5478499999999999</v>
      </c>
      <c r="HU762" s="1">
        <v>2.2522000000000002</v>
      </c>
      <c r="HV762" s="1">
        <v>36.694299999999998</v>
      </c>
      <c r="HW762" s="1">
        <v>14.456</v>
      </c>
      <c r="HX762" s="1">
        <v>18</v>
      </c>
      <c r="HY762" s="1">
        <v>501.767</v>
      </c>
      <c r="HZ762" s="1">
        <v>509.12200000000001</v>
      </c>
      <c r="IA762" s="1">
        <v>29.725200000000001</v>
      </c>
      <c r="IB762" s="1">
        <v>29.7456</v>
      </c>
      <c r="IC762" s="1">
        <v>30.0001</v>
      </c>
      <c r="ID762" s="1">
        <v>29.5946</v>
      </c>
      <c r="IE762" s="1">
        <v>29.692399999999999</v>
      </c>
      <c r="IF762" s="1">
        <v>67.707499999999996</v>
      </c>
      <c r="IG762" s="1">
        <v>22.7547</v>
      </c>
      <c r="IH762" s="1">
        <v>0</v>
      </c>
      <c r="II762" s="1">
        <v>29.757300000000001</v>
      </c>
      <c r="IJ762" s="1">
        <v>1740.87</v>
      </c>
      <c r="IK762" s="1">
        <v>25.007899999999999</v>
      </c>
      <c r="IL762" s="1">
        <v>100.821</v>
      </c>
      <c r="IM762" s="1">
        <v>100.57</v>
      </c>
      <c r="IN762" s="1" t="s">
        <v>365</v>
      </c>
    </row>
    <row r="763" spans="1:248" ht="15.75" customHeight="1" x14ac:dyDescent="0.3">
      <c r="A763" s="1">
        <v>747</v>
      </c>
      <c r="B763" s="1">
        <v>1660488908.5999999</v>
      </c>
      <c r="C763" s="1">
        <v>4779.5</v>
      </c>
      <c r="D763" s="1" t="s">
        <v>1825</v>
      </c>
      <c r="E763" s="1" t="s">
        <v>1826</v>
      </c>
      <c r="F763" s="1">
        <v>1</v>
      </c>
      <c r="G763" s="1" t="s">
        <v>1167</v>
      </c>
      <c r="H763" s="1" t="s">
        <v>350</v>
      </c>
      <c r="I763" s="1" t="s">
        <v>351</v>
      </c>
      <c r="J763" s="1" t="s">
        <v>352</v>
      </c>
      <c r="K763" s="1" t="s">
        <v>1168</v>
      </c>
      <c r="L763" s="1" t="s">
        <v>1169</v>
      </c>
      <c r="M763" s="1" t="s">
        <v>354</v>
      </c>
      <c r="N763" s="1">
        <v>1660488900.5999999</v>
      </c>
      <c r="O763" s="1">
        <f t="shared" si="68"/>
        <v>1.7750358132851769E-3</v>
      </c>
      <c r="P763" s="1">
        <f t="shared" si="69"/>
        <v>1.7750358132851769</v>
      </c>
      <c r="Q763" s="1">
        <f t="shared" si="70"/>
        <v>2.6588790662255435</v>
      </c>
      <c r="R763" s="1">
        <f t="shared" si="71"/>
        <v>1633.078125</v>
      </c>
      <c r="S763" s="1">
        <f t="shared" si="72"/>
        <v>1530.6127819392318</v>
      </c>
      <c r="T763" s="1">
        <f t="shared" si="73"/>
        <v>152.70155658173942</v>
      </c>
      <c r="U763" s="1">
        <f t="shared" si="74"/>
        <v>162.92400968397834</v>
      </c>
      <c r="V763" s="1">
        <f t="shared" si="75"/>
        <v>8.656396063486943E-2</v>
      </c>
      <c r="W763" s="1">
        <f t="shared" si="76"/>
        <v>2.9233652444081111</v>
      </c>
      <c r="X763" s="1">
        <f t="shared" si="77"/>
        <v>8.5164769594276796E-2</v>
      </c>
      <c r="Y763" s="1">
        <f t="shared" si="78"/>
        <v>5.3351808854769152E-2</v>
      </c>
      <c r="Z763" s="1">
        <f t="shared" si="79"/>
        <v>321.51480300000003</v>
      </c>
      <c r="AA763" s="1">
        <f t="shared" si="80"/>
        <v>32.373495761664209</v>
      </c>
      <c r="AB763" s="1">
        <f t="shared" si="81"/>
        <v>31.756943750000001</v>
      </c>
      <c r="AC763" s="1">
        <f t="shared" si="82"/>
        <v>4.709783875069073</v>
      </c>
      <c r="AD763" s="1">
        <f t="shared" si="83"/>
        <v>60.225379389155343</v>
      </c>
      <c r="AE763" s="1">
        <f t="shared" si="84"/>
        <v>2.7077444460962914</v>
      </c>
      <c r="AF763" s="1">
        <f t="shared" si="85"/>
        <v>4.4960189102334978</v>
      </c>
      <c r="AG763" s="1">
        <f t="shared" si="86"/>
        <v>2.0020394289727816</v>
      </c>
      <c r="AH763" s="1">
        <f t="shared" si="87"/>
        <v>-78.279079365876299</v>
      </c>
      <c r="AI763" s="1">
        <f t="shared" si="88"/>
        <v>-128.72246344050194</v>
      </c>
      <c r="AJ763" s="1">
        <f t="shared" si="89"/>
        <v>-9.9219505334375313</v>
      </c>
      <c r="AK763" s="1">
        <f t="shared" si="90"/>
        <v>104.59130966018424</v>
      </c>
      <c r="AL763" s="1">
        <f t="shared" si="91"/>
        <v>34.450436305085276</v>
      </c>
      <c r="AM763" s="1">
        <f t="shared" si="92"/>
        <v>1.7762295499333194</v>
      </c>
      <c r="AN763" s="1">
        <f t="shared" si="93"/>
        <v>2.6588790662255435</v>
      </c>
      <c r="AO763" s="1">
        <v>1747.184297619578</v>
      </c>
      <c r="AP763" s="1">
        <v>1717.3590909090899</v>
      </c>
      <c r="AQ763" s="1">
        <v>5.1761200782359023</v>
      </c>
      <c r="AR763" s="1">
        <v>65.0836536357032</v>
      </c>
      <c r="AS763" s="1">
        <f t="shared" si="94"/>
        <v>1.7750358132851769</v>
      </c>
      <c r="AT763" s="1">
        <v>25.069919028694109</v>
      </c>
      <c r="AU763" s="1">
        <v>27.14159212121211</v>
      </c>
      <c r="AV763" s="1">
        <v>2.5685989409323299E-7</v>
      </c>
      <c r="AW763" s="1">
        <v>81.89149428523082</v>
      </c>
      <c r="AX763" s="1">
        <v>0</v>
      </c>
      <c r="AY763" s="1">
        <v>0</v>
      </c>
      <c r="AZ763" s="1">
        <f t="shared" si="95"/>
        <v>1</v>
      </c>
      <c r="BA763" s="1">
        <f t="shared" si="96"/>
        <v>0</v>
      </c>
      <c r="BB763" s="1">
        <f t="shared" si="97"/>
        <v>52008.271011796933</v>
      </c>
      <c r="BC763" s="1">
        <f t="shared" si="98"/>
        <v>1999.9925000000001</v>
      </c>
      <c r="BD763" s="1">
        <f t="shared" si="99"/>
        <v>1681.1937000000003</v>
      </c>
      <c r="BE763" s="1">
        <f t="shared" si="100"/>
        <v>0.84060000225000853</v>
      </c>
      <c r="BF763" s="1">
        <f t="shared" si="101"/>
        <v>0.1607580043425163</v>
      </c>
      <c r="BG763" s="1">
        <v>6</v>
      </c>
      <c r="BH763" s="1">
        <v>0.5</v>
      </c>
      <c r="BI763" s="1" t="s">
        <v>355</v>
      </c>
      <c r="BJ763" s="1">
        <v>2</v>
      </c>
      <c r="BK763" s="1" t="b">
        <v>1</v>
      </c>
      <c r="BL763" s="1">
        <v>1660488900.5999999</v>
      </c>
      <c r="BM763" s="1">
        <v>1633.078125</v>
      </c>
      <c r="BN763" s="1">
        <v>1677.8875</v>
      </c>
      <c r="BO763" s="1">
        <v>27.141231250000001</v>
      </c>
      <c r="BP763" s="1">
        <v>25.0681625</v>
      </c>
      <c r="BQ763" s="1">
        <v>1630.16875</v>
      </c>
      <c r="BR763" s="1">
        <v>27.129925</v>
      </c>
      <c r="BS763" s="1">
        <v>500.13406250000003</v>
      </c>
      <c r="BT763" s="1">
        <v>99.664974999999998</v>
      </c>
      <c r="BU763" s="1">
        <v>0.1000069625</v>
      </c>
      <c r="BV763" s="1">
        <v>30.940200000000001</v>
      </c>
      <c r="BW763" s="1">
        <v>31.756943750000001</v>
      </c>
      <c r="BX763" s="1">
        <v>999.9</v>
      </c>
      <c r="BY763" s="1">
        <v>0</v>
      </c>
      <c r="BZ763" s="1">
        <v>0</v>
      </c>
      <c r="CA763" s="1">
        <v>9998.2843749999993</v>
      </c>
      <c r="CB763" s="1">
        <v>0</v>
      </c>
      <c r="CC763" s="1">
        <v>25.96464375</v>
      </c>
      <c r="CD763" s="1">
        <v>-44.810131249999998</v>
      </c>
      <c r="CE763" s="1">
        <v>1678.6387500000001</v>
      </c>
      <c r="CF763" s="1">
        <v>1721.0306250000001</v>
      </c>
      <c r="CG763" s="1">
        <v>2.0730675000000001</v>
      </c>
      <c r="CH763" s="1">
        <v>1677.8875</v>
      </c>
      <c r="CI763" s="1">
        <v>25.0681625</v>
      </c>
      <c r="CJ763" s="1">
        <v>2.705030625</v>
      </c>
      <c r="CK763" s="1">
        <v>2.4984187499999999</v>
      </c>
      <c r="CL763" s="1">
        <v>22.315718749999998</v>
      </c>
      <c r="CM763" s="1">
        <v>21.016200000000001</v>
      </c>
      <c r="CN763" s="1">
        <v>1999.9925000000001</v>
      </c>
      <c r="CO763" s="1">
        <v>0.9800016250000001</v>
      </c>
      <c r="CP763" s="1">
        <v>1.99987625E-2</v>
      </c>
      <c r="CQ763" s="1">
        <v>0</v>
      </c>
      <c r="CR763" s="1">
        <v>2.7626249999999999</v>
      </c>
      <c r="CS763" s="1">
        <v>0</v>
      </c>
      <c r="CT763" s="1">
        <v>36194.275000000001</v>
      </c>
      <c r="CU763" s="1">
        <v>17412.256249999999</v>
      </c>
      <c r="CV763" s="1">
        <v>39.561999999999998</v>
      </c>
      <c r="CW763" s="1">
        <v>40.5</v>
      </c>
      <c r="CX763" s="1">
        <v>39.5</v>
      </c>
      <c r="CY763" s="1">
        <v>38.996062500000001</v>
      </c>
      <c r="CZ763" s="1">
        <v>39.734250000000003</v>
      </c>
      <c r="DA763" s="1">
        <v>1959.9925000000001</v>
      </c>
      <c r="DB763" s="1">
        <v>40</v>
      </c>
      <c r="DC763" s="1">
        <v>0</v>
      </c>
      <c r="DD763" s="1">
        <v>1660488906.8</v>
      </c>
      <c r="DE763" s="1">
        <v>0</v>
      </c>
      <c r="DF763" s="1">
        <v>1660488368.5999999</v>
      </c>
      <c r="DG763" s="1" t="s">
        <v>1170</v>
      </c>
      <c r="DH763" s="1">
        <v>1660488360.0999999</v>
      </c>
      <c r="DI763" s="1">
        <v>1660488368.5999999</v>
      </c>
      <c r="DJ763" s="1">
        <v>14</v>
      </c>
      <c r="DK763" s="1">
        <v>0.51200000000000001</v>
      </c>
      <c r="DL763" s="1">
        <v>1E-3</v>
      </c>
      <c r="DM763" s="1">
        <v>1.359</v>
      </c>
      <c r="DN763" s="1">
        <v>1.7999999999999999E-2</v>
      </c>
      <c r="DO763" s="1">
        <v>400</v>
      </c>
      <c r="DP763" s="1">
        <v>25</v>
      </c>
      <c r="DQ763" s="1">
        <v>0.25</v>
      </c>
      <c r="DR763" s="1">
        <v>7.0000000000000007E-2</v>
      </c>
      <c r="DS763" s="1">
        <v>2.6210403016085491</v>
      </c>
      <c r="DT763" s="1">
        <v>1.0755474062446</v>
      </c>
      <c r="DU763" s="1">
        <v>0.163522113382157</v>
      </c>
      <c r="DV763" s="1">
        <v>0</v>
      </c>
      <c r="DW763" s="1">
        <v>34.45460915151147</v>
      </c>
      <c r="DX763" s="1">
        <v>-0.84282737323176071</v>
      </c>
      <c r="DY763" s="1">
        <v>0.12477635086136619</v>
      </c>
      <c r="DZ763" s="1">
        <v>0</v>
      </c>
      <c r="EA763" s="1">
        <v>-44.804699999999997</v>
      </c>
      <c r="EB763" s="1">
        <v>0.13229632925469051</v>
      </c>
      <c r="EC763" s="1">
        <v>0.13255933011297261</v>
      </c>
      <c r="ED763" s="1">
        <v>1</v>
      </c>
      <c r="EE763" s="1">
        <v>1528.8389442401269</v>
      </c>
      <c r="EF763" s="1">
        <v>272.17975255852559</v>
      </c>
      <c r="EG763" s="1">
        <v>20.463685098444419</v>
      </c>
      <c r="EH763" s="1">
        <v>0</v>
      </c>
      <c r="EI763" s="1">
        <v>2.0724597500000002</v>
      </c>
      <c r="EJ763" s="1">
        <v>2.878457786115687E-2</v>
      </c>
      <c r="EK763" s="1">
        <v>6.7766099517015191E-3</v>
      </c>
      <c r="EL763" s="1">
        <v>1</v>
      </c>
      <c r="EM763" s="1">
        <v>2.0020190733238321</v>
      </c>
      <c r="EN763" s="1">
        <v>-3.2276324717112701E-3</v>
      </c>
      <c r="EO763" s="1">
        <v>8.1175361248935298E-4</v>
      </c>
      <c r="EP763" s="1">
        <v>1</v>
      </c>
      <c r="EQ763" s="1">
        <v>3</v>
      </c>
      <c r="ER763" s="1">
        <v>6</v>
      </c>
      <c r="ES763" s="1" t="s">
        <v>379</v>
      </c>
      <c r="ET763" s="1">
        <v>2.9448599999999998</v>
      </c>
      <c r="EU763" s="1">
        <v>2.8013499999999998</v>
      </c>
      <c r="EV763" s="1">
        <v>0.22959499999999999</v>
      </c>
      <c r="EW763" s="1">
        <v>0.233209</v>
      </c>
      <c r="EX763" s="1">
        <v>0.11838799999999999</v>
      </c>
      <c r="EY763" s="1">
        <v>0.111911</v>
      </c>
      <c r="EZ763" s="1">
        <v>15853</v>
      </c>
      <c r="FA763" s="1">
        <v>16549.599999999999</v>
      </c>
      <c r="FB763" s="1">
        <v>23918.7</v>
      </c>
      <c r="FC763" s="1">
        <v>25105.200000000001</v>
      </c>
      <c r="FD763" s="1">
        <v>33748.800000000003</v>
      </c>
      <c r="FE763" s="1">
        <v>35597.5</v>
      </c>
      <c r="FF763" s="1">
        <v>43594.2</v>
      </c>
      <c r="FG763" s="1">
        <v>46401.7</v>
      </c>
      <c r="FH763" s="1">
        <v>1.9925299999999999</v>
      </c>
      <c r="FI763" s="1">
        <v>1.9018999999999999</v>
      </c>
      <c r="FJ763" s="1">
        <v>0.169128</v>
      </c>
      <c r="FK763" s="1">
        <v>0</v>
      </c>
      <c r="FL763" s="1">
        <v>29.005500000000001</v>
      </c>
      <c r="FM763" s="1">
        <v>999.9</v>
      </c>
      <c r="FN763" s="1">
        <v>59.8</v>
      </c>
      <c r="FO763" s="1">
        <v>34.200000000000003</v>
      </c>
      <c r="FP763" s="1">
        <v>32.418500000000002</v>
      </c>
      <c r="FQ763" s="1">
        <v>63.663899999999998</v>
      </c>
      <c r="FR763" s="1">
        <v>25.476800000000001</v>
      </c>
      <c r="FS763" s="1">
        <v>1</v>
      </c>
      <c r="FT763" s="1">
        <v>0.20136399999999999</v>
      </c>
      <c r="FU763" s="1">
        <v>-0.59608899999999998</v>
      </c>
      <c r="FV763" s="1">
        <v>20.322700000000001</v>
      </c>
      <c r="FW763" s="1">
        <v>5.2135499999999997</v>
      </c>
      <c r="FX763" s="1">
        <v>11.9039</v>
      </c>
      <c r="FY763" s="1">
        <v>5.0031999999999996</v>
      </c>
      <c r="FZ763" s="1">
        <v>3.2903799999999999</v>
      </c>
      <c r="GA763" s="1">
        <v>9999</v>
      </c>
      <c r="GB763" s="1">
        <v>9999</v>
      </c>
      <c r="GC763" s="1">
        <v>9999</v>
      </c>
      <c r="GD763" s="1">
        <v>999.9</v>
      </c>
      <c r="GE763" s="1">
        <v>1.85945</v>
      </c>
      <c r="GF763" s="1">
        <v>1.8544</v>
      </c>
      <c r="GG763" s="1">
        <v>1.8575999999999999</v>
      </c>
      <c r="GH763" s="1">
        <v>1.85608</v>
      </c>
      <c r="GI763" s="1">
        <v>1.85486</v>
      </c>
      <c r="GJ763" s="1">
        <v>1.85453</v>
      </c>
      <c r="GK763" s="1">
        <v>1.85318</v>
      </c>
      <c r="GL763" s="1">
        <v>1.8563400000000001</v>
      </c>
      <c r="GM763" s="1">
        <v>0</v>
      </c>
      <c r="GN763" s="1">
        <v>0</v>
      </c>
      <c r="GO763" s="1">
        <v>0</v>
      </c>
      <c r="GP763" s="1">
        <v>0</v>
      </c>
      <c r="GQ763" s="1" t="s">
        <v>358</v>
      </c>
      <c r="GR763" s="1" t="s">
        <v>359</v>
      </c>
      <c r="GS763" s="1" t="s">
        <v>360</v>
      </c>
      <c r="GT763" s="1" t="s">
        <v>360</v>
      </c>
      <c r="GU763" s="1" t="s">
        <v>360</v>
      </c>
      <c r="GV763" s="1" t="s">
        <v>360</v>
      </c>
      <c r="GW763" s="1">
        <v>0</v>
      </c>
      <c r="GX763" s="1">
        <v>100</v>
      </c>
      <c r="GY763" s="1">
        <v>100</v>
      </c>
      <c r="GZ763" s="1">
        <v>2.94</v>
      </c>
      <c r="HA763" s="1">
        <v>1.14E-2</v>
      </c>
      <c r="HB763" s="1">
        <v>0.43179755099752709</v>
      </c>
      <c r="HC763" s="1">
        <v>2.678124759318837E-3</v>
      </c>
      <c r="HD763" s="1">
        <v>-9.3737611465157319E-7</v>
      </c>
      <c r="HE763" s="1">
        <v>1.3915637841753891E-10</v>
      </c>
      <c r="HF763" s="1">
        <v>-7.4344716936427316E-2</v>
      </c>
      <c r="HG763" s="1">
        <v>1.061361004592812E-2</v>
      </c>
      <c r="HH763" s="1">
        <v>-3.086644042041478E-4</v>
      </c>
      <c r="HI763" s="1">
        <v>1.24720902217549E-6</v>
      </c>
      <c r="HJ763" s="1">
        <v>1</v>
      </c>
      <c r="HK763" s="1">
        <v>2093</v>
      </c>
      <c r="HL763" s="1">
        <v>2</v>
      </c>
      <c r="HM763" s="1">
        <v>27</v>
      </c>
      <c r="HN763" s="1">
        <v>9.1</v>
      </c>
      <c r="HO763" s="1">
        <v>9</v>
      </c>
      <c r="HP763" s="1">
        <v>3.3862299999999999</v>
      </c>
      <c r="HQ763" s="1">
        <v>2.2705099999999998</v>
      </c>
      <c r="HR763" s="1">
        <v>1.4978</v>
      </c>
      <c r="HS763" s="1">
        <v>2.3010299999999999</v>
      </c>
      <c r="HT763" s="1">
        <v>1.5478499999999999</v>
      </c>
      <c r="HU763" s="1">
        <v>2.3938000000000001</v>
      </c>
      <c r="HV763" s="1">
        <v>36.694299999999998</v>
      </c>
      <c r="HW763" s="1">
        <v>14.4648</v>
      </c>
      <c r="HX763" s="1">
        <v>18</v>
      </c>
      <c r="HY763" s="1">
        <v>501.88200000000001</v>
      </c>
      <c r="HZ763" s="1">
        <v>509.02100000000002</v>
      </c>
      <c r="IA763" s="1">
        <v>29.732800000000001</v>
      </c>
      <c r="IB763" s="1">
        <v>29.744900000000001</v>
      </c>
      <c r="IC763" s="1">
        <v>30</v>
      </c>
      <c r="ID763" s="1">
        <v>29.594000000000001</v>
      </c>
      <c r="IE763" s="1">
        <v>29.692399999999999</v>
      </c>
      <c r="IF763" s="1">
        <v>67.807500000000005</v>
      </c>
      <c r="IG763" s="1">
        <v>22.7547</v>
      </c>
      <c r="IH763" s="1">
        <v>0</v>
      </c>
      <c r="II763" s="1">
        <v>29.757300000000001</v>
      </c>
      <c r="IJ763" s="1">
        <v>1740.87</v>
      </c>
      <c r="IK763" s="1">
        <v>25.007899999999999</v>
      </c>
      <c r="IL763" s="1">
        <v>100.821</v>
      </c>
      <c r="IM763" s="1">
        <v>100.57</v>
      </c>
      <c r="IN763" s="1" t="s">
        <v>365</v>
      </c>
    </row>
    <row r="764" spans="1:248" ht="15.75" customHeight="1" x14ac:dyDescent="0.3">
      <c r="A764" s="1">
        <v>748</v>
      </c>
      <c r="B764" s="1">
        <v>1660488909.5999999</v>
      </c>
      <c r="C764" s="1">
        <v>4780.5</v>
      </c>
      <c r="D764" s="1" t="s">
        <v>1827</v>
      </c>
      <c r="E764" s="1" t="s">
        <v>1828</v>
      </c>
      <c r="F764" s="1">
        <v>1</v>
      </c>
      <c r="G764" s="1" t="s">
        <v>1167</v>
      </c>
      <c r="H764" s="1" t="s">
        <v>350</v>
      </c>
      <c r="I764" s="1" t="s">
        <v>351</v>
      </c>
      <c r="J764" s="1" t="s">
        <v>352</v>
      </c>
      <c r="K764" s="1" t="s">
        <v>1168</v>
      </c>
      <c r="L764" s="1" t="s">
        <v>1169</v>
      </c>
      <c r="M764" s="1" t="s">
        <v>354</v>
      </c>
      <c r="N764" s="1">
        <v>1660488902.099999</v>
      </c>
      <c r="O764" s="1">
        <f t="shared" si="68"/>
        <v>1.7800189913478926E-3</v>
      </c>
      <c r="P764" s="1">
        <f t="shared" si="69"/>
        <v>1.7800189913478925</v>
      </c>
      <c r="Q764" s="1">
        <f t="shared" si="70"/>
        <v>2.9033660031323398</v>
      </c>
      <c r="R764" s="1">
        <f t="shared" si="71"/>
        <v>1640.6273333333329</v>
      </c>
      <c r="S764" s="1">
        <f t="shared" si="72"/>
        <v>1533.5536130409746</v>
      </c>
      <c r="T764" s="1">
        <f t="shared" si="73"/>
        <v>152.99458077312184</v>
      </c>
      <c r="U764" s="1">
        <f t="shared" si="74"/>
        <v>163.67676286877327</v>
      </c>
      <c r="V764" s="1">
        <f t="shared" si="75"/>
        <v>8.6807593994879792E-2</v>
      </c>
      <c r="W764" s="1">
        <f t="shared" si="76"/>
        <v>2.9228510054010131</v>
      </c>
      <c r="X764" s="1">
        <f t="shared" si="77"/>
        <v>8.5400341644331398E-2</v>
      </c>
      <c r="Y764" s="1">
        <f t="shared" si="78"/>
        <v>5.349974924520863E-2</v>
      </c>
      <c r="Z764" s="1">
        <f t="shared" si="79"/>
        <v>321.51461679999989</v>
      </c>
      <c r="AA764" s="1">
        <f t="shared" si="80"/>
        <v>32.372040753082189</v>
      </c>
      <c r="AB764" s="1">
        <f t="shared" si="81"/>
        <v>31.75704666666666</v>
      </c>
      <c r="AC764" s="1">
        <f t="shared" si="82"/>
        <v>4.7098113592221686</v>
      </c>
      <c r="AD764" s="1">
        <f t="shared" si="83"/>
        <v>60.225614155799121</v>
      </c>
      <c r="AE764" s="1">
        <f t="shared" si="84"/>
        <v>2.7076942485559701</v>
      </c>
      <c r="AF764" s="1">
        <f t="shared" si="85"/>
        <v>4.4959180350595833</v>
      </c>
      <c r="AG764" s="1">
        <f t="shared" si="86"/>
        <v>2.0021171106661986</v>
      </c>
      <c r="AH764" s="1">
        <f t="shared" si="87"/>
        <v>-78.498837518442059</v>
      </c>
      <c r="AI764" s="1">
        <f t="shared" si="88"/>
        <v>-128.77801777881294</v>
      </c>
      <c r="AJ764" s="1">
        <f t="shared" si="89"/>
        <v>-9.9279648795125475</v>
      </c>
      <c r="AK764" s="1">
        <f t="shared" si="90"/>
        <v>104.30979662323233</v>
      </c>
      <c r="AL764" s="1">
        <f t="shared" si="91"/>
        <v>34.423855996372758</v>
      </c>
      <c r="AM764" s="1">
        <f t="shared" si="92"/>
        <v>1.7789568360220729</v>
      </c>
      <c r="AN764" s="1">
        <f t="shared" si="93"/>
        <v>2.9033660031323398</v>
      </c>
      <c r="AO764" s="1">
        <v>1752.3407777516079</v>
      </c>
      <c r="AP764" s="1">
        <v>1722.4066060606051</v>
      </c>
      <c r="AQ764" s="1">
        <v>5.138760515289988</v>
      </c>
      <c r="AR764" s="1">
        <v>65.0836536357032</v>
      </c>
      <c r="AS764" s="1">
        <f t="shared" si="94"/>
        <v>1.7800189913478925</v>
      </c>
      <c r="AT764" s="1">
        <v>25.061782276168611</v>
      </c>
      <c r="AU764" s="1">
        <v>27.13926</v>
      </c>
      <c r="AV764" s="1">
        <v>8.0616859829510503E-7</v>
      </c>
      <c r="AW764" s="1">
        <v>81.89149428523082</v>
      </c>
      <c r="AX764" s="1">
        <v>0</v>
      </c>
      <c r="AY764" s="1">
        <v>0</v>
      </c>
      <c r="AZ764" s="1">
        <f t="shared" si="95"/>
        <v>1</v>
      </c>
      <c r="BA764" s="1">
        <f t="shared" si="96"/>
        <v>0</v>
      </c>
      <c r="BB764" s="1">
        <f t="shared" si="97"/>
        <v>51993.69397218815</v>
      </c>
      <c r="BC764" s="1">
        <f t="shared" si="98"/>
        <v>1999.9913333333329</v>
      </c>
      <c r="BD764" s="1">
        <f t="shared" si="99"/>
        <v>1681.1927199999996</v>
      </c>
      <c r="BE764" s="1">
        <f t="shared" si="100"/>
        <v>0.84060000260001122</v>
      </c>
      <c r="BF764" s="1">
        <f t="shared" si="101"/>
        <v>0.16075800501802173</v>
      </c>
      <c r="BG764" s="1">
        <v>6</v>
      </c>
      <c r="BH764" s="1">
        <v>0.5</v>
      </c>
      <c r="BI764" s="1" t="s">
        <v>355</v>
      </c>
      <c r="BJ764" s="1">
        <v>2</v>
      </c>
      <c r="BK764" s="1" t="b">
        <v>1</v>
      </c>
      <c r="BL764" s="1">
        <v>1660488902.099999</v>
      </c>
      <c r="BM764" s="1">
        <v>1640.6273333333329</v>
      </c>
      <c r="BN764" s="1">
        <v>1685.4259999999999</v>
      </c>
      <c r="BO764" s="1">
        <v>27.140793333333342</v>
      </c>
      <c r="BP764" s="1">
        <v>25.064553333333329</v>
      </c>
      <c r="BQ764" s="1">
        <v>1637.712666666667</v>
      </c>
      <c r="BR764" s="1">
        <v>27.129486666666661</v>
      </c>
      <c r="BS764" s="1">
        <v>500.13713333333328</v>
      </c>
      <c r="BT764" s="1">
        <v>99.664726666666667</v>
      </c>
      <c r="BU764" s="1">
        <v>0.10001548</v>
      </c>
      <c r="BV764" s="1">
        <v>30.939806666666669</v>
      </c>
      <c r="BW764" s="1">
        <v>31.75704666666666</v>
      </c>
      <c r="BX764" s="1">
        <v>999.89999999999986</v>
      </c>
      <c r="BY764" s="1">
        <v>0</v>
      </c>
      <c r="BZ764" s="1">
        <v>0</v>
      </c>
      <c r="CA764" s="1">
        <v>9995.3753333333334</v>
      </c>
      <c r="CB764" s="1">
        <v>0</v>
      </c>
      <c r="CC764" s="1">
        <v>26.064820000000001</v>
      </c>
      <c r="CD764" s="1">
        <v>-44.799619999999997</v>
      </c>
      <c r="CE764" s="1">
        <v>1686.397333333334</v>
      </c>
      <c r="CF764" s="1">
        <v>1728.7560000000001</v>
      </c>
      <c r="CG764" s="1">
        <v>2.0762373333333328</v>
      </c>
      <c r="CH764" s="1">
        <v>1685.4259999999999</v>
      </c>
      <c r="CI764" s="1">
        <v>25.064553333333329</v>
      </c>
      <c r="CJ764" s="1">
        <v>2.7049806666666671</v>
      </c>
      <c r="CK764" s="1">
        <v>2.498053333333333</v>
      </c>
      <c r="CL764" s="1">
        <v>22.315413333333328</v>
      </c>
      <c r="CM764" s="1">
        <v>21.013813333333339</v>
      </c>
      <c r="CN764" s="1">
        <v>1999.9913333333329</v>
      </c>
      <c r="CO764" s="1">
        <v>0.98000160000000025</v>
      </c>
      <c r="CP764" s="1">
        <v>1.999878666666666E-2</v>
      </c>
      <c r="CQ764" s="1">
        <v>0</v>
      </c>
      <c r="CR764" s="1">
        <v>2.784666666666666</v>
      </c>
      <c r="CS764" s="1">
        <v>0</v>
      </c>
      <c r="CT764" s="1">
        <v>36185.85333333334</v>
      </c>
      <c r="CU764" s="1">
        <v>17412.24666666667</v>
      </c>
      <c r="CV764" s="1">
        <v>39.561999999999998</v>
      </c>
      <c r="CW764" s="1">
        <v>40.5</v>
      </c>
      <c r="CX764" s="1">
        <v>39.5</v>
      </c>
      <c r="CY764" s="1">
        <v>38.995800000000003</v>
      </c>
      <c r="CZ764" s="1">
        <v>39.733199999999997</v>
      </c>
      <c r="DA764" s="1">
        <v>1959.9913333333329</v>
      </c>
      <c r="DB764" s="1">
        <v>40</v>
      </c>
      <c r="DC764" s="1">
        <v>0</v>
      </c>
      <c r="DD764" s="1">
        <v>1660488907.4000001</v>
      </c>
      <c r="DE764" s="1">
        <v>0</v>
      </c>
      <c r="DF764" s="1">
        <v>1660488368.5999999</v>
      </c>
      <c r="DG764" s="1" t="s">
        <v>1170</v>
      </c>
      <c r="DH764" s="1">
        <v>1660488360.0999999</v>
      </c>
      <c r="DI764" s="1">
        <v>1660488368.5999999</v>
      </c>
      <c r="DJ764" s="1">
        <v>14</v>
      </c>
      <c r="DK764" s="1">
        <v>0.51200000000000001</v>
      </c>
      <c r="DL764" s="1">
        <v>1E-3</v>
      </c>
      <c r="DM764" s="1">
        <v>1.359</v>
      </c>
      <c r="DN764" s="1">
        <v>1.7999999999999999E-2</v>
      </c>
      <c r="DO764" s="1">
        <v>400</v>
      </c>
      <c r="DP764" s="1">
        <v>25</v>
      </c>
      <c r="DQ764" s="1">
        <v>0.25</v>
      </c>
      <c r="DR764" s="1">
        <v>7.0000000000000007E-2</v>
      </c>
      <c r="DS764" s="1">
        <v>2.6210403016085491</v>
      </c>
      <c r="DT764" s="1">
        <v>1.0755474062446</v>
      </c>
      <c r="DU764" s="1">
        <v>0.163522113382157</v>
      </c>
      <c r="DV764" s="1">
        <v>0</v>
      </c>
      <c r="DW764" s="1">
        <v>34.45460915151147</v>
      </c>
      <c r="DX764" s="1">
        <v>-0.84282737323176071</v>
      </c>
      <c r="DY764" s="1">
        <v>0.12477635086136619</v>
      </c>
      <c r="DZ764" s="1">
        <v>0</v>
      </c>
      <c r="EA764" s="1">
        <v>-44.804699999999997</v>
      </c>
      <c r="EB764" s="1">
        <v>0.13229632925469051</v>
      </c>
      <c r="EC764" s="1">
        <v>0.13255933011297261</v>
      </c>
      <c r="ED764" s="1">
        <v>1</v>
      </c>
      <c r="EE764" s="1">
        <v>1528.8389442401269</v>
      </c>
      <c r="EF764" s="1">
        <v>272.17975255852559</v>
      </c>
      <c r="EG764" s="1">
        <v>20.463685098444419</v>
      </c>
      <c r="EH764" s="1">
        <v>0</v>
      </c>
      <c r="EI764" s="1">
        <v>2.0724597500000002</v>
      </c>
      <c r="EJ764" s="1">
        <v>2.878457786115687E-2</v>
      </c>
      <c r="EK764" s="1">
        <v>6.7766099517015191E-3</v>
      </c>
      <c r="EL764" s="1">
        <v>1</v>
      </c>
      <c r="EM764" s="1">
        <v>2.0020190733238321</v>
      </c>
      <c r="EN764" s="1">
        <v>-3.2276324717112701E-3</v>
      </c>
      <c r="EO764" s="1">
        <v>8.1175361248935298E-4</v>
      </c>
      <c r="EP764" s="1">
        <v>1</v>
      </c>
      <c r="EQ764" s="1">
        <v>3</v>
      </c>
      <c r="ER764" s="1">
        <v>6</v>
      </c>
      <c r="ES764" s="1" t="s">
        <v>379</v>
      </c>
      <c r="ET764" s="1">
        <v>2.9448400000000001</v>
      </c>
      <c r="EU764" s="1">
        <v>2.8012700000000001</v>
      </c>
      <c r="EV764" s="1">
        <v>0.229991</v>
      </c>
      <c r="EW764" s="1">
        <v>0.233596</v>
      </c>
      <c r="EX764" s="1">
        <v>0.118379</v>
      </c>
      <c r="EY764" s="1">
        <v>0.11185100000000001</v>
      </c>
      <c r="EZ764" s="1">
        <v>15844.8</v>
      </c>
      <c r="FA764" s="1">
        <v>16541.2</v>
      </c>
      <c r="FB764" s="1">
        <v>23918.7</v>
      </c>
      <c r="FC764" s="1">
        <v>25105.1</v>
      </c>
      <c r="FD764" s="1">
        <v>33749.199999999997</v>
      </c>
      <c r="FE764" s="1">
        <v>35599.800000000003</v>
      </c>
      <c r="FF764" s="1">
        <v>43594.2</v>
      </c>
      <c r="FG764" s="1">
        <v>46401.599999999999</v>
      </c>
      <c r="FH764" s="1">
        <v>1.9924999999999999</v>
      </c>
      <c r="FI764" s="1">
        <v>1.90208</v>
      </c>
      <c r="FJ764" s="1">
        <v>0.16942599999999999</v>
      </c>
      <c r="FK764" s="1">
        <v>0</v>
      </c>
      <c r="FL764" s="1">
        <v>29.004100000000001</v>
      </c>
      <c r="FM764" s="1">
        <v>999.9</v>
      </c>
      <c r="FN764" s="1">
        <v>59.8</v>
      </c>
      <c r="FO764" s="1">
        <v>34.200000000000003</v>
      </c>
      <c r="FP764" s="1">
        <v>32.419600000000003</v>
      </c>
      <c r="FQ764" s="1">
        <v>63.593899999999998</v>
      </c>
      <c r="FR764" s="1">
        <v>25.8093</v>
      </c>
      <c r="FS764" s="1">
        <v>1</v>
      </c>
      <c r="FT764" s="1">
        <v>0.20141000000000001</v>
      </c>
      <c r="FU764" s="1">
        <v>-0.61420200000000003</v>
      </c>
      <c r="FV764" s="1">
        <v>20.322700000000001</v>
      </c>
      <c r="FW764" s="1">
        <v>5.2137000000000002</v>
      </c>
      <c r="FX764" s="1">
        <v>11.903600000000001</v>
      </c>
      <c r="FY764" s="1">
        <v>5.0031499999999998</v>
      </c>
      <c r="FZ764" s="1">
        <v>3.2903799999999999</v>
      </c>
      <c r="GA764" s="1">
        <v>9999</v>
      </c>
      <c r="GB764" s="1">
        <v>9999</v>
      </c>
      <c r="GC764" s="1">
        <v>9999</v>
      </c>
      <c r="GD764" s="1">
        <v>999.9</v>
      </c>
      <c r="GE764" s="1">
        <v>1.85945</v>
      </c>
      <c r="GF764" s="1">
        <v>1.8544</v>
      </c>
      <c r="GG764" s="1">
        <v>1.8575999999999999</v>
      </c>
      <c r="GH764" s="1">
        <v>1.8560700000000001</v>
      </c>
      <c r="GI764" s="1">
        <v>1.85486</v>
      </c>
      <c r="GJ764" s="1">
        <v>1.85453</v>
      </c>
      <c r="GK764" s="1">
        <v>1.85318</v>
      </c>
      <c r="GL764" s="1">
        <v>1.8563400000000001</v>
      </c>
      <c r="GM764" s="1">
        <v>0</v>
      </c>
      <c r="GN764" s="1">
        <v>0</v>
      </c>
      <c r="GO764" s="1">
        <v>0</v>
      </c>
      <c r="GP764" s="1">
        <v>0</v>
      </c>
      <c r="GQ764" s="1" t="s">
        <v>358</v>
      </c>
      <c r="GR764" s="1" t="s">
        <v>359</v>
      </c>
      <c r="GS764" s="1" t="s">
        <v>360</v>
      </c>
      <c r="GT764" s="1" t="s">
        <v>360</v>
      </c>
      <c r="GU764" s="1" t="s">
        <v>360</v>
      </c>
      <c r="GV764" s="1" t="s">
        <v>360</v>
      </c>
      <c r="GW764" s="1">
        <v>0</v>
      </c>
      <c r="GX764" s="1">
        <v>100</v>
      </c>
      <c r="GY764" s="1">
        <v>100</v>
      </c>
      <c r="GZ764" s="1">
        <v>2.94</v>
      </c>
      <c r="HA764" s="1">
        <v>1.14E-2</v>
      </c>
      <c r="HB764" s="1">
        <v>0.43179755099752709</v>
      </c>
      <c r="HC764" s="1">
        <v>2.678124759318837E-3</v>
      </c>
      <c r="HD764" s="1">
        <v>-9.3737611465157319E-7</v>
      </c>
      <c r="HE764" s="1">
        <v>1.3915637841753891E-10</v>
      </c>
      <c r="HF764" s="1">
        <v>-7.4344716936427316E-2</v>
      </c>
      <c r="HG764" s="1">
        <v>1.061361004592812E-2</v>
      </c>
      <c r="HH764" s="1">
        <v>-3.086644042041478E-4</v>
      </c>
      <c r="HI764" s="1">
        <v>1.24720902217549E-6</v>
      </c>
      <c r="HJ764" s="1">
        <v>1</v>
      </c>
      <c r="HK764" s="1">
        <v>2093</v>
      </c>
      <c r="HL764" s="1">
        <v>2</v>
      </c>
      <c r="HM764" s="1">
        <v>27</v>
      </c>
      <c r="HN764" s="1">
        <v>9.1999999999999993</v>
      </c>
      <c r="HO764" s="1">
        <v>9</v>
      </c>
      <c r="HP764" s="1">
        <v>3.3947799999999999</v>
      </c>
      <c r="HQ764" s="1">
        <v>2.2692899999999998</v>
      </c>
      <c r="HR764" s="1">
        <v>1.4978</v>
      </c>
      <c r="HS764" s="1">
        <v>2.3010299999999999</v>
      </c>
      <c r="HT764" s="1">
        <v>1.5478499999999999</v>
      </c>
      <c r="HU764" s="1">
        <v>2.4316399999999998</v>
      </c>
      <c r="HV764" s="1">
        <v>36.694299999999998</v>
      </c>
      <c r="HW764" s="1">
        <v>14.4648</v>
      </c>
      <c r="HX764" s="1">
        <v>18</v>
      </c>
      <c r="HY764" s="1">
        <v>501.86200000000002</v>
      </c>
      <c r="HZ764" s="1">
        <v>509.13499999999999</v>
      </c>
      <c r="IA764" s="1">
        <v>29.741399999999999</v>
      </c>
      <c r="IB764" s="1">
        <v>29.744299999999999</v>
      </c>
      <c r="IC764" s="1">
        <v>30.0001</v>
      </c>
      <c r="ID764" s="1">
        <v>29.593299999999999</v>
      </c>
      <c r="IE764" s="1">
        <v>29.6919</v>
      </c>
      <c r="IF764" s="1">
        <v>68.026799999999994</v>
      </c>
      <c r="IG764" s="1">
        <v>22.7547</v>
      </c>
      <c r="IH764" s="1">
        <v>0</v>
      </c>
      <c r="II764" s="1">
        <v>29.757300000000001</v>
      </c>
      <c r="IJ764" s="1">
        <v>1750.9</v>
      </c>
      <c r="IK764" s="1">
        <v>25.007899999999999</v>
      </c>
      <c r="IL764" s="1">
        <v>100.821</v>
      </c>
      <c r="IM764" s="1">
        <v>100.569</v>
      </c>
      <c r="IN764" s="1" t="s">
        <v>365</v>
      </c>
    </row>
    <row r="765" spans="1:248" ht="15.75" customHeight="1" x14ac:dyDescent="0.3">
      <c r="A765" s="1">
        <v>749</v>
      </c>
      <c r="B765" s="1">
        <v>1660488910.5999999</v>
      </c>
      <c r="C765" s="1">
        <v>4781.5</v>
      </c>
      <c r="D765" s="1" t="s">
        <v>1829</v>
      </c>
      <c r="E765" s="1" t="s">
        <v>1830</v>
      </c>
      <c r="F765" s="1">
        <v>1</v>
      </c>
      <c r="G765" s="1" t="s">
        <v>1167</v>
      </c>
      <c r="H765" s="1" t="s">
        <v>350</v>
      </c>
      <c r="I765" s="1" t="s">
        <v>351</v>
      </c>
      <c r="J765" s="1" t="s">
        <v>352</v>
      </c>
      <c r="K765" s="1" t="s">
        <v>1168</v>
      </c>
      <c r="L765" s="1" t="s">
        <v>1169</v>
      </c>
      <c r="M765" s="1" t="s">
        <v>354</v>
      </c>
      <c r="N765" s="1">
        <v>1660488902.5999999</v>
      </c>
      <c r="O765" s="1">
        <f t="shared" si="68"/>
        <v>1.7890958438392189E-3</v>
      </c>
      <c r="P765" s="1">
        <f t="shared" si="69"/>
        <v>1.7890958438392188</v>
      </c>
      <c r="Q765" s="1">
        <f t="shared" si="70"/>
        <v>3.0164262952149001</v>
      </c>
      <c r="R765" s="1">
        <f t="shared" si="71"/>
        <v>1643.128125</v>
      </c>
      <c r="S765" s="1">
        <f t="shared" si="72"/>
        <v>1534.1729755026633</v>
      </c>
      <c r="T765" s="1">
        <f t="shared" si="73"/>
        <v>153.05630081927325</v>
      </c>
      <c r="U765" s="1">
        <f t="shared" si="74"/>
        <v>163.9261782083006</v>
      </c>
      <c r="V765" s="1">
        <f t="shared" si="75"/>
        <v>8.7254671548519569E-2</v>
      </c>
      <c r="W765" s="1">
        <f t="shared" si="76"/>
        <v>2.9228391926530035</v>
      </c>
      <c r="X765" s="1">
        <f t="shared" si="77"/>
        <v>8.5833008897990393E-2</v>
      </c>
      <c r="Y765" s="1">
        <f t="shared" si="78"/>
        <v>5.3771431814020582E-2</v>
      </c>
      <c r="Z765" s="1">
        <f t="shared" si="79"/>
        <v>321.51480300000003</v>
      </c>
      <c r="AA765" s="1">
        <f t="shared" si="80"/>
        <v>32.369762587258897</v>
      </c>
      <c r="AB765" s="1">
        <f t="shared" si="81"/>
        <v>31.757156250000001</v>
      </c>
      <c r="AC765" s="1">
        <f t="shared" si="82"/>
        <v>4.7098406238787689</v>
      </c>
      <c r="AD765" s="1">
        <f t="shared" si="83"/>
        <v>60.224568337652038</v>
      </c>
      <c r="AE765" s="1">
        <f t="shared" si="84"/>
        <v>2.7076587489812902</v>
      </c>
      <c r="AF765" s="1">
        <f t="shared" si="85"/>
        <v>4.495937162721809</v>
      </c>
      <c r="AG765" s="1">
        <f t="shared" si="86"/>
        <v>2.0021818748974787</v>
      </c>
      <c r="AH765" s="1">
        <f t="shared" si="87"/>
        <v>-78.899126713309556</v>
      </c>
      <c r="AI765" s="1">
        <f t="shared" si="88"/>
        <v>-128.78301248417301</v>
      </c>
      <c r="AJ765" s="1">
        <f t="shared" si="89"/>
        <v>-9.9283990785177103</v>
      </c>
      <c r="AK765" s="1">
        <f t="shared" si="90"/>
        <v>103.90426472399975</v>
      </c>
      <c r="AL765" s="1">
        <f t="shared" si="91"/>
        <v>34.42147246418056</v>
      </c>
      <c r="AM765" s="1">
        <f t="shared" si="92"/>
        <v>1.7819488636617691</v>
      </c>
      <c r="AN765" s="1">
        <f t="shared" si="93"/>
        <v>3.0164262952149001</v>
      </c>
      <c r="AO765" s="1">
        <v>1757.445852137859</v>
      </c>
      <c r="AP765" s="1">
        <v>1727.517393939394</v>
      </c>
      <c r="AQ765" s="1">
        <v>5.1105556367939222</v>
      </c>
      <c r="AR765" s="1">
        <v>65.0836536357032</v>
      </c>
      <c r="AS765" s="1">
        <f t="shared" si="94"/>
        <v>1.7890958438392188</v>
      </c>
      <c r="AT765" s="1">
        <v>25.047146093990861</v>
      </c>
      <c r="AU765" s="1">
        <v>27.135230303030308</v>
      </c>
      <c r="AV765" s="1">
        <v>-1.0403681058645751E-6</v>
      </c>
      <c r="AW765" s="1">
        <v>81.89149428523082</v>
      </c>
      <c r="AX765" s="1">
        <v>0</v>
      </c>
      <c r="AY765" s="1">
        <v>0</v>
      </c>
      <c r="AZ765" s="1">
        <f t="shared" si="95"/>
        <v>1</v>
      </c>
      <c r="BA765" s="1">
        <f t="shared" si="96"/>
        <v>0</v>
      </c>
      <c r="BB765" s="1">
        <f t="shared" si="97"/>
        <v>51993.343856078754</v>
      </c>
      <c r="BC765" s="1">
        <f t="shared" si="98"/>
        <v>1999.9925000000001</v>
      </c>
      <c r="BD765" s="1">
        <f t="shared" si="99"/>
        <v>1681.1937000000003</v>
      </c>
      <c r="BE765" s="1">
        <f t="shared" si="100"/>
        <v>0.84060000225000853</v>
      </c>
      <c r="BF765" s="1">
        <f t="shared" si="101"/>
        <v>0.1607580043425163</v>
      </c>
      <c r="BG765" s="1">
        <v>6</v>
      </c>
      <c r="BH765" s="1">
        <v>0.5</v>
      </c>
      <c r="BI765" s="1" t="s">
        <v>355</v>
      </c>
      <c r="BJ765" s="1">
        <v>2</v>
      </c>
      <c r="BK765" s="1" t="b">
        <v>1</v>
      </c>
      <c r="BL765" s="1">
        <v>1660488902.5999999</v>
      </c>
      <c r="BM765" s="1">
        <v>1643.128125</v>
      </c>
      <c r="BN765" s="1">
        <v>1687.9349999999999</v>
      </c>
      <c r="BO765" s="1">
        <v>27.140450000000001</v>
      </c>
      <c r="BP765" s="1">
        <v>25.060725000000001</v>
      </c>
      <c r="BQ765" s="1">
        <v>1640.211875</v>
      </c>
      <c r="BR765" s="1">
        <v>27.129143750000001</v>
      </c>
      <c r="BS765" s="1">
        <v>500.13900000000001</v>
      </c>
      <c r="BT765" s="1">
        <v>99.664675000000003</v>
      </c>
      <c r="BU765" s="1">
        <v>0.1000212</v>
      </c>
      <c r="BV765" s="1">
        <v>30.939881249999999</v>
      </c>
      <c r="BW765" s="1">
        <v>31.757156250000001</v>
      </c>
      <c r="BX765" s="1">
        <v>999.9</v>
      </c>
      <c r="BY765" s="1">
        <v>0</v>
      </c>
      <c r="BZ765" s="1">
        <v>0</v>
      </c>
      <c r="CA765" s="1">
        <v>9995.3131250000006</v>
      </c>
      <c r="CB765" s="1">
        <v>0</v>
      </c>
      <c r="CC765" s="1">
        <v>26.088862500000001</v>
      </c>
      <c r="CD765" s="1">
        <v>-44.807831250000007</v>
      </c>
      <c r="CE765" s="1">
        <v>1688.9675</v>
      </c>
      <c r="CF765" s="1">
        <v>1731.3231249999999</v>
      </c>
      <c r="CG765" s="1">
        <v>2.0797218750000002</v>
      </c>
      <c r="CH765" s="1">
        <v>1687.9349999999999</v>
      </c>
      <c r="CI765" s="1">
        <v>25.060725000000001</v>
      </c>
      <c r="CJ765" s="1">
        <v>2.7049449999999999</v>
      </c>
      <c r="CK765" s="1">
        <v>2.497670625</v>
      </c>
      <c r="CL765" s="1">
        <v>22.315200000000001</v>
      </c>
      <c r="CM765" s="1">
        <v>21.011318750000001</v>
      </c>
      <c r="CN765" s="1">
        <v>1999.9925000000001</v>
      </c>
      <c r="CO765" s="1">
        <v>0.9800016250000001</v>
      </c>
      <c r="CP765" s="1">
        <v>1.99987625E-2</v>
      </c>
      <c r="CQ765" s="1">
        <v>0</v>
      </c>
      <c r="CR765" s="1">
        <v>2.772875</v>
      </c>
      <c r="CS765" s="1">
        <v>0</v>
      </c>
      <c r="CT765" s="1">
        <v>36183.0625</v>
      </c>
      <c r="CU765" s="1">
        <v>17412.256249999999</v>
      </c>
      <c r="CV765" s="1">
        <v>39.561999999999998</v>
      </c>
      <c r="CW765" s="1">
        <v>40.5</v>
      </c>
      <c r="CX765" s="1">
        <v>39.5</v>
      </c>
      <c r="CY765" s="1">
        <v>38.996062500000001</v>
      </c>
      <c r="CZ765" s="1">
        <v>39.730312499999997</v>
      </c>
      <c r="DA765" s="1">
        <v>1959.9925000000001</v>
      </c>
      <c r="DB765" s="1">
        <v>40</v>
      </c>
      <c r="DC765" s="1">
        <v>0</v>
      </c>
      <c r="DD765" s="1">
        <v>1660488908.5999999</v>
      </c>
      <c r="DE765" s="1">
        <v>0</v>
      </c>
      <c r="DF765" s="1">
        <v>1660488368.5999999</v>
      </c>
      <c r="DG765" s="1" t="s">
        <v>1170</v>
      </c>
      <c r="DH765" s="1">
        <v>1660488360.0999999</v>
      </c>
      <c r="DI765" s="1">
        <v>1660488368.5999999</v>
      </c>
      <c r="DJ765" s="1">
        <v>14</v>
      </c>
      <c r="DK765" s="1">
        <v>0.51200000000000001</v>
      </c>
      <c r="DL765" s="1">
        <v>1E-3</v>
      </c>
      <c r="DM765" s="1">
        <v>1.359</v>
      </c>
      <c r="DN765" s="1">
        <v>1.7999999999999999E-2</v>
      </c>
      <c r="DO765" s="1">
        <v>400</v>
      </c>
      <c r="DP765" s="1">
        <v>25</v>
      </c>
      <c r="DQ765" s="1">
        <v>0.25</v>
      </c>
      <c r="DR765" s="1">
        <v>7.0000000000000007E-2</v>
      </c>
      <c r="DS765" s="1">
        <v>2.6387463263216522</v>
      </c>
      <c r="DT765" s="1">
        <v>1.3566323876891091</v>
      </c>
      <c r="DU765" s="1">
        <v>0.17209603181442881</v>
      </c>
      <c r="DV765" s="1">
        <v>0</v>
      </c>
      <c r="DW765" s="1">
        <v>34.428405425390551</v>
      </c>
      <c r="DX765" s="1">
        <v>-0.4058960237203299</v>
      </c>
      <c r="DY765" s="1">
        <v>0.10758188057428771</v>
      </c>
      <c r="DZ765" s="1">
        <v>1</v>
      </c>
      <c r="EA765" s="1">
        <v>-44.804267741935483</v>
      </c>
      <c r="EB765" s="1">
        <v>-0.38766774193552711</v>
      </c>
      <c r="EC765" s="1">
        <v>0.1274269667795758</v>
      </c>
      <c r="ED765" s="1">
        <v>1</v>
      </c>
      <c r="EE765" s="1">
        <v>1536.9824547503331</v>
      </c>
      <c r="EF765" s="1">
        <v>265.43848768029119</v>
      </c>
      <c r="EG765" s="1">
        <v>19.32685089668794</v>
      </c>
      <c r="EH765" s="1">
        <v>0</v>
      </c>
      <c r="EI765" s="1">
        <v>2.0757895121951222</v>
      </c>
      <c r="EJ765" s="1">
        <v>8.2072264808364062E-2</v>
      </c>
      <c r="EK765" s="1">
        <v>1.379352834311404E-2</v>
      </c>
      <c r="EL765" s="1">
        <v>1</v>
      </c>
      <c r="EM765" s="1">
        <v>2.0021022448764549</v>
      </c>
      <c r="EN765" s="1">
        <v>-5.4367331225194286E-3</v>
      </c>
      <c r="EO765" s="1">
        <v>7.7714462187585356E-4</v>
      </c>
      <c r="EP765" s="1">
        <v>1</v>
      </c>
      <c r="EQ765" s="1">
        <v>4</v>
      </c>
      <c r="ER765" s="1">
        <v>6</v>
      </c>
      <c r="ES765" s="1" t="s">
        <v>376</v>
      </c>
      <c r="ET765" s="1">
        <v>2.9447299999999998</v>
      </c>
      <c r="EU765" s="1">
        <v>2.80124</v>
      </c>
      <c r="EV765" s="1">
        <v>0.23038800000000001</v>
      </c>
      <c r="EW765" s="1">
        <v>0.233985</v>
      </c>
      <c r="EX765" s="1">
        <v>0.118363</v>
      </c>
      <c r="EY765" s="1">
        <v>0.11181199999999999</v>
      </c>
      <c r="EZ765" s="1">
        <v>15836.7</v>
      </c>
      <c r="FA765" s="1">
        <v>16532.8</v>
      </c>
      <c r="FB765" s="1">
        <v>23918.799999999999</v>
      </c>
      <c r="FC765" s="1">
        <v>25105.200000000001</v>
      </c>
      <c r="FD765" s="1">
        <v>33750</v>
      </c>
      <c r="FE765" s="1">
        <v>35601.5</v>
      </c>
      <c r="FF765" s="1">
        <v>43594.5</v>
      </c>
      <c r="FG765" s="1">
        <v>46401.8</v>
      </c>
      <c r="FH765" s="1">
        <v>1.99258</v>
      </c>
      <c r="FI765" s="1">
        <v>1.90195</v>
      </c>
      <c r="FJ765" s="1">
        <v>0.16942599999999999</v>
      </c>
      <c r="FK765" s="1">
        <v>0</v>
      </c>
      <c r="FL765" s="1">
        <v>29.002300000000002</v>
      </c>
      <c r="FM765" s="1">
        <v>999.9</v>
      </c>
      <c r="FN765" s="1">
        <v>59.8</v>
      </c>
      <c r="FO765" s="1">
        <v>34.200000000000003</v>
      </c>
      <c r="FP765" s="1">
        <v>32.420499999999997</v>
      </c>
      <c r="FQ765" s="1">
        <v>63.733899999999998</v>
      </c>
      <c r="FR765" s="1">
        <v>26.410299999999999</v>
      </c>
      <c r="FS765" s="1">
        <v>1</v>
      </c>
      <c r="FT765" s="1">
        <v>0.201433</v>
      </c>
      <c r="FU765" s="1">
        <v>-0.60404400000000003</v>
      </c>
      <c r="FV765" s="1">
        <v>20.322700000000001</v>
      </c>
      <c r="FW765" s="1">
        <v>5.2135499999999997</v>
      </c>
      <c r="FX765" s="1">
        <v>11.903600000000001</v>
      </c>
      <c r="FY765" s="1">
        <v>5.00305</v>
      </c>
      <c r="FZ765" s="1">
        <v>3.2903799999999999</v>
      </c>
      <c r="GA765" s="1">
        <v>9999</v>
      </c>
      <c r="GB765" s="1">
        <v>9999</v>
      </c>
      <c r="GC765" s="1">
        <v>9999</v>
      </c>
      <c r="GD765" s="1">
        <v>999.9</v>
      </c>
      <c r="GE765" s="1">
        <v>1.85944</v>
      </c>
      <c r="GF765" s="1">
        <v>1.8544</v>
      </c>
      <c r="GG765" s="1">
        <v>1.8575999999999999</v>
      </c>
      <c r="GH765" s="1">
        <v>1.8560700000000001</v>
      </c>
      <c r="GI765" s="1">
        <v>1.85486</v>
      </c>
      <c r="GJ765" s="1">
        <v>1.85453</v>
      </c>
      <c r="GK765" s="1">
        <v>1.85318</v>
      </c>
      <c r="GL765" s="1">
        <v>1.8563400000000001</v>
      </c>
      <c r="GM765" s="1">
        <v>0</v>
      </c>
      <c r="GN765" s="1">
        <v>0</v>
      </c>
      <c r="GO765" s="1">
        <v>0</v>
      </c>
      <c r="GP765" s="1">
        <v>0</v>
      </c>
      <c r="GQ765" s="1" t="s">
        <v>358</v>
      </c>
      <c r="GR765" s="1" t="s">
        <v>359</v>
      </c>
      <c r="GS765" s="1" t="s">
        <v>360</v>
      </c>
      <c r="GT765" s="1" t="s">
        <v>360</v>
      </c>
      <c r="GU765" s="1" t="s">
        <v>360</v>
      </c>
      <c r="GV765" s="1" t="s">
        <v>360</v>
      </c>
      <c r="GW765" s="1">
        <v>0</v>
      </c>
      <c r="GX765" s="1">
        <v>100</v>
      </c>
      <c r="GY765" s="1">
        <v>100</v>
      </c>
      <c r="GZ765" s="1">
        <v>2.94</v>
      </c>
      <c r="HA765" s="1">
        <v>1.1299999999999999E-2</v>
      </c>
      <c r="HB765" s="1">
        <v>0.43179755099752709</v>
      </c>
      <c r="HC765" s="1">
        <v>2.678124759318837E-3</v>
      </c>
      <c r="HD765" s="1">
        <v>-9.3737611465157319E-7</v>
      </c>
      <c r="HE765" s="1">
        <v>1.3915637841753891E-10</v>
      </c>
      <c r="HF765" s="1">
        <v>-7.4344716936427316E-2</v>
      </c>
      <c r="HG765" s="1">
        <v>1.061361004592812E-2</v>
      </c>
      <c r="HH765" s="1">
        <v>-3.086644042041478E-4</v>
      </c>
      <c r="HI765" s="1">
        <v>1.24720902217549E-6</v>
      </c>
      <c r="HJ765" s="1">
        <v>1</v>
      </c>
      <c r="HK765" s="1">
        <v>2093</v>
      </c>
      <c r="HL765" s="1">
        <v>2</v>
      </c>
      <c r="HM765" s="1">
        <v>27</v>
      </c>
      <c r="HN765" s="1">
        <v>9.1999999999999993</v>
      </c>
      <c r="HO765" s="1">
        <v>9</v>
      </c>
      <c r="HP765" s="1">
        <v>3.4033199999999999</v>
      </c>
      <c r="HQ765" s="1">
        <v>2.2790499999999998</v>
      </c>
      <c r="HR765" s="1">
        <v>1.4978</v>
      </c>
      <c r="HS765" s="1">
        <v>2.3010299999999999</v>
      </c>
      <c r="HT765" s="1">
        <v>1.5478499999999999</v>
      </c>
      <c r="HU765" s="1">
        <v>2.4121100000000002</v>
      </c>
      <c r="HV765" s="1">
        <v>36.694299999999998</v>
      </c>
      <c r="HW765" s="1">
        <v>14.4735</v>
      </c>
      <c r="HX765" s="1">
        <v>18</v>
      </c>
      <c r="HY765" s="1">
        <v>501.90699999999998</v>
      </c>
      <c r="HZ765" s="1">
        <v>509.04500000000002</v>
      </c>
      <c r="IA765" s="1">
        <v>29.750900000000001</v>
      </c>
      <c r="IB765" s="1">
        <v>29.7437</v>
      </c>
      <c r="IC765" s="1">
        <v>30.0001</v>
      </c>
      <c r="ID765" s="1">
        <v>29.593299999999999</v>
      </c>
      <c r="IE765" s="1">
        <v>29.691199999999998</v>
      </c>
      <c r="IF765" s="1">
        <v>68.121200000000002</v>
      </c>
      <c r="IG765" s="1">
        <v>22.7547</v>
      </c>
      <c r="IH765" s="1">
        <v>0</v>
      </c>
      <c r="II765" s="1">
        <v>29.757300000000001</v>
      </c>
      <c r="IJ765" s="1">
        <v>1750.9</v>
      </c>
      <c r="IK765" s="1">
        <v>25.007899999999999</v>
      </c>
      <c r="IL765" s="1">
        <v>100.821</v>
      </c>
      <c r="IM765" s="1">
        <v>100.57</v>
      </c>
      <c r="IN765" s="1" t="s">
        <v>365</v>
      </c>
    </row>
    <row r="766" spans="1:248" ht="15.75" customHeight="1" x14ac:dyDescent="0.3">
      <c r="A766" s="1">
        <v>750</v>
      </c>
      <c r="B766" s="1">
        <v>1660488911.5999999</v>
      </c>
      <c r="C766" s="1">
        <v>4782.5</v>
      </c>
      <c r="D766" s="1" t="s">
        <v>1831</v>
      </c>
      <c r="E766" s="1" t="s">
        <v>1832</v>
      </c>
      <c r="F766" s="1">
        <v>1</v>
      </c>
      <c r="G766" s="1" t="s">
        <v>1167</v>
      </c>
      <c r="H766" s="1" t="s">
        <v>350</v>
      </c>
      <c r="I766" s="1" t="s">
        <v>351</v>
      </c>
      <c r="J766" s="1" t="s">
        <v>352</v>
      </c>
      <c r="K766" s="1" t="s">
        <v>1168</v>
      </c>
      <c r="L766" s="1" t="s">
        <v>1169</v>
      </c>
      <c r="M766" s="1" t="s">
        <v>354</v>
      </c>
      <c r="N766" s="1">
        <v>1660488904.099999</v>
      </c>
      <c r="O766" s="1">
        <f t="shared" si="68"/>
        <v>1.7996922947544664E-3</v>
      </c>
      <c r="P766" s="1">
        <f t="shared" si="69"/>
        <v>1.7996922947544665</v>
      </c>
      <c r="Q766" s="1">
        <f t="shared" si="70"/>
        <v>2.8846455332531695</v>
      </c>
      <c r="R766" s="1">
        <f t="shared" si="71"/>
        <v>1650.6613333333339</v>
      </c>
      <c r="S766" s="1">
        <f t="shared" si="72"/>
        <v>1544.182462906522</v>
      </c>
      <c r="T766" s="1">
        <f t="shared" si="73"/>
        <v>154.05465322176536</v>
      </c>
      <c r="U766" s="1">
        <f t="shared" si="74"/>
        <v>164.67746875884401</v>
      </c>
      <c r="V766" s="1">
        <f t="shared" si="75"/>
        <v>8.7780149569570864E-2</v>
      </c>
      <c r="W766" s="1">
        <f t="shared" si="76"/>
        <v>2.9226802587255651</v>
      </c>
      <c r="X766" s="1">
        <f t="shared" si="77"/>
        <v>8.634138720631232E-2</v>
      </c>
      <c r="Y766" s="1">
        <f t="shared" si="78"/>
        <v>5.4090669742129151E-2</v>
      </c>
      <c r="Z766" s="1">
        <f t="shared" si="79"/>
        <v>321.51451039999984</v>
      </c>
      <c r="AA766" s="1">
        <f t="shared" si="80"/>
        <v>32.367010983591364</v>
      </c>
      <c r="AB766" s="1">
        <f t="shared" si="81"/>
        <v>31.756799999999998</v>
      </c>
      <c r="AC766" s="1">
        <f t="shared" si="82"/>
        <v>4.7097454865059722</v>
      </c>
      <c r="AD766" s="1">
        <f t="shared" si="83"/>
        <v>60.222717711854997</v>
      </c>
      <c r="AE766" s="1">
        <f t="shared" si="84"/>
        <v>2.7075650564575602</v>
      </c>
      <c r="AF766" s="1">
        <f t="shared" si="85"/>
        <v>4.4959197447918706</v>
      </c>
      <c r="AG766" s="1">
        <f t="shared" si="86"/>
        <v>2.0021804300484121</v>
      </c>
      <c r="AH766" s="1">
        <f t="shared" si="87"/>
        <v>-79.366430198671964</v>
      </c>
      <c r="AI766" s="1">
        <f t="shared" si="88"/>
        <v>-128.73057773406364</v>
      </c>
      <c r="AJ766" s="1">
        <f t="shared" si="89"/>
        <v>-9.9248755940675224</v>
      </c>
      <c r="AK766" s="1">
        <f t="shared" si="90"/>
        <v>103.49262687319668</v>
      </c>
      <c r="AL766" s="1">
        <f t="shared" si="91"/>
        <v>34.396611338760231</v>
      </c>
      <c r="AM766" s="1">
        <f t="shared" si="92"/>
        <v>1.7862067828763748</v>
      </c>
      <c r="AN766" s="1">
        <f t="shared" si="93"/>
        <v>2.8846455332531695</v>
      </c>
      <c r="AO766" s="1">
        <v>1762.529902086806</v>
      </c>
      <c r="AP766" s="1">
        <v>1732.691212121211</v>
      </c>
      <c r="AQ766" s="1">
        <v>5.1245366839736342</v>
      </c>
      <c r="AR766" s="1">
        <v>65.0836536357032</v>
      </c>
      <c r="AS766" s="1">
        <f t="shared" si="94"/>
        <v>1.7996922947544665</v>
      </c>
      <c r="AT766" s="1">
        <v>25.02845243339452</v>
      </c>
      <c r="AU766" s="1">
        <v>27.129013939393928</v>
      </c>
      <c r="AV766" s="1">
        <v>-8.1573014257073735E-6</v>
      </c>
      <c r="AW766" s="1">
        <v>81.89149428523082</v>
      </c>
      <c r="AX766" s="1">
        <v>0</v>
      </c>
      <c r="AY766" s="1">
        <v>0</v>
      </c>
      <c r="AZ766" s="1">
        <f t="shared" si="95"/>
        <v>1</v>
      </c>
      <c r="BA766" s="1">
        <f t="shared" si="96"/>
        <v>0</v>
      </c>
      <c r="BB766" s="1">
        <f t="shared" si="97"/>
        <v>51988.828373388067</v>
      </c>
      <c r="BC766" s="1">
        <f t="shared" si="98"/>
        <v>1999.9906666666659</v>
      </c>
      <c r="BD766" s="1">
        <f t="shared" si="99"/>
        <v>1681.1921599999991</v>
      </c>
      <c r="BE766" s="1">
        <f t="shared" si="100"/>
        <v>0.84060000280001301</v>
      </c>
      <c r="BF766" s="1">
        <f t="shared" si="101"/>
        <v>0.16075800540402521</v>
      </c>
      <c r="BG766" s="1">
        <v>6</v>
      </c>
      <c r="BH766" s="1">
        <v>0.5</v>
      </c>
      <c r="BI766" s="1" t="s">
        <v>355</v>
      </c>
      <c r="BJ766" s="1">
        <v>2</v>
      </c>
      <c r="BK766" s="1" t="b">
        <v>1</v>
      </c>
      <c r="BL766" s="1">
        <v>1660488904.099999</v>
      </c>
      <c r="BM766" s="1">
        <v>1650.6613333333339</v>
      </c>
      <c r="BN766" s="1">
        <v>1695.4639999999999</v>
      </c>
      <c r="BO766" s="1">
        <v>27.139553333333328</v>
      </c>
      <c r="BP766" s="1">
        <v>25.054806666666671</v>
      </c>
      <c r="BQ766" s="1">
        <v>1647.7393333333339</v>
      </c>
      <c r="BR766" s="1">
        <v>27.128246666666669</v>
      </c>
      <c r="BS766" s="1">
        <v>500.12693333333328</v>
      </c>
      <c r="BT766" s="1">
        <v>99.664533333333324</v>
      </c>
      <c r="BU766" s="1">
        <v>0.1000067533333333</v>
      </c>
      <c r="BV766" s="1">
        <v>30.93981333333334</v>
      </c>
      <c r="BW766" s="1">
        <v>31.756799999999998</v>
      </c>
      <c r="BX766" s="1">
        <v>999.89999999999986</v>
      </c>
      <c r="BY766" s="1">
        <v>0</v>
      </c>
      <c r="BZ766" s="1">
        <v>0</v>
      </c>
      <c r="CA766" s="1">
        <v>9994.4206666666669</v>
      </c>
      <c r="CB766" s="1">
        <v>0</v>
      </c>
      <c r="CC766" s="1">
        <v>26.17388</v>
      </c>
      <c r="CD766" s="1">
        <v>-44.803540000000012</v>
      </c>
      <c r="CE766" s="1">
        <v>1696.709333333333</v>
      </c>
      <c r="CF766" s="1">
        <v>1739.0346666666669</v>
      </c>
      <c r="CG766" s="1">
        <v>2.0847446666666669</v>
      </c>
      <c r="CH766" s="1">
        <v>1695.4639999999999</v>
      </c>
      <c r="CI766" s="1">
        <v>25.054806666666671</v>
      </c>
      <c r="CJ766" s="1">
        <v>2.7048513333333331</v>
      </c>
      <c r="CK766" s="1">
        <v>2.4970766666666671</v>
      </c>
      <c r="CL766" s="1">
        <v>22.31463333333333</v>
      </c>
      <c r="CM766" s="1">
        <v>21.00744666666667</v>
      </c>
      <c r="CN766" s="1">
        <v>1999.9906666666659</v>
      </c>
      <c r="CO766" s="1">
        <v>0.98000160000000025</v>
      </c>
      <c r="CP766" s="1">
        <v>1.999878666666666E-2</v>
      </c>
      <c r="CQ766" s="1">
        <v>0</v>
      </c>
      <c r="CR766" s="1">
        <v>2.8177333333333339</v>
      </c>
      <c r="CS766" s="1">
        <v>0</v>
      </c>
      <c r="CT766" s="1">
        <v>36174.64666666666</v>
      </c>
      <c r="CU766" s="1">
        <v>17412.24666666667</v>
      </c>
      <c r="CV766" s="1">
        <v>39.561999999999998</v>
      </c>
      <c r="CW766" s="1">
        <v>40.5</v>
      </c>
      <c r="CX766" s="1">
        <v>39.5</v>
      </c>
      <c r="CY766" s="1">
        <v>38.995800000000003</v>
      </c>
      <c r="CZ766" s="1">
        <v>39.729000000000013</v>
      </c>
      <c r="DA766" s="1">
        <v>1959.9906666666659</v>
      </c>
      <c r="DB766" s="1">
        <v>40</v>
      </c>
      <c r="DC766" s="1">
        <v>0</v>
      </c>
      <c r="DD766" s="1">
        <v>1660488909.8</v>
      </c>
      <c r="DE766" s="1">
        <v>0</v>
      </c>
      <c r="DF766" s="1">
        <v>1660488368.5999999</v>
      </c>
      <c r="DG766" s="1" t="s">
        <v>1170</v>
      </c>
      <c r="DH766" s="1">
        <v>1660488360.0999999</v>
      </c>
      <c r="DI766" s="1">
        <v>1660488368.5999999</v>
      </c>
      <c r="DJ766" s="1">
        <v>14</v>
      </c>
      <c r="DK766" s="1">
        <v>0.51200000000000001</v>
      </c>
      <c r="DL766" s="1">
        <v>1E-3</v>
      </c>
      <c r="DM766" s="1">
        <v>1.359</v>
      </c>
      <c r="DN766" s="1">
        <v>1.7999999999999999E-2</v>
      </c>
      <c r="DO766" s="1">
        <v>400</v>
      </c>
      <c r="DP766" s="1">
        <v>25</v>
      </c>
      <c r="DQ766" s="1">
        <v>0.25</v>
      </c>
      <c r="DR766" s="1">
        <v>7.0000000000000007E-2</v>
      </c>
      <c r="DS766" s="1">
        <v>2.6880239587578658</v>
      </c>
      <c r="DT766" s="1">
        <v>1.907507921574054</v>
      </c>
      <c r="DU766" s="1">
        <v>0.1984328073841842</v>
      </c>
      <c r="DV766" s="1">
        <v>0</v>
      </c>
      <c r="DW766" s="1">
        <v>34.411847124767817</v>
      </c>
      <c r="DX766" s="1">
        <v>-0.26004729538139909</v>
      </c>
      <c r="DY766" s="1">
        <v>9.9286447732988142E-2</v>
      </c>
      <c r="DZ766" s="1">
        <v>1</v>
      </c>
      <c r="EA766" s="1">
        <v>-44.802953333333328</v>
      </c>
      <c r="EB766" s="1">
        <v>-0.87831991101224216</v>
      </c>
      <c r="EC766" s="1">
        <v>0.1293174974841208</v>
      </c>
      <c r="ED766" s="1">
        <v>1</v>
      </c>
      <c r="EE766" s="1">
        <v>1542.355088888748</v>
      </c>
      <c r="EF766" s="1">
        <v>257.48861137615529</v>
      </c>
      <c r="EG766" s="1">
        <v>19.371060879590551</v>
      </c>
      <c r="EH766" s="1">
        <v>0</v>
      </c>
      <c r="EI766" s="1">
        <v>2.0804235000000002</v>
      </c>
      <c r="EJ766" s="1">
        <v>0.1530839774859287</v>
      </c>
      <c r="EK766" s="1">
        <v>2.0440201387217301E-2</v>
      </c>
      <c r="EL766" s="1">
        <v>0</v>
      </c>
      <c r="EM766" s="1">
        <v>2.0021636927302109</v>
      </c>
      <c r="EN766" s="1">
        <v>-1.6334883801456749E-3</v>
      </c>
      <c r="EO766" s="1">
        <v>8.153644819636173E-4</v>
      </c>
      <c r="EP766" s="1">
        <v>1</v>
      </c>
      <c r="EQ766" s="1">
        <v>3</v>
      </c>
      <c r="ER766" s="1">
        <v>6</v>
      </c>
      <c r="ES766" s="1" t="s">
        <v>379</v>
      </c>
      <c r="ET766" s="1">
        <v>2.9445399999999999</v>
      </c>
      <c r="EU766" s="1">
        <v>2.8011400000000002</v>
      </c>
      <c r="EV766" s="1">
        <v>0.23078599999999999</v>
      </c>
      <c r="EW766" s="1">
        <v>0.234378</v>
      </c>
      <c r="EX766" s="1">
        <v>0.11834600000000001</v>
      </c>
      <c r="EY766" s="1">
        <v>0.111793</v>
      </c>
      <c r="EZ766" s="1">
        <v>15828.6</v>
      </c>
      <c r="FA766" s="1">
        <v>16524.400000000001</v>
      </c>
      <c r="FB766" s="1">
        <v>23919</v>
      </c>
      <c r="FC766" s="1">
        <v>25105.200000000001</v>
      </c>
      <c r="FD766" s="1">
        <v>33750.699999999997</v>
      </c>
      <c r="FE766" s="1">
        <v>35602.400000000001</v>
      </c>
      <c r="FF766" s="1">
        <v>43594.6</v>
      </c>
      <c r="FG766" s="1">
        <v>46401.9</v>
      </c>
      <c r="FH766" s="1">
        <v>1.9924999999999999</v>
      </c>
      <c r="FI766" s="1">
        <v>1.90205</v>
      </c>
      <c r="FJ766" s="1">
        <v>0.16983599999999999</v>
      </c>
      <c r="FK766" s="1">
        <v>0</v>
      </c>
      <c r="FL766" s="1">
        <v>29.000499999999999</v>
      </c>
      <c r="FM766" s="1">
        <v>999.9</v>
      </c>
      <c r="FN766" s="1">
        <v>59.8</v>
      </c>
      <c r="FO766" s="1">
        <v>34.200000000000003</v>
      </c>
      <c r="FP766" s="1">
        <v>32.420699999999997</v>
      </c>
      <c r="FQ766" s="1">
        <v>63.663899999999998</v>
      </c>
      <c r="FR766" s="1">
        <v>26.362200000000001</v>
      </c>
      <c r="FS766" s="1">
        <v>1</v>
      </c>
      <c r="FT766" s="1">
        <v>0.201402</v>
      </c>
      <c r="FU766" s="1">
        <v>-0.590256</v>
      </c>
      <c r="FV766" s="1">
        <v>20.323</v>
      </c>
      <c r="FW766" s="1">
        <v>5.2141500000000001</v>
      </c>
      <c r="FX766" s="1">
        <v>11.903600000000001</v>
      </c>
      <c r="FY766" s="1">
        <v>5.0031499999999998</v>
      </c>
      <c r="FZ766" s="1">
        <v>3.2904300000000002</v>
      </c>
      <c r="GA766" s="1">
        <v>9999</v>
      </c>
      <c r="GB766" s="1">
        <v>9999</v>
      </c>
      <c r="GC766" s="1">
        <v>9999</v>
      </c>
      <c r="GD766" s="1">
        <v>999.9</v>
      </c>
      <c r="GE766" s="1">
        <v>1.85944</v>
      </c>
      <c r="GF766" s="1">
        <v>1.8544</v>
      </c>
      <c r="GG766" s="1">
        <v>1.8575999999999999</v>
      </c>
      <c r="GH766" s="1">
        <v>1.8560700000000001</v>
      </c>
      <c r="GI766" s="1">
        <v>1.85486</v>
      </c>
      <c r="GJ766" s="1">
        <v>1.8545499999999999</v>
      </c>
      <c r="GK766" s="1">
        <v>1.85318</v>
      </c>
      <c r="GL766" s="1">
        <v>1.8563400000000001</v>
      </c>
      <c r="GM766" s="1">
        <v>0</v>
      </c>
      <c r="GN766" s="1">
        <v>0</v>
      </c>
      <c r="GO766" s="1">
        <v>0</v>
      </c>
      <c r="GP766" s="1">
        <v>0</v>
      </c>
      <c r="GQ766" s="1" t="s">
        <v>358</v>
      </c>
      <c r="GR766" s="1" t="s">
        <v>359</v>
      </c>
      <c r="GS766" s="1" t="s">
        <v>360</v>
      </c>
      <c r="GT766" s="1" t="s">
        <v>360</v>
      </c>
      <c r="GU766" s="1" t="s">
        <v>360</v>
      </c>
      <c r="GV766" s="1" t="s">
        <v>360</v>
      </c>
      <c r="GW766" s="1">
        <v>0</v>
      </c>
      <c r="GX766" s="1">
        <v>100</v>
      </c>
      <c r="GY766" s="1">
        <v>100</v>
      </c>
      <c r="GZ766" s="1">
        <v>2.95</v>
      </c>
      <c r="HA766" s="1">
        <v>1.14E-2</v>
      </c>
      <c r="HB766" s="1">
        <v>0.43179755099752709</v>
      </c>
      <c r="HC766" s="1">
        <v>2.678124759318837E-3</v>
      </c>
      <c r="HD766" s="1">
        <v>-9.3737611465157319E-7</v>
      </c>
      <c r="HE766" s="1">
        <v>1.3915637841753891E-10</v>
      </c>
      <c r="HF766" s="1">
        <v>-7.4344716936427316E-2</v>
      </c>
      <c r="HG766" s="1">
        <v>1.061361004592812E-2</v>
      </c>
      <c r="HH766" s="1">
        <v>-3.086644042041478E-4</v>
      </c>
      <c r="HI766" s="1">
        <v>1.24720902217549E-6</v>
      </c>
      <c r="HJ766" s="1">
        <v>1</v>
      </c>
      <c r="HK766" s="1">
        <v>2093</v>
      </c>
      <c r="HL766" s="1">
        <v>2</v>
      </c>
      <c r="HM766" s="1">
        <v>27</v>
      </c>
      <c r="HN766" s="1">
        <v>9.1999999999999993</v>
      </c>
      <c r="HO766" s="1">
        <v>9.1</v>
      </c>
      <c r="HP766" s="1">
        <v>3.41431</v>
      </c>
      <c r="HQ766" s="1">
        <v>2.2985799999999998</v>
      </c>
      <c r="HR766" s="1">
        <v>1.4978</v>
      </c>
      <c r="HS766" s="1">
        <v>2.3010299999999999</v>
      </c>
      <c r="HT766" s="1">
        <v>1.5478499999999999</v>
      </c>
      <c r="HU766" s="1">
        <v>2.32056</v>
      </c>
      <c r="HV766" s="1">
        <v>36.694299999999998</v>
      </c>
      <c r="HW766" s="1">
        <v>14.456</v>
      </c>
      <c r="HX766" s="1">
        <v>18</v>
      </c>
      <c r="HY766" s="1">
        <v>501.86200000000002</v>
      </c>
      <c r="HZ766" s="1">
        <v>509.108</v>
      </c>
      <c r="IA766" s="1">
        <v>29.759799999999998</v>
      </c>
      <c r="IB766" s="1">
        <v>29.7437</v>
      </c>
      <c r="IC766" s="1">
        <v>30.0001</v>
      </c>
      <c r="ID766" s="1">
        <v>29.593299999999999</v>
      </c>
      <c r="IE766" s="1">
        <v>29.6906</v>
      </c>
      <c r="IF766" s="1">
        <v>68.339399999999998</v>
      </c>
      <c r="IG766" s="1">
        <v>22.7547</v>
      </c>
      <c r="IH766" s="1">
        <v>0</v>
      </c>
      <c r="II766" s="1">
        <v>29.7989</v>
      </c>
      <c r="IJ766" s="1">
        <v>1760.94</v>
      </c>
      <c r="IK766" s="1">
        <v>25.007899999999999</v>
      </c>
      <c r="IL766" s="1">
        <v>100.822</v>
      </c>
      <c r="IM766" s="1">
        <v>100.57</v>
      </c>
      <c r="IN766" s="1" t="s">
        <v>365</v>
      </c>
    </row>
    <row r="767" spans="1:248" ht="15.75" customHeight="1" x14ac:dyDescent="0.3">
      <c r="A767" s="1">
        <v>751</v>
      </c>
      <c r="B767" s="1">
        <v>1660488912.5999999</v>
      </c>
      <c r="C767" s="1">
        <v>4783.5</v>
      </c>
      <c r="D767" s="1" t="s">
        <v>1833</v>
      </c>
      <c r="E767" s="1" t="s">
        <v>1834</v>
      </c>
      <c r="F767" s="1">
        <v>1</v>
      </c>
      <c r="G767" s="1" t="s">
        <v>1167</v>
      </c>
      <c r="H767" s="1" t="s">
        <v>350</v>
      </c>
      <c r="I767" s="1" t="s">
        <v>351</v>
      </c>
      <c r="J767" s="1" t="s">
        <v>352</v>
      </c>
      <c r="K767" s="1" t="s">
        <v>1168</v>
      </c>
      <c r="L767" s="1" t="s">
        <v>1169</v>
      </c>
      <c r="M767" s="1" t="s">
        <v>354</v>
      </c>
      <c r="N767" s="1">
        <v>1660488904.5999999</v>
      </c>
      <c r="O767" s="1">
        <f t="shared" si="68"/>
        <v>1.8096841283976402E-3</v>
      </c>
      <c r="P767" s="1">
        <f t="shared" si="69"/>
        <v>1.8096841283976401</v>
      </c>
      <c r="Q767" s="1">
        <f t="shared" si="70"/>
        <v>2.7106908849458766</v>
      </c>
      <c r="R767" s="1">
        <f t="shared" si="71"/>
        <v>1653.165</v>
      </c>
      <c r="S767" s="1">
        <f t="shared" si="72"/>
        <v>1550.0323310215704</v>
      </c>
      <c r="T767" s="1">
        <f t="shared" si="73"/>
        <v>154.63813162801515</v>
      </c>
      <c r="U767" s="1">
        <f t="shared" si="74"/>
        <v>164.92710620064486</v>
      </c>
      <c r="V767" s="1">
        <f t="shared" si="75"/>
        <v>8.8267956844656506E-2</v>
      </c>
      <c r="W767" s="1">
        <f t="shared" si="76"/>
        <v>2.9227126414312909</v>
      </c>
      <c r="X767" s="1">
        <f t="shared" si="77"/>
        <v>8.6813317895362577E-2</v>
      </c>
      <c r="Y767" s="1">
        <f t="shared" si="78"/>
        <v>5.438702038397504E-2</v>
      </c>
      <c r="Z767" s="1">
        <f t="shared" si="79"/>
        <v>321.51510224999998</v>
      </c>
      <c r="AA767" s="1">
        <f t="shared" si="80"/>
        <v>32.364620422234388</v>
      </c>
      <c r="AB767" s="1">
        <f t="shared" si="81"/>
        <v>31.7570625</v>
      </c>
      <c r="AC767" s="1">
        <f t="shared" si="82"/>
        <v>4.7098155875658074</v>
      </c>
      <c r="AD767" s="1">
        <f t="shared" si="83"/>
        <v>60.219747204574645</v>
      </c>
      <c r="AE767" s="1">
        <f t="shared" si="84"/>
        <v>2.7074651599563055</v>
      </c>
      <c r="AF767" s="1">
        <f t="shared" si="85"/>
        <v>4.495975631977795</v>
      </c>
      <c r="AG767" s="1">
        <f t="shared" si="86"/>
        <v>2.0023504276095019</v>
      </c>
      <c r="AH767" s="1">
        <f t="shared" si="87"/>
        <v>-79.807070062335924</v>
      </c>
      <c r="AI767" s="1">
        <f t="shared" si="88"/>
        <v>-128.73902900671993</v>
      </c>
      <c r="AJ767" s="1">
        <f t="shared" si="89"/>
        <v>-9.9254407020236819</v>
      </c>
      <c r="AK767" s="1">
        <f t="shared" si="90"/>
        <v>103.04356247892042</v>
      </c>
      <c r="AL767" s="1">
        <f t="shared" si="91"/>
        <v>34.394354010834427</v>
      </c>
      <c r="AM767" s="1">
        <f t="shared" si="92"/>
        <v>1.788781134942343</v>
      </c>
      <c r="AN767" s="1">
        <f t="shared" si="93"/>
        <v>2.7106908849458766</v>
      </c>
      <c r="AO767" s="1">
        <v>1767.5904031126979</v>
      </c>
      <c r="AP767" s="1">
        <v>1737.8682424242411</v>
      </c>
      <c r="AQ767" s="1">
        <v>5.1435325878384468</v>
      </c>
      <c r="AR767" s="1">
        <v>65.0836536357032</v>
      </c>
      <c r="AS767" s="1">
        <f t="shared" si="94"/>
        <v>1.8096841283976401</v>
      </c>
      <c r="AT767" s="1">
        <v>25.011193630201841</v>
      </c>
      <c r="AU767" s="1">
        <v>27.123494545454541</v>
      </c>
      <c r="AV767" s="1">
        <v>-1.6871280603218041E-5</v>
      </c>
      <c r="AW767" s="1">
        <v>81.89149428523082</v>
      </c>
      <c r="AX767" s="1">
        <v>0</v>
      </c>
      <c r="AY767" s="1">
        <v>0</v>
      </c>
      <c r="AZ767" s="1">
        <f t="shared" si="95"/>
        <v>1</v>
      </c>
      <c r="BA767" s="1">
        <f t="shared" si="96"/>
        <v>0</v>
      </c>
      <c r="BB767" s="1">
        <f t="shared" si="97"/>
        <v>51989.711227758089</v>
      </c>
      <c r="BC767" s="1">
        <f t="shared" si="98"/>
        <v>1999.994375</v>
      </c>
      <c r="BD767" s="1">
        <f t="shared" si="99"/>
        <v>1681.1952749999998</v>
      </c>
      <c r="BE767" s="1">
        <f t="shared" si="100"/>
        <v>0.84060000168750471</v>
      </c>
      <c r="BF767" s="1">
        <f t="shared" si="101"/>
        <v>0.16075800325688416</v>
      </c>
      <c r="BG767" s="1">
        <v>6</v>
      </c>
      <c r="BH767" s="1">
        <v>0.5</v>
      </c>
      <c r="BI767" s="1" t="s">
        <v>355</v>
      </c>
      <c r="BJ767" s="1">
        <v>2</v>
      </c>
      <c r="BK767" s="1" t="b">
        <v>1</v>
      </c>
      <c r="BL767" s="1">
        <v>1660488904.5999999</v>
      </c>
      <c r="BM767" s="1">
        <v>1653.165</v>
      </c>
      <c r="BN767" s="1">
        <v>1697.975625</v>
      </c>
      <c r="BO767" s="1">
        <v>27.138574999999999</v>
      </c>
      <c r="BP767" s="1">
        <v>25.050812499999999</v>
      </c>
      <c r="BQ767" s="1">
        <v>1650.24125</v>
      </c>
      <c r="BR767" s="1">
        <v>27.127262500000001</v>
      </c>
      <c r="BS767" s="1">
        <v>500.12475000000001</v>
      </c>
      <c r="BT767" s="1">
        <v>99.664456250000001</v>
      </c>
      <c r="BU767" s="1">
        <v>9.9999325E-2</v>
      </c>
      <c r="BV767" s="1">
        <v>30.940031250000001</v>
      </c>
      <c r="BW767" s="1">
        <v>31.7570625</v>
      </c>
      <c r="BX767" s="1">
        <v>999.9</v>
      </c>
      <c r="BY767" s="1">
        <v>0</v>
      </c>
      <c r="BZ767" s="1">
        <v>0</v>
      </c>
      <c r="CA767" s="1">
        <v>9994.6131249999999</v>
      </c>
      <c r="CB767" s="1">
        <v>0</v>
      </c>
      <c r="CC767" s="1">
        <v>26.204000000000001</v>
      </c>
      <c r="CD767" s="1">
        <v>-44.811268750000004</v>
      </c>
      <c r="CE767" s="1">
        <v>1699.28125</v>
      </c>
      <c r="CF767" s="1">
        <v>1741.60375</v>
      </c>
      <c r="CG767" s="1">
        <v>2.0877574999999999</v>
      </c>
      <c r="CH767" s="1">
        <v>1697.975625</v>
      </c>
      <c r="CI767" s="1">
        <v>25.050812499999999</v>
      </c>
      <c r="CJ767" s="1">
        <v>2.7047512500000002</v>
      </c>
      <c r="CK767" s="1">
        <v>2.4966768749999999</v>
      </c>
      <c r="CL767" s="1">
        <v>22.314025000000001</v>
      </c>
      <c r="CM767" s="1">
        <v>21.004837500000001</v>
      </c>
      <c r="CN767" s="1">
        <v>1999.994375</v>
      </c>
      <c r="CO767" s="1">
        <v>0.9800016250000001</v>
      </c>
      <c r="CP767" s="1">
        <v>1.99987625E-2</v>
      </c>
      <c r="CQ767" s="1">
        <v>0</v>
      </c>
      <c r="CR767" s="1">
        <v>2.7648125000000001</v>
      </c>
      <c r="CS767" s="1">
        <v>0</v>
      </c>
      <c r="CT767" s="1">
        <v>36172.037499999999</v>
      </c>
      <c r="CU767" s="1">
        <v>17412.28125</v>
      </c>
      <c r="CV767" s="1">
        <v>39.561999999999998</v>
      </c>
      <c r="CW767" s="1">
        <v>40.5</v>
      </c>
      <c r="CX767" s="1">
        <v>39.5</v>
      </c>
      <c r="CY767" s="1">
        <v>38.992125000000001</v>
      </c>
      <c r="CZ767" s="1">
        <v>39.730312499999997</v>
      </c>
      <c r="DA767" s="1">
        <v>1959.994375</v>
      </c>
      <c r="DB767" s="1">
        <v>40</v>
      </c>
      <c r="DC767" s="1">
        <v>0</v>
      </c>
      <c r="DD767" s="1">
        <v>1660488910.4000001</v>
      </c>
      <c r="DE767" s="1">
        <v>0</v>
      </c>
      <c r="DF767" s="1">
        <v>1660488368.5999999</v>
      </c>
      <c r="DG767" s="1" t="s">
        <v>1170</v>
      </c>
      <c r="DH767" s="1">
        <v>1660488360.0999999</v>
      </c>
      <c r="DI767" s="1">
        <v>1660488368.5999999</v>
      </c>
      <c r="DJ767" s="1">
        <v>14</v>
      </c>
      <c r="DK767" s="1">
        <v>0.51200000000000001</v>
      </c>
      <c r="DL767" s="1">
        <v>1E-3</v>
      </c>
      <c r="DM767" s="1">
        <v>1.359</v>
      </c>
      <c r="DN767" s="1">
        <v>1.7999999999999999E-2</v>
      </c>
      <c r="DO767" s="1">
        <v>400</v>
      </c>
      <c r="DP767" s="1">
        <v>25</v>
      </c>
      <c r="DQ767" s="1">
        <v>0.25</v>
      </c>
      <c r="DR767" s="1">
        <v>7.0000000000000007E-2</v>
      </c>
      <c r="DS767" s="1">
        <v>2.6880239587578658</v>
      </c>
      <c r="DT767" s="1">
        <v>1.907507921574054</v>
      </c>
      <c r="DU767" s="1">
        <v>0.1984328073841842</v>
      </c>
      <c r="DV767" s="1">
        <v>0</v>
      </c>
      <c r="DW767" s="1">
        <v>34.411847124767817</v>
      </c>
      <c r="DX767" s="1">
        <v>-0.26004729538139909</v>
      </c>
      <c r="DY767" s="1">
        <v>9.9286447732988142E-2</v>
      </c>
      <c r="DZ767" s="1">
        <v>1</v>
      </c>
      <c r="EA767" s="1">
        <v>-44.802953333333328</v>
      </c>
      <c r="EB767" s="1">
        <v>-0.87831991101224216</v>
      </c>
      <c r="EC767" s="1">
        <v>0.1293174974841208</v>
      </c>
      <c r="ED767" s="1">
        <v>1</v>
      </c>
      <c r="EE767" s="1">
        <v>1542.355088888748</v>
      </c>
      <c r="EF767" s="1">
        <v>257.48861137615529</v>
      </c>
      <c r="EG767" s="1">
        <v>19.371060879590551</v>
      </c>
      <c r="EH767" s="1">
        <v>0</v>
      </c>
      <c r="EI767" s="1">
        <v>2.0804235000000002</v>
      </c>
      <c r="EJ767" s="1">
        <v>0.1530839774859287</v>
      </c>
      <c r="EK767" s="1">
        <v>2.0440201387217301E-2</v>
      </c>
      <c r="EL767" s="1">
        <v>0</v>
      </c>
      <c r="EM767" s="1">
        <v>2.0021636927302109</v>
      </c>
      <c r="EN767" s="1">
        <v>-1.6334883801456749E-3</v>
      </c>
      <c r="EO767" s="1">
        <v>8.153644819636173E-4</v>
      </c>
      <c r="EP767" s="1">
        <v>1</v>
      </c>
      <c r="EQ767" s="1">
        <v>3</v>
      </c>
      <c r="ER767" s="1">
        <v>6</v>
      </c>
      <c r="ES767" s="1" t="s">
        <v>379</v>
      </c>
      <c r="ET767" s="1">
        <v>2.9446400000000001</v>
      </c>
      <c r="EU767" s="1">
        <v>2.8010299999999999</v>
      </c>
      <c r="EV767" s="1">
        <v>0.231186</v>
      </c>
      <c r="EW767" s="1">
        <v>0.23477700000000001</v>
      </c>
      <c r="EX767" s="1">
        <v>0.11833</v>
      </c>
      <c r="EY767" s="1">
        <v>0.11178100000000001</v>
      </c>
      <c r="EZ767" s="1">
        <v>15820.5</v>
      </c>
      <c r="FA767" s="1">
        <v>16515.8</v>
      </c>
      <c r="FB767" s="1">
        <v>23919.1</v>
      </c>
      <c r="FC767" s="1">
        <v>25105.3</v>
      </c>
      <c r="FD767" s="1">
        <v>33751.599999999999</v>
      </c>
      <c r="FE767" s="1">
        <v>35602.9</v>
      </c>
      <c r="FF767" s="1">
        <v>43594.9</v>
      </c>
      <c r="FG767" s="1">
        <v>46401.8</v>
      </c>
      <c r="FH767" s="1">
        <v>1.99258</v>
      </c>
      <c r="FI767" s="1">
        <v>1.90208</v>
      </c>
      <c r="FJ767" s="1">
        <v>0.16972400000000001</v>
      </c>
      <c r="FK767" s="1">
        <v>0</v>
      </c>
      <c r="FL767" s="1">
        <v>28.999099999999999</v>
      </c>
      <c r="FM767" s="1">
        <v>999.9</v>
      </c>
      <c r="FN767" s="1">
        <v>59.8</v>
      </c>
      <c r="FO767" s="1">
        <v>34.200000000000003</v>
      </c>
      <c r="FP767" s="1">
        <v>32.417400000000001</v>
      </c>
      <c r="FQ767" s="1">
        <v>63.773899999999998</v>
      </c>
      <c r="FR767" s="1">
        <v>25.729199999999999</v>
      </c>
      <c r="FS767" s="1">
        <v>1</v>
      </c>
      <c r="FT767" s="1">
        <v>0.20141000000000001</v>
      </c>
      <c r="FU767" s="1">
        <v>-0.609267</v>
      </c>
      <c r="FV767" s="1">
        <v>20.322800000000001</v>
      </c>
      <c r="FW767" s="1">
        <v>5.2140000000000004</v>
      </c>
      <c r="FX767" s="1">
        <v>11.9033</v>
      </c>
      <c r="FY767" s="1">
        <v>5.0030999999999999</v>
      </c>
      <c r="FZ767" s="1">
        <v>3.2902999999999998</v>
      </c>
      <c r="GA767" s="1">
        <v>9999</v>
      </c>
      <c r="GB767" s="1">
        <v>9999</v>
      </c>
      <c r="GC767" s="1">
        <v>9999</v>
      </c>
      <c r="GD767" s="1">
        <v>999.9</v>
      </c>
      <c r="GE767" s="1">
        <v>1.85944</v>
      </c>
      <c r="GF767" s="1">
        <v>1.8544</v>
      </c>
      <c r="GG767" s="1">
        <v>1.8575999999999999</v>
      </c>
      <c r="GH767" s="1">
        <v>1.85608</v>
      </c>
      <c r="GI767" s="1">
        <v>1.85486</v>
      </c>
      <c r="GJ767" s="1">
        <v>1.8545400000000001</v>
      </c>
      <c r="GK767" s="1">
        <v>1.85318</v>
      </c>
      <c r="GL767" s="1">
        <v>1.85633</v>
      </c>
      <c r="GM767" s="1">
        <v>0</v>
      </c>
      <c r="GN767" s="1">
        <v>0</v>
      </c>
      <c r="GO767" s="1">
        <v>0</v>
      </c>
      <c r="GP767" s="1">
        <v>0</v>
      </c>
      <c r="GQ767" s="1" t="s">
        <v>358</v>
      </c>
      <c r="GR767" s="1" t="s">
        <v>359</v>
      </c>
      <c r="GS767" s="1" t="s">
        <v>360</v>
      </c>
      <c r="GT767" s="1" t="s">
        <v>360</v>
      </c>
      <c r="GU767" s="1" t="s">
        <v>360</v>
      </c>
      <c r="GV767" s="1" t="s">
        <v>360</v>
      </c>
      <c r="GW767" s="1">
        <v>0</v>
      </c>
      <c r="GX767" s="1">
        <v>100</v>
      </c>
      <c r="GY767" s="1">
        <v>100</v>
      </c>
      <c r="GZ767" s="1">
        <v>2.96</v>
      </c>
      <c r="HA767" s="1">
        <v>1.1299999999999999E-2</v>
      </c>
      <c r="HB767" s="1">
        <v>0.43179755099752709</v>
      </c>
      <c r="HC767" s="1">
        <v>2.678124759318837E-3</v>
      </c>
      <c r="HD767" s="1">
        <v>-9.3737611465157319E-7</v>
      </c>
      <c r="HE767" s="1">
        <v>1.3915637841753891E-10</v>
      </c>
      <c r="HF767" s="1">
        <v>-7.4344716936427316E-2</v>
      </c>
      <c r="HG767" s="1">
        <v>1.061361004592812E-2</v>
      </c>
      <c r="HH767" s="1">
        <v>-3.086644042041478E-4</v>
      </c>
      <c r="HI767" s="1">
        <v>1.24720902217549E-6</v>
      </c>
      <c r="HJ767" s="1">
        <v>1</v>
      </c>
      <c r="HK767" s="1">
        <v>2093</v>
      </c>
      <c r="HL767" s="1">
        <v>2</v>
      </c>
      <c r="HM767" s="1">
        <v>27</v>
      </c>
      <c r="HN767" s="1">
        <v>9.1999999999999993</v>
      </c>
      <c r="HO767" s="1">
        <v>9.1</v>
      </c>
      <c r="HP767" s="1">
        <v>3.41675</v>
      </c>
      <c r="HQ767" s="1">
        <v>2.2961399999999998</v>
      </c>
      <c r="HR767" s="1">
        <v>1.4978</v>
      </c>
      <c r="HS767" s="1">
        <v>2.3010299999999999</v>
      </c>
      <c r="HT767" s="1">
        <v>1.5478499999999999</v>
      </c>
      <c r="HU767" s="1">
        <v>2.2729499999999998</v>
      </c>
      <c r="HV767" s="1">
        <v>36.694299999999998</v>
      </c>
      <c r="HW767" s="1">
        <v>14.4472</v>
      </c>
      <c r="HX767" s="1">
        <v>18</v>
      </c>
      <c r="HY767" s="1">
        <v>501.90600000000001</v>
      </c>
      <c r="HZ767" s="1">
        <v>509.11900000000003</v>
      </c>
      <c r="IA767" s="1">
        <v>29.7669</v>
      </c>
      <c r="IB767" s="1">
        <v>29.7437</v>
      </c>
      <c r="IC767" s="1">
        <v>30.0001</v>
      </c>
      <c r="ID767" s="1">
        <v>29.593299999999999</v>
      </c>
      <c r="IE767" s="1">
        <v>29.69</v>
      </c>
      <c r="IF767" s="1">
        <v>68.435100000000006</v>
      </c>
      <c r="IG767" s="1">
        <v>22.7547</v>
      </c>
      <c r="IH767" s="1">
        <v>0</v>
      </c>
      <c r="II767" s="1">
        <v>29.7989</v>
      </c>
      <c r="IJ767" s="1">
        <v>1760.94</v>
      </c>
      <c r="IK767" s="1">
        <v>25.007899999999999</v>
      </c>
      <c r="IL767" s="1">
        <v>100.822</v>
      </c>
      <c r="IM767" s="1">
        <v>100.57</v>
      </c>
      <c r="IN767" s="1" t="s">
        <v>365</v>
      </c>
    </row>
    <row r="768" spans="1:248" ht="15.75" customHeight="1" x14ac:dyDescent="0.3">
      <c r="A768" s="1">
        <v>752</v>
      </c>
      <c r="B768" s="1">
        <v>1660488913.5999999</v>
      </c>
      <c r="C768" s="1">
        <v>4784.5</v>
      </c>
      <c r="D768" s="1" t="s">
        <v>1835</v>
      </c>
      <c r="E768" s="1" t="s">
        <v>1836</v>
      </c>
      <c r="F768" s="1">
        <v>1</v>
      </c>
      <c r="G768" s="1" t="s">
        <v>1167</v>
      </c>
      <c r="H768" s="1" t="s">
        <v>350</v>
      </c>
      <c r="I768" s="1" t="s">
        <v>351</v>
      </c>
      <c r="J768" s="1" t="s">
        <v>352</v>
      </c>
      <c r="K768" s="1" t="s">
        <v>1168</v>
      </c>
      <c r="L768" s="1" t="s">
        <v>1169</v>
      </c>
      <c r="M768" s="1" t="s">
        <v>354</v>
      </c>
      <c r="N768" s="1">
        <v>1660488906.099999</v>
      </c>
      <c r="O768" s="1">
        <f t="shared" si="68"/>
        <v>1.7882813823110338E-3</v>
      </c>
      <c r="P768" s="1">
        <f t="shared" si="69"/>
        <v>1.7882813823110337</v>
      </c>
      <c r="Q768" s="1">
        <f t="shared" si="70"/>
        <v>2.5035366063317537</v>
      </c>
      <c r="R768" s="1">
        <f t="shared" si="71"/>
        <v>1660.6913333333339</v>
      </c>
      <c r="S768" s="1">
        <f t="shared" si="72"/>
        <v>1560.510574461447</v>
      </c>
      <c r="T768" s="1">
        <f t="shared" si="73"/>
        <v>155.68312346714657</v>
      </c>
      <c r="U768" s="1">
        <f t="shared" si="74"/>
        <v>165.67757894071289</v>
      </c>
      <c r="V768" s="1">
        <f t="shared" si="75"/>
        <v>8.7203256557523673E-2</v>
      </c>
      <c r="W768" s="1">
        <f t="shared" si="76"/>
        <v>2.9232809853039097</v>
      </c>
      <c r="X768" s="1">
        <f t="shared" si="77"/>
        <v>8.5783464986829996E-2</v>
      </c>
      <c r="Y768" s="1">
        <f t="shared" si="78"/>
        <v>5.3740302700278825E-2</v>
      </c>
      <c r="Z768" s="1">
        <f t="shared" si="79"/>
        <v>321.51451039999984</v>
      </c>
      <c r="AA768" s="1">
        <f t="shared" si="80"/>
        <v>32.370130218176904</v>
      </c>
      <c r="AB768" s="1">
        <f t="shared" si="81"/>
        <v>31.75681333333333</v>
      </c>
      <c r="AC768" s="1">
        <f t="shared" si="82"/>
        <v>4.7097490471728252</v>
      </c>
      <c r="AD768" s="1">
        <f t="shared" si="83"/>
        <v>60.215986062088852</v>
      </c>
      <c r="AE768" s="1">
        <f t="shared" si="84"/>
        <v>2.7073282976538535</v>
      </c>
      <c r="AF768" s="1">
        <f t="shared" si="85"/>
        <v>4.4960291688361966</v>
      </c>
      <c r="AG768" s="1">
        <f t="shared" si="86"/>
        <v>2.0024207495189716</v>
      </c>
      <c r="AH768" s="1">
        <f t="shared" si="87"/>
        <v>-78.863208959916591</v>
      </c>
      <c r="AI768" s="1">
        <f t="shared" si="88"/>
        <v>-128.6918956654734</v>
      </c>
      <c r="AJ768" s="1">
        <f t="shared" si="89"/>
        <v>-9.9198758530213951</v>
      </c>
      <c r="AK768" s="1">
        <f t="shared" si="90"/>
        <v>104.03952992158847</v>
      </c>
      <c r="AL768" s="1">
        <f t="shared" si="91"/>
        <v>34.378656305128622</v>
      </c>
      <c r="AM768" s="1">
        <f t="shared" si="92"/>
        <v>1.7936250677372751</v>
      </c>
      <c r="AN768" s="1">
        <f t="shared" si="93"/>
        <v>2.5035366063317537</v>
      </c>
      <c r="AO768" s="1">
        <v>1772.6951837299539</v>
      </c>
      <c r="AP768" s="1">
        <v>1743.0743030303031</v>
      </c>
      <c r="AQ768" s="1">
        <v>5.1735321597916402</v>
      </c>
      <c r="AR768" s="1">
        <v>65.0836536357032</v>
      </c>
      <c r="AS768" s="1">
        <f t="shared" si="94"/>
        <v>1.7882813823110337</v>
      </c>
      <c r="AT768" s="1">
        <v>24.999366144439431</v>
      </c>
      <c r="AU768" s="1">
        <v>27.119009696969691</v>
      </c>
      <c r="AV768" s="1">
        <v>-5.0248472229897914E-3</v>
      </c>
      <c r="AW768" s="1">
        <v>81.89149428523082</v>
      </c>
      <c r="AX768" s="1">
        <v>0</v>
      </c>
      <c r="AY768" s="1">
        <v>0</v>
      </c>
      <c r="AZ768" s="1">
        <f t="shared" si="95"/>
        <v>1</v>
      </c>
      <c r="BA768" s="1">
        <f t="shared" si="96"/>
        <v>0</v>
      </c>
      <c r="BB768" s="1">
        <f t="shared" si="97"/>
        <v>52005.849761149693</v>
      </c>
      <c r="BC768" s="1">
        <f t="shared" si="98"/>
        <v>1999.9906666666659</v>
      </c>
      <c r="BD768" s="1">
        <f t="shared" si="99"/>
        <v>1681.1921599999991</v>
      </c>
      <c r="BE768" s="1">
        <f t="shared" si="100"/>
        <v>0.84060000280001301</v>
      </c>
      <c r="BF768" s="1">
        <f t="shared" si="101"/>
        <v>0.16075800540402521</v>
      </c>
      <c r="BG768" s="1">
        <v>6</v>
      </c>
      <c r="BH768" s="1">
        <v>0.5</v>
      </c>
      <c r="BI768" s="1" t="s">
        <v>355</v>
      </c>
      <c r="BJ768" s="1">
        <v>2</v>
      </c>
      <c r="BK768" s="1" t="b">
        <v>1</v>
      </c>
      <c r="BL768" s="1">
        <v>1660488906.099999</v>
      </c>
      <c r="BM768" s="1">
        <v>1660.6913333333339</v>
      </c>
      <c r="BN768" s="1">
        <v>1705.5086666666659</v>
      </c>
      <c r="BO768" s="1">
        <v>27.137266666666662</v>
      </c>
      <c r="BP768" s="1">
        <v>25.043859999999999</v>
      </c>
      <c r="BQ768" s="1">
        <v>1657.762666666667</v>
      </c>
      <c r="BR768" s="1">
        <v>27.125946666666671</v>
      </c>
      <c r="BS768" s="1">
        <v>500.12766666666658</v>
      </c>
      <c r="BT768" s="1">
        <v>99.664239999999992</v>
      </c>
      <c r="BU768" s="1">
        <v>9.9982053333333321E-2</v>
      </c>
      <c r="BV768" s="1">
        <v>30.940239999999999</v>
      </c>
      <c r="BW768" s="1">
        <v>31.75681333333333</v>
      </c>
      <c r="BX768" s="1">
        <v>999.89999999999986</v>
      </c>
      <c r="BY768" s="1">
        <v>0</v>
      </c>
      <c r="BZ768" s="1">
        <v>0</v>
      </c>
      <c r="CA768" s="1">
        <v>9997.8773333333338</v>
      </c>
      <c r="CB768" s="1">
        <v>0</v>
      </c>
      <c r="CC768" s="1">
        <v>26.277713333333331</v>
      </c>
      <c r="CD768" s="1">
        <v>-44.816913333333332</v>
      </c>
      <c r="CE768" s="1">
        <v>1707.0160000000001</v>
      </c>
      <c r="CF768" s="1">
        <v>1749.317333333333</v>
      </c>
      <c r="CG768" s="1">
        <v>2.0933999999999999</v>
      </c>
      <c r="CH768" s="1">
        <v>1705.5086666666659</v>
      </c>
      <c r="CI768" s="1">
        <v>25.043859999999999</v>
      </c>
      <c r="CJ768" s="1">
        <v>2.7046146666666662</v>
      </c>
      <c r="CK768" s="1">
        <v>2.495978</v>
      </c>
      <c r="CL768" s="1">
        <v>22.313193333333331</v>
      </c>
      <c r="CM768" s="1">
        <v>21.000286666666671</v>
      </c>
      <c r="CN768" s="1">
        <v>1999.9906666666659</v>
      </c>
      <c r="CO768" s="1">
        <v>0.98000160000000025</v>
      </c>
      <c r="CP768" s="1">
        <v>1.999878666666666E-2</v>
      </c>
      <c r="CQ768" s="1">
        <v>0</v>
      </c>
      <c r="CR768" s="1">
        <v>2.8258000000000001</v>
      </c>
      <c r="CS768" s="1">
        <v>0</v>
      </c>
      <c r="CT768" s="1">
        <v>36163.593333333338</v>
      </c>
      <c r="CU768" s="1">
        <v>17412.25333333333</v>
      </c>
      <c r="CV768" s="1">
        <v>39.561999999999998</v>
      </c>
      <c r="CW768" s="1">
        <v>40.5</v>
      </c>
      <c r="CX768" s="1">
        <v>39.5</v>
      </c>
      <c r="CY768" s="1">
        <v>38.991599999999998</v>
      </c>
      <c r="CZ768" s="1">
        <v>39.729000000000013</v>
      </c>
      <c r="DA768" s="1">
        <v>1959.9906666666659</v>
      </c>
      <c r="DB768" s="1">
        <v>40</v>
      </c>
      <c r="DC768" s="1">
        <v>0</v>
      </c>
      <c r="DD768" s="1">
        <v>1660488911.5999999</v>
      </c>
      <c r="DE768" s="1">
        <v>0</v>
      </c>
      <c r="DF768" s="1">
        <v>1660488368.5999999</v>
      </c>
      <c r="DG768" s="1" t="s">
        <v>1170</v>
      </c>
      <c r="DH768" s="1">
        <v>1660488360.0999999</v>
      </c>
      <c r="DI768" s="1">
        <v>1660488368.5999999</v>
      </c>
      <c r="DJ768" s="1">
        <v>14</v>
      </c>
      <c r="DK768" s="1">
        <v>0.51200000000000001</v>
      </c>
      <c r="DL768" s="1">
        <v>1E-3</v>
      </c>
      <c r="DM768" s="1">
        <v>1.359</v>
      </c>
      <c r="DN768" s="1">
        <v>1.7999999999999999E-2</v>
      </c>
      <c r="DO768" s="1">
        <v>400</v>
      </c>
      <c r="DP768" s="1">
        <v>25</v>
      </c>
      <c r="DQ768" s="1">
        <v>0.25</v>
      </c>
      <c r="DR768" s="1">
        <v>7.0000000000000007E-2</v>
      </c>
      <c r="DS768" s="1">
        <v>2.705706965428516</v>
      </c>
      <c r="DT768" s="1">
        <v>1.616924581452762</v>
      </c>
      <c r="DU768" s="1">
        <v>0.19116870494990559</v>
      </c>
      <c r="DV768" s="1">
        <v>0</v>
      </c>
      <c r="DW768" s="1">
        <v>34.385242673456673</v>
      </c>
      <c r="DX768" s="1">
        <v>4.4312725815152373E-2</v>
      </c>
      <c r="DY768" s="1">
        <v>8.6871842557393983E-2</v>
      </c>
      <c r="DZ768" s="1">
        <v>1</v>
      </c>
      <c r="EA768" s="1">
        <v>-44.80840645161291</v>
      </c>
      <c r="EB768" s="1">
        <v>-1.184070967741768</v>
      </c>
      <c r="EC768" s="1">
        <v>0.13042821764624679</v>
      </c>
      <c r="ED768" s="1">
        <v>0</v>
      </c>
      <c r="EE768" s="1">
        <v>1550.2812295092799</v>
      </c>
      <c r="EF768" s="1">
        <v>262.26883941124862</v>
      </c>
      <c r="EG768" s="1">
        <v>19.127835547348969</v>
      </c>
      <c r="EH768" s="1">
        <v>0</v>
      </c>
      <c r="EI768" s="1">
        <v>2.0847331707317069</v>
      </c>
      <c r="EJ768" s="1">
        <v>0.19670278745644601</v>
      </c>
      <c r="EK768" s="1">
        <v>2.426036006398638E-2</v>
      </c>
      <c r="EL768" s="1">
        <v>0</v>
      </c>
      <c r="EM768" s="1">
        <v>2.0022419286965718</v>
      </c>
      <c r="EN768" s="1">
        <v>8.4798670959865697E-3</v>
      </c>
      <c r="EO768" s="1">
        <v>1.0472094629841141E-3</v>
      </c>
      <c r="EP768" s="1">
        <v>1</v>
      </c>
      <c r="EQ768" s="1">
        <v>2</v>
      </c>
      <c r="ER768" s="1">
        <v>6</v>
      </c>
      <c r="ES768" s="1" t="s">
        <v>384</v>
      </c>
      <c r="ET768" s="1">
        <v>2.9448599999999998</v>
      </c>
      <c r="EU768" s="1">
        <v>2.80104</v>
      </c>
      <c r="EV768" s="1">
        <v>0.23158200000000001</v>
      </c>
      <c r="EW768" s="1">
        <v>0.23516799999999999</v>
      </c>
      <c r="EX768" s="1">
        <v>0.118315</v>
      </c>
      <c r="EY768" s="1">
        <v>0.111775</v>
      </c>
      <c r="EZ768" s="1">
        <v>15812.4</v>
      </c>
      <c r="FA768" s="1">
        <v>16507.5</v>
      </c>
      <c r="FB768" s="1">
        <v>23919.200000000001</v>
      </c>
      <c r="FC768" s="1">
        <v>25105.5</v>
      </c>
      <c r="FD768" s="1">
        <v>33752.400000000001</v>
      </c>
      <c r="FE768" s="1">
        <v>35603.4</v>
      </c>
      <c r="FF768" s="1">
        <v>43595.1</v>
      </c>
      <c r="FG768" s="1">
        <v>46402.1</v>
      </c>
      <c r="FH768" s="1">
        <v>1.9926200000000001</v>
      </c>
      <c r="FI768" s="1">
        <v>1.90202</v>
      </c>
      <c r="FJ768" s="1">
        <v>0.169873</v>
      </c>
      <c r="FK768" s="1">
        <v>0</v>
      </c>
      <c r="FL768" s="1">
        <v>28.997399999999999</v>
      </c>
      <c r="FM768" s="1">
        <v>999.9</v>
      </c>
      <c r="FN768" s="1">
        <v>59.8</v>
      </c>
      <c r="FO768" s="1">
        <v>34.200000000000003</v>
      </c>
      <c r="FP768" s="1">
        <v>32.419699999999999</v>
      </c>
      <c r="FQ768" s="1">
        <v>63.523899999999998</v>
      </c>
      <c r="FR768" s="1">
        <v>25.472799999999999</v>
      </c>
      <c r="FS768" s="1">
        <v>1</v>
      </c>
      <c r="FT768" s="1">
        <v>0.20135700000000001</v>
      </c>
      <c r="FU768" s="1">
        <v>-0.62657099999999999</v>
      </c>
      <c r="FV768" s="1">
        <v>20.322800000000001</v>
      </c>
      <c r="FW768" s="1">
        <v>5.2138499999999999</v>
      </c>
      <c r="FX768" s="1">
        <v>11.903</v>
      </c>
      <c r="FY768" s="1">
        <v>5.0031499999999998</v>
      </c>
      <c r="FZ768" s="1">
        <v>3.29033</v>
      </c>
      <c r="GA768" s="1">
        <v>9999</v>
      </c>
      <c r="GB768" s="1">
        <v>9999</v>
      </c>
      <c r="GC768" s="1">
        <v>9999</v>
      </c>
      <c r="GD768" s="1">
        <v>999.9</v>
      </c>
      <c r="GE768" s="1">
        <v>1.85944</v>
      </c>
      <c r="GF768" s="1">
        <v>1.8544</v>
      </c>
      <c r="GG768" s="1">
        <v>1.8575999999999999</v>
      </c>
      <c r="GH768" s="1">
        <v>1.85608</v>
      </c>
      <c r="GI768" s="1">
        <v>1.85486</v>
      </c>
      <c r="GJ768" s="1">
        <v>1.8545499999999999</v>
      </c>
      <c r="GK768" s="1">
        <v>1.85318</v>
      </c>
      <c r="GL768" s="1">
        <v>1.8563400000000001</v>
      </c>
      <c r="GM768" s="1">
        <v>0</v>
      </c>
      <c r="GN768" s="1">
        <v>0</v>
      </c>
      <c r="GO768" s="1">
        <v>0</v>
      </c>
      <c r="GP768" s="1">
        <v>0</v>
      </c>
      <c r="GQ768" s="1" t="s">
        <v>358</v>
      </c>
      <c r="GR768" s="1" t="s">
        <v>359</v>
      </c>
      <c r="GS768" s="1" t="s">
        <v>360</v>
      </c>
      <c r="GT768" s="1" t="s">
        <v>360</v>
      </c>
      <c r="GU768" s="1" t="s">
        <v>360</v>
      </c>
      <c r="GV768" s="1" t="s">
        <v>360</v>
      </c>
      <c r="GW768" s="1">
        <v>0</v>
      </c>
      <c r="GX768" s="1">
        <v>100</v>
      </c>
      <c r="GY768" s="1">
        <v>100</v>
      </c>
      <c r="GZ768" s="1">
        <v>2.95</v>
      </c>
      <c r="HA768" s="1">
        <v>1.14E-2</v>
      </c>
      <c r="HB768" s="1">
        <v>0.43179755099752709</v>
      </c>
      <c r="HC768" s="1">
        <v>2.678124759318837E-3</v>
      </c>
      <c r="HD768" s="1">
        <v>-9.3737611465157319E-7</v>
      </c>
      <c r="HE768" s="1">
        <v>1.3915637841753891E-10</v>
      </c>
      <c r="HF768" s="1">
        <v>-7.4344716936427316E-2</v>
      </c>
      <c r="HG768" s="1">
        <v>1.061361004592812E-2</v>
      </c>
      <c r="HH768" s="1">
        <v>-3.086644042041478E-4</v>
      </c>
      <c r="HI768" s="1">
        <v>1.24720902217549E-6</v>
      </c>
      <c r="HJ768" s="1">
        <v>1</v>
      </c>
      <c r="HK768" s="1">
        <v>2093</v>
      </c>
      <c r="HL768" s="1">
        <v>2</v>
      </c>
      <c r="HM768" s="1">
        <v>27</v>
      </c>
      <c r="HN768" s="1">
        <v>9.1999999999999993</v>
      </c>
      <c r="HO768" s="1">
        <v>9.1</v>
      </c>
      <c r="HP768" s="1">
        <v>3.42896</v>
      </c>
      <c r="HQ768" s="1">
        <v>2.2692899999999998</v>
      </c>
      <c r="HR768" s="1">
        <v>1.4978</v>
      </c>
      <c r="HS768" s="1">
        <v>2.3010299999999999</v>
      </c>
      <c r="HT768" s="1">
        <v>1.5478499999999999</v>
      </c>
      <c r="HU768" s="1">
        <v>2.4060100000000002</v>
      </c>
      <c r="HV768" s="1">
        <v>36.694299999999998</v>
      </c>
      <c r="HW768" s="1">
        <v>14.4735</v>
      </c>
      <c r="HX768" s="1">
        <v>18</v>
      </c>
      <c r="HY768" s="1">
        <v>501.93599999999998</v>
      </c>
      <c r="HZ768" s="1">
        <v>509.084</v>
      </c>
      <c r="IA768" s="1">
        <v>29.774899999999999</v>
      </c>
      <c r="IB768" s="1">
        <v>29.7437</v>
      </c>
      <c r="IC768" s="1">
        <v>30</v>
      </c>
      <c r="ID768" s="1">
        <v>29.593299999999999</v>
      </c>
      <c r="IE768" s="1">
        <v>29.689800000000002</v>
      </c>
      <c r="IF768" s="1">
        <v>68.656300000000002</v>
      </c>
      <c r="IG768" s="1">
        <v>22.7547</v>
      </c>
      <c r="IH768" s="1">
        <v>0</v>
      </c>
      <c r="II768" s="1">
        <v>29.7989</v>
      </c>
      <c r="IJ768" s="1">
        <v>1770.96</v>
      </c>
      <c r="IK768" s="1">
        <v>25.007899999999999</v>
      </c>
      <c r="IL768" s="1">
        <v>100.82299999999999</v>
      </c>
      <c r="IM768" s="1">
        <v>100.571</v>
      </c>
      <c r="IN768" s="1" t="s">
        <v>365</v>
      </c>
    </row>
    <row r="769" spans="1:248" ht="15.75" customHeight="1" x14ac:dyDescent="0.3">
      <c r="A769" s="1">
        <v>753</v>
      </c>
      <c r="B769" s="1">
        <v>1660488914.5999999</v>
      </c>
      <c r="C769" s="1">
        <v>4785.5</v>
      </c>
      <c r="D769" s="1" t="s">
        <v>1837</v>
      </c>
      <c r="E769" s="1" t="s">
        <v>1838</v>
      </c>
      <c r="F769" s="1">
        <v>1</v>
      </c>
      <c r="G769" s="1" t="s">
        <v>1167</v>
      </c>
      <c r="H769" s="1" t="s">
        <v>350</v>
      </c>
      <c r="I769" s="1" t="s">
        <v>351</v>
      </c>
      <c r="J769" s="1" t="s">
        <v>352</v>
      </c>
      <c r="K769" s="1" t="s">
        <v>1168</v>
      </c>
      <c r="L769" s="1" t="s">
        <v>1169</v>
      </c>
      <c r="M769" s="1" t="s">
        <v>354</v>
      </c>
      <c r="N769" s="1">
        <v>1660488906.5999999</v>
      </c>
      <c r="O769" s="1">
        <f t="shared" si="68"/>
        <v>1.7880402487982009E-3</v>
      </c>
      <c r="P769" s="1">
        <f t="shared" si="69"/>
        <v>1.7880402487982008</v>
      </c>
      <c r="Q769" s="1">
        <f t="shared" si="70"/>
        <v>2.5022949529867811</v>
      </c>
      <c r="R769" s="1">
        <f t="shared" si="71"/>
        <v>1663.2</v>
      </c>
      <c r="S769" s="1">
        <f t="shared" si="72"/>
        <v>1562.9406969161114</v>
      </c>
      <c r="T769" s="1">
        <f t="shared" si="73"/>
        <v>155.92530389560454</v>
      </c>
      <c r="U769" s="1">
        <f t="shared" si="74"/>
        <v>165.92757866685002</v>
      </c>
      <c r="V769" s="1">
        <f t="shared" si="75"/>
        <v>8.7179608529791022E-2</v>
      </c>
      <c r="W769" s="1">
        <f t="shared" si="76"/>
        <v>2.9234791070438146</v>
      </c>
      <c r="X769" s="1">
        <f t="shared" si="77"/>
        <v>8.5760674624997008E-2</v>
      </c>
      <c r="Y769" s="1">
        <f t="shared" si="78"/>
        <v>5.3725983469740675E-2</v>
      </c>
      <c r="Z769" s="1">
        <f t="shared" si="79"/>
        <v>321.51490275000003</v>
      </c>
      <c r="AA769" s="1">
        <f t="shared" si="80"/>
        <v>32.370427371462853</v>
      </c>
      <c r="AB769" s="1">
        <f t="shared" si="81"/>
        <v>31.757243750000001</v>
      </c>
      <c r="AC769" s="1">
        <f t="shared" si="82"/>
        <v>4.7098639912087403</v>
      </c>
      <c r="AD769" s="1">
        <f t="shared" si="83"/>
        <v>60.211676532330905</v>
      </c>
      <c r="AE769" s="1">
        <f t="shared" si="84"/>
        <v>2.7071843414555929</v>
      </c>
      <c r="AF769" s="1">
        <f t="shared" si="85"/>
        <v>4.4961118795653521</v>
      </c>
      <c r="AG769" s="1">
        <f t="shared" si="86"/>
        <v>2.0026796497531474</v>
      </c>
      <c r="AH769" s="1">
        <f t="shared" si="87"/>
        <v>-78.852574972000653</v>
      </c>
      <c r="AI769" s="1">
        <f t="shared" si="88"/>
        <v>-128.71762641013825</v>
      </c>
      <c r="AJ769" s="1">
        <f t="shared" si="89"/>
        <v>-9.921223663798207</v>
      </c>
      <c r="AK769" s="1">
        <f t="shared" si="90"/>
        <v>104.02347770406291</v>
      </c>
      <c r="AL769" s="1">
        <f t="shared" si="91"/>
        <v>34.379816918907274</v>
      </c>
      <c r="AM769" s="1">
        <f t="shared" si="92"/>
        <v>1.7955061279641951</v>
      </c>
      <c r="AN769" s="1">
        <f t="shared" si="93"/>
        <v>2.5022949529867811</v>
      </c>
      <c r="AO769" s="1">
        <v>1777.8696412219331</v>
      </c>
      <c r="AP769" s="1">
        <v>1748.229939393939</v>
      </c>
      <c r="AQ769" s="1">
        <v>5.177562729255472</v>
      </c>
      <c r="AR769" s="1">
        <v>65.0836536357032</v>
      </c>
      <c r="AS769" s="1">
        <f t="shared" si="94"/>
        <v>1.7880402487982008</v>
      </c>
      <c r="AT769" s="1">
        <v>24.992900012324469</v>
      </c>
      <c r="AU769" s="1">
        <v>27.11488969696968</v>
      </c>
      <c r="AV769" s="1">
        <v>-5.4333289158337572E-3</v>
      </c>
      <c r="AW769" s="1">
        <v>81.89149428523082</v>
      </c>
      <c r="AX769" s="1">
        <v>0</v>
      </c>
      <c r="AY769" s="1">
        <v>0</v>
      </c>
      <c r="AZ769" s="1">
        <f t="shared" si="95"/>
        <v>1</v>
      </c>
      <c r="BA769" s="1">
        <f t="shared" si="96"/>
        <v>0</v>
      </c>
      <c r="BB769" s="1">
        <f t="shared" si="97"/>
        <v>52011.431789853341</v>
      </c>
      <c r="BC769" s="1">
        <f t="shared" si="98"/>
        <v>1999.993125</v>
      </c>
      <c r="BD769" s="1">
        <f t="shared" si="99"/>
        <v>1681.1942250000002</v>
      </c>
      <c r="BE769" s="1">
        <f t="shared" si="100"/>
        <v>0.84060000206250718</v>
      </c>
      <c r="BF769" s="1">
        <f t="shared" si="101"/>
        <v>0.16075800398063869</v>
      </c>
      <c r="BG769" s="1">
        <v>6</v>
      </c>
      <c r="BH769" s="1">
        <v>0.5</v>
      </c>
      <c r="BI769" s="1" t="s">
        <v>355</v>
      </c>
      <c r="BJ769" s="1">
        <v>2</v>
      </c>
      <c r="BK769" s="1" t="b">
        <v>1</v>
      </c>
      <c r="BL769" s="1">
        <v>1660488906.5999999</v>
      </c>
      <c r="BM769" s="1">
        <v>1663.2</v>
      </c>
      <c r="BN769" s="1">
        <v>1708.0274999999999</v>
      </c>
      <c r="BO769" s="1">
        <v>27.13586875</v>
      </c>
      <c r="BP769" s="1">
        <v>25.04028125</v>
      </c>
      <c r="BQ769" s="1">
        <v>1660.2693750000001</v>
      </c>
      <c r="BR769" s="1">
        <v>27.124543750000001</v>
      </c>
      <c r="BS769" s="1">
        <v>500.13187499999998</v>
      </c>
      <c r="BT769" s="1">
        <v>99.664093750000006</v>
      </c>
      <c r="BU769" s="1">
        <v>9.9962687499999994E-2</v>
      </c>
      <c r="BV769" s="1">
        <v>30.940562499999999</v>
      </c>
      <c r="BW769" s="1">
        <v>31.757243750000001</v>
      </c>
      <c r="BX769" s="1">
        <v>999.9</v>
      </c>
      <c r="BY769" s="1">
        <v>0</v>
      </c>
      <c r="BZ769" s="1">
        <v>0</v>
      </c>
      <c r="CA769" s="1">
        <v>9999.0224999999991</v>
      </c>
      <c r="CB769" s="1">
        <v>0</v>
      </c>
      <c r="CC769" s="1">
        <v>26.318325000000002</v>
      </c>
      <c r="CD769" s="1">
        <v>-44.827174999999997</v>
      </c>
      <c r="CE769" s="1">
        <v>1709.5918750000001</v>
      </c>
      <c r="CF769" s="1">
        <v>1751.8943750000001</v>
      </c>
      <c r="CG769" s="1">
        <v>2.09558</v>
      </c>
      <c r="CH769" s="1">
        <v>1708.0274999999999</v>
      </c>
      <c r="CI769" s="1">
        <v>25.04028125</v>
      </c>
      <c r="CJ769" s="1">
        <v>2.7044718749999999</v>
      </c>
      <c r="CK769" s="1">
        <v>2.495618125</v>
      </c>
      <c r="CL769" s="1">
        <v>22.312325000000001</v>
      </c>
      <c r="CM769" s="1">
        <v>20.997937499999999</v>
      </c>
      <c r="CN769" s="1">
        <v>1999.993125</v>
      </c>
      <c r="CO769" s="1">
        <v>0.9800016250000001</v>
      </c>
      <c r="CP769" s="1">
        <v>1.99987625E-2</v>
      </c>
      <c r="CQ769" s="1">
        <v>0</v>
      </c>
      <c r="CR769" s="1">
        <v>2.8380624999999999</v>
      </c>
      <c r="CS769" s="1">
        <v>0</v>
      </c>
      <c r="CT769" s="1">
        <v>36160.818749999999</v>
      </c>
      <c r="CU769" s="1">
        <v>17412.275000000001</v>
      </c>
      <c r="CV769" s="1">
        <v>39.561999999999998</v>
      </c>
      <c r="CW769" s="1">
        <v>40.5</v>
      </c>
      <c r="CX769" s="1">
        <v>39.5</v>
      </c>
      <c r="CY769" s="1">
        <v>38.992125000000001</v>
      </c>
      <c r="CZ769" s="1">
        <v>39.730312499999997</v>
      </c>
      <c r="DA769" s="1">
        <v>1959.993125</v>
      </c>
      <c r="DB769" s="1">
        <v>40</v>
      </c>
      <c r="DC769" s="1">
        <v>0</v>
      </c>
      <c r="DD769" s="1">
        <v>1660488912.8</v>
      </c>
      <c r="DE769" s="1">
        <v>0</v>
      </c>
      <c r="DF769" s="1">
        <v>1660488368.5999999</v>
      </c>
      <c r="DG769" s="1" t="s">
        <v>1170</v>
      </c>
      <c r="DH769" s="1">
        <v>1660488360.0999999</v>
      </c>
      <c r="DI769" s="1">
        <v>1660488368.5999999</v>
      </c>
      <c r="DJ769" s="1">
        <v>14</v>
      </c>
      <c r="DK769" s="1">
        <v>0.51200000000000001</v>
      </c>
      <c r="DL769" s="1">
        <v>1E-3</v>
      </c>
      <c r="DM769" s="1">
        <v>1.359</v>
      </c>
      <c r="DN769" s="1">
        <v>1.7999999999999999E-2</v>
      </c>
      <c r="DO769" s="1">
        <v>400</v>
      </c>
      <c r="DP769" s="1">
        <v>25</v>
      </c>
      <c r="DQ769" s="1">
        <v>0.25</v>
      </c>
      <c r="DR769" s="1">
        <v>7.0000000000000007E-2</v>
      </c>
      <c r="DS769" s="1">
        <v>2.7093734391385649</v>
      </c>
      <c r="DT769" s="1">
        <v>1.1752104781360611</v>
      </c>
      <c r="DU769" s="1">
        <v>0.1930819543576302</v>
      </c>
      <c r="DV769" s="1">
        <v>0</v>
      </c>
      <c r="DW769" s="1">
        <v>34.377943238740983</v>
      </c>
      <c r="DX769" s="1">
        <v>0.1612451155164189</v>
      </c>
      <c r="DY769" s="1">
        <v>8.3468699324791534E-2</v>
      </c>
      <c r="DZ769" s="1">
        <v>1</v>
      </c>
      <c r="EA769" s="1">
        <v>-44.817483870967763</v>
      </c>
      <c r="EB769" s="1">
        <v>-1.378011290322442</v>
      </c>
      <c r="EC769" s="1">
        <v>0.13468824719849451</v>
      </c>
      <c r="ED769" s="1">
        <v>0</v>
      </c>
      <c r="EE769" s="1">
        <v>1555.2303900184911</v>
      </c>
      <c r="EF769" s="1">
        <v>271.47052422469312</v>
      </c>
      <c r="EG769" s="1">
        <v>19.857279580727759</v>
      </c>
      <c r="EH769" s="1">
        <v>0</v>
      </c>
      <c r="EI769" s="1">
        <v>2.0875704878048782</v>
      </c>
      <c r="EJ769" s="1">
        <v>0.22255400696863781</v>
      </c>
      <c r="EK769" s="1">
        <v>2.5966310344998519E-2</v>
      </c>
      <c r="EL769" s="1">
        <v>0</v>
      </c>
      <c r="EM769" s="1">
        <v>2.00237109124234</v>
      </c>
      <c r="EN769" s="1">
        <v>1.3714494815180899E-2</v>
      </c>
      <c r="EO769" s="1">
        <v>1.231992066961935E-3</v>
      </c>
      <c r="EP769" s="1">
        <v>1</v>
      </c>
      <c r="EQ769" s="1">
        <v>2</v>
      </c>
      <c r="ER769" s="1">
        <v>6</v>
      </c>
      <c r="ES769" s="1" t="s">
        <v>384</v>
      </c>
      <c r="ET769" s="1">
        <v>2.9449000000000001</v>
      </c>
      <c r="EU769" s="1">
        <v>2.8010100000000002</v>
      </c>
      <c r="EV769" s="1">
        <v>0.23197499999999999</v>
      </c>
      <c r="EW769" s="1">
        <v>0.235565</v>
      </c>
      <c r="EX769" s="1">
        <v>0.11830400000000001</v>
      </c>
      <c r="EY769" s="1">
        <v>0.11176999999999999</v>
      </c>
      <c r="EZ769" s="1">
        <v>15804.3</v>
      </c>
      <c r="FA769" s="1">
        <v>16498.900000000001</v>
      </c>
      <c r="FB769" s="1">
        <v>23919.200000000001</v>
      </c>
      <c r="FC769" s="1">
        <v>25105.4</v>
      </c>
      <c r="FD769" s="1">
        <v>33752.800000000003</v>
      </c>
      <c r="FE769" s="1">
        <v>35603.5</v>
      </c>
      <c r="FF769" s="1">
        <v>43595.199999999997</v>
      </c>
      <c r="FG769" s="1">
        <v>46401.9</v>
      </c>
      <c r="FH769" s="1">
        <v>1.9925299999999999</v>
      </c>
      <c r="FI769" s="1">
        <v>1.9021300000000001</v>
      </c>
      <c r="FJ769" s="1">
        <v>0.17039499999999999</v>
      </c>
      <c r="FK769" s="1">
        <v>0</v>
      </c>
      <c r="FL769" s="1">
        <v>28.995999999999999</v>
      </c>
      <c r="FM769" s="1">
        <v>999.9</v>
      </c>
      <c r="FN769" s="1">
        <v>59.8</v>
      </c>
      <c r="FO769" s="1">
        <v>34.200000000000003</v>
      </c>
      <c r="FP769" s="1">
        <v>32.420699999999997</v>
      </c>
      <c r="FQ769" s="1">
        <v>63.543900000000001</v>
      </c>
      <c r="FR769" s="1">
        <v>25.865400000000001</v>
      </c>
      <c r="FS769" s="1">
        <v>1</v>
      </c>
      <c r="FT769" s="1">
        <v>0.201319</v>
      </c>
      <c r="FU769" s="1">
        <v>-0.64231199999999999</v>
      </c>
      <c r="FV769" s="1">
        <v>20.322700000000001</v>
      </c>
      <c r="FW769" s="1">
        <v>5.2137000000000002</v>
      </c>
      <c r="FX769" s="1">
        <v>11.9032</v>
      </c>
      <c r="FY769" s="1">
        <v>5.0030999999999999</v>
      </c>
      <c r="FZ769" s="1">
        <v>3.2902800000000001</v>
      </c>
      <c r="GA769" s="1">
        <v>9999</v>
      </c>
      <c r="GB769" s="1">
        <v>9999</v>
      </c>
      <c r="GC769" s="1">
        <v>9999</v>
      </c>
      <c r="GD769" s="1">
        <v>999.9</v>
      </c>
      <c r="GE769" s="1">
        <v>1.85944</v>
      </c>
      <c r="GF769" s="1">
        <v>1.8544</v>
      </c>
      <c r="GG769" s="1">
        <v>1.8575999999999999</v>
      </c>
      <c r="GH769" s="1">
        <v>1.85608</v>
      </c>
      <c r="GI769" s="1">
        <v>1.85486</v>
      </c>
      <c r="GJ769" s="1">
        <v>1.8545499999999999</v>
      </c>
      <c r="GK769" s="1">
        <v>1.85318</v>
      </c>
      <c r="GL769" s="1">
        <v>1.8563400000000001</v>
      </c>
      <c r="GM769" s="1">
        <v>0</v>
      </c>
      <c r="GN769" s="1">
        <v>0</v>
      </c>
      <c r="GO769" s="1">
        <v>0</v>
      </c>
      <c r="GP769" s="1">
        <v>0</v>
      </c>
      <c r="GQ769" s="1" t="s">
        <v>358</v>
      </c>
      <c r="GR769" s="1" t="s">
        <v>359</v>
      </c>
      <c r="GS769" s="1" t="s">
        <v>360</v>
      </c>
      <c r="GT769" s="1" t="s">
        <v>360</v>
      </c>
      <c r="GU769" s="1" t="s">
        <v>360</v>
      </c>
      <c r="GV769" s="1" t="s">
        <v>360</v>
      </c>
      <c r="GW769" s="1">
        <v>0</v>
      </c>
      <c r="GX769" s="1">
        <v>100</v>
      </c>
      <c r="GY769" s="1">
        <v>100</v>
      </c>
      <c r="GZ769" s="1">
        <v>2.96</v>
      </c>
      <c r="HA769" s="1">
        <v>1.14E-2</v>
      </c>
      <c r="HB769" s="1">
        <v>0.43179755099752709</v>
      </c>
      <c r="HC769" s="1">
        <v>2.678124759318837E-3</v>
      </c>
      <c r="HD769" s="1">
        <v>-9.3737611465157319E-7</v>
      </c>
      <c r="HE769" s="1">
        <v>1.3915637841753891E-10</v>
      </c>
      <c r="HF769" s="1">
        <v>-7.4344716936427316E-2</v>
      </c>
      <c r="HG769" s="1">
        <v>1.061361004592812E-2</v>
      </c>
      <c r="HH769" s="1">
        <v>-3.086644042041478E-4</v>
      </c>
      <c r="HI769" s="1">
        <v>1.24720902217549E-6</v>
      </c>
      <c r="HJ769" s="1">
        <v>1</v>
      </c>
      <c r="HK769" s="1">
        <v>2093</v>
      </c>
      <c r="HL769" s="1">
        <v>2</v>
      </c>
      <c r="HM769" s="1">
        <v>27</v>
      </c>
      <c r="HN769" s="1">
        <v>9.1999999999999993</v>
      </c>
      <c r="HO769" s="1">
        <v>9.1</v>
      </c>
      <c r="HP769" s="1">
        <v>3.43384</v>
      </c>
      <c r="HQ769" s="1">
        <v>2.2717299999999998</v>
      </c>
      <c r="HR769" s="1">
        <v>1.4978</v>
      </c>
      <c r="HS769" s="1">
        <v>2.3010299999999999</v>
      </c>
      <c r="HT769" s="1">
        <v>1.5478499999999999</v>
      </c>
      <c r="HU769" s="1">
        <v>2.4560499999999998</v>
      </c>
      <c r="HV769" s="1">
        <v>36.694299999999998</v>
      </c>
      <c r="HW769" s="1">
        <v>14.4735</v>
      </c>
      <c r="HX769" s="1">
        <v>18</v>
      </c>
      <c r="HY769" s="1">
        <v>501.87700000000001</v>
      </c>
      <c r="HZ769" s="1">
        <v>509.15100000000001</v>
      </c>
      <c r="IA769" s="1">
        <v>29.7837</v>
      </c>
      <c r="IB769" s="1">
        <v>29.7437</v>
      </c>
      <c r="IC769" s="1">
        <v>30</v>
      </c>
      <c r="ID769" s="1">
        <v>29.593299999999999</v>
      </c>
      <c r="IE769" s="1">
        <v>29.689800000000002</v>
      </c>
      <c r="IF769" s="1">
        <v>68.742999999999995</v>
      </c>
      <c r="IG769" s="1">
        <v>22.7547</v>
      </c>
      <c r="IH769" s="1">
        <v>0</v>
      </c>
      <c r="II769" s="1">
        <v>29.7989</v>
      </c>
      <c r="IJ769" s="1">
        <v>1770.96</v>
      </c>
      <c r="IK769" s="1">
        <v>25.007899999999999</v>
      </c>
      <c r="IL769" s="1">
        <v>100.82299999999999</v>
      </c>
      <c r="IM769" s="1">
        <v>100.57</v>
      </c>
      <c r="IN769" s="1" t="s">
        <v>365</v>
      </c>
    </row>
    <row r="770" spans="1:248" ht="15.75" customHeight="1" x14ac:dyDescent="0.3">
      <c r="A770" s="1">
        <v>754</v>
      </c>
      <c r="B770" s="1">
        <v>1660488915.5999999</v>
      </c>
      <c r="C770" s="1">
        <v>4786.5</v>
      </c>
      <c r="D770" s="1" t="s">
        <v>1839</v>
      </c>
      <c r="E770" s="1" t="s">
        <v>1840</v>
      </c>
      <c r="F770" s="1">
        <v>1</v>
      </c>
      <c r="G770" s="1" t="s">
        <v>1167</v>
      </c>
      <c r="H770" s="1" t="s">
        <v>350</v>
      </c>
      <c r="I770" s="1" t="s">
        <v>351</v>
      </c>
      <c r="J770" s="1" t="s">
        <v>352</v>
      </c>
      <c r="K770" s="1" t="s">
        <v>1168</v>
      </c>
      <c r="L770" s="1" t="s">
        <v>1169</v>
      </c>
      <c r="M770" s="1" t="s">
        <v>354</v>
      </c>
      <c r="N770" s="1">
        <v>1660488908.099999</v>
      </c>
      <c r="O770" s="1">
        <f t="shared" si="68"/>
        <v>1.7969086769387538E-3</v>
      </c>
      <c r="P770" s="1">
        <f t="shared" si="69"/>
        <v>1.7969086769387539</v>
      </c>
      <c r="Q770" s="1">
        <f t="shared" si="70"/>
        <v>2.6957348864438671</v>
      </c>
      <c r="R770" s="1">
        <f t="shared" si="71"/>
        <v>1670.711333333333</v>
      </c>
      <c r="S770" s="1">
        <f t="shared" si="72"/>
        <v>1566.8843257807916</v>
      </c>
      <c r="T770" s="1">
        <f t="shared" si="73"/>
        <v>156.31827646293434</v>
      </c>
      <c r="U770" s="1">
        <f t="shared" si="74"/>
        <v>166.67644943325217</v>
      </c>
      <c r="V770" s="1">
        <f t="shared" si="75"/>
        <v>8.7597285967829286E-2</v>
      </c>
      <c r="W770" s="1">
        <f t="shared" si="76"/>
        <v>2.9237844879259889</v>
      </c>
      <c r="X770" s="1">
        <f t="shared" si="77"/>
        <v>8.6164990673155542E-2</v>
      </c>
      <c r="Y770" s="1">
        <f t="shared" si="78"/>
        <v>5.3979854420328904E-2</v>
      </c>
      <c r="Z770" s="1">
        <f t="shared" si="79"/>
        <v>321.51759599999997</v>
      </c>
      <c r="AA770" s="1">
        <f t="shared" si="80"/>
        <v>32.368583838104833</v>
      </c>
      <c r="AB770" s="1">
        <f t="shared" si="81"/>
        <v>31.758186666666671</v>
      </c>
      <c r="AC770" s="1">
        <f t="shared" si="82"/>
        <v>4.7101158084123078</v>
      </c>
      <c r="AD770" s="1">
        <f t="shared" si="83"/>
        <v>60.204533079671165</v>
      </c>
      <c r="AE770" s="1">
        <f t="shared" si="84"/>
        <v>2.706953364110221</v>
      </c>
      <c r="AF770" s="1">
        <f t="shared" si="85"/>
        <v>4.4962617026329177</v>
      </c>
      <c r="AG770" s="1">
        <f t="shared" si="86"/>
        <v>2.0031624443020868</v>
      </c>
      <c r="AH770" s="1">
        <f t="shared" si="87"/>
        <v>-79.243672652999038</v>
      </c>
      <c r="AI770" s="1">
        <f t="shared" si="88"/>
        <v>-128.7876207115477</v>
      </c>
      <c r="AJ770" s="1">
        <f t="shared" si="89"/>
        <v>-9.9256565566285122</v>
      </c>
      <c r="AK770" s="1">
        <f t="shared" si="90"/>
        <v>103.56064607882473</v>
      </c>
      <c r="AL770" s="1">
        <f t="shared" si="91"/>
        <v>34.392071426387616</v>
      </c>
      <c r="AM770" s="1">
        <f t="shared" si="92"/>
        <v>1.800309326427638</v>
      </c>
      <c r="AN770" s="1">
        <f t="shared" si="93"/>
        <v>2.6957348864438671</v>
      </c>
      <c r="AO770" s="1">
        <v>1783.073629020578</v>
      </c>
      <c r="AP770" s="1">
        <v>1753.3292727272731</v>
      </c>
      <c r="AQ770" s="1">
        <v>5.1516810953052321</v>
      </c>
      <c r="AR770" s="1">
        <v>65.0836536357032</v>
      </c>
      <c r="AS770" s="1">
        <f t="shared" si="94"/>
        <v>1.7969086769387539</v>
      </c>
      <c r="AT770" s="1">
        <v>24.98932114678707</v>
      </c>
      <c r="AU770" s="1">
        <v>27.11164363636362</v>
      </c>
      <c r="AV770" s="1">
        <v>-3.8851744508597791E-3</v>
      </c>
      <c r="AW770" s="1">
        <v>81.89149428523082</v>
      </c>
      <c r="AX770" s="1">
        <v>0</v>
      </c>
      <c r="AY770" s="1">
        <v>0</v>
      </c>
      <c r="AZ770" s="1">
        <f t="shared" si="95"/>
        <v>1</v>
      </c>
      <c r="BA770" s="1">
        <f t="shared" si="96"/>
        <v>0</v>
      </c>
      <c r="BB770" s="1">
        <f t="shared" si="97"/>
        <v>52020.020047079393</v>
      </c>
      <c r="BC770" s="1">
        <f t="shared" si="98"/>
        <v>2000.01</v>
      </c>
      <c r="BD770" s="1">
        <f t="shared" si="99"/>
        <v>1681.2084</v>
      </c>
      <c r="BE770" s="1">
        <f t="shared" si="100"/>
        <v>0.84059999700001498</v>
      </c>
      <c r="BF770" s="1">
        <f t="shared" si="101"/>
        <v>0.16075799421002893</v>
      </c>
      <c r="BG770" s="1">
        <v>6</v>
      </c>
      <c r="BH770" s="1">
        <v>0.5</v>
      </c>
      <c r="BI770" s="1" t="s">
        <v>355</v>
      </c>
      <c r="BJ770" s="1">
        <v>2</v>
      </c>
      <c r="BK770" s="1" t="b">
        <v>1</v>
      </c>
      <c r="BL770" s="1">
        <v>1660488908.099999</v>
      </c>
      <c r="BM770" s="1">
        <v>1670.711333333333</v>
      </c>
      <c r="BN770" s="1">
        <v>1715.578666666667</v>
      </c>
      <c r="BO770" s="1">
        <v>27.133633333333329</v>
      </c>
      <c r="BP770" s="1">
        <v>25.032466666666672</v>
      </c>
      <c r="BQ770" s="1">
        <v>1667.7760000000001</v>
      </c>
      <c r="BR770" s="1">
        <v>27.122293333333339</v>
      </c>
      <c r="BS770" s="1">
        <v>500.13940000000002</v>
      </c>
      <c r="BT770" s="1">
        <v>99.663806666666673</v>
      </c>
      <c r="BU770" s="1">
        <v>9.9956293333333335E-2</v>
      </c>
      <c r="BV770" s="1">
        <v>30.941146666666668</v>
      </c>
      <c r="BW770" s="1">
        <v>31.758186666666671</v>
      </c>
      <c r="BX770" s="1">
        <v>999.89999999999986</v>
      </c>
      <c r="BY770" s="1">
        <v>0</v>
      </c>
      <c r="BZ770" s="1">
        <v>0</v>
      </c>
      <c r="CA770" s="1">
        <v>10000.794</v>
      </c>
      <c r="CB770" s="1">
        <v>0</v>
      </c>
      <c r="CC770" s="1">
        <v>26.39965333333334</v>
      </c>
      <c r="CD770" s="1">
        <v>-44.866179999999993</v>
      </c>
      <c r="CE770" s="1">
        <v>1717.308666666667</v>
      </c>
      <c r="CF770" s="1">
        <v>1759.6253333333329</v>
      </c>
      <c r="CG770" s="1">
        <v>2.1011506666666668</v>
      </c>
      <c r="CH770" s="1">
        <v>1715.578666666667</v>
      </c>
      <c r="CI770" s="1">
        <v>25.032466666666672</v>
      </c>
      <c r="CJ770" s="1">
        <v>2.70424</v>
      </c>
      <c r="CK770" s="1">
        <v>2.494832666666666</v>
      </c>
      <c r="CL770" s="1">
        <v>22.310919999999999</v>
      </c>
      <c r="CM770" s="1">
        <v>20.992813333333341</v>
      </c>
      <c r="CN770" s="1">
        <v>2000.01</v>
      </c>
      <c r="CO770" s="1">
        <v>0.98000180000000037</v>
      </c>
      <c r="CP770" s="1">
        <v>1.9998593333333332E-2</v>
      </c>
      <c r="CQ770" s="1">
        <v>0</v>
      </c>
      <c r="CR770" s="1">
        <v>2.8250000000000002</v>
      </c>
      <c r="CS770" s="1">
        <v>0</v>
      </c>
      <c r="CT770" s="1">
        <v>36152.9</v>
      </c>
      <c r="CU770" s="1">
        <v>17412.419999999998</v>
      </c>
      <c r="CV770" s="1">
        <v>39.561999999999998</v>
      </c>
      <c r="CW770" s="1">
        <v>40.5</v>
      </c>
      <c r="CX770" s="1">
        <v>39.5</v>
      </c>
      <c r="CY770" s="1">
        <v>38.991599999999998</v>
      </c>
      <c r="CZ770" s="1">
        <v>39.728999999999999</v>
      </c>
      <c r="DA770" s="1">
        <v>1960.01</v>
      </c>
      <c r="DB770" s="1">
        <v>40</v>
      </c>
      <c r="DC770" s="1">
        <v>0</v>
      </c>
      <c r="DD770" s="1">
        <v>1660488913.4000001</v>
      </c>
      <c r="DE770" s="1">
        <v>0</v>
      </c>
      <c r="DF770" s="1">
        <v>1660488368.5999999</v>
      </c>
      <c r="DG770" s="1" t="s">
        <v>1170</v>
      </c>
      <c r="DH770" s="1">
        <v>1660488360.0999999</v>
      </c>
      <c r="DI770" s="1">
        <v>1660488368.5999999</v>
      </c>
      <c r="DJ770" s="1">
        <v>14</v>
      </c>
      <c r="DK770" s="1">
        <v>0.51200000000000001</v>
      </c>
      <c r="DL770" s="1">
        <v>1E-3</v>
      </c>
      <c r="DM770" s="1">
        <v>1.359</v>
      </c>
      <c r="DN770" s="1">
        <v>1.7999999999999999E-2</v>
      </c>
      <c r="DO770" s="1">
        <v>400</v>
      </c>
      <c r="DP770" s="1">
        <v>25</v>
      </c>
      <c r="DQ770" s="1">
        <v>0.25</v>
      </c>
      <c r="DR770" s="1">
        <v>7.0000000000000007E-2</v>
      </c>
      <c r="DS770" s="1">
        <v>2.7080210524229922</v>
      </c>
      <c r="DT770" s="1">
        <v>0.44207597969420082</v>
      </c>
      <c r="DU770" s="1">
        <v>0.19918036192426189</v>
      </c>
      <c r="DV770" s="1">
        <v>1</v>
      </c>
      <c r="DW770" s="1">
        <v>34.378408176870373</v>
      </c>
      <c r="DX770" s="1">
        <v>0.35378719824253929</v>
      </c>
      <c r="DY770" s="1">
        <v>8.2915968134907966E-2</v>
      </c>
      <c r="DZ770" s="1">
        <v>1</v>
      </c>
      <c r="EA770" s="1">
        <v>-44.856563333333348</v>
      </c>
      <c r="EB770" s="1">
        <v>-1.7146545050055551</v>
      </c>
      <c r="EC770" s="1">
        <v>0.1480920918062662</v>
      </c>
      <c r="ED770" s="1">
        <v>0</v>
      </c>
      <c r="EE770" s="1">
        <v>1561.5164372737279</v>
      </c>
      <c r="EF770" s="1">
        <v>282.91954100632239</v>
      </c>
      <c r="EG770" s="1">
        <v>21.39465779376382</v>
      </c>
      <c r="EH770" s="1">
        <v>0</v>
      </c>
      <c r="EI770" s="1">
        <v>2.09215375</v>
      </c>
      <c r="EJ770" s="1">
        <v>0.25704979362101088</v>
      </c>
      <c r="EK770" s="1">
        <v>2.7593476012229761E-2</v>
      </c>
      <c r="EL770" s="1">
        <v>0</v>
      </c>
      <c r="EM770" s="1">
        <v>2.002800052068153</v>
      </c>
      <c r="EN770" s="1">
        <v>2.0397485182482609E-2</v>
      </c>
      <c r="EO770" s="1">
        <v>1.741649020575192E-3</v>
      </c>
      <c r="EP770" s="1">
        <v>1</v>
      </c>
      <c r="EQ770" s="1">
        <v>3</v>
      </c>
      <c r="ER770" s="1">
        <v>6</v>
      </c>
      <c r="ES770" s="1" t="s">
        <v>379</v>
      </c>
      <c r="ET770" s="1">
        <v>2.94489</v>
      </c>
      <c r="EU770" s="1">
        <v>2.80105</v>
      </c>
      <c r="EV770" s="1">
        <v>0.23236799999999999</v>
      </c>
      <c r="EW770" s="1">
        <v>0.235957</v>
      </c>
      <c r="EX770" s="1">
        <v>0.11829099999999999</v>
      </c>
      <c r="EY770" s="1">
        <v>0.111764</v>
      </c>
      <c r="EZ770" s="1">
        <v>15796.1</v>
      </c>
      <c r="FA770" s="1">
        <v>16490.400000000001</v>
      </c>
      <c r="FB770" s="1">
        <v>23919.1</v>
      </c>
      <c r="FC770" s="1">
        <v>25105.5</v>
      </c>
      <c r="FD770" s="1">
        <v>33753.300000000003</v>
      </c>
      <c r="FE770" s="1">
        <v>35603.599999999999</v>
      </c>
      <c r="FF770" s="1">
        <v>43595.1</v>
      </c>
      <c r="FG770" s="1">
        <v>46401.8</v>
      </c>
      <c r="FH770" s="1">
        <v>1.99255</v>
      </c>
      <c r="FI770" s="1">
        <v>1.9021300000000001</v>
      </c>
      <c r="FJ770" s="1">
        <v>0.17017099999999999</v>
      </c>
      <c r="FK770" s="1">
        <v>0</v>
      </c>
      <c r="FL770" s="1">
        <v>28.994700000000002</v>
      </c>
      <c r="FM770" s="1">
        <v>999.9</v>
      </c>
      <c r="FN770" s="1">
        <v>59.8</v>
      </c>
      <c r="FO770" s="1">
        <v>34.200000000000003</v>
      </c>
      <c r="FP770" s="1">
        <v>32.417299999999997</v>
      </c>
      <c r="FQ770" s="1">
        <v>63.503900000000002</v>
      </c>
      <c r="FR770" s="1">
        <v>26.366199999999999</v>
      </c>
      <c r="FS770" s="1">
        <v>1</v>
      </c>
      <c r="FT770" s="1">
        <v>0.20134099999999999</v>
      </c>
      <c r="FU770" s="1">
        <v>-0.63087700000000002</v>
      </c>
      <c r="FV770" s="1">
        <v>20.322700000000001</v>
      </c>
      <c r="FW770" s="1">
        <v>5.2135499999999997</v>
      </c>
      <c r="FX770" s="1">
        <v>11.9032</v>
      </c>
      <c r="FY770" s="1">
        <v>5.0030999999999999</v>
      </c>
      <c r="FZ770" s="1">
        <v>3.2902499999999999</v>
      </c>
      <c r="GA770" s="1">
        <v>9999</v>
      </c>
      <c r="GB770" s="1">
        <v>9999</v>
      </c>
      <c r="GC770" s="1">
        <v>9999</v>
      </c>
      <c r="GD770" s="1">
        <v>999.9</v>
      </c>
      <c r="GE770" s="1">
        <v>1.85944</v>
      </c>
      <c r="GF770" s="1">
        <v>1.8544099999999999</v>
      </c>
      <c r="GG770" s="1">
        <v>1.8575999999999999</v>
      </c>
      <c r="GH770" s="1">
        <v>1.85608</v>
      </c>
      <c r="GI770" s="1">
        <v>1.85486</v>
      </c>
      <c r="GJ770" s="1">
        <v>1.8545400000000001</v>
      </c>
      <c r="GK770" s="1">
        <v>1.85318</v>
      </c>
      <c r="GL770" s="1">
        <v>1.8563400000000001</v>
      </c>
      <c r="GM770" s="1">
        <v>0</v>
      </c>
      <c r="GN770" s="1">
        <v>0</v>
      </c>
      <c r="GO770" s="1">
        <v>0</v>
      </c>
      <c r="GP770" s="1">
        <v>0</v>
      </c>
      <c r="GQ770" s="1" t="s">
        <v>358</v>
      </c>
      <c r="GR770" s="1" t="s">
        <v>359</v>
      </c>
      <c r="GS770" s="1" t="s">
        <v>360</v>
      </c>
      <c r="GT770" s="1" t="s">
        <v>360</v>
      </c>
      <c r="GU770" s="1" t="s">
        <v>360</v>
      </c>
      <c r="GV770" s="1" t="s">
        <v>360</v>
      </c>
      <c r="GW770" s="1">
        <v>0</v>
      </c>
      <c r="GX770" s="1">
        <v>100</v>
      </c>
      <c r="GY770" s="1">
        <v>100</v>
      </c>
      <c r="GZ770" s="1">
        <v>2.97</v>
      </c>
      <c r="HA770" s="1">
        <v>1.14E-2</v>
      </c>
      <c r="HB770" s="1">
        <v>0.43179755099752709</v>
      </c>
      <c r="HC770" s="1">
        <v>2.678124759318837E-3</v>
      </c>
      <c r="HD770" s="1">
        <v>-9.3737611465157319E-7</v>
      </c>
      <c r="HE770" s="1">
        <v>1.3915637841753891E-10</v>
      </c>
      <c r="HF770" s="1">
        <v>-7.4344716936427316E-2</v>
      </c>
      <c r="HG770" s="1">
        <v>1.061361004592812E-2</v>
      </c>
      <c r="HH770" s="1">
        <v>-3.086644042041478E-4</v>
      </c>
      <c r="HI770" s="1">
        <v>1.24720902217549E-6</v>
      </c>
      <c r="HJ770" s="1">
        <v>1</v>
      </c>
      <c r="HK770" s="1">
        <v>2093</v>
      </c>
      <c r="HL770" s="1">
        <v>2</v>
      </c>
      <c r="HM770" s="1">
        <v>27</v>
      </c>
      <c r="HN770" s="1">
        <v>9.3000000000000007</v>
      </c>
      <c r="HO770" s="1">
        <v>9.1</v>
      </c>
      <c r="HP770" s="1">
        <v>3.44238</v>
      </c>
      <c r="HQ770" s="1">
        <v>2.2802699999999998</v>
      </c>
      <c r="HR770" s="1">
        <v>1.4978</v>
      </c>
      <c r="HS770" s="1">
        <v>2.3010299999999999</v>
      </c>
      <c r="HT770" s="1">
        <v>1.5478499999999999</v>
      </c>
      <c r="HU770" s="1">
        <v>2.4475099999999999</v>
      </c>
      <c r="HV770" s="1">
        <v>36.694299999999998</v>
      </c>
      <c r="HW770" s="1">
        <v>14.4648</v>
      </c>
      <c r="HX770" s="1">
        <v>18</v>
      </c>
      <c r="HY770" s="1">
        <v>501.887</v>
      </c>
      <c r="HZ770" s="1">
        <v>509.15100000000001</v>
      </c>
      <c r="IA770" s="1">
        <v>29.793299999999999</v>
      </c>
      <c r="IB770" s="1">
        <v>29.742999999999999</v>
      </c>
      <c r="IC770" s="1">
        <v>30.0001</v>
      </c>
      <c r="ID770" s="1">
        <v>29.592700000000001</v>
      </c>
      <c r="IE770" s="1">
        <v>29.689800000000002</v>
      </c>
      <c r="IF770" s="1">
        <v>68.964799999999997</v>
      </c>
      <c r="IG770" s="1">
        <v>22.7547</v>
      </c>
      <c r="IH770" s="1">
        <v>0</v>
      </c>
      <c r="II770" s="1">
        <v>29.7989</v>
      </c>
      <c r="IJ770" s="1">
        <v>1780.98</v>
      </c>
      <c r="IK770" s="1">
        <v>25.007899999999999</v>
      </c>
      <c r="IL770" s="1">
        <v>100.822</v>
      </c>
      <c r="IM770" s="1">
        <v>100.57</v>
      </c>
      <c r="IN770" s="1" t="s">
        <v>365</v>
      </c>
    </row>
    <row r="771" spans="1:248" ht="15.75" customHeight="1" x14ac:dyDescent="0.3">
      <c r="A771" s="1">
        <v>755</v>
      </c>
      <c r="B771" s="1">
        <v>1660488916.5999999</v>
      </c>
      <c r="C771" s="1">
        <v>4787.5</v>
      </c>
      <c r="D771" s="1" t="s">
        <v>1841</v>
      </c>
      <c r="E771" s="1" t="s">
        <v>1842</v>
      </c>
      <c r="F771" s="1">
        <v>1</v>
      </c>
      <c r="G771" s="1" t="s">
        <v>1167</v>
      </c>
      <c r="H771" s="1" t="s">
        <v>350</v>
      </c>
      <c r="I771" s="1" t="s">
        <v>351</v>
      </c>
      <c r="J771" s="1" t="s">
        <v>352</v>
      </c>
      <c r="K771" s="1" t="s">
        <v>1168</v>
      </c>
      <c r="L771" s="1" t="s">
        <v>1169</v>
      </c>
      <c r="M771" s="1" t="s">
        <v>354</v>
      </c>
      <c r="N771" s="1">
        <v>1660488908.5999999</v>
      </c>
      <c r="O771" s="1">
        <f t="shared" si="68"/>
        <v>1.8031452040395168E-3</v>
      </c>
      <c r="P771" s="1">
        <f t="shared" si="69"/>
        <v>1.8031452040395168</v>
      </c>
      <c r="Q771" s="1">
        <f t="shared" si="70"/>
        <v>2.8096105141506551</v>
      </c>
      <c r="R771" s="1">
        <f t="shared" si="71"/>
        <v>1673.21875</v>
      </c>
      <c r="S771" s="1">
        <f t="shared" si="72"/>
        <v>1567.3993912012354</v>
      </c>
      <c r="T771" s="1">
        <f t="shared" si="73"/>
        <v>156.36946576890406</v>
      </c>
      <c r="U771" s="1">
        <f t="shared" si="74"/>
        <v>166.92638999399864</v>
      </c>
      <c r="V771" s="1">
        <f t="shared" si="75"/>
        <v>8.7895071053336896E-2</v>
      </c>
      <c r="W771" s="1">
        <f t="shared" si="76"/>
        <v>2.9239446455074907</v>
      </c>
      <c r="X771" s="1">
        <f t="shared" si="77"/>
        <v>8.6453185090146725E-2</v>
      </c>
      <c r="Y771" s="1">
        <f t="shared" si="78"/>
        <v>5.4160818104794561E-2</v>
      </c>
      <c r="Z771" s="1">
        <f t="shared" si="79"/>
        <v>321.51759599999997</v>
      </c>
      <c r="AA771" s="1">
        <f t="shared" si="80"/>
        <v>32.367281312727677</v>
      </c>
      <c r="AB771" s="1">
        <f t="shared" si="81"/>
        <v>31.75850625</v>
      </c>
      <c r="AC771" s="1">
        <f t="shared" si="82"/>
        <v>4.7102011596337947</v>
      </c>
      <c r="AD771" s="1">
        <f t="shared" si="83"/>
        <v>60.199533226259639</v>
      </c>
      <c r="AE771" s="1">
        <f t="shared" si="84"/>
        <v>2.7067889020410414</v>
      </c>
      <c r="AF771" s="1">
        <f t="shared" si="85"/>
        <v>4.4963619433187114</v>
      </c>
      <c r="AG771" s="1">
        <f t="shared" si="86"/>
        <v>2.0034122575927533</v>
      </c>
      <c r="AH771" s="1">
        <f t="shared" si="87"/>
        <v>-79.518703498142685</v>
      </c>
      <c r="AI771" s="1">
        <f t="shared" si="88"/>
        <v>-128.7834438305247</v>
      </c>
      <c r="AJ771" s="1">
        <f t="shared" si="89"/>
        <v>-9.9248257361533661</v>
      </c>
      <c r="AK771" s="1">
        <f t="shared" si="90"/>
        <v>103.29062293517921</v>
      </c>
      <c r="AL771" s="1">
        <f t="shared" si="91"/>
        <v>34.398986946017118</v>
      </c>
      <c r="AM771" s="1">
        <f t="shared" si="92"/>
        <v>1.8015411816660865</v>
      </c>
      <c r="AN771" s="1">
        <f t="shared" si="93"/>
        <v>2.8096105141506551</v>
      </c>
      <c r="AO771" s="1">
        <v>1788.2946405964869</v>
      </c>
      <c r="AP771" s="1">
        <v>1758.465696969696</v>
      </c>
      <c r="AQ771" s="1">
        <v>5.1408401196057563</v>
      </c>
      <c r="AR771" s="1">
        <v>65.0836536357032</v>
      </c>
      <c r="AS771" s="1">
        <f t="shared" si="94"/>
        <v>1.8031452040395168</v>
      </c>
      <c r="AT771" s="1">
        <v>24.987540550232641</v>
      </c>
      <c r="AU771" s="1">
        <v>27.10788181818182</v>
      </c>
      <c r="AV771" s="1">
        <v>-2.447571723526513E-3</v>
      </c>
      <c r="AW771" s="1">
        <v>81.89149428523082</v>
      </c>
      <c r="AX771" s="1">
        <v>0</v>
      </c>
      <c r="AY771" s="1">
        <v>0</v>
      </c>
      <c r="AZ771" s="1">
        <f t="shared" si="95"/>
        <v>1</v>
      </c>
      <c r="BA771" s="1">
        <f t="shared" si="96"/>
        <v>0</v>
      </c>
      <c r="BB771" s="1">
        <f t="shared" si="97"/>
        <v>52024.510735371034</v>
      </c>
      <c r="BC771" s="1">
        <f t="shared" si="98"/>
        <v>2000.01</v>
      </c>
      <c r="BD771" s="1">
        <f t="shared" si="99"/>
        <v>1681.2084</v>
      </c>
      <c r="BE771" s="1">
        <f t="shared" si="100"/>
        <v>0.84059999700001498</v>
      </c>
      <c r="BF771" s="1">
        <f t="shared" si="101"/>
        <v>0.16075799421002893</v>
      </c>
      <c r="BG771" s="1">
        <v>6</v>
      </c>
      <c r="BH771" s="1">
        <v>0.5</v>
      </c>
      <c r="BI771" s="1" t="s">
        <v>355</v>
      </c>
      <c r="BJ771" s="1">
        <v>2</v>
      </c>
      <c r="BK771" s="1" t="b">
        <v>1</v>
      </c>
      <c r="BL771" s="1">
        <v>1660488908.5999999</v>
      </c>
      <c r="BM771" s="1">
        <v>1673.21875</v>
      </c>
      <c r="BN771" s="1">
        <v>1718.1025</v>
      </c>
      <c r="BO771" s="1">
        <v>27.13201875</v>
      </c>
      <c r="BP771" s="1">
        <v>25.029399999999999</v>
      </c>
      <c r="BQ771" s="1">
        <v>1670.2818749999999</v>
      </c>
      <c r="BR771" s="1">
        <v>27.12066875</v>
      </c>
      <c r="BS771" s="1">
        <v>500.13681250000002</v>
      </c>
      <c r="BT771" s="1">
        <v>99.663693749999993</v>
      </c>
      <c r="BU771" s="1">
        <v>9.994444375E-2</v>
      </c>
      <c r="BV771" s="1">
        <v>30.941537499999999</v>
      </c>
      <c r="BW771" s="1">
        <v>31.75850625</v>
      </c>
      <c r="BX771" s="1">
        <v>999.9</v>
      </c>
      <c r="BY771" s="1">
        <v>0</v>
      </c>
      <c r="BZ771" s="1">
        <v>0</v>
      </c>
      <c r="CA771" s="1">
        <v>10001.719375000001</v>
      </c>
      <c r="CB771" s="1">
        <v>0</v>
      </c>
      <c r="CC771" s="1">
        <v>26.444543750000001</v>
      </c>
      <c r="CD771" s="1">
        <v>-44.882887500000002</v>
      </c>
      <c r="CE771" s="1">
        <v>1719.8831250000001</v>
      </c>
      <c r="CF771" s="1">
        <v>1762.20875</v>
      </c>
      <c r="CG771" s="1">
        <v>2.102601875</v>
      </c>
      <c r="CH771" s="1">
        <v>1718.1025</v>
      </c>
      <c r="CI771" s="1">
        <v>25.029399999999999</v>
      </c>
      <c r="CJ771" s="1">
        <v>2.7040756250000002</v>
      </c>
      <c r="CK771" s="1">
        <v>2.4945243750000001</v>
      </c>
      <c r="CL771" s="1">
        <v>22.309918750000001</v>
      </c>
      <c r="CM771" s="1">
        <v>20.9908</v>
      </c>
      <c r="CN771" s="1">
        <v>2000.01</v>
      </c>
      <c r="CO771" s="1">
        <v>0.98000181250000007</v>
      </c>
      <c r="CP771" s="1">
        <v>1.9998581250000001E-2</v>
      </c>
      <c r="CQ771" s="1">
        <v>0</v>
      </c>
      <c r="CR771" s="1">
        <v>2.8670624999999998</v>
      </c>
      <c r="CS771" s="1">
        <v>0</v>
      </c>
      <c r="CT771" s="1">
        <v>36150.043749999997</v>
      </c>
      <c r="CU771" s="1">
        <v>17412.418750000001</v>
      </c>
      <c r="CV771" s="1">
        <v>39.561999999999998</v>
      </c>
      <c r="CW771" s="1">
        <v>40.5</v>
      </c>
      <c r="CX771" s="1">
        <v>39.5</v>
      </c>
      <c r="CY771" s="1">
        <v>38.992125000000001</v>
      </c>
      <c r="CZ771" s="1">
        <v>39.726374999999997</v>
      </c>
      <c r="DA771" s="1">
        <v>1960.01</v>
      </c>
      <c r="DB771" s="1">
        <v>40</v>
      </c>
      <c r="DC771" s="1">
        <v>0</v>
      </c>
      <c r="DD771" s="1">
        <v>1660488914.5999999</v>
      </c>
      <c r="DE771" s="1">
        <v>0</v>
      </c>
      <c r="DF771" s="1">
        <v>1660488368.5999999</v>
      </c>
      <c r="DG771" s="1" t="s">
        <v>1170</v>
      </c>
      <c r="DH771" s="1">
        <v>1660488360.0999999</v>
      </c>
      <c r="DI771" s="1">
        <v>1660488368.5999999</v>
      </c>
      <c r="DJ771" s="1">
        <v>14</v>
      </c>
      <c r="DK771" s="1">
        <v>0.51200000000000001</v>
      </c>
      <c r="DL771" s="1">
        <v>1E-3</v>
      </c>
      <c r="DM771" s="1">
        <v>1.359</v>
      </c>
      <c r="DN771" s="1">
        <v>1.7999999999999999E-2</v>
      </c>
      <c r="DO771" s="1">
        <v>400</v>
      </c>
      <c r="DP771" s="1">
        <v>25</v>
      </c>
      <c r="DQ771" s="1">
        <v>0.25</v>
      </c>
      <c r="DR771" s="1">
        <v>7.0000000000000007E-2</v>
      </c>
      <c r="DS771" s="1">
        <v>2.7080210524229922</v>
      </c>
      <c r="DT771" s="1">
        <v>0.44207597969420082</v>
      </c>
      <c r="DU771" s="1">
        <v>0.19918036192426189</v>
      </c>
      <c r="DV771" s="1">
        <v>1</v>
      </c>
      <c r="DW771" s="1">
        <v>34.378408176870373</v>
      </c>
      <c r="DX771" s="1">
        <v>0.35378719824253929</v>
      </c>
      <c r="DY771" s="1">
        <v>8.2915968134907966E-2</v>
      </c>
      <c r="DZ771" s="1">
        <v>1</v>
      </c>
      <c r="EA771" s="1">
        <v>-44.856563333333348</v>
      </c>
      <c r="EB771" s="1">
        <v>-1.7146545050055551</v>
      </c>
      <c r="EC771" s="1">
        <v>0.1480920918062662</v>
      </c>
      <c r="ED771" s="1">
        <v>0</v>
      </c>
      <c r="EE771" s="1">
        <v>1561.5164372737279</v>
      </c>
      <c r="EF771" s="1">
        <v>282.91954100632239</v>
      </c>
      <c r="EG771" s="1">
        <v>21.39465779376382</v>
      </c>
      <c r="EH771" s="1">
        <v>0</v>
      </c>
      <c r="EI771" s="1">
        <v>2.09215375</v>
      </c>
      <c r="EJ771" s="1">
        <v>0.25704979362101088</v>
      </c>
      <c r="EK771" s="1">
        <v>2.7593476012229761E-2</v>
      </c>
      <c r="EL771" s="1">
        <v>0</v>
      </c>
      <c r="EM771" s="1">
        <v>2.002800052068153</v>
      </c>
      <c r="EN771" s="1">
        <v>2.0397485182482609E-2</v>
      </c>
      <c r="EO771" s="1">
        <v>1.741649020575192E-3</v>
      </c>
      <c r="EP771" s="1">
        <v>1</v>
      </c>
      <c r="EQ771" s="1">
        <v>3</v>
      </c>
      <c r="ER771" s="1">
        <v>6</v>
      </c>
      <c r="ES771" s="1" t="s">
        <v>379</v>
      </c>
      <c r="ET771" s="1">
        <v>2.9446099999999999</v>
      </c>
      <c r="EU771" s="1">
        <v>2.8010999999999999</v>
      </c>
      <c r="EV771" s="1">
        <v>0.232764</v>
      </c>
      <c r="EW771" s="1">
        <v>0.236345</v>
      </c>
      <c r="EX771" s="1">
        <v>0.118279</v>
      </c>
      <c r="EY771" s="1">
        <v>0.111764</v>
      </c>
      <c r="EZ771" s="1">
        <v>15787.9</v>
      </c>
      <c r="FA771" s="1">
        <v>16482.099999999999</v>
      </c>
      <c r="FB771" s="1">
        <v>23919</v>
      </c>
      <c r="FC771" s="1">
        <v>25105.5</v>
      </c>
      <c r="FD771" s="1">
        <v>33753.699999999997</v>
      </c>
      <c r="FE771" s="1">
        <v>35603.599999999999</v>
      </c>
      <c r="FF771" s="1">
        <v>43594.9</v>
      </c>
      <c r="FG771" s="1">
        <v>46401.7</v>
      </c>
      <c r="FH771" s="1">
        <v>1.9923299999999999</v>
      </c>
      <c r="FI771" s="1">
        <v>1.9023000000000001</v>
      </c>
      <c r="FJ771" s="1">
        <v>0.17035800000000001</v>
      </c>
      <c r="FK771" s="1">
        <v>0</v>
      </c>
      <c r="FL771" s="1">
        <v>28.993500000000001</v>
      </c>
      <c r="FM771" s="1">
        <v>999.9</v>
      </c>
      <c r="FN771" s="1">
        <v>59.8</v>
      </c>
      <c r="FO771" s="1">
        <v>34.200000000000003</v>
      </c>
      <c r="FP771" s="1">
        <v>32.418799999999997</v>
      </c>
      <c r="FQ771" s="1">
        <v>63.643900000000002</v>
      </c>
      <c r="FR771" s="1">
        <v>26.2059</v>
      </c>
      <c r="FS771" s="1">
        <v>1</v>
      </c>
      <c r="FT771" s="1">
        <v>0.20135700000000001</v>
      </c>
      <c r="FU771" s="1">
        <v>-0.61465400000000003</v>
      </c>
      <c r="FV771" s="1">
        <v>20.322800000000001</v>
      </c>
      <c r="FW771" s="1">
        <v>5.2135499999999997</v>
      </c>
      <c r="FX771" s="1">
        <v>11.903</v>
      </c>
      <c r="FY771" s="1">
        <v>5.00305</v>
      </c>
      <c r="FZ771" s="1">
        <v>3.2903799999999999</v>
      </c>
      <c r="GA771" s="1">
        <v>9999</v>
      </c>
      <c r="GB771" s="1">
        <v>9999</v>
      </c>
      <c r="GC771" s="1">
        <v>9999</v>
      </c>
      <c r="GD771" s="1">
        <v>999.9</v>
      </c>
      <c r="GE771" s="1">
        <v>1.85944</v>
      </c>
      <c r="GF771" s="1">
        <v>1.85442</v>
      </c>
      <c r="GG771" s="1">
        <v>1.8575999999999999</v>
      </c>
      <c r="GH771" s="1">
        <v>1.85608</v>
      </c>
      <c r="GI771" s="1">
        <v>1.85486</v>
      </c>
      <c r="GJ771" s="1">
        <v>1.8545499999999999</v>
      </c>
      <c r="GK771" s="1">
        <v>1.85318</v>
      </c>
      <c r="GL771" s="1">
        <v>1.85633</v>
      </c>
      <c r="GM771" s="1">
        <v>0</v>
      </c>
      <c r="GN771" s="1">
        <v>0</v>
      </c>
      <c r="GO771" s="1">
        <v>0</v>
      </c>
      <c r="GP771" s="1">
        <v>0</v>
      </c>
      <c r="GQ771" s="1" t="s">
        <v>358</v>
      </c>
      <c r="GR771" s="1" t="s">
        <v>359</v>
      </c>
      <c r="GS771" s="1" t="s">
        <v>360</v>
      </c>
      <c r="GT771" s="1" t="s">
        <v>360</v>
      </c>
      <c r="GU771" s="1" t="s">
        <v>360</v>
      </c>
      <c r="GV771" s="1" t="s">
        <v>360</v>
      </c>
      <c r="GW771" s="1">
        <v>0</v>
      </c>
      <c r="GX771" s="1">
        <v>100</v>
      </c>
      <c r="GY771" s="1">
        <v>100</v>
      </c>
      <c r="GZ771" s="1">
        <v>2.96</v>
      </c>
      <c r="HA771" s="1">
        <v>1.15E-2</v>
      </c>
      <c r="HB771" s="1">
        <v>0.43179755099752709</v>
      </c>
      <c r="HC771" s="1">
        <v>2.678124759318837E-3</v>
      </c>
      <c r="HD771" s="1">
        <v>-9.3737611465157319E-7</v>
      </c>
      <c r="HE771" s="1">
        <v>1.3915637841753891E-10</v>
      </c>
      <c r="HF771" s="1">
        <v>-7.4344716936427316E-2</v>
      </c>
      <c r="HG771" s="1">
        <v>1.061361004592812E-2</v>
      </c>
      <c r="HH771" s="1">
        <v>-3.086644042041478E-4</v>
      </c>
      <c r="HI771" s="1">
        <v>1.24720902217549E-6</v>
      </c>
      <c r="HJ771" s="1">
        <v>1</v>
      </c>
      <c r="HK771" s="1">
        <v>2093</v>
      </c>
      <c r="HL771" s="1">
        <v>2</v>
      </c>
      <c r="HM771" s="1">
        <v>27</v>
      </c>
      <c r="HN771" s="1">
        <v>9.3000000000000007</v>
      </c>
      <c r="HO771" s="1">
        <v>9.1</v>
      </c>
      <c r="HP771" s="1">
        <v>3.4497100000000001</v>
      </c>
      <c r="HQ771" s="1">
        <v>2.3010299999999999</v>
      </c>
      <c r="HR771" s="1">
        <v>1.4978</v>
      </c>
      <c r="HS771" s="1">
        <v>2.2997999999999998</v>
      </c>
      <c r="HT771" s="1">
        <v>1.5478499999999999</v>
      </c>
      <c r="HU771" s="1">
        <v>2.3107899999999999</v>
      </c>
      <c r="HV771" s="1">
        <v>36.694299999999998</v>
      </c>
      <c r="HW771" s="1">
        <v>14.4648</v>
      </c>
      <c r="HX771" s="1">
        <v>18</v>
      </c>
      <c r="HY771" s="1">
        <v>501.74799999999999</v>
      </c>
      <c r="HZ771" s="1">
        <v>509.26900000000001</v>
      </c>
      <c r="IA771" s="1">
        <v>29.802199999999999</v>
      </c>
      <c r="IB771" s="1">
        <v>29.7424</v>
      </c>
      <c r="IC771" s="1">
        <v>30.0001</v>
      </c>
      <c r="ID771" s="1">
        <v>29.592099999999999</v>
      </c>
      <c r="IE771" s="1">
        <v>29.689800000000002</v>
      </c>
      <c r="IF771" s="1">
        <v>69.057599999999994</v>
      </c>
      <c r="IG771" s="1">
        <v>22.7547</v>
      </c>
      <c r="IH771" s="1">
        <v>0</v>
      </c>
      <c r="II771" s="1">
        <v>29.837399999999999</v>
      </c>
      <c r="IJ771" s="1">
        <v>1780.98</v>
      </c>
      <c r="IK771" s="1">
        <v>25.007899999999999</v>
      </c>
      <c r="IL771" s="1">
        <v>100.822</v>
      </c>
      <c r="IM771" s="1">
        <v>100.57</v>
      </c>
      <c r="IN771" s="1" t="s">
        <v>365</v>
      </c>
    </row>
    <row r="772" spans="1:248" ht="15.75" customHeight="1" x14ac:dyDescent="0.3">
      <c r="A772" s="1">
        <v>756</v>
      </c>
      <c r="B772" s="1">
        <v>1660488917.5999999</v>
      </c>
      <c r="C772" s="1">
        <v>4788.5</v>
      </c>
      <c r="D772" s="1" t="s">
        <v>1843</v>
      </c>
      <c r="E772" s="1" t="s">
        <v>1844</v>
      </c>
      <c r="F772" s="1">
        <v>1</v>
      </c>
      <c r="G772" s="1" t="s">
        <v>1167</v>
      </c>
      <c r="H772" s="1" t="s">
        <v>350</v>
      </c>
      <c r="I772" s="1" t="s">
        <v>351</v>
      </c>
      <c r="J772" s="1" t="s">
        <v>352</v>
      </c>
      <c r="K772" s="1" t="s">
        <v>1168</v>
      </c>
      <c r="L772" s="1" t="s">
        <v>1169</v>
      </c>
      <c r="M772" s="1" t="s">
        <v>354</v>
      </c>
      <c r="N772" s="1">
        <v>1660488910.099999</v>
      </c>
      <c r="O772" s="1">
        <f t="shared" si="68"/>
        <v>1.8052357563678337E-3</v>
      </c>
      <c r="P772" s="1">
        <f t="shared" si="69"/>
        <v>1.8052357563678336</v>
      </c>
      <c r="Q772" s="1">
        <f t="shared" si="70"/>
        <v>2.8625370222554363</v>
      </c>
      <c r="R772" s="1">
        <f t="shared" si="71"/>
        <v>1680.7226666666661</v>
      </c>
      <c r="S772" s="1">
        <f t="shared" si="72"/>
        <v>1573.7279198393655</v>
      </c>
      <c r="T772" s="1">
        <f t="shared" si="73"/>
        <v>157.00050570342574</v>
      </c>
      <c r="U772" s="1">
        <f t="shared" si="74"/>
        <v>167.67466935505033</v>
      </c>
      <c r="V772" s="1">
        <f t="shared" si="75"/>
        <v>8.7974278767334088E-2</v>
      </c>
      <c r="W772" s="1">
        <f t="shared" si="76"/>
        <v>2.9236095878397923</v>
      </c>
      <c r="X772" s="1">
        <f t="shared" si="77"/>
        <v>8.6529653298064654E-2</v>
      </c>
      <c r="Y772" s="1">
        <f t="shared" si="78"/>
        <v>5.4208851156624924E-2</v>
      </c>
      <c r="Z772" s="1">
        <f t="shared" si="79"/>
        <v>321.51748959999992</v>
      </c>
      <c r="AA772" s="1">
        <f t="shared" si="80"/>
        <v>32.367844089927097</v>
      </c>
      <c r="AB772" s="1">
        <f t="shared" si="81"/>
        <v>31.759346666666669</v>
      </c>
      <c r="AC772" s="1">
        <f t="shared" si="82"/>
        <v>4.7104256164044873</v>
      </c>
      <c r="AD772" s="1">
        <f t="shared" si="83"/>
        <v>60.189077005831507</v>
      </c>
      <c r="AE772" s="1">
        <f t="shared" si="84"/>
        <v>2.7064663119035686</v>
      </c>
      <c r="AF772" s="1">
        <f t="shared" si="85"/>
        <v>4.4966071030485297</v>
      </c>
      <c r="AG772" s="1">
        <f t="shared" si="86"/>
        <v>2.0039593045009187</v>
      </c>
      <c r="AH772" s="1">
        <f t="shared" si="87"/>
        <v>-79.610896855821466</v>
      </c>
      <c r="AI772" s="1">
        <f t="shared" si="88"/>
        <v>-128.75049470750807</v>
      </c>
      <c r="AJ772" s="1">
        <f t="shared" si="89"/>
        <v>-9.9235114596143834</v>
      </c>
      <c r="AK772" s="1">
        <f t="shared" si="90"/>
        <v>103.23258657705603</v>
      </c>
      <c r="AL772" s="1">
        <f t="shared" si="91"/>
        <v>34.431073234922181</v>
      </c>
      <c r="AM772" s="1">
        <f t="shared" si="92"/>
        <v>1.8062032296231778</v>
      </c>
      <c r="AN772" s="1">
        <f t="shared" si="93"/>
        <v>2.8625370222554363</v>
      </c>
      <c r="AO772" s="1">
        <v>1793.5067986951599</v>
      </c>
      <c r="AP772" s="1">
        <v>1763.622727272726</v>
      </c>
      <c r="AQ772" s="1">
        <v>5.1389076792318287</v>
      </c>
      <c r="AR772" s="1">
        <v>65.0836536357032</v>
      </c>
      <c r="AS772" s="1">
        <f t="shared" si="94"/>
        <v>1.8052357563678336</v>
      </c>
      <c r="AT772" s="1">
        <v>24.985889876727949</v>
      </c>
      <c r="AU772" s="1">
        <v>27.103762424242419</v>
      </c>
      <c r="AV772" s="1">
        <v>-1.6846922811444159E-3</v>
      </c>
      <c r="AW772" s="1">
        <v>81.89149428523082</v>
      </c>
      <c r="AX772" s="1">
        <v>0</v>
      </c>
      <c r="AY772" s="1">
        <v>0</v>
      </c>
      <c r="AZ772" s="1">
        <f t="shared" si="95"/>
        <v>1</v>
      </c>
      <c r="BA772" s="1">
        <f t="shared" si="96"/>
        <v>0</v>
      </c>
      <c r="BB772" s="1">
        <f t="shared" si="97"/>
        <v>52014.802630123821</v>
      </c>
      <c r="BC772" s="1">
        <f t="shared" si="98"/>
        <v>2000.009333333333</v>
      </c>
      <c r="BD772" s="1">
        <f t="shared" si="99"/>
        <v>1681.2078399999996</v>
      </c>
      <c r="BE772" s="1">
        <f t="shared" si="100"/>
        <v>0.84059999720001299</v>
      </c>
      <c r="BF772" s="1">
        <f t="shared" si="101"/>
        <v>0.16075799459602522</v>
      </c>
      <c r="BG772" s="1">
        <v>6</v>
      </c>
      <c r="BH772" s="1">
        <v>0.5</v>
      </c>
      <c r="BI772" s="1" t="s">
        <v>355</v>
      </c>
      <c r="BJ772" s="1">
        <v>2</v>
      </c>
      <c r="BK772" s="1" t="b">
        <v>1</v>
      </c>
      <c r="BL772" s="1">
        <v>1660488910.099999</v>
      </c>
      <c r="BM772" s="1">
        <v>1680.7226666666661</v>
      </c>
      <c r="BN772" s="1">
        <v>1725.6706666666671</v>
      </c>
      <c r="BO772" s="1">
        <v>27.12883999999999</v>
      </c>
      <c r="BP772" s="1">
        <v>25.02076666666667</v>
      </c>
      <c r="BQ772" s="1">
        <v>1677.78</v>
      </c>
      <c r="BR772" s="1">
        <v>27.11748</v>
      </c>
      <c r="BS772" s="1">
        <v>500.13526666666661</v>
      </c>
      <c r="BT772" s="1">
        <v>99.663460000000015</v>
      </c>
      <c r="BU772" s="1">
        <v>9.9976693333333325E-2</v>
      </c>
      <c r="BV772" s="1">
        <v>30.942493333333331</v>
      </c>
      <c r="BW772" s="1">
        <v>31.759346666666669</v>
      </c>
      <c r="BX772" s="1">
        <v>999.89999999999986</v>
      </c>
      <c r="BY772" s="1">
        <v>0</v>
      </c>
      <c r="BZ772" s="1">
        <v>0</v>
      </c>
      <c r="CA772" s="1">
        <v>9999.8306666666667</v>
      </c>
      <c r="CB772" s="1">
        <v>0</v>
      </c>
      <c r="CC772" s="1">
        <v>26.545813333333339</v>
      </c>
      <c r="CD772" s="1">
        <v>-44.947153333333333</v>
      </c>
      <c r="CE772" s="1">
        <v>1727.59</v>
      </c>
      <c r="CF772" s="1">
        <v>1769.9553333333331</v>
      </c>
      <c r="CG772" s="1">
        <v>2.108058666666667</v>
      </c>
      <c r="CH772" s="1">
        <v>1725.6706666666671</v>
      </c>
      <c r="CI772" s="1">
        <v>25.02076666666667</v>
      </c>
      <c r="CJ772" s="1">
        <v>2.7037526666666669</v>
      </c>
      <c r="CK772" s="1">
        <v>2.493657999999999</v>
      </c>
      <c r="CL772" s="1">
        <v>22.30795333333333</v>
      </c>
      <c r="CM772" s="1">
        <v>20.985153333333329</v>
      </c>
      <c r="CN772" s="1">
        <v>2000.009333333333</v>
      </c>
      <c r="CO772" s="1">
        <v>0.98000180000000037</v>
      </c>
      <c r="CP772" s="1">
        <v>1.9998593333333332E-2</v>
      </c>
      <c r="CQ772" s="1">
        <v>0</v>
      </c>
      <c r="CR772" s="1">
        <v>2.7970000000000002</v>
      </c>
      <c r="CS772" s="1">
        <v>0</v>
      </c>
      <c r="CT772" s="1">
        <v>36141.773333333338</v>
      </c>
      <c r="CU772" s="1">
        <v>17412.41333333333</v>
      </c>
      <c r="CV772" s="1">
        <v>39.561999999999998</v>
      </c>
      <c r="CW772" s="1">
        <v>40.5</v>
      </c>
      <c r="CX772" s="1">
        <v>39.5</v>
      </c>
      <c r="CY772" s="1">
        <v>38.987400000000001</v>
      </c>
      <c r="CZ772" s="1">
        <v>39.733199999999997</v>
      </c>
      <c r="DA772" s="1">
        <v>1960.009333333333</v>
      </c>
      <c r="DB772" s="1">
        <v>40</v>
      </c>
      <c r="DC772" s="1">
        <v>0</v>
      </c>
      <c r="DD772" s="1">
        <v>1660488915.8</v>
      </c>
      <c r="DE772" s="1">
        <v>0</v>
      </c>
      <c r="DF772" s="1">
        <v>1660488368.5999999</v>
      </c>
      <c r="DG772" s="1" t="s">
        <v>1170</v>
      </c>
      <c r="DH772" s="1">
        <v>1660488360.0999999</v>
      </c>
      <c r="DI772" s="1">
        <v>1660488368.5999999</v>
      </c>
      <c r="DJ772" s="1">
        <v>14</v>
      </c>
      <c r="DK772" s="1">
        <v>0.51200000000000001</v>
      </c>
      <c r="DL772" s="1">
        <v>1E-3</v>
      </c>
      <c r="DM772" s="1">
        <v>1.359</v>
      </c>
      <c r="DN772" s="1">
        <v>1.7999999999999999E-2</v>
      </c>
      <c r="DO772" s="1">
        <v>400</v>
      </c>
      <c r="DP772" s="1">
        <v>25</v>
      </c>
      <c r="DQ772" s="1">
        <v>0.25</v>
      </c>
      <c r="DR772" s="1">
        <v>7.0000000000000007E-2</v>
      </c>
      <c r="DS772" s="1">
        <v>2.720411814763247</v>
      </c>
      <c r="DT772" s="1">
        <v>0.33958794991715102</v>
      </c>
      <c r="DU772" s="1">
        <v>0.19060494917467799</v>
      </c>
      <c r="DV772" s="1">
        <v>1</v>
      </c>
      <c r="DW772" s="1">
        <v>34.407897605678059</v>
      </c>
      <c r="DX772" s="1">
        <v>0.30108520119426291</v>
      </c>
      <c r="DY772" s="1">
        <v>7.7586201903081548E-2</v>
      </c>
      <c r="DZ772" s="1">
        <v>1</v>
      </c>
      <c r="EA772" s="1">
        <v>-44.906835483870957</v>
      </c>
      <c r="EB772" s="1">
        <v>-1.613830645161076</v>
      </c>
      <c r="EC772" s="1">
        <v>0.14057960791042781</v>
      </c>
      <c r="ED772" s="1">
        <v>0</v>
      </c>
      <c r="EE772" s="1">
        <v>1569.2929147945449</v>
      </c>
      <c r="EF772" s="1">
        <v>296.17442275286862</v>
      </c>
      <c r="EG772" s="1">
        <v>21.60250649099271</v>
      </c>
      <c r="EH772" s="1">
        <v>0</v>
      </c>
      <c r="EI772" s="1">
        <v>2.095627804878049</v>
      </c>
      <c r="EJ772" s="1">
        <v>0.25433581881533468</v>
      </c>
      <c r="EK772" s="1">
        <v>2.783315758290995E-2</v>
      </c>
      <c r="EL772" s="1">
        <v>0</v>
      </c>
      <c r="EM772" s="1">
        <v>2.003462053090467</v>
      </c>
      <c r="EN772" s="1">
        <v>2.5202658700271181E-2</v>
      </c>
      <c r="EO772" s="1">
        <v>2.016760551969097E-3</v>
      </c>
      <c r="EP772" s="1">
        <v>1</v>
      </c>
      <c r="EQ772" s="1">
        <v>3</v>
      </c>
      <c r="ER772" s="1">
        <v>6</v>
      </c>
      <c r="ES772" s="1" t="s">
        <v>379</v>
      </c>
      <c r="ET772" s="1">
        <v>2.9445199999999998</v>
      </c>
      <c r="EU772" s="1">
        <v>2.8012899999999998</v>
      </c>
      <c r="EV772" s="1">
        <v>0.233154</v>
      </c>
      <c r="EW772" s="1">
        <v>0.236737</v>
      </c>
      <c r="EX772" s="1">
        <v>0.118271</v>
      </c>
      <c r="EY772" s="1">
        <v>0.111758</v>
      </c>
      <c r="EZ772" s="1">
        <v>15779.9</v>
      </c>
      <c r="FA772" s="1">
        <v>16473.5</v>
      </c>
      <c r="FB772" s="1">
        <v>23919</v>
      </c>
      <c r="FC772" s="1">
        <v>25105.3</v>
      </c>
      <c r="FD772" s="1">
        <v>33753.9</v>
      </c>
      <c r="FE772" s="1">
        <v>35603.599999999999</v>
      </c>
      <c r="FF772" s="1">
        <v>43594.9</v>
      </c>
      <c r="FG772" s="1">
        <v>46401.4</v>
      </c>
      <c r="FH772" s="1">
        <v>1.9922500000000001</v>
      </c>
      <c r="FI772" s="1">
        <v>1.9023699999999999</v>
      </c>
      <c r="FJ772" s="1">
        <v>0.17046900000000001</v>
      </c>
      <c r="FK772" s="1">
        <v>0</v>
      </c>
      <c r="FL772" s="1">
        <v>28.9922</v>
      </c>
      <c r="FM772" s="1">
        <v>999.9</v>
      </c>
      <c r="FN772" s="1">
        <v>59.8</v>
      </c>
      <c r="FO772" s="1">
        <v>34.200000000000003</v>
      </c>
      <c r="FP772" s="1">
        <v>32.42</v>
      </c>
      <c r="FQ772" s="1">
        <v>63.5139</v>
      </c>
      <c r="FR772" s="1">
        <v>25.697099999999999</v>
      </c>
      <c r="FS772" s="1">
        <v>1</v>
      </c>
      <c r="FT772" s="1">
        <v>0.20138200000000001</v>
      </c>
      <c r="FU772" s="1">
        <v>-0.62949299999999997</v>
      </c>
      <c r="FV772" s="1">
        <v>20.322800000000001</v>
      </c>
      <c r="FW772" s="1">
        <v>5.2137000000000002</v>
      </c>
      <c r="FX772" s="1">
        <v>11.9032</v>
      </c>
      <c r="FY772" s="1">
        <v>5.0031999999999996</v>
      </c>
      <c r="FZ772" s="1">
        <v>3.2903799999999999</v>
      </c>
      <c r="GA772" s="1">
        <v>9999</v>
      </c>
      <c r="GB772" s="1">
        <v>9999</v>
      </c>
      <c r="GC772" s="1">
        <v>9999</v>
      </c>
      <c r="GD772" s="1">
        <v>999.9</v>
      </c>
      <c r="GE772" s="1">
        <v>1.85944</v>
      </c>
      <c r="GF772" s="1">
        <v>1.85442</v>
      </c>
      <c r="GG772" s="1">
        <v>1.8575999999999999</v>
      </c>
      <c r="GH772" s="1">
        <v>1.85608</v>
      </c>
      <c r="GI772" s="1">
        <v>1.85486</v>
      </c>
      <c r="GJ772" s="1">
        <v>1.8545400000000001</v>
      </c>
      <c r="GK772" s="1">
        <v>1.85318</v>
      </c>
      <c r="GL772" s="1">
        <v>1.85633</v>
      </c>
      <c r="GM772" s="1">
        <v>0</v>
      </c>
      <c r="GN772" s="1">
        <v>0</v>
      </c>
      <c r="GO772" s="1">
        <v>0</v>
      </c>
      <c r="GP772" s="1">
        <v>0</v>
      </c>
      <c r="GQ772" s="1" t="s">
        <v>358</v>
      </c>
      <c r="GR772" s="1" t="s">
        <v>359</v>
      </c>
      <c r="GS772" s="1" t="s">
        <v>360</v>
      </c>
      <c r="GT772" s="1" t="s">
        <v>360</v>
      </c>
      <c r="GU772" s="1" t="s">
        <v>360</v>
      </c>
      <c r="GV772" s="1" t="s">
        <v>360</v>
      </c>
      <c r="GW772" s="1">
        <v>0</v>
      </c>
      <c r="GX772" s="1">
        <v>100</v>
      </c>
      <c r="GY772" s="1">
        <v>100</v>
      </c>
      <c r="GZ772" s="1">
        <v>2.97</v>
      </c>
      <c r="HA772" s="1">
        <v>1.14E-2</v>
      </c>
      <c r="HB772" s="1">
        <v>0.43179755099752709</v>
      </c>
      <c r="HC772" s="1">
        <v>2.678124759318837E-3</v>
      </c>
      <c r="HD772" s="1">
        <v>-9.3737611465157319E-7</v>
      </c>
      <c r="HE772" s="1">
        <v>1.3915637841753891E-10</v>
      </c>
      <c r="HF772" s="1">
        <v>-7.4344716936427316E-2</v>
      </c>
      <c r="HG772" s="1">
        <v>1.061361004592812E-2</v>
      </c>
      <c r="HH772" s="1">
        <v>-3.086644042041478E-4</v>
      </c>
      <c r="HI772" s="1">
        <v>1.24720902217549E-6</v>
      </c>
      <c r="HJ772" s="1">
        <v>1</v>
      </c>
      <c r="HK772" s="1">
        <v>2093</v>
      </c>
      <c r="HL772" s="1">
        <v>2</v>
      </c>
      <c r="HM772" s="1">
        <v>27</v>
      </c>
      <c r="HN772" s="1">
        <v>9.3000000000000007</v>
      </c>
      <c r="HO772" s="1">
        <v>9.1999999999999993</v>
      </c>
      <c r="HP772" s="1">
        <v>3.46069</v>
      </c>
      <c r="HQ772" s="1">
        <v>2.2875999999999999</v>
      </c>
      <c r="HR772" s="1">
        <v>1.4978</v>
      </c>
      <c r="HS772" s="1">
        <v>2.3010299999999999</v>
      </c>
      <c r="HT772" s="1">
        <v>1.5478499999999999</v>
      </c>
      <c r="HU772" s="1">
        <v>2.3059099999999999</v>
      </c>
      <c r="HV772" s="1">
        <v>36.694299999999998</v>
      </c>
      <c r="HW772" s="1">
        <v>14.456</v>
      </c>
      <c r="HX772" s="1">
        <v>18</v>
      </c>
      <c r="HY772" s="1">
        <v>501.69900000000001</v>
      </c>
      <c r="HZ772" s="1">
        <v>509.31599999999997</v>
      </c>
      <c r="IA772" s="1">
        <v>29.809000000000001</v>
      </c>
      <c r="IB772" s="1">
        <v>29.741700000000002</v>
      </c>
      <c r="IC772" s="1">
        <v>30.0001</v>
      </c>
      <c r="ID772" s="1">
        <v>29.5914</v>
      </c>
      <c r="IE772" s="1">
        <v>29.689299999999999</v>
      </c>
      <c r="IF772" s="1">
        <v>69.277600000000007</v>
      </c>
      <c r="IG772" s="1">
        <v>22.7547</v>
      </c>
      <c r="IH772" s="1">
        <v>0</v>
      </c>
      <c r="II772" s="1">
        <v>29.837399999999999</v>
      </c>
      <c r="IJ772" s="1">
        <v>1791</v>
      </c>
      <c r="IK772" s="1">
        <v>25.008099999999999</v>
      </c>
      <c r="IL772" s="1">
        <v>100.822</v>
      </c>
      <c r="IM772" s="1">
        <v>100.569</v>
      </c>
      <c r="IN772" s="1" t="s">
        <v>365</v>
      </c>
    </row>
    <row r="773" spans="1:248" ht="15.75" customHeight="1" x14ac:dyDescent="0.3">
      <c r="A773" s="1">
        <v>757</v>
      </c>
      <c r="B773" s="1">
        <v>1660488918.5999999</v>
      </c>
      <c r="C773" s="1">
        <v>4789.5</v>
      </c>
      <c r="D773" s="1" t="s">
        <v>1845</v>
      </c>
      <c r="E773" s="1" t="s">
        <v>1846</v>
      </c>
      <c r="F773" s="1">
        <v>1</v>
      </c>
      <c r="G773" s="1" t="s">
        <v>1167</v>
      </c>
      <c r="H773" s="1" t="s">
        <v>350</v>
      </c>
      <c r="I773" s="1" t="s">
        <v>351</v>
      </c>
      <c r="J773" s="1" t="s">
        <v>352</v>
      </c>
      <c r="K773" s="1" t="s">
        <v>1168</v>
      </c>
      <c r="L773" s="1" t="s">
        <v>1169</v>
      </c>
      <c r="M773" s="1" t="s">
        <v>354</v>
      </c>
      <c r="N773" s="1">
        <v>1660488910.5999999</v>
      </c>
      <c r="O773" s="1">
        <f t="shared" si="68"/>
        <v>1.8053724457482681E-3</v>
      </c>
      <c r="P773" s="1">
        <f t="shared" si="69"/>
        <v>1.8053724457482681</v>
      </c>
      <c r="Q773" s="1">
        <f t="shared" si="70"/>
        <v>3.0341593258287691</v>
      </c>
      <c r="R773" s="1">
        <f t="shared" si="71"/>
        <v>1683.2249999999999</v>
      </c>
      <c r="S773" s="1">
        <f t="shared" si="72"/>
        <v>1573.0244116766578</v>
      </c>
      <c r="T773" s="1">
        <f t="shared" si="73"/>
        <v>156.93026962834429</v>
      </c>
      <c r="U773" s="1">
        <f t="shared" si="74"/>
        <v>167.92425542437593</v>
      </c>
      <c r="V773" s="1">
        <f t="shared" si="75"/>
        <v>8.7969630574825416E-2</v>
      </c>
      <c r="W773" s="1">
        <f t="shared" si="76"/>
        <v>2.9234256174983524</v>
      </c>
      <c r="X773" s="1">
        <f t="shared" si="77"/>
        <v>8.6525067115237775E-2</v>
      </c>
      <c r="Y773" s="1">
        <f t="shared" si="78"/>
        <v>5.4205979286283193E-2</v>
      </c>
      <c r="Z773" s="1">
        <f t="shared" si="79"/>
        <v>321.51749624999997</v>
      </c>
      <c r="AA773" s="1">
        <f t="shared" si="80"/>
        <v>32.368410556834391</v>
      </c>
      <c r="AB773" s="1">
        <f t="shared" si="81"/>
        <v>31.759662500000001</v>
      </c>
      <c r="AC773" s="1">
        <f t="shared" si="82"/>
        <v>4.7105099709350089</v>
      </c>
      <c r="AD773" s="1">
        <f t="shared" si="83"/>
        <v>60.18342831734941</v>
      </c>
      <c r="AE773" s="1">
        <f t="shared" si="84"/>
        <v>2.7062924557615204</v>
      </c>
      <c r="AF773" s="1">
        <f t="shared" si="85"/>
        <v>4.496740267920833</v>
      </c>
      <c r="AG773" s="1">
        <f t="shared" si="86"/>
        <v>2.0042175151734885</v>
      </c>
      <c r="AH773" s="1">
        <f t="shared" si="87"/>
        <v>-79.616924857498631</v>
      </c>
      <c r="AI773" s="1">
        <f t="shared" si="88"/>
        <v>-128.7103460819354</v>
      </c>
      <c r="AJ773" s="1">
        <f t="shared" si="89"/>
        <v>-9.9210820917222016</v>
      </c>
      <c r="AK773" s="1">
        <f t="shared" si="90"/>
        <v>103.26914321884371</v>
      </c>
      <c r="AL773" s="1">
        <f t="shared" si="91"/>
        <v>34.441070648306301</v>
      </c>
      <c r="AM773" s="1">
        <f t="shared" si="92"/>
        <v>1.8068193344441354</v>
      </c>
      <c r="AN773" s="1">
        <f t="shared" si="93"/>
        <v>3.0341593258287691</v>
      </c>
      <c r="AO773" s="1">
        <v>1798.705810518722</v>
      </c>
      <c r="AP773" s="1">
        <v>1768.703393939393</v>
      </c>
      <c r="AQ773" s="1">
        <v>5.1207970774056566</v>
      </c>
      <c r="AR773" s="1">
        <v>65.0836536357032</v>
      </c>
      <c r="AS773" s="1">
        <f t="shared" si="94"/>
        <v>1.8053724457482681</v>
      </c>
      <c r="AT773" s="1">
        <v>24.98479162520465</v>
      </c>
      <c r="AU773" s="1">
        <v>27.1009606060606</v>
      </c>
      <c r="AV773" s="1">
        <v>-1.393541299956309E-3</v>
      </c>
      <c r="AW773" s="1">
        <v>81.89149428523082</v>
      </c>
      <c r="AX773" s="1">
        <v>0</v>
      </c>
      <c r="AY773" s="1">
        <v>0</v>
      </c>
      <c r="AZ773" s="1">
        <f t="shared" si="95"/>
        <v>1</v>
      </c>
      <c r="BA773" s="1">
        <f t="shared" si="96"/>
        <v>0</v>
      </c>
      <c r="BB773" s="1">
        <f t="shared" si="97"/>
        <v>52009.475081829776</v>
      </c>
      <c r="BC773" s="1">
        <f t="shared" si="98"/>
        <v>2000.0093750000001</v>
      </c>
      <c r="BD773" s="1">
        <f t="shared" si="99"/>
        <v>1681.2078750000001</v>
      </c>
      <c r="BE773" s="1">
        <f t="shared" si="100"/>
        <v>0.84059999718751321</v>
      </c>
      <c r="BF773" s="1">
        <f t="shared" si="101"/>
        <v>0.16075799457190043</v>
      </c>
      <c r="BG773" s="1">
        <v>6</v>
      </c>
      <c r="BH773" s="1">
        <v>0.5</v>
      </c>
      <c r="BI773" s="1" t="s">
        <v>355</v>
      </c>
      <c r="BJ773" s="1">
        <v>2</v>
      </c>
      <c r="BK773" s="1" t="b">
        <v>1</v>
      </c>
      <c r="BL773" s="1">
        <v>1660488910.5999999</v>
      </c>
      <c r="BM773" s="1">
        <v>1683.2249999999999</v>
      </c>
      <c r="BN773" s="1">
        <v>1728.191875</v>
      </c>
      <c r="BO773" s="1">
        <v>27.127106250000001</v>
      </c>
      <c r="BP773" s="1">
        <v>25.0183</v>
      </c>
      <c r="BQ773" s="1">
        <v>1680.2806250000001</v>
      </c>
      <c r="BR773" s="1">
        <v>27.115737500000002</v>
      </c>
      <c r="BS773" s="1">
        <v>500.13287500000001</v>
      </c>
      <c r="BT773" s="1">
        <v>99.663406250000008</v>
      </c>
      <c r="BU773" s="1">
        <v>9.9997587499999999E-2</v>
      </c>
      <c r="BV773" s="1">
        <v>30.943012499999998</v>
      </c>
      <c r="BW773" s="1">
        <v>31.759662500000001</v>
      </c>
      <c r="BX773" s="1">
        <v>999.9</v>
      </c>
      <c r="BY773" s="1">
        <v>0</v>
      </c>
      <c r="BZ773" s="1">
        <v>0</v>
      </c>
      <c r="CA773" s="1">
        <v>9998.786250000001</v>
      </c>
      <c r="CB773" s="1">
        <v>0</v>
      </c>
      <c r="CC773" s="1">
        <v>26.58919375</v>
      </c>
      <c r="CD773" s="1">
        <v>-44.966275000000003</v>
      </c>
      <c r="CE773" s="1">
        <v>1730.1587500000001</v>
      </c>
      <c r="CF773" s="1">
        <v>1772.536875</v>
      </c>
      <c r="CG773" s="1">
        <v>2.1087912499999999</v>
      </c>
      <c r="CH773" s="1">
        <v>1728.191875</v>
      </c>
      <c r="CI773" s="1">
        <v>25.0183</v>
      </c>
      <c r="CJ773" s="1">
        <v>2.7035781249999999</v>
      </c>
      <c r="CK773" s="1">
        <v>2.4934106250000001</v>
      </c>
      <c r="CL773" s="1">
        <v>22.30689375</v>
      </c>
      <c r="CM773" s="1">
        <v>20.983537500000001</v>
      </c>
      <c r="CN773" s="1">
        <v>2000.0093750000001</v>
      </c>
      <c r="CO773" s="1">
        <v>0.98000181250000007</v>
      </c>
      <c r="CP773" s="1">
        <v>1.9998581250000001E-2</v>
      </c>
      <c r="CQ773" s="1">
        <v>0</v>
      </c>
      <c r="CR773" s="1">
        <v>2.8225625000000001</v>
      </c>
      <c r="CS773" s="1">
        <v>0</v>
      </c>
      <c r="CT773" s="1">
        <v>36139</v>
      </c>
      <c r="CU773" s="1">
        <v>17412.412499999999</v>
      </c>
      <c r="CV773" s="1">
        <v>39.561999999999998</v>
      </c>
      <c r="CW773" s="1">
        <v>40.5</v>
      </c>
      <c r="CX773" s="1">
        <v>39.5</v>
      </c>
      <c r="CY773" s="1">
        <v>38.984250000000003</v>
      </c>
      <c r="CZ773" s="1">
        <v>39.730312499999997</v>
      </c>
      <c r="DA773" s="1">
        <v>1960.0093750000001</v>
      </c>
      <c r="DB773" s="1">
        <v>40</v>
      </c>
      <c r="DC773" s="1">
        <v>0</v>
      </c>
      <c r="DD773" s="1">
        <v>1660488916.4000001</v>
      </c>
      <c r="DE773" s="1">
        <v>0</v>
      </c>
      <c r="DF773" s="1">
        <v>1660488368.5999999</v>
      </c>
      <c r="DG773" s="1" t="s">
        <v>1170</v>
      </c>
      <c r="DH773" s="1">
        <v>1660488360.0999999</v>
      </c>
      <c r="DI773" s="1">
        <v>1660488368.5999999</v>
      </c>
      <c r="DJ773" s="1">
        <v>14</v>
      </c>
      <c r="DK773" s="1">
        <v>0.51200000000000001</v>
      </c>
      <c r="DL773" s="1">
        <v>1E-3</v>
      </c>
      <c r="DM773" s="1">
        <v>1.359</v>
      </c>
      <c r="DN773" s="1">
        <v>1.7999999999999999E-2</v>
      </c>
      <c r="DO773" s="1">
        <v>400</v>
      </c>
      <c r="DP773" s="1">
        <v>25</v>
      </c>
      <c r="DQ773" s="1">
        <v>0.25</v>
      </c>
      <c r="DR773" s="1">
        <v>7.0000000000000007E-2</v>
      </c>
      <c r="DS773" s="1">
        <v>2.775761293667891</v>
      </c>
      <c r="DT773" s="1">
        <v>-0.33633363344767547</v>
      </c>
      <c r="DU773" s="1">
        <v>0.15698921022077891</v>
      </c>
      <c r="DV773" s="1">
        <v>1</v>
      </c>
      <c r="DW773" s="1">
        <v>34.433087239638468</v>
      </c>
      <c r="DX773" s="1">
        <v>0.31069999467943998</v>
      </c>
      <c r="DY773" s="1">
        <v>7.4024578882950845E-2</v>
      </c>
      <c r="DZ773" s="1">
        <v>1</v>
      </c>
      <c r="EA773" s="1">
        <v>-44.974103333333318</v>
      </c>
      <c r="EB773" s="1">
        <v>-1.5378126807565029</v>
      </c>
      <c r="EC773" s="1">
        <v>0.12951525131127289</v>
      </c>
      <c r="ED773" s="1">
        <v>0</v>
      </c>
      <c r="EE773" s="1">
        <v>1574.7921918102049</v>
      </c>
      <c r="EF773" s="1">
        <v>299.64343681145709</v>
      </c>
      <c r="EG773" s="1">
        <v>22.512565452430721</v>
      </c>
      <c r="EH773" s="1">
        <v>0</v>
      </c>
      <c r="EI773" s="1">
        <v>2.1003257500000001</v>
      </c>
      <c r="EJ773" s="1">
        <v>0.24844198874296031</v>
      </c>
      <c r="EK773" s="1">
        <v>2.7146437417044238E-2</v>
      </c>
      <c r="EL773" s="1">
        <v>0</v>
      </c>
      <c r="EM773" s="1">
        <v>2.0039920825659072</v>
      </c>
      <c r="EN773" s="1">
        <v>2.9133340653743438E-2</v>
      </c>
      <c r="EO773" s="1">
        <v>2.3107720903969911E-3</v>
      </c>
      <c r="EP773" s="1">
        <v>1</v>
      </c>
      <c r="EQ773" s="1">
        <v>3</v>
      </c>
      <c r="ER773" s="1">
        <v>6</v>
      </c>
      <c r="ES773" s="1" t="s">
        <v>379</v>
      </c>
      <c r="ET773" s="1">
        <v>2.9448500000000002</v>
      </c>
      <c r="EU773" s="1">
        <v>2.8013400000000002</v>
      </c>
      <c r="EV773" s="1">
        <v>0.233547</v>
      </c>
      <c r="EW773" s="1">
        <v>0.237122</v>
      </c>
      <c r="EX773" s="1">
        <v>0.11826100000000001</v>
      </c>
      <c r="EY773" s="1">
        <v>0.11175400000000001</v>
      </c>
      <c r="EZ773" s="1">
        <v>15771.8</v>
      </c>
      <c r="FA773" s="1">
        <v>16465.2</v>
      </c>
      <c r="FB773" s="1">
        <v>23919</v>
      </c>
      <c r="FC773" s="1">
        <v>25105.4</v>
      </c>
      <c r="FD773" s="1">
        <v>33754.300000000003</v>
      </c>
      <c r="FE773" s="1">
        <v>35603.9</v>
      </c>
      <c r="FF773" s="1">
        <v>43594.8</v>
      </c>
      <c r="FG773" s="1">
        <v>46401.7</v>
      </c>
      <c r="FH773" s="1">
        <v>1.9925299999999999</v>
      </c>
      <c r="FI773" s="1">
        <v>1.9022699999999999</v>
      </c>
      <c r="FJ773" s="1">
        <v>0.17050699999999999</v>
      </c>
      <c r="FK773" s="1">
        <v>0</v>
      </c>
      <c r="FL773" s="1">
        <v>28.991</v>
      </c>
      <c r="FM773" s="1">
        <v>999.9</v>
      </c>
      <c r="FN773" s="1">
        <v>59.8</v>
      </c>
      <c r="FO773" s="1">
        <v>34.200000000000003</v>
      </c>
      <c r="FP773" s="1">
        <v>32.421100000000003</v>
      </c>
      <c r="FQ773" s="1">
        <v>63.713900000000002</v>
      </c>
      <c r="FR773" s="1">
        <v>25.480799999999999</v>
      </c>
      <c r="FS773" s="1">
        <v>1</v>
      </c>
      <c r="FT773" s="1">
        <v>0.201372</v>
      </c>
      <c r="FU773" s="1">
        <v>-0.64291900000000002</v>
      </c>
      <c r="FV773" s="1">
        <v>20.322700000000001</v>
      </c>
      <c r="FW773" s="1">
        <v>5.2140000000000004</v>
      </c>
      <c r="FX773" s="1">
        <v>11.9032</v>
      </c>
      <c r="FY773" s="1">
        <v>5.0033500000000002</v>
      </c>
      <c r="FZ773" s="1">
        <v>3.2903500000000001</v>
      </c>
      <c r="GA773" s="1">
        <v>9999</v>
      </c>
      <c r="GB773" s="1">
        <v>9999</v>
      </c>
      <c r="GC773" s="1">
        <v>9999</v>
      </c>
      <c r="GD773" s="1">
        <v>999.9</v>
      </c>
      <c r="GE773" s="1">
        <v>1.85944</v>
      </c>
      <c r="GF773" s="1">
        <v>1.85442</v>
      </c>
      <c r="GG773" s="1">
        <v>1.8575999999999999</v>
      </c>
      <c r="GH773" s="1">
        <v>1.85608</v>
      </c>
      <c r="GI773" s="1">
        <v>1.85486</v>
      </c>
      <c r="GJ773" s="1">
        <v>1.8545400000000001</v>
      </c>
      <c r="GK773" s="1">
        <v>1.85318</v>
      </c>
      <c r="GL773" s="1">
        <v>1.85633</v>
      </c>
      <c r="GM773" s="1">
        <v>0</v>
      </c>
      <c r="GN773" s="1">
        <v>0</v>
      </c>
      <c r="GO773" s="1">
        <v>0</v>
      </c>
      <c r="GP773" s="1">
        <v>0</v>
      </c>
      <c r="GQ773" s="1" t="s">
        <v>358</v>
      </c>
      <c r="GR773" s="1" t="s">
        <v>359</v>
      </c>
      <c r="GS773" s="1" t="s">
        <v>360</v>
      </c>
      <c r="GT773" s="1" t="s">
        <v>360</v>
      </c>
      <c r="GU773" s="1" t="s">
        <v>360</v>
      </c>
      <c r="GV773" s="1" t="s">
        <v>360</v>
      </c>
      <c r="GW773" s="1">
        <v>0</v>
      </c>
      <c r="GX773" s="1">
        <v>100</v>
      </c>
      <c r="GY773" s="1">
        <v>100</v>
      </c>
      <c r="GZ773" s="1">
        <v>2.98</v>
      </c>
      <c r="HA773" s="1">
        <v>1.15E-2</v>
      </c>
      <c r="HB773" s="1">
        <v>0.43179755099752709</v>
      </c>
      <c r="HC773" s="1">
        <v>2.678124759318837E-3</v>
      </c>
      <c r="HD773" s="1">
        <v>-9.3737611465157319E-7</v>
      </c>
      <c r="HE773" s="1">
        <v>1.3915637841753891E-10</v>
      </c>
      <c r="HF773" s="1">
        <v>-7.4344716936427316E-2</v>
      </c>
      <c r="HG773" s="1">
        <v>1.061361004592812E-2</v>
      </c>
      <c r="HH773" s="1">
        <v>-3.086644042041478E-4</v>
      </c>
      <c r="HI773" s="1">
        <v>1.24720902217549E-6</v>
      </c>
      <c r="HJ773" s="1">
        <v>1</v>
      </c>
      <c r="HK773" s="1">
        <v>2093</v>
      </c>
      <c r="HL773" s="1">
        <v>2</v>
      </c>
      <c r="HM773" s="1">
        <v>27</v>
      </c>
      <c r="HN773" s="1">
        <v>9.3000000000000007</v>
      </c>
      <c r="HO773" s="1">
        <v>9.1999999999999993</v>
      </c>
      <c r="HP773" s="1">
        <v>3.46191</v>
      </c>
      <c r="HQ773" s="1">
        <v>2.2753899999999998</v>
      </c>
      <c r="HR773" s="1">
        <v>1.4978</v>
      </c>
      <c r="HS773" s="1">
        <v>2.3010299999999999</v>
      </c>
      <c r="HT773" s="1">
        <v>1.5478499999999999</v>
      </c>
      <c r="HU773" s="1">
        <v>2.35229</v>
      </c>
      <c r="HV773" s="1">
        <v>36.694299999999998</v>
      </c>
      <c r="HW773" s="1">
        <v>14.4648</v>
      </c>
      <c r="HX773" s="1">
        <v>18</v>
      </c>
      <c r="HY773" s="1">
        <v>501.858</v>
      </c>
      <c r="HZ773" s="1">
        <v>509.24299999999999</v>
      </c>
      <c r="IA773" s="1">
        <v>29.816700000000001</v>
      </c>
      <c r="IB773" s="1">
        <v>29.741099999999999</v>
      </c>
      <c r="IC773" s="1">
        <v>30.0001</v>
      </c>
      <c r="ID773" s="1">
        <v>29.590800000000002</v>
      </c>
      <c r="IE773" s="1">
        <v>29.688700000000001</v>
      </c>
      <c r="IF773" s="1">
        <v>69.368799999999993</v>
      </c>
      <c r="IG773" s="1">
        <v>22.7547</v>
      </c>
      <c r="IH773" s="1">
        <v>0</v>
      </c>
      <c r="II773" s="1">
        <v>29.837399999999999</v>
      </c>
      <c r="IJ773" s="1">
        <v>1791</v>
      </c>
      <c r="IK773" s="1">
        <v>25.013100000000001</v>
      </c>
      <c r="IL773" s="1">
        <v>100.822</v>
      </c>
      <c r="IM773" s="1">
        <v>100.57</v>
      </c>
      <c r="IN773" s="1" t="s">
        <v>365</v>
      </c>
    </row>
    <row r="774" spans="1:248" ht="15.75" customHeight="1" x14ac:dyDescent="0.3">
      <c r="A774" s="1">
        <v>758</v>
      </c>
      <c r="B774" s="1">
        <v>1660488919.5999999</v>
      </c>
      <c r="C774" s="1">
        <v>4790.5</v>
      </c>
      <c r="D774" s="1" t="s">
        <v>1847</v>
      </c>
      <c r="E774" s="1" t="s">
        <v>1848</v>
      </c>
      <c r="F774" s="1">
        <v>1</v>
      </c>
      <c r="G774" s="1" t="s">
        <v>1167</v>
      </c>
      <c r="H774" s="1" t="s">
        <v>350</v>
      </c>
      <c r="I774" s="1" t="s">
        <v>351</v>
      </c>
      <c r="J774" s="1" t="s">
        <v>352</v>
      </c>
      <c r="K774" s="1" t="s">
        <v>1168</v>
      </c>
      <c r="L774" s="1" t="s">
        <v>1169</v>
      </c>
      <c r="M774" s="1" t="s">
        <v>354</v>
      </c>
      <c r="N774" s="1">
        <v>1660488912.099999</v>
      </c>
      <c r="O774" s="1">
        <f t="shared" si="68"/>
        <v>1.8051146391574562E-3</v>
      </c>
      <c r="P774" s="1">
        <f t="shared" si="69"/>
        <v>1.8051146391574562</v>
      </c>
      <c r="Q774" s="1">
        <f t="shared" si="70"/>
        <v>2.9137604500046179</v>
      </c>
      <c r="R774" s="1">
        <f t="shared" si="71"/>
        <v>1690.744666666666</v>
      </c>
      <c r="S774" s="1">
        <f t="shared" si="72"/>
        <v>1582.4414065662411</v>
      </c>
      <c r="T774" s="1">
        <f t="shared" si="73"/>
        <v>157.86948756819297</v>
      </c>
      <c r="U774" s="1">
        <f t="shared" si="74"/>
        <v>168.67417209115391</v>
      </c>
      <c r="V774" s="1">
        <f t="shared" si="75"/>
        <v>8.7928878052235288E-2</v>
      </c>
      <c r="W774" s="1">
        <f t="shared" si="76"/>
        <v>2.923269244487321</v>
      </c>
      <c r="X774" s="1">
        <f t="shared" si="77"/>
        <v>8.6485565017370966E-2</v>
      </c>
      <c r="Y774" s="1">
        <f t="shared" si="78"/>
        <v>5.4181180633925421E-2</v>
      </c>
      <c r="Z774" s="1">
        <f t="shared" si="79"/>
        <v>321.51738319999987</v>
      </c>
      <c r="AA774" s="1">
        <f t="shared" si="80"/>
        <v>32.369654087852481</v>
      </c>
      <c r="AB774" s="1">
        <f t="shared" si="81"/>
        <v>31.760553333333331</v>
      </c>
      <c r="AC774" s="1">
        <f t="shared" si="82"/>
        <v>4.7107479067635518</v>
      </c>
      <c r="AD774" s="1">
        <f t="shared" si="83"/>
        <v>60.170967609400947</v>
      </c>
      <c r="AE774" s="1">
        <f t="shared" si="84"/>
        <v>2.7059030651528406</v>
      </c>
      <c r="AF774" s="1">
        <f t="shared" si="85"/>
        <v>4.4970243502118414</v>
      </c>
      <c r="AG774" s="1">
        <f t="shared" si="86"/>
        <v>2.0048448416107112</v>
      </c>
      <c r="AH774" s="1">
        <f t="shared" si="87"/>
        <v>-79.60555558684382</v>
      </c>
      <c r="AI774" s="1">
        <f t="shared" si="88"/>
        <v>-128.66931489750095</v>
      </c>
      <c r="AJ774" s="1">
        <f t="shared" si="89"/>
        <v>-9.9185475898937465</v>
      </c>
      <c r="AK774" s="1">
        <f t="shared" si="90"/>
        <v>103.32396512576133</v>
      </c>
      <c r="AL774" s="1">
        <f t="shared" si="91"/>
        <v>34.454254082221098</v>
      </c>
      <c r="AM774" s="1">
        <f t="shared" si="92"/>
        <v>1.8116248604119651</v>
      </c>
      <c r="AN774" s="1">
        <f t="shared" si="93"/>
        <v>2.9137604500046179</v>
      </c>
      <c r="AO774" s="1">
        <v>1803.8646097768139</v>
      </c>
      <c r="AP774" s="1">
        <v>1773.894060606061</v>
      </c>
      <c r="AQ774" s="1">
        <v>5.143508926505671</v>
      </c>
      <c r="AR774" s="1">
        <v>65.0836536357032</v>
      </c>
      <c r="AS774" s="1">
        <f t="shared" si="94"/>
        <v>1.8051146391574562</v>
      </c>
      <c r="AT774" s="1">
        <v>24.983495122616731</v>
      </c>
      <c r="AU774" s="1">
        <v>27.097532121212112</v>
      </c>
      <c r="AV774" s="1">
        <v>-1.1092320068578289E-3</v>
      </c>
      <c r="AW774" s="1">
        <v>81.89149428523082</v>
      </c>
      <c r="AX774" s="1">
        <v>0</v>
      </c>
      <c r="AY774" s="1">
        <v>0</v>
      </c>
      <c r="AZ774" s="1">
        <f t="shared" si="95"/>
        <v>1</v>
      </c>
      <c r="BA774" s="1">
        <f t="shared" si="96"/>
        <v>0</v>
      </c>
      <c r="BB774" s="1">
        <f t="shared" si="97"/>
        <v>52004.829773893223</v>
      </c>
      <c r="BC774" s="1">
        <f t="shared" si="98"/>
        <v>2000.0086666666659</v>
      </c>
      <c r="BD774" s="1">
        <f t="shared" si="99"/>
        <v>1681.2072799999994</v>
      </c>
      <c r="BE774" s="1">
        <f t="shared" si="100"/>
        <v>0.84059999740001123</v>
      </c>
      <c r="BF774" s="1">
        <f t="shared" si="101"/>
        <v>0.16075799498202173</v>
      </c>
      <c r="BG774" s="1">
        <v>6</v>
      </c>
      <c r="BH774" s="1">
        <v>0.5</v>
      </c>
      <c r="BI774" s="1" t="s">
        <v>355</v>
      </c>
      <c r="BJ774" s="1">
        <v>2</v>
      </c>
      <c r="BK774" s="1" t="b">
        <v>1</v>
      </c>
      <c r="BL774" s="1">
        <v>1660488912.099999</v>
      </c>
      <c r="BM774" s="1">
        <v>1690.744666666666</v>
      </c>
      <c r="BN774" s="1">
        <v>1735.7533333333331</v>
      </c>
      <c r="BO774" s="1">
        <v>27.12324666666666</v>
      </c>
      <c r="BP774" s="1">
        <v>25.008826666666671</v>
      </c>
      <c r="BQ774" s="1">
        <v>1687.795333333333</v>
      </c>
      <c r="BR774" s="1">
        <v>27.111873333333339</v>
      </c>
      <c r="BS774" s="1">
        <v>500.13366666666661</v>
      </c>
      <c r="BT774" s="1">
        <v>99.663213333333331</v>
      </c>
      <c r="BU774" s="1">
        <v>0.1000302933333333</v>
      </c>
      <c r="BV774" s="1">
        <v>30.944120000000002</v>
      </c>
      <c r="BW774" s="1">
        <v>31.760553333333331</v>
      </c>
      <c r="BX774" s="1">
        <v>999.89999999999986</v>
      </c>
      <c r="BY774" s="1">
        <v>0</v>
      </c>
      <c r="BZ774" s="1">
        <v>0</v>
      </c>
      <c r="CA774" s="1">
        <v>9997.9133333333339</v>
      </c>
      <c r="CB774" s="1">
        <v>0</v>
      </c>
      <c r="CC774" s="1">
        <v>26.70785333333334</v>
      </c>
      <c r="CD774" s="1">
        <v>-45.007553333333327</v>
      </c>
      <c r="CE774" s="1">
        <v>1737.881333333333</v>
      </c>
      <c r="CF774" s="1">
        <v>1780.2746666666669</v>
      </c>
      <c r="CG774" s="1">
        <v>2.1144159999999999</v>
      </c>
      <c r="CH774" s="1">
        <v>1735.7533333333331</v>
      </c>
      <c r="CI774" s="1">
        <v>25.008826666666671</v>
      </c>
      <c r="CJ774" s="1">
        <v>2.7031886666666671</v>
      </c>
      <c r="CK774" s="1">
        <v>2.492461333333333</v>
      </c>
      <c r="CL774" s="1">
        <v>22.30452</v>
      </c>
      <c r="CM774" s="1">
        <v>20.977339999999991</v>
      </c>
      <c r="CN774" s="1">
        <v>2000.0086666666659</v>
      </c>
      <c r="CO774" s="1">
        <v>0.98000180000000037</v>
      </c>
      <c r="CP774" s="1">
        <v>1.9998593333333332E-2</v>
      </c>
      <c r="CQ774" s="1">
        <v>0</v>
      </c>
      <c r="CR774" s="1">
        <v>2.8277333333333341</v>
      </c>
      <c r="CS774" s="1">
        <v>0</v>
      </c>
      <c r="CT774" s="1">
        <v>36130.666666666672</v>
      </c>
      <c r="CU774" s="1">
        <v>17412.406666666669</v>
      </c>
      <c r="CV774" s="1">
        <v>39.561999999999998</v>
      </c>
      <c r="CW774" s="1">
        <v>40.5</v>
      </c>
      <c r="CX774" s="1">
        <v>39.5</v>
      </c>
      <c r="CY774" s="1">
        <v>38.983199999999997</v>
      </c>
      <c r="CZ774" s="1">
        <v>39.733199999999997</v>
      </c>
      <c r="DA774" s="1">
        <v>1960.0086666666659</v>
      </c>
      <c r="DB774" s="1">
        <v>40</v>
      </c>
      <c r="DC774" s="1">
        <v>0</v>
      </c>
      <c r="DD774" s="1">
        <v>1660488917.5999999</v>
      </c>
      <c r="DE774" s="1">
        <v>0</v>
      </c>
      <c r="DF774" s="1">
        <v>1660488368.5999999</v>
      </c>
      <c r="DG774" s="1" t="s">
        <v>1170</v>
      </c>
      <c r="DH774" s="1">
        <v>1660488360.0999999</v>
      </c>
      <c r="DI774" s="1">
        <v>1660488368.5999999</v>
      </c>
      <c r="DJ774" s="1">
        <v>14</v>
      </c>
      <c r="DK774" s="1">
        <v>0.51200000000000001</v>
      </c>
      <c r="DL774" s="1">
        <v>1E-3</v>
      </c>
      <c r="DM774" s="1">
        <v>1.359</v>
      </c>
      <c r="DN774" s="1">
        <v>1.7999999999999999E-2</v>
      </c>
      <c r="DO774" s="1">
        <v>400</v>
      </c>
      <c r="DP774" s="1">
        <v>25</v>
      </c>
      <c r="DQ774" s="1">
        <v>0.25</v>
      </c>
      <c r="DR774" s="1">
        <v>7.0000000000000007E-2</v>
      </c>
      <c r="DS774" s="1">
        <v>2.775761293667891</v>
      </c>
      <c r="DT774" s="1">
        <v>-0.33633363344767547</v>
      </c>
      <c r="DU774" s="1">
        <v>0.15698921022077891</v>
      </c>
      <c r="DV774" s="1">
        <v>1</v>
      </c>
      <c r="DW774" s="1">
        <v>34.433087239638468</v>
      </c>
      <c r="DX774" s="1">
        <v>0.31069999467943998</v>
      </c>
      <c r="DY774" s="1">
        <v>7.4024578882950845E-2</v>
      </c>
      <c r="DZ774" s="1">
        <v>1</v>
      </c>
      <c r="EA774" s="1">
        <v>-44.974103333333318</v>
      </c>
      <c r="EB774" s="1">
        <v>-1.5378126807565029</v>
      </c>
      <c r="EC774" s="1">
        <v>0.12951525131127289</v>
      </c>
      <c r="ED774" s="1">
        <v>0</v>
      </c>
      <c r="EE774" s="1">
        <v>1574.7921918102049</v>
      </c>
      <c r="EF774" s="1">
        <v>299.64343681145709</v>
      </c>
      <c r="EG774" s="1">
        <v>22.512565452430721</v>
      </c>
      <c r="EH774" s="1">
        <v>0</v>
      </c>
      <c r="EI774" s="1">
        <v>2.1003257500000001</v>
      </c>
      <c r="EJ774" s="1">
        <v>0.24844198874296031</v>
      </c>
      <c r="EK774" s="1">
        <v>2.7146437417044238E-2</v>
      </c>
      <c r="EL774" s="1">
        <v>0</v>
      </c>
      <c r="EM774" s="1">
        <v>2.0039920825659072</v>
      </c>
      <c r="EN774" s="1">
        <v>2.9133340653743438E-2</v>
      </c>
      <c r="EO774" s="1">
        <v>2.3107720903969911E-3</v>
      </c>
      <c r="EP774" s="1">
        <v>1</v>
      </c>
      <c r="EQ774" s="1">
        <v>3</v>
      </c>
      <c r="ER774" s="1">
        <v>6</v>
      </c>
      <c r="ES774" s="1" t="s">
        <v>379</v>
      </c>
      <c r="ET774" s="1">
        <v>2.9448599999999998</v>
      </c>
      <c r="EU774" s="1">
        <v>2.8013699999999999</v>
      </c>
      <c r="EV774" s="1">
        <v>0.23394300000000001</v>
      </c>
      <c r="EW774" s="1">
        <v>0.237515</v>
      </c>
      <c r="EX774" s="1">
        <v>0.11824999999999999</v>
      </c>
      <c r="EY774" s="1">
        <v>0.111752</v>
      </c>
      <c r="EZ774" s="1">
        <v>15763.7</v>
      </c>
      <c r="FA774" s="1">
        <v>16456.8</v>
      </c>
      <c r="FB774" s="1">
        <v>23919.1</v>
      </c>
      <c r="FC774" s="1">
        <v>25105.4</v>
      </c>
      <c r="FD774" s="1">
        <v>33754.800000000003</v>
      </c>
      <c r="FE774" s="1">
        <v>35604.1</v>
      </c>
      <c r="FF774" s="1">
        <v>43594.9</v>
      </c>
      <c r="FG774" s="1">
        <v>46401.8</v>
      </c>
      <c r="FH774" s="1">
        <v>1.99255</v>
      </c>
      <c r="FI774" s="1">
        <v>1.90228</v>
      </c>
      <c r="FJ774" s="1">
        <v>0.170879</v>
      </c>
      <c r="FK774" s="1">
        <v>0</v>
      </c>
      <c r="FL774" s="1">
        <v>28.989799999999999</v>
      </c>
      <c r="FM774" s="1">
        <v>999.9</v>
      </c>
      <c r="FN774" s="1">
        <v>59.8</v>
      </c>
      <c r="FO774" s="1">
        <v>34.200000000000003</v>
      </c>
      <c r="FP774" s="1">
        <v>32.416699999999999</v>
      </c>
      <c r="FQ774" s="1">
        <v>63.553899999999999</v>
      </c>
      <c r="FR774" s="1">
        <v>25.945499999999999</v>
      </c>
      <c r="FS774" s="1">
        <v>1</v>
      </c>
      <c r="FT774" s="1">
        <v>0.20139199999999999</v>
      </c>
      <c r="FU774" s="1">
        <v>-0.65429499999999996</v>
      </c>
      <c r="FV774" s="1">
        <v>20.322700000000001</v>
      </c>
      <c r="FW774" s="1">
        <v>5.2140000000000004</v>
      </c>
      <c r="FX774" s="1">
        <v>11.9032</v>
      </c>
      <c r="FY774" s="1">
        <v>5.0033000000000003</v>
      </c>
      <c r="FZ774" s="1">
        <v>3.2903799999999999</v>
      </c>
      <c r="GA774" s="1">
        <v>9999</v>
      </c>
      <c r="GB774" s="1">
        <v>9999</v>
      </c>
      <c r="GC774" s="1">
        <v>9999</v>
      </c>
      <c r="GD774" s="1">
        <v>999.9</v>
      </c>
      <c r="GE774" s="1">
        <v>1.85944</v>
      </c>
      <c r="GF774" s="1">
        <v>1.8544099999999999</v>
      </c>
      <c r="GG774" s="1">
        <v>1.8575999999999999</v>
      </c>
      <c r="GH774" s="1">
        <v>1.85608</v>
      </c>
      <c r="GI774" s="1">
        <v>1.85486</v>
      </c>
      <c r="GJ774" s="1">
        <v>1.8545499999999999</v>
      </c>
      <c r="GK774" s="1">
        <v>1.85318</v>
      </c>
      <c r="GL774" s="1">
        <v>1.85632</v>
      </c>
      <c r="GM774" s="1">
        <v>0</v>
      </c>
      <c r="GN774" s="1">
        <v>0</v>
      </c>
      <c r="GO774" s="1">
        <v>0</v>
      </c>
      <c r="GP774" s="1">
        <v>0</v>
      </c>
      <c r="GQ774" s="1" t="s">
        <v>358</v>
      </c>
      <c r="GR774" s="1" t="s">
        <v>359</v>
      </c>
      <c r="GS774" s="1" t="s">
        <v>360</v>
      </c>
      <c r="GT774" s="1" t="s">
        <v>360</v>
      </c>
      <c r="GU774" s="1" t="s">
        <v>360</v>
      </c>
      <c r="GV774" s="1" t="s">
        <v>360</v>
      </c>
      <c r="GW774" s="1">
        <v>0</v>
      </c>
      <c r="GX774" s="1">
        <v>100</v>
      </c>
      <c r="GY774" s="1">
        <v>100</v>
      </c>
      <c r="GZ774" s="1">
        <v>2.97</v>
      </c>
      <c r="HA774" s="1">
        <v>1.15E-2</v>
      </c>
      <c r="HB774" s="1">
        <v>0.43179755099752709</v>
      </c>
      <c r="HC774" s="1">
        <v>2.678124759318837E-3</v>
      </c>
      <c r="HD774" s="1">
        <v>-9.3737611465157319E-7</v>
      </c>
      <c r="HE774" s="1">
        <v>1.3915637841753891E-10</v>
      </c>
      <c r="HF774" s="1">
        <v>-7.4344716936427316E-2</v>
      </c>
      <c r="HG774" s="1">
        <v>1.061361004592812E-2</v>
      </c>
      <c r="HH774" s="1">
        <v>-3.086644042041478E-4</v>
      </c>
      <c r="HI774" s="1">
        <v>1.24720902217549E-6</v>
      </c>
      <c r="HJ774" s="1">
        <v>1</v>
      </c>
      <c r="HK774" s="1">
        <v>2093</v>
      </c>
      <c r="HL774" s="1">
        <v>2</v>
      </c>
      <c r="HM774" s="1">
        <v>27</v>
      </c>
      <c r="HN774" s="1">
        <v>9.3000000000000007</v>
      </c>
      <c r="HO774" s="1">
        <v>9.1999999999999993</v>
      </c>
      <c r="HP774" s="1">
        <v>3.4753400000000001</v>
      </c>
      <c r="HQ774" s="1">
        <v>2.2680699999999998</v>
      </c>
      <c r="HR774" s="1">
        <v>1.4978</v>
      </c>
      <c r="HS774" s="1">
        <v>2.3010299999999999</v>
      </c>
      <c r="HT774" s="1">
        <v>1.5478499999999999</v>
      </c>
      <c r="HU774" s="1">
        <v>2.4475099999999999</v>
      </c>
      <c r="HV774" s="1">
        <v>36.694299999999998</v>
      </c>
      <c r="HW774" s="1">
        <v>14.4735</v>
      </c>
      <c r="HX774" s="1">
        <v>18</v>
      </c>
      <c r="HY774" s="1">
        <v>501.87200000000001</v>
      </c>
      <c r="HZ774" s="1">
        <v>509.238</v>
      </c>
      <c r="IA774" s="1">
        <v>29.825199999999999</v>
      </c>
      <c r="IB774" s="1">
        <v>29.741099999999999</v>
      </c>
      <c r="IC774" s="1">
        <v>30.0001</v>
      </c>
      <c r="ID774" s="1">
        <v>29.590800000000002</v>
      </c>
      <c r="IE774" s="1">
        <v>29.688099999999999</v>
      </c>
      <c r="IF774" s="1">
        <v>69.581800000000001</v>
      </c>
      <c r="IG774" s="1">
        <v>22.7547</v>
      </c>
      <c r="IH774" s="1">
        <v>0</v>
      </c>
      <c r="II774" s="1">
        <v>29.837399999999999</v>
      </c>
      <c r="IJ774" s="1">
        <v>1801.02</v>
      </c>
      <c r="IK774" s="1">
        <v>25.017600000000002</v>
      </c>
      <c r="IL774" s="1">
        <v>100.822</v>
      </c>
      <c r="IM774" s="1">
        <v>100.57</v>
      </c>
      <c r="IN774" s="1" t="s">
        <v>365</v>
      </c>
    </row>
    <row r="775" spans="1:248" ht="15.75" customHeight="1" x14ac:dyDescent="0.3">
      <c r="A775" s="1">
        <v>759</v>
      </c>
      <c r="B775" s="1">
        <v>1660488920.5999999</v>
      </c>
      <c r="C775" s="1">
        <v>4791.5</v>
      </c>
      <c r="D775" s="1" t="s">
        <v>1849</v>
      </c>
      <c r="E775" s="1" t="s">
        <v>1850</v>
      </c>
      <c r="F775" s="1">
        <v>1</v>
      </c>
      <c r="G775" s="1" t="s">
        <v>1167</v>
      </c>
      <c r="H775" s="1" t="s">
        <v>350</v>
      </c>
      <c r="I775" s="1" t="s">
        <v>351</v>
      </c>
      <c r="J775" s="1" t="s">
        <v>352</v>
      </c>
      <c r="K775" s="1" t="s">
        <v>1168</v>
      </c>
      <c r="L775" s="1" t="s">
        <v>1169</v>
      </c>
      <c r="M775" s="1" t="s">
        <v>354</v>
      </c>
      <c r="N775" s="1">
        <v>1660488912.5999999</v>
      </c>
      <c r="O775" s="1">
        <f t="shared" si="68"/>
        <v>1.8040934705417923E-3</v>
      </c>
      <c r="P775" s="1">
        <f t="shared" si="69"/>
        <v>1.8040934705417924</v>
      </c>
      <c r="Q775" s="1">
        <f t="shared" si="70"/>
        <v>2.8760828575214963</v>
      </c>
      <c r="R775" s="1">
        <f t="shared" si="71"/>
        <v>1693.25</v>
      </c>
      <c r="S775" s="1">
        <f t="shared" si="72"/>
        <v>1585.5022573830665</v>
      </c>
      <c r="T775" s="1">
        <f t="shared" si="73"/>
        <v>158.17483086768871</v>
      </c>
      <c r="U775" s="1">
        <f t="shared" si="74"/>
        <v>168.92409400209689</v>
      </c>
      <c r="V775" s="1">
        <f t="shared" si="75"/>
        <v>8.7864341673635882E-2</v>
      </c>
      <c r="W775" s="1">
        <f t="shared" si="76"/>
        <v>2.9230999528582027</v>
      </c>
      <c r="X775" s="1">
        <f t="shared" si="77"/>
        <v>8.6423045821203096E-2</v>
      </c>
      <c r="Y775" s="1">
        <f t="shared" si="78"/>
        <v>5.4141928966400105E-2</v>
      </c>
      <c r="Z775" s="1">
        <f t="shared" si="79"/>
        <v>321.51719699999995</v>
      </c>
      <c r="AA775" s="1">
        <f t="shared" si="80"/>
        <v>32.370580712388033</v>
      </c>
      <c r="AB775" s="1">
        <f t="shared" si="81"/>
        <v>31.7610375</v>
      </c>
      <c r="AC775" s="1">
        <f t="shared" si="82"/>
        <v>4.7108772289415688</v>
      </c>
      <c r="AD775" s="1">
        <f t="shared" si="83"/>
        <v>60.164810852258576</v>
      </c>
      <c r="AE775" s="1">
        <f t="shared" si="84"/>
        <v>2.7057166725183563</v>
      </c>
      <c r="AF775" s="1">
        <f t="shared" si="85"/>
        <v>4.4971747341856458</v>
      </c>
      <c r="AG775" s="1">
        <f t="shared" si="86"/>
        <v>2.0051605564232124</v>
      </c>
      <c r="AH775" s="1">
        <f t="shared" si="87"/>
        <v>-79.560522050893042</v>
      </c>
      <c r="AI775" s="1">
        <f t="shared" si="88"/>
        <v>-128.6457761033723</v>
      </c>
      <c r="AJ775" s="1">
        <f t="shared" si="89"/>
        <v>-9.917359731896692</v>
      </c>
      <c r="AK775" s="1">
        <f t="shared" si="90"/>
        <v>103.39353911383793</v>
      </c>
      <c r="AL775" s="1">
        <f t="shared" si="91"/>
        <v>34.466752287561881</v>
      </c>
      <c r="AM775" s="1">
        <f t="shared" si="92"/>
        <v>1.811542182464942</v>
      </c>
      <c r="AN775" s="1">
        <f t="shared" si="93"/>
        <v>2.8760828575214963</v>
      </c>
      <c r="AO775" s="1">
        <v>1809.016214621282</v>
      </c>
      <c r="AP775" s="1">
        <v>1779.062606060605</v>
      </c>
      <c r="AQ775" s="1">
        <v>5.1492808147230527</v>
      </c>
      <c r="AR775" s="1">
        <v>65.0836536357032</v>
      </c>
      <c r="AS775" s="1">
        <f t="shared" si="94"/>
        <v>1.8040934705417924</v>
      </c>
      <c r="AT775" s="1">
        <v>24.982069032035099</v>
      </c>
      <c r="AU775" s="1">
        <v>27.093453333333311</v>
      </c>
      <c r="AV775" s="1">
        <v>-8.8290681942990797E-4</v>
      </c>
      <c r="AW775" s="1">
        <v>81.89149428523082</v>
      </c>
      <c r="AX775" s="1">
        <v>0</v>
      </c>
      <c r="AY775" s="1">
        <v>0</v>
      </c>
      <c r="AZ775" s="1">
        <f t="shared" si="95"/>
        <v>1</v>
      </c>
      <c r="BA775" s="1">
        <f t="shared" si="96"/>
        <v>0</v>
      </c>
      <c r="BB775" s="1">
        <f t="shared" si="97"/>
        <v>51999.909640548016</v>
      </c>
      <c r="BC775" s="1">
        <f t="shared" si="98"/>
        <v>2000.0074999999999</v>
      </c>
      <c r="BD775" s="1">
        <f t="shared" si="99"/>
        <v>1681.2062999999998</v>
      </c>
      <c r="BE775" s="1">
        <f t="shared" si="100"/>
        <v>0.84059999775000838</v>
      </c>
      <c r="BF775" s="1">
        <f t="shared" si="101"/>
        <v>0.16075799565751628</v>
      </c>
      <c r="BG775" s="1">
        <v>6</v>
      </c>
      <c r="BH775" s="1">
        <v>0.5</v>
      </c>
      <c r="BI775" s="1" t="s">
        <v>355</v>
      </c>
      <c r="BJ775" s="1">
        <v>2</v>
      </c>
      <c r="BK775" s="1" t="b">
        <v>1</v>
      </c>
      <c r="BL775" s="1">
        <v>1660488912.5999999</v>
      </c>
      <c r="BM775" s="1">
        <v>1693.25</v>
      </c>
      <c r="BN775" s="1">
        <v>1738.2787499999999</v>
      </c>
      <c r="BO775" s="1">
        <v>27.121381249999999</v>
      </c>
      <c r="BP775" s="1">
        <v>25.0070625</v>
      </c>
      <c r="BQ775" s="1">
        <v>1690.2987499999999</v>
      </c>
      <c r="BR775" s="1">
        <v>27.11</v>
      </c>
      <c r="BS775" s="1">
        <v>500.13574999999997</v>
      </c>
      <c r="BT775" s="1">
        <v>99.663187499999992</v>
      </c>
      <c r="BU775" s="1">
        <v>0.1000453375</v>
      </c>
      <c r="BV775" s="1">
        <v>30.944706249999999</v>
      </c>
      <c r="BW775" s="1">
        <v>31.7610375</v>
      </c>
      <c r="BX775" s="1">
        <v>999.9</v>
      </c>
      <c r="BY775" s="1">
        <v>0</v>
      </c>
      <c r="BZ775" s="1">
        <v>0</v>
      </c>
      <c r="CA775" s="1">
        <v>9996.9500000000007</v>
      </c>
      <c r="CB775" s="1">
        <v>0</v>
      </c>
      <c r="CC775" s="1">
        <v>26.746556250000001</v>
      </c>
      <c r="CD775" s="1">
        <v>-45.028112499999999</v>
      </c>
      <c r="CE775" s="1">
        <v>1740.453125</v>
      </c>
      <c r="CF775" s="1">
        <v>1782.8618750000001</v>
      </c>
      <c r="CG775" s="1">
        <v>2.1143143750000002</v>
      </c>
      <c r="CH775" s="1">
        <v>1738.2787499999999</v>
      </c>
      <c r="CI775" s="1">
        <v>25.0070625</v>
      </c>
      <c r="CJ775" s="1">
        <v>2.7030025000000002</v>
      </c>
      <c r="CK775" s="1">
        <v>2.4922849999999999</v>
      </c>
      <c r="CL775" s="1">
        <v>22.303387499999999</v>
      </c>
      <c r="CM775" s="1">
        <v>20.976187500000002</v>
      </c>
      <c r="CN775" s="1">
        <v>2000.0074999999999</v>
      </c>
      <c r="CO775" s="1">
        <v>0.98000181250000007</v>
      </c>
      <c r="CP775" s="1">
        <v>1.9998581250000001E-2</v>
      </c>
      <c r="CQ775" s="1">
        <v>0</v>
      </c>
      <c r="CR775" s="1">
        <v>2.8772500000000001</v>
      </c>
      <c r="CS775" s="1">
        <v>0</v>
      </c>
      <c r="CT775" s="1">
        <v>36127.787499999999</v>
      </c>
      <c r="CU775" s="1">
        <v>17412.400000000001</v>
      </c>
      <c r="CV775" s="1">
        <v>39.561999999999998</v>
      </c>
      <c r="CW775" s="1">
        <v>40.5</v>
      </c>
      <c r="CX775" s="1">
        <v>39.5</v>
      </c>
      <c r="CY775" s="1">
        <v>38.980312499999997</v>
      </c>
      <c r="CZ775" s="1">
        <v>39.730312499999997</v>
      </c>
      <c r="DA775" s="1">
        <v>1960.0074999999999</v>
      </c>
      <c r="DB775" s="1">
        <v>40</v>
      </c>
      <c r="DC775" s="1">
        <v>0</v>
      </c>
      <c r="DD775" s="1">
        <v>1660488918.8</v>
      </c>
      <c r="DE775" s="1">
        <v>0</v>
      </c>
      <c r="DF775" s="1">
        <v>1660488368.5999999</v>
      </c>
      <c r="DG775" s="1" t="s">
        <v>1170</v>
      </c>
      <c r="DH775" s="1">
        <v>1660488360.0999999</v>
      </c>
      <c r="DI775" s="1">
        <v>1660488368.5999999</v>
      </c>
      <c r="DJ775" s="1">
        <v>14</v>
      </c>
      <c r="DK775" s="1">
        <v>0.51200000000000001</v>
      </c>
      <c r="DL775" s="1">
        <v>1E-3</v>
      </c>
      <c r="DM775" s="1">
        <v>1.359</v>
      </c>
      <c r="DN775" s="1">
        <v>1.7999999999999999E-2</v>
      </c>
      <c r="DO775" s="1">
        <v>400</v>
      </c>
      <c r="DP775" s="1">
        <v>25</v>
      </c>
      <c r="DQ775" s="1">
        <v>0.25</v>
      </c>
      <c r="DR775" s="1">
        <v>7.0000000000000007E-2</v>
      </c>
      <c r="DS775" s="1">
        <v>2.7956152845640601</v>
      </c>
      <c r="DT775" s="1">
        <v>0.13749651500172649</v>
      </c>
      <c r="DU775" s="1">
        <v>0.16809943532411059</v>
      </c>
      <c r="DV775" s="1">
        <v>1</v>
      </c>
      <c r="DW775" s="1">
        <v>34.452345956355437</v>
      </c>
      <c r="DX775" s="1">
        <v>0.51389142697864176</v>
      </c>
      <c r="DY775" s="1">
        <v>8.4025270492945878E-2</v>
      </c>
      <c r="DZ775" s="1">
        <v>0</v>
      </c>
      <c r="EA775" s="1">
        <v>-45.009729032258058</v>
      </c>
      <c r="EB775" s="1">
        <v>-1.6726016129030989</v>
      </c>
      <c r="EC775" s="1">
        <v>0.14134748122075119</v>
      </c>
      <c r="ED775" s="1">
        <v>0</v>
      </c>
      <c r="EE775" s="1">
        <v>1582.9762679401031</v>
      </c>
      <c r="EF775" s="1">
        <v>291.06415326115729</v>
      </c>
      <c r="EG775" s="1">
        <v>21.216973130452381</v>
      </c>
      <c r="EH775" s="1">
        <v>0</v>
      </c>
      <c r="EI775" s="1">
        <v>2.103143658536585</v>
      </c>
      <c r="EJ775" s="1">
        <v>0.22069317073170691</v>
      </c>
      <c r="EK775" s="1">
        <v>2.603969931227406E-2</v>
      </c>
      <c r="EL775" s="1">
        <v>0</v>
      </c>
      <c r="EM775" s="1">
        <v>2.0047222041798931</v>
      </c>
      <c r="EN775" s="1">
        <v>3.4040175874569832E-2</v>
      </c>
      <c r="EO775" s="1">
        <v>2.5234668218026592E-3</v>
      </c>
      <c r="EP775" s="1">
        <v>1</v>
      </c>
      <c r="EQ775" s="1">
        <v>2</v>
      </c>
      <c r="ER775" s="1">
        <v>6</v>
      </c>
      <c r="ES775" s="1" t="s">
        <v>384</v>
      </c>
      <c r="ET775" s="1">
        <v>2.9446699999999999</v>
      </c>
      <c r="EU775" s="1">
        <v>2.8013300000000001</v>
      </c>
      <c r="EV775" s="1">
        <v>0.23433200000000001</v>
      </c>
      <c r="EW775" s="1">
        <v>0.23790700000000001</v>
      </c>
      <c r="EX775" s="1">
        <v>0.118241</v>
      </c>
      <c r="EY775" s="1">
        <v>0.11175</v>
      </c>
      <c r="EZ775" s="1">
        <v>15755.6</v>
      </c>
      <c r="FA775" s="1">
        <v>16448.3</v>
      </c>
      <c r="FB775" s="1">
        <v>23919.1</v>
      </c>
      <c r="FC775" s="1">
        <v>25105.4</v>
      </c>
      <c r="FD775" s="1">
        <v>33755.1</v>
      </c>
      <c r="FE775" s="1">
        <v>35604.300000000003</v>
      </c>
      <c r="FF775" s="1">
        <v>43594.9</v>
      </c>
      <c r="FG775" s="1">
        <v>46401.8</v>
      </c>
      <c r="FH775" s="1">
        <v>1.99258</v>
      </c>
      <c r="FI775" s="1">
        <v>1.9021999999999999</v>
      </c>
      <c r="FJ775" s="1">
        <v>0.170879</v>
      </c>
      <c r="FK775" s="1">
        <v>0</v>
      </c>
      <c r="FL775" s="1">
        <v>28.988499999999998</v>
      </c>
      <c r="FM775" s="1">
        <v>999.9</v>
      </c>
      <c r="FN775" s="1">
        <v>59.8</v>
      </c>
      <c r="FO775" s="1">
        <v>34.200000000000003</v>
      </c>
      <c r="FP775" s="1">
        <v>32.417499999999997</v>
      </c>
      <c r="FQ775" s="1">
        <v>63.693899999999999</v>
      </c>
      <c r="FR775" s="1">
        <v>26.478400000000001</v>
      </c>
      <c r="FS775" s="1">
        <v>1</v>
      </c>
      <c r="FT775" s="1">
        <v>0.20139199999999999</v>
      </c>
      <c r="FU775" s="1">
        <v>-0.64251899999999995</v>
      </c>
      <c r="FV775" s="1">
        <v>20.322700000000001</v>
      </c>
      <c r="FW775" s="1">
        <v>5.2141500000000001</v>
      </c>
      <c r="FX775" s="1">
        <v>11.903499999999999</v>
      </c>
      <c r="FY775" s="1">
        <v>5.0034000000000001</v>
      </c>
      <c r="FZ775" s="1">
        <v>3.2902800000000001</v>
      </c>
      <c r="GA775" s="1">
        <v>9999</v>
      </c>
      <c r="GB775" s="1">
        <v>9999</v>
      </c>
      <c r="GC775" s="1">
        <v>9999</v>
      </c>
      <c r="GD775" s="1">
        <v>999.9</v>
      </c>
      <c r="GE775" s="1">
        <v>1.85944</v>
      </c>
      <c r="GF775" s="1">
        <v>1.8544099999999999</v>
      </c>
      <c r="GG775" s="1">
        <v>1.8575999999999999</v>
      </c>
      <c r="GH775" s="1">
        <v>1.85608</v>
      </c>
      <c r="GI775" s="1">
        <v>1.85486</v>
      </c>
      <c r="GJ775" s="1">
        <v>1.8545400000000001</v>
      </c>
      <c r="GK775" s="1">
        <v>1.85318</v>
      </c>
      <c r="GL775" s="1">
        <v>1.85633</v>
      </c>
      <c r="GM775" s="1">
        <v>0</v>
      </c>
      <c r="GN775" s="1">
        <v>0</v>
      </c>
      <c r="GO775" s="1">
        <v>0</v>
      </c>
      <c r="GP775" s="1">
        <v>0</v>
      </c>
      <c r="GQ775" s="1" t="s">
        <v>358</v>
      </c>
      <c r="GR775" s="1" t="s">
        <v>359</v>
      </c>
      <c r="GS775" s="1" t="s">
        <v>360</v>
      </c>
      <c r="GT775" s="1" t="s">
        <v>360</v>
      </c>
      <c r="GU775" s="1" t="s">
        <v>360</v>
      </c>
      <c r="GV775" s="1" t="s">
        <v>360</v>
      </c>
      <c r="GW775" s="1">
        <v>0</v>
      </c>
      <c r="GX775" s="1">
        <v>100</v>
      </c>
      <c r="GY775" s="1">
        <v>100</v>
      </c>
      <c r="GZ775" s="1">
        <v>2.98</v>
      </c>
      <c r="HA775" s="1">
        <v>1.15E-2</v>
      </c>
      <c r="HB775" s="1">
        <v>0.43179755099752709</v>
      </c>
      <c r="HC775" s="1">
        <v>2.678124759318837E-3</v>
      </c>
      <c r="HD775" s="1">
        <v>-9.3737611465157319E-7</v>
      </c>
      <c r="HE775" s="1">
        <v>1.3915637841753891E-10</v>
      </c>
      <c r="HF775" s="1">
        <v>-7.4344716936427316E-2</v>
      </c>
      <c r="HG775" s="1">
        <v>1.061361004592812E-2</v>
      </c>
      <c r="HH775" s="1">
        <v>-3.086644042041478E-4</v>
      </c>
      <c r="HI775" s="1">
        <v>1.24720902217549E-6</v>
      </c>
      <c r="HJ775" s="1">
        <v>1</v>
      </c>
      <c r="HK775" s="1">
        <v>2093</v>
      </c>
      <c r="HL775" s="1">
        <v>2</v>
      </c>
      <c r="HM775" s="1">
        <v>27</v>
      </c>
      <c r="HN775" s="1">
        <v>9.3000000000000007</v>
      </c>
      <c r="HO775" s="1">
        <v>9.1999999999999993</v>
      </c>
      <c r="HP775" s="1">
        <v>3.4814500000000002</v>
      </c>
      <c r="HQ775" s="1">
        <v>2.2851599999999999</v>
      </c>
      <c r="HR775" s="1">
        <v>1.4978</v>
      </c>
      <c r="HS775" s="1">
        <v>2.3010299999999999</v>
      </c>
      <c r="HT775" s="1">
        <v>1.5478499999999999</v>
      </c>
      <c r="HU775" s="1">
        <v>2.3754900000000001</v>
      </c>
      <c r="HV775" s="1">
        <v>36.694299999999998</v>
      </c>
      <c r="HW775" s="1">
        <v>14.4648</v>
      </c>
      <c r="HX775" s="1">
        <v>18</v>
      </c>
      <c r="HY775" s="1">
        <v>501.887</v>
      </c>
      <c r="HZ775" s="1">
        <v>509.18200000000002</v>
      </c>
      <c r="IA775" s="1">
        <v>29.8339</v>
      </c>
      <c r="IB775" s="1">
        <v>29.741099999999999</v>
      </c>
      <c r="IC775" s="1">
        <v>30.0001</v>
      </c>
      <c r="ID775" s="1">
        <v>29.590800000000002</v>
      </c>
      <c r="IE775" s="1">
        <v>29.6874</v>
      </c>
      <c r="IF775" s="1">
        <v>69.674300000000002</v>
      </c>
      <c r="IG775" s="1">
        <v>22.7547</v>
      </c>
      <c r="IH775" s="1">
        <v>0</v>
      </c>
      <c r="II775" s="1">
        <v>29.837399999999999</v>
      </c>
      <c r="IJ775" s="1">
        <v>1801.02</v>
      </c>
      <c r="IK775" s="1">
        <v>25.019300000000001</v>
      </c>
      <c r="IL775" s="1">
        <v>100.822</v>
      </c>
      <c r="IM775" s="1">
        <v>100.57</v>
      </c>
      <c r="IN775" s="1" t="s">
        <v>365</v>
      </c>
    </row>
    <row r="776" spans="1:248" ht="15.75" customHeight="1" x14ac:dyDescent="0.3">
      <c r="A776" s="1">
        <v>760</v>
      </c>
      <c r="B776" s="1">
        <v>1660488921.5999999</v>
      </c>
      <c r="C776" s="1">
        <v>4792.5</v>
      </c>
      <c r="D776" s="1" t="s">
        <v>1851</v>
      </c>
      <c r="E776" s="1" t="s">
        <v>1852</v>
      </c>
      <c r="F776" s="1">
        <v>1</v>
      </c>
      <c r="G776" s="1" t="s">
        <v>1167</v>
      </c>
      <c r="H776" s="1" t="s">
        <v>350</v>
      </c>
      <c r="I776" s="1" t="s">
        <v>351</v>
      </c>
      <c r="J776" s="1" t="s">
        <v>352</v>
      </c>
      <c r="K776" s="1" t="s">
        <v>1168</v>
      </c>
      <c r="L776" s="1" t="s">
        <v>1169</v>
      </c>
      <c r="M776" s="1" t="s">
        <v>354</v>
      </c>
      <c r="N776" s="1">
        <v>1660488914.099999</v>
      </c>
      <c r="O776" s="1">
        <f t="shared" si="68"/>
        <v>1.8028055464088359E-3</v>
      </c>
      <c r="P776" s="1">
        <f t="shared" si="69"/>
        <v>1.8028055464088359</v>
      </c>
      <c r="Q776" s="1">
        <f t="shared" si="70"/>
        <v>2.8985418195764039</v>
      </c>
      <c r="R776" s="1">
        <f t="shared" si="71"/>
        <v>1700.77</v>
      </c>
      <c r="S776" s="1">
        <f t="shared" si="72"/>
        <v>1592.2865383797948</v>
      </c>
      <c r="T776" s="1">
        <f t="shared" si="73"/>
        <v>158.85138971556694</v>
      </c>
      <c r="U776" s="1">
        <f t="shared" si="74"/>
        <v>169.67403264079059</v>
      </c>
      <c r="V776" s="1">
        <f t="shared" si="75"/>
        <v>8.7764331428906744E-2</v>
      </c>
      <c r="W776" s="1">
        <f t="shared" si="76"/>
        <v>2.9230906987221346</v>
      </c>
      <c r="X776" s="1">
        <f t="shared" si="77"/>
        <v>8.632628135555287E-2</v>
      </c>
      <c r="Y776" s="1">
        <f t="shared" si="78"/>
        <v>5.4081166179326505E-2</v>
      </c>
      <c r="Z776" s="1">
        <f t="shared" si="79"/>
        <v>321.51908559999998</v>
      </c>
      <c r="AA776" s="1">
        <f t="shared" si="80"/>
        <v>32.37222319969468</v>
      </c>
      <c r="AB776" s="1">
        <f t="shared" si="81"/>
        <v>31.762306666666671</v>
      </c>
      <c r="AC776" s="1">
        <f t="shared" si="82"/>
        <v>4.7112162413361558</v>
      </c>
      <c r="AD776" s="1">
        <f t="shared" si="83"/>
        <v>60.149843251511768</v>
      </c>
      <c r="AE776" s="1">
        <f t="shared" si="84"/>
        <v>2.7052431824584593</v>
      </c>
      <c r="AF776" s="1">
        <f t="shared" si="85"/>
        <v>4.4975066205022358</v>
      </c>
      <c r="AG776" s="1">
        <f t="shared" si="86"/>
        <v>2.0059730588776965</v>
      </c>
      <c r="AH776" s="1">
        <f t="shared" si="87"/>
        <v>-79.503724596629667</v>
      </c>
      <c r="AI776" s="1">
        <f t="shared" si="88"/>
        <v>-128.64149474909414</v>
      </c>
      <c r="AJ776" s="1">
        <f t="shared" si="89"/>
        <v>-9.9171863412278185</v>
      </c>
      <c r="AK776" s="1">
        <f t="shared" si="90"/>
        <v>103.45667991304836</v>
      </c>
      <c r="AL776" s="1">
        <f t="shared" si="91"/>
        <v>34.47560184199272</v>
      </c>
      <c r="AM776" s="1">
        <f t="shared" si="92"/>
        <v>1.8162022168648237</v>
      </c>
      <c r="AN776" s="1">
        <f t="shared" si="93"/>
        <v>2.8985418195764039</v>
      </c>
      <c r="AO776" s="1">
        <v>1814.192995371149</v>
      </c>
      <c r="AP776" s="1">
        <v>1784.1946666666661</v>
      </c>
      <c r="AQ776" s="1">
        <v>5.1526339569698454</v>
      </c>
      <c r="AR776" s="1">
        <v>65.0836536357032</v>
      </c>
      <c r="AS776" s="1">
        <f t="shared" si="94"/>
        <v>1.8028055464088359</v>
      </c>
      <c r="AT776" s="1">
        <v>24.980976919554639</v>
      </c>
      <c r="AU776" s="1">
        <v>27.09046060606061</v>
      </c>
      <c r="AV776" s="1">
        <v>-8.1950335951677807E-4</v>
      </c>
      <c r="AW776" s="1">
        <v>81.89149428523082</v>
      </c>
      <c r="AX776" s="1">
        <v>0</v>
      </c>
      <c r="AY776" s="1">
        <v>0</v>
      </c>
      <c r="AZ776" s="1">
        <f t="shared" si="95"/>
        <v>1</v>
      </c>
      <c r="BA776" s="1">
        <f t="shared" si="96"/>
        <v>0</v>
      </c>
      <c r="BB776" s="1">
        <f t="shared" si="97"/>
        <v>51999.421444693828</v>
      </c>
      <c r="BC776" s="1">
        <f t="shared" si="98"/>
        <v>2000.019333333333</v>
      </c>
      <c r="BD776" s="1">
        <f t="shared" si="99"/>
        <v>1681.21624</v>
      </c>
      <c r="BE776" s="1">
        <f t="shared" si="100"/>
        <v>0.84059999420005616</v>
      </c>
      <c r="BF776" s="1">
        <f t="shared" si="101"/>
        <v>0.16075798880610823</v>
      </c>
      <c r="BG776" s="1">
        <v>6</v>
      </c>
      <c r="BH776" s="1">
        <v>0.5</v>
      </c>
      <c r="BI776" s="1" t="s">
        <v>355</v>
      </c>
      <c r="BJ776" s="1">
        <v>2</v>
      </c>
      <c r="BK776" s="1" t="b">
        <v>1</v>
      </c>
      <c r="BL776" s="1">
        <v>1660488914.099999</v>
      </c>
      <c r="BM776" s="1">
        <v>1700.77</v>
      </c>
      <c r="BN776" s="1">
        <v>1745.835333333333</v>
      </c>
      <c r="BO776" s="1">
        <v>27.116679999999999</v>
      </c>
      <c r="BP776" s="1">
        <v>24.996906666666671</v>
      </c>
      <c r="BQ776" s="1">
        <v>1697.8140000000001</v>
      </c>
      <c r="BR776" s="1">
        <v>27.10528</v>
      </c>
      <c r="BS776" s="1">
        <v>500.13446666666658</v>
      </c>
      <c r="BT776" s="1">
        <v>99.663026666666696</v>
      </c>
      <c r="BU776" s="1">
        <v>0.1000410266666667</v>
      </c>
      <c r="BV776" s="1">
        <v>30.946000000000009</v>
      </c>
      <c r="BW776" s="1">
        <v>31.762306666666671</v>
      </c>
      <c r="BX776" s="1">
        <v>999.89999999999986</v>
      </c>
      <c r="BY776" s="1">
        <v>0</v>
      </c>
      <c r="BZ776" s="1">
        <v>0</v>
      </c>
      <c r="CA776" s="1">
        <v>9996.9133333333339</v>
      </c>
      <c r="CB776" s="1">
        <v>0</v>
      </c>
      <c r="CC776" s="1">
        <v>26.86592666666666</v>
      </c>
      <c r="CD776" s="1">
        <v>-45.065226666666668</v>
      </c>
      <c r="CE776" s="1">
        <v>1748.174</v>
      </c>
      <c r="CF776" s="1">
        <v>1790.5940000000001</v>
      </c>
      <c r="CG776" s="1">
        <v>2.119766666666667</v>
      </c>
      <c r="CH776" s="1">
        <v>1745.835333333333</v>
      </c>
      <c r="CI776" s="1">
        <v>24.996906666666671</v>
      </c>
      <c r="CJ776" s="1">
        <v>2.7025306666666671</v>
      </c>
      <c r="CK776" s="1">
        <v>2.4912693333333329</v>
      </c>
      <c r="CL776" s="1">
        <v>22.300513333333338</v>
      </c>
      <c r="CM776" s="1">
        <v>20.969566666666669</v>
      </c>
      <c r="CN776" s="1">
        <v>2000.019333333333</v>
      </c>
      <c r="CO776" s="1">
        <v>0.98000200000000037</v>
      </c>
      <c r="CP776" s="1">
        <v>1.9998399999999989E-2</v>
      </c>
      <c r="CQ776" s="1">
        <v>0</v>
      </c>
      <c r="CR776" s="1">
        <v>2.7097333333333329</v>
      </c>
      <c r="CS776" s="1">
        <v>0</v>
      </c>
      <c r="CT776" s="1">
        <v>36119.73333333333</v>
      </c>
      <c r="CU776" s="1">
        <v>17412.506666666661</v>
      </c>
      <c r="CV776" s="1">
        <v>39.561999999999998</v>
      </c>
      <c r="CW776" s="1">
        <v>40.5</v>
      </c>
      <c r="CX776" s="1">
        <v>39.5</v>
      </c>
      <c r="CY776" s="1">
        <v>38.983199999999997</v>
      </c>
      <c r="CZ776" s="1">
        <v>39.724800000000002</v>
      </c>
      <c r="DA776" s="1">
        <v>1960.019333333333</v>
      </c>
      <c r="DB776" s="1">
        <v>40</v>
      </c>
      <c r="DC776" s="1">
        <v>0</v>
      </c>
      <c r="DD776" s="1">
        <v>1660488919.4000001</v>
      </c>
      <c r="DE776" s="1">
        <v>0</v>
      </c>
      <c r="DF776" s="1">
        <v>1660488368.5999999</v>
      </c>
      <c r="DG776" s="1" t="s">
        <v>1170</v>
      </c>
      <c r="DH776" s="1">
        <v>1660488360.0999999</v>
      </c>
      <c r="DI776" s="1">
        <v>1660488368.5999999</v>
      </c>
      <c r="DJ776" s="1">
        <v>14</v>
      </c>
      <c r="DK776" s="1">
        <v>0.51200000000000001</v>
      </c>
      <c r="DL776" s="1">
        <v>1E-3</v>
      </c>
      <c r="DM776" s="1">
        <v>1.359</v>
      </c>
      <c r="DN776" s="1">
        <v>1.7999999999999999E-2</v>
      </c>
      <c r="DO776" s="1">
        <v>400</v>
      </c>
      <c r="DP776" s="1">
        <v>25</v>
      </c>
      <c r="DQ776" s="1">
        <v>0.25</v>
      </c>
      <c r="DR776" s="1">
        <v>7.0000000000000007E-2</v>
      </c>
      <c r="DS776" s="1">
        <v>2.789187812835543</v>
      </c>
      <c r="DT776" s="1">
        <v>0.55249853428739326</v>
      </c>
      <c r="DU776" s="1">
        <v>0.16311138986945589</v>
      </c>
      <c r="DV776" s="1">
        <v>0</v>
      </c>
      <c r="DW776" s="1">
        <v>34.46279693248669</v>
      </c>
      <c r="DX776" s="1">
        <v>0.81622891410465781</v>
      </c>
      <c r="DY776" s="1">
        <v>9.5113688153200884E-2</v>
      </c>
      <c r="DZ776" s="1">
        <v>0</v>
      </c>
      <c r="EA776" s="1">
        <v>-45.0405935483871</v>
      </c>
      <c r="EB776" s="1">
        <v>-1.9418903225805231</v>
      </c>
      <c r="EC776" s="1">
        <v>0.1597266655894132</v>
      </c>
      <c r="ED776" s="1">
        <v>0</v>
      </c>
      <c r="EE776" s="1">
        <v>1587.9774511529611</v>
      </c>
      <c r="EF776" s="1">
        <v>283.01941214866872</v>
      </c>
      <c r="EG776" s="1">
        <v>20.616552241967469</v>
      </c>
      <c r="EH776" s="1">
        <v>0</v>
      </c>
      <c r="EI776" s="1">
        <v>2.1052597560975612</v>
      </c>
      <c r="EJ776" s="1">
        <v>0.1985228571428605</v>
      </c>
      <c r="EK776" s="1">
        <v>2.4966446213385611E-2</v>
      </c>
      <c r="EL776" s="1">
        <v>0</v>
      </c>
      <c r="EM776" s="1">
        <v>2.005243996517343</v>
      </c>
      <c r="EN776" s="1">
        <v>3.7205743792234611E-2</v>
      </c>
      <c r="EO776" s="1">
        <v>2.7183042967520409E-3</v>
      </c>
      <c r="EP776" s="1">
        <v>1</v>
      </c>
      <c r="EQ776" s="1">
        <v>1</v>
      </c>
      <c r="ER776" s="1">
        <v>6</v>
      </c>
      <c r="ES776" s="1" t="s">
        <v>423</v>
      </c>
      <c r="ET776" s="1">
        <v>2.9447399999999999</v>
      </c>
      <c r="EU776" s="1">
        <v>2.8011499999999998</v>
      </c>
      <c r="EV776" s="1">
        <v>0.23472799999999999</v>
      </c>
      <c r="EW776" s="1">
        <v>0.23829400000000001</v>
      </c>
      <c r="EX776" s="1">
        <v>0.118231</v>
      </c>
      <c r="EY776" s="1">
        <v>0.111748</v>
      </c>
      <c r="EZ776" s="1">
        <v>15747.5</v>
      </c>
      <c r="FA776" s="1">
        <v>16439.900000000001</v>
      </c>
      <c r="FB776" s="1">
        <v>23919</v>
      </c>
      <c r="FC776" s="1">
        <v>25105.4</v>
      </c>
      <c r="FD776" s="1">
        <v>33755.4</v>
      </c>
      <c r="FE776" s="1">
        <v>35604.400000000001</v>
      </c>
      <c r="FF776" s="1">
        <v>43594.8</v>
      </c>
      <c r="FG776" s="1">
        <v>46401.9</v>
      </c>
      <c r="FH776" s="1">
        <v>1.9925299999999999</v>
      </c>
      <c r="FI776" s="1">
        <v>1.90205</v>
      </c>
      <c r="FJ776" s="1">
        <v>0.17106499999999999</v>
      </c>
      <c r="FK776" s="1">
        <v>0</v>
      </c>
      <c r="FL776" s="1">
        <v>28.987300000000001</v>
      </c>
      <c r="FM776" s="1">
        <v>999.9</v>
      </c>
      <c r="FN776" s="1">
        <v>59.8</v>
      </c>
      <c r="FO776" s="1">
        <v>34.200000000000003</v>
      </c>
      <c r="FP776" s="1">
        <v>32.4176</v>
      </c>
      <c r="FQ776" s="1">
        <v>63.563899999999997</v>
      </c>
      <c r="FR776" s="1">
        <v>26.157900000000001</v>
      </c>
      <c r="FS776" s="1">
        <v>1</v>
      </c>
      <c r="FT776" s="1">
        <v>0.20138200000000001</v>
      </c>
      <c r="FU776" s="1">
        <v>-0.62621499999999997</v>
      </c>
      <c r="FV776" s="1">
        <v>20.322800000000001</v>
      </c>
      <c r="FW776" s="1">
        <v>5.2140000000000004</v>
      </c>
      <c r="FX776" s="1">
        <v>11.903600000000001</v>
      </c>
      <c r="FY776" s="1">
        <v>5.0032500000000004</v>
      </c>
      <c r="FZ776" s="1">
        <v>3.2902800000000001</v>
      </c>
      <c r="GA776" s="1">
        <v>9999</v>
      </c>
      <c r="GB776" s="1">
        <v>9999</v>
      </c>
      <c r="GC776" s="1">
        <v>9999</v>
      </c>
      <c r="GD776" s="1">
        <v>999.9</v>
      </c>
      <c r="GE776" s="1">
        <v>1.85944</v>
      </c>
      <c r="GF776" s="1">
        <v>1.8544099999999999</v>
      </c>
      <c r="GG776" s="1">
        <v>1.8575999999999999</v>
      </c>
      <c r="GH776" s="1">
        <v>1.85608</v>
      </c>
      <c r="GI776" s="1">
        <v>1.85486</v>
      </c>
      <c r="GJ776" s="1">
        <v>1.8545499999999999</v>
      </c>
      <c r="GK776" s="1">
        <v>1.85318</v>
      </c>
      <c r="GL776" s="1">
        <v>1.85633</v>
      </c>
      <c r="GM776" s="1">
        <v>0</v>
      </c>
      <c r="GN776" s="1">
        <v>0</v>
      </c>
      <c r="GO776" s="1">
        <v>0</v>
      </c>
      <c r="GP776" s="1">
        <v>0</v>
      </c>
      <c r="GQ776" s="1" t="s">
        <v>358</v>
      </c>
      <c r="GR776" s="1" t="s">
        <v>359</v>
      </c>
      <c r="GS776" s="1" t="s">
        <v>360</v>
      </c>
      <c r="GT776" s="1" t="s">
        <v>360</v>
      </c>
      <c r="GU776" s="1" t="s">
        <v>360</v>
      </c>
      <c r="GV776" s="1" t="s">
        <v>360</v>
      </c>
      <c r="GW776" s="1">
        <v>0</v>
      </c>
      <c r="GX776" s="1">
        <v>100</v>
      </c>
      <c r="GY776" s="1">
        <v>100</v>
      </c>
      <c r="GZ776" s="1">
        <v>2.99</v>
      </c>
      <c r="HA776" s="1">
        <v>1.15E-2</v>
      </c>
      <c r="HB776" s="1">
        <v>0.43179755099752709</v>
      </c>
      <c r="HC776" s="1">
        <v>2.678124759318837E-3</v>
      </c>
      <c r="HD776" s="1">
        <v>-9.3737611465157319E-7</v>
      </c>
      <c r="HE776" s="1">
        <v>1.3915637841753891E-10</v>
      </c>
      <c r="HF776" s="1">
        <v>-7.4344716936427316E-2</v>
      </c>
      <c r="HG776" s="1">
        <v>1.061361004592812E-2</v>
      </c>
      <c r="HH776" s="1">
        <v>-3.086644042041478E-4</v>
      </c>
      <c r="HI776" s="1">
        <v>1.24720902217549E-6</v>
      </c>
      <c r="HJ776" s="1">
        <v>1</v>
      </c>
      <c r="HK776" s="1">
        <v>2093</v>
      </c>
      <c r="HL776" s="1">
        <v>2</v>
      </c>
      <c r="HM776" s="1">
        <v>27</v>
      </c>
      <c r="HN776" s="1">
        <v>9.4</v>
      </c>
      <c r="HO776" s="1">
        <v>9.1999999999999993</v>
      </c>
      <c r="HP776" s="1">
        <v>3.4887700000000001</v>
      </c>
      <c r="HQ776" s="1">
        <v>2.2936999999999999</v>
      </c>
      <c r="HR776" s="1">
        <v>1.4978</v>
      </c>
      <c r="HS776" s="1">
        <v>2.3010299999999999</v>
      </c>
      <c r="HT776" s="1">
        <v>1.5478499999999999</v>
      </c>
      <c r="HU776" s="1">
        <v>2.34253</v>
      </c>
      <c r="HV776" s="1">
        <v>36.694299999999998</v>
      </c>
      <c r="HW776" s="1">
        <v>14.4472</v>
      </c>
      <c r="HX776" s="1">
        <v>18</v>
      </c>
      <c r="HY776" s="1">
        <v>501.85700000000003</v>
      </c>
      <c r="HZ776" s="1">
        <v>509.07900000000001</v>
      </c>
      <c r="IA776" s="1">
        <v>29.841799999999999</v>
      </c>
      <c r="IB776" s="1">
        <v>29.741099999999999</v>
      </c>
      <c r="IC776" s="1">
        <v>30.0001</v>
      </c>
      <c r="ID776" s="1">
        <v>29.590800000000002</v>
      </c>
      <c r="IE776" s="1">
        <v>29.6873</v>
      </c>
      <c r="IF776" s="1">
        <v>69.8964</v>
      </c>
      <c r="IG776" s="1">
        <v>22.7547</v>
      </c>
      <c r="IH776" s="1">
        <v>0</v>
      </c>
      <c r="II776" s="1">
        <v>29.871200000000002</v>
      </c>
      <c r="IJ776" s="1">
        <v>1811.03</v>
      </c>
      <c r="IK776" s="1">
        <v>25.020199999999999</v>
      </c>
      <c r="IL776" s="1">
        <v>100.822</v>
      </c>
      <c r="IM776" s="1">
        <v>100.57</v>
      </c>
      <c r="IN776" s="1" t="s">
        <v>365</v>
      </c>
    </row>
    <row r="777" spans="1:248" ht="15.75" customHeight="1" x14ac:dyDescent="0.3">
      <c r="A777" s="1">
        <v>761</v>
      </c>
      <c r="B777" s="1">
        <v>1660488922.5999999</v>
      </c>
      <c r="C777" s="1">
        <v>4793.5</v>
      </c>
      <c r="D777" s="1" t="s">
        <v>1853</v>
      </c>
      <c r="E777" s="1" t="s">
        <v>1854</v>
      </c>
      <c r="F777" s="1">
        <v>1</v>
      </c>
      <c r="G777" s="1" t="s">
        <v>1167</v>
      </c>
      <c r="H777" s="1" t="s">
        <v>350</v>
      </c>
      <c r="I777" s="1" t="s">
        <v>351</v>
      </c>
      <c r="J777" s="1" t="s">
        <v>352</v>
      </c>
      <c r="K777" s="1" t="s">
        <v>1168</v>
      </c>
      <c r="L777" s="1" t="s">
        <v>1169</v>
      </c>
      <c r="M777" s="1" t="s">
        <v>354</v>
      </c>
      <c r="N777" s="1">
        <v>1660488914.5999999</v>
      </c>
      <c r="O777" s="1">
        <f t="shared" si="68"/>
        <v>1.8016477568455536E-3</v>
      </c>
      <c r="P777" s="1">
        <f t="shared" si="69"/>
        <v>1.8016477568455536</v>
      </c>
      <c r="Q777" s="1">
        <f t="shared" si="70"/>
        <v>2.8227599510539161</v>
      </c>
      <c r="R777" s="1">
        <f t="shared" si="71"/>
        <v>1703.28</v>
      </c>
      <c r="S777" s="1">
        <f t="shared" si="72"/>
        <v>1596.0453452076754</v>
      </c>
      <c r="T777" s="1">
        <f t="shared" si="73"/>
        <v>159.22641396164303</v>
      </c>
      <c r="U777" s="1">
        <f t="shared" si="74"/>
        <v>169.92447438095701</v>
      </c>
      <c r="V777" s="1">
        <f t="shared" si="75"/>
        <v>8.7695252844413651E-2</v>
      </c>
      <c r="W777" s="1">
        <f t="shared" si="76"/>
        <v>2.92296049276159</v>
      </c>
      <c r="X777" s="1">
        <f t="shared" si="77"/>
        <v>8.6259382840922938E-2</v>
      </c>
      <c r="Y777" s="1">
        <f t="shared" si="78"/>
        <v>5.4039163141104456E-2</v>
      </c>
      <c r="Z777" s="1">
        <f t="shared" si="79"/>
        <v>321.51909224999997</v>
      </c>
      <c r="AA777" s="1">
        <f t="shared" si="80"/>
        <v>32.373176300588085</v>
      </c>
      <c r="AB777" s="1">
        <f t="shared" si="81"/>
        <v>31.7626375</v>
      </c>
      <c r="AC777" s="1">
        <f t="shared" si="82"/>
        <v>4.7113046150958473</v>
      </c>
      <c r="AD777" s="1">
        <f t="shared" si="83"/>
        <v>60.1438153655387</v>
      </c>
      <c r="AE777" s="1">
        <f t="shared" si="84"/>
        <v>2.7050636902214267</v>
      </c>
      <c r="AF777" s="1">
        <f t="shared" si="85"/>
        <v>4.4976589426206877</v>
      </c>
      <c r="AG777" s="1">
        <f t="shared" si="86"/>
        <v>2.0062409248744206</v>
      </c>
      <c r="AH777" s="1">
        <f t="shared" si="87"/>
        <v>-79.452666076888917</v>
      </c>
      <c r="AI777" s="1">
        <f t="shared" si="88"/>
        <v>-128.59433344674852</v>
      </c>
      <c r="AJ777" s="1">
        <f t="shared" si="89"/>
        <v>-9.9140373707897886</v>
      </c>
      <c r="AK777" s="1">
        <f t="shared" si="90"/>
        <v>103.55805535557272</v>
      </c>
      <c r="AL777" s="1">
        <f t="shared" si="91"/>
        <v>34.487868379752527</v>
      </c>
      <c r="AM777" s="1">
        <f t="shared" si="92"/>
        <v>1.8156084041099878</v>
      </c>
      <c r="AN777" s="1">
        <f t="shared" si="93"/>
        <v>2.8227599510539161</v>
      </c>
      <c r="AO777" s="1">
        <v>1819.3895568382061</v>
      </c>
      <c r="AP777" s="1">
        <v>1789.393878787879</v>
      </c>
      <c r="AQ777" s="1">
        <v>5.1702952433618803</v>
      </c>
      <c r="AR777" s="1">
        <v>65.0836536357032</v>
      </c>
      <c r="AS777" s="1">
        <f t="shared" si="94"/>
        <v>1.8016477568455536</v>
      </c>
      <c r="AT777" s="1">
        <v>24.980187048306089</v>
      </c>
      <c r="AU777" s="1">
        <v>27.087926060606069</v>
      </c>
      <c r="AV777" s="1">
        <v>-7.5720902264633978E-4</v>
      </c>
      <c r="AW777" s="1">
        <v>81.89149428523082</v>
      </c>
      <c r="AX777" s="1">
        <v>0</v>
      </c>
      <c r="AY777" s="1">
        <v>0</v>
      </c>
      <c r="AZ777" s="1">
        <f t="shared" si="95"/>
        <v>1</v>
      </c>
      <c r="BA777" s="1">
        <f t="shared" si="96"/>
        <v>0</v>
      </c>
      <c r="BB777" s="1">
        <f t="shared" si="97"/>
        <v>51995.613770818723</v>
      </c>
      <c r="BC777" s="1">
        <f t="shared" si="98"/>
        <v>2000.0193750000001</v>
      </c>
      <c r="BD777" s="1">
        <f t="shared" si="99"/>
        <v>1681.216275</v>
      </c>
      <c r="BE777" s="1">
        <f t="shared" si="100"/>
        <v>0.84059999418755627</v>
      </c>
      <c r="BF777" s="1">
        <f t="shared" si="101"/>
        <v>0.16075798878198366</v>
      </c>
      <c r="BG777" s="1">
        <v>6</v>
      </c>
      <c r="BH777" s="1">
        <v>0.5</v>
      </c>
      <c r="BI777" s="1" t="s">
        <v>355</v>
      </c>
      <c r="BJ777" s="1">
        <v>2</v>
      </c>
      <c r="BK777" s="1" t="b">
        <v>1</v>
      </c>
      <c r="BL777" s="1">
        <v>1660488914.5999999</v>
      </c>
      <c r="BM777" s="1">
        <v>1703.28</v>
      </c>
      <c r="BN777" s="1">
        <v>1748.3643750000001</v>
      </c>
      <c r="BO777" s="1">
        <v>27.114875000000001</v>
      </c>
      <c r="BP777" s="1">
        <v>24.995787499999999</v>
      </c>
      <c r="BQ777" s="1">
        <v>1700.3225</v>
      </c>
      <c r="BR777" s="1">
        <v>27.103468750000001</v>
      </c>
      <c r="BS777" s="1">
        <v>500.13368750000001</v>
      </c>
      <c r="BT777" s="1">
        <v>99.66304375</v>
      </c>
      <c r="BU777" s="1">
        <v>0.1000453375</v>
      </c>
      <c r="BV777" s="1">
        <v>30.946593750000002</v>
      </c>
      <c r="BW777" s="1">
        <v>31.7626375</v>
      </c>
      <c r="BX777" s="1">
        <v>999.9</v>
      </c>
      <c r="BY777" s="1">
        <v>0</v>
      </c>
      <c r="BZ777" s="1">
        <v>0</v>
      </c>
      <c r="CA777" s="1">
        <v>9996.1687500000007</v>
      </c>
      <c r="CB777" s="1">
        <v>0</v>
      </c>
      <c r="CC777" s="1">
        <v>26.901375000000002</v>
      </c>
      <c r="CD777" s="1">
        <v>-45.083874999999999</v>
      </c>
      <c r="CE777" s="1">
        <v>1750.75125</v>
      </c>
      <c r="CF777" s="1">
        <v>1793.1856250000001</v>
      </c>
      <c r="CG777" s="1">
        <v>2.1190843749999999</v>
      </c>
      <c r="CH777" s="1">
        <v>1748.3643750000001</v>
      </c>
      <c r="CI777" s="1">
        <v>24.995787499999999</v>
      </c>
      <c r="CJ777" s="1">
        <v>2.70235125</v>
      </c>
      <c r="CK777" s="1">
        <v>2.4911581250000001</v>
      </c>
      <c r="CL777" s="1">
        <v>22.299424999999999</v>
      </c>
      <c r="CM777" s="1">
        <v>20.968837499999999</v>
      </c>
      <c r="CN777" s="1">
        <v>2000.0193750000001</v>
      </c>
      <c r="CO777" s="1">
        <v>0.98000200000000004</v>
      </c>
      <c r="CP777" s="1">
        <v>1.99984E-2</v>
      </c>
      <c r="CQ777" s="1">
        <v>0</v>
      </c>
      <c r="CR777" s="1">
        <v>2.72275</v>
      </c>
      <c r="CS777" s="1">
        <v>0</v>
      </c>
      <c r="CT777" s="1">
        <v>36116.956250000003</v>
      </c>
      <c r="CU777" s="1">
        <v>17412.506249999999</v>
      </c>
      <c r="CV777" s="1">
        <v>39.561999999999998</v>
      </c>
      <c r="CW777" s="1">
        <v>40.5</v>
      </c>
      <c r="CX777" s="1">
        <v>39.5</v>
      </c>
      <c r="CY777" s="1">
        <v>38.980312499999997</v>
      </c>
      <c r="CZ777" s="1">
        <v>39.722437499999998</v>
      </c>
      <c r="DA777" s="1">
        <v>1960.0193750000001</v>
      </c>
      <c r="DB777" s="1">
        <v>40</v>
      </c>
      <c r="DC777" s="1">
        <v>0</v>
      </c>
      <c r="DD777" s="1">
        <v>1660488920.5999999</v>
      </c>
      <c r="DE777" s="1">
        <v>0</v>
      </c>
      <c r="DF777" s="1">
        <v>1660488368.5999999</v>
      </c>
      <c r="DG777" s="1" t="s">
        <v>1170</v>
      </c>
      <c r="DH777" s="1">
        <v>1660488360.0999999</v>
      </c>
      <c r="DI777" s="1">
        <v>1660488368.5999999</v>
      </c>
      <c r="DJ777" s="1">
        <v>14</v>
      </c>
      <c r="DK777" s="1">
        <v>0.51200000000000001</v>
      </c>
      <c r="DL777" s="1">
        <v>1E-3</v>
      </c>
      <c r="DM777" s="1">
        <v>1.359</v>
      </c>
      <c r="DN777" s="1">
        <v>1.7999999999999999E-2</v>
      </c>
      <c r="DO777" s="1">
        <v>400</v>
      </c>
      <c r="DP777" s="1">
        <v>25</v>
      </c>
      <c r="DQ777" s="1">
        <v>0.25</v>
      </c>
      <c r="DR777" s="1">
        <v>7.0000000000000007E-2</v>
      </c>
      <c r="DS777" s="1">
        <v>2.7938993648610202</v>
      </c>
      <c r="DT777" s="1">
        <v>0.7764236526330468</v>
      </c>
      <c r="DU777" s="1">
        <v>0.16079975429790611</v>
      </c>
      <c r="DV777" s="1">
        <v>0</v>
      </c>
      <c r="DW777" s="1">
        <v>34.478120263729487</v>
      </c>
      <c r="DX777" s="1">
        <v>1.2226679484710661</v>
      </c>
      <c r="DY777" s="1">
        <v>0.1094662561526183</v>
      </c>
      <c r="DZ777" s="1">
        <v>0</v>
      </c>
      <c r="EA777" s="1">
        <v>-45.089463333333327</v>
      </c>
      <c r="EB777" s="1">
        <v>-2.3175964404894369</v>
      </c>
      <c r="EC777" s="1">
        <v>0.1749768851083543</v>
      </c>
      <c r="ED777" s="1">
        <v>0</v>
      </c>
      <c r="EE777" s="1">
        <v>1593.9776541954541</v>
      </c>
      <c r="EF777" s="1">
        <v>278.20494708547699</v>
      </c>
      <c r="EG777" s="1">
        <v>20.91463338720342</v>
      </c>
      <c r="EH777" s="1">
        <v>0</v>
      </c>
      <c r="EI777" s="1">
        <v>2.1091232500000001</v>
      </c>
      <c r="EJ777" s="1">
        <v>0.15088784240149519</v>
      </c>
      <c r="EK777" s="1">
        <v>2.2457728668266948E-2</v>
      </c>
      <c r="EL777" s="1">
        <v>0</v>
      </c>
      <c r="EM777" s="1">
        <v>2.00597968965933</v>
      </c>
      <c r="EN777" s="1">
        <v>3.7652793942530439E-2</v>
      </c>
      <c r="EO777" s="1">
        <v>2.836399307793652E-3</v>
      </c>
      <c r="EP777" s="1">
        <v>1</v>
      </c>
      <c r="EQ777" s="1">
        <v>1</v>
      </c>
      <c r="ER777" s="1">
        <v>6</v>
      </c>
      <c r="ES777" s="1" t="s">
        <v>423</v>
      </c>
      <c r="ET777" s="1">
        <v>2.9447199999999998</v>
      </c>
      <c r="EU777" s="1">
        <v>2.8011300000000001</v>
      </c>
      <c r="EV777" s="1">
        <v>0.23511699999999999</v>
      </c>
      <c r="EW777" s="1">
        <v>0.238681</v>
      </c>
      <c r="EX777" s="1">
        <v>0.118226</v>
      </c>
      <c r="EY777" s="1">
        <v>0.111748</v>
      </c>
      <c r="EZ777" s="1">
        <v>15739.4</v>
      </c>
      <c r="FA777" s="1">
        <v>16431.599999999999</v>
      </c>
      <c r="FB777" s="1">
        <v>23919</v>
      </c>
      <c r="FC777" s="1">
        <v>25105.4</v>
      </c>
      <c r="FD777" s="1">
        <v>33755.599999999999</v>
      </c>
      <c r="FE777" s="1">
        <v>35604.199999999997</v>
      </c>
      <c r="FF777" s="1">
        <v>43594.7</v>
      </c>
      <c r="FG777" s="1">
        <v>46401.599999999999</v>
      </c>
      <c r="FH777" s="1">
        <v>1.9924500000000001</v>
      </c>
      <c r="FI777" s="1">
        <v>1.9021300000000001</v>
      </c>
      <c r="FJ777" s="1">
        <v>0.17091600000000001</v>
      </c>
      <c r="FK777" s="1">
        <v>0</v>
      </c>
      <c r="FL777" s="1">
        <v>28.986000000000001</v>
      </c>
      <c r="FM777" s="1">
        <v>999.9</v>
      </c>
      <c r="FN777" s="1">
        <v>59.8</v>
      </c>
      <c r="FO777" s="1">
        <v>34.200000000000003</v>
      </c>
      <c r="FP777" s="1">
        <v>32.4193</v>
      </c>
      <c r="FQ777" s="1">
        <v>63.7639</v>
      </c>
      <c r="FR777" s="1">
        <v>25.568899999999999</v>
      </c>
      <c r="FS777" s="1">
        <v>1</v>
      </c>
      <c r="FT777" s="1">
        <v>0.201377</v>
      </c>
      <c r="FU777" s="1">
        <v>-0.63797899999999996</v>
      </c>
      <c r="FV777" s="1">
        <v>20.322700000000001</v>
      </c>
      <c r="FW777" s="1">
        <v>5.2138499999999999</v>
      </c>
      <c r="FX777" s="1">
        <v>11.9038</v>
      </c>
      <c r="FY777" s="1">
        <v>5.0031499999999998</v>
      </c>
      <c r="FZ777" s="1">
        <v>3.2902499999999999</v>
      </c>
      <c r="GA777" s="1">
        <v>9999</v>
      </c>
      <c r="GB777" s="1">
        <v>9999</v>
      </c>
      <c r="GC777" s="1">
        <v>9999</v>
      </c>
      <c r="GD777" s="1">
        <v>999.9</v>
      </c>
      <c r="GE777" s="1">
        <v>1.85944</v>
      </c>
      <c r="GF777" s="1">
        <v>1.8544099999999999</v>
      </c>
      <c r="GG777" s="1">
        <v>1.8575999999999999</v>
      </c>
      <c r="GH777" s="1">
        <v>1.85608</v>
      </c>
      <c r="GI777" s="1">
        <v>1.85486</v>
      </c>
      <c r="GJ777" s="1">
        <v>1.8545499999999999</v>
      </c>
      <c r="GK777" s="1">
        <v>1.85318</v>
      </c>
      <c r="GL777" s="1">
        <v>1.8563400000000001</v>
      </c>
      <c r="GM777" s="1">
        <v>0</v>
      </c>
      <c r="GN777" s="1">
        <v>0</v>
      </c>
      <c r="GO777" s="1">
        <v>0</v>
      </c>
      <c r="GP777" s="1">
        <v>0</v>
      </c>
      <c r="GQ777" s="1" t="s">
        <v>358</v>
      </c>
      <c r="GR777" s="1" t="s">
        <v>359</v>
      </c>
      <c r="GS777" s="1" t="s">
        <v>360</v>
      </c>
      <c r="GT777" s="1" t="s">
        <v>360</v>
      </c>
      <c r="GU777" s="1" t="s">
        <v>360</v>
      </c>
      <c r="GV777" s="1" t="s">
        <v>360</v>
      </c>
      <c r="GW777" s="1">
        <v>0</v>
      </c>
      <c r="GX777" s="1">
        <v>100</v>
      </c>
      <c r="GY777" s="1">
        <v>100</v>
      </c>
      <c r="GZ777" s="1">
        <v>2.99</v>
      </c>
      <c r="HA777" s="1">
        <v>1.15E-2</v>
      </c>
      <c r="HB777" s="1">
        <v>0.43179755099752709</v>
      </c>
      <c r="HC777" s="1">
        <v>2.678124759318837E-3</v>
      </c>
      <c r="HD777" s="1">
        <v>-9.3737611465157319E-7</v>
      </c>
      <c r="HE777" s="1">
        <v>1.3915637841753891E-10</v>
      </c>
      <c r="HF777" s="1">
        <v>-7.4344716936427316E-2</v>
      </c>
      <c r="HG777" s="1">
        <v>1.061361004592812E-2</v>
      </c>
      <c r="HH777" s="1">
        <v>-3.086644042041478E-4</v>
      </c>
      <c r="HI777" s="1">
        <v>1.24720902217549E-6</v>
      </c>
      <c r="HJ777" s="1">
        <v>1</v>
      </c>
      <c r="HK777" s="1">
        <v>2093</v>
      </c>
      <c r="HL777" s="1">
        <v>2</v>
      </c>
      <c r="HM777" s="1">
        <v>27</v>
      </c>
      <c r="HN777" s="1">
        <v>9.4</v>
      </c>
      <c r="HO777" s="1">
        <v>9.1999999999999993</v>
      </c>
      <c r="HP777" s="1">
        <v>3.4948700000000001</v>
      </c>
      <c r="HQ777" s="1">
        <v>2.2912599999999999</v>
      </c>
      <c r="HR777" s="1">
        <v>1.4978</v>
      </c>
      <c r="HS777" s="1">
        <v>2.3010299999999999</v>
      </c>
      <c r="HT777" s="1">
        <v>1.5478499999999999</v>
      </c>
      <c r="HU777" s="1">
        <v>2.3290999999999999</v>
      </c>
      <c r="HV777" s="1">
        <v>36.694299999999998</v>
      </c>
      <c r="HW777" s="1">
        <v>14.456</v>
      </c>
      <c r="HX777" s="1">
        <v>18</v>
      </c>
      <c r="HY777" s="1">
        <v>501.81200000000001</v>
      </c>
      <c r="HZ777" s="1">
        <v>509.13</v>
      </c>
      <c r="IA777" s="1">
        <v>29.847899999999999</v>
      </c>
      <c r="IB777" s="1">
        <v>29.741099999999999</v>
      </c>
      <c r="IC777" s="1">
        <v>30.0001</v>
      </c>
      <c r="ID777" s="1">
        <v>29.590800000000002</v>
      </c>
      <c r="IE777" s="1">
        <v>29.6873</v>
      </c>
      <c r="IF777" s="1">
        <v>69.981700000000004</v>
      </c>
      <c r="IG777" s="1">
        <v>22.7547</v>
      </c>
      <c r="IH777" s="1">
        <v>0</v>
      </c>
      <c r="II777" s="1">
        <v>29.871200000000002</v>
      </c>
      <c r="IJ777" s="1">
        <v>1811.03</v>
      </c>
      <c r="IK777" s="1">
        <v>25.025600000000001</v>
      </c>
      <c r="IL777" s="1">
        <v>100.822</v>
      </c>
      <c r="IM777" s="1">
        <v>100.57</v>
      </c>
      <c r="IN777" s="1" t="s">
        <v>365</v>
      </c>
    </row>
    <row r="778" spans="1:248" ht="15.75" customHeight="1" x14ac:dyDescent="0.3">
      <c r="A778" s="1">
        <v>762</v>
      </c>
      <c r="B778" s="1">
        <v>1660488923.0999999</v>
      </c>
      <c r="C778" s="1">
        <v>4794</v>
      </c>
      <c r="D778" s="1" t="s">
        <v>1855</v>
      </c>
      <c r="E778" s="1" t="s">
        <v>1856</v>
      </c>
      <c r="F778" s="1">
        <v>1</v>
      </c>
      <c r="G778" s="1" t="s">
        <v>1167</v>
      </c>
      <c r="H778" s="1" t="s">
        <v>350</v>
      </c>
      <c r="I778" s="1" t="s">
        <v>351</v>
      </c>
      <c r="J778" s="1" t="s">
        <v>352</v>
      </c>
      <c r="K778" s="1" t="s">
        <v>1168</v>
      </c>
      <c r="L778" s="1" t="s">
        <v>1169</v>
      </c>
      <c r="M778" s="1" t="s">
        <v>354</v>
      </c>
      <c r="N778" s="1">
        <v>1660488914.5999999</v>
      </c>
      <c r="O778" s="1">
        <f t="shared" si="68"/>
        <v>1.8016743072243159E-3</v>
      </c>
      <c r="P778" s="1">
        <f t="shared" si="69"/>
        <v>1.801674307224316</v>
      </c>
      <c r="Q778" s="1">
        <f t="shared" si="70"/>
        <v>2.872883277624906</v>
      </c>
      <c r="R778" s="1">
        <f t="shared" si="71"/>
        <v>1703.28</v>
      </c>
      <c r="S778" s="1">
        <f t="shared" si="72"/>
        <v>1595.1337907903778</v>
      </c>
      <c r="T778" s="1">
        <f t="shared" si="73"/>
        <v>159.13547447710204</v>
      </c>
      <c r="U778" s="1">
        <f t="shared" si="74"/>
        <v>169.92447438095701</v>
      </c>
      <c r="V778" s="1">
        <f t="shared" si="75"/>
        <v>8.7696566668938977E-2</v>
      </c>
      <c r="W778" s="1">
        <f t="shared" si="76"/>
        <v>2.92296049276159</v>
      </c>
      <c r="X778" s="1">
        <f t="shared" si="77"/>
        <v>8.6260654021306296E-2</v>
      </c>
      <c r="Y778" s="1">
        <f t="shared" si="78"/>
        <v>5.4039961373288939E-2</v>
      </c>
      <c r="Z778" s="1">
        <f t="shared" si="79"/>
        <v>321.51909224999997</v>
      </c>
      <c r="AA778" s="1">
        <f t="shared" si="80"/>
        <v>32.3731694002295</v>
      </c>
      <c r="AB778" s="1">
        <f t="shared" si="81"/>
        <v>31.7626375</v>
      </c>
      <c r="AC778" s="1">
        <f t="shared" si="82"/>
        <v>4.7113046150958473</v>
      </c>
      <c r="AD778" s="1">
        <f t="shared" si="83"/>
        <v>60.1438153655387</v>
      </c>
      <c r="AE778" s="1">
        <f t="shared" si="84"/>
        <v>2.7050636902214267</v>
      </c>
      <c r="AF778" s="1">
        <f t="shared" si="85"/>
        <v>4.4976589426206877</v>
      </c>
      <c r="AG778" s="1">
        <f t="shared" si="86"/>
        <v>2.0062409248744206</v>
      </c>
      <c r="AH778" s="1">
        <f t="shared" si="87"/>
        <v>-79.45383694859234</v>
      </c>
      <c r="AI778" s="1">
        <f t="shared" si="88"/>
        <v>-128.59433344674852</v>
      </c>
      <c r="AJ778" s="1">
        <f t="shared" si="89"/>
        <v>-9.9140373707897886</v>
      </c>
      <c r="AK778" s="1">
        <f t="shared" si="90"/>
        <v>103.55688448386931</v>
      </c>
      <c r="AL778" s="1">
        <f t="shared" si="91"/>
        <v>34.487868379752527</v>
      </c>
      <c r="AM778" s="1">
        <f t="shared" si="92"/>
        <v>1.8156084041099878</v>
      </c>
      <c r="AN778" s="1">
        <f t="shared" si="93"/>
        <v>2.872883277624906</v>
      </c>
      <c r="AO778" s="1">
        <v>1821.9959323546141</v>
      </c>
      <c r="AP778" s="1">
        <v>1791.9689090909101</v>
      </c>
      <c r="AQ778" s="1">
        <v>5.1643830399478476</v>
      </c>
      <c r="AR778" s="1">
        <v>65.0836536357032</v>
      </c>
      <c r="AS778" s="1">
        <f t="shared" si="94"/>
        <v>1.801674307224316</v>
      </c>
      <c r="AT778" s="1">
        <v>24.97985692785193</v>
      </c>
      <c r="AU778" s="1">
        <v>27.087166666666661</v>
      </c>
      <c r="AV778" s="1">
        <v>-6.8564636460750959E-4</v>
      </c>
      <c r="AW778" s="1">
        <v>81.89149428523082</v>
      </c>
      <c r="AX778" s="1">
        <v>0</v>
      </c>
      <c r="AY778" s="1">
        <v>0</v>
      </c>
      <c r="AZ778" s="1">
        <f t="shared" si="95"/>
        <v>1</v>
      </c>
      <c r="BA778" s="1">
        <f t="shared" si="96"/>
        <v>0</v>
      </c>
      <c r="BB778" s="1">
        <f t="shared" si="97"/>
        <v>51995.613770818723</v>
      </c>
      <c r="BC778" s="1">
        <f t="shared" si="98"/>
        <v>2000.0193750000001</v>
      </c>
      <c r="BD778" s="1">
        <f t="shared" si="99"/>
        <v>1681.216275</v>
      </c>
      <c r="BE778" s="1">
        <f t="shared" si="100"/>
        <v>0.84059999418755627</v>
      </c>
      <c r="BF778" s="1">
        <f t="shared" si="101"/>
        <v>0.16075798878198366</v>
      </c>
      <c r="BG778" s="1">
        <v>6</v>
      </c>
      <c r="BH778" s="1">
        <v>0.5</v>
      </c>
      <c r="BI778" s="1" t="s">
        <v>355</v>
      </c>
      <c r="BJ778" s="1">
        <v>2</v>
      </c>
      <c r="BK778" s="1" t="b">
        <v>1</v>
      </c>
      <c r="BL778" s="1">
        <v>1660488914.5999999</v>
      </c>
      <c r="BM778" s="1">
        <v>1703.28</v>
      </c>
      <c r="BN778" s="1">
        <v>1748.3643750000001</v>
      </c>
      <c r="BO778" s="1">
        <v>27.114875000000001</v>
      </c>
      <c r="BP778" s="1">
        <v>24.995787499999999</v>
      </c>
      <c r="BQ778" s="1">
        <v>1700.3225</v>
      </c>
      <c r="BR778" s="1">
        <v>27.103468750000001</v>
      </c>
      <c r="BS778" s="1">
        <v>500.13368750000001</v>
      </c>
      <c r="BT778" s="1">
        <v>99.66304375</v>
      </c>
      <c r="BU778" s="1">
        <v>0.1000453375</v>
      </c>
      <c r="BV778" s="1">
        <v>30.946593750000002</v>
      </c>
      <c r="BW778" s="1">
        <v>31.7626375</v>
      </c>
      <c r="BX778" s="1">
        <v>999.9</v>
      </c>
      <c r="BY778" s="1">
        <v>0</v>
      </c>
      <c r="BZ778" s="1">
        <v>0</v>
      </c>
      <c r="CA778" s="1">
        <v>9996.1687500000007</v>
      </c>
      <c r="CB778" s="1">
        <v>0</v>
      </c>
      <c r="CC778" s="1">
        <v>26.901375000000002</v>
      </c>
      <c r="CD778" s="1">
        <v>-45.083874999999999</v>
      </c>
      <c r="CE778" s="1">
        <v>1750.75125</v>
      </c>
      <c r="CF778" s="1">
        <v>1793.1856250000001</v>
      </c>
      <c r="CG778" s="1">
        <v>2.1190843749999999</v>
      </c>
      <c r="CH778" s="1">
        <v>1748.3643750000001</v>
      </c>
      <c r="CI778" s="1">
        <v>24.995787499999999</v>
      </c>
      <c r="CJ778" s="1">
        <v>2.70235125</v>
      </c>
      <c r="CK778" s="1">
        <v>2.4911581250000001</v>
      </c>
      <c r="CL778" s="1">
        <v>22.299424999999999</v>
      </c>
      <c r="CM778" s="1">
        <v>20.968837499999999</v>
      </c>
      <c r="CN778" s="1">
        <v>2000.0193750000001</v>
      </c>
      <c r="CO778" s="1">
        <v>0.98000200000000004</v>
      </c>
      <c r="CP778" s="1">
        <v>1.99984E-2</v>
      </c>
      <c r="CQ778" s="1">
        <v>0</v>
      </c>
      <c r="CR778" s="1">
        <v>2.72275</v>
      </c>
      <c r="CS778" s="1">
        <v>0</v>
      </c>
      <c r="CT778" s="1">
        <v>36116.956250000003</v>
      </c>
      <c r="CU778" s="1">
        <v>17412.506249999999</v>
      </c>
      <c r="CV778" s="1">
        <v>39.561999999999998</v>
      </c>
      <c r="CW778" s="1">
        <v>40.5</v>
      </c>
      <c r="CX778" s="1">
        <v>39.5</v>
      </c>
      <c r="CY778" s="1">
        <v>38.980312499999997</v>
      </c>
      <c r="CZ778" s="1">
        <v>39.722437499999998</v>
      </c>
      <c r="DA778" s="1">
        <v>1960.0193750000001</v>
      </c>
      <c r="DB778" s="1">
        <v>40</v>
      </c>
      <c r="DC778" s="1">
        <v>0</v>
      </c>
      <c r="DD778" s="1">
        <v>1660488921.2</v>
      </c>
      <c r="DE778" s="1">
        <v>0</v>
      </c>
      <c r="DF778" s="1">
        <v>1660488368.5999999</v>
      </c>
      <c r="DG778" s="1" t="s">
        <v>1170</v>
      </c>
      <c r="DH778" s="1">
        <v>1660488360.0999999</v>
      </c>
      <c r="DI778" s="1">
        <v>1660488368.5999999</v>
      </c>
      <c r="DJ778" s="1">
        <v>14</v>
      </c>
      <c r="DK778" s="1">
        <v>0.51200000000000001</v>
      </c>
      <c r="DL778" s="1">
        <v>1E-3</v>
      </c>
      <c r="DM778" s="1">
        <v>1.359</v>
      </c>
      <c r="DN778" s="1">
        <v>1.7999999999999999E-2</v>
      </c>
      <c r="DO778" s="1">
        <v>400</v>
      </c>
      <c r="DP778" s="1">
        <v>25</v>
      </c>
      <c r="DQ778" s="1">
        <v>0.25</v>
      </c>
      <c r="DR778" s="1">
        <v>7.0000000000000007E-2</v>
      </c>
      <c r="DS778" s="1">
        <v>2.7938993648610202</v>
      </c>
      <c r="DT778" s="1">
        <v>0.7764236526330468</v>
      </c>
      <c r="DU778" s="1">
        <v>0.16079975429790611</v>
      </c>
      <c r="DV778" s="1">
        <v>0</v>
      </c>
      <c r="DW778" s="1">
        <v>34.478120263729487</v>
      </c>
      <c r="DX778" s="1">
        <v>1.2226679484710661</v>
      </c>
      <c r="DY778" s="1">
        <v>0.1094662561526183</v>
      </c>
      <c r="DZ778" s="1">
        <v>0</v>
      </c>
      <c r="EA778" s="1">
        <v>-45.089463333333327</v>
      </c>
      <c r="EB778" s="1">
        <v>-2.3175964404894369</v>
      </c>
      <c r="EC778" s="1">
        <v>0.1749768851083543</v>
      </c>
      <c r="ED778" s="1">
        <v>0</v>
      </c>
      <c r="EE778" s="1">
        <v>1593.9776541954541</v>
      </c>
      <c r="EF778" s="1">
        <v>278.20494708547699</v>
      </c>
      <c r="EG778" s="1">
        <v>20.91463338720342</v>
      </c>
      <c r="EH778" s="1">
        <v>0</v>
      </c>
      <c r="EI778" s="1">
        <v>2.1091232500000001</v>
      </c>
      <c r="EJ778" s="1">
        <v>0.15088784240149519</v>
      </c>
      <c r="EK778" s="1">
        <v>2.2457728668266948E-2</v>
      </c>
      <c r="EL778" s="1">
        <v>0</v>
      </c>
      <c r="EM778" s="1">
        <v>2.00597968965933</v>
      </c>
      <c r="EN778" s="1">
        <v>3.7652793942530439E-2</v>
      </c>
      <c r="EO778" s="1">
        <v>2.836399307793652E-3</v>
      </c>
      <c r="EP778" s="1">
        <v>1</v>
      </c>
      <c r="EQ778" s="1">
        <v>1</v>
      </c>
      <c r="ER778" s="1">
        <v>6</v>
      </c>
      <c r="ES778" s="1" t="s">
        <v>423</v>
      </c>
      <c r="ET778" s="1">
        <v>2.9447199999999998</v>
      </c>
      <c r="EU778" s="1">
        <v>2.8012700000000001</v>
      </c>
      <c r="EV778" s="1">
        <v>0.23530699999999999</v>
      </c>
      <c r="EW778" s="1">
        <v>0.23886599999999999</v>
      </c>
      <c r="EX778" s="1">
        <v>0.118225</v>
      </c>
      <c r="EY778" s="1">
        <v>0.111748</v>
      </c>
      <c r="EZ778" s="1">
        <v>15735.5</v>
      </c>
      <c r="FA778" s="1">
        <v>16427.5</v>
      </c>
      <c r="FB778" s="1">
        <v>23918.9</v>
      </c>
      <c r="FC778" s="1">
        <v>25105.4</v>
      </c>
      <c r="FD778" s="1">
        <v>33755.699999999997</v>
      </c>
      <c r="FE778" s="1">
        <v>35604.1</v>
      </c>
      <c r="FF778" s="1">
        <v>43594.8</v>
      </c>
      <c r="FG778" s="1">
        <v>46401.4</v>
      </c>
      <c r="FH778" s="1">
        <v>1.9923999999999999</v>
      </c>
      <c r="FI778" s="1">
        <v>1.90215</v>
      </c>
      <c r="FJ778" s="1">
        <v>0.170931</v>
      </c>
      <c r="FK778" s="1">
        <v>0</v>
      </c>
      <c r="FL778" s="1">
        <v>28.985800000000001</v>
      </c>
      <c r="FM778" s="1">
        <v>999.9</v>
      </c>
      <c r="FN778" s="1">
        <v>59.8</v>
      </c>
      <c r="FO778" s="1">
        <v>34.200000000000003</v>
      </c>
      <c r="FP778" s="1">
        <v>32.4163</v>
      </c>
      <c r="FQ778" s="1">
        <v>63.603900000000003</v>
      </c>
      <c r="FR778" s="1">
        <v>26.474399999999999</v>
      </c>
      <c r="FS778" s="1">
        <v>1</v>
      </c>
      <c r="FT778" s="1">
        <v>0.20135700000000001</v>
      </c>
      <c r="FU778" s="1">
        <v>-0.64109499999999997</v>
      </c>
      <c r="FV778" s="1">
        <v>20.322900000000001</v>
      </c>
      <c r="FW778" s="1">
        <v>5.2144399999999997</v>
      </c>
      <c r="FX778" s="1">
        <v>11.9039</v>
      </c>
      <c r="FY778" s="1">
        <v>5.0034000000000001</v>
      </c>
      <c r="FZ778" s="1">
        <v>3.2903500000000001</v>
      </c>
      <c r="GA778" s="1">
        <v>9999</v>
      </c>
      <c r="GB778" s="1">
        <v>9999</v>
      </c>
      <c r="GC778" s="1">
        <v>9999</v>
      </c>
      <c r="GD778" s="1">
        <v>999.9</v>
      </c>
      <c r="GE778" s="1">
        <v>1.85944</v>
      </c>
      <c r="GF778" s="1">
        <v>1.8544099999999999</v>
      </c>
      <c r="GG778" s="1">
        <v>1.8575999999999999</v>
      </c>
      <c r="GH778" s="1">
        <v>1.85608</v>
      </c>
      <c r="GI778" s="1">
        <v>1.85486</v>
      </c>
      <c r="GJ778" s="1">
        <v>1.8545499999999999</v>
      </c>
      <c r="GK778" s="1">
        <v>1.85318</v>
      </c>
      <c r="GL778" s="1">
        <v>1.8563400000000001</v>
      </c>
      <c r="GM778" s="1">
        <v>0</v>
      </c>
      <c r="GN778" s="1">
        <v>0</v>
      </c>
      <c r="GO778" s="1">
        <v>0</v>
      </c>
      <c r="GP778" s="1">
        <v>0</v>
      </c>
      <c r="GQ778" s="1" t="s">
        <v>358</v>
      </c>
      <c r="GR778" s="1" t="s">
        <v>359</v>
      </c>
      <c r="GS778" s="1" t="s">
        <v>360</v>
      </c>
      <c r="GT778" s="1" t="s">
        <v>360</v>
      </c>
      <c r="GU778" s="1" t="s">
        <v>360</v>
      </c>
      <c r="GV778" s="1" t="s">
        <v>360</v>
      </c>
      <c r="GW778" s="1">
        <v>0</v>
      </c>
      <c r="GX778" s="1">
        <v>100</v>
      </c>
      <c r="GY778" s="1">
        <v>100</v>
      </c>
      <c r="GZ778" s="1">
        <v>2.99</v>
      </c>
      <c r="HA778" s="1">
        <v>1.15E-2</v>
      </c>
      <c r="HB778" s="1">
        <v>0.43179755099752709</v>
      </c>
      <c r="HC778" s="1">
        <v>2.678124759318837E-3</v>
      </c>
      <c r="HD778" s="1">
        <v>-9.3737611465157319E-7</v>
      </c>
      <c r="HE778" s="1">
        <v>1.3915637841753891E-10</v>
      </c>
      <c r="HF778" s="1">
        <v>-7.4344716936427316E-2</v>
      </c>
      <c r="HG778" s="1">
        <v>1.061361004592812E-2</v>
      </c>
      <c r="HH778" s="1">
        <v>-3.086644042041478E-4</v>
      </c>
      <c r="HI778" s="1">
        <v>1.24720902217549E-6</v>
      </c>
      <c r="HJ778" s="1">
        <v>1</v>
      </c>
      <c r="HK778" s="1">
        <v>2093</v>
      </c>
      <c r="HL778" s="1">
        <v>2</v>
      </c>
      <c r="HM778" s="1">
        <v>27</v>
      </c>
      <c r="HN778" s="1">
        <v>9.4</v>
      </c>
      <c r="HO778" s="1">
        <v>9.1999999999999993</v>
      </c>
      <c r="HP778" s="1">
        <v>3.4973100000000001</v>
      </c>
      <c r="HQ778" s="1">
        <v>2.2692899999999998</v>
      </c>
      <c r="HR778" s="1">
        <v>1.4978</v>
      </c>
      <c r="HS778" s="1">
        <v>2.3010299999999999</v>
      </c>
      <c r="HT778" s="1">
        <v>1.5478499999999999</v>
      </c>
      <c r="HU778" s="1">
        <v>2.3840300000000001</v>
      </c>
      <c r="HV778" s="1">
        <v>36.694299999999998</v>
      </c>
      <c r="HW778" s="1">
        <v>14.456</v>
      </c>
      <c r="HX778" s="1">
        <v>18</v>
      </c>
      <c r="HY778" s="1">
        <v>501.78199999999998</v>
      </c>
      <c r="HZ778" s="1">
        <v>509.14600000000002</v>
      </c>
      <c r="IA778" s="1">
        <v>29.849299999999999</v>
      </c>
      <c r="IB778" s="1">
        <v>29.741</v>
      </c>
      <c r="IC778" s="1">
        <v>30.0001</v>
      </c>
      <c r="ID778" s="1">
        <v>29.590699999999998</v>
      </c>
      <c r="IE778" s="1">
        <v>29.6873</v>
      </c>
      <c r="IF778" s="1">
        <v>70.022900000000007</v>
      </c>
      <c r="IG778" s="1">
        <v>22.7547</v>
      </c>
      <c r="IH778" s="1">
        <v>0</v>
      </c>
      <c r="II778" s="1">
        <v>29.871200000000002</v>
      </c>
      <c r="IJ778" s="1">
        <v>1821.06</v>
      </c>
      <c r="IK778" s="1">
        <v>25.0229</v>
      </c>
      <c r="IL778" s="1">
        <v>100.822</v>
      </c>
      <c r="IM778" s="1">
        <v>100.57</v>
      </c>
      <c r="IN778" s="1" t="s">
        <v>365</v>
      </c>
    </row>
    <row r="779" spans="1:248" ht="15.75" customHeight="1" x14ac:dyDescent="0.3">
      <c r="A779" s="1">
        <v>763</v>
      </c>
      <c r="B779" s="1">
        <v>1660488924.5999999</v>
      </c>
      <c r="C779" s="1">
        <v>4795.5</v>
      </c>
      <c r="D779" s="1" t="s">
        <v>1857</v>
      </c>
      <c r="E779" s="1" t="s">
        <v>1858</v>
      </c>
      <c r="F779" s="1">
        <v>1</v>
      </c>
      <c r="G779" s="1" t="s">
        <v>1167</v>
      </c>
      <c r="H779" s="1" t="s">
        <v>350</v>
      </c>
      <c r="I779" s="1" t="s">
        <v>351</v>
      </c>
      <c r="J779" s="1" t="s">
        <v>352</v>
      </c>
      <c r="K779" s="1" t="s">
        <v>1168</v>
      </c>
      <c r="L779" s="1" t="s">
        <v>1169</v>
      </c>
      <c r="M779" s="1" t="s">
        <v>354</v>
      </c>
      <c r="N779" s="1">
        <v>1660488916.6312499</v>
      </c>
      <c r="O779" s="1">
        <f t="shared" si="68"/>
        <v>1.8028723939187636E-3</v>
      </c>
      <c r="P779" s="1">
        <f t="shared" si="69"/>
        <v>1.8028723939187636</v>
      </c>
      <c r="Q779" s="1">
        <f t="shared" si="70"/>
        <v>3.2089154523478958</v>
      </c>
      <c r="R779" s="1">
        <f t="shared" si="71"/>
        <v>1713.453125</v>
      </c>
      <c r="S779" s="1">
        <f t="shared" si="72"/>
        <v>1598.8349973156962</v>
      </c>
      <c r="T779" s="1">
        <f t="shared" si="73"/>
        <v>159.50445908228011</v>
      </c>
      <c r="U779" s="1">
        <f t="shared" si="74"/>
        <v>170.93909898446054</v>
      </c>
      <c r="V779" s="1">
        <f t="shared" si="75"/>
        <v>8.7707539951886404E-2</v>
      </c>
      <c r="W779" s="1">
        <f t="shared" si="76"/>
        <v>2.9232466131724024</v>
      </c>
      <c r="X779" s="1">
        <f t="shared" si="77"/>
        <v>8.6271409205849248E-2</v>
      </c>
      <c r="Y779" s="1">
        <f t="shared" si="78"/>
        <v>5.4046702609069318E-2</v>
      </c>
      <c r="Z779" s="1">
        <f t="shared" si="79"/>
        <v>321.51929175000004</v>
      </c>
      <c r="AA779" s="1">
        <f t="shared" si="80"/>
        <v>32.375077192862726</v>
      </c>
      <c r="AB779" s="1">
        <f t="shared" si="81"/>
        <v>31.764093750000001</v>
      </c>
      <c r="AC779" s="1">
        <f t="shared" si="82"/>
        <v>4.7116936326206584</v>
      </c>
      <c r="AD779" s="1">
        <f t="shared" si="83"/>
        <v>60.120311867202467</v>
      </c>
      <c r="AE779" s="1">
        <f t="shared" si="84"/>
        <v>2.704369059810245</v>
      </c>
      <c r="AF779" s="1">
        <f t="shared" si="85"/>
        <v>4.4982618616214527</v>
      </c>
      <c r="AG779" s="1">
        <f t="shared" si="86"/>
        <v>2.0073245728104134</v>
      </c>
      <c r="AH779" s="1">
        <f t="shared" si="87"/>
        <v>-79.506672571817475</v>
      </c>
      <c r="AI779" s="1">
        <f t="shared" si="88"/>
        <v>-128.466067909332</v>
      </c>
      <c r="AJ779" s="1">
        <f t="shared" si="89"/>
        <v>-9.9033650229122685</v>
      </c>
      <c r="AK779" s="1">
        <f t="shared" si="90"/>
        <v>103.64318624593827</v>
      </c>
      <c r="AL779" s="1">
        <f t="shared" si="91"/>
        <v>34.514665484434857</v>
      </c>
      <c r="AM779" s="1">
        <f t="shared" si="92"/>
        <v>1.817110396474763</v>
      </c>
      <c r="AN779" s="1">
        <f t="shared" si="93"/>
        <v>3.2089154523478958</v>
      </c>
      <c r="AO779" s="1">
        <v>1829.7782862869251</v>
      </c>
      <c r="AP779" s="1">
        <v>1799.5584242424241</v>
      </c>
      <c r="AQ779" s="1">
        <v>5.1214938854893806</v>
      </c>
      <c r="AR779" s="1">
        <v>65.0836536357032</v>
      </c>
      <c r="AS779" s="1">
        <f t="shared" si="94"/>
        <v>1.8028723939187636</v>
      </c>
      <c r="AT779" s="1">
        <v>24.978960300311819</v>
      </c>
      <c r="AU779" s="1">
        <v>27.08613272727273</v>
      </c>
      <c r="AV779" s="1">
        <v>-4.5113185568166909E-4</v>
      </c>
      <c r="AW779" s="1">
        <v>81.89149428523082</v>
      </c>
      <c r="AX779" s="1">
        <v>0</v>
      </c>
      <c r="AY779" s="1">
        <v>0</v>
      </c>
      <c r="AZ779" s="1">
        <f t="shared" si="95"/>
        <v>1</v>
      </c>
      <c r="BA779" s="1">
        <f t="shared" si="96"/>
        <v>0</v>
      </c>
      <c r="BB779" s="1">
        <f t="shared" si="97"/>
        <v>52003.354181392817</v>
      </c>
      <c r="BC779" s="1">
        <f t="shared" si="98"/>
        <v>2000.0206250000001</v>
      </c>
      <c r="BD779" s="1">
        <f t="shared" si="99"/>
        <v>1681.2173250000001</v>
      </c>
      <c r="BE779" s="1">
        <f t="shared" si="100"/>
        <v>0.84059999381256378</v>
      </c>
      <c r="BF779" s="1">
        <f t="shared" si="101"/>
        <v>0.16075798805824815</v>
      </c>
      <c r="BG779" s="1">
        <v>6</v>
      </c>
      <c r="BH779" s="1">
        <v>0.5</v>
      </c>
      <c r="BI779" s="1" t="s">
        <v>355</v>
      </c>
      <c r="BJ779" s="1">
        <v>2</v>
      </c>
      <c r="BK779" s="1" t="b">
        <v>1</v>
      </c>
      <c r="BL779" s="1">
        <v>1660488916.6312499</v>
      </c>
      <c r="BM779" s="1">
        <v>1713.453125</v>
      </c>
      <c r="BN779" s="1">
        <v>1758.5943749999999</v>
      </c>
      <c r="BO779" s="1">
        <v>27.107956250000001</v>
      </c>
      <c r="BP779" s="1">
        <v>24.987124999999999</v>
      </c>
      <c r="BQ779" s="1">
        <v>1710.4875</v>
      </c>
      <c r="BR779" s="1">
        <v>27.096525</v>
      </c>
      <c r="BS779" s="1">
        <v>500.13943749999999</v>
      </c>
      <c r="BT779" s="1">
        <v>99.66293125</v>
      </c>
      <c r="BU779" s="1">
        <v>9.9995724999999994E-2</v>
      </c>
      <c r="BV779" s="1">
        <v>30.948943750000002</v>
      </c>
      <c r="BW779" s="1">
        <v>31.764093750000001</v>
      </c>
      <c r="BX779" s="1">
        <v>999.9</v>
      </c>
      <c r="BY779" s="1">
        <v>0</v>
      </c>
      <c r="BZ779" s="1">
        <v>0</v>
      </c>
      <c r="CA779" s="1">
        <v>9997.8125</v>
      </c>
      <c r="CB779" s="1">
        <v>0</v>
      </c>
      <c r="CC779" s="1">
        <v>27.0521125</v>
      </c>
      <c r="CD779" s="1">
        <v>-45.141350000000003</v>
      </c>
      <c r="CE779" s="1">
        <v>1761.194375</v>
      </c>
      <c r="CF779" s="1">
        <v>1803.661875</v>
      </c>
      <c r="CG779" s="1">
        <v>2.1208281250000001</v>
      </c>
      <c r="CH779" s="1">
        <v>1758.5943749999999</v>
      </c>
      <c r="CI779" s="1">
        <v>24.987124999999999</v>
      </c>
      <c r="CJ779" s="1">
        <v>2.70165875</v>
      </c>
      <c r="CK779" s="1">
        <v>2.4902912499999998</v>
      </c>
      <c r="CL779" s="1">
        <v>22.295212500000002</v>
      </c>
      <c r="CM779" s="1">
        <v>20.963181250000002</v>
      </c>
      <c r="CN779" s="1">
        <v>2000.0206250000001</v>
      </c>
      <c r="CO779" s="1">
        <v>0.98000200000000004</v>
      </c>
      <c r="CP779" s="1">
        <v>1.99984E-2</v>
      </c>
      <c r="CQ779" s="1">
        <v>0</v>
      </c>
      <c r="CR779" s="1">
        <v>2.5630000000000002</v>
      </c>
      <c r="CS779" s="1">
        <v>0</v>
      </c>
      <c r="CT779" s="1">
        <v>36105.787500000013</v>
      </c>
      <c r="CU779" s="1">
        <v>17412.518749999999</v>
      </c>
      <c r="CV779" s="1">
        <v>39.561999999999998</v>
      </c>
      <c r="CW779" s="1">
        <v>40.5</v>
      </c>
      <c r="CX779" s="1">
        <v>39.5</v>
      </c>
      <c r="CY779" s="1">
        <v>38.972437499999998</v>
      </c>
      <c r="CZ779" s="1">
        <v>39.726374999999997</v>
      </c>
      <c r="DA779" s="1">
        <v>1960.0206250000001</v>
      </c>
      <c r="DB779" s="1">
        <v>40</v>
      </c>
      <c r="DC779" s="1">
        <v>0</v>
      </c>
      <c r="DD779" s="1">
        <v>1660488922.4000001</v>
      </c>
      <c r="DE779" s="1">
        <v>0</v>
      </c>
      <c r="DF779" s="1">
        <v>1660488368.5999999</v>
      </c>
      <c r="DG779" s="1" t="s">
        <v>1170</v>
      </c>
      <c r="DH779" s="1">
        <v>1660488360.0999999</v>
      </c>
      <c r="DI779" s="1">
        <v>1660488368.5999999</v>
      </c>
      <c r="DJ779" s="1">
        <v>14</v>
      </c>
      <c r="DK779" s="1">
        <v>0.51200000000000001</v>
      </c>
      <c r="DL779" s="1">
        <v>1E-3</v>
      </c>
      <c r="DM779" s="1">
        <v>1.359</v>
      </c>
      <c r="DN779" s="1">
        <v>1.7999999999999999E-2</v>
      </c>
      <c r="DO779" s="1">
        <v>400</v>
      </c>
      <c r="DP779" s="1">
        <v>25</v>
      </c>
      <c r="DQ779" s="1">
        <v>0.25</v>
      </c>
      <c r="DR779" s="1">
        <v>7.0000000000000007E-2</v>
      </c>
      <c r="DS779" s="1">
        <v>2.813913010936929</v>
      </c>
      <c r="DT779" s="1">
        <v>0.50704545973408077</v>
      </c>
      <c r="DU779" s="1">
        <v>0.15444253955993839</v>
      </c>
      <c r="DV779" s="1">
        <v>0</v>
      </c>
      <c r="DW779" s="1">
        <v>34.493728062179272</v>
      </c>
      <c r="DX779" s="1">
        <v>1.424616998882215</v>
      </c>
      <c r="DY779" s="1">
        <v>0.1186747159324997</v>
      </c>
      <c r="DZ779" s="1">
        <v>0</v>
      </c>
      <c r="EA779" s="1">
        <v>-45.121866666666662</v>
      </c>
      <c r="EB779" s="1">
        <v>-2.409567964405015</v>
      </c>
      <c r="EC779" s="1">
        <v>0.18027494988365839</v>
      </c>
      <c r="ED779" s="1">
        <v>0</v>
      </c>
      <c r="EE779" s="1">
        <v>1598.5994024403551</v>
      </c>
      <c r="EF779" s="1">
        <v>280.85148504469731</v>
      </c>
      <c r="EG779" s="1">
        <v>21.10890220528724</v>
      </c>
      <c r="EH779" s="1">
        <v>0</v>
      </c>
      <c r="EI779" s="1">
        <v>2.1110047500000002</v>
      </c>
      <c r="EJ779" s="1">
        <v>0.11414532833020249</v>
      </c>
      <c r="EK779" s="1">
        <v>2.067869845849828E-2</v>
      </c>
      <c r="EL779" s="1">
        <v>1</v>
      </c>
      <c r="EM779" s="1">
        <v>2.0065165011046648</v>
      </c>
      <c r="EN779" s="1">
        <v>3.653348220697876E-2</v>
      </c>
      <c r="EO779" s="1">
        <v>2.7663085824403532E-3</v>
      </c>
      <c r="EP779" s="1">
        <v>1</v>
      </c>
      <c r="EQ779" s="1">
        <v>2</v>
      </c>
      <c r="ER779" s="1">
        <v>6</v>
      </c>
      <c r="ES779" s="1" t="s">
        <v>384</v>
      </c>
      <c r="ET779" s="1">
        <v>2.9449700000000001</v>
      </c>
      <c r="EU779" s="1">
        <v>2.80098</v>
      </c>
      <c r="EV779" s="1">
        <v>0.23589199999999999</v>
      </c>
      <c r="EW779" s="1">
        <v>0.23943200000000001</v>
      </c>
      <c r="EX779" s="1">
        <v>0.11822100000000001</v>
      </c>
      <c r="EY779" s="1">
        <v>0.111745</v>
      </c>
      <c r="EZ779" s="1">
        <v>15723.5</v>
      </c>
      <c r="FA779" s="1">
        <v>16415.2</v>
      </c>
      <c r="FB779" s="1">
        <v>23919.1</v>
      </c>
      <c r="FC779" s="1">
        <v>25105.200000000001</v>
      </c>
      <c r="FD779" s="1">
        <v>33756.1</v>
      </c>
      <c r="FE779" s="1">
        <v>35604.300000000003</v>
      </c>
      <c r="FF779" s="1">
        <v>43595</v>
      </c>
      <c r="FG779" s="1">
        <v>46401.5</v>
      </c>
      <c r="FH779" s="1">
        <v>1.9922500000000001</v>
      </c>
      <c r="FI779" s="1">
        <v>1.9021999999999999</v>
      </c>
      <c r="FJ779" s="1">
        <v>0.17147499999999999</v>
      </c>
      <c r="FK779" s="1">
        <v>0</v>
      </c>
      <c r="FL779" s="1">
        <v>28.984200000000001</v>
      </c>
      <c r="FM779" s="1">
        <v>999.9</v>
      </c>
      <c r="FN779" s="1">
        <v>59.8</v>
      </c>
      <c r="FO779" s="1">
        <v>34.200000000000003</v>
      </c>
      <c r="FP779" s="1">
        <v>32.418599999999998</v>
      </c>
      <c r="FQ779" s="1">
        <v>63.443899999999999</v>
      </c>
      <c r="FR779" s="1">
        <v>25.9575</v>
      </c>
      <c r="FS779" s="1">
        <v>1</v>
      </c>
      <c r="FT779" s="1">
        <v>0.20130799999999999</v>
      </c>
      <c r="FU779" s="1">
        <v>-0.65761999999999998</v>
      </c>
      <c r="FV779" s="1">
        <v>20.322700000000001</v>
      </c>
      <c r="FW779" s="1">
        <v>5.2134</v>
      </c>
      <c r="FX779" s="1">
        <v>11.9038</v>
      </c>
      <c r="FY779" s="1">
        <v>5.0031499999999998</v>
      </c>
      <c r="FZ779" s="1">
        <v>3.2901799999999999</v>
      </c>
      <c r="GA779" s="1">
        <v>9999</v>
      </c>
      <c r="GB779" s="1">
        <v>9999</v>
      </c>
      <c r="GC779" s="1">
        <v>9999</v>
      </c>
      <c r="GD779" s="1">
        <v>999.9</v>
      </c>
      <c r="GE779" s="1">
        <v>1.85944</v>
      </c>
      <c r="GF779" s="1">
        <v>1.8544099999999999</v>
      </c>
      <c r="GG779" s="1">
        <v>1.8575999999999999</v>
      </c>
      <c r="GH779" s="1">
        <v>1.85608</v>
      </c>
      <c r="GI779" s="1">
        <v>1.85486</v>
      </c>
      <c r="GJ779" s="1">
        <v>1.8545499999999999</v>
      </c>
      <c r="GK779" s="1">
        <v>1.85318</v>
      </c>
      <c r="GL779" s="1">
        <v>1.8563700000000001</v>
      </c>
      <c r="GM779" s="1">
        <v>0</v>
      </c>
      <c r="GN779" s="1">
        <v>0</v>
      </c>
      <c r="GO779" s="1">
        <v>0</v>
      </c>
      <c r="GP779" s="1">
        <v>0</v>
      </c>
      <c r="GQ779" s="1" t="s">
        <v>358</v>
      </c>
      <c r="GR779" s="1" t="s">
        <v>359</v>
      </c>
      <c r="GS779" s="1" t="s">
        <v>360</v>
      </c>
      <c r="GT779" s="1" t="s">
        <v>360</v>
      </c>
      <c r="GU779" s="1" t="s">
        <v>360</v>
      </c>
      <c r="GV779" s="1" t="s">
        <v>360</v>
      </c>
      <c r="GW779" s="1">
        <v>0</v>
      </c>
      <c r="GX779" s="1">
        <v>100</v>
      </c>
      <c r="GY779" s="1">
        <v>100</v>
      </c>
      <c r="GZ779" s="1">
        <v>2.99</v>
      </c>
      <c r="HA779" s="1">
        <v>1.15E-2</v>
      </c>
      <c r="HB779" s="1">
        <v>0.43179755099752709</v>
      </c>
      <c r="HC779" s="1">
        <v>2.678124759318837E-3</v>
      </c>
      <c r="HD779" s="1">
        <v>-9.3737611465157319E-7</v>
      </c>
      <c r="HE779" s="1">
        <v>1.3915637841753891E-10</v>
      </c>
      <c r="HF779" s="1">
        <v>-7.4344716936427316E-2</v>
      </c>
      <c r="HG779" s="1">
        <v>1.061361004592812E-2</v>
      </c>
      <c r="HH779" s="1">
        <v>-3.086644042041478E-4</v>
      </c>
      <c r="HI779" s="1">
        <v>1.24720902217549E-6</v>
      </c>
      <c r="HJ779" s="1">
        <v>1</v>
      </c>
      <c r="HK779" s="1">
        <v>2093</v>
      </c>
      <c r="HL779" s="1">
        <v>2</v>
      </c>
      <c r="HM779" s="1">
        <v>27</v>
      </c>
      <c r="HN779" s="1">
        <v>9.4</v>
      </c>
      <c r="HO779" s="1">
        <v>9.3000000000000007</v>
      </c>
      <c r="HP779" s="1">
        <v>3.5070800000000002</v>
      </c>
      <c r="HQ779" s="1">
        <v>2.2644000000000002</v>
      </c>
      <c r="HR779" s="1">
        <v>1.4978</v>
      </c>
      <c r="HS779" s="1">
        <v>2.2997999999999998</v>
      </c>
      <c r="HT779" s="1">
        <v>1.5478499999999999</v>
      </c>
      <c r="HU779" s="1">
        <v>2.4438499999999999</v>
      </c>
      <c r="HV779" s="1">
        <v>36.694299999999998</v>
      </c>
      <c r="HW779" s="1">
        <v>14.4735</v>
      </c>
      <c r="HX779" s="1">
        <v>18</v>
      </c>
      <c r="HY779" s="1">
        <v>501.68400000000003</v>
      </c>
      <c r="HZ779" s="1">
        <v>509.18</v>
      </c>
      <c r="IA779" s="1">
        <v>29.862100000000002</v>
      </c>
      <c r="IB779" s="1">
        <v>29.739799999999999</v>
      </c>
      <c r="IC779" s="1">
        <v>30</v>
      </c>
      <c r="ID779" s="1">
        <v>29.589500000000001</v>
      </c>
      <c r="IE779" s="1">
        <v>29.6873</v>
      </c>
      <c r="IF779" s="1">
        <v>70.255899999999997</v>
      </c>
      <c r="IG779" s="1">
        <v>22.7547</v>
      </c>
      <c r="IH779" s="1">
        <v>0</v>
      </c>
      <c r="II779" s="1">
        <v>29.871200000000002</v>
      </c>
      <c r="IJ779" s="1">
        <v>1821.06</v>
      </c>
      <c r="IK779" s="1">
        <v>25.026</v>
      </c>
      <c r="IL779" s="1">
        <v>100.822</v>
      </c>
      <c r="IM779" s="1">
        <v>100.57</v>
      </c>
      <c r="IN779" s="1" t="s">
        <v>365</v>
      </c>
    </row>
    <row r="780" spans="1:248" ht="15.75" customHeight="1" x14ac:dyDescent="0.3">
      <c r="A780" s="1">
        <v>764</v>
      </c>
      <c r="B780" s="1">
        <v>1660488925.5999999</v>
      </c>
      <c r="C780" s="1">
        <v>4796.5</v>
      </c>
      <c r="D780" s="1" t="s">
        <v>1859</v>
      </c>
      <c r="E780" s="1" t="s">
        <v>1860</v>
      </c>
      <c r="F780" s="1">
        <v>1</v>
      </c>
      <c r="G780" s="1" t="s">
        <v>1167</v>
      </c>
      <c r="H780" s="1" t="s">
        <v>350</v>
      </c>
      <c r="I780" s="1" t="s">
        <v>351</v>
      </c>
      <c r="J780" s="1" t="s">
        <v>352</v>
      </c>
      <c r="K780" s="1" t="s">
        <v>1168</v>
      </c>
      <c r="L780" s="1" t="s">
        <v>1169</v>
      </c>
      <c r="M780" s="1" t="s">
        <v>354</v>
      </c>
      <c r="N780" s="1">
        <v>1660488918.133333</v>
      </c>
      <c r="O780" s="1">
        <f t="shared" si="68"/>
        <v>1.8033077336053755E-3</v>
      </c>
      <c r="P780" s="1">
        <f t="shared" si="69"/>
        <v>1.8033077336053756</v>
      </c>
      <c r="Q780" s="1">
        <f t="shared" si="70"/>
        <v>3.1203252764707599</v>
      </c>
      <c r="R780" s="1">
        <f t="shared" si="71"/>
        <v>1720.9886666666671</v>
      </c>
      <c r="S780" s="1">
        <f t="shared" si="72"/>
        <v>1607.6973299816045</v>
      </c>
      <c r="T780" s="1">
        <f t="shared" si="73"/>
        <v>160.38834765285247</v>
      </c>
      <c r="U780" s="1">
        <f t="shared" si="74"/>
        <v>171.69060583008545</v>
      </c>
      <c r="V780" s="1">
        <f t="shared" si="75"/>
        <v>8.7687530638320882E-2</v>
      </c>
      <c r="W780" s="1">
        <f t="shared" si="76"/>
        <v>2.9233137368547686</v>
      </c>
      <c r="X780" s="1">
        <f t="shared" si="77"/>
        <v>8.6252081683894241E-2</v>
      </c>
      <c r="Y780" s="1">
        <f t="shared" si="78"/>
        <v>5.4034563064059828E-2</v>
      </c>
      <c r="Z780" s="1">
        <f t="shared" si="79"/>
        <v>321.51919199999998</v>
      </c>
      <c r="AA780" s="1">
        <f t="shared" si="80"/>
        <v>32.376880690085876</v>
      </c>
      <c r="AB780" s="1">
        <f t="shared" si="81"/>
        <v>31.76555333333334</v>
      </c>
      <c r="AC780" s="1">
        <f t="shared" si="82"/>
        <v>4.71208356866339</v>
      </c>
      <c r="AD780" s="1">
        <f t="shared" si="83"/>
        <v>60.101554148742849</v>
      </c>
      <c r="AE780" s="1">
        <f t="shared" si="84"/>
        <v>2.7038259411405381</v>
      </c>
      <c r="AF780" s="1">
        <f t="shared" si="85"/>
        <v>4.4987621026387288</v>
      </c>
      <c r="AG780" s="1">
        <f t="shared" si="86"/>
        <v>2.0082576275228519</v>
      </c>
      <c r="AH780" s="1">
        <f t="shared" si="87"/>
        <v>-79.525871051997058</v>
      </c>
      <c r="AI780" s="1">
        <f t="shared" si="88"/>
        <v>-128.39179292311118</v>
      </c>
      <c r="AJ780" s="1">
        <f t="shared" si="89"/>
        <v>-9.8975782223360458</v>
      </c>
      <c r="AK780" s="1">
        <f t="shared" si="90"/>
        <v>103.70394980255568</v>
      </c>
      <c r="AL780" s="1">
        <f t="shared" si="91"/>
        <v>34.524594552074248</v>
      </c>
      <c r="AM780" s="1">
        <f t="shared" si="92"/>
        <v>1.8158298425101498</v>
      </c>
      <c r="AN780" s="1">
        <f t="shared" si="93"/>
        <v>3.1203252764707599</v>
      </c>
      <c r="AO780" s="1">
        <v>1834.9133883711199</v>
      </c>
      <c r="AP780" s="1">
        <v>1804.7521212121201</v>
      </c>
      <c r="AQ780" s="1">
        <v>5.1313122402796747</v>
      </c>
      <c r="AR780" s="1">
        <v>65.0836536357032</v>
      </c>
      <c r="AS780" s="1">
        <f t="shared" si="94"/>
        <v>1.8033077336053756</v>
      </c>
      <c r="AT780" s="1">
        <v>24.97864811285854</v>
      </c>
      <c r="AU780" s="1">
        <v>27.085192727272709</v>
      </c>
      <c r="AV780" s="1">
        <v>-2.7201746554765798E-4</v>
      </c>
      <c r="AW780" s="1">
        <v>81.89149428523082</v>
      </c>
      <c r="AX780" s="1">
        <v>0</v>
      </c>
      <c r="AY780" s="1">
        <v>0</v>
      </c>
      <c r="AZ780" s="1">
        <f t="shared" si="95"/>
        <v>1</v>
      </c>
      <c r="BA780" s="1">
        <f t="shared" si="96"/>
        <v>0</v>
      </c>
      <c r="BB780" s="1">
        <f t="shared" si="97"/>
        <v>52004.928800300841</v>
      </c>
      <c r="BC780" s="1">
        <f t="shared" si="98"/>
        <v>2000.02</v>
      </c>
      <c r="BD780" s="1">
        <f t="shared" si="99"/>
        <v>1681.2167999999999</v>
      </c>
      <c r="BE780" s="1">
        <f t="shared" si="100"/>
        <v>0.84059999400005991</v>
      </c>
      <c r="BF780" s="1">
        <f t="shared" si="101"/>
        <v>0.16075798842011579</v>
      </c>
      <c r="BG780" s="1">
        <v>6</v>
      </c>
      <c r="BH780" s="1">
        <v>0.5</v>
      </c>
      <c r="BI780" s="1" t="s">
        <v>355</v>
      </c>
      <c r="BJ780" s="1">
        <v>2</v>
      </c>
      <c r="BK780" s="1" t="b">
        <v>1</v>
      </c>
      <c r="BL780" s="1">
        <v>1660488918.133333</v>
      </c>
      <c r="BM780" s="1">
        <v>1720.9886666666671</v>
      </c>
      <c r="BN780" s="1">
        <v>1766.1559999999999</v>
      </c>
      <c r="BO780" s="1">
        <v>27.102553333333329</v>
      </c>
      <c r="BP780" s="1">
        <v>24.983186666666661</v>
      </c>
      <c r="BQ780" s="1">
        <v>1718.018</v>
      </c>
      <c r="BR780" s="1">
        <v>27.091100000000001</v>
      </c>
      <c r="BS780" s="1">
        <v>500.13513333333327</v>
      </c>
      <c r="BT780" s="1">
        <v>99.662806666666668</v>
      </c>
      <c r="BU780" s="1">
        <v>9.9968739999999987E-2</v>
      </c>
      <c r="BV780" s="1">
        <v>30.95089333333333</v>
      </c>
      <c r="BW780" s="1">
        <v>31.76555333333334</v>
      </c>
      <c r="BX780" s="1">
        <v>999.89999999999986</v>
      </c>
      <c r="BY780" s="1">
        <v>0</v>
      </c>
      <c r="BZ780" s="1">
        <v>0</v>
      </c>
      <c r="CA780" s="1">
        <v>9998.2080000000005</v>
      </c>
      <c r="CB780" s="1">
        <v>0</v>
      </c>
      <c r="CC780" s="1">
        <v>27.172000000000001</v>
      </c>
      <c r="CD780" s="1">
        <v>-45.167046666666671</v>
      </c>
      <c r="CE780" s="1">
        <v>1768.9306666666671</v>
      </c>
      <c r="CF780" s="1">
        <v>1811.41</v>
      </c>
      <c r="CG780" s="1">
        <v>2.1193580000000001</v>
      </c>
      <c r="CH780" s="1">
        <v>1766.1559999999999</v>
      </c>
      <c r="CI780" s="1">
        <v>24.983186666666661</v>
      </c>
      <c r="CJ780" s="1">
        <v>2.7011166666666671</v>
      </c>
      <c r="CK780" s="1">
        <v>2.489895333333334</v>
      </c>
      <c r="CL780" s="1">
        <v>22.291913333333341</v>
      </c>
      <c r="CM780" s="1">
        <v>20.960599999999999</v>
      </c>
      <c r="CN780" s="1">
        <v>2000.02</v>
      </c>
      <c r="CO780" s="1">
        <v>0.98000200000000037</v>
      </c>
      <c r="CP780" s="1">
        <v>1.9998399999999989E-2</v>
      </c>
      <c r="CQ780" s="1">
        <v>0</v>
      </c>
      <c r="CR780" s="1">
        <v>2.6772666666666671</v>
      </c>
      <c r="CS780" s="1">
        <v>0</v>
      </c>
      <c r="CT780" s="1">
        <v>36097.280000000013</v>
      </c>
      <c r="CU780" s="1">
        <v>17412.513333333329</v>
      </c>
      <c r="CV780" s="1">
        <v>39.561999999999998</v>
      </c>
      <c r="CW780" s="1">
        <v>40.5</v>
      </c>
      <c r="CX780" s="1">
        <v>39.5</v>
      </c>
      <c r="CY780" s="1">
        <v>38.970599999999997</v>
      </c>
      <c r="CZ780" s="1">
        <v>39.724800000000002</v>
      </c>
      <c r="DA780" s="1">
        <v>1960.02</v>
      </c>
      <c r="DB780" s="1">
        <v>40</v>
      </c>
      <c r="DC780" s="1">
        <v>0</v>
      </c>
      <c r="DD780" s="1">
        <v>1660488923.5999999</v>
      </c>
      <c r="DE780" s="1">
        <v>0</v>
      </c>
      <c r="DF780" s="1">
        <v>1660488368.5999999</v>
      </c>
      <c r="DG780" s="1" t="s">
        <v>1170</v>
      </c>
      <c r="DH780" s="1">
        <v>1660488360.0999999</v>
      </c>
      <c r="DI780" s="1">
        <v>1660488368.5999999</v>
      </c>
      <c r="DJ780" s="1">
        <v>14</v>
      </c>
      <c r="DK780" s="1">
        <v>0.51200000000000001</v>
      </c>
      <c r="DL780" s="1">
        <v>1E-3</v>
      </c>
      <c r="DM780" s="1">
        <v>1.359</v>
      </c>
      <c r="DN780" s="1">
        <v>1.7999999999999999E-2</v>
      </c>
      <c r="DO780" s="1">
        <v>400</v>
      </c>
      <c r="DP780" s="1">
        <v>25</v>
      </c>
      <c r="DQ780" s="1">
        <v>0.25</v>
      </c>
      <c r="DR780" s="1">
        <v>7.0000000000000007E-2</v>
      </c>
      <c r="DS780" s="1">
        <v>2.8493225559077611</v>
      </c>
      <c r="DT780" s="1">
        <v>1.1050016070817641</v>
      </c>
      <c r="DU780" s="1">
        <v>0.17910367764908319</v>
      </c>
      <c r="DV780" s="1">
        <v>0</v>
      </c>
      <c r="DW780" s="1">
        <v>34.519389469762856</v>
      </c>
      <c r="DX780" s="1">
        <v>1.642095375336653</v>
      </c>
      <c r="DY780" s="1">
        <v>0.12506934606867459</v>
      </c>
      <c r="DZ780" s="1">
        <v>0</v>
      </c>
      <c r="EA780" s="1">
        <v>-45.153222580645163</v>
      </c>
      <c r="EB780" s="1">
        <v>-2.2606112903224762</v>
      </c>
      <c r="EC780" s="1">
        <v>0.17862090097272501</v>
      </c>
      <c r="ED780" s="1">
        <v>0</v>
      </c>
      <c r="EE780" s="1">
        <v>1606.3568076197421</v>
      </c>
      <c r="EF780" s="1">
        <v>270.32096775888749</v>
      </c>
      <c r="EG780" s="1">
        <v>19.717181673066491</v>
      </c>
      <c r="EH780" s="1">
        <v>0</v>
      </c>
      <c r="EI780" s="1">
        <v>2.1127512195121949</v>
      </c>
      <c r="EJ780" s="1">
        <v>6.6294773519167294E-2</v>
      </c>
      <c r="EK780" s="1">
        <v>1.8322910780997629E-2</v>
      </c>
      <c r="EL780" s="1">
        <v>1</v>
      </c>
      <c r="EM780" s="1">
        <v>2.0074873926941428</v>
      </c>
      <c r="EN780" s="1">
        <v>3.2487055255510079E-2</v>
      </c>
      <c r="EO780" s="1">
        <v>2.4115794491165088E-3</v>
      </c>
      <c r="EP780" s="1">
        <v>1</v>
      </c>
      <c r="EQ780" s="1">
        <v>2</v>
      </c>
      <c r="ER780" s="1">
        <v>6</v>
      </c>
      <c r="ES780" s="1" t="s">
        <v>384</v>
      </c>
      <c r="ET780" s="1">
        <v>2.9446500000000002</v>
      </c>
      <c r="EU780" s="1">
        <v>2.80097</v>
      </c>
      <c r="EV780" s="1">
        <v>0.23628199999999999</v>
      </c>
      <c r="EW780" s="1">
        <v>0.239789</v>
      </c>
      <c r="EX780" s="1">
        <v>0.118219</v>
      </c>
      <c r="EY780" s="1">
        <v>0.11174199999999999</v>
      </c>
      <c r="EZ780" s="1">
        <v>15715.5</v>
      </c>
      <c r="FA780" s="1">
        <v>16407.599999999999</v>
      </c>
      <c r="FB780" s="1">
        <v>23919.1</v>
      </c>
      <c r="FC780" s="1">
        <v>25105.3</v>
      </c>
      <c r="FD780" s="1">
        <v>33756.1</v>
      </c>
      <c r="FE780" s="1">
        <v>35604.6</v>
      </c>
      <c r="FF780" s="1">
        <v>43595</v>
      </c>
      <c r="FG780" s="1">
        <v>46401.7</v>
      </c>
      <c r="FH780" s="1">
        <v>1.9923500000000001</v>
      </c>
      <c r="FI780" s="1">
        <v>1.90235</v>
      </c>
      <c r="FJ780" s="1">
        <v>0.17169899999999999</v>
      </c>
      <c r="FK780" s="1">
        <v>0</v>
      </c>
      <c r="FL780" s="1">
        <v>28.9834</v>
      </c>
      <c r="FM780" s="1">
        <v>999.9</v>
      </c>
      <c r="FN780" s="1">
        <v>59.8</v>
      </c>
      <c r="FO780" s="1">
        <v>34.200000000000003</v>
      </c>
      <c r="FP780" s="1">
        <v>32.419400000000003</v>
      </c>
      <c r="FQ780" s="1">
        <v>63.643900000000002</v>
      </c>
      <c r="FR780" s="1">
        <v>26.458300000000001</v>
      </c>
      <c r="FS780" s="1">
        <v>1</v>
      </c>
      <c r="FT780" s="1">
        <v>0.201293</v>
      </c>
      <c r="FU780" s="1">
        <v>-0.64374500000000001</v>
      </c>
      <c r="FV780" s="1">
        <v>20.322700000000001</v>
      </c>
      <c r="FW780" s="1">
        <v>5.2135499999999997</v>
      </c>
      <c r="FX780" s="1">
        <v>11.9039</v>
      </c>
      <c r="FY780" s="1">
        <v>5.00305</v>
      </c>
      <c r="FZ780" s="1">
        <v>3.2901799999999999</v>
      </c>
      <c r="GA780" s="1">
        <v>9999</v>
      </c>
      <c r="GB780" s="1">
        <v>9999</v>
      </c>
      <c r="GC780" s="1">
        <v>9999</v>
      </c>
      <c r="GD780" s="1">
        <v>999.9</v>
      </c>
      <c r="GE780" s="1">
        <v>1.85944</v>
      </c>
      <c r="GF780" s="1">
        <v>1.8544</v>
      </c>
      <c r="GG780" s="1">
        <v>1.8575999999999999</v>
      </c>
      <c r="GH780" s="1">
        <v>1.85608</v>
      </c>
      <c r="GI780" s="1">
        <v>1.85486</v>
      </c>
      <c r="GJ780" s="1">
        <v>1.8545499999999999</v>
      </c>
      <c r="GK780" s="1">
        <v>1.85318</v>
      </c>
      <c r="GL780" s="1">
        <v>1.8563700000000001</v>
      </c>
      <c r="GM780" s="1">
        <v>0</v>
      </c>
      <c r="GN780" s="1">
        <v>0</v>
      </c>
      <c r="GO780" s="1">
        <v>0</v>
      </c>
      <c r="GP780" s="1">
        <v>0</v>
      </c>
      <c r="GQ780" s="1" t="s">
        <v>358</v>
      </c>
      <c r="GR780" s="1" t="s">
        <v>359</v>
      </c>
      <c r="GS780" s="1" t="s">
        <v>360</v>
      </c>
      <c r="GT780" s="1" t="s">
        <v>360</v>
      </c>
      <c r="GU780" s="1" t="s">
        <v>360</v>
      </c>
      <c r="GV780" s="1" t="s">
        <v>360</v>
      </c>
      <c r="GW780" s="1">
        <v>0</v>
      </c>
      <c r="GX780" s="1">
        <v>100</v>
      </c>
      <c r="GY780" s="1">
        <v>100</v>
      </c>
      <c r="GZ780" s="1">
        <v>3</v>
      </c>
      <c r="HA780" s="1">
        <v>1.15E-2</v>
      </c>
      <c r="HB780" s="1">
        <v>0.43179755099752709</v>
      </c>
      <c r="HC780" s="1">
        <v>2.678124759318837E-3</v>
      </c>
      <c r="HD780" s="1">
        <v>-9.3737611465157319E-7</v>
      </c>
      <c r="HE780" s="1">
        <v>1.3915637841753891E-10</v>
      </c>
      <c r="HF780" s="1">
        <v>-7.4344716936427316E-2</v>
      </c>
      <c r="HG780" s="1">
        <v>1.061361004592812E-2</v>
      </c>
      <c r="HH780" s="1">
        <v>-3.086644042041478E-4</v>
      </c>
      <c r="HI780" s="1">
        <v>1.24720902217549E-6</v>
      </c>
      <c r="HJ780" s="1">
        <v>1</v>
      </c>
      <c r="HK780" s="1">
        <v>2093</v>
      </c>
      <c r="HL780" s="1">
        <v>2</v>
      </c>
      <c r="HM780" s="1">
        <v>27</v>
      </c>
      <c r="HN780" s="1">
        <v>9.4</v>
      </c>
      <c r="HO780" s="1">
        <v>9.3000000000000007</v>
      </c>
      <c r="HP780" s="1">
        <v>3.5217299999999998</v>
      </c>
      <c r="HQ780" s="1">
        <v>2.2814899999999998</v>
      </c>
      <c r="HR780" s="1">
        <v>1.4978</v>
      </c>
      <c r="HS780" s="1">
        <v>2.3010299999999999</v>
      </c>
      <c r="HT780" s="1">
        <v>1.5478499999999999</v>
      </c>
      <c r="HU780" s="1">
        <v>2.3962400000000001</v>
      </c>
      <c r="HV780" s="1">
        <v>36.6706</v>
      </c>
      <c r="HW780" s="1">
        <v>14.4648</v>
      </c>
      <c r="HX780" s="1">
        <v>18</v>
      </c>
      <c r="HY780" s="1">
        <v>501.73899999999998</v>
      </c>
      <c r="HZ780" s="1">
        <v>509.28100000000001</v>
      </c>
      <c r="IA780" s="1">
        <v>29.870200000000001</v>
      </c>
      <c r="IB780" s="1">
        <v>29.7392</v>
      </c>
      <c r="IC780" s="1">
        <v>30</v>
      </c>
      <c r="ID780" s="1">
        <v>29.588899999999999</v>
      </c>
      <c r="IE780" s="1">
        <v>29.6873</v>
      </c>
      <c r="IF780" s="1">
        <v>70.487200000000001</v>
      </c>
      <c r="IG780" s="1">
        <v>22.7547</v>
      </c>
      <c r="IH780" s="1">
        <v>0</v>
      </c>
      <c r="II780" s="1">
        <v>29.871200000000002</v>
      </c>
      <c r="IJ780" s="1">
        <v>1831.08</v>
      </c>
      <c r="IK780" s="1">
        <v>25.0245</v>
      </c>
      <c r="IL780" s="1">
        <v>100.822</v>
      </c>
      <c r="IM780" s="1">
        <v>100.57</v>
      </c>
      <c r="IN780" s="1" t="s">
        <v>365</v>
      </c>
    </row>
    <row r="781" spans="1:248" ht="15.75" customHeight="1" x14ac:dyDescent="0.3">
      <c r="A781" s="1">
        <v>765</v>
      </c>
      <c r="B781" s="1">
        <v>1660488926.5999999</v>
      </c>
      <c r="C781" s="1">
        <v>4797.5</v>
      </c>
      <c r="D781" s="1" t="s">
        <v>1861</v>
      </c>
      <c r="E781" s="1" t="s">
        <v>1862</v>
      </c>
      <c r="F781" s="1">
        <v>1</v>
      </c>
      <c r="G781" s="1" t="s">
        <v>1167</v>
      </c>
      <c r="H781" s="1" t="s">
        <v>350</v>
      </c>
      <c r="I781" s="1" t="s">
        <v>351</v>
      </c>
      <c r="J781" s="1" t="s">
        <v>352</v>
      </c>
      <c r="K781" s="1" t="s">
        <v>1168</v>
      </c>
      <c r="L781" s="1" t="s">
        <v>1169</v>
      </c>
      <c r="M781" s="1" t="s">
        <v>354</v>
      </c>
      <c r="N781" s="1">
        <v>1660488918.6312499</v>
      </c>
      <c r="O781" s="1">
        <f t="shared" si="68"/>
        <v>1.8037869130941952E-3</v>
      </c>
      <c r="P781" s="1">
        <f t="shared" si="69"/>
        <v>1.8037869130941953</v>
      </c>
      <c r="Q781" s="1">
        <f t="shared" si="70"/>
        <v>2.8948086561898654</v>
      </c>
      <c r="R781" s="1">
        <f t="shared" si="71"/>
        <v>1723.4849999999999</v>
      </c>
      <c r="S781" s="1">
        <f t="shared" si="72"/>
        <v>1614.2128478199286</v>
      </c>
      <c r="T781" s="1">
        <f t="shared" si="73"/>
        <v>161.03834582476682</v>
      </c>
      <c r="U781" s="1">
        <f t="shared" si="74"/>
        <v>171.93963846133357</v>
      </c>
      <c r="V781" s="1">
        <f t="shared" si="75"/>
        <v>8.7696314175655682E-2</v>
      </c>
      <c r="W781" s="1">
        <f t="shared" si="76"/>
        <v>2.923326676763832</v>
      </c>
      <c r="X781" s="1">
        <f t="shared" si="77"/>
        <v>8.6260586414172627E-2</v>
      </c>
      <c r="Y781" s="1">
        <f t="shared" si="78"/>
        <v>5.4039903006018991E-2</v>
      </c>
      <c r="Z781" s="1">
        <f t="shared" si="79"/>
        <v>321.51889274999996</v>
      </c>
      <c r="AA781" s="1">
        <f t="shared" si="80"/>
        <v>32.377560643313288</v>
      </c>
      <c r="AB781" s="1">
        <f t="shared" si="81"/>
        <v>31.7663875</v>
      </c>
      <c r="AC781" s="1">
        <f t="shared" si="82"/>
        <v>4.7123064336806797</v>
      </c>
      <c r="AD781" s="1">
        <f t="shared" si="83"/>
        <v>60.096290188823062</v>
      </c>
      <c r="AE781" s="1">
        <f t="shared" si="84"/>
        <v>2.7037144886856739</v>
      </c>
      <c r="AF781" s="1">
        <f t="shared" si="85"/>
        <v>4.4989707021691014</v>
      </c>
      <c r="AG781" s="1">
        <f t="shared" si="86"/>
        <v>2.0085919449950058</v>
      </c>
      <c r="AH781" s="1">
        <f t="shared" si="87"/>
        <v>-79.547002867454012</v>
      </c>
      <c r="AI781" s="1">
        <f t="shared" si="88"/>
        <v>-128.39571029400815</v>
      </c>
      <c r="AJ781" s="1">
        <f t="shared" si="89"/>
        <v>-9.8979167423695191</v>
      </c>
      <c r="AK781" s="1">
        <f t="shared" si="90"/>
        <v>103.67826284616825</v>
      </c>
      <c r="AL781" s="1">
        <f t="shared" si="91"/>
        <v>34.494342502202123</v>
      </c>
      <c r="AM781" s="1">
        <f t="shared" si="92"/>
        <v>1.815282912389071</v>
      </c>
      <c r="AN781" s="1">
        <f t="shared" si="93"/>
        <v>2.8948086561898654</v>
      </c>
      <c r="AO781" s="1">
        <v>1840.001998710856</v>
      </c>
      <c r="AP781" s="1">
        <v>1809.9755151515151</v>
      </c>
      <c r="AQ781" s="1">
        <v>5.1591077898303714</v>
      </c>
      <c r="AR781" s="1">
        <v>65.0836536357032</v>
      </c>
      <c r="AS781" s="1">
        <f t="shared" si="94"/>
        <v>1.8037869130941953</v>
      </c>
      <c r="AT781" s="1">
        <v>24.978325946230999</v>
      </c>
      <c r="AU781" s="1">
        <v>27.08460727272729</v>
      </c>
      <c r="AV781" s="1">
        <v>-1.4237365846662861E-4</v>
      </c>
      <c r="AW781" s="1">
        <v>81.89149428523082</v>
      </c>
      <c r="AX781" s="1">
        <v>0</v>
      </c>
      <c r="AY781" s="1">
        <v>0</v>
      </c>
      <c r="AZ781" s="1">
        <f t="shared" si="95"/>
        <v>1</v>
      </c>
      <c r="BA781" s="1">
        <f t="shared" si="96"/>
        <v>0</v>
      </c>
      <c r="BB781" s="1">
        <f t="shared" si="97"/>
        <v>52005.158204155981</v>
      </c>
      <c r="BC781" s="1">
        <f t="shared" si="98"/>
        <v>2000.0181250000001</v>
      </c>
      <c r="BD781" s="1">
        <f t="shared" si="99"/>
        <v>1681.2152249999999</v>
      </c>
      <c r="BE781" s="1">
        <f t="shared" si="100"/>
        <v>0.84059999456254919</v>
      </c>
      <c r="BF781" s="1">
        <f t="shared" si="101"/>
        <v>0.16075798950572009</v>
      </c>
      <c r="BG781" s="1">
        <v>6</v>
      </c>
      <c r="BH781" s="1">
        <v>0.5</v>
      </c>
      <c r="BI781" s="1" t="s">
        <v>355</v>
      </c>
      <c r="BJ781" s="1">
        <v>2</v>
      </c>
      <c r="BK781" s="1" t="b">
        <v>1</v>
      </c>
      <c r="BL781" s="1">
        <v>1660488918.6312499</v>
      </c>
      <c r="BM781" s="1">
        <v>1723.4849999999999</v>
      </c>
      <c r="BN781" s="1">
        <v>1768.620625</v>
      </c>
      <c r="BO781" s="1">
        <v>27.101437499999999</v>
      </c>
      <c r="BP781" s="1">
        <v>24.982693749999999</v>
      </c>
      <c r="BQ781" s="1">
        <v>1720.5125</v>
      </c>
      <c r="BR781" s="1">
        <v>27.089981250000001</v>
      </c>
      <c r="BS781" s="1">
        <v>500.13206250000002</v>
      </c>
      <c r="BT781" s="1">
        <v>99.662812500000001</v>
      </c>
      <c r="BU781" s="1">
        <v>9.9957968750000001E-2</v>
      </c>
      <c r="BV781" s="1">
        <v>30.951706250000001</v>
      </c>
      <c r="BW781" s="1">
        <v>31.7663875</v>
      </c>
      <c r="BX781" s="1">
        <v>999.9</v>
      </c>
      <c r="BY781" s="1">
        <v>0</v>
      </c>
      <c r="BZ781" s="1">
        <v>0</v>
      </c>
      <c r="CA781" s="1">
        <v>9998.28125</v>
      </c>
      <c r="CB781" s="1">
        <v>0</v>
      </c>
      <c r="CC781" s="1">
        <v>27.201943750000002</v>
      </c>
      <c r="CD781" s="1">
        <v>-45.135787499999999</v>
      </c>
      <c r="CE781" s="1">
        <v>1771.494375</v>
      </c>
      <c r="CF781" s="1">
        <v>1813.9368750000001</v>
      </c>
      <c r="CG781" s="1">
        <v>2.1187368750000002</v>
      </c>
      <c r="CH781" s="1">
        <v>1768.620625</v>
      </c>
      <c r="CI781" s="1">
        <v>24.982693749999999</v>
      </c>
      <c r="CJ781" s="1">
        <v>2.701005625000001</v>
      </c>
      <c r="CK781" s="1">
        <v>2.4898462499999998</v>
      </c>
      <c r="CL781" s="1">
        <v>22.291237500000001</v>
      </c>
      <c r="CM781" s="1">
        <v>20.960281250000001</v>
      </c>
      <c r="CN781" s="1">
        <v>2000.0181250000001</v>
      </c>
      <c r="CO781" s="1">
        <v>0.98000200000000004</v>
      </c>
      <c r="CP781" s="1">
        <v>1.99984E-2</v>
      </c>
      <c r="CQ781" s="1">
        <v>0</v>
      </c>
      <c r="CR781" s="1">
        <v>2.6943125000000001</v>
      </c>
      <c r="CS781" s="1">
        <v>0</v>
      </c>
      <c r="CT781" s="1">
        <v>36094.34375</v>
      </c>
      <c r="CU781" s="1">
        <v>17412.493750000001</v>
      </c>
      <c r="CV781" s="1">
        <v>39.561999999999998</v>
      </c>
      <c r="CW781" s="1">
        <v>40.5</v>
      </c>
      <c r="CX781" s="1">
        <v>39.5</v>
      </c>
      <c r="CY781" s="1">
        <v>38.972437499999998</v>
      </c>
      <c r="CZ781" s="1">
        <v>39.726374999999997</v>
      </c>
      <c r="DA781" s="1">
        <v>1960.0181250000001</v>
      </c>
      <c r="DB781" s="1">
        <v>40</v>
      </c>
      <c r="DC781" s="1">
        <v>0</v>
      </c>
      <c r="DD781" s="1">
        <v>1660488924.8</v>
      </c>
      <c r="DE781" s="1">
        <v>0</v>
      </c>
      <c r="DF781" s="1">
        <v>1660488368.5999999</v>
      </c>
      <c r="DG781" s="1" t="s">
        <v>1170</v>
      </c>
      <c r="DH781" s="1">
        <v>1660488360.0999999</v>
      </c>
      <c r="DI781" s="1">
        <v>1660488368.5999999</v>
      </c>
      <c r="DJ781" s="1">
        <v>14</v>
      </c>
      <c r="DK781" s="1">
        <v>0.51200000000000001</v>
      </c>
      <c r="DL781" s="1">
        <v>1E-3</v>
      </c>
      <c r="DM781" s="1">
        <v>1.359</v>
      </c>
      <c r="DN781" s="1">
        <v>1.7999999999999999E-2</v>
      </c>
      <c r="DO781" s="1">
        <v>400</v>
      </c>
      <c r="DP781" s="1">
        <v>25</v>
      </c>
      <c r="DQ781" s="1">
        <v>0.25</v>
      </c>
      <c r="DR781" s="1">
        <v>7.0000000000000007E-2</v>
      </c>
      <c r="DS781" s="1">
        <v>2.865860493388491</v>
      </c>
      <c r="DT781" s="1">
        <v>1.5208417247631849</v>
      </c>
      <c r="DU781" s="1">
        <v>0.19172874274643259</v>
      </c>
      <c r="DV781" s="1">
        <v>0</v>
      </c>
      <c r="DW781" s="1">
        <v>34.527183466206843</v>
      </c>
      <c r="DX781" s="1">
        <v>1.3605482280812871</v>
      </c>
      <c r="DY781" s="1">
        <v>0.12062403082244599</v>
      </c>
      <c r="DZ781" s="1">
        <v>0</v>
      </c>
      <c r="EA781" s="1">
        <v>-45.158658064516139</v>
      </c>
      <c r="EB781" s="1">
        <v>-1.658158064516015</v>
      </c>
      <c r="EC781" s="1">
        <v>0.1745915320974212</v>
      </c>
      <c r="ED781" s="1">
        <v>0</v>
      </c>
      <c r="EE781" s="1">
        <v>1610.998820500387</v>
      </c>
      <c r="EF781" s="1">
        <v>256.80901106418321</v>
      </c>
      <c r="EG781" s="1">
        <v>18.69862834796341</v>
      </c>
      <c r="EH781" s="1">
        <v>0</v>
      </c>
      <c r="EI781" s="1">
        <v>2.1145553658536582</v>
      </c>
      <c r="EJ781" s="1">
        <v>2.4706202090593321E-2</v>
      </c>
      <c r="EK781" s="1">
        <v>1.5753623523952931E-2</v>
      </c>
      <c r="EL781" s="1">
        <v>1</v>
      </c>
      <c r="EM781" s="1">
        <v>2.0080880060698192</v>
      </c>
      <c r="EN781" s="1">
        <v>3.2104586013770808E-2</v>
      </c>
      <c r="EO781" s="1">
        <v>2.3813287727277028E-3</v>
      </c>
      <c r="EP781" s="1">
        <v>1</v>
      </c>
      <c r="EQ781" s="1">
        <v>2</v>
      </c>
      <c r="ER781" s="1">
        <v>6</v>
      </c>
      <c r="ES781" s="1" t="s">
        <v>384</v>
      </c>
      <c r="ET781" s="1">
        <v>2.9446500000000002</v>
      </c>
      <c r="EU781" s="1">
        <v>2.80097</v>
      </c>
      <c r="EV781" s="1">
        <v>0.23667199999999999</v>
      </c>
      <c r="EW781" s="1">
        <v>0.240144</v>
      </c>
      <c r="EX781" s="1">
        <v>0.118218</v>
      </c>
      <c r="EY781" s="1">
        <v>0.111737</v>
      </c>
      <c r="EZ781" s="1">
        <v>15707.5</v>
      </c>
      <c r="FA781" s="1">
        <v>16399.8</v>
      </c>
      <c r="FB781" s="1">
        <v>23919.1</v>
      </c>
      <c r="FC781" s="1">
        <v>25105.200000000001</v>
      </c>
      <c r="FD781" s="1">
        <v>33756.199999999997</v>
      </c>
      <c r="FE781" s="1">
        <v>35604.800000000003</v>
      </c>
      <c r="FF781" s="1">
        <v>43594.9</v>
      </c>
      <c r="FG781" s="1">
        <v>46401.7</v>
      </c>
      <c r="FH781" s="1">
        <v>1.9923500000000001</v>
      </c>
      <c r="FI781" s="1">
        <v>1.9023000000000001</v>
      </c>
      <c r="FJ781" s="1">
        <v>0.17210800000000001</v>
      </c>
      <c r="FK781" s="1">
        <v>0</v>
      </c>
      <c r="FL781" s="1">
        <v>28.982800000000001</v>
      </c>
      <c r="FM781" s="1">
        <v>999.9</v>
      </c>
      <c r="FN781" s="1">
        <v>59.8</v>
      </c>
      <c r="FO781" s="1">
        <v>34.200000000000003</v>
      </c>
      <c r="FP781" s="1">
        <v>32.418500000000002</v>
      </c>
      <c r="FQ781" s="1">
        <v>63.753900000000002</v>
      </c>
      <c r="FR781" s="1">
        <v>26.057700000000001</v>
      </c>
      <c r="FS781" s="1">
        <v>1</v>
      </c>
      <c r="FT781" s="1">
        <v>0.20128299999999999</v>
      </c>
      <c r="FU781" s="1">
        <v>-0.62552799999999997</v>
      </c>
      <c r="FV781" s="1">
        <v>20.322700000000001</v>
      </c>
      <c r="FW781" s="1">
        <v>5.2135499999999997</v>
      </c>
      <c r="FX781" s="1">
        <v>11.9033</v>
      </c>
      <c r="FY781" s="1">
        <v>5.0030999999999999</v>
      </c>
      <c r="FZ781" s="1">
        <v>3.2902300000000002</v>
      </c>
      <c r="GA781" s="1">
        <v>9999</v>
      </c>
      <c r="GB781" s="1">
        <v>9999</v>
      </c>
      <c r="GC781" s="1">
        <v>9999</v>
      </c>
      <c r="GD781" s="1">
        <v>999.9</v>
      </c>
      <c r="GE781" s="1">
        <v>1.85944</v>
      </c>
      <c r="GF781" s="1">
        <v>1.8544</v>
      </c>
      <c r="GG781" s="1">
        <v>1.8575999999999999</v>
      </c>
      <c r="GH781" s="1">
        <v>1.85608</v>
      </c>
      <c r="GI781" s="1">
        <v>1.85486</v>
      </c>
      <c r="GJ781" s="1">
        <v>1.8545400000000001</v>
      </c>
      <c r="GK781" s="1">
        <v>1.85318</v>
      </c>
      <c r="GL781" s="1">
        <v>1.85636</v>
      </c>
      <c r="GM781" s="1">
        <v>0</v>
      </c>
      <c r="GN781" s="1">
        <v>0</v>
      </c>
      <c r="GO781" s="1">
        <v>0</v>
      </c>
      <c r="GP781" s="1">
        <v>0</v>
      </c>
      <c r="GQ781" s="1" t="s">
        <v>358</v>
      </c>
      <c r="GR781" s="1" t="s">
        <v>359</v>
      </c>
      <c r="GS781" s="1" t="s">
        <v>360</v>
      </c>
      <c r="GT781" s="1" t="s">
        <v>360</v>
      </c>
      <c r="GU781" s="1" t="s">
        <v>360</v>
      </c>
      <c r="GV781" s="1" t="s">
        <v>360</v>
      </c>
      <c r="GW781" s="1">
        <v>0</v>
      </c>
      <c r="GX781" s="1">
        <v>100</v>
      </c>
      <c r="GY781" s="1">
        <v>100</v>
      </c>
      <c r="GZ781" s="1">
        <v>3</v>
      </c>
      <c r="HA781" s="1">
        <v>1.15E-2</v>
      </c>
      <c r="HB781" s="1">
        <v>0.43179755099752709</v>
      </c>
      <c r="HC781" s="1">
        <v>2.678124759318837E-3</v>
      </c>
      <c r="HD781" s="1">
        <v>-9.3737611465157319E-7</v>
      </c>
      <c r="HE781" s="1">
        <v>1.3915637841753891E-10</v>
      </c>
      <c r="HF781" s="1">
        <v>-7.4344716936427316E-2</v>
      </c>
      <c r="HG781" s="1">
        <v>1.061361004592812E-2</v>
      </c>
      <c r="HH781" s="1">
        <v>-3.086644042041478E-4</v>
      </c>
      <c r="HI781" s="1">
        <v>1.24720902217549E-6</v>
      </c>
      <c r="HJ781" s="1">
        <v>1</v>
      </c>
      <c r="HK781" s="1">
        <v>2093</v>
      </c>
      <c r="HL781" s="1">
        <v>2</v>
      </c>
      <c r="HM781" s="1">
        <v>27</v>
      </c>
      <c r="HN781" s="1">
        <v>9.4</v>
      </c>
      <c r="HO781" s="1">
        <v>9.3000000000000007</v>
      </c>
      <c r="HP781" s="1">
        <v>3.5266099999999998</v>
      </c>
      <c r="HQ781" s="1">
        <v>2.2949199999999998</v>
      </c>
      <c r="HR781" s="1">
        <v>1.4978</v>
      </c>
      <c r="HS781" s="1">
        <v>2.3010299999999999</v>
      </c>
      <c r="HT781" s="1">
        <v>1.5478499999999999</v>
      </c>
      <c r="HU781" s="1">
        <v>2.2802699999999998</v>
      </c>
      <c r="HV781" s="1">
        <v>36.694299999999998</v>
      </c>
      <c r="HW781" s="1">
        <v>14.456</v>
      </c>
      <c r="HX781" s="1">
        <v>18</v>
      </c>
      <c r="HY781" s="1">
        <v>501.73399999999998</v>
      </c>
      <c r="HZ781" s="1">
        <v>509.24400000000003</v>
      </c>
      <c r="IA781" s="1">
        <v>29.877400000000002</v>
      </c>
      <c r="IB781" s="1">
        <v>29.738499999999998</v>
      </c>
      <c r="IC781" s="1">
        <v>30</v>
      </c>
      <c r="ID781" s="1">
        <v>29.5883</v>
      </c>
      <c r="IE781" s="1">
        <v>29.686800000000002</v>
      </c>
      <c r="IF781" s="1">
        <v>70.595699999999994</v>
      </c>
      <c r="IG781" s="1">
        <v>22.7547</v>
      </c>
      <c r="IH781" s="1">
        <v>0</v>
      </c>
      <c r="II781" s="1">
        <v>29.9</v>
      </c>
      <c r="IJ781" s="1">
        <v>1831.08</v>
      </c>
      <c r="IK781" s="1">
        <v>25.0303</v>
      </c>
      <c r="IL781" s="1">
        <v>100.822</v>
      </c>
      <c r="IM781" s="1">
        <v>100.57</v>
      </c>
      <c r="IN781" s="1" t="s">
        <v>365</v>
      </c>
    </row>
    <row r="782" spans="1:248" ht="15.75" customHeight="1" x14ac:dyDescent="0.3">
      <c r="A782" s="1">
        <v>766</v>
      </c>
      <c r="B782" s="1">
        <v>1660488927.5999999</v>
      </c>
      <c r="C782" s="1">
        <v>4798.5</v>
      </c>
      <c r="D782" s="1" t="s">
        <v>1863</v>
      </c>
      <c r="E782" s="1" t="s">
        <v>1864</v>
      </c>
      <c r="F782" s="1">
        <v>1</v>
      </c>
      <c r="G782" s="1" t="s">
        <v>1167</v>
      </c>
      <c r="H782" s="1" t="s">
        <v>350</v>
      </c>
      <c r="I782" s="1" t="s">
        <v>351</v>
      </c>
      <c r="J782" s="1" t="s">
        <v>352</v>
      </c>
      <c r="K782" s="1" t="s">
        <v>1168</v>
      </c>
      <c r="L782" s="1" t="s">
        <v>1169</v>
      </c>
      <c r="M782" s="1" t="s">
        <v>354</v>
      </c>
      <c r="N782" s="1">
        <v>1660488920.133333</v>
      </c>
      <c r="O782" s="1">
        <f t="shared" ref="O782:O1036" si="102">(P782)/1000</f>
        <v>1.8040542939043878E-3</v>
      </c>
      <c r="P782" s="1">
        <f t="shared" ref="P782:P1036" si="103">IF(BK782, AS782, AM782)</f>
        <v>1.8040542939043878</v>
      </c>
      <c r="Q782" s="1">
        <f t="shared" ref="Q782:Q1036" si="104">IF(BK782, AN782, AL782)</f>
        <v>2.6515617115618699</v>
      </c>
      <c r="R782" s="1">
        <f t="shared" ref="R782:R1036" si="105">BM782 - IF(AZ782&gt;1, Q782*BG782*100/(BB782*CA782), 0)</f>
        <v>1731.02</v>
      </c>
      <c r="S782" s="1">
        <f t="shared" ref="S782:S1036" si="106">((Y782-O782/2)*R782-Q782)/(Y782+O782/2)</f>
        <v>1625.8842634980081</v>
      </c>
      <c r="T782" s="1">
        <f t="shared" ref="T782:T1036" si="107">S782*(BT782+BU782)/1000</f>
        <v>162.20254659867976</v>
      </c>
      <c r="U782" s="1">
        <f t="shared" ref="U782:U1036" si="108">(BM782 - IF(AZ782&gt;1, Q782*BG782*100/(BB782*CA782), 0))*(BT782+BU782)/1000</f>
        <v>172.69116782591374</v>
      </c>
      <c r="V782" s="1">
        <f t="shared" ref="V782:V1036" si="109">2/((1/X782-1/W782)+SIGN(X782)*SQRT((1/X782-1/W782)*(1/X782-1/W782) + 4*BH782/((BH782+1)*(BH782+1))*(2*1/X782*1/W782-1/W782*1/W782)))</f>
        <v>8.7665953733079241E-2</v>
      </c>
      <c r="W782" s="1">
        <f t="shared" ref="W782:W1036" si="110">IF(LEFT(BI782,1)&lt;&gt;"0",IF(LEFT(BI782,1)="1",3,BJ782),$D$5+$E$5*(CA782*BT782/($K$5*1000))+$F$5*(CA782*BT782/($K$5*1000))*MAX(MIN(BG782,$J$5),$I$5)*MAX(MIN(BG782,$J$5),$I$5)+$G$5*MAX(MIN(BG782,$J$5),$I$5)*(CA782*BT782/($K$5*1000))+$H$5*(CA782*BT782/($K$5*1000))*(CA782*BT782/($K$5*1000)))</f>
        <v>2.9231368356727274</v>
      </c>
      <c r="X782" s="1">
        <f t="shared" ref="X782:X1036" si="111">O782*(1000-(1000*0.61365*EXP(17.502*AB782/(240.97+AB782))/(BT782+BU782)+BO782)/2)/(1000*0.61365*EXP(17.502*AB782/(240.97+AB782))/(BT782+BU782)-BO782)</f>
        <v>8.6231119595435293E-2</v>
      </c>
      <c r="Y782" s="1">
        <f t="shared" ref="Y782:Y1036" si="112">1/((BH782+1)/(V782/1.6)+1/(W782/1.37)) + BH782/((BH782+1)/(V782/1.6) + BH782/(W782/1.37))</f>
        <v>5.4021407714673814E-2</v>
      </c>
      <c r="Z782" s="1">
        <f t="shared" ref="Z782:Z1036" si="113">(BC782*BF782)</f>
        <v>321.51844720000008</v>
      </c>
      <c r="AA782" s="1">
        <f t="shared" ref="AA782:AA1036" si="114">(BV782+(Z782+2*0.95*0.0000000567*(((BV782+$B$7)+273)^4-(BV782+273)^4)-44100*O782)/(1.84*29.3*W782+8*0.95*0.0000000567*(BV782+273)^3))</f>
        <v>32.379726116776276</v>
      </c>
      <c r="AB782" s="1">
        <f t="shared" ref="AB782:AB1036" si="115">($C$7*BW782+$D$7*BX782+$E$7*AA782)</f>
        <v>31.768360000000001</v>
      </c>
      <c r="AC782" s="1">
        <f t="shared" ref="AC782:AC1036" si="116">0.61365*EXP(17.502*AB782/(240.97+AB782))</f>
        <v>4.7128334646908883</v>
      </c>
      <c r="AD782" s="1">
        <f t="shared" ref="AD782:AD1036" si="117">(AE782/AF782*100)</f>
        <v>60.078813540366674</v>
      </c>
      <c r="AE782" s="1">
        <f t="shared" ref="AE782:AE1036" si="118">BO782*(BT782+BU782)/1000</f>
        <v>2.7032602789169999</v>
      </c>
      <c r="AF782" s="1">
        <f t="shared" ref="AF782:AF1036" si="119">0.61365*EXP(17.502*BV782/(240.97+BV782))</f>
        <v>4.4995234086982965</v>
      </c>
      <c r="AG782" s="1">
        <f t="shared" ref="AG782:AG1036" si="120">(AC782-BO782*(BT782+BU782)/1000)</f>
        <v>2.0095731857738883</v>
      </c>
      <c r="AH782" s="1">
        <f t="shared" ref="AH782:AH1036" si="121">(-O782*44100)</f>
        <v>-79.558794361183502</v>
      </c>
      <c r="AI782" s="1">
        <f t="shared" ref="AI782:AI1036" si="122">2*29.3*W782*0.92*(BV782-AB782)</f>
        <v>-128.3588086875603</v>
      </c>
      <c r="AJ782" s="1">
        <f t="shared" ref="AJ782:AJ1036" si="123">2*0.95*0.0000000567*(((BV782+$B$7)+273)^4-(AB782+273)^4)</f>
        <v>-9.8959158875057653</v>
      </c>
      <c r="AK782" s="1">
        <f t="shared" ref="AK782:AK1036" si="124">Z782+AJ782+AH782+AI782</f>
        <v>103.70492826375047</v>
      </c>
      <c r="AL782" s="1">
        <f t="shared" ref="AL782:AL1036" si="125">BS782*AZ782*(BN782-BM782*(1000-AZ782*BP782)/(1000-AZ782*BO782))/(100*BG782)</f>
        <v>34.467809718513728</v>
      </c>
      <c r="AM782" s="1">
        <f t="shared" ref="AM782:AM1036" si="126">1000*BS782*AZ782*(BO782-BP782)/(100*BG782*(1000-AZ782*BO782))</f>
        <v>1.8130595353996311</v>
      </c>
      <c r="AN782" s="1">
        <f t="shared" ref="AN782:AN1036" si="127">(AO782 - AP782 - BT782*1000/(8.314*(BV782+273.15)) * AR782/BS782 * AQ782) * BS782/(100*BG782) * (1000 - BP782)/1000</f>
        <v>2.6515617115618699</v>
      </c>
      <c r="AO782" s="1">
        <v>1844.958653956189</v>
      </c>
      <c r="AP782" s="1">
        <v>1815.1346060606061</v>
      </c>
      <c r="AQ782" s="1">
        <v>5.1780658474393402</v>
      </c>
      <c r="AR782" s="1">
        <v>65.0836536357032</v>
      </c>
      <c r="AS782" s="1">
        <f t="shared" ref="AS782:AS1036" si="128">(AU782 - AT782 + BT782*1000/(8.314*(BV782+273.15)) * AW782/BS782 * AV782) * BS782/(100*BG782) * 1000/(1000 - AU782)</f>
        <v>1.8040542939043878</v>
      </c>
      <c r="AT782" s="1">
        <v>24.977455694161169</v>
      </c>
      <c r="AU782" s="1">
        <v>27.0837612121212</v>
      </c>
      <c r="AV782" s="1">
        <v>-9.9316611154952623E-5</v>
      </c>
      <c r="AW782" s="1">
        <v>81.89149428523082</v>
      </c>
      <c r="AX782" s="1">
        <v>0</v>
      </c>
      <c r="AY782" s="1">
        <v>0</v>
      </c>
      <c r="AZ782" s="1">
        <f t="shared" ref="AZ782:AZ1036" si="129">IF(AX782*$H$13&gt;=BB782,1,(BB782/(BB782-AX782*$H$13)))</f>
        <v>1</v>
      </c>
      <c r="BA782" s="1">
        <f t="shared" ref="BA782:BA1036" si="130">(AZ782-1)*100</f>
        <v>0</v>
      </c>
      <c r="BB782" s="1">
        <f t="shared" ref="BB782:BB1036" si="131">MAX(0,($B$13+$C$13*CA782)/(1+$D$13*CA782)*BT782/(BV782+273)*$E$13)</f>
        <v>51999.383444840685</v>
      </c>
      <c r="BC782" s="1">
        <f t="shared" ref="BC782:BC1036" si="132">$B$11*CB782+$C$11*CC782+$F$11*CN782*(1-CQ782)</f>
        <v>2000.015333333334</v>
      </c>
      <c r="BD782" s="1">
        <f t="shared" ref="BD782:BD1036" si="133">BC782*BE782</f>
        <v>1681.2128800000007</v>
      </c>
      <c r="BE782" s="1">
        <f t="shared" ref="BE782:BE1036" si="134">($B$11*$D$9+$C$11*$D$9+$F$11*((DA782+CS782)/MAX(DA782+CS782+DB782, 0.1)*$I$9+DB782/MAX(DA782+CS782+DB782, 0.1)*$J$9))/($B$11+$C$11+$F$11)</f>
        <v>0.84059999540003538</v>
      </c>
      <c r="BF782" s="1">
        <f t="shared" ref="BF782:BF1036" si="135">($B$11*$K$9+$C$11*$K$9+$F$11*((DA782+CS782)/MAX(DA782+CS782+DB782, 0.1)*$P$9+DB782/MAX(DA782+CS782+DB782, 0.1)*$Q$9))/($B$11+$C$11+$F$11)</f>
        <v>0.16075799112206807</v>
      </c>
      <c r="BG782" s="1">
        <v>6</v>
      </c>
      <c r="BH782" s="1">
        <v>0.5</v>
      </c>
      <c r="BI782" s="1" t="s">
        <v>355</v>
      </c>
      <c r="BJ782" s="1">
        <v>2</v>
      </c>
      <c r="BK782" s="1" t="b">
        <v>1</v>
      </c>
      <c r="BL782" s="1">
        <v>1660488920.133333</v>
      </c>
      <c r="BM782" s="1">
        <v>1731.02</v>
      </c>
      <c r="BN782" s="1">
        <v>1776.1353333333329</v>
      </c>
      <c r="BO782" s="1">
        <v>27.09691333333333</v>
      </c>
      <c r="BP782" s="1">
        <v>24.980766666666671</v>
      </c>
      <c r="BQ782" s="1">
        <v>1728.0426666666669</v>
      </c>
      <c r="BR782" s="1">
        <v>27.085439999999998</v>
      </c>
      <c r="BS782" s="1">
        <v>500.13486666666671</v>
      </c>
      <c r="BT782" s="1">
        <v>99.662713333333329</v>
      </c>
      <c r="BU782" s="1">
        <v>9.9951353333333326E-2</v>
      </c>
      <c r="BV782" s="1">
        <v>30.953859999999999</v>
      </c>
      <c r="BW782" s="1">
        <v>31.768360000000001</v>
      </c>
      <c r="BX782" s="1">
        <v>999.89999999999986</v>
      </c>
      <c r="BY782" s="1">
        <v>0</v>
      </c>
      <c r="BZ782" s="1">
        <v>0</v>
      </c>
      <c r="CA782" s="1">
        <v>9997.2080000000005</v>
      </c>
      <c r="CB782" s="1">
        <v>0</v>
      </c>
      <c r="CC782" s="1">
        <v>27.316320000000001</v>
      </c>
      <c r="CD782" s="1">
        <v>-45.115433333333343</v>
      </c>
      <c r="CE782" s="1">
        <v>1779.2313333333329</v>
      </c>
      <c r="CF782" s="1">
        <v>1821.6406666666669</v>
      </c>
      <c r="CG782" s="1">
        <v>2.1161353333333328</v>
      </c>
      <c r="CH782" s="1">
        <v>1776.1353333333329</v>
      </c>
      <c r="CI782" s="1">
        <v>24.980766666666671</v>
      </c>
      <c r="CJ782" s="1">
        <v>2.7005520000000001</v>
      </c>
      <c r="CK782" s="1">
        <v>2.489652</v>
      </c>
      <c r="CL782" s="1">
        <v>22.28848</v>
      </c>
      <c r="CM782" s="1">
        <v>20.959013333333338</v>
      </c>
      <c r="CN782" s="1">
        <v>2000.015333333334</v>
      </c>
      <c r="CO782" s="1">
        <v>0.98000200000000037</v>
      </c>
      <c r="CP782" s="1">
        <v>1.9998399999999989E-2</v>
      </c>
      <c r="CQ782" s="1">
        <v>0</v>
      </c>
      <c r="CR782" s="1">
        <v>2.6956000000000002</v>
      </c>
      <c r="CS782" s="1">
        <v>0</v>
      </c>
      <c r="CT782" s="1">
        <v>36085.91333333333</v>
      </c>
      <c r="CU782" s="1">
        <v>17412.466666666671</v>
      </c>
      <c r="CV782" s="1">
        <v>39.561999999999998</v>
      </c>
      <c r="CW782" s="1">
        <v>40.5</v>
      </c>
      <c r="CX782" s="1">
        <v>39.5</v>
      </c>
      <c r="CY782" s="1">
        <v>38.970599999999997</v>
      </c>
      <c r="CZ782" s="1">
        <v>39.720599999999997</v>
      </c>
      <c r="DA782" s="1">
        <v>1960.015333333334</v>
      </c>
      <c r="DB782" s="1">
        <v>40</v>
      </c>
      <c r="DC782" s="1">
        <v>0</v>
      </c>
      <c r="DD782" s="1">
        <v>1660488925.4000001</v>
      </c>
      <c r="DE782" s="1">
        <v>0</v>
      </c>
      <c r="DF782" s="1">
        <v>1660488368.5999999</v>
      </c>
      <c r="DG782" s="1" t="s">
        <v>1170</v>
      </c>
      <c r="DH782" s="1">
        <v>1660488360.0999999</v>
      </c>
      <c r="DI782" s="1">
        <v>1660488368.5999999</v>
      </c>
      <c r="DJ782" s="1">
        <v>14</v>
      </c>
      <c r="DK782" s="1">
        <v>0.51200000000000001</v>
      </c>
      <c r="DL782" s="1">
        <v>1E-3</v>
      </c>
      <c r="DM782" s="1">
        <v>1.359</v>
      </c>
      <c r="DN782" s="1">
        <v>1.7999999999999999E-2</v>
      </c>
      <c r="DO782" s="1">
        <v>400</v>
      </c>
      <c r="DP782" s="1">
        <v>25</v>
      </c>
      <c r="DQ782" s="1">
        <v>0.25</v>
      </c>
      <c r="DR782" s="1">
        <v>7.0000000000000007E-2</v>
      </c>
      <c r="DS782" s="1">
        <v>2.8603328391828171</v>
      </c>
      <c r="DT782" s="1">
        <v>1.971381850071307</v>
      </c>
      <c r="DU782" s="1">
        <v>0.19282076895677669</v>
      </c>
      <c r="DV782" s="1">
        <v>0</v>
      </c>
      <c r="DW782" s="1">
        <v>34.495681313011268</v>
      </c>
      <c r="DX782" s="1">
        <v>-5.3446936872619658E-2</v>
      </c>
      <c r="DY782" s="1">
        <v>0.18126006220336141</v>
      </c>
      <c r="DZ782" s="1">
        <v>1</v>
      </c>
      <c r="EA782" s="1">
        <v>-45.130256666666668</v>
      </c>
      <c r="EB782" s="1">
        <v>0.58532502780856477</v>
      </c>
      <c r="EC782" s="1">
        <v>0.25352071142654692</v>
      </c>
      <c r="ED782" s="1">
        <v>1</v>
      </c>
      <c r="EE782" s="1">
        <v>1617.073875584136</v>
      </c>
      <c r="EF782" s="1">
        <v>256.1142916023208</v>
      </c>
      <c r="EG782" s="1">
        <v>19.23309837549812</v>
      </c>
      <c r="EH782" s="1">
        <v>0</v>
      </c>
      <c r="EI782" s="1">
        <v>2.1178807499999999</v>
      </c>
      <c r="EJ782" s="1">
        <v>-5.4009118198883439E-2</v>
      </c>
      <c r="EK782" s="1">
        <v>1.020287959046366E-2</v>
      </c>
      <c r="EL782" s="1">
        <v>1</v>
      </c>
      <c r="EM782" s="1">
        <v>2.00890656718654</v>
      </c>
      <c r="EN782" s="1">
        <v>3.3406785029239917E-2</v>
      </c>
      <c r="EO782" s="1">
        <v>2.5642942202313639E-3</v>
      </c>
      <c r="EP782" s="1">
        <v>1</v>
      </c>
      <c r="EQ782" s="1">
        <v>4</v>
      </c>
      <c r="ER782" s="1">
        <v>6</v>
      </c>
      <c r="ES782" s="1" t="s">
        <v>376</v>
      </c>
      <c r="ET782" s="1">
        <v>2.9445399999999999</v>
      </c>
      <c r="EU782" s="1">
        <v>2.8009300000000001</v>
      </c>
      <c r="EV782" s="1">
        <v>0.23705599999999999</v>
      </c>
      <c r="EW782" s="1">
        <v>0.240506</v>
      </c>
      <c r="EX782" s="1">
        <v>0.118212</v>
      </c>
      <c r="EY782" s="1">
        <v>0.111735</v>
      </c>
      <c r="EZ782" s="1">
        <v>15699.6</v>
      </c>
      <c r="FA782" s="1">
        <v>16392.099999999999</v>
      </c>
      <c r="FB782" s="1">
        <v>23919.1</v>
      </c>
      <c r="FC782" s="1">
        <v>25105.3</v>
      </c>
      <c r="FD782" s="1">
        <v>33756.300000000003</v>
      </c>
      <c r="FE782" s="1">
        <v>35605</v>
      </c>
      <c r="FF782" s="1">
        <v>43594.8</v>
      </c>
      <c r="FG782" s="1">
        <v>46401.8</v>
      </c>
      <c r="FH782" s="1">
        <v>1.9923</v>
      </c>
      <c r="FI782" s="1">
        <v>1.9023300000000001</v>
      </c>
      <c r="FJ782" s="1">
        <v>0.172481</v>
      </c>
      <c r="FK782" s="1">
        <v>0</v>
      </c>
      <c r="FL782" s="1">
        <v>28.9817</v>
      </c>
      <c r="FM782" s="1">
        <v>999.9</v>
      </c>
      <c r="FN782" s="1">
        <v>59.8</v>
      </c>
      <c r="FO782" s="1">
        <v>34.200000000000003</v>
      </c>
      <c r="FP782" s="1">
        <v>32.419400000000003</v>
      </c>
      <c r="FQ782" s="1">
        <v>63.893900000000002</v>
      </c>
      <c r="FR782" s="1">
        <v>25.6691</v>
      </c>
      <c r="FS782" s="1">
        <v>1</v>
      </c>
      <c r="FT782" s="1">
        <v>0.20127999999999999</v>
      </c>
      <c r="FU782" s="1">
        <v>-0.63242900000000002</v>
      </c>
      <c r="FV782" s="1">
        <v>20.322500000000002</v>
      </c>
      <c r="FW782" s="1">
        <v>5.2127999999999997</v>
      </c>
      <c r="FX782" s="1">
        <v>11.9033</v>
      </c>
      <c r="FY782" s="1">
        <v>5.0027499999999998</v>
      </c>
      <c r="FZ782" s="1">
        <v>3.2900800000000001</v>
      </c>
      <c r="GA782" s="1">
        <v>9999</v>
      </c>
      <c r="GB782" s="1">
        <v>9999</v>
      </c>
      <c r="GC782" s="1">
        <v>9999</v>
      </c>
      <c r="GD782" s="1">
        <v>999.9</v>
      </c>
      <c r="GE782" s="1">
        <v>1.85944</v>
      </c>
      <c r="GF782" s="1">
        <v>1.8544</v>
      </c>
      <c r="GG782" s="1">
        <v>1.8575999999999999</v>
      </c>
      <c r="GH782" s="1">
        <v>1.85608</v>
      </c>
      <c r="GI782" s="1">
        <v>1.85486</v>
      </c>
      <c r="GJ782" s="1">
        <v>1.8545400000000001</v>
      </c>
      <c r="GK782" s="1">
        <v>1.85318</v>
      </c>
      <c r="GL782" s="1">
        <v>1.8563499999999999</v>
      </c>
      <c r="GM782" s="1">
        <v>0</v>
      </c>
      <c r="GN782" s="1">
        <v>0</v>
      </c>
      <c r="GO782" s="1">
        <v>0</v>
      </c>
      <c r="GP782" s="1">
        <v>0</v>
      </c>
      <c r="GQ782" s="1" t="s">
        <v>358</v>
      </c>
      <c r="GR782" s="1" t="s">
        <v>359</v>
      </c>
      <c r="GS782" s="1" t="s">
        <v>360</v>
      </c>
      <c r="GT782" s="1" t="s">
        <v>360</v>
      </c>
      <c r="GU782" s="1" t="s">
        <v>360</v>
      </c>
      <c r="GV782" s="1" t="s">
        <v>360</v>
      </c>
      <c r="GW782" s="1">
        <v>0</v>
      </c>
      <c r="GX782" s="1">
        <v>100</v>
      </c>
      <c r="GY782" s="1">
        <v>100</v>
      </c>
      <c r="GZ782" s="1">
        <v>3.01</v>
      </c>
      <c r="HA782" s="1">
        <v>1.15E-2</v>
      </c>
      <c r="HB782" s="1">
        <v>0.43179755099752709</v>
      </c>
      <c r="HC782" s="1">
        <v>2.678124759318837E-3</v>
      </c>
      <c r="HD782" s="1">
        <v>-9.3737611465157319E-7</v>
      </c>
      <c r="HE782" s="1">
        <v>1.3915637841753891E-10</v>
      </c>
      <c r="HF782" s="1">
        <v>-7.4344716936427316E-2</v>
      </c>
      <c r="HG782" s="1">
        <v>1.061361004592812E-2</v>
      </c>
      <c r="HH782" s="1">
        <v>-3.086644042041478E-4</v>
      </c>
      <c r="HI782" s="1">
        <v>1.24720902217549E-6</v>
      </c>
      <c r="HJ782" s="1">
        <v>1</v>
      </c>
      <c r="HK782" s="1">
        <v>2093</v>
      </c>
      <c r="HL782" s="1">
        <v>2</v>
      </c>
      <c r="HM782" s="1">
        <v>27</v>
      </c>
      <c r="HN782" s="1">
        <v>9.5</v>
      </c>
      <c r="HO782" s="1">
        <v>9.3000000000000007</v>
      </c>
      <c r="HP782" s="1">
        <v>3.5339399999999999</v>
      </c>
      <c r="HQ782" s="1">
        <v>2.2888199999999999</v>
      </c>
      <c r="HR782" s="1">
        <v>1.4978</v>
      </c>
      <c r="HS782" s="1">
        <v>2.3010299999999999</v>
      </c>
      <c r="HT782" s="1">
        <v>1.5478499999999999</v>
      </c>
      <c r="HU782" s="1">
        <v>2.2534200000000002</v>
      </c>
      <c r="HV782" s="1">
        <v>36.694299999999998</v>
      </c>
      <c r="HW782" s="1">
        <v>14.4472</v>
      </c>
      <c r="HX782" s="1">
        <v>18</v>
      </c>
      <c r="HY782" s="1">
        <v>501.70400000000001</v>
      </c>
      <c r="HZ782" s="1">
        <v>509.255</v>
      </c>
      <c r="IA782" s="1">
        <v>29.8827</v>
      </c>
      <c r="IB782" s="1">
        <v>29.738499999999998</v>
      </c>
      <c r="IC782" s="1">
        <v>30</v>
      </c>
      <c r="ID782" s="1">
        <v>29.5883</v>
      </c>
      <c r="IE782" s="1">
        <v>29.6861</v>
      </c>
      <c r="IF782" s="1">
        <v>70.823099999999997</v>
      </c>
      <c r="IG782" s="1">
        <v>22.7547</v>
      </c>
      <c r="IH782" s="1">
        <v>0</v>
      </c>
      <c r="II782" s="1">
        <v>29.9</v>
      </c>
      <c r="IJ782" s="1">
        <v>1841.1</v>
      </c>
      <c r="IK782" s="1">
        <v>25.0335</v>
      </c>
      <c r="IL782" s="1">
        <v>100.822</v>
      </c>
      <c r="IM782" s="1">
        <v>100.57</v>
      </c>
      <c r="IN782" s="1" t="s">
        <v>365</v>
      </c>
    </row>
    <row r="783" spans="1:248" ht="15.75" customHeight="1" x14ac:dyDescent="0.3">
      <c r="A783" s="1">
        <v>767</v>
      </c>
      <c r="B783" s="1">
        <v>1660488928.5999999</v>
      </c>
      <c r="C783" s="1">
        <v>4799.5</v>
      </c>
      <c r="D783" s="1" t="s">
        <v>1865</v>
      </c>
      <c r="E783" s="1" t="s">
        <v>1866</v>
      </c>
      <c r="F783" s="1">
        <v>1</v>
      </c>
      <c r="G783" s="1" t="s">
        <v>1167</v>
      </c>
      <c r="H783" s="1" t="s">
        <v>350</v>
      </c>
      <c r="I783" s="1" t="s">
        <v>351</v>
      </c>
      <c r="J783" s="1" t="s">
        <v>352</v>
      </c>
      <c r="K783" s="1" t="s">
        <v>1168</v>
      </c>
      <c r="L783" s="1" t="s">
        <v>1169</v>
      </c>
      <c r="M783" s="1" t="s">
        <v>354</v>
      </c>
      <c r="N783" s="1">
        <v>1660488920.6312499</v>
      </c>
      <c r="O783" s="1">
        <f t="shared" si="102"/>
        <v>1.8035178612632501E-3</v>
      </c>
      <c r="P783" s="1">
        <f t="shared" si="103"/>
        <v>1.8035178612632501</v>
      </c>
      <c r="Q783" s="1">
        <f t="shared" si="104"/>
        <v>2.5702697919898614</v>
      </c>
      <c r="R783" s="1">
        <f t="shared" si="105"/>
        <v>1733.5125</v>
      </c>
      <c r="S783" s="1">
        <f t="shared" si="106"/>
        <v>1629.7395099906448</v>
      </c>
      <c r="T783" s="1">
        <f t="shared" si="107"/>
        <v>162.5872504417392</v>
      </c>
      <c r="U783" s="1">
        <f t="shared" si="108"/>
        <v>172.93992644444344</v>
      </c>
      <c r="V783" s="1">
        <f t="shared" si="109"/>
        <v>8.7620841157957458E-2</v>
      </c>
      <c r="W783" s="1">
        <f t="shared" si="110"/>
        <v>2.9229013212348596</v>
      </c>
      <c r="X783" s="1">
        <f t="shared" si="111"/>
        <v>8.6187356887948791E-2</v>
      </c>
      <c r="Y783" s="1">
        <f t="shared" si="112"/>
        <v>5.3993937415300008E-2</v>
      </c>
      <c r="Z783" s="1">
        <f t="shared" si="113"/>
        <v>321.51879299999996</v>
      </c>
      <c r="AA783" s="1">
        <f t="shared" si="114"/>
        <v>32.380832158192362</v>
      </c>
      <c r="AB783" s="1">
        <f t="shared" si="115"/>
        <v>31.7695875</v>
      </c>
      <c r="AC783" s="1">
        <f t="shared" si="116"/>
        <v>4.7131614655338971</v>
      </c>
      <c r="AD783" s="1">
        <f t="shared" si="117"/>
        <v>60.073797664420084</v>
      </c>
      <c r="AE783" s="1">
        <f t="shared" si="118"/>
        <v>2.7031669870805071</v>
      </c>
      <c r="AF783" s="1">
        <f t="shared" si="119"/>
        <v>4.4997438020828042</v>
      </c>
      <c r="AG783" s="1">
        <f t="shared" si="120"/>
        <v>2.0099944784533901</v>
      </c>
      <c r="AH783" s="1">
        <f t="shared" si="121"/>
        <v>-79.53513768170933</v>
      </c>
      <c r="AI783" s="1">
        <f t="shared" si="122"/>
        <v>-128.406574361183</v>
      </c>
      <c r="AJ783" s="1">
        <f t="shared" si="123"/>
        <v>-9.9004978927061877</v>
      </c>
      <c r="AK783" s="1">
        <f t="shared" si="124"/>
        <v>103.67658306440143</v>
      </c>
      <c r="AL783" s="1">
        <f t="shared" si="125"/>
        <v>34.418384809412039</v>
      </c>
      <c r="AM783" s="1">
        <f t="shared" si="126"/>
        <v>1.812606539859944</v>
      </c>
      <c r="AN783" s="1">
        <f t="shared" si="127"/>
        <v>2.5702697919898614</v>
      </c>
      <c r="AO783" s="1">
        <v>1849.777386099719</v>
      </c>
      <c r="AP783" s="1">
        <v>1820.207090909091</v>
      </c>
      <c r="AQ783" s="1">
        <v>5.148095132763304</v>
      </c>
      <c r="AR783" s="1">
        <v>65.0836536357032</v>
      </c>
      <c r="AS783" s="1">
        <f t="shared" si="128"/>
        <v>1.8035178612632501</v>
      </c>
      <c r="AT783" s="1">
        <v>24.976139230283739</v>
      </c>
      <c r="AU783" s="1">
        <v>27.08175151515151</v>
      </c>
      <c r="AV783" s="1">
        <v>-8.7475212293460587E-5</v>
      </c>
      <c r="AW783" s="1">
        <v>81.89149428523082</v>
      </c>
      <c r="AX783" s="1">
        <v>0</v>
      </c>
      <c r="AY783" s="1">
        <v>0</v>
      </c>
      <c r="AZ783" s="1">
        <f t="shared" si="129"/>
        <v>1</v>
      </c>
      <c r="BA783" s="1">
        <f t="shared" si="130"/>
        <v>0</v>
      </c>
      <c r="BB783" s="1">
        <f t="shared" si="131"/>
        <v>51992.533725389992</v>
      </c>
      <c r="BC783" s="1">
        <f t="shared" si="132"/>
        <v>2000.0174999999999</v>
      </c>
      <c r="BD783" s="1">
        <f t="shared" si="133"/>
        <v>1681.2147</v>
      </c>
      <c r="BE783" s="1">
        <f t="shared" si="134"/>
        <v>0.84059999475004599</v>
      </c>
      <c r="BF783" s="1">
        <f t="shared" si="135"/>
        <v>0.16075798986758866</v>
      </c>
      <c r="BG783" s="1">
        <v>6</v>
      </c>
      <c r="BH783" s="1">
        <v>0.5</v>
      </c>
      <c r="BI783" s="1" t="s">
        <v>355</v>
      </c>
      <c r="BJ783" s="1">
        <v>2</v>
      </c>
      <c r="BK783" s="1" t="b">
        <v>1</v>
      </c>
      <c r="BL783" s="1">
        <v>1660488920.6312499</v>
      </c>
      <c r="BM783" s="1">
        <v>1733.5125</v>
      </c>
      <c r="BN783" s="1">
        <v>1778.5731249999999</v>
      </c>
      <c r="BO783" s="1">
        <v>27.095962499999999</v>
      </c>
      <c r="BP783" s="1">
        <v>24.980337500000001</v>
      </c>
      <c r="BQ783" s="1">
        <v>1730.5331249999999</v>
      </c>
      <c r="BR783" s="1">
        <v>27.084487500000002</v>
      </c>
      <c r="BS783" s="1">
        <v>500.13368750000001</v>
      </c>
      <c r="BT783" s="1">
        <v>99.662768749999998</v>
      </c>
      <c r="BU783" s="1">
        <v>9.9953724999999993E-2</v>
      </c>
      <c r="BV783" s="1">
        <v>30.954718750000001</v>
      </c>
      <c r="BW783" s="1">
        <v>31.7695875</v>
      </c>
      <c r="BX783" s="1">
        <v>999.9</v>
      </c>
      <c r="BY783" s="1">
        <v>0</v>
      </c>
      <c r="BZ783" s="1">
        <v>0</v>
      </c>
      <c r="CA783" s="1">
        <v>9995.8587499999994</v>
      </c>
      <c r="CB783" s="1">
        <v>0</v>
      </c>
      <c r="CC783" s="1">
        <v>27.343050000000002</v>
      </c>
      <c r="CD783" s="1">
        <v>-45.060731250000003</v>
      </c>
      <c r="CE783" s="1">
        <v>1781.79125</v>
      </c>
      <c r="CF783" s="1">
        <v>1824.14</v>
      </c>
      <c r="CG783" s="1">
        <v>2.1156131249999999</v>
      </c>
      <c r="CH783" s="1">
        <v>1778.5731249999999</v>
      </c>
      <c r="CI783" s="1">
        <v>24.980337500000001</v>
      </c>
      <c r="CJ783" s="1">
        <v>2.7004587500000001</v>
      </c>
      <c r="CK783" s="1">
        <v>2.4896106250000001</v>
      </c>
      <c r="CL783" s="1">
        <v>22.287912500000001</v>
      </c>
      <c r="CM783" s="1">
        <v>20.95874375</v>
      </c>
      <c r="CN783" s="1">
        <v>2000.0174999999999</v>
      </c>
      <c r="CO783" s="1">
        <v>0.98000200000000004</v>
      </c>
      <c r="CP783" s="1">
        <v>1.99984E-2</v>
      </c>
      <c r="CQ783" s="1">
        <v>0</v>
      </c>
      <c r="CR783" s="1">
        <v>2.6196874999999999</v>
      </c>
      <c r="CS783" s="1">
        <v>0</v>
      </c>
      <c r="CT783" s="1">
        <v>36083.143750000003</v>
      </c>
      <c r="CU783" s="1">
        <v>17412.481250000001</v>
      </c>
      <c r="CV783" s="1">
        <v>39.561999999999998</v>
      </c>
      <c r="CW783" s="1">
        <v>40.5</v>
      </c>
      <c r="CX783" s="1">
        <v>39.5</v>
      </c>
      <c r="CY783" s="1">
        <v>38.968499999999999</v>
      </c>
      <c r="CZ783" s="1">
        <v>39.718499999999999</v>
      </c>
      <c r="DA783" s="1">
        <v>1960.0174999999999</v>
      </c>
      <c r="DB783" s="1">
        <v>40</v>
      </c>
      <c r="DC783" s="1">
        <v>0</v>
      </c>
      <c r="DD783" s="1">
        <v>1660488926.5999999</v>
      </c>
      <c r="DE783" s="1">
        <v>0</v>
      </c>
      <c r="DF783" s="1">
        <v>1660488368.5999999</v>
      </c>
      <c r="DG783" s="1" t="s">
        <v>1170</v>
      </c>
      <c r="DH783" s="1">
        <v>1660488360.0999999</v>
      </c>
      <c r="DI783" s="1">
        <v>1660488368.5999999</v>
      </c>
      <c r="DJ783" s="1">
        <v>14</v>
      </c>
      <c r="DK783" s="1">
        <v>0.51200000000000001</v>
      </c>
      <c r="DL783" s="1">
        <v>1E-3</v>
      </c>
      <c r="DM783" s="1">
        <v>1.359</v>
      </c>
      <c r="DN783" s="1">
        <v>1.7999999999999999E-2</v>
      </c>
      <c r="DO783" s="1">
        <v>400</v>
      </c>
      <c r="DP783" s="1">
        <v>25</v>
      </c>
      <c r="DQ783" s="1">
        <v>0.25</v>
      </c>
      <c r="DR783" s="1">
        <v>7.0000000000000007E-2</v>
      </c>
      <c r="DS783" s="1">
        <v>2.8603328391828171</v>
      </c>
      <c r="DT783" s="1">
        <v>1.971381850071307</v>
      </c>
      <c r="DU783" s="1">
        <v>0.19282076895677669</v>
      </c>
      <c r="DV783" s="1">
        <v>0</v>
      </c>
      <c r="DW783" s="1">
        <v>34.495681313011268</v>
      </c>
      <c r="DX783" s="1">
        <v>-5.3446936872619658E-2</v>
      </c>
      <c r="DY783" s="1">
        <v>0.18126006220336141</v>
      </c>
      <c r="DZ783" s="1">
        <v>1</v>
      </c>
      <c r="EA783" s="1">
        <v>-45.130256666666668</v>
      </c>
      <c r="EB783" s="1">
        <v>0.58532502780856477</v>
      </c>
      <c r="EC783" s="1">
        <v>0.25352071142654692</v>
      </c>
      <c r="ED783" s="1">
        <v>1</v>
      </c>
      <c r="EE783" s="1">
        <v>1617.073875584136</v>
      </c>
      <c r="EF783" s="1">
        <v>256.1142916023208</v>
      </c>
      <c r="EG783" s="1">
        <v>19.23309837549812</v>
      </c>
      <c r="EH783" s="1">
        <v>0</v>
      </c>
      <c r="EI783" s="1">
        <v>2.1178807499999999</v>
      </c>
      <c r="EJ783" s="1">
        <v>-5.4009118198883439E-2</v>
      </c>
      <c r="EK783" s="1">
        <v>1.020287959046366E-2</v>
      </c>
      <c r="EL783" s="1">
        <v>1</v>
      </c>
      <c r="EM783" s="1">
        <v>2.00890656718654</v>
      </c>
      <c r="EN783" s="1">
        <v>3.3406785029239917E-2</v>
      </c>
      <c r="EO783" s="1">
        <v>2.5642942202313639E-3</v>
      </c>
      <c r="EP783" s="1">
        <v>1</v>
      </c>
      <c r="EQ783" s="1">
        <v>4</v>
      </c>
      <c r="ER783" s="1">
        <v>6</v>
      </c>
      <c r="ES783" s="1" t="s">
        <v>376</v>
      </c>
      <c r="ET783" s="1">
        <v>2.9447100000000002</v>
      </c>
      <c r="EU783" s="1">
        <v>2.8009300000000001</v>
      </c>
      <c r="EV783" s="1">
        <v>0.237429</v>
      </c>
      <c r="EW783" s="1">
        <v>0.240874</v>
      </c>
      <c r="EX783" s="1">
        <v>0.118212</v>
      </c>
      <c r="EY783" s="1">
        <v>0.111738</v>
      </c>
      <c r="EZ783" s="1">
        <v>15691.9</v>
      </c>
      <c r="FA783" s="1">
        <v>16384.099999999999</v>
      </c>
      <c r="FB783" s="1">
        <v>23919</v>
      </c>
      <c r="FC783" s="1">
        <v>25105.200000000001</v>
      </c>
      <c r="FD783" s="1">
        <v>33756.300000000003</v>
      </c>
      <c r="FE783" s="1">
        <v>35604.9</v>
      </c>
      <c r="FF783" s="1">
        <v>43594.8</v>
      </c>
      <c r="FG783" s="1">
        <v>46401.7</v>
      </c>
      <c r="FH783" s="1">
        <v>1.9924200000000001</v>
      </c>
      <c r="FI783" s="1">
        <v>1.9023699999999999</v>
      </c>
      <c r="FJ783" s="1">
        <v>0.17266699999999999</v>
      </c>
      <c r="FK783" s="1">
        <v>0</v>
      </c>
      <c r="FL783" s="1">
        <v>28.980899999999998</v>
      </c>
      <c r="FM783" s="1">
        <v>999.9</v>
      </c>
      <c r="FN783" s="1">
        <v>59.8</v>
      </c>
      <c r="FO783" s="1">
        <v>34.200000000000003</v>
      </c>
      <c r="FP783" s="1">
        <v>32.417400000000001</v>
      </c>
      <c r="FQ783" s="1">
        <v>63.703899999999997</v>
      </c>
      <c r="FR783" s="1">
        <v>25.5929</v>
      </c>
      <c r="FS783" s="1">
        <v>1</v>
      </c>
      <c r="FT783" s="1">
        <v>0.201296</v>
      </c>
      <c r="FU783" s="1">
        <v>-0.64237999999999995</v>
      </c>
      <c r="FV783" s="1">
        <v>20.322500000000002</v>
      </c>
      <c r="FW783" s="1">
        <v>5.2137000000000002</v>
      </c>
      <c r="FX783" s="1">
        <v>11.903600000000001</v>
      </c>
      <c r="FY783" s="1">
        <v>5.0025500000000003</v>
      </c>
      <c r="FZ783" s="1">
        <v>3.2902999999999998</v>
      </c>
      <c r="GA783" s="1">
        <v>9999</v>
      </c>
      <c r="GB783" s="1">
        <v>9999</v>
      </c>
      <c r="GC783" s="1">
        <v>9999</v>
      </c>
      <c r="GD783" s="1">
        <v>999.9</v>
      </c>
      <c r="GE783" s="1">
        <v>1.85944</v>
      </c>
      <c r="GF783" s="1">
        <v>1.8544</v>
      </c>
      <c r="GG783" s="1">
        <v>1.8575999999999999</v>
      </c>
      <c r="GH783" s="1">
        <v>1.85608</v>
      </c>
      <c r="GI783" s="1">
        <v>1.85486</v>
      </c>
      <c r="GJ783" s="1">
        <v>1.85453</v>
      </c>
      <c r="GK783" s="1">
        <v>1.85318</v>
      </c>
      <c r="GL783" s="1">
        <v>1.85636</v>
      </c>
      <c r="GM783" s="1">
        <v>0</v>
      </c>
      <c r="GN783" s="1">
        <v>0</v>
      </c>
      <c r="GO783" s="1">
        <v>0</v>
      </c>
      <c r="GP783" s="1">
        <v>0</v>
      </c>
      <c r="GQ783" s="1" t="s">
        <v>358</v>
      </c>
      <c r="GR783" s="1" t="s">
        <v>359</v>
      </c>
      <c r="GS783" s="1" t="s">
        <v>360</v>
      </c>
      <c r="GT783" s="1" t="s">
        <v>360</v>
      </c>
      <c r="GU783" s="1" t="s">
        <v>360</v>
      </c>
      <c r="GV783" s="1" t="s">
        <v>360</v>
      </c>
      <c r="GW783" s="1">
        <v>0</v>
      </c>
      <c r="GX783" s="1">
        <v>100</v>
      </c>
      <c r="GY783" s="1">
        <v>100</v>
      </c>
      <c r="GZ783" s="1">
        <v>3.01</v>
      </c>
      <c r="HA783" s="1">
        <v>1.15E-2</v>
      </c>
      <c r="HB783" s="1">
        <v>0.43179755099752709</v>
      </c>
      <c r="HC783" s="1">
        <v>2.678124759318837E-3</v>
      </c>
      <c r="HD783" s="1">
        <v>-9.3737611465157319E-7</v>
      </c>
      <c r="HE783" s="1">
        <v>1.3915637841753891E-10</v>
      </c>
      <c r="HF783" s="1">
        <v>-7.4344716936427316E-2</v>
      </c>
      <c r="HG783" s="1">
        <v>1.061361004592812E-2</v>
      </c>
      <c r="HH783" s="1">
        <v>-3.086644042041478E-4</v>
      </c>
      <c r="HI783" s="1">
        <v>1.24720902217549E-6</v>
      </c>
      <c r="HJ783" s="1">
        <v>1</v>
      </c>
      <c r="HK783" s="1">
        <v>2093</v>
      </c>
      <c r="HL783" s="1">
        <v>2</v>
      </c>
      <c r="HM783" s="1">
        <v>27</v>
      </c>
      <c r="HN783" s="1">
        <v>9.5</v>
      </c>
      <c r="HO783" s="1">
        <v>9.3000000000000007</v>
      </c>
      <c r="HP783" s="1">
        <v>3.5424799999999999</v>
      </c>
      <c r="HQ783" s="1">
        <v>2.2607400000000002</v>
      </c>
      <c r="HR783" s="1">
        <v>1.4978</v>
      </c>
      <c r="HS783" s="1">
        <v>2.3010299999999999</v>
      </c>
      <c r="HT783" s="1">
        <v>1.5478499999999999</v>
      </c>
      <c r="HU783" s="1">
        <v>2.4230999999999998</v>
      </c>
      <c r="HV783" s="1">
        <v>36.694299999999998</v>
      </c>
      <c r="HW783" s="1">
        <v>14.4735</v>
      </c>
      <c r="HX783" s="1">
        <v>18</v>
      </c>
      <c r="HY783" s="1">
        <v>501.779</v>
      </c>
      <c r="HZ783" s="1">
        <v>509.28399999999999</v>
      </c>
      <c r="IA783" s="1">
        <v>29.887799999999999</v>
      </c>
      <c r="IB783" s="1">
        <v>29.738499999999998</v>
      </c>
      <c r="IC783" s="1">
        <v>30</v>
      </c>
      <c r="ID783" s="1">
        <v>29.5883</v>
      </c>
      <c r="IE783" s="1">
        <v>29.685500000000001</v>
      </c>
      <c r="IF783" s="1">
        <v>70.919200000000004</v>
      </c>
      <c r="IG783" s="1">
        <v>22.7547</v>
      </c>
      <c r="IH783" s="1">
        <v>0</v>
      </c>
      <c r="II783" s="1">
        <v>29.9</v>
      </c>
      <c r="IJ783" s="1">
        <v>1841.1</v>
      </c>
      <c r="IK783" s="1">
        <v>25.0337</v>
      </c>
      <c r="IL783" s="1">
        <v>100.822</v>
      </c>
      <c r="IM783" s="1">
        <v>100.57</v>
      </c>
      <c r="IN783" s="1" t="s">
        <v>365</v>
      </c>
    </row>
    <row r="784" spans="1:248" ht="15.75" customHeight="1" x14ac:dyDescent="0.3">
      <c r="A784" s="1">
        <v>768</v>
      </c>
      <c r="B784" s="1">
        <v>1660488929.0999999</v>
      </c>
      <c r="C784" s="1">
        <v>4800</v>
      </c>
      <c r="D784" s="1" t="s">
        <v>1867</v>
      </c>
      <c r="E784" s="1" t="s">
        <v>1868</v>
      </c>
      <c r="F784" s="1">
        <v>1</v>
      </c>
      <c r="G784" s="1" t="s">
        <v>1167</v>
      </c>
      <c r="H784" s="1" t="s">
        <v>350</v>
      </c>
      <c r="I784" s="1" t="s">
        <v>351</v>
      </c>
      <c r="J784" s="1" t="s">
        <v>352</v>
      </c>
      <c r="K784" s="1" t="s">
        <v>1168</v>
      </c>
      <c r="L784" s="1" t="s">
        <v>1169</v>
      </c>
      <c r="M784" s="1" t="s">
        <v>354</v>
      </c>
      <c r="N784" s="1">
        <v>1660488920.6312499</v>
      </c>
      <c r="O784" s="1">
        <f t="shared" si="102"/>
        <v>1.8040620978296458E-3</v>
      </c>
      <c r="P784" s="1">
        <f t="shared" si="103"/>
        <v>1.8040620978296458</v>
      </c>
      <c r="Q784" s="1">
        <f t="shared" si="104"/>
        <v>2.6712302658213432</v>
      </c>
      <c r="R784" s="1">
        <f t="shared" si="105"/>
        <v>1733.5125</v>
      </c>
      <c r="S784" s="1">
        <f t="shared" si="106"/>
        <v>1627.9151302785676</v>
      </c>
      <c r="T784" s="1">
        <f t="shared" si="107"/>
        <v>162.40524535483422</v>
      </c>
      <c r="U784" s="1">
        <f t="shared" si="108"/>
        <v>172.93992644444344</v>
      </c>
      <c r="V784" s="1">
        <f t="shared" si="109"/>
        <v>8.7647721286018734E-2</v>
      </c>
      <c r="W784" s="1">
        <f t="shared" si="110"/>
        <v>2.9229013212348596</v>
      </c>
      <c r="X784" s="1">
        <f t="shared" si="111"/>
        <v>8.6213365120074936E-2</v>
      </c>
      <c r="Y784" s="1">
        <f t="shared" si="112"/>
        <v>5.4010269119943867E-2</v>
      </c>
      <c r="Z784" s="1">
        <f t="shared" si="113"/>
        <v>321.51879299999996</v>
      </c>
      <c r="AA784" s="1">
        <f t="shared" si="114"/>
        <v>32.380690710997918</v>
      </c>
      <c r="AB784" s="1">
        <f t="shared" si="115"/>
        <v>31.7695875</v>
      </c>
      <c r="AC784" s="1">
        <f t="shared" si="116"/>
        <v>4.7131614655338971</v>
      </c>
      <c r="AD784" s="1">
        <f t="shared" si="117"/>
        <v>60.073797664420084</v>
      </c>
      <c r="AE784" s="1">
        <f t="shared" si="118"/>
        <v>2.7031669870805071</v>
      </c>
      <c r="AF784" s="1">
        <f t="shared" si="119"/>
        <v>4.4997438020828042</v>
      </c>
      <c r="AG784" s="1">
        <f t="shared" si="120"/>
        <v>2.0099944784533901</v>
      </c>
      <c r="AH784" s="1">
        <f t="shared" si="121"/>
        <v>-79.559138514287383</v>
      </c>
      <c r="AI784" s="1">
        <f t="shared" si="122"/>
        <v>-128.406574361183</v>
      </c>
      <c r="AJ784" s="1">
        <f t="shared" si="123"/>
        <v>-9.9004978927061877</v>
      </c>
      <c r="AK784" s="1">
        <f t="shared" si="124"/>
        <v>103.65258223182337</v>
      </c>
      <c r="AL784" s="1">
        <f t="shared" si="125"/>
        <v>34.418384809412039</v>
      </c>
      <c r="AM784" s="1">
        <f t="shared" si="126"/>
        <v>1.812606539859944</v>
      </c>
      <c r="AN784" s="1">
        <f t="shared" si="127"/>
        <v>2.6712302658213432</v>
      </c>
      <c r="AO784" s="1">
        <v>1852.172711029116</v>
      </c>
      <c r="AP784" s="1">
        <v>1822.679575757576</v>
      </c>
      <c r="AQ784" s="1">
        <v>5.1088362671867209</v>
      </c>
      <c r="AR784" s="1">
        <v>65.0836536357032</v>
      </c>
      <c r="AS784" s="1">
        <f t="shared" si="128"/>
        <v>1.8040620978296458</v>
      </c>
      <c r="AT784" s="1">
        <v>24.975383321043651</v>
      </c>
      <c r="AU784" s="1">
        <v>27.081658181818192</v>
      </c>
      <c r="AV784" s="1">
        <v>-9.168113990831809E-5</v>
      </c>
      <c r="AW784" s="1">
        <v>81.89149428523082</v>
      </c>
      <c r="AX784" s="1">
        <v>0</v>
      </c>
      <c r="AY784" s="1">
        <v>0</v>
      </c>
      <c r="AZ784" s="1">
        <f t="shared" si="129"/>
        <v>1</v>
      </c>
      <c r="BA784" s="1">
        <f t="shared" si="130"/>
        <v>0</v>
      </c>
      <c r="BB784" s="1">
        <f t="shared" si="131"/>
        <v>51992.533725389992</v>
      </c>
      <c r="BC784" s="1">
        <f t="shared" si="132"/>
        <v>2000.0174999999999</v>
      </c>
      <c r="BD784" s="1">
        <f t="shared" si="133"/>
        <v>1681.2147</v>
      </c>
      <c r="BE784" s="1">
        <f t="shared" si="134"/>
        <v>0.84059999475004599</v>
      </c>
      <c r="BF784" s="1">
        <f t="shared" si="135"/>
        <v>0.16075798986758866</v>
      </c>
      <c r="BG784" s="1">
        <v>6</v>
      </c>
      <c r="BH784" s="1">
        <v>0.5</v>
      </c>
      <c r="BI784" s="1" t="s">
        <v>355</v>
      </c>
      <c r="BJ784" s="1">
        <v>2</v>
      </c>
      <c r="BK784" s="1" t="b">
        <v>1</v>
      </c>
      <c r="BL784" s="1">
        <v>1660488920.6312499</v>
      </c>
      <c r="BM784" s="1">
        <v>1733.5125</v>
      </c>
      <c r="BN784" s="1">
        <v>1778.5731249999999</v>
      </c>
      <c r="BO784" s="1">
        <v>27.095962499999999</v>
      </c>
      <c r="BP784" s="1">
        <v>24.980337500000001</v>
      </c>
      <c r="BQ784" s="1">
        <v>1730.5331249999999</v>
      </c>
      <c r="BR784" s="1">
        <v>27.084487500000002</v>
      </c>
      <c r="BS784" s="1">
        <v>500.13368750000001</v>
      </c>
      <c r="BT784" s="1">
        <v>99.662768749999998</v>
      </c>
      <c r="BU784" s="1">
        <v>9.9953724999999993E-2</v>
      </c>
      <c r="BV784" s="1">
        <v>30.954718750000001</v>
      </c>
      <c r="BW784" s="1">
        <v>31.7695875</v>
      </c>
      <c r="BX784" s="1">
        <v>999.9</v>
      </c>
      <c r="BY784" s="1">
        <v>0</v>
      </c>
      <c r="BZ784" s="1">
        <v>0</v>
      </c>
      <c r="CA784" s="1">
        <v>9995.8587499999994</v>
      </c>
      <c r="CB784" s="1">
        <v>0</v>
      </c>
      <c r="CC784" s="1">
        <v>27.343050000000002</v>
      </c>
      <c r="CD784" s="1">
        <v>-45.060731250000003</v>
      </c>
      <c r="CE784" s="1">
        <v>1781.79125</v>
      </c>
      <c r="CF784" s="1">
        <v>1824.14</v>
      </c>
      <c r="CG784" s="1">
        <v>2.1156131249999999</v>
      </c>
      <c r="CH784" s="1">
        <v>1778.5731249999999</v>
      </c>
      <c r="CI784" s="1">
        <v>24.980337500000001</v>
      </c>
      <c r="CJ784" s="1">
        <v>2.7004587500000001</v>
      </c>
      <c r="CK784" s="1">
        <v>2.4896106250000001</v>
      </c>
      <c r="CL784" s="1">
        <v>22.287912500000001</v>
      </c>
      <c r="CM784" s="1">
        <v>20.95874375</v>
      </c>
      <c r="CN784" s="1">
        <v>2000.0174999999999</v>
      </c>
      <c r="CO784" s="1">
        <v>0.98000200000000004</v>
      </c>
      <c r="CP784" s="1">
        <v>1.99984E-2</v>
      </c>
      <c r="CQ784" s="1">
        <v>0</v>
      </c>
      <c r="CR784" s="1">
        <v>2.6196874999999999</v>
      </c>
      <c r="CS784" s="1">
        <v>0</v>
      </c>
      <c r="CT784" s="1">
        <v>36083.143750000003</v>
      </c>
      <c r="CU784" s="1">
        <v>17412.481250000001</v>
      </c>
      <c r="CV784" s="1">
        <v>39.561999999999998</v>
      </c>
      <c r="CW784" s="1">
        <v>40.5</v>
      </c>
      <c r="CX784" s="1">
        <v>39.5</v>
      </c>
      <c r="CY784" s="1">
        <v>38.968499999999999</v>
      </c>
      <c r="CZ784" s="1">
        <v>39.718499999999999</v>
      </c>
      <c r="DA784" s="1">
        <v>1960.0174999999999</v>
      </c>
      <c r="DB784" s="1">
        <v>40</v>
      </c>
      <c r="DC784" s="1">
        <v>0</v>
      </c>
      <c r="DD784" s="1">
        <v>1660488927.2</v>
      </c>
      <c r="DE784" s="1">
        <v>0</v>
      </c>
      <c r="DF784" s="1">
        <v>1660488368.5999999</v>
      </c>
      <c r="DG784" s="1" t="s">
        <v>1170</v>
      </c>
      <c r="DH784" s="1">
        <v>1660488360.0999999</v>
      </c>
      <c r="DI784" s="1">
        <v>1660488368.5999999</v>
      </c>
      <c r="DJ784" s="1">
        <v>14</v>
      </c>
      <c r="DK784" s="1">
        <v>0.51200000000000001</v>
      </c>
      <c r="DL784" s="1">
        <v>1E-3</v>
      </c>
      <c r="DM784" s="1">
        <v>1.359</v>
      </c>
      <c r="DN784" s="1">
        <v>1.7999999999999999E-2</v>
      </c>
      <c r="DO784" s="1">
        <v>400</v>
      </c>
      <c r="DP784" s="1">
        <v>25</v>
      </c>
      <c r="DQ784" s="1">
        <v>0.25</v>
      </c>
      <c r="DR784" s="1">
        <v>7.0000000000000007E-2</v>
      </c>
      <c r="DS784" s="1">
        <v>2.8604707533652181</v>
      </c>
      <c r="DT784" s="1">
        <v>0.72863520072728583</v>
      </c>
      <c r="DU784" s="1">
        <v>0.19108985312831339</v>
      </c>
      <c r="DV784" s="1">
        <v>0</v>
      </c>
      <c r="DW784" s="1">
        <v>34.438041422221247</v>
      </c>
      <c r="DX784" s="1">
        <v>-2.2578707584216891</v>
      </c>
      <c r="DY784" s="1">
        <v>0.29527154614198159</v>
      </c>
      <c r="DZ784" s="1">
        <v>0</v>
      </c>
      <c r="EA784" s="1">
        <v>-45.059954838709679</v>
      </c>
      <c r="EB784" s="1">
        <v>2.5706370967741559</v>
      </c>
      <c r="EC784" s="1">
        <v>0.35427673695510198</v>
      </c>
      <c r="ED784" s="1">
        <v>0</v>
      </c>
      <c r="EE784" s="1">
        <v>1625.4565915377741</v>
      </c>
      <c r="EF784" s="1">
        <v>276.40227586809073</v>
      </c>
      <c r="EG784" s="1">
        <v>20.204133444979799</v>
      </c>
      <c r="EH784" s="1">
        <v>0</v>
      </c>
      <c r="EI784" s="1">
        <v>2.1181158536585358</v>
      </c>
      <c r="EJ784" s="1">
        <v>-8.02331707317058E-2</v>
      </c>
      <c r="EK784" s="1">
        <v>9.4132933962535002E-3</v>
      </c>
      <c r="EL784" s="1">
        <v>1</v>
      </c>
      <c r="EM784" s="1">
        <v>2.0101273511183302</v>
      </c>
      <c r="EN784" s="1">
        <v>3.7501639014562653E-2</v>
      </c>
      <c r="EO784" s="1">
        <v>2.8320256307873522E-3</v>
      </c>
      <c r="EP784" s="1">
        <v>1</v>
      </c>
      <c r="EQ784" s="1">
        <v>2</v>
      </c>
      <c r="ER784" s="1">
        <v>6</v>
      </c>
      <c r="ES784" s="1" t="s">
        <v>384</v>
      </c>
      <c r="ET784" s="1">
        <v>2.94455</v>
      </c>
      <c r="EU784" s="1">
        <v>2.8011300000000001</v>
      </c>
      <c r="EV784" s="1">
        <v>0.23761599999999999</v>
      </c>
      <c r="EW784" s="1">
        <v>0.241068</v>
      </c>
      <c r="EX784" s="1">
        <v>0.11820899999999999</v>
      </c>
      <c r="EY784" s="1">
        <v>0.111737</v>
      </c>
      <c r="EZ784" s="1">
        <v>15688</v>
      </c>
      <c r="FA784" s="1">
        <v>16379.9</v>
      </c>
      <c r="FB784" s="1">
        <v>23919</v>
      </c>
      <c r="FC784" s="1">
        <v>25105.200000000001</v>
      </c>
      <c r="FD784" s="1">
        <v>33756.300000000003</v>
      </c>
      <c r="FE784" s="1">
        <v>35604.800000000003</v>
      </c>
      <c r="FF784" s="1">
        <v>43594.7</v>
      </c>
      <c r="FG784" s="1">
        <v>46401.599999999999</v>
      </c>
      <c r="FH784" s="1">
        <v>1.9924999999999999</v>
      </c>
      <c r="FI784" s="1">
        <v>1.9023300000000001</v>
      </c>
      <c r="FJ784" s="1">
        <v>0.17269000000000001</v>
      </c>
      <c r="FK784" s="1">
        <v>0</v>
      </c>
      <c r="FL784" s="1">
        <v>28.980699999999999</v>
      </c>
      <c r="FM784" s="1">
        <v>999.9</v>
      </c>
      <c r="FN784" s="1">
        <v>59.8</v>
      </c>
      <c r="FO784" s="1">
        <v>34.200000000000003</v>
      </c>
      <c r="FP784" s="1">
        <v>32.416499999999999</v>
      </c>
      <c r="FQ784" s="1">
        <v>63.423900000000003</v>
      </c>
      <c r="FR784" s="1">
        <v>25.965499999999999</v>
      </c>
      <c r="FS784" s="1">
        <v>1</v>
      </c>
      <c r="FT784" s="1">
        <v>0.201291</v>
      </c>
      <c r="FU784" s="1">
        <v>-0.64504399999999995</v>
      </c>
      <c r="FV784" s="1">
        <v>20.322700000000001</v>
      </c>
      <c r="FW784" s="1">
        <v>5.2145900000000003</v>
      </c>
      <c r="FX784" s="1">
        <v>11.9038</v>
      </c>
      <c r="FY784" s="1">
        <v>5.0028499999999996</v>
      </c>
      <c r="FZ784" s="1">
        <v>3.2904</v>
      </c>
      <c r="GA784" s="1">
        <v>9999</v>
      </c>
      <c r="GB784" s="1">
        <v>9999</v>
      </c>
      <c r="GC784" s="1">
        <v>9999</v>
      </c>
      <c r="GD784" s="1">
        <v>999.9</v>
      </c>
      <c r="GE784" s="1">
        <v>1.85944</v>
      </c>
      <c r="GF784" s="1">
        <v>1.8544</v>
      </c>
      <c r="GG784" s="1">
        <v>1.8575999999999999</v>
      </c>
      <c r="GH784" s="1">
        <v>1.85608</v>
      </c>
      <c r="GI784" s="1">
        <v>1.85486</v>
      </c>
      <c r="GJ784" s="1">
        <v>1.8545199999999999</v>
      </c>
      <c r="GK784" s="1">
        <v>1.85318</v>
      </c>
      <c r="GL784" s="1">
        <v>1.85636</v>
      </c>
      <c r="GM784" s="1">
        <v>0</v>
      </c>
      <c r="GN784" s="1">
        <v>0</v>
      </c>
      <c r="GO784" s="1">
        <v>0</v>
      </c>
      <c r="GP784" s="1">
        <v>0</v>
      </c>
      <c r="GQ784" s="1" t="s">
        <v>358</v>
      </c>
      <c r="GR784" s="1" t="s">
        <v>359</v>
      </c>
      <c r="GS784" s="1" t="s">
        <v>360</v>
      </c>
      <c r="GT784" s="1" t="s">
        <v>360</v>
      </c>
      <c r="GU784" s="1" t="s">
        <v>360</v>
      </c>
      <c r="GV784" s="1" t="s">
        <v>360</v>
      </c>
      <c r="GW784" s="1">
        <v>0</v>
      </c>
      <c r="GX784" s="1">
        <v>100</v>
      </c>
      <c r="GY784" s="1">
        <v>100</v>
      </c>
      <c r="GZ784" s="1">
        <v>3.01</v>
      </c>
      <c r="HA784" s="1">
        <v>1.1599999999999999E-2</v>
      </c>
      <c r="HB784" s="1">
        <v>0.43179755099752709</v>
      </c>
      <c r="HC784" s="1">
        <v>2.678124759318837E-3</v>
      </c>
      <c r="HD784" s="1">
        <v>-9.3737611465157319E-7</v>
      </c>
      <c r="HE784" s="1">
        <v>1.3915637841753891E-10</v>
      </c>
      <c r="HF784" s="1">
        <v>-7.4344716936427316E-2</v>
      </c>
      <c r="HG784" s="1">
        <v>1.061361004592812E-2</v>
      </c>
      <c r="HH784" s="1">
        <v>-3.086644042041478E-4</v>
      </c>
      <c r="HI784" s="1">
        <v>1.24720902217549E-6</v>
      </c>
      <c r="HJ784" s="1">
        <v>1</v>
      </c>
      <c r="HK784" s="1">
        <v>2093</v>
      </c>
      <c r="HL784" s="1">
        <v>2</v>
      </c>
      <c r="HM784" s="1">
        <v>27</v>
      </c>
      <c r="HN784" s="1">
        <v>9.5</v>
      </c>
      <c r="HO784" s="1">
        <v>9.3000000000000007</v>
      </c>
      <c r="HP784" s="1">
        <v>3.5449199999999998</v>
      </c>
      <c r="HQ784" s="1">
        <v>2.2668499999999998</v>
      </c>
      <c r="HR784" s="1">
        <v>1.4978</v>
      </c>
      <c r="HS784" s="1">
        <v>2.3010299999999999</v>
      </c>
      <c r="HT784" s="1">
        <v>1.5478499999999999</v>
      </c>
      <c r="HU784" s="1">
        <v>2.4475099999999999</v>
      </c>
      <c r="HV784" s="1">
        <v>36.694299999999998</v>
      </c>
      <c r="HW784" s="1">
        <v>14.456</v>
      </c>
      <c r="HX784" s="1">
        <v>18</v>
      </c>
      <c r="HY784" s="1">
        <v>501.82299999999998</v>
      </c>
      <c r="HZ784" s="1">
        <v>509.24900000000002</v>
      </c>
      <c r="IA784" s="1">
        <v>29.889500000000002</v>
      </c>
      <c r="IB784" s="1">
        <v>29.738499999999998</v>
      </c>
      <c r="IC784" s="1">
        <v>30</v>
      </c>
      <c r="ID784" s="1">
        <v>29.5883</v>
      </c>
      <c r="IE784" s="1">
        <v>29.685300000000002</v>
      </c>
      <c r="IF784" s="1">
        <v>70.9602</v>
      </c>
      <c r="IG784" s="1">
        <v>22.7547</v>
      </c>
      <c r="IH784" s="1">
        <v>0</v>
      </c>
      <c r="II784" s="1">
        <v>29.9</v>
      </c>
      <c r="IJ784" s="1">
        <v>1851.13</v>
      </c>
      <c r="IK784" s="1">
        <v>25.032699999999998</v>
      </c>
      <c r="IL784" s="1">
        <v>100.822</v>
      </c>
      <c r="IM784" s="1">
        <v>100.57</v>
      </c>
      <c r="IN784" s="1" t="s">
        <v>365</v>
      </c>
    </row>
    <row r="785" spans="1:248" ht="15.75" customHeight="1" x14ac:dyDescent="0.3">
      <c r="A785" s="1">
        <v>769</v>
      </c>
      <c r="B785" s="1">
        <v>1660488930.0999999</v>
      </c>
      <c r="C785" s="1">
        <v>4801</v>
      </c>
      <c r="D785" s="1" t="s">
        <v>1869</v>
      </c>
      <c r="E785" s="1" t="s">
        <v>1870</v>
      </c>
      <c r="F785" s="1">
        <v>1</v>
      </c>
      <c r="G785" s="1" t="s">
        <v>1167</v>
      </c>
      <c r="H785" s="1" t="s">
        <v>350</v>
      </c>
      <c r="I785" s="1" t="s">
        <v>351</v>
      </c>
      <c r="J785" s="1" t="s">
        <v>352</v>
      </c>
      <c r="K785" s="1" t="s">
        <v>1168</v>
      </c>
      <c r="L785" s="1" t="s">
        <v>1169</v>
      </c>
      <c r="M785" s="1" t="s">
        <v>354</v>
      </c>
      <c r="N785" s="1">
        <v>1660488922.166666</v>
      </c>
      <c r="O785" s="1">
        <f t="shared" si="102"/>
        <v>1.8033409288741901E-3</v>
      </c>
      <c r="P785" s="1">
        <f t="shared" si="103"/>
        <v>1.8033409288741902</v>
      </c>
      <c r="Q785" s="1">
        <f t="shared" si="104"/>
        <v>2.8526088842801403</v>
      </c>
      <c r="R785" s="1">
        <f t="shared" si="105"/>
        <v>1741.1813333333339</v>
      </c>
      <c r="S785" s="1">
        <f t="shared" si="106"/>
        <v>1631.9535202276381</v>
      </c>
      <c r="T785" s="1">
        <f t="shared" si="107"/>
        <v>162.80841043591184</v>
      </c>
      <c r="U785" s="1">
        <f t="shared" si="108"/>
        <v>173.70529347008588</v>
      </c>
      <c r="V785" s="1">
        <f t="shared" si="109"/>
        <v>8.7567104173252849E-2</v>
      </c>
      <c r="W785" s="1">
        <f t="shared" si="110"/>
        <v>2.9226008263792895</v>
      </c>
      <c r="X785" s="1">
        <f t="shared" si="111"/>
        <v>8.6135217546533513E-2</v>
      </c>
      <c r="Y785" s="1">
        <f t="shared" si="112"/>
        <v>5.3961209940145367E-2</v>
      </c>
      <c r="Z785" s="1">
        <f t="shared" si="113"/>
        <v>321.51834080000003</v>
      </c>
      <c r="AA785" s="1">
        <f t="shared" si="114"/>
        <v>32.383317252925508</v>
      </c>
      <c r="AB785" s="1">
        <f t="shared" si="115"/>
        <v>31.771966666666671</v>
      </c>
      <c r="AC785" s="1">
        <f t="shared" si="116"/>
        <v>4.7137972603548244</v>
      </c>
      <c r="AD785" s="1">
        <f t="shared" si="117"/>
        <v>60.057344277551309</v>
      </c>
      <c r="AE785" s="1">
        <f t="shared" si="118"/>
        <v>2.7027823828089752</v>
      </c>
      <c r="AF785" s="1">
        <f t="shared" si="119"/>
        <v>4.5003361625819371</v>
      </c>
      <c r="AG785" s="1">
        <f t="shared" si="120"/>
        <v>2.0110148775458492</v>
      </c>
      <c r="AH785" s="1">
        <f t="shared" si="121"/>
        <v>-79.527334963351777</v>
      </c>
      <c r="AI785" s="1">
        <f t="shared" si="122"/>
        <v>-128.4045996423412</v>
      </c>
      <c r="AJ785" s="1">
        <f t="shared" si="123"/>
        <v>-9.901592287952754</v>
      </c>
      <c r="AK785" s="1">
        <f t="shared" si="124"/>
        <v>103.68481390635426</v>
      </c>
      <c r="AL785" s="1">
        <f t="shared" si="125"/>
        <v>34.393032419931615</v>
      </c>
      <c r="AM785" s="1">
        <f t="shared" si="126"/>
        <v>1.8103266870549342</v>
      </c>
      <c r="AN785" s="1">
        <f t="shared" si="127"/>
        <v>2.8526088842801403</v>
      </c>
      <c r="AO785" s="1">
        <v>1856.991115250562</v>
      </c>
      <c r="AP785" s="1">
        <v>1827.6275151515149</v>
      </c>
      <c r="AQ785" s="1">
        <v>5.0401248461334784</v>
      </c>
      <c r="AR785" s="1">
        <v>65.0836536357032</v>
      </c>
      <c r="AS785" s="1">
        <f t="shared" si="128"/>
        <v>1.8033409288741902</v>
      </c>
      <c r="AT785" s="1">
        <v>24.974355378408379</v>
      </c>
      <c r="AU785" s="1">
        <v>27.080003636363632</v>
      </c>
      <c r="AV785" s="1">
        <v>-1.2535924826660011E-4</v>
      </c>
      <c r="AW785" s="1">
        <v>81.89149428523082</v>
      </c>
      <c r="AX785" s="1">
        <v>0</v>
      </c>
      <c r="AY785" s="1">
        <v>0</v>
      </c>
      <c r="AZ785" s="1">
        <f t="shared" si="129"/>
        <v>1</v>
      </c>
      <c r="BA785" s="1">
        <f t="shared" si="130"/>
        <v>0</v>
      </c>
      <c r="BB785" s="1">
        <f t="shared" si="131"/>
        <v>51983.589058491503</v>
      </c>
      <c r="BC785" s="1">
        <f t="shared" si="132"/>
        <v>2000.0146666666669</v>
      </c>
      <c r="BD785" s="1">
        <f t="shared" si="133"/>
        <v>1681.2123200000003</v>
      </c>
      <c r="BE785" s="1">
        <f t="shared" si="134"/>
        <v>0.84059999560003229</v>
      </c>
      <c r="BF785" s="1">
        <f t="shared" si="135"/>
        <v>0.16075799150806228</v>
      </c>
      <c r="BG785" s="1">
        <v>6</v>
      </c>
      <c r="BH785" s="1">
        <v>0.5</v>
      </c>
      <c r="BI785" s="1" t="s">
        <v>355</v>
      </c>
      <c r="BJ785" s="1">
        <v>2</v>
      </c>
      <c r="BK785" s="1" t="b">
        <v>1</v>
      </c>
      <c r="BL785" s="1">
        <v>1660488922.166666</v>
      </c>
      <c r="BM785" s="1">
        <v>1741.1813333333339</v>
      </c>
      <c r="BN785" s="1">
        <v>1786.223333333334</v>
      </c>
      <c r="BO785" s="1">
        <v>27.092060000000011</v>
      </c>
      <c r="BP785" s="1">
        <v>24.979093333333331</v>
      </c>
      <c r="BQ785" s="1">
        <v>1738.1966666666669</v>
      </c>
      <c r="BR785" s="1">
        <v>27.08057333333333</v>
      </c>
      <c r="BS785" s="1">
        <v>500.13506666666672</v>
      </c>
      <c r="BT785" s="1">
        <v>99.66292</v>
      </c>
      <c r="BU785" s="1">
        <v>9.9976686666666661E-2</v>
      </c>
      <c r="BV785" s="1">
        <v>30.95702666666666</v>
      </c>
      <c r="BW785" s="1">
        <v>31.771966666666671</v>
      </c>
      <c r="BX785" s="1">
        <v>999.89999999999986</v>
      </c>
      <c r="BY785" s="1">
        <v>0</v>
      </c>
      <c r="BZ785" s="1">
        <v>0</v>
      </c>
      <c r="CA785" s="1">
        <v>9994.129333333336</v>
      </c>
      <c r="CB785" s="1">
        <v>0</v>
      </c>
      <c r="CC785" s="1">
        <v>27.436419999999991</v>
      </c>
      <c r="CD785" s="1">
        <v>-45.04196666666666</v>
      </c>
      <c r="CE785" s="1">
        <v>1789.6673333333331</v>
      </c>
      <c r="CF785" s="1">
        <v>1831.9839999999999</v>
      </c>
      <c r="CG785" s="1">
        <v>2.112959333333333</v>
      </c>
      <c r="CH785" s="1">
        <v>1786.223333333334</v>
      </c>
      <c r="CI785" s="1">
        <v>24.979093333333331</v>
      </c>
      <c r="CJ785" s="1">
        <v>2.700073333333334</v>
      </c>
      <c r="CK785" s="1">
        <v>2.48949</v>
      </c>
      <c r="CL785" s="1">
        <v>22.285566666666671</v>
      </c>
      <c r="CM785" s="1">
        <v>20.957953333333329</v>
      </c>
      <c r="CN785" s="1">
        <v>2000.0146666666669</v>
      </c>
      <c r="CO785" s="1">
        <v>0.98000200000000037</v>
      </c>
      <c r="CP785" s="1">
        <v>1.9998399999999989E-2</v>
      </c>
      <c r="CQ785" s="1">
        <v>0</v>
      </c>
      <c r="CR785" s="1">
        <v>2.623733333333333</v>
      </c>
      <c r="CS785" s="1">
        <v>0</v>
      </c>
      <c r="CT785" s="1">
        <v>36074.413333333338</v>
      </c>
      <c r="CU785" s="1">
        <v>17412.46</v>
      </c>
      <c r="CV785" s="1">
        <v>39.561999999999998</v>
      </c>
      <c r="CW785" s="1">
        <v>40.5</v>
      </c>
      <c r="CX785" s="1">
        <v>39.5</v>
      </c>
      <c r="CY785" s="1">
        <v>38.9664</v>
      </c>
      <c r="CZ785" s="1">
        <v>39.712200000000003</v>
      </c>
      <c r="DA785" s="1">
        <v>1960.0146666666669</v>
      </c>
      <c r="DB785" s="1">
        <v>40</v>
      </c>
      <c r="DC785" s="1">
        <v>0</v>
      </c>
      <c r="DD785" s="1">
        <v>1660488927.8</v>
      </c>
      <c r="DE785" s="1">
        <v>0</v>
      </c>
      <c r="DF785" s="1">
        <v>1660488368.5999999</v>
      </c>
      <c r="DG785" s="1" t="s">
        <v>1170</v>
      </c>
      <c r="DH785" s="1">
        <v>1660488360.0999999</v>
      </c>
      <c r="DI785" s="1">
        <v>1660488368.5999999</v>
      </c>
      <c r="DJ785" s="1">
        <v>14</v>
      </c>
      <c r="DK785" s="1">
        <v>0.51200000000000001</v>
      </c>
      <c r="DL785" s="1">
        <v>1E-3</v>
      </c>
      <c r="DM785" s="1">
        <v>1.359</v>
      </c>
      <c r="DN785" s="1">
        <v>1.7999999999999999E-2</v>
      </c>
      <c r="DO785" s="1">
        <v>400</v>
      </c>
      <c r="DP785" s="1">
        <v>25</v>
      </c>
      <c r="DQ785" s="1">
        <v>0.25</v>
      </c>
      <c r="DR785" s="1">
        <v>7.0000000000000007E-2</v>
      </c>
      <c r="DS785" s="1">
        <v>2.8604707533652181</v>
      </c>
      <c r="DT785" s="1">
        <v>0.72863520072728583</v>
      </c>
      <c r="DU785" s="1">
        <v>0.19108985312831339</v>
      </c>
      <c r="DV785" s="1">
        <v>0</v>
      </c>
      <c r="DW785" s="1">
        <v>34.438041422221247</v>
      </c>
      <c r="DX785" s="1">
        <v>-2.2578707584216891</v>
      </c>
      <c r="DY785" s="1">
        <v>0.29527154614198159</v>
      </c>
      <c r="DZ785" s="1">
        <v>0</v>
      </c>
      <c r="EA785" s="1">
        <v>-45.059954838709679</v>
      </c>
      <c r="EB785" s="1">
        <v>2.5706370967741559</v>
      </c>
      <c r="EC785" s="1">
        <v>0.35427673695510198</v>
      </c>
      <c r="ED785" s="1">
        <v>0</v>
      </c>
      <c r="EE785" s="1">
        <v>1625.4565915377741</v>
      </c>
      <c r="EF785" s="1">
        <v>276.40227586809073</v>
      </c>
      <c r="EG785" s="1">
        <v>20.204133444979799</v>
      </c>
      <c r="EH785" s="1">
        <v>0</v>
      </c>
      <c r="EI785" s="1">
        <v>2.1181158536585358</v>
      </c>
      <c r="EJ785" s="1">
        <v>-8.02331707317058E-2</v>
      </c>
      <c r="EK785" s="1">
        <v>9.4132933962535002E-3</v>
      </c>
      <c r="EL785" s="1">
        <v>1</v>
      </c>
      <c r="EM785" s="1">
        <v>2.0101273511183302</v>
      </c>
      <c r="EN785" s="1">
        <v>3.7501639014562653E-2</v>
      </c>
      <c r="EO785" s="1">
        <v>2.8320256307873522E-3</v>
      </c>
      <c r="EP785" s="1">
        <v>1</v>
      </c>
      <c r="EQ785" s="1">
        <v>2</v>
      </c>
      <c r="ER785" s="1">
        <v>6</v>
      </c>
      <c r="ES785" s="1" t="s">
        <v>384</v>
      </c>
      <c r="ET785" s="1">
        <v>2.9447700000000001</v>
      </c>
      <c r="EU785" s="1">
        <v>2.8008600000000001</v>
      </c>
      <c r="EV785" s="1">
        <v>0.23799300000000001</v>
      </c>
      <c r="EW785" s="1">
        <v>0.24146200000000001</v>
      </c>
      <c r="EX785" s="1">
        <v>0.118203</v>
      </c>
      <c r="EY785" s="1">
        <v>0.11174099999999999</v>
      </c>
      <c r="EZ785" s="1">
        <v>15680.3</v>
      </c>
      <c r="FA785" s="1">
        <v>16371.3</v>
      </c>
      <c r="FB785" s="1">
        <v>23919.1</v>
      </c>
      <c r="FC785" s="1">
        <v>25105</v>
      </c>
      <c r="FD785" s="1">
        <v>33756.6</v>
      </c>
      <c r="FE785" s="1">
        <v>35604.5</v>
      </c>
      <c r="FF785" s="1">
        <v>43594.7</v>
      </c>
      <c r="FG785" s="1">
        <v>46401.4</v>
      </c>
      <c r="FH785" s="1">
        <v>1.9923999999999999</v>
      </c>
      <c r="FI785" s="1">
        <v>1.90225</v>
      </c>
      <c r="FJ785" s="1">
        <v>0.17279800000000001</v>
      </c>
      <c r="FK785" s="1">
        <v>0</v>
      </c>
      <c r="FL785" s="1">
        <v>28.979800000000001</v>
      </c>
      <c r="FM785" s="1">
        <v>999.9</v>
      </c>
      <c r="FN785" s="1">
        <v>59.8</v>
      </c>
      <c r="FO785" s="1">
        <v>34.200000000000003</v>
      </c>
      <c r="FP785" s="1">
        <v>32.419699999999999</v>
      </c>
      <c r="FQ785" s="1">
        <v>63.623899999999999</v>
      </c>
      <c r="FR785" s="1">
        <v>26.350200000000001</v>
      </c>
      <c r="FS785" s="1">
        <v>1</v>
      </c>
      <c r="FT785" s="1">
        <v>0.201296</v>
      </c>
      <c r="FU785" s="1">
        <v>-0.65369600000000005</v>
      </c>
      <c r="FV785" s="1">
        <v>20.322600000000001</v>
      </c>
      <c r="FW785" s="1">
        <v>5.2129500000000002</v>
      </c>
      <c r="FX785" s="1">
        <v>11.903499999999999</v>
      </c>
      <c r="FY785" s="1">
        <v>5.0024499999999996</v>
      </c>
      <c r="FZ785" s="1">
        <v>3.2902300000000002</v>
      </c>
      <c r="GA785" s="1">
        <v>9999</v>
      </c>
      <c r="GB785" s="1">
        <v>9999</v>
      </c>
      <c r="GC785" s="1">
        <v>9999</v>
      </c>
      <c r="GD785" s="1">
        <v>999.9</v>
      </c>
      <c r="GE785" s="1">
        <v>1.85944</v>
      </c>
      <c r="GF785" s="1">
        <v>1.8544</v>
      </c>
      <c r="GG785" s="1">
        <v>1.8575999999999999</v>
      </c>
      <c r="GH785" s="1">
        <v>1.85608</v>
      </c>
      <c r="GI785" s="1">
        <v>1.85486</v>
      </c>
      <c r="GJ785" s="1">
        <v>1.8545199999999999</v>
      </c>
      <c r="GK785" s="1">
        <v>1.85318</v>
      </c>
      <c r="GL785" s="1">
        <v>1.8563400000000001</v>
      </c>
      <c r="GM785" s="1">
        <v>0</v>
      </c>
      <c r="GN785" s="1">
        <v>0</v>
      </c>
      <c r="GO785" s="1">
        <v>0</v>
      </c>
      <c r="GP785" s="1">
        <v>0</v>
      </c>
      <c r="GQ785" s="1" t="s">
        <v>358</v>
      </c>
      <c r="GR785" s="1" t="s">
        <v>359</v>
      </c>
      <c r="GS785" s="1" t="s">
        <v>360</v>
      </c>
      <c r="GT785" s="1" t="s">
        <v>360</v>
      </c>
      <c r="GU785" s="1" t="s">
        <v>360</v>
      </c>
      <c r="GV785" s="1" t="s">
        <v>360</v>
      </c>
      <c r="GW785" s="1">
        <v>0</v>
      </c>
      <c r="GX785" s="1">
        <v>100</v>
      </c>
      <c r="GY785" s="1">
        <v>100</v>
      </c>
      <c r="GZ785" s="1">
        <v>3.01</v>
      </c>
      <c r="HA785" s="1">
        <v>1.15E-2</v>
      </c>
      <c r="HB785" s="1">
        <v>0.43179755099752709</v>
      </c>
      <c r="HC785" s="1">
        <v>2.678124759318837E-3</v>
      </c>
      <c r="HD785" s="1">
        <v>-9.3737611465157319E-7</v>
      </c>
      <c r="HE785" s="1">
        <v>1.3915637841753891E-10</v>
      </c>
      <c r="HF785" s="1">
        <v>-7.4344716936427316E-2</v>
      </c>
      <c r="HG785" s="1">
        <v>1.061361004592812E-2</v>
      </c>
      <c r="HH785" s="1">
        <v>-3.086644042041478E-4</v>
      </c>
      <c r="HI785" s="1">
        <v>1.24720902217549E-6</v>
      </c>
      <c r="HJ785" s="1">
        <v>1</v>
      </c>
      <c r="HK785" s="1">
        <v>2093</v>
      </c>
      <c r="HL785" s="1">
        <v>2</v>
      </c>
      <c r="HM785" s="1">
        <v>27</v>
      </c>
      <c r="HN785" s="1">
        <v>9.5</v>
      </c>
      <c r="HO785" s="1">
        <v>9.4</v>
      </c>
      <c r="HP785" s="1">
        <v>3.5546899999999999</v>
      </c>
      <c r="HQ785" s="1">
        <v>2.2802699999999998</v>
      </c>
      <c r="HR785" s="1">
        <v>1.4978</v>
      </c>
      <c r="HS785" s="1">
        <v>2.3010299999999999</v>
      </c>
      <c r="HT785" s="1">
        <v>1.5478499999999999</v>
      </c>
      <c r="HU785" s="1">
        <v>2.4291999999999998</v>
      </c>
      <c r="HV785" s="1">
        <v>36.694299999999998</v>
      </c>
      <c r="HW785" s="1">
        <v>14.4735</v>
      </c>
      <c r="HX785" s="1">
        <v>18</v>
      </c>
      <c r="HY785" s="1">
        <v>501.76400000000001</v>
      </c>
      <c r="HZ785" s="1">
        <v>509.19299999999998</v>
      </c>
      <c r="IA785" s="1">
        <v>29.896699999999999</v>
      </c>
      <c r="IB785" s="1">
        <v>29.738499999999998</v>
      </c>
      <c r="IC785" s="1">
        <v>30</v>
      </c>
      <c r="ID785" s="1">
        <v>29.5883</v>
      </c>
      <c r="IE785" s="1">
        <v>29.684799999999999</v>
      </c>
      <c r="IF785" s="1">
        <v>71.151799999999994</v>
      </c>
      <c r="IG785" s="1">
        <v>22.7547</v>
      </c>
      <c r="IH785" s="1">
        <v>0</v>
      </c>
      <c r="II785" s="1">
        <v>29.9</v>
      </c>
      <c r="IJ785" s="1">
        <v>1851.13</v>
      </c>
      <c r="IK785" s="1">
        <v>25.037099999999999</v>
      </c>
      <c r="IL785" s="1">
        <v>100.822</v>
      </c>
      <c r="IM785" s="1">
        <v>100.569</v>
      </c>
      <c r="IN785" s="1" t="s">
        <v>365</v>
      </c>
    </row>
    <row r="786" spans="1:248" ht="15.75" customHeight="1" x14ac:dyDescent="0.3">
      <c r="A786" s="1">
        <v>770</v>
      </c>
      <c r="B786" s="1">
        <v>1660488931.0999999</v>
      </c>
      <c r="C786" s="1">
        <v>4802</v>
      </c>
      <c r="D786" s="1" t="s">
        <v>1871</v>
      </c>
      <c r="E786" s="1" t="s">
        <v>1872</v>
      </c>
      <c r="F786" s="1">
        <v>1</v>
      </c>
      <c r="G786" s="1" t="s">
        <v>1167</v>
      </c>
      <c r="H786" s="1" t="s">
        <v>350</v>
      </c>
      <c r="I786" s="1" t="s">
        <v>351</v>
      </c>
      <c r="J786" s="1" t="s">
        <v>352</v>
      </c>
      <c r="K786" s="1" t="s">
        <v>1168</v>
      </c>
      <c r="L786" s="1" t="s">
        <v>1169</v>
      </c>
      <c r="M786" s="1" t="s">
        <v>354</v>
      </c>
      <c r="N786" s="1">
        <v>1660488923.2</v>
      </c>
      <c r="O786" s="1">
        <f t="shared" si="102"/>
        <v>1.8014908699892627E-3</v>
      </c>
      <c r="P786" s="1">
        <f t="shared" si="103"/>
        <v>1.8014908699892627</v>
      </c>
      <c r="Q786" s="1">
        <f t="shared" si="104"/>
        <v>2.9192781333990201</v>
      </c>
      <c r="R786" s="1">
        <f t="shared" si="105"/>
        <v>1746.333333333333</v>
      </c>
      <c r="S786" s="1">
        <f t="shared" si="106"/>
        <v>1635.6295616266682</v>
      </c>
      <c r="T786" s="1">
        <f t="shared" si="107"/>
        <v>163.17541985359136</v>
      </c>
      <c r="U786" s="1">
        <f t="shared" si="108"/>
        <v>174.21956753312216</v>
      </c>
      <c r="V786" s="1">
        <f t="shared" si="109"/>
        <v>8.7446130886038601E-2</v>
      </c>
      <c r="W786" s="1">
        <f t="shared" si="110"/>
        <v>2.9223694240942564</v>
      </c>
      <c r="X786" s="1">
        <f t="shared" si="111"/>
        <v>8.6018051949652272E-2</v>
      </c>
      <c r="Y786" s="1">
        <f t="shared" si="112"/>
        <v>5.3887647009558136E-2</v>
      </c>
      <c r="Z786" s="1">
        <f t="shared" si="113"/>
        <v>321.51823440000004</v>
      </c>
      <c r="AA786" s="1">
        <f t="shared" si="114"/>
        <v>32.385587391469585</v>
      </c>
      <c r="AB786" s="1">
        <f t="shared" si="115"/>
        <v>31.773673333333331</v>
      </c>
      <c r="AC786" s="1">
        <f t="shared" si="116"/>
        <v>4.7142533861370799</v>
      </c>
      <c r="AD786" s="1">
        <f t="shared" si="117"/>
        <v>60.04671861239833</v>
      </c>
      <c r="AE786" s="1">
        <f t="shared" si="118"/>
        <v>2.7025641647722329</v>
      </c>
      <c r="AF786" s="1">
        <f t="shared" si="119"/>
        <v>4.5007691131588539</v>
      </c>
      <c r="AG786" s="1">
        <f t="shared" si="120"/>
        <v>2.011689221364847</v>
      </c>
      <c r="AH786" s="1">
        <f t="shared" si="121"/>
        <v>-79.44574736652649</v>
      </c>
      <c r="AI786" s="1">
        <f t="shared" si="122"/>
        <v>-128.39758398807697</v>
      </c>
      <c r="AJ786" s="1">
        <f t="shared" si="123"/>
        <v>-9.9020008833499027</v>
      </c>
      <c r="AK786" s="1">
        <f t="shared" si="124"/>
        <v>103.77290216204668</v>
      </c>
      <c r="AL786" s="1">
        <f t="shared" si="125"/>
        <v>34.374194031618231</v>
      </c>
      <c r="AM786" s="1">
        <f t="shared" si="126"/>
        <v>1.8089907494288215</v>
      </c>
      <c r="AN786" s="1">
        <f t="shared" si="127"/>
        <v>2.9192781333990201</v>
      </c>
      <c r="AO786" s="1">
        <v>1861.9542793318569</v>
      </c>
      <c r="AP786" s="1">
        <v>1832.6551515151509</v>
      </c>
      <c r="AQ786" s="1">
        <v>5.0114732204827837</v>
      </c>
      <c r="AR786" s="1">
        <v>65.0836536357032</v>
      </c>
      <c r="AS786" s="1">
        <f t="shared" si="128"/>
        <v>1.8014908699892627</v>
      </c>
      <c r="AT786" s="1">
        <v>24.97444450253052</v>
      </c>
      <c r="AU786" s="1">
        <v>27.078069090909089</v>
      </c>
      <c r="AV786" s="1">
        <v>-1.3939351877487619E-4</v>
      </c>
      <c r="AW786" s="1">
        <v>81.89149428523082</v>
      </c>
      <c r="AX786" s="1">
        <v>0</v>
      </c>
      <c r="AY786" s="1">
        <v>0</v>
      </c>
      <c r="AZ786" s="1">
        <f t="shared" si="129"/>
        <v>1</v>
      </c>
      <c r="BA786" s="1">
        <f t="shared" si="130"/>
        <v>0</v>
      </c>
      <c r="BB786" s="1">
        <f t="shared" si="131"/>
        <v>51976.718061196007</v>
      </c>
      <c r="BC786" s="1">
        <f t="shared" si="132"/>
        <v>2000.0139999999999</v>
      </c>
      <c r="BD786" s="1">
        <f t="shared" si="133"/>
        <v>1681.2117599999999</v>
      </c>
      <c r="BE786" s="1">
        <f t="shared" si="134"/>
        <v>0.84059999580002942</v>
      </c>
      <c r="BF786" s="1">
        <f t="shared" si="135"/>
        <v>0.16075799189405676</v>
      </c>
      <c r="BG786" s="1">
        <v>6</v>
      </c>
      <c r="BH786" s="1">
        <v>0.5</v>
      </c>
      <c r="BI786" s="1" t="s">
        <v>355</v>
      </c>
      <c r="BJ786" s="1">
        <v>2</v>
      </c>
      <c r="BK786" s="1" t="b">
        <v>1</v>
      </c>
      <c r="BL786" s="1">
        <v>1660488923.2</v>
      </c>
      <c r="BM786" s="1">
        <v>1746.333333333333</v>
      </c>
      <c r="BN786" s="1">
        <v>1791.3620000000001</v>
      </c>
      <c r="BO786" s="1">
        <v>27.089826666666671</v>
      </c>
      <c r="BP786" s="1">
        <v>24.97837333333333</v>
      </c>
      <c r="BQ786" s="1">
        <v>1743.3446666666671</v>
      </c>
      <c r="BR786" s="1">
        <v>27.078340000000001</v>
      </c>
      <c r="BS786" s="1">
        <v>500.12533333333329</v>
      </c>
      <c r="BT786" s="1">
        <v>99.663086666666658</v>
      </c>
      <c r="BU786" s="1">
        <v>9.9979300000000007E-2</v>
      </c>
      <c r="BV786" s="1">
        <v>30.958713333333328</v>
      </c>
      <c r="BW786" s="1">
        <v>31.773673333333331</v>
      </c>
      <c r="BX786" s="1">
        <v>999.89999999999986</v>
      </c>
      <c r="BY786" s="1">
        <v>0</v>
      </c>
      <c r="BZ786" s="1">
        <v>0</v>
      </c>
      <c r="CA786" s="1">
        <v>9992.7926666666681</v>
      </c>
      <c r="CB786" s="1">
        <v>0</v>
      </c>
      <c r="CC786" s="1">
        <v>27.48678666666666</v>
      </c>
      <c r="CD786" s="1">
        <v>-45.028879999999987</v>
      </c>
      <c r="CE786" s="1">
        <v>1794.9586666666671</v>
      </c>
      <c r="CF786" s="1">
        <v>1837.2533333333331</v>
      </c>
      <c r="CG786" s="1">
        <v>2.1114519999999999</v>
      </c>
      <c r="CH786" s="1">
        <v>1791.3620000000001</v>
      </c>
      <c r="CI786" s="1">
        <v>24.97837333333333</v>
      </c>
      <c r="CJ786" s="1">
        <v>2.699856</v>
      </c>
      <c r="CK786" s="1">
        <v>2.4894219999999989</v>
      </c>
      <c r="CL786" s="1">
        <v>22.28424</v>
      </c>
      <c r="CM786" s="1">
        <v>20.957513333333331</v>
      </c>
      <c r="CN786" s="1">
        <v>2000.0139999999999</v>
      </c>
      <c r="CO786" s="1">
        <v>0.98000200000000037</v>
      </c>
      <c r="CP786" s="1">
        <v>1.9998399999999989E-2</v>
      </c>
      <c r="CQ786" s="1">
        <v>0</v>
      </c>
      <c r="CR786" s="1">
        <v>2.6255999999999999</v>
      </c>
      <c r="CS786" s="1">
        <v>0</v>
      </c>
      <c r="CT786" s="1">
        <v>36068.540000000008</v>
      </c>
      <c r="CU786" s="1">
        <v>17412.46</v>
      </c>
      <c r="CV786" s="1">
        <v>39.561999999999998</v>
      </c>
      <c r="CW786" s="1">
        <v>40.5</v>
      </c>
      <c r="CX786" s="1">
        <v>39.5</v>
      </c>
      <c r="CY786" s="1">
        <v>38.962200000000003</v>
      </c>
      <c r="CZ786" s="1">
        <v>39.707999999999998</v>
      </c>
      <c r="DA786" s="1">
        <v>1960.0139999999999</v>
      </c>
      <c r="DB786" s="1">
        <v>40</v>
      </c>
      <c r="DC786" s="1">
        <v>0</v>
      </c>
      <c r="DD786" s="1">
        <v>1660488929</v>
      </c>
      <c r="DE786" s="1">
        <v>0</v>
      </c>
      <c r="DF786" s="1">
        <v>1660488368.5999999</v>
      </c>
      <c r="DG786" s="1" t="s">
        <v>1170</v>
      </c>
      <c r="DH786" s="1">
        <v>1660488360.0999999</v>
      </c>
      <c r="DI786" s="1">
        <v>1660488368.5999999</v>
      </c>
      <c r="DJ786" s="1">
        <v>14</v>
      </c>
      <c r="DK786" s="1">
        <v>0.51200000000000001</v>
      </c>
      <c r="DL786" s="1">
        <v>1E-3</v>
      </c>
      <c r="DM786" s="1">
        <v>1.359</v>
      </c>
      <c r="DN786" s="1">
        <v>1.7999999999999999E-2</v>
      </c>
      <c r="DO786" s="1">
        <v>400</v>
      </c>
      <c r="DP786" s="1">
        <v>25</v>
      </c>
      <c r="DQ786" s="1">
        <v>0.25</v>
      </c>
      <c r="DR786" s="1">
        <v>7.0000000000000007E-2</v>
      </c>
      <c r="DS786" s="1">
        <v>2.8742532757284458</v>
      </c>
      <c r="DT786" s="1">
        <v>-9.294058989683765E-2</v>
      </c>
      <c r="DU786" s="1">
        <v>0.16873092323122449</v>
      </c>
      <c r="DV786" s="1">
        <v>1</v>
      </c>
      <c r="DW786" s="1">
        <v>34.382146204739072</v>
      </c>
      <c r="DX786" s="1">
        <v>-3.3419967345250501</v>
      </c>
      <c r="DY786" s="1">
        <v>0.34314830601267349</v>
      </c>
      <c r="DZ786" s="1">
        <v>0</v>
      </c>
      <c r="EA786" s="1">
        <v>-45.013416666666657</v>
      </c>
      <c r="EB786" s="1">
        <v>3.942100111234804</v>
      </c>
      <c r="EC786" s="1">
        <v>0.38973996722886323</v>
      </c>
      <c r="ED786" s="1">
        <v>0</v>
      </c>
      <c r="EE786" s="1">
        <v>1631.2203279770899</v>
      </c>
      <c r="EF786" s="1">
        <v>290.08391518354318</v>
      </c>
      <c r="EG786" s="1">
        <v>21.83103876043657</v>
      </c>
      <c r="EH786" s="1">
        <v>0</v>
      </c>
      <c r="EI786" s="1">
        <v>2.116762</v>
      </c>
      <c r="EJ786" s="1">
        <v>-9.6778086303945923E-2</v>
      </c>
      <c r="EK786" s="1">
        <v>9.7178866529713855E-3</v>
      </c>
      <c r="EL786" s="1">
        <v>1</v>
      </c>
      <c r="EM786" s="1">
        <v>2.0110354076178889</v>
      </c>
      <c r="EN786" s="1">
        <v>4.0829606883162547E-2</v>
      </c>
      <c r="EO786" s="1">
        <v>3.1716503653379871E-3</v>
      </c>
      <c r="EP786" s="1">
        <v>1</v>
      </c>
      <c r="EQ786" s="1">
        <v>3</v>
      </c>
      <c r="ER786" s="1">
        <v>6</v>
      </c>
      <c r="ES786" s="1" t="s">
        <v>379</v>
      </c>
      <c r="ET786" s="1">
        <v>2.9446400000000001</v>
      </c>
      <c r="EU786" s="1">
        <v>2.8009599999999999</v>
      </c>
      <c r="EV786" s="1">
        <v>0.238369</v>
      </c>
      <c r="EW786" s="1">
        <v>0.24185999999999999</v>
      </c>
      <c r="EX786" s="1">
        <v>0.118199</v>
      </c>
      <c r="EY786" s="1">
        <v>0.111737</v>
      </c>
      <c r="EZ786" s="1">
        <v>15672.6</v>
      </c>
      <c r="FA786" s="1">
        <v>16362.7</v>
      </c>
      <c r="FB786" s="1">
        <v>23919.1</v>
      </c>
      <c r="FC786" s="1">
        <v>25105.1</v>
      </c>
      <c r="FD786" s="1">
        <v>33756.9</v>
      </c>
      <c r="FE786" s="1">
        <v>35604.5</v>
      </c>
      <c r="FF786" s="1">
        <v>43594.9</v>
      </c>
      <c r="FG786" s="1">
        <v>46401.2</v>
      </c>
      <c r="FH786" s="1">
        <v>1.9923500000000001</v>
      </c>
      <c r="FI786" s="1">
        <v>1.9023699999999999</v>
      </c>
      <c r="FJ786" s="1">
        <v>0.17283100000000001</v>
      </c>
      <c r="FK786" s="1">
        <v>0</v>
      </c>
      <c r="FL786" s="1">
        <v>28.978899999999999</v>
      </c>
      <c r="FM786" s="1">
        <v>999.9</v>
      </c>
      <c r="FN786" s="1">
        <v>59.8</v>
      </c>
      <c r="FO786" s="1">
        <v>34.200000000000003</v>
      </c>
      <c r="FP786" s="1">
        <v>32.4176</v>
      </c>
      <c r="FQ786" s="1">
        <v>63.703899999999997</v>
      </c>
      <c r="FR786" s="1">
        <v>25.512799999999999</v>
      </c>
      <c r="FS786" s="1">
        <v>1</v>
      </c>
      <c r="FT786" s="1">
        <v>0.201296</v>
      </c>
      <c r="FU786" s="1">
        <v>-0.63178599999999996</v>
      </c>
      <c r="FV786" s="1">
        <v>20.322800000000001</v>
      </c>
      <c r="FW786" s="1">
        <v>5.2137000000000002</v>
      </c>
      <c r="FX786" s="1">
        <v>11.9038</v>
      </c>
      <c r="FY786" s="1">
        <v>5.0026999999999999</v>
      </c>
      <c r="FZ786" s="1">
        <v>3.2902800000000001</v>
      </c>
      <c r="GA786" s="1">
        <v>9999</v>
      </c>
      <c r="GB786" s="1">
        <v>9999</v>
      </c>
      <c r="GC786" s="1">
        <v>9999</v>
      </c>
      <c r="GD786" s="1">
        <v>999.9</v>
      </c>
      <c r="GE786" s="1">
        <v>1.85944</v>
      </c>
      <c r="GF786" s="1">
        <v>1.8544</v>
      </c>
      <c r="GG786" s="1">
        <v>1.8575999999999999</v>
      </c>
      <c r="GH786" s="1">
        <v>1.85608</v>
      </c>
      <c r="GI786" s="1">
        <v>1.85486</v>
      </c>
      <c r="GJ786" s="1">
        <v>1.8545100000000001</v>
      </c>
      <c r="GK786" s="1">
        <v>1.85318</v>
      </c>
      <c r="GL786" s="1">
        <v>1.8563499999999999</v>
      </c>
      <c r="GM786" s="1">
        <v>0</v>
      </c>
      <c r="GN786" s="1">
        <v>0</v>
      </c>
      <c r="GO786" s="1">
        <v>0</v>
      </c>
      <c r="GP786" s="1">
        <v>0</v>
      </c>
      <c r="GQ786" s="1" t="s">
        <v>358</v>
      </c>
      <c r="GR786" s="1" t="s">
        <v>359</v>
      </c>
      <c r="GS786" s="1" t="s">
        <v>360</v>
      </c>
      <c r="GT786" s="1" t="s">
        <v>360</v>
      </c>
      <c r="GU786" s="1" t="s">
        <v>360</v>
      </c>
      <c r="GV786" s="1" t="s">
        <v>360</v>
      </c>
      <c r="GW786" s="1">
        <v>0</v>
      </c>
      <c r="GX786" s="1">
        <v>100</v>
      </c>
      <c r="GY786" s="1">
        <v>100</v>
      </c>
      <c r="GZ786" s="1">
        <v>3.01</v>
      </c>
      <c r="HA786" s="1">
        <v>1.15E-2</v>
      </c>
      <c r="HB786" s="1">
        <v>0.43179755099752709</v>
      </c>
      <c r="HC786" s="1">
        <v>2.678124759318837E-3</v>
      </c>
      <c r="HD786" s="1">
        <v>-9.3737611465157319E-7</v>
      </c>
      <c r="HE786" s="1">
        <v>1.3915637841753891E-10</v>
      </c>
      <c r="HF786" s="1">
        <v>-7.4344716936427316E-2</v>
      </c>
      <c r="HG786" s="1">
        <v>1.061361004592812E-2</v>
      </c>
      <c r="HH786" s="1">
        <v>-3.086644042041478E-4</v>
      </c>
      <c r="HI786" s="1">
        <v>1.24720902217549E-6</v>
      </c>
      <c r="HJ786" s="1">
        <v>1</v>
      </c>
      <c r="HK786" s="1">
        <v>2093</v>
      </c>
      <c r="HL786" s="1">
        <v>2</v>
      </c>
      <c r="HM786" s="1">
        <v>27</v>
      </c>
      <c r="HN786" s="1">
        <v>9.5</v>
      </c>
      <c r="HO786" s="1">
        <v>9.4</v>
      </c>
      <c r="HP786" s="1">
        <v>3.5583499999999999</v>
      </c>
      <c r="HQ786" s="1">
        <v>2.2936999999999999</v>
      </c>
      <c r="HR786" s="1">
        <v>1.4978</v>
      </c>
      <c r="HS786" s="1">
        <v>2.3010299999999999</v>
      </c>
      <c r="HT786" s="1">
        <v>1.5478499999999999</v>
      </c>
      <c r="HU786" s="1">
        <v>2.33765</v>
      </c>
      <c r="HV786" s="1">
        <v>36.694299999999998</v>
      </c>
      <c r="HW786" s="1">
        <v>14.4648</v>
      </c>
      <c r="HX786" s="1">
        <v>18</v>
      </c>
      <c r="HY786" s="1">
        <v>501.73399999999998</v>
      </c>
      <c r="HZ786" s="1">
        <v>509.27699999999999</v>
      </c>
      <c r="IA786" s="1">
        <v>29.901700000000002</v>
      </c>
      <c r="IB786" s="1">
        <v>29.738399999999999</v>
      </c>
      <c r="IC786" s="1">
        <v>30</v>
      </c>
      <c r="ID786" s="1">
        <v>29.5883</v>
      </c>
      <c r="IE786" s="1">
        <v>29.684799999999999</v>
      </c>
      <c r="IF786" s="1">
        <v>71.231399999999994</v>
      </c>
      <c r="IG786" s="1">
        <v>22.7547</v>
      </c>
      <c r="IH786" s="1">
        <v>0</v>
      </c>
      <c r="II786" s="1">
        <v>29.921900000000001</v>
      </c>
      <c r="IJ786" s="1">
        <v>1862.24</v>
      </c>
      <c r="IK786" s="1">
        <v>25.041599999999999</v>
      </c>
      <c r="IL786" s="1">
        <v>100.822</v>
      </c>
      <c r="IM786" s="1">
        <v>100.569</v>
      </c>
      <c r="IN786" s="1" t="s">
        <v>365</v>
      </c>
    </row>
    <row r="787" spans="1:248" ht="15.75" customHeight="1" x14ac:dyDescent="0.3">
      <c r="A787" s="1">
        <v>771</v>
      </c>
      <c r="B787" s="1">
        <v>1660488932.0999999</v>
      </c>
      <c r="C787" s="1">
        <v>4803</v>
      </c>
      <c r="D787" s="1" t="s">
        <v>1873</v>
      </c>
      <c r="E787" s="1" t="s">
        <v>1874</v>
      </c>
      <c r="F787" s="1">
        <v>1</v>
      </c>
      <c r="G787" s="1" t="s">
        <v>1167</v>
      </c>
      <c r="H787" s="1" t="s">
        <v>350</v>
      </c>
      <c r="I787" s="1" t="s">
        <v>351</v>
      </c>
      <c r="J787" s="1" t="s">
        <v>352</v>
      </c>
      <c r="K787" s="1" t="s">
        <v>1168</v>
      </c>
      <c r="L787" s="1" t="s">
        <v>1169</v>
      </c>
      <c r="M787" s="1" t="s">
        <v>354</v>
      </c>
      <c r="N787" s="1">
        <v>1660488924.2333331</v>
      </c>
      <c r="O787" s="1">
        <f t="shared" si="102"/>
        <v>1.7998302116177594E-3</v>
      </c>
      <c r="P787" s="1">
        <f t="shared" si="103"/>
        <v>1.7998302116177594</v>
      </c>
      <c r="Q787" s="1">
        <f t="shared" si="104"/>
        <v>2.8903495182783385</v>
      </c>
      <c r="R787" s="1">
        <f t="shared" si="105"/>
        <v>1751.479333333333</v>
      </c>
      <c r="S787" s="1">
        <f t="shared" si="106"/>
        <v>1641.0511374325863</v>
      </c>
      <c r="T787" s="1">
        <f t="shared" si="107"/>
        <v>163.7166584170312</v>
      </c>
      <c r="U787" s="1">
        <f t="shared" si="108"/>
        <v>174.73333840676995</v>
      </c>
      <c r="V787" s="1">
        <f t="shared" si="109"/>
        <v>8.7336205785964724E-2</v>
      </c>
      <c r="W787" s="1">
        <f t="shared" si="110"/>
        <v>2.9223372929059663</v>
      </c>
      <c r="X787" s="1">
        <f t="shared" si="111"/>
        <v>8.5911668041119452E-2</v>
      </c>
      <c r="Y787" s="1">
        <f t="shared" si="112"/>
        <v>5.3820846092418093E-2</v>
      </c>
      <c r="Z787" s="1">
        <f t="shared" si="113"/>
        <v>321.51834080000003</v>
      </c>
      <c r="AA787" s="1">
        <f t="shared" si="114"/>
        <v>32.387785841104076</v>
      </c>
      <c r="AB787" s="1">
        <f t="shared" si="115"/>
        <v>31.77531333333333</v>
      </c>
      <c r="AC787" s="1">
        <f t="shared" si="116"/>
        <v>4.7146917307110705</v>
      </c>
      <c r="AD787" s="1">
        <f t="shared" si="117"/>
        <v>60.036312113352565</v>
      </c>
      <c r="AE787" s="1">
        <f t="shared" si="118"/>
        <v>2.7023660167432566</v>
      </c>
      <c r="AF787" s="1">
        <f t="shared" si="119"/>
        <v>4.501219214866178</v>
      </c>
      <c r="AG787" s="1">
        <f t="shared" si="120"/>
        <v>2.0123257139678139</v>
      </c>
      <c r="AH787" s="1">
        <f t="shared" si="121"/>
        <v>-79.372512332343192</v>
      </c>
      <c r="AI787" s="1">
        <f t="shared" si="122"/>
        <v>-128.37831670942938</v>
      </c>
      <c r="AJ787" s="1">
        <f t="shared" si="123"/>
        <v>-9.9007894170674273</v>
      </c>
      <c r="AK787" s="1">
        <f t="shared" si="124"/>
        <v>103.86672234116003</v>
      </c>
      <c r="AL787" s="1">
        <f t="shared" si="125"/>
        <v>34.365427820961017</v>
      </c>
      <c r="AM787" s="1">
        <f t="shared" si="126"/>
        <v>1.807780408655753</v>
      </c>
      <c r="AN787" s="1">
        <f t="shared" si="127"/>
        <v>2.8903495182783385</v>
      </c>
      <c r="AO787" s="1">
        <v>1867.135256183318</v>
      </c>
      <c r="AP787" s="1">
        <v>1837.7669090909089</v>
      </c>
      <c r="AQ787" s="1">
        <v>5.0319375769329211</v>
      </c>
      <c r="AR787" s="1">
        <v>65.0836536357032</v>
      </c>
      <c r="AS787" s="1">
        <f t="shared" si="128"/>
        <v>1.7998302116177594</v>
      </c>
      <c r="AT787" s="1">
        <v>24.975022148803141</v>
      </c>
      <c r="AU787" s="1">
        <v>27.076705454545451</v>
      </c>
      <c r="AV787" s="1">
        <v>-1.3926369093394849E-4</v>
      </c>
      <c r="AW787" s="1">
        <v>81.89149428523082</v>
      </c>
      <c r="AX787" s="1">
        <v>0</v>
      </c>
      <c r="AY787" s="1">
        <v>0</v>
      </c>
      <c r="AZ787" s="1">
        <f t="shared" si="129"/>
        <v>1</v>
      </c>
      <c r="BA787" s="1">
        <f t="shared" si="130"/>
        <v>0</v>
      </c>
      <c r="BB787" s="1">
        <f t="shared" si="131"/>
        <v>51975.508722576596</v>
      </c>
      <c r="BC787" s="1">
        <f t="shared" si="132"/>
        <v>2000.0146666666669</v>
      </c>
      <c r="BD787" s="1">
        <f t="shared" si="133"/>
        <v>1681.2123200000003</v>
      </c>
      <c r="BE787" s="1">
        <f t="shared" si="134"/>
        <v>0.84059999560003229</v>
      </c>
      <c r="BF787" s="1">
        <f t="shared" si="135"/>
        <v>0.16075799150806228</v>
      </c>
      <c r="BG787" s="1">
        <v>6</v>
      </c>
      <c r="BH787" s="1">
        <v>0.5</v>
      </c>
      <c r="BI787" s="1" t="s">
        <v>355</v>
      </c>
      <c r="BJ787" s="1">
        <v>2</v>
      </c>
      <c r="BK787" s="1" t="b">
        <v>1</v>
      </c>
      <c r="BL787" s="1">
        <v>1660488924.2333331</v>
      </c>
      <c r="BM787" s="1">
        <v>1751.479333333333</v>
      </c>
      <c r="BN787" s="1">
        <v>1796.5060000000001</v>
      </c>
      <c r="BO787" s="1">
        <v>27.087779999999999</v>
      </c>
      <c r="BP787" s="1">
        <v>24.977740000000001</v>
      </c>
      <c r="BQ787" s="1">
        <v>1748.486666666666</v>
      </c>
      <c r="BR787" s="1">
        <v>27.076293333333339</v>
      </c>
      <c r="BS787" s="1">
        <v>500.12653333333333</v>
      </c>
      <c r="BT787" s="1">
        <v>99.663320000000013</v>
      </c>
      <c r="BU787" s="1">
        <v>9.9968713333333348E-2</v>
      </c>
      <c r="BV787" s="1">
        <v>30.960466666666669</v>
      </c>
      <c r="BW787" s="1">
        <v>31.77531333333333</v>
      </c>
      <c r="BX787" s="1">
        <v>999.89999999999986</v>
      </c>
      <c r="BY787" s="1">
        <v>0</v>
      </c>
      <c r="BZ787" s="1">
        <v>0</v>
      </c>
      <c r="CA787" s="1">
        <v>9992.5860000000011</v>
      </c>
      <c r="CB787" s="1">
        <v>0</v>
      </c>
      <c r="CC787" s="1">
        <v>27.53337333333333</v>
      </c>
      <c r="CD787" s="1">
        <v>-45.026700000000012</v>
      </c>
      <c r="CE787" s="1">
        <v>1800.2439999999999</v>
      </c>
      <c r="CF787" s="1">
        <v>1842.527333333333</v>
      </c>
      <c r="CG787" s="1">
        <v>2.1100386666666671</v>
      </c>
      <c r="CH787" s="1">
        <v>1796.5060000000001</v>
      </c>
      <c r="CI787" s="1">
        <v>24.977740000000001</v>
      </c>
      <c r="CJ787" s="1">
        <v>2.6996586666666671</v>
      </c>
      <c r="CK787" s="1">
        <v>2.489364666666666</v>
      </c>
      <c r="CL787" s="1">
        <v>22.28304</v>
      </c>
      <c r="CM787" s="1">
        <v>20.957139999999999</v>
      </c>
      <c r="CN787" s="1">
        <v>2000.0146666666669</v>
      </c>
      <c r="CO787" s="1">
        <v>0.98000200000000037</v>
      </c>
      <c r="CP787" s="1">
        <v>1.9998399999999989E-2</v>
      </c>
      <c r="CQ787" s="1">
        <v>0</v>
      </c>
      <c r="CR787" s="1">
        <v>2.5281333333333338</v>
      </c>
      <c r="CS787" s="1">
        <v>0</v>
      </c>
      <c r="CT787" s="1">
        <v>36062.806666666656</v>
      </c>
      <c r="CU787" s="1">
        <v>17412.466666666671</v>
      </c>
      <c r="CV787" s="1">
        <v>39.561999999999998</v>
      </c>
      <c r="CW787" s="1">
        <v>40.5</v>
      </c>
      <c r="CX787" s="1">
        <v>39.5</v>
      </c>
      <c r="CY787" s="1">
        <v>38.962200000000003</v>
      </c>
      <c r="CZ787" s="1">
        <v>39.707999999999998</v>
      </c>
      <c r="DA787" s="1">
        <v>1960.0146666666669</v>
      </c>
      <c r="DB787" s="1">
        <v>40</v>
      </c>
      <c r="DC787" s="1">
        <v>0</v>
      </c>
      <c r="DD787" s="1">
        <v>1660488930.2</v>
      </c>
      <c r="DE787" s="1">
        <v>0</v>
      </c>
      <c r="DF787" s="1">
        <v>1660488368.5999999</v>
      </c>
      <c r="DG787" s="1" t="s">
        <v>1170</v>
      </c>
      <c r="DH787" s="1">
        <v>1660488360.0999999</v>
      </c>
      <c r="DI787" s="1">
        <v>1660488368.5999999</v>
      </c>
      <c r="DJ787" s="1">
        <v>14</v>
      </c>
      <c r="DK787" s="1">
        <v>0.51200000000000001</v>
      </c>
      <c r="DL787" s="1">
        <v>1E-3</v>
      </c>
      <c r="DM787" s="1">
        <v>1.359</v>
      </c>
      <c r="DN787" s="1">
        <v>1.7999999999999999E-2</v>
      </c>
      <c r="DO787" s="1">
        <v>400</v>
      </c>
      <c r="DP787" s="1">
        <v>25</v>
      </c>
      <c r="DQ787" s="1">
        <v>0.25</v>
      </c>
      <c r="DR787" s="1">
        <v>7.0000000000000007E-2</v>
      </c>
      <c r="DS787" s="1">
        <v>2.891708953354998</v>
      </c>
      <c r="DT787" s="1">
        <v>-0.4316713848358546</v>
      </c>
      <c r="DU787" s="1">
        <v>0.15579658605164501</v>
      </c>
      <c r="DV787" s="1">
        <v>1</v>
      </c>
      <c r="DW787" s="1">
        <v>34.359602992860033</v>
      </c>
      <c r="DX787" s="1">
        <v>-3.460458944647355</v>
      </c>
      <c r="DY787" s="1">
        <v>0.34637421096719501</v>
      </c>
      <c r="DZ787" s="1">
        <v>0</v>
      </c>
      <c r="EA787" s="1">
        <v>-45.003723333333333</v>
      </c>
      <c r="EB787" s="1">
        <v>3.7072952169076632</v>
      </c>
      <c r="EC787" s="1">
        <v>0.38839452938417579</v>
      </c>
      <c r="ED787" s="1">
        <v>0</v>
      </c>
      <c r="EE787" s="1">
        <v>1635.704613563953</v>
      </c>
      <c r="EF787" s="1">
        <v>295.24390088975309</v>
      </c>
      <c r="EG787" s="1">
        <v>22.180054626495821</v>
      </c>
      <c r="EH787" s="1">
        <v>0</v>
      </c>
      <c r="EI787" s="1">
        <v>2.1152440000000001</v>
      </c>
      <c r="EJ787" s="1">
        <v>-9.2617260787997271E-2</v>
      </c>
      <c r="EK787" s="1">
        <v>9.3495154419894685E-3</v>
      </c>
      <c r="EL787" s="1">
        <v>1</v>
      </c>
      <c r="EM787" s="1">
        <v>2.0116678218820958</v>
      </c>
      <c r="EN787" s="1">
        <v>4.3768293452723407E-2</v>
      </c>
      <c r="EO787" s="1">
        <v>3.3599543788196528E-3</v>
      </c>
      <c r="EP787" s="1">
        <v>1</v>
      </c>
      <c r="EQ787" s="1">
        <v>3</v>
      </c>
      <c r="ER787" s="1">
        <v>6</v>
      </c>
      <c r="ES787" s="1" t="s">
        <v>379</v>
      </c>
      <c r="ET787" s="1">
        <v>2.9446699999999999</v>
      </c>
      <c r="EU787" s="1">
        <v>2.8009200000000001</v>
      </c>
      <c r="EV787" s="1">
        <v>0.238755</v>
      </c>
      <c r="EW787" s="1">
        <v>0.24223700000000001</v>
      </c>
      <c r="EX787" s="1">
        <v>0.118196</v>
      </c>
      <c r="EY787" s="1">
        <v>0.111736</v>
      </c>
      <c r="EZ787" s="1">
        <v>15664.7</v>
      </c>
      <c r="FA787" s="1">
        <v>16354.5</v>
      </c>
      <c r="FB787" s="1">
        <v>23919.200000000001</v>
      </c>
      <c r="FC787" s="1">
        <v>25104.9</v>
      </c>
      <c r="FD787" s="1">
        <v>33757</v>
      </c>
      <c r="FE787" s="1">
        <v>35604.400000000001</v>
      </c>
      <c r="FF787" s="1">
        <v>43594.8</v>
      </c>
      <c r="FG787" s="1">
        <v>46401</v>
      </c>
      <c r="FH787" s="1">
        <v>1.9923500000000001</v>
      </c>
      <c r="FI787" s="1">
        <v>1.9024700000000001</v>
      </c>
      <c r="FJ787" s="1">
        <v>0.17274200000000001</v>
      </c>
      <c r="FK787" s="1">
        <v>0</v>
      </c>
      <c r="FL787" s="1">
        <v>28.978100000000001</v>
      </c>
      <c r="FM787" s="1">
        <v>999.9</v>
      </c>
      <c r="FN787" s="1">
        <v>59.8</v>
      </c>
      <c r="FO787" s="1">
        <v>34.200000000000003</v>
      </c>
      <c r="FP787" s="1">
        <v>32.418300000000002</v>
      </c>
      <c r="FQ787" s="1">
        <v>63.753900000000002</v>
      </c>
      <c r="FR787" s="1">
        <v>25.813300000000002</v>
      </c>
      <c r="FS787" s="1">
        <v>1</v>
      </c>
      <c r="FT787" s="1">
        <v>0.201291</v>
      </c>
      <c r="FU787" s="1">
        <v>-0.62163400000000002</v>
      </c>
      <c r="FV787" s="1">
        <v>20.322800000000001</v>
      </c>
      <c r="FW787" s="1">
        <v>5.2134</v>
      </c>
      <c r="FX787" s="1">
        <v>11.9038</v>
      </c>
      <c r="FY787" s="1">
        <v>5.0029500000000002</v>
      </c>
      <c r="FZ787" s="1">
        <v>3.2902300000000002</v>
      </c>
      <c r="GA787" s="1">
        <v>9999</v>
      </c>
      <c r="GB787" s="1">
        <v>9999</v>
      </c>
      <c r="GC787" s="1">
        <v>9999</v>
      </c>
      <c r="GD787" s="1">
        <v>999.9</v>
      </c>
      <c r="GE787" s="1">
        <v>1.85944</v>
      </c>
      <c r="GF787" s="1">
        <v>1.8544</v>
      </c>
      <c r="GG787" s="1">
        <v>1.8575999999999999</v>
      </c>
      <c r="GH787" s="1">
        <v>1.85608</v>
      </c>
      <c r="GI787" s="1">
        <v>1.85486</v>
      </c>
      <c r="GJ787" s="1">
        <v>1.8545199999999999</v>
      </c>
      <c r="GK787" s="1">
        <v>1.85318</v>
      </c>
      <c r="GL787" s="1">
        <v>1.8563400000000001</v>
      </c>
      <c r="GM787" s="1">
        <v>0</v>
      </c>
      <c r="GN787" s="1">
        <v>0</v>
      </c>
      <c r="GO787" s="1">
        <v>0</v>
      </c>
      <c r="GP787" s="1">
        <v>0</v>
      </c>
      <c r="GQ787" s="1" t="s">
        <v>358</v>
      </c>
      <c r="GR787" s="1" t="s">
        <v>359</v>
      </c>
      <c r="GS787" s="1" t="s">
        <v>360</v>
      </c>
      <c r="GT787" s="1" t="s">
        <v>360</v>
      </c>
      <c r="GU787" s="1" t="s">
        <v>360</v>
      </c>
      <c r="GV787" s="1" t="s">
        <v>360</v>
      </c>
      <c r="GW787" s="1">
        <v>0</v>
      </c>
      <c r="GX787" s="1">
        <v>100</v>
      </c>
      <c r="GY787" s="1">
        <v>100</v>
      </c>
      <c r="GZ787" s="1">
        <v>3.02</v>
      </c>
      <c r="HA787" s="1">
        <v>1.1599999999999999E-2</v>
      </c>
      <c r="HB787" s="1">
        <v>0.43179755099752709</v>
      </c>
      <c r="HC787" s="1">
        <v>2.678124759318837E-3</v>
      </c>
      <c r="HD787" s="1">
        <v>-9.3737611465157319E-7</v>
      </c>
      <c r="HE787" s="1">
        <v>1.3915637841753891E-10</v>
      </c>
      <c r="HF787" s="1">
        <v>-7.4344716936427316E-2</v>
      </c>
      <c r="HG787" s="1">
        <v>1.061361004592812E-2</v>
      </c>
      <c r="HH787" s="1">
        <v>-3.086644042041478E-4</v>
      </c>
      <c r="HI787" s="1">
        <v>1.24720902217549E-6</v>
      </c>
      <c r="HJ787" s="1">
        <v>1</v>
      </c>
      <c r="HK787" s="1">
        <v>2093</v>
      </c>
      <c r="HL787" s="1">
        <v>2</v>
      </c>
      <c r="HM787" s="1">
        <v>27</v>
      </c>
      <c r="HN787" s="1">
        <v>9.5</v>
      </c>
      <c r="HO787" s="1">
        <v>9.4</v>
      </c>
      <c r="HP787" s="1">
        <v>3.5656699999999999</v>
      </c>
      <c r="HQ787" s="1">
        <v>2.2936999999999999</v>
      </c>
      <c r="HR787" s="1">
        <v>1.4978</v>
      </c>
      <c r="HS787" s="1">
        <v>2.3010299999999999</v>
      </c>
      <c r="HT787" s="1">
        <v>1.5478499999999999</v>
      </c>
      <c r="HU787" s="1">
        <v>2.2753899999999998</v>
      </c>
      <c r="HV787" s="1">
        <v>36.694299999999998</v>
      </c>
      <c r="HW787" s="1">
        <v>14.4472</v>
      </c>
      <c r="HX787" s="1">
        <v>18</v>
      </c>
      <c r="HY787" s="1">
        <v>501.73399999999998</v>
      </c>
      <c r="HZ787" s="1">
        <v>509.34500000000003</v>
      </c>
      <c r="IA787" s="1">
        <v>29.908300000000001</v>
      </c>
      <c r="IB787" s="1">
        <v>29.7376</v>
      </c>
      <c r="IC787" s="1">
        <v>30</v>
      </c>
      <c r="ID787" s="1">
        <v>29.5883</v>
      </c>
      <c r="IE787" s="1">
        <v>29.684799999999999</v>
      </c>
      <c r="IF787" s="1">
        <v>71.449100000000001</v>
      </c>
      <c r="IG787" s="1">
        <v>22.7547</v>
      </c>
      <c r="IH787" s="1">
        <v>0</v>
      </c>
      <c r="II787" s="1">
        <v>29.921900000000001</v>
      </c>
      <c r="IJ787" s="1">
        <v>1862.24</v>
      </c>
      <c r="IK787" s="1">
        <v>25.042999999999999</v>
      </c>
      <c r="IL787" s="1">
        <v>100.822</v>
      </c>
      <c r="IM787" s="1">
        <v>100.568</v>
      </c>
      <c r="IN787" s="1" t="s">
        <v>365</v>
      </c>
    </row>
    <row r="788" spans="1:248" ht="15.75" customHeight="1" x14ac:dyDescent="0.3">
      <c r="A788" s="1">
        <v>772</v>
      </c>
      <c r="B788" s="1">
        <v>1660488933.0999999</v>
      </c>
      <c r="C788" s="1">
        <v>4804</v>
      </c>
      <c r="D788" s="1" t="s">
        <v>1875</v>
      </c>
      <c r="E788" s="1" t="s">
        <v>1876</v>
      </c>
      <c r="F788" s="1">
        <v>1</v>
      </c>
      <c r="G788" s="1" t="s">
        <v>1167</v>
      </c>
      <c r="H788" s="1" t="s">
        <v>350</v>
      </c>
      <c r="I788" s="1" t="s">
        <v>351</v>
      </c>
      <c r="J788" s="1" t="s">
        <v>352</v>
      </c>
      <c r="K788" s="1" t="s">
        <v>1168</v>
      </c>
      <c r="L788" s="1" t="s">
        <v>1169</v>
      </c>
      <c r="M788" s="1" t="s">
        <v>354</v>
      </c>
      <c r="N788" s="1">
        <v>1660488925.2666659</v>
      </c>
      <c r="O788" s="1">
        <f t="shared" si="102"/>
        <v>1.7985753249153008E-3</v>
      </c>
      <c r="P788" s="1">
        <f t="shared" si="103"/>
        <v>1.7985753249153007</v>
      </c>
      <c r="Q788" s="1">
        <f t="shared" si="104"/>
        <v>2.7586986585359412</v>
      </c>
      <c r="R788" s="1">
        <f t="shared" si="105"/>
        <v>1756.628666666667</v>
      </c>
      <c r="S788" s="1">
        <f t="shared" si="106"/>
        <v>1648.3703942277805</v>
      </c>
      <c r="T788" s="1">
        <f t="shared" si="107"/>
        <v>164.44721591263823</v>
      </c>
      <c r="U788" s="1">
        <f t="shared" si="108"/>
        <v>175.24744113169581</v>
      </c>
      <c r="V788" s="1">
        <f t="shared" si="109"/>
        <v>8.7248326780031527E-2</v>
      </c>
      <c r="W788" s="1">
        <f t="shared" si="110"/>
        <v>2.9223852245123352</v>
      </c>
      <c r="X788" s="1">
        <f t="shared" si="111"/>
        <v>8.5826652127715231E-2</v>
      </c>
      <c r="Y788" s="1">
        <f t="shared" si="112"/>
        <v>5.3767459738138013E-2</v>
      </c>
      <c r="Z788" s="1">
        <f t="shared" si="113"/>
        <v>321.51802160000005</v>
      </c>
      <c r="AA788" s="1">
        <f t="shared" si="114"/>
        <v>32.389953207274225</v>
      </c>
      <c r="AB788" s="1">
        <f t="shared" si="115"/>
        <v>31.776833333333329</v>
      </c>
      <c r="AC788" s="1">
        <f t="shared" si="116"/>
        <v>4.7150980329782843</v>
      </c>
      <c r="AD788" s="1">
        <f t="shared" si="117"/>
        <v>60.025813620242971</v>
      </c>
      <c r="AE788" s="1">
        <f t="shared" si="118"/>
        <v>2.702181123558058</v>
      </c>
      <c r="AF788" s="1">
        <f t="shared" si="119"/>
        <v>4.5016984536912306</v>
      </c>
      <c r="AG788" s="1">
        <f t="shared" si="120"/>
        <v>2.0129169094202264</v>
      </c>
      <c r="AH788" s="1">
        <f t="shared" si="121"/>
        <v>-79.317171828764771</v>
      </c>
      <c r="AI788" s="1">
        <f t="shared" si="122"/>
        <v>-128.32580444637372</v>
      </c>
      <c r="AJ788" s="1">
        <f t="shared" si="123"/>
        <v>-9.8967424086238527</v>
      </c>
      <c r="AK788" s="1">
        <f t="shared" si="124"/>
        <v>103.97830291623768</v>
      </c>
      <c r="AL788" s="1">
        <f t="shared" si="125"/>
        <v>34.346025478915905</v>
      </c>
      <c r="AM788" s="1">
        <f t="shared" si="126"/>
        <v>1.8067718055480899</v>
      </c>
      <c r="AN788" s="1">
        <f t="shared" si="127"/>
        <v>2.7586986585359412</v>
      </c>
      <c r="AO788" s="1">
        <v>1872.4889475055311</v>
      </c>
      <c r="AP788" s="1">
        <v>1842.959151515151</v>
      </c>
      <c r="AQ788" s="1">
        <v>5.0950651756772114</v>
      </c>
      <c r="AR788" s="1">
        <v>65.0836536357032</v>
      </c>
      <c r="AS788" s="1">
        <f t="shared" si="128"/>
        <v>1.7985753249153007</v>
      </c>
      <c r="AT788" s="1">
        <v>24.975109162583589</v>
      </c>
      <c r="AU788" s="1">
        <v>27.07563939393939</v>
      </c>
      <c r="AV788" s="1">
        <v>-1.903159654422436E-4</v>
      </c>
      <c r="AW788" s="1">
        <v>81.89149428523082</v>
      </c>
      <c r="AX788" s="1">
        <v>0</v>
      </c>
      <c r="AY788" s="1">
        <v>0</v>
      </c>
      <c r="AZ788" s="1">
        <f t="shared" si="129"/>
        <v>1</v>
      </c>
      <c r="BA788" s="1">
        <f t="shared" si="130"/>
        <v>0</v>
      </c>
      <c r="BB788" s="1">
        <f t="shared" si="131"/>
        <v>51976.558646127749</v>
      </c>
      <c r="BC788" s="1">
        <f t="shared" si="132"/>
        <v>2000.012666666667</v>
      </c>
      <c r="BD788" s="1">
        <f t="shared" si="133"/>
        <v>1681.2106400000002</v>
      </c>
      <c r="BE788" s="1">
        <f t="shared" si="134"/>
        <v>0.84059999620002401</v>
      </c>
      <c r="BF788" s="1">
        <f t="shared" si="135"/>
        <v>0.16075799266604646</v>
      </c>
      <c r="BG788" s="1">
        <v>6</v>
      </c>
      <c r="BH788" s="1">
        <v>0.5</v>
      </c>
      <c r="BI788" s="1" t="s">
        <v>355</v>
      </c>
      <c r="BJ788" s="1">
        <v>2</v>
      </c>
      <c r="BK788" s="1" t="b">
        <v>1</v>
      </c>
      <c r="BL788" s="1">
        <v>1660488925.2666659</v>
      </c>
      <c r="BM788" s="1">
        <v>1756.628666666667</v>
      </c>
      <c r="BN788" s="1">
        <v>1801.6406666666669</v>
      </c>
      <c r="BO788" s="1">
        <v>27.085866666666661</v>
      </c>
      <c r="BP788" s="1">
        <v>24.97702</v>
      </c>
      <c r="BQ788" s="1">
        <v>1753.6326666666671</v>
      </c>
      <c r="BR788" s="1">
        <v>27.07436666666667</v>
      </c>
      <c r="BS788" s="1">
        <v>500.13133333333337</v>
      </c>
      <c r="BT788" s="1">
        <v>99.66355333333334</v>
      </c>
      <c r="BU788" s="1">
        <v>9.9956426666666681E-2</v>
      </c>
      <c r="BV788" s="1">
        <v>30.96233333333333</v>
      </c>
      <c r="BW788" s="1">
        <v>31.776833333333329</v>
      </c>
      <c r="BX788" s="1">
        <v>999.89999999999986</v>
      </c>
      <c r="BY788" s="1">
        <v>0</v>
      </c>
      <c r="BZ788" s="1">
        <v>0</v>
      </c>
      <c r="CA788" s="1">
        <v>9992.8360000000011</v>
      </c>
      <c r="CB788" s="1">
        <v>0</v>
      </c>
      <c r="CC788" s="1">
        <v>27.578900000000001</v>
      </c>
      <c r="CD788" s="1">
        <v>-45.011873333333341</v>
      </c>
      <c r="CE788" s="1">
        <v>1805.5333333333331</v>
      </c>
      <c r="CF788" s="1">
        <v>1847.7919999999999</v>
      </c>
      <c r="CG788" s="1">
        <v>2.108838</v>
      </c>
      <c r="CH788" s="1">
        <v>1801.6406666666669</v>
      </c>
      <c r="CI788" s="1">
        <v>24.97702</v>
      </c>
      <c r="CJ788" s="1">
        <v>2.6994739999999999</v>
      </c>
      <c r="CK788" s="1">
        <v>2.4892993333333342</v>
      </c>
      <c r="CL788" s="1">
        <v>22.281913333333328</v>
      </c>
      <c r="CM788" s="1">
        <v>20.956706666666669</v>
      </c>
      <c r="CN788" s="1">
        <v>2000.012666666667</v>
      </c>
      <c r="CO788" s="1">
        <v>0.98000200000000037</v>
      </c>
      <c r="CP788" s="1">
        <v>1.9998399999999989E-2</v>
      </c>
      <c r="CQ788" s="1">
        <v>0</v>
      </c>
      <c r="CR788" s="1">
        <v>2.4430000000000001</v>
      </c>
      <c r="CS788" s="1">
        <v>0</v>
      </c>
      <c r="CT788" s="1">
        <v>36056.973333333342</v>
      </c>
      <c r="CU788" s="1">
        <v>17412.453333333331</v>
      </c>
      <c r="CV788" s="1">
        <v>39.561999999999998</v>
      </c>
      <c r="CW788" s="1">
        <v>40.5</v>
      </c>
      <c r="CX788" s="1">
        <v>39.5</v>
      </c>
      <c r="CY788" s="1">
        <v>38.9664</v>
      </c>
      <c r="CZ788" s="1">
        <v>39.703800000000001</v>
      </c>
      <c r="DA788" s="1">
        <v>1960.012666666667</v>
      </c>
      <c r="DB788" s="1">
        <v>40</v>
      </c>
      <c r="DC788" s="1">
        <v>0</v>
      </c>
      <c r="DD788" s="1">
        <v>1660488930.8</v>
      </c>
      <c r="DE788" s="1">
        <v>0</v>
      </c>
      <c r="DF788" s="1">
        <v>1660488368.5999999</v>
      </c>
      <c r="DG788" s="1" t="s">
        <v>1170</v>
      </c>
      <c r="DH788" s="1">
        <v>1660488360.0999999</v>
      </c>
      <c r="DI788" s="1">
        <v>1660488368.5999999</v>
      </c>
      <c r="DJ788" s="1">
        <v>14</v>
      </c>
      <c r="DK788" s="1">
        <v>0.51200000000000001</v>
      </c>
      <c r="DL788" s="1">
        <v>1E-3</v>
      </c>
      <c r="DM788" s="1">
        <v>1.359</v>
      </c>
      <c r="DN788" s="1">
        <v>1.7999999999999999E-2</v>
      </c>
      <c r="DO788" s="1">
        <v>400</v>
      </c>
      <c r="DP788" s="1">
        <v>25</v>
      </c>
      <c r="DQ788" s="1">
        <v>0.25</v>
      </c>
      <c r="DR788" s="1">
        <v>7.0000000000000007E-2</v>
      </c>
      <c r="DS788" s="1">
        <v>2.8985189906156612</v>
      </c>
      <c r="DT788" s="1">
        <v>-0.74485588229044841</v>
      </c>
      <c r="DU788" s="1">
        <v>0.15707005065737431</v>
      </c>
      <c r="DV788" s="1">
        <v>0</v>
      </c>
      <c r="DW788" s="1">
        <v>34.335419093267987</v>
      </c>
      <c r="DX788" s="1">
        <v>-3.2233522891647399</v>
      </c>
      <c r="DY788" s="1">
        <v>0.34558571562054252</v>
      </c>
      <c r="DZ788" s="1">
        <v>0</v>
      </c>
      <c r="EA788" s="1">
        <v>-44.996361290322568</v>
      </c>
      <c r="EB788" s="1">
        <v>3.009817741935592</v>
      </c>
      <c r="EC788" s="1">
        <v>0.3798768176212875</v>
      </c>
      <c r="ED788" s="1">
        <v>0</v>
      </c>
      <c r="EE788" s="1">
        <v>1643.9477313881521</v>
      </c>
      <c r="EF788" s="1">
        <v>299.9678794605947</v>
      </c>
      <c r="EG788" s="1">
        <v>21.805775128616201</v>
      </c>
      <c r="EH788" s="1">
        <v>0</v>
      </c>
      <c r="EI788" s="1">
        <v>2.113450243902439</v>
      </c>
      <c r="EJ788" s="1">
        <v>-8.4437142857142461E-2</v>
      </c>
      <c r="EK788" s="1">
        <v>8.7856433577060064E-3</v>
      </c>
      <c r="EL788" s="1">
        <v>1</v>
      </c>
      <c r="EM788" s="1">
        <v>2.0127630941085268</v>
      </c>
      <c r="EN788" s="1">
        <v>4.3768879238141788E-2</v>
      </c>
      <c r="EO788" s="1">
        <v>3.2675476139852389E-3</v>
      </c>
      <c r="EP788" s="1">
        <v>1</v>
      </c>
      <c r="EQ788" s="1">
        <v>2</v>
      </c>
      <c r="ER788" s="1">
        <v>6</v>
      </c>
      <c r="ES788" s="1" t="s">
        <v>384</v>
      </c>
      <c r="ET788" s="1">
        <v>2.9448500000000002</v>
      </c>
      <c r="EU788" s="1">
        <v>2.8009599999999999</v>
      </c>
      <c r="EV788" s="1">
        <v>0.23913899999999999</v>
      </c>
      <c r="EW788" s="1">
        <v>0.24260100000000001</v>
      </c>
      <c r="EX788" s="1">
        <v>0.11819300000000001</v>
      </c>
      <c r="EY788" s="1">
        <v>0.111732</v>
      </c>
      <c r="EZ788" s="1">
        <v>15656.8</v>
      </c>
      <c r="FA788" s="1">
        <v>16346.6</v>
      </c>
      <c r="FB788" s="1">
        <v>23919.3</v>
      </c>
      <c r="FC788" s="1">
        <v>25104.9</v>
      </c>
      <c r="FD788" s="1">
        <v>33757.1</v>
      </c>
      <c r="FE788" s="1">
        <v>35604.5</v>
      </c>
      <c r="FF788" s="1">
        <v>43594.7</v>
      </c>
      <c r="FG788" s="1">
        <v>46400.800000000003</v>
      </c>
      <c r="FH788" s="1">
        <v>1.99227</v>
      </c>
      <c r="FI788" s="1">
        <v>1.90255</v>
      </c>
      <c r="FJ788" s="1">
        <v>0.172786</v>
      </c>
      <c r="FK788" s="1">
        <v>0</v>
      </c>
      <c r="FL788" s="1">
        <v>28.977699999999999</v>
      </c>
      <c r="FM788" s="1">
        <v>999.9</v>
      </c>
      <c r="FN788" s="1">
        <v>59.8</v>
      </c>
      <c r="FO788" s="1">
        <v>34.200000000000003</v>
      </c>
      <c r="FP788" s="1">
        <v>32.420699999999997</v>
      </c>
      <c r="FQ788" s="1">
        <v>63.323900000000002</v>
      </c>
      <c r="FR788" s="1">
        <v>26.242000000000001</v>
      </c>
      <c r="FS788" s="1">
        <v>1</v>
      </c>
      <c r="FT788" s="1">
        <v>0.20130100000000001</v>
      </c>
      <c r="FU788" s="1">
        <v>-0.62384300000000004</v>
      </c>
      <c r="FV788" s="1">
        <v>20.322800000000001</v>
      </c>
      <c r="FW788" s="1">
        <v>5.2134</v>
      </c>
      <c r="FX788" s="1">
        <v>11.9041</v>
      </c>
      <c r="FY788" s="1">
        <v>5.0030000000000001</v>
      </c>
      <c r="FZ788" s="1">
        <v>3.2902300000000002</v>
      </c>
      <c r="GA788" s="1">
        <v>9999</v>
      </c>
      <c r="GB788" s="1">
        <v>9999</v>
      </c>
      <c r="GC788" s="1">
        <v>9999</v>
      </c>
      <c r="GD788" s="1">
        <v>999.9</v>
      </c>
      <c r="GE788" s="1">
        <v>1.85944</v>
      </c>
      <c r="GF788" s="1">
        <v>1.8544</v>
      </c>
      <c r="GG788" s="1">
        <v>1.8575999999999999</v>
      </c>
      <c r="GH788" s="1">
        <v>1.85608</v>
      </c>
      <c r="GI788" s="1">
        <v>1.85486</v>
      </c>
      <c r="GJ788" s="1">
        <v>1.85453</v>
      </c>
      <c r="GK788" s="1">
        <v>1.85318</v>
      </c>
      <c r="GL788" s="1">
        <v>1.8563400000000001</v>
      </c>
      <c r="GM788" s="1">
        <v>0</v>
      </c>
      <c r="GN788" s="1">
        <v>0</v>
      </c>
      <c r="GO788" s="1">
        <v>0</v>
      </c>
      <c r="GP788" s="1">
        <v>0</v>
      </c>
      <c r="GQ788" s="1" t="s">
        <v>358</v>
      </c>
      <c r="GR788" s="1" t="s">
        <v>359</v>
      </c>
      <c r="GS788" s="1" t="s">
        <v>360</v>
      </c>
      <c r="GT788" s="1" t="s">
        <v>360</v>
      </c>
      <c r="GU788" s="1" t="s">
        <v>360</v>
      </c>
      <c r="GV788" s="1" t="s">
        <v>360</v>
      </c>
      <c r="GW788" s="1">
        <v>0</v>
      </c>
      <c r="GX788" s="1">
        <v>100</v>
      </c>
      <c r="GY788" s="1">
        <v>100</v>
      </c>
      <c r="GZ788" s="1">
        <v>3.02</v>
      </c>
      <c r="HA788" s="1">
        <v>1.15E-2</v>
      </c>
      <c r="HB788" s="1">
        <v>0.43179755099752709</v>
      </c>
      <c r="HC788" s="1">
        <v>2.678124759318837E-3</v>
      </c>
      <c r="HD788" s="1">
        <v>-9.3737611465157319E-7</v>
      </c>
      <c r="HE788" s="1">
        <v>1.3915637841753891E-10</v>
      </c>
      <c r="HF788" s="1">
        <v>-7.4344716936427316E-2</v>
      </c>
      <c r="HG788" s="1">
        <v>1.061361004592812E-2</v>
      </c>
      <c r="HH788" s="1">
        <v>-3.086644042041478E-4</v>
      </c>
      <c r="HI788" s="1">
        <v>1.24720902217549E-6</v>
      </c>
      <c r="HJ788" s="1">
        <v>1</v>
      </c>
      <c r="HK788" s="1">
        <v>2093</v>
      </c>
      <c r="HL788" s="1">
        <v>2</v>
      </c>
      <c r="HM788" s="1">
        <v>27</v>
      </c>
      <c r="HN788" s="1">
        <v>9.6</v>
      </c>
      <c r="HO788" s="1">
        <v>9.4</v>
      </c>
      <c r="HP788" s="1">
        <v>3.573</v>
      </c>
      <c r="HQ788" s="1">
        <v>2.2668499999999998</v>
      </c>
      <c r="HR788" s="1">
        <v>1.4978</v>
      </c>
      <c r="HS788" s="1">
        <v>2.3010299999999999</v>
      </c>
      <c r="HT788" s="1">
        <v>1.5478499999999999</v>
      </c>
      <c r="HU788" s="1">
        <v>2.3925800000000002</v>
      </c>
      <c r="HV788" s="1">
        <v>36.694299999999998</v>
      </c>
      <c r="HW788" s="1">
        <v>14.4648</v>
      </c>
      <c r="HX788" s="1">
        <v>18</v>
      </c>
      <c r="HY788" s="1">
        <v>501.68900000000002</v>
      </c>
      <c r="HZ788" s="1">
        <v>509.39499999999998</v>
      </c>
      <c r="IA788" s="1">
        <v>29.9116</v>
      </c>
      <c r="IB788" s="1">
        <v>29.737100000000002</v>
      </c>
      <c r="IC788" s="1">
        <v>30</v>
      </c>
      <c r="ID788" s="1">
        <v>29.588200000000001</v>
      </c>
      <c r="IE788" s="1">
        <v>29.684799999999999</v>
      </c>
      <c r="IF788" s="1">
        <v>71.554400000000001</v>
      </c>
      <c r="IG788" s="1">
        <v>22.7547</v>
      </c>
      <c r="IH788" s="1">
        <v>0</v>
      </c>
      <c r="II788" s="1">
        <v>29.921900000000001</v>
      </c>
      <c r="IJ788" s="1">
        <v>1872.27</v>
      </c>
      <c r="IK788" s="1">
        <v>25.044899999999998</v>
      </c>
      <c r="IL788" s="1">
        <v>100.822</v>
      </c>
      <c r="IM788" s="1">
        <v>100.568</v>
      </c>
      <c r="IN788" s="1" t="s">
        <v>365</v>
      </c>
    </row>
    <row r="789" spans="1:248" ht="15.75" customHeight="1" x14ac:dyDescent="0.3">
      <c r="A789" s="1">
        <v>773</v>
      </c>
      <c r="B789" s="1">
        <v>1660488934.0999999</v>
      </c>
      <c r="C789" s="1">
        <v>4805</v>
      </c>
      <c r="D789" s="1" t="s">
        <v>1877</v>
      </c>
      <c r="E789" s="1" t="s">
        <v>1878</v>
      </c>
      <c r="F789" s="1">
        <v>1</v>
      </c>
      <c r="G789" s="1" t="s">
        <v>1167</v>
      </c>
      <c r="H789" s="1" t="s">
        <v>350</v>
      </c>
      <c r="I789" s="1" t="s">
        <v>351</v>
      </c>
      <c r="J789" s="1" t="s">
        <v>352</v>
      </c>
      <c r="K789" s="1" t="s">
        <v>1168</v>
      </c>
      <c r="L789" s="1" t="s">
        <v>1169</v>
      </c>
      <c r="M789" s="1" t="s">
        <v>354</v>
      </c>
      <c r="N789" s="1">
        <v>1660488926.299999</v>
      </c>
      <c r="O789" s="1">
        <f t="shared" si="102"/>
        <v>1.7992649295273191E-3</v>
      </c>
      <c r="P789" s="1">
        <f t="shared" si="103"/>
        <v>1.7992649295273191</v>
      </c>
      <c r="Q789" s="1">
        <f t="shared" si="104"/>
        <v>2.7554847045939912</v>
      </c>
      <c r="R789" s="1">
        <f t="shared" si="105"/>
        <v>1761.7793333333341</v>
      </c>
      <c r="S789" s="1">
        <f t="shared" si="106"/>
        <v>1653.3966150334206</v>
      </c>
      <c r="T789" s="1">
        <f t="shared" si="107"/>
        <v>164.94892219556968</v>
      </c>
      <c r="U789" s="1">
        <f t="shared" si="108"/>
        <v>175.76158045653716</v>
      </c>
      <c r="V789" s="1">
        <f t="shared" si="109"/>
        <v>8.7254655575295145E-2</v>
      </c>
      <c r="W789" s="1">
        <f t="shared" si="110"/>
        <v>2.9226584830931595</v>
      </c>
      <c r="X789" s="1">
        <f t="shared" si="111"/>
        <v>8.5832907082759036E-2</v>
      </c>
      <c r="Y789" s="1">
        <f t="shared" si="112"/>
        <v>5.3771375658783593E-2</v>
      </c>
      <c r="Z789" s="1">
        <f t="shared" si="113"/>
        <v>321.51493600000009</v>
      </c>
      <c r="AA789" s="1">
        <f t="shared" si="114"/>
        <v>32.391563213706149</v>
      </c>
      <c r="AB789" s="1">
        <f t="shared" si="115"/>
        <v>31.778559999999999</v>
      </c>
      <c r="AC789" s="1">
        <f t="shared" si="116"/>
        <v>4.7155596150819941</v>
      </c>
      <c r="AD789" s="1">
        <f t="shared" si="117"/>
        <v>60.015557131160733</v>
      </c>
      <c r="AE789" s="1">
        <f t="shared" si="118"/>
        <v>2.7020173253835416</v>
      </c>
      <c r="AF789" s="1">
        <f t="shared" si="119"/>
        <v>4.5021948550413846</v>
      </c>
      <c r="AG789" s="1">
        <f t="shared" si="120"/>
        <v>2.0135422896984525</v>
      </c>
      <c r="AH789" s="1">
        <f t="shared" si="121"/>
        <v>-79.347583392154775</v>
      </c>
      <c r="AI789" s="1">
        <f t="shared" si="122"/>
        <v>-128.30523987719576</v>
      </c>
      <c r="AJ789" s="1">
        <f t="shared" si="123"/>
        <v>-9.8944097215636138</v>
      </c>
      <c r="AK789" s="1">
        <f t="shared" si="124"/>
        <v>103.96770300908597</v>
      </c>
      <c r="AL789" s="1">
        <f t="shared" si="125"/>
        <v>34.312412745963215</v>
      </c>
      <c r="AM789" s="1">
        <f t="shared" si="126"/>
        <v>1.8059025500982078</v>
      </c>
      <c r="AN789" s="1">
        <f t="shared" si="127"/>
        <v>2.7554847045939912</v>
      </c>
      <c r="AO789" s="1">
        <v>1877.799265327156</v>
      </c>
      <c r="AP789" s="1">
        <v>1848.1027878787879</v>
      </c>
      <c r="AQ789" s="1">
        <v>5.1283963687775964</v>
      </c>
      <c r="AR789" s="1">
        <v>65.0836536357032</v>
      </c>
      <c r="AS789" s="1">
        <f t="shared" si="128"/>
        <v>1.7992649295273191</v>
      </c>
      <c r="AT789" s="1">
        <v>24.974428335466051</v>
      </c>
      <c r="AU789" s="1">
        <v>27.075393333333309</v>
      </c>
      <c r="AV789" s="1">
        <v>-1.3531576637734611E-4</v>
      </c>
      <c r="AW789" s="1">
        <v>81.89149428523082</v>
      </c>
      <c r="AX789" s="1">
        <v>0</v>
      </c>
      <c r="AY789" s="1">
        <v>0</v>
      </c>
      <c r="AZ789" s="1">
        <f t="shared" si="129"/>
        <v>1</v>
      </c>
      <c r="BA789" s="1">
        <f t="shared" si="130"/>
        <v>0</v>
      </c>
      <c r="BB789" s="1">
        <f t="shared" si="131"/>
        <v>51984.009614265393</v>
      </c>
      <c r="BC789" s="1">
        <f t="shared" si="132"/>
        <v>1999.993333333334</v>
      </c>
      <c r="BD789" s="1">
        <f t="shared" si="133"/>
        <v>1681.1944000000005</v>
      </c>
      <c r="BE789" s="1">
        <f t="shared" si="134"/>
        <v>0.84060000200000662</v>
      </c>
      <c r="BF789" s="1">
        <f t="shared" si="135"/>
        <v>0.16075800386001285</v>
      </c>
      <c r="BG789" s="1">
        <v>6</v>
      </c>
      <c r="BH789" s="1">
        <v>0.5</v>
      </c>
      <c r="BI789" s="1" t="s">
        <v>355</v>
      </c>
      <c r="BJ789" s="1">
        <v>2</v>
      </c>
      <c r="BK789" s="1" t="b">
        <v>1</v>
      </c>
      <c r="BL789" s="1">
        <v>1660488926.299999</v>
      </c>
      <c r="BM789" s="1">
        <v>1761.7793333333341</v>
      </c>
      <c r="BN789" s="1">
        <v>1806.76</v>
      </c>
      <c r="BO789" s="1">
        <v>27.08418</v>
      </c>
      <c r="BP789" s="1">
        <v>24.97636</v>
      </c>
      <c r="BQ789" s="1">
        <v>1758.78</v>
      </c>
      <c r="BR789" s="1">
        <v>27.072673333333331</v>
      </c>
      <c r="BS789" s="1">
        <v>500.13506666666672</v>
      </c>
      <c r="BT789" s="1">
        <v>99.663753333333332</v>
      </c>
      <c r="BU789" s="1">
        <v>9.992145333333334E-2</v>
      </c>
      <c r="BV789" s="1">
        <v>30.964266666666671</v>
      </c>
      <c r="BW789" s="1">
        <v>31.778559999999999</v>
      </c>
      <c r="BX789" s="1">
        <v>999.89999999999986</v>
      </c>
      <c r="BY789" s="1">
        <v>0</v>
      </c>
      <c r="BZ789" s="1">
        <v>0</v>
      </c>
      <c r="CA789" s="1">
        <v>9994.3746666666666</v>
      </c>
      <c r="CB789" s="1">
        <v>0</v>
      </c>
      <c r="CC789" s="1">
        <v>27.62626666666667</v>
      </c>
      <c r="CD789" s="1">
        <v>-44.980406666666667</v>
      </c>
      <c r="CE789" s="1">
        <v>1810.8246666666671</v>
      </c>
      <c r="CF789" s="1">
        <v>1853.0413333333329</v>
      </c>
      <c r="CG789" s="1">
        <v>2.107809333333333</v>
      </c>
      <c r="CH789" s="1">
        <v>1806.76</v>
      </c>
      <c r="CI789" s="1">
        <v>24.97636</v>
      </c>
      <c r="CJ789" s="1">
        <v>2.6993113333333341</v>
      </c>
      <c r="CK789" s="1">
        <v>2.489238666666667</v>
      </c>
      <c r="CL789" s="1">
        <v>22.280919999999998</v>
      </c>
      <c r="CM789" s="1">
        <v>20.95631333333333</v>
      </c>
      <c r="CN789" s="1">
        <v>1999.993333333334</v>
      </c>
      <c r="CO789" s="1">
        <v>0.98000180000000026</v>
      </c>
      <c r="CP789" s="1">
        <v>1.9998593333333332E-2</v>
      </c>
      <c r="CQ789" s="1">
        <v>0</v>
      </c>
      <c r="CR789" s="1">
        <v>2.3054666666666672</v>
      </c>
      <c r="CS789" s="1">
        <v>0</v>
      </c>
      <c r="CT789" s="1">
        <v>36050.833333333343</v>
      </c>
      <c r="CU789" s="1">
        <v>17412.28666666667</v>
      </c>
      <c r="CV789" s="1">
        <v>39.561999999999998</v>
      </c>
      <c r="CW789" s="1">
        <v>40.5</v>
      </c>
      <c r="CX789" s="1">
        <v>39.5</v>
      </c>
      <c r="CY789" s="1">
        <v>38.970599999999997</v>
      </c>
      <c r="CZ789" s="1">
        <v>39.707999999999998</v>
      </c>
      <c r="DA789" s="1">
        <v>1959.993333333334</v>
      </c>
      <c r="DB789" s="1">
        <v>40</v>
      </c>
      <c r="DC789" s="1">
        <v>0</v>
      </c>
      <c r="DD789" s="1">
        <v>1660488932</v>
      </c>
      <c r="DE789" s="1">
        <v>0</v>
      </c>
      <c r="DF789" s="1">
        <v>1660488368.5999999</v>
      </c>
      <c r="DG789" s="1" t="s">
        <v>1170</v>
      </c>
      <c r="DH789" s="1">
        <v>1660488360.0999999</v>
      </c>
      <c r="DI789" s="1">
        <v>1660488368.5999999</v>
      </c>
      <c r="DJ789" s="1">
        <v>14</v>
      </c>
      <c r="DK789" s="1">
        <v>0.51200000000000001</v>
      </c>
      <c r="DL789" s="1">
        <v>1E-3</v>
      </c>
      <c r="DM789" s="1">
        <v>1.359</v>
      </c>
      <c r="DN789" s="1">
        <v>1.7999999999999999E-2</v>
      </c>
      <c r="DO789" s="1">
        <v>400</v>
      </c>
      <c r="DP789" s="1">
        <v>25</v>
      </c>
      <c r="DQ789" s="1">
        <v>0.25</v>
      </c>
      <c r="DR789" s="1">
        <v>7.0000000000000007E-2</v>
      </c>
      <c r="DS789" s="1">
        <v>2.8985189906156612</v>
      </c>
      <c r="DT789" s="1">
        <v>-0.74485588229044841</v>
      </c>
      <c r="DU789" s="1">
        <v>0.15707005065737431</v>
      </c>
      <c r="DV789" s="1">
        <v>0</v>
      </c>
      <c r="DW789" s="1">
        <v>34.335419093267987</v>
      </c>
      <c r="DX789" s="1">
        <v>-3.2233522891647399</v>
      </c>
      <c r="DY789" s="1">
        <v>0.34558571562054252</v>
      </c>
      <c r="DZ789" s="1">
        <v>0</v>
      </c>
      <c r="EA789" s="1">
        <v>-44.996361290322568</v>
      </c>
      <c r="EB789" s="1">
        <v>3.009817741935592</v>
      </c>
      <c r="EC789" s="1">
        <v>0.3798768176212875</v>
      </c>
      <c r="ED789" s="1">
        <v>0</v>
      </c>
      <c r="EE789" s="1">
        <v>1643.9477313881521</v>
      </c>
      <c r="EF789" s="1">
        <v>299.9678794605947</v>
      </c>
      <c r="EG789" s="1">
        <v>21.805775128616201</v>
      </c>
      <c r="EH789" s="1">
        <v>0</v>
      </c>
      <c r="EI789" s="1">
        <v>2.113450243902439</v>
      </c>
      <c r="EJ789" s="1">
        <v>-8.4437142857142461E-2</v>
      </c>
      <c r="EK789" s="1">
        <v>8.7856433577060064E-3</v>
      </c>
      <c r="EL789" s="1">
        <v>1</v>
      </c>
      <c r="EM789" s="1">
        <v>2.0127630941085268</v>
      </c>
      <c r="EN789" s="1">
        <v>4.3768879238141788E-2</v>
      </c>
      <c r="EO789" s="1">
        <v>3.2675476139852389E-3</v>
      </c>
      <c r="EP789" s="1">
        <v>1</v>
      </c>
      <c r="EQ789" s="1">
        <v>2</v>
      </c>
      <c r="ER789" s="1">
        <v>6</v>
      </c>
      <c r="ES789" s="1" t="s">
        <v>384</v>
      </c>
      <c r="ET789" s="1">
        <v>2.9448699999999999</v>
      </c>
      <c r="EU789" s="1">
        <v>2.8010899999999999</v>
      </c>
      <c r="EV789" s="1">
        <v>0.239512</v>
      </c>
      <c r="EW789" s="1">
        <v>0.24296100000000001</v>
      </c>
      <c r="EX789" s="1">
        <v>0.11819399999999999</v>
      </c>
      <c r="EY789" s="1">
        <v>0.11173</v>
      </c>
      <c r="EZ789" s="1">
        <v>15649.1</v>
      </c>
      <c r="FA789" s="1">
        <v>16338.9</v>
      </c>
      <c r="FB789" s="1">
        <v>23919.200000000001</v>
      </c>
      <c r="FC789" s="1">
        <v>25105</v>
      </c>
      <c r="FD789" s="1">
        <v>33757.1</v>
      </c>
      <c r="FE789" s="1">
        <v>35604.6</v>
      </c>
      <c r="FF789" s="1">
        <v>43594.8</v>
      </c>
      <c r="FG789" s="1">
        <v>46400.9</v>
      </c>
      <c r="FH789" s="1">
        <v>1.9921800000000001</v>
      </c>
      <c r="FI789" s="1">
        <v>1.9027000000000001</v>
      </c>
      <c r="FJ789" s="1">
        <v>0.172984</v>
      </c>
      <c r="FK789" s="1">
        <v>0</v>
      </c>
      <c r="FL789" s="1">
        <v>28.9771</v>
      </c>
      <c r="FM789" s="1">
        <v>999.9</v>
      </c>
      <c r="FN789" s="1">
        <v>59.8</v>
      </c>
      <c r="FO789" s="1">
        <v>34.200000000000003</v>
      </c>
      <c r="FP789" s="1">
        <v>32.417400000000001</v>
      </c>
      <c r="FQ789" s="1">
        <v>63.553899999999999</v>
      </c>
      <c r="FR789" s="1">
        <v>25.793299999999999</v>
      </c>
      <c r="FS789" s="1">
        <v>1</v>
      </c>
      <c r="FT789" s="1">
        <v>0.20128599999999999</v>
      </c>
      <c r="FU789" s="1">
        <v>-0.62810699999999997</v>
      </c>
      <c r="FV789" s="1">
        <v>20.322800000000001</v>
      </c>
      <c r="FW789" s="1">
        <v>5.2138499999999999</v>
      </c>
      <c r="FX789" s="1">
        <v>11.904500000000001</v>
      </c>
      <c r="FY789" s="1">
        <v>5.0031999999999996</v>
      </c>
      <c r="FZ789" s="1">
        <v>3.2902499999999999</v>
      </c>
      <c r="GA789" s="1">
        <v>9999</v>
      </c>
      <c r="GB789" s="1">
        <v>9999</v>
      </c>
      <c r="GC789" s="1">
        <v>9999</v>
      </c>
      <c r="GD789" s="1">
        <v>999.9</v>
      </c>
      <c r="GE789" s="1">
        <v>1.85945</v>
      </c>
      <c r="GF789" s="1">
        <v>1.8544</v>
      </c>
      <c r="GG789" s="1">
        <v>1.85761</v>
      </c>
      <c r="GH789" s="1">
        <v>1.85608</v>
      </c>
      <c r="GI789" s="1">
        <v>1.85486</v>
      </c>
      <c r="GJ789" s="1">
        <v>1.85453</v>
      </c>
      <c r="GK789" s="1">
        <v>1.85318</v>
      </c>
      <c r="GL789" s="1">
        <v>1.85636</v>
      </c>
      <c r="GM789" s="1">
        <v>0</v>
      </c>
      <c r="GN789" s="1">
        <v>0</v>
      </c>
      <c r="GO789" s="1">
        <v>0</v>
      </c>
      <c r="GP789" s="1">
        <v>0</v>
      </c>
      <c r="GQ789" s="1" t="s">
        <v>358</v>
      </c>
      <c r="GR789" s="1" t="s">
        <v>359</v>
      </c>
      <c r="GS789" s="1" t="s">
        <v>360</v>
      </c>
      <c r="GT789" s="1" t="s">
        <v>360</v>
      </c>
      <c r="GU789" s="1" t="s">
        <v>360</v>
      </c>
      <c r="GV789" s="1" t="s">
        <v>360</v>
      </c>
      <c r="GW789" s="1">
        <v>0</v>
      </c>
      <c r="GX789" s="1">
        <v>100</v>
      </c>
      <c r="GY789" s="1">
        <v>100</v>
      </c>
      <c r="GZ789" s="1">
        <v>3.03</v>
      </c>
      <c r="HA789" s="1">
        <v>1.1599999999999999E-2</v>
      </c>
      <c r="HB789" s="1">
        <v>0.43179755099752709</v>
      </c>
      <c r="HC789" s="1">
        <v>2.678124759318837E-3</v>
      </c>
      <c r="HD789" s="1">
        <v>-9.3737611465157319E-7</v>
      </c>
      <c r="HE789" s="1">
        <v>1.3915637841753891E-10</v>
      </c>
      <c r="HF789" s="1">
        <v>-7.4344716936427316E-2</v>
      </c>
      <c r="HG789" s="1">
        <v>1.061361004592812E-2</v>
      </c>
      <c r="HH789" s="1">
        <v>-3.086644042041478E-4</v>
      </c>
      <c r="HI789" s="1">
        <v>1.24720902217549E-6</v>
      </c>
      <c r="HJ789" s="1">
        <v>1</v>
      </c>
      <c r="HK789" s="1">
        <v>2093</v>
      </c>
      <c r="HL789" s="1">
        <v>2</v>
      </c>
      <c r="HM789" s="1">
        <v>27</v>
      </c>
      <c r="HN789" s="1">
        <v>9.6</v>
      </c>
      <c r="HO789" s="1">
        <v>9.4</v>
      </c>
      <c r="HP789" s="1">
        <v>3.58521</v>
      </c>
      <c r="HQ789" s="1">
        <v>2.2644000000000002</v>
      </c>
      <c r="HR789" s="1">
        <v>1.4978</v>
      </c>
      <c r="HS789" s="1">
        <v>2.3010299999999999</v>
      </c>
      <c r="HT789" s="1">
        <v>1.5478499999999999</v>
      </c>
      <c r="HU789" s="1">
        <v>2.47437</v>
      </c>
      <c r="HV789" s="1">
        <v>36.694299999999998</v>
      </c>
      <c r="HW789" s="1">
        <v>14.4648</v>
      </c>
      <c r="HX789" s="1">
        <v>18</v>
      </c>
      <c r="HY789" s="1">
        <v>501.62299999999999</v>
      </c>
      <c r="HZ789" s="1">
        <v>509.49599999999998</v>
      </c>
      <c r="IA789" s="1">
        <v>29.917000000000002</v>
      </c>
      <c r="IB789" s="1">
        <v>29.7363</v>
      </c>
      <c r="IC789" s="1">
        <v>30</v>
      </c>
      <c r="ID789" s="1">
        <v>29.587299999999999</v>
      </c>
      <c r="IE789" s="1">
        <v>29.684799999999999</v>
      </c>
      <c r="IF789" s="1">
        <v>71.767899999999997</v>
      </c>
      <c r="IG789" s="1">
        <v>22.7547</v>
      </c>
      <c r="IH789" s="1">
        <v>0</v>
      </c>
      <c r="II789" s="1">
        <v>29.921900000000001</v>
      </c>
      <c r="IJ789" s="1">
        <v>1872.27</v>
      </c>
      <c r="IK789" s="1">
        <v>25.0459</v>
      </c>
      <c r="IL789" s="1">
        <v>100.822</v>
      </c>
      <c r="IM789" s="1">
        <v>100.568</v>
      </c>
      <c r="IN789" s="1" t="s">
        <v>365</v>
      </c>
    </row>
    <row r="790" spans="1:248" ht="15.75" customHeight="1" x14ac:dyDescent="0.3">
      <c r="A790" s="1">
        <v>774</v>
      </c>
      <c r="B790" s="1">
        <v>1660488935.0999999</v>
      </c>
      <c r="C790" s="1">
        <v>4806</v>
      </c>
      <c r="D790" s="1" t="s">
        <v>1879</v>
      </c>
      <c r="E790" s="1" t="s">
        <v>1880</v>
      </c>
      <c r="F790" s="1">
        <v>1</v>
      </c>
      <c r="G790" s="1" t="s">
        <v>1167</v>
      </c>
      <c r="H790" s="1" t="s">
        <v>350</v>
      </c>
      <c r="I790" s="1" t="s">
        <v>351</v>
      </c>
      <c r="J790" s="1" t="s">
        <v>352</v>
      </c>
      <c r="K790" s="1" t="s">
        <v>1168</v>
      </c>
      <c r="L790" s="1" t="s">
        <v>1169</v>
      </c>
      <c r="M790" s="1" t="s">
        <v>354</v>
      </c>
      <c r="N790" s="1">
        <v>1660488927.333333</v>
      </c>
      <c r="O790" s="1">
        <f t="shared" si="102"/>
        <v>1.8008938014295686E-3</v>
      </c>
      <c r="P790" s="1">
        <f t="shared" si="103"/>
        <v>1.8008938014295686</v>
      </c>
      <c r="Q790" s="1">
        <f t="shared" si="104"/>
        <v>2.9406869514221174</v>
      </c>
      <c r="R790" s="1">
        <f t="shared" si="105"/>
        <v>1766.9159999999999</v>
      </c>
      <c r="S790" s="1">
        <f t="shared" si="106"/>
        <v>1654.9942727342434</v>
      </c>
      <c r="T790" s="1">
        <f t="shared" si="107"/>
        <v>165.10856293994772</v>
      </c>
      <c r="U790" s="1">
        <f t="shared" si="108"/>
        <v>176.27430281896008</v>
      </c>
      <c r="V790" s="1">
        <f t="shared" si="109"/>
        <v>8.7309627381610286E-2</v>
      </c>
      <c r="W790" s="1">
        <f t="shared" si="110"/>
        <v>2.9230635221017192</v>
      </c>
      <c r="X790" s="1">
        <f t="shared" si="111"/>
        <v>8.5886296418058616E-2</v>
      </c>
      <c r="Y790" s="1">
        <f t="shared" si="112"/>
        <v>5.3804883092366571E-2</v>
      </c>
      <c r="Z790" s="1">
        <f t="shared" si="113"/>
        <v>321.5148296000001</v>
      </c>
      <c r="AA790" s="1">
        <f t="shared" si="114"/>
        <v>32.392980228182843</v>
      </c>
      <c r="AB790" s="1">
        <f t="shared" si="115"/>
        <v>31.78017333333333</v>
      </c>
      <c r="AC790" s="1">
        <f t="shared" si="116"/>
        <v>4.7159909358435019</v>
      </c>
      <c r="AD790" s="1">
        <f t="shared" si="117"/>
        <v>60.00553666722633</v>
      </c>
      <c r="AE790" s="1">
        <f t="shared" si="118"/>
        <v>2.7018784634296029</v>
      </c>
      <c r="AF790" s="1">
        <f t="shared" si="119"/>
        <v>4.5027152717814252</v>
      </c>
      <c r="AG790" s="1">
        <f t="shared" si="120"/>
        <v>2.014112472413899</v>
      </c>
      <c r="AH790" s="1">
        <f t="shared" si="121"/>
        <v>-79.419416643043974</v>
      </c>
      <c r="AI790" s="1">
        <f t="shared" si="122"/>
        <v>-128.25788470721403</v>
      </c>
      <c r="AJ790" s="1">
        <f t="shared" si="123"/>
        <v>-9.8895647277866559</v>
      </c>
      <c r="AK790" s="1">
        <f t="shared" si="124"/>
        <v>103.94796352195544</v>
      </c>
      <c r="AL790" s="1">
        <f t="shared" si="125"/>
        <v>34.271668925869591</v>
      </c>
      <c r="AM790" s="1">
        <f t="shared" si="126"/>
        <v>1.8052011948651114</v>
      </c>
      <c r="AN790" s="1">
        <f t="shared" si="127"/>
        <v>2.9406869514221174</v>
      </c>
      <c r="AO790" s="1">
        <v>1882.919139703748</v>
      </c>
      <c r="AP790" s="1">
        <v>1853.1128484848491</v>
      </c>
      <c r="AQ790" s="1">
        <v>5.1054177055463539</v>
      </c>
      <c r="AR790" s="1">
        <v>65.0836536357032</v>
      </c>
      <c r="AS790" s="1">
        <f t="shared" si="128"/>
        <v>1.8008938014295686</v>
      </c>
      <c r="AT790" s="1">
        <v>24.973268482414731</v>
      </c>
      <c r="AU790" s="1">
        <v>27.07588121212121</v>
      </c>
      <c r="AV790" s="1">
        <v>-9.690094827419617E-5</v>
      </c>
      <c r="AW790" s="1">
        <v>81.89149428523082</v>
      </c>
      <c r="AX790" s="1">
        <v>0</v>
      </c>
      <c r="AY790" s="1">
        <v>0</v>
      </c>
      <c r="AZ790" s="1">
        <f t="shared" si="129"/>
        <v>1</v>
      </c>
      <c r="BA790" s="1">
        <f t="shared" si="130"/>
        <v>0</v>
      </c>
      <c r="BB790" s="1">
        <f t="shared" si="131"/>
        <v>51995.19573668154</v>
      </c>
      <c r="BC790" s="1">
        <f t="shared" si="132"/>
        <v>1999.992666666667</v>
      </c>
      <c r="BD790" s="1">
        <f t="shared" si="133"/>
        <v>1681.1938400000004</v>
      </c>
      <c r="BE790" s="1">
        <f t="shared" si="134"/>
        <v>0.84060000220000808</v>
      </c>
      <c r="BF790" s="1">
        <f t="shared" si="135"/>
        <v>0.16075800424601558</v>
      </c>
      <c r="BG790" s="1">
        <v>6</v>
      </c>
      <c r="BH790" s="1">
        <v>0.5</v>
      </c>
      <c r="BI790" s="1" t="s">
        <v>355</v>
      </c>
      <c r="BJ790" s="1">
        <v>2</v>
      </c>
      <c r="BK790" s="1" t="b">
        <v>1</v>
      </c>
      <c r="BL790" s="1">
        <v>1660488927.333333</v>
      </c>
      <c r="BM790" s="1">
        <v>1766.9159999999999</v>
      </c>
      <c r="BN790" s="1">
        <v>1811.8573333333329</v>
      </c>
      <c r="BO790" s="1">
        <v>27.082746666666662</v>
      </c>
      <c r="BP790" s="1">
        <v>24.975746666666669</v>
      </c>
      <c r="BQ790" s="1">
        <v>1763.913333333333</v>
      </c>
      <c r="BR790" s="1">
        <v>27.071233333333328</v>
      </c>
      <c r="BS790" s="1">
        <v>500.13613333333331</v>
      </c>
      <c r="BT790" s="1">
        <v>99.663939999999997</v>
      </c>
      <c r="BU790" s="1">
        <v>9.9887380000000012E-2</v>
      </c>
      <c r="BV790" s="1">
        <v>30.96629333333334</v>
      </c>
      <c r="BW790" s="1">
        <v>31.78017333333333</v>
      </c>
      <c r="BX790" s="1">
        <v>999.89999999999986</v>
      </c>
      <c r="BY790" s="1">
        <v>0</v>
      </c>
      <c r="BZ790" s="1">
        <v>0</v>
      </c>
      <c r="CA790" s="1">
        <v>9996.6666666666661</v>
      </c>
      <c r="CB790" s="1">
        <v>0</v>
      </c>
      <c r="CC790" s="1">
        <v>27.676533333333339</v>
      </c>
      <c r="CD790" s="1">
        <v>-44.941519999999997</v>
      </c>
      <c r="CE790" s="1">
        <v>1816.1020000000001</v>
      </c>
      <c r="CF790" s="1">
        <v>1858.2686666666671</v>
      </c>
      <c r="CG790" s="1">
        <v>2.1069840000000002</v>
      </c>
      <c r="CH790" s="1">
        <v>1811.8573333333329</v>
      </c>
      <c r="CI790" s="1">
        <v>24.975746666666669</v>
      </c>
      <c r="CJ790" s="1">
        <v>2.6991740000000002</v>
      </c>
      <c r="CK790" s="1">
        <v>2.4891826666666672</v>
      </c>
      <c r="CL790" s="1">
        <v>22.280080000000002</v>
      </c>
      <c r="CM790" s="1">
        <v>20.955946666666669</v>
      </c>
      <c r="CN790" s="1">
        <v>1999.992666666667</v>
      </c>
      <c r="CO790" s="1">
        <v>0.98000180000000026</v>
      </c>
      <c r="CP790" s="1">
        <v>1.9998593333333332E-2</v>
      </c>
      <c r="CQ790" s="1">
        <v>0</v>
      </c>
      <c r="CR790" s="1">
        <v>2.3037333333333341</v>
      </c>
      <c r="CS790" s="1">
        <v>0</v>
      </c>
      <c r="CT790" s="1">
        <v>36044.80000000001</v>
      </c>
      <c r="CU790" s="1">
        <v>17412.28</v>
      </c>
      <c r="CV790" s="1">
        <v>39.561999999999998</v>
      </c>
      <c r="CW790" s="1">
        <v>40.5</v>
      </c>
      <c r="CX790" s="1">
        <v>39.5</v>
      </c>
      <c r="CY790" s="1">
        <v>38.9664</v>
      </c>
      <c r="CZ790" s="1">
        <v>39.707999999999998</v>
      </c>
      <c r="DA790" s="1">
        <v>1959.992666666667</v>
      </c>
      <c r="DB790" s="1">
        <v>40</v>
      </c>
      <c r="DC790" s="1">
        <v>0</v>
      </c>
      <c r="DD790" s="1">
        <v>1660488933.2</v>
      </c>
      <c r="DE790" s="1">
        <v>0</v>
      </c>
      <c r="DF790" s="1">
        <v>1660488368.5999999</v>
      </c>
      <c r="DG790" s="1" t="s">
        <v>1170</v>
      </c>
      <c r="DH790" s="1">
        <v>1660488360.0999999</v>
      </c>
      <c r="DI790" s="1">
        <v>1660488368.5999999</v>
      </c>
      <c r="DJ790" s="1">
        <v>14</v>
      </c>
      <c r="DK790" s="1">
        <v>0.51200000000000001</v>
      </c>
      <c r="DL790" s="1">
        <v>1E-3</v>
      </c>
      <c r="DM790" s="1">
        <v>1.359</v>
      </c>
      <c r="DN790" s="1">
        <v>1.7999999999999999E-2</v>
      </c>
      <c r="DO790" s="1">
        <v>400</v>
      </c>
      <c r="DP790" s="1">
        <v>25</v>
      </c>
      <c r="DQ790" s="1">
        <v>0.25</v>
      </c>
      <c r="DR790" s="1">
        <v>7.0000000000000007E-2</v>
      </c>
      <c r="DS790" s="1">
        <v>2.8772652578032432</v>
      </c>
      <c r="DT790" s="1">
        <v>-0.85337724283238225</v>
      </c>
      <c r="DU790" s="1">
        <v>0.15892254621130089</v>
      </c>
      <c r="DV790" s="1">
        <v>0</v>
      </c>
      <c r="DW790" s="1">
        <v>34.30349196749647</v>
      </c>
      <c r="DX790" s="1">
        <v>-2.8474285839129392</v>
      </c>
      <c r="DY790" s="1">
        <v>0.33672159779117261</v>
      </c>
      <c r="DZ790" s="1">
        <v>0</v>
      </c>
      <c r="EA790" s="1">
        <v>-44.945106666666653</v>
      </c>
      <c r="EB790" s="1">
        <v>2.865861624026719</v>
      </c>
      <c r="EC790" s="1">
        <v>0.37768086345779017</v>
      </c>
      <c r="ED790" s="1">
        <v>0</v>
      </c>
      <c r="EE790" s="1">
        <v>1650.304893726407</v>
      </c>
      <c r="EF790" s="1">
        <v>301.54941673982518</v>
      </c>
      <c r="EG790" s="1">
        <v>22.634961423336041</v>
      </c>
      <c r="EH790" s="1">
        <v>0</v>
      </c>
      <c r="EI790" s="1">
        <v>2.1110262500000001</v>
      </c>
      <c r="EJ790" s="1">
        <v>-6.9270281425894698E-2</v>
      </c>
      <c r="EK790" s="1">
        <v>7.1618634752066822E-3</v>
      </c>
      <c r="EL790" s="1">
        <v>1</v>
      </c>
      <c r="EM790" s="1">
        <v>2.013478778085366</v>
      </c>
      <c r="EN790" s="1">
        <v>4.0838593584252403E-2</v>
      </c>
      <c r="EO790" s="1">
        <v>3.1868228278126602E-3</v>
      </c>
      <c r="EP790" s="1">
        <v>1</v>
      </c>
      <c r="EQ790" s="1">
        <v>2</v>
      </c>
      <c r="ER790" s="1">
        <v>6</v>
      </c>
      <c r="ES790" s="1" t="s">
        <v>384</v>
      </c>
      <c r="ET790" s="1">
        <v>2.9445999999999999</v>
      </c>
      <c r="EU790" s="1">
        <v>2.80124</v>
      </c>
      <c r="EV790" s="1">
        <v>0.23988200000000001</v>
      </c>
      <c r="EW790" s="1">
        <v>0.243311</v>
      </c>
      <c r="EX790" s="1">
        <v>0.11819300000000001</v>
      </c>
      <c r="EY790" s="1">
        <v>0.11172700000000001</v>
      </c>
      <c r="EZ790" s="1">
        <v>15641.5</v>
      </c>
      <c r="FA790" s="1">
        <v>16331.2</v>
      </c>
      <c r="FB790" s="1">
        <v>23919.200000000001</v>
      </c>
      <c r="FC790" s="1">
        <v>25104.9</v>
      </c>
      <c r="FD790" s="1">
        <v>33757.199999999997</v>
      </c>
      <c r="FE790" s="1">
        <v>35604.6</v>
      </c>
      <c r="FF790" s="1">
        <v>43594.9</v>
      </c>
      <c r="FG790" s="1">
        <v>46400.800000000003</v>
      </c>
      <c r="FH790" s="1">
        <v>1.9922299999999999</v>
      </c>
      <c r="FI790" s="1">
        <v>1.9026799999999999</v>
      </c>
      <c r="FJ790" s="1">
        <v>0.17305499999999999</v>
      </c>
      <c r="FK790" s="1">
        <v>0</v>
      </c>
      <c r="FL790" s="1">
        <v>28.9771</v>
      </c>
      <c r="FM790" s="1">
        <v>999.9</v>
      </c>
      <c r="FN790" s="1">
        <v>59.8</v>
      </c>
      <c r="FO790" s="1">
        <v>34.200000000000003</v>
      </c>
      <c r="FP790" s="1">
        <v>32.418999999999997</v>
      </c>
      <c r="FQ790" s="1">
        <v>63.453899999999997</v>
      </c>
      <c r="FR790" s="1">
        <v>25.9495</v>
      </c>
      <c r="FS790" s="1">
        <v>1</v>
      </c>
      <c r="FT790" s="1">
        <v>0.20125000000000001</v>
      </c>
      <c r="FU790" s="1">
        <v>-0.63016899999999998</v>
      </c>
      <c r="FV790" s="1">
        <v>20.322800000000001</v>
      </c>
      <c r="FW790" s="1">
        <v>5.2134</v>
      </c>
      <c r="FX790" s="1">
        <v>11.9047</v>
      </c>
      <c r="FY790" s="1">
        <v>5.0031499999999998</v>
      </c>
      <c r="FZ790" s="1">
        <v>3.2902999999999998</v>
      </c>
      <c r="GA790" s="1">
        <v>9999</v>
      </c>
      <c r="GB790" s="1">
        <v>9999</v>
      </c>
      <c r="GC790" s="1">
        <v>9999</v>
      </c>
      <c r="GD790" s="1">
        <v>999.9</v>
      </c>
      <c r="GE790" s="1">
        <v>1.85945</v>
      </c>
      <c r="GF790" s="1">
        <v>1.8544</v>
      </c>
      <c r="GG790" s="1">
        <v>1.85761</v>
      </c>
      <c r="GH790" s="1">
        <v>1.85608</v>
      </c>
      <c r="GI790" s="1">
        <v>1.85486</v>
      </c>
      <c r="GJ790" s="1">
        <v>1.8545400000000001</v>
      </c>
      <c r="GK790" s="1">
        <v>1.85318</v>
      </c>
      <c r="GL790" s="1">
        <v>1.8563700000000001</v>
      </c>
      <c r="GM790" s="1">
        <v>0</v>
      </c>
      <c r="GN790" s="1">
        <v>0</v>
      </c>
      <c r="GO790" s="1">
        <v>0</v>
      </c>
      <c r="GP790" s="1">
        <v>0</v>
      </c>
      <c r="GQ790" s="1" t="s">
        <v>358</v>
      </c>
      <c r="GR790" s="1" t="s">
        <v>359</v>
      </c>
      <c r="GS790" s="1" t="s">
        <v>360</v>
      </c>
      <c r="GT790" s="1" t="s">
        <v>360</v>
      </c>
      <c r="GU790" s="1" t="s">
        <v>360</v>
      </c>
      <c r="GV790" s="1" t="s">
        <v>360</v>
      </c>
      <c r="GW790" s="1">
        <v>0</v>
      </c>
      <c r="GX790" s="1">
        <v>100</v>
      </c>
      <c r="GY790" s="1">
        <v>100</v>
      </c>
      <c r="GZ790" s="1">
        <v>3.02</v>
      </c>
      <c r="HA790" s="1">
        <v>1.1599999999999999E-2</v>
      </c>
      <c r="HB790" s="1">
        <v>0.43179755099752709</v>
      </c>
      <c r="HC790" s="1">
        <v>2.678124759318837E-3</v>
      </c>
      <c r="HD790" s="1">
        <v>-9.3737611465157319E-7</v>
      </c>
      <c r="HE790" s="1">
        <v>1.3915637841753891E-10</v>
      </c>
      <c r="HF790" s="1">
        <v>-7.4344716936427316E-2</v>
      </c>
      <c r="HG790" s="1">
        <v>1.061361004592812E-2</v>
      </c>
      <c r="HH790" s="1">
        <v>-3.086644042041478E-4</v>
      </c>
      <c r="HI790" s="1">
        <v>1.24720902217549E-6</v>
      </c>
      <c r="HJ790" s="1">
        <v>1</v>
      </c>
      <c r="HK790" s="1">
        <v>2093</v>
      </c>
      <c r="HL790" s="1">
        <v>2</v>
      </c>
      <c r="HM790" s="1">
        <v>27</v>
      </c>
      <c r="HN790" s="1">
        <v>9.6</v>
      </c>
      <c r="HO790" s="1">
        <v>9.4</v>
      </c>
      <c r="HP790" s="1">
        <v>3.59009</v>
      </c>
      <c r="HQ790" s="1">
        <v>2.2766099999999998</v>
      </c>
      <c r="HR790" s="1">
        <v>1.4978</v>
      </c>
      <c r="HS790" s="1">
        <v>2.3010299999999999</v>
      </c>
      <c r="HT790" s="1">
        <v>1.5478499999999999</v>
      </c>
      <c r="HU790" s="1">
        <v>2.4426299999999999</v>
      </c>
      <c r="HV790" s="1">
        <v>36.694299999999998</v>
      </c>
      <c r="HW790" s="1">
        <v>14.4648</v>
      </c>
      <c r="HX790" s="1">
        <v>18</v>
      </c>
      <c r="HY790" s="1">
        <v>501.649</v>
      </c>
      <c r="HZ790" s="1">
        <v>509.47899999999998</v>
      </c>
      <c r="IA790" s="1">
        <v>29.9207</v>
      </c>
      <c r="IB790" s="1">
        <v>29.736000000000001</v>
      </c>
      <c r="IC790" s="1">
        <v>30</v>
      </c>
      <c r="ID790" s="1">
        <v>29.5869</v>
      </c>
      <c r="IE790" s="1">
        <v>29.684799999999999</v>
      </c>
      <c r="IF790" s="1">
        <v>71.8643</v>
      </c>
      <c r="IG790" s="1">
        <v>22.7547</v>
      </c>
      <c r="IH790" s="1">
        <v>0</v>
      </c>
      <c r="II790" s="1">
        <v>29.921900000000001</v>
      </c>
      <c r="IJ790" s="1">
        <v>1882.29</v>
      </c>
      <c r="IK790" s="1">
        <v>25.049499999999998</v>
      </c>
      <c r="IL790" s="1">
        <v>100.822</v>
      </c>
      <c r="IM790" s="1">
        <v>100.568</v>
      </c>
      <c r="IN790" s="1" t="s">
        <v>365</v>
      </c>
    </row>
    <row r="791" spans="1:248" ht="15.75" customHeight="1" x14ac:dyDescent="0.3">
      <c r="A791" s="1">
        <v>775</v>
      </c>
      <c r="B791" s="1">
        <v>1660488936.0999999</v>
      </c>
      <c r="C791" s="1">
        <v>4807</v>
      </c>
      <c r="D791" s="1" t="s">
        <v>1881</v>
      </c>
      <c r="E791" s="1" t="s">
        <v>1882</v>
      </c>
      <c r="F791" s="1">
        <v>1</v>
      </c>
      <c r="G791" s="1" t="s">
        <v>1167</v>
      </c>
      <c r="H791" s="1" t="s">
        <v>350</v>
      </c>
      <c r="I791" s="1" t="s">
        <v>351</v>
      </c>
      <c r="J791" s="1" t="s">
        <v>352</v>
      </c>
      <c r="K791" s="1" t="s">
        <v>1168</v>
      </c>
      <c r="L791" s="1" t="s">
        <v>1169</v>
      </c>
      <c r="M791" s="1" t="s">
        <v>354</v>
      </c>
      <c r="N791" s="1">
        <v>1660488928.3666661</v>
      </c>
      <c r="O791" s="1">
        <f t="shared" si="102"/>
        <v>1.8021257901571911E-3</v>
      </c>
      <c r="P791" s="1">
        <f t="shared" si="103"/>
        <v>1.8021257901571912</v>
      </c>
      <c r="Q791" s="1">
        <f t="shared" si="104"/>
        <v>3.096432930519434</v>
      </c>
      <c r="R791" s="1">
        <f t="shared" si="105"/>
        <v>1772.048666666667</v>
      </c>
      <c r="S791" s="1">
        <f t="shared" si="106"/>
        <v>1657.1165080133746</v>
      </c>
      <c r="T791" s="1">
        <f t="shared" si="107"/>
        <v>165.32038710037529</v>
      </c>
      <c r="U791" s="1">
        <f t="shared" si="108"/>
        <v>176.78646620040359</v>
      </c>
      <c r="V791" s="1">
        <f t="shared" si="109"/>
        <v>8.7344109332679443E-2</v>
      </c>
      <c r="W791" s="1">
        <f t="shared" si="110"/>
        <v>2.9232986157767105</v>
      </c>
      <c r="X791" s="1">
        <f t="shared" si="111"/>
        <v>8.5919776318551147E-2</v>
      </c>
      <c r="Y791" s="1">
        <f t="shared" si="112"/>
        <v>5.3825896102597227E-2</v>
      </c>
      <c r="Z791" s="1">
        <f t="shared" si="113"/>
        <v>321.5148296000001</v>
      </c>
      <c r="AA791" s="1">
        <f t="shared" si="114"/>
        <v>32.3946647361266</v>
      </c>
      <c r="AB791" s="1">
        <f t="shared" si="115"/>
        <v>31.78195333333333</v>
      </c>
      <c r="AC791" s="1">
        <f t="shared" si="116"/>
        <v>4.7164668543895276</v>
      </c>
      <c r="AD791" s="1">
        <f t="shared" si="117"/>
        <v>59.995772003943834</v>
      </c>
      <c r="AE791" s="1">
        <f t="shared" si="118"/>
        <v>2.70176440182416</v>
      </c>
      <c r="AF791" s="1">
        <f t="shared" si="119"/>
        <v>4.50325799899126</v>
      </c>
      <c r="AG791" s="1">
        <f t="shared" si="120"/>
        <v>2.0147024525653676</v>
      </c>
      <c r="AH791" s="1">
        <f t="shared" si="121"/>
        <v>-79.473747345932125</v>
      </c>
      <c r="AI791" s="1">
        <f t="shared" si="122"/>
        <v>-128.21566649864664</v>
      </c>
      <c r="AJ791" s="1">
        <f t="shared" si="123"/>
        <v>-9.885704009453157</v>
      </c>
      <c r="AK791" s="1">
        <f t="shared" si="124"/>
        <v>103.9397117459682</v>
      </c>
      <c r="AL791" s="1">
        <f t="shared" si="125"/>
        <v>34.219066950734963</v>
      </c>
      <c r="AM791" s="1">
        <f t="shared" si="126"/>
        <v>1.804803907319831</v>
      </c>
      <c r="AN791" s="1">
        <f t="shared" si="127"/>
        <v>3.096432930519434</v>
      </c>
      <c r="AO791" s="1">
        <v>1887.8779343056219</v>
      </c>
      <c r="AP791" s="1">
        <v>1858.1073939393939</v>
      </c>
      <c r="AQ791" s="1">
        <v>5.0610992288983789</v>
      </c>
      <c r="AR791" s="1">
        <v>65.0836536357032</v>
      </c>
      <c r="AS791" s="1">
        <f t="shared" si="128"/>
        <v>1.8021257901571912</v>
      </c>
      <c r="AT791" s="1">
        <v>24.97233660830425</v>
      </c>
      <c r="AU791" s="1">
        <v>27.076087272727271</v>
      </c>
      <c r="AV791" s="1">
        <v>-4.9267077166058592E-5</v>
      </c>
      <c r="AW791" s="1">
        <v>81.89149428523082</v>
      </c>
      <c r="AX791" s="1">
        <v>0</v>
      </c>
      <c r="AY791" s="1">
        <v>0</v>
      </c>
      <c r="AZ791" s="1">
        <f t="shared" si="129"/>
        <v>1</v>
      </c>
      <c r="BA791" s="1">
        <f t="shared" si="130"/>
        <v>0</v>
      </c>
      <c r="BB791" s="1">
        <f t="shared" si="131"/>
        <v>52001.527915703489</v>
      </c>
      <c r="BC791" s="1">
        <f t="shared" si="132"/>
        <v>1999.992666666667</v>
      </c>
      <c r="BD791" s="1">
        <f t="shared" si="133"/>
        <v>1681.1938400000004</v>
      </c>
      <c r="BE791" s="1">
        <f t="shared" si="134"/>
        <v>0.84060000220000808</v>
      </c>
      <c r="BF791" s="1">
        <f t="shared" si="135"/>
        <v>0.16075800424601558</v>
      </c>
      <c r="BG791" s="1">
        <v>6</v>
      </c>
      <c r="BH791" s="1">
        <v>0.5</v>
      </c>
      <c r="BI791" s="1" t="s">
        <v>355</v>
      </c>
      <c r="BJ791" s="1">
        <v>2</v>
      </c>
      <c r="BK791" s="1" t="b">
        <v>1</v>
      </c>
      <c r="BL791" s="1">
        <v>1660488928.3666661</v>
      </c>
      <c r="BM791" s="1">
        <v>1772.048666666667</v>
      </c>
      <c r="BN791" s="1">
        <v>1816.9373333333331</v>
      </c>
      <c r="BO791" s="1">
        <v>27.08158666666667</v>
      </c>
      <c r="BP791" s="1">
        <v>24.97504</v>
      </c>
      <c r="BQ791" s="1">
        <v>1769.0426666666669</v>
      </c>
      <c r="BR791" s="1">
        <v>27.070066666666669</v>
      </c>
      <c r="BS791" s="1">
        <v>500.13426666666669</v>
      </c>
      <c r="BT791" s="1">
        <v>99.664020000000008</v>
      </c>
      <c r="BU791" s="1">
        <v>9.986884E-2</v>
      </c>
      <c r="BV791" s="1">
        <v>30.96840666666667</v>
      </c>
      <c r="BW791" s="1">
        <v>31.78195333333333</v>
      </c>
      <c r="BX791" s="1">
        <v>999.89999999999986</v>
      </c>
      <c r="BY791" s="1">
        <v>0</v>
      </c>
      <c r="BZ791" s="1">
        <v>0</v>
      </c>
      <c r="CA791" s="1">
        <v>9998</v>
      </c>
      <c r="CB791" s="1">
        <v>0</v>
      </c>
      <c r="CC791" s="1">
        <v>27.728933333333341</v>
      </c>
      <c r="CD791" s="1">
        <v>-44.888399999999997</v>
      </c>
      <c r="CE791" s="1">
        <v>1821.3753333333329</v>
      </c>
      <c r="CF791" s="1">
        <v>1863.477333333333</v>
      </c>
      <c r="CG791" s="1">
        <v>2.1065326666666668</v>
      </c>
      <c r="CH791" s="1">
        <v>1816.9373333333331</v>
      </c>
      <c r="CI791" s="1">
        <v>24.97504</v>
      </c>
      <c r="CJ791" s="1">
        <v>2.6990599999999998</v>
      </c>
      <c r="CK791" s="1">
        <v>2.4891139999999998</v>
      </c>
      <c r="CL791" s="1">
        <v>22.27938666666666</v>
      </c>
      <c r="CM791" s="1">
        <v>20.955500000000001</v>
      </c>
      <c r="CN791" s="1">
        <v>1999.992666666667</v>
      </c>
      <c r="CO791" s="1">
        <v>0.98000180000000026</v>
      </c>
      <c r="CP791" s="1">
        <v>1.9998593333333332E-2</v>
      </c>
      <c r="CQ791" s="1">
        <v>0</v>
      </c>
      <c r="CR791" s="1">
        <v>2.1859333333333328</v>
      </c>
      <c r="CS791" s="1">
        <v>0</v>
      </c>
      <c r="CT791" s="1">
        <v>36038.973333333342</v>
      </c>
      <c r="CU791" s="1">
        <v>17412.28</v>
      </c>
      <c r="CV791" s="1">
        <v>39.561999999999998</v>
      </c>
      <c r="CW791" s="1">
        <v>40.5</v>
      </c>
      <c r="CX791" s="1">
        <v>39.5</v>
      </c>
      <c r="CY791" s="1">
        <v>38.9664</v>
      </c>
      <c r="CZ791" s="1">
        <v>39.707999999999998</v>
      </c>
      <c r="DA791" s="1">
        <v>1959.992666666667</v>
      </c>
      <c r="DB791" s="1">
        <v>40</v>
      </c>
      <c r="DC791" s="1">
        <v>0</v>
      </c>
      <c r="DD791" s="1">
        <v>1660488933.8</v>
      </c>
      <c r="DE791" s="1">
        <v>0</v>
      </c>
      <c r="DF791" s="1">
        <v>1660488368.5999999</v>
      </c>
      <c r="DG791" s="1" t="s">
        <v>1170</v>
      </c>
      <c r="DH791" s="1">
        <v>1660488360.0999999</v>
      </c>
      <c r="DI791" s="1">
        <v>1660488368.5999999</v>
      </c>
      <c r="DJ791" s="1">
        <v>14</v>
      </c>
      <c r="DK791" s="1">
        <v>0.51200000000000001</v>
      </c>
      <c r="DL791" s="1">
        <v>1E-3</v>
      </c>
      <c r="DM791" s="1">
        <v>1.359</v>
      </c>
      <c r="DN791" s="1">
        <v>1.7999999999999999E-2</v>
      </c>
      <c r="DO791" s="1">
        <v>400</v>
      </c>
      <c r="DP791" s="1">
        <v>25</v>
      </c>
      <c r="DQ791" s="1">
        <v>0.25</v>
      </c>
      <c r="DR791" s="1">
        <v>7.0000000000000007E-2</v>
      </c>
      <c r="DS791" s="1">
        <v>2.871799324522383</v>
      </c>
      <c r="DT791" s="1">
        <v>-0.66986614829026769</v>
      </c>
      <c r="DU791" s="1">
        <v>0.1565631988942664</v>
      </c>
      <c r="DV791" s="1">
        <v>0</v>
      </c>
      <c r="DW791" s="1">
        <v>34.267604283185847</v>
      </c>
      <c r="DX791" s="1">
        <v>-2.829791867966176</v>
      </c>
      <c r="DY791" s="1">
        <v>0.33627256672449102</v>
      </c>
      <c r="DZ791" s="1">
        <v>0</v>
      </c>
      <c r="EA791" s="1">
        <v>-44.899259999999998</v>
      </c>
      <c r="EB791" s="1">
        <v>2.763262291434966</v>
      </c>
      <c r="EC791" s="1">
        <v>0.37358494223759398</v>
      </c>
      <c r="ED791" s="1">
        <v>0</v>
      </c>
      <c r="EE791" s="1">
        <v>1655.176167495066</v>
      </c>
      <c r="EF791" s="1">
        <v>297.92681358343742</v>
      </c>
      <c r="EG791" s="1">
        <v>22.373031278096281</v>
      </c>
      <c r="EH791" s="1">
        <v>0</v>
      </c>
      <c r="EI791" s="1">
        <v>2.1099294999999998</v>
      </c>
      <c r="EJ791" s="1">
        <v>-6.0056960600378531E-2</v>
      </c>
      <c r="EK791" s="1">
        <v>6.327947909867751E-3</v>
      </c>
      <c r="EL791" s="1">
        <v>1</v>
      </c>
      <c r="EM791" s="1">
        <v>2.0140542548219109</v>
      </c>
      <c r="EN791" s="1">
        <v>3.874744142278784E-2</v>
      </c>
      <c r="EO791" s="1">
        <v>3.0577080534460099E-3</v>
      </c>
      <c r="EP791" s="1">
        <v>1</v>
      </c>
      <c r="EQ791" s="1">
        <v>2</v>
      </c>
      <c r="ER791" s="1">
        <v>6</v>
      </c>
      <c r="ES791" s="1" t="s">
        <v>384</v>
      </c>
      <c r="ET791" s="1">
        <v>2.9447299999999998</v>
      </c>
      <c r="EU791" s="1">
        <v>2.80118</v>
      </c>
      <c r="EV791" s="1">
        <v>0.240255</v>
      </c>
      <c r="EW791" s="1">
        <v>0.24368200000000001</v>
      </c>
      <c r="EX791" s="1">
        <v>0.11819300000000001</v>
      </c>
      <c r="EY791" s="1">
        <v>0.111723</v>
      </c>
      <c r="EZ791" s="1">
        <v>15633.8</v>
      </c>
      <c r="FA791" s="1">
        <v>16323.3</v>
      </c>
      <c r="FB791" s="1">
        <v>23919.200000000001</v>
      </c>
      <c r="FC791" s="1">
        <v>25105</v>
      </c>
      <c r="FD791" s="1">
        <v>33757.300000000003</v>
      </c>
      <c r="FE791" s="1">
        <v>35604.699999999997</v>
      </c>
      <c r="FF791" s="1">
        <v>43595</v>
      </c>
      <c r="FG791" s="1">
        <v>46400.6</v>
      </c>
      <c r="FH791" s="1">
        <v>1.9923999999999999</v>
      </c>
      <c r="FI791" s="1">
        <v>1.90255</v>
      </c>
      <c r="FJ791" s="1">
        <v>0.17339399999999999</v>
      </c>
      <c r="FK791" s="1">
        <v>0</v>
      </c>
      <c r="FL791" s="1">
        <v>28.976900000000001</v>
      </c>
      <c r="FM791" s="1">
        <v>999.9</v>
      </c>
      <c r="FN791" s="1">
        <v>59.8</v>
      </c>
      <c r="FO791" s="1">
        <v>34.200000000000003</v>
      </c>
      <c r="FP791" s="1">
        <v>32.419899999999998</v>
      </c>
      <c r="FQ791" s="1">
        <v>63.6539</v>
      </c>
      <c r="FR791" s="1">
        <v>26.302099999999999</v>
      </c>
      <c r="FS791" s="1">
        <v>1</v>
      </c>
      <c r="FT791" s="1">
        <v>0.201047</v>
      </c>
      <c r="FU791" s="1">
        <v>-0.60790599999999995</v>
      </c>
      <c r="FV791" s="1">
        <v>20.322900000000001</v>
      </c>
      <c r="FW791" s="1">
        <v>5.21265</v>
      </c>
      <c r="FX791" s="1">
        <v>11.9048</v>
      </c>
      <c r="FY791" s="1">
        <v>5.0030000000000001</v>
      </c>
      <c r="FZ791" s="1">
        <v>3.2902800000000001</v>
      </c>
      <c r="GA791" s="1">
        <v>9999</v>
      </c>
      <c r="GB791" s="1">
        <v>9999</v>
      </c>
      <c r="GC791" s="1">
        <v>9999</v>
      </c>
      <c r="GD791" s="1">
        <v>999.9</v>
      </c>
      <c r="GE791" s="1">
        <v>1.85945</v>
      </c>
      <c r="GF791" s="1">
        <v>1.8544099999999999</v>
      </c>
      <c r="GG791" s="1">
        <v>1.85761</v>
      </c>
      <c r="GH791" s="1">
        <v>1.85608</v>
      </c>
      <c r="GI791" s="1">
        <v>1.85486</v>
      </c>
      <c r="GJ791" s="1">
        <v>1.8545499999999999</v>
      </c>
      <c r="GK791" s="1">
        <v>1.85318</v>
      </c>
      <c r="GL791" s="1">
        <v>1.8563700000000001</v>
      </c>
      <c r="GM791" s="1">
        <v>0</v>
      </c>
      <c r="GN791" s="1">
        <v>0</v>
      </c>
      <c r="GO791" s="1">
        <v>0</v>
      </c>
      <c r="GP791" s="1">
        <v>0</v>
      </c>
      <c r="GQ791" s="1" t="s">
        <v>358</v>
      </c>
      <c r="GR791" s="1" t="s">
        <v>359</v>
      </c>
      <c r="GS791" s="1" t="s">
        <v>360</v>
      </c>
      <c r="GT791" s="1" t="s">
        <v>360</v>
      </c>
      <c r="GU791" s="1" t="s">
        <v>360</v>
      </c>
      <c r="GV791" s="1" t="s">
        <v>360</v>
      </c>
      <c r="GW791" s="1">
        <v>0</v>
      </c>
      <c r="GX791" s="1">
        <v>100</v>
      </c>
      <c r="GY791" s="1">
        <v>100</v>
      </c>
      <c r="GZ791" s="1">
        <v>3.03</v>
      </c>
      <c r="HA791" s="1">
        <v>1.1599999999999999E-2</v>
      </c>
      <c r="HB791" s="1">
        <v>0.43179755099752709</v>
      </c>
      <c r="HC791" s="1">
        <v>2.678124759318837E-3</v>
      </c>
      <c r="HD791" s="1">
        <v>-9.3737611465157319E-7</v>
      </c>
      <c r="HE791" s="1">
        <v>1.3915637841753891E-10</v>
      </c>
      <c r="HF791" s="1">
        <v>-7.4344716936427316E-2</v>
      </c>
      <c r="HG791" s="1">
        <v>1.061361004592812E-2</v>
      </c>
      <c r="HH791" s="1">
        <v>-3.086644042041478E-4</v>
      </c>
      <c r="HI791" s="1">
        <v>1.24720902217549E-6</v>
      </c>
      <c r="HJ791" s="1">
        <v>1</v>
      </c>
      <c r="HK791" s="1">
        <v>2093</v>
      </c>
      <c r="HL791" s="1">
        <v>2</v>
      </c>
      <c r="HM791" s="1">
        <v>27</v>
      </c>
      <c r="HN791" s="1">
        <v>9.6</v>
      </c>
      <c r="HO791" s="1">
        <v>9.5</v>
      </c>
      <c r="HP791" s="1">
        <v>3.60107</v>
      </c>
      <c r="HQ791" s="1">
        <v>2.2961399999999998</v>
      </c>
      <c r="HR791" s="1">
        <v>1.4978</v>
      </c>
      <c r="HS791" s="1">
        <v>2.3010299999999999</v>
      </c>
      <c r="HT791" s="1">
        <v>1.5478499999999999</v>
      </c>
      <c r="HU791" s="1">
        <v>2.3107899999999999</v>
      </c>
      <c r="HV791" s="1">
        <v>36.694299999999998</v>
      </c>
      <c r="HW791" s="1">
        <v>14.456</v>
      </c>
      <c r="HX791" s="1">
        <v>18</v>
      </c>
      <c r="HY791" s="1">
        <v>501.74700000000001</v>
      </c>
      <c r="HZ791" s="1">
        <v>509.38900000000001</v>
      </c>
      <c r="IA791" s="1">
        <v>29.9267</v>
      </c>
      <c r="IB791" s="1">
        <v>29.736000000000001</v>
      </c>
      <c r="IC791" s="1">
        <v>30</v>
      </c>
      <c r="ID791" s="1">
        <v>29.585999999999999</v>
      </c>
      <c r="IE791" s="1">
        <v>29.683900000000001</v>
      </c>
      <c r="IF791" s="1">
        <v>72.073499999999996</v>
      </c>
      <c r="IG791" s="1">
        <v>22.7547</v>
      </c>
      <c r="IH791" s="1">
        <v>0</v>
      </c>
      <c r="II791" s="1">
        <v>29.9359</v>
      </c>
      <c r="IJ791" s="1">
        <v>1882.29</v>
      </c>
      <c r="IK791" s="1">
        <v>25.0488</v>
      </c>
      <c r="IL791" s="1">
        <v>100.82299999999999</v>
      </c>
      <c r="IM791" s="1">
        <v>100.568</v>
      </c>
      <c r="IN791" s="1" t="s">
        <v>365</v>
      </c>
    </row>
    <row r="792" spans="1:248" ht="15.75" customHeight="1" x14ac:dyDescent="0.3">
      <c r="A792" s="1">
        <v>776</v>
      </c>
      <c r="B792" s="1">
        <v>1660488937.0999999</v>
      </c>
      <c r="C792" s="1">
        <v>4808</v>
      </c>
      <c r="D792" s="1" t="s">
        <v>1883</v>
      </c>
      <c r="E792" s="1" t="s">
        <v>1884</v>
      </c>
      <c r="F792" s="1">
        <v>1</v>
      </c>
      <c r="G792" s="1" t="s">
        <v>1167</v>
      </c>
      <c r="H792" s="1" t="s">
        <v>350</v>
      </c>
      <c r="I792" s="1" t="s">
        <v>351</v>
      </c>
      <c r="J792" s="1" t="s">
        <v>352</v>
      </c>
      <c r="K792" s="1" t="s">
        <v>1168</v>
      </c>
      <c r="L792" s="1" t="s">
        <v>1169</v>
      </c>
      <c r="M792" s="1" t="s">
        <v>354</v>
      </c>
      <c r="N792" s="1">
        <v>1660488929.3999989</v>
      </c>
      <c r="O792" s="1">
        <f t="shared" si="102"/>
        <v>1.8026853697714453E-3</v>
      </c>
      <c r="P792" s="1">
        <f t="shared" si="103"/>
        <v>1.8026853697714453</v>
      </c>
      <c r="Q792" s="1">
        <f t="shared" si="104"/>
        <v>2.9720357146465286</v>
      </c>
      <c r="R792" s="1">
        <f t="shared" si="105"/>
        <v>1777.174666666667</v>
      </c>
      <c r="S792" s="1">
        <f t="shared" si="106"/>
        <v>1664.3284677280828</v>
      </c>
      <c r="T792" s="1">
        <f t="shared" si="107"/>
        <v>166.03997622394695</v>
      </c>
      <c r="U792" s="1">
        <f t="shared" si="108"/>
        <v>177.29795837833655</v>
      </c>
      <c r="V792" s="1">
        <f t="shared" si="109"/>
        <v>8.7343514958203999E-2</v>
      </c>
      <c r="W792" s="1">
        <f t="shared" si="110"/>
        <v>2.9233800545772901</v>
      </c>
      <c r="X792" s="1">
        <f t="shared" si="111"/>
        <v>8.5919240139328293E-2</v>
      </c>
      <c r="Y792" s="1">
        <f t="shared" si="112"/>
        <v>5.3825555906852188E-2</v>
      </c>
      <c r="Z792" s="1">
        <f t="shared" si="113"/>
        <v>321.51461680000011</v>
      </c>
      <c r="AA792" s="1">
        <f t="shared" si="114"/>
        <v>32.396612364071792</v>
      </c>
      <c r="AB792" s="1">
        <f t="shared" si="115"/>
        <v>31.78396</v>
      </c>
      <c r="AC792" s="1">
        <f t="shared" si="116"/>
        <v>4.7170034269367829</v>
      </c>
      <c r="AD792" s="1">
        <f t="shared" si="117"/>
        <v>59.986292647693332</v>
      </c>
      <c r="AE792" s="1">
        <f t="shared" si="118"/>
        <v>2.7016661995824842</v>
      </c>
      <c r="AF792" s="1">
        <f t="shared" si="119"/>
        <v>4.5038059202119607</v>
      </c>
      <c r="AG792" s="1">
        <f t="shared" si="120"/>
        <v>2.0153372273542987</v>
      </c>
      <c r="AH792" s="1">
        <f t="shared" si="121"/>
        <v>-79.498424806920738</v>
      </c>
      <c r="AI792" s="1">
        <f t="shared" si="122"/>
        <v>-128.1992750649386</v>
      </c>
      <c r="AJ792" s="1">
        <f t="shared" si="123"/>
        <v>-9.8843664931500204</v>
      </c>
      <c r="AK792" s="1">
        <f t="shared" si="124"/>
        <v>103.93255043499073</v>
      </c>
      <c r="AL792" s="1">
        <f t="shared" si="125"/>
        <v>34.17570307001759</v>
      </c>
      <c r="AM792" s="1">
        <f t="shared" si="126"/>
        <v>1.8045137589493083</v>
      </c>
      <c r="AN792" s="1">
        <f t="shared" si="127"/>
        <v>2.9720357146465286</v>
      </c>
      <c r="AO792" s="1">
        <v>1892.7292621618201</v>
      </c>
      <c r="AP792" s="1">
        <v>1863.184666666667</v>
      </c>
      <c r="AQ792" s="1">
        <v>5.0468956345421523</v>
      </c>
      <c r="AR792" s="1">
        <v>65.0836536357032</v>
      </c>
      <c r="AS792" s="1">
        <f t="shared" si="128"/>
        <v>1.8026853697714453</v>
      </c>
      <c r="AT792" s="1">
        <v>24.97156421446827</v>
      </c>
      <c r="AU792" s="1">
        <v>27.07553999999999</v>
      </c>
      <c r="AV792" s="1">
        <v>1.8754121097501849E-5</v>
      </c>
      <c r="AW792" s="1">
        <v>81.89149428523082</v>
      </c>
      <c r="AX792" s="1">
        <v>0</v>
      </c>
      <c r="AY792" s="1">
        <v>0</v>
      </c>
      <c r="AZ792" s="1">
        <f t="shared" si="129"/>
        <v>1</v>
      </c>
      <c r="BA792" s="1">
        <f t="shared" si="130"/>
        <v>0</v>
      </c>
      <c r="BB792" s="1">
        <f t="shared" si="131"/>
        <v>52003.482608197817</v>
      </c>
      <c r="BC792" s="1">
        <f t="shared" si="132"/>
        <v>1999.9913333333341</v>
      </c>
      <c r="BD792" s="1">
        <f t="shared" si="133"/>
        <v>1681.1927200000005</v>
      </c>
      <c r="BE792" s="1">
        <f t="shared" si="134"/>
        <v>0.84060000260001122</v>
      </c>
      <c r="BF792" s="1">
        <f t="shared" si="135"/>
        <v>0.16075800501802173</v>
      </c>
      <c r="BG792" s="1">
        <v>6</v>
      </c>
      <c r="BH792" s="1">
        <v>0.5</v>
      </c>
      <c r="BI792" s="1" t="s">
        <v>355</v>
      </c>
      <c r="BJ792" s="1">
        <v>2</v>
      </c>
      <c r="BK792" s="1" t="b">
        <v>1</v>
      </c>
      <c r="BL792" s="1">
        <v>1660488929.3999989</v>
      </c>
      <c r="BM792" s="1">
        <v>1777.174666666667</v>
      </c>
      <c r="BN792" s="1">
        <v>1822.0219999999999</v>
      </c>
      <c r="BO792" s="1">
        <v>27.080586666666669</v>
      </c>
      <c r="BP792" s="1">
        <v>24.974366666666668</v>
      </c>
      <c r="BQ792" s="1">
        <v>1774.164666666667</v>
      </c>
      <c r="BR792" s="1">
        <v>27.069066666666671</v>
      </c>
      <c r="BS792" s="1">
        <v>500.13193333333328</v>
      </c>
      <c r="BT792" s="1">
        <v>99.664086666666677</v>
      </c>
      <c r="BU792" s="1">
        <v>9.9859839999999978E-2</v>
      </c>
      <c r="BV792" s="1">
        <v>30.97054</v>
      </c>
      <c r="BW792" s="1">
        <v>31.78396</v>
      </c>
      <c r="BX792" s="1">
        <v>999.89999999999986</v>
      </c>
      <c r="BY792" s="1">
        <v>0</v>
      </c>
      <c r="BZ792" s="1">
        <v>0</v>
      </c>
      <c r="CA792" s="1">
        <v>9998.4580000000005</v>
      </c>
      <c r="CB792" s="1">
        <v>0</v>
      </c>
      <c r="CC792" s="1">
        <v>27.782206666666671</v>
      </c>
      <c r="CD792" s="1">
        <v>-44.847286666666683</v>
      </c>
      <c r="CE792" s="1">
        <v>1826.6420000000001</v>
      </c>
      <c r="CF792" s="1">
        <v>1868.691333333333</v>
      </c>
      <c r="CG792" s="1">
        <v>2.106206666666667</v>
      </c>
      <c r="CH792" s="1">
        <v>1822.0219999999999</v>
      </c>
      <c r="CI792" s="1">
        <v>24.974366666666668</v>
      </c>
      <c r="CJ792" s="1">
        <v>2.6989619999999999</v>
      </c>
      <c r="CK792" s="1">
        <v>2.4890486666666671</v>
      </c>
      <c r="CL792" s="1">
        <v>22.27879333333334</v>
      </c>
      <c r="CM792" s="1">
        <v>20.955066666666671</v>
      </c>
      <c r="CN792" s="1">
        <v>1999.9913333333341</v>
      </c>
      <c r="CO792" s="1">
        <v>0.98000180000000026</v>
      </c>
      <c r="CP792" s="1">
        <v>1.9998593333333332E-2</v>
      </c>
      <c r="CQ792" s="1">
        <v>0</v>
      </c>
      <c r="CR792" s="1">
        <v>2.191133333333334</v>
      </c>
      <c r="CS792" s="1">
        <v>0</v>
      </c>
      <c r="CT792" s="1">
        <v>36032.980000000003</v>
      </c>
      <c r="CU792" s="1">
        <v>17412.26666666667</v>
      </c>
      <c r="CV792" s="1">
        <v>39.561999999999998</v>
      </c>
      <c r="CW792" s="1">
        <v>40.495800000000003</v>
      </c>
      <c r="CX792" s="1">
        <v>39.5</v>
      </c>
      <c r="CY792" s="1">
        <v>38.962200000000003</v>
      </c>
      <c r="CZ792" s="1">
        <v>39.707999999999998</v>
      </c>
      <c r="DA792" s="1">
        <v>1959.9913333333341</v>
      </c>
      <c r="DB792" s="1">
        <v>40</v>
      </c>
      <c r="DC792" s="1">
        <v>0</v>
      </c>
      <c r="DD792" s="1">
        <v>1660488935</v>
      </c>
      <c r="DE792" s="1">
        <v>0</v>
      </c>
      <c r="DF792" s="1">
        <v>1660488368.5999999</v>
      </c>
      <c r="DG792" s="1" t="s">
        <v>1170</v>
      </c>
      <c r="DH792" s="1">
        <v>1660488360.0999999</v>
      </c>
      <c r="DI792" s="1">
        <v>1660488368.5999999</v>
      </c>
      <c r="DJ792" s="1">
        <v>14</v>
      </c>
      <c r="DK792" s="1">
        <v>0.51200000000000001</v>
      </c>
      <c r="DL792" s="1">
        <v>1E-3</v>
      </c>
      <c r="DM792" s="1">
        <v>1.359</v>
      </c>
      <c r="DN792" s="1">
        <v>1.7999999999999999E-2</v>
      </c>
      <c r="DO792" s="1">
        <v>400</v>
      </c>
      <c r="DP792" s="1">
        <v>25</v>
      </c>
      <c r="DQ792" s="1">
        <v>0.25</v>
      </c>
      <c r="DR792" s="1">
        <v>7.0000000000000007E-2</v>
      </c>
      <c r="DS792" s="1">
        <v>2.889365930539971</v>
      </c>
      <c r="DT792" s="1">
        <v>-0.29518690678119042</v>
      </c>
      <c r="DU792" s="1">
        <v>0.1691696123321717</v>
      </c>
      <c r="DV792" s="1">
        <v>1</v>
      </c>
      <c r="DW792" s="1">
        <v>34.180718432881363</v>
      </c>
      <c r="DX792" s="1">
        <v>-2.5257445269672312</v>
      </c>
      <c r="DY792" s="1">
        <v>0.32107282683280108</v>
      </c>
      <c r="DZ792" s="1">
        <v>0</v>
      </c>
      <c r="EA792" s="1">
        <v>-44.844051612903222</v>
      </c>
      <c r="EB792" s="1">
        <v>2.3007048387097719</v>
      </c>
      <c r="EC792" s="1">
        <v>0.35467887235836082</v>
      </c>
      <c r="ED792" s="1">
        <v>0</v>
      </c>
      <c r="EE792" s="1">
        <v>1663.201786101288</v>
      </c>
      <c r="EF792" s="1">
        <v>290.50792972899512</v>
      </c>
      <c r="EG792" s="1">
        <v>21.180919193461548</v>
      </c>
      <c r="EH792" s="1">
        <v>0</v>
      </c>
      <c r="EI792" s="1">
        <v>2.108920243902439</v>
      </c>
      <c r="EJ792" s="1">
        <v>-4.6943623693378421E-2</v>
      </c>
      <c r="EK792" s="1">
        <v>5.3192638807634017E-3</v>
      </c>
      <c r="EL792" s="1">
        <v>1</v>
      </c>
      <c r="EM792" s="1">
        <v>2.0150568864185292</v>
      </c>
      <c r="EN792" s="1">
        <v>3.7833510546979678E-2</v>
      </c>
      <c r="EO792" s="1">
        <v>2.9231401948978512E-3</v>
      </c>
      <c r="EP792" s="1">
        <v>1</v>
      </c>
      <c r="EQ792" s="1">
        <v>3</v>
      </c>
      <c r="ER792" s="1">
        <v>6</v>
      </c>
      <c r="ES792" s="1" t="s">
        <v>379</v>
      </c>
      <c r="ET792" s="1">
        <v>2.9447299999999998</v>
      </c>
      <c r="EU792" s="1">
        <v>2.8011400000000002</v>
      </c>
      <c r="EV792" s="1">
        <v>0.24062</v>
      </c>
      <c r="EW792" s="1">
        <v>0.244061</v>
      </c>
      <c r="EX792" s="1">
        <v>0.118191</v>
      </c>
      <c r="EY792" s="1">
        <v>0.111716</v>
      </c>
      <c r="EZ792" s="1">
        <v>15626.2</v>
      </c>
      <c r="FA792" s="1">
        <v>16315.1</v>
      </c>
      <c r="FB792" s="1">
        <v>23919.1</v>
      </c>
      <c r="FC792" s="1">
        <v>25104.9</v>
      </c>
      <c r="FD792" s="1">
        <v>33757.300000000003</v>
      </c>
      <c r="FE792" s="1">
        <v>35604.800000000003</v>
      </c>
      <c r="FF792" s="1">
        <v>43594.9</v>
      </c>
      <c r="FG792" s="1">
        <v>46400.4</v>
      </c>
      <c r="FH792" s="1">
        <v>1.9924500000000001</v>
      </c>
      <c r="FI792" s="1">
        <v>1.90255</v>
      </c>
      <c r="FJ792" s="1">
        <v>0.17358000000000001</v>
      </c>
      <c r="FK792" s="1">
        <v>0</v>
      </c>
      <c r="FL792" s="1">
        <v>28.976400000000002</v>
      </c>
      <c r="FM792" s="1">
        <v>999.9</v>
      </c>
      <c r="FN792" s="1">
        <v>59.8</v>
      </c>
      <c r="FO792" s="1">
        <v>34.200000000000003</v>
      </c>
      <c r="FP792" s="1">
        <v>32.415599999999998</v>
      </c>
      <c r="FQ792" s="1">
        <v>63.733899999999998</v>
      </c>
      <c r="FR792" s="1">
        <v>25.504799999999999</v>
      </c>
      <c r="FS792" s="1">
        <v>1</v>
      </c>
      <c r="FT792" s="1">
        <v>0.20094000000000001</v>
      </c>
      <c r="FU792" s="1">
        <v>-0.60297400000000001</v>
      </c>
      <c r="FV792" s="1">
        <v>20.322900000000001</v>
      </c>
      <c r="FW792" s="1">
        <v>5.2127999999999997</v>
      </c>
      <c r="FX792" s="1">
        <v>11.904199999999999</v>
      </c>
      <c r="FY792" s="1">
        <v>5.00305</v>
      </c>
      <c r="FZ792" s="1">
        <v>3.2902800000000001</v>
      </c>
      <c r="GA792" s="1">
        <v>9999</v>
      </c>
      <c r="GB792" s="1">
        <v>9999</v>
      </c>
      <c r="GC792" s="1">
        <v>9999</v>
      </c>
      <c r="GD792" s="1">
        <v>999.9</v>
      </c>
      <c r="GE792" s="1">
        <v>1.85945</v>
      </c>
      <c r="GF792" s="1">
        <v>1.8544</v>
      </c>
      <c r="GG792" s="1">
        <v>1.85761</v>
      </c>
      <c r="GH792" s="1">
        <v>1.85608</v>
      </c>
      <c r="GI792" s="1">
        <v>1.85486</v>
      </c>
      <c r="GJ792" s="1">
        <v>1.8545499999999999</v>
      </c>
      <c r="GK792" s="1">
        <v>1.85318</v>
      </c>
      <c r="GL792" s="1">
        <v>1.8563700000000001</v>
      </c>
      <c r="GM792" s="1">
        <v>0</v>
      </c>
      <c r="GN792" s="1">
        <v>0</v>
      </c>
      <c r="GO792" s="1">
        <v>0</v>
      </c>
      <c r="GP792" s="1">
        <v>0</v>
      </c>
      <c r="GQ792" s="1" t="s">
        <v>358</v>
      </c>
      <c r="GR792" s="1" t="s">
        <v>359</v>
      </c>
      <c r="GS792" s="1" t="s">
        <v>360</v>
      </c>
      <c r="GT792" s="1" t="s">
        <v>360</v>
      </c>
      <c r="GU792" s="1" t="s">
        <v>360</v>
      </c>
      <c r="GV792" s="1" t="s">
        <v>360</v>
      </c>
      <c r="GW792" s="1">
        <v>0</v>
      </c>
      <c r="GX792" s="1">
        <v>100</v>
      </c>
      <c r="GY792" s="1">
        <v>100</v>
      </c>
      <c r="GZ792" s="1">
        <v>3.03</v>
      </c>
      <c r="HA792" s="1">
        <v>1.15E-2</v>
      </c>
      <c r="HB792" s="1">
        <v>0.43179755099752709</v>
      </c>
      <c r="HC792" s="1">
        <v>2.678124759318837E-3</v>
      </c>
      <c r="HD792" s="1">
        <v>-9.3737611465157319E-7</v>
      </c>
      <c r="HE792" s="1">
        <v>1.3915637841753891E-10</v>
      </c>
      <c r="HF792" s="1">
        <v>-7.4344716936427316E-2</v>
      </c>
      <c r="HG792" s="1">
        <v>1.061361004592812E-2</v>
      </c>
      <c r="HH792" s="1">
        <v>-3.086644042041478E-4</v>
      </c>
      <c r="HI792" s="1">
        <v>1.24720902217549E-6</v>
      </c>
      <c r="HJ792" s="1">
        <v>1</v>
      </c>
      <c r="HK792" s="1">
        <v>2093</v>
      </c>
      <c r="HL792" s="1">
        <v>2</v>
      </c>
      <c r="HM792" s="1">
        <v>27</v>
      </c>
      <c r="HN792" s="1">
        <v>9.6</v>
      </c>
      <c r="HO792" s="1">
        <v>9.5</v>
      </c>
      <c r="HP792" s="1">
        <v>3.6047400000000001</v>
      </c>
      <c r="HQ792" s="1">
        <v>2.2924799999999999</v>
      </c>
      <c r="HR792" s="1">
        <v>1.4978</v>
      </c>
      <c r="HS792" s="1">
        <v>2.3010299999999999</v>
      </c>
      <c r="HT792" s="1">
        <v>1.5478499999999999</v>
      </c>
      <c r="HU792" s="1">
        <v>2.2766099999999998</v>
      </c>
      <c r="HV792" s="1">
        <v>36.694299999999998</v>
      </c>
      <c r="HW792" s="1">
        <v>14.4472</v>
      </c>
      <c r="HX792" s="1">
        <v>18</v>
      </c>
      <c r="HY792" s="1">
        <v>501.774</v>
      </c>
      <c r="HZ792" s="1">
        <v>509.38400000000001</v>
      </c>
      <c r="IA792" s="1">
        <v>29.9297</v>
      </c>
      <c r="IB792" s="1">
        <v>29.736000000000001</v>
      </c>
      <c r="IC792" s="1">
        <v>30</v>
      </c>
      <c r="ID792" s="1">
        <v>29.585699999999999</v>
      </c>
      <c r="IE792" s="1">
        <v>29.683399999999999</v>
      </c>
      <c r="IF792" s="1">
        <v>72.168300000000002</v>
      </c>
      <c r="IG792" s="1">
        <v>22.7547</v>
      </c>
      <c r="IH792" s="1">
        <v>0</v>
      </c>
      <c r="II792" s="1">
        <v>29.9359</v>
      </c>
      <c r="IJ792" s="1">
        <v>1892.42</v>
      </c>
      <c r="IK792" s="1">
        <v>25.052499999999998</v>
      </c>
      <c r="IL792" s="1">
        <v>100.822</v>
      </c>
      <c r="IM792" s="1">
        <v>100.568</v>
      </c>
      <c r="IN792" s="1" t="s">
        <v>365</v>
      </c>
    </row>
    <row r="793" spans="1:248" ht="15.75" customHeight="1" x14ac:dyDescent="0.3">
      <c r="A793" s="1">
        <v>777</v>
      </c>
      <c r="B793" s="1">
        <v>1660488938.0999999</v>
      </c>
      <c r="C793" s="1">
        <v>4809</v>
      </c>
      <c r="D793" s="1" t="s">
        <v>1885</v>
      </c>
      <c r="E793" s="1" t="s">
        <v>1886</v>
      </c>
      <c r="F793" s="1">
        <v>1</v>
      </c>
      <c r="G793" s="1" t="s">
        <v>1167</v>
      </c>
      <c r="H793" s="1" t="s">
        <v>350</v>
      </c>
      <c r="I793" s="1" t="s">
        <v>351</v>
      </c>
      <c r="J793" s="1" t="s">
        <v>352</v>
      </c>
      <c r="K793" s="1" t="s">
        <v>1168</v>
      </c>
      <c r="L793" s="1" t="s">
        <v>1169</v>
      </c>
      <c r="M793" s="1" t="s">
        <v>354</v>
      </c>
      <c r="N793" s="1">
        <v>1660488930.4333329</v>
      </c>
      <c r="O793" s="1">
        <f t="shared" si="102"/>
        <v>1.8023492325739382E-3</v>
      </c>
      <c r="P793" s="1">
        <f t="shared" si="103"/>
        <v>1.8023492325739381</v>
      </c>
      <c r="Q793" s="1">
        <f t="shared" si="104"/>
        <v>3.0365512276823354</v>
      </c>
      <c r="R793" s="1">
        <f t="shared" si="105"/>
        <v>1782.2860000000001</v>
      </c>
      <c r="S793" s="1">
        <f t="shared" si="106"/>
        <v>1668.0435705026459</v>
      </c>
      <c r="T793" s="1">
        <f t="shared" si="107"/>
        <v>166.41061209608205</v>
      </c>
      <c r="U793" s="1">
        <f t="shared" si="108"/>
        <v>177.80788789641946</v>
      </c>
      <c r="V793" s="1">
        <f t="shared" si="109"/>
        <v>8.7296508185818578E-2</v>
      </c>
      <c r="W793" s="1">
        <f t="shared" si="110"/>
        <v>2.9234312276889272</v>
      </c>
      <c r="X793" s="1">
        <f t="shared" si="111"/>
        <v>8.5873777000227691E-2</v>
      </c>
      <c r="Y793" s="1">
        <f t="shared" si="112"/>
        <v>5.3797005906513734E-2</v>
      </c>
      <c r="Z793" s="1">
        <f t="shared" si="113"/>
        <v>321.51451040000006</v>
      </c>
      <c r="AA793" s="1">
        <f t="shared" si="114"/>
        <v>32.398920312672104</v>
      </c>
      <c r="AB793" s="1">
        <f t="shared" si="115"/>
        <v>31.78619333333334</v>
      </c>
      <c r="AC793" s="1">
        <f t="shared" si="116"/>
        <v>4.7176006714990146</v>
      </c>
      <c r="AD793" s="1">
        <f t="shared" si="117"/>
        <v>59.976644442234374</v>
      </c>
      <c r="AE793" s="1">
        <f t="shared" si="118"/>
        <v>2.701577783738788</v>
      </c>
      <c r="AF793" s="1">
        <f t="shared" si="119"/>
        <v>4.5043830125254392</v>
      </c>
      <c r="AG793" s="1">
        <f t="shared" si="120"/>
        <v>2.0160228877602266</v>
      </c>
      <c r="AH793" s="1">
        <f t="shared" si="121"/>
        <v>-79.483601156510673</v>
      </c>
      <c r="AI793" s="1">
        <f t="shared" si="122"/>
        <v>-128.19941772414705</v>
      </c>
      <c r="AJ793" s="1">
        <f t="shared" si="123"/>
        <v>-9.8844226945255933</v>
      </c>
      <c r="AK793" s="1">
        <f t="shared" si="124"/>
        <v>103.94706882481674</v>
      </c>
      <c r="AL793" s="1">
        <f t="shared" si="125"/>
        <v>34.145562495955488</v>
      </c>
      <c r="AM793" s="1">
        <f t="shared" si="126"/>
        <v>1.804385014052438</v>
      </c>
      <c r="AN793" s="1">
        <f t="shared" si="127"/>
        <v>3.0365512276823354</v>
      </c>
      <c r="AO793" s="1">
        <v>1897.6667468111559</v>
      </c>
      <c r="AP793" s="1">
        <v>1868.164424242425</v>
      </c>
      <c r="AQ793" s="1">
        <v>5.023211970957786</v>
      </c>
      <c r="AR793" s="1">
        <v>65.0836536357032</v>
      </c>
      <c r="AS793" s="1">
        <f t="shared" si="128"/>
        <v>1.8023492325739381</v>
      </c>
      <c r="AT793" s="1">
        <v>24.970764714735601</v>
      </c>
      <c r="AU793" s="1">
        <v>27.074491515151522</v>
      </c>
      <c r="AV793" s="1">
        <v>-2.8452857893947539E-6</v>
      </c>
      <c r="AW793" s="1">
        <v>81.89149428523082</v>
      </c>
      <c r="AX793" s="1">
        <v>0</v>
      </c>
      <c r="AY793" s="1">
        <v>0</v>
      </c>
      <c r="AZ793" s="1">
        <f t="shared" si="129"/>
        <v>1</v>
      </c>
      <c r="BA793" s="1">
        <f t="shared" si="130"/>
        <v>0</v>
      </c>
      <c r="BB793" s="1">
        <f t="shared" si="131"/>
        <v>52004.554950242615</v>
      </c>
      <c r="BC793" s="1">
        <f t="shared" si="132"/>
        <v>1999.990666666667</v>
      </c>
      <c r="BD793" s="1">
        <f t="shared" si="133"/>
        <v>1681.1921600000005</v>
      </c>
      <c r="BE793" s="1">
        <f t="shared" si="134"/>
        <v>0.84060000280001312</v>
      </c>
      <c r="BF793" s="1">
        <f t="shared" si="135"/>
        <v>0.16075800540402521</v>
      </c>
      <c r="BG793" s="1">
        <v>6</v>
      </c>
      <c r="BH793" s="1">
        <v>0.5</v>
      </c>
      <c r="BI793" s="1" t="s">
        <v>355</v>
      </c>
      <c r="BJ793" s="1">
        <v>2</v>
      </c>
      <c r="BK793" s="1" t="b">
        <v>1</v>
      </c>
      <c r="BL793" s="1">
        <v>1660488930.4333329</v>
      </c>
      <c r="BM793" s="1">
        <v>1782.2860000000001</v>
      </c>
      <c r="BN793" s="1">
        <v>1827.1079999999999</v>
      </c>
      <c r="BO793" s="1">
        <v>27.079699999999999</v>
      </c>
      <c r="BP793" s="1">
        <v>24.973626666666672</v>
      </c>
      <c r="BQ793" s="1">
        <v>1779.272666666667</v>
      </c>
      <c r="BR793" s="1">
        <v>27.068173333333331</v>
      </c>
      <c r="BS793" s="1">
        <v>500.13153333333332</v>
      </c>
      <c r="BT793" s="1">
        <v>99.664086666666662</v>
      </c>
      <c r="BU793" s="1">
        <v>9.9861373333333336E-2</v>
      </c>
      <c r="BV793" s="1">
        <v>30.972786666666671</v>
      </c>
      <c r="BW793" s="1">
        <v>31.78619333333334</v>
      </c>
      <c r="BX793" s="1">
        <v>999.89999999999986</v>
      </c>
      <c r="BY793" s="1">
        <v>0</v>
      </c>
      <c r="BZ793" s="1">
        <v>0</v>
      </c>
      <c r="CA793" s="1">
        <v>9998.75</v>
      </c>
      <c r="CB793" s="1">
        <v>0</v>
      </c>
      <c r="CC793" s="1">
        <v>27.833933333333331</v>
      </c>
      <c r="CD793" s="1">
        <v>-44.821966666666668</v>
      </c>
      <c r="CE793" s="1">
        <v>1831.893333333333</v>
      </c>
      <c r="CF793" s="1">
        <v>1873.9059999999999</v>
      </c>
      <c r="CG793" s="1">
        <v>2.1060539999999999</v>
      </c>
      <c r="CH793" s="1">
        <v>1827.1079999999999</v>
      </c>
      <c r="CI793" s="1">
        <v>24.973626666666672</v>
      </c>
      <c r="CJ793" s="1">
        <v>2.6988733333333328</v>
      </c>
      <c r="CK793" s="1">
        <v>2.4889746666666661</v>
      </c>
      <c r="CL793" s="1">
        <v>22.278253333333339</v>
      </c>
      <c r="CM793" s="1">
        <v>20.954586666666671</v>
      </c>
      <c r="CN793" s="1">
        <v>1999.990666666667</v>
      </c>
      <c r="CO793" s="1">
        <v>0.98000180000000026</v>
      </c>
      <c r="CP793" s="1">
        <v>1.9998593333333332E-2</v>
      </c>
      <c r="CQ793" s="1">
        <v>0</v>
      </c>
      <c r="CR793" s="1">
        <v>2.1642666666666668</v>
      </c>
      <c r="CS793" s="1">
        <v>0</v>
      </c>
      <c r="CT793" s="1">
        <v>36027.06</v>
      </c>
      <c r="CU793" s="1">
        <v>17412.259999999998</v>
      </c>
      <c r="CV793" s="1">
        <v>39.561999999999998</v>
      </c>
      <c r="CW793" s="1">
        <v>40.491599999999998</v>
      </c>
      <c r="CX793" s="1">
        <v>39.5</v>
      </c>
      <c r="CY793" s="1">
        <v>38.962200000000003</v>
      </c>
      <c r="CZ793" s="1">
        <v>39.712200000000003</v>
      </c>
      <c r="DA793" s="1">
        <v>1959.990666666667</v>
      </c>
      <c r="DB793" s="1">
        <v>40</v>
      </c>
      <c r="DC793" s="1">
        <v>0</v>
      </c>
      <c r="DD793" s="1">
        <v>1660488936.2</v>
      </c>
      <c r="DE793" s="1">
        <v>0</v>
      </c>
      <c r="DF793" s="1">
        <v>1660488368.5999999</v>
      </c>
      <c r="DG793" s="1" t="s">
        <v>1170</v>
      </c>
      <c r="DH793" s="1">
        <v>1660488360.0999999</v>
      </c>
      <c r="DI793" s="1">
        <v>1660488368.5999999</v>
      </c>
      <c r="DJ793" s="1">
        <v>14</v>
      </c>
      <c r="DK793" s="1">
        <v>0.51200000000000001</v>
      </c>
      <c r="DL793" s="1">
        <v>1E-3</v>
      </c>
      <c r="DM793" s="1">
        <v>1.359</v>
      </c>
      <c r="DN793" s="1">
        <v>1.7999999999999999E-2</v>
      </c>
      <c r="DO793" s="1">
        <v>400</v>
      </c>
      <c r="DP793" s="1">
        <v>25</v>
      </c>
      <c r="DQ793" s="1">
        <v>0.25</v>
      </c>
      <c r="DR793" s="1">
        <v>7.0000000000000007E-2</v>
      </c>
      <c r="DS793" s="1">
        <v>2.9013065447251529</v>
      </c>
      <c r="DT793" s="1">
        <v>-0.189693356890133</v>
      </c>
      <c r="DU793" s="1">
        <v>0.1717257359007866</v>
      </c>
      <c r="DV793" s="1">
        <v>1</v>
      </c>
      <c r="DW793" s="1">
        <v>34.141458112481047</v>
      </c>
      <c r="DX793" s="1">
        <v>-1.878537449007218</v>
      </c>
      <c r="DY793" s="1">
        <v>0.29589670644493099</v>
      </c>
      <c r="DZ793" s="1">
        <v>0</v>
      </c>
      <c r="EA793" s="1">
        <v>-44.817222580645158</v>
      </c>
      <c r="EB793" s="1">
        <v>1.3691467741936101</v>
      </c>
      <c r="EC793" s="1">
        <v>0.3306365363469892</v>
      </c>
      <c r="ED793" s="1">
        <v>0</v>
      </c>
      <c r="EE793" s="1">
        <v>1667.736782617802</v>
      </c>
      <c r="EF793" s="1">
        <v>288.23132044315747</v>
      </c>
      <c r="EG793" s="1">
        <v>21.029105203657242</v>
      </c>
      <c r="EH793" s="1">
        <v>0</v>
      </c>
      <c r="EI793" s="1">
        <v>2.1082370731707321</v>
      </c>
      <c r="EJ793" s="1">
        <v>-3.7998397212546588E-2</v>
      </c>
      <c r="EK793" s="1">
        <v>4.6005578897656404E-3</v>
      </c>
      <c r="EL793" s="1">
        <v>1</v>
      </c>
      <c r="EM793" s="1">
        <v>2.0156891080719022</v>
      </c>
      <c r="EN793" s="1">
        <v>3.7238010695048347E-2</v>
      </c>
      <c r="EO793" s="1">
        <v>2.8813339149597801E-3</v>
      </c>
      <c r="EP793" s="1">
        <v>1</v>
      </c>
      <c r="EQ793" s="1">
        <v>3</v>
      </c>
      <c r="ER793" s="1">
        <v>6</v>
      </c>
      <c r="ES793" s="1" t="s">
        <v>379</v>
      </c>
      <c r="ET793" s="1">
        <v>2.9447299999999998</v>
      </c>
      <c r="EU793" s="1">
        <v>2.8012199999999998</v>
      </c>
      <c r="EV793" s="1">
        <v>0.24099599999999999</v>
      </c>
      <c r="EW793" s="1">
        <v>0.24443899999999999</v>
      </c>
      <c r="EX793" s="1">
        <v>0.118187</v>
      </c>
      <c r="EY793" s="1">
        <v>0.111711</v>
      </c>
      <c r="EZ793" s="1">
        <v>15618.4</v>
      </c>
      <c r="FA793" s="1">
        <v>16306.9</v>
      </c>
      <c r="FB793" s="1">
        <v>23919.1</v>
      </c>
      <c r="FC793" s="1">
        <v>25104.9</v>
      </c>
      <c r="FD793" s="1">
        <v>33757.5</v>
      </c>
      <c r="FE793" s="1">
        <v>35604.9</v>
      </c>
      <c r="FF793" s="1">
        <v>43594.8</v>
      </c>
      <c r="FG793" s="1">
        <v>46400.3</v>
      </c>
      <c r="FH793" s="1">
        <v>1.99268</v>
      </c>
      <c r="FI793" s="1">
        <v>1.9026000000000001</v>
      </c>
      <c r="FJ793" s="1">
        <v>0.173952</v>
      </c>
      <c r="FK793" s="1">
        <v>0</v>
      </c>
      <c r="FL793" s="1">
        <v>28.9756</v>
      </c>
      <c r="FM793" s="1">
        <v>999.9</v>
      </c>
      <c r="FN793" s="1">
        <v>59.8</v>
      </c>
      <c r="FO793" s="1">
        <v>34.200000000000003</v>
      </c>
      <c r="FP793" s="1">
        <v>32.419400000000003</v>
      </c>
      <c r="FQ793" s="1">
        <v>63.573900000000002</v>
      </c>
      <c r="FR793" s="1">
        <v>25.5168</v>
      </c>
      <c r="FS793" s="1">
        <v>1</v>
      </c>
      <c r="FT793" s="1">
        <v>0.20083100000000001</v>
      </c>
      <c r="FU793" s="1">
        <v>-0.60246699999999997</v>
      </c>
      <c r="FV793" s="1">
        <v>20.322800000000001</v>
      </c>
      <c r="FW793" s="1">
        <v>5.2125000000000004</v>
      </c>
      <c r="FX793" s="1">
        <v>11.9041</v>
      </c>
      <c r="FY793" s="1">
        <v>5.0029000000000003</v>
      </c>
      <c r="FZ793" s="1">
        <v>3.2902499999999999</v>
      </c>
      <c r="GA793" s="1">
        <v>9999</v>
      </c>
      <c r="GB793" s="1">
        <v>9999</v>
      </c>
      <c r="GC793" s="1">
        <v>9999</v>
      </c>
      <c r="GD793" s="1">
        <v>999.9</v>
      </c>
      <c r="GE793" s="1">
        <v>1.85944</v>
      </c>
      <c r="GF793" s="1">
        <v>1.8544099999999999</v>
      </c>
      <c r="GG793" s="1">
        <v>1.8575999999999999</v>
      </c>
      <c r="GH793" s="1">
        <v>1.85608</v>
      </c>
      <c r="GI793" s="1">
        <v>1.85486</v>
      </c>
      <c r="GJ793" s="1">
        <v>1.8545499999999999</v>
      </c>
      <c r="GK793" s="1">
        <v>1.85318</v>
      </c>
      <c r="GL793" s="1">
        <v>1.8563700000000001</v>
      </c>
      <c r="GM793" s="1">
        <v>0</v>
      </c>
      <c r="GN793" s="1">
        <v>0</v>
      </c>
      <c r="GO793" s="1">
        <v>0</v>
      </c>
      <c r="GP793" s="1">
        <v>0</v>
      </c>
      <c r="GQ793" s="1" t="s">
        <v>358</v>
      </c>
      <c r="GR793" s="1" t="s">
        <v>359</v>
      </c>
      <c r="GS793" s="1" t="s">
        <v>360</v>
      </c>
      <c r="GT793" s="1" t="s">
        <v>360</v>
      </c>
      <c r="GU793" s="1" t="s">
        <v>360</v>
      </c>
      <c r="GV793" s="1" t="s">
        <v>360</v>
      </c>
      <c r="GW793" s="1">
        <v>0</v>
      </c>
      <c r="GX793" s="1">
        <v>100</v>
      </c>
      <c r="GY793" s="1">
        <v>100</v>
      </c>
      <c r="GZ793" s="1">
        <v>3.04</v>
      </c>
      <c r="HA793" s="1">
        <v>1.1599999999999999E-2</v>
      </c>
      <c r="HB793" s="1">
        <v>0.43179755099752709</v>
      </c>
      <c r="HC793" s="1">
        <v>2.678124759318837E-3</v>
      </c>
      <c r="HD793" s="1">
        <v>-9.3737611465157319E-7</v>
      </c>
      <c r="HE793" s="1">
        <v>1.3915637841753891E-10</v>
      </c>
      <c r="HF793" s="1">
        <v>-7.4344716936427316E-2</v>
      </c>
      <c r="HG793" s="1">
        <v>1.061361004592812E-2</v>
      </c>
      <c r="HH793" s="1">
        <v>-3.086644042041478E-4</v>
      </c>
      <c r="HI793" s="1">
        <v>1.24720902217549E-6</v>
      </c>
      <c r="HJ793" s="1">
        <v>1</v>
      </c>
      <c r="HK793" s="1">
        <v>2093</v>
      </c>
      <c r="HL793" s="1">
        <v>2</v>
      </c>
      <c r="HM793" s="1">
        <v>27</v>
      </c>
      <c r="HN793" s="1">
        <v>9.6</v>
      </c>
      <c r="HO793" s="1">
        <v>9.5</v>
      </c>
      <c r="HP793" s="1">
        <v>3.61206</v>
      </c>
      <c r="HQ793" s="1">
        <v>2.2778299999999998</v>
      </c>
      <c r="HR793" s="1">
        <v>1.4978</v>
      </c>
      <c r="HS793" s="1">
        <v>2.3010299999999999</v>
      </c>
      <c r="HT793" s="1">
        <v>1.5478499999999999</v>
      </c>
      <c r="HU793" s="1">
        <v>2.3547400000000001</v>
      </c>
      <c r="HV793" s="1">
        <v>36.694299999999998</v>
      </c>
      <c r="HW793" s="1">
        <v>14.4472</v>
      </c>
      <c r="HX793" s="1">
        <v>18</v>
      </c>
      <c r="HY793" s="1">
        <v>501.90800000000002</v>
      </c>
      <c r="HZ793" s="1">
        <v>509.41199999999998</v>
      </c>
      <c r="IA793" s="1">
        <v>29.9329</v>
      </c>
      <c r="IB793" s="1">
        <v>29.736000000000001</v>
      </c>
      <c r="IC793" s="1">
        <v>30</v>
      </c>
      <c r="ID793" s="1">
        <v>29.585699999999999</v>
      </c>
      <c r="IE793" s="1">
        <v>29.682700000000001</v>
      </c>
      <c r="IF793" s="1">
        <v>72.379300000000001</v>
      </c>
      <c r="IG793" s="1">
        <v>22.7547</v>
      </c>
      <c r="IH793" s="1">
        <v>0</v>
      </c>
      <c r="II793" s="1">
        <v>29.9359</v>
      </c>
      <c r="IJ793" s="1">
        <v>1892.42</v>
      </c>
      <c r="IK793" s="1">
        <v>25.0535</v>
      </c>
      <c r="IL793" s="1">
        <v>100.822</v>
      </c>
      <c r="IM793" s="1">
        <v>100.56699999999999</v>
      </c>
      <c r="IN793" s="1" t="s">
        <v>365</v>
      </c>
    </row>
    <row r="794" spans="1:248" ht="15.75" customHeight="1" x14ac:dyDescent="0.3">
      <c r="A794" s="1">
        <v>778</v>
      </c>
      <c r="B794" s="1">
        <v>1660488939.0999999</v>
      </c>
      <c r="C794" s="1">
        <v>4810</v>
      </c>
      <c r="D794" s="1" t="s">
        <v>1887</v>
      </c>
      <c r="E794" s="1" t="s">
        <v>1888</v>
      </c>
      <c r="F794" s="1">
        <v>1</v>
      </c>
      <c r="G794" s="1" t="s">
        <v>1167</v>
      </c>
      <c r="H794" s="1" t="s">
        <v>350</v>
      </c>
      <c r="I794" s="1" t="s">
        <v>351</v>
      </c>
      <c r="J794" s="1" t="s">
        <v>352</v>
      </c>
      <c r="K794" s="1" t="s">
        <v>1168</v>
      </c>
      <c r="L794" s="1" t="s">
        <v>1169</v>
      </c>
      <c r="M794" s="1" t="s">
        <v>354</v>
      </c>
      <c r="N794" s="1">
        <v>1660488930.9437499</v>
      </c>
      <c r="O794" s="1">
        <f t="shared" si="102"/>
        <v>1.8021448958867752E-3</v>
      </c>
      <c r="P794" s="1">
        <f t="shared" si="103"/>
        <v>1.8021448958867752</v>
      </c>
      <c r="Q794" s="1">
        <f t="shared" si="104"/>
        <v>2.9891712860145687</v>
      </c>
      <c r="R794" s="1">
        <f t="shared" si="105"/>
        <v>1784.8025</v>
      </c>
      <c r="S794" s="1">
        <f t="shared" si="106"/>
        <v>1671.3141798011818</v>
      </c>
      <c r="T794" s="1">
        <f t="shared" si="107"/>
        <v>166.73688594619441</v>
      </c>
      <c r="U794" s="1">
        <f t="shared" si="108"/>
        <v>178.05892780397761</v>
      </c>
      <c r="V794" s="1">
        <f t="shared" si="109"/>
        <v>8.7268277347423581E-2</v>
      </c>
      <c r="W794" s="1">
        <f t="shared" si="110"/>
        <v>2.9233555543200107</v>
      </c>
      <c r="X794" s="1">
        <f t="shared" si="111"/>
        <v>8.5846421970235176E-2</v>
      </c>
      <c r="Y794" s="1">
        <f t="shared" si="112"/>
        <v>5.3779832077596831E-2</v>
      </c>
      <c r="Z794" s="1">
        <f t="shared" si="113"/>
        <v>321.51470324999997</v>
      </c>
      <c r="AA794" s="1">
        <f t="shared" si="114"/>
        <v>32.400164753396275</v>
      </c>
      <c r="AB794" s="1">
        <f t="shared" si="115"/>
        <v>31.787581249999999</v>
      </c>
      <c r="AC794" s="1">
        <f t="shared" si="116"/>
        <v>4.717971865422971</v>
      </c>
      <c r="AD794" s="1">
        <f t="shared" si="117"/>
        <v>59.97182329657327</v>
      </c>
      <c r="AE794" s="1">
        <f t="shared" si="118"/>
        <v>2.7015388814274117</v>
      </c>
      <c r="AF794" s="1">
        <f t="shared" si="119"/>
        <v>4.504680253037721</v>
      </c>
      <c r="AG794" s="1">
        <f t="shared" si="120"/>
        <v>2.0164329839955593</v>
      </c>
      <c r="AH794" s="1">
        <f t="shared" si="121"/>
        <v>-79.474589908606788</v>
      </c>
      <c r="AI794" s="1">
        <f t="shared" si="122"/>
        <v>-128.23247951068953</v>
      </c>
      <c r="AJ794" s="1">
        <f t="shared" si="123"/>
        <v>-9.8873517693047575</v>
      </c>
      <c r="AK794" s="1">
        <f t="shared" si="124"/>
        <v>103.92028206139889</v>
      </c>
      <c r="AL794" s="1">
        <f t="shared" si="125"/>
        <v>34.157615521636913</v>
      </c>
      <c r="AM794" s="1">
        <f t="shared" si="126"/>
        <v>1.8044575264067964</v>
      </c>
      <c r="AN794" s="1">
        <f t="shared" si="127"/>
        <v>2.9891712860145687</v>
      </c>
      <c r="AO794" s="1">
        <v>1902.7596144882391</v>
      </c>
      <c r="AP794" s="1">
        <v>1873.2432121212109</v>
      </c>
      <c r="AQ794" s="1">
        <v>5.03736689912279</v>
      </c>
      <c r="AR794" s="1">
        <v>65.0836536357032</v>
      </c>
      <c r="AS794" s="1">
        <f t="shared" si="128"/>
        <v>1.8021448958867752</v>
      </c>
      <c r="AT794" s="1">
        <v>24.969584181443011</v>
      </c>
      <c r="AU794" s="1">
        <v>27.073207878787859</v>
      </c>
      <c r="AV794" s="1">
        <v>-2.4757428970622309E-5</v>
      </c>
      <c r="AW794" s="1">
        <v>81.89149428523082</v>
      </c>
      <c r="AX794" s="1">
        <v>0</v>
      </c>
      <c r="AY794" s="1">
        <v>0</v>
      </c>
      <c r="AZ794" s="1">
        <f t="shared" si="129"/>
        <v>1</v>
      </c>
      <c r="BA794" s="1">
        <f t="shared" si="130"/>
        <v>0</v>
      </c>
      <c r="BB794" s="1">
        <f t="shared" si="131"/>
        <v>52002.202364975012</v>
      </c>
      <c r="BC794" s="1">
        <f t="shared" si="132"/>
        <v>1999.9918749999999</v>
      </c>
      <c r="BD794" s="1">
        <f t="shared" si="133"/>
        <v>1681.1931749999999</v>
      </c>
      <c r="BE794" s="1">
        <f t="shared" si="134"/>
        <v>0.84060000243750987</v>
      </c>
      <c r="BF794" s="1">
        <f t="shared" si="135"/>
        <v>0.16075800470439411</v>
      </c>
      <c r="BG794" s="1">
        <v>6</v>
      </c>
      <c r="BH794" s="1">
        <v>0.5</v>
      </c>
      <c r="BI794" s="1" t="s">
        <v>355</v>
      </c>
      <c r="BJ794" s="1">
        <v>2</v>
      </c>
      <c r="BK794" s="1" t="b">
        <v>1</v>
      </c>
      <c r="BL794" s="1">
        <v>1660488930.9437499</v>
      </c>
      <c r="BM794" s="1">
        <v>1784.8025</v>
      </c>
      <c r="BN794" s="1">
        <v>1829.6443750000001</v>
      </c>
      <c r="BO794" s="1">
        <v>27.0793125</v>
      </c>
      <c r="BP794" s="1">
        <v>24.973162500000001</v>
      </c>
      <c r="BQ794" s="1">
        <v>1781.7874999999999</v>
      </c>
      <c r="BR794" s="1">
        <v>27.067781249999999</v>
      </c>
      <c r="BS794" s="1">
        <v>500.13362499999999</v>
      </c>
      <c r="BT794" s="1">
        <v>99.6640625</v>
      </c>
      <c r="BU794" s="1">
        <v>9.9876537500000001E-2</v>
      </c>
      <c r="BV794" s="1">
        <v>30.97394375</v>
      </c>
      <c r="BW794" s="1">
        <v>31.787581249999999</v>
      </c>
      <c r="BX794" s="1">
        <v>999.9</v>
      </c>
      <c r="BY794" s="1">
        <v>0</v>
      </c>
      <c r="BZ794" s="1">
        <v>0</v>
      </c>
      <c r="CA794" s="1">
        <v>9998.3206250000003</v>
      </c>
      <c r="CB794" s="1">
        <v>0</v>
      </c>
      <c r="CC794" s="1">
        <v>27.858462500000002</v>
      </c>
      <c r="CD794" s="1">
        <v>-44.842149999999997</v>
      </c>
      <c r="CE794" s="1">
        <v>1834.47875</v>
      </c>
      <c r="CF794" s="1">
        <v>1876.5062499999999</v>
      </c>
      <c r="CG794" s="1">
        <v>2.1061325000000002</v>
      </c>
      <c r="CH794" s="1">
        <v>1829.6443750000001</v>
      </c>
      <c r="CI794" s="1">
        <v>24.973162500000001</v>
      </c>
      <c r="CJ794" s="1">
        <v>2.6988337499999999</v>
      </c>
      <c r="CK794" s="1">
        <v>2.4889275</v>
      </c>
      <c r="CL794" s="1">
        <v>22.278012499999999</v>
      </c>
      <c r="CM794" s="1">
        <v>20.954281250000001</v>
      </c>
      <c r="CN794" s="1">
        <v>1999.9918749999999</v>
      </c>
      <c r="CO794" s="1">
        <v>0.98000181250000007</v>
      </c>
      <c r="CP794" s="1">
        <v>1.9998581250000001E-2</v>
      </c>
      <c r="CQ794" s="1">
        <v>0</v>
      </c>
      <c r="CR794" s="1">
        <v>2.1789375</v>
      </c>
      <c r="CS794" s="1">
        <v>0</v>
      </c>
      <c r="CT794" s="1">
        <v>36024.112500000003</v>
      </c>
      <c r="CU794" s="1">
        <v>17412.268749999999</v>
      </c>
      <c r="CV794" s="1">
        <v>39.561999999999998</v>
      </c>
      <c r="CW794" s="1">
        <v>40.492125000000001</v>
      </c>
      <c r="CX794" s="1">
        <v>39.5</v>
      </c>
      <c r="CY794" s="1">
        <v>38.960625</v>
      </c>
      <c r="CZ794" s="1">
        <v>39.7145625</v>
      </c>
      <c r="DA794" s="1">
        <v>1959.9918749999999</v>
      </c>
      <c r="DB794" s="1">
        <v>40</v>
      </c>
      <c r="DC794" s="1">
        <v>0</v>
      </c>
      <c r="DD794" s="1">
        <v>1660488937.4000001</v>
      </c>
      <c r="DE794" s="1">
        <v>0</v>
      </c>
      <c r="DF794" s="1">
        <v>1660488368.5999999</v>
      </c>
      <c r="DG794" s="1" t="s">
        <v>1170</v>
      </c>
      <c r="DH794" s="1">
        <v>1660488360.0999999</v>
      </c>
      <c r="DI794" s="1">
        <v>1660488368.5999999</v>
      </c>
      <c r="DJ794" s="1">
        <v>14</v>
      </c>
      <c r="DK794" s="1">
        <v>0.51200000000000001</v>
      </c>
      <c r="DL794" s="1">
        <v>1E-3</v>
      </c>
      <c r="DM794" s="1">
        <v>1.359</v>
      </c>
      <c r="DN794" s="1">
        <v>1.7999999999999999E-2</v>
      </c>
      <c r="DO794" s="1">
        <v>400</v>
      </c>
      <c r="DP794" s="1">
        <v>25</v>
      </c>
      <c r="DQ794" s="1">
        <v>0.25</v>
      </c>
      <c r="DR794" s="1">
        <v>7.0000000000000007E-2</v>
      </c>
      <c r="DS794" s="1">
        <v>2.9013065447251529</v>
      </c>
      <c r="DT794" s="1">
        <v>-0.189693356890133</v>
      </c>
      <c r="DU794" s="1">
        <v>0.1717257359007866</v>
      </c>
      <c r="DV794" s="1">
        <v>1</v>
      </c>
      <c r="DW794" s="1">
        <v>34.141458112481047</v>
      </c>
      <c r="DX794" s="1">
        <v>-1.878537449007218</v>
      </c>
      <c r="DY794" s="1">
        <v>0.29589670644493099</v>
      </c>
      <c r="DZ794" s="1">
        <v>0</v>
      </c>
      <c r="EA794" s="1">
        <v>-44.817222580645158</v>
      </c>
      <c r="EB794" s="1">
        <v>1.3691467741936101</v>
      </c>
      <c r="EC794" s="1">
        <v>0.3306365363469892</v>
      </c>
      <c r="ED794" s="1">
        <v>0</v>
      </c>
      <c r="EE794" s="1">
        <v>1667.736782617802</v>
      </c>
      <c r="EF794" s="1">
        <v>288.23132044315747</v>
      </c>
      <c r="EG794" s="1">
        <v>21.029105203657242</v>
      </c>
      <c r="EH794" s="1">
        <v>0</v>
      </c>
      <c r="EI794" s="1">
        <v>2.1082370731707321</v>
      </c>
      <c r="EJ794" s="1">
        <v>-3.7998397212546588E-2</v>
      </c>
      <c r="EK794" s="1">
        <v>4.6005578897656404E-3</v>
      </c>
      <c r="EL794" s="1">
        <v>1</v>
      </c>
      <c r="EM794" s="1">
        <v>2.0156891080719022</v>
      </c>
      <c r="EN794" s="1">
        <v>3.7238010695048347E-2</v>
      </c>
      <c r="EO794" s="1">
        <v>2.8813339149597801E-3</v>
      </c>
      <c r="EP794" s="1">
        <v>1</v>
      </c>
      <c r="EQ794" s="1">
        <v>3</v>
      </c>
      <c r="ER794" s="1">
        <v>6</v>
      </c>
      <c r="ES794" s="1" t="s">
        <v>379</v>
      </c>
      <c r="ET794" s="1">
        <v>2.9446500000000002</v>
      </c>
      <c r="EU794" s="1">
        <v>2.8011699999999999</v>
      </c>
      <c r="EV794" s="1">
        <v>0.24137</v>
      </c>
      <c r="EW794" s="1">
        <v>0.24482400000000001</v>
      </c>
      <c r="EX794" s="1">
        <v>0.118187</v>
      </c>
      <c r="EY794" s="1">
        <v>0.111711</v>
      </c>
      <c r="EZ794" s="1">
        <v>15610.7</v>
      </c>
      <c r="FA794" s="1">
        <v>16298.6</v>
      </c>
      <c r="FB794" s="1">
        <v>23919</v>
      </c>
      <c r="FC794" s="1">
        <v>25105</v>
      </c>
      <c r="FD794" s="1">
        <v>33757.5</v>
      </c>
      <c r="FE794" s="1">
        <v>35604.9</v>
      </c>
      <c r="FF794" s="1">
        <v>43594.8</v>
      </c>
      <c r="FG794" s="1">
        <v>46400.2</v>
      </c>
      <c r="FH794" s="1">
        <v>1.99268</v>
      </c>
      <c r="FI794" s="1">
        <v>1.9025700000000001</v>
      </c>
      <c r="FJ794" s="1">
        <v>0.17435100000000001</v>
      </c>
      <c r="FK794" s="1">
        <v>0</v>
      </c>
      <c r="FL794" s="1">
        <v>28.975200000000001</v>
      </c>
      <c r="FM794" s="1">
        <v>999.9</v>
      </c>
      <c r="FN794" s="1">
        <v>59.8</v>
      </c>
      <c r="FO794" s="1">
        <v>34.200000000000003</v>
      </c>
      <c r="FP794" s="1">
        <v>32.4193</v>
      </c>
      <c r="FQ794" s="1">
        <v>63.713900000000002</v>
      </c>
      <c r="FR794" s="1">
        <v>25.697099999999999</v>
      </c>
      <c r="FS794" s="1">
        <v>1</v>
      </c>
      <c r="FT794" s="1">
        <v>0.20083799999999999</v>
      </c>
      <c r="FU794" s="1">
        <v>-0.60420499999999999</v>
      </c>
      <c r="FV794" s="1">
        <v>20.322800000000001</v>
      </c>
      <c r="FW794" s="1">
        <v>5.2129500000000002</v>
      </c>
      <c r="FX794" s="1">
        <v>11.9038</v>
      </c>
      <c r="FY794" s="1">
        <v>5.00305</v>
      </c>
      <c r="FZ794" s="1">
        <v>3.2901500000000001</v>
      </c>
      <c r="GA794" s="1">
        <v>9999</v>
      </c>
      <c r="GB794" s="1">
        <v>9999</v>
      </c>
      <c r="GC794" s="1">
        <v>9999</v>
      </c>
      <c r="GD794" s="1">
        <v>999.9</v>
      </c>
      <c r="GE794" s="1">
        <v>1.85944</v>
      </c>
      <c r="GF794" s="1">
        <v>1.85442</v>
      </c>
      <c r="GG794" s="1">
        <v>1.8575999999999999</v>
      </c>
      <c r="GH794" s="1">
        <v>1.85608</v>
      </c>
      <c r="GI794" s="1">
        <v>1.85486</v>
      </c>
      <c r="GJ794" s="1">
        <v>1.85453</v>
      </c>
      <c r="GK794" s="1">
        <v>1.85318</v>
      </c>
      <c r="GL794" s="1">
        <v>1.85636</v>
      </c>
      <c r="GM794" s="1">
        <v>0</v>
      </c>
      <c r="GN794" s="1">
        <v>0</v>
      </c>
      <c r="GO794" s="1">
        <v>0</v>
      </c>
      <c r="GP794" s="1">
        <v>0</v>
      </c>
      <c r="GQ794" s="1" t="s">
        <v>358</v>
      </c>
      <c r="GR794" s="1" t="s">
        <v>359</v>
      </c>
      <c r="GS794" s="1" t="s">
        <v>360</v>
      </c>
      <c r="GT794" s="1" t="s">
        <v>360</v>
      </c>
      <c r="GU794" s="1" t="s">
        <v>360</v>
      </c>
      <c r="GV794" s="1" t="s">
        <v>360</v>
      </c>
      <c r="GW794" s="1">
        <v>0</v>
      </c>
      <c r="GX794" s="1">
        <v>100</v>
      </c>
      <c r="GY794" s="1">
        <v>100</v>
      </c>
      <c r="GZ794" s="1">
        <v>3.04</v>
      </c>
      <c r="HA794" s="1">
        <v>1.1599999999999999E-2</v>
      </c>
      <c r="HB794" s="1">
        <v>0.43179755099752709</v>
      </c>
      <c r="HC794" s="1">
        <v>2.678124759318837E-3</v>
      </c>
      <c r="HD794" s="1">
        <v>-9.3737611465157319E-7</v>
      </c>
      <c r="HE794" s="1">
        <v>1.3915637841753891E-10</v>
      </c>
      <c r="HF794" s="1">
        <v>-7.4344716936427316E-2</v>
      </c>
      <c r="HG794" s="1">
        <v>1.061361004592812E-2</v>
      </c>
      <c r="HH794" s="1">
        <v>-3.086644042041478E-4</v>
      </c>
      <c r="HI794" s="1">
        <v>1.24720902217549E-6</v>
      </c>
      <c r="HJ794" s="1">
        <v>1</v>
      </c>
      <c r="HK794" s="1">
        <v>2093</v>
      </c>
      <c r="HL794" s="1">
        <v>2</v>
      </c>
      <c r="HM794" s="1">
        <v>27</v>
      </c>
      <c r="HN794" s="1">
        <v>9.6999999999999993</v>
      </c>
      <c r="HO794" s="1">
        <v>9.5</v>
      </c>
      <c r="HP794" s="1">
        <v>3.6206100000000001</v>
      </c>
      <c r="HQ794" s="1">
        <v>2.2631800000000002</v>
      </c>
      <c r="HR794" s="1">
        <v>1.4978</v>
      </c>
      <c r="HS794" s="1">
        <v>2.3010299999999999</v>
      </c>
      <c r="HT794" s="1">
        <v>1.5478499999999999</v>
      </c>
      <c r="HU794" s="1">
        <v>2.4633799999999999</v>
      </c>
      <c r="HV794" s="1">
        <v>36.694299999999998</v>
      </c>
      <c r="HW794" s="1">
        <v>14.456</v>
      </c>
      <c r="HX794" s="1">
        <v>18</v>
      </c>
      <c r="HY794" s="1">
        <v>501.90800000000002</v>
      </c>
      <c r="HZ794" s="1">
        <v>509.39100000000002</v>
      </c>
      <c r="IA794" s="1">
        <v>29.935500000000001</v>
      </c>
      <c r="IB794" s="1">
        <v>29.735800000000001</v>
      </c>
      <c r="IC794" s="1">
        <v>30.0001</v>
      </c>
      <c r="ID794" s="1">
        <v>29.585699999999999</v>
      </c>
      <c r="IE794" s="1">
        <v>29.682200000000002</v>
      </c>
      <c r="IF794" s="1">
        <v>72.475300000000004</v>
      </c>
      <c r="IG794" s="1">
        <v>22.7547</v>
      </c>
      <c r="IH794" s="1">
        <v>0</v>
      </c>
      <c r="II794" s="1">
        <v>29.9359</v>
      </c>
      <c r="IJ794" s="1">
        <v>1902.48</v>
      </c>
      <c r="IK794" s="1">
        <v>25.0549</v>
      </c>
      <c r="IL794" s="1">
        <v>100.822</v>
      </c>
      <c r="IM794" s="1">
        <v>100.56699999999999</v>
      </c>
      <c r="IN794" s="1" t="s">
        <v>365</v>
      </c>
    </row>
    <row r="795" spans="1:248" ht="15.75" customHeight="1" x14ac:dyDescent="0.3">
      <c r="A795" s="1">
        <v>779</v>
      </c>
      <c r="B795" s="1">
        <v>1660488940.0999999</v>
      </c>
      <c r="C795" s="1">
        <v>4811</v>
      </c>
      <c r="D795" s="1" t="s">
        <v>1889</v>
      </c>
      <c r="E795" s="1" t="s">
        <v>1890</v>
      </c>
      <c r="F795" s="1">
        <v>1</v>
      </c>
      <c r="G795" s="1" t="s">
        <v>1167</v>
      </c>
      <c r="H795" s="1" t="s">
        <v>350</v>
      </c>
      <c r="I795" s="1" t="s">
        <v>351</v>
      </c>
      <c r="J795" s="1" t="s">
        <v>352</v>
      </c>
      <c r="K795" s="1" t="s">
        <v>1168</v>
      </c>
      <c r="L795" s="1" t="s">
        <v>1169</v>
      </c>
      <c r="M795" s="1" t="s">
        <v>354</v>
      </c>
      <c r="N795" s="1">
        <v>1660488932.466666</v>
      </c>
      <c r="O795" s="1">
        <f t="shared" si="102"/>
        <v>1.8030645860511096E-3</v>
      </c>
      <c r="P795" s="1">
        <f t="shared" si="103"/>
        <v>1.8030645860511096</v>
      </c>
      <c r="Q795" s="1">
        <f t="shared" si="104"/>
        <v>2.9623186428106609</v>
      </c>
      <c r="R795" s="1">
        <f t="shared" si="105"/>
        <v>1792.343333333333</v>
      </c>
      <c r="S795" s="1">
        <f t="shared" si="106"/>
        <v>1679.050698666917</v>
      </c>
      <c r="T795" s="1">
        <f t="shared" si="107"/>
        <v>167.50899517211974</v>
      </c>
      <c r="U795" s="1">
        <f t="shared" si="108"/>
        <v>178.8115338080529</v>
      </c>
      <c r="V795" s="1">
        <f t="shared" si="109"/>
        <v>8.7254361176964182E-2</v>
      </c>
      <c r="W795" s="1">
        <f t="shared" si="110"/>
        <v>2.9230676260039696</v>
      </c>
      <c r="X795" s="1">
        <f t="shared" si="111"/>
        <v>8.5832817700091407E-2</v>
      </c>
      <c r="Y795" s="1">
        <f t="shared" si="112"/>
        <v>5.3771301924545253E-2</v>
      </c>
      <c r="Z795" s="1">
        <f t="shared" si="113"/>
        <v>321.51365920000001</v>
      </c>
      <c r="AA795" s="1">
        <f t="shared" si="114"/>
        <v>32.403416255171905</v>
      </c>
      <c r="AB795" s="1">
        <f t="shared" si="115"/>
        <v>31.792100000000001</v>
      </c>
      <c r="AC795" s="1">
        <f t="shared" si="116"/>
        <v>4.7191805669972551</v>
      </c>
      <c r="AD795" s="1">
        <f t="shared" si="117"/>
        <v>59.957362692273229</v>
      </c>
      <c r="AE795" s="1">
        <f t="shared" si="118"/>
        <v>2.701406529494403</v>
      </c>
      <c r="AF795" s="1">
        <f t="shared" si="119"/>
        <v>4.5055459549799979</v>
      </c>
      <c r="AG795" s="1">
        <f t="shared" si="120"/>
        <v>2.0177740375028521</v>
      </c>
      <c r="AH795" s="1">
        <f t="shared" si="121"/>
        <v>-79.515148244853933</v>
      </c>
      <c r="AI795" s="1">
        <f t="shared" si="122"/>
        <v>-128.40094494696959</v>
      </c>
      <c r="AJ795" s="1">
        <f t="shared" si="123"/>
        <v>-9.9017014417898572</v>
      </c>
      <c r="AK795" s="1">
        <f t="shared" si="124"/>
        <v>103.69586456638663</v>
      </c>
      <c r="AL795" s="1">
        <f t="shared" si="125"/>
        <v>34.108948890311602</v>
      </c>
      <c r="AM795" s="1">
        <f t="shared" si="126"/>
        <v>1.8042621042467764</v>
      </c>
      <c r="AN795" s="1">
        <f t="shared" si="127"/>
        <v>2.9623186428106609</v>
      </c>
      <c r="AO795" s="1">
        <v>1907.9753585818701</v>
      </c>
      <c r="AP795" s="1">
        <v>1878.3606060606039</v>
      </c>
      <c r="AQ795" s="1">
        <v>5.062953717757714</v>
      </c>
      <c r="AR795" s="1">
        <v>65.0836536357032</v>
      </c>
      <c r="AS795" s="1">
        <f t="shared" si="128"/>
        <v>1.8030645860511096</v>
      </c>
      <c r="AT795" s="1">
        <v>24.967958917652389</v>
      </c>
      <c r="AU795" s="1">
        <v>27.072942424242431</v>
      </c>
      <c r="AV795" s="1">
        <v>-6.4628937290747883E-5</v>
      </c>
      <c r="AW795" s="1">
        <v>81.89149428523082</v>
      </c>
      <c r="AX795" s="1">
        <v>0</v>
      </c>
      <c r="AY795" s="1">
        <v>0</v>
      </c>
      <c r="AZ795" s="1">
        <f t="shared" si="129"/>
        <v>1</v>
      </c>
      <c r="BA795" s="1">
        <f t="shared" si="130"/>
        <v>0</v>
      </c>
      <c r="BB795" s="1">
        <f t="shared" si="131"/>
        <v>51993.433256795368</v>
      </c>
      <c r="BC795" s="1">
        <f t="shared" si="132"/>
        <v>1999.9853333333331</v>
      </c>
      <c r="BD795" s="1">
        <f t="shared" si="133"/>
        <v>1681.18768</v>
      </c>
      <c r="BE795" s="1">
        <f t="shared" si="134"/>
        <v>0.84060000440003235</v>
      </c>
      <c r="BF795" s="1">
        <f t="shared" si="135"/>
        <v>0.16075800849206229</v>
      </c>
      <c r="BG795" s="1">
        <v>6</v>
      </c>
      <c r="BH795" s="1">
        <v>0.5</v>
      </c>
      <c r="BI795" s="1" t="s">
        <v>355</v>
      </c>
      <c r="BJ795" s="1">
        <v>2</v>
      </c>
      <c r="BK795" s="1" t="b">
        <v>1</v>
      </c>
      <c r="BL795" s="1">
        <v>1660488932.466666</v>
      </c>
      <c r="BM795" s="1">
        <v>1792.343333333333</v>
      </c>
      <c r="BN795" s="1">
        <v>1837.143333333333</v>
      </c>
      <c r="BO795" s="1">
        <v>27.077940000000009</v>
      </c>
      <c r="BP795" s="1">
        <v>24.97198666666667</v>
      </c>
      <c r="BQ795" s="1">
        <v>1789.3240000000001</v>
      </c>
      <c r="BR795" s="1">
        <v>27.066400000000002</v>
      </c>
      <c r="BS795" s="1">
        <v>500.12686666666667</v>
      </c>
      <c r="BT795" s="1">
        <v>99.664206666666658</v>
      </c>
      <c r="BU795" s="1">
        <v>9.9901293333333335E-2</v>
      </c>
      <c r="BV795" s="1">
        <v>30.977313333333331</v>
      </c>
      <c r="BW795" s="1">
        <v>31.792100000000001</v>
      </c>
      <c r="BX795" s="1">
        <v>999.89999999999986</v>
      </c>
      <c r="BY795" s="1">
        <v>0</v>
      </c>
      <c r="BZ795" s="1">
        <v>0</v>
      </c>
      <c r="CA795" s="1">
        <v>9996.663333333332</v>
      </c>
      <c r="CB795" s="1">
        <v>0</v>
      </c>
      <c r="CC795" s="1">
        <v>27.927886666666669</v>
      </c>
      <c r="CD795" s="1">
        <v>-44.800106666666657</v>
      </c>
      <c r="CE795" s="1">
        <v>1842.226666666666</v>
      </c>
      <c r="CF795" s="1">
        <v>1884.1953333333331</v>
      </c>
      <c r="CG795" s="1">
        <v>2.1059326666666669</v>
      </c>
      <c r="CH795" s="1">
        <v>1837.143333333333</v>
      </c>
      <c r="CI795" s="1">
        <v>24.97198666666667</v>
      </c>
      <c r="CJ795" s="1">
        <v>2.6987000000000001</v>
      </c>
      <c r="CK795" s="1">
        <v>2.4888140000000001</v>
      </c>
      <c r="CL795" s="1">
        <v>22.277200000000001</v>
      </c>
      <c r="CM795" s="1">
        <v>20.95354</v>
      </c>
      <c r="CN795" s="1">
        <v>1999.9853333333331</v>
      </c>
      <c r="CO795" s="1">
        <v>0.98000180000000026</v>
      </c>
      <c r="CP795" s="1">
        <v>1.9998593333333332E-2</v>
      </c>
      <c r="CQ795" s="1">
        <v>0</v>
      </c>
      <c r="CR795" s="1">
        <v>2.2813333333333339</v>
      </c>
      <c r="CS795" s="1">
        <v>0</v>
      </c>
      <c r="CT795" s="1">
        <v>36015.226666666669</v>
      </c>
      <c r="CU795" s="1">
        <v>17412.21333333333</v>
      </c>
      <c r="CV795" s="1">
        <v>39.561999999999998</v>
      </c>
      <c r="CW795" s="1">
        <v>40.491599999999998</v>
      </c>
      <c r="CX795" s="1">
        <v>39.5</v>
      </c>
      <c r="CY795" s="1">
        <v>38.966400000000007</v>
      </c>
      <c r="CZ795" s="1">
        <v>39.707999999999998</v>
      </c>
      <c r="DA795" s="1">
        <v>1959.9853333333331</v>
      </c>
      <c r="DB795" s="1">
        <v>40</v>
      </c>
      <c r="DC795" s="1">
        <v>0</v>
      </c>
      <c r="DD795" s="1">
        <v>1660488938</v>
      </c>
      <c r="DE795" s="1">
        <v>0</v>
      </c>
      <c r="DF795" s="1">
        <v>1660488368.5999999</v>
      </c>
      <c r="DG795" s="1" t="s">
        <v>1170</v>
      </c>
      <c r="DH795" s="1">
        <v>1660488360.0999999</v>
      </c>
      <c r="DI795" s="1">
        <v>1660488368.5999999</v>
      </c>
      <c r="DJ795" s="1">
        <v>14</v>
      </c>
      <c r="DK795" s="1">
        <v>0.51200000000000001</v>
      </c>
      <c r="DL795" s="1">
        <v>1E-3</v>
      </c>
      <c r="DM795" s="1">
        <v>1.359</v>
      </c>
      <c r="DN795" s="1">
        <v>1.7999999999999999E-2</v>
      </c>
      <c r="DO795" s="1">
        <v>400</v>
      </c>
      <c r="DP795" s="1">
        <v>25</v>
      </c>
      <c r="DQ795" s="1">
        <v>0.25</v>
      </c>
      <c r="DR795" s="1">
        <v>7.0000000000000007E-2</v>
      </c>
      <c r="DS795" s="1">
        <v>2.9077818522813348</v>
      </c>
      <c r="DT795" s="1">
        <v>0.1596511262483343</v>
      </c>
      <c r="DU795" s="1">
        <v>0.16983396755046129</v>
      </c>
      <c r="DV795" s="1">
        <v>1</v>
      </c>
      <c r="DW795" s="1">
        <v>34.11884671021722</v>
      </c>
      <c r="DX795" s="1">
        <v>-0.6097265271929484</v>
      </c>
      <c r="DY795" s="1">
        <v>0.26043229870870149</v>
      </c>
      <c r="DZ795" s="1">
        <v>0</v>
      </c>
      <c r="EA795" s="1">
        <v>-44.774526666666667</v>
      </c>
      <c r="EB795" s="1">
        <v>-1.1487430478309559</v>
      </c>
      <c r="EC795" s="1">
        <v>0.28498900555791429</v>
      </c>
      <c r="ED795" s="1">
        <v>0</v>
      </c>
      <c r="EE795" s="1">
        <v>1673.5434537441449</v>
      </c>
      <c r="EF795" s="1">
        <v>281.2893758055161</v>
      </c>
      <c r="EG795" s="1">
        <v>21.198910406128029</v>
      </c>
      <c r="EH795" s="1">
        <v>0</v>
      </c>
      <c r="EI795" s="1">
        <v>2.1071110000000002</v>
      </c>
      <c r="EJ795" s="1">
        <v>-2.0449080675425561E-2</v>
      </c>
      <c r="EK795" s="1">
        <v>2.9668382160138009E-3</v>
      </c>
      <c r="EL795" s="1">
        <v>1</v>
      </c>
      <c r="EM795" s="1">
        <v>2.0166348587337688</v>
      </c>
      <c r="EN795" s="1">
        <v>3.6531136412665782E-2</v>
      </c>
      <c r="EO795" s="1">
        <v>2.8956792061762418E-3</v>
      </c>
      <c r="EP795" s="1">
        <v>1</v>
      </c>
      <c r="EQ795" s="1">
        <v>3</v>
      </c>
      <c r="ER795" s="1">
        <v>6</v>
      </c>
      <c r="ES795" s="1" t="s">
        <v>379</v>
      </c>
      <c r="ET795" s="1">
        <v>2.94468</v>
      </c>
      <c r="EU795" s="1">
        <v>2.8012999999999999</v>
      </c>
      <c r="EV795" s="1">
        <v>0.24174100000000001</v>
      </c>
      <c r="EW795" s="1">
        <v>0.24518899999999999</v>
      </c>
      <c r="EX795" s="1">
        <v>0.118185</v>
      </c>
      <c r="EY795" s="1">
        <v>0.111707</v>
      </c>
      <c r="EZ795" s="1">
        <v>15603</v>
      </c>
      <c r="FA795" s="1">
        <v>16290.6</v>
      </c>
      <c r="FB795" s="1">
        <v>23919</v>
      </c>
      <c r="FC795" s="1">
        <v>25104.9</v>
      </c>
      <c r="FD795" s="1">
        <v>33757.5</v>
      </c>
      <c r="FE795" s="1">
        <v>35604.9</v>
      </c>
      <c r="FF795" s="1">
        <v>43594.7</v>
      </c>
      <c r="FG795" s="1">
        <v>46400</v>
      </c>
      <c r="FH795" s="1">
        <v>1.99255</v>
      </c>
      <c r="FI795" s="1">
        <v>1.9027000000000001</v>
      </c>
      <c r="FJ795" s="1">
        <v>0.174902</v>
      </c>
      <c r="FK795" s="1">
        <v>0</v>
      </c>
      <c r="FL795" s="1">
        <v>28.974599999999999</v>
      </c>
      <c r="FM795" s="1">
        <v>999.9</v>
      </c>
      <c r="FN795" s="1">
        <v>59.8</v>
      </c>
      <c r="FO795" s="1">
        <v>34.200000000000003</v>
      </c>
      <c r="FP795" s="1">
        <v>32.416400000000003</v>
      </c>
      <c r="FQ795" s="1">
        <v>63.823900000000002</v>
      </c>
      <c r="FR795" s="1">
        <v>26.458300000000001</v>
      </c>
      <c r="FS795" s="1">
        <v>1</v>
      </c>
      <c r="FT795" s="1">
        <v>0.20100899999999999</v>
      </c>
      <c r="FU795" s="1">
        <v>-0.60541400000000001</v>
      </c>
      <c r="FV795" s="1">
        <v>20.322800000000001</v>
      </c>
      <c r="FW795" s="1">
        <v>5.2130999999999998</v>
      </c>
      <c r="FX795" s="1">
        <v>11.9033</v>
      </c>
      <c r="FY795" s="1">
        <v>5.0030000000000001</v>
      </c>
      <c r="FZ795" s="1">
        <v>3.2900999999999998</v>
      </c>
      <c r="GA795" s="1">
        <v>9999</v>
      </c>
      <c r="GB795" s="1">
        <v>9999</v>
      </c>
      <c r="GC795" s="1">
        <v>9999</v>
      </c>
      <c r="GD795" s="1">
        <v>999.9</v>
      </c>
      <c r="GE795" s="1">
        <v>1.85944</v>
      </c>
      <c r="GF795" s="1">
        <v>1.8544099999999999</v>
      </c>
      <c r="GG795" s="1">
        <v>1.8575999999999999</v>
      </c>
      <c r="GH795" s="1">
        <v>1.85608</v>
      </c>
      <c r="GI795" s="1">
        <v>1.85486</v>
      </c>
      <c r="GJ795" s="1">
        <v>1.85453</v>
      </c>
      <c r="GK795" s="1">
        <v>1.85318</v>
      </c>
      <c r="GL795" s="1">
        <v>1.85636</v>
      </c>
      <c r="GM795" s="1">
        <v>0</v>
      </c>
      <c r="GN795" s="1">
        <v>0</v>
      </c>
      <c r="GO795" s="1">
        <v>0</v>
      </c>
      <c r="GP795" s="1">
        <v>0</v>
      </c>
      <c r="GQ795" s="1" t="s">
        <v>358</v>
      </c>
      <c r="GR795" s="1" t="s">
        <v>359</v>
      </c>
      <c r="GS795" s="1" t="s">
        <v>360</v>
      </c>
      <c r="GT795" s="1" t="s">
        <v>360</v>
      </c>
      <c r="GU795" s="1" t="s">
        <v>360</v>
      </c>
      <c r="GV795" s="1" t="s">
        <v>360</v>
      </c>
      <c r="GW795" s="1">
        <v>0</v>
      </c>
      <c r="GX795" s="1">
        <v>100</v>
      </c>
      <c r="GY795" s="1">
        <v>100</v>
      </c>
      <c r="GZ795" s="1">
        <v>3.05</v>
      </c>
      <c r="HA795" s="1">
        <v>1.15E-2</v>
      </c>
      <c r="HB795" s="1">
        <v>0.43179755099752709</v>
      </c>
      <c r="HC795" s="1">
        <v>2.678124759318837E-3</v>
      </c>
      <c r="HD795" s="1">
        <v>-9.3737611465157319E-7</v>
      </c>
      <c r="HE795" s="1">
        <v>1.3915637841753891E-10</v>
      </c>
      <c r="HF795" s="1">
        <v>-7.4344716936427316E-2</v>
      </c>
      <c r="HG795" s="1">
        <v>1.061361004592812E-2</v>
      </c>
      <c r="HH795" s="1">
        <v>-3.086644042041478E-4</v>
      </c>
      <c r="HI795" s="1">
        <v>1.24720902217549E-6</v>
      </c>
      <c r="HJ795" s="1">
        <v>1</v>
      </c>
      <c r="HK795" s="1">
        <v>2093</v>
      </c>
      <c r="HL795" s="1">
        <v>2</v>
      </c>
      <c r="HM795" s="1">
        <v>27</v>
      </c>
      <c r="HN795" s="1">
        <v>9.6999999999999993</v>
      </c>
      <c r="HO795" s="1">
        <v>9.5</v>
      </c>
      <c r="HP795" s="1">
        <v>3.6315900000000001</v>
      </c>
      <c r="HQ795" s="1">
        <v>2.2753899999999998</v>
      </c>
      <c r="HR795" s="1">
        <v>1.4978</v>
      </c>
      <c r="HS795" s="1">
        <v>2.3010299999999999</v>
      </c>
      <c r="HT795" s="1">
        <v>1.5478499999999999</v>
      </c>
      <c r="HU795" s="1">
        <v>2.4279799999999998</v>
      </c>
      <c r="HV795" s="1">
        <v>36.694299999999998</v>
      </c>
      <c r="HW795" s="1">
        <v>14.456</v>
      </c>
      <c r="HX795" s="1">
        <v>18</v>
      </c>
      <c r="HY795" s="1">
        <v>501.834</v>
      </c>
      <c r="HZ795" s="1">
        <v>509.47500000000002</v>
      </c>
      <c r="IA795" s="1">
        <v>29.938099999999999</v>
      </c>
      <c r="IB795" s="1">
        <v>29.734999999999999</v>
      </c>
      <c r="IC795" s="1">
        <v>30.0002</v>
      </c>
      <c r="ID795" s="1">
        <v>29.585699999999999</v>
      </c>
      <c r="IE795" s="1">
        <v>29.682200000000002</v>
      </c>
      <c r="IF795" s="1">
        <v>72.691100000000006</v>
      </c>
      <c r="IG795" s="1">
        <v>22.4771</v>
      </c>
      <c r="IH795" s="1">
        <v>0</v>
      </c>
      <c r="II795" s="1">
        <v>29.9359</v>
      </c>
      <c r="IJ795" s="1">
        <v>1902.48</v>
      </c>
      <c r="IK795" s="1">
        <v>25.059899999999999</v>
      </c>
      <c r="IL795" s="1">
        <v>100.822</v>
      </c>
      <c r="IM795" s="1">
        <v>100.56699999999999</v>
      </c>
      <c r="IN795" s="1" t="s">
        <v>365</v>
      </c>
    </row>
    <row r="796" spans="1:248" ht="15.75" customHeight="1" x14ac:dyDescent="0.3">
      <c r="A796" s="1">
        <v>780</v>
      </c>
      <c r="B796" s="1">
        <v>1660488941.0999999</v>
      </c>
      <c r="C796" s="1">
        <v>4812</v>
      </c>
      <c r="D796" s="1" t="s">
        <v>1891</v>
      </c>
      <c r="E796" s="1" t="s">
        <v>1892</v>
      </c>
      <c r="F796" s="1">
        <v>1</v>
      </c>
      <c r="G796" s="1" t="s">
        <v>1167</v>
      </c>
      <c r="H796" s="1" t="s">
        <v>350</v>
      </c>
      <c r="I796" s="1" t="s">
        <v>351</v>
      </c>
      <c r="J796" s="1" t="s">
        <v>352</v>
      </c>
      <c r="K796" s="1" t="s">
        <v>1168</v>
      </c>
      <c r="L796" s="1" t="s">
        <v>1169</v>
      </c>
      <c r="M796" s="1" t="s">
        <v>354</v>
      </c>
      <c r="N796" s="1">
        <v>1660488933.5</v>
      </c>
      <c r="O796" s="1">
        <f t="shared" si="102"/>
        <v>1.8036019062473328E-3</v>
      </c>
      <c r="P796" s="1">
        <f t="shared" si="103"/>
        <v>1.8036019062473327</v>
      </c>
      <c r="Q796" s="1">
        <f t="shared" si="104"/>
        <v>3.0339178153405602</v>
      </c>
      <c r="R796" s="1">
        <f t="shared" si="105"/>
        <v>1797.4473333333331</v>
      </c>
      <c r="S796" s="1">
        <f t="shared" si="106"/>
        <v>1682.6406721576893</v>
      </c>
      <c r="T796" s="1">
        <f t="shared" si="107"/>
        <v>167.86733261640535</v>
      </c>
      <c r="U796" s="1">
        <f t="shared" si="108"/>
        <v>179.32092951147948</v>
      </c>
      <c r="V796" s="1">
        <f t="shared" si="109"/>
        <v>8.7239495976884088E-2</v>
      </c>
      <c r="W796" s="1">
        <f t="shared" si="110"/>
        <v>2.9229960011306568</v>
      </c>
      <c r="X796" s="1">
        <f t="shared" si="111"/>
        <v>8.5818398362342979E-2</v>
      </c>
      <c r="Y796" s="1">
        <f t="shared" si="112"/>
        <v>5.3762250660731238E-2</v>
      </c>
      <c r="Z796" s="1">
        <f t="shared" si="113"/>
        <v>321.51365920000001</v>
      </c>
      <c r="AA796" s="1">
        <f t="shared" si="114"/>
        <v>32.40573329512619</v>
      </c>
      <c r="AB796" s="1">
        <f t="shared" si="115"/>
        <v>31.795286666666669</v>
      </c>
      <c r="AC796" s="1">
        <f t="shared" si="116"/>
        <v>4.7200331172567793</v>
      </c>
      <c r="AD796" s="1">
        <f t="shared" si="117"/>
        <v>59.94724362420942</v>
      </c>
      <c r="AE796" s="1">
        <f t="shared" si="118"/>
        <v>2.701324405719939</v>
      </c>
      <c r="AF796" s="1">
        <f t="shared" si="119"/>
        <v>4.5061694957214371</v>
      </c>
      <c r="AG796" s="1">
        <f t="shared" si="120"/>
        <v>2.0187087115368403</v>
      </c>
      <c r="AH796" s="1">
        <f t="shared" si="121"/>
        <v>-79.538844065507377</v>
      </c>
      <c r="AI796" s="1">
        <f t="shared" si="122"/>
        <v>-128.51756296291867</v>
      </c>
      <c r="AJ796" s="1">
        <f t="shared" si="123"/>
        <v>-9.9112115431050203</v>
      </c>
      <c r="AK796" s="1">
        <f t="shared" si="124"/>
        <v>103.54604062846894</v>
      </c>
      <c r="AL796" s="1">
        <f t="shared" si="125"/>
        <v>34.104511022227875</v>
      </c>
      <c r="AM796" s="1">
        <f t="shared" si="126"/>
        <v>1.8042544484973482</v>
      </c>
      <c r="AN796" s="1">
        <f t="shared" si="127"/>
        <v>3.0339178153405602</v>
      </c>
      <c r="AO796" s="1">
        <v>1913.2261026565591</v>
      </c>
      <c r="AP796" s="1">
        <v>1883.439333333333</v>
      </c>
      <c r="AQ796" s="1">
        <v>5.0793130963730206</v>
      </c>
      <c r="AR796" s="1">
        <v>65.0836536357032</v>
      </c>
      <c r="AS796" s="1">
        <f t="shared" si="128"/>
        <v>1.8036019062473327</v>
      </c>
      <c r="AT796" s="1">
        <v>24.966730224433789</v>
      </c>
      <c r="AU796" s="1">
        <v>27.072341818181808</v>
      </c>
      <c r="AV796" s="1">
        <v>-6.2439363503176794E-5</v>
      </c>
      <c r="AW796" s="1">
        <v>81.89149428523082</v>
      </c>
      <c r="AX796" s="1">
        <v>0</v>
      </c>
      <c r="AY796" s="1">
        <v>0</v>
      </c>
      <c r="AZ796" s="1">
        <f t="shared" si="129"/>
        <v>1</v>
      </c>
      <c r="BA796" s="1">
        <f t="shared" si="130"/>
        <v>0</v>
      </c>
      <c r="BB796" s="1">
        <f t="shared" si="131"/>
        <v>51990.981368094217</v>
      </c>
      <c r="BC796" s="1">
        <f t="shared" si="132"/>
        <v>1999.9853333333331</v>
      </c>
      <c r="BD796" s="1">
        <f t="shared" si="133"/>
        <v>1681.18768</v>
      </c>
      <c r="BE796" s="1">
        <f t="shared" si="134"/>
        <v>0.84060000440003235</v>
      </c>
      <c r="BF796" s="1">
        <f t="shared" si="135"/>
        <v>0.16075800849206229</v>
      </c>
      <c r="BG796" s="1">
        <v>6</v>
      </c>
      <c r="BH796" s="1">
        <v>0.5</v>
      </c>
      <c r="BI796" s="1" t="s">
        <v>355</v>
      </c>
      <c r="BJ796" s="1">
        <v>2</v>
      </c>
      <c r="BK796" s="1" t="b">
        <v>1</v>
      </c>
      <c r="BL796" s="1">
        <v>1660488933.5</v>
      </c>
      <c r="BM796" s="1">
        <v>1797.4473333333331</v>
      </c>
      <c r="BN796" s="1">
        <v>1842.253333333334</v>
      </c>
      <c r="BO796" s="1">
        <v>27.07708666666667</v>
      </c>
      <c r="BP796" s="1">
        <v>24.97112666666667</v>
      </c>
      <c r="BQ796" s="1">
        <v>1794.424</v>
      </c>
      <c r="BR796" s="1">
        <v>27.06554666666667</v>
      </c>
      <c r="BS796" s="1">
        <v>500.12360000000001</v>
      </c>
      <c r="BT796" s="1">
        <v>99.664293333333333</v>
      </c>
      <c r="BU796" s="1">
        <v>9.9925726666666659E-2</v>
      </c>
      <c r="BV796" s="1">
        <v>30.97974</v>
      </c>
      <c r="BW796" s="1">
        <v>31.795286666666669</v>
      </c>
      <c r="BX796" s="1">
        <v>999.89999999999986</v>
      </c>
      <c r="BY796" s="1">
        <v>0</v>
      </c>
      <c r="BZ796" s="1">
        <v>0</v>
      </c>
      <c r="CA796" s="1">
        <v>9996.246000000001</v>
      </c>
      <c r="CB796" s="1">
        <v>0</v>
      </c>
      <c r="CC796" s="1">
        <v>27.973120000000002</v>
      </c>
      <c r="CD796" s="1">
        <v>-44.806513333333321</v>
      </c>
      <c r="CE796" s="1">
        <v>1847.4706666666659</v>
      </c>
      <c r="CF796" s="1">
        <v>1889.434666666667</v>
      </c>
      <c r="CG796" s="1">
        <v>2.1059459999999999</v>
      </c>
      <c r="CH796" s="1">
        <v>1842.253333333334</v>
      </c>
      <c r="CI796" s="1">
        <v>24.97112666666667</v>
      </c>
      <c r="CJ796" s="1">
        <v>2.698617333333333</v>
      </c>
      <c r="CK796" s="1">
        <v>2.4887306666666671</v>
      </c>
      <c r="CL796" s="1">
        <v>22.276700000000002</v>
      </c>
      <c r="CM796" s="1">
        <v>20.952993333333339</v>
      </c>
      <c r="CN796" s="1">
        <v>1999.9853333333331</v>
      </c>
      <c r="CO796" s="1">
        <v>0.98000180000000037</v>
      </c>
      <c r="CP796" s="1">
        <v>1.9998593333333332E-2</v>
      </c>
      <c r="CQ796" s="1">
        <v>0</v>
      </c>
      <c r="CR796" s="1">
        <v>2.1925333333333339</v>
      </c>
      <c r="CS796" s="1">
        <v>0</v>
      </c>
      <c r="CT796" s="1">
        <v>36009.386666666673</v>
      </c>
      <c r="CU796" s="1">
        <v>17412.21333333333</v>
      </c>
      <c r="CV796" s="1">
        <v>39.561999999999998</v>
      </c>
      <c r="CW796" s="1">
        <v>40.491599999999998</v>
      </c>
      <c r="CX796" s="1">
        <v>39.5</v>
      </c>
      <c r="CY796" s="1">
        <v>38.966400000000007</v>
      </c>
      <c r="CZ796" s="1">
        <v>39.712200000000003</v>
      </c>
      <c r="DA796" s="1">
        <v>1959.9853333333331</v>
      </c>
      <c r="DB796" s="1">
        <v>40</v>
      </c>
      <c r="DC796" s="1">
        <v>0</v>
      </c>
      <c r="DD796" s="1">
        <v>1660488939.2</v>
      </c>
      <c r="DE796" s="1">
        <v>0</v>
      </c>
      <c r="DF796" s="1">
        <v>1660488368.5999999</v>
      </c>
      <c r="DG796" s="1" t="s">
        <v>1170</v>
      </c>
      <c r="DH796" s="1">
        <v>1660488360.0999999</v>
      </c>
      <c r="DI796" s="1">
        <v>1660488368.5999999</v>
      </c>
      <c r="DJ796" s="1">
        <v>14</v>
      </c>
      <c r="DK796" s="1">
        <v>0.51200000000000001</v>
      </c>
      <c r="DL796" s="1">
        <v>1E-3</v>
      </c>
      <c r="DM796" s="1">
        <v>1.359</v>
      </c>
      <c r="DN796" s="1">
        <v>1.7999999999999999E-2</v>
      </c>
      <c r="DO796" s="1">
        <v>400</v>
      </c>
      <c r="DP796" s="1">
        <v>25</v>
      </c>
      <c r="DQ796" s="1">
        <v>0.25</v>
      </c>
      <c r="DR796" s="1">
        <v>7.0000000000000007E-2</v>
      </c>
      <c r="DS796" s="1">
        <v>2.8809339087426742</v>
      </c>
      <c r="DT796" s="1">
        <v>1.278222451979462</v>
      </c>
      <c r="DU796" s="1">
        <v>0.1440228201044465</v>
      </c>
      <c r="DV796" s="1">
        <v>0</v>
      </c>
      <c r="DW796" s="1">
        <v>34.086261533278211</v>
      </c>
      <c r="DX796" s="1">
        <v>1.576844061087455</v>
      </c>
      <c r="DY796" s="1">
        <v>0.2202415962101493</v>
      </c>
      <c r="DZ796" s="1">
        <v>0</v>
      </c>
      <c r="EA796" s="1">
        <v>-44.79128387096776</v>
      </c>
      <c r="EB796" s="1">
        <v>-2.5769032258062778</v>
      </c>
      <c r="EC796" s="1">
        <v>0.29400318859009772</v>
      </c>
      <c r="ED796" s="1">
        <v>0</v>
      </c>
      <c r="EE796" s="1">
        <v>1682.3173418957711</v>
      </c>
      <c r="EF796" s="1">
        <v>260.36307332796753</v>
      </c>
      <c r="EG796" s="1">
        <v>18.890406222170331</v>
      </c>
      <c r="EH796" s="1">
        <v>0</v>
      </c>
      <c r="EI796" s="1">
        <v>2.1068156097560968</v>
      </c>
      <c r="EJ796" s="1">
        <v>-1.2144041811846751E-2</v>
      </c>
      <c r="EK796" s="1">
        <v>2.4855377283254472E-3</v>
      </c>
      <c r="EL796" s="1">
        <v>1</v>
      </c>
      <c r="EM796" s="1">
        <v>2.018124609301474</v>
      </c>
      <c r="EN796" s="1">
        <v>3.7993141259473881E-2</v>
      </c>
      <c r="EO796" s="1">
        <v>2.9766184186331732E-3</v>
      </c>
      <c r="EP796" s="1">
        <v>1</v>
      </c>
      <c r="EQ796" s="1">
        <v>2</v>
      </c>
      <c r="ER796" s="1">
        <v>6</v>
      </c>
      <c r="ES796" s="1" t="s">
        <v>384</v>
      </c>
      <c r="ET796" s="1">
        <v>2.9446599999999998</v>
      </c>
      <c r="EU796" s="1">
        <v>2.8013300000000001</v>
      </c>
      <c r="EV796" s="1">
        <v>0.24212500000000001</v>
      </c>
      <c r="EW796" s="1">
        <v>0.245561</v>
      </c>
      <c r="EX796" s="1">
        <v>0.118182</v>
      </c>
      <c r="EY796" s="1">
        <v>0.111711</v>
      </c>
      <c r="EZ796" s="1">
        <v>15595.2</v>
      </c>
      <c r="FA796" s="1">
        <v>16282.6</v>
      </c>
      <c r="FB796" s="1">
        <v>23919.1</v>
      </c>
      <c r="FC796" s="1">
        <v>25104.9</v>
      </c>
      <c r="FD796" s="1">
        <v>33757.599999999999</v>
      </c>
      <c r="FE796" s="1">
        <v>35604.9</v>
      </c>
      <c r="FF796" s="1">
        <v>43594.7</v>
      </c>
      <c r="FG796" s="1">
        <v>46400.2</v>
      </c>
      <c r="FH796" s="1">
        <v>1.9926999999999999</v>
      </c>
      <c r="FI796" s="1">
        <v>1.9027000000000001</v>
      </c>
      <c r="FJ796" s="1">
        <v>0.17511099999999999</v>
      </c>
      <c r="FK796" s="1">
        <v>0</v>
      </c>
      <c r="FL796" s="1">
        <v>28.974599999999999</v>
      </c>
      <c r="FM796" s="1">
        <v>999.9</v>
      </c>
      <c r="FN796" s="1">
        <v>59.8</v>
      </c>
      <c r="FO796" s="1">
        <v>34.200000000000003</v>
      </c>
      <c r="FP796" s="1">
        <v>32.421700000000001</v>
      </c>
      <c r="FQ796" s="1">
        <v>63.843899999999998</v>
      </c>
      <c r="FR796" s="1">
        <v>26.342099999999999</v>
      </c>
      <c r="FS796" s="1">
        <v>1</v>
      </c>
      <c r="FT796" s="1">
        <v>0.20114799999999999</v>
      </c>
      <c r="FU796" s="1">
        <v>-0.59214599999999995</v>
      </c>
      <c r="FV796" s="1">
        <v>20.322800000000001</v>
      </c>
      <c r="FW796" s="1">
        <v>5.2130999999999998</v>
      </c>
      <c r="FX796" s="1">
        <v>11.9038</v>
      </c>
      <c r="FY796" s="1">
        <v>5.0030000000000001</v>
      </c>
      <c r="FZ796" s="1">
        <v>3.2900299999999998</v>
      </c>
      <c r="GA796" s="1">
        <v>9999</v>
      </c>
      <c r="GB796" s="1">
        <v>9999</v>
      </c>
      <c r="GC796" s="1">
        <v>9999</v>
      </c>
      <c r="GD796" s="1">
        <v>999.9</v>
      </c>
      <c r="GE796" s="1">
        <v>1.85944</v>
      </c>
      <c r="GF796" s="1">
        <v>1.85442</v>
      </c>
      <c r="GG796" s="1">
        <v>1.8575999999999999</v>
      </c>
      <c r="GH796" s="1">
        <v>1.85608</v>
      </c>
      <c r="GI796" s="1">
        <v>1.85486</v>
      </c>
      <c r="GJ796" s="1">
        <v>1.85453</v>
      </c>
      <c r="GK796" s="1">
        <v>1.85318</v>
      </c>
      <c r="GL796" s="1">
        <v>1.85636</v>
      </c>
      <c r="GM796" s="1">
        <v>0</v>
      </c>
      <c r="GN796" s="1">
        <v>0</v>
      </c>
      <c r="GO796" s="1">
        <v>0</v>
      </c>
      <c r="GP796" s="1">
        <v>0</v>
      </c>
      <c r="GQ796" s="1" t="s">
        <v>358</v>
      </c>
      <c r="GR796" s="1" t="s">
        <v>359</v>
      </c>
      <c r="GS796" s="1" t="s">
        <v>360</v>
      </c>
      <c r="GT796" s="1" t="s">
        <v>360</v>
      </c>
      <c r="GU796" s="1" t="s">
        <v>360</v>
      </c>
      <c r="GV796" s="1" t="s">
        <v>360</v>
      </c>
      <c r="GW796" s="1">
        <v>0</v>
      </c>
      <c r="GX796" s="1">
        <v>100</v>
      </c>
      <c r="GY796" s="1">
        <v>100</v>
      </c>
      <c r="GZ796" s="1">
        <v>3.05</v>
      </c>
      <c r="HA796" s="1">
        <v>1.15E-2</v>
      </c>
      <c r="HB796" s="1">
        <v>0.43179755099752709</v>
      </c>
      <c r="HC796" s="1">
        <v>2.678124759318837E-3</v>
      </c>
      <c r="HD796" s="1">
        <v>-9.3737611465157319E-7</v>
      </c>
      <c r="HE796" s="1">
        <v>1.3915637841753891E-10</v>
      </c>
      <c r="HF796" s="1">
        <v>-7.4344716936427316E-2</v>
      </c>
      <c r="HG796" s="1">
        <v>1.061361004592812E-2</v>
      </c>
      <c r="HH796" s="1">
        <v>-3.086644042041478E-4</v>
      </c>
      <c r="HI796" s="1">
        <v>1.24720902217549E-6</v>
      </c>
      <c r="HJ796" s="1">
        <v>1</v>
      </c>
      <c r="HK796" s="1">
        <v>2093</v>
      </c>
      <c r="HL796" s="1">
        <v>2</v>
      </c>
      <c r="HM796" s="1">
        <v>27</v>
      </c>
      <c r="HN796" s="1">
        <v>9.6999999999999993</v>
      </c>
      <c r="HO796" s="1">
        <v>9.5</v>
      </c>
      <c r="HP796" s="1">
        <v>3.6364700000000001</v>
      </c>
      <c r="HQ796" s="1">
        <v>2.2949199999999998</v>
      </c>
      <c r="HR796" s="1">
        <v>1.4978</v>
      </c>
      <c r="HS796" s="1">
        <v>2.3010299999999999</v>
      </c>
      <c r="HT796" s="1">
        <v>1.5478499999999999</v>
      </c>
      <c r="HU796" s="1">
        <v>2.3120099999999999</v>
      </c>
      <c r="HV796" s="1">
        <v>36.694299999999998</v>
      </c>
      <c r="HW796" s="1">
        <v>14.456</v>
      </c>
      <c r="HX796" s="1">
        <v>18</v>
      </c>
      <c r="HY796" s="1">
        <v>501.92200000000003</v>
      </c>
      <c r="HZ796" s="1">
        <v>509.47500000000002</v>
      </c>
      <c r="IA796" s="1">
        <v>29.9404</v>
      </c>
      <c r="IB796" s="1">
        <v>29.734500000000001</v>
      </c>
      <c r="IC796" s="1">
        <v>30.0002</v>
      </c>
      <c r="ID796" s="1">
        <v>29.5855</v>
      </c>
      <c r="IE796" s="1">
        <v>29.682200000000002</v>
      </c>
      <c r="IF796" s="1">
        <v>72.786500000000004</v>
      </c>
      <c r="IG796" s="1">
        <v>22.4771</v>
      </c>
      <c r="IH796" s="1">
        <v>0</v>
      </c>
      <c r="II796" s="1">
        <v>29.941199999999998</v>
      </c>
      <c r="IJ796" s="1">
        <v>1912.57</v>
      </c>
      <c r="IK796" s="1">
        <v>25.061</v>
      </c>
      <c r="IL796" s="1">
        <v>100.822</v>
      </c>
      <c r="IM796" s="1">
        <v>100.56699999999999</v>
      </c>
      <c r="IN796" s="1" t="s">
        <v>365</v>
      </c>
    </row>
    <row r="797" spans="1:248" ht="15.75" customHeight="1" x14ac:dyDescent="0.3">
      <c r="A797" s="1">
        <v>781</v>
      </c>
      <c r="B797" s="1">
        <v>1660488942.0999999</v>
      </c>
      <c r="C797" s="1">
        <v>4813</v>
      </c>
      <c r="D797" s="1" t="s">
        <v>1893</v>
      </c>
      <c r="E797" s="1" t="s">
        <v>1894</v>
      </c>
      <c r="F797" s="1">
        <v>1</v>
      </c>
      <c r="G797" s="1" t="s">
        <v>1167</v>
      </c>
      <c r="H797" s="1" t="s">
        <v>350</v>
      </c>
      <c r="I797" s="1" t="s">
        <v>351</v>
      </c>
      <c r="J797" s="1" t="s">
        <v>352</v>
      </c>
      <c r="K797" s="1" t="s">
        <v>1168</v>
      </c>
      <c r="L797" s="1" t="s">
        <v>1169</v>
      </c>
      <c r="M797" s="1" t="s">
        <v>354</v>
      </c>
      <c r="N797" s="1">
        <v>1660488934.5333331</v>
      </c>
      <c r="O797" s="1">
        <f t="shared" si="102"/>
        <v>1.8042338453243465E-3</v>
      </c>
      <c r="P797" s="1">
        <f t="shared" si="103"/>
        <v>1.8042338453243465</v>
      </c>
      <c r="Q797" s="1">
        <f t="shared" si="104"/>
        <v>2.7427639902611793</v>
      </c>
      <c r="R797" s="1">
        <f t="shared" si="105"/>
        <v>1802.555333333333</v>
      </c>
      <c r="S797" s="1">
        <f t="shared" si="106"/>
        <v>1692.876961213424</v>
      </c>
      <c r="T797" s="1">
        <f t="shared" si="107"/>
        <v>168.88883540548778</v>
      </c>
      <c r="U797" s="1">
        <f t="shared" si="108"/>
        <v>179.83083116826541</v>
      </c>
      <c r="V797" s="1">
        <f t="shared" si="109"/>
        <v>8.7232001610686102E-2</v>
      </c>
      <c r="W797" s="1">
        <f t="shared" si="110"/>
        <v>2.9228523927826462</v>
      </c>
      <c r="X797" s="1">
        <f t="shared" si="111"/>
        <v>8.5811077417836501E-2</v>
      </c>
      <c r="Y797" s="1">
        <f t="shared" si="112"/>
        <v>5.3757659794089904E-2</v>
      </c>
      <c r="Z797" s="1">
        <f t="shared" si="113"/>
        <v>321.51397839999998</v>
      </c>
      <c r="AA797" s="1">
        <f t="shared" si="114"/>
        <v>32.408086871472591</v>
      </c>
      <c r="AB797" s="1">
        <f t="shared" si="115"/>
        <v>31.798253333333339</v>
      </c>
      <c r="AC797" s="1">
        <f t="shared" si="116"/>
        <v>4.7208269299701042</v>
      </c>
      <c r="AD797" s="1">
        <f t="shared" si="117"/>
        <v>59.937040942905227</v>
      </c>
      <c r="AE797" s="1">
        <f t="shared" si="118"/>
        <v>2.7012425402168763</v>
      </c>
      <c r="AF797" s="1">
        <f t="shared" si="119"/>
        <v>4.5067999649666115</v>
      </c>
      <c r="AG797" s="1">
        <f t="shared" si="120"/>
        <v>2.019584389753228</v>
      </c>
      <c r="AH797" s="1">
        <f t="shared" si="121"/>
        <v>-79.566712578803674</v>
      </c>
      <c r="AI797" s="1">
        <f t="shared" si="122"/>
        <v>-128.59213826004671</v>
      </c>
      <c r="AJ797" s="1">
        <f t="shared" si="123"/>
        <v>-9.9177149164433054</v>
      </c>
      <c r="AK797" s="1">
        <f t="shared" si="124"/>
        <v>103.43741264470631</v>
      </c>
      <c r="AL797" s="1">
        <f t="shared" si="125"/>
        <v>34.119547423035073</v>
      </c>
      <c r="AM797" s="1">
        <f t="shared" si="126"/>
        <v>1.804033877545508</v>
      </c>
      <c r="AN797" s="1">
        <f t="shared" si="127"/>
        <v>2.7427639902611793</v>
      </c>
      <c r="AO797" s="1">
        <v>1918.4080101536119</v>
      </c>
      <c r="AP797" s="1">
        <v>1888.6835151515149</v>
      </c>
      <c r="AQ797" s="1">
        <v>5.1370423704375359</v>
      </c>
      <c r="AR797" s="1">
        <v>65.0836536357032</v>
      </c>
      <c r="AS797" s="1">
        <f t="shared" si="128"/>
        <v>1.8042338453243465</v>
      </c>
      <c r="AT797" s="1">
        <v>24.965452160705318</v>
      </c>
      <c r="AU797" s="1">
        <v>27.071701212121202</v>
      </c>
      <c r="AV797" s="1">
        <v>-4.6358300189943852E-5</v>
      </c>
      <c r="AW797" s="1">
        <v>81.89149428523082</v>
      </c>
      <c r="AX797" s="1">
        <v>0</v>
      </c>
      <c r="AY797" s="1">
        <v>0</v>
      </c>
      <c r="AZ797" s="1">
        <f t="shared" si="129"/>
        <v>1</v>
      </c>
      <c r="BA797" s="1">
        <f t="shared" si="130"/>
        <v>0</v>
      </c>
      <c r="BB797" s="1">
        <f t="shared" si="131"/>
        <v>51986.477326482251</v>
      </c>
      <c r="BC797" s="1">
        <f t="shared" si="132"/>
        <v>1999.987333333333</v>
      </c>
      <c r="BD797" s="1">
        <f t="shared" si="133"/>
        <v>1681.1893599999999</v>
      </c>
      <c r="BE797" s="1">
        <f t="shared" si="134"/>
        <v>0.84060000380002409</v>
      </c>
      <c r="BF797" s="1">
        <f t="shared" si="135"/>
        <v>0.16075800733404647</v>
      </c>
      <c r="BG797" s="1">
        <v>6</v>
      </c>
      <c r="BH797" s="1">
        <v>0.5</v>
      </c>
      <c r="BI797" s="1" t="s">
        <v>355</v>
      </c>
      <c r="BJ797" s="1">
        <v>2</v>
      </c>
      <c r="BK797" s="1" t="b">
        <v>1</v>
      </c>
      <c r="BL797" s="1">
        <v>1660488934.5333331</v>
      </c>
      <c r="BM797" s="1">
        <v>1802.555333333333</v>
      </c>
      <c r="BN797" s="1">
        <v>1847.39</v>
      </c>
      <c r="BO797" s="1">
        <v>27.076219999999999</v>
      </c>
      <c r="BP797" s="1">
        <v>24.970513333333329</v>
      </c>
      <c r="BQ797" s="1">
        <v>1799.528666666667</v>
      </c>
      <c r="BR797" s="1">
        <v>27.064673333333332</v>
      </c>
      <c r="BS797" s="1">
        <v>500.12306666666672</v>
      </c>
      <c r="BT797" s="1">
        <v>99.664433333333335</v>
      </c>
      <c r="BU797" s="1">
        <v>9.9955500000000017E-2</v>
      </c>
      <c r="BV797" s="1">
        <v>30.982193333333331</v>
      </c>
      <c r="BW797" s="1">
        <v>31.798253333333339</v>
      </c>
      <c r="BX797" s="1">
        <v>999.89999999999986</v>
      </c>
      <c r="BY797" s="1">
        <v>0</v>
      </c>
      <c r="BZ797" s="1">
        <v>0</v>
      </c>
      <c r="CA797" s="1">
        <v>9995.4126666666671</v>
      </c>
      <c r="CB797" s="1">
        <v>0</v>
      </c>
      <c r="CC797" s="1">
        <v>28.017093333333332</v>
      </c>
      <c r="CD797" s="1">
        <v>-44.834393333333317</v>
      </c>
      <c r="CE797" s="1">
        <v>1852.719333333333</v>
      </c>
      <c r="CF797" s="1">
        <v>1894.701333333333</v>
      </c>
      <c r="CG797" s="1">
        <v>2.1056940000000002</v>
      </c>
      <c r="CH797" s="1">
        <v>1847.39</v>
      </c>
      <c r="CI797" s="1">
        <v>24.970513333333329</v>
      </c>
      <c r="CJ797" s="1">
        <v>2.6985346666666672</v>
      </c>
      <c r="CK797" s="1">
        <v>2.488672666666667</v>
      </c>
      <c r="CL797" s="1">
        <v>22.276199999999999</v>
      </c>
      <c r="CM797" s="1">
        <v>20.952613333333339</v>
      </c>
      <c r="CN797" s="1">
        <v>1999.987333333333</v>
      </c>
      <c r="CO797" s="1">
        <v>0.98000180000000037</v>
      </c>
      <c r="CP797" s="1">
        <v>1.9998593333333332E-2</v>
      </c>
      <c r="CQ797" s="1">
        <v>0</v>
      </c>
      <c r="CR797" s="1">
        <v>2.1164000000000001</v>
      </c>
      <c r="CS797" s="1">
        <v>0</v>
      </c>
      <c r="CT797" s="1">
        <v>36003.606666666667</v>
      </c>
      <c r="CU797" s="1">
        <v>17412.23333333333</v>
      </c>
      <c r="CV797" s="1">
        <v>39.561999999999998</v>
      </c>
      <c r="CW797" s="1">
        <v>40.491599999999998</v>
      </c>
      <c r="CX797" s="1">
        <v>39.5</v>
      </c>
      <c r="CY797" s="1">
        <v>38.966400000000007</v>
      </c>
      <c r="CZ797" s="1">
        <v>39.707999999999998</v>
      </c>
      <c r="DA797" s="1">
        <v>1959.987333333333</v>
      </c>
      <c r="DB797" s="1">
        <v>40</v>
      </c>
      <c r="DC797" s="1">
        <v>0</v>
      </c>
      <c r="DD797" s="1">
        <v>1660488939.8</v>
      </c>
      <c r="DE797" s="1">
        <v>0</v>
      </c>
      <c r="DF797" s="1">
        <v>1660488368.5999999</v>
      </c>
      <c r="DG797" s="1" t="s">
        <v>1170</v>
      </c>
      <c r="DH797" s="1">
        <v>1660488360.0999999</v>
      </c>
      <c r="DI797" s="1">
        <v>1660488368.5999999</v>
      </c>
      <c r="DJ797" s="1">
        <v>14</v>
      </c>
      <c r="DK797" s="1">
        <v>0.51200000000000001</v>
      </c>
      <c r="DL797" s="1">
        <v>1E-3</v>
      </c>
      <c r="DM797" s="1">
        <v>1.359</v>
      </c>
      <c r="DN797" s="1">
        <v>1.7999999999999999E-2</v>
      </c>
      <c r="DO797" s="1">
        <v>400</v>
      </c>
      <c r="DP797" s="1">
        <v>25</v>
      </c>
      <c r="DQ797" s="1">
        <v>0.25</v>
      </c>
      <c r="DR797" s="1">
        <v>7.0000000000000007E-2</v>
      </c>
      <c r="DS797" s="1">
        <v>2.8809339087426742</v>
      </c>
      <c r="DT797" s="1">
        <v>1.278222451979462</v>
      </c>
      <c r="DU797" s="1">
        <v>0.1440228201044465</v>
      </c>
      <c r="DV797" s="1">
        <v>0</v>
      </c>
      <c r="DW797" s="1">
        <v>34.086261533278211</v>
      </c>
      <c r="DX797" s="1">
        <v>1.576844061087455</v>
      </c>
      <c r="DY797" s="1">
        <v>0.2202415962101493</v>
      </c>
      <c r="DZ797" s="1">
        <v>0</v>
      </c>
      <c r="EA797" s="1">
        <v>-44.79128387096776</v>
      </c>
      <c r="EB797" s="1">
        <v>-2.5769032258062778</v>
      </c>
      <c r="EC797" s="1">
        <v>0.29400318859009772</v>
      </c>
      <c r="ED797" s="1">
        <v>0</v>
      </c>
      <c r="EE797" s="1">
        <v>1682.3173418957711</v>
      </c>
      <c r="EF797" s="1">
        <v>260.36307332796753</v>
      </c>
      <c r="EG797" s="1">
        <v>18.890406222170331</v>
      </c>
      <c r="EH797" s="1">
        <v>0</v>
      </c>
      <c r="EI797" s="1">
        <v>2.1068156097560968</v>
      </c>
      <c r="EJ797" s="1">
        <v>-1.2144041811846751E-2</v>
      </c>
      <c r="EK797" s="1">
        <v>2.4855377283254472E-3</v>
      </c>
      <c r="EL797" s="1">
        <v>1</v>
      </c>
      <c r="EM797" s="1">
        <v>2.018124609301474</v>
      </c>
      <c r="EN797" s="1">
        <v>3.7993141259473881E-2</v>
      </c>
      <c r="EO797" s="1">
        <v>2.9766184186331732E-3</v>
      </c>
      <c r="EP797" s="1">
        <v>1</v>
      </c>
      <c r="EQ797" s="1">
        <v>2</v>
      </c>
      <c r="ER797" s="1">
        <v>6</v>
      </c>
      <c r="ES797" s="1" t="s">
        <v>384</v>
      </c>
      <c r="ET797" s="1">
        <v>2.9447000000000001</v>
      </c>
      <c r="EU797" s="1">
        <v>2.8012700000000001</v>
      </c>
      <c r="EV797" s="1">
        <v>0.24249499999999999</v>
      </c>
      <c r="EW797" s="1">
        <v>0.24592600000000001</v>
      </c>
      <c r="EX797" s="1">
        <v>0.118182</v>
      </c>
      <c r="EY797" s="1">
        <v>0.111717</v>
      </c>
      <c r="EZ797" s="1">
        <v>15587.6</v>
      </c>
      <c r="FA797" s="1">
        <v>16274.7</v>
      </c>
      <c r="FB797" s="1">
        <v>23919.1</v>
      </c>
      <c r="FC797" s="1">
        <v>25104.7</v>
      </c>
      <c r="FD797" s="1">
        <v>33757.599999999999</v>
      </c>
      <c r="FE797" s="1">
        <v>35604.699999999997</v>
      </c>
      <c r="FF797" s="1">
        <v>43594.8</v>
      </c>
      <c r="FG797" s="1">
        <v>46400.2</v>
      </c>
      <c r="FH797" s="1">
        <v>1.9924999999999999</v>
      </c>
      <c r="FI797" s="1">
        <v>1.9027499999999999</v>
      </c>
      <c r="FJ797" s="1">
        <v>0.175182</v>
      </c>
      <c r="FK797" s="1">
        <v>0</v>
      </c>
      <c r="FL797" s="1">
        <v>28.974599999999999</v>
      </c>
      <c r="FM797" s="1">
        <v>999.9</v>
      </c>
      <c r="FN797" s="1">
        <v>59.8</v>
      </c>
      <c r="FO797" s="1">
        <v>34.200000000000003</v>
      </c>
      <c r="FP797" s="1">
        <v>32.4191</v>
      </c>
      <c r="FQ797" s="1">
        <v>63.8339</v>
      </c>
      <c r="FR797" s="1">
        <v>25.709099999999999</v>
      </c>
      <c r="FS797" s="1">
        <v>1</v>
      </c>
      <c r="FT797" s="1">
        <v>0.201265</v>
      </c>
      <c r="FU797" s="1">
        <v>-0.57901400000000003</v>
      </c>
      <c r="FV797" s="1">
        <v>20.322800000000001</v>
      </c>
      <c r="FW797" s="1">
        <v>5.2132500000000004</v>
      </c>
      <c r="FX797" s="1">
        <v>11.904199999999999</v>
      </c>
      <c r="FY797" s="1">
        <v>5.0029500000000002</v>
      </c>
      <c r="FZ797" s="1">
        <v>3.29</v>
      </c>
      <c r="GA797" s="1">
        <v>9999</v>
      </c>
      <c r="GB797" s="1">
        <v>9999</v>
      </c>
      <c r="GC797" s="1">
        <v>9999</v>
      </c>
      <c r="GD797" s="1">
        <v>999.9</v>
      </c>
      <c r="GE797" s="1">
        <v>1.85944</v>
      </c>
      <c r="GF797" s="1">
        <v>1.85442</v>
      </c>
      <c r="GG797" s="1">
        <v>1.8575999999999999</v>
      </c>
      <c r="GH797" s="1">
        <v>1.85608</v>
      </c>
      <c r="GI797" s="1">
        <v>1.85486</v>
      </c>
      <c r="GJ797" s="1">
        <v>1.85453</v>
      </c>
      <c r="GK797" s="1">
        <v>1.85318</v>
      </c>
      <c r="GL797" s="1">
        <v>1.8563700000000001</v>
      </c>
      <c r="GM797" s="1">
        <v>0</v>
      </c>
      <c r="GN797" s="1">
        <v>0</v>
      </c>
      <c r="GO797" s="1">
        <v>0</v>
      </c>
      <c r="GP797" s="1">
        <v>0</v>
      </c>
      <c r="GQ797" s="1" t="s">
        <v>358</v>
      </c>
      <c r="GR797" s="1" t="s">
        <v>359</v>
      </c>
      <c r="GS797" s="1" t="s">
        <v>360</v>
      </c>
      <c r="GT797" s="1" t="s">
        <v>360</v>
      </c>
      <c r="GU797" s="1" t="s">
        <v>360</v>
      </c>
      <c r="GV797" s="1" t="s">
        <v>360</v>
      </c>
      <c r="GW797" s="1">
        <v>0</v>
      </c>
      <c r="GX797" s="1">
        <v>100</v>
      </c>
      <c r="GY797" s="1">
        <v>100</v>
      </c>
      <c r="GZ797" s="1">
        <v>3.05</v>
      </c>
      <c r="HA797" s="1">
        <v>1.1599999999999999E-2</v>
      </c>
      <c r="HB797" s="1">
        <v>0.43179755099752709</v>
      </c>
      <c r="HC797" s="1">
        <v>2.678124759318837E-3</v>
      </c>
      <c r="HD797" s="1">
        <v>-9.3737611465157319E-7</v>
      </c>
      <c r="HE797" s="1">
        <v>1.3915637841753891E-10</v>
      </c>
      <c r="HF797" s="1">
        <v>-7.4344716936427316E-2</v>
      </c>
      <c r="HG797" s="1">
        <v>1.061361004592812E-2</v>
      </c>
      <c r="HH797" s="1">
        <v>-3.086644042041478E-4</v>
      </c>
      <c r="HI797" s="1">
        <v>1.24720902217549E-6</v>
      </c>
      <c r="HJ797" s="1">
        <v>1</v>
      </c>
      <c r="HK797" s="1">
        <v>2093</v>
      </c>
      <c r="HL797" s="1">
        <v>2</v>
      </c>
      <c r="HM797" s="1">
        <v>27</v>
      </c>
      <c r="HN797" s="1">
        <v>9.6999999999999993</v>
      </c>
      <c r="HO797" s="1">
        <v>9.6</v>
      </c>
      <c r="HP797" s="1">
        <v>3.6462400000000001</v>
      </c>
      <c r="HQ797" s="1">
        <v>2.2851599999999999</v>
      </c>
      <c r="HR797" s="1">
        <v>1.4978</v>
      </c>
      <c r="HS797" s="1">
        <v>2.3010299999999999</v>
      </c>
      <c r="HT797" s="1">
        <v>1.5478499999999999</v>
      </c>
      <c r="HU797" s="1">
        <v>2.2888199999999999</v>
      </c>
      <c r="HV797" s="1">
        <v>36.694299999999998</v>
      </c>
      <c r="HW797" s="1">
        <v>14.456</v>
      </c>
      <c r="HX797" s="1">
        <v>18</v>
      </c>
      <c r="HY797" s="1">
        <v>501.79700000000003</v>
      </c>
      <c r="HZ797" s="1">
        <v>509.50900000000001</v>
      </c>
      <c r="IA797" s="1">
        <v>29.943200000000001</v>
      </c>
      <c r="IB797" s="1">
        <v>29.733699999999999</v>
      </c>
      <c r="IC797" s="1">
        <v>30.0002</v>
      </c>
      <c r="ID797" s="1">
        <v>29.584800000000001</v>
      </c>
      <c r="IE797" s="1">
        <v>29.682200000000002</v>
      </c>
      <c r="IF797" s="1">
        <v>73.004300000000001</v>
      </c>
      <c r="IG797" s="1">
        <v>22.4771</v>
      </c>
      <c r="IH797" s="1">
        <v>0</v>
      </c>
      <c r="II797" s="1">
        <v>29.941199999999998</v>
      </c>
      <c r="IJ797" s="1">
        <v>1912.57</v>
      </c>
      <c r="IK797" s="1">
        <v>25.0627</v>
      </c>
      <c r="IL797" s="1">
        <v>100.822</v>
      </c>
      <c r="IM797" s="1">
        <v>100.56699999999999</v>
      </c>
      <c r="IN797" s="1" t="s">
        <v>365</v>
      </c>
    </row>
    <row r="798" spans="1:248" ht="15.75" customHeight="1" x14ac:dyDescent="0.3">
      <c r="A798" s="1">
        <v>782</v>
      </c>
      <c r="B798" s="1">
        <v>1660488943.0999999</v>
      </c>
      <c r="C798" s="1">
        <v>4814</v>
      </c>
      <c r="D798" s="1" t="s">
        <v>1895</v>
      </c>
      <c r="E798" s="1" t="s">
        <v>1896</v>
      </c>
      <c r="F798" s="1">
        <v>1</v>
      </c>
      <c r="G798" s="1" t="s">
        <v>1167</v>
      </c>
      <c r="H798" s="1" t="s">
        <v>350</v>
      </c>
      <c r="I798" s="1" t="s">
        <v>351</v>
      </c>
      <c r="J798" s="1" t="s">
        <v>352</v>
      </c>
      <c r="K798" s="1" t="s">
        <v>1168</v>
      </c>
      <c r="L798" s="1" t="s">
        <v>1169</v>
      </c>
      <c r="M798" s="1" t="s">
        <v>354</v>
      </c>
      <c r="N798" s="1">
        <v>1660488935.5666659</v>
      </c>
      <c r="O798" s="1">
        <f t="shared" si="102"/>
        <v>1.8052349887708857E-3</v>
      </c>
      <c r="P798" s="1">
        <f t="shared" si="103"/>
        <v>1.8052349887708856</v>
      </c>
      <c r="Q798" s="1">
        <f t="shared" si="104"/>
        <v>2.7048477844721974</v>
      </c>
      <c r="R798" s="1">
        <f t="shared" si="105"/>
        <v>1807.6573333333331</v>
      </c>
      <c r="S798" s="1">
        <f t="shared" si="106"/>
        <v>1698.4901081215974</v>
      </c>
      <c r="T798" s="1">
        <f t="shared" si="107"/>
        <v>169.44902451047983</v>
      </c>
      <c r="U798" s="1">
        <f t="shared" si="108"/>
        <v>180.34003867193536</v>
      </c>
      <c r="V798" s="1">
        <f t="shared" si="109"/>
        <v>8.7246823300444878E-2</v>
      </c>
      <c r="W798" s="1">
        <f t="shared" si="110"/>
        <v>2.922853916364494</v>
      </c>
      <c r="X798" s="1">
        <f t="shared" si="111"/>
        <v>8.5825421174093752E-2</v>
      </c>
      <c r="Y798" s="1">
        <f t="shared" si="112"/>
        <v>5.376666661298625E-2</v>
      </c>
      <c r="Z798" s="1">
        <f t="shared" si="113"/>
        <v>321.51429759999991</v>
      </c>
      <c r="AA798" s="1">
        <f t="shared" si="114"/>
        <v>32.410418596606945</v>
      </c>
      <c r="AB798" s="1">
        <f t="shared" si="115"/>
        <v>31.800886666666671</v>
      </c>
      <c r="AC798" s="1">
        <f t="shared" si="116"/>
        <v>4.7215316476189777</v>
      </c>
      <c r="AD798" s="1">
        <f t="shared" si="117"/>
        <v>59.926535916068502</v>
      </c>
      <c r="AE798" s="1">
        <f t="shared" si="118"/>
        <v>2.7011685283973019</v>
      </c>
      <c r="AF798" s="1">
        <f t="shared" si="119"/>
        <v>4.5074664956113697</v>
      </c>
      <c r="AG798" s="1">
        <f t="shared" si="120"/>
        <v>2.0203631192216758</v>
      </c>
      <c r="AH798" s="1">
        <f t="shared" si="121"/>
        <v>-79.610863004796059</v>
      </c>
      <c r="AI798" s="1">
        <f t="shared" si="122"/>
        <v>-128.59850836669418</v>
      </c>
      <c r="AJ798" s="1">
        <f t="shared" si="123"/>
        <v>-9.9184565041012807</v>
      </c>
      <c r="AK798" s="1">
        <f t="shared" si="124"/>
        <v>103.38646972440839</v>
      </c>
      <c r="AL798" s="1">
        <f t="shared" si="125"/>
        <v>34.151943089493244</v>
      </c>
      <c r="AM798" s="1">
        <f t="shared" si="126"/>
        <v>1.803605154838289</v>
      </c>
      <c r="AN798" s="1">
        <f t="shared" si="127"/>
        <v>2.7048477844721974</v>
      </c>
      <c r="AO798" s="1">
        <v>1923.5305172543719</v>
      </c>
      <c r="AP798" s="1">
        <v>1893.806848484847</v>
      </c>
      <c r="AQ798" s="1">
        <v>5.1460563710291787</v>
      </c>
      <c r="AR798" s="1">
        <v>65.0836536357032</v>
      </c>
      <c r="AS798" s="1">
        <f t="shared" si="128"/>
        <v>1.8052349887708856</v>
      </c>
      <c r="AT798" s="1">
        <v>24.96471961471952</v>
      </c>
      <c r="AU798" s="1">
        <v>27.07211818181818</v>
      </c>
      <c r="AV798" s="1">
        <v>-4.5810946500663629E-5</v>
      </c>
      <c r="AW798" s="1">
        <v>81.89149428523082</v>
      </c>
      <c r="AX798" s="1">
        <v>0</v>
      </c>
      <c r="AY798" s="1">
        <v>0</v>
      </c>
      <c r="AZ798" s="1">
        <f t="shared" si="129"/>
        <v>1</v>
      </c>
      <c r="BA798" s="1">
        <f t="shared" si="130"/>
        <v>0</v>
      </c>
      <c r="BB798" s="1">
        <f t="shared" si="131"/>
        <v>51986.079029414075</v>
      </c>
      <c r="BC798" s="1">
        <f t="shared" si="132"/>
        <v>1999.989333333333</v>
      </c>
      <c r="BD798" s="1">
        <f t="shared" si="133"/>
        <v>1681.1910399999995</v>
      </c>
      <c r="BE798" s="1">
        <f t="shared" si="134"/>
        <v>0.84060000320001693</v>
      </c>
      <c r="BF798" s="1">
        <f t="shared" si="135"/>
        <v>0.16075800617603292</v>
      </c>
      <c r="BG798" s="1">
        <v>6</v>
      </c>
      <c r="BH798" s="1">
        <v>0.5</v>
      </c>
      <c r="BI798" s="1" t="s">
        <v>355</v>
      </c>
      <c r="BJ798" s="1">
        <v>2</v>
      </c>
      <c r="BK798" s="1" t="b">
        <v>1</v>
      </c>
      <c r="BL798" s="1">
        <v>1660488935.5666659</v>
      </c>
      <c r="BM798" s="1">
        <v>1807.6573333333331</v>
      </c>
      <c r="BN798" s="1">
        <v>1852.540666666667</v>
      </c>
      <c r="BO798" s="1">
        <v>27.075446666666672</v>
      </c>
      <c r="BP798" s="1">
        <v>24.970253333333339</v>
      </c>
      <c r="BQ798" s="1">
        <v>1804.6273333333329</v>
      </c>
      <c r="BR798" s="1">
        <v>27.063893333333329</v>
      </c>
      <c r="BS798" s="1">
        <v>500.12653333333333</v>
      </c>
      <c r="BT798" s="1">
        <v>99.664519999999996</v>
      </c>
      <c r="BU798" s="1">
        <v>9.9984780000000023E-2</v>
      </c>
      <c r="BV798" s="1">
        <v>30.984786666666661</v>
      </c>
      <c r="BW798" s="1">
        <v>31.800886666666671</v>
      </c>
      <c r="BX798" s="1">
        <v>999.89999999999986</v>
      </c>
      <c r="BY798" s="1">
        <v>0</v>
      </c>
      <c r="BZ798" s="1">
        <v>0</v>
      </c>
      <c r="CA798" s="1">
        <v>9995.4126666666671</v>
      </c>
      <c r="CB798" s="1">
        <v>0</v>
      </c>
      <c r="CC798" s="1">
        <v>28.059419999999999</v>
      </c>
      <c r="CD798" s="1">
        <v>-44.883439999999993</v>
      </c>
      <c r="CE798" s="1">
        <v>1857.962</v>
      </c>
      <c r="CF798" s="1">
        <v>1899.9839999999999</v>
      </c>
      <c r="CG798" s="1">
        <v>2.105182666666666</v>
      </c>
      <c r="CH798" s="1">
        <v>1852.540666666667</v>
      </c>
      <c r="CI798" s="1">
        <v>24.970253333333339</v>
      </c>
      <c r="CJ798" s="1">
        <v>2.698459999999999</v>
      </c>
      <c r="CK798" s="1">
        <v>2.488648</v>
      </c>
      <c r="CL798" s="1">
        <v>22.275739999999999</v>
      </c>
      <c r="CM798" s="1">
        <v>20.952459999999999</v>
      </c>
      <c r="CN798" s="1">
        <v>1999.989333333333</v>
      </c>
      <c r="CO798" s="1">
        <v>0.98000180000000037</v>
      </c>
      <c r="CP798" s="1">
        <v>1.9998593333333332E-2</v>
      </c>
      <c r="CQ798" s="1">
        <v>0</v>
      </c>
      <c r="CR798" s="1">
        <v>2.1328666666666658</v>
      </c>
      <c r="CS798" s="1">
        <v>0</v>
      </c>
      <c r="CT798" s="1">
        <v>35997.753333333327</v>
      </c>
      <c r="CU798" s="1">
        <v>17412.24666666667</v>
      </c>
      <c r="CV798" s="1">
        <v>39.561999999999998</v>
      </c>
      <c r="CW798" s="1">
        <v>40.491599999999998</v>
      </c>
      <c r="CX798" s="1">
        <v>39.5</v>
      </c>
      <c r="CY798" s="1">
        <v>38.9664</v>
      </c>
      <c r="CZ798" s="1">
        <v>39.707999999999998</v>
      </c>
      <c r="DA798" s="1">
        <v>1959.989333333333</v>
      </c>
      <c r="DB798" s="1">
        <v>40</v>
      </c>
      <c r="DC798" s="1">
        <v>0</v>
      </c>
      <c r="DD798" s="1">
        <v>1660488941</v>
      </c>
      <c r="DE798" s="1">
        <v>0</v>
      </c>
      <c r="DF798" s="1">
        <v>1660488368.5999999</v>
      </c>
      <c r="DG798" s="1" t="s">
        <v>1170</v>
      </c>
      <c r="DH798" s="1">
        <v>1660488360.0999999</v>
      </c>
      <c r="DI798" s="1">
        <v>1660488368.5999999</v>
      </c>
      <c r="DJ798" s="1">
        <v>14</v>
      </c>
      <c r="DK798" s="1">
        <v>0.51200000000000001</v>
      </c>
      <c r="DL798" s="1">
        <v>1E-3</v>
      </c>
      <c r="DM798" s="1">
        <v>1.359</v>
      </c>
      <c r="DN798" s="1">
        <v>1.7999999999999999E-2</v>
      </c>
      <c r="DO798" s="1">
        <v>400</v>
      </c>
      <c r="DP798" s="1">
        <v>25</v>
      </c>
      <c r="DQ798" s="1">
        <v>0.25</v>
      </c>
      <c r="DR798" s="1">
        <v>7.0000000000000007E-2</v>
      </c>
      <c r="DS798" s="1">
        <v>2.8760172943128279</v>
      </c>
      <c r="DT798" s="1">
        <v>1.233386371914001</v>
      </c>
      <c r="DU798" s="1">
        <v>0.1450380639062156</v>
      </c>
      <c r="DV798" s="1">
        <v>0</v>
      </c>
      <c r="DW798" s="1">
        <v>34.104927573503367</v>
      </c>
      <c r="DX798" s="1">
        <v>1.980330264719931</v>
      </c>
      <c r="DY798" s="1">
        <v>0.22582504742015619</v>
      </c>
      <c r="DZ798" s="1">
        <v>0</v>
      </c>
      <c r="EA798" s="1">
        <v>-44.849006666666668</v>
      </c>
      <c r="EB798" s="1">
        <v>-2.929713904338251</v>
      </c>
      <c r="EC798" s="1">
        <v>0.29514423923830091</v>
      </c>
      <c r="ED798" s="1">
        <v>0</v>
      </c>
      <c r="EE798" s="1">
        <v>1688.319917306228</v>
      </c>
      <c r="EF798" s="1">
        <v>261.22640965781568</v>
      </c>
      <c r="EG798" s="1">
        <v>19.581709866265381</v>
      </c>
      <c r="EH798" s="1">
        <v>0</v>
      </c>
      <c r="EI798" s="1">
        <v>2.1062805</v>
      </c>
      <c r="EJ798" s="1">
        <v>-6.61373358348362E-3</v>
      </c>
      <c r="EK798" s="1">
        <v>2.067664080550799E-3</v>
      </c>
      <c r="EL798" s="1">
        <v>1</v>
      </c>
      <c r="EM798" s="1">
        <v>2.0192559583772351</v>
      </c>
      <c r="EN798" s="1">
        <v>4.3680996159035937E-2</v>
      </c>
      <c r="EO798" s="1">
        <v>3.5466991225447391E-3</v>
      </c>
      <c r="EP798" s="1">
        <v>1</v>
      </c>
      <c r="EQ798" s="1">
        <v>2</v>
      </c>
      <c r="ER798" s="1">
        <v>6</v>
      </c>
      <c r="ES798" s="1" t="s">
        <v>384</v>
      </c>
      <c r="ET798" s="1">
        <v>2.9447100000000002</v>
      </c>
      <c r="EU798" s="1">
        <v>2.80131</v>
      </c>
      <c r="EV798" s="1">
        <v>0.242869</v>
      </c>
      <c r="EW798" s="1">
        <v>0.24629000000000001</v>
      </c>
      <c r="EX798" s="1">
        <v>0.118183</v>
      </c>
      <c r="EY798" s="1">
        <v>0.111734</v>
      </c>
      <c r="EZ798" s="1">
        <v>15579.9</v>
      </c>
      <c r="FA798" s="1">
        <v>16266.7</v>
      </c>
      <c r="FB798" s="1">
        <v>23919.1</v>
      </c>
      <c r="FC798" s="1">
        <v>25104.6</v>
      </c>
      <c r="FD798" s="1">
        <v>33757.599999999999</v>
      </c>
      <c r="FE798" s="1">
        <v>35604.1</v>
      </c>
      <c r="FF798" s="1">
        <v>43594.7</v>
      </c>
      <c r="FG798" s="1">
        <v>46400.3</v>
      </c>
      <c r="FH798" s="1">
        <v>1.9924200000000001</v>
      </c>
      <c r="FI798" s="1">
        <v>1.90282</v>
      </c>
      <c r="FJ798" s="1">
        <v>0.175234</v>
      </c>
      <c r="FK798" s="1">
        <v>0</v>
      </c>
      <c r="FL798" s="1">
        <v>28.974599999999999</v>
      </c>
      <c r="FM798" s="1">
        <v>999.9</v>
      </c>
      <c r="FN798" s="1">
        <v>59.8</v>
      </c>
      <c r="FO798" s="1">
        <v>34.200000000000003</v>
      </c>
      <c r="FP798" s="1">
        <v>32.417999999999999</v>
      </c>
      <c r="FQ798" s="1">
        <v>63.793900000000001</v>
      </c>
      <c r="FR798" s="1">
        <v>25.745200000000001</v>
      </c>
      <c r="FS798" s="1">
        <v>1</v>
      </c>
      <c r="FT798" s="1">
        <v>0.201265</v>
      </c>
      <c r="FU798" s="1">
        <v>-0.57276400000000005</v>
      </c>
      <c r="FV798" s="1">
        <v>20.322800000000001</v>
      </c>
      <c r="FW798" s="1">
        <v>5.2129500000000002</v>
      </c>
      <c r="FX798" s="1">
        <v>11.9039</v>
      </c>
      <c r="FY798" s="1">
        <v>5.0027499999999998</v>
      </c>
      <c r="FZ798" s="1">
        <v>3.2900299999999998</v>
      </c>
      <c r="GA798" s="1">
        <v>9999</v>
      </c>
      <c r="GB798" s="1">
        <v>9999</v>
      </c>
      <c r="GC798" s="1">
        <v>9999</v>
      </c>
      <c r="GD798" s="1">
        <v>999.9</v>
      </c>
      <c r="GE798" s="1">
        <v>1.85944</v>
      </c>
      <c r="GF798" s="1">
        <v>1.85442</v>
      </c>
      <c r="GG798" s="1">
        <v>1.8575999999999999</v>
      </c>
      <c r="GH798" s="1">
        <v>1.85608</v>
      </c>
      <c r="GI798" s="1">
        <v>1.85486</v>
      </c>
      <c r="GJ798" s="1">
        <v>1.8545499999999999</v>
      </c>
      <c r="GK798" s="1">
        <v>1.85318</v>
      </c>
      <c r="GL798" s="1">
        <v>1.8563799999999999</v>
      </c>
      <c r="GM798" s="1">
        <v>0</v>
      </c>
      <c r="GN798" s="1">
        <v>0</v>
      </c>
      <c r="GO798" s="1">
        <v>0</v>
      </c>
      <c r="GP798" s="1">
        <v>0</v>
      </c>
      <c r="GQ798" s="1" t="s">
        <v>358</v>
      </c>
      <c r="GR798" s="1" t="s">
        <v>359</v>
      </c>
      <c r="GS798" s="1" t="s">
        <v>360</v>
      </c>
      <c r="GT798" s="1" t="s">
        <v>360</v>
      </c>
      <c r="GU798" s="1" t="s">
        <v>360</v>
      </c>
      <c r="GV798" s="1" t="s">
        <v>360</v>
      </c>
      <c r="GW798" s="1">
        <v>0</v>
      </c>
      <c r="GX798" s="1">
        <v>100</v>
      </c>
      <c r="GY798" s="1">
        <v>100</v>
      </c>
      <c r="GZ798" s="1">
        <v>3.06</v>
      </c>
      <c r="HA798" s="1">
        <v>1.1599999999999999E-2</v>
      </c>
      <c r="HB798" s="1">
        <v>0.43179755099752709</v>
      </c>
      <c r="HC798" s="1">
        <v>2.678124759318837E-3</v>
      </c>
      <c r="HD798" s="1">
        <v>-9.3737611465157319E-7</v>
      </c>
      <c r="HE798" s="1">
        <v>1.3915637841753891E-10</v>
      </c>
      <c r="HF798" s="1">
        <v>-7.4344716936427316E-2</v>
      </c>
      <c r="HG798" s="1">
        <v>1.061361004592812E-2</v>
      </c>
      <c r="HH798" s="1">
        <v>-3.086644042041478E-4</v>
      </c>
      <c r="HI798" s="1">
        <v>1.24720902217549E-6</v>
      </c>
      <c r="HJ798" s="1">
        <v>1</v>
      </c>
      <c r="HK798" s="1">
        <v>2093</v>
      </c>
      <c r="HL798" s="1">
        <v>2</v>
      </c>
      <c r="HM798" s="1">
        <v>27</v>
      </c>
      <c r="HN798" s="1">
        <v>9.6999999999999993</v>
      </c>
      <c r="HO798" s="1">
        <v>9.6</v>
      </c>
      <c r="HP798" s="1">
        <v>3.6511200000000001</v>
      </c>
      <c r="HQ798" s="1">
        <v>2.2680699999999998</v>
      </c>
      <c r="HR798" s="1">
        <v>1.4978</v>
      </c>
      <c r="HS798" s="1">
        <v>2.3010299999999999</v>
      </c>
      <c r="HT798" s="1">
        <v>1.5478499999999999</v>
      </c>
      <c r="HU798" s="1">
        <v>2.4169900000000002</v>
      </c>
      <c r="HV798" s="1">
        <v>36.694299999999998</v>
      </c>
      <c r="HW798" s="1">
        <v>14.4648</v>
      </c>
      <c r="HX798" s="1">
        <v>18</v>
      </c>
      <c r="HY798" s="1">
        <v>501.74900000000002</v>
      </c>
      <c r="HZ798" s="1">
        <v>509.55900000000003</v>
      </c>
      <c r="IA798" s="1">
        <v>29.944600000000001</v>
      </c>
      <c r="IB798" s="1">
        <v>29.7333</v>
      </c>
      <c r="IC798" s="1">
        <v>30.0001</v>
      </c>
      <c r="ID798" s="1">
        <v>29.584299999999999</v>
      </c>
      <c r="IE798" s="1">
        <v>29.682200000000002</v>
      </c>
      <c r="IF798" s="1">
        <v>73.094999999999999</v>
      </c>
      <c r="IG798" s="1">
        <v>22.4771</v>
      </c>
      <c r="IH798" s="1">
        <v>0</v>
      </c>
      <c r="II798" s="1">
        <v>29.941199999999998</v>
      </c>
      <c r="IJ798" s="1">
        <v>1922.74</v>
      </c>
      <c r="IK798" s="1">
        <v>25.066700000000001</v>
      </c>
      <c r="IL798" s="1">
        <v>100.822</v>
      </c>
      <c r="IM798" s="1">
        <v>100.56699999999999</v>
      </c>
      <c r="IN798" s="1" t="s">
        <v>365</v>
      </c>
    </row>
    <row r="799" spans="1:248" ht="15.75" customHeight="1" x14ac:dyDescent="0.3">
      <c r="A799" s="1">
        <v>783</v>
      </c>
      <c r="B799" s="1">
        <v>1660488944.0999999</v>
      </c>
      <c r="C799" s="1">
        <v>4815</v>
      </c>
      <c r="D799" s="1" t="s">
        <v>1897</v>
      </c>
      <c r="E799" s="1" t="s">
        <v>1898</v>
      </c>
      <c r="F799" s="1">
        <v>1</v>
      </c>
      <c r="G799" s="1" t="s">
        <v>1167</v>
      </c>
      <c r="H799" s="1" t="s">
        <v>350</v>
      </c>
      <c r="I799" s="1" t="s">
        <v>351</v>
      </c>
      <c r="J799" s="1" t="s">
        <v>352</v>
      </c>
      <c r="K799" s="1" t="s">
        <v>1168</v>
      </c>
      <c r="L799" s="1" t="s">
        <v>1169</v>
      </c>
      <c r="M799" s="1" t="s">
        <v>354</v>
      </c>
      <c r="N799" s="1">
        <v>1660488936.599999</v>
      </c>
      <c r="O799" s="1">
        <f t="shared" si="102"/>
        <v>1.8052064238922468E-3</v>
      </c>
      <c r="P799" s="1">
        <f t="shared" si="103"/>
        <v>1.8052064238922467</v>
      </c>
      <c r="Q799" s="1">
        <f t="shared" si="104"/>
        <v>2.8628203365776397</v>
      </c>
      <c r="R799" s="1">
        <f t="shared" si="105"/>
        <v>1812.758</v>
      </c>
      <c r="S799" s="1">
        <f t="shared" si="106"/>
        <v>1700.491424518214</v>
      </c>
      <c r="T799" s="1">
        <f t="shared" si="107"/>
        <v>169.64880010900515</v>
      </c>
      <c r="U799" s="1">
        <f t="shared" si="108"/>
        <v>180.8490270247205</v>
      </c>
      <c r="V799" s="1">
        <f t="shared" si="109"/>
        <v>8.7212852976765662E-2</v>
      </c>
      <c r="W799" s="1">
        <f t="shared" si="110"/>
        <v>2.923146868532025</v>
      </c>
      <c r="X799" s="1">
        <f t="shared" si="111"/>
        <v>8.57926876339586E-2</v>
      </c>
      <c r="Y799" s="1">
        <f t="shared" si="112"/>
        <v>5.3746099634922682E-2</v>
      </c>
      <c r="Z799" s="1">
        <f t="shared" si="113"/>
        <v>321.51408479999998</v>
      </c>
      <c r="AA799" s="1">
        <f t="shared" si="114"/>
        <v>32.412996033640788</v>
      </c>
      <c r="AB799" s="1">
        <f t="shared" si="115"/>
        <v>31.803406666666671</v>
      </c>
      <c r="AC799" s="1">
        <f t="shared" si="116"/>
        <v>4.7222061214089948</v>
      </c>
      <c r="AD799" s="1">
        <f t="shared" si="117"/>
        <v>59.915970787877484</v>
      </c>
      <c r="AE799" s="1">
        <f t="shared" si="118"/>
        <v>2.7011091746332405</v>
      </c>
      <c r="AF799" s="1">
        <f t="shared" si="119"/>
        <v>4.5081622464168492</v>
      </c>
      <c r="AG799" s="1">
        <f t="shared" si="120"/>
        <v>2.0210969467757542</v>
      </c>
      <c r="AH799" s="1">
        <f t="shared" si="121"/>
        <v>-79.609603293648078</v>
      </c>
      <c r="AI799" s="1">
        <f t="shared" si="122"/>
        <v>-128.58198025118296</v>
      </c>
      <c r="AJ799" s="1">
        <f t="shared" si="123"/>
        <v>-9.9164432511267737</v>
      </c>
      <c r="AK799" s="1">
        <f t="shared" si="124"/>
        <v>103.40605800404214</v>
      </c>
      <c r="AL799" s="1">
        <f t="shared" si="125"/>
        <v>34.198929911250382</v>
      </c>
      <c r="AM799" s="1">
        <f t="shared" si="126"/>
        <v>1.8029879275059013</v>
      </c>
      <c r="AN799" s="1">
        <f t="shared" si="127"/>
        <v>2.8628203365776397</v>
      </c>
      <c r="AO799" s="1">
        <v>1928.6211207636641</v>
      </c>
      <c r="AP799" s="1">
        <v>1898.837393939393</v>
      </c>
      <c r="AQ799" s="1">
        <v>5.1200073361768714</v>
      </c>
      <c r="AR799" s="1">
        <v>65.0836536357032</v>
      </c>
      <c r="AS799" s="1">
        <f t="shared" si="128"/>
        <v>1.8052064238922467</v>
      </c>
      <c r="AT799" s="1">
        <v>24.965461384134539</v>
      </c>
      <c r="AU799" s="1">
        <v>27.07262848484848</v>
      </c>
      <c r="AV799" s="1">
        <v>-2.0593583368922431E-5</v>
      </c>
      <c r="AW799" s="1">
        <v>81.89149428523082</v>
      </c>
      <c r="AX799" s="1">
        <v>0</v>
      </c>
      <c r="AY799" s="1">
        <v>0</v>
      </c>
      <c r="AZ799" s="1">
        <f t="shared" si="129"/>
        <v>1</v>
      </c>
      <c r="BA799" s="1">
        <f t="shared" si="130"/>
        <v>0</v>
      </c>
      <c r="BB799" s="1">
        <f t="shared" si="131"/>
        <v>51993.955508049548</v>
      </c>
      <c r="BC799" s="1">
        <f t="shared" si="132"/>
        <v>1999.9880000000001</v>
      </c>
      <c r="BD799" s="1">
        <f t="shared" si="133"/>
        <v>1681.18992</v>
      </c>
      <c r="BE799" s="1">
        <f t="shared" si="134"/>
        <v>0.84060000360002163</v>
      </c>
      <c r="BF799" s="1">
        <f t="shared" si="135"/>
        <v>0.16075800694804168</v>
      </c>
      <c r="BG799" s="1">
        <v>6</v>
      </c>
      <c r="BH799" s="1">
        <v>0.5</v>
      </c>
      <c r="BI799" s="1" t="s">
        <v>355</v>
      </c>
      <c r="BJ799" s="1">
        <v>2</v>
      </c>
      <c r="BK799" s="1" t="b">
        <v>1</v>
      </c>
      <c r="BL799" s="1">
        <v>1660488936.599999</v>
      </c>
      <c r="BM799" s="1">
        <v>1812.758</v>
      </c>
      <c r="BN799" s="1">
        <v>1857.706666666666</v>
      </c>
      <c r="BO799" s="1">
        <v>27.074833333333331</v>
      </c>
      <c r="BP799" s="1">
        <v>24.97039333333333</v>
      </c>
      <c r="BQ799" s="1">
        <v>1809.7253333333331</v>
      </c>
      <c r="BR799" s="1">
        <v>27.063273333333331</v>
      </c>
      <c r="BS799" s="1">
        <v>500.1346666666667</v>
      </c>
      <c r="BT799" s="1">
        <v>99.664580000000015</v>
      </c>
      <c r="BU799" s="1">
        <v>9.9992560000000008E-2</v>
      </c>
      <c r="BV799" s="1">
        <v>30.98749333333333</v>
      </c>
      <c r="BW799" s="1">
        <v>31.803406666666671</v>
      </c>
      <c r="BX799" s="1">
        <v>999.89999999999986</v>
      </c>
      <c r="BY799" s="1">
        <v>0</v>
      </c>
      <c r="BZ799" s="1">
        <v>0</v>
      </c>
      <c r="CA799" s="1">
        <v>9997.0780000000013</v>
      </c>
      <c r="CB799" s="1">
        <v>0</v>
      </c>
      <c r="CC799" s="1">
        <v>28.100300000000001</v>
      </c>
      <c r="CD799" s="1">
        <v>-44.948819999999998</v>
      </c>
      <c r="CE799" s="1">
        <v>1863.203999999999</v>
      </c>
      <c r="CF799" s="1">
        <v>1905.2833333333331</v>
      </c>
      <c r="CG799" s="1">
        <v>2.1044273333333332</v>
      </c>
      <c r="CH799" s="1">
        <v>1857.706666666666</v>
      </c>
      <c r="CI799" s="1">
        <v>24.97039333333333</v>
      </c>
      <c r="CJ799" s="1">
        <v>2.6984006666666658</v>
      </c>
      <c r="CK799" s="1">
        <v>2.4886633333333341</v>
      </c>
      <c r="CL799" s="1">
        <v>22.275379999999998</v>
      </c>
      <c r="CM799" s="1">
        <v>20.952560000000009</v>
      </c>
      <c r="CN799" s="1">
        <v>1999.9880000000001</v>
      </c>
      <c r="CO799" s="1">
        <v>0.98000180000000037</v>
      </c>
      <c r="CP799" s="1">
        <v>1.9998593333333332E-2</v>
      </c>
      <c r="CQ799" s="1">
        <v>0</v>
      </c>
      <c r="CR799" s="1">
        <v>2.1427999999999998</v>
      </c>
      <c r="CS799" s="1">
        <v>0</v>
      </c>
      <c r="CT799" s="1">
        <v>35991.866666666669</v>
      </c>
      <c r="CU799" s="1">
        <v>17412.240000000002</v>
      </c>
      <c r="CV799" s="1">
        <v>39.561999999999998</v>
      </c>
      <c r="CW799" s="1">
        <v>40.491599999999998</v>
      </c>
      <c r="CX799" s="1">
        <v>39.5</v>
      </c>
      <c r="CY799" s="1">
        <v>38.9664</v>
      </c>
      <c r="CZ799" s="1">
        <v>39.707999999999998</v>
      </c>
      <c r="DA799" s="1">
        <v>1959.9880000000001</v>
      </c>
      <c r="DB799" s="1">
        <v>40</v>
      </c>
      <c r="DC799" s="1">
        <v>0</v>
      </c>
      <c r="DD799" s="1">
        <v>1660488942.2</v>
      </c>
      <c r="DE799" s="1">
        <v>0</v>
      </c>
      <c r="DF799" s="1">
        <v>1660488368.5999999</v>
      </c>
      <c r="DG799" s="1" t="s">
        <v>1170</v>
      </c>
      <c r="DH799" s="1">
        <v>1660488360.0999999</v>
      </c>
      <c r="DI799" s="1">
        <v>1660488368.5999999</v>
      </c>
      <c r="DJ799" s="1">
        <v>14</v>
      </c>
      <c r="DK799" s="1">
        <v>0.51200000000000001</v>
      </c>
      <c r="DL799" s="1">
        <v>1E-3</v>
      </c>
      <c r="DM799" s="1">
        <v>1.359</v>
      </c>
      <c r="DN799" s="1">
        <v>1.7999999999999999E-2</v>
      </c>
      <c r="DO799" s="1">
        <v>400</v>
      </c>
      <c r="DP799" s="1">
        <v>25</v>
      </c>
      <c r="DQ799" s="1">
        <v>0.25</v>
      </c>
      <c r="DR799" s="1">
        <v>7.0000000000000007E-2</v>
      </c>
      <c r="DS799" s="1">
        <v>2.8756668408717969</v>
      </c>
      <c r="DT799" s="1">
        <v>0.76050045372952191</v>
      </c>
      <c r="DU799" s="1">
        <v>0.1443379744557797</v>
      </c>
      <c r="DV799" s="1">
        <v>0</v>
      </c>
      <c r="DW799" s="1">
        <v>34.133389917753007</v>
      </c>
      <c r="DX799" s="1">
        <v>1.827610998804738</v>
      </c>
      <c r="DY799" s="1">
        <v>0.21866286163780721</v>
      </c>
      <c r="DZ799" s="1">
        <v>0</v>
      </c>
      <c r="EA799" s="1">
        <v>-44.903509999999997</v>
      </c>
      <c r="EB799" s="1">
        <v>-2.2945521690767992</v>
      </c>
      <c r="EC799" s="1">
        <v>0.25574603724528472</v>
      </c>
      <c r="ED799" s="1">
        <v>0</v>
      </c>
      <c r="EE799" s="1">
        <v>1693.062608515032</v>
      </c>
      <c r="EF799" s="1">
        <v>270.17009789246879</v>
      </c>
      <c r="EG799" s="1">
        <v>20.288252477561642</v>
      </c>
      <c r="EH799" s="1">
        <v>0</v>
      </c>
      <c r="EI799" s="1">
        <v>2.1058647499999998</v>
      </c>
      <c r="EJ799" s="1">
        <v>-9.7703189493468078E-3</v>
      </c>
      <c r="EK799" s="1">
        <v>2.4071840265131482E-3</v>
      </c>
      <c r="EL799" s="1">
        <v>1</v>
      </c>
      <c r="EM799" s="1">
        <v>2.0200305294452989</v>
      </c>
      <c r="EN799" s="1">
        <v>4.7213801945836839E-2</v>
      </c>
      <c r="EO799" s="1">
        <v>3.7951036519027542E-3</v>
      </c>
      <c r="EP799" s="1">
        <v>1</v>
      </c>
      <c r="EQ799" s="1">
        <v>2</v>
      </c>
      <c r="ER799" s="1">
        <v>6</v>
      </c>
      <c r="ES799" s="1" t="s">
        <v>384</v>
      </c>
      <c r="ET799" s="1">
        <v>2.94489</v>
      </c>
      <c r="EU799" s="1">
        <v>2.80118</v>
      </c>
      <c r="EV799" s="1">
        <v>0.24323500000000001</v>
      </c>
      <c r="EW799" s="1">
        <v>0.246665</v>
      </c>
      <c r="EX799" s="1">
        <v>0.118184</v>
      </c>
      <c r="EY799" s="1">
        <v>0.11175599999999999</v>
      </c>
      <c r="EZ799" s="1">
        <v>15572.3</v>
      </c>
      <c r="FA799" s="1">
        <v>16258.7</v>
      </c>
      <c r="FB799" s="1">
        <v>23919.1</v>
      </c>
      <c r="FC799" s="1">
        <v>25104.7</v>
      </c>
      <c r="FD799" s="1">
        <v>33757.5</v>
      </c>
      <c r="FE799" s="1">
        <v>35603.4</v>
      </c>
      <c r="FF799" s="1">
        <v>43594.7</v>
      </c>
      <c r="FG799" s="1">
        <v>46400.6</v>
      </c>
      <c r="FH799" s="1">
        <v>1.9924200000000001</v>
      </c>
      <c r="FI799" s="1">
        <v>1.90282</v>
      </c>
      <c r="FJ799" s="1">
        <v>0.175368</v>
      </c>
      <c r="FK799" s="1">
        <v>0</v>
      </c>
      <c r="FL799" s="1">
        <v>28.974599999999999</v>
      </c>
      <c r="FM799" s="1">
        <v>999.9</v>
      </c>
      <c r="FN799" s="1">
        <v>59.8</v>
      </c>
      <c r="FO799" s="1">
        <v>34.200000000000003</v>
      </c>
      <c r="FP799" s="1">
        <v>32.418599999999998</v>
      </c>
      <c r="FQ799" s="1">
        <v>63.7239</v>
      </c>
      <c r="FR799" s="1">
        <v>25.961500000000001</v>
      </c>
      <c r="FS799" s="1">
        <v>1</v>
      </c>
      <c r="FT799" s="1">
        <v>0.20106499999999999</v>
      </c>
      <c r="FU799" s="1">
        <v>-0.56694199999999995</v>
      </c>
      <c r="FV799" s="1">
        <v>20.322800000000001</v>
      </c>
      <c r="FW799" s="1">
        <v>5.2134</v>
      </c>
      <c r="FX799" s="1">
        <v>11.904199999999999</v>
      </c>
      <c r="FY799" s="1">
        <v>5.0029000000000003</v>
      </c>
      <c r="FZ799" s="1">
        <v>3.2900999999999998</v>
      </c>
      <c r="GA799" s="1">
        <v>9999</v>
      </c>
      <c r="GB799" s="1">
        <v>9999</v>
      </c>
      <c r="GC799" s="1">
        <v>9999</v>
      </c>
      <c r="GD799" s="1">
        <v>999.9</v>
      </c>
      <c r="GE799" s="1">
        <v>1.85944</v>
      </c>
      <c r="GF799" s="1">
        <v>1.85443</v>
      </c>
      <c r="GG799" s="1">
        <v>1.8575999999999999</v>
      </c>
      <c r="GH799" s="1">
        <v>1.85608</v>
      </c>
      <c r="GI799" s="1">
        <v>1.85486</v>
      </c>
      <c r="GJ799" s="1">
        <v>1.8545499999999999</v>
      </c>
      <c r="GK799" s="1">
        <v>1.85318</v>
      </c>
      <c r="GL799" s="1">
        <v>1.8563799999999999</v>
      </c>
      <c r="GM799" s="1">
        <v>0</v>
      </c>
      <c r="GN799" s="1">
        <v>0</v>
      </c>
      <c r="GO799" s="1">
        <v>0</v>
      </c>
      <c r="GP799" s="1">
        <v>0</v>
      </c>
      <c r="GQ799" s="1" t="s">
        <v>358</v>
      </c>
      <c r="GR799" s="1" t="s">
        <v>359</v>
      </c>
      <c r="GS799" s="1" t="s">
        <v>360</v>
      </c>
      <c r="GT799" s="1" t="s">
        <v>360</v>
      </c>
      <c r="GU799" s="1" t="s">
        <v>360</v>
      </c>
      <c r="GV799" s="1" t="s">
        <v>360</v>
      </c>
      <c r="GW799" s="1">
        <v>0</v>
      </c>
      <c r="GX799" s="1">
        <v>100</v>
      </c>
      <c r="GY799" s="1">
        <v>100</v>
      </c>
      <c r="GZ799" s="1">
        <v>3.05</v>
      </c>
      <c r="HA799" s="1">
        <v>1.1599999999999999E-2</v>
      </c>
      <c r="HB799" s="1">
        <v>0.43179755099752709</v>
      </c>
      <c r="HC799" s="1">
        <v>2.678124759318837E-3</v>
      </c>
      <c r="HD799" s="1">
        <v>-9.3737611465157319E-7</v>
      </c>
      <c r="HE799" s="1">
        <v>1.3915637841753891E-10</v>
      </c>
      <c r="HF799" s="1">
        <v>-7.4344716936427316E-2</v>
      </c>
      <c r="HG799" s="1">
        <v>1.061361004592812E-2</v>
      </c>
      <c r="HH799" s="1">
        <v>-3.086644042041478E-4</v>
      </c>
      <c r="HI799" s="1">
        <v>1.24720902217549E-6</v>
      </c>
      <c r="HJ799" s="1">
        <v>1</v>
      </c>
      <c r="HK799" s="1">
        <v>2093</v>
      </c>
      <c r="HL799" s="1">
        <v>2</v>
      </c>
      <c r="HM799" s="1">
        <v>27</v>
      </c>
      <c r="HN799" s="1">
        <v>9.6999999999999993</v>
      </c>
      <c r="HO799" s="1">
        <v>9.6</v>
      </c>
      <c r="HP799" s="1">
        <v>3.6596700000000002</v>
      </c>
      <c r="HQ799" s="1">
        <v>2.2631800000000002</v>
      </c>
      <c r="HR799" s="1">
        <v>1.4978</v>
      </c>
      <c r="HS799" s="1">
        <v>2.3010299999999999</v>
      </c>
      <c r="HT799" s="1">
        <v>1.5478499999999999</v>
      </c>
      <c r="HU799" s="1">
        <v>2.4377399999999998</v>
      </c>
      <c r="HV799" s="1">
        <v>36.694299999999998</v>
      </c>
      <c r="HW799" s="1">
        <v>14.456</v>
      </c>
      <c r="HX799" s="1">
        <v>18</v>
      </c>
      <c r="HY799" s="1">
        <v>501.74299999999999</v>
      </c>
      <c r="HZ799" s="1">
        <v>509.553</v>
      </c>
      <c r="IA799" s="1">
        <v>29.945900000000002</v>
      </c>
      <c r="IB799" s="1">
        <v>29.7333</v>
      </c>
      <c r="IC799" s="1">
        <v>30</v>
      </c>
      <c r="ID799" s="1">
        <v>29.583500000000001</v>
      </c>
      <c r="IE799" s="1">
        <v>29.6814</v>
      </c>
      <c r="IF799" s="1">
        <v>73.308599999999998</v>
      </c>
      <c r="IG799" s="1">
        <v>22.4771</v>
      </c>
      <c r="IH799" s="1">
        <v>0</v>
      </c>
      <c r="II799" s="1">
        <v>29.941199999999998</v>
      </c>
      <c r="IJ799" s="1">
        <v>1922.74</v>
      </c>
      <c r="IK799" s="1">
        <v>25.0671</v>
      </c>
      <c r="IL799" s="1">
        <v>100.822</v>
      </c>
      <c r="IM799" s="1">
        <v>100.56699999999999</v>
      </c>
      <c r="IN799" s="1" t="s">
        <v>365</v>
      </c>
    </row>
    <row r="800" spans="1:248" ht="15.75" customHeight="1" x14ac:dyDescent="0.3">
      <c r="A800" s="1">
        <v>784</v>
      </c>
      <c r="B800" s="1">
        <v>1660488945.0999999</v>
      </c>
      <c r="C800" s="1">
        <v>4816</v>
      </c>
      <c r="D800" s="1" t="s">
        <v>1899</v>
      </c>
      <c r="E800" s="1" t="s">
        <v>1900</v>
      </c>
      <c r="F800" s="1">
        <v>1</v>
      </c>
      <c r="G800" s="1" t="s">
        <v>1167</v>
      </c>
      <c r="H800" s="1" t="s">
        <v>350</v>
      </c>
      <c r="I800" s="1" t="s">
        <v>351</v>
      </c>
      <c r="J800" s="1" t="s">
        <v>352</v>
      </c>
      <c r="K800" s="1" t="s">
        <v>1168</v>
      </c>
      <c r="L800" s="1" t="s">
        <v>1169</v>
      </c>
      <c r="M800" s="1" t="s">
        <v>354</v>
      </c>
      <c r="N800" s="1">
        <v>1660488937.0999999</v>
      </c>
      <c r="O800" s="1">
        <f t="shared" si="102"/>
        <v>1.8032017430495448E-3</v>
      </c>
      <c r="P800" s="1">
        <f t="shared" si="103"/>
        <v>1.8032017430495448</v>
      </c>
      <c r="Q800" s="1">
        <f t="shared" si="104"/>
        <v>3.063677486353483</v>
      </c>
      <c r="R800" s="1">
        <f t="shared" si="105"/>
        <v>1815.2337500000001</v>
      </c>
      <c r="S800" s="1">
        <f t="shared" si="106"/>
        <v>1699.1235120021765</v>
      </c>
      <c r="T800" s="1">
        <f t="shared" si="107"/>
        <v>169.51228671796017</v>
      </c>
      <c r="U800" s="1">
        <f t="shared" si="108"/>
        <v>181.09597196235129</v>
      </c>
      <c r="V800" s="1">
        <f t="shared" si="109"/>
        <v>8.7095955597475266E-2</v>
      </c>
      <c r="W800" s="1">
        <f t="shared" si="110"/>
        <v>2.9231647665100953</v>
      </c>
      <c r="X800" s="1">
        <f t="shared" si="111"/>
        <v>8.5679569983793238E-2</v>
      </c>
      <c r="Y800" s="1">
        <f t="shared" si="112"/>
        <v>5.3675069176422507E-2</v>
      </c>
      <c r="Z800" s="1">
        <f t="shared" si="113"/>
        <v>321.51440399999996</v>
      </c>
      <c r="AA800" s="1">
        <f t="shared" si="114"/>
        <v>32.414972218557061</v>
      </c>
      <c r="AB800" s="1">
        <f t="shared" si="115"/>
        <v>31.804918749999999</v>
      </c>
      <c r="AC800" s="1">
        <f t="shared" si="116"/>
        <v>4.7226108682539785</v>
      </c>
      <c r="AD800" s="1">
        <f t="shared" si="117"/>
        <v>59.910717521031962</v>
      </c>
      <c r="AE800" s="1">
        <f t="shared" si="118"/>
        <v>2.7010976627601662</v>
      </c>
      <c r="AF800" s="1">
        <f t="shared" si="119"/>
        <v>4.5085383292428975</v>
      </c>
      <c r="AG800" s="1">
        <f t="shared" si="120"/>
        <v>2.0215132054938123</v>
      </c>
      <c r="AH800" s="1">
        <f t="shared" si="121"/>
        <v>-79.521196868484921</v>
      </c>
      <c r="AI800" s="1">
        <f t="shared" si="122"/>
        <v>-128.59051589373848</v>
      </c>
      <c r="AJ800" s="1">
        <f t="shared" si="123"/>
        <v>-9.9171862012504075</v>
      </c>
      <c r="AK800" s="1">
        <f t="shared" si="124"/>
        <v>103.48550503652615</v>
      </c>
      <c r="AL800" s="1">
        <f t="shared" si="125"/>
        <v>34.216333219378996</v>
      </c>
      <c r="AM800" s="1">
        <f t="shared" si="126"/>
        <v>1.8021891588965926</v>
      </c>
      <c r="AN800" s="1">
        <f t="shared" si="127"/>
        <v>3.063677486353483</v>
      </c>
      <c r="AO800" s="1">
        <v>1933.717784990064</v>
      </c>
      <c r="AP800" s="1">
        <v>1903.87806060606</v>
      </c>
      <c r="AQ800" s="1">
        <v>5.0827721319332841</v>
      </c>
      <c r="AR800" s="1">
        <v>65.0836536357032</v>
      </c>
      <c r="AS800" s="1">
        <f t="shared" si="128"/>
        <v>1.8032017430495448</v>
      </c>
      <c r="AT800" s="1">
        <v>24.968391188940121</v>
      </c>
      <c r="AU800" s="1">
        <v>27.073062424242408</v>
      </c>
      <c r="AV800" s="1">
        <v>3.1756069453408789E-6</v>
      </c>
      <c r="AW800" s="1">
        <v>81.89149428523082</v>
      </c>
      <c r="AX800" s="1">
        <v>0</v>
      </c>
      <c r="AY800" s="1">
        <v>0</v>
      </c>
      <c r="AZ800" s="1">
        <f t="shared" si="129"/>
        <v>1</v>
      </c>
      <c r="BA800" s="1">
        <f t="shared" si="130"/>
        <v>0</v>
      </c>
      <c r="BB800" s="1">
        <f t="shared" si="131"/>
        <v>51994.214218554269</v>
      </c>
      <c r="BC800" s="1">
        <f t="shared" si="132"/>
        <v>1999.99</v>
      </c>
      <c r="BD800" s="1">
        <f t="shared" si="133"/>
        <v>1681.1916000000001</v>
      </c>
      <c r="BE800" s="1">
        <f t="shared" si="134"/>
        <v>0.84060000300001503</v>
      </c>
      <c r="BF800" s="1">
        <f t="shared" si="135"/>
        <v>0.16075800579002894</v>
      </c>
      <c r="BG800" s="1">
        <v>6</v>
      </c>
      <c r="BH800" s="1">
        <v>0.5</v>
      </c>
      <c r="BI800" s="1" t="s">
        <v>355</v>
      </c>
      <c r="BJ800" s="1">
        <v>2</v>
      </c>
      <c r="BK800" s="1" t="b">
        <v>1</v>
      </c>
      <c r="BL800" s="1">
        <v>1660488937.0999999</v>
      </c>
      <c r="BM800" s="1">
        <v>1815.2337500000001</v>
      </c>
      <c r="BN800" s="1">
        <v>1860.2068750000001</v>
      </c>
      <c r="BO800" s="1">
        <v>27.074725000000001</v>
      </c>
      <c r="BP800" s="1">
        <v>24.971218749999998</v>
      </c>
      <c r="BQ800" s="1">
        <v>1812.1993749999999</v>
      </c>
      <c r="BR800" s="1">
        <v>27.063168749999999</v>
      </c>
      <c r="BS800" s="1">
        <v>500.1350625</v>
      </c>
      <c r="BT800" s="1">
        <v>99.664556250000004</v>
      </c>
      <c r="BU800" s="1">
        <v>9.9990306249999994E-2</v>
      </c>
      <c r="BV800" s="1">
        <v>30.988956250000001</v>
      </c>
      <c r="BW800" s="1">
        <v>31.804918749999999</v>
      </c>
      <c r="BX800" s="1">
        <v>999.9</v>
      </c>
      <c r="BY800" s="1">
        <v>0</v>
      </c>
      <c r="BZ800" s="1">
        <v>0</v>
      </c>
      <c r="CA800" s="1">
        <v>9997.1825000000008</v>
      </c>
      <c r="CB800" s="1">
        <v>0</v>
      </c>
      <c r="CC800" s="1">
        <v>28.115806249999999</v>
      </c>
      <c r="CD800" s="1">
        <v>-44.973493750000003</v>
      </c>
      <c r="CE800" s="1">
        <v>1865.7481250000001</v>
      </c>
      <c r="CF800" s="1">
        <v>1907.849375</v>
      </c>
      <c r="CG800" s="1">
        <v>2.1034943749999999</v>
      </c>
      <c r="CH800" s="1">
        <v>1860.2068750000001</v>
      </c>
      <c r="CI800" s="1">
        <v>24.971218749999998</v>
      </c>
      <c r="CJ800" s="1">
        <v>2.6983893750000001</v>
      </c>
      <c r="CK800" s="1">
        <v>2.4887450000000002</v>
      </c>
      <c r="CL800" s="1">
        <v>22.275312499999998</v>
      </c>
      <c r="CM800" s="1">
        <v>20.953093750000001</v>
      </c>
      <c r="CN800" s="1">
        <v>1999.99</v>
      </c>
      <c r="CO800" s="1">
        <v>0.98000181250000007</v>
      </c>
      <c r="CP800" s="1">
        <v>1.9998581250000001E-2</v>
      </c>
      <c r="CQ800" s="1">
        <v>0</v>
      </c>
      <c r="CR800" s="1">
        <v>2.1776249999999999</v>
      </c>
      <c r="CS800" s="1">
        <v>0</v>
      </c>
      <c r="CT800" s="1">
        <v>35989</v>
      </c>
      <c r="CU800" s="1">
        <v>17412.256249999999</v>
      </c>
      <c r="CV800" s="1">
        <v>39.561999999999998</v>
      </c>
      <c r="CW800" s="1">
        <v>40.492125000000001</v>
      </c>
      <c r="CX800" s="1">
        <v>39.5</v>
      </c>
      <c r="CY800" s="1">
        <v>38.9645625</v>
      </c>
      <c r="CZ800" s="1">
        <v>39.710624999999993</v>
      </c>
      <c r="DA800" s="1">
        <v>1959.99</v>
      </c>
      <c r="DB800" s="1">
        <v>40</v>
      </c>
      <c r="DC800" s="1">
        <v>0</v>
      </c>
      <c r="DD800" s="1">
        <v>1660488943.4000001</v>
      </c>
      <c r="DE800" s="1">
        <v>0</v>
      </c>
      <c r="DF800" s="1">
        <v>1660488368.5999999</v>
      </c>
      <c r="DG800" s="1" t="s">
        <v>1170</v>
      </c>
      <c r="DH800" s="1">
        <v>1660488360.0999999</v>
      </c>
      <c r="DI800" s="1">
        <v>1660488368.5999999</v>
      </c>
      <c r="DJ800" s="1">
        <v>14</v>
      </c>
      <c r="DK800" s="1">
        <v>0.51200000000000001</v>
      </c>
      <c r="DL800" s="1">
        <v>1E-3</v>
      </c>
      <c r="DM800" s="1">
        <v>1.359</v>
      </c>
      <c r="DN800" s="1">
        <v>1.7999999999999999E-2</v>
      </c>
      <c r="DO800" s="1">
        <v>400</v>
      </c>
      <c r="DP800" s="1">
        <v>25</v>
      </c>
      <c r="DQ800" s="1">
        <v>0.25</v>
      </c>
      <c r="DR800" s="1">
        <v>7.0000000000000007E-2</v>
      </c>
      <c r="DS800" s="1">
        <v>2.9055602169797861</v>
      </c>
      <c r="DT800" s="1">
        <v>-1.581396559771996E-3</v>
      </c>
      <c r="DU800" s="1">
        <v>0.11823699818732129</v>
      </c>
      <c r="DV800" s="1">
        <v>1</v>
      </c>
      <c r="DW800" s="1">
        <v>34.208445905895822</v>
      </c>
      <c r="DX800" s="1">
        <v>1.037969943722312</v>
      </c>
      <c r="DY800" s="1">
        <v>0.1655622263381305</v>
      </c>
      <c r="DZ800" s="1">
        <v>0</v>
      </c>
      <c r="EA800" s="1">
        <v>-44.9747129032258</v>
      </c>
      <c r="EB800" s="1">
        <v>-1.976133870967651</v>
      </c>
      <c r="EC800" s="1">
        <v>0.2296103287295965</v>
      </c>
      <c r="ED800" s="1">
        <v>0</v>
      </c>
      <c r="EE800" s="1">
        <v>1700.8095379891099</v>
      </c>
      <c r="EF800" s="1">
        <v>284.4661029326204</v>
      </c>
      <c r="EG800" s="1">
        <v>20.636389027988109</v>
      </c>
      <c r="EH800" s="1">
        <v>0</v>
      </c>
      <c r="EI800" s="1">
        <v>2.1048012195121948</v>
      </c>
      <c r="EJ800" s="1">
        <v>-2.2834912891980121E-2</v>
      </c>
      <c r="EK800" s="1">
        <v>4.1697652709989444E-3</v>
      </c>
      <c r="EL800" s="1">
        <v>1</v>
      </c>
      <c r="EM800" s="1">
        <v>2.0212407758542761</v>
      </c>
      <c r="EN800" s="1">
        <v>5.4566218485416783E-2</v>
      </c>
      <c r="EO800" s="1">
        <v>4.1135172706806356E-3</v>
      </c>
      <c r="EP800" s="1">
        <v>1</v>
      </c>
      <c r="EQ800" s="1">
        <v>3</v>
      </c>
      <c r="ER800" s="1">
        <v>6</v>
      </c>
      <c r="ES800" s="1" t="s">
        <v>379</v>
      </c>
      <c r="ET800" s="1">
        <v>2.9446300000000001</v>
      </c>
      <c r="EU800" s="1">
        <v>2.8011300000000001</v>
      </c>
      <c r="EV800" s="1">
        <v>0.24360599999999999</v>
      </c>
      <c r="EW800" s="1">
        <v>0.24704200000000001</v>
      </c>
      <c r="EX800" s="1">
        <v>0.118189</v>
      </c>
      <c r="EY800" s="1">
        <v>0.111776</v>
      </c>
      <c r="EZ800" s="1">
        <v>15564.7</v>
      </c>
      <c r="FA800" s="1">
        <v>16250.6</v>
      </c>
      <c r="FB800" s="1">
        <v>23919.1</v>
      </c>
      <c r="FC800" s="1">
        <v>25104.799999999999</v>
      </c>
      <c r="FD800" s="1">
        <v>33757.5</v>
      </c>
      <c r="FE800" s="1">
        <v>35602.6</v>
      </c>
      <c r="FF800" s="1">
        <v>43594.9</v>
      </c>
      <c r="FG800" s="1">
        <v>46400.5</v>
      </c>
      <c r="FH800" s="1">
        <v>1.9924200000000001</v>
      </c>
      <c r="FI800" s="1">
        <v>1.9028499999999999</v>
      </c>
      <c r="FJ800" s="1">
        <v>0.175536</v>
      </c>
      <c r="FK800" s="1">
        <v>0</v>
      </c>
      <c r="FL800" s="1">
        <v>28.974599999999999</v>
      </c>
      <c r="FM800" s="1">
        <v>999.9</v>
      </c>
      <c r="FN800" s="1">
        <v>59.8</v>
      </c>
      <c r="FO800" s="1">
        <v>34.200000000000003</v>
      </c>
      <c r="FP800" s="1">
        <v>32.417299999999997</v>
      </c>
      <c r="FQ800" s="1">
        <v>63.923900000000003</v>
      </c>
      <c r="FR800" s="1">
        <v>26.254000000000001</v>
      </c>
      <c r="FS800" s="1">
        <v>1</v>
      </c>
      <c r="FT800" s="1">
        <v>0.20091700000000001</v>
      </c>
      <c r="FU800" s="1">
        <v>-0.56306400000000001</v>
      </c>
      <c r="FV800" s="1">
        <v>20.322800000000001</v>
      </c>
      <c r="FW800" s="1">
        <v>5.2138499999999999</v>
      </c>
      <c r="FX800" s="1">
        <v>11.9038</v>
      </c>
      <c r="FY800" s="1">
        <v>5.00305</v>
      </c>
      <c r="FZ800" s="1">
        <v>3.2902800000000001</v>
      </c>
      <c r="GA800" s="1">
        <v>9999</v>
      </c>
      <c r="GB800" s="1">
        <v>9999</v>
      </c>
      <c r="GC800" s="1">
        <v>9999</v>
      </c>
      <c r="GD800" s="1">
        <v>999.9</v>
      </c>
      <c r="GE800" s="1">
        <v>1.85944</v>
      </c>
      <c r="GF800" s="1">
        <v>1.85443</v>
      </c>
      <c r="GG800" s="1">
        <v>1.8575999999999999</v>
      </c>
      <c r="GH800" s="1">
        <v>1.85608</v>
      </c>
      <c r="GI800" s="1">
        <v>1.85486</v>
      </c>
      <c r="GJ800" s="1">
        <v>1.8545499999999999</v>
      </c>
      <c r="GK800" s="1">
        <v>1.85318</v>
      </c>
      <c r="GL800" s="1">
        <v>1.8563799999999999</v>
      </c>
      <c r="GM800" s="1">
        <v>0</v>
      </c>
      <c r="GN800" s="1">
        <v>0</v>
      </c>
      <c r="GO800" s="1">
        <v>0</v>
      </c>
      <c r="GP800" s="1">
        <v>0</v>
      </c>
      <c r="GQ800" s="1" t="s">
        <v>358</v>
      </c>
      <c r="GR800" s="1" t="s">
        <v>359</v>
      </c>
      <c r="GS800" s="1" t="s">
        <v>360</v>
      </c>
      <c r="GT800" s="1" t="s">
        <v>360</v>
      </c>
      <c r="GU800" s="1" t="s">
        <v>360</v>
      </c>
      <c r="GV800" s="1" t="s">
        <v>360</v>
      </c>
      <c r="GW800" s="1">
        <v>0</v>
      </c>
      <c r="GX800" s="1">
        <v>100</v>
      </c>
      <c r="GY800" s="1">
        <v>100</v>
      </c>
      <c r="GZ800" s="1">
        <v>3.06</v>
      </c>
      <c r="HA800" s="1">
        <v>1.15E-2</v>
      </c>
      <c r="HB800" s="1">
        <v>0.43179755099752709</v>
      </c>
      <c r="HC800" s="1">
        <v>2.678124759318837E-3</v>
      </c>
      <c r="HD800" s="1">
        <v>-9.3737611465157319E-7</v>
      </c>
      <c r="HE800" s="1">
        <v>1.3915637841753891E-10</v>
      </c>
      <c r="HF800" s="1">
        <v>-7.4344716936427316E-2</v>
      </c>
      <c r="HG800" s="1">
        <v>1.061361004592812E-2</v>
      </c>
      <c r="HH800" s="1">
        <v>-3.086644042041478E-4</v>
      </c>
      <c r="HI800" s="1">
        <v>1.24720902217549E-6</v>
      </c>
      <c r="HJ800" s="1">
        <v>1</v>
      </c>
      <c r="HK800" s="1">
        <v>2093</v>
      </c>
      <c r="HL800" s="1">
        <v>2</v>
      </c>
      <c r="HM800" s="1">
        <v>27</v>
      </c>
      <c r="HN800" s="1">
        <v>9.8000000000000007</v>
      </c>
      <c r="HO800" s="1">
        <v>9.6</v>
      </c>
      <c r="HP800" s="1">
        <v>3.6669900000000002</v>
      </c>
      <c r="HQ800" s="1">
        <v>2.2802699999999998</v>
      </c>
      <c r="HR800" s="1">
        <v>1.4978</v>
      </c>
      <c r="HS800" s="1">
        <v>2.3010299999999999</v>
      </c>
      <c r="HT800" s="1">
        <v>1.5478499999999999</v>
      </c>
      <c r="HU800" s="1">
        <v>2.4230999999999998</v>
      </c>
      <c r="HV800" s="1">
        <v>36.694299999999998</v>
      </c>
      <c r="HW800" s="1">
        <v>14.4648</v>
      </c>
      <c r="HX800" s="1">
        <v>18</v>
      </c>
      <c r="HY800" s="1">
        <v>501.74</v>
      </c>
      <c r="HZ800" s="1">
        <v>509.56400000000002</v>
      </c>
      <c r="IA800" s="1">
        <v>29.946899999999999</v>
      </c>
      <c r="IB800" s="1">
        <v>29.7333</v>
      </c>
      <c r="IC800" s="1">
        <v>30</v>
      </c>
      <c r="ID800" s="1">
        <v>29.583200000000001</v>
      </c>
      <c r="IE800" s="1">
        <v>29.680700000000002</v>
      </c>
      <c r="IF800" s="1">
        <v>73.407300000000006</v>
      </c>
      <c r="IG800" s="1">
        <v>22.4771</v>
      </c>
      <c r="IH800" s="1">
        <v>0</v>
      </c>
      <c r="II800" s="1">
        <v>29.941199999999998</v>
      </c>
      <c r="IJ800" s="1">
        <v>1932.82</v>
      </c>
      <c r="IK800" s="1">
        <v>25.066600000000001</v>
      </c>
      <c r="IL800" s="1">
        <v>100.822</v>
      </c>
      <c r="IM800" s="1">
        <v>100.56699999999999</v>
      </c>
      <c r="IN800" s="1" t="s">
        <v>365</v>
      </c>
    </row>
    <row r="801" spans="1:248" ht="15.75" customHeight="1" x14ac:dyDescent="0.3">
      <c r="A801" s="1">
        <v>785</v>
      </c>
      <c r="B801" s="1">
        <v>1660488946.0999999</v>
      </c>
      <c r="C801" s="1">
        <v>4817</v>
      </c>
      <c r="D801" s="1" t="s">
        <v>1901</v>
      </c>
      <c r="E801" s="1" t="s">
        <v>1902</v>
      </c>
      <c r="F801" s="1">
        <v>1</v>
      </c>
      <c r="G801" s="1" t="s">
        <v>1167</v>
      </c>
      <c r="H801" s="1" t="s">
        <v>350</v>
      </c>
      <c r="I801" s="1" t="s">
        <v>351</v>
      </c>
      <c r="J801" s="1" t="s">
        <v>352</v>
      </c>
      <c r="K801" s="1" t="s">
        <v>1168</v>
      </c>
      <c r="L801" s="1" t="s">
        <v>1169</v>
      </c>
      <c r="M801" s="1" t="s">
        <v>354</v>
      </c>
      <c r="N801" s="1">
        <v>1660488938.599999</v>
      </c>
      <c r="O801" s="1">
        <f t="shared" si="102"/>
        <v>1.7997029841866393E-3</v>
      </c>
      <c r="P801" s="1">
        <f t="shared" si="103"/>
        <v>1.7997029841866394</v>
      </c>
      <c r="Q801" s="1">
        <f t="shared" si="104"/>
        <v>3.178270868450785</v>
      </c>
      <c r="R801" s="1">
        <f t="shared" si="105"/>
        <v>1822.654</v>
      </c>
      <c r="S801" s="1">
        <f t="shared" si="106"/>
        <v>1704.0242564876887</v>
      </c>
      <c r="T801" s="1">
        <f t="shared" si="107"/>
        <v>170.00128983003052</v>
      </c>
      <c r="U801" s="1">
        <f t="shared" si="108"/>
        <v>181.836338147281</v>
      </c>
      <c r="V801" s="1">
        <f t="shared" si="109"/>
        <v>8.6878121321568844E-2</v>
      </c>
      <c r="W801" s="1">
        <f t="shared" si="110"/>
        <v>2.9232274909110267</v>
      </c>
      <c r="X801" s="1">
        <f t="shared" si="111"/>
        <v>8.5468779755332153E-2</v>
      </c>
      <c r="Y801" s="1">
        <f t="shared" si="112"/>
        <v>5.3542706673938838E-2</v>
      </c>
      <c r="Z801" s="1">
        <f t="shared" si="113"/>
        <v>321.51408479999998</v>
      </c>
      <c r="AA801" s="1">
        <f t="shared" si="114"/>
        <v>32.419964081673854</v>
      </c>
      <c r="AB801" s="1">
        <f t="shared" si="115"/>
        <v>31.80861333333333</v>
      </c>
      <c r="AC801" s="1">
        <f t="shared" si="116"/>
        <v>4.7235999427598676</v>
      </c>
      <c r="AD801" s="1">
        <f t="shared" si="117"/>
        <v>59.895418843543361</v>
      </c>
      <c r="AE801" s="1">
        <f t="shared" si="118"/>
        <v>2.7010419424483945</v>
      </c>
      <c r="AF801" s="1">
        <f t="shared" si="119"/>
        <v>4.5095968850371655</v>
      </c>
      <c r="AG801" s="1">
        <f t="shared" si="120"/>
        <v>2.0225580003114731</v>
      </c>
      <c r="AH801" s="1">
        <f t="shared" si="121"/>
        <v>-79.36690160263079</v>
      </c>
      <c r="AI801" s="1">
        <f t="shared" si="122"/>
        <v>-128.52669040121054</v>
      </c>
      <c r="AJ801" s="1">
        <f t="shared" si="123"/>
        <v>-9.9124326895969723</v>
      </c>
      <c r="AK801" s="1">
        <f t="shared" si="124"/>
        <v>103.70806010656167</v>
      </c>
      <c r="AL801" s="1">
        <f t="shared" si="125"/>
        <v>34.262510183081851</v>
      </c>
      <c r="AM801" s="1">
        <f t="shared" si="126"/>
        <v>1.8011616680500244</v>
      </c>
      <c r="AN801" s="1">
        <f t="shared" si="127"/>
        <v>3.178270868450785</v>
      </c>
      <c r="AO801" s="1">
        <v>1938.84453922066</v>
      </c>
      <c r="AP801" s="1">
        <v>1908.953878787878</v>
      </c>
      <c r="AQ801" s="1">
        <v>5.0653217166900353</v>
      </c>
      <c r="AR801" s="1">
        <v>65.0836536357032</v>
      </c>
      <c r="AS801" s="1">
        <f t="shared" si="128"/>
        <v>1.7997029841866394</v>
      </c>
      <c r="AT801" s="1">
        <v>24.97373289808132</v>
      </c>
      <c r="AU801" s="1">
        <v>27.074189090909091</v>
      </c>
      <c r="AV801" s="1">
        <v>2.0842010585050131E-5</v>
      </c>
      <c r="AW801" s="1">
        <v>81.89149428523082</v>
      </c>
      <c r="AX801" s="1">
        <v>0</v>
      </c>
      <c r="AY801" s="1">
        <v>0</v>
      </c>
      <c r="AZ801" s="1">
        <f t="shared" si="129"/>
        <v>1</v>
      </c>
      <c r="BA801" s="1">
        <f t="shared" si="130"/>
        <v>0</v>
      </c>
      <c r="BB801" s="1">
        <f t="shared" si="131"/>
        <v>51995.295870655427</v>
      </c>
      <c r="BC801" s="1">
        <f t="shared" si="132"/>
        <v>1999.9880000000001</v>
      </c>
      <c r="BD801" s="1">
        <f t="shared" si="133"/>
        <v>1681.18992</v>
      </c>
      <c r="BE801" s="1">
        <f t="shared" si="134"/>
        <v>0.84060000360002163</v>
      </c>
      <c r="BF801" s="1">
        <f t="shared" si="135"/>
        <v>0.16075800694804168</v>
      </c>
      <c r="BG801" s="1">
        <v>6</v>
      </c>
      <c r="BH801" s="1">
        <v>0.5</v>
      </c>
      <c r="BI801" s="1" t="s">
        <v>355</v>
      </c>
      <c r="BJ801" s="1">
        <v>2</v>
      </c>
      <c r="BK801" s="1" t="b">
        <v>1</v>
      </c>
      <c r="BL801" s="1">
        <v>1660488938.599999</v>
      </c>
      <c r="BM801" s="1">
        <v>1822.654</v>
      </c>
      <c r="BN801" s="1">
        <v>1867.6959999999999</v>
      </c>
      <c r="BO801" s="1">
        <v>27.074153333333339</v>
      </c>
      <c r="BP801" s="1">
        <v>24.97186</v>
      </c>
      <c r="BQ801" s="1">
        <v>1819.6146666666671</v>
      </c>
      <c r="BR801" s="1">
        <v>27.062593333333329</v>
      </c>
      <c r="BS801" s="1">
        <v>500.1386</v>
      </c>
      <c r="BT801" s="1">
        <v>99.664579999999987</v>
      </c>
      <c r="BU801" s="1">
        <v>0.1000150066666667</v>
      </c>
      <c r="BV801" s="1">
        <v>30.993073333333331</v>
      </c>
      <c r="BW801" s="1">
        <v>31.80861333333333</v>
      </c>
      <c r="BX801" s="1">
        <v>999.89999999999986</v>
      </c>
      <c r="BY801" s="1">
        <v>0</v>
      </c>
      <c r="BZ801" s="1">
        <v>0</v>
      </c>
      <c r="CA801" s="1">
        <v>9997.5379999999986</v>
      </c>
      <c r="CB801" s="1">
        <v>0</v>
      </c>
      <c r="CC801" s="1">
        <v>28.17468666666667</v>
      </c>
      <c r="CD801" s="1">
        <v>-45.042966666666679</v>
      </c>
      <c r="CE801" s="1">
        <v>1873.373333333333</v>
      </c>
      <c r="CF801" s="1">
        <v>1915.5313333333329</v>
      </c>
      <c r="CG801" s="1">
        <v>2.1022833333333328</v>
      </c>
      <c r="CH801" s="1">
        <v>1867.6959999999999</v>
      </c>
      <c r="CI801" s="1">
        <v>24.97186</v>
      </c>
      <c r="CJ801" s="1">
        <v>2.6983333333333328</v>
      </c>
      <c r="CK801" s="1">
        <v>2.4888093333333332</v>
      </c>
      <c r="CL801" s="1">
        <v>22.274979999999999</v>
      </c>
      <c r="CM801" s="1">
        <v>20.95351333333333</v>
      </c>
      <c r="CN801" s="1">
        <v>1999.9880000000001</v>
      </c>
      <c r="CO801" s="1">
        <v>0.98000180000000037</v>
      </c>
      <c r="CP801" s="1">
        <v>1.9998593333333332E-2</v>
      </c>
      <c r="CQ801" s="1">
        <v>0</v>
      </c>
      <c r="CR801" s="1">
        <v>2.187733333333334</v>
      </c>
      <c r="CS801" s="1">
        <v>0</v>
      </c>
      <c r="CT801" s="1">
        <v>35980.480000000003</v>
      </c>
      <c r="CU801" s="1">
        <v>17412.240000000002</v>
      </c>
      <c r="CV801" s="1">
        <v>39.561999999999998</v>
      </c>
      <c r="CW801" s="1">
        <v>40.491599999999998</v>
      </c>
      <c r="CX801" s="1">
        <v>39.5</v>
      </c>
      <c r="CY801" s="1">
        <v>38.962200000000003</v>
      </c>
      <c r="CZ801" s="1">
        <v>39.712200000000003</v>
      </c>
      <c r="DA801" s="1">
        <v>1959.9880000000001</v>
      </c>
      <c r="DB801" s="1">
        <v>40</v>
      </c>
      <c r="DC801" s="1">
        <v>0</v>
      </c>
      <c r="DD801" s="1">
        <v>1660488944</v>
      </c>
      <c r="DE801" s="1">
        <v>0</v>
      </c>
      <c r="DF801" s="1">
        <v>1660488368.5999999</v>
      </c>
      <c r="DG801" s="1" t="s">
        <v>1170</v>
      </c>
      <c r="DH801" s="1">
        <v>1660488360.0999999</v>
      </c>
      <c r="DI801" s="1">
        <v>1660488368.5999999</v>
      </c>
      <c r="DJ801" s="1">
        <v>14</v>
      </c>
      <c r="DK801" s="1">
        <v>0.51200000000000001</v>
      </c>
      <c r="DL801" s="1">
        <v>1E-3</v>
      </c>
      <c r="DM801" s="1">
        <v>1.359</v>
      </c>
      <c r="DN801" s="1">
        <v>1.7999999999999999E-2</v>
      </c>
      <c r="DO801" s="1">
        <v>400</v>
      </c>
      <c r="DP801" s="1">
        <v>25</v>
      </c>
      <c r="DQ801" s="1">
        <v>0.25</v>
      </c>
      <c r="DR801" s="1">
        <v>7.0000000000000007E-2</v>
      </c>
      <c r="DS801" s="1">
        <v>2.9055602169797861</v>
      </c>
      <c r="DT801" s="1">
        <v>-1.581396559771996E-3</v>
      </c>
      <c r="DU801" s="1">
        <v>0.11823699818732129</v>
      </c>
      <c r="DV801" s="1">
        <v>1</v>
      </c>
      <c r="DW801" s="1">
        <v>34.208445905895822</v>
      </c>
      <c r="DX801" s="1">
        <v>1.037969943722312</v>
      </c>
      <c r="DY801" s="1">
        <v>0.1655622263381305</v>
      </c>
      <c r="DZ801" s="1">
        <v>0</v>
      </c>
      <c r="EA801" s="1">
        <v>-44.9747129032258</v>
      </c>
      <c r="EB801" s="1">
        <v>-1.976133870967651</v>
      </c>
      <c r="EC801" s="1">
        <v>0.2296103287295965</v>
      </c>
      <c r="ED801" s="1">
        <v>0</v>
      </c>
      <c r="EE801" s="1">
        <v>1700.8095379891099</v>
      </c>
      <c r="EF801" s="1">
        <v>284.4661029326204</v>
      </c>
      <c r="EG801" s="1">
        <v>20.636389027988109</v>
      </c>
      <c r="EH801" s="1">
        <v>0</v>
      </c>
      <c r="EI801" s="1">
        <v>2.1048012195121948</v>
      </c>
      <c r="EJ801" s="1">
        <v>-2.2834912891980121E-2</v>
      </c>
      <c r="EK801" s="1">
        <v>4.1697652709989444E-3</v>
      </c>
      <c r="EL801" s="1">
        <v>1</v>
      </c>
      <c r="EM801" s="1">
        <v>2.0212407758542761</v>
      </c>
      <c r="EN801" s="1">
        <v>5.4566218485416783E-2</v>
      </c>
      <c r="EO801" s="1">
        <v>4.1135172706806356E-3</v>
      </c>
      <c r="EP801" s="1">
        <v>1</v>
      </c>
      <c r="EQ801" s="1">
        <v>3</v>
      </c>
      <c r="ER801" s="1">
        <v>6</v>
      </c>
      <c r="ES801" s="1" t="s">
        <v>379</v>
      </c>
      <c r="ET801" s="1">
        <v>2.9445800000000002</v>
      </c>
      <c r="EU801" s="1">
        <v>2.80125</v>
      </c>
      <c r="EV801" s="1">
        <v>0.243978</v>
      </c>
      <c r="EW801" s="1">
        <v>0.247423</v>
      </c>
      <c r="EX801" s="1">
        <v>0.11819200000000001</v>
      </c>
      <c r="EY801" s="1">
        <v>0.111792</v>
      </c>
      <c r="EZ801" s="1">
        <v>15557.1</v>
      </c>
      <c r="FA801" s="1">
        <v>16242.4</v>
      </c>
      <c r="FB801" s="1">
        <v>23919.1</v>
      </c>
      <c r="FC801" s="1">
        <v>25104.9</v>
      </c>
      <c r="FD801" s="1">
        <v>33757.300000000003</v>
      </c>
      <c r="FE801" s="1">
        <v>35602</v>
      </c>
      <c r="FF801" s="1">
        <v>43594.8</v>
      </c>
      <c r="FG801" s="1">
        <v>46400.5</v>
      </c>
      <c r="FH801" s="1">
        <v>1.9923</v>
      </c>
      <c r="FI801" s="1">
        <v>1.9029199999999999</v>
      </c>
      <c r="FJ801" s="1">
        <v>0.17583399999999999</v>
      </c>
      <c r="FK801" s="1">
        <v>0</v>
      </c>
      <c r="FL801" s="1">
        <v>28.974599999999999</v>
      </c>
      <c r="FM801" s="1">
        <v>999.9</v>
      </c>
      <c r="FN801" s="1">
        <v>59.8</v>
      </c>
      <c r="FO801" s="1">
        <v>34.200000000000003</v>
      </c>
      <c r="FP801" s="1">
        <v>32.417999999999999</v>
      </c>
      <c r="FQ801" s="1">
        <v>63.7639</v>
      </c>
      <c r="FR801" s="1">
        <v>26.242000000000001</v>
      </c>
      <c r="FS801" s="1">
        <v>1</v>
      </c>
      <c r="FT801" s="1">
        <v>0.200762</v>
      </c>
      <c r="FU801" s="1">
        <v>-0.55292799999999998</v>
      </c>
      <c r="FV801" s="1">
        <v>20.322900000000001</v>
      </c>
      <c r="FW801" s="1">
        <v>5.2132500000000004</v>
      </c>
      <c r="FX801" s="1">
        <v>11.9033</v>
      </c>
      <c r="FY801" s="1">
        <v>5.0029000000000003</v>
      </c>
      <c r="FZ801" s="1">
        <v>3.2902</v>
      </c>
      <c r="GA801" s="1">
        <v>9999</v>
      </c>
      <c r="GB801" s="1">
        <v>9999</v>
      </c>
      <c r="GC801" s="1">
        <v>9999</v>
      </c>
      <c r="GD801" s="1">
        <v>999.9</v>
      </c>
      <c r="GE801" s="1">
        <v>1.85944</v>
      </c>
      <c r="GF801" s="1">
        <v>1.85443</v>
      </c>
      <c r="GG801" s="1">
        <v>1.8575999999999999</v>
      </c>
      <c r="GH801" s="1">
        <v>1.85608</v>
      </c>
      <c r="GI801" s="1">
        <v>1.85486</v>
      </c>
      <c r="GJ801" s="1">
        <v>1.8545499999999999</v>
      </c>
      <c r="GK801" s="1">
        <v>1.85318</v>
      </c>
      <c r="GL801" s="1">
        <v>1.8563799999999999</v>
      </c>
      <c r="GM801" s="1">
        <v>0</v>
      </c>
      <c r="GN801" s="1">
        <v>0</v>
      </c>
      <c r="GO801" s="1">
        <v>0</v>
      </c>
      <c r="GP801" s="1">
        <v>0</v>
      </c>
      <c r="GQ801" s="1" t="s">
        <v>358</v>
      </c>
      <c r="GR801" s="1" t="s">
        <v>359</v>
      </c>
      <c r="GS801" s="1" t="s">
        <v>360</v>
      </c>
      <c r="GT801" s="1" t="s">
        <v>360</v>
      </c>
      <c r="GU801" s="1" t="s">
        <v>360</v>
      </c>
      <c r="GV801" s="1" t="s">
        <v>360</v>
      </c>
      <c r="GW801" s="1">
        <v>0</v>
      </c>
      <c r="GX801" s="1">
        <v>100</v>
      </c>
      <c r="GY801" s="1">
        <v>100</v>
      </c>
      <c r="GZ801" s="1">
        <v>3.07</v>
      </c>
      <c r="HA801" s="1">
        <v>1.15E-2</v>
      </c>
      <c r="HB801" s="1">
        <v>0.43179755099752709</v>
      </c>
      <c r="HC801" s="1">
        <v>2.678124759318837E-3</v>
      </c>
      <c r="HD801" s="1">
        <v>-9.3737611465157319E-7</v>
      </c>
      <c r="HE801" s="1">
        <v>1.3915637841753891E-10</v>
      </c>
      <c r="HF801" s="1">
        <v>-7.4344716936427316E-2</v>
      </c>
      <c r="HG801" s="1">
        <v>1.061361004592812E-2</v>
      </c>
      <c r="HH801" s="1">
        <v>-3.086644042041478E-4</v>
      </c>
      <c r="HI801" s="1">
        <v>1.24720902217549E-6</v>
      </c>
      <c r="HJ801" s="1">
        <v>1</v>
      </c>
      <c r="HK801" s="1">
        <v>2093</v>
      </c>
      <c r="HL801" s="1">
        <v>2</v>
      </c>
      <c r="HM801" s="1">
        <v>27</v>
      </c>
      <c r="HN801" s="1">
        <v>9.8000000000000007</v>
      </c>
      <c r="HO801" s="1">
        <v>9.6</v>
      </c>
      <c r="HP801" s="1">
        <v>3.6779799999999998</v>
      </c>
      <c r="HQ801" s="1">
        <v>2.2936999999999999</v>
      </c>
      <c r="HR801" s="1">
        <v>1.4978</v>
      </c>
      <c r="HS801" s="1">
        <v>2.3010299999999999</v>
      </c>
      <c r="HT801" s="1">
        <v>1.5478499999999999</v>
      </c>
      <c r="HU801" s="1">
        <v>2.2900399999999999</v>
      </c>
      <c r="HV801" s="1">
        <v>36.694299999999998</v>
      </c>
      <c r="HW801" s="1">
        <v>14.456</v>
      </c>
      <c r="HX801" s="1">
        <v>18</v>
      </c>
      <c r="HY801" s="1">
        <v>501.66500000000002</v>
      </c>
      <c r="HZ801" s="1">
        <v>509.60899999999998</v>
      </c>
      <c r="IA801" s="1">
        <v>29.948</v>
      </c>
      <c r="IB801" s="1">
        <v>29.7333</v>
      </c>
      <c r="IC801" s="1">
        <v>30</v>
      </c>
      <c r="ID801" s="1">
        <v>29.583200000000001</v>
      </c>
      <c r="IE801" s="1">
        <v>29.680099999999999</v>
      </c>
      <c r="IF801" s="1">
        <v>73.616799999999998</v>
      </c>
      <c r="IG801" s="1">
        <v>22.4771</v>
      </c>
      <c r="IH801" s="1">
        <v>0</v>
      </c>
      <c r="II801" s="1">
        <v>29.565000000000001</v>
      </c>
      <c r="IJ801" s="1">
        <v>1932.82</v>
      </c>
      <c r="IK801" s="1">
        <v>25.066600000000001</v>
      </c>
      <c r="IL801" s="1">
        <v>100.822</v>
      </c>
      <c r="IM801" s="1">
        <v>100.568</v>
      </c>
      <c r="IN801" s="1" t="s">
        <v>365</v>
      </c>
    </row>
    <row r="802" spans="1:248" ht="15.75" customHeight="1" x14ac:dyDescent="0.3">
      <c r="A802" s="1">
        <v>786</v>
      </c>
      <c r="B802" s="1">
        <v>1660488947.0999999</v>
      </c>
      <c r="C802" s="1">
        <v>4818</v>
      </c>
      <c r="D802" s="1" t="s">
        <v>1903</v>
      </c>
      <c r="E802" s="1" t="s">
        <v>1904</v>
      </c>
      <c r="F802" s="1">
        <v>1</v>
      </c>
      <c r="G802" s="1" t="s">
        <v>1167</v>
      </c>
      <c r="H802" s="1" t="s">
        <v>350</v>
      </c>
      <c r="I802" s="1" t="s">
        <v>351</v>
      </c>
      <c r="J802" s="1" t="s">
        <v>352</v>
      </c>
      <c r="K802" s="1" t="s">
        <v>1168</v>
      </c>
      <c r="L802" s="1" t="s">
        <v>1169</v>
      </c>
      <c r="M802" s="1" t="s">
        <v>354</v>
      </c>
      <c r="N802" s="1">
        <v>1660488939.0999999</v>
      </c>
      <c r="O802" s="1">
        <f t="shared" si="102"/>
        <v>1.7951738655840796E-3</v>
      </c>
      <c r="P802" s="1">
        <f t="shared" si="103"/>
        <v>1.7951738655840797</v>
      </c>
      <c r="Q802" s="1">
        <f t="shared" si="104"/>
        <v>3.1693216125293446</v>
      </c>
      <c r="R802" s="1">
        <f t="shared" si="105"/>
        <v>1825.129375</v>
      </c>
      <c r="S802" s="1">
        <f t="shared" si="106"/>
        <v>1706.4064686840125</v>
      </c>
      <c r="T802" s="1">
        <f t="shared" si="107"/>
        <v>170.23896014013317</v>
      </c>
      <c r="U802" s="1">
        <f t="shared" si="108"/>
        <v>182.0833034938214</v>
      </c>
      <c r="V802" s="1">
        <f t="shared" si="109"/>
        <v>8.6634671553778964E-2</v>
      </c>
      <c r="W802" s="1">
        <f t="shared" si="110"/>
        <v>2.9232962155400295</v>
      </c>
      <c r="X802" s="1">
        <f t="shared" si="111"/>
        <v>8.5233181118110304E-2</v>
      </c>
      <c r="Y802" s="1">
        <f t="shared" si="112"/>
        <v>5.3394767995611062E-2</v>
      </c>
      <c r="Z802" s="1">
        <f t="shared" si="113"/>
        <v>321.51400499999994</v>
      </c>
      <c r="AA802" s="1">
        <f t="shared" si="114"/>
        <v>32.422603311881772</v>
      </c>
      <c r="AB802" s="1">
        <f t="shared" si="115"/>
        <v>31.810443750000001</v>
      </c>
      <c r="AC802" s="1">
        <f t="shared" si="116"/>
        <v>4.7240900292233441</v>
      </c>
      <c r="AD802" s="1">
        <f t="shared" si="117"/>
        <v>59.890501503311079</v>
      </c>
      <c r="AE802" s="1">
        <f t="shared" si="118"/>
        <v>2.7010504959826758</v>
      </c>
      <c r="AF802" s="1">
        <f t="shared" si="119"/>
        <v>4.5099814297486667</v>
      </c>
      <c r="AG802" s="1">
        <f t="shared" si="120"/>
        <v>2.0230395332406683</v>
      </c>
      <c r="AH802" s="1">
        <f t="shared" si="121"/>
        <v>-79.167167472257916</v>
      </c>
      <c r="AI802" s="1">
        <f t="shared" si="122"/>
        <v>-128.58250829371414</v>
      </c>
      <c r="AJ802" s="1">
        <f t="shared" si="123"/>
        <v>-9.9166669617307459</v>
      </c>
      <c r="AK802" s="1">
        <f t="shared" si="124"/>
        <v>103.84766227229713</v>
      </c>
      <c r="AL802" s="1">
        <f t="shared" si="125"/>
        <v>34.29503496954549</v>
      </c>
      <c r="AM802" s="1">
        <f t="shared" si="126"/>
        <v>1.800111076343101</v>
      </c>
      <c r="AN802" s="1">
        <f t="shared" si="127"/>
        <v>3.1693216125293446</v>
      </c>
      <c r="AO802" s="1">
        <v>1944.040740505093</v>
      </c>
      <c r="AP802" s="1">
        <v>1914.0821818181821</v>
      </c>
      <c r="AQ802" s="1">
        <v>5.0806903279995508</v>
      </c>
      <c r="AR802" s="1">
        <v>65.0836536357032</v>
      </c>
      <c r="AS802" s="1">
        <f t="shared" si="128"/>
        <v>1.7951738655840797</v>
      </c>
      <c r="AT802" s="1">
        <v>24.980323000548481</v>
      </c>
      <c r="AU802" s="1">
        <v>27.07542909090909</v>
      </c>
      <c r="AV802" s="1">
        <v>3.2525097895651652E-5</v>
      </c>
      <c r="AW802" s="1">
        <v>81.89149428523082</v>
      </c>
      <c r="AX802" s="1">
        <v>0</v>
      </c>
      <c r="AY802" s="1">
        <v>0</v>
      </c>
      <c r="AZ802" s="1">
        <f t="shared" si="129"/>
        <v>1</v>
      </c>
      <c r="BA802" s="1">
        <f t="shared" si="130"/>
        <v>0</v>
      </c>
      <c r="BB802" s="1">
        <f t="shared" si="131"/>
        <v>51996.99637904494</v>
      </c>
      <c r="BC802" s="1">
        <f t="shared" si="132"/>
        <v>1999.9875</v>
      </c>
      <c r="BD802" s="1">
        <f t="shared" si="133"/>
        <v>1681.1894999999997</v>
      </c>
      <c r="BE802" s="1">
        <f t="shared" si="134"/>
        <v>0.84060000375002331</v>
      </c>
      <c r="BF802" s="1">
        <f t="shared" si="135"/>
        <v>0.16075800723754521</v>
      </c>
      <c r="BG802" s="1">
        <v>6</v>
      </c>
      <c r="BH802" s="1">
        <v>0.5</v>
      </c>
      <c r="BI802" s="1" t="s">
        <v>355</v>
      </c>
      <c r="BJ802" s="1">
        <v>2</v>
      </c>
      <c r="BK802" s="1" t="b">
        <v>1</v>
      </c>
      <c r="BL802" s="1">
        <v>1660488939.0999999</v>
      </c>
      <c r="BM802" s="1">
        <v>1825.129375</v>
      </c>
      <c r="BN802" s="1">
        <v>1870.2137499999999</v>
      </c>
      <c r="BO802" s="1">
        <v>27.074237499999999</v>
      </c>
      <c r="BP802" s="1">
        <v>24.973156249999999</v>
      </c>
      <c r="BQ802" s="1">
        <v>1822.088125</v>
      </c>
      <c r="BR802" s="1">
        <v>27.062681250000001</v>
      </c>
      <c r="BS802" s="1">
        <v>500.13518749999997</v>
      </c>
      <c r="BT802" s="1">
        <v>99.664587499999996</v>
      </c>
      <c r="BU802" s="1">
        <v>0.10001329375</v>
      </c>
      <c r="BV802" s="1">
        <v>30.994568749999999</v>
      </c>
      <c r="BW802" s="1">
        <v>31.810443750000001</v>
      </c>
      <c r="BX802" s="1">
        <v>999.9</v>
      </c>
      <c r="BY802" s="1">
        <v>0</v>
      </c>
      <c r="BZ802" s="1">
        <v>0</v>
      </c>
      <c r="CA802" s="1">
        <v>9997.9293749999997</v>
      </c>
      <c r="CB802" s="1">
        <v>0</v>
      </c>
      <c r="CC802" s="1">
        <v>28.183731250000001</v>
      </c>
      <c r="CD802" s="1">
        <v>-45.085762500000001</v>
      </c>
      <c r="CE802" s="1">
        <v>1875.9175</v>
      </c>
      <c r="CF802" s="1">
        <v>1918.11625</v>
      </c>
      <c r="CG802" s="1">
        <v>2.101075625</v>
      </c>
      <c r="CH802" s="1">
        <v>1870.2137499999999</v>
      </c>
      <c r="CI802" s="1">
        <v>24.973156249999999</v>
      </c>
      <c r="CJ802" s="1">
        <v>2.6983418750000001</v>
      </c>
      <c r="CK802" s="1">
        <v>2.48893875</v>
      </c>
      <c r="CL802" s="1">
        <v>22.275031250000001</v>
      </c>
      <c r="CM802" s="1">
        <v>20.95435625</v>
      </c>
      <c r="CN802" s="1">
        <v>1999.9875</v>
      </c>
      <c r="CO802" s="1">
        <v>0.98000181250000007</v>
      </c>
      <c r="CP802" s="1">
        <v>1.9998581250000001E-2</v>
      </c>
      <c r="CQ802" s="1">
        <v>0</v>
      </c>
      <c r="CR802" s="1">
        <v>2.1589999999999998</v>
      </c>
      <c r="CS802" s="1">
        <v>0</v>
      </c>
      <c r="CT802" s="1">
        <v>35977.6875</v>
      </c>
      <c r="CU802" s="1">
        <v>17412.237499999999</v>
      </c>
      <c r="CV802" s="1">
        <v>39.561999999999998</v>
      </c>
      <c r="CW802" s="1">
        <v>40.492125000000001</v>
      </c>
      <c r="CX802" s="1">
        <v>39.5</v>
      </c>
      <c r="CY802" s="1">
        <v>38.960625</v>
      </c>
      <c r="CZ802" s="1">
        <v>39.7145625</v>
      </c>
      <c r="DA802" s="1">
        <v>1959.9875</v>
      </c>
      <c r="DB802" s="1">
        <v>40</v>
      </c>
      <c r="DC802" s="1">
        <v>0</v>
      </c>
      <c r="DD802" s="1">
        <v>1660488945.2</v>
      </c>
      <c r="DE802" s="1">
        <v>0</v>
      </c>
      <c r="DF802" s="1">
        <v>1660488368.5999999</v>
      </c>
      <c r="DG802" s="1" t="s">
        <v>1170</v>
      </c>
      <c r="DH802" s="1">
        <v>1660488360.0999999</v>
      </c>
      <c r="DI802" s="1">
        <v>1660488368.5999999</v>
      </c>
      <c r="DJ802" s="1">
        <v>14</v>
      </c>
      <c r="DK802" s="1">
        <v>0.51200000000000001</v>
      </c>
      <c r="DL802" s="1">
        <v>1E-3</v>
      </c>
      <c r="DM802" s="1">
        <v>1.359</v>
      </c>
      <c r="DN802" s="1">
        <v>1.7999999999999999E-2</v>
      </c>
      <c r="DO802" s="1">
        <v>400</v>
      </c>
      <c r="DP802" s="1">
        <v>25</v>
      </c>
      <c r="DQ802" s="1">
        <v>0.25</v>
      </c>
      <c r="DR802" s="1">
        <v>7.0000000000000007E-2</v>
      </c>
      <c r="DS802" s="1">
        <v>2.9294684223976062</v>
      </c>
      <c r="DT802" s="1">
        <v>0.43861335672584828</v>
      </c>
      <c r="DU802" s="1">
        <v>0.13607306827237051</v>
      </c>
      <c r="DV802" s="1">
        <v>1</v>
      </c>
      <c r="DW802" s="1">
        <v>34.255050745607903</v>
      </c>
      <c r="DX802" s="1">
        <v>1.3506090039343881</v>
      </c>
      <c r="DY802" s="1">
        <v>0.18494731868896069</v>
      </c>
      <c r="DZ802" s="1">
        <v>0</v>
      </c>
      <c r="EA802" s="1">
        <v>-45.050899999999999</v>
      </c>
      <c r="EB802" s="1">
        <v>-2.8287537263627121</v>
      </c>
      <c r="EC802" s="1">
        <v>0.27055265784439642</v>
      </c>
      <c r="ED802" s="1">
        <v>0</v>
      </c>
      <c r="EE802" s="1">
        <v>1706.300510385998</v>
      </c>
      <c r="EF802" s="1">
        <v>276.78152818691359</v>
      </c>
      <c r="EG802" s="1">
        <v>20.772976895599921</v>
      </c>
      <c r="EH802" s="1">
        <v>0</v>
      </c>
      <c r="EI802" s="1">
        <v>2.1029930000000001</v>
      </c>
      <c r="EJ802" s="1">
        <v>-4.2113020637902912E-2</v>
      </c>
      <c r="EK802" s="1">
        <v>6.4696847682093502E-3</v>
      </c>
      <c r="EL802" s="1">
        <v>1</v>
      </c>
      <c r="EM802" s="1">
        <v>2.0221775766291681</v>
      </c>
      <c r="EN802" s="1">
        <v>5.6777629214455692E-2</v>
      </c>
      <c r="EO802" s="1">
        <v>4.3541380848287799E-3</v>
      </c>
      <c r="EP802" s="1">
        <v>1</v>
      </c>
      <c r="EQ802" s="1">
        <v>3</v>
      </c>
      <c r="ER802" s="1">
        <v>6</v>
      </c>
      <c r="ES802" s="1" t="s">
        <v>379</v>
      </c>
      <c r="ET802" s="1">
        <v>2.9445999999999999</v>
      </c>
      <c r="EU802" s="1">
        <v>2.80132</v>
      </c>
      <c r="EV802" s="1">
        <v>0.24434900000000001</v>
      </c>
      <c r="EW802" s="1">
        <v>0.247805</v>
      </c>
      <c r="EX802" s="1">
        <v>0.11819499999999999</v>
      </c>
      <c r="EY802" s="1">
        <v>0.111799</v>
      </c>
      <c r="EZ802" s="1">
        <v>15549.4</v>
      </c>
      <c r="FA802" s="1">
        <v>16234.2</v>
      </c>
      <c r="FB802" s="1">
        <v>23919.1</v>
      </c>
      <c r="FC802" s="1">
        <v>25105</v>
      </c>
      <c r="FD802" s="1">
        <v>33757.1</v>
      </c>
      <c r="FE802" s="1">
        <v>35601.699999999997</v>
      </c>
      <c r="FF802" s="1">
        <v>43594.6</v>
      </c>
      <c r="FG802" s="1">
        <v>46400.6</v>
      </c>
      <c r="FH802" s="1">
        <v>1.9922299999999999</v>
      </c>
      <c r="FI802" s="1">
        <v>1.90282</v>
      </c>
      <c r="FJ802" s="1">
        <v>0.176117</v>
      </c>
      <c r="FK802" s="1">
        <v>0</v>
      </c>
      <c r="FL802" s="1">
        <v>28.974599999999999</v>
      </c>
      <c r="FM802" s="1">
        <v>999.9</v>
      </c>
      <c r="FN802" s="1">
        <v>59.8</v>
      </c>
      <c r="FO802" s="1">
        <v>34.200000000000003</v>
      </c>
      <c r="FP802" s="1">
        <v>32.414499999999997</v>
      </c>
      <c r="FQ802" s="1">
        <v>63.663899999999998</v>
      </c>
      <c r="FR802" s="1">
        <v>26.073699999999999</v>
      </c>
      <c r="FS802" s="1">
        <v>1</v>
      </c>
      <c r="FT802" s="1">
        <v>0.20086899999999999</v>
      </c>
      <c r="FU802" s="1">
        <v>6.1247200000000002E-3</v>
      </c>
      <c r="FV802" s="1">
        <v>20.321200000000001</v>
      </c>
      <c r="FW802" s="1">
        <v>5.2135499999999997</v>
      </c>
      <c r="FX802" s="1">
        <v>11.903499999999999</v>
      </c>
      <c r="FY802" s="1">
        <v>5.0030999999999999</v>
      </c>
      <c r="FZ802" s="1">
        <v>3.2902300000000002</v>
      </c>
      <c r="GA802" s="1">
        <v>9999</v>
      </c>
      <c r="GB802" s="1">
        <v>9999</v>
      </c>
      <c r="GC802" s="1">
        <v>9999</v>
      </c>
      <c r="GD802" s="1">
        <v>999.9</v>
      </c>
      <c r="GE802" s="1">
        <v>1.85945</v>
      </c>
      <c r="GF802" s="1">
        <v>1.85443</v>
      </c>
      <c r="GG802" s="1">
        <v>1.8575999999999999</v>
      </c>
      <c r="GH802" s="1">
        <v>1.85609</v>
      </c>
      <c r="GI802" s="1">
        <v>1.85486</v>
      </c>
      <c r="GJ802" s="1">
        <v>1.8545499999999999</v>
      </c>
      <c r="GK802" s="1">
        <v>1.85318</v>
      </c>
      <c r="GL802" s="1">
        <v>1.8563799999999999</v>
      </c>
      <c r="GM802" s="1">
        <v>0</v>
      </c>
      <c r="GN802" s="1">
        <v>0</v>
      </c>
      <c r="GO802" s="1">
        <v>0</v>
      </c>
      <c r="GP802" s="1">
        <v>0</v>
      </c>
      <c r="GQ802" s="1" t="s">
        <v>358</v>
      </c>
      <c r="GR802" s="1" t="s">
        <v>359</v>
      </c>
      <c r="GS802" s="1" t="s">
        <v>360</v>
      </c>
      <c r="GT802" s="1" t="s">
        <v>360</v>
      </c>
      <c r="GU802" s="1" t="s">
        <v>360</v>
      </c>
      <c r="GV802" s="1" t="s">
        <v>360</v>
      </c>
      <c r="GW802" s="1">
        <v>0</v>
      </c>
      <c r="GX802" s="1">
        <v>100</v>
      </c>
      <c r="GY802" s="1">
        <v>100</v>
      </c>
      <c r="GZ802" s="1">
        <v>3.07</v>
      </c>
      <c r="HA802" s="1">
        <v>1.15E-2</v>
      </c>
      <c r="HB802" s="1">
        <v>0.43179755099752709</v>
      </c>
      <c r="HC802" s="1">
        <v>2.678124759318837E-3</v>
      </c>
      <c r="HD802" s="1">
        <v>-9.3737611465157319E-7</v>
      </c>
      <c r="HE802" s="1">
        <v>1.3915637841753891E-10</v>
      </c>
      <c r="HF802" s="1">
        <v>-7.4344716936427316E-2</v>
      </c>
      <c r="HG802" s="1">
        <v>1.061361004592812E-2</v>
      </c>
      <c r="HH802" s="1">
        <v>-3.086644042041478E-4</v>
      </c>
      <c r="HI802" s="1">
        <v>1.24720902217549E-6</v>
      </c>
      <c r="HJ802" s="1">
        <v>1</v>
      </c>
      <c r="HK802" s="1">
        <v>2093</v>
      </c>
      <c r="HL802" s="1">
        <v>2</v>
      </c>
      <c r="HM802" s="1">
        <v>27</v>
      </c>
      <c r="HN802" s="1">
        <v>9.8000000000000007</v>
      </c>
      <c r="HO802" s="1">
        <v>9.6</v>
      </c>
      <c r="HP802" s="1">
        <v>3.6816399999999998</v>
      </c>
      <c r="HQ802" s="1">
        <v>2.2851599999999999</v>
      </c>
      <c r="HR802" s="1">
        <v>1.4978</v>
      </c>
      <c r="HS802" s="1">
        <v>2.3010299999999999</v>
      </c>
      <c r="HT802" s="1">
        <v>1.5478499999999999</v>
      </c>
      <c r="HU802" s="1">
        <v>2.3095699999999999</v>
      </c>
      <c r="HV802" s="1">
        <v>36.694299999999998</v>
      </c>
      <c r="HW802" s="1">
        <v>14.4472</v>
      </c>
      <c r="HX802" s="1">
        <v>18</v>
      </c>
      <c r="HY802" s="1">
        <v>501.62</v>
      </c>
      <c r="HZ802" s="1">
        <v>509.53800000000001</v>
      </c>
      <c r="IA802" s="1">
        <v>29.9436</v>
      </c>
      <c r="IB802" s="1">
        <v>29.7333</v>
      </c>
      <c r="IC802" s="1">
        <v>30.0001</v>
      </c>
      <c r="ID802" s="1">
        <v>29.583200000000001</v>
      </c>
      <c r="IE802" s="1">
        <v>29.6797</v>
      </c>
      <c r="IF802" s="1">
        <v>73.711100000000002</v>
      </c>
      <c r="IG802" s="1">
        <v>22.4771</v>
      </c>
      <c r="IH802" s="1">
        <v>0</v>
      </c>
      <c r="II802" s="1">
        <v>29.565000000000001</v>
      </c>
      <c r="IJ802" s="1">
        <v>1942.86</v>
      </c>
      <c r="IK802" s="1">
        <v>25.066400000000002</v>
      </c>
      <c r="IL802" s="1">
        <v>100.822</v>
      </c>
      <c r="IM802" s="1">
        <v>100.568</v>
      </c>
      <c r="IN802" s="1" t="s">
        <v>365</v>
      </c>
    </row>
    <row r="803" spans="1:248" ht="15.75" customHeight="1" x14ac:dyDescent="0.3">
      <c r="A803" s="1">
        <v>787</v>
      </c>
      <c r="B803" s="1">
        <v>1660488948.0999999</v>
      </c>
      <c r="C803" s="1">
        <v>4819</v>
      </c>
      <c r="D803" s="1" t="s">
        <v>1905</v>
      </c>
      <c r="E803" s="1" t="s">
        <v>1906</v>
      </c>
      <c r="F803" s="1">
        <v>1</v>
      </c>
      <c r="G803" s="1" t="s">
        <v>1167</v>
      </c>
      <c r="H803" s="1" t="s">
        <v>350</v>
      </c>
      <c r="I803" s="1" t="s">
        <v>351</v>
      </c>
      <c r="J803" s="1" t="s">
        <v>352</v>
      </c>
      <c r="K803" s="1" t="s">
        <v>1168</v>
      </c>
      <c r="L803" s="1" t="s">
        <v>1169</v>
      </c>
      <c r="M803" s="1" t="s">
        <v>354</v>
      </c>
      <c r="N803" s="1">
        <v>1660488940.599999</v>
      </c>
      <c r="O803" s="1">
        <f t="shared" si="102"/>
        <v>1.7905576751646929E-3</v>
      </c>
      <c r="P803" s="1">
        <f t="shared" si="103"/>
        <v>1.790557675164693</v>
      </c>
      <c r="Q803" s="1">
        <f t="shared" si="104"/>
        <v>3.1645300950458202</v>
      </c>
      <c r="R803" s="1">
        <f t="shared" si="105"/>
        <v>1832.5506666666661</v>
      </c>
      <c r="S803" s="1">
        <f t="shared" si="106"/>
        <v>1713.4397248497153</v>
      </c>
      <c r="T803" s="1">
        <f t="shared" si="107"/>
        <v>170.94056278346665</v>
      </c>
      <c r="U803" s="1">
        <f t="shared" si="108"/>
        <v>182.82361366209861</v>
      </c>
      <c r="V803" s="1">
        <f t="shared" si="109"/>
        <v>8.6348468068274897E-2</v>
      </c>
      <c r="W803" s="1">
        <f t="shared" si="110"/>
        <v>2.9232635908660276</v>
      </c>
      <c r="X803" s="1">
        <f t="shared" si="111"/>
        <v>8.4956126682405542E-2</v>
      </c>
      <c r="Y803" s="1">
        <f t="shared" si="112"/>
        <v>5.3220805361297419E-2</v>
      </c>
      <c r="Z803" s="1">
        <f t="shared" si="113"/>
        <v>321.51355280000007</v>
      </c>
      <c r="AA803" s="1">
        <f t="shared" si="114"/>
        <v>32.428042017535383</v>
      </c>
      <c r="AB803" s="1">
        <f t="shared" si="115"/>
        <v>31.815480000000001</v>
      </c>
      <c r="AC803" s="1">
        <f t="shared" si="116"/>
        <v>4.7254386927330305</v>
      </c>
      <c r="AD803" s="1">
        <f t="shared" si="117"/>
        <v>59.875726297898225</v>
      </c>
      <c r="AE803" s="1">
        <f t="shared" si="118"/>
        <v>2.7010357141461623</v>
      </c>
      <c r="AF803" s="1">
        <f t="shared" si="119"/>
        <v>4.5110696456653665</v>
      </c>
      <c r="AG803" s="1">
        <f t="shared" si="120"/>
        <v>2.0244029785868682</v>
      </c>
      <c r="AH803" s="1">
        <f t="shared" si="121"/>
        <v>-78.963593474762959</v>
      </c>
      <c r="AI803" s="1">
        <f t="shared" si="122"/>
        <v>-128.70794046695133</v>
      </c>
      <c r="AJ803" s="1">
        <f t="shared" si="123"/>
        <v>-9.9269048030799283</v>
      </c>
      <c r="AK803" s="1">
        <f t="shared" si="124"/>
        <v>103.91511405520586</v>
      </c>
      <c r="AL803" s="1">
        <f t="shared" si="125"/>
        <v>34.328305601698275</v>
      </c>
      <c r="AM803" s="1">
        <f t="shared" si="126"/>
        <v>1.7987687460869486</v>
      </c>
      <c r="AN803" s="1">
        <f t="shared" si="127"/>
        <v>3.1645300950458202</v>
      </c>
      <c r="AO803" s="1">
        <v>1949.3058326107509</v>
      </c>
      <c r="AP803" s="1">
        <v>1919.2206060606061</v>
      </c>
      <c r="AQ803" s="1">
        <v>5.1066141480563161</v>
      </c>
      <c r="AR803" s="1">
        <v>65.0836536357032</v>
      </c>
      <c r="AS803" s="1">
        <f t="shared" si="128"/>
        <v>1.790557675164693</v>
      </c>
      <c r="AT803" s="1">
        <v>24.986485833575671</v>
      </c>
      <c r="AU803" s="1">
        <v>27.076070303030288</v>
      </c>
      <c r="AV803" s="1">
        <v>5.2795067504701961E-5</v>
      </c>
      <c r="AW803" s="1">
        <v>81.89149428523082</v>
      </c>
      <c r="AX803" s="1">
        <v>0</v>
      </c>
      <c r="AY803" s="1">
        <v>0</v>
      </c>
      <c r="AZ803" s="1">
        <f t="shared" si="129"/>
        <v>1</v>
      </c>
      <c r="BA803" s="1">
        <f t="shared" si="130"/>
        <v>0</v>
      </c>
      <c r="BB803" s="1">
        <f t="shared" si="131"/>
        <v>51995.3423357555</v>
      </c>
      <c r="BC803" s="1">
        <f t="shared" si="132"/>
        <v>1999.984666666667</v>
      </c>
      <c r="BD803" s="1">
        <f t="shared" si="133"/>
        <v>1681.1871200000003</v>
      </c>
      <c r="BE803" s="1">
        <f t="shared" si="134"/>
        <v>0.84060000460003526</v>
      </c>
      <c r="BF803" s="1">
        <f t="shared" si="135"/>
        <v>0.16075800887806807</v>
      </c>
      <c r="BG803" s="1">
        <v>6</v>
      </c>
      <c r="BH803" s="1">
        <v>0.5</v>
      </c>
      <c r="BI803" s="1" t="s">
        <v>355</v>
      </c>
      <c r="BJ803" s="1">
        <v>2</v>
      </c>
      <c r="BK803" s="1" t="b">
        <v>1</v>
      </c>
      <c r="BL803" s="1">
        <v>1660488940.599999</v>
      </c>
      <c r="BM803" s="1">
        <v>1832.5506666666661</v>
      </c>
      <c r="BN803" s="1">
        <v>1877.6880000000001</v>
      </c>
      <c r="BO803" s="1">
        <v>27.074100000000001</v>
      </c>
      <c r="BP803" s="1">
        <v>24.974586666666671</v>
      </c>
      <c r="BQ803" s="1">
        <v>1829.5046666666669</v>
      </c>
      <c r="BR803" s="1">
        <v>27.06254666666667</v>
      </c>
      <c r="BS803" s="1">
        <v>500.13553333333323</v>
      </c>
      <c r="BT803" s="1">
        <v>99.664506666666682</v>
      </c>
      <c r="BU803" s="1">
        <v>0.10005482</v>
      </c>
      <c r="BV803" s="1">
        <v>30.998799999999999</v>
      </c>
      <c r="BW803" s="1">
        <v>31.815480000000001</v>
      </c>
      <c r="BX803" s="1">
        <v>999.89999999999986</v>
      </c>
      <c r="BY803" s="1">
        <v>0</v>
      </c>
      <c r="BZ803" s="1">
        <v>0</v>
      </c>
      <c r="CA803" s="1">
        <v>9997.7513333333318</v>
      </c>
      <c r="CB803" s="1">
        <v>0</v>
      </c>
      <c r="CC803" s="1">
        <v>28.237259999999999</v>
      </c>
      <c r="CD803" s="1">
        <v>-45.138720000000013</v>
      </c>
      <c r="CE803" s="1">
        <v>1883.545333333333</v>
      </c>
      <c r="CF803" s="1">
        <v>1925.785333333333</v>
      </c>
      <c r="CG803" s="1">
        <v>2.099514666666666</v>
      </c>
      <c r="CH803" s="1">
        <v>1877.6880000000001</v>
      </c>
      <c r="CI803" s="1">
        <v>24.974586666666671</v>
      </c>
      <c r="CJ803" s="1">
        <v>2.698326666666667</v>
      </c>
      <c r="CK803" s="1">
        <v>2.489078666666666</v>
      </c>
      <c r="CL803" s="1">
        <v>22.274940000000001</v>
      </c>
      <c r="CM803" s="1">
        <v>20.955273333333331</v>
      </c>
      <c r="CN803" s="1">
        <v>1999.984666666667</v>
      </c>
      <c r="CO803" s="1">
        <v>0.98000180000000037</v>
      </c>
      <c r="CP803" s="1">
        <v>1.9998593333333332E-2</v>
      </c>
      <c r="CQ803" s="1">
        <v>0</v>
      </c>
      <c r="CR803" s="1">
        <v>2.1691333333333329</v>
      </c>
      <c r="CS803" s="1">
        <v>0</v>
      </c>
      <c r="CT803" s="1">
        <v>35969.133333333331</v>
      </c>
      <c r="CU803" s="1">
        <v>17412.206666666669</v>
      </c>
      <c r="CV803" s="1">
        <v>39.561999999999998</v>
      </c>
      <c r="CW803" s="1">
        <v>40.491599999999998</v>
      </c>
      <c r="CX803" s="1">
        <v>39.5</v>
      </c>
      <c r="CY803" s="1">
        <v>38.953800000000001</v>
      </c>
      <c r="CZ803" s="1">
        <v>39.716400000000007</v>
      </c>
      <c r="DA803" s="1">
        <v>1959.984666666667</v>
      </c>
      <c r="DB803" s="1">
        <v>40</v>
      </c>
      <c r="DC803" s="1">
        <v>0</v>
      </c>
      <c r="DD803" s="1">
        <v>1660488945.8</v>
      </c>
      <c r="DE803" s="1">
        <v>0</v>
      </c>
      <c r="DF803" s="1">
        <v>1660488368.5999999</v>
      </c>
      <c r="DG803" s="1" t="s">
        <v>1170</v>
      </c>
      <c r="DH803" s="1">
        <v>1660488360.0999999</v>
      </c>
      <c r="DI803" s="1">
        <v>1660488368.5999999</v>
      </c>
      <c r="DJ803" s="1">
        <v>14</v>
      </c>
      <c r="DK803" s="1">
        <v>0.51200000000000001</v>
      </c>
      <c r="DL803" s="1">
        <v>1E-3</v>
      </c>
      <c r="DM803" s="1">
        <v>1.359</v>
      </c>
      <c r="DN803" s="1">
        <v>1.7999999999999999E-2</v>
      </c>
      <c r="DO803" s="1">
        <v>400</v>
      </c>
      <c r="DP803" s="1">
        <v>25</v>
      </c>
      <c r="DQ803" s="1">
        <v>0.25</v>
      </c>
      <c r="DR803" s="1">
        <v>7.0000000000000007E-2</v>
      </c>
      <c r="DS803" s="1">
        <v>2.9447009343961481</v>
      </c>
      <c r="DT803" s="1">
        <v>0.71666052071340947</v>
      </c>
      <c r="DU803" s="1">
        <v>0.14557538354734789</v>
      </c>
      <c r="DV803" s="1">
        <v>0</v>
      </c>
      <c r="DW803" s="1">
        <v>34.283921292208973</v>
      </c>
      <c r="DX803" s="1">
        <v>2.0994082344508098</v>
      </c>
      <c r="DY803" s="1">
        <v>0.2202346218601211</v>
      </c>
      <c r="DZ803" s="1">
        <v>0</v>
      </c>
      <c r="EA803" s="1">
        <v>-45.098513333333329</v>
      </c>
      <c r="EB803" s="1">
        <v>-3.9711377085649682</v>
      </c>
      <c r="EC803" s="1">
        <v>0.32741325643426428</v>
      </c>
      <c r="ED803" s="1">
        <v>0</v>
      </c>
      <c r="EE803" s="1">
        <v>1710.744127018093</v>
      </c>
      <c r="EF803" s="1">
        <v>270.50080226148668</v>
      </c>
      <c r="EG803" s="1">
        <v>20.320209707351129</v>
      </c>
      <c r="EH803" s="1">
        <v>0</v>
      </c>
      <c r="EI803" s="1">
        <v>2.1016567500000001</v>
      </c>
      <c r="EJ803" s="1">
        <v>-5.3510206378990177E-2</v>
      </c>
      <c r="EK803" s="1">
        <v>7.6660163668948742E-3</v>
      </c>
      <c r="EL803" s="1">
        <v>1</v>
      </c>
      <c r="EM803" s="1">
        <v>2.0229880624224479</v>
      </c>
      <c r="EN803" s="1">
        <v>5.9677413593975548E-2</v>
      </c>
      <c r="EO803" s="1">
        <v>4.5304205809641833E-3</v>
      </c>
      <c r="EP803" s="1">
        <v>1</v>
      </c>
      <c r="EQ803" s="1">
        <v>2</v>
      </c>
      <c r="ER803" s="1">
        <v>6</v>
      </c>
      <c r="ES803" s="1" t="s">
        <v>384</v>
      </c>
      <c r="ET803" s="1">
        <v>2.9448799999999999</v>
      </c>
      <c r="EU803" s="1">
        <v>2.8011900000000001</v>
      </c>
      <c r="EV803" s="1">
        <v>0.244725</v>
      </c>
      <c r="EW803" s="1">
        <v>0.248173</v>
      </c>
      <c r="EX803" s="1">
        <v>0.118202</v>
      </c>
      <c r="EY803" s="1">
        <v>0.111807</v>
      </c>
      <c r="EZ803" s="1">
        <v>15541.7</v>
      </c>
      <c r="FA803" s="1">
        <v>16226.2</v>
      </c>
      <c r="FB803" s="1">
        <v>23919.1</v>
      </c>
      <c r="FC803" s="1">
        <v>25104.9</v>
      </c>
      <c r="FD803" s="1">
        <v>33756.800000000003</v>
      </c>
      <c r="FE803" s="1">
        <v>35601.5</v>
      </c>
      <c r="FF803" s="1">
        <v>43594.5</v>
      </c>
      <c r="FG803" s="1">
        <v>46400.6</v>
      </c>
      <c r="FH803" s="1">
        <v>1.9923999999999999</v>
      </c>
      <c r="FI803" s="1">
        <v>1.9027799999999999</v>
      </c>
      <c r="FJ803" s="1">
        <v>0.17641100000000001</v>
      </c>
      <c r="FK803" s="1">
        <v>0</v>
      </c>
      <c r="FL803" s="1">
        <v>28.974599999999999</v>
      </c>
      <c r="FM803" s="1">
        <v>999.9</v>
      </c>
      <c r="FN803" s="1">
        <v>59.8</v>
      </c>
      <c r="FO803" s="1">
        <v>34.200000000000003</v>
      </c>
      <c r="FP803" s="1">
        <v>32.418700000000001</v>
      </c>
      <c r="FQ803" s="1">
        <v>63.533900000000003</v>
      </c>
      <c r="FR803" s="1">
        <v>25.532900000000001</v>
      </c>
      <c r="FS803" s="1">
        <v>1</v>
      </c>
      <c r="FT803" s="1">
        <v>0.20122999999999999</v>
      </c>
      <c r="FU803" s="1">
        <v>0.35026400000000002</v>
      </c>
      <c r="FV803" s="1">
        <v>20.3201</v>
      </c>
      <c r="FW803" s="1">
        <v>5.2134</v>
      </c>
      <c r="FX803" s="1">
        <v>11.903600000000001</v>
      </c>
      <c r="FY803" s="1">
        <v>5.00305</v>
      </c>
      <c r="FZ803" s="1">
        <v>3.2902</v>
      </c>
      <c r="GA803" s="1">
        <v>9999</v>
      </c>
      <c r="GB803" s="1">
        <v>9999</v>
      </c>
      <c r="GC803" s="1">
        <v>9999</v>
      </c>
      <c r="GD803" s="1">
        <v>999.9</v>
      </c>
      <c r="GE803" s="1">
        <v>1.85945</v>
      </c>
      <c r="GF803" s="1">
        <v>1.85443</v>
      </c>
      <c r="GG803" s="1">
        <v>1.8575999999999999</v>
      </c>
      <c r="GH803" s="1">
        <v>1.85608</v>
      </c>
      <c r="GI803" s="1">
        <v>1.85486</v>
      </c>
      <c r="GJ803" s="1">
        <v>1.8545499999999999</v>
      </c>
      <c r="GK803" s="1">
        <v>1.85318</v>
      </c>
      <c r="GL803" s="1">
        <v>1.8563799999999999</v>
      </c>
      <c r="GM803" s="1">
        <v>0</v>
      </c>
      <c r="GN803" s="1">
        <v>0</v>
      </c>
      <c r="GO803" s="1">
        <v>0</v>
      </c>
      <c r="GP803" s="1">
        <v>0</v>
      </c>
      <c r="GQ803" s="1" t="s">
        <v>358</v>
      </c>
      <c r="GR803" s="1" t="s">
        <v>359</v>
      </c>
      <c r="GS803" s="1" t="s">
        <v>360</v>
      </c>
      <c r="GT803" s="1" t="s">
        <v>360</v>
      </c>
      <c r="GU803" s="1" t="s">
        <v>360</v>
      </c>
      <c r="GV803" s="1" t="s">
        <v>360</v>
      </c>
      <c r="GW803" s="1">
        <v>0</v>
      </c>
      <c r="GX803" s="1">
        <v>100</v>
      </c>
      <c r="GY803" s="1">
        <v>100</v>
      </c>
      <c r="GZ803" s="1">
        <v>3.07</v>
      </c>
      <c r="HA803" s="1">
        <v>1.15E-2</v>
      </c>
      <c r="HB803" s="1">
        <v>0.43179755099752709</v>
      </c>
      <c r="HC803" s="1">
        <v>2.678124759318837E-3</v>
      </c>
      <c r="HD803" s="1">
        <v>-9.3737611465157319E-7</v>
      </c>
      <c r="HE803" s="1">
        <v>1.3915637841753891E-10</v>
      </c>
      <c r="HF803" s="1">
        <v>-7.4344716936427316E-2</v>
      </c>
      <c r="HG803" s="1">
        <v>1.061361004592812E-2</v>
      </c>
      <c r="HH803" s="1">
        <v>-3.086644042041478E-4</v>
      </c>
      <c r="HI803" s="1">
        <v>1.24720902217549E-6</v>
      </c>
      <c r="HJ803" s="1">
        <v>1</v>
      </c>
      <c r="HK803" s="1">
        <v>2093</v>
      </c>
      <c r="HL803" s="1">
        <v>2</v>
      </c>
      <c r="HM803" s="1">
        <v>27</v>
      </c>
      <c r="HN803" s="1">
        <v>9.8000000000000007</v>
      </c>
      <c r="HO803" s="1">
        <v>9.6999999999999993</v>
      </c>
      <c r="HP803" s="1">
        <v>3.6926299999999999</v>
      </c>
      <c r="HQ803" s="1">
        <v>2.2607400000000002</v>
      </c>
      <c r="HR803" s="1">
        <v>1.4978</v>
      </c>
      <c r="HS803" s="1">
        <v>2.3010299999999999</v>
      </c>
      <c r="HT803" s="1">
        <v>1.5478499999999999</v>
      </c>
      <c r="HU803" s="1">
        <v>2.4206500000000002</v>
      </c>
      <c r="HV803" s="1">
        <v>36.694299999999998</v>
      </c>
      <c r="HW803" s="1">
        <v>14.456</v>
      </c>
      <c r="HX803" s="1">
        <v>18</v>
      </c>
      <c r="HY803" s="1">
        <v>501.72500000000002</v>
      </c>
      <c r="HZ803" s="1">
        <v>509.50400000000002</v>
      </c>
      <c r="IA803" s="1">
        <v>29.921399999999998</v>
      </c>
      <c r="IB803" s="1">
        <v>29.733000000000001</v>
      </c>
      <c r="IC803" s="1">
        <v>30.000399999999999</v>
      </c>
      <c r="ID803" s="1">
        <v>29.583200000000001</v>
      </c>
      <c r="IE803" s="1">
        <v>29.6797</v>
      </c>
      <c r="IF803" s="1">
        <v>73.923299999999998</v>
      </c>
      <c r="IG803" s="1">
        <v>22.4771</v>
      </c>
      <c r="IH803" s="1">
        <v>0</v>
      </c>
      <c r="II803" s="1">
        <v>29.565000000000001</v>
      </c>
      <c r="IJ803" s="1">
        <v>1942.86</v>
      </c>
      <c r="IK803" s="1">
        <v>25.069299999999998</v>
      </c>
      <c r="IL803" s="1">
        <v>100.822</v>
      </c>
      <c r="IM803" s="1">
        <v>100.568</v>
      </c>
      <c r="IN803" s="1" t="s">
        <v>365</v>
      </c>
    </row>
    <row r="804" spans="1:248" ht="15.75" customHeight="1" x14ac:dyDescent="0.3">
      <c r="A804" s="1">
        <v>788</v>
      </c>
      <c r="B804" s="1">
        <v>1660488949.0999999</v>
      </c>
      <c r="C804" s="1">
        <v>4820</v>
      </c>
      <c r="D804" s="1" t="s">
        <v>1907</v>
      </c>
      <c r="E804" s="1" t="s">
        <v>1908</v>
      </c>
      <c r="F804" s="1">
        <v>1</v>
      </c>
      <c r="G804" s="1" t="s">
        <v>1167</v>
      </c>
      <c r="H804" s="1" t="s">
        <v>350</v>
      </c>
      <c r="I804" s="1" t="s">
        <v>351</v>
      </c>
      <c r="J804" s="1" t="s">
        <v>352</v>
      </c>
      <c r="K804" s="1" t="s">
        <v>1168</v>
      </c>
      <c r="L804" s="1" t="s">
        <v>1169</v>
      </c>
      <c r="M804" s="1" t="s">
        <v>354</v>
      </c>
      <c r="N804" s="1">
        <v>1660488941.0999999</v>
      </c>
      <c r="O804" s="1">
        <f t="shared" si="102"/>
        <v>1.7886325015649888E-3</v>
      </c>
      <c r="P804" s="1">
        <f t="shared" si="103"/>
        <v>1.7886325015649889</v>
      </c>
      <c r="Q804" s="1">
        <f t="shared" si="104"/>
        <v>3.079007538372788</v>
      </c>
      <c r="R804" s="1">
        <f t="shared" si="105"/>
        <v>1835.0350000000001</v>
      </c>
      <c r="S804" s="1">
        <f t="shared" si="106"/>
        <v>1717.3316268553551</v>
      </c>
      <c r="T804" s="1">
        <f t="shared" si="107"/>
        <v>171.32884296083321</v>
      </c>
      <c r="U804" s="1">
        <f t="shared" si="108"/>
        <v>183.07146879856128</v>
      </c>
      <c r="V804" s="1">
        <f t="shared" si="109"/>
        <v>8.6232034408620636E-2</v>
      </c>
      <c r="W804" s="1">
        <f t="shared" si="110"/>
        <v>2.9235559106960558</v>
      </c>
      <c r="X804" s="1">
        <f t="shared" si="111"/>
        <v>8.4843549285059536E-2</v>
      </c>
      <c r="Y804" s="1">
        <f t="shared" si="112"/>
        <v>5.3150105849719527E-2</v>
      </c>
      <c r="Z804" s="1">
        <f t="shared" si="113"/>
        <v>321.51380549999999</v>
      </c>
      <c r="AA804" s="1">
        <f t="shared" si="114"/>
        <v>32.429884542460734</v>
      </c>
      <c r="AB804" s="1">
        <f t="shared" si="115"/>
        <v>31.817443749999999</v>
      </c>
      <c r="AC804" s="1">
        <f t="shared" si="116"/>
        <v>4.7259646585634361</v>
      </c>
      <c r="AD804" s="1">
        <f t="shared" si="117"/>
        <v>59.871245925396785</v>
      </c>
      <c r="AE804" s="1">
        <f t="shared" si="118"/>
        <v>2.7010607542996876</v>
      </c>
      <c r="AF804" s="1">
        <f t="shared" si="119"/>
        <v>4.5114490479542946</v>
      </c>
      <c r="AG804" s="1">
        <f t="shared" si="120"/>
        <v>2.0249039042637484</v>
      </c>
      <c r="AH804" s="1">
        <f t="shared" si="121"/>
        <v>-78.878693319016008</v>
      </c>
      <c r="AI804" s="1">
        <f t="shared" si="122"/>
        <v>-128.7978451807642</v>
      </c>
      <c r="AJ804" s="1">
        <f t="shared" si="123"/>
        <v>-9.9330139871829939</v>
      </c>
      <c r="AK804" s="1">
        <f t="shared" si="124"/>
        <v>103.90425301303677</v>
      </c>
      <c r="AL804" s="1">
        <f t="shared" si="125"/>
        <v>34.363627582977657</v>
      </c>
      <c r="AM804" s="1">
        <f t="shared" si="126"/>
        <v>1.7978593446397333</v>
      </c>
      <c r="AN804" s="1">
        <f t="shared" si="127"/>
        <v>3.079007538372788</v>
      </c>
      <c r="AO804" s="1">
        <v>1954.589996701374</v>
      </c>
      <c r="AP804" s="1">
        <v>1924.4224242424241</v>
      </c>
      <c r="AQ804" s="1">
        <v>5.1432820988630228</v>
      </c>
      <c r="AR804" s="1">
        <v>65.0836536357032</v>
      </c>
      <c r="AS804" s="1">
        <f t="shared" si="128"/>
        <v>1.7886325015649889</v>
      </c>
      <c r="AT804" s="1">
        <v>24.990799214142871</v>
      </c>
      <c r="AU804" s="1">
        <v>27.078094545454551</v>
      </c>
      <c r="AV804" s="1">
        <v>5.4583629126666198E-5</v>
      </c>
      <c r="AW804" s="1">
        <v>81.89149428523082</v>
      </c>
      <c r="AX804" s="1">
        <v>0</v>
      </c>
      <c r="AY804" s="1">
        <v>0</v>
      </c>
      <c r="AZ804" s="1">
        <f t="shared" si="129"/>
        <v>1</v>
      </c>
      <c r="BA804" s="1">
        <f t="shared" si="130"/>
        <v>0</v>
      </c>
      <c r="BB804" s="1">
        <f t="shared" si="131"/>
        <v>52003.411059597376</v>
      </c>
      <c r="BC804" s="1">
        <f t="shared" si="132"/>
        <v>1999.9862499999999</v>
      </c>
      <c r="BD804" s="1">
        <f t="shared" si="133"/>
        <v>1681.1884499999999</v>
      </c>
      <c r="BE804" s="1">
        <f t="shared" si="134"/>
        <v>0.84060000412502833</v>
      </c>
      <c r="BF804" s="1">
        <f t="shared" si="135"/>
        <v>0.16075800796130474</v>
      </c>
      <c r="BG804" s="1">
        <v>6</v>
      </c>
      <c r="BH804" s="1">
        <v>0.5</v>
      </c>
      <c r="BI804" s="1" t="s">
        <v>355</v>
      </c>
      <c r="BJ804" s="1">
        <v>2</v>
      </c>
      <c r="BK804" s="1" t="b">
        <v>1</v>
      </c>
      <c r="BL804" s="1">
        <v>1660488941.0999999</v>
      </c>
      <c r="BM804" s="1">
        <v>1835.0350000000001</v>
      </c>
      <c r="BN804" s="1">
        <v>1880.2175</v>
      </c>
      <c r="BO804" s="1">
        <v>27.074349999999999</v>
      </c>
      <c r="BP804" s="1">
        <v>24.975925</v>
      </c>
      <c r="BQ804" s="1">
        <v>1831.9875</v>
      </c>
      <c r="BR804" s="1">
        <v>27.062799999999999</v>
      </c>
      <c r="BS804" s="1">
        <v>500.14181250000001</v>
      </c>
      <c r="BT804" s="1">
        <v>99.664531249999996</v>
      </c>
      <c r="BU804" s="1">
        <v>0.10003389375000001</v>
      </c>
      <c r="BV804" s="1">
        <v>31.000274999999998</v>
      </c>
      <c r="BW804" s="1">
        <v>31.817443749999999</v>
      </c>
      <c r="BX804" s="1">
        <v>999.9</v>
      </c>
      <c r="BY804" s="1">
        <v>0</v>
      </c>
      <c r="BZ804" s="1">
        <v>0</v>
      </c>
      <c r="CA804" s="1">
        <v>9999.4168750000008</v>
      </c>
      <c r="CB804" s="1">
        <v>0</v>
      </c>
      <c r="CC804" s="1">
        <v>28.239850000000001</v>
      </c>
      <c r="CD804" s="1">
        <v>-45.183493749999997</v>
      </c>
      <c r="CE804" s="1">
        <v>1886.099375</v>
      </c>
      <c r="CF804" s="1">
        <v>1928.381875</v>
      </c>
      <c r="CG804" s="1">
        <v>2.098424375</v>
      </c>
      <c r="CH804" s="1">
        <v>1880.2175</v>
      </c>
      <c r="CI804" s="1">
        <v>24.975925</v>
      </c>
      <c r="CJ804" s="1">
        <v>2.6983524999999999</v>
      </c>
      <c r="CK804" s="1">
        <v>2.489213125</v>
      </c>
      <c r="CL804" s="1">
        <v>22.27509375</v>
      </c>
      <c r="CM804" s="1">
        <v>20.956150000000001</v>
      </c>
      <c r="CN804" s="1">
        <v>1999.9862499999999</v>
      </c>
      <c r="CO804" s="1">
        <v>0.98000181250000007</v>
      </c>
      <c r="CP804" s="1">
        <v>1.9998581250000001E-2</v>
      </c>
      <c r="CQ804" s="1">
        <v>0</v>
      </c>
      <c r="CR804" s="1">
        <v>2.2388124999999999</v>
      </c>
      <c r="CS804" s="1">
        <v>0</v>
      </c>
      <c r="CT804" s="1">
        <v>35966.368750000001</v>
      </c>
      <c r="CU804" s="1">
        <v>17412.224999999999</v>
      </c>
      <c r="CV804" s="1">
        <v>39.561999999999998</v>
      </c>
      <c r="CW804" s="1">
        <v>40.492125000000001</v>
      </c>
      <c r="CX804" s="1">
        <v>39.5</v>
      </c>
      <c r="CY804" s="1">
        <v>38.952749999999988</v>
      </c>
      <c r="CZ804" s="1">
        <v>39.7145625</v>
      </c>
      <c r="DA804" s="1">
        <v>1959.9862499999999</v>
      </c>
      <c r="DB804" s="1">
        <v>40</v>
      </c>
      <c r="DC804" s="1">
        <v>0</v>
      </c>
      <c r="DD804" s="1">
        <v>1660488947</v>
      </c>
      <c r="DE804" s="1">
        <v>0</v>
      </c>
      <c r="DF804" s="1">
        <v>1660488368.5999999</v>
      </c>
      <c r="DG804" s="1" t="s">
        <v>1170</v>
      </c>
      <c r="DH804" s="1">
        <v>1660488360.0999999</v>
      </c>
      <c r="DI804" s="1">
        <v>1660488368.5999999</v>
      </c>
      <c r="DJ804" s="1">
        <v>14</v>
      </c>
      <c r="DK804" s="1">
        <v>0.51200000000000001</v>
      </c>
      <c r="DL804" s="1">
        <v>1E-3</v>
      </c>
      <c r="DM804" s="1">
        <v>1.359</v>
      </c>
      <c r="DN804" s="1">
        <v>1.7999999999999999E-2</v>
      </c>
      <c r="DO804" s="1">
        <v>400</v>
      </c>
      <c r="DP804" s="1">
        <v>25</v>
      </c>
      <c r="DQ804" s="1">
        <v>0.25</v>
      </c>
      <c r="DR804" s="1">
        <v>7.0000000000000007E-2</v>
      </c>
      <c r="DS804" s="1">
        <v>2.9772779684914452</v>
      </c>
      <c r="DT804" s="1">
        <v>0.85038067202747114</v>
      </c>
      <c r="DU804" s="1">
        <v>0.1515133454451158</v>
      </c>
      <c r="DV804" s="1">
        <v>0</v>
      </c>
      <c r="DW804" s="1">
        <v>34.342353820525339</v>
      </c>
      <c r="DX804" s="1">
        <v>3.581943710806883</v>
      </c>
      <c r="DY804" s="1">
        <v>0.28246888027102579</v>
      </c>
      <c r="DZ804" s="1">
        <v>0</v>
      </c>
      <c r="EA804" s="1">
        <v>-45.179922580645147</v>
      </c>
      <c r="EB804" s="1">
        <v>-4.8047467741935277</v>
      </c>
      <c r="EC804" s="1">
        <v>0.38218221689329013</v>
      </c>
      <c r="ED804" s="1">
        <v>0</v>
      </c>
      <c r="EE804" s="1">
        <v>1718.2323643439411</v>
      </c>
      <c r="EF804" s="1">
        <v>269.85390953318711</v>
      </c>
      <c r="EG804" s="1">
        <v>19.632258030571769</v>
      </c>
      <c r="EH804" s="1">
        <v>0</v>
      </c>
      <c r="EI804" s="1">
        <v>2.0998943902439029</v>
      </c>
      <c r="EJ804" s="1">
        <v>-6.7781393728222672E-2</v>
      </c>
      <c r="EK804" s="1">
        <v>9.0195927788614769E-3</v>
      </c>
      <c r="EL804" s="1">
        <v>1</v>
      </c>
      <c r="EM804" s="1">
        <v>2.0246181345955638</v>
      </c>
      <c r="EN804" s="1">
        <v>6.0519624592589173E-2</v>
      </c>
      <c r="EO804" s="1">
        <v>4.4454851098525722E-3</v>
      </c>
      <c r="EP804" s="1">
        <v>1</v>
      </c>
      <c r="EQ804" s="1">
        <v>2</v>
      </c>
      <c r="ER804" s="1">
        <v>6</v>
      </c>
      <c r="ES804" s="1" t="s">
        <v>384</v>
      </c>
      <c r="ET804" s="1">
        <v>2.94475</v>
      </c>
      <c r="EU804" s="1">
        <v>2.80111</v>
      </c>
      <c r="EV804" s="1">
        <v>0.24509600000000001</v>
      </c>
      <c r="EW804" s="1">
        <v>0.24853800000000001</v>
      </c>
      <c r="EX804" s="1">
        <v>0.11820600000000001</v>
      </c>
      <c r="EY804" s="1">
        <v>0.11181000000000001</v>
      </c>
      <c r="EZ804" s="1">
        <v>15534.1</v>
      </c>
      <c r="FA804" s="1">
        <v>16218.3</v>
      </c>
      <c r="FB804" s="1">
        <v>23919.200000000001</v>
      </c>
      <c r="FC804" s="1">
        <v>25104.9</v>
      </c>
      <c r="FD804" s="1">
        <v>33756.699999999997</v>
      </c>
      <c r="FE804" s="1">
        <v>35601.300000000003</v>
      </c>
      <c r="FF804" s="1">
        <v>43594.6</v>
      </c>
      <c r="FG804" s="1">
        <v>46400.6</v>
      </c>
      <c r="FH804" s="1">
        <v>1.9924200000000001</v>
      </c>
      <c r="FI804" s="1">
        <v>1.9027799999999999</v>
      </c>
      <c r="FJ804" s="1">
        <v>0.17671999999999999</v>
      </c>
      <c r="FK804" s="1">
        <v>0</v>
      </c>
      <c r="FL804" s="1">
        <v>28.974699999999999</v>
      </c>
      <c r="FM804" s="1">
        <v>999.9</v>
      </c>
      <c r="FN804" s="1">
        <v>59.8</v>
      </c>
      <c r="FO804" s="1">
        <v>34.200000000000003</v>
      </c>
      <c r="FP804" s="1">
        <v>32.421199999999999</v>
      </c>
      <c r="FQ804" s="1">
        <v>63.553899999999999</v>
      </c>
      <c r="FR804" s="1">
        <v>26.085699999999999</v>
      </c>
      <c r="FS804" s="1">
        <v>1</v>
      </c>
      <c r="FT804" s="1">
        <v>0.201878</v>
      </c>
      <c r="FU804" s="1">
        <v>0.76175099999999996</v>
      </c>
      <c r="FV804" s="1">
        <v>20.319500000000001</v>
      </c>
      <c r="FW804" s="1">
        <v>5.2134</v>
      </c>
      <c r="FX804" s="1">
        <v>11.9039</v>
      </c>
      <c r="FY804" s="1">
        <v>5.00305</v>
      </c>
      <c r="FZ804" s="1">
        <v>3.2902</v>
      </c>
      <c r="GA804" s="1">
        <v>9999</v>
      </c>
      <c r="GB804" s="1">
        <v>9999</v>
      </c>
      <c r="GC804" s="1">
        <v>9999</v>
      </c>
      <c r="GD804" s="1">
        <v>999.9</v>
      </c>
      <c r="GE804" s="1">
        <v>1.85945</v>
      </c>
      <c r="GF804" s="1">
        <v>1.85443</v>
      </c>
      <c r="GG804" s="1">
        <v>1.8575999999999999</v>
      </c>
      <c r="GH804" s="1">
        <v>1.85608</v>
      </c>
      <c r="GI804" s="1">
        <v>1.85486</v>
      </c>
      <c r="GJ804" s="1">
        <v>1.8545499999999999</v>
      </c>
      <c r="GK804" s="1">
        <v>1.8531899999999999</v>
      </c>
      <c r="GL804" s="1">
        <v>1.8563799999999999</v>
      </c>
      <c r="GM804" s="1">
        <v>0</v>
      </c>
      <c r="GN804" s="1">
        <v>0</v>
      </c>
      <c r="GO804" s="1">
        <v>0</v>
      </c>
      <c r="GP804" s="1">
        <v>0</v>
      </c>
      <c r="GQ804" s="1" t="s">
        <v>358</v>
      </c>
      <c r="GR804" s="1" t="s">
        <v>359</v>
      </c>
      <c r="GS804" s="1" t="s">
        <v>360</v>
      </c>
      <c r="GT804" s="1" t="s">
        <v>360</v>
      </c>
      <c r="GU804" s="1" t="s">
        <v>360</v>
      </c>
      <c r="GV804" s="1" t="s">
        <v>360</v>
      </c>
      <c r="GW804" s="1">
        <v>0</v>
      </c>
      <c r="GX804" s="1">
        <v>100</v>
      </c>
      <c r="GY804" s="1">
        <v>100</v>
      </c>
      <c r="GZ804" s="1">
        <v>3.07</v>
      </c>
      <c r="HA804" s="1">
        <v>1.1599999999999999E-2</v>
      </c>
      <c r="HB804" s="1">
        <v>0.43179755099752709</v>
      </c>
      <c r="HC804" s="1">
        <v>2.678124759318837E-3</v>
      </c>
      <c r="HD804" s="1">
        <v>-9.3737611465157319E-7</v>
      </c>
      <c r="HE804" s="1">
        <v>1.3915637841753891E-10</v>
      </c>
      <c r="HF804" s="1">
        <v>-7.4344716936427316E-2</v>
      </c>
      <c r="HG804" s="1">
        <v>1.061361004592812E-2</v>
      </c>
      <c r="HH804" s="1">
        <v>-3.086644042041478E-4</v>
      </c>
      <c r="HI804" s="1">
        <v>1.24720902217549E-6</v>
      </c>
      <c r="HJ804" s="1">
        <v>1</v>
      </c>
      <c r="HK804" s="1">
        <v>2093</v>
      </c>
      <c r="HL804" s="1">
        <v>2</v>
      </c>
      <c r="HM804" s="1">
        <v>27</v>
      </c>
      <c r="HN804" s="1">
        <v>9.8000000000000007</v>
      </c>
      <c r="HO804" s="1">
        <v>9.6999999999999993</v>
      </c>
      <c r="HP804" s="1">
        <v>3.6975099999999999</v>
      </c>
      <c r="HQ804" s="1">
        <v>2.2668499999999998</v>
      </c>
      <c r="HR804" s="1">
        <v>1.4978</v>
      </c>
      <c r="HS804" s="1">
        <v>2.3010299999999999</v>
      </c>
      <c r="HT804" s="1">
        <v>1.5478499999999999</v>
      </c>
      <c r="HU804" s="1">
        <v>2.47681</v>
      </c>
      <c r="HV804" s="1">
        <v>36.694299999999998</v>
      </c>
      <c r="HW804" s="1">
        <v>14.4648</v>
      </c>
      <c r="HX804" s="1">
        <v>18</v>
      </c>
      <c r="HY804" s="1">
        <v>501.74</v>
      </c>
      <c r="HZ804" s="1">
        <v>509.50400000000002</v>
      </c>
      <c r="IA804" s="1">
        <v>29.8552</v>
      </c>
      <c r="IB804" s="1">
        <v>29.732500000000002</v>
      </c>
      <c r="IC804" s="1">
        <v>30.000800000000002</v>
      </c>
      <c r="ID804" s="1">
        <v>29.583200000000001</v>
      </c>
      <c r="IE804" s="1">
        <v>29.6797</v>
      </c>
      <c r="IF804" s="1">
        <v>74.023099999999999</v>
      </c>
      <c r="IG804" s="1">
        <v>22.4771</v>
      </c>
      <c r="IH804" s="1">
        <v>0</v>
      </c>
      <c r="II804" s="1">
        <v>29.565000000000001</v>
      </c>
      <c r="IJ804" s="1">
        <v>1952.91</v>
      </c>
      <c r="IK804" s="1">
        <v>25.069900000000001</v>
      </c>
      <c r="IL804" s="1">
        <v>100.822</v>
      </c>
      <c r="IM804" s="1">
        <v>100.568</v>
      </c>
      <c r="IN804" s="1" t="s">
        <v>365</v>
      </c>
    </row>
    <row r="805" spans="1:248" ht="15.75" customHeight="1" x14ac:dyDescent="0.3">
      <c r="A805" s="1">
        <v>789</v>
      </c>
      <c r="B805" s="1">
        <v>1660488950.0999999</v>
      </c>
      <c r="C805" s="1">
        <v>4821</v>
      </c>
      <c r="D805" s="1" t="s">
        <v>1909</v>
      </c>
      <c r="E805" s="1" t="s">
        <v>1910</v>
      </c>
      <c r="F805" s="1">
        <v>1</v>
      </c>
      <c r="G805" s="1" t="s">
        <v>1167</v>
      </c>
      <c r="H805" s="1" t="s">
        <v>350</v>
      </c>
      <c r="I805" s="1" t="s">
        <v>351</v>
      </c>
      <c r="J805" s="1" t="s">
        <v>352</v>
      </c>
      <c r="K805" s="1" t="s">
        <v>1168</v>
      </c>
      <c r="L805" s="1" t="s">
        <v>1169</v>
      </c>
      <c r="M805" s="1" t="s">
        <v>354</v>
      </c>
      <c r="N805" s="1">
        <v>1660488942.599999</v>
      </c>
      <c r="O805" s="1">
        <f t="shared" si="102"/>
        <v>1.7879605553685366E-3</v>
      </c>
      <c r="P805" s="1">
        <f t="shared" si="103"/>
        <v>1.7879605553685367</v>
      </c>
      <c r="Q805" s="1">
        <f t="shared" si="104"/>
        <v>3.0622281847215786</v>
      </c>
      <c r="R805" s="1">
        <f t="shared" si="105"/>
        <v>1842.4626666666661</v>
      </c>
      <c r="S805" s="1">
        <f t="shared" si="106"/>
        <v>1724.7120330659016</v>
      </c>
      <c r="T805" s="1">
        <f t="shared" si="107"/>
        <v>172.06490618958006</v>
      </c>
      <c r="U805" s="1">
        <f t="shared" si="108"/>
        <v>183.81223057524173</v>
      </c>
      <c r="V805" s="1">
        <f t="shared" si="109"/>
        <v>8.6130875497705747E-2</v>
      </c>
      <c r="W805" s="1">
        <f t="shared" si="110"/>
        <v>2.9233501611384702</v>
      </c>
      <c r="X805" s="1">
        <f t="shared" si="111"/>
        <v>8.4745522114182209E-2</v>
      </c>
      <c r="Y805" s="1">
        <f t="shared" si="112"/>
        <v>5.3088563706006162E-2</v>
      </c>
      <c r="Z805" s="1">
        <f t="shared" si="113"/>
        <v>321.51642560000005</v>
      </c>
      <c r="AA805" s="1">
        <f t="shared" si="114"/>
        <v>32.43436879698924</v>
      </c>
      <c r="AB805" s="1">
        <f t="shared" si="115"/>
        <v>31.823319999999999</v>
      </c>
      <c r="AC805" s="1">
        <f t="shared" si="116"/>
        <v>4.7275388429609722</v>
      </c>
      <c r="AD805" s="1">
        <f t="shared" si="117"/>
        <v>59.85718566123824</v>
      </c>
      <c r="AE805" s="1">
        <f t="shared" si="118"/>
        <v>2.7010739500939658</v>
      </c>
      <c r="AF805" s="1">
        <f t="shared" si="119"/>
        <v>4.5125308185732189</v>
      </c>
      <c r="AG805" s="1">
        <f t="shared" si="120"/>
        <v>2.0264648928670064</v>
      </c>
      <c r="AH805" s="1">
        <f t="shared" si="121"/>
        <v>-78.849060491752468</v>
      </c>
      <c r="AI805" s="1">
        <f t="shared" si="122"/>
        <v>-129.05217594907413</v>
      </c>
      <c r="AJ805" s="1">
        <f t="shared" si="123"/>
        <v>-9.9538232259540731</v>
      </c>
      <c r="AK805" s="1">
        <f t="shared" si="124"/>
        <v>103.66136593321937</v>
      </c>
      <c r="AL805" s="1">
        <f t="shared" si="125"/>
        <v>34.44461476199416</v>
      </c>
      <c r="AM805" s="1">
        <f t="shared" si="126"/>
        <v>1.7962744002567239</v>
      </c>
      <c r="AN805" s="1">
        <f t="shared" si="127"/>
        <v>3.0622281847215786</v>
      </c>
      <c r="AO805" s="1">
        <v>1959.849526280731</v>
      </c>
      <c r="AP805" s="1">
        <v>1929.593090909091</v>
      </c>
      <c r="AQ805" s="1">
        <v>5.1647337982457797</v>
      </c>
      <c r="AR805" s="1">
        <v>65.0836536357032</v>
      </c>
      <c r="AS805" s="1">
        <f t="shared" si="128"/>
        <v>1.7879605553685367</v>
      </c>
      <c r="AT805" s="1">
        <v>24.993628752173731</v>
      </c>
      <c r="AU805" s="1">
        <v>27.08006606060605</v>
      </c>
      <c r="AV805" s="1">
        <v>6.4114794861329591E-5</v>
      </c>
      <c r="AW805" s="1">
        <v>81.89149428523082</v>
      </c>
      <c r="AX805" s="1">
        <v>0</v>
      </c>
      <c r="AY805" s="1">
        <v>0</v>
      </c>
      <c r="AZ805" s="1">
        <f t="shared" si="129"/>
        <v>1</v>
      </c>
      <c r="BA805" s="1">
        <f t="shared" si="130"/>
        <v>0</v>
      </c>
      <c r="BB805" s="1">
        <f t="shared" si="131"/>
        <v>51996.832173121875</v>
      </c>
      <c r="BC805" s="1">
        <f t="shared" si="132"/>
        <v>2000.002666666667</v>
      </c>
      <c r="BD805" s="1">
        <f t="shared" si="133"/>
        <v>1681.2022400000003</v>
      </c>
      <c r="BE805" s="1">
        <f t="shared" si="134"/>
        <v>0.84059999920000106</v>
      </c>
      <c r="BF805" s="1">
        <f t="shared" si="135"/>
        <v>0.16075799845600205</v>
      </c>
      <c r="BG805" s="1">
        <v>6</v>
      </c>
      <c r="BH805" s="1">
        <v>0.5</v>
      </c>
      <c r="BI805" s="1" t="s">
        <v>355</v>
      </c>
      <c r="BJ805" s="1">
        <v>2</v>
      </c>
      <c r="BK805" s="1" t="b">
        <v>1</v>
      </c>
      <c r="BL805" s="1">
        <v>1660488942.599999</v>
      </c>
      <c r="BM805" s="1">
        <v>1842.4626666666661</v>
      </c>
      <c r="BN805" s="1">
        <v>1887.7546666666669</v>
      </c>
      <c r="BO805" s="1">
        <v>27.07452</v>
      </c>
      <c r="BP805" s="1">
        <v>24.977953333333328</v>
      </c>
      <c r="BQ805" s="1">
        <v>1839.41</v>
      </c>
      <c r="BR805" s="1">
        <v>27.062973333333328</v>
      </c>
      <c r="BS805" s="1">
        <v>500.14373333333322</v>
      </c>
      <c r="BT805" s="1">
        <v>99.664380000000008</v>
      </c>
      <c r="BU805" s="1">
        <v>0.1000461133333333</v>
      </c>
      <c r="BV805" s="1">
        <v>31.004480000000001</v>
      </c>
      <c r="BW805" s="1">
        <v>31.823319999999999</v>
      </c>
      <c r="BX805" s="1">
        <v>999.89999999999986</v>
      </c>
      <c r="BY805" s="1">
        <v>0</v>
      </c>
      <c r="BZ805" s="1">
        <v>0</v>
      </c>
      <c r="CA805" s="1">
        <v>9998.2579999999998</v>
      </c>
      <c r="CB805" s="1">
        <v>0</v>
      </c>
      <c r="CC805" s="1">
        <v>28.27328666666666</v>
      </c>
      <c r="CD805" s="1">
        <v>-45.29282666666667</v>
      </c>
      <c r="CE805" s="1">
        <v>1893.7333333333329</v>
      </c>
      <c r="CF805" s="1">
        <v>1936.1153333333341</v>
      </c>
      <c r="CG805" s="1">
        <v>2.0965693333333331</v>
      </c>
      <c r="CH805" s="1">
        <v>1887.7546666666669</v>
      </c>
      <c r="CI805" s="1">
        <v>24.977953333333328</v>
      </c>
      <c r="CJ805" s="1">
        <v>2.6983653333333342</v>
      </c>
      <c r="CK805" s="1">
        <v>2.4894113333333339</v>
      </c>
      <c r="CL805" s="1">
        <v>22.275179999999999</v>
      </c>
      <c r="CM805" s="1">
        <v>20.957446666666669</v>
      </c>
      <c r="CN805" s="1">
        <v>2000.002666666667</v>
      </c>
      <c r="CO805" s="1">
        <v>0.98000200000000037</v>
      </c>
      <c r="CP805" s="1">
        <v>1.9998399999999989E-2</v>
      </c>
      <c r="CQ805" s="1">
        <v>0</v>
      </c>
      <c r="CR805" s="1">
        <v>2.3387333333333329</v>
      </c>
      <c r="CS805" s="1">
        <v>0</v>
      </c>
      <c r="CT805" s="1">
        <v>35958.17333333334</v>
      </c>
      <c r="CU805" s="1">
        <v>17412.366666666669</v>
      </c>
      <c r="CV805" s="1">
        <v>39.561999999999998</v>
      </c>
      <c r="CW805" s="1">
        <v>40.491599999999998</v>
      </c>
      <c r="CX805" s="1">
        <v>39.5</v>
      </c>
      <c r="CY805" s="1">
        <v>38.949599999999997</v>
      </c>
      <c r="CZ805" s="1">
        <v>39.707999999999998</v>
      </c>
      <c r="DA805" s="1">
        <v>1960.002666666667</v>
      </c>
      <c r="DB805" s="1">
        <v>40</v>
      </c>
      <c r="DC805" s="1">
        <v>0</v>
      </c>
      <c r="DD805" s="1">
        <v>1660488948.2</v>
      </c>
      <c r="DE805" s="1">
        <v>0</v>
      </c>
      <c r="DF805" s="1">
        <v>1660488368.5999999</v>
      </c>
      <c r="DG805" s="1" t="s">
        <v>1170</v>
      </c>
      <c r="DH805" s="1">
        <v>1660488360.0999999</v>
      </c>
      <c r="DI805" s="1">
        <v>1660488368.5999999</v>
      </c>
      <c r="DJ805" s="1">
        <v>14</v>
      </c>
      <c r="DK805" s="1">
        <v>0.51200000000000001</v>
      </c>
      <c r="DL805" s="1">
        <v>1E-3</v>
      </c>
      <c r="DM805" s="1">
        <v>1.359</v>
      </c>
      <c r="DN805" s="1">
        <v>1.7999999999999999E-2</v>
      </c>
      <c r="DO805" s="1">
        <v>400</v>
      </c>
      <c r="DP805" s="1">
        <v>25</v>
      </c>
      <c r="DQ805" s="1">
        <v>0.25</v>
      </c>
      <c r="DR805" s="1">
        <v>7.0000000000000007E-2</v>
      </c>
      <c r="DS805" s="1">
        <v>2.9772779684914452</v>
      </c>
      <c r="DT805" s="1">
        <v>0.85038067202747114</v>
      </c>
      <c r="DU805" s="1">
        <v>0.1515133454451158</v>
      </c>
      <c r="DV805" s="1">
        <v>0</v>
      </c>
      <c r="DW805" s="1">
        <v>34.342353820525339</v>
      </c>
      <c r="DX805" s="1">
        <v>3.581943710806883</v>
      </c>
      <c r="DY805" s="1">
        <v>0.28246888027102579</v>
      </c>
      <c r="DZ805" s="1">
        <v>0</v>
      </c>
      <c r="EA805" s="1">
        <v>-45.179922580645147</v>
      </c>
      <c r="EB805" s="1">
        <v>-4.8047467741935277</v>
      </c>
      <c r="EC805" s="1">
        <v>0.38218221689329013</v>
      </c>
      <c r="ED805" s="1">
        <v>0</v>
      </c>
      <c r="EE805" s="1">
        <v>1718.2323643439411</v>
      </c>
      <c r="EF805" s="1">
        <v>269.85390953318711</v>
      </c>
      <c r="EG805" s="1">
        <v>19.632258030571769</v>
      </c>
      <c r="EH805" s="1">
        <v>0</v>
      </c>
      <c r="EI805" s="1">
        <v>2.0998943902439029</v>
      </c>
      <c r="EJ805" s="1">
        <v>-6.7781393728222672E-2</v>
      </c>
      <c r="EK805" s="1">
        <v>9.0195927788614769E-3</v>
      </c>
      <c r="EL805" s="1">
        <v>1</v>
      </c>
      <c r="EM805" s="1">
        <v>2.0246181345955638</v>
      </c>
      <c r="EN805" s="1">
        <v>6.0519624592589173E-2</v>
      </c>
      <c r="EO805" s="1">
        <v>4.4454851098525722E-3</v>
      </c>
      <c r="EP805" s="1">
        <v>1</v>
      </c>
      <c r="EQ805" s="1">
        <v>2</v>
      </c>
      <c r="ER805" s="1">
        <v>6</v>
      </c>
      <c r="ES805" s="1" t="s">
        <v>384</v>
      </c>
      <c r="ET805" s="1">
        <v>2.9448699999999999</v>
      </c>
      <c r="EU805" s="1">
        <v>2.8008899999999999</v>
      </c>
      <c r="EV805" s="1">
        <v>0.24546299999999999</v>
      </c>
      <c r="EW805" s="1">
        <v>0.24890999999999999</v>
      </c>
      <c r="EX805" s="1">
        <v>0.11820700000000001</v>
      </c>
      <c r="EY805" s="1">
        <v>0.11181000000000001</v>
      </c>
      <c r="EZ805" s="1">
        <v>15526.5</v>
      </c>
      <c r="FA805" s="1">
        <v>16210.4</v>
      </c>
      <c r="FB805" s="1">
        <v>23919</v>
      </c>
      <c r="FC805" s="1">
        <v>25105</v>
      </c>
      <c r="FD805" s="1">
        <v>33756.6</v>
      </c>
      <c r="FE805" s="1">
        <v>35601.4</v>
      </c>
      <c r="FF805" s="1">
        <v>43594.5</v>
      </c>
      <c r="FG805" s="1">
        <v>46400.6</v>
      </c>
      <c r="FH805" s="1">
        <v>1.9924500000000001</v>
      </c>
      <c r="FI805" s="1">
        <v>1.9027799999999999</v>
      </c>
      <c r="FJ805" s="1">
        <v>0.176784</v>
      </c>
      <c r="FK805" s="1">
        <v>0</v>
      </c>
      <c r="FL805" s="1">
        <v>28.9754</v>
      </c>
      <c r="FM805" s="1">
        <v>999.9</v>
      </c>
      <c r="FN805" s="1">
        <v>59.8</v>
      </c>
      <c r="FO805" s="1">
        <v>34.200000000000003</v>
      </c>
      <c r="FP805" s="1">
        <v>32.418599999999998</v>
      </c>
      <c r="FQ805" s="1">
        <v>63.693899999999999</v>
      </c>
      <c r="FR805" s="1">
        <v>26.4543</v>
      </c>
      <c r="FS805" s="1">
        <v>1</v>
      </c>
      <c r="FT805" s="1">
        <v>0.202345</v>
      </c>
      <c r="FU805" s="1">
        <v>0.99308300000000005</v>
      </c>
      <c r="FV805" s="1">
        <v>20.319199999999999</v>
      </c>
      <c r="FW805" s="1">
        <v>5.2138499999999999</v>
      </c>
      <c r="FX805" s="1">
        <v>11.903600000000001</v>
      </c>
      <c r="FY805" s="1">
        <v>5.0032500000000004</v>
      </c>
      <c r="FZ805" s="1">
        <v>3.2902800000000001</v>
      </c>
      <c r="GA805" s="1">
        <v>9999</v>
      </c>
      <c r="GB805" s="1">
        <v>9999</v>
      </c>
      <c r="GC805" s="1">
        <v>9999</v>
      </c>
      <c r="GD805" s="1">
        <v>999.9</v>
      </c>
      <c r="GE805" s="1">
        <v>1.85945</v>
      </c>
      <c r="GF805" s="1">
        <v>1.85443</v>
      </c>
      <c r="GG805" s="1">
        <v>1.8575999999999999</v>
      </c>
      <c r="GH805" s="1">
        <v>1.85608</v>
      </c>
      <c r="GI805" s="1">
        <v>1.85486</v>
      </c>
      <c r="GJ805" s="1">
        <v>1.8545499999999999</v>
      </c>
      <c r="GK805" s="1">
        <v>1.8531899999999999</v>
      </c>
      <c r="GL805" s="1">
        <v>1.8563799999999999</v>
      </c>
      <c r="GM805" s="1">
        <v>0</v>
      </c>
      <c r="GN805" s="1">
        <v>0</v>
      </c>
      <c r="GO805" s="1">
        <v>0</v>
      </c>
      <c r="GP805" s="1">
        <v>0</v>
      </c>
      <c r="GQ805" s="1" t="s">
        <v>358</v>
      </c>
      <c r="GR805" s="1" t="s">
        <v>359</v>
      </c>
      <c r="GS805" s="1" t="s">
        <v>360</v>
      </c>
      <c r="GT805" s="1" t="s">
        <v>360</v>
      </c>
      <c r="GU805" s="1" t="s">
        <v>360</v>
      </c>
      <c r="GV805" s="1" t="s">
        <v>360</v>
      </c>
      <c r="GW805" s="1">
        <v>0</v>
      </c>
      <c r="GX805" s="1">
        <v>100</v>
      </c>
      <c r="GY805" s="1">
        <v>100</v>
      </c>
      <c r="GZ805" s="1">
        <v>3.07</v>
      </c>
      <c r="HA805" s="1">
        <v>1.15E-2</v>
      </c>
      <c r="HB805" s="1">
        <v>0.43179755099752709</v>
      </c>
      <c r="HC805" s="1">
        <v>2.678124759318837E-3</v>
      </c>
      <c r="HD805" s="1">
        <v>-9.3737611465157319E-7</v>
      </c>
      <c r="HE805" s="1">
        <v>1.3915637841753891E-10</v>
      </c>
      <c r="HF805" s="1">
        <v>-7.4344716936427316E-2</v>
      </c>
      <c r="HG805" s="1">
        <v>1.061361004592812E-2</v>
      </c>
      <c r="HH805" s="1">
        <v>-3.086644042041478E-4</v>
      </c>
      <c r="HI805" s="1">
        <v>1.24720902217549E-6</v>
      </c>
      <c r="HJ805" s="1">
        <v>1</v>
      </c>
      <c r="HK805" s="1">
        <v>2093</v>
      </c>
      <c r="HL805" s="1">
        <v>2</v>
      </c>
      <c r="HM805" s="1">
        <v>27</v>
      </c>
      <c r="HN805" s="1">
        <v>9.8000000000000007</v>
      </c>
      <c r="HO805" s="1">
        <v>9.6999999999999993</v>
      </c>
      <c r="HP805" s="1">
        <v>3.7060499999999998</v>
      </c>
      <c r="HQ805" s="1">
        <v>2.2717299999999998</v>
      </c>
      <c r="HR805" s="1">
        <v>1.4978</v>
      </c>
      <c r="HS805" s="1">
        <v>2.3010299999999999</v>
      </c>
      <c r="HT805" s="1">
        <v>1.5478499999999999</v>
      </c>
      <c r="HU805" s="1">
        <v>2.4401899999999999</v>
      </c>
      <c r="HV805" s="1">
        <v>36.694299999999998</v>
      </c>
      <c r="HW805" s="1">
        <v>14.4472</v>
      </c>
      <c r="HX805" s="1">
        <v>18</v>
      </c>
      <c r="HY805" s="1">
        <v>501.75299999999999</v>
      </c>
      <c r="HZ805" s="1">
        <v>509.50400000000002</v>
      </c>
      <c r="IA805" s="1">
        <v>29.793299999999999</v>
      </c>
      <c r="IB805" s="1">
        <v>29.7318</v>
      </c>
      <c r="IC805" s="1">
        <v>30.001100000000001</v>
      </c>
      <c r="ID805" s="1">
        <v>29.582899999999999</v>
      </c>
      <c r="IE805" s="1">
        <v>29.6797</v>
      </c>
      <c r="IF805" s="1">
        <v>74.228800000000007</v>
      </c>
      <c r="IG805" s="1">
        <v>22.4771</v>
      </c>
      <c r="IH805" s="1">
        <v>0</v>
      </c>
      <c r="II805" s="1">
        <v>29.565000000000001</v>
      </c>
      <c r="IJ805" s="1">
        <v>1952.91</v>
      </c>
      <c r="IK805" s="1">
        <v>25.0702</v>
      </c>
      <c r="IL805" s="1">
        <v>100.822</v>
      </c>
      <c r="IM805" s="1">
        <v>100.568</v>
      </c>
      <c r="IN805" s="1" t="s">
        <v>365</v>
      </c>
    </row>
    <row r="806" spans="1:248" ht="15.75" customHeight="1" x14ac:dyDescent="0.3">
      <c r="A806" s="1">
        <v>790</v>
      </c>
      <c r="B806" s="1">
        <v>1660488951.0999999</v>
      </c>
      <c r="C806" s="1">
        <v>4822</v>
      </c>
      <c r="D806" s="1" t="s">
        <v>1911</v>
      </c>
      <c r="E806" s="1" t="s">
        <v>1912</v>
      </c>
      <c r="F806" s="1">
        <v>1</v>
      </c>
      <c r="G806" s="1" t="s">
        <v>1167</v>
      </c>
      <c r="H806" s="1" t="s">
        <v>350</v>
      </c>
      <c r="I806" s="1" t="s">
        <v>351</v>
      </c>
      <c r="J806" s="1" t="s">
        <v>352</v>
      </c>
      <c r="K806" s="1" t="s">
        <v>1168</v>
      </c>
      <c r="L806" s="1" t="s">
        <v>1169</v>
      </c>
      <c r="M806" s="1" t="s">
        <v>354</v>
      </c>
      <c r="N806" s="1">
        <v>1660488943.0999999</v>
      </c>
      <c r="O806" s="1">
        <f t="shared" si="102"/>
        <v>1.786638361615986E-3</v>
      </c>
      <c r="P806" s="1">
        <f t="shared" si="103"/>
        <v>1.786638361615986</v>
      </c>
      <c r="Q806" s="1">
        <f t="shared" si="104"/>
        <v>2.9990048501238635</v>
      </c>
      <c r="R806" s="1">
        <f t="shared" si="105"/>
        <v>1844.96</v>
      </c>
      <c r="S806" s="1">
        <f t="shared" si="106"/>
        <v>1728.2332445167717</v>
      </c>
      <c r="T806" s="1">
        <f t="shared" si="107"/>
        <v>172.4160105196803</v>
      </c>
      <c r="U806" s="1">
        <f t="shared" si="108"/>
        <v>184.06117564144702</v>
      </c>
      <c r="V806" s="1">
        <f t="shared" si="109"/>
        <v>8.6048412943061994E-2</v>
      </c>
      <c r="W806" s="1">
        <f t="shared" si="110"/>
        <v>2.9234290634484683</v>
      </c>
      <c r="X806" s="1">
        <f t="shared" si="111"/>
        <v>8.4665724707607776E-2</v>
      </c>
      <c r="Y806" s="1">
        <f t="shared" si="112"/>
        <v>5.3038456235286885E-2</v>
      </c>
      <c r="Z806" s="1">
        <f t="shared" si="113"/>
        <v>321.51629924999997</v>
      </c>
      <c r="AA806" s="1">
        <f t="shared" si="114"/>
        <v>32.436131814707871</v>
      </c>
      <c r="AB806" s="1">
        <f t="shared" si="115"/>
        <v>31.824937500000001</v>
      </c>
      <c r="AC806" s="1">
        <f t="shared" si="116"/>
        <v>4.727972233993019</v>
      </c>
      <c r="AD806" s="1">
        <f t="shared" si="117"/>
        <v>59.852890047889417</v>
      </c>
      <c r="AE806" s="1">
        <f t="shared" si="118"/>
        <v>2.7011045614529197</v>
      </c>
      <c r="AF806" s="1">
        <f t="shared" si="119"/>
        <v>4.5129058250849967</v>
      </c>
      <c r="AG806" s="1">
        <f t="shared" si="120"/>
        <v>2.0268676725400994</v>
      </c>
      <c r="AH806" s="1">
        <f t="shared" si="121"/>
        <v>-78.790751747264977</v>
      </c>
      <c r="AI806" s="1">
        <f t="shared" si="122"/>
        <v>-129.08087638061096</v>
      </c>
      <c r="AJ806" s="1">
        <f t="shared" si="123"/>
        <v>-9.9559190448625525</v>
      </c>
      <c r="AK806" s="1">
        <f t="shared" si="124"/>
        <v>103.68875207726151</v>
      </c>
      <c r="AL806" s="1">
        <f t="shared" si="125"/>
        <v>34.474671648946675</v>
      </c>
      <c r="AM806" s="1">
        <f t="shared" si="126"/>
        <v>1.7955349849632409</v>
      </c>
      <c r="AN806" s="1">
        <f t="shared" si="127"/>
        <v>2.9990048501238635</v>
      </c>
      <c r="AO806" s="1">
        <v>1965.04487836116</v>
      </c>
      <c r="AP806" s="1">
        <v>1934.7824242424249</v>
      </c>
      <c r="AQ806" s="1">
        <v>5.1810936049077236</v>
      </c>
      <c r="AR806" s="1">
        <v>65.0836536357032</v>
      </c>
      <c r="AS806" s="1">
        <f t="shared" si="128"/>
        <v>1.786638361615986</v>
      </c>
      <c r="AT806" s="1">
        <v>24.99552802428563</v>
      </c>
      <c r="AU806" s="1">
        <v>27.0802896969697</v>
      </c>
      <c r="AV806" s="1">
        <v>8.5073796106443142E-5</v>
      </c>
      <c r="AW806" s="1">
        <v>81.89149428523082</v>
      </c>
      <c r="AX806" s="1">
        <v>0</v>
      </c>
      <c r="AY806" s="1">
        <v>0</v>
      </c>
      <c r="AZ806" s="1">
        <f t="shared" si="129"/>
        <v>1</v>
      </c>
      <c r="BA806" s="1">
        <f t="shared" si="130"/>
        <v>0</v>
      </c>
      <c r="BB806" s="1">
        <f t="shared" si="131"/>
        <v>51998.826838576279</v>
      </c>
      <c r="BC806" s="1">
        <f t="shared" si="132"/>
        <v>2000.0018749999999</v>
      </c>
      <c r="BD806" s="1">
        <f t="shared" si="133"/>
        <v>1681.2015749999998</v>
      </c>
      <c r="BE806" s="1">
        <f t="shared" si="134"/>
        <v>0.84059999943750052</v>
      </c>
      <c r="BF806" s="1">
        <f t="shared" si="135"/>
        <v>0.160757998914376</v>
      </c>
      <c r="BG806" s="1">
        <v>6</v>
      </c>
      <c r="BH806" s="1">
        <v>0.5</v>
      </c>
      <c r="BI806" s="1" t="s">
        <v>355</v>
      </c>
      <c r="BJ806" s="1">
        <v>2</v>
      </c>
      <c r="BK806" s="1" t="b">
        <v>1</v>
      </c>
      <c r="BL806" s="1">
        <v>1660488943.0999999</v>
      </c>
      <c r="BM806" s="1">
        <v>1844.96</v>
      </c>
      <c r="BN806" s="1">
        <v>1890.2918749999999</v>
      </c>
      <c r="BO806" s="1">
        <v>27.07485625</v>
      </c>
      <c r="BP806" s="1">
        <v>24.979150000000001</v>
      </c>
      <c r="BQ806" s="1">
        <v>1841.9056250000001</v>
      </c>
      <c r="BR806" s="1">
        <v>27.063312499999999</v>
      </c>
      <c r="BS806" s="1">
        <v>500.14293750000002</v>
      </c>
      <c r="BT806" s="1">
        <v>99.664293749999999</v>
      </c>
      <c r="BU806" s="1">
        <v>0.10002398125</v>
      </c>
      <c r="BV806" s="1">
        <v>31.005937500000002</v>
      </c>
      <c r="BW806" s="1">
        <v>31.824937500000001</v>
      </c>
      <c r="BX806" s="1">
        <v>999.9</v>
      </c>
      <c r="BY806" s="1">
        <v>0</v>
      </c>
      <c r="BZ806" s="1">
        <v>0</v>
      </c>
      <c r="CA806" s="1">
        <v>9998.7168750000001</v>
      </c>
      <c r="CB806" s="1">
        <v>0</v>
      </c>
      <c r="CC806" s="1">
        <v>28.27071875</v>
      </c>
      <c r="CD806" s="1">
        <v>-45.332487500000013</v>
      </c>
      <c r="CE806" s="1">
        <v>1896.3006250000001</v>
      </c>
      <c r="CF806" s="1">
        <v>1938.7193749999999</v>
      </c>
      <c r="CG806" s="1">
        <v>2.0957081249999998</v>
      </c>
      <c r="CH806" s="1">
        <v>1890.2918749999999</v>
      </c>
      <c r="CI806" s="1">
        <v>24.979150000000001</v>
      </c>
      <c r="CJ806" s="1">
        <v>2.6983968749999998</v>
      </c>
      <c r="CK806" s="1">
        <v>2.4895287499999998</v>
      </c>
      <c r="CL806" s="1">
        <v>22.275368749999998</v>
      </c>
      <c r="CM806" s="1">
        <v>20.958212499999998</v>
      </c>
      <c r="CN806" s="1">
        <v>2000.0018749999999</v>
      </c>
      <c r="CO806" s="1">
        <v>0.98000200000000004</v>
      </c>
      <c r="CP806" s="1">
        <v>1.99984E-2</v>
      </c>
      <c r="CQ806" s="1">
        <v>0</v>
      </c>
      <c r="CR806" s="1">
        <v>2.3395625</v>
      </c>
      <c r="CS806" s="1">
        <v>0</v>
      </c>
      <c r="CT806" s="1">
        <v>35955.28125</v>
      </c>
      <c r="CU806" s="1">
        <v>17412.362499999999</v>
      </c>
      <c r="CV806" s="1">
        <v>39.561999999999998</v>
      </c>
      <c r="CW806" s="1">
        <v>40.492125000000001</v>
      </c>
      <c r="CX806" s="1">
        <v>39.5</v>
      </c>
      <c r="CY806" s="1">
        <v>38.948812500000003</v>
      </c>
      <c r="CZ806" s="1">
        <v>39.706687500000001</v>
      </c>
      <c r="DA806" s="1">
        <v>1960.0018749999999</v>
      </c>
      <c r="DB806" s="1">
        <v>40</v>
      </c>
      <c r="DC806" s="1">
        <v>0</v>
      </c>
      <c r="DD806" s="1">
        <v>1660488949.4000001</v>
      </c>
      <c r="DE806" s="1">
        <v>0</v>
      </c>
      <c r="DF806" s="1">
        <v>1660488368.5999999</v>
      </c>
      <c r="DG806" s="1" t="s">
        <v>1170</v>
      </c>
      <c r="DH806" s="1">
        <v>1660488360.0999999</v>
      </c>
      <c r="DI806" s="1">
        <v>1660488368.5999999</v>
      </c>
      <c r="DJ806" s="1">
        <v>14</v>
      </c>
      <c r="DK806" s="1">
        <v>0.51200000000000001</v>
      </c>
      <c r="DL806" s="1">
        <v>1E-3</v>
      </c>
      <c r="DM806" s="1">
        <v>1.359</v>
      </c>
      <c r="DN806" s="1">
        <v>1.7999999999999999E-2</v>
      </c>
      <c r="DO806" s="1">
        <v>400</v>
      </c>
      <c r="DP806" s="1">
        <v>25</v>
      </c>
      <c r="DQ806" s="1">
        <v>0.25</v>
      </c>
      <c r="DR806" s="1">
        <v>7.0000000000000007E-2</v>
      </c>
      <c r="DS806" s="1">
        <v>3.0079357736398888</v>
      </c>
      <c r="DT806" s="1">
        <v>0.50241151537103723</v>
      </c>
      <c r="DU806" s="1">
        <v>0.13710023334859031</v>
      </c>
      <c r="DV806" s="1">
        <v>0</v>
      </c>
      <c r="DW806" s="1">
        <v>34.411534668216447</v>
      </c>
      <c r="DX806" s="1">
        <v>3.916045479309195</v>
      </c>
      <c r="DY806" s="1">
        <v>0.30971927522658521</v>
      </c>
      <c r="DZ806" s="1">
        <v>0</v>
      </c>
      <c r="EA806" s="1">
        <v>-45.315493333333322</v>
      </c>
      <c r="EB806" s="1">
        <v>-5.0824044493882896</v>
      </c>
      <c r="EC806" s="1">
        <v>0.38725304296917962</v>
      </c>
      <c r="ED806" s="1">
        <v>0</v>
      </c>
      <c r="EE806" s="1">
        <v>1723.7604773741259</v>
      </c>
      <c r="EF806" s="1">
        <v>273.49800633082469</v>
      </c>
      <c r="EG806" s="1">
        <v>20.532984105261999</v>
      </c>
      <c r="EH806" s="1">
        <v>0</v>
      </c>
      <c r="EI806" s="1">
        <v>2.0980402499999999</v>
      </c>
      <c r="EJ806" s="1">
        <v>-8.3213020637901744E-2</v>
      </c>
      <c r="EK806" s="1">
        <v>9.9381405422493182E-3</v>
      </c>
      <c r="EL806" s="1">
        <v>1</v>
      </c>
      <c r="EM806" s="1">
        <v>2.025883291245016</v>
      </c>
      <c r="EN806" s="1">
        <v>6.0403132856264169E-2</v>
      </c>
      <c r="EO806" s="1">
        <v>4.5772066117943429E-3</v>
      </c>
      <c r="EP806" s="1">
        <v>1</v>
      </c>
      <c r="EQ806" s="1">
        <v>2</v>
      </c>
      <c r="ER806" s="1">
        <v>6</v>
      </c>
      <c r="ES806" s="1" t="s">
        <v>384</v>
      </c>
      <c r="ET806" s="1">
        <v>2.9449200000000002</v>
      </c>
      <c r="EU806" s="1">
        <v>2.8009599999999999</v>
      </c>
      <c r="EV806" s="1">
        <v>0.24584</v>
      </c>
      <c r="EW806" s="1">
        <v>0.249274</v>
      </c>
      <c r="EX806" s="1">
        <v>0.11820600000000001</v>
      </c>
      <c r="EY806" s="1">
        <v>0.11180900000000001</v>
      </c>
      <c r="EZ806" s="1">
        <v>15518.7</v>
      </c>
      <c r="FA806" s="1">
        <v>16202.6</v>
      </c>
      <c r="FB806" s="1">
        <v>23919</v>
      </c>
      <c r="FC806" s="1">
        <v>25105</v>
      </c>
      <c r="FD806" s="1">
        <v>33756.6</v>
      </c>
      <c r="FE806" s="1">
        <v>35601.4</v>
      </c>
      <c r="FF806" s="1">
        <v>43594.400000000001</v>
      </c>
      <c r="FG806" s="1">
        <v>46400.5</v>
      </c>
      <c r="FH806" s="1">
        <v>1.99255</v>
      </c>
      <c r="FI806" s="1">
        <v>1.90282</v>
      </c>
      <c r="FJ806" s="1">
        <v>0.176705</v>
      </c>
      <c r="FK806" s="1">
        <v>0</v>
      </c>
      <c r="FL806" s="1">
        <v>28.975999999999999</v>
      </c>
      <c r="FM806" s="1">
        <v>999.9</v>
      </c>
      <c r="FN806" s="1">
        <v>59.8</v>
      </c>
      <c r="FO806" s="1">
        <v>34.200000000000003</v>
      </c>
      <c r="FP806" s="1">
        <v>32.416699999999999</v>
      </c>
      <c r="FQ806" s="1">
        <v>63.683900000000001</v>
      </c>
      <c r="FR806" s="1">
        <v>25.945499999999999</v>
      </c>
      <c r="FS806" s="1">
        <v>1</v>
      </c>
      <c r="FT806" s="1">
        <v>0.20277700000000001</v>
      </c>
      <c r="FU806" s="1">
        <v>0.80656000000000005</v>
      </c>
      <c r="FV806" s="1">
        <v>20.320499999999999</v>
      </c>
      <c r="FW806" s="1">
        <v>5.2138499999999999</v>
      </c>
      <c r="FX806" s="1">
        <v>11.9033</v>
      </c>
      <c r="FY806" s="1">
        <v>5.0031499999999998</v>
      </c>
      <c r="FZ806" s="1">
        <v>3.2902800000000001</v>
      </c>
      <c r="GA806" s="1">
        <v>9999</v>
      </c>
      <c r="GB806" s="1">
        <v>9999</v>
      </c>
      <c r="GC806" s="1">
        <v>9999</v>
      </c>
      <c r="GD806" s="1">
        <v>999.9</v>
      </c>
      <c r="GE806" s="1">
        <v>1.85945</v>
      </c>
      <c r="GF806" s="1">
        <v>1.85442</v>
      </c>
      <c r="GG806" s="1">
        <v>1.8575999999999999</v>
      </c>
      <c r="GH806" s="1">
        <v>1.85608</v>
      </c>
      <c r="GI806" s="1">
        <v>1.85486</v>
      </c>
      <c r="GJ806" s="1">
        <v>1.8545499999999999</v>
      </c>
      <c r="GK806" s="1">
        <v>1.8531899999999999</v>
      </c>
      <c r="GL806" s="1">
        <v>1.8563799999999999</v>
      </c>
      <c r="GM806" s="1">
        <v>0</v>
      </c>
      <c r="GN806" s="1">
        <v>0</v>
      </c>
      <c r="GO806" s="1">
        <v>0</v>
      </c>
      <c r="GP806" s="1">
        <v>0</v>
      </c>
      <c r="GQ806" s="1" t="s">
        <v>358</v>
      </c>
      <c r="GR806" s="1" t="s">
        <v>359</v>
      </c>
      <c r="GS806" s="1" t="s">
        <v>360</v>
      </c>
      <c r="GT806" s="1" t="s">
        <v>360</v>
      </c>
      <c r="GU806" s="1" t="s">
        <v>360</v>
      </c>
      <c r="GV806" s="1" t="s">
        <v>360</v>
      </c>
      <c r="GW806" s="1">
        <v>0</v>
      </c>
      <c r="GX806" s="1">
        <v>100</v>
      </c>
      <c r="GY806" s="1">
        <v>100</v>
      </c>
      <c r="GZ806" s="1">
        <v>3.08</v>
      </c>
      <c r="HA806" s="1">
        <v>1.15E-2</v>
      </c>
      <c r="HB806" s="1">
        <v>0.43179755099752709</v>
      </c>
      <c r="HC806" s="1">
        <v>2.678124759318837E-3</v>
      </c>
      <c r="HD806" s="1">
        <v>-9.3737611465157319E-7</v>
      </c>
      <c r="HE806" s="1">
        <v>1.3915637841753891E-10</v>
      </c>
      <c r="HF806" s="1">
        <v>-7.4344716936427316E-2</v>
      </c>
      <c r="HG806" s="1">
        <v>1.061361004592812E-2</v>
      </c>
      <c r="HH806" s="1">
        <v>-3.086644042041478E-4</v>
      </c>
      <c r="HI806" s="1">
        <v>1.24720902217549E-6</v>
      </c>
      <c r="HJ806" s="1">
        <v>1</v>
      </c>
      <c r="HK806" s="1">
        <v>2093</v>
      </c>
      <c r="HL806" s="1">
        <v>2</v>
      </c>
      <c r="HM806" s="1">
        <v>27</v>
      </c>
      <c r="HN806" s="1">
        <v>9.8000000000000007</v>
      </c>
      <c r="HO806" s="1">
        <v>9.6999999999999993</v>
      </c>
      <c r="HP806" s="1">
        <v>3.7133799999999999</v>
      </c>
      <c r="HQ806" s="1">
        <v>2.2936999999999999</v>
      </c>
      <c r="HR806" s="1">
        <v>1.4978</v>
      </c>
      <c r="HS806" s="1">
        <v>2.2997999999999998</v>
      </c>
      <c r="HT806" s="1">
        <v>1.5478499999999999</v>
      </c>
      <c r="HU806" s="1">
        <v>2.2936999999999999</v>
      </c>
      <c r="HV806" s="1">
        <v>36.694299999999998</v>
      </c>
      <c r="HW806" s="1">
        <v>14.456</v>
      </c>
      <c r="HX806" s="1">
        <v>18</v>
      </c>
      <c r="HY806" s="1">
        <v>501.80799999999999</v>
      </c>
      <c r="HZ806" s="1">
        <v>509.53800000000001</v>
      </c>
      <c r="IA806" s="1">
        <v>29.7178</v>
      </c>
      <c r="IB806" s="1">
        <v>29.731200000000001</v>
      </c>
      <c r="IC806" s="1">
        <v>30.001300000000001</v>
      </c>
      <c r="ID806" s="1">
        <v>29.5823</v>
      </c>
      <c r="IE806" s="1">
        <v>29.6797</v>
      </c>
      <c r="IF806" s="1">
        <v>74.318799999999996</v>
      </c>
      <c r="IG806" s="1">
        <v>22.4771</v>
      </c>
      <c r="IH806" s="1">
        <v>0</v>
      </c>
      <c r="II806" s="1">
        <v>29.542100000000001</v>
      </c>
      <c r="IJ806" s="1">
        <v>1962.95</v>
      </c>
      <c r="IK806" s="1">
        <v>25.072800000000001</v>
      </c>
      <c r="IL806" s="1">
        <v>100.821</v>
      </c>
      <c r="IM806" s="1">
        <v>100.568</v>
      </c>
      <c r="IN806" s="1" t="s">
        <v>365</v>
      </c>
    </row>
    <row r="807" spans="1:248" ht="15.75" customHeight="1" x14ac:dyDescent="0.3">
      <c r="A807" s="1">
        <v>791</v>
      </c>
      <c r="B807" s="1">
        <v>1660488952.0999999</v>
      </c>
      <c r="C807" s="1">
        <v>4823</v>
      </c>
      <c r="D807" s="1" t="s">
        <v>1913</v>
      </c>
      <c r="E807" s="1" t="s">
        <v>1914</v>
      </c>
      <c r="F807" s="1">
        <v>1</v>
      </c>
      <c r="G807" s="1" t="s">
        <v>1167</v>
      </c>
      <c r="H807" s="1" t="s">
        <v>350</v>
      </c>
      <c r="I807" s="1" t="s">
        <v>351</v>
      </c>
      <c r="J807" s="1" t="s">
        <v>352</v>
      </c>
      <c r="K807" s="1" t="s">
        <v>1168</v>
      </c>
      <c r="L807" s="1" t="s">
        <v>1169</v>
      </c>
      <c r="M807" s="1" t="s">
        <v>354</v>
      </c>
      <c r="N807" s="1">
        <v>1660488944.599999</v>
      </c>
      <c r="O807" s="1">
        <f t="shared" si="102"/>
        <v>1.7855513814031003E-3</v>
      </c>
      <c r="P807" s="1">
        <f t="shared" si="103"/>
        <v>1.7855513814031003</v>
      </c>
      <c r="Q807" s="1">
        <f t="shared" si="104"/>
        <v>2.9423725142343642</v>
      </c>
      <c r="R807" s="1">
        <f t="shared" si="105"/>
        <v>1852.4159999999999</v>
      </c>
      <c r="S807" s="1">
        <f t="shared" si="106"/>
        <v>1736.3770364364793</v>
      </c>
      <c r="T807" s="1">
        <f t="shared" si="107"/>
        <v>173.22831572617375</v>
      </c>
      <c r="U807" s="1">
        <f t="shared" si="108"/>
        <v>184.80485342214141</v>
      </c>
      <c r="V807" s="1">
        <f t="shared" si="109"/>
        <v>8.5932656766020993E-2</v>
      </c>
      <c r="W807" s="1">
        <f t="shared" si="110"/>
        <v>2.9233471144370919</v>
      </c>
      <c r="X807" s="1">
        <f t="shared" si="111"/>
        <v>8.4553616009765811E-2</v>
      </c>
      <c r="Y807" s="1">
        <f t="shared" si="112"/>
        <v>5.2968067857304638E-2</v>
      </c>
      <c r="Z807" s="1">
        <f t="shared" si="113"/>
        <v>321.5165320000001</v>
      </c>
      <c r="AA807" s="1">
        <f t="shared" si="114"/>
        <v>32.440671121779445</v>
      </c>
      <c r="AB807" s="1">
        <f t="shared" si="115"/>
        <v>31.830386666666669</v>
      </c>
      <c r="AC807" s="1">
        <f t="shared" si="116"/>
        <v>4.7294325318170314</v>
      </c>
      <c r="AD807" s="1">
        <f t="shared" si="117"/>
        <v>59.839041621095731</v>
      </c>
      <c r="AE807" s="1">
        <f t="shared" si="118"/>
        <v>2.7011297932276559</v>
      </c>
      <c r="AF807" s="1">
        <f t="shared" si="119"/>
        <v>4.5139924037075421</v>
      </c>
      <c r="AG807" s="1">
        <f t="shared" si="120"/>
        <v>2.0283027385893755</v>
      </c>
      <c r="AH807" s="1">
        <f t="shared" si="121"/>
        <v>-78.742815919876719</v>
      </c>
      <c r="AI807" s="1">
        <f t="shared" si="122"/>
        <v>-129.27058495714749</v>
      </c>
      <c r="AJ807" s="1">
        <f t="shared" si="123"/>
        <v>-9.9713058771553644</v>
      </c>
      <c r="AK807" s="1">
        <f t="shared" si="124"/>
        <v>103.53182524582053</v>
      </c>
      <c r="AL807" s="1">
        <f t="shared" si="125"/>
        <v>34.577639446574437</v>
      </c>
      <c r="AM807" s="1">
        <f t="shared" si="126"/>
        <v>1.7937235533462907</v>
      </c>
      <c r="AN807" s="1">
        <f t="shared" si="127"/>
        <v>2.9423725142343642</v>
      </c>
      <c r="AO807" s="1">
        <v>1970.252361591025</v>
      </c>
      <c r="AP807" s="1">
        <v>1939.999272727272</v>
      </c>
      <c r="AQ807" s="1">
        <v>5.1929412450215464</v>
      </c>
      <c r="AR807" s="1">
        <v>65.0836536357032</v>
      </c>
      <c r="AS807" s="1">
        <f t="shared" si="128"/>
        <v>1.7855513814031003</v>
      </c>
      <c r="AT807" s="1">
        <v>24.996818803001041</v>
      </c>
      <c r="AU807" s="1">
        <v>27.08036242424242</v>
      </c>
      <c r="AV807" s="1">
        <v>7.6474738133428254E-5</v>
      </c>
      <c r="AW807" s="1">
        <v>81.89149428523082</v>
      </c>
      <c r="AX807" s="1">
        <v>0</v>
      </c>
      <c r="AY807" s="1">
        <v>0</v>
      </c>
      <c r="AZ807" s="1">
        <f t="shared" si="129"/>
        <v>1</v>
      </c>
      <c r="BA807" s="1">
        <f t="shared" si="130"/>
        <v>0</v>
      </c>
      <c r="BB807" s="1">
        <f t="shared" si="131"/>
        <v>51995.770561441335</v>
      </c>
      <c r="BC807" s="1">
        <f t="shared" si="132"/>
        <v>2000.003333333334</v>
      </c>
      <c r="BD807" s="1">
        <f t="shared" si="133"/>
        <v>1681.2028000000005</v>
      </c>
      <c r="BE807" s="1">
        <f t="shared" si="134"/>
        <v>0.8405999990000016</v>
      </c>
      <c r="BF807" s="1">
        <f t="shared" si="135"/>
        <v>0.16075799807000321</v>
      </c>
      <c r="BG807" s="1">
        <v>6</v>
      </c>
      <c r="BH807" s="1">
        <v>0.5</v>
      </c>
      <c r="BI807" s="1" t="s">
        <v>355</v>
      </c>
      <c r="BJ807" s="1">
        <v>2</v>
      </c>
      <c r="BK807" s="1" t="b">
        <v>1</v>
      </c>
      <c r="BL807" s="1">
        <v>1660488944.599999</v>
      </c>
      <c r="BM807" s="1">
        <v>1852.4159999999999</v>
      </c>
      <c r="BN807" s="1">
        <v>1897.883333333333</v>
      </c>
      <c r="BO807" s="1">
        <v>27.07513333333333</v>
      </c>
      <c r="BP807" s="1">
        <v>24.981546666666659</v>
      </c>
      <c r="BQ807" s="1">
        <v>1849.356666666667</v>
      </c>
      <c r="BR807" s="1">
        <v>27.06359333333334</v>
      </c>
      <c r="BS807" s="1">
        <v>500.14406666666662</v>
      </c>
      <c r="BT807" s="1">
        <v>99.664219999999986</v>
      </c>
      <c r="BU807" s="1">
        <v>0.1000086733333333</v>
      </c>
      <c r="BV807" s="1">
        <v>31.010159999999999</v>
      </c>
      <c r="BW807" s="1">
        <v>31.830386666666669</v>
      </c>
      <c r="BX807" s="1">
        <v>999.89999999999986</v>
      </c>
      <c r="BY807" s="1">
        <v>0</v>
      </c>
      <c r="BZ807" s="1">
        <v>0</v>
      </c>
      <c r="CA807" s="1">
        <v>9998.2566666666644</v>
      </c>
      <c r="CB807" s="1">
        <v>0</v>
      </c>
      <c r="CC807" s="1">
        <v>28.28413333333333</v>
      </c>
      <c r="CD807" s="1">
        <v>-45.467666666666673</v>
      </c>
      <c r="CE807" s="1">
        <v>1903.964666666667</v>
      </c>
      <c r="CF807" s="1">
        <v>1946.509333333333</v>
      </c>
      <c r="CG807" s="1">
        <v>2.093592666666666</v>
      </c>
      <c r="CH807" s="1">
        <v>1897.883333333333</v>
      </c>
      <c r="CI807" s="1">
        <v>24.981546666666659</v>
      </c>
      <c r="CJ807" s="1">
        <v>2.6984226666666671</v>
      </c>
      <c r="CK807" s="1">
        <v>2.4897653333333332</v>
      </c>
      <c r="CL807" s="1">
        <v>22.27552</v>
      </c>
      <c r="CM807" s="1">
        <v>20.959759999999999</v>
      </c>
      <c r="CN807" s="1">
        <v>2000.003333333334</v>
      </c>
      <c r="CO807" s="1">
        <v>0.98000200000000037</v>
      </c>
      <c r="CP807" s="1">
        <v>1.9998399999999989E-2</v>
      </c>
      <c r="CQ807" s="1">
        <v>0</v>
      </c>
      <c r="CR807" s="1">
        <v>2.4340666666666659</v>
      </c>
      <c r="CS807" s="1">
        <v>0</v>
      </c>
      <c r="CT807" s="1">
        <v>35946.926666666674</v>
      </c>
      <c r="CU807" s="1">
        <v>17412.373333333329</v>
      </c>
      <c r="CV807" s="1">
        <v>39.561999999999998</v>
      </c>
      <c r="CW807" s="1">
        <v>40.495800000000003</v>
      </c>
      <c r="CX807" s="1">
        <v>39.5</v>
      </c>
      <c r="CY807" s="1">
        <v>38.949599999999997</v>
      </c>
      <c r="CZ807" s="1">
        <v>39.707999999999998</v>
      </c>
      <c r="DA807" s="1">
        <v>1960.003333333334</v>
      </c>
      <c r="DB807" s="1">
        <v>40</v>
      </c>
      <c r="DC807" s="1">
        <v>0</v>
      </c>
      <c r="DD807" s="1">
        <v>1660488950</v>
      </c>
      <c r="DE807" s="1">
        <v>0</v>
      </c>
      <c r="DF807" s="1">
        <v>1660488368.5999999</v>
      </c>
      <c r="DG807" s="1" t="s">
        <v>1170</v>
      </c>
      <c r="DH807" s="1">
        <v>1660488360.0999999</v>
      </c>
      <c r="DI807" s="1">
        <v>1660488368.5999999</v>
      </c>
      <c r="DJ807" s="1">
        <v>14</v>
      </c>
      <c r="DK807" s="1">
        <v>0.51200000000000001</v>
      </c>
      <c r="DL807" s="1">
        <v>1E-3</v>
      </c>
      <c r="DM807" s="1">
        <v>1.359</v>
      </c>
      <c r="DN807" s="1">
        <v>1.7999999999999999E-2</v>
      </c>
      <c r="DO807" s="1">
        <v>400</v>
      </c>
      <c r="DP807" s="1">
        <v>25</v>
      </c>
      <c r="DQ807" s="1">
        <v>0.25</v>
      </c>
      <c r="DR807" s="1">
        <v>7.0000000000000007E-2</v>
      </c>
      <c r="DS807" s="1">
        <v>3.0089536481764618</v>
      </c>
      <c r="DT807" s="1">
        <v>0.53493901941997934</v>
      </c>
      <c r="DU807" s="1">
        <v>0.1354396907576714</v>
      </c>
      <c r="DV807" s="1">
        <v>0</v>
      </c>
      <c r="DW807" s="1">
        <v>34.476518919821061</v>
      </c>
      <c r="DX807" s="1">
        <v>3.900583617969946</v>
      </c>
      <c r="DY807" s="1">
        <v>0.30856332823375759</v>
      </c>
      <c r="DZ807" s="1">
        <v>0</v>
      </c>
      <c r="EA807" s="1">
        <v>-45.402626666666677</v>
      </c>
      <c r="EB807" s="1">
        <v>-4.7021259176862564</v>
      </c>
      <c r="EC807" s="1">
        <v>0.35975726440044142</v>
      </c>
      <c r="ED807" s="1">
        <v>0</v>
      </c>
      <c r="EE807" s="1">
        <v>1728.419715986101</v>
      </c>
      <c r="EF807" s="1">
        <v>273.02201863650902</v>
      </c>
      <c r="EG807" s="1">
        <v>20.49678348920343</v>
      </c>
      <c r="EH807" s="1">
        <v>0</v>
      </c>
      <c r="EI807" s="1">
        <v>2.097021750000001</v>
      </c>
      <c r="EJ807" s="1">
        <v>-9.1469831144477279E-2</v>
      </c>
      <c r="EK807" s="1">
        <v>1.039689398029525E-2</v>
      </c>
      <c r="EL807" s="1">
        <v>1</v>
      </c>
      <c r="EM807" s="1">
        <v>2.0268733116865301</v>
      </c>
      <c r="EN807" s="1">
        <v>5.7418348354179853E-2</v>
      </c>
      <c r="EO807" s="1">
        <v>4.3577584380657198E-3</v>
      </c>
      <c r="EP807" s="1">
        <v>1</v>
      </c>
      <c r="EQ807" s="1">
        <v>2</v>
      </c>
      <c r="ER807" s="1">
        <v>6</v>
      </c>
      <c r="ES807" s="1" t="s">
        <v>384</v>
      </c>
      <c r="ET807" s="1">
        <v>2.9446400000000001</v>
      </c>
      <c r="EU807" s="1">
        <v>2.8010299999999999</v>
      </c>
      <c r="EV807" s="1">
        <v>0.24620600000000001</v>
      </c>
      <c r="EW807" s="1">
        <v>0.249644</v>
      </c>
      <c r="EX807" s="1">
        <v>0.118205</v>
      </c>
      <c r="EY807" s="1">
        <v>0.111804</v>
      </c>
      <c r="EZ807" s="1">
        <v>15511.1</v>
      </c>
      <c r="FA807" s="1">
        <v>16194.7</v>
      </c>
      <c r="FB807" s="1">
        <v>23918.9</v>
      </c>
      <c r="FC807" s="1">
        <v>25105.200000000001</v>
      </c>
      <c r="FD807" s="1">
        <v>33756.6</v>
      </c>
      <c r="FE807" s="1">
        <v>35601.699999999997</v>
      </c>
      <c r="FF807" s="1">
        <v>43594.3</v>
      </c>
      <c r="FG807" s="1">
        <v>46400.6</v>
      </c>
      <c r="FH807" s="1">
        <v>1.9923999999999999</v>
      </c>
      <c r="FI807" s="1">
        <v>1.9029499999999999</v>
      </c>
      <c r="FJ807" s="1">
        <v>0.176709</v>
      </c>
      <c r="FK807" s="1">
        <v>0</v>
      </c>
      <c r="FL807" s="1">
        <v>28.976800000000001</v>
      </c>
      <c r="FM807" s="1">
        <v>999.9</v>
      </c>
      <c r="FN807" s="1">
        <v>59.8</v>
      </c>
      <c r="FO807" s="1">
        <v>34.200000000000003</v>
      </c>
      <c r="FP807" s="1">
        <v>32.418599999999998</v>
      </c>
      <c r="FQ807" s="1">
        <v>63.703899999999997</v>
      </c>
      <c r="FR807" s="1">
        <v>25.613</v>
      </c>
      <c r="FS807" s="1">
        <v>1</v>
      </c>
      <c r="FT807" s="1">
        <v>0.20278199999999999</v>
      </c>
      <c r="FU807" s="1">
        <v>0.59374199999999999</v>
      </c>
      <c r="FV807" s="1">
        <v>20.321899999999999</v>
      </c>
      <c r="FW807" s="1">
        <v>5.2134</v>
      </c>
      <c r="FX807" s="1">
        <v>11.903</v>
      </c>
      <c r="FY807" s="1">
        <v>5.0030000000000001</v>
      </c>
      <c r="FZ807" s="1">
        <v>3.2902300000000002</v>
      </c>
      <c r="GA807" s="1">
        <v>9999</v>
      </c>
      <c r="GB807" s="1">
        <v>9999</v>
      </c>
      <c r="GC807" s="1">
        <v>9999</v>
      </c>
      <c r="GD807" s="1">
        <v>999.9</v>
      </c>
      <c r="GE807" s="1">
        <v>1.85944</v>
      </c>
      <c r="GF807" s="1">
        <v>1.8544099999999999</v>
      </c>
      <c r="GG807" s="1">
        <v>1.8575999999999999</v>
      </c>
      <c r="GH807" s="1">
        <v>1.85608</v>
      </c>
      <c r="GI807" s="1">
        <v>1.85486</v>
      </c>
      <c r="GJ807" s="1">
        <v>1.8545499999999999</v>
      </c>
      <c r="GK807" s="1">
        <v>1.85318</v>
      </c>
      <c r="GL807" s="1">
        <v>1.8563799999999999</v>
      </c>
      <c r="GM807" s="1">
        <v>0</v>
      </c>
      <c r="GN807" s="1">
        <v>0</v>
      </c>
      <c r="GO807" s="1">
        <v>0</v>
      </c>
      <c r="GP807" s="1">
        <v>0</v>
      </c>
      <c r="GQ807" s="1" t="s">
        <v>358</v>
      </c>
      <c r="GR807" s="1" t="s">
        <v>359</v>
      </c>
      <c r="GS807" s="1" t="s">
        <v>360</v>
      </c>
      <c r="GT807" s="1" t="s">
        <v>360</v>
      </c>
      <c r="GU807" s="1" t="s">
        <v>360</v>
      </c>
      <c r="GV807" s="1" t="s">
        <v>360</v>
      </c>
      <c r="GW807" s="1">
        <v>0</v>
      </c>
      <c r="GX807" s="1">
        <v>100</v>
      </c>
      <c r="GY807" s="1">
        <v>100</v>
      </c>
      <c r="GZ807" s="1">
        <v>3.08</v>
      </c>
      <c r="HA807" s="1">
        <v>1.1599999999999999E-2</v>
      </c>
      <c r="HB807" s="1">
        <v>0.43179755099752709</v>
      </c>
      <c r="HC807" s="1">
        <v>2.678124759318837E-3</v>
      </c>
      <c r="HD807" s="1">
        <v>-9.3737611465157319E-7</v>
      </c>
      <c r="HE807" s="1">
        <v>1.3915637841753891E-10</v>
      </c>
      <c r="HF807" s="1">
        <v>-7.4344716936427316E-2</v>
      </c>
      <c r="HG807" s="1">
        <v>1.061361004592812E-2</v>
      </c>
      <c r="HH807" s="1">
        <v>-3.086644042041478E-4</v>
      </c>
      <c r="HI807" s="1">
        <v>1.24720902217549E-6</v>
      </c>
      <c r="HJ807" s="1">
        <v>1</v>
      </c>
      <c r="HK807" s="1">
        <v>2093</v>
      </c>
      <c r="HL807" s="1">
        <v>2</v>
      </c>
      <c r="HM807" s="1">
        <v>27</v>
      </c>
      <c r="HN807" s="1">
        <v>9.9</v>
      </c>
      <c r="HO807" s="1">
        <v>9.6999999999999993</v>
      </c>
      <c r="HP807" s="1">
        <v>3.7231399999999999</v>
      </c>
      <c r="HQ807" s="1">
        <v>2.2839399999999999</v>
      </c>
      <c r="HR807" s="1">
        <v>1.4978</v>
      </c>
      <c r="HS807" s="1">
        <v>2.3010299999999999</v>
      </c>
      <c r="HT807" s="1">
        <v>1.5478499999999999</v>
      </c>
      <c r="HU807" s="1">
        <v>2.33521</v>
      </c>
      <c r="HV807" s="1">
        <v>36.694299999999998</v>
      </c>
      <c r="HW807" s="1">
        <v>14.456</v>
      </c>
      <c r="HX807" s="1">
        <v>18</v>
      </c>
      <c r="HY807" s="1">
        <v>501.71300000000002</v>
      </c>
      <c r="HZ807" s="1">
        <v>509.62099999999998</v>
      </c>
      <c r="IA807" s="1">
        <v>29.641100000000002</v>
      </c>
      <c r="IB807" s="1">
        <v>29.730799999999999</v>
      </c>
      <c r="IC807" s="1">
        <v>30.001000000000001</v>
      </c>
      <c r="ID807" s="1">
        <v>29.581600000000002</v>
      </c>
      <c r="IE807" s="1">
        <v>29.679500000000001</v>
      </c>
      <c r="IF807" s="1">
        <v>74.530699999999996</v>
      </c>
      <c r="IG807" s="1">
        <v>22.4771</v>
      </c>
      <c r="IH807" s="1">
        <v>0</v>
      </c>
      <c r="II807" s="1">
        <v>29.542100000000001</v>
      </c>
      <c r="IJ807" s="1">
        <v>1962.95</v>
      </c>
      <c r="IK807" s="1">
        <v>25.0718</v>
      </c>
      <c r="IL807" s="1">
        <v>100.821</v>
      </c>
      <c r="IM807" s="1">
        <v>100.568</v>
      </c>
      <c r="IN807" s="1" t="s">
        <v>365</v>
      </c>
    </row>
    <row r="808" spans="1:248" ht="15.75" customHeight="1" x14ac:dyDescent="0.3">
      <c r="A808" s="1">
        <v>792</v>
      </c>
      <c r="B808" s="1">
        <v>1660488953.0999999</v>
      </c>
      <c r="C808" s="1">
        <v>4824</v>
      </c>
      <c r="D808" s="1" t="s">
        <v>1915</v>
      </c>
      <c r="E808" s="1" t="s">
        <v>1916</v>
      </c>
      <c r="F808" s="1">
        <v>1</v>
      </c>
      <c r="G808" s="1" t="s">
        <v>1167</v>
      </c>
      <c r="H808" s="1" t="s">
        <v>350</v>
      </c>
      <c r="I808" s="1" t="s">
        <v>351</v>
      </c>
      <c r="J808" s="1" t="s">
        <v>352</v>
      </c>
      <c r="K808" s="1" t="s">
        <v>1168</v>
      </c>
      <c r="L808" s="1" t="s">
        <v>1169</v>
      </c>
      <c r="M808" s="1" t="s">
        <v>354</v>
      </c>
      <c r="N808" s="1">
        <v>1660488945.0999999</v>
      </c>
      <c r="O808" s="1">
        <f t="shared" si="102"/>
        <v>1.7843984615854458E-3</v>
      </c>
      <c r="P808" s="1">
        <f t="shared" si="103"/>
        <v>1.7843984615854458</v>
      </c>
      <c r="Q808" s="1">
        <f t="shared" si="104"/>
        <v>3.0562765060358199</v>
      </c>
      <c r="R808" s="1">
        <f t="shared" si="105"/>
        <v>1854.9181249999999</v>
      </c>
      <c r="S808" s="1">
        <f t="shared" si="106"/>
        <v>1736.6258060911355</v>
      </c>
      <c r="T808" s="1">
        <f t="shared" si="107"/>
        <v>173.25294814684361</v>
      </c>
      <c r="U808" s="1">
        <f t="shared" si="108"/>
        <v>185.05427743851021</v>
      </c>
      <c r="V808" s="1">
        <f t="shared" si="109"/>
        <v>8.5862273343152898E-2</v>
      </c>
      <c r="W808" s="1">
        <f t="shared" si="110"/>
        <v>2.9231793111642266</v>
      </c>
      <c r="X808" s="1">
        <f t="shared" si="111"/>
        <v>8.4485393498269154E-2</v>
      </c>
      <c r="Y808" s="1">
        <f t="shared" si="112"/>
        <v>5.292523890360934E-2</v>
      </c>
      <c r="Z808" s="1">
        <f t="shared" si="113"/>
        <v>321.51639899999992</v>
      </c>
      <c r="AA808" s="1">
        <f t="shared" si="114"/>
        <v>32.442228760227614</v>
      </c>
      <c r="AB808" s="1">
        <f t="shared" si="115"/>
        <v>31.831675000000001</v>
      </c>
      <c r="AC808" s="1">
        <f t="shared" si="116"/>
        <v>4.7297778438999529</v>
      </c>
      <c r="AD808" s="1">
        <f t="shared" si="117"/>
        <v>59.835542202742396</v>
      </c>
      <c r="AE808" s="1">
        <f t="shared" si="118"/>
        <v>2.7011541223405064</v>
      </c>
      <c r="AF808" s="1">
        <f t="shared" si="119"/>
        <v>4.5142970597443783</v>
      </c>
      <c r="AG808" s="1">
        <f t="shared" si="120"/>
        <v>2.0286237215594465</v>
      </c>
      <c r="AH808" s="1">
        <f t="shared" si="121"/>
        <v>-78.691972155918165</v>
      </c>
      <c r="AI808" s="1">
        <f t="shared" si="122"/>
        <v>-129.2796464385097</v>
      </c>
      <c r="AJ808" s="1">
        <f t="shared" si="123"/>
        <v>-9.972698752874857</v>
      </c>
      <c r="AK808" s="1">
        <f t="shared" si="124"/>
        <v>103.57208165269719</v>
      </c>
      <c r="AL808" s="1">
        <f t="shared" si="125"/>
        <v>34.601605621311805</v>
      </c>
      <c r="AM808" s="1">
        <f t="shared" si="126"/>
        <v>1.7932037230336391</v>
      </c>
      <c r="AN808" s="1">
        <f t="shared" si="127"/>
        <v>3.0562765060358199</v>
      </c>
      <c r="AO808" s="1">
        <v>1975.4687977572739</v>
      </c>
      <c r="AP808" s="1">
        <v>1945.137151515152</v>
      </c>
      <c r="AQ808" s="1">
        <v>5.1809171556421401</v>
      </c>
      <c r="AR808" s="1">
        <v>65.0836536357032</v>
      </c>
      <c r="AS808" s="1">
        <f t="shared" si="128"/>
        <v>1.7843984615854458</v>
      </c>
      <c r="AT808" s="1">
        <v>24.99712034132564</v>
      </c>
      <c r="AU808" s="1">
        <v>27.079563030303021</v>
      </c>
      <c r="AV808" s="1">
        <v>4.1038395367789488E-5</v>
      </c>
      <c r="AW808" s="1">
        <v>81.89149428523082</v>
      </c>
      <c r="AX808" s="1">
        <v>0</v>
      </c>
      <c r="AY808" s="1">
        <v>0</v>
      </c>
      <c r="AZ808" s="1">
        <f t="shared" si="129"/>
        <v>1</v>
      </c>
      <c r="BA808" s="1">
        <f t="shared" si="130"/>
        <v>0</v>
      </c>
      <c r="BB808" s="1">
        <f t="shared" si="131"/>
        <v>51990.789724141745</v>
      </c>
      <c r="BC808" s="1">
        <f t="shared" si="132"/>
        <v>2000.0025000000001</v>
      </c>
      <c r="BD808" s="1">
        <f t="shared" si="133"/>
        <v>1681.2020999999997</v>
      </c>
      <c r="BE808" s="1">
        <f t="shared" si="134"/>
        <v>0.84059999925000084</v>
      </c>
      <c r="BF808" s="1">
        <f t="shared" si="135"/>
        <v>0.16075799855250178</v>
      </c>
      <c r="BG808" s="1">
        <v>6</v>
      </c>
      <c r="BH808" s="1">
        <v>0.5</v>
      </c>
      <c r="BI808" s="1" t="s">
        <v>355</v>
      </c>
      <c r="BJ808" s="1">
        <v>2</v>
      </c>
      <c r="BK808" s="1" t="b">
        <v>1</v>
      </c>
      <c r="BL808" s="1">
        <v>1660488945.0999999</v>
      </c>
      <c r="BM808" s="1">
        <v>1854.9181249999999</v>
      </c>
      <c r="BN808" s="1">
        <v>1900.41875</v>
      </c>
      <c r="BO808" s="1">
        <v>27.07540625</v>
      </c>
      <c r="BP808" s="1">
        <v>24.982412499999999</v>
      </c>
      <c r="BQ808" s="1">
        <v>1851.8575000000001</v>
      </c>
      <c r="BR808" s="1">
        <v>27.063868750000001</v>
      </c>
      <c r="BS808" s="1">
        <v>500.140625</v>
      </c>
      <c r="BT808" s="1">
        <v>99.664106250000003</v>
      </c>
      <c r="BU808" s="1">
        <v>0.10001538124999999</v>
      </c>
      <c r="BV808" s="1">
        <v>31.011343750000002</v>
      </c>
      <c r="BW808" s="1">
        <v>31.831675000000001</v>
      </c>
      <c r="BX808" s="1">
        <v>999.9</v>
      </c>
      <c r="BY808" s="1">
        <v>0</v>
      </c>
      <c r="BZ808" s="1">
        <v>0</v>
      </c>
      <c r="CA808" s="1">
        <v>9997.3106250000001</v>
      </c>
      <c r="CB808" s="1">
        <v>0</v>
      </c>
      <c r="CC808" s="1">
        <v>28.279800000000002</v>
      </c>
      <c r="CD808" s="1">
        <v>-45.50090625</v>
      </c>
      <c r="CE808" s="1">
        <v>1906.5374999999999</v>
      </c>
      <c r="CF808" s="1">
        <v>1949.1118750000001</v>
      </c>
      <c r="CG808" s="1">
        <v>2.0930012499999999</v>
      </c>
      <c r="CH808" s="1">
        <v>1900.41875</v>
      </c>
      <c r="CI808" s="1">
        <v>24.982412499999999</v>
      </c>
      <c r="CJ808" s="1">
        <v>2.6984468750000001</v>
      </c>
      <c r="CK808" s="1">
        <v>2.4898487500000002</v>
      </c>
      <c r="CL808" s="1">
        <v>22.275668750000001</v>
      </c>
      <c r="CM808" s="1">
        <v>20.960306249999999</v>
      </c>
      <c r="CN808" s="1">
        <v>2000.0025000000001</v>
      </c>
      <c r="CO808" s="1">
        <v>0.98000200000000004</v>
      </c>
      <c r="CP808" s="1">
        <v>1.99984E-2</v>
      </c>
      <c r="CQ808" s="1">
        <v>0</v>
      </c>
      <c r="CR808" s="1">
        <v>2.4878125</v>
      </c>
      <c r="CS808" s="1">
        <v>0</v>
      </c>
      <c r="CT808" s="1">
        <v>35944.056250000001</v>
      </c>
      <c r="CU808" s="1">
        <v>17412.362499999999</v>
      </c>
      <c r="CV808" s="1">
        <v>39.561999999999998</v>
      </c>
      <c r="CW808" s="1">
        <v>40.492125000000001</v>
      </c>
      <c r="CX808" s="1">
        <v>39.5</v>
      </c>
      <c r="CY808" s="1">
        <v>38.948812500000003</v>
      </c>
      <c r="CZ808" s="1">
        <v>39.706687500000001</v>
      </c>
      <c r="DA808" s="1">
        <v>1960.0025000000001</v>
      </c>
      <c r="DB808" s="1">
        <v>40</v>
      </c>
      <c r="DC808" s="1">
        <v>0</v>
      </c>
      <c r="DD808" s="1">
        <v>1660488951.2</v>
      </c>
      <c r="DE808" s="1">
        <v>0</v>
      </c>
      <c r="DF808" s="1">
        <v>1660488368.5999999</v>
      </c>
      <c r="DG808" s="1" t="s">
        <v>1170</v>
      </c>
      <c r="DH808" s="1">
        <v>1660488360.0999999</v>
      </c>
      <c r="DI808" s="1">
        <v>1660488368.5999999</v>
      </c>
      <c r="DJ808" s="1">
        <v>14</v>
      </c>
      <c r="DK808" s="1">
        <v>0.51200000000000001</v>
      </c>
      <c r="DL808" s="1">
        <v>1E-3</v>
      </c>
      <c r="DM808" s="1">
        <v>1.359</v>
      </c>
      <c r="DN808" s="1">
        <v>1.7999999999999999E-2</v>
      </c>
      <c r="DO808" s="1">
        <v>400</v>
      </c>
      <c r="DP808" s="1">
        <v>25</v>
      </c>
      <c r="DQ808" s="1">
        <v>0.25</v>
      </c>
      <c r="DR808" s="1">
        <v>7.0000000000000007E-2</v>
      </c>
      <c r="DS808" s="1">
        <v>3.0017751496089189</v>
      </c>
      <c r="DT808" s="1">
        <v>0.51075186803079453</v>
      </c>
      <c r="DU808" s="1">
        <v>0.13518523394333781</v>
      </c>
      <c r="DV808" s="1">
        <v>0</v>
      </c>
      <c r="DW808" s="1">
        <v>34.586608396538693</v>
      </c>
      <c r="DX808" s="1">
        <v>3.4722159986366079</v>
      </c>
      <c r="DY808" s="1">
        <v>0.27031060542745688</v>
      </c>
      <c r="DZ808" s="1">
        <v>0</v>
      </c>
      <c r="EA808" s="1">
        <v>-45.497780645161292</v>
      </c>
      <c r="EB808" s="1">
        <v>-4.4911500000000277</v>
      </c>
      <c r="EC808" s="1">
        <v>0.35463929282087031</v>
      </c>
      <c r="ED808" s="1">
        <v>0</v>
      </c>
      <c r="EE808" s="1">
        <v>1736.86154283051</v>
      </c>
      <c r="EF808" s="1">
        <v>272.16297353342071</v>
      </c>
      <c r="EG808" s="1">
        <v>19.786367660817909</v>
      </c>
      <c r="EH808" s="1">
        <v>0</v>
      </c>
      <c r="EI808" s="1">
        <v>2.0958126829268289</v>
      </c>
      <c r="EJ808" s="1">
        <v>-9.4586132404181789E-2</v>
      </c>
      <c r="EK808" s="1">
        <v>1.066960351387842E-2</v>
      </c>
      <c r="EL808" s="1">
        <v>1</v>
      </c>
      <c r="EM808" s="1">
        <v>2.0284907467894508</v>
      </c>
      <c r="EN808" s="1">
        <v>4.9993670868124403E-2</v>
      </c>
      <c r="EO808" s="1">
        <v>3.6924215896841301E-3</v>
      </c>
      <c r="EP808" s="1">
        <v>1</v>
      </c>
      <c r="EQ808" s="1">
        <v>2</v>
      </c>
      <c r="ER808" s="1">
        <v>6</v>
      </c>
      <c r="ES808" s="1" t="s">
        <v>384</v>
      </c>
      <c r="ET808" s="1">
        <v>2.9447399999999999</v>
      </c>
      <c r="EU808" s="1">
        <v>2.8011300000000001</v>
      </c>
      <c r="EV808" s="1">
        <v>0.24657200000000001</v>
      </c>
      <c r="EW808" s="1">
        <v>0.25001000000000001</v>
      </c>
      <c r="EX808" s="1">
        <v>0.118202</v>
      </c>
      <c r="EY808" s="1">
        <v>0.111799</v>
      </c>
      <c r="EZ808" s="1">
        <v>15503.5</v>
      </c>
      <c r="FA808" s="1">
        <v>16186.7</v>
      </c>
      <c r="FB808" s="1">
        <v>23918.799999999999</v>
      </c>
      <c r="FC808" s="1">
        <v>25105.1</v>
      </c>
      <c r="FD808" s="1">
        <v>33756.6</v>
      </c>
      <c r="FE808" s="1">
        <v>35601.9</v>
      </c>
      <c r="FF808" s="1">
        <v>43594.1</v>
      </c>
      <c r="FG808" s="1">
        <v>46400.6</v>
      </c>
      <c r="FH808" s="1">
        <v>1.99238</v>
      </c>
      <c r="FI808" s="1">
        <v>1.9029799999999999</v>
      </c>
      <c r="FJ808" s="1">
        <v>0.17669099999999999</v>
      </c>
      <c r="FK808" s="1">
        <v>0</v>
      </c>
      <c r="FL808" s="1">
        <v>28.977799999999998</v>
      </c>
      <c r="FM808" s="1">
        <v>999.9</v>
      </c>
      <c r="FN808" s="1">
        <v>59.8</v>
      </c>
      <c r="FO808" s="1">
        <v>34.200000000000003</v>
      </c>
      <c r="FP808" s="1">
        <v>32.417200000000001</v>
      </c>
      <c r="FQ808" s="1">
        <v>63.7239</v>
      </c>
      <c r="FR808" s="1">
        <v>26.450299999999999</v>
      </c>
      <c r="FS808" s="1">
        <v>1</v>
      </c>
      <c r="FT808" s="1">
        <v>0.202602</v>
      </c>
      <c r="FU808" s="1">
        <v>0.47406599999999999</v>
      </c>
      <c r="FV808" s="1">
        <v>20.322500000000002</v>
      </c>
      <c r="FW808" s="1">
        <v>5.2137000000000002</v>
      </c>
      <c r="FX808" s="1">
        <v>11.903</v>
      </c>
      <c r="FY808" s="1">
        <v>5.0030000000000001</v>
      </c>
      <c r="FZ808" s="1">
        <v>3.2901799999999999</v>
      </c>
      <c r="GA808" s="1">
        <v>9999</v>
      </c>
      <c r="GB808" s="1">
        <v>9999</v>
      </c>
      <c r="GC808" s="1">
        <v>9999</v>
      </c>
      <c r="GD808" s="1">
        <v>999.9</v>
      </c>
      <c r="GE808" s="1">
        <v>1.85944</v>
      </c>
      <c r="GF808" s="1">
        <v>1.8544099999999999</v>
      </c>
      <c r="GG808" s="1">
        <v>1.8575999999999999</v>
      </c>
      <c r="GH808" s="1">
        <v>1.85608</v>
      </c>
      <c r="GI808" s="1">
        <v>1.85486</v>
      </c>
      <c r="GJ808" s="1">
        <v>1.8545499999999999</v>
      </c>
      <c r="GK808" s="1">
        <v>1.85318</v>
      </c>
      <c r="GL808" s="1">
        <v>1.8563799999999999</v>
      </c>
      <c r="GM808" s="1">
        <v>0</v>
      </c>
      <c r="GN808" s="1">
        <v>0</v>
      </c>
      <c r="GO808" s="1">
        <v>0</v>
      </c>
      <c r="GP808" s="1">
        <v>0</v>
      </c>
      <c r="GQ808" s="1" t="s">
        <v>358</v>
      </c>
      <c r="GR808" s="1" t="s">
        <v>359</v>
      </c>
      <c r="GS808" s="1" t="s">
        <v>360</v>
      </c>
      <c r="GT808" s="1" t="s">
        <v>360</v>
      </c>
      <c r="GU808" s="1" t="s">
        <v>360</v>
      </c>
      <c r="GV808" s="1" t="s">
        <v>360</v>
      </c>
      <c r="GW808" s="1">
        <v>0</v>
      </c>
      <c r="GX808" s="1">
        <v>100</v>
      </c>
      <c r="GY808" s="1">
        <v>100</v>
      </c>
      <c r="GZ808" s="1">
        <v>3.09</v>
      </c>
      <c r="HA808" s="1">
        <v>1.1599999999999999E-2</v>
      </c>
      <c r="HB808" s="1">
        <v>0.43179755099752709</v>
      </c>
      <c r="HC808" s="1">
        <v>2.678124759318837E-3</v>
      </c>
      <c r="HD808" s="1">
        <v>-9.3737611465157319E-7</v>
      </c>
      <c r="HE808" s="1">
        <v>1.3915637841753891E-10</v>
      </c>
      <c r="HF808" s="1">
        <v>-7.4344716936427316E-2</v>
      </c>
      <c r="HG808" s="1">
        <v>1.061361004592812E-2</v>
      </c>
      <c r="HH808" s="1">
        <v>-3.086644042041478E-4</v>
      </c>
      <c r="HI808" s="1">
        <v>1.24720902217549E-6</v>
      </c>
      <c r="HJ808" s="1">
        <v>1</v>
      </c>
      <c r="HK808" s="1">
        <v>2093</v>
      </c>
      <c r="HL808" s="1">
        <v>2</v>
      </c>
      <c r="HM808" s="1">
        <v>27</v>
      </c>
      <c r="HN808" s="1">
        <v>9.9</v>
      </c>
      <c r="HO808" s="1">
        <v>9.6999999999999993</v>
      </c>
      <c r="HP808" s="1">
        <v>3.72803</v>
      </c>
      <c r="HQ808" s="1">
        <v>2.2583000000000002</v>
      </c>
      <c r="HR808" s="1">
        <v>1.4978</v>
      </c>
      <c r="HS808" s="1">
        <v>2.3010299999999999</v>
      </c>
      <c r="HT808" s="1">
        <v>1.5478499999999999</v>
      </c>
      <c r="HU808" s="1">
        <v>2.4169900000000002</v>
      </c>
      <c r="HV808" s="1">
        <v>36.694299999999998</v>
      </c>
      <c r="HW808" s="1">
        <v>14.4648</v>
      </c>
      <c r="HX808" s="1">
        <v>18</v>
      </c>
      <c r="HY808" s="1">
        <v>501.69400000000002</v>
      </c>
      <c r="HZ808" s="1">
        <v>509.63299999999998</v>
      </c>
      <c r="IA808" s="1">
        <v>29.598099999999999</v>
      </c>
      <c r="IB808" s="1">
        <v>29.730799999999999</v>
      </c>
      <c r="IC808" s="1">
        <v>30.000699999999998</v>
      </c>
      <c r="ID808" s="1">
        <v>29.581</v>
      </c>
      <c r="IE808" s="1">
        <v>29.678899999999999</v>
      </c>
      <c r="IF808" s="1">
        <v>74.628600000000006</v>
      </c>
      <c r="IG808" s="1">
        <v>22.4771</v>
      </c>
      <c r="IH808" s="1">
        <v>0</v>
      </c>
      <c r="II808" s="1">
        <v>29.542100000000001</v>
      </c>
      <c r="IJ808" s="1">
        <v>1972.98</v>
      </c>
      <c r="IK808" s="1">
        <v>25.076599999999999</v>
      </c>
      <c r="IL808" s="1">
        <v>100.821</v>
      </c>
      <c r="IM808" s="1">
        <v>100.568</v>
      </c>
      <c r="IN808" s="1" t="s">
        <v>365</v>
      </c>
    </row>
    <row r="809" spans="1:248" ht="15.75" customHeight="1" x14ac:dyDescent="0.3">
      <c r="A809" s="1">
        <v>793</v>
      </c>
      <c r="B809" s="1">
        <v>1660488954.0999999</v>
      </c>
      <c r="C809" s="1">
        <v>4825</v>
      </c>
      <c r="D809" s="1" t="s">
        <v>1917</v>
      </c>
      <c r="E809" s="1" t="s">
        <v>1918</v>
      </c>
      <c r="F809" s="1">
        <v>1</v>
      </c>
      <c r="G809" s="1" t="s">
        <v>1167</v>
      </c>
      <c r="H809" s="1" t="s">
        <v>350</v>
      </c>
      <c r="I809" s="1" t="s">
        <v>351</v>
      </c>
      <c r="J809" s="1" t="s">
        <v>352</v>
      </c>
      <c r="K809" s="1" t="s">
        <v>1168</v>
      </c>
      <c r="L809" s="1" t="s">
        <v>1169</v>
      </c>
      <c r="M809" s="1" t="s">
        <v>354</v>
      </c>
      <c r="N809" s="1">
        <v>1660488946.599999</v>
      </c>
      <c r="O809" s="1">
        <f t="shared" si="102"/>
        <v>1.7826047566630691E-3</v>
      </c>
      <c r="P809" s="1">
        <f t="shared" si="103"/>
        <v>1.7826047566630692</v>
      </c>
      <c r="Q809" s="1">
        <f t="shared" si="104"/>
        <v>3.3527869720388543</v>
      </c>
      <c r="R809" s="1">
        <f t="shared" si="105"/>
        <v>1862.396666666667</v>
      </c>
      <c r="S809" s="1">
        <f t="shared" si="106"/>
        <v>1738.2050227677628</v>
      </c>
      <c r="T809" s="1">
        <f t="shared" si="107"/>
        <v>173.41043752082123</v>
      </c>
      <c r="U809" s="1">
        <f t="shared" si="108"/>
        <v>185.80030351640258</v>
      </c>
      <c r="V809" s="1">
        <f t="shared" si="109"/>
        <v>8.5718327906844916E-2</v>
      </c>
      <c r="W809" s="1">
        <f t="shared" si="110"/>
        <v>2.9234179087572691</v>
      </c>
      <c r="X809" s="1">
        <f t="shared" si="111"/>
        <v>8.4346131077880457E-2</v>
      </c>
      <c r="Y809" s="1">
        <f t="shared" si="112"/>
        <v>5.2837788560058024E-2</v>
      </c>
      <c r="Z809" s="1">
        <f t="shared" si="113"/>
        <v>321.51621280000006</v>
      </c>
      <c r="AA809" s="1">
        <f t="shared" si="114"/>
        <v>32.446530904435917</v>
      </c>
      <c r="AB809" s="1">
        <f t="shared" si="115"/>
        <v>31.836600000000001</v>
      </c>
      <c r="AC809" s="1">
        <f t="shared" si="116"/>
        <v>4.7310980943844418</v>
      </c>
      <c r="AD809" s="1">
        <f t="shared" si="117"/>
        <v>59.822698740180115</v>
      </c>
      <c r="AE809" s="1">
        <f t="shared" si="118"/>
        <v>2.7011824967035634</v>
      </c>
      <c r="AF809" s="1">
        <f t="shared" si="119"/>
        <v>4.5153136745556166</v>
      </c>
      <c r="AG809" s="1">
        <f t="shared" si="120"/>
        <v>2.0299155976808785</v>
      </c>
      <c r="AH809" s="1">
        <f t="shared" si="121"/>
        <v>-78.61286976884135</v>
      </c>
      <c r="AI809" s="1">
        <f t="shared" si="122"/>
        <v>-129.4439313770381</v>
      </c>
      <c r="AJ809" s="1">
        <f t="shared" si="123"/>
        <v>-9.9849934701056977</v>
      </c>
      <c r="AK809" s="1">
        <f t="shared" si="124"/>
        <v>103.47441818401495</v>
      </c>
      <c r="AL809" s="1">
        <f t="shared" si="125"/>
        <v>34.670083961458886</v>
      </c>
      <c r="AM809" s="1">
        <f t="shared" si="126"/>
        <v>1.7910528687266711</v>
      </c>
      <c r="AN809" s="1">
        <f t="shared" si="127"/>
        <v>3.3527869720388543</v>
      </c>
      <c r="AO809" s="1">
        <v>1980.696454111541</v>
      </c>
      <c r="AP809" s="1">
        <v>1950.1958787878791</v>
      </c>
      <c r="AQ809" s="1">
        <v>5.1427936530330793</v>
      </c>
      <c r="AR809" s="1">
        <v>65.0836536357032</v>
      </c>
      <c r="AS809" s="1">
        <f t="shared" si="128"/>
        <v>1.7826047566630692</v>
      </c>
      <c r="AT809" s="1">
        <v>24.99671637121234</v>
      </c>
      <c r="AU809" s="1">
        <v>27.077275151515149</v>
      </c>
      <c r="AV809" s="1">
        <v>8.8932954653949664E-6</v>
      </c>
      <c r="AW809" s="1">
        <v>81.89149428523082</v>
      </c>
      <c r="AX809" s="1">
        <v>0</v>
      </c>
      <c r="AY809" s="1">
        <v>0</v>
      </c>
      <c r="AZ809" s="1">
        <f t="shared" si="129"/>
        <v>1</v>
      </c>
      <c r="BA809" s="1">
        <f t="shared" si="130"/>
        <v>0</v>
      </c>
      <c r="BB809" s="1">
        <f t="shared" si="131"/>
        <v>51996.904714942146</v>
      </c>
      <c r="BC809" s="1">
        <f t="shared" si="132"/>
        <v>2000.0013333333341</v>
      </c>
      <c r="BD809" s="1">
        <f t="shared" si="133"/>
        <v>1681.2011200000004</v>
      </c>
      <c r="BE809" s="1">
        <f t="shared" si="134"/>
        <v>0.8405999996000002</v>
      </c>
      <c r="BF809" s="1">
        <f t="shared" si="135"/>
        <v>0.16075799922800049</v>
      </c>
      <c r="BG809" s="1">
        <v>6</v>
      </c>
      <c r="BH809" s="1">
        <v>0.5</v>
      </c>
      <c r="BI809" s="1" t="s">
        <v>355</v>
      </c>
      <c r="BJ809" s="1">
        <v>2</v>
      </c>
      <c r="BK809" s="1" t="b">
        <v>1</v>
      </c>
      <c r="BL809" s="1">
        <v>1660488946.599999</v>
      </c>
      <c r="BM809" s="1">
        <v>1862.396666666667</v>
      </c>
      <c r="BN809" s="1">
        <v>1907.9906666666659</v>
      </c>
      <c r="BO809" s="1">
        <v>27.075700000000001</v>
      </c>
      <c r="BP809" s="1">
        <v>24.985220000000002</v>
      </c>
      <c r="BQ809" s="1">
        <v>1859.330666666667</v>
      </c>
      <c r="BR809" s="1">
        <v>27.064173333333329</v>
      </c>
      <c r="BS809" s="1">
        <v>500.14126666666658</v>
      </c>
      <c r="BT809" s="1">
        <v>99.664086666666662</v>
      </c>
      <c r="BU809" s="1">
        <v>0.10000056666666669</v>
      </c>
      <c r="BV809" s="1">
        <v>31.015293333333329</v>
      </c>
      <c r="BW809" s="1">
        <v>31.836600000000001</v>
      </c>
      <c r="BX809" s="1">
        <v>999.89999999999986</v>
      </c>
      <c r="BY809" s="1">
        <v>0</v>
      </c>
      <c r="BZ809" s="1">
        <v>0</v>
      </c>
      <c r="CA809" s="1">
        <v>9998.6739999999991</v>
      </c>
      <c r="CB809" s="1">
        <v>0</v>
      </c>
      <c r="CC809" s="1">
        <v>28.282973333333331</v>
      </c>
      <c r="CD809" s="1">
        <v>-45.594606666666657</v>
      </c>
      <c r="CE809" s="1">
        <v>1914.225333333334</v>
      </c>
      <c r="CF809" s="1">
        <v>1956.884</v>
      </c>
      <c r="CG809" s="1">
        <v>2.0904959999999999</v>
      </c>
      <c r="CH809" s="1">
        <v>1907.9906666666659</v>
      </c>
      <c r="CI809" s="1">
        <v>24.985220000000002</v>
      </c>
      <c r="CJ809" s="1">
        <v>2.6984766666666671</v>
      </c>
      <c r="CK809" s="1">
        <v>2.4901279999999999</v>
      </c>
      <c r="CL809" s="1">
        <v>22.27584666666667</v>
      </c>
      <c r="CM809" s="1">
        <v>20.96212666666667</v>
      </c>
      <c r="CN809" s="1">
        <v>2000.0013333333341</v>
      </c>
      <c r="CO809" s="1">
        <v>0.98000200000000037</v>
      </c>
      <c r="CP809" s="1">
        <v>1.9998399999999989E-2</v>
      </c>
      <c r="CQ809" s="1">
        <v>0</v>
      </c>
      <c r="CR809" s="1">
        <v>2.5146000000000002</v>
      </c>
      <c r="CS809" s="1">
        <v>0</v>
      </c>
      <c r="CT809" s="1">
        <v>35935.58</v>
      </c>
      <c r="CU809" s="1">
        <v>17412.353333333329</v>
      </c>
      <c r="CV809" s="1">
        <v>39.561999999999998</v>
      </c>
      <c r="CW809" s="1">
        <v>40.495800000000003</v>
      </c>
      <c r="CX809" s="1">
        <v>39.5</v>
      </c>
      <c r="CY809" s="1">
        <v>38.953800000000001</v>
      </c>
      <c r="CZ809" s="1">
        <v>39.699599999999997</v>
      </c>
      <c r="DA809" s="1">
        <v>1960.0013333333341</v>
      </c>
      <c r="DB809" s="1">
        <v>40</v>
      </c>
      <c r="DC809" s="1">
        <v>0</v>
      </c>
      <c r="DD809" s="1">
        <v>1660488951.8</v>
      </c>
      <c r="DE809" s="1">
        <v>0</v>
      </c>
      <c r="DF809" s="1">
        <v>1660488368.5999999</v>
      </c>
      <c r="DG809" s="1" t="s">
        <v>1170</v>
      </c>
      <c r="DH809" s="1">
        <v>1660488360.0999999</v>
      </c>
      <c r="DI809" s="1">
        <v>1660488368.5999999</v>
      </c>
      <c r="DJ809" s="1">
        <v>14</v>
      </c>
      <c r="DK809" s="1">
        <v>0.51200000000000001</v>
      </c>
      <c r="DL809" s="1">
        <v>1E-3</v>
      </c>
      <c r="DM809" s="1">
        <v>1.359</v>
      </c>
      <c r="DN809" s="1">
        <v>1.7999999999999999E-2</v>
      </c>
      <c r="DO809" s="1">
        <v>400</v>
      </c>
      <c r="DP809" s="1">
        <v>25</v>
      </c>
      <c r="DQ809" s="1">
        <v>0.25</v>
      </c>
      <c r="DR809" s="1">
        <v>7.0000000000000007E-2</v>
      </c>
      <c r="DS809" s="1">
        <v>3.008159088150181</v>
      </c>
      <c r="DT809" s="1">
        <v>0.88873221509969991</v>
      </c>
      <c r="DU809" s="1">
        <v>0.14416933670152671</v>
      </c>
      <c r="DV809" s="1">
        <v>0</v>
      </c>
      <c r="DW809" s="1">
        <v>34.63806526013763</v>
      </c>
      <c r="DX809" s="1">
        <v>3.4583078423018492</v>
      </c>
      <c r="DY809" s="1">
        <v>0.2695125750108972</v>
      </c>
      <c r="DZ809" s="1">
        <v>0</v>
      </c>
      <c r="EA809" s="1">
        <v>-45.566806451612898</v>
      </c>
      <c r="EB809" s="1">
        <v>-4.4633225806449994</v>
      </c>
      <c r="EC809" s="1">
        <v>0.3529793432094433</v>
      </c>
      <c r="ED809" s="1">
        <v>0</v>
      </c>
      <c r="EE809" s="1">
        <v>1741.4430702813979</v>
      </c>
      <c r="EF809" s="1">
        <v>267.24023352766039</v>
      </c>
      <c r="EG809" s="1">
        <v>19.432624603310511</v>
      </c>
      <c r="EH809" s="1">
        <v>0</v>
      </c>
      <c r="EI809" s="1">
        <v>2.094894390243903</v>
      </c>
      <c r="EJ809" s="1">
        <v>-9.7999651567944213E-2</v>
      </c>
      <c r="EK809" s="1">
        <v>1.083971177926173E-2</v>
      </c>
      <c r="EL809" s="1">
        <v>1</v>
      </c>
      <c r="EM809" s="1">
        <v>2.0293203428273889</v>
      </c>
      <c r="EN809" s="1">
        <v>4.48350722525497E-2</v>
      </c>
      <c r="EO809" s="1">
        <v>3.30998460109805E-3</v>
      </c>
      <c r="EP809" s="1">
        <v>1</v>
      </c>
      <c r="EQ809" s="1">
        <v>2</v>
      </c>
      <c r="ER809" s="1">
        <v>6</v>
      </c>
      <c r="ES809" s="1" t="s">
        <v>384</v>
      </c>
      <c r="ET809" s="1">
        <v>2.9447800000000002</v>
      </c>
      <c r="EU809" s="1">
        <v>2.8012000000000001</v>
      </c>
      <c r="EV809" s="1">
        <v>0.246945</v>
      </c>
      <c r="EW809" s="1">
        <v>0.25036900000000001</v>
      </c>
      <c r="EX809" s="1">
        <v>0.118196</v>
      </c>
      <c r="EY809" s="1">
        <v>0.11179699999999999</v>
      </c>
      <c r="EZ809" s="1">
        <v>15495.8</v>
      </c>
      <c r="FA809" s="1">
        <v>16178.9</v>
      </c>
      <c r="FB809" s="1">
        <v>23918.799999999999</v>
      </c>
      <c r="FC809" s="1">
        <v>25105</v>
      </c>
      <c r="FD809" s="1">
        <v>33756.800000000003</v>
      </c>
      <c r="FE809" s="1">
        <v>35601.9</v>
      </c>
      <c r="FF809" s="1">
        <v>43594.1</v>
      </c>
      <c r="FG809" s="1">
        <v>46400.6</v>
      </c>
      <c r="FH809" s="1">
        <v>1.99227</v>
      </c>
      <c r="FI809" s="1">
        <v>1.9029199999999999</v>
      </c>
      <c r="FJ809" s="1">
        <v>0.17676500000000001</v>
      </c>
      <c r="FK809" s="1">
        <v>0</v>
      </c>
      <c r="FL809" s="1">
        <v>28.9785</v>
      </c>
      <c r="FM809" s="1">
        <v>999.9</v>
      </c>
      <c r="FN809" s="1">
        <v>59.8</v>
      </c>
      <c r="FO809" s="1">
        <v>34.200000000000003</v>
      </c>
      <c r="FP809" s="1">
        <v>32.419600000000003</v>
      </c>
      <c r="FQ809" s="1">
        <v>63.803899999999999</v>
      </c>
      <c r="FR809" s="1">
        <v>26.041699999999999</v>
      </c>
      <c r="FS809" s="1">
        <v>1</v>
      </c>
      <c r="FT809" s="1">
        <v>0.20231499999999999</v>
      </c>
      <c r="FU809" s="1">
        <v>0.37879099999999999</v>
      </c>
      <c r="FV809" s="1">
        <v>20.323</v>
      </c>
      <c r="FW809" s="1">
        <v>5.2137000000000002</v>
      </c>
      <c r="FX809" s="1">
        <v>11.903600000000001</v>
      </c>
      <c r="FY809" s="1">
        <v>5.00305</v>
      </c>
      <c r="FZ809" s="1">
        <v>3.2901500000000001</v>
      </c>
      <c r="GA809" s="1">
        <v>9999</v>
      </c>
      <c r="GB809" s="1">
        <v>9999</v>
      </c>
      <c r="GC809" s="1">
        <v>9999</v>
      </c>
      <c r="GD809" s="1">
        <v>999.9</v>
      </c>
      <c r="GE809" s="1">
        <v>1.85944</v>
      </c>
      <c r="GF809" s="1">
        <v>1.85442</v>
      </c>
      <c r="GG809" s="1">
        <v>1.8575999999999999</v>
      </c>
      <c r="GH809" s="1">
        <v>1.85608</v>
      </c>
      <c r="GI809" s="1">
        <v>1.85486</v>
      </c>
      <c r="GJ809" s="1">
        <v>1.8545499999999999</v>
      </c>
      <c r="GK809" s="1">
        <v>1.85318</v>
      </c>
      <c r="GL809" s="1">
        <v>1.8563799999999999</v>
      </c>
      <c r="GM809" s="1">
        <v>0</v>
      </c>
      <c r="GN809" s="1">
        <v>0</v>
      </c>
      <c r="GO809" s="1">
        <v>0</v>
      </c>
      <c r="GP809" s="1">
        <v>0</v>
      </c>
      <c r="GQ809" s="1" t="s">
        <v>358</v>
      </c>
      <c r="GR809" s="1" t="s">
        <v>359</v>
      </c>
      <c r="GS809" s="1" t="s">
        <v>360</v>
      </c>
      <c r="GT809" s="1" t="s">
        <v>360</v>
      </c>
      <c r="GU809" s="1" t="s">
        <v>360</v>
      </c>
      <c r="GV809" s="1" t="s">
        <v>360</v>
      </c>
      <c r="GW809" s="1">
        <v>0</v>
      </c>
      <c r="GX809" s="1">
        <v>100</v>
      </c>
      <c r="GY809" s="1">
        <v>100</v>
      </c>
      <c r="GZ809" s="1">
        <v>3.09</v>
      </c>
      <c r="HA809" s="1">
        <v>1.15E-2</v>
      </c>
      <c r="HB809" s="1">
        <v>0.43179755099752709</v>
      </c>
      <c r="HC809" s="1">
        <v>2.678124759318837E-3</v>
      </c>
      <c r="HD809" s="1">
        <v>-9.3737611465157319E-7</v>
      </c>
      <c r="HE809" s="1">
        <v>1.3915637841753891E-10</v>
      </c>
      <c r="HF809" s="1">
        <v>-7.4344716936427316E-2</v>
      </c>
      <c r="HG809" s="1">
        <v>1.061361004592812E-2</v>
      </c>
      <c r="HH809" s="1">
        <v>-3.086644042041478E-4</v>
      </c>
      <c r="HI809" s="1">
        <v>1.24720902217549E-6</v>
      </c>
      <c r="HJ809" s="1">
        <v>1</v>
      </c>
      <c r="HK809" s="1">
        <v>2093</v>
      </c>
      <c r="HL809" s="1">
        <v>2</v>
      </c>
      <c r="HM809" s="1">
        <v>27</v>
      </c>
      <c r="HN809" s="1">
        <v>9.9</v>
      </c>
      <c r="HO809" s="1">
        <v>9.8000000000000007</v>
      </c>
      <c r="HP809" s="1">
        <v>3.7390099999999999</v>
      </c>
      <c r="HQ809" s="1">
        <v>2.2668499999999998</v>
      </c>
      <c r="HR809" s="1">
        <v>1.4978</v>
      </c>
      <c r="HS809" s="1">
        <v>2.3010299999999999</v>
      </c>
      <c r="HT809" s="1">
        <v>1.5478499999999999</v>
      </c>
      <c r="HU809" s="1">
        <v>2.4621599999999999</v>
      </c>
      <c r="HV809" s="1">
        <v>36.694299999999998</v>
      </c>
      <c r="HW809" s="1">
        <v>14.4648</v>
      </c>
      <c r="HX809" s="1">
        <v>18</v>
      </c>
      <c r="HY809" s="1">
        <v>501.63099999999997</v>
      </c>
      <c r="HZ809" s="1">
        <v>509.59399999999999</v>
      </c>
      <c r="IA809" s="1">
        <v>29.564900000000002</v>
      </c>
      <c r="IB809" s="1">
        <v>29.730799999999999</v>
      </c>
      <c r="IC809" s="1">
        <v>30.000399999999999</v>
      </c>
      <c r="ID809" s="1">
        <v>29.5807</v>
      </c>
      <c r="IE809" s="1">
        <v>29.6782</v>
      </c>
      <c r="IF809" s="1">
        <v>74.840900000000005</v>
      </c>
      <c r="IG809" s="1">
        <v>22.4771</v>
      </c>
      <c r="IH809" s="1">
        <v>0</v>
      </c>
      <c r="II809" s="1">
        <v>29.542100000000001</v>
      </c>
      <c r="IJ809" s="1">
        <v>1972.98</v>
      </c>
      <c r="IK809" s="1">
        <v>25.082699999999999</v>
      </c>
      <c r="IL809" s="1">
        <v>100.821</v>
      </c>
      <c r="IM809" s="1">
        <v>100.568</v>
      </c>
      <c r="IN809" s="1" t="s">
        <v>365</v>
      </c>
    </row>
    <row r="810" spans="1:248" ht="15.75" customHeight="1" x14ac:dyDescent="0.3">
      <c r="A810" s="1">
        <v>794</v>
      </c>
      <c r="B810" s="1">
        <v>1660488955.0999999</v>
      </c>
      <c r="C810" s="1">
        <v>4826</v>
      </c>
      <c r="D810" s="1" t="s">
        <v>1919</v>
      </c>
      <c r="E810" s="1" t="s">
        <v>1920</v>
      </c>
      <c r="F810" s="1">
        <v>1</v>
      </c>
      <c r="G810" s="1" t="s">
        <v>1167</v>
      </c>
      <c r="H810" s="1" t="s">
        <v>350</v>
      </c>
      <c r="I810" s="1" t="s">
        <v>351</v>
      </c>
      <c r="J810" s="1" t="s">
        <v>352</v>
      </c>
      <c r="K810" s="1" t="s">
        <v>1168</v>
      </c>
      <c r="L810" s="1" t="s">
        <v>1169</v>
      </c>
      <c r="M810" s="1" t="s">
        <v>354</v>
      </c>
      <c r="N810" s="1">
        <v>1660488947.0999999</v>
      </c>
      <c r="O810" s="1">
        <f t="shared" si="102"/>
        <v>1.7814773579018508E-3</v>
      </c>
      <c r="P810" s="1">
        <f t="shared" si="103"/>
        <v>1.7814773579018508</v>
      </c>
      <c r="Q810" s="1">
        <f t="shared" si="104"/>
        <v>3.4686137326552648</v>
      </c>
      <c r="R810" s="1">
        <f t="shared" si="105"/>
        <v>1864.89625</v>
      </c>
      <c r="S810" s="1">
        <f t="shared" si="106"/>
        <v>1738.4058087994813</v>
      </c>
      <c r="T810" s="1">
        <f t="shared" si="107"/>
        <v>173.43039132813442</v>
      </c>
      <c r="U810" s="1">
        <f t="shared" si="108"/>
        <v>186.04958910441425</v>
      </c>
      <c r="V810" s="1">
        <f t="shared" si="109"/>
        <v>8.5649879505533683E-2</v>
      </c>
      <c r="W810" s="1">
        <f t="shared" si="110"/>
        <v>2.9235072528045638</v>
      </c>
      <c r="X810" s="1">
        <f t="shared" si="111"/>
        <v>8.4279895539032437E-2</v>
      </c>
      <c r="Y810" s="1">
        <f t="shared" si="112"/>
        <v>5.2796196969420381E-2</v>
      </c>
      <c r="Z810" s="1">
        <f t="shared" si="113"/>
        <v>321.51609975000002</v>
      </c>
      <c r="AA810" s="1">
        <f t="shared" si="114"/>
        <v>32.447519734679389</v>
      </c>
      <c r="AB810" s="1">
        <f t="shared" si="115"/>
        <v>31.837731250000001</v>
      </c>
      <c r="AC810" s="1">
        <f t="shared" si="116"/>
        <v>4.7314013951983807</v>
      </c>
      <c r="AD810" s="1">
        <f t="shared" si="117"/>
        <v>59.820113957885511</v>
      </c>
      <c r="AE810" s="1">
        <f t="shared" si="118"/>
        <v>2.701179420187366</v>
      </c>
      <c r="AF810" s="1">
        <f t="shared" si="119"/>
        <v>4.5155036349296278</v>
      </c>
      <c r="AG810" s="1">
        <f t="shared" si="120"/>
        <v>2.0302219750110146</v>
      </c>
      <c r="AH810" s="1">
        <f t="shared" si="121"/>
        <v>-78.563151483471614</v>
      </c>
      <c r="AI810" s="1">
        <f t="shared" si="122"/>
        <v>-129.50988147994613</v>
      </c>
      <c r="AJ810" s="1">
        <f t="shared" si="123"/>
        <v>-9.9898674228250961</v>
      </c>
      <c r="AK810" s="1">
        <f t="shared" si="124"/>
        <v>103.45319936375716</v>
      </c>
      <c r="AL810" s="1">
        <f t="shared" si="125"/>
        <v>34.686930989258087</v>
      </c>
      <c r="AM810" s="1">
        <f t="shared" si="126"/>
        <v>1.7906142896813995</v>
      </c>
      <c r="AN810" s="1">
        <f t="shared" si="127"/>
        <v>3.4686137326552648</v>
      </c>
      <c r="AO810" s="1">
        <v>1985.8880776270389</v>
      </c>
      <c r="AP810" s="1">
        <v>1955.339333333332</v>
      </c>
      <c r="AQ810" s="1">
        <v>5.1243925163579451</v>
      </c>
      <c r="AR810" s="1">
        <v>65.0836536357032</v>
      </c>
      <c r="AS810" s="1">
        <f t="shared" si="128"/>
        <v>1.7814773579018508</v>
      </c>
      <c r="AT810" s="1">
        <v>24.995521125160298</v>
      </c>
      <c r="AU810" s="1">
        <v>27.075011515151509</v>
      </c>
      <c r="AV810" s="1">
        <v>-2.765083726926652E-5</v>
      </c>
      <c r="AW810" s="1">
        <v>81.89149428523082</v>
      </c>
      <c r="AX810" s="1">
        <v>0</v>
      </c>
      <c r="AY810" s="1">
        <v>0</v>
      </c>
      <c r="AZ810" s="1">
        <f t="shared" si="129"/>
        <v>1</v>
      </c>
      <c r="BA810" s="1">
        <f t="shared" si="130"/>
        <v>0</v>
      </c>
      <c r="BB810" s="1">
        <f t="shared" si="131"/>
        <v>51999.320541056564</v>
      </c>
      <c r="BC810" s="1">
        <f t="shared" si="132"/>
        <v>2000.0006249999999</v>
      </c>
      <c r="BD810" s="1">
        <f t="shared" si="133"/>
        <v>1681.200525</v>
      </c>
      <c r="BE810" s="1">
        <f t="shared" si="134"/>
        <v>0.84059999981250011</v>
      </c>
      <c r="BF810" s="1">
        <f t="shared" si="135"/>
        <v>0.16075799963812512</v>
      </c>
      <c r="BG810" s="1">
        <v>6</v>
      </c>
      <c r="BH810" s="1">
        <v>0.5</v>
      </c>
      <c r="BI810" s="1" t="s">
        <v>355</v>
      </c>
      <c r="BJ810" s="1">
        <v>2</v>
      </c>
      <c r="BK810" s="1" t="b">
        <v>1</v>
      </c>
      <c r="BL810" s="1">
        <v>1660488947.0999999</v>
      </c>
      <c r="BM810" s="1">
        <v>1864.89625</v>
      </c>
      <c r="BN810" s="1">
        <v>1910.5150000000001</v>
      </c>
      <c r="BO810" s="1">
        <v>27.075681249999999</v>
      </c>
      <c r="BP810" s="1">
        <v>24.98570625</v>
      </c>
      <c r="BQ810" s="1">
        <v>1861.828125</v>
      </c>
      <c r="BR810" s="1">
        <v>27.06415625</v>
      </c>
      <c r="BS810" s="1">
        <v>500.13962500000002</v>
      </c>
      <c r="BT810" s="1">
        <v>99.66404374999999</v>
      </c>
      <c r="BU810" s="1">
        <v>9.9998943749999999E-2</v>
      </c>
      <c r="BV810" s="1">
        <v>31.016031250000001</v>
      </c>
      <c r="BW810" s="1">
        <v>31.837731250000001</v>
      </c>
      <c r="BX810" s="1">
        <v>999.9</v>
      </c>
      <c r="BY810" s="1">
        <v>0</v>
      </c>
      <c r="BZ810" s="1">
        <v>0</v>
      </c>
      <c r="CA810" s="1">
        <v>9999.1881250000006</v>
      </c>
      <c r="CB810" s="1">
        <v>0</v>
      </c>
      <c r="CC810" s="1">
        <v>28.276350000000001</v>
      </c>
      <c r="CD810" s="1">
        <v>-45.619837500000003</v>
      </c>
      <c r="CE810" s="1">
        <v>1916.7943749999999</v>
      </c>
      <c r="CF810" s="1">
        <v>1959.474375</v>
      </c>
      <c r="CG810" s="1">
        <v>2.0899918749999999</v>
      </c>
      <c r="CH810" s="1">
        <v>1910.5150000000001</v>
      </c>
      <c r="CI810" s="1">
        <v>24.98570625</v>
      </c>
      <c r="CJ810" s="1">
        <v>2.6984737499999998</v>
      </c>
      <c r="CK810" s="1">
        <v>2.490175625</v>
      </c>
      <c r="CL810" s="1">
        <v>22.27583125</v>
      </c>
      <c r="CM810" s="1">
        <v>20.9624375</v>
      </c>
      <c r="CN810" s="1">
        <v>2000.0006249999999</v>
      </c>
      <c r="CO810" s="1">
        <v>0.98000200000000004</v>
      </c>
      <c r="CP810" s="1">
        <v>1.99984E-2</v>
      </c>
      <c r="CQ810" s="1">
        <v>0</v>
      </c>
      <c r="CR810" s="1">
        <v>2.5017499999999999</v>
      </c>
      <c r="CS810" s="1">
        <v>0</v>
      </c>
      <c r="CT810" s="1">
        <v>35932.756250000013</v>
      </c>
      <c r="CU810" s="1">
        <v>17412.349999999999</v>
      </c>
      <c r="CV810" s="1">
        <v>39.561999999999998</v>
      </c>
      <c r="CW810" s="1">
        <v>40.496062500000001</v>
      </c>
      <c r="CX810" s="1">
        <v>39.5</v>
      </c>
      <c r="CY810" s="1">
        <v>38.952749999999988</v>
      </c>
      <c r="CZ810" s="1">
        <v>39.698812500000003</v>
      </c>
      <c r="DA810" s="1">
        <v>1960.0006249999999</v>
      </c>
      <c r="DB810" s="1">
        <v>40</v>
      </c>
      <c r="DC810" s="1">
        <v>0</v>
      </c>
      <c r="DD810" s="1">
        <v>1660488953</v>
      </c>
      <c r="DE810" s="1">
        <v>0</v>
      </c>
      <c r="DF810" s="1">
        <v>1660488368.5999999</v>
      </c>
      <c r="DG810" s="1" t="s">
        <v>1170</v>
      </c>
      <c r="DH810" s="1">
        <v>1660488360.0999999</v>
      </c>
      <c r="DI810" s="1">
        <v>1660488368.5999999</v>
      </c>
      <c r="DJ810" s="1">
        <v>14</v>
      </c>
      <c r="DK810" s="1">
        <v>0.51200000000000001</v>
      </c>
      <c r="DL810" s="1">
        <v>1E-3</v>
      </c>
      <c r="DM810" s="1">
        <v>1.359</v>
      </c>
      <c r="DN810" s="1">
        <v>1.7999999999999999E-2</v>
      </c>
      <c r="DO810" s="1">
        <v>400</v>
      </c>
      <c r="DP810" s="1">
        <v>25</v>
      </c>
      <c r="DQ810" s="1">
        <v>0.25</v>
      </c>
      <c r="DR810" s="1">
        <v>7.0000000000000007E-2</v>
      </c>
      <c r="DS810" s="1">
        <v>3.008159088150181</v>
      </c>
      <c r="DT810" s="1">
        <v>0.88873221509969991</v>
      </c>
      <c r="DU810" s="1">
        <v>0.14416933670152671</v>
      </c>
      <c r="DV810" s="1">
        <v>0</v>
      </c>
      <c r="DW810" s="1">
        <v>34.63806526013763</v>
      </c>
      <c r="DX810" s="1">
        <v>3.4583078423018492</v>
      </c>
      <c r="DY810" s="1">
        <v>0.2695125750108972</v>
      </c>
      <c r="DZ810" s="1">
        <v>0</v>
      </c>
      <c r="EA810" s="1">
        <v>-45.566806451612898</v>
      </c>
      <c r="EB810" s="1">
        <v>-4.4633225806449994</v>
      </c>
      <c r="EC810" s="1">
        <v>0.3529793432094433</v>
      </c>
      <c r="ED810" s="1">
        <v>0</v>
      </c>
      <c r="EE810" s="1">
        <v>1741.4430702813979</v>
      </c>
      <c r="EF810" s="1">
        <v>267.24023352766039</v>
      </c>
      <c r="EG810" s="1">
        <v>19.432624603310511</v>
      </c>
      <c r="EH810" s="1">
        <v>0</v>
      </c>
      <c r="EI810" s="1">
        <v>2.094894390243903</v>
      </c>
      <c r="EJ810" s="1">
        <v>-9.7999651567944213E-2</v>
      </c>
      <c r="EK810" s="1">
        <v>1.083971177926173E-2</v>
      </c>
      <c r="EL810" s="1">
        <v>1</v>
      </c>
      <c r="EM810" s="1">
        <v>2.0293203428273889</v>
      </c>
      <c r="EN810" s="1">
        <v>4.48350722525497E-2</v>
      </c>
      <c r="EO810" s="1">
        <v>3.30998460109805E-3</v>
      </c>
      <c r="EP810" s="1">
        <v>1</v>
      </c>
      <c r="EQ810" s="1">
        <v>2</v>
      </c>
      <c r="ER810" s="1">
        <v>6</v>
      </c>
      <c r="ES810" s="1" t="s">
        <v>384</v>
      </c>
      <c r="ET810" s="1">
        <v>2.9447299999999998</v>
      </c>
      <c r="EU810" s="1">
        <v>2.80124</v>
      </c>
      <c r="EV810" s="1">
        <v>0.24731</v>
      </c>
      <c r="EW810" s="1">
        <v>0.25073800000000002</v>
      </c>
      <c r="EX810" s="1">
        <v>0.11819200000000001</v>
      </c>
      <c r="EY810" s="1">
        <v>0.11179799999999999</v>
      </c>
      <c r="EZ810" s="1">
        <v>15488.3</v>
      </c>
      <c r="FA810" s="1">
        <v>16171</v>
      </c>
      <c r="FB810" s="1">
        <v>23918.799999999999</v>
      </c>
      <c r="FC810" s="1">
        <v>25105.1</v>
      </c>
      <c r="FD810" s="1">
        <v>33757</v>
      </c>
      <c r="FE810" s="1">
        <v>35602.1</v>
      </c>
      <c r="FF810" s="1">
        <v>43594.1</v>
      </c>
      <c r="FG810" s="1">
        <v>46400.800000000003</v>
      </c>
      <c r="FH810" s="1">
        <v>1.9923299999999999</v>
      </c>
      <c r="FI810" s="1">
        <v>1.9029799999999999</v>
      </c>
      <c r="FJ810" s="1">
        <v>0.176899</v>
      </c>
      <c r="FK810" s="1">
        <v>0</v>
      </c>
      <c r="FL810" s="1">
        <v>28.979099999999999</v>
      </c>
      <c r="FM810" s="1">
        <v>999.9</v>
      </c>
      <c r="FN810" s="1">
        <v>59.8</v>
      </c>
      <c r="FO810" s="1">
        <v>34.200000000000003</v>
      </c>
      <c r="FP810" s="1">
        <v>32.418900000000001</v>
      </c>
      <c r="FQ810" s="1">
        <v>63.733899999999998</v>
      </c>
      <c r="FR810" s="1">
        <v>26.374199999999998</v>
      </c>
      <c r="FS810" s="1">
        <v>1</v>
      </c>
      <c r="FT810" s="1">
        <v>0.20205000000000001</v>
      </c>
      <c r="FU810" s="1">
        <v>0.314355</v>
      </c>
      <c r="FV810" s="1">
        <v>20.3232</v>
      </c>
      <c r="FW810" s="1">
        <v>5.2137000000000002</v>
      </c>
      <c r="FX810" s="1">
        <v>11.903499999999999</v>
      </c>
      <c r="FY810" s="1">
        <v>5.0030999999999999</v>
      </c>
      <c r="FZ810" s="1">
        <v>3.2901500000000001</v>
      </c>
      <c r="GA810" s="1">
        <v>9999</v>
      </c>
      <c r="GB810" s="1">
        <v>9999</v>
      </c>
      <c r="GC810" s="1">
        <v>9999</v>
      </c>
      <c r="GD810" s="1">
        <v>999.9</v>
      </c>
      <c r="GE810" s="1">
        <v>1.85944</v>
      </c>
      <c r="GF810" s="1">
        <v>1.85443</v>
      </c>
      <c r="GG810" s="1">
        <v>1.8575999999999999</v>
      </c>
      <c r="GH810" s="1">
        <v>1.85608</v>
      </c>
      <c r="GI810" s="1">
        <v>1.85486</v>
      </c>
      <c r="GJ810" s="1">
        <v>1.8545499999999999</v>
      </c>
      <c r="GK810" s="1">
        <v>1.85318</v>
      </c>
      <c r="GL810" s="1">
        <v>1.8563799999999999</v>
      </c>
      <c r="GM810" s="1">
        <v>0</v>
      </c>
      <c r="GN810" s="1">
        <v>0</v>
      </c>
      <c r="GO810" s="1">
        <v>0</v>
      </c>
      <c r="GP810" s="1">
        <v>0</v>
      </c>
      <c r="GQ810" s="1" t="s">
        <v>358</v>
      </c>
      <c r="GR810" s="1" t="s">
        <v>359</v>
      </c>
      <c r="GS810" s="1" t="s">
        <v>360</v>
      </c>
      <c r="GT810" s="1" t="s">
        <v>360</v>
      </c>
      <c r="GU810" s="1" t="s">
        <v>360</v>
      </c>
      <c r="GV810" s="1" t="s">
        <v>360</v>
      </c>
      <c r="GW810" s="1">
        <v>0</v>
      </c>
      <c r="GX810" s="1">
        <v>100</v>
      </c>
      <c r="GY810" s="1">
        <v>100</v>
      </c>
      <c r="GZ810" s="1">
        <v>3.09</v>
      </c>
      <c r="HA810" s="1">
        <v>1.1599999999999999E-2</v>
      </c>
      <c r="HB810" s="1">
        <v>0.43179755099752709</v>
      </c>
      <c r="HC810" s="1">
        <v>2.678124759318837E-3</v>
      </c>
      <c r="HD810" s="1">
        <v>-9.3737611465157319E-7</v>
      </c>
      <c r="HE810" s="1">
        <v>1.3915637841753891E-10</v>
      </c>
      <c r="HF810" s="1">
        <v>-7.4344716936427316E-2</v>
      </c>
      <c r="HG810" s="1">
        <v>1.061361004592812E-2</v>
      </c>
      <c r="HH810" s="1">
        <v>-3.086644042041478E-4</v>
      </c>
      <c r="HI810" s="1">
        <v>1.24720902217549E-6</v>
      </c>
      <c r="HJ810" s="1">
        <v>1</v>
      </c>
      <c r="HK810" s="1">
        <v>2093</v>
      </c>
      <c r="HL810" s="1">
        <v>2</v>
      </c>
      <c r="HM810" s="1">
        <v>27</v>
      </c>
      <c r="HN810" s="1">
        <v>9.9</v>
      </c>
      <c r="HO810" s="1">
        <v>9.8000000000000007</v>
      </c>
      <c r="HP810" s="1">
        <v>3.7439</v>
      </c>
      <c r="HQ810" s="1">
        <v>2.2814899999999998</v>
      </c>
      <c r="HR810" s="1">
        <v>1.4978</v>
      </c>
      <c r="HS810" s="1">
        <v>2.3010299999999999</v>
      </c>
      <c r="HT810" s="1">
        <v>1.5478499999999999</v>
      </c>
      <c r="HU810" s="1">
        <v>2.3913600000000002</v>
      </c>
      <c r="HV810" s="1">
        <v>36.6706</v>
      </c>
      <c r="HW810" s="1">
        <v>14.4648</v>
      </c>
      <c r="HX810" s="1">
        <v>18</v>
      </c>
      <c r="HY810" s="1">
        <v>501.661</v>
      </c>
      <c r="HZ810" s="1">
        <v>509.62299999999999</v>
      </c>
      <c r="IA810" s="1">
        <v>29.544</v>
      </c>
      <c r="IB810" s="1">
        <v>29.730799999999999</v>
      </c>
      <c r="IC810" s="1">
        <v>30.0001</v>
      </c>
      <c r="ID810" s="1">
        <v>29.5807</v>
      </c>
      <c r="IE810" s="1">
        <v>29.677700000000002</v>
      </c>
      <c r="IF810" s="1">
        <v>74.930999999999997</v>
      </c>
      <c r="IG810" s="1">
        <v>22.1998</v>
      </c>
      <c r="IH810" s="1">
        <v>0</v>
      </c>
      <c r="II810" s="1">
        <v>29.542100000000001</v>
      </c>
      <c r="IJ810" s="1">
        <v>1983.02</v>
      </c>
      <c r="IK810" s="1">
        <v>25.083300000000001</v>
      </c>
      <c r="IL810" s="1">
        <v>100.821</v>
      </c>
      <c r="IM810" s="1">
        <v>100.568</v>
      </c>
      <c r="IN810" s="1" t="s">
        <v>365</v>
      </c>
    </row>
    <row r="811" spans="1:248" ht="15.75" customHeight="1" x14ac:dyDescent="0.3">
      <c r="A811" s="1">
        <v>795</v>
      </c>
      <c r="B811" s="1">
        <v>1660488956.0999999</v>
      </c>
      <c r="C811" s="1">
        <v>4827</v>
      </c>
      <c r="D811" s="1" t="s">
        <v>1921</v>
      </c>
      <c r="E811" s="1" t="s">
        <v>1922</v>
      </c>
      <c r="F811" s="1">
        <v>1</v>
      </c>
      <c r="G811" s="1" t="s">
        <v>1167</v>
      </c>
      <c r="H811" s="1" t="s">
        <v>350</v>
      </c>
      <c r="I811" s="1" t="s">
        <v>351</v>
      </c>
      <c r="J811" s="1" t="s">
        <v>352</v>
      </c>
      <c r="K811" s="1" t="s">
        <v>1168</v>
      </c>
      <c r="L811" s="1" t="s">
        <v>1169</v>
      </c>
      <c r="M811" s="1" t="s">
        <v>354</v>
      </c>
      <c r="N811" s="1">
        <v>1660488948.599999</v>
      </c>
      <c r="O811" s="1">
        <f t="shared" si="102"/>
        <v>1.78103793391211E-3</v>
      </c>
      <c r="P811" s="1">
        <f t="shared" si="103"/>
        <v>1.7810379339121101</v>
      </c>
      <c r="Q811" s="1">
        <f t="shared" si="104"/>
        <v>3.3233057775890265</v>
      </c>
      <c r="R811" s="1">
        <f t="shared" si="105"/>
        <v>1872.391333333333</v>
      </c>
      <c r="S811" s="1">
        <f t="shared" si="106"/>
        <v>1748.2822935007682</v>
      </c>
      <c r="T811" s="1">
        <f t="shared" si="107"/>
        <v>174.41545248786434</v>
      </c>
      <c r="U811" s="1">
        <f t="shared" si="108"/>
        <v>186.79705380059403</v>
      </c>
      <c r="V811" s="1">
        <f t="shared" si="109"/>
        <v>8.5584729149392566E-2</v>
      </c>
      <c r="W811" s="1">
        <f t="shared" si="110"/>
        <v>2.9239928870669294</v>
      </c>
      <c r="X811" s="1">
        <f t="shared" si="111"/>
        <v>8.4217033905205962E-2</v>
      </c>
      <c r="Y811" s="1">
        <f t="shared" si="112"/>
        <v>5.2756707523285165E-2</v>
      </c>
      <c r="Z811" s="1">
        <f t="shared" si="113"/>
        <v>321.51600000000013</v>
      </c>
      <c r="AA811" s="1">
        <f t="shared" si="114"/>
        <v>32.450724594130548</v>
      </c>
      <c r="AB811" s="1">
        <f t="shared" si="115"/>
        <v>31.841539999999998</v>
      </c>
      <c r="AC811" s="1">
        <f t="shared" si="116"/>
        <v>4.7324226882446592</v>
      </c>
      <c r="AD811" s="1">
        <f t="shared" si="117"/>
        <v>59.809277034828824</v>
      </c>
      <c r="AE811" s="1">
        <f t="shared" si="118"/>
        <v>2.7012005906713767</v>
      </c>
      <c r="AF811" s="1">
        <f t="shared" si="119"/>
        <v>4.5163572017404299</v>
      </c>
      <c r="AG811" s="1">
        <f t="shared" si="120"/>
        <v>2.0312220975732824</v>
      </c>
      <c r="AH811" s="1">
        <f t="shared" si="121"/>
        <v>-78.543772885524049</v>
      </c>
      <c r="AI811" s="1">
        <f t="shared" si="122"/>
        <v>-129.60916306052411</v>
      </c>
      <c r="AJ811" s="1">
        <f t="shared" si="123"/>
        <v>-9.9962160615137865</v>
      </c>
      <c r="AK811" s="1">
        <f t="shared" si="124"/>
        <v>103.36684799243818</v>
      </c>
      <c r="AL811" s="1">
        <f t="shared" si="125"/>
        <v>34.749325004067835</v>
      </c>
      <c r="AM811" s="1">
        <f t="shared" si="126"/>
        <v>1.7880246512291129</v>
      </c>
      <c r="AN811" s="1">
        <f t="shared" si="127"/>
        <v>3.3233057775890265</v>
      </c>
      <c r="AO811" s="1">
        <v>1990.9986625959939</v>
      </c>
      <c r="AP811" s="1">
        <v>1960.5343030303029</v>
      </c>
      <c r="AQ811" s="1">
        <v>5.142930912518298</v>
      </c>
      <c r="AR811" s="1">
        <v>65.0836536357032</v>
      </c>
      <c r="AS811" s="1">
        <f t="shared" si="128"/>
        <v>1.7810379339121101</v>
      </c>
      <c r="AT811" s="1">
        <v>24.994059366439991</v>
      </c>
      <c r="AU811" s="1">
        <v>27.073366060606041</v>
      </c>
      <c r="AV811" s="1">
        <v>-8.2012913912596778E-5</v>
      </c>
      <c r="AW811" s="1">
        <v>81.89149428523082</v>
      </c>
      <c r="AX811" s="1">
        <v>0</v>
      </c>
      <c r="AY811" s="1">
        <v>0</v>
      </c>
      <c r="AZ811" s="1">
        <f t="shared" si="129"/>
        <v>1</v>
      </c>
      <c r="BA811" s="1">
        <f t="shared" si="130"/>
        <v>0</v>
      </c>
      <c r="BB811" s="1">
        <f t="shared" si="131"/>
        <v>52012.57402913749</v>
      </c>
      <c r="BC811" s="1">
        <f t="shared" si="132"/>
        <v>2000.0000000000009</v>
      </c>
      <c r="BD811" s="1">
        <f t="shared" si="133"/>
        <v>1681.2000000000005</v>
      </c>
      <c r="BE811" s="1">
        <f t="shared" si="134"/>
        <v>0.8405999999999999</v>
      </c>
      <c r="BF811" s="1">
        <f t="shared" si="135"/>
        <v>0.16075799999999998</v>
      </c>
      <c r="BG811" s="1">
        <v>6</v>
      </c>
      <c r="BH811" s="1">
        <v>0.5</v>
      </c>
      <c r="BI811" s="1" t="s">
        <v>355</v>
      </c>
      <c r="BJ811" s="1">
        <v>2</v>
      </c>
      <c r="BK811" s="1" t="b">
        <v>1</v>
      </c>
      <c r="BL811" s="1">
        <v>1660488948.599999</v>
      </c>
      <c r="BM811" s="1">
        <v>1872.391333333333</v>
      </c>
      <c r="BN811" s="1">
        <v>1918.0946666666671</v>
      </c>
      <c r="BO811" s="1">
        <v>27.075933333333339</v>
      </c>
      <c r="BP811" s="1">
        <v>24.989006666666668</v>
      </c>
      <c r="BQ811" s="1">
        <v>1869.318666666667</v>
      </c>
      <c r="BR811" s="1">
        <v>27.064413333333331</v>
      </c>
      <c r="BS811" s="1">
        <v>500.14566666666661</v>
      </c>
      <c r="BT811" s="1">
        <v>99.663926666666669</v>
      </c>
      <c r="BU811" s="1">
        <v>9.9969093333333328E-2</v>
      </c>
      <c r="BV811" s="1">
        <v>31.01934666666666</v>
      </c>
      <c r="BW811" s="1">
        <v>31.841539999999998</v>
      </c>
      <c r="BX811" s="1">
        <v>999.89999999999986</v>
      </c>
      <c r="BY811" s="1">
        <v>0</v>
      </c>
      <c r="BZ811" s="1">
        <v>0</v>
      </c>
      <c r="CA811" s="1">
        <v>10001.971333333329</v>
      </c>
      <c r="CB811" s="1">
        <v>0</v>
      </c>
      <c r="CC811" s="1">
        <v>28.272120000000001</v>
      </c>
      <c r="CD811" s="1">
        <v>-45.703953333333317</v>
      </c>
      <c r="CE811" s="1">
        <v>1924.4986666666671</v>
      </c>
      <c r="CF811" s="1">
        <v>1967.2546666666669</v>
      </c>
      <c r="CG811" s="1">
        <v>2.0869513333333329</v>
      </c>
      <c r="CH811" s="1">
        <v>1918.0946666666671</v>
      </c>
      <c r="CI811" s="1">
        <v>24.989006666666668</v>
      </c>
      <c r="CJ811" s="1">
        <v>2.6984966666666672</v>
      </c>
      <c r="CK811" s="1">
        <v>2.490501333333333</v>
      </c>
      <c r="CL811" s="1">
        <v>22.275966666666669</v>
      </c>
      <c r="CM811" s="1">
        <v>20.96456666666667</v>
      </c>
      <c r="CN811" s="1">
        <v>2000.0000000000009</v>
      </c>
      <c r="CO811" s="1">
        <v>0.98000200000000037</v>
      </c>
      <c r="CP811" s="1">
        <v>1.9998399999999989E-2</v>
      </c>
      <c r="CQ811" s="1">
        <v>0</v>
      </c>
      <c r="CR811" s="1">
        <v>2.4988666666666668</v>
      </c>
      <c r="CS811" s="1">
        <v>0</v>
      </c>
      <c r="CT811" s="1">
        <v>35924.23333333333</v>
      </c>
      <c r="CU811" s="1">
        <v>17412.34</v>
      </c>
      <c r="CV811" s="1">
        <v>39.561999999999998</v>
      </c>
      <c r="CW811" s="1">
        <v>40.495800000000003</v>
      </c>
      <c r="CX811" s="1">
        <v>39.5</v>
      </c>
      <c r="CY811" s="1">
        <v>38.945399999999999</v>
      </c>
      <c r="CZ811" s="1">
        <v>39.695399999999999</v>
      </c>
      <c r="DA811" s="1">
        <v>1960.0000000000009</v>
      </c>
      <c r="DB811" s="1">
        <v>40</v>
      </c>
      <c r="DC811" s="1">
        <v>0</v>
      </c>
      <c r="DD811" s="1">
        <v>1660488954.2</v>
      </c>
      <c r="DE811" s="1">
        <v>0</v>
      </c>
      <c r="DF811" s="1">
        <v>1660488368.5999999</v>
      </c>
      <c r="DG811" s="1" t="s">
        <v>1170</v>
      </c>
      <c r="DH811" s="1">
        <v>1660488360.0999999</v>
      </c>
      <c r="DI811" s="1">
        <v>1660488368.5999999</v>
      </c>
      <c r="DJ811" s="1">
        <v>14</v>
      </c>
      <c r="DK811" s="1">
        <v>0.51200000000000001</v>
      </c>
      <c r="DL811" s="1">
        <v>1E-3</v>
      </c>
      <c r="DM811" s="1">
        <v>1.359</v>
      </c>
      <c r="DN811" s="1">
        <v>1.7999999999999999E-2</v>
      </c>
      <c r="DO811" s="1">
        <v>400</v>
      </c>
      <c r="DP811" s="1">
        <v>25</v>
      </c>
      <c r="DQ811" s="1">
        <v>0.25</v>
      </c>
      <c r="DR811" s="1">
        <v>7.0000000000000007E-2</v>
      </c>
      <c r="DS811" s="1">
        <v>3.0515983649961069</v>
      </c>
      <c r="DT811" s="1">
        <v>1.6432548153429749</v>
      </c>
      <c r="DU811" s="1">
        <v>0.18571208636571379</v>
      </c>
      <c r="DV811" s="1">
        <v>0</v>
      </c>
      <c r="DW811" s="1">
        <v>34.685265392537943</v>
      </c>
      <c r="DX811" s="1">
        <v>3.3331320904053969</v>
      </c>
      <c r="DY811" s="1">
        <v>0.2697030366239942</v>
      </c>
      <c r="DZ811" s="1">
        <v>0</v>
      </c>
      <c r="EA811" s="1">
        <v>-45.660193333333332</v>
      </c>
      <c r="EB811" s="1">
        <v>-4.5713459399332104</v>
      </c>
      <c r="EC811" s="1">
        <v>0.35000720557662141</v>
      </c>
      <c r="ED811" s="1">
        <v>0</v>
      </c>
      <c r="EE811" s="1">
        <v>1746.6148490137359</v>
      </c>
      <c r="EF811" s="1">
        <v>255.06887772957791</v>
      </c>
      <c r="EG811" s="1">
        <v>19.200173877173711</v>
      </c>
      <c r="EH811" s="1">
        <v>0</v>
      </c>
      <c r="EI811" s="1">
        <v>2.0930057500000001</v>
      </c>
      <c r="EJ811" s="1">
        <v>-0.1024636772983151</v>
      </c>
      <c r="EK811" s="1">
        <v>1.0940182331090269E-2</v>
      </c>
      <c r="EL811" s="1">
        <v>1</v>
      </c>
      <c r="EM811" s="1">
        <v>2.030221635526364</v>
      </c>
      <c r="EN811" s="1">
        <v>4.0608101864106128E-2</v>
      </c>
      <c r="EO811" s="1">
        <v>3.094360479637195E-3</v>
      </c>
      <c r="EP811" s="1">
        <v>1</v>
      </c>
      <c r="EQ811" s="1">
        <v>2</v>
      </c>
      <c r="ER811" s="1">
        <v>6</v>
      </c>
      <c r="ES811" s="1" t="s">
        <v>384</v>
      </c>
      <c r="ET811" s="1">
        <v>2.9446699999999999</v>
      </c>
      <c r="EU811" s="1">
        <v>2.8012600000000001</v>
      </c>
      <c r="EV811" s="1">
        <v>0.24768499999999999</v>
      </c>
      <c r="EW811" s="1">
        <v>0.25110300000000002</v>
      </c>
      <c r="EX811" s="1">
        <v>0.118185</v>
      </c>
      <c r="EY811" s="1">
        <v>0.11179500000000001</v>
      </c>
      <c r="EZ811" s="1">
        <v>15480.7</v>
      </c>
      <c r="FA811" s="1">
        <v>16163.1</v>
      </c>
      <c r="FB811" s="1">
        <v>23919</v>
      </c>
      <c r="FC811" s="1">
        <v>25105.1</v>
      </c>
      <c r="FD811" s="1">
        <v>33757.5</v>
      </c>
      <c r="FE811" s="1">
        <v>35602.400000000001</v>
      </c>
      <c r="FF811" s="1">
        <v>43594.400000000001</v>
      </c>
      <c r="FG811" s="1">
        <v>46401</v>
      </c>
      <c r="FH811" s="1">
        <v>1.9923299999999999</v>
      </c>
      <c r="FI811" s="1">
        <v>1.903</v>
      </c>
      <c r="FJ811" s="1">
        <v>0.17691399999999999</v>
      </c>
      <c r="FK811" s="1">
        <v>0</v>
      </c>
      <c r="FL811" s="1">
        <v>28.979700000000001</v>
      </c>
      <c r="FM811" s="1">
        <v>999.9</v>
      </c>
      <c r="FN811" s="1">
        <v>59.8</v>
      </c>
      <c r="FO811" s="1">
        <v>34.200000000000003</v>
      </c>
      <c r="FP811" s="1">
        <v>32.418500000000002</v>
      </c>
      <c r="FQ811" s="1">
        <v>63.783900000000003</v>
      </c>
      <c r="FR811" s="1">
        <v>26.145800000000001</v>
      </c>
      <c r="FS811" s="1">
        <v>1</v>
      </c>
      <c r="FT811" s="1">
        <v>0.201936</v>
      </c>
      <c r="FU811" s="1">
        <v>0.224297</v>
      </c>
      <c r="FV811" s="1">
        <v>20.323499999999999</v>
      </c>
      <c r="FW811" s="1">
        <v>5.2134</v>
      </c>
      <c r="FX811" s="1">
        <v>11.9033</v>
      </c>
      <c r="FY811" s="1">
        <v>5.0030000000000001</v>
      </c>
      <c r="FZ811" s="1">
        <v>3.29013</v>
      </c>
      <c r="GA811" s="1">
        <v>9999</v>
      </c>
      <c r="GB811" s="1">
        <v>9999</v>
      </c>
      <c r="GC811" s="1">
        <v>9999</v>
      </c>
      <c r="GD811" s="1">
        <v>999.9</v>
      </c>
      <c r="GE811" s="1">
        <v>1.85945</v>
      </c>
      <c r="GF811" s="1">
        <v>1.85443</v>
      </c>
      <c r="GG811" s="1">
        <v>1.8575999999999999</v>
      </c>
      <c r="GH811" s="1">
        <v>1.85608</v>
      </c>
      <c r="GI811" s="1">
        <v>1.85486</v>
      </c>
      <c r="GJ811" s="1">
        <v>1.8545499999999999</v>
      </c>
      <c r="GK811" s="1">
        <v>1.85318</v>
      </c>
      <c r="GL811" s="1">
        <v>1.8563799999999999</v>
      </c>
      <c r="GM811" s="1">
        <v>0</v>
      </c>
      <c r="GN811" s="1">
        <v>0</v>
      </c>
      <c r="GO811" s="1">
        <v>0</v>
      </c>
      <c r="GP811" s="1">
        <v>0</v>
      </c>
      <c r="GQ811" s="1" t="s">
        <v>358</v>
      </c>
      <c r="GR811" s="1" t="s">
        <v>359</v>
      </c>
      <c r="GS811" s="1" t="s">
        <v>360</v>
      </c>
      <c r="GT811" s="1" t="s">
        <v>360</v>
      </c>
      <c r="GU811" s="1" t="s">
        <v>360</v>
      </c>
      <c r="GV811" s="1" t="s">
        <v>360</v>
      </c>
      <c r="GW811" s="1">
        <v>0</v>
      </c>
      <c r="GX811" s="1">
        <v>100</v>
      </c>
      <c r="GY811" s="1">
        <v>100</v>
      </c>
      <c r="GZ811" s="1">
        <v>3.1</v>
      </c>
      <c r="HA811" s="1">
        <v>1.1599999999999999E-2</v>
      </c>
      <c r="HB811" s="1">
        <v>0.43179755099752709</v>
      </c>
      <c r="HC811" s="1">
        <v>2.678124759318837E-3</v>
      </c>
      <c r="HD811" s="1">
        <v>-9.3737611465157319E-7</v>
      </c>
      <c r="HE811" s="1">
        <v>1.3915637841753891E-10</v>
      </c>
      <c r="HF811" s="1">
        <v>-7.4344716936427316E-2</v>
      </c>
      <c r="HG811" s="1">
        <v>1.061361004592812E-2</v>
      </c>
      <c r="HH811" s="1">
        <v>-3.086644042041478E-4</v>
      </c>
      <c r="HI811" s="1">
        <v>1.24720902217549E-6</v>
      </c>
      <c r="HJ811" s="1">
        <v>1</v>
      </c>
      <c r="HK811" s="1">
        <v>2093</v>
      </c>
      <c r="HL811" s="1">
        <v>2</v>
      </c>
      <c r="HM811" s="1">
        <v>27</v>
      </c>
      <c r="HN811" s="1">
        <v>9.9</v>
      </c>
      <c r="HO811" s="1">
        <v>9.8000000000000007</v>
      </c>
      <c r="HP811" s="1">
        <v>3.75122</v>
      </c>
      <c r="HQ811" s="1">
        <v>2.2912599999999999</v>
      </c>
      <c r="HR811" s="1">
        <v>1.4978</v>
      </c>
      <c r="HS811" s="1">
        <v>2.3010299999999999</v>
      </c>
      <c r="HT811" s="1">
        <v>1.5478499999999999</v>
      </c>
      <c r="HU811" s="1">
        <v>2.3278799999999999</v>
      </c>
      <c r="HV811" s="1">
        <v>36.6706</v>
      </c>
      <c r="HW811" s="1">
        <v>14.4472</v>
      </c>
      <c r="HX811" s="1">
        <v>18</v>
      </c>
      <c r="HY811" s="1">
        <v>501.661</v>
      </c>
      <c r="HZ811" s="1">
        <v>509.63499999999999</v>
      </c>
      <c r="IA811" s="1">
        <v>29.5244</v>
      </c>
      <c r="IB811" s="1">
        <v>29.730799999999999</v>
      </c>
      <c r="IC811" s="1">
        <v>30</v>
      </c>
      <c r="ID811" s="1">
        <v>29.5807</v>
      </c>
      <c r="IE811" s="1">
        <v>29.677199999999999</v>
      </c>
      <c r="IF811" s="1">
        <v>75.132900000000006</v>
      </c>
      <c r="IG811" s="1">
        <v>22.1998</v>
      </c>
      <c r="IH811" s="1">
        <v>0</v>
      </c>
      <c r="II811" s="1">
        <v>29.514399999999998</v>
      </c>
      <c r="IJ811" s="1">
        <v>1983.02</v>
      </c>
      <c r="IK811" s="1">
        <v>25.086500000000001</v>
      </c>
      <c r="IL811" s="1">
        <v>100.821</v>
      </c>
      <c r="IM811" s="1">
        <v>100.569</v>
      </c>
      <c r="IN811" s="1" t="s">
        <v>365</v>
      </c>
    </row>
    <row r="812" spans="1:248" ht="15.75" customHeight="1" x14ac:dyDescent="0.3">
      <c r="A812" s="1">
        <v>796</v>
      </c>
      <c r="B812" s="1">
        <v>1660488957.0999999</v>
      </c>
      <c r="C812" s="1">
        <v>4828</v>
      </c>
      <c r="D812" s="1" t="s">
        <v>1923</v>
      </c>
      <c r="E812" s="1" t="s">
        <v>1924</v>
      </c>
      <c r="F812" s="1">
        <v>1</v>
      </c>
      <c r="G812" s="1" t="s">
        <v>1167</v>
      </c>
      <c r="H812" s="1" t="s">
        <v>350</v>
      </c>
      <c r="I812" s="1" t="s">
        <v>351</v>
      </c>
      <c r="J812" s="1" t="s">
        <v>352</v>
      </c>
      <c r="K812" s="1" t="s">
        <v>1168</v>
      </c>
      <c r="L812" s="1" t="s">
        <v>1169</v>
      </c>
      <c r="M812" s="1" t="s">
        <v>354</v>
      </c>
      <c r="N812" s="1">
        <v>1660488949.0999999</v>
      </c>
      <c r="O812" s="1">
        <f t="shared" si="102"/>
        <v>1.7801941754054804E-3</v>
      </c>
      <c r="P812" s="1">
        <f t="shared" si="103"/>
        <v>1.7801941754054804</v>
      </c>
      <c r="Q812" s="1">
        <f t="shared" si="104"/>
        <v>3.0621344428412929</v>
      </c>
      <c r="R812" s="1">
        <f t="shared" si="105"/>
        <v>1874.900625</v>
      </c>
      <c r="S812" s="1">
        <f t="shared" si="106"/>
        <v>1755.5336195178381</v>
      </c>
      <c r="T812" s="1">
        <f t="shared" si="107"/>
        <v>175.13875371468831</v>
      </c>
      <c r="U812" s="1">
        <f t="shared" si="108"/>
        <v>187.04726309461233</v>
      </c>
      <c r="V812" s="1">
        <f t="shared" si="109"/>
        <v>8.5531820624485236E-2</v>
      </c>
      <c r="W812" s="1">
        <f t="shared" si="110"/>
        <v>2.9240928166525868</v>
      </c>
      <c r="X812" s="1">
        <f t="shared" si="111"/>
        <v>8.4165847206765454E-2</v>
      </c>
      <c r="Y812" s="1">
        <f t="shared" si="112"/>
        <v>5.2724564594388214E-2</v>
      </c>
      <c r="Z812" s="1">
        <f t="shared" si="113"/>
        <v>321.51619950000003</v>
      </c>
      <c r="AA812" s="1">
        <f t="shared" si="114"/>
        <v>32.451258763034268</v>
      </c>
      <c r="AB812" s="1">
        <f t="shared" si="115"/>
        <v>31.842443750000001</v>
      </c>
      <c r="AC812" s="1">
        <f t="shared" si="116"/>
        <v>4.732665051458544</v>
      </c>
      <c r="AD812" s="1">
        <f t="shared" si="117"/>
        <v>59.807467217011926</v>
      </c>
      <c r="AE812" s="1">
        <f t="shared" si="118"/>
        <v>2.701174225316612</v>
      </c>
      <c r="AF812" s="1">
        <f t="shared" si="119"/>
        <v>4.5164497863040705</v>
      </c>
      <c r="AG812" s="1">
        <f t="shared" si="120"/>
        <v>2.031490826141932</v>
      </c>
      <c r="AH812" s="1">
        <f t="shared" si="121"/>
        <v>-78.506563135381683</v>
      </c>
      <c r="AI812" s="1">
        <f t="shared" si="122"/>
        <v>-129.6993769903894</v>
      </c>
      <c r="AJ812" s="1">
        <f t="shared" si="123"/>
        <v>-10.002894322130475</v>
      </c>
      <c r="AK812" s="1">
        <f t="shared" si="124"/>
        <v>103.30736505209848</v>
      </c>
      <c r="AL812" s="1">
        <f t="shared" si="125"/>
        <v>34.764107226564455</v>
      </c>
      <c r="AM812" s="1">
        <f t="shared" si="126"/>
        <v>1.7876234606049775</v>
      </c>
      <c r="AN812" s="1">
        <f t="shared" si="127"/>
        <v>3.0621344428412929</v>
      </c>
      <c r="AO812" s="1">
        <v>1996.139440886099</v>
      </c>
      <c r="AP812" s="1">
        <v>1965.788303030303</v>
      </c>
      <c r="AQ812" s="1">
        <v>5.1835119228314861</v>
      </c>
      <c r="AR812" s="1">
        <v>65.0836536357032</v>
      </c>
      <c r="AS812" s="1">
        <f t="shared" si="128"/>
        <v>1.7801941754054804</v>
      </c>
      <c r="AT812" s="1">
        <v>24.993550293721391</v>
      </c>
      <c r="AU812" s="1">
        <v>27.07194545454546</v>
      </c>
      <c r="AV812" s="1">
        <v>-9.2348667679646018E-5</v>
      </c>
      <c r="AW812" s="1">
        <v>81.89149428523082</v>
      </c>
      <c r="AX812" s="1">
        <v>0</v>
      </c>
      <c r="AY812" s="1">
        <v>0</v>
      </c>
      <c r="AZ812" s="1">
        <f t="shared" si="129"/>
        <v>1</v>
      </c>
      <c r="BA812" s="1">
        <f t="shared" si="130"/>
        <v>0</v>
      </c>
      <c r="BB812" s="1">
        <f t="shared" si="131"/>
        <v>52015.355706447393</v>
      </c>
      <c r="BC812" s="1">
        <f t="shared" si="132"/>
        <v>2000.00125</v>
      </c>
      <c r="BD812" s="1">
        <f t="shared" si="133"/>
        <v>1681.2010499999999</v>
      </c>
      <c r="BE812" s="1">
        <f t="shared" si="134"/>
        <v>0.8405999996250002</v>
      </c>
      <c r="BF812" s="1">
        <f t="shared" si="135"/>
        <v>0.16075799927625045</v>
      </c>
      <c r="BG812" s="1">
        <v>6</v>
      </c>
      <c r="BH812" s="1">
        <v>0.5</v>
      </c>
      <c r="BI812" s="1" t="s">
        <v>355</v>
      </c>
      <c r="BJ812" s="1">
        <v>2</v>
      </c>
      <c r="BK812" s="1" t="b">
        <v>1</v>
      </c>
      <c r="BL812" s="1">
        <v>1660488949.0999999</v>
      </c>
      <c r="BM812" s="1">
        <v>1874.900625</v>
      </c>
      <c r="BN812" s="1">
        <v>1920.62625</v>
      </c>
      <c r="BO812" s="1">
        <v>27.075687500000001</v>
      </c>
      <c r="BP812" s="1">
        <v>24.989225000000001</v>
      </c>
      <c r="BQ812" s="1">
        <v>1871.8262500000001</v>
      </c>
      <c r="BR812" s="1">
        <v>27.06416875</v>
      </c>
      <c r="BS812" s="1">
        <v>500.1448125</v>
      </c>
      <c r="BT812" s="1">
        <v>99.663862499999993</v>
      </c>
      <c r="BU812" s="1">
        <v>9.9965300000000007E-2</v>
      </c>
      <c r="BV812" s="1">
        <v>31.019706249999999</v>
      </c>
      <c r="BW812" s="1">
        <v>31.842443750000001</v>
      </c>
      <c r="BX812" s="1">
        <v>999.9</v>
      </c>
      <c r="BY812" s="1">
        <v>0</v>
      </c>
      <c r="BZ812" s="1">
        <v>0</v>
      </c>
      <c r="CA812" s="1">
        <v>10002.548124999999</v>
      </c>
      <c r="CB812" s="1">
        <v>0</v>
      </c>
      <c r="CC812" s="1">
        <v>28.271987500000002</v>
      </c>
      <c r="CD812" s="1">
        <v>-45.726149999999997</v>
      </c>
      <c r="CE812" s="1">
        <v>1927.0775000000001</v>
      </c>
      <c r="CF812" s="1">
        <v>1969.8512499999999</v>
      </c>
      <c r="CG812" s="1">
        <v>2.08648875</v>
      </c>
      <c r="CH812" s="1">
        <v>1920.62625</v>
      </c>
      <c r="CI812" s="1">
        <v>24.989225000000001</v>
      </c>
      <c r="CJ812" s="1">
        <v>2.6984706250000001</v>
      </c>
      <c r="CK812" s="1">
        <v>2.49052125</v>
      </c>
      <c r="CL812" s="1">
        <v>22.275806249999999</v>
      </c>
      <c r="CM812" s="1">
        <v>20.964700000000001</v>
      </c>
      <c r="CN812" s="1">
        <v>2000.00125</v>
      </c>
      <c r="CO812" s="1">
        <v>0.98000200000000004</v>
      </c>
      <c r="CP812" s="1">
        <v>1.99984E-2</v>
      </c>
      <c r="CQ812" s="1">
        <v>0</v>
      </c>
      <c r="CR812" s="1">
        <v>2.5445625000000001</v>
      </c>
      <c r="CS812" s="1">
        <v>0</v>
      </c>
      <c r="CT812" s="1">
        <v>35921.331250000003</v>
      </c>
      <c r="CU812" s="1">
        <v>17412.349999999999</v>
      </c>
      <c r="CV812" s="1">
        <v>39.561999999999998</v>
      </c>
      <c r="CW812" s="1">
        <v>40.496062500000001</v>
      </c>
      <c r="CX812" s="1">
        <v>39.5</v>
      </c>
      <c r="CY812" s="1">
        <v>38.944875000000003</v>
      </c>
      <c r="CZ812" s="1">
        <v>39.698812500000003</v>
      </c>
      <c r="DA812" s="1">
        <v>1960.00125</v>
      </c>
      <c r="DB812" s="1">
        <v>40</v>
      </c>
      <c r="DC812" s="1">
        <v>0</v>
      </c>
      <c r="DD812" s="1">
        <v>1660488955.4000001</v>
      </c>
      <c r="DE812" s="1">
        <v>0</v>
      </c>
      <c r="DF812" s="1">
        <v>1660488368.5999999</v>
      </c>
      <c r="DG812" s="1" t="s">
        <v>1170</v>
      </c>
      <c r="DH812" s="1">
        <v>1660488360.0999999</v>
      </c>
      <c r="DI812" s="1">
        <v>1660488368.5999999</v>
      </c>
      <c r="DJ812" s="1">
        <v>14</v>
      </c>
      <c r="DK812" s="1">
        <v>0.51200000000000001</v>
      </c>
      <c r="DL812" s="1">
        <v>1E-3</v>
      </c>
      <c r="DM812" s="1">
        <v>1.359</v>
      </c>
      <c r="DN812" s="1">
        <v>1.7999999999999999E-2</v>
      </c>
      <c r="DO812" s="1">
        <v>400</v>
      </c>
      <c r="DP812" s="1">
        <v>25</v>
      </c>
      <c r="DQ812" s="1">
        <v>0.25</v>
      </c>
      <c r="DR812" s="1">
        <v>7.0000000000000007E-2</v>
      </c>
      <c r="DS812" s="1">
        <v>3.077121400966139</v>
      </c>
      <c r="DT812" s="1">
        <v>1.9563531063588619</v>
      </c>
      <c r="DU812" s="1">
        <v>0.2013661528134098</v>
      </c>
      <c r="DV812" s="1">
        <v>0</v>
      </c>
      <c r="DW812" s="1">
        <v>34.759126793124537</v>
      </c>
      <c r="DX812" s="1">
        <v>3.1892011378194942</v>
      </c>
      <c r="DY812" s="1">
        <v>0.25613843603768088</v>
      </c>
      <c r="DZ812" s="1">
        <v>0</v>
      </c>
      <c r="EA812" s="1">
        <v>-45.72971290322581</v>
      </c>
      <c r="EB812" s="1">
        <v>-4.157022580645144</v>
      </c>
      <c r="EC812" s="1">
        <v>0.33623990354616201</v>
      </c>
      <c r="ED812" s="1">
        <v>0</v>
      </c>
      <c r="EE812" s="1">
        <v>1754.25088463521</v>
      </c>
      <c r="EF812" s="1">
        <v>247.70960593623471</v>
      </c>
      <c r="EG812" s="1">
        <v>18.064851508379281</v>
      </c>
      <c r="EH812" s="1">
        <v>0</v>
      </c>
      <c r="EI812" s="1">
        <v>2.091402195121951</v>
      </c>
      <c r="EJ812" s="1">
        <v>-9.9463275261323522E-2</v>
      </c>
      <c r="EK812" s="1">
        <v>1.091614255825616E-2</v>
      </c>
      <c r="EL812" s="1">
        <v>1</v>
      </c>
      <c r="EM812" s="1">
        <v>2.031352067393152</v>
      </c>
      <c r="EN812" s="1">
        <v>4.0188728449773607E-2</v>
      </c>
      <c r="EO812" s="1">
        <v>2.970712090388905E-3</v>
      </c>
      <c r="EP812" s="1">
        <v>1</v>
      </c>
      <c r="EQ812" s="1">
        <v>2</v>
      </c>
      <c r="ER812" s="1">
        <v>6</v>
      </c>
      <c r="ES812" s="1" t="s">
        <v>384</v>
      </c>
      <c r="ET812" s="1">
        <v>2.9448300000000001</v>
      </c>
      <c r="EU812" s="1">
        <v>2.80125</v>
      </c>
      <c r="EV812" s="1">
        <v>0.24805199999999999</v>
      </c>
      <c r="EW812" s="1">
        <v>0.25146000000000002</v>
      </c>
      <c r="EX812" s="1">
        <v>0.11818099999999999</v>
      </c>
      <c r="EY812" s="1">
        <v>0.111804</v>
      </c>
      <c r="EZ812" s="1">
        <v>15473.1</v>
      </c>
      <c r="FA812" s="1">
        <v>16155.5</v>
      </c>
      <c r="FB812" s="1">
        <v>23919</v>
      </c>
      <c r="FC812" s="1">
        <v>25105.3</v>
      </c>
      <c r="FD812" s="1">
        <v>33757.9</v>
      </c>
      <c r="FE812" s="1">
        <v>35602.199999999997</v>
      </c>
      <c r="FF812" s="1">
        <v>43594.8</v>
      </c>
      <c r="FG812" s="1">
        <v>46401.3</v>
      </c>
      <c r="FH812" s="1">
        <v>1.99227</v>
      </c>
      <c r="FI812" s="1">
        <v>1.9031</v>
      </c>
      <c r="FJ812" s="1">
        <v>0.17676500000000001</v>
      </c>
      <c r="FK812" s="1">
        <v>0</v>
      </c>
      <c r="FL812" s="1">
        <v>28.9803</v>
      </c>
      <c r="FM812" s="1">
        <v>999.9</v>
      </c>
      <c r="FN812" s="1">
        <v>59.8</v>
      </c>
      <c r="FO812" s="1">
        <v>34.200000000000003</v>
      </c>
      <c r="FP812" s="1">
        <v>32.417299999999997</v>
      </c>
      <c r="FQ812" s="1">
        <v>63.863900000000001</v>
      </c>
      <c r="FR812" s="1">
        <v>26.029599999999999</v>
      </c>
      <c r="FS812" s="1">
        <v>1</v>
      </c>
      <c r="FT812" s="1">
        <v>0.201845</v>
      </c>
      <c r="FU812" s="1">
        <v>0.17593700000000001</v>
      </c>
      <c r="FV812" s="1">
        <v>20.323699999999999</v>
      </c>
      <c r="FW812" s="1">
        <v>5.2132500000000004</v>
      </c>
      <c r="FX812" s="1">
        <v>11.903499999999999</v>
      </c>
      <c r="FY812" s="1">
        <v>5.0030000000000001</v>
      </c>
      <c r="FZ812" s="1">
        <v>3.29013</v>
      </c>
      <c r="GA812" s="1">
        <v>9999</v>
      </c>
      <c r="GB812" s="1">
        <v>9999</v>
      </c>
      <c r="GC812" s="1">
        <v>9999</v>
      </c>
      <c r="GD812" s="1">
        <v>999.9</v>
      </c>
      <c r="GE812" s="1">
        <v>1.85945</v>
      </c>
      <c r="GF812" s="1">
        <v>1.85443</v>
      </c>
      <c r="GG812" s="1">
        <v>1.8575999999999999</v>
      </c>
      <c r="GH812" s="1">
        <v>1.85608</v>
      </c>
      <c r="GI812" s="1">
        <v>1.85486</v>
      </c>
      <c r="GJ812" s="1">
        <v>1.8545499999999999</v>
      </c>
      <c r="GK812" s="1">
        <v>1.85318</v>
      </c>
      <c r="GL812" s="1">
        <v>1.8563799999999999</v>
      </c>
      <c r="GM812" s="1">
        <v>0</v>
      </c>
      <c r="GN812" s="1">
        <v>0</v>
      </c>
      <c r="GO812" s="1">
        <v>0</v>
      </c>
      <c r="GP812" s="1">
        <v>0</v>
      </c>
      <c r="GQ812" s="1" t="s">
        <v>358</v>
      </c>
      <c r="GR812" s="1" t="s">
        <v>359</v>
      </c>
      <c r="GS812" s="1" t="s">
        <v>360</v>
      </c>
      <c r="GT812" s="1" t="s">
        <v>360</v>
      </c>
      <c r="GU812" s="1" t="s">
        <v>360</v>
      </c>
      <c r="GV812" s="1" t="s">
        <v>360</v>
      </c>
      <c r="GW812" s="1">
        <v>0</v>
      </c>
      <c r="GX812" s="1">
        <v>100</v>
      </c>
      <c r="GY812" s="1">
        <v>100</v>
      </c>
      <c r="GZ812" s="1">
        <v>3.09</v>
      </c>
      <c r="HA812" s="1">
        <v>1.1599999999999999E-2</v>
      </c>
      <c r="HB812" s="1">
        <v>0.43179755099752709</v>
      </c>
      <c r="HC812" s="1">
        <v>2.678124759318837E-3</v>
      </c>
      <c r="HD812" s="1">
        <v>-9.3737611465157319E-7</v>
      </c>
      <c r="HE812" s="1">
        <v>1.3915637841753891E-10</v>
      </c>
      <c r="HF812" s="1">
        <v>-7.4344716936427316E-2</v>
      </c>
      <c r="HG812" s="1">
        <v>1.061361004592812E-2</v>
      </c>
      <c r="HH812" s="1">
        <v>-3.086644042041478E-4</v>
      </c>
      <c r="HI812" s="1">
        <v>1.24720902217549E-6</v>
      </c>
      <c r="HJ812" s="1">
        <v>1</v>
      </c>
      <c r="HK812" s="1">
        <v>2093</v>
      </c>
      <c r="HL812" s="1">
        <v>2</v>
      </c>
      <c r="HM812" s="1">
        <v>27</v>
      </c>
      <c r="HN812" s="1">
        <v>9.9</v>
      </c>
      <c r="HO812" s="1">
        <v>9.8000000000000007</v>
      </c>
      <c r="HP812" s="1">
        <v>3.75854</v>
      </c>
      <c r="HQ812" s="1">
        <v>2.2851599999999999</v>
      </c>
      <c r="HR812" s="1">
        <v>1.4978</v>
      </c>
      <c r="HS812" s="1">
        <v>2.3010299999999999</v>
      </c>
      <c r="HT812" s="1">
        <v>1.5478499999999999</v>
      </c>
      <c r="HU812" s="1">
        <v>2.3156699999999999</v>
      </c>
      <c r="HV812" s="1">
        <v>36.6706</v>
      </c>
      <c r="HW812" s="1">
        <v>14.456</v>
      </c>
      <c r="HX812" s="1">
        <v>18</v>
      </c>
      <c r="HY812" s="1">
        <v>501.62900000000002</v>
      </c>
      <c r="HZ812" s="1">
        <v>509.702</v>
      </c>
      <c r="IA812" s="1">
        <v>29.511299999999999</v>
      </c>
      <c r="IB812" s="1">
        <v>29.730799999999999</v>
      </c>
      <c r="IC812" s="1">
        <v>29.9999</v>
      </c>
      <c r="ID812" s="1">
        <v>29.580400000000001</v>
      </c>
      <c r="IE812" s="1">
        <v>29.677199999999999</v>
      </c>
      <c r="IF812" s="1">
        <v>75.231300000000005</v>
      </c>
      <c r="IG812" s="1">
        <v>22.1998</v>
      </c>
      <c r="IH812" s="1">
        <v>0</v>
      </c>
      <c r="II812" s="1">
        <v>29.514399999999998</v>
      </c>
      <c r="IJ812" s="1">
        <v>1993.07</v>
      </c>
      <c r="IK812" s="1">
        <v>25.087299999999999</v>
      </c>
      <c r="IL812" s="1">
        <v>100.822</v>
      </c>
      <c r="IM812" s="1">
        <v>100.569</v>
      </c>
      <c r="IN812" s="1" t="s">
        <v>365</v>
      </c>
    </row>
    <row r="813" spans="1:248" ht="15.75" customHeight="1" x14ac:dyDescent="0.3">
      <c r="A813" s="1">
        <v>797</v>
      </c>
      <c r="B813" s="1">
        <v>1660488958.0999999</v>
      </c>
      <c r="C813" s="1">
        <v>4829</v>
      </c>
      <c r="D813" s="1" t="s">
        <v>1925</v>
      </c>
      <c r="E813" s="1" t="s">
        <v>1926</v>
      </c>
      <c r="F813" s="1">
        <v>1</v>
      </c>
      <c r="G813" s="1" t="s">
        <v>1167</v>
      </c>
      <c r="H813" s="1" t="s">
        <v>350</v>
      </c>
      <c r="I813" s="1" t="s">
        <v>351</v>
      </c>
      <c r="J813" s="1" t="s">
        <v>352</v>
      </c>
      <c r="K813" s="1" t="s">
        <v>1168</v>
      </c>
      <c r="L813" s="1" t="s">
        <v>1169</v>
      </c>
      <c r="M813" s="1" t="s">
        <v>354</v>
      </c>
      <c r="N813" s="1">
        <v>1660488950.599999</v>
      </c>
      <c r="O813" s="1">
        <f t="shared" si="102"/>
        <v>1.7800529964998048E-3</v>
      </c>
      <c r="P813" s="1">
        <f t="shared" si="103"/>
        <v>1.7800529964998049</v>
      </c>
      <c r="Q813" s="1">
        <f t="shared" si="104"/>
        <v>3.0117543258706241</v>
      </c>
      <c r="R813" s="1">
        <f t="shared" si="105"/>
        <v>1882.3973333333331</v>
      </c>
      <c r="S813" s="1">
        <f t="shared" si="106"/>
        <v>1763.666357164554</v>
      </c>
      <c r="T813" s="1">
        <f t="shared" si="107"/>
        <v>175.94978632991408</v>
      </c>
      <c r="U813" s="1">
        <f t="shared" si="108"/>
        <v>187.79482141989834</v>
      </c>
      <c r="V813" s="1">
        <f t="shared" si="109"/>
        <v>8.5487439880972654E-2</v>
      </c>
      <c r="W813" s="1">
        <f t="shared" si="110"/>
        <v>2.9245147131415177</v>
      </c>
      <c r="X813" s="1">
        <f t="shared" si="111"/>
        <v>8.4123064924297525E-2</v>
      </c>
      <c r="Y813" s="1">
        <f t="shared" si="112"/>
        <v>5.2697685360779914E-2</v>
      </c>
      <c r="Z813" s="1">
        <f t="shared" si="113"/>
        <v>321.51557440000011</v>
      </c>
      <c r="AA813" s="1">
        <f t="shared" si="114"/>
        <v>32.453624501326139</v>
      </c>
      <c r="AB813" s="1">
        <f t="shared" si="115"/>
        <v>31.845686666666669</v>
      </c>
      <c r="AC813" s="1">
        <f t="shared" si="116"/>
        <v>4.7335348098038104</v>
      </c>
      <c r="AD813" s="1">
        <f t="shared" si="117"/>
        <v>59.799094252098861</v>
      </c>
      <c r="AE813" s="1">
        <f t="shared" si="118"/>
        <v>2.7011851852527156</v>
      </c>
      <c r="AF813" s="1">
        <f t="shared" si="119"/>
        <v>4.5171004996583335</v>
      </c>
      <c r="AG813" s="1">
        <f t="shared" si="120"/>
        <v>2.0323496245510948</v>
      </c>
      <c r="AH813" s="1">
        <f t="shared" si="121"/>
        <v>-78.500337145641396</v>
      </c>
      <c r="AI813" s="1">
        <f t="shared" si="122"/>
        <v>-129.83095327938926</v>
      </c>
      <c r="AJ813" s="1">
        <f t="shared" si="123"/>
        <v>-10.011882133562477</v>
      </c>
      <c r="AK813" s="1">
        <f t="shared" si="124"/>
        <v>103.17240184140695</v>
      </c>
      <c r="AL813" s="1">
        <f t="shared" si="125"/>
        <v>34.839469903363891</v>
      </c>
      <c r="AM813" s="1">
        <f t="shared" si="126"/>
        <v>1.7847920695058219</v>
      </c>
      <c r="AN813" s="1">
        <f t="shared" si="127"/>
        <v>3.0117543258706241</v>
      </c>
      <c r="AO813" s="1">
        <v>2001.339935550468</v>
      </c>
      <c r="AP813" s="1">
        <v>1970.9778181818181</v>
      </c>
      <c r="AQ813" s="1">
        <v>5.19783773565708</v>
      </c>
      <c r="AR813" s="1">
        <v>65.0836536357032</v>
      </c>
      <c r="AS813" s="1">
        <f t="shared" si="128"/>
        <v>1.7800529964998049</v>
      </c>
      <c r="AT813" s="1">
        <v>24.99232743125798</v>
      </c>
      <c r="AU813" s="1">
        <v>27.07045030303032</v>
      </c>
      <c r="AV813" s="1">
        <v>-7.7890492635558935E-5</v>
      </c>
      <c r="AW813" s="1">
        <v>81.89149428523082</v>
      </c>
      <c r="AX813" s="1">
        <v>0</v>
      </c>
      <c r="AY813" s="1">
        <v>0</v>
      </c>
      <c r="AZ813" s="1">
        <f t="shared" si="129"/>
        <v>1</v>
      </c>
      <c r="BA813" s="1">
        <f t="shared" si="130"/>
        <v>0</v>
      </c>
      <c r="BB813" s="1">
        <f t="shared" si="131"/>
        <v>52026.930324967529</v>
      </c>
      <c r="BC813" s="1">
        <f t="shared" si="132"/>
        <v>1999.9973333333339</v>
      </c>
      <c r="BD813" s="1">
        <f t="shared" si="133"/>
        <v>1681.1977600000005</v>
      </c>
      <c r="BE813" s="1">
        <f t="shared" si="134"/>
        <v>0.84060000080000108</v>
      </c>
      <c r="BF813" s="1">
        <f t="shared" si="135"/>
        <v>0.16075800154400208</v>
      </c>
      <c r="BG813" s="1">
        <v>6</v>
      </c>
      <c r="BH813" s="1">
        <v>0.5</v>
      </c>
      <c r="BI813" s="1" t="s">
        <v>355</v>
      </c>
      <c r="BJ813" s="1">
        <v>2</v>
      </c>
      <c r="BK813" s="1" t="b">
        <v>1</v>
      </c>
      <c r="BL813" s="1">
        <v>1660488950.599999</v>
      </c>
      <c r="BM813" s="1">
        <v>1882.3973333333331</v>
      </c>
      <c r="BN813" s="1">
        <v>1928.222666666667</v>
      </c>
      <c r="BO813" s="1">
        <v>27.075846666666671</v>
      </c>
      <c r="BP813" s="1">
        <v>24.99270666666667</v>
      </c>
      <c r="BQ813" s="1">
        <v>1879.318</v>
      </c>
      <c r="BR813" s="1">
        <v>27.06433333333333</v>
      </c>
      <c r="BS813" s="1">
        <v>500.14899999999989</v>
      </c>
      <c r="BT813" s="1">
        <v>99.663713333333334</v>
      </c>
      <c r="BU813" s="1">
        <v>9.9932786666666662E-2</v>
      </c>
      <c r="BV813" s="1">
        <v>31.022233333333329</v>
      </c>
      <c r="BW813" s="1">
        <v>31.845686666666669</v>
      </c>
      <c r="BX813" s="1">
        <v>999.89999999999986</v>
      </c>
      <c r="BY813" s="1">
        <v>0</v>
      </c>
      <c r="BZ813" s="1">
        <v>0</v>
      </c>
      <c r="CA813" s="1">
        <v>10004.971333333329</v>
      </c>
      <c r="CB813" s="1">
        <v>0</v>
      </c>
      <c r="CC813" s="1">
        <v>28.27134666666667</v>
      </c>
      <c r="CD813" s="1">
        <v>-45.825560000000003</v>
      </c>
      <c r="CE813" s="1">
        <v>1934.783333333334</v>
      </c>
      <c r="CF813" s="1">
        <v>1977.6486666666669</v>
      </c>
      <c r="CG813" s="1">
        <v>2.0831659999999999</v>
      </c>
      <c r="CH813" s="1">
        <v>1928.222666666667</v>
      </c>
      <c r="CI813" s="1">
        <v>24.99270666666667</v>
      </c>
      <c r="CJ813" s="1">
        <v>2.698482666666667</v>
      </c>
      <c r="CK813" s="1">
        <v>2.4908653333333328</v>
      </c>
      <c r="CL813" s="1">
        <v>22.275880000000001</v>
      </c>
      <c r="CM813" s="1">
        <v>20.966940000000001</v>
      </c>
      <c r="CN813" s="1">
        <v>1999.9973333333339</v>
      </c>
      <c r="CO813" s="1">
        <v>0.98000200000000037</v>
      </c>
      <c r="CP813" s="1">
        <v>1.9998399999999989E-2</v>
      </c>
      <c r="CQ813" s="1">
        <v>0</v>
      </c>
      <c r="CR813" s="1">
        <v>2.505666666666666</v>
      </c>
      <c r="CS813" s="1">
        <v>0</v>
      </c>
      <c r="CT813" s="1">
        <v>35912.879999999997</v>
      </c>
      <c r="CU813" s="1">
        <v>17412.32</v>
      </c>
      <c r="CV813" s="1">
        <v>39.561999999999998</v>
      </c>
      <c r="CW813" s="1">
        <v>40.495800000000003</v>
      </c>
      <c r="CX813" s="1">
        <v>39.5</v>
      </c>
      <c r="CY813" s="1">
        <v>38.945399999999999</v>
      </c>
      <c r="CZ813" s="1">
        <v>39.699599999999997</v>
      </c>
      <c r="DA813" s="1">
        <v>1959.9973333333339</v>
      </c>
      <c r="DB813" s="1">
        <v>40</v>
      </c>
      <c r="DC813" s="1">
        <v>0</v>
      </c>
      <c r="DD813" s="1">
        <v>1660488956</v>
      </c>
      <c r="DE813" s="1">
        <v>0</v>
      </c>
      <c r="DF813" s="1">
        <v>1660488368.5999999</v>
      </c>
      <c r="DG813" s="1" t="s">
        <v>1170</v>
      </c>
      <c r="DH813" s="1">
        <v>1660488360.0999999</v>
      </c>
      <c r="DI813" s="1">
        <v>1660488368.5999999</v>
      </c>
      <c r="DJ813" s="1">
        <v>14</v>
      </c>
      <c r="DK813" s="1">
        <v>0.51200000000000001</v>
      </c>
      <c r="DL813" s="1">
        <v>1E-3</v>
      </c>
      <c r="DM813" s="1">
        <v>1.359</v>
      </c>
      <c r="DN813" s="1">
        <v>1.7999999999999999E-2</v>
      </c>
      <c r="DO813" s="1">
        <v>400</v>
      </c>
      <c r="DP813" s="1">
        <v>25</v>
      </c>
      <c r="DQ813" s="1">
        <v>0.25</v>
      </c>
      <c r="DR813" s="1">
        <v>7.0000000000000007E-2</v>
      </c>
      <c r="DS813" s="1">
        <v>3.1064464445218851</v>
      </c>
      <c r="DT813" s="1">
        <v>1.3108248511142711</v>
      </c>
      <c r="DU813" s="1">
        <v>0.17695243750533909</v>
      </c>
      <c r="DV813" s="1">
        <v>0</v>
      </c>
      <c r="DW813" s="1">
        <v>34.803323583480292</v>
      </c>
      <c r="DX813" s="1">
        <v>2.6654895050933791</v>
      </c>
      <c r="DY813" s="1">
        <v>0.22648847485165999</v>
      </c>
      <c r="DZ813" s="1">
        <v>0</v>
      </c>
      <c r="EA813" s="1">
        <v>-45.783987096774183</v>
      </c>
      <c r="EB813" s="1">
        <v>-3.4857532258064512</v>
      </c>
      <c r="EC813" s="1">
        <v>0.29798465401267688</v>
      </c>
      <c r="ED813" s="1">
        <v>0</v>
      </c>
      <c r="EE813" s="1">
        <v>1758.6057393453591</v>
      </c>
      <c r="EF813" s="1">
        <v>260.35453873763379</v>
      </c>
      <c r="EG813" s="1">
        <v>18.992541918868959</v>
      </c>
      <c r="EH813" s="1">
        <v>0</v>
      </c>
      <c r="EI813" s="1">
        <v>2.089772926829268</v>
      </c>
      <c r="EJ813" s="1">
        <v>-0.1004372822299635</v>
      </c>
      <c r="EK813" s="1">
        <v>1.101068200716644E-2</v>
      </c>
      <c r="EL813" s="1">
        <v>1</v>
      </c>
      <c r="EM813" s="1">
        <v>2.031929454505538</v>
      </c>
      <c r="EN813" s="1">
        <v>3.8434196510366163E-2</v>
      </c>
      <c r="EO813" s="1">
        <v>2.8627850438676231E-3</v>
      </c>
      <c r="EP813" s="1">
        <v>1</v>
      </c>
      <c r="EQ813" s="1">
        <v>2</v>
      </c>
      <c r="ER813" s="1">
        <v>6</v>
      </c>
      <c r="ES813" s="1" t="s">
        <v>384</v>
      </c>
      <c r="ET813" s="1">
        <v>2.9448400000000001</v>
      </c>
      <c r="EU813" s="1">
        <v>2.8012299999999999</v>
      </c>
      <c r="EV813" s="1">
        <v>0.248422</v>
      </c>
      <c r="EW813" s="1">
        <v>0.25182100000000002</v>
      </c>
      <c r="EX813" s="1">
        <v>0.118177</v>
      </c>
      <c r="EY813" s="1">
        <v>0.11183899999999999</v>
      </c>
      <c r="EZ813" s="1">
        <v>15465.6</v>
      </c>
      <c r="FA813" s="1">
        <v>16147.8</v>
      </c>
      <c r="FB813" s="1">
        <v>23919.200000000001</v>
      </c>
      <c r="FC813" s="1">
        <v>25105.4</v>
      </c>
      <c r="FD813" s="1">
        <v>33758.199999999997</v>
      </c>
      <c r="FE813" s="1">
        <v>35600.9</v>
      </c>
      <c r="FF813" s="1">
        <v>43594.9</v>
      </c>
      <c r="FG813" s="1">
        <v>46401.3</v>
      </c>
      <c r="FH813" s="1">
        <v>1.9923299999999999</v>
      </c>
      <c r="FI813" s="1">
        <v>1.9032199999999999</v>
      </c>
      <c r="FJ813" s="1">
        <v>0.17663499999999999</v>
      </c>
      <c r="FK813" s="1">
        <v>0</v>
      </c>
      <c r="FL813" s="1">
        <v>28.981000000000002</v>
      </c>
      <c r="FM813" s="1">
        <v>999.9</v>
      </c>
      <c r="FN813" s="1">
        <v>59.8</v>
      </c>
      <c r="FO813" s="1">
        <v>34.200000000000003</v>
      </c>
      <c r="FP813" s="1">
        <v>32.418599999999998</v>
      </c>
      <c r="FQ813" s="1">
        <v>63.793900000000001</v>
      </c>
      <c r="FR813" s="1">
        <v>25.588899999999999</v>
      </c>
      <c r="FS813" s="1">
        <v>1</v>
      </c>
      <c r="FT813" s="1">
        <v>0.20174500000000001</v>
      </c>
      <c r="FU813" s="1">
        <v>0.12966</v>
      </c>
      <c r="FV813" s="1">
        <v>20.323899999999998</v>
      </c>
      <c r="FW813" s="1">
        <v>5.2127999999999997</v>
      </c>
      <c r="FX813" s="1">
        <v>11.903</v>
      </c>
      <c r="FY813" s="1">
        <v>5.0029500000000002</v>
      </c>
      <c r="FZ813" s="1">
        <v>3.29</v>
      </c>
      <c r="GA813" s="1">
        <v>9999</v>
      </c>
      <c r="GB813" s="1">
        <v>9999</v>
      </c>
      <c r="GC813" s="1">
        <v>9999</v>
      </c>
      <c r="GD813" s="1">
        <v>999.9</v>
      </c>
      <c r="GE813" s="1">
        <v>1.85945</v>
      </c>
      <c r="GF813" s="1">
        <v>1.85442</v>
      </c>
      <c r="GG813" s="1">
        <v>1.8575999999999999</v>
      </c>
      <c r="GH813" s="1">
        <v>1.85608</v>
      </c>
      <c r="GI813" s="1">
        <v>1.85486</v>
      </c>
      <c r="GJ813" s="1">
        <v>1.8545499999999999</v>
      </c>
      <c r="GK813" s="1">
        <v>1.85318</v>
      </c>
      <c r="GL813" s="1">
        <v>1.8563799999999999</v>
      </c>
      <c r="GM813" s="1">
        <v>0</v>
      </c>
      <c r="GN813" s="1">
        <v>0</v>
      </c>
      <c r="GO813" s="1">
        <v>0</v>
      </c>
      <c r="GP813" s="1">
        <v>0</v>
      </c>
      <c r="GQ813" s="1" t="s">
        <v>358</v>
      </c>
      <c r="GR813" s="1" t="s">
        <v>359</v>
      </c>
      <c r="GS813" s="1" t="s">
        <v>360</v>
      </c>
      <c r="GT813" s="1" t="s">
        <v>360</v>
      </c>
      <c r="GU813" s="1" t="s">
        <v>360</v>
      </c>
      <c r="GV813" s="1" t="s">
        <v>360</v>
      </c>
      <c r="GW813" s="1">
        <v>0</v>
      </c>
      <c r="GX813" s="1">
        <v>100</v>
      </c>
      <c r="GY813" s="1">
        <v>100</v>
      </c>
      <c r="GZ813" s="1">
        <v>3.1</v>
      </c>
      <c r="HA813" s="1">
        <v>1.15E-2</v>
      </c>
      <c r="HB813" s="1">
        <v>0.43179755099752709</v>
      </c>
      <c r="HC813" s="1">
        <v>2.678124759318837E-3</v>
      </c>
      <c r="HD813" s="1">
        <v>-9.3737611465157319E-7</v>
      </c>
      <c r="HE813" s="1">
        <v>1.3915637841753891E-10</v>
      </c>
      <c r="HF813" s="1">
        <v>-7.4344716936427316E-2</v>
      </c>
      <c r="HG813" s="1">
        <v>1.061361004592812E-2</v>
      </c>
      <c r="HH813" s="1">
        <v>-3.086644042041478E-4</v>
      </c>
      <c r="HI813" s="1">
        <v>1.24720902217549E-6</v>
      </c>
      <c r="HJ813" s="1">
        <v>1</v>
      </c>
      <c r="HK813" s="1">
        <v>2093</v>
      </c>
      <c r="HL813" s="1">
        <v>2</v>
      </c>
      <c r="HM813" s="1">
        <v>27</v>
      </c>
      <c r="HN813" s="1">
        <v>10</v>
      </c>
      <c r="HO813" s="1">
        <v>9.8000000000000007</v>
      </c>
      <c r="HP813" s="1">
        <v>3.76831</v>
      </c>
      <c r="HQ813" s="1">
        <v>2.2607400000000002</v>
      </c>
      <c r="HR813" s="1">
        <v>1.4978</v>
      </c>
      <c r="HS813" s="1">
        <v>2.3010299999999999</v>
      </c>
      <c r="HT813" s="1">
        <v>1.5478499999999999</v>
      </c>
      <c r="HU813" s="1">
        <v>2.4328599999999998</v>
      </c>
      <c r="HV813" s="1">
        <v>36.694299999999998</v>
      </c>
      <c r="HW813" s="1">
        <v>14.4648</v>
      </c>
      <c r="HX813" s="1">
        <v>18</v>
      </c>
      <c r="HY813" s="1">
        <v>501.654</v>
      </c>
      <c r="HZ813" s="1">
        <v>509.78699999999998</v>
      </c>
      <c r="IA813" s="1">
        <v>29.499300000000002</v>
      </c>
      <c r="IB813" s="1">
        <v>29.730499999999999</v>
      </c>
      <c r="IC813" s="1">
        <v>29.9998</v>
      </c>
      <c r="ID813" s="1">
        <v>29.579699999999999</v>
      </c>
      <c r="IE813" s="1">
        <v>29.677199999999999</v>
      </c>
      <c r="IF813" s="1">
        <v>75.444699999999997</v>
      </c>
      <c r="IG813" s="1">
        <v>22.1998</v>
      </c>
      <c r="IH813" s="1">
        <v>0</v>
      </c>
      <c r="II813" s="1">
        <v>29.514399999999998</v>
      </c>
      <c r="IJ813" s="1">
        <v>1993.07</v>
      </c>
      <c r="IK813" s="1">
        <v>25.095300000000002</v>
      </c>
      <c r="IL813" s="1">
        <v>100.822</v>
      </c>
      <c r="IM813" s="1">
        <v>100.569</v>
      </c>
      <c r="IN813" s="1" t="s">
        <v>365</v>
      </c>
    </row>
    <row r="814" spans="1:248" ht="15.75" customHeight="1" x14ac:dyDescent="0.3">
      <c r="A814" s="1">
        <v>798</v>
      </c>
      <c r="B814" s="1">
        <v>1660488959.0999999</v>
      </c>
      <c r="C814" s="1">
        <v>4830</v>
      </c>
      <c r="D814" s="1" t="s">
        <v>1927</v>
      </c>
      <c r="E814" s="1" t="s">
        <v>1928</v>
      </c>
      <c r="F814" s="1">
        <v>1</v>
      </c>
      <c r="G814" s="1" t="s">
        <v>1167</v>
      </c>
      <c r="H814" s="1" t="s">
        <v>350</v>
      </c>
      <c r="I814" s="1" t="s">
        <v>351</v>
      </c>
      <c r="J814" s="1" t="s">
        <v>352</v>
      </c>
      <c r="K814" s="1" t="s">
        <v>1168</v>
      </c>
      <c r="L814" s="1" t="s">
        <v>1169</v>
      </c>
      <c r="M814" s="1" t="s">
        <v>354</v>
      </c>
      <c r="N814" s="1">
        <v>1660488951.0999999</v>
      </c>
      <c r="O814" s="1">
        <f t="shared" si="102"/>
        <v>1.7794388917163125E-3</v>
      </c>
      <c r="P814" s="1">
        <f t="shared" si="103"/>
        <v>1.7794388917163124</v>
      </c>
      <c r="Q814" s="1">
        <f t="shared" si="104"/>
        <v>3.0624452345229569</v>
      </c>
      <c r="R814" s="1">
        <f t="shared" si="105"/>
        <v>1884.9124999999999</v>
      </c>
      <c r="S814" s="1">
        <f t="shared" si="106"/>
        <v>1765.1220783650049</v>
      </c>
      <c r="T814" s="1">
        <f t="shared" si="107"/>
        <v>176.09501668808954</v>
      </c>
      <c r="U814" s="1">
        <f t="shared" si="108"/>
        <v>188.04574607697529</v>
      </c>
      <c r="V814" s="1">
        <f t="shared" si="109"/>
        <v>8.5449973106829807E-2</v>
      </c>
      <c r="W814" s="1">
        <f t="shared" si="110"/>
        <v>2.9246114664829959</v>
      </c>
      <c r="X814" s="1">
        <f t="shared" si="111"/>
        <v>8.408682786497064E-2</v>
      </c>
      <c r="Y814" s="1">
        <f t="shared" si="112"/>
        <v>5.2674929187373473E-2</v>
      </c>
      <c r="Z814" s="1">
        <f t="shared" si="113"/>
        <v>321.51570075000001</v>
      </c>
      <c r="AA814" s="1">
        <f t="shared" si="114"/>
        <v>32.453707480916393</v>
      </c>
      <c r="AB814" s="1">
        <f t="shared" si="115"/>
        <v>31.846181250000001</v>
      </c>
      <c r="AC814" s="1">
        <f t="shared" si="116"/>
        <v>4.7336674705181156</v>
      </c>
      <c r="AD814" s="1">
        <f t="shared" si="117"/>
        <v>59.798304991308541</v>
      </c>
      <c r="AE814" s="1">
        <f t="shared" si="118"/>
        <v>2.7011444006276228</v>
      </c>
      <c r="AF814" s="1">
        <f t="shared" si="119"/>
        <v>4.5170919159334435</v>
      </c>
      <c r="AG814" s="1">
        <f t="shared" si="120"/>
        <v>2.0325230698904928</v>
      </c>
      <c r="AH814" s="1">
        <f t="shared" si="121"/>
        <v>-78.473255124689388</v>
      </c>
      <c r="AI814" s="1">
        <f t="shared" si="122"/>
        <v>-129.91848604246874</v>
      </c>
      <c r="AJ814" s="1">
        <f t="shared" si="123"/>
        <v>-10.01832355181765</v>
      </c>
      <c r="AK814" s="1">
        <f t="shared" si="124"/>
        <v>103.1056360310242</v>
      </c>
      <c r="AL814" s="1">
        <f t="shared" si="125"/>
        <v>34.83923154483999</v>
      </c>
      <c r="AM814" s="1">
        <f t="shared" si="126"/>
        <v>1.7833377711312295</v>
      </c>
      <c r="AN814" s="1">
        <f t="shared" si="127"/>
        <v>3.0624452345229569</v>
      </c>
      <c r="AO814" s="1">
        <v>2006.5333355821469</v>
      </c>
      <c r="AP814" s="1">
        <v>1976.128484848485</v>
      </c>
      <c r="AQ814" s="1">
        <v>5.1940417580599716</v>
      </c>
      <c r="AR814" s="1">
        <v>65.0836536357032</v>
      </c>
      <c r="AS814" s="1">
        <f t="shared" si="128"/>
        <v>1.7794388917163124</v>
      </c>
      <c r="AT814" s="1">
        <v>24.991915858334838</v>
      </c>
      <c r="AU814" s="1">
        <v>27.069295151515171</v>
      </c>
      <c r="AV814" s="1">
        <v>-7.5243515421050307E-5</v>
      </c>
      <c r="AW814" s="1">
        <v>81.89149428523082</v>
      </c>
      <c r="AX814" s="1">
        <v>0</v>
      </c>
      <c r="AY814" s="1">
        <v>0</v>
      </c>
      <c r="AZ814" s="1">
        <f t="shared" si="129"/>
        <v>1</v>
      </c>
      <c r="BA814" s="1">
        <f t="shared" si="130"/>
        <v>0</v>
      </c>
      <c r="BB814" s="1">
        <f t="shared" si="131"/>
        <v>52029.690588817146</v>
      </c>
      <c r="BC814" s="1">
        <f t="shared" si="132"/>
        <v>1999.9981250000001</v>
      </c>
      <c r="BD814" s="1">
        <f t="shared" si="133"/>
        <v>1681.198425</v>
      </c>
      <c r="BE814" s="1">
        <f t="shared" si="134"/>
        <v>0.8406000005625005</v>
      </c>
      <c r="BF814" s="1">
        <f t="shared" si="135"/>
        <v>0.16075800108562602</v>
      </c>
      <c r="BG814" s="1">
        <v>6</v>
      </c>
      <c r="BH814" s="1">
        <v>0.5</v>
      </c>
      <c r="BI814" s="1" t="s">
        <v>355</v>
      </c>
      <c r="BJ814" s="1">
        <v>2</v>
      </c>
      <c r="BK814" s="1" t="b">
        <v>1</v>
      </c>
      <c r="BL814" s="1">
        <v>1660488951.0999999</v>
      </c>
      <c r="BM814" s="1">
        <v>1884.9124999999999</v>
      </c>
      <c r="BN814" s="1">
        <v>1930.7393750000001</v>
      </c>
      <c r="BO814" s="1">
        <v>27.0754375</v>
      </c>
      <c r="BP814" s="1">
        <v>24.994006250000002</v>
      </c>
      <c r="BQ814" s="1">
        <v>1881.8318750000001</v>
      </c>
      <c r="BR814" s="1">
        <v>27.063925000000001</v>
      </c>
      <c r="BS814" s="1">
        <v>500.15193749999997</v>
      </c>
      <c r="BT814" s="1">
        <v>99.663718749999987</v>
      </c>
      <c r="BU814" s="1">
        <v>9.9928674999999995E-2</v>
      </c>
      <c r="BV814" s="1">
        <v>31.022200000000002</v>
      </c>
      <c r="BW814" s="1">
        <v>31.846181250000001</v>
      </c>
      <c r="BX814" s="1">
        <v>999.9</v>
      </c>
      <c r="BY814" s="1">
        <v>0</v>
      </c>
      <c r="BZ814" s="1">
        <v>0</v>
      </c>
      <c r="CA814" s="1">
        <v>10005.523125</v>
      </c>
      <c r="CB814" s="1">
        <v>0</v>
      </c>
      <c r="CC814" s="1">
        <v>28.281612500000001</v>
      </c>
      <c r="CD814" s="1">
        <v>-45.8269625</v>
      </c>
      <c r="CE814" s="1">
        <v>1937.3675000000001</v>
      </c>
      <c r="CF814" s="1">
        <v>1980.2325000000001</v>
      </c>
      <c r="CG814" s="1">
        <v>2.0814587499999999</v>
      </c>
      <c r="CH814" s="1">
        <v>1930.7393750000001</v>
      </c>
      <c r="CI814" s="1">
        <v>24.994006250000002</v>
      </c>
      <c r="CJ814" s="1">
        <v>2.6984418749999999</v>
      </c>
      <c r="CK814" s="1">
        <v>2.4909949999999998</v>
      </c>
      <c r="CL814" s="1">
        <v>22.27563125</v>
      </c>
      <c r="CM814" s="1">
        <v>20.9677875</v>
      </c>
      <c r="CN814" s="1">
        <v>1999.9981250000001</v>
      </c>
      <c r="CO814" s="1">
        <v>0.98000200000000004</v>
      </c>
      <c r="CP814" s="1">
        <v>1.99984E-2</v>
      </c>
      <c r="CQ814" s="1">
        <v>0</v>
      </c>
      <c r="CR814" s="1">
        <v>2.4715625000000001</v>
      </c>
      <c r="CS814" s="1">
        <v>0</v>
      </c>
      <c r="CT814" s="1">
        <v>35910.112500000003</v>
      </c>
      <c r="CU814" s="1">
        <v>17412.325000000001</v>
      </c>
      <c r="CV814" s="1">
        <v>39.561999999999998</v>
      </c>
      <c r="CW814" s="1">
        <v>40.492125000000001</v>
      </c>
      <c r="CX814" s="1">
        <v>39.5</v>
      </c>
      <c r="CY814" s="1">
        <v>38.944875000000003</v>
      </c>
      <c r="CZ814" s="1">
        <v>39.698812500000003</v>
      </c>
      <c r="DA814" s="1">
        <v>1959.9981250000001</v>
      </c>
      <c r="DB814" s="1">
        <v>40</v>
      </c>
      <c r="DC814" s="1">
        <v>0</v>
      </c>
      <c r="DD814" s="1">
        <v>1660488957.2</v>
      </c>
      <c r="DE814" s="1">
        <v>0</v>
      </c>
      <c r="DF814" s="1">
        <v>1660488368.5999999</v>
      </c>
      <c r="DG814" s="1" t="s">
        <v>1170</v>
      </c>
      <c r="DH814" s="1">
        <v>1660488360.0999999</v>
      </c>
      <c r="DI814" s="1">
        <v>1660488368.5999999</v>
      </c>
      <c r="DJ814" s="1">
        <v>14</v>
      </c>
      <c r="DK814" s="1">
        <v>0.51200000000000001</v>
      </c>
      <c r="DL814" s="1">
        <v>1E-3</v>
      </c>
      <c r="DM814" s="1">
        <v>1.359</v>
      </c>
      <c r="DN814" s="1">
        <v>1.7999999999999999E-2</v>
      </c>
      <c r="DO814" s="1">
        <v>400</v>
      </c>
      <c r="DP814" s="1">
        <v>25</v>
      </c>
      <c r="DQ814" s="1">
        <v>0.25</v>
      </c>
      <c r="DR814" s="1">
        <v>7.0000000000000007E-2</v>
      </c>
      <c r="DS814" s="1">
        <v>3.1064464445218851</v>
      </c>
      <c r="DT814" s="1">
        <v>1.3108248511142711</v>
      </c>
      <c r="DU814" s="1">
        <v>0.17695243750533909</v>
      </c>
      <c r="DV814" s="1">
        <v>0</v>
      </c>
      <c r="DW814" s="1">
        <v>34.803323583480292</v>
      </c>
      <c r="DX814" s="1">
        <v>2.6654895050933791</v>
      </c>
      <c r="DY814" s="1">
        <v>0.22648847485165999</v>
      </c>
      <c r="DZ814" s="1">
        <v>0</v>
      </c>
      <c r="EA814" s="1">
        <v>-45.783987096774183</v>
      </c>
      <c r="EB814" s="1">
        <v>-3.4857532258064512</v>
      </c>
      <c r="EC814" s="1">
        <v>0.29798465401267688</v>
      </c>
      <c r="ED814" s="1">
        <v>0</v>
      </c>
      <c r="EE814" s="1">
        <v>1758.6057393453591</v>
      </c>
      <c r="EF814" s="1">
        <v>260.35453873763379</v>
      </c>
      <c r="EG814" s="1">
        <v>18.992541918868959</v>
      </c>
      <c r="EH814" s="1">
        <v>0</v>
      </c>
      <c r="EI814" s="1">
        <v>2.089772926829268</v>
      </c>
      <c r="EJ814" s="1">
        <v>-0.1004372822299635</v>
      </c>
      <c r="EK814" s="1">
        <v>1.101068200716644E-2</v>
      </c>
      <c r="EL814" s="1">
        <v>1</v>
      </c>
      <c r="EM814" s="1">
        <v>2.031929454505538</v>
      </c>
      <c r="EN814" s="1">
        <v>3.8434196510366163E-2</v>
      </c>
      <c r="EO814" s="1">
        <v>2.8627850438676231E-3</v>
      </c>
      <c r="EP814" s="1">
        <v>1</v>
      </c>
      <c r="EQ814" s="1">
        <v>2</v>
      </c>
      <c r="ER814" s="1">
        <v>6</v>
      </c>
      <c r="ES814" s="1" t="s">
        <v>384</v>
      </c>
      <c r="ET814" s="1">
        <v>2.9445700000000001</v>
      </c>
      <c r="EU814" s="1">
        <v>2.8011400000000002</v>
      </c>
      <c r="EV814" s="1">
        <v>0.24878900000000001</v>
      </c>
      <c r="EW814" s="1">
        <v>0.25217200000000001</v>
      </c>
      <c r="EX814" s="1">
        <v>0.118176</v>
      </c>
      <c r="EY814" s="1">
        <v>0.111888</v>
      </c>
      <c r="EZ814" s="1">
        <v>15458.1</v>
      </c>
      <c r="FA814" s="1">
        <v>16140.1</v>
      </c>
      <c r="FB814" s="1">
        <v>23919.200000000001</v>
      </c>
      <c r="FC814" s="1">
        <v>25105.3</v>
      </c>
      <c r="FD814" s="1">
        <v>33758.400000000001</v>
      </c>
      <c r="FE814" s="1">
        <v>35598.9</v>
      </c>
      <c r="FF814" s="1">
        <v>43595.1</v>
      </c>
      <c r="FG814" s="1">
        <v>46401.3</v>
      </c>
      <c r="FH814" s="1">
        <v>1.9922299999999999</v>
      </c>
      <c r="FI814" s="1">
        <v>1.9033500000000001</v>
      </c>
      <c r="FJ814" s="1">
        <v>0.176318</v>
      </c>
      <c r="FK814" s="1">
        <v>0</v>
      </c>
      <c r="FL814" s="1">
        <v>28.9816</v>
      </c>
      <c r="FM814" s="1">
        <v>999.9</v>
      </c>
      <c r="FN814" s="1">
        <v>59.8</v>
      </c>
      <c r="FO814" s="1">
        <v>34.200000000000003</v>
      </c>
      <c r="FP814" s="1">
        <v>32.4191</v>
      </c>
      <c r="FQ814" s="1">
        <v>63.483899999999998</v>
      </c>
      <c r="FR814" s="1">
        <v>26.181899999999999</v>
      </c>
      <c r="FS814" s="1">
        <v>1</v>
      </c>
      <c r="FT814" s="1">
        <v>0.201519</v>
      </c>
      <c r="FU814" s="1">
        <v>9.1380699999999995E-2</v>
      </c>
      <c r="FV814" s="1">
        <v>20.324000000000002</v>
      </c>
      <c r="FW814" s="1">
        <v>5.2123499999999998</v>
      </c>
      <c r="FX814" s="1">
        <v>11.903600000000001</v>
      </c>
      <c r="FY814" s="1">
        <v>5.0029000000000003</v>
      </c>
      <c r="FZ814" s="1">
        <v>3.2900499999999999</v>
      </c>
      <c r="GA814" s="1">
        <v>9999</v>
      </c>
      <c r="GB814" s="1">
        <v>9999</v>
      </c>
      <c r="GC814" s="1">
        <v>9999</v>
      </c>
      <c r="GD814" s="1">
        <v>999.9</v>
      </c>
      <c r="GE814" s="1">
        <v>1.85945</v>
      </c>
      <c r="GF814" s="1">
        <v>1.85443</v>
      </c>
      <c r="GG814" s="1">
        <v>1.8575999999999999</v>
      </c>
      <c r="GH814" s="1">
        <v>1.85608</v>
      </c>
      <c r="GI814" s="1">
        <v>1.85486</v>
      </c>
      <c r="GJ814" s="1">
        <v>1.8545499999999999</v>
      </c>
      <c r="GK814" s="1">
        <v>1.8531899999999999</v>
      </c>
      <c r="GL814" s="1">
        <v>1.8563799999999999</v>
      </c>
      <c r="GM814" s="1">
        <v>0</v>
      </c>
      <c r="GN814" s="1">
        <v>0</v>
      </c>
      <c r="GO814" s="1">
        <v>0</v>
      </c>
      <c r="GP814" s="1">
        <v>0</v>
      </c>
      <c r="GQ814" s="1" t="s">
        <v>358</v>
      </c>
      <c r="GR814" s="1" t="s">
        <v>359</v>
      </c>
      <c r="GS814" s="1" t="s">
        <v>360</v>
      </c>
      <c r="GT814" s="1" t="s">
        <v>360</v>
      </c>
      <c r="GU814" s="1" t="s">
        <v>360</v>
      </c>
      <c r="GV814" s="1" t="s">
        <v>360</v>
      </c>
      <c r="GW814" s="1">
        <v>0</v>
      </c>
      <c r="GX814" s="1">
        <v>100</v>
      </c>
      <c r="GY814" s="1">
        <v>100</v>
      </c>
      <c r="GZ814" s="1">
        <v>3.1</v>
      </c>
      <c r="HA814" s="1">
        <v>1.1599999999999999E-2</v>
      </c>
      <c r="HB814" s="1">
        <v>0.43179755099752709</v>
      </c>
      <c r="HC814" s="1">
        <v>2.678124759318837E-3</v>
      </c>
      <c r="HD814" s="1">
        <v>-9.3737611465157319E-7</v>
      </c>
      <c r="HE814" s="1">
        <v>1.3915637841753891E-10</v>
      </c>
      <c r="HF814" s="1">
        <v>-7.4344716936427316E-2</v>
      </c>
      <c r="HG814" s="1">
        <v>1.061361004592812E-2</v>
      </c>
      <c r="HH814" s="1">
        <v>-3.086644042041478E-4</v>
      </c>
      <c r="HI814" s="1">
        <v>1.24720902217549E-6</v>
      </c>
      <c r="HJ814" s="1">
        <v>1</v>
      </c>
      <c r="HK814" s="1">
        <v>2093</v>
      </c>
      <c r="HL814" s="1">
        <v>2</v>
      </c>
      <c r="HM814" s="1">
        <v>27</v>
      </c>
      <c r="HN814" s="1">
        <v>10</v>
      </c>
      <c r="HO814" s="1">
        <v>9.8000000000000007</v>
      </c>
      <c r="HP814" s="1">
        <v>3.77441</v>
      </c>
      <c r="HQ814" s="1">
        <v>2.2656200000000002</v>
      </c>
      <c r="HR814" s="1">
        <v>1.4978</v>
      </c>
      <c r="HS814" s="1">
        <v>2.3010299999999999</v>
      </c>
      <c r="HT814" s="1">
        <v>1.5478499999999999</v>
      </c>
      <c r="HU814" s="1">
        <v>2.4548299999999998</v>
      </c>
      <c r="HV814" s="1">
        <v>36.6706</v>
      </c>
      <c r="HW814" s="1">
        <v>14.4648</v>
      </c>
      <c r="HX814" s="1">
        <v>18</v>
      </c>
      <c r="HY814" s="1">
        <v>501.59</v>
      </c>
      <c r="HZ814" s="1">
        <v>509.87099999999998</v>
      </c>
      <c r="IA814" s="1">
        <v>29.49</v>
      </c>
      <c r="IB814" s="1">
        <v>29.729900000000001</v>
      </c>
      <c r="IC814" s="1">
        <v>29.999700000000001</v>
      </c>
      <c r="ID814" s="1">
        <v>29.5792</v>
      </c>
      <c r="IE814" s="1">
        <v>29.677199999999999</v>
      </c>
      <c r="IF814" s="1">
        <v>75.5428</v>
      </c>
      <c r="IG814" s="1">
        <v>22.1998</v>
      </c>
      <c r="IH814" s="1">
        <v>0</v>
      </c>
      <c r="II814" s="1">
        <v>29.514399999999998</v>
      </c>
      <c r="IJ814" s="1">
        <v>2003.11</v>
      </c>
      <c r="IK814" s="1">
        <v>25.092500000000001</v>
      </c>
      <c r="IL814" s="1">
        <v>100.82299999999999</v>
      </c>
      <c r="IM814" s="1">
        <v>100.569</v>
      </c>
      <c r="IN814" s="1" t="s">
        <v>365</v>
      </c>
    </row>
    <row r="815" spans="1:248" ht="15.75" customHeight="1" x14ac:dyDescent="0.3">
      <c r="A815" s="1">
        <v>799</v>
      </c>
      <c r="B815" s="1">
        <v>1660489304.5</v>
      </c>
      <c r="C815" s="1">
        <v>5175.4000000953674</v>
      </c>
      <c r="D815" s="1" t="s">
        <v>1929</v>
      </c>
      <c r="E815" s="1" t="s">
        <v>1930</v>
      </c>
      <c r="F815" s="1">
        <v>1</v>
      </c>
      <c r="G815" s="1" t="s">
        <v>1167</v>
      </c>
      <c r="H815" s="1" t="s">
        <v>350</v>
      </c>
      <c r="I815" s="1" t="s">
        <v>351</v>
      </c>
      <c r="J815" s="1" t="s">
        <v>352</v>
      </c>
      <c r="K815" s="1" t="s">
        <v>1168</v>
      </c>
      <c r="L815" s="1" t="s">
        <v>1169</v>
      </c>
      <c r="M815" s="1" t="s">
        <v>1130</v>
      </c>
      <c r="N815" s="1">
        <v>1660489296.75</v>
      </c>
      <c r="O815" s="1">
        <f t="shared" si="102"/>
        <v>1.7699653899985899E-3</v>
      </c>
      <c r="P815" s="1">
        <f t="shared" si="103"/>
        <v>1.7699653899985899</v>
      </c>
      <c r="Q815" s="1">
        <f t="shared" si="104"/>
        <v>5.4474020710691029</v>
      </c>
      <c r="R815" s="1">
        <f t="shared" si="105"/>
        <v>392.52199999999999</v>
      </c>
      <c r="S815" s="1">
        <f t="shared" si="106"/>
        <v>278.47716119554735</v>
      </c>
      <c r="T815" s="1">
        <f t="shared" si="107"/>
        <v>27.785313221433061</v>
      </c>
      <c r="U815" s="1">
        <f t="shared" si="108"/>
        <v>39.164241223519525</v>
      </c>
      <c r="V815" s="1">
        <f t="shared" si="109"/>
        <v>8.5939828852262687E-2</v>
      </c>
      <c r="W815" s="1">
        <f t="shared" si="110"/>
        <v>2.9230913046457485</v>
      </c>
      <c r="X815" s="1">
        <f t="shared" si="111"/>
        <v>8.4560441268171985E-2</v>
      </c>
      <c r="Y815" s="1">
        <f t="shared" si="112"/>
        <v>5.2972364031701698E-2</v>
      </c>
      <c r="Z815" s="1">
        <f t="shared" si="113"/>
        <v>321.51338082647248</v>
      </c>
      <c r="AA815" s="1">
        <f t="shared" si="114"/>
        <v>32.432002168308244</v>
      </c>
      <c r="AB815" s="1">
        <f t="shared" si="115"/>
        <v>31.803116666666671</v>
      </c>
      <c r="AC815" s="1">
        <f t="shared" si="116"/>
        <v>4.7221284991224177</v>
      </c>
      <c r="AD815" s="1">
        <f t="shared" si="117"/>
        <v>60.112296870725501</v>
      </c>
      <c r="AE815" s="1">
        <f t="shared" si="118"/>
        <v>2.7114802997488026</v>
      </c>
      <c r="AF815" s="1">
        <f t="shared" si="119"/>
        <v>4.5106915571367647</v>
      </c>
      <c r="AG815" s="1">
        <f t="shared" si="120"/>
        <v>2.0106481993736152</v>
      </c>
      <c r="AH815" s="1">
        <f t="shared" si="121"/>
        <v>-78.055473698937817</v>
      </c>
      <c r="AI815" s="1">
        <f t="shared" si="122"/>
        <v>-126.98367778768404</v>
      </c>
      <c r="AJ815" s="1">
        <f t="shared" si="123"/>
        <v>-9.7938261146476968</v>
      </c>
      <c r="AK815" s="1">
        <f t="shared" si="124"/>
        <v>106.68040322520294</v>
      </c>
      <c r="AL815" s="1">
        <f t="shared" si="125"/>
        <v>5.5456339914939798</v>
      </c>
      <c r="AM815" s="1">
        <f t="shared" si="126"/>
        <v>1.7837259693923371</v>
      </c>
      <c r="AN815" s="1">
        <f t="shared" si="127"/>
        <v>5.4474020710691029</v>
      </c>
      <c r="AO815" s="1">
        <v>410.34279761285279</v>
      </c>
      <c r="AP815" s="1">
        <v>403.5072181818179</v>
      </c>
      <c r="AQ815" s="1">
        <v>2.5773232977517751E-2</v>
      </c>
      <c r="AR815" s="1">
        <v>65.0836536357032</v>
      </c>
      <c r="AS815" s="1">
        <f t="shared" si="128"/>
        <v>1.7699653899985899</v>
      </c>
      <c r="AT815" s="1">
        <v>25.08687132398828</v>
      </c>
      <c r="AU815" s="1">
        <v>27.152972727272719</v>
      </c>
      <c r="AV815" s="1">
        <v>-5.5703260607175798E-5</v>
      </c>
      <c r="AW815" s="1">
        <v>81.89149428523082</v>
      </c>
      <c r="AX815" s="1">
        <v>0</v>
      </c>
      <c r="AY815" s="1">
        <v>0</v>
      </c>
      <c r="AZ815" s="1">
        <f t="shared" si="129"/>
        <v>1</v>
      </c>
      <c r="BA815" s="1">
        <f t="shared" si="130"/>
        <v>0</v>
      </c>
      <c r="BB815" s="1">
        <f t="shared" si="131"/>
        <v>51990.93265516901</v>
      </c>
      <c r="BC815" s="1">
        <f t="shared" si="132"/>
        <v>1999.9856666666669</v>
      </c>
      <c r="BD815" s="1">
        <f t="shared" si="133"/>
        <v>1681.1877882002448</v>
      </c>
      <c r="BE815" s="1">
        <f t="shared" si="134"/>
        <v>0.84059991839953752</v>
      </c>
      <c r="BF815" s="1">
        <f t="shared" si="135"/>
        <v>0.16075784251110756</v>
      </c>
      <c r="BG815" s="1">
        <v>6</v>
      </c>
      <c r="BH815" s="1">
        <v>0.5</v>
      </c>
      <c r="BI815" s="1" t="s">
        <v>355</v>
      </c>
      <c r="BJ815" s="1">
        <v>2</v>
      </c>
      <c r="BK815" s="1" t="b">
        <v>1</v>
      </c>
      <c r="BL815" s="1">
        <v>1660489296.75</v>
      </c>
      <c r="BM815" s="1">
        <v>392.52199999999999</v>
      </c>
      <c r="BN815" s="1">
        <v>400.01496666666662</v>
      </c>
      <c r="BO815" s="1">
        <v>27.175699999999999</v>
      </c>
      <c r="BP815" s="1">
        <v>25.093946666666671</v>
      </c>
      <c r="BQ815" s="1">
        <v>391.15199999999999</v>
      </c>
      <c r="BR815" s="1">
        <v>27.1587</v>
      </c>
      <c r="BS815" s="1">
        <v>500.13186666666672</v>
      </c>
      <c r="BT815" s="1">
        <v>99.675909999999988</v>
      </c>
      <c r="BU815" s="1">
        <v>0.1000037666666667</v>
      </c>
      <c r="BV815" s="1">
        <v>30.997330000000002</v>
      </c>
      <c r="BW815" s="1">
        <v>31.803116666666671</v>
      </c>
      <c r="BX815" s="1">
        <v>999.9000000000002</v>
      </c>
      <c r="BY815" s="1">
        <v>0</v>
      </c>
      <c r="BZ815" s="1">
        <v>0</v>
      </c>
      <c r="CA815" s="1">
        <v>9995.6246666666666</v>
      </c>
      <c r="CB815" s="1">
        <v>0</v>
      </c>
      <c r="CC815" s="1">
        <v>27.894906666666671</v>
      </c>
      <c r="CD815" s="1">
        <v>-7.5186623333333333</v>
      </c>
      <c r="CE815" s="1">
        <v>403.45843333333329</v>
      </c>
      <c r="CF815" s="1">
        <v>410.31139999999988</v>
      </c>
      <c r="CG815" s="1">
        <v>2.0759799999999999</v>
      </c>
      <c r="CH815" s="1">
        <v>400.01496666666662</v>
      </c>
      <c r="CI815" s="1">
        <v>25.093946666666671</v>
      </c>
      <c r="CJ815" s="1">
        <v>2.7081873333333339</v>
      </c>
      <c r="CK815" s="1">
        <v>2.5012620000000001</v>
      </c>
      <c r="CL815" s="1">
        <v>22.334873333333331</v>
      </c>
      <c r="CM815" s="1">
        <v>21.03471</v>
      </c>
      <c r="CN815" s="1">
        <v>1999.9856666666669</v>
      </c>
      <c r="CO815" s="1">
        <v>0.98000259999999983</v>
      </c>
      <c r="CP815" s="1">
        <v>1.99978E-2</v>
      </c>
      <c r="CQ815" s="1">
        <v>0</v>
      </c>
      <c r="CR815" s="1">
        <v>2.3811333333333331</v>
      </c>
      <c r="CS815" s="1">
        <v>0</v>
      </c>
      <c r="CT815" s="1">
        <v>35438.14666666666</v>
      </c>
      <c r="CU815" s="1">
        <v>17412.21333333333</v>
      </c>
      <c r="CV815" s="1">
        <v>39.682866666666648</v>
      </c>
      <c r="CW815" s="1">
        <v>40.599799999999988</v>
      </c>
      <c r="CX815" s="1">
        <v>39.566199999999988</v>
      </c>
      <c r="CY815" s="1">
        <v>39.125</v>
      </c>
      <c r="CZ815" s="1">
        <v>39.849799999999988</v>
      </c>
      <c r="DA815" s="1">
        <v>1959.9943333333331</v>
      </c>
      <c r="DB815" s="1">
        <v>39.994333333333337</v>
      </c>
      <c r="DC815" s="1">
        <v>0</v>
      </c>
      <c r="DD815" s="1">
        <v>1660489302.8</v>
      </c>
      <c r="DE815" s="1">
        <v>0</v>
      </c>
      <c r="DF815" s="1">
        <v>1660489325.5</v>
      </c>
      <c r="DG815" s="1" t="s">
        <v>1931</v>
      </c>
      <c r="DH815" s="1">
        <v>1660489322.5</v>
      </c>
      <c r="DI815" s="1">
        <v>1660489325.5</v>
      </c>
      <c r="DJ815" s="1">
        <v>15</v>
      </c>
      <c r="DK815" s="1">
        <v>1.0999999999999999E-2</v>
      </c>
      <c r="DL815" s="1">
        <v>-1E-3</v>
      </c>
      <c r="DM815" s="1">
        <v>1.37</v>
      </c>
      <c r="DN815" s="1">
        <v>1.7000000000000001E-2</v>
      </c>
      <c r="DO815" s="1">
        <v>400</v>
      </c>
      <c r="DP815" s="1">
        <v>25</v>
      </c>
      <c r="DQ815" s="1">
        <v>0.24</v>
      </c>
      <c r="DR815" s="1">
        <v>0.04</v>
      </c>
      <c r="DS815" s="1">
        <v>5.560681415341171</v>
      </c>
      <c r="DT815" s="1">
        <v>8.434200024946871E-2</v>
      </c>
      <c r="DU815" s="1">
        <v>3.5333823387945357E-2</v>
      </c>
      <c r="DV815" s="1">
        <v>1</v>
      </c>
      <c r="DW815" s="1">
        <v>5.576153609428351</v>
      </c>
      <c r="DX815" s="1">
        <v>-4.6233287525005377E-2</v>
      </c>
      <c r="DY815" s="1">
        <v>2.786588859318306E-2</v>
      </c>
      <c r="DZ815" s="1">
        <v>1</v>
      </c>
      <c r="EA815" s="1">
        <v>-7.5249683333333328</v>
      </c>
      <c r="EB815" s="1">
        <v>5.5698420467169982E-2</v>
      </c>
      <c r="EC815" s="1">
        <v>3.1477460622201109E-2</v>
      </c>
      <c r="ED815" s="1">
        <v>1</v>
      </c>
      <c r="EE815" s="1">
        <v>276.29145986368161</v>
      </c>
      <c r="EF815" s="1">
        <v>4.1970782634775912</v>
      </c>
      <c r="EG815" s="1">
        <v>0.67429207035618277</v>
      </c>
      <c r="EH815" s="1">
        <v>0</v>
      </c>
      <c r="EI815" s="1">
        <v>2.07035525</v>
      </c>
      <c r="EJ815" s="1">
        <v>7.314292682926829E-2</v>
      </c>
      <c r="EK815" s="1">
        <v>1.131908874148007E-2</v>
      </c>
      <c r="EL815" s="1">
        <v>1</v>
      </c>
      <c r="EM815" s="1">
        <v>2.0119248323551768</v>
      </c>
      <c r="EN815" s="1">
        <v>-1.6968408353469709E-2</v>
      </c>
      <c r="EO815" s="1">
        <v>1.6727551083806241E-3</v>
      </c>
      <c r="EP815" s="1">
        <v>1</v>
      </c>
      <c r="EQ815" s="1">
        <v>5</v>
      </c>
      <c r="ER815" s="1">
        <v>6</v>
      </c>
      <c r="ES815" s="1" t="s">
        <v>364</v>
      </c>
      <c r="ET815" s="1">
        <v>2.9447999999999999</v>
      </c>
      <c r="EU815" s="1">
        <v>2.8010899999999999</v>
      </c>
      <c r="EV815" s="1">
        <v>8.7248000000000006E-2</v>
      </c>
      <c r="EW815" s="1">
        <v>8.8573499999999999E-2</v>
      </c>
      <c r="EX815" s="1">
        <v>0.118467</v>
      </c>
      <c r="EY815" s="1">
        <v>0.112119</v>
      </c>
      <c r="EZ815" s="1">
        <v>18785.7</v>
      </c>
      <c r="FA815" s="1">
        <v>19675</v>
      </c>
      <c r="FB815" s="1">
        <v>23921.5</v>
      </c>
      <c r="FC815" s="1">
        <v>25108.1</v>
      </c>
      <c r="FD815" s="1">
        <v>33742.9</v>
      </c>
      <c r="FE815" s="1">
        <v>35586.6</v>
      </c>
      <c r="FF815" s="1">
        <v>43597.9</v>
      </c>
      <c r="FG815" s="1">
        <v>46406.9</v>
      </c>
      <c r="FH815" s="1">
        <v>1.9941</v>
      </c>
      <c r="FI815" s="1">
        <v>1.8996999999999999</v>
      </c>
      <c r="FJ815" s="1">
        <v>0.169016</v>
      </c>
      <c r="FK815" s="1">
        <v>0</v>
      </c>
      <c r="FL815" s="1">
        <v>29.041</v>
      </c>
      <c r="FM815" s="1">
        <v>999.9</v>
      </c>
      <c r="FN815" s="1">
        <v>59.9</v>
      </c>
      <c r="FO815" s="1">
        <v>34.1</v>
      </c>
      <c r="FP815" s="1">
        <v>32.285600000000002</v>
      </c>
      <c r="FQ815" s="1">
        <v>63.753999999999998</v>
      </c>
      <c r="FR815" s="1">
        <v>26.446300000000001</v>
      </c>
      <c r="FS815" s="1">
        <v>1</v>
      </c>
      <c r="FT815" s="1">
        <v>0.19536300000000001</v>
      </c>
      <c r="FU815" s="1">
        <v>-0.16512299999999999</v>
      </c>
      <c r="FV815" s="1">
        <v>20.325700000000001</v>
      </c>
      <c r="FW815" s="1">
        <v>5.2175900000000004</v>
      </c>
      <c r="FX815" s="1">
        <v>11.903600000000001</v>
      </c>
      <c r="FY815" s="1">
        <v>5.0052000000000003</v>
      </c>
      <c r="FZ815" s="1">
        <v>3.2911999999999999</v>
      </c>
      <c r="GA815" s="1">
        <v>9999</v>
      </c>
      <c r="GB815" s="1">
        <v>9999</v>
      </c>
      <c r="GC815" s="1">
        <v>9999</v>
      </c>
      <c r="GD815" s="1">
        <v>999.9</v>
      </c>
      <c r="GE815" s="1">
        <v>1.8594599999999999</v>
      </c>
      <c r="GF815" s="1">
        <v>1.85443</v>
      </c>
      <c r="GG815" s="1">
        <v>1.8575999999999999</v>
      </c>
      <c r="GH815" s="1">
        <v>1.85608</v>
      </c>
      <c r="GI815" s="1">
        <v>1.85486</v>
      </c>
      <c r="GJ815" s="1">
        <v>1.8545499999999999</v>
      </c>
      <c r="GK815" s="1">
        <v>1.85321</v>
      </c>
      <c r="GL815" s="1">
        <v>1.8563799999999999</v>
      </c>
      <c r="GM815" s="1">
        <v>0</v>
      </c>
      <c r="GN815" s="1">
        <v>0</v>
      </c>
      <c r="GO815" s="1">
        <v>0</v>
      </c>
      <c r="GP815" s="1">
        <v>0</v>
      </c>
      <c r="GQ815" s="1" t="s">
        <v>358</v>
      </c>
      <c r="GR815" s="1" t="s">
        <v>359</v>
      </c>
      <c r="GS815" s="1" t="s">
        <v>360</v>
      </c>
      <c r="GT815" s="1" t="s">
        <v>360</v>
      </c>
      <c r="GU815" s="1" t="s">
        <v>360</v>
      </c>
      <c r="GV815" s="1" t="s">
        <v>360</v>
      </c>
      <c r="GW815" s="1">
        <v>0</v>
      </c>
      <c r="GX815" s="1">
        <v>100</v>
      </c>
      <c r="GY815" s="1">
        <v>100</v>
      </c>
      <c r="GZ815" s="1">
        <v>1.37</v>
      </c>
      <c r="HA815" s="1">
        <v>1.7000000000000001E-2</v>
      </c>
      <c r="HB815" s="1">
        <v>0.43179755099752709</v>
      </c>
      <c r="HC815" s="1">
        <v>2.678124759318837E-3</v>
      </c>
      <c r="HD815" s="1">
        <v>-9.3737611465157319E-7</v>
      </c>
      <c r="HE815" s="1">
        <v>1.3915637841753891E-10</v>
      </c>
      <c r="HF815" s="1">
        <v>-7.4344716936427316E-2</v>
      </c>
      <c r="HG815" s="1">
        <v>1.061361004592812E-2</v>
      </c>
      <c r="HH815" s="1">
        <v>-3.086644042041478E-4</v>
      </c>
      <c r="HI815" s="1">
        <v>1.24720902217549E-6</v>
      </c>
      <c r="HJ815" s="1">
        <v>1</v>
      </c>
      <c r="HK815" s="1">
        <v>2093</v>
      </c>
      <c r="HL815" s="1">
        <v>2</v>
      </c>
      <c r="HM815" s="1">
        <v>27</v>
      </c>
      <c r="HN815" s="1">
        <v>15.7</v>
      </c>
      <c r="HO815" s="1">
        <v>15.6</v>
      </c>
      <c r="HP815" s="1">
        <v>1.02417</v>
      </c>
      <c r="HQ815" s="1">
        <v>2.31934</v>
      </c>
      <c r="HR815" s="1">
        <v>1.4978</v>
      </c>
      <c r="HS815" s="1">
        <v>2.3010299999999999</v>
      </c>
      <c r="HT815" s="1">
        <v>1.5478499999999999</v>
      </c>
      <c r="HU815" s="1">
        <v>2.4352999999999998</v>
      </c>
      <c r="HV815" s="1">
        <v>36.575899999999997</v>
      </c>
      <c r="HW815" s="1">
        <v>14.4122</v>
      </c>
      <c r="HX815" s="1">
        <v>18</v>
      </c>
      <c r="HY815" s="1">
        <v>502.07900000000001</v>
      </c>
      <c r="HZ815" s="1">
        <v>506.71600000000001</v>
      </c>
      <c r="IA815" s="1">
        <v>29.321400000000001</v>
      </c>
      <c r="IB815" s="1">
        <v>29.659199999999998</v>
      </c>
      <c r="IC815" s="1">
        <v>30.0001</v>
      </c>
      <c r="ID815" s="1">
        <v>29.496700000000001</v>
      </c>
      <c r="IE815" s="1">
        <v>29.593599999999999</v>
      </c>
      <c r="IF815" s="1">
        <v>20.502600000000001</v>
      </c>
      <c r="IG815" s="1">
        <v>21.917999999999999</v>
      </c>
      <c r="IH815" s="1">
        <v>0</v>
      </c>
      <c r="II815" s="1">
        <v>29.323899999999998</v>
      </c>
      <c r="IJ815" s="1">
        <v>400</v>
      </c>
      <c r="IK815" s="1">
        <v>25.053599999999999</v>
      </c>
      <c r="IL815" s="1">
        <v>100.83</v>
      </c>
      <c r="IM815" s="1">
        <v>100.581</v>
      </c>
      <c r="IN815" s="1" t="s">
        <v>361</v>
      </c>
    </row>
    <row r="816" spans="1:248" ht="15.75" customHeight="1" x14ac:dyDescent="0.3">
      <c r="A816" s="1">
        <v>800</v>
      </c>
      <c r="B816" s="1">
        <v>1660489478</v>
      </c>
      <c r="C816" s="1">
        <v>5348.9000000953674</v>
      </c>
      <c r="D816" s="1" t="s">
        <v>1932</v>
      </c>
      <c r="E816" s="1" t="s">
        <v>1933</v>
      </c>
      <c r="F816" s="1">
        <v>1</v>
      </c>
      <c r="G816" s="1" t="s">
        <v>1167</v>
      </c>
      <c r="H816" s="1" t="s">
        <v>350</v>
      </c>
      <c r="I816" s="1" t="s">
        <v>351</v>
      </c>
      <c r="J816" s="1" t="s">
        <v>352</v>
      </c>
      <c r="K816" s="1" t="s">
        <v>1168</v>
      </c>
      <c r="L816" s="1" t="s">
        <v>1169</v>
      </c>
      <c r="M816" s="1" t="s">
        <v>1130</v>
      </c>
      <c r="N816" s="1">
        <v>1660489470.25</v>
      </c>
      <c r="O816" s="1">
        <f t="shared" si="102"/>
        <v>1.8162650049934617E-3</v>
      </c>
      <c r="P816" s="1">
        <f t="shared" si="103"/>
        <v>1.8162650049934617</v>
      </c>
      <c r="Q816" s="1">
        <f t="shared" si="104"/>
        <v>0.42489820065028111</v>
      </c>
      <c r="R816" s="1">
        <f t="shared" si="105"/>
        <v>99.332203333333339</v>
      </c>
      <c r="S816" s="1">
        <f t="shared" si="106"/>
        <v>88.360245569973173</v>
      </c>
      <c r="T816" s="1">
        <f t="shared" si="107"/>
        <v>8.8162003574386194</v>
      </c>
      <c r="U816" s="1">
        <f t="shared" si="108"/>
        <v>9.9109345032206768</v>
      </c>
      <c r="V816" s="1">
        <f t="shared" si="109"/>
        <v>8.8059918890934785E-2</v>
      </c>
      <c r="W816" s="1">
        <f t="shared" si="110"/>
        <v>2.9235234041242317</v>
      </c>
      <c r="X816" s="1">
        <f t="shared" si="111"/>
        <v>8.6612462491859152E-2</v>
      </c>
      <c r="Y816" s="1">
        <f t="shared" si="112"/>
        <v>5.4260855429164111E-2</v>
      </c>
      <c r="Z816" s="1">
        <f t="shared" si="113"/>
        <v>321.51536780000004</v>
      </c>
      <c r="AA816" s="1">
        <f t="shared" si="114"/>
        <v>32.419240295280133</v>
      </c>
      <c r="AB816" s="1">
        <f t="shared" si="115"/>
        <v>31.79568999999999</v>
      </c>
      <c r="AC816" s="1">
        <f t="shared" si="116"/>
        <v>4.7201410332823963</v>
      </c>
      <c r="AD816" s="1">
        <f t="shared" si="117"/>
        <v>59.986107023031806</v>
      </c>
      <c r="AE816" s="1">
        <f t="shared" si="118"/>
        <v>2.7057039260902793</v>
      </c>
      <c r="AF816" s="1">
        <f t="shared" si="119"/>
        <v>4.5105509598271114</v>
      </c>
      <c r="AG816" s="1">
        <f t="shared" si="120"/>
        <v>2.014437107192117</v>
      </c>
      <c r="AH816" s="1">
        <f t="shared" si="121"/>
        <v>-80.097286720211656</v>
      </c>
      <c r="AI816" s="1">
        <f t="shared" si="122"/>
        <v>-125.91807147066775</v>
      </c>
      <c r="AJ816" s="1">
        <f t="shared" si="123"/>
        <v>-9.7098222747524883</v>
      </c>
      <c r="AK816" s="1">
        <f t="shared" si="124"/>
        <v>105.79018733436816</v>
      </c>
      <c r="AL816" s="1">
        <f t="shared" si="125"/>
        <v>0.36510128218112192</v>
      </c>
      <c r="AM816" s="1">
        <f t="shared" si="126"/>
        <v>1.8270218081896497</v>
      </c>
      <c r="AN816" s="1">
        <f t="shared" si="127"/>
        <v>0.42489820065028111</v>
      </c>
      <c r="AO816" s="1">
        <v>102.51554450441201</v>
      </c>
      <c r="AP816" s="1">
        <v>101.9993212121212</v>
      </c>
      <c r="AQ816" s="1">
        <v>-1.284429348070007E-3</v>
      </c>
      <c r="AR816" s="1">
        <v>64.969761709684605</v>
      </c>
      <c r="AS816" s="1">
        <f t="shared" si="128"/>
        <v>1.8162650049934617</v>
      </c>
      <c r="AT816" s="1">
        <v>24.984645334500581</v>
      </c>
      <c r="AU816" s="1">
        <v>27.104621212121209</v>
      </c>
      <c r="AV816" s="1">
        <v>-1.7728926545082971E-5</v>
      </c>
      <c r="AW816" s="1">
        <v>82.298487182599899</v>
      </c>
      <c r="AX816" s="1">
        <v>0</v>
      </c>
      <c r="AY816" s="1">
        <v>0</v>
      </c>
      <c r="AZ816" s="1">
        <f t="shared" si="129"/>
        <v>1</v>
      </c>
      <c r="BA816" s="1">
        <f t="shared" si="130"/>
        <v>0</v>
      </c>
      <c r="BB816" s="1">
        <f t="shared" si="131"/>
        <v>52003.318082460202</v>
      </c>
      <c r="BC816" s="1">
        <f t="shared" si="132"/>
        <v>1999.9996666666671</v>
      </c>
      <c r="BD816" s="1">
        <f t="shared" si="133"/>
        <v>1681.1994200000001</v>
      </c>
      <c r="BE816" s="1">
        <f t="shared" si="134"/>
        <v>0.84059985009997495</v>
      </c>
      <c r="BF816" s="1">
        <f t="shared" si="135"/>
        <v>0.16075771069295178</v>
      </c>
      <c r="BG816" s="1">
        <v>6</v>
      </c>
      <c r="BH816" s="1">
        <v>0.5</v>
      </c>
      <c r="BI816" s="1" t="s">
        <v>355</v>
      </c>
      <c r="BJ816" s="1">
        <v>2</v>
      </c>
      <c r="BK816" s="1" t="b">
        <v>1</v>
      </c>
      <c r="BL816" s="1">
        <v>1660489470.25</v>
      </c>
      <c r="BM816" s="1">
        <v>99.332203333333339</v>
      </c>
      <c r="BN816" s="1">
        <v>99.987923333333327</v>
      </c>
      <c r="BO816" s="1">
        <v>27.11788</v>
      </c>
      <c r="BP816" s="1">
        <v>24.985493333333331</v>
      </c>
      <c r="BQ816" s="1">
        <v>98.580203333333344</v>
      </c>
      <c r="BR816" s="1">
        <v>27.09788</v>
      </c>
      <c r="BS816" s="1">
        <v>500.13729999999998</v>
      </c>
      <c r="BT816" s="1">
        <v>99.675560000000004</v>
      </c>
      <c r="BU816" s="1">
        <v>0.10008345333333329</v>
      </c>
      <c r="BV816" s="1">
        <v>30.99678333333333</v>
      </c>
      <c r="BW816" s="1">
        <v>31.79568999999999</v>
      </c>
      <c r="BX816" s="1">
        <v>999.9000000000002</v>
      </c>
      <c r="BY816" s="1">
        <v>0</v>
      </c>
      <c r="BZ816" s="1">
        <v>0</v>
      </c>
      <c r="CA816" s="1">
        <v>9998.125</v>
      </c>
      <c r="CB816" s="1">
        <v>0</v>
      </c>
      <c r="CC816" s="1">
        <v>27.562823333333331</v>
      </c>
      <c r="CD816" s="1">
        <v>-0.71010893333333347</v>
      </c>
      <c r="CE816" s="1">
        <v>102.0441666666667</v>
      </c>
      <c r="CF816" s="1">
        <v>102.5502666666667</v>
      </c>
      <c r="CG816" s="1">
        <v>2.123037333333333</v>
      </c>
      <c r="CH816" s="1">
        <v>99.987923333333327</v>
      </c>
      <c r="CI816" s="1">
        <v>24.985493333333331</v>
      </c>
      <c r="CJ816" s="1">
        <v>2.7020576666666671</v>
      </c>
      <c r="CK816" s="1">
        <v>2.490442666666667</v>
      </c>
      <c r="CL816" s="1">
        <v>22.297633333333341</v>
      </c>
      <c r="CM816" s="1">
        <v>20.964179999999999</v>
      </c>
      <c r="CN816" s="1">
        <v>1999.9996666666671</v>
      </c>
      <c r="CO816" s="1">
        <v>0.98000419999999977</v>
      </c>
      <c r="CP816" s="1">
        <v>1.9996199999999999E-2</v>
      </c>
      <c r="CQ816" s="1">
        <v>0</v>
      </c>
      <c r="CR816" s="1">
        <v>2.9714333333333331</v>
      </c>
      <c r="CS816" s="1">
        <v>0</v>
      </c>
      <c r="CT816" s="1">
        <v>33076.316666666673</v>
      </c>
      <c r="CU816" s="1">
        <v>17412.349999999999</v>
      </c>
      <c r="CV816" s="1">
        <v>39.691199999999988</v>
      </c>
      <c r="CW816" s="1">
        <v>40.682866666666648</v>
      </c>
      <c r="CX816" s="1">
        <v>39.686999999999983</v>
      </c>
      <c r="CY816" s="1">
        <v>39.141533333333328</v>
      </c>
      <c r="CZ816" s="1">
        <v>39.875</v>
      </c>
      <c r="DA816" s="1">
        <v>1960.0096666666659</v>
      </c>
      <c r="DB816" s="1">
        <v>39.99</v>
      </c>
      <c r="DC816" s="1">
        <v>0</v>
      </c>
      <c r="DD816" s="1">
        <v>1660489476.2</v>
      </c>
      <c r="DE816" s="1">
        <v>0</v>
      </c>
      <c r="DF816" s="1">
        <v>1660489506</v>
      </c>
      <c r="DG816" s="1" t="s">
        <v>1934</v>
      </c>
      <c r="DH816" s="1">
        <v>1660489506</v>
      </c>
      <c r="DI816" s="1">
        <v>1660489499</v>
      </c>
      <c r="DJ816" s="1">
        <v>16</v>
      </c>
      <c r="DK816" s="1">
        <v>5.2999999999999999E-2</v>
      </c>
      <c r="DL816" s="1">
        <v>3.0000000000000001E-3</v>
      </c>
      <c r="DM816" s="1">
        <v>0.752</v>
      </c>
      <c r="DN816" s="1">
        <v>0.02</v>
      </c>
      <c r="DO816" s="1">
        <v>100</v>
      </c>
      <c r="DP816" s="1">
        <v>25</v>
      </c>
      <c r="DQ816" s="1">
        <v>0.48</v>
      </c>
      <c r="DR816" s="1">
        <v>7.0000000000000007E-2</v>
      </c>
      <c r="DS816" s="1">
        <v>0.41718282117220101</v>
      </c>
      <c r="DT816" s="1">
        <v>-8.6928397237445429E-2</v>
      </c>
      <c r="DU816" s="1">
        <v>2.74565368963747E-2</v>
      </c>
      <c r="DV816" s="1">
        <v>1</v>
      </c>
      <c r="DW816" s="1">
        <v>0.40760219964770422</v>
      </c>
      <c r="DX816" s="1">
        <v>-9.4151137978714175E-2</v>
      </c>
      <c r="DY816" s="1">
        <v>3.4317416322997389E-2</v>
      </c>
      <c r="DZ816" s="1">
        <v>1</v>
      </c>
      <c r="EA816" s="1">
        <v>-0.7057209677419356</v>
      </c>
      <c r="EB816" s="1">
        <v>0.1152453870967767</v>
      </c>
      <c r="EC816" s="1">
        <v>4.0680819042476293E-2</v>
      </c>
      <c r="ED816" s="1">
        <v>1</v>
      </c>
      <c r="EE816" s="1">
        <v>88.49839589211004</v>
      </c>
      <c r="EF816" s="1">
        <v>1.031994616682556</v>
      </c>
      <c r="EG816" s="1">
        <v>0.47818856543380511</v>
      </c>
      <c r="EH816" s="1">
        <v>1</v>
      </c>
      <c r="EI816" s="1">
        <v>2.127430975609756</v>
      </c>
      <c r="EJ816" s="1">
        <v>-4.1698954703825238E-2</v>
      </c>
      <c r="EK816" s="1">
        <v>7.4183210265574458E-3</v>
      </c>
      <c r="EL816" s="1">
        <v>1</v>
      </c>
      <c r="EM816" s="1">
        <v>2.0158538276168478</v>
      </c>
      <c r="EN816" s="1">
        <v>-1.2726598824804E-2</v>
      </c>
      <c r="EO816" s="1">
        <v>1.690070826263144E-3</v>
      </c>
      <c r="EP816" s="1">
        <v>1</v>
      </c>
      <c r="EQ816" s="1">
        <v>6</v>
      </c>
      <c r="ER816" s="1">
        <v>6</v>
      </c>
      <c r="ES816" s="1" t="s">
        <v>357</v>
      </c>
      <c r="ET816" s="1">
        <v>2.9448699999999999</v>
      </c>
      <c r="EU816" s="1">
        <v>2.8013400000000002</v>
      </c>
      <c r="EV816" s="1">
        <v>2.6159200000000001E-2</v>
      </c>
      <c r="EW816" s="1">
        <v>2.6422000000000001E-2</v>
      </c>
      <c r="EX816" s="1">
        <v>0.118336</v>
      </c>
      <c r="EY816" s="1">
        <v>0.111982</v>
      </c>
      <c r="EZ816" s="1">
        <v>20044</v>
      </c>
      <c r="FA816" s="1">
        <v>21018</v>
      </c>
      <c r="FB816" s="1">
        <v>23922.9</v>
      </c>
      <c r="FC816" s="1">
        <v>25109.8</v>
      </c>
      <c r="FD816" s="1">
        <v>33747.199999999997</v>
      </c>
      <c r="FE816" s="1">
        <v>35592.199999999997</v>
      </c>
      <c r="FF816" s="1">
        <v>43600.1</v>
      </c>
      <c r="FG816" s="1">
        <v>46410.5</v>
      </c>
      <c r="FH816" s="1">
        <v>1.9943299999999999</v>
      </c>
      <c r="FI816" s="1">
        <v>1.8999200000000001</v>
      </c>
      <c r="FJ816" s="1">
        <v>0.17421700000000001</v>
      </c>
      <c r="FK816" s="1">
        <v>0</v>
      </c>
      <c r="FL816" s="1">
        <v>28.9495</v>
      </c>
      <c r="FM816" s="1">
        <v>999.9</v>
      </c>
      <c r="FN816" s="1">
        <v>59.8</v>
      </c>
      <c r="FO816" s="1">
        <v>34</v>
      </c>
      <c r="FP816" s="1">
        <v>32.054299999999998</v>
      </c>
      <c r="FQ816" s="1">
        <v>63.7241</v>
      </c>
      <c r="FR816" s="1">
        <v>26.3782</v>
      </c>
      <c r="FS816" s="1">
        <v>1</v>
      </c>
      <c r="FT816" s="1">
        <v>0.19336400000000001</v>
      </c>
      <c r="FU816" s="1">
        <v>-0.36641099999999999</v>
      </c>
      <c r="FV816" s="1">
        <v>20.325700000000001</v>
      </c>
      <c r="FW816" s="1">
        <v>5.2210299999999998</v>
      </c>
      <c r="FX816" s="1">
        <v>11.903600000000001</v>
      </c>
      <c r="FY816" s="1">
        <v>5.0053000000000001</v>
      </c>
      <c r="FZ816" s="1">
        <v>3.2911800000000002</v>
      </c>
      <c r="GA816" s="1">
        <v>9999</v>
      </c>
      <c r="GB816" s="1">
        <v>9999</v>
      </c>
      <c r="GC816" s="1">
        <v>9999</v>
      </c>
      <c r="GD816" s="1">
        <v>999.9</v>
      </c>
      <c r="GE816" s="1">
        <v>1.8594900000000001</v>
      </c>
      <c r="GF816" s="1">
        <v>1.8544499999999999</v>
      </c>
      <c r="GG816" s="1">
        <v>1.8576299999999999</v>
      </c>
      <c r="GH816" s="1">
        <v>1.85608</v>
      </c>
      <c r="GI816" s="1">
        <v>1.8548800000000001</v>
      </c>
      <c r="GJ816" s="1">
        <v>1.8545499999999999</v>
      </c>
      <c r="GK816" s="1">
        <v>1.85321</v>
      </c>
      <c r="GL816" s="1">
        <v>1.8563799999999999</v>
      </c>
      <c r="GM816" s="1">
        <v>0</v>
      </c>
      <c r="GN816" s="1">
        <v>0</v>
      </c>
      <c r="GO816" s="1">
        <v>0</v>
      </c>
      <c r="GP816" s="1">
        <v>0</v>
      </c>
      <c r="GQ816" s="1" t="s">
        <v>358</v>
      </c>
      <c r="GR816" s="1" t="s">
        <v>359</v>
      </c>
      <c r="GS816" s="1" t="s">
        <v>360</v>
      </c>
      <c r="GT816" s="1" t="s">
        <v>360</v>
      </c>
      <c r="GU816" s="1" t="s">
        <v>360</v>
      </c>
      <c r="GV816" s="1" t="s">
        <v>360</v>
      </c>
      <c r="GW816" s="1">
        <v>0</v>
      </c>
      <c r="GX816" s="1">
        <v>100</v>
      </c>
      <c r="GY816" s="1">
        <v>100</v>
      </c>
      <c r="GZ816" s="1">
        <v>0.752</v>
      </c>
      <c r="HA816" s="1">
        <v>0.02</v>
      </c>
      <c r="HB816" s="1">
        <v>0.44259380661017222</v>
      </c>
      <c r="HC816" s="1">
        <v>2.678124759318837E-3</v>
      </c>
      <c r="HD816" s="1">
        <v>-9.3737611465157319E-7</v>
      </c>
      <c r="HE816" s="1">
        <v>1.3915637841753891E-10</v>
      </c>
      <c r="HF816" s="1">
        <v>-7.5123112531035749E-2</v>
      </c>
      <c r="HG816" s="1">
        <v>1.061361004592812E-2</v>
      </c>
      <c r="HH816" s="1">
        <v>-3.086644042041478E-4</v>
      </c>
      <c r="HI816" s="1">
        <v>1.24720902217549E-6</v>
      </c>
      <c r="HJ816" s="1">
        <v>1</v>
      </c>
      <c r="HK816" s="1">
        <v>2093</v>
      </c>
      <c r="HL816" s="1">
        <v>2</v>
      </c>
      <c r="HM816" s="1">
        <v>27</v>
      </c>
      <c r="HN816" s="1">
        <v>2.6</v>
      </c>
      <c r="HO816" s="1">
        <v>2.5</v>
      </c>
      <c r="HP816" s="1">
        <v>0.37597700000000001</v>
      </c>
      <c r="HQ816" s="1">
        <v>2.36572</v>
      </c>
      <c r="HR816" s="1">
        <v>1.4978</v>
      </c>
      <c r="HS816" s="1">
        <v>2.3010299999999999</v>
      </c>
      <c r="HT816" s="1">
        <v>1.5478499999999999</v>
      </c>
      <c r="HU816" s="1">
        <v>2.34863</v>
      </c>
      <c r="HV816" s="1">
        <v>36.505099999999999</v>
      </c>
      <c r="HW816" s="1">
        <v>14.3772</v>
      </c>
      <c r="HX816" s="1">
        <v>18</v>
      </c>
      <c r="HY816" s="1">
        <v>502.00599999999997</v>
      </c>
      <c r="HZ816" s="1">
        <v>506.63600000000002</v>
      </c>
      <c r="IA816" s="1">
        <v>29.5059</v>
      </c>
      <c r="IB816" s="1">
        <v>29.630800000000001</v>
      </c>
      <c r="IC816" s="1">
        <v>30</v>
      </c>
      <c r="ID816" s="1">
        <v>29.4696</v>
      </c>
      <c r="IE816" s="1">
        <v>29.565899999999999</v>
      </c>
      <c r="IF816" s="1">
        <v>7.5622499999999997</v>
      </c>
      <c r="IG816" s="1">
        <v>21.235199999999999</v>
      </c>
      <c r="IH816" s="1">
        <v>0</v>
      </c>
      <c r="II816" s="1">
        <v>29.5168</v>
      </c>
      <c r="IJ816" s="1">
        <v>100</v>
      </c>
      <c r="IK816" s="1">
        <v>25.051100000000002</v>
      </c>
      <c r="IL816" s="1">
        <v>100.836</v>
      </c>
      <c r="IM816" s="1">
        <v>100.589</v>
      </c>
      <c r="IN816" s="1" t="s">
        <v>365</v>
      </c>
    </row>
    <row r="817" spans="1:248" ht="15.75" customHeight="1" x14ac:dyDescent="0.3">
      <c r="A817" s="1">
        <v>801</v>
      </c>
      <c r="B817" s="1">
        <v>1660489627.5</v>
      </c>
      <c r="C817" s="1">
        <v>5498.4000000953674</v>
      </c>
      <c r="D817" s="1" t="s">
        <v>1935</v>
      </c>
      <c r="E817" s="1" t="s">
        <v>1936</v>
      </c>
      <c r="F817" s="1">
        <v>1</v>
      </c>
      <c r="G817" s="1" t="s">
        <v>1167</v>
      </c>
      <c r="H817" s="1" t="s">
        <v>350</v>
      </c>
      <c r="I817" s="1" t="s">
        <v>351</v>
      </c>
      <c r="J817" s="1" t="s">
        <v>352</v>
      </c>
      <c r="K817" s="1" t="s">
        <v>1168</v>
      </c>
      <c r="L817" s="1" t="s">
        <v>1169</v>
      </c>
      <c r="M817" s="1" t="s">
        <v>1130</v>
      </c>
      <c r="N817" s="1">
        <v>1660489619.75</v>
      </c>
      <c r="O817" s="1">
        <f t="shared" si="102"/>
        <v>1.8712372803865386E-3</v>
      </c>
      <c r="P817" s="1">
        <f t="shared" si="103"/>
        <v>1.8712372803865387</v>
      </c>
      <c r="Q817" s="1">
        <f t="shared" si="104"/>
        <v>-0.45302154871868744</v>
      </c>
      <c r="R817" s="1">
        <f t="shared" si="105"/>
        <v>50.452153333333328</v>
      </c>
      <c r="S817" s="1">
        <f t="shared" si="106"/>
        <v>56.759982477949016</v>
      </c>
      <c r="T817" s="1">
        <f t="shared" si="107"/>
        <v>5.6631547775645359</v>
      </c>
      <c r="U817" s="1">
        <f t="shared" si="108"/>
        <v>5.0337991788331751</v>
      </c>
      <c r="V817" s="1">
        <f t="shared" si="109"/>
        <v>9.0786612185425095E-2</v>
      </c>
      <c r="W817" s="1">
        <f t="shared" si="110"/>
        <v>2.9232841777627621</v>
      </c>
      <c r="X817" s="1">
        <f t="shared" si="111"/>
        <v>8.9248849895937954E-2</v>
      </c>
      <c r="Y817" s="1">
        <f t="shared" si="112"/>
        <v>5.5916523404853286E-2</v>
      </c>
      <c r="Z817" s="1">
        <f t="shared" si="113"/>
        <v>321.5161319</v>
      </c>
      <c r="AA817" s="1">
        <f t="shared" si="114"/>
        <v>32.414921310056179</v>
      </c>
      <c r="AB817" s="1">
        <f t="shared" si="115"/>
        <v>31.797463333333329</v>
      </c>
      <c r="AC817" s="1">
        <f t="shared" si="116"/>
        <v>4.7206155325339028</v>
      </c>
      <c r="AD817" s="1">
        <f t="shared" si="117"/>
        <v>59.971559551188172</v>
      </c>
      <c r="AE817" s="1">
        <f t="shared" si="118"/>
        <v>2.7065694371184015</v>
      </c>
      <c r="AF817" s="1">
        <f t="shared" si="119"/>
        <v>4.5130882994767445</v>
      </c>
      <c r="AG817" s="1">
        <f t="shared" si="120"/>
        <v>2.0140460954155013</v>
      </c>
      <c r="AH817" s="1">
        <f t="shared" si="121"/>
        <v>-82.521564065046348</v>
      </c>
      <c r="AI817" s="1">
        <f t="shared" si="122"/>
        <v>-124.63278305287133</v>
      </c>
      <c r="AJ817" s="1">
        <f t="shared" si="123"/>
        <v>-9.6120481482354112</v>
      </c>
      <c r="AK817" s="1">
        <f t="shared" si="124"/>
        <v>104.74973663384691</v>
      </c>
      <c r="AL817" s="1">
        <f t="shared" si="125"/>
        <v>-0.47916331562284453</v>
      </c>
      <c r="AM817" s="1">
        <f t="shared" si="126"/>
        <v>1.8768196648324256</v>
      </c>
      <c r="AN817" s="1">
        <f t="shared" si="127"/>
        <v>-0.45302154871868744</v>
      </c>
      <c r="AO817" s="1">
        <v>51.264360755911589</v>
      </c>
      <c r="AP817" s="1">
        <v>51.827519393939383</v>
      </c>
      <c r="AQ817" s="1">
        <v>-1.128376582648004E-3</v>
      </c>
      <c r="AR817" s="1">
        <v>64.963360678099363</v>
      </c>
      <c r="AS817" s="1">
        <f t="shared" si="128"/>
        <v>1.8712372803865387</v>
      </c>
      <c r="AT817" s="1">
        <v>24.935093423775118</v>
      </c>
      <c r="AU817" s="1">
        <v>27.119107878787869</v>
      </c>
      <c r="AV817" s="1">
        <v>-3.0611647462301641E-7</v>
      </c>
      <c r="AW817" s="1">
        <v>82.330131627343192</v>
      </c>
      <c r="AX817" s="1">
        <v>0</v>
      </c>
      <c r="AY817" s="1">
        <v>0</v>
      </c>
      <c r="AZ817" s="1">
        <f t="shared" si="129"/>
        <v>1</v>
      </c>
      <c r="BA817" s="1">
        <f t="shared" si="130"/>
        <v>0</v>
      </c>
      <c r="BB817" s="1">
        <f t="shared" si="131"/>
        <v>51994.780898601653</v>
      </c>
      <c r="BC817" s="1">
        <f t="shared" si="132"/>
        <v>2000.0043333333331</v>
      </c>
      <c r="BD817" s="1">
        <f t="shared" si="133"/>
        <v>1681.2033499999998</v>
      </c>
      <c r="BE817" s="1">
        <f t="shared" si="134"/>
        <v>0.84059985370031698</v>
      </c>
      <c r="BF817" s="1">
        <f t="shared" si="135"/>
        <v>0.16075771764161179</v>
      </c>
      <c r="BG817" s="1">
        <v>6</v>
      </c>
      <c r="BH817" s="1">
        <v>0.5</v>
      </c>
      <c r="BI817" s="1" t="s">
        <v>355</v>
      </c>
      <c r="BJ817" s="1">
        <v>2</v>
      </c>
      <c r="BK817" s="1" t="b">
        <v>1</v>
      </c>
      <c r="BL817" s="1">
        <v>1660489619.75</v>
      </c>
      <c r="BM817" s="1">
        <v>50.452153333333328</v>
      </c>
      <c r="BN817" s="1">
        <v>49.99090666666666</v>
      </c>
      <c r="BO817" s="1">
        <v>27.127076666666671</v>
      </c>
      <c r="BP817" s="1">
        <v>24.936566666666661</v>
      </c>
      <c r="BQ817" s="1">
        <v>49.824153333333328</v>
      </c>
      <c r="BR817" s="1">
        <v>27.108076666666669</v>
      </c>
      <c r="BS817" s="1">
        <v>500.13203333333331</v>
      </c>
      <c r="BT817" s="1">
        <v>99.673649999999981</v>
      </c>
      <c r="BU817" s="1">
        <v>0.1000731466666666</v>
      </c>
      <c r="BV817" s="1">
        <v>31.006646666666661</v>
      </c>
      <c r="BW817" s="1">
        <v>31.797463333333329</v>
      </c>
      <c r="BX817" s="1">
        <v>999.9000000000002</v>
      </c>
      <c r="BY817" s="1">
        <v>0</v>
      </c>
      <c r="BZ817" s="1">
        <v>0</v>
      </c>
      <c r="CA817" s="1">
        <v>9996.9516666666677</v>
      </c>
      <c r="CB817" s="1">
        <v>0</v>
      </c>
      <c r="CC817" s="1">
        <v>27.930936666666671</v>
      </c>
      <c r="CD817" s="1">
        <v>0.45985143333333328</v>
      </c>
      <c r="CE817" s="1">
        <v>51.857226666666683</v>
      </c>
      <c r="CF817" s="1">
        <v>51.26939333333334</v>
      </c>
      <c r="CG817" s="1">
        <v>2.185407333333333</v>
      </c>
      <c r="CH817" s="1">
        <v>49.99090666666666</v>
      </c>
      <c r="CI817" s="1">
        <v>24.936566666666661</v>
      </c>
      <c r="CJ817" s="1">
        <v>2.7033460000000011</v>
      </c>
      <c r="CK817" s="1">
        <v>2.4855179999999999</v>
      </c>
      <c r="CL817" s="1">
        <v>22.305476666666671</v>
      </c>
      <c r="CM817" s="1">
        <v>20.931979999999999</v>
      </c>
      <c r="CN817" s="1">
        <v>2000.0043333333331</v>
      </c>
      <c r="CO817" s="1">
        <v>0.98000409999999982</v>
      </c>
      <c r="CP817" s="1">
        <v>1.9996300000000002E-2</v>
      </c>
      <c r="CQ817" s="1">
        <v>0</v>
      </c>
      <c r="CR817" s="1">
        <v>2.6533666666666682</v>
      </c>
      <c r="CS817" s="1">
        <v>0</v>
      </c>
      <c r="CT817" s="1">
        <v>32214.87666666666</v>
      </c>
      <c r="CU817" s="1">
        <v>17412.39333333333</v>
      </c>
      <c r="CV817" s="1">
        <v>39.686999999999983</v>
      </c>
      <c r="CW817" s="1">
        <v>40.686999999999983</v>
      </c>
      <c r="CX817" s="1">
        <v>39.686999999999983</v>
      </c>
      <c r="CY817" s="1">
        <v>39.125</v>
      </c>
      <c r="CZ817" s="1">
        <v>39.875</v>
      </c>
      <c r="DA817" s="1">
        <v>1960.0139999999999</v>
      </c>
      <c r="DB817" s="1">
        <v>39.990333333333332</v>
      </c>
      <c r="DC817" s="1">
        <v>0</v>
      </c>
      <c r="DD817" s="1">
        <v>1660489625.5999999</v>
      </c>
      <c r="DE817" s="1">
        <v>0</v>
      </c>
      <c r="DF817" s="1">
        <v>1660489652.5</v>
      </c>
      <c r="DG817" s="1" t="s">
        <v>1937</v>
      </c>
      <c r="DH817" s="1">
        <v>1660489652.5</v>
      </c>
      <c r="DI817" s="1">
        <v>1660489648.5</v>
      </c>
      <c r="DJ817" s="1">
        <v>17</v>
      </c>
      <c r="DK817" s="1">
        <v>2E-3</v>
      </c>
      <c r="DL817" s="1">
        <v>-2E-3</v>
      </c>
      <c r="DM817" s="1">
        <v>0.628</v>
      </c>
      <c r="DN817" s="1">
        <v>1.9E-2</v>
      </c>
      <c r="DO817" s="1">
        <v>50</v>
      </c>
      <c r="DP817" s="1">
        <v>25</v>
      </c>
      <c r="DQ817" s="1">
        <v>0.51</v>
      </c>
      <c r="DR817" s="1">
        <v>0.04</v>
      </c>
      <c r="DS817" s="1">
        <v>-0.46801727389879288</v>
      </c>
      <c r="DT817" s="1">
        <v>-0.30806505801805878</v>
      </c>
      <c r="DU817" s="1">
        <v>3.3683989186347768E-2</v>
      </c>
      <c r="DV817" s="1">
        <v>1</v>
      </c>
      <c r="DW817" s="1">
        <v>-0.47722026748218471</v>
      </c>
      <c r="DX817" s="1">
        <v>-0.1315834987613671</v>
      </c>
      <c r="DY817" s="1">
        <v>2.9948477149739139E-2</v>
      </c>
      <c r="DZ817" s="1">
        <v>1</v>
      </c>
      <c r="EA817" s="1">
        <v>0.45819348387096781</v>
      </c>
      <c r="EB817" s="1">
        <v>0.1201493709677408</v>
      </c>
      <c r="EC817" s="1">
        <v>3.5721572983888707E-2</v>
      </c>
      <c r="ED817" s="1">
        <v>1</v>
      </c>
      <c r="EE817" s="1">
        <v>57.099973904554133</v>
      </c>
      <c r="EF817" s="1">
        <v>4.0515370887140616</v>
      </c>
      <c r="EG817" s="1">
        <v>0.43341673461474778</v>
      </c>
      <c r="EH817" s="1">
        <v>0</v>
      </c>
      <c r="EI817" s="1">
        <v>2.184433414634146</v>
      </c>
      <c r="EJ817" s="1">
        <v>1.500919860627006E-2</v>
      </c>
      <c r="EK817" s="1">
        <v>1.750490676515118E-3</v>
      </c>
      <c r="EL817" s="1">
        <v>1</v>
      </c>
      <c r="EM817" s="1">
        <v>2.0147725278104098</v>
      </c>
      <c r="EN817" s="1">
        <v>-4.2557448429443347E-3</v>
      </c>
      <c r="EO817" s="1">
        <v>1.3472095858792241E-3</v>
      </c>
      <c r="EP817" s="1">
        <v>1</v>
      </c>
      <c r="EQ817" s="1">
        <v>5</v>
      </c>
      <c r="ER817" s="1">
        <v>6</v>
      </c>
      <c r="ES817" s="1" t="s">
        <v>364</v>
      </c>
      <c r="ET817" s="1">
        <v>2.9449200000000002</v>
      </c>
      <c r="EU817" s="1">
        <v>2.8011699999999999</v>
      </c>
      <c r="EV817" s="1">
        <v>1.34717E-2</v>
      </c>
      <c r="EW817" s="1">
        <v>1.34685E-2</v>
      </c>
      <c r="EX817" s="1">
        <v>0.118368</v>
      </c>
      <c r="EY817" s="1">
        <v>0.111653</v>
      </c>
      <c r="EZ817" s="1">
        <v>20307.7</v>
      </c>
      <c r="FA817" s="1">
        <v>21299.4</v>
      </c>
      <c r="FB817" s="1">
        <v>23925.8</v>
      </c>
      <c r="FC817" s="1">
        <v>25111.7</v>
      </c>
      <c r="FD817" s="1">
        <v>33749.300000000003</v>
      </c>
      <c r="FE817" s="1">
        <v>35607.1</v>
      </c>
      <c r="FF817" s="1">
        <v>43605</v>
      </c>
      <c r="FG817" s="1">
        <v>46413.4</v>
      </c>
      <c r="FH817" s="1">
        <v>1.99478</v>
      </c>
      <c r="FI817" s="1">
        <v>1.9008499999999999</v>
      </c>
      <c r="FJ817" s="1">
        <v>0.177756</v>
      </c>
      <c r="FK817" s="1">
        <v>0</v>
      </c>
      <c r="FL817" s="1">
        <v>28.896000000000001</v>
      </c>
      <c r="FM817" s="1">
        <v>999.9</v>
      </c>
      <c r="FN817" s="1">
        <v>59.7</v>
      </c>
      <c r="FO817" s="1">
        <v>34</v>
      </c>
      <c r="FP817" s="1">
        <v>31.9999</v>
      </c>
      <c r="FQ817" s="1">
        <v>63.644100000000002</v>
      </c>
      <c r="FR817" s="1">
        <v>25.617000000000001</v>
      </c>
      <c r="FS817" s="1">
        <v>1</v>
      </c>
      <c r="FT817" s="1">
        <v>0.18973300000000001</v>
      </c>
      <c r="FU817" s="1">
        <v>-0.26406600000000002</v>
      </c>
      <c r="FV817" s="1">
        <v>20.325800000000001</v>
      </c>
      <c r="FW817" s="1">
        <v>5.2204300000000003</v>
      </c>
      <c r="FX817" s="1">
        <v>11.9062</v>
      </c>
      <c r="FY817" s="1">
        <v>5.0050499999999998</v>
      </c>
      <c r="FZ817" s="1">
        <v>3.2910499999999998</v>
      </c>
      <c r="GA817" s="1">
        <v>9999</v>
      </c>
      <c r="GB817" s="1">
        <v>9999</v>
      </c>
      <c r="GC817" s="1">
        <v>9999</v>
      </c>
      <c r="GD817" s="1">
        <v>999.9</v>
      </c>
      <c r="GE817" s="1">
        <v>1.85948</v>
      </c>
      <c r="GF817" s="1">
        <v>1.85449</v>
      </c>
      <c r="GG817" s="1">
        <v>1.8575999999999999</v>
      </c>
      <c r="GH817" s="1">
        <v>1.85608</v>
      </c>
      <c r="GI817" s="1">
        <v>1.85486</v>
      </c>
      <c r="GJ817" s="1">
        <v>1.8545499999999999</v>
      </c>
      <c r="GK817" s="1">
        <v>1.8532</v>
      </c>
      <c r="GL817" s="1">
        <v>1.8563700000000001</v>
      </c>
      <c r="GM817" s="1">
        <v>0</v>
      </c>
      <c r="GN817" s="1">
        <v>0</v>
      </c>
      <c r="GO817" s="1">
        <v>0</v>
      </c>
      <c r="GP817" s="1">
        <v>0</v>
      </c>
      <c r="GQ817" s="1" t="s">
        <v>358</v>
      </c>
      <c r="GR817" s="1" t="s">
        <v>359</v>
      </c>
      <c r="GS817" s="1" t="s">
        <v>360</v>
      </c>
      <c r="GT817" s="1" t="s">
        <v>360</v>
      </c>
      <c r="GU817" s="1" t="s">
        <v>360</v>
      </c>
      <c r="GV817" s="1" t="s">
        <v>360</v>
      </c>
      <c r="GW817" s="1">
        <v>0</v>
      </c>
      <c r="GX817" s="1">
        <v>100</v>
      </c>
      <c r="GY817" s="1">
        <v>100</v>
      </c>
      <c r="GZ817" s="1">
        <v>0.628</v>
      </c>
      <c r="HA817" s="1">
        <v>1.9E-2</v>
      </c>
      <c r="HB817" s="1">
        <v>0.49548998363087121</v>
      </c>
      <c r="HC817" s="1">
        <v>2.678124759318837E-3</v>
      </c>
      <c r="HD817" s="1">
        <v>-9.3737611465157319E-7</v>
      </c>
      <c r="HE817" s="1">
        <v>1.3915637841753891E-10</v>
      </c>
      <c r="HF817" s="1">
        <v>-7.1849153777326355E-2</v>
      </c>
      <c r="HG817" s="1">
        <v>1.061361004592812E-2</v>
      </c>
      <c r="HH817" s="1">
        <v>-3.086644042041478E-4</v>
      </c>
      <c r="HI817" s="1">
        <v>1.24720902217549E-6</v>
      </c>
      <c r="HJ817" s="1">
        <v>1</v>
      </c>
      <c r="HK817" s="1">
        <v>2093</v>
      </c>
      <c r="HL817" s="1">
        <v>2</v>
      </c>
      <c r="HM817" s="1">
        <v>27</v>
      </c>
      <c r="HN817" s="1">
        <v>2</v>
      </c>
      <c r="HO817" s="1">
        <v>2.1</v>
      </c>
      <c r="HP817" s="1">
        <v>0.26489299999999999</v>
      </c>
      <c r="HQ817" s="1">
        <v>2.4060100000000002</v>
      </c>
      <c r="HR817" s="1">
        <v>1.4978</v>
      </c>
      <c r="HS817" s="1">
        <v>2.3010299999999999</v>
      </c>
      <c r="HT817" s="1">
        <v>1.5478499999999999</v>
      </c>
      <c r="HU817" s="1">
        <v>2.31934</v>
      </c>
      <c r="HV817" s="1">
        <v>36.481400000000001</v>
      </c>
      <c r="HW817" s="1">
        <v>14.368399999999999</v>
      </c>
      <c r="HX817" s="1">
        <v>18</v>
      </c>
      <c r="HY817" s="1">
        <v>502.00400000000002</v>
      </c>
      <c r="HZ817" s="1">
        <v>506.96100000000001</v>
      </c>
      <c r="IA817" s="1">
        <v>29.4697</v>
      </c>
      <c r="IB817" s="1">
        <v>29.590299999999999</v>
      </c>
      <c r="IC817" s="1">
        <v>30</v>
      </c>
      <c r="ID817" s="1">
        <v>29.4344</v>
      </c>
      <c r="IE817" s="1">
        <v>29.5305</v>
      </c>
      <c r="IF817" s="1">
        <v>5.3284099999999999</v>
      </c>
      <c r="IG817" s="1">
        <v>21.337399999999999</v>
      </c>
      <c r="IH817" s="1">
        <v>0</v>
      </c>
      <c r="II817" s="1">
        <v>29.467300000000002</v>
      </c>
      <c r="IJ817" s="1">
        <v>50</v>
      </c>
      <c r="IK817" s="1">
        <v>24.976800000000001</v>
      </c>
      <c r="IL817" s="1">
        <v>100.84699999999999</v>
      </c>
      <c r="IM817" s="1">
        <v>100.595</v>
      </c>
      <c r="IN817" s="1" t="s">
        <v>365</v>
      </c>
    </row>
    <row r="818" spans="1:248" ht="15.75" customHeight="1" x14ac:dyDescent="0.3">
      <c r="A818" s="1">
        <v>802</v>
      </c>
      <c r="B818" s="1">
        <v>1660489868</v>
      </c>
      <c r="C818" s="1">
        <v>5738.9000000953674</v>
      </c>
      <c r="D818" s="1" t="s">
        <v>1938</v>
      </c>
      <c r="E818" s="1" t="s">
        <v>1939</v>
      </c>
      <c r="F818" s="1">
        <v>1</v>
      </c>
      <c r="G818" s="1" t="s">
        <v>1167</v>
      </c>
      <c r="H818" s="1" t="s">
        <v>350</v>
      </c>
      <c r="I818" s="1" t="s">
        <v>351</v>
      </c>
      <c r="J818" s="1" t="s">
        <v>352</v>
      </c>
      <c r="K818" s="1" t="s">
        <v>1168</v>
      </c>
      <c r="L818" s="1" t="s">
        <v>1169</v>
      </c>
      <c r="M818" s="1" t="s">
        <v>1130</v>
      </c>
      <c r="N818" s="1">
        <v>1660489860.25</v>
      </c>
      <c r="O818" s="1">
        <f t="shared" si="102"/>
        <v>1.9693948399214845E-3</v>
      </c>
      <c r="P818" s="1">
        <f t="shared" si="103"/>
        <v>1.9693948399214847</v>
      </c>
      <c r="Q818" s="1">
        <f t="shared" si="104"/>
        <v>5.2005119431818239</v>
      </c>
      <c r="R818" s="1">
        <f t="shared" si="105"/>
        <v>392.80256666666668</v>
      </c>
      <c r="S818" s="1">
        <f t="shared" si="106"/>
        <v>293.0026407361521</v>
      </c>
      <c r="T818" s="1">
        <f t="shared" si="107"/>
        <v>29.233380059998321</v>
      </c>
      <c r="U818" s="1">
        <f t="shared" si="108"/>
        <v>39.190591221496362</v>
      </c>
      <c r="V818" s="1">
        <f t="shared" si="109"/>
        <v>9.5665934864855418E-2</v>
      </c>
      <c r="W818" s="1">
        <f t="shared" si="110"/>
        <v>2.924011762899283</v>
      </c>
      <c r="X818" s="1">
        <f t="shared" si="111"/>
        <v>9.3960527089215498E-2</v>
      </c>
      <c r="Y818" s="1">
        <f t="shared" si="112"/>
        <v>5.8876021266769732E-2</v>
      </c>
      <c r="Z818" s="1">
        <f t="shared" si="113"/>
        <v>321.51446339999995</v>
      </c>
      <c r="AA818" s="1">
        <f t="shared" si="114"/>
        <v>32.39632109719718</v>
      </c>
      <c r="AB818" s="1">
        <f t="shared" si="115"/>
        <v>31.783913333333331</v>
      </c>
      <c r="AC818" s="1">
        <f t="shared" si="116"/>
        <v>4.7169909479018495</v>
      </c>
      <c r="AD818" s="1">
        <f t="shared" si="117"/>
        <v>59.880167911640456</v>
      </c>
      <c r="AE818" s="1">
        <f t="shared" si="118"/>
        <v>2.7035611001305999</v>
      </c>
      <c r="AF818" s="1">
        <f t="shared" si="119"/>
        <v>4.5149524365395752</v>
      </c>
      <c r="AG818" s="1">
        <f t="shared" si="120"/>
        <v>2.0134298477712496</v>
      </c>
      <c r="AH818" s="1">
        <f t="shared" si="121"/>
        <v>-86.850312440537465</v>
      </c>
      <c r="AI818" s="1">
        <f t="shared" si="122"/>
        <v>-121.38595631514818</v>
      </c>
      <c r="AJ818" s="1">
        <f t="shared" si="123"/>
        <v>-9.3590221386943568</v>
      </c>
      <c r="AK818" s="1">
        <f t="shared" si="124"/>
        <v>103.91917250561997</v>
      </c>
      <c r="AL818" s="1">
        <f t="shared" si="125"/>
        <v>5.225917543371791</v>
      </c>
      <c r="AM818" s="1">
        <f t="shared" si="126"/>
        <v>1.9773519170128493</v>
      </c>
      <c r="AN818" s="1">
        <f t="shared" si="127"/>
        <v>5.2005119431818239</v>
      </c>
      <c r="AO818" s="1">
        <v>410.2135950992182</v>
      </c>
      <c r="AP818" s="1">
        <v>403.8121212121211</v>
      </c>
      <c r="AQ818" s="1">
        <v>7.6757417521373938E-4</v>
      </c>
      <c r="AR818" s="1">
        <v>64.957342221663524</v>
      </c>
      <c r="AS818" s="1">
        <f t="shared" si="128"/>
        <v>1.9693948399214847</v>
      </c>
      <c r="AT818" s="1">
        <v>24.788336426530819</v>
      </c>
      <c r="AU818" s="1">
        <v>27.08727575757575</v>
      </c>
      <c r="AV818" s="1">
        <v>-4.5069354103310901E-5</v>
      </c>
      <c r="AW818" s="1">
        <v>82.361333002833533</v>
      </c>
      <c r="AX818" s="1">
        <v>0</v>
      </c>
      <c r="AY818" s="1">
        <v>0</v>
      </c>
      <c r="AZ818" s="1">
        <f t="shared" si="129"/>
        <v>1</v>
      </c>
      <c r="BA818" s="1">
        <f t="shared" si="130"/>
        <v>0</v>
      </c>
      <c r="BB818" s="1">
        <f t="shared" si="131"/>
        <v>52014.211522853606</v>
      </c>
      <c r="BC818" s="1">
        <f t="shared" si="132"/>
        <v>1999.9939999999999</v>
      </c>
      <c r="BD818" s="1">
        <f t="shared" si="133"/>
        <v>1681.1946599999997</v>
      </c>
      <c r="BE818" s="1">
        <f t="shared" si="134"/>
        <v>0.84059985179955532</v>
      </c>
      <c r="BF818" s="1">
        <f t="shared" si="135"/>
        <v>0.1607577139731419</v>
      </c>
      <c r="BG818" s="1">
        <v>6</v>
      </c>
      <c r="BH818" s="1">
        <v>0.5</v>
      </c>
      <c r="BI818" s="1" t="s">
        <v>355</v>
      </c>
      <c r="BJ818" s="1">
        <v>2</v>
      </c>
      <c r="BK818" s="1" t="b">
        <v>1</v>
      </c>
      <c r="BL818" s="1">
        <v>1660489860.25</v>
      </c>
      <c r="BM818" s="1">
        <v>392.80256666666668</v>
      </c>
      <c r="BN818" s="1">
        <v>400.0037999999999</v>
      </c>
      <c r="BO818" s="1">
        <v>27.097466666666659</v>
      </c>
      <c r="BP818" s="1">
        <v>24.78955666666667</v>
      </c>
      <c r="BQ818" s="1">
        <v>391.44056666666671</v>
      </c>
      <c r="BR818" s="1">
        <v>27.079466666666661</v>
      </c>
      <c r="BS818" s="1">
        <v>500.13319999999999</v>
      </c>
      <c r="BT818" s="1">
        <v>99.671729999999997</v>
      </c>
      <c r="BU818" s="1">
        <v>9.9998973333333352E-2</v>
      </c>
      <c r="BV818" s="1">
        <v>31.01389</v>
      </c>
      <c r="BW818" s="1">
        <v>31.783913333333331</v>
      </c>
      <c r="BX818" s="1">
        <v>999.9000000000002</v>
      </c>
      <c r="BY818" s="1">
        <v>0</v>
      </c>
      <c r="BZ818" s="1">
        <v>0</v>
      </c>
      <c r="CA818" s="1">
        <v>10001.296</v>
      </c>
      <c r="CB818" s="1">
        <v>0</v>
      </c>
      <c r="CC818" s="1">
        <v>31.03412333333333</v>
      </c>
      <c r="CD818" s="1">
        <v>-7.1522553333333336</v>
      </c>
      <c r="CE818" s="1">
        <v>403.79100000000011</v>
      </c>
      <c r="CF818" s="1">
        <v>410.17173333333341</v>
      </c>
      <c r="CG818" s="1">
        <v>2.302169333333334</v>
      </c>
      <c r="CH818" s="1">
        <v>400.0037999999999</v>
      </c>
      <c r="CI818" s="1">
        <v>24.78955666666667</v>
      </c>
      <c r="CJ818" s="1">
        <v>2.7002786666666672</v>
      </c>
      <c r="CK818" s="1">
        <v>2.4708183333333329</v>
      </c>
      <c r="CL818" s="1">
        <v>22.28681666666667</v>
      </c>
      <c r="CM818" s="1">
        <v>20.83553666666667</v>
      </c>
      <c r="CN818" s="1">
        <v>1999.9939999999999</v>
      </c>
      <c r="CO818" s="1">
        <v>0.98000439999999978</v>
      </c>
      <c r="CP818" s="1">
        <v>1.9996E-2</v>
      </c>
      <c r="CQ818" s="1">
        <v>0</v>
      </c>
      <c r="CR818" s="1">
        <v>2.716333333333333</v>
      </c>
      <c r="CS818" s="1">
        <v>0</v>
      </c>
      <c r="CT818" s="1">
        <v>31632.45</v>
      </c>
      <c r="CU818" s="1">
        <v>17412.293333333331</v>
      </c>
      <c r="CV818" s="1">
        <v>39.686999999999983</v>
      </c>
      <c r="CW818" s="1">
        <v>40.627066666666657</v>
      </c>
      <c r="CX818" s="1">
        <v>39.625</v>
      </c>
      <c r="CY818" s="1">
        <v>39.125</v>
      </c>
      <c r="CZ818" s="1">
        <v>39.870800000000003</v>
      </c>
      <c r="DA818" s="1">
        <v>1960.0039999999999</v>
      </c>
      <c r="DB818" s="1">
        <v>39.99</v>
      </c>
      <c r="DC818" s="1">
        <v>0</v>
      </c>
      <c r="DD818" s="1">
        <v>1660489866.2</v>
      </c>
      <c r="DE818" s="1">
        <v>0</v>
      </c>
      <c r="DF818" s="1">
        <v>1660489893</v>
      </c>
      <c r="DG818" s="1" t="s">
        <v>1940</v>
      </c>
      <c r="DH818" s="1">
        <v>1660489888.5</v>
      </c>
      <c r="DI818" s="1">
        <v>1660489893</v>
      </c>
      <c r="DJ818" s="1">
        <v>18</v>
      </c>
      <c r="DK818" s="1">
        <v>-6.4000000000000001E-2</v>
      </c>
      <c r="DL818" s="1">
        <v>-1E-3</v>
      </c>
      <c r="DM818" s="1">
        <v>1.3620000000000001</v>
      </c>
      <c r="DN818" s="1">
        <v>1.7999999999999999E-2</v>
      </c>
      <c r="DO818" s="1">
        <v>400</v>
      </c>
      <c r="DP818" s="1">
        <v>25</v>
      </c>
      <c r="DQ818" s="1">
        <v>0.36</v>
      </c>
      <c r="DR818" s="1">
        <v>0.04</v>
      </c>
      <c r="DS818" s="1">
        <v>5.1858140093721223</v>
      </c>
      <c r="DT818" s="1">
        <v>-4.1752874520153936E-3</v>
      </c>
      <c r="DU818" s="1">
        <v>7.1000283675001025E-2</v>
      </c>
      <c r="DV818" s="1">
        <v>1</v>
      </c>
      <c r="DW818" s="1">
        <v>5.1848882558866576</v>
      </c>
      <c r="DX818" s="1">
        <v>0.1476998540061821</v>
      </c>
      <c r="DY818" s="1">
        <v>4.7854329954887968E-2</v>
      </c>
      <c r="DZ818" s="1">
        <v>1</v>
      </c>
      <c r="EA818" s="1">
        <v>-7.148858064516129</v>
      </c>
      <c r="EB818" s="1">
        <v>-0.1210838709677305</v>
      </c>
      <c r="EC818" s="1">
        <v>5.6858309882597748E-2</v>
      </c>
      <c r="ED818" s="1">
        <v>1</v>
      </c>
      <c r="EE818" s="1">
        <v>293.36921893483401</v>
      </c>
      <c r="EF818" s="1">
        <v>-0.62791990810119858</v>
      </c>
      <c r="EG818" s="1">
        <v>1.23315538359338</v>
      </c>
      <c r="EH818" s="1">
        <v>1</v>
      </c>
      <c r="EI818" s="1">
        <v>2.3027175609756099</v>
      </c>
      <c r="EJ818" s="1">
        <v>-2.1399721254354489E-2</v>
      </c>
      <c r="EK818" s="1">
        <v>2.5725452713433912E-3</v>
      </c>
      <c r="EL818" s="1">
        <v>1</v>
      </c>
      <c r="EM818" s="1">
        <v>2.0141285526368748</v>
      </c>
      <c r="EN818" s="1">
        <v>-6.0522962796583984E-3</v>
      </c>
      <c r="EO818" s="1">
        <v>8.0251240502053416E-4</v>
      </c>
      <c r="EP818" s="1">
        <v>1</v>
      </c>
      <c r="EQ818" s="1">
        <v>6</v>
      </c>
      <c r="ER818" s="1">
        <v>6</v>
      </c>
      <c r="ES818" s="1" t="s">
        <v>357</v>
      </c>
      <c r="ET818" s="1">
        <v>2.9451200000000002</v>
      </c>
      <c r="EU818" s="1">
        <v>2.8012899999999998</v>
      </c>
      <c r="EV818" s="1">
        <v>8.7319400000000005E-2</v>
      </c>
      <c r="EW818" s="1">
        <v>8.8590500000000003E-2</v>
      </c>
      <c r="EX818" s="1">
        <v>0.118299</v>
      </c>
      <c r="EY818" s="1">
        <v>0.111224</v>
      </c>
      <c r="EZ818" s="1">
        <v>18791.599999999999</v>
      </c>
      <c r="FA818" s="1">
        <v>19682.3</v>
      </c>
      <c r="FB818" s="1">
        <v>23930</v>
      </c>
      <c r="FC818" s="1">
        <v>25116.799999999999</v>
      </c>
      <c r="FD818" s="1">
        <v>33760.1</v>
      </c>
      <c r="FE818" s="1">
        <v>35634.5</v>
      </c>
      <c r="FF818" s="1">
        <v>43611.4</v>
      </c>
      <c r="FG818" s="1">
        <v>46422.5</v>
      </c>
      <c r="FH818" s="1">
        <v>1.99638</v>
      </c>
      <c r="FI818" s="1">
        <v>1.9033199999999999</v>
      </c>
      <c r="FJ818" s="1">
        <v>0.17543900000000001</v>
      </c>
      <c r="FK818" s="1">
        <v>0</v>
      </c>
      <c r="FL818" s="1">
        <v>28.914400000000001</v>
      </c>
      <c r="FM818" s="1">
        <v>999.9</v>
      </c>
      <c r="FN818" s="1">
        <v>59.7</v>
      </c>
      <c r="FO818" s="1">
        <v>33.9</v>
      </c>
      <c r="FP818" s="1">
        <v>31.8248</v>
      </c>
      <c r="FQ818" s="1">
        <v>63.7241</v>
      </c>
      <c r="FR818" s="1">
        <v>25.4968</v>
      </c>
      <c r="FS818" s="1">
        <v>1</v>
      </c>
      <c r="FT818" s="1">
        <v>0.18147099999999999</v>
      </c>
      <c r="FU818" s="1">
        <v>-0.21399499999999999</v>
      </c>
      <c r="FV818" s="1">
        <v>20.326000000000001</v>
      </c>
      <c r="FW818" s="1">
        <v>5.2201399999999998</v>
      </c>
      <c r="FX818" s="1">
        <v>11.9069</v>
      </c>
      <c r="FY818" s="1">
        <v>5.0048500000000002</v>
      </c>
      <c r="FZ818" s="1">
        <v>3.29122</v>
      </c>
      <c r="GA818" s="1">
        <v>9999</v>
      </c>
      <c r="GB818" s="1">
        <v>9999</v>
      </c>
      <c r="GC818" s="1">
        <v>9999</v>
      </c>
      <c r="GD818" s="1">
        <v>999.9</v>
      </c>
      <c r="GE818" s="1">
        <v>1.85944</v>
      </c>
      <c r="GF818" s="1">
        <v>1.85446</v>
      </c>
      <c r="GG818" s="1">
        <v>1.8575999999999999</v>
      </c>
      <c r="GH818" s="1">
        <v>1.85608</v>
      </c>
      <c r="GI818" s="1">
        <v>1.85486</v>
      </c>
      <c r="GJ818" s="1">
        <v>1.8545499999999999</v>
      </c>
      <c r="GK818" s="1">
        <v>1.8532</v>
      </c>
      <c r="GL818" s="1">
        <v>1.85636</v>
      </c>
      <c r="GM818" s="1">
        <v>0</v>
      </c>
      <c r="GN818" s="1">
        <v>0</v>
      </c>
      <c r="GO818" s="1">
        <v>0</v>
      </c>
      <c r="GP818" s="1">
        <v>0</v>
      </c>
      <c r="GQ818" s="1" t="s">
        <v>358</v>
      </c>
      <c r="GR818" s="1" t="s">
        <v>359</v>
      </c>
      <c r="GS818" s="1" t="s">
        <v>360</v>
      </c>
      <c r="GT818" s="1" t="s">
        <v>360</v>
      </c>
      <c r="GU818" s="1" t="s">
        <v>360</v>
      </c>
      <c r="GV818" s="1" t="s">
        <v>360</v>
      </c>
      <c r="GW818" s="1">
        <v>0</v>
      </c>
      <c r="GX818" s="1">
        <v>100</v>
      </c>
      <c r="GY818" s="1">
        <v>100</v>
      </c>
      <c r="GZ818" s="1">
        <v>1.3620000000000001</v>
      </c>
      <c r="HA818" s="1">
        <v>1.7999999999999999E-2</v>
      </c>
      <c r="HB818" s="1">
        <v>0.49798651160474361</v>
      </c>
      <c r="HC818" s="1">
        <v>2.678124759318837E-3</v>
      </c>
      <c r="HD818" s="1">
        <v>-9.3737611465157319E-7</v>
      </c>
      <c r="HE818" s="1">
        <v>1.3915637841753891E-10</v>
      </c>
      <c r="HF818" s="1">
        <v>-7.3582283689150929E-2</v>
      </c>
      <c r="HG818" s="1">
        <v>1.061361004592812E-2</v>
      </c>
      <c r="HH818" s="1">
        <v>-3.086644042041478E-4</v>
      </c>
      <c r="HI818" s="1">
        <v>1.24720902217549E-6</v>
      </c>
      <c r="HJ818" s="1">
        <v>1</v>
      </c>
      <c r="HK818" s="1">
        <v>2093</v>
      </c>
      <c r="HL818" s="1">
        <v>2</v>
      </c>
      <c r="HM818" s="1">
        <v>27</v>
      </c>
      <c r="HN818" s="1">
        <v>3.6</v>
      </c>
      <c r="HO818" s="1">
        <v>3.7</v>
      </c>
      <c r="HP818" s="1">
        <v>1.02417</v>
      </c>
      <c r="HQ818" s="1">
        <v>2.3559600000000001</v>
      </c>
      <c r="HR818" s="1">
        <v>1.4978</v>
      </c>
      <c r="HS818" s="1">
        <v>2.3010299999999999</v>
      </c>
      <c r="HT818" s="1">
        <v>1.5478499999999999</v>
      </c>
      <c r="HU818" s="1">
        <v>2.34863</v>
      </c>
      <c r="HV818" s="1">
        <v>36.457799999999999</v>
      </c>
      <c r="HW818" s="1">
        <v>14.3247</v>
      </c>
      <c r="HX818" s="1">
        <v>18</v>
      </c>
      <c r="HY818" s="1">
        <v>502.26600000000002</v>
      </c>
      <c r="HZ818" s="1">
        <v>507.87599999999998</v>
      </c>
      <c r="IA818" s="1">
        <v>29.419699999999999</v>
      </c>
      <c r="IB818" s="1">
        <v>29.489699999999999</v>
      </c>
      <c r="IC818" s="1">
        <v>29.9999</v>
      </c>
      <c r="ID818" s="1">
        <v>29.344000000000001</v>
      </c>
      <c r="IE818" s="1">
        <v>29.441199999999998</v>
      </c>
      <c r="IF818" s="1">
        <v>20.504799999999999</v>
      </c>
      <c r="IG818" s="1">
        <v>21.995999999999999</v>
      </c>
      <c r="IH818" s="1">
        <v>0</v>
      </c>
      <c r="II818" s="1">
        <v>29.4178</v>
      </c>
      <c r="IJ818" s="1">
        <v>400</v>
      </c>
      <c r="IK818" s="1">
        <v>24.810700000000001</v>
      </c>
      <c r="IL818" s="1">
        <v>100.863</v>
      </c>
      <c r="IM818" s="1">
        <v>100.61499999999999</v>
      </c>
      <c r="IN818" s="1" t="s">
        <v>365</v>
      </c>
    </row>
    <row r="819" spans="1:248" ht="15.75" customHeight="1" x14ac:dyDescent="0.3">
      <c r="A819" s="1">
        <v>803</v>
      </c>
      <c r="B819" s="1">
        <v>1660490223.5</v>
      </c>
      <c r="C819" s="1">
        <v>6094.4000000953674</v>
      </c>
      <c r="D819" s="1" t="s">
        <v>1941</v>
      </c>
      <c r="E819" s="1" t="s">
        <v>1942</v>
      </c>
      <c r="F819" s="1">
        <v>1</v>
      </c>
      <c r="G819" s="1" t="s">
        <v>1167</v>
      </c>
      <c r="H819" s="1" t="s">
        <v>350</v>
      </c>
      <c r="I819" s="1" t="s">
        <v>351</v>
      </c>
      <c r="J819" s="1" t="s">
        <v>352</v>
      </c>
      <c r="K819" s="1" t="s">
        <v>1168</v>
      </c>
      <c r="L819" s="1" t="s">
        <v>1169</v>
      </c>
      <c r="M819" s="1" t="s">
        <v>1130</v>
      </c>
      <c r="N819" s="1">
        <v>1660490215.75</v>
      </c>
      <c r="O819" s="1">
        <f t="shared" si="102"/>
        <v>2.0348989943584648E-3</v>
      </c>
      <c r="P819" s="1">
        <f t="shared" si="103"/>
        <v>2.0348989943584646</v>
      </c>
      <c r="Q819" s="1">
        <f t="shared" si="104"/>
        <v>6.3271390582102134</v>
      </c>
      <c r="R819" s="1">
        <f t="shared" si="105"/>
        <v>591.02186666666671</v>
      </c>
      <c r="S819" s="1">
        <f t="shared" si="106"/>
        <v>469.66151877706858</v>
      </c>
      <c r="T819" s="1">
        <f t="shared" si="107"/>
        <v>46.858896779580611</v>
      </c>
      <c r="U819" s="1">
        <f t="shared" si="108"/>
        <v>58.967216894245993</v>
      </c>
      <c r="V819" s="1">
        <f t="shared" si="109"/>
        <v>9.9218399064691348E-2</v>
      </c>
      <c r="W819" s="1">
        <f t="shared" si="110"/>
        <v>2.9237623971787703</v>
      </c>
      <c r="X819" s="1">
        <f t="shared" si="111"/>
        <v>9.7385137008012615E-2</v>
      </c>
      <c r="Y819" s="1">
        <f t="shared" si="112"/>
        <v>6.1027600564674295E-2</v>
      </c>
      <c r="Z819" s="1">
        <f t="shared" si="113"/>
        <v>321.5161657999999</v>
      </c>
      <c r="AA819" s="1">
        <f t="shared" si="114"/>
        <v>32.370863012659832</v>
      </c>
      <c r="AB819" s="1">
        <f t="shared" si="115"/>
        <v>31.760950000000001</v>
      </c>
      <c r="AC819" s="1">
        <f t="shared" si="116"/>
        <v>4.7108538572347838</v>
      </c>
      <c r="AD819" s="1">
        <f t="shared" si="117"/>
        <v>59.90920921402487</v>
      </c>
      <c r="AE819" s="1">
        <f t="shared" si="118"/>
        <v>2.7035515209015695</v>
      </c>
      <c r="AF819" s="1">
        <f t="shared" si="119"/>
        <v>4.5127478001640231</v>
      </c>
      <c r="AG819" s="1">
        <f t="shared" si="120"/>
        <v>2.0073023363332143</v>
      </c>
      <c r="AH819" s="1">
        <f t="shared" si="121"/>
        <v>-89.739045651208301</v>
      </c>
      <c r="AI819" s="1">
        <f t="shared" si="122"/>
        <v>-119.10631704308089</v>
      </c>
      <c r="AJ819" s="1">
        <f t="shared" si="123"/>
        <v>-9.1826146780023326</v>
      </c>
      <c r="AK819" s="1">
        <f t="shared" si="124"/>
        <v>103.48818842770838</v>
      </c>
      <c r="AL819" s="1">
        <f t="shared" si="125"/>
        <v>6.2747511979526163</v>
      </c>
      <c r="AM819" s="1">
        <f t="shared" si="126"/>
        <v>2.0451294828812099</v>
      </c>
      <c r="AN819" s="1">
        <f t="shared" si="127"/>
        <v>6.3271390582102134</v>
      </c>
      <c r="AO819" s="1">
        <v>615.20110637360051</v>
      </c>
      <c r="AP819" s="1">
        <v>607.42186666666646</v>
      </c>
      <c r="AQ819" s="1">
        <v>-6.6219495372022525E-4</v>
      </c>
      <c r="AR819" s="1">
        <v>64.953746014541935</v>
      </c>
      <c r="AS819" s="1">
        <f t="shared" si="128"/>
        <v>2.0348989943584646</v>
      </c>
      <c r="AT819" s="1">
        <v>24.7103124438846</v>
      </c>
      <c r="AU819" s="1">
        <v>27.08537939393937</v>
      </c>
      <c r="AV819" s="1">
        <v>-4.8258954795669853E-6</v>
      </c>
      <c r="AW819" s="1">
        <v>82.381259455225049</v>
      </c>
      <c r="AX819" s="1">
        <v>0</v>
      </c>
      <c r="AY819" s="1">
        <v>0</v>
      </c>
      <c r="AZ819" s="1">
        <f t="shared" si="129"/>
        <v>1</v>
      </c>
      <c r="BA819" s="1">
        <f t="shared" si="130"/>
        <v>0</v>
      </c>
      <c r="BB819" s="1">
        <f t="shared" si="131"/>
        <v>52008.574284831557</v>
      </c>
      <c r="BC819" s="1">
        <f t="shared" si="132"/>
        <v>2000.004666666666</v>
      </c>
      <c r="BD819" s="1">
        <f t="shared" si="133"/>
        <v>1681.2036199999995</v>
      </c>
      <c r="BE819" s="1">
        <f t="shared" si="134"/>
        <v>0.84059984860035331</v>
      </c>
      <c r="BF819" s="1">
        <f t="shared" si="135"/>
        <v>0.16075770779868181</v>
      </c>
      <c r="BG819" s="1">
        <v>6</v>
      </c>
      <c r="BH819" s="1">
        <v>0.5</v>
      </c>
      <c r="BI819" s="1" t="s">
        <v>355</v>
      </c>
      <c r="BJ819" s="1">
        <v>2</v>
      </c>
      <c r="BK819" s="1" t="b">
        <v>1</v>
      </c>
      <c r="BL819" s="1">
        <v>1660490215.75</v>
      </c>
      <c r="BM819" s="1">
        <v>591.02186666666671</v>
      </c>
      <c r="BN819" s="1">
        <v>599.99936666666679</v>
      </c>
      <c r="BO819" s="1">
        <v>27.097396666666661</v>
      </c>
      <c r="BP819" s="1">
        <v>24.710450000000002</v>
      </c>
      <c r="BQ819" s="1">
        <v>589.26686666666671</v>
      </c>
      <c r="BR819" s="1">
        <v>27.07839666666667</v>
      </c>
      <c r="BS819" s="1">
        <v>500.14819999999997</v>
      </c>
      <c r="BT819" s="1">
        <v>99.671526666666693</v>
      </c>
      <c r="BU819" s="1">
        <v>0.1001065333333333</v>
      </c>
      <c r="BV819" s="1">
        <v>31.00532333333333</v>
      </c>
      <c r="BW819" s="1">
        <v>31.760950000000001</v>
      </c>
      <c r="BX819" s="1">
        <v>999.9000000000002</v>
      </c>
      <c r="BY819" s="1">
        <v>0</v>
      </c>
      <c r="BZ819" s="1">
        <v>0</v>
      </c>
      <c r="CA819" s="1">
        <v>9999.8933333333352</v>
      </c>
      <c r="CB819" s="1">
        <v>0</v>
      </c>
      <c r="CC819" s="1">
        <v>39.686216666666652</v>
      </c>
      <c r="CD819" s="1">
        <v>-9.017491333333334</v>
      </c>
      <c r="CE819" s="1">
        <v>607.43723333333332</v>
      </c>
      <c r="CF819" s="1">
        <v>615.20129999999995</v>
      </c>
      <c r="CG819" s="1">
        <v>2.3794003333333329</v>
      </c>
      <c r="CH819" s="1">
        <v>599.99936666666679</v>
      </c>
      <c r="CI819" s="1">
        <v>24.710450000000002</v>
      </c>
      <c r="CJ819" s="1">
        <v>2.7000869999999999</v>
      </c>
      <c r="CK819" s="1">
        <v>2.4629296666666671</v>
      </c>
      <c r="CL819" s="1">
        <v>22.285636666666669</v>
      </c>
      <c r="CM819" s="1">
        <v>20.783566666666669</v>
      </c>
      <c r="CN819" s="1">
        <v>2000.004666666666</v>
      </c>
      <c r="CO819" s="1">
        <v>0.98000539999999969</v>
      </c>
      <c r="CP819" s="1">
        <v>1.9995013333333329E-2</v>
      </c>
      <c r="CQ819" s="1">
        <v>0</v>
      </c>
      <c r="CR819" s="1">
        <v>2.6022666666666669</v>
      </c>
      <c r="CS819" s="1">
        <v>0</v>
      </c>
      <c r="CT819" s="1">
        <v>30078.933333333331</v>
      </c>
      <c r="CU819" s="1">
        <v>17412.39333333333</v>
      </c>
      <c r="CV819" s="1">
        <v>39.686999999999983</v>
      </c>
      <c r="CW819" s="1">
        <v>40.625</v>
      </c>
      <c r="CX819" s="1">
        <v>39.625</v>
      </c>
      <c r="CY819" s="1">
        <v>39.174599999999991</v>
      </c>
      <c r="CZ819" s="1">
        <v>39.875</v>
      </c>
      <c r="DA819" s="1">
        <v>1960.0146666666669</v>
      </c>
      <c r="DB819" s="1">
        <v>39.99</v>
      </c>
      <c r="DC819" s="1">
        <v>0</v>
      </c>
      <c r="DD819" s="1">
        <v>1660490221.4000001</v>
      </c>
      <c r="DE819" s="1">
        <v>0</v>
      </c>
      <c r="DF819" s="1">
        <v>1660490251.5</v>
      </c>
      <c r="DG819" s="1" t="s">
        <v>1943</v>
      </c>
      <c r="DH819" s="1">
        <v>1660490249</v>
      </c>
      <c r="DI819" s="1">
        <v>1660490251.5</v>
      </c>
      <c r="DJ819" s="1">
        <v>19</v>
      </c>
      <c r="DK819" s="1">
        <v>2.5000000000000001E-2</v>
      </c>
      <c r="DL819" s="1">
        <v>0</v>
      </c>
      <c r="DM819" s="1">
        <v>1.7549999999999999</v>
      </c>
      <c r="DN819" s="1">
        <v>1.9E-2</v>
      </c>
      <c r="DO819" s="1">
        <v>600</v>
      </c>
      <c r="DP819" s="1">
        <v>25</v>
      </c>
      <c r="DQ819" s="1">
        <v>0.45</v>
      </c>
      <c r="DR819" s="1">
        <v>7.0000000000000007E-2</v>
      </c>
      <c r="DS819" s="1">
        <v>6.3257910894259899</v>
      </c>
      <c r="DT819" s="1">
        <v>-0.14502380597475081</v>
      </c>
      <c r="DU819" s="1">
        <v>9.4454591466392721E-2</v>
      </c>
      <c r="DV819" s="1">
        <v>1</v>
      </c>
      <c r="DW819" s="1">
        <v>6.3147170284887606</v>
      </c>
      <c r="DX819" s="1">
        <v>2.5629147793275769E-2</v>
      </c>
      <c r="DY819" s="1">
        <v>3.5265368583747812E-2</v>
      </c>
      <c r="DZ819" s="1">
        <v>1</v>
      </c>
      <c r="EA819" s="1">
        <v>-9.017491333333334</v>
      </c>
      <c r="EB819" s="1">
        <v>-0.16530954393770589</v>
      </c>
      <c r="EC819" s="1">
        <v>3.9618783822267391E-2</v>
      </c>
      <c r="ED819" s="1">
        <v>1</v>
      </c>
      <c r="EE819" s="1">
        <v>469.79193486435253</v>
      </c>
      <c r="EF819" s="1">
        <v>3.4552937906593231</v>
      </c>
      <c r="EG819" s="1">
        <v>1.52700520932887</v>
      </c>
      <c r="EH819" s="1">
        <v>0</v>
      </c>
      <c r="EI819" s="1">
        <v>2.3801649999999999</v>
      </c>
      <c r="EJ819" s="1">
        <v>-1.7741313320829039E-2</v>
      </c>
      <c r="EK819" s="1">
        <v>1.843403102959322E-3</v>
      </c>
      <c r="EL819" s="1">
        <v>1</v>
      </c>
      <c r="EM819" s="1">
        <v>2.0084443895101729</v>
      </c>
      <c r="EN819" s="1">
        <v>-4.009713694164236E-2</v>
      </c>
      <c r="EO819" s="1">
        <v>3.0935430370699888E-3</v>
      </c>
      <c r="EP819" s="1">
        <v>1</v>
      </c>
      <c r="EQ819" s="1">
        <v>5</v>
      </c>
      <c r="ER819" s="1">
        <v>6</v>
      </c>
      <c r="ES819" s="1" t="s">
        <v>364</v>
      </c>
      <c r="ET819" s="1">
        <v>2.9451999999999998</v>
      </c>
      <c r="EU819" s="1">
        <v>2.8010700000000002</v>
      </c>
      <c r="EV819" s="1">
        <v>0.11795899999999999</v>
      </c>
      <c r="EW819" s="1">
        <v>0.119267</v>
      </c>
      <c r="EX819" s="1">
        <v>0.11830599999999999</v>
      </c>
      <c r="EY819" s="1">
        <v>0.110982</v>
      </c>
      <c r="EZ819" s="1">
        <v>18160.900000000001</v>
      </c>
      <c r="FA819" s="1">
        <v>19019.599999999999</v>
      </c>
      <c r="FB819" s="1">
        <v>23930.1</v>
      </c>
      <c r="FC819" s="1">
        <v>25116.400000000001</v>
      </c>
      <c r="FD819" s="1">
        <v>33761.599999999999</v>
      </c>
      <c r="FE819" s="1">
        <v>35644.699999999997</v>
      </c>
      <c r="FF819" s="1">
        <v>43612.1</v>
      </c>
      <c r="FG819" s="1">
        <v>46421.3</v>
      </c>
      <c r="FH819" s="1">
        <v>1.99675</v>
      </c>
      <c r="FI819" s="1">
        <v>1.9042699999999999</v>
      </c>
      <c r="FJ819" s="1">
        <v>0.16474</v>
      </c>
      <c r="FK819" s="1">
        <v>0</v>
      </c>
      <c r="FL819" s="1">
        <v>29.066800000000001</v>
      </c>
      <c r="FM819" s="1">
        <v>999.9</v>
      </c>
      <c r="FN819" s="1">
        <v>59.9</v>
      </c>
      <c r="FO819" s="1">
        <v>33.9</v>
      </c>
      <c r="FP819" s="1">
        <v>31.931799999999999</v>
      </c>
      <c r="FQ819" s="1">
        <v>63.534199999999998</v>
      </c>
      <c r="FR819" s="1">
        <v>25.552900000000001</v>
      </c>
      <c r="FS819" s="1">
        <v>1</v>
      </c>
      <c r="FT819" s="1">
        <v>0.18135899999999999</v>
      </c>
      <c r="FU819" s="1">
        <v>-5.43627E-2</v>
      </c>
      <c r="FV819" s="1">
        <v>20.3262</v>
      </c>
      <c r="FW819" s="1">
        <v>5.22058</v>
      </c>
      <c r="FX819" s="1">
        <v>11.9053</v>
      </c>
      <c r="FY819" s="1">
        <v>5.00495</v>
      </c>
      <c r="FZ819" s="1">
        <v>3.29108</v>
      </c>
      <c r="GA819" s="1">
        <v>9999</v>
      </c>
      <c r="GB819" s="1">
        <v>9999</v>
      </c>
      <c r="GC819" s="1">
        <v>9999</v>
      </c>
      <c r="GD819" s="1">
        <v>999.9</v>
      </c>
      <c r="GE819" s="1">
        <v>1.8594599999999999</v>
      </c>
      <c r="GF819" s="1">
        <v>1.8544700000000001</v>
      </c>
      <c r="GG819" s="1">
        <v>1.85762</v>
      </c>
      <c r="GH819" s="1">
        <v>1.85608</v>
      </c>
      <c r="GI819" s="1">
        <v>1.85486</v>
      </c>
      <c r="GJ819" s="1">
        <v>1.8545499999999999</v>
      </c>
      <c r="GK819" s="1">
        <v>1.85318</v>
      </c>
      <c r="GL819" s="1">
        <v>1.85636</v>
      </c>
      <c r="GM819" s="1">
        <v>0</v>
      </c>
      <c r="GN819" s="1">
        <v>0</v>
      </c>
      <c r="GO819" s="1">
        <v>0</v>
      </c>
      <c r="GP819" s="1">
        <v>0</v>
      </c>
      <c r="GQ819" s="1" t="s">
        <v>358</v>
      </c>
      <c r="GR819" s="1" t="s">
        <v>359</v>
      </c>
      <c r="GS819" s="1" t="s">
        <v>360</v>
      </c>
      <c r="GT819" s="1" t="s">
        <v>360</v>
      </c>
      <c r="GU819" s="1" t="s">
        <v>360</v>
      </c>
      <c r="GV819" s="1" t="s">
        <v>360</v>
      </c>
      <c r="GW819" s="1">
        <v>0</v>
      </c>
      <c r="GX819" s="1">
        <v>100</v>
      </c>
      <c r="GY819" s="1">
        <v>100</v>
      </c>
      <c r="GZ819" s="1">
        <v>1.7549999999999999</v>
      </c>
      <c r="HA819" s="1">
        <v>1.9E-2</v>
      </c>
      <c r="HB819" s="1">
        <v>0.43393719701935368</v>
      </c>
      <c r="HC819" s="1">
        <v>2.678124759318837E-3</v>
      </c>
      <c r="HD819" s="1">
        <v>-9.3737611465157319E-7</v>
      </c>
      <c r="HE819" s="1">
        <v>1.3915637841753891E-10</v>
      </c>
      <c r="HF819" s="1">
        <v>-7.4376299782060853E-2</v>
      </c>
      <c r="HG819" s="1">
        <v>1.061361004592812E-2</v>
      </c>
      <c r="HH819" s="1">
        <v>-3.086644042041478E-4</v>
      </c>
      <c r="HI819" s="1">
        <v>1.24720902217549E-6</v>
      </c>
      <c r="HJ819" s="1">
        <v>1</v>
      </c>
      <c r="HK819" s="1">
        <v>2093</v>
      </c>
      <c r="HL819" s="1">
        <v>2</v>
      </c>
      <c r="HM819" s="1">
        <v>27</v>
      </c>
      <c r="HN819" s="1">
        <v>5.6</v>
      </c>
      <c r="HO819" s="1">
        <v>5.5</v>
      </c>
      <c r="HP819" s="1">
        <v>1.4184600000000001</v>
      </c>
      <c r="HQ819" s="1">
        <v>2.34619</v>
      </c>
      <c r="HR819" s="1">
        <v>1.4978</v>
      </c>
      <c r="HS819" s="1">
        <v>2.3010299999999999</v>
      </c>
      <c r="HT819" s="1">
        <v>1.5478499999999999</v>
      </c>
      <c r="HU819" s="1">
        <v>2.32666</v>
      </c>
      <c r="HV819" s="1">
        <v>36.387099999999997</v>
      </c>
      <c r="HW819" s="1">
        <v>14.280900000000001</v>
      </c>
      <c r="HX819" s="1">
        <v>18</v>
      </c>
      <c r="HY819" s="1">
        <v>502.24</v>
      </c>
      <c r="HZ819" s="1">
        <v>508.25099999999998</v>
      </c>
      <c r="IA819" s="1">
        <v>29.1356</v>
      </c>
      <c r="IB819" s="1">
        <v>29.4861</v>
      </c>
      <c r="IC819" s="1">
        <v>30.0002</v>
      </c>
      <c r="ID819" s="1">
        <v>29.311399999999999</v>
      </c>
      <c r="IE819" s="1">
        <v>29.4099</v>
      </c>
      <c r="IF819" s="1">
        <v>28.399799999999999</v>
      </c>
      <c r="IG819" s="1">
        <v>22.339700000000001</v>
      </c>
      <c r="IH819" s="1">
        <v>0</v>
      </c>
      <c r="II819" s="1">
        <v>29.141100000000002</v>
      </c>
      <c r="IJ819" s="1">
        <v>600</v>
      </c>
      <c r="IK819" s="1">
        <v>24.678999999999998</v>
      </c>
      <c r="IL819" s="1">
        <v>100.864</v>
      </c>
      <c r="IM819" s="1">
        <v>100.613</v>
      </c>
      <c r="IN819" s="1" t="s">
        <v>365</v>
      </c>
    </row>
    <row r="820" spans="1:248" ht="15.75" customHeight="1" x14ac:dyDescent="0.3">
      <c r="A820" s="1">
        <v>804</v>
      </c>
      <c r="B820" s="1">
        <v>1660490364.5</v>
      </c>
      <c r="C820" s="1">
        <v>6235.4000000953674</v>
      </c>
      <c r="D820" s="1" t="s">
        <v>1944</v>
      </c>
      <c r="E820" s="1" t="s">
        <v>1945</v>
      </c>
      <c r="F820" s="1">
        <v>1</v>
      </c>
      <c r="G820" s="1" t="s">
        <v>1167</v>
      </c>
      <c r="H820" s="1" t="s">
        <v>350</v>
      </c>
      <c r="I820" s="1" t="s">
        <v>351</v>
      </c>
      <c r="J820" s="1" t="s">
        <v>352</v>
      </c>
      <c r="K820" s="1" t="s">
        <v>1168</v>
      </c>
      <c r="L820" s="1" t="s">
        <v>1169</v>
      </c>
      <c r="M820" s="1" t="s">
        <v>1130</v>
      </c>
      <c r="N820" s="1">
        <v>1660490356.5</v>
      </c>
      <c r="O820" s="1">
        <f t="shared" si="102"/>
        <v>2.0678968073390099E-3</v>
      </c>
      <c r="P820" s="1">
        <f t="shared" si="103"/>
        <v>2.06789680733901</v>
      </c>
      <c r="Q820" s="1">
        <f t="shared" si="104"/>
        <v>6.7424264894880137</v>
      </c>
      <c r="R820" s="1">
        <f t="shared" si="105"/>
        <v>790.34370967741927</v>
      </c>
      <c r="S820" s="1">
        <f t="shared" si="106"/>
        <v>657.4288383021518</v>
      </c>
      <c r="T820" s="1">
        <f t="shared" si="107"/>
        <v>65.592099873107102</v>
      </c>
      <c r="U820" s="1">
        <f t="shared" si="108"/>
        <v>78.85310244850811</v>
      </c>
      <c r="V820" s="1">
        <f t="shared" si="109"/>
        <v>0.10080821236360174</v>
      </c>
      <c r="W820" s="1">
        <f t="shared" si="110"/>
        <v>2.9235809614006811</v>
      </c>
      <c r="X820" s="1">
        <f t="shared" si="111"/>
        <v>9.8916218232797823E-2</v>
      </c>
      <c r="Y820" s="1">
        <f t="shared" si="112"/>
        <v>6.1989666913082456E-2</v>
      </c>
      <c r="Z820" s="1">
        <f t="shared" si="113"/>
        <v>321.51624474193534</v>
      </c>
      <c r="AA820" s="1">
        <f t="shared" si="114"/>
        <v>32.365106759962949</v>
      </c>
      <c r="AB820" s="1">
        <f t="shared" si="115"/>
        <v>31.753293548387099</v>
      </c>
      <c r="AC820" s="1">
        <f t="shared" si="116"/>
        <v>4.7088091699064165</v>
      </c>
      <c r="AD820" s="1">
        <f t="shared" si="117"/>
        <v>59.832190163070841</v>
      </c>
      <c r="AE820" s="1">
        <f t="shared" si="118"/>
        <v>2.7004978674558395</v>
      </c>
      <c r="AF820" s="1">
        <f t="shared" si="119"/>
        <v>4.51345314302504</v>
      </c>
      <c r="AG820" s="1">
        <f t="shared" si="120"/>
        <v>2.008311302450577</v>
      </c>
      <c r="AH820" s="1">
        <f t="shared" si="121"/>
        <v>-91.194249203650344</v>
      </c>
      <c r="AI820" s="1">
        <f t="shared" si="122"/>
        <v>-117.46009127987455</v>
      </c>
      <c r="AJ820" s="1">
        <f t="shared" si="123"/>
        <v>-9.056039586044248</v>
      </c>
      <c r="AK820" s="1">
        <f t="shared" si="124"/>
        <v>103.80586467236623</v>
      </c>
      <c r="AL820" s="1">
        <f t="shared" si="125"/>
        <v>6.40911746677408</v>
      </c>
      <c r="AM820" s="1">
        <f t="shared" si="126"/>
        <v>2.0759890903379357</v>
      </c>
      <c r="AN820" s="1">
        <f t="shared" si="127"/>
        <v>6.7424264894880137</v>
      </c>
      <c r="AO820" s="1">
        <v>820.20438517393814</v>
      </c>
      <c r="AP820" s="1">
        <v>812.09324848484812</v>
      </c>
      <c r="AQ820" s="1">
        <v>-3.5557701540187621E-2</v>
      </c>
      <c r="AR820" s="1">
        <v>64.954879717149936</v>
      </c>
      <c r="AS820" s="1">
        <f t="shared" si="128"/>
        <v>2.06789680733901</v>
      </c>
      <c r="AT820" s="1">
        <v>24.64701296853934</v>
      </c>
      <c r="AU820" s="1">
        <v>27.06062</v>
      </c>
      <c r="AV820" s="1">
        <v>1.276762109566363E-5</v>
      </c>
      <c r="AW820" s="1">
        <v>82.374802423832477</v>
      </c>
      <c r="AX820" s="1">
        <v>0</v>
      </c>
      <c r="AY820" s="1">
        <v>0</v>
      </c>
      <c r="AZ820" s="1">
        <f t="shared" si="129"/>
        <v>1</v>
      </c>
      <c r="BA820" s="1">
        <f t="shared" si="130"/>
        <v>0</v>
      </c>
      <c r="BB820" s="1">
        <f t="shared" si="131"/>
        <v>52002.921270241277</v>
      </c>
      <c r="BC820" s="1">
        <f t="shared" si="132"/>
        <v>2000.0051612903219</v>
      </c>
      <c r="BD820" s="1">
        <f t="shared" si="133"/>
        <v>1681.2040354838703</v>
      </c>
      <c r="BE820" s="1">
        <f t="shared" si="134"/>
        <v>0.84059984845200397</v>
      </c>
      <c r="BF820" s="1">
        <f t="shared" si="135"/>
        <v>0.1607577075123677</v>
      </c>
      <c r="BG820" s="1">
        <v>6</v>
      </c>
      <c r="BH820" s="1">
        <v>0.5</v>
      </c>
      <c r="BI820" s="1" t="s">
        <v>355</v>
      </c>
      <c r="BJ820" s="1">
        <v>2</v>
      </c>
      <c r="BK820" s="1" t="b">
        <v>1</v>
      </c>
      <c r="BL820" s="1">
        <v>1660490356.5</v>
      </c>
      <c r="BM820" s="1">
        <v>790.34370967741927</v>
      </c>
      <c r="BN820" s="1">
        <v>800.00099999999998</v>
      </c>
      <c r="BO820" s="1">
        <v>27.067058064516129</v>
      </c>
      <c r="BP820" s="1">
        <v>24.643938709677411</v>
      </c>
      <c r="BQ820" s="1">
        <v>788.14970967741931</v>
      </c>
      <c r="BR820" s="1">
        <v>27.049058064516132</v>
      </c>
      <c r="BS820" s="1">
        <v>500.13174193548389</v>
      </c>
      <c r="BT820" s="1">
        <v>99.670612903225802</v>
      </c>
      <c r="BU820" s="1">
        <v>0.10003306129032261</v>
      </c>
      <c r="BV820" s="1">
        <v>31.008064516129039</v>
      </c>
      <c r="BW820" s="1">
        <v>31.753293548387099</v>
      </c>
      <c r="BX820" s="1">
        <v>999.90000000000032</v>
      </c>
      <c r="BY820" s="1">
        <v>0</v>
      </c>
      <c r="BZ820" s="1">
        <v>0</v>
      </c>
      <c r="CA820" s="1">
        <v>9998.9496774193558</v>
      </c>
      <c r="CB820" s="1">
        <v>0</v>
      </c>
      <c r="CC820" s="1">
        <v>42.187841935483867</v>
      </c>
      <c r="CD820" s="1">
        <v>-9.7961290322580634</v>
      </c>
      <c r="CE820" s="1">
        <v>812.18329032258066</v>
      </c>
      <c r="CF820" s="1">
        <v>820.2144193548387</v>
      </c>
      <c r="CG820" s="1">
        <v>2.4169545161290329</v>
      </c>
      <c r="CH820" s="1">
        <v>800.00099999999998</v>
      </c>
      <c r="CI820" s="1">
        <v>24.643938709677411</v>
      </c>
      <c r="CJ820" s="1">
        <v>2.6971758064516131</v>
      </c>
      <c r="CK820" s="1">
        <v>2.4562758064516128</v>
      </c>
      <c r="CL820" s="1">
        <v>22.267912903225799</v>
      </c>
      <c r="CM820" s="1">
        <v>20.739651612903231</v>
      </c>
      <c r="CN820" s="1">
        <v>2000.0051612903219</v>
      </c>
      <c r="CO820" s="1">
        <v>0.98000548387096753</v>
      </c>
      <c r="CP820" s="1">
        <v>1.9994932258064511E-2</v>
      </c>
      <c r="CQ820" s="1">
        <v>0</v>
      </c>
      <c r="CR820" s="1">
        <v>2.7563870967741941</v>
      </c>
      <c r="CS820" s="1">
        <v>0</v>
      </c>
      <c r="CT820" s="1">
        <v>29364.432258064509</v>
      </c>
      <c r="CU820" s="1">
        <v>17412.38387096774</v>
      </c>
      <c r="CV820" s="1">
        <v>39.75</v>
      </c>
      <c r="CW820" s="1">
        <v>40.686999999999983</v>
      </c>
      <c r="CX820" s="1">
        <v>39.67499999999999</v>
      </c>
      <c r="CY820" s="1">
        <v>39.186999999999983</v>
      </c>
      <c r="CZ820" s="1">
        <v>39.936999999999983</v>
      </c>
      <c r="DA820" s="1">
        <v>1960.015161290323</v>
      </c>
      <c r="DB820" s="1">
        <v>39.99</v>
      </c>
      <c r="DC820" s="1">
        <v>0</v>
      </c>
      <c r="DD820" s="1">
        <v>1660490362.4000001</v>
      </c>
      <c r="DE820" s="1">
        <v>0</v>
      </c>
      <c r="DF820" s="1">
        <v>1660490393</v>
      </c>
      <c r="DG820" s="1" t="s">
        <v>1946</v>
      </c>
      <c r="DH820" s="1">
        <v>1660490393</v>
      </c>
      <c r="DI820" s="1">
        <v>1660490386.5</v>
      </c>
      <c r="DJ820" s="1">
        <v>20</v>
      </c>
      <c r="DK820" s="1">
        <v>0.124</v>
      </c>
      <c r="DL820" s="1">
        <v>0</v>
      </c>
      <c r="DM820" s="1">
        <v>2.194</v>
      </c>
      <c r="DN820" s="1">
        <v>1.7999999999999999E-2</v>
      </c>
      <c r="DO820" s="1">
        <v>800</v>
      </c>
      <c r="DP820" s="1">
        <v>25</v>
      </c>
      <c r="DQ820" s="1">
        <v>0.27</v>
      </c>
      <c r="DR820" s="1">
        <v>0.04</v>
      </c>
      <c r="DS820" s="1">
        <v>6.540654159696567</v>
      </c>
      <c r="DT820" s="1">
        <v>0.1127943797856573</v>
      </c>
      <c r="DU820" s="1">
        <v>6.3343015326100316E-2</v>
      </c>
      <c r="DV820" s="1">
        <v>1</v>
      </c>
      <c r="DW820" s="1">
        <v>6.5252754169541189</v>
      </c>
      <c r="DX820" s="1">
        <v>6.4189495798367288E-2</v>
      </c>
      <c r="DY820" s="1">
        <v>5.4878796188640028E-2</v>
      </c>
      <c r="DZ820" s="1">
        <v>1</v>
      </c>
      <c r="EA820" s="1">
        <v>-9.800480333333331</v>
      </c>
      <c r="EB820" s="1">
        <v>8.4344649610661765E-2</v>
      </c>
      <c r="EC820" s="1">
        <v>6.1151519549576407E-2</v>
      </c>
      <c r="ED820" s="1">
        <v>1</v>
      </c>
      <c r="EE820" s="1">
        <v>660.63416154943263</v>
      </c>
      <c r="EF820" s="1">
        <v>-2.6170831741160421</v>
      </c>
      <c r="EG820" s="1">
        <v>1.0220060612735431</v>
      </c>
      <c r="EH820" s="1">
        <v>0</v>
      </c>
      <c r="EI820" s="1">
        <v>2.4165017500000001</v>
      </c>
      <c r="EJ820" s="1">
        <v>-2.178574108819986E-3</v>
      </c>
      <c r="EK820" s="1">
        <v>2.0662016933252051E-3</v>
      </c>
      <c r="EL820" s="1">
        <v>1</v>
      </c>
      <c r="EM820" s="1">
        <v>2.0089379370476661</v>
      </c>
      <c r="EN820" s="1">
        <v>2.029121773589979E-3</v>
      </c>
      <c r="EO820" s="1">
        <v>1.245461056019973E-3</v>
      </c>
      <c r="EP820" s="1">
        <v>1</v>
      </c>
      <c r="EQ820" s="1">
        <v>5</v>
      </c>
      <c r="ER820" s="1">
        <v>6</v>
      </c>
      <c r="ES820" s="1" t="s">
        <v>364</v>
      </c>
      <c r="ET820" s="1">
        <v>2.9450500000000002</v>
      </c>
      <c r="EU820" s="1">
        <v>2.8013499999999998</v>
      </c>
      <c r="EV820" s="1">
        <v>0.143897</v>
      </c>
      <c r="EW820" s="1">
        <v>0.145122</v>
      </c>
      <c r="EX820" s="1">
        <v>0.11822199999999999</v>
      </c>
      <c r="EY820" s="1">
        <v>0.110765</v>
      </c>
      <c r="EZ820" s="1">
        <v>17625</v>
      </c>
      <c r="FA820" s="1">
        <v>18458.900000000001</v>
      </c>
      <c r="FB820" s="1">
        <v>23928</v>
      </c>
      <c r="FC820" s="1">
        <v>25113.599999999999</v>
      </c>
      <c r="FD820" s="1">
        <v>33762.9</v>
      </c>
      <c r="FE820" s="1">
        <v>35650.800000000003</v>
      </c>
      <c r="FF820" s="1">
        <v>43608.3</v>
      </c>
      <c r="FG820" s="1">
        <v>46416.3</v>
      </c>
      <c r="FH820" s="1">
        <v>1.9961199999999999</v>
      </c>
      <c r="FI820" s="1">
        <v>1.9039999999999999</v>
      </c>
      <c r="FJ820" s="1">
        <v>0.16540299999999999</v>
      </c>
      <c r="FK820" s="1">
        <v>0</v>
      </c>
      <c r="FL820" s="1">
        <v>29.054400000000001</v>
      </c>
      <c r="FM820" s="1">
        <v>999.9</v>
      </c>
      <c r="FN820" s="1">
        <v>59.9</v>
      </c>
      <c r="FO820" s="1">
        <v>33.799999999999997</v>
      </c>
      <c r="FP820" s="1">
        <v>31.755500000000001</v>
      </c>
      <c r="FQ820" s="1">
        <v>63.624299999999998</v>
      </c>
      <c r="FR820" s="1">
        <v>25.637</v>
      </c>
      <c r="FS820" s="1">
        <v>1</v>
      </c>
      <c r="FT820" s="1">
        <v>0.18610299999999999</v>
      </c>
      <c r="FU820" s="1">
        <v>-0.13538900000000001</v>
      </c>
      <c r="FV820" s="1">
        <v>20.3261</v>
      </c>
      <c r="FW820" s="1">
        <v>5.2175900000000004</v>
      </c>
      <c r="FX820" s="1">
        <v>11.904199999999999</v>
      </c>
      <c r="FY820" s="1">
        <v>5.0052000000000003</v>
      </c>
      <c r="FZ820" s="1">
        <v>3.29128</v>
      </c>
      <c r="GA820" s="1">
        <v>9999</v>
      </c>
      <c r="GB820" s="1">
        <v>9999</v>
      </c>
      <c r="GC820" s="1">
        <v>9999</v>
      </c>
      <c r="GD820" s="1">
        <v>999.9</v>
      </c>
      <c r="GE820" s="1">
        <v>1.8595299999999999</v>
      </c>
      <c r="GF820" s="1">
        <v>1.85449</v>
      </c>
      <c r="GG820" s="1">
        <v>1.8576600000000001</v>
      </c>
      <c r="GH820" s="1">
        <v>1.85608</v>
      </c>
      <c r="GI820" s="1">
        <v>1.8548899999999999</v>
      </c>
      <c r="GJ820" s="1">
        <v>1.8545799999999999</v>
      </c>
      <c r="GK820" s="1">
        <v>1.85324</v>
      </c>
      <c r="GL820" s="1">
        <v>1.8563799999999999</v>
      </c>
      <c r="GM820" s="1">
        <v>0</v>
      </c>
      <c r="GN820" s="1">
        <v>0</v>
      </c>
      <c r="GO820" s="1">
        <v>0</v>
      </c>
      <c r="GP820" s="1">
        <v>0</v>
      </c>
      <c r="GQ820" s="1" t="s">
        <v>358</v>
      </c>
      <c r="GR820" s="1" t="s">
        <v>359</v>
      </c>
      <c r="GS820" s="1" t="s">
        <v>360</v>
      </c>
      <c r="GT820" s="1" t="s">
        <v>360</v>
      </c>
      <c r="GU820" s="1" t="s">
        <v>360</v>
      </c>
      <c r="GV820" s="1" t="s">
        <v>360</v>
      </c>
      <c r="GW820" s="1">
        <v>0</v>
      </c>
      <c r="GX820" s="1">
        <v>100</v>
      </c>
      <c r="GY820" s="1">
        <v>100</v>
      </c>
      <c r="GZ820" s="1">
        <v>2.194</v>
      </c>
      <c r="HA820" s="1">
        <v>1.7999999999999999E-2</v>
      </c>
      <c r="HB820" s="1">
        <v>0.45869815695611771</v>
      </c>
      <c r="HC820" s="1">
        <v>2.678124759318837E-3</v>
      </c>
      <c r="HD820" s="1">
        <v>-9.3737611465157319E-7</v>
      </c>
      <c r="HE820" s="1">
        <v>1.3915637841753891E-10</v>
      </c>
      <c r="HF820" s="1">
        <v>-7.4095821378200782E-2</v>
      </c>
      <c r="HG820" s="1">
        <v>1.061361004592812E-2</v>
      </c>
      <c r="HH820" s="1">
        <v>-3.086644042041478E-4</v>
      </c>
      <c r="HI820" s="1">
        <v>1.24720902217549E-6</v>
      </c>
      <c r="HJ820" s="1">
        <v>1</v>
      </c>
      <c r="HK820" s="1">
        <v>2093</v>
      </c>
      <c r="HL820" s="1">
        <v>2</v>
      </c>
      <c r="HM820" s="1">
        <v>27</v>
      </c>
      <c r="HN820" s="1">
        <v>1.9</v>
      </c>
      <c r="HO820" s="1">
        <v>1.9</v>
      </c>
      <c r="HP820" s="1">
        <v>1.79321</v>
      </c>
      <c r="HQ820" s="1">
        <v>2.33887</v>
      </c>
      <c r="HR820" s="1">
        <v>1.4978</v>
      </c>
      <c r="HS820" s="1">
        <v>2.3010299999999999</v>
      </c>
      <c r="HT820" s="1">
        <v>1.5478499999999999</v>
      </c>
      <c r="HU820" s="1">
        <v>2.3290999999999999</v>
      </c>
      <c r="HV820" s="1">
        <v>36.387099999999997</v>
      </c>
      <c r="HW820" s="1">
        <v>14.263400000000001</v>
      </c>
      <c r="HX820" s="1">
        <v>18</v>
      </c>
      <c r="HY820" s="1">
        <v>502.13600000000002</v>
      </c>
      <c r="HZ820" s="1">
        <v>508.34199999999998</v>
      </c>
      <c r="IA820" s="1">
        <v>29.366099999999999</v>
      </c>
      <c r="IB820" s="1">
        <v>29.534199999999998</v>
      </c>
      <c r="IC820" s="1">
        <v>30.000299999999999</v>
      </c>
      <c r="ID820" s="1">
        <v>29.346499999999999</v>
      </c>
      <c r="IE820" s="1">
        <v>29.442900000000002</v>
      </c>
      <c r="IF820" s="1">
        <v>35.9041</v>
      </c>
      <c r="IG820" s="1">
        <v>22.5183</v>
      </c>
      <c r="IH820" s="1">
        <v>0</v>
      </c>
      <c r="II820" s="1">
        <v>29.363900000000001</v>
      </c>
      <c r="IJ820" s="1">
        <v>800</v>
      </c>
      <c r="IK820" s="1">
        <v>24.6814</v>
      </c>
      <c r="IL820" s="1">
        <v>100.85599999999999</v>
      </c>
      <c r="IM820" s="1">
        <v>100.602</v>
      </c>
      <c r="IN820" s="1" t="s">
        <v>365</v>
      </c>
    </row>
    <row r="821" spans="1:248" ht="15.75" customHeight="1" x14ac:dyDescent="0.3">
      <c r="A821" s="1">
        <v>805</v>
      </c>
      <c r="B821" s="1">
        <v>1660490594</v>
      </c>
      <c r="C821" s="1">
        <v>6464.9000000953674</v>
      </c>
      <c r="D821" s="1" t="s">
        <v>1947</v>
      </c>
      <c r="E821" s="1" t="s">
        <v>1948</v>
      </c>
      <c r="F821" s="1">
        <v>1</v>
      </c>
      <c r="G821" s="1" t="s">
        <v>1167</v>
      </c>
      <c r="H821" s="1" t="s">
        <v>350</v>
      </c>
      <c r="I821" s="1" t="s">
        <v>351</v>
      </c>
      <c r="J821" s="1" t="s">
        <v>352</v>
      </c>
      <c r="K821" s="1" t="s">
        <v>1168</v>
      </c>
      <c r="L821" s="1" t="s">
        <v>1169</v>
      </c>
      <c r="M821" s="1" t="s">
        <v>1130</v>
      </c>
      <c r="N821" s="1">
        <v>1660490586</v>
      </c>
      <c r="O821" s="1">
        <f t="shared" si="102"/>
        <v>2.0590627658393233E-3</v>
      </c>
      <c r="P821" s="1">
        <f t="shared" si="103"/>
        <v>2.0590627658393235</v>
      </c>
      <c r="Q821" s="1">
        <f t="shared" si="104"/>
        <v>6.5756597668350238</v>
      </c>
      <c r="R821" s="1">
        <f t="shared" si="105"/>
        <v>989.48322580645174</v>
      </c>
      <c r="S821" s="1">
        <f t="shared" si="106"/>
        <v>852.30352449609347</v>
      </c>
      <c r="T821" s="1">
        <f t="shared" si="107"/>
        <v>85.02757095164398</v>
      </c>
      <c r="U821" s="1">
        <f t="shared" si="108"/>
        <v>98.712903055823588</v>
      </c>
      <c r="V821" s="1">
        <f t="shared" si="109"/>
        <v>0.1004239821869763</v>
      </c>
      <c r="W821" s="1">
        <f t="shared" si="110"/>
        <v>2.9236925616603497</v>
      </c>
      <c r="X821" s="1">
        <f t="shared" si="111"/>
        <v>9.8546308679387518E-2</v>
      </c>
      <c r="Y821" s="1">
        <f t="shared" si="112"/>
        <v>6.1757220244635577E-2</v>
      </c>
      <c r="Z821" s="1">
        <f t="shared" si="113"/>
        <v>321.51885903803498</v>
      </c>
      <c r="AA821" s="1">
        <f t="shared" si="114"/>
        <v>32.375996584784311</v>
      </c>
      <c r="AB821" s="1">
        <f t="shared" si="115"/>
        <v>31.771832258064521</v>
      </c>
      <c r="AC821" s="1">
        <f t="shared" si="116"/>
        <v>4.7137613397827201</v>
      </c>
      <c r="AD821" s="1">
        <f t="shared" si="117"/>
        <v>59.942744679695579</v>
      </c>
      <c r="AE821" s="1">
        <f t="shared" si="118"/>
        <v>2.7068200128891089</v>
      </c>
      <c r="AF821" s="1">
        <f t="shared" si="119"/>
        <v>4.5156757958832516</v>
      </c>
      <c r="AG821" s="1">
        <f t="shared" si="120"/>
        <v>2.0069413268936112</v>
      </c>
      <c r="AH821" s="1">
        <f t="shared" si="121"/>
        <v>-90.804667973514157</v>
      </c>
      <c r="AI821" s="1">
        <f t="shared" si="122"/>
        <v>-119.02554240073759</v>
      </c>
      <c r="AJ821" s="1">
        <f t="shared" si="123"/>
        <v>-9.1776130853663496</v>
      </c>
      <c r="AK821" s="1">
        <f t="shared" si="124"/>
        <v>102.51103557841687</v>
      </c>
      <c r="AL821" s="1">
        <f t="shared" si="125"/>
        <v>6.7317876450555421</v>
      </c>
      <c r="AM821" s="1">
        <f t="shared" si="126"/>
        <v>2.0660608354670464</v>
      </c>
      <c r="AN821" s="1">
        <f t="shared" si="127"/>
        <v>6.5756597668350238</v>
      </c>
      <c r="AO821" s="1">
        <v>1025.3562537874141</v>
      </c>
      <c r="AP821" s="1">
        <v>1017.277575757576</v>
      </c>
      <c r="AQ821" s="1">
        <v>-1.9406687020810231E-3</v>
      </c>
      <c r="AR821" s="1">
        <v>64.950158366789239</v>
      </c>
      <c r="AS821" s="1">
        <f t="shared" si="128"/>
        <v>2.0590627658393235</v>
      </c>
      <c r="AT821" s="1">
        <v>24.72365381762593</v>
      </c>
      <c r="AU821" s="1">
        <v>27.126783030303031</v>
      </c>
      <c r="AV821" s="1">
        <v>1.021280525315001E-5</v>
      </c>
      <c r="AW821" s="1">
        <v>82.402029292655556</v>
      </c>
      <c r="AX821" s="1">
        <v>0</v>
      </c>
      <c r="AY821" s="1">
        <v>0</v>
      </c>
      <c r="AZ821" s="1">
        <f t="shared" si="129"/>
        <v>1</v>
      </c>
      <c r="BA821" s="1">
        <f t="shared" si="130"/>
        <v>0</v>
      </c>
      <c r="BB821" s="1">
        <f t="shared" si="131"/>
        <v>52004.438769342501</v>
      </c>
      <c r="BC821" s="1">
        <f t="shared" si="132"/>
        <v>2000.0206451612901</v>
      </c>
      <c r="BD821" s="1">
        <f t="shared" si="133"/>
        <v>1681.2171160651692</v>
      </c>
      <c r="BE821" s="1">
        <f t="shared" si="134"/>
        <v>0.84059988087252413</v>
      </c>
      <c r="BF821" s="1">
        <f t="shared" si="135"/>
        <v>0.16075777008397149</v>
      </c>
      <c r="BG821" s="1">
        <v>6</v>
      </c>
      <c r="BH821" s="1">
        <v>0.5</v>
      </c>
      <c r="BI821" s="1" t="s">
        <v>355</v>
      </c>
      <c r="BJ821" s="1">
        <v>2</v>
      </c>
      <c r="BK821" s="1" t="b">
        <v>1</v>
      </c>
      <c r="BL821" s="1">
        <v>1660490586</v>
      </c>
      <c r="BM821" s="1">
        <v>989.48322580645174</v>
      </c>
      <c r="BN821" s="1">
        <v>1000.011709677419</v>
      </c>
      <c r="BO821" s="1">
        <v>27.13275483870968</v>
      </c>
      <c r="BP821" s="1">
        <v>24.7214064516129</v>
      </c>
      <c r="BQ821" s="1">
        <v>987.24822580645173</v>
      </c>
      <c r="BR821" s="1">
        <v>27.113754838709681</v>
      </c>
      <c r="BS821" s="1">
        <v>500.13583870967727</v>
      </c>
      <c r="BT821" s="1">
        <v>99.662080645161296</v>
      </c>
      <c r="BU821" s="1">
        <v>9.9997661290322587E-2</v>
      </c>
      <c r="BV821" s="1">
        <v>31.0167</v>
      </c>
      <c r="BW821" s="1">
        <v>31.771832258064521</v>
      </c>
      <c r="BX821" s="1">
        <v>999.90000000000032</v>
      </c>
      <c r="BY821" s="1">
        <v>0</v>
      </c>
      <c r="BZ821" s="1">
        <v>0</v>
      </c>
      <c r="CA821" s="1">
        <v>10000.44258064516</v>
      </c>
      <c r="CB821" s="1">
        <v>0</v>
      </c>
      <c r="CC821" s="1">
        <v>36.240112903225807</v>
      </c>
      <c r="CD821" s="1">
        <v>-10.31657096774194</v>
      </c>
      <c r="CE821" s="1">
        <v>1017.289677419355</v>
      </c>
      <c r="CF821" s="1">
        <v>1025.3603225806451</v>
      </c>
      <c r="CG821" s="1">
        <v>2.4035932258064521</v>
      </c>
      <c r="CH821" s="1">
        <v>1000.011709677419</v>
      </c>
      <c r="CI821" s="1">
        <v>24.7214064516129</v>
      </c>
      <c r="CJ821" s="1">
        <v>2.7033335483870968</v>
      </c>
      <c r="CK821" s="1">
        <v>2.463786129032258</v>
      </c>
      <c r="CL821" s="1">
        <v>22.305387096774201</v>
      </c>
      <c r="CM821" s="1">
        <v>20.78922258064517</v>
      </c>
      <c r="CN821" s="1">
        <v>2000.0206451612901</v>
      </c>
      <c r="CO821" s="1">
        <v>0.98000616129032281</v>
      </c>
      <c r="CP821" s="1">
        <v>1.9994287096774189E-2</v>
      </c>
      <c r="CQ821" s="1">
        <v>0</v>
      </c>
      <c r="CR821" s="1">
        <v>2.8324516129032258</v>
      </c>
      <c r="CS821" s="1">
        <v>0</v>
      </c>
      <c r="CT821" s="1">
        <v>28386.712903225809</v>
      </c>
      <c r="CU821" s="1">
        <v>17412.532258064519</v>
      </c>
      <c r="CV821" s="1">
        <v>39.811999999999983</v>
      </c>
      <c r="CW821" s="1">
        <v>40.803999999999988</v>
      </c>
      <c r="CX821" s="1">
        <v>39.753999999999991</v>
      </c>
      <c r="CY821" s="1">
        <v>39.295999999999992</v>
      </c>
      <c r="CZ821" s="1">
        <v>40</v>
      </c>
      <c r="DA821" s="1">
        <v>1960.033548387097</v>
      </c>
      <c r="DB821" s="1">
        <v>39.99258064516129</v>
      </c>
      <c r="DC821" s="1">
        <v>0</v>
      </c>
      <c r="DD821" s="1">
        <v>1660490592.2</v>
      </c>
      <c r="DE821" s="1">
        <v>0</v>
      </c>
      <c r="DF821" s="1">
        <v>1660490618</v>
      </c>
      <c r="DG821" s="1" t="s">
        <v>1949</v>
      </c>
      <c r="DH821" s="1">
        <v>1660490617.5</v>
      </c>
      <c r="DI821" s="1">
        <v>1660490618</v>
      </c>
      <c r="DJ821" s="1">
        <v>21</v>
      </c>
      <c r="DK821" s="1">
        <v>-0.224</v>
      </c>
      <c r="DL821" s="1">
        <v>1E-3</v>
      </c>
      <c r="DM821" s="1">
        <v>2.2349999999999999</v>
      </c>
      <c r="DN821" s="1">
        <v>1.9E-2</v>
      </c>
      <c r="DO821" s="1">
        <v>1000</v>
      </c>
      <c r="DP821" s="1">
        <v>25</v>
      </c>
      <c r="DQ821" s="1">
        <v>0.51</v>
      </c>
      <c r="DR821" s="1">
        <v>0.03</v>
      </c>
      <c r="DS821" s="1">
        <v>6.5404630142213476</v>
      </c>
      <c r="DT821" s="1">
        <v>-6.4566138081545613E-2</v>
      </c>
      <c r="DU821" s="1">
        <v>9.3768134953808882E-2</v>
      </c>
      <c r="DV821" s="1">
        <v>1</v>
      </c>
      <c r="DW821" s="1">
        <v>6.5599403365570144</v>
      </c>
      <c r="DX821" s="1">
        <v>-0.25389649317087792</v>
      </c>
      <c r="DY821" s="1">
        <v>4.7582408775641127E-2</v>
      </c>
      <c r="DZ821" s="1">
        <v>1</v>
      </c>
      <c r="EA821" s="1">
        <v>-10.31657096774194</v>
      </c>
      <c r="EB821" s="1">
        <v>0.23644354838709081</v>
      </c>
      <c r="EC821" s="1">
        <v>5.8285012700651277E-2</v>
      </c>
      <c r="ED821" s="1">
        <v>1</v>
      </c>
      <c r="EE821" s="1">
        <v>853.17045679594378</v>
      </c>
      <c r="EF821" s="1">
        <v>-2.684379529628826</v>
      </c>
      <c r="EG821" s="1">
        <v>1.435418794899221</v>
      </c>
      <c r="EH821" s="1">
        <v>0</v>
      </c>
      <c r="EI821" s="1">
        <v>2.403676585365853</v>
      </c>
      <c r="EJ821" s="1">
        <v>-2.1763066202143428E-3</v>
      </c>
      <c r="EK821" s="1">
        <v>1.030547119089617E-3</v>
      </c>
      <c r="EL821" s="1">
        <v>1</v>
      </c>
      <c r="EM821" s="1">
        <v>2.0076697894196229</v>
      </c>
      <c r="EN821" s="1">
        <v>1.987741290207452E-2</v>
      </c>
      <c r="EO821" s="1">
        <v>1.7095592055184411E-3</v>
      </c>
      <c r="EP821" s="1">
        <v>1</v>
      </c>
      <c r="EQ821" s="1">
        <v>5</v>
      </c>
      <c r="ER821" s="1">
        <v>6</v>
      </c>
      <c r="ES821" s="1" t="s">
        <v>364</v>
      </c>
      <c r="ET821" s="1">
        <v>2.9448500000000002</v>
      </c>
      <c r="EU821" s="1">
        <v>2.8010100000000002</v>
      </c>
      <c r="EV821" s="1">
        <v>0.16661000000000001</v>
      </c>
      <c r="EW821" s="1">
        <v>0.16776199999999999</v>
      </c>
      <c r="EX821" s="1">
        <v>0.11838</v>
      </c>
      <c r="EY821" s="1">
        <v>0.110972</v>
      </c>
      <c r="EZ821" s="1">
        <v>17152.099999999999</v>
      </c>
      <c r="FA821" s="1">
        <v>17963.8</v>
      </c>
      <c r="FB821" s="1">
        <v>23921.599999999999</v>
      </c>
      <c r="FC821" s="1">
        <v>25106</v>
      </c>
      <c r="FD821" s="1">
        <v>33749.699999999997</v>
      </c>
      <c r="FE821" s="1">
        <v>35633.800000000003</v>
      </c>
      <c r="FF821" s="1">
        <v>43598.1</v>
      </c>
      <c r="FG821" s="1">
        <v>46403.5</v>
      </c>
      <c r="FH821" s="1">
        <v>1.99465</v>
      </c>
      <c r="FI821" s="1">
        <v>1.9029499999999999</v>
      </c>
      <c r="FJ821" s="1">
        <v>0.16406899999999999</v>
      </c>
      <c r="FK821" s="1">
        <v>0</v>
      </c>
      <c r="FL821" s="1">
        <v>29.107399999999998</v>
      </c>
      <c r="FM821" s="1">
        <v>999.9</v>
      </c>
      <c r="FN821" s="1">
        <v>60</v>
      </c>
      <c r="FO821" s="1">
        <v>33.799999999999997</v>
      </c>
      <c r="FP821" s="1">
        <v>31.8078</v>
      </c>
      <c r="FQ821" s="1">
        <v>63.664299999999997</v>
      </c>
      <c r="FR821" s="1">
        <v>25.865400000000001</v>
      </c>
      <c r="FS821" s="1">
        <v>1</v>
      </c>
      <c r="FT821" s="1">
        <v>0.196606</v>
      </c>
      <c r="FU821" s="1">
        <v>3.8839899999999997E-2</v>
      </c>
      <c r="FV821" s="1">
        <v>20.3262</v>
      </c>
      <c r="FW821" s="1">
        <v>5.2174399999999999</v>
      </c>
      <c r="FX821" s="1">
        <v>11.9054</v>
      </c>
      <c r="FY821" s="1">
        <v>5.00535</v>
      </c>
      <c r="FZ821" s="1">
        <v>3.2915000000000001</v>
      </c>
      <c r="GA821" s="1">
        <v>9999</v>
      </c>
      <c r="GB821" s="1">
        <v>9999</v>
      </c>
      <c r="GC821" s="1">
        <v>9999</v>
      </c>
      <c r="GD821" s="1">
        <v>999.9</v>
      </c>
      <c r="GE821" s="1">
        <v>1.85948</v>
      </c>
      <c r="GF821" s="1">
        <v>1.8544700000000001</v>
      </c>
      <c r="GG821" s="1">
        <v>1.85764</v>
      </c>
      <c r="GH821" s="1">
        <v>1.85608</v>
      </c>
      <c r="GI821" s="1">
        <v>1.85486</v>
      </c>
      <c r="GJ821" s="1">
        <v>1.8545499999999999</v>
      </c>
      <c r="GK821" s="1">
        <v>1.8531899999999999</v>
      </c>
      <c r="GL821" s="1">
        <v>1.8563799999999999</v>
      </c>
      <c r="GM821" s="1">
        <v>0</v>
      </c>
      <c r="GN821" s="1">
        <v>0</v>
      </c>
      <c r="GO821" s="1">
        <v>0</v>
      </c>
      <c r="GP821" s="1">
        <v>0</v>
      </c>
      <c r="GQ821" s="1" t="s">
        <v>358</v>
      </c>
      <c r="GR821" s="1" t="s">
        <v>359</v>
      </c>
      <c r="GS821" s="1" t="s">
        <v>360</v>
      </c>
      <c r="GT821" s="1" t="s">
        <v>360</v>
      </c>
      <c r="GU821" s="1" t="s">
        <v>360</v>
      </c>
      <c r="GV821" s="1" t="s">
        <v>360</v>
      </c>
      <c r="GW821" s="1">
        <v>0</v>
      </c>
      <c r="GX821" s="1">
        <v>100</v>
      </c>
      <c r="GY821" s="1">
        <v>100</v>
      </c>
      <c r="GZ821" s="1">
        <v>2.2349999999999999</v>
      </c>
      <c r="HA821" s="1">
        <v>1.9E-2</v>
      </c>
      <c r="HB821" s="1">
        <v>0.5825677316875062</v>
      </c>
      <c r="HC821" s="1">
        <v>2.678124759318837E-3</v>
      </c>
      <c r="HD821" s="1">
        <v>-9.3737611465157319E-7</v>
      </c>
      <c r="HE821" s="1">
        <v>1.3915637841753891E-10</v>
      </c>
      <c r="HF821" s="1">
        <v>-7.4484820842456778E-2</v>
      </c>
      <c r="HG821" s="1">
        <v>1.061361004592812E-2</v>
      </c>
      <c r="HH821" s="1">
        <v>-3.086644042041478E-4</v>
      </c>
      <c r="HI821" s="1">
        <v>1.24720902217549E-6</v>
      </c>
      <c r="HJ821" s="1">
        <v>1</v>
      </c>
      <c r="HK821" s="1">
        <v>2093</v>
      </c>
      <c r="HL821" s="1">
        <v>2</v>
      </c>
      <c r="HM821" s="1">
        <v>27</v>
      </c>
      <c r="HN821" s="1">
        <v>3.4</v>
      </c>
      <c r="HO821" s="1">
        <v>3.5</v>
      </c>
      <c r="HP821" s="1">
        <v>2.1520999999999999</v>
      </c>
      <c r="HQ821" s="1">
        <v>2.3339799999999999</v>
      </c>
      <c r="HR821" s="1">
        <v>1.4978</v>
      </c>
      <c r="HS821" s="1">
        <v>2.3010299999999999</v>
      </c>
      <c r="HT821" s="1">
        <v>1.5478499999999999</v>
      </c>
      <c r="HU821" s="1">
        <v>2.32056</v>
      </c>
      <c r="HV821" s="1">
        <v>36.387099999999997</v>
      </c>
      <c r="HW821" s="1">
        <v>14.228300000000001</v>
      </c>
      <c r="HX821" s="1">
        <v>18</v>
      </c>
      <c r="HY821" s="1">
        <v>502.10399999999998</v>
      </c>
      <c r="HZ821" s="1">
        <v>508.56299999999999</v>
      </c>
      <c r="IA821" s="1">
        <v>29.236599999999999</v>
      </c>
      <c r="IB821" s="1">
        <v>29.665700000000001</v>
      </c>
      <c r="IC821" s="1">
        <v>30.0002</v>
      </c>
      <c r="ID821" s="1">
        <v>29.4572</v>
      </c>
      <c r="IE821" s="1">
        <v>29.5533</v>
      </c>
      <c r="IF821" s="1">
        <v>43.088500000000003</v>
      </c>
      <c r="IG821" s="1">
        <v>22.320799999999998</v>
      </c>
      <c r="IH821" s="1">
        <v>0</v>
      </c>
      <c r="II821" s="1">
        <v>29.223299999999998</v>
      </c>
      <c r="IJ821" s="1">
        <v>1000</v>
      </c>
      <c r="IK821" s="1">
        <v>24.7</v>
      </c>
      <c r="IL821" s="1">
        <v>100.831</v>
      </c>
      <c r="IM821" s="1">
        <v>100.57299999999999</v>
      </c>
      <c r="IN821" s="1" t="s">
        <v>365</v>
      </c>
    </row>
    <row r="822" spans="1:248" ht="15.75" customHeight="1" x14ac:dyDescent="0.3">
      <c r="A822" s="1">
        <v>806</v>
      </c>
      <c r="B822" s="1">
        <v>1660490795</v>
      </c>
      <c r="C822" s="1">
        <v>6665.9000000953674</v>
      </c>
      <c r="D822" s="1" t="s">
        <v>1950</v>
      </c>
      <c r="E822" s="1" t="s">
        <v>1951</v>
      </c>
      <c r="F822" s="1">
        <v>1</v>
      </c>
      <c r="G822" s="1" t="s">
        <v>1167</v>
      </c>
      <c r="H822" s="1" t="s">
        <v>350</v>
      </c>
      <c r="I822" s="1" t="s">
        <v>351</v>
      </c>
      <c r="J822" s="1" t="s">
        <v>352</v>
      </c>
      <c r="K822" s="1" t="s">
        <v>1168</v>
      </c>
      <c r="L822" s="1" t="s">
        <v>1169</v>
      </c>
      <c r="M822" s="1" t="s">
        <v>1130</v>
      </c>
      <c r="N822" s="1">
        <v>1660490787</v>
      </c>
      <c r="O822" s="1">
        <f t="shared" si="102"/>
        <v>2.0165311166297066E-3</v>
      </c>
      <c r="P822" s="1">
        <f t="shared" si="103"/>
        <v>2.0165311166297064</v>
      </c>
      <c r="Q822" s="1">
        <f t="shared" si="104"/>
        <v>7.0374203370452433</v>
      </c>
      <c r="R822" s="1">
        <f t="shared" si="105"/>
        <v>1188.801774193548</v>
      </c>
      <c r="S822" s="1">
        <f t="shared" si="106"/>
        <v>1036.0876807556469</v>
      </c>
      <c r="T822" s="1">
        <f t="shared" si="107"/>
        <v>103.36025598482739</v>
      </c>
      <c r="U822" s="1">
        <f t="shared" si="108"/>
        <v>118.59503590106016</v>
      </c>
      <c r="V822" s="1">
        <f t="shared" si="109"/>
        <v>9.8795815559474628E-2</v>
      </c>
      <c r="W822" s="1">
        <f t="shared" si="110"/>
        <v>2.9236177794495255</v>
      </c>
      <c r="X822" s="1">
        <f t="shared" si="111"/>
        <v>9.6977894096370726E-2</v>
      </c>
      <c r="Y822" s="1">
        <f t="shared" si="112"/>
        <v>6.0771730601945378E-2</v>
      </c>
      <c r="Z822" s="1">
        <f t="shared" si="113"/>
        <v>321.51667238709672</v>
      </c>
      <c r="AA822" s="1">
        <f t="shared" si="114"/>
        <v>32.362906434536747</v>
      </c>
      <c r="AB822" s="1">
        <f t="shared" si="115"/>
        <v>31.754477419354831</v>
      </c>
      <c r="AC822" s="1">
        <f t="shared" si="116"/>
        <v>4.7091252770742429</v>
      </c>
      <c r="AD822" s="1">
        <f t="shared" si="117"/>
        <v>60.138021056632319</v>
      </c>
      <c r="AE822" s="1">
        <f t="shared" si="118"/>
        <v>2.7118961602472891</v>
      </c>
      <c r="AF822" s="1">
        <f t="shared" si="119"/>
        <v>4.5094536078822429</v>
      </c>
      <c r="AG822" s="1">
        <f t="shared" si="120"/>
        <v>1.9972291168269538</v>
      </c>
      <c r="AH822" s="1">
        <f t="shared" si="121"/>
        <v>-88.929022243370056</v>
      </c>
      <c r="AI822" s="1">
        <f t="shared" si="122"/>
        <v>-120.0988769298697</v>
      </c>
      <c r="AJ822" s="1">
        <f t="shared" si="123"/>
        <v>-9.2587155394931067</v>
      </c>
      <c r="AK822" s="1">
        <f t="shared" si="124"/>
        <v>103.23005767436385</v>
      </c>
      <c r="AL822" s="1">
        <f t="shared" si="125"/>
        <v>6.9074689957078999</v>
      </c>
      <c r="AM822" s="1">
        <f t="shared" si="126"/>
        <v>2.0197212420859274</v>
      </c>
      <c r="AN822" s="1">
        <f t="shared" si="127"/>
        <v>7.0374203370452433</v>
      </c>
      <c r="AO822" s="1">
        <v>1230.4917349339851</v>
      </c>
      <c r="AP822" s="1">
        <v>1221.9989090909089</v>
      </c>
      <c r="AQ822" s="1">
        <v>-3.2145106827029687E-2</v>
      </c>
      <c r="AR822" s="1">
        <v>65.049445656503337</v>
      </c>
      <c r="AS822" s="1">
        <f t="shared" si="128"/>
        <v>2.0165311166297064</v>
      </c>
      <c r="AT822" s="1">
        <v>24.829552311469499</v>
      </c>
      <c r="AU822" s="1">
        <v>27.182919393939379</v>
      </c>
      <c r="AV822" s="1">
        <v>1.04731467692537E-5</v>
      </c>
      <c r="AW822" s="1">
        <v>81.992435265158448</v>
      </c>
      <c r="AX822" s="1">
        <v>0</v>
      </c>
      <c r="AY822" s="1">
        <v>0</v>
      </c>
      <c r="AZ822" s="1">
        <f t="shared" si="129"/>
        <v>1</v>
      </c>
      <c r="BA822" s="1">
        <f t="shared" si="130"/>
        <v>0</v>
      </c>
      <c r="BB822" s="1">
        <f t="shared" si="131"/>
        <v>52006.407373761831</v>
      </c>
      <c r="BC822" s="1">
        <f t="shared" si="132"/>
        <v>2000</v>
      </c>
      <c r="BD822" s="1">
        <f t="shared" si="133"/>
        <v>1681.2003483870967</v>
      </c>
      <c r="BE822" s="1">
        <f t="shared" si="134"/>
        <v>0.84060017419354838</v>
      </c>
      <c r="BF822" s="1">
        <f t="shared" si="135"/>
        <v>0.16075833619354837</v>
      </c>
      <c r="BG822" s="1">
        <v>6</v>
      </c>
      <c r="BH822" s="1">
        <v>0.5</v>
      </c>
      <c r="BI822" s="1" t="s">
        <v>355</v>
      </c>
      <c r="BJ822" s="1">
        <v>2</v>
      </c>
      <c r="BK822" s="1" t="b">
        <v>1</v>
      </c>
      <c r="BL822" s="1">
        <v>1660490787</v>
      </c>
      <c r="BM822" s="1">
        <v>1188.801774193548</v>
      </c>
      <c r="BN822" s="1">
        <v>1199.969032258065</v>
      </c>
      <c r="BO822" s="1">
        <v>27.18416451612903</v>
      </c>
      <c r="BP822" s="1">
        <v>24.827009677419351</v>
      </c>
      <c r="BQ822" s="1">
        <v>1186.386774193548</v>
      </c>
      <c r="BR822" s="1">
        <v>27.167164516129031</v>
      </c>
      <c r="BS822" s="1">
        <v>500.13264516129021</v>
      </c>
      <c r="BT822" s="1">
        <v>99.660212903225784</v>
      </c>
      <c r="BU822" s="1">
        <v>9.9930861290322581E-2</v>
      </c>
      <c r="BV822" s="1">
        <v>30.992516129032261</v>
      </c>
      <c r="BW822" s="1">
        <v>31.754477419354831</v>
      </c>
      <c r="BX822" s="1">
        <v>999.90000000000032</v>
      </c>
      <c r="BY822" s="1">
        <v>0</v>
      </c>
      <c r="BZ822" s="1">
        <v>0</v>
      </c>
      <c r="CA822" s="1">
        <v>10000.20322580645</v>
      </c>
      <c r="CB822" s="1">
        <v>0</v>
      </c>
      <c r="CC822" s="1">
        <v>33.740322580645163</v>
      </c>
      <c r="CD822" s="1">
        <v>-11.13316451612903</v>
      </c>
      <c r="CE822" s="1">
        <v>1222.05064516129</v>
      </c>
      <c r="CF822" s="1">
        <v>1230.5183870967739</v>
      </c>
      <c r="CG822" s="1">
        <v>2.3524122580645161</v>
      </c>
      <c r="CH822" s="1">
        <v>1199.969032258065</v>
      </c>
      <c r="CI822" s="1">
        <v>24.827009677419351</v>
      </c>
      <c r="CJ822" s="1">
        <v>2.7087074193548379</v>
      </c>
      <c r="CK822" s="1">
        <v>2.4742645161290322</v>
      </c>
      <c r="CL822" s="1">
        <v>22.338035483870971</v>
      </c>
      <c r="CM822" s="1">
        <v>20.858187096774191</v>
      </c>
      <c r="CN822" s="1">
        <v>2000</v>
      </c>
      <c r="CO822" s="1">
        <v>0.97999377419354838</v>
      </c>
      <c r="CP822" s="1">
        <v>2.0006425806451619E-2</v>
      </c>
      <c r="CQ822" s="1">
        <v>0</v>
      </c>
      <c r="CR822" s="1">
        <v>2.793612903225807</v>
      </c>
      <c r="CS822" s="1">
        <v>0</v>
      </c>
      <c r="CT822" s="1">
        <v>27583.43225806452</v>
      </c>
      <c r="CU822" s="1">
        <v>17412.287096774191</v>
      </c>
      <c r="CV822" s="1">
        <v>40</v>
      </c>
      <c r="CW822" s="1">
        <v>40.991870967741939</v>
      </c>
      <c r="CX822" s="1">
        <v>39.947161290322583</v>
      </c>
      <c r="CY822" s="1">
        <v>39.491870967741939</v>
      </c>
      <c r="CZ822" s="1">
        <v>40.139000000000003</v>
      </c>
      <c r="DA822" s="1">
        <v>1959.988387096774</v>
      </c>
      <c r="DB822" s="1">
        <v>40.011612903225803</v>
      </c>
      <c r="DC822" s="1">
        <v>0</v>
      </c>
      <c r="DD822" s="1">
        <v>1660490793.2</v>
      </c>
      <c r="DE822" s="1">
        <v>0</v>
      </c>
      <c r="DF822" s="1">
        <v>1660490821</v>
      </c>
      <c r="DG822" s="1" t="s">
        <v>1952</v>
      </c>
      <c r="DH822" s="1">
        <v>1660490821</v>
      </c>
      <c r="DI822" s="1">
        <v>1660490816.5</v>
      </c>
      <c r="DJ822" s="1">
        <v>22</v>
      </c>
      <c r="DK822" s="1">
        <v>-4.4999999999999998E-2</v>
      </c>
      <c r="DL822" s="1">
        <v>-2E-3</v>
      </c>
      <c r="DM822" s="1">
        <v>2.415</v>
      </c>
      <c r="DN822" s="1">
        <v>1.7000000000000001E-2</v>
      </c>
      <c r="DO822" s="1">
        <v>1200</v>
      </c>
      <c r="DP822" s="1">
        <v>25</v>
      </c>
      <c r="DQ822" s="1">
        <v>0.89</v>
      </c>
      <c r="DR822" s="1">
        <v>7.0000000000000007E-2</v>
      </c>
      <c r="DS822" s="1">
        <v>6.9118039024682094</v>
      </c>
      <c r="DT822" s="1">
        <v>-0.91117710642475092</v>
      </c>
      <c r="DU822" s="1">
        <v>0.1057179134488581</v>
      </c>
      <c r="DV822" s="1">
        <v>0</v>
      </c>
      <c r="DW822" s="1">
        <v>6.8851162354177262</v>
      </c>
      <c r="DX822" s="1">
        <v>-0.40494835656675149</v>
      </c>
      <c r="DY822" s="1">
        <v>6.0966374291204807E-2</v>
      </c>
      <c r="DZ822" s="1">
        <v>1</v>
      </c>
      <c r="EA822" s="1">
        <v>-11.13316451612903</v>
      </c>
      <c r="EB822" s="1">
        <v>0.454572580645208</v>
      </c>
      <c r="EC822" s="1">
        <v>7.1671434667840442E-2</v>
      </c>
      <c r="ED822" s="1">
        <v>1</v>
      </c>
      <c r="EE822" s="1">
        <v>1038.1133183786501</v>
      </c>
      <c r="EF822" s="1">
        <v>13.28622279198073</v>
      </c>
      <c r="EG822" s="1">
        <v>1.724798656901855</v>
      </c>
      <c r="EH822" s="1">
        <v>0</v>
      </c>
      <c r="EI822" s="1">
        <v>2.3518592682926829</v>
      </c>
      <c r="EJ822" s="1">
        <v>7.8928222996472903E-3</v>
      </c>
      <c r="EK822" s="1">
        <v>1.508134674461054E-3</v>
      </c>
      <c r="EL822" s="1">
        <v>1</v>
      </c>
      <c r="EM822" s="1">
        <v>1.997592260938776</v>
      </c>
      <c r="EN822" s="1">
        <v>2.8043427522083511E-2</v>
      </c>
      <c r="EO822" s="1">
        <v>2.6808505351398758E-3</v>
      </c>
      <c r="EP822" s="1">
        <v>1</v>
      </c>
      <c r="EQ822" s="1">
        <v>4</v>
      </c>
      <c r="ER822" s="1">
        <v>6</v>
      </c>
      <c r="ES822" s="1" t="s">
        <v>376</v>
      </c>
      <c r="ET822" s="1">
        <v>2.9446699999999999</v>
      </c>
      <c r="EU822" s="1">
        <v>2.8011400000000002</v>
      </c>
      <c r="EV822" s="1">
        <v>0.18696399999999999</v>
      </c>
      <c r="EW822" s="1">
        <v>0.18806600000000001</v>
      </c>
      <c r="EX822" s="1">
        <v>0.11851100000000001</v>
      </c>
      <c r="EY822" s="1">
        <v>0.111273</v>
      </c>
      <c r="EZ822" s="1">
        <v>16727.8</v>
      </c>
      <c r="FA822" s="1">
        <v>17520.099999999999</v>
      </c>
      <c r="FB822" s="1">
        <v>23915.1</v>
      </c>
      <c r="FC822" s="1">
        <v>25099.5</v>
      </c>
      <c r="FD822" s="1">
        <v>33737.1</v>
      </c>
      <c r="FE822" s="1">
        <v>35614.1</v>
      </c>
      <c r="FF822" s="1">
        <v>43587.6</v>
      </c>
      <c r="FG822" s="1">
        <v>46392.2</v>
      </c>
      <c r="FH822" s="1">
        <v>1.9928999999999999</v>
      </c>
      <c r="FI822" s="1">
        <v>1.90147</v>
      </c>
      <c r="FJ822" s="1">
        <v>0.15845100000000001</v>
      </c>
      <c r="FK822" s="1">
        <v>0</v>
      </c>
      <c r="FL822" s="1">
        <v>29.189499999999999</v>
      </c>
      <c r="FM822" s="1">
        <v>999.9</v>
      </c>
      <c r="FN822" s="1">
        <v>60.2</v>
      </c>
      <c r="FO822" s="1">
        <v>33.799999999999997</v>
      </c>
      <c r="FP822" s="1">
        <v>31.916699999999999</v>
      </c>
      <c r="FQ822" s="1">
        <v>63.574300000000001</v>
      </c>
      <c r="FR822" s="1">
        <v>26.286100000000001</v>
      </c>
      <c r="FS822" s="1">
        <v>1</v>
      </c>
      <c r="FT822" s="1">
        <v>0.20932700000000001</v>
      </c>
      <c r="FU822" s="1">
        <v>3.40033E-2</v>
      </c>
      <c r="FV822" s="1">
        <v>20.326000000000001</v>
      </c>
      <c r="FW822" s="1">
        <v>5.2183400000000004</v>
      </c>
      <c r="FX822" s="1">
        <v>11.9057</v>
      </c>
      <c r="FY822" s="1">
        <v>5.0053999999999998</v>
      </c>
      <c r="FZ822" s="1">
        <v>3.29135</v>
      </c>
      <c r="GA822" s="1">
        <v>9999</v>
      </c>
      <c r="GB822" s="1">
        <v>9999</v>
      </c>
      <c r="GC822" s="1">
        <v>9999</v>
      </c>
      <c r="GD822" s="1">
        <v>999.9</v>
      </c>
      <c r="GE822" s="1">
        <v>1.85954</v>
      </c>
      <c r="GF822" s="1">
        <v>1.85449</v>
      </c>
      <c r="GG822" s="1">
        <v>1.8575999999999999</v>
      </c>
      <c r="GH822" s="1">
        <v>1.85609</v>
      </c>
      <c r="GI822" s="1">
        <v>1.85487</v>
      </c>
      <c r="GJ822" s="1">
        <v>1.85456</v>
      </c>
      <c r="GK822" s="1">
        <v>1.8532200000000001</v>
      </c>
      <c r="GL822" s="1">
        <v>1.8563799999999999</v>
      </c>
      <c r="GM822" s="1">
        <v>0</v>
      </c>
      <c r="GN822" s="1">
        <v>0</v>
      </c>
      <c r="GO822" s="1">
        <v>0</v>
      </c>
      <c r="GP822" s="1">
        <v>0</v>
      </c>
      <c r="GQ822" s="1" t="s">
        <v>358</v>
      </c>
      <c r="GR822" s="1" t="s">
        <v>359</v>
      </c>
      <c r="GS822" s="1" t="s">
        <v>360</v>
      </c>
      <c r="GT822" s="1" t="s">
        <v>360</v>
      </c>
      <c r="GU822" s="1" t="s">
        <v>360</v>
      </c>
      <c r="GV822" s="1" t="s">
        <v>360</v>
      </c>
      <c r="GW822" s="1">
        <v>0</v>
      </c>
      <c r="GX822" s="1">
        <v>100</v>
      </c>
      <c r="GY822" s="1">
        <v>100</v>
      </c>
      <c r="GZ822" s="1">
        <v>2.415</v>
      </c>
      <c r="HA822" s="1">
        <v>1.7000000000000001E-2</v>
      </c>
      <c r="HB822" s="1">
        <v>0.35777800091397077</v>
      </c>
      <c r="HC822" s="1">
        <v>2.678124759318837E-3</v>
      </c>
      <c r="HD822" s="1">
        <v>-9.3737611465157319E-7</v>
      </c>
      <c r="HE822" s="1">
        <v>1.3915637841753891E-10</v>
      </c>
      <c r="HF822" s="1">
        <v>-7.3280773968774249E-2</v>
      </c>
      <c r="HG822" s="1">
        <v>1.061361004592812E-2</v>
      </c>
      <c r="HH822" s="1">
        <v>-3.086644042041478E-4</v>
      </c>
      <c r="HI822" s="1">
        <v>1.24720902217549E-6</v>
      </c>
      <c r="HJ822" s="1">
        <v>1</v>
      </c>
      <c r="HK822" s="1">
        <v>2093</v>
      </c>
      <c r="HL822" s="1">
        <v>2</v>
      </c>
      <c r="HM822" s="1">
        <v>27</v>
      </c>
      <c r="HN822" s="1">
        <v>3</v>
      </c>
      <c r="HO822" s="1">
        <v>3</v>
      </c>
      <c r="HP822" s="1">
        <v>2.49878</v>
      </c>
      <c r="HQ822" s="1">
        <v>2.323</v>
      </c>
      <c r="HR822" s="1">
        <v>1.4978</v>
      </c>
      <c r="HS822" s="1">
        <v>2.3010299999999999</v>
      </c>
      <c r="HT822" s="1">
        <v>1.5478499999999999</v>
      </c>
      <c r="HU822" s="1">
        <v>2.3278799999999999</v>
      </c>
      <c r="HV822" s="1">
        <v>36.4343</v>
      </c>
      <c r="HW822" s="1">
        <v>14.2021</v>
      </c>
      <c r="HX822" s="1">
        <v>18</v>
      </c>
      <c r="HY822" s="1">
        <v>502.10700000000003</v>
      </c>
      <c r="HZ822" s="1">
        <v>508.702</v>
      </c>
      <c r="IA822" s="1">
        <v>29.069199999999999</v>
      </c>
      <c r="IB822" s="1">
        <v>29.820699999999999</v>
      </c>
      <c r="IC822" s="1">
        <v>30.000399999999999</v>
      </c>
      <c r="ID822" s="1">
        <v>29.594100000000001</v>
      </c>
      <c r="IE822" s="1">
        <v>29.688600000000001</v>
      </c>
      <c r="IF822" s="1">
        <v>50.043500000000002</v>
      </c>
      <c r="IG822" s="1">
        <v>22.493200000000002</v>
      </c>
      <c r="IH822" s="1">
        <v>0</v>
      </c>
      <c r="II822" s="1">
        <v>29.0684</v>
      </c>
      <c r="IJ822" s="1">
        <v>1200</v>
      </c>
      <c r="IK822" s="1">
        <v>24.7759</v>
      </c>
      <c r="IL822" s="1">
        <v>100.80500000000001</v>
      </c>
      <c r="IM822" s="1">
        <v>100.548</v>
      </c>
      <c r="IN822" s="1" t="s">
        <v>365</v>
      </c>
    </row>
    <row r="823" spans="1:248" ht="15.75" customHeight="1" x14ac:dyDescent="0.3">
      <c r="A823" s="1">
        <v>807</v>
      </c>
      <c r="B823" s="1">
        <v>1660491016.5</v>
      </c>
      <c r="C823" s="1">
        <v>6887.4000000953674</v>
      </c>
      <c r="D823" s="1" t="s">
        <v>1953</v>
      </c>
      <c r="E823" s="1" t="s">
        <v>1954</v>
      </c>
      <c r="F823" s="1">
        <v>1</v>
      </c>
      <c r="G823" s="1" t="s">
        <v>1167</v>
      </c>
      <c r="H823" s="1" t="s">
        <v>350</v>
      </c>
      <c r="I823" s="1" t="s">
        <v>351</v>
      </c>
      <c r="J823" s="1" t="s">
        <v>352</v>
      </c>
      <c r="K823" s="1" t="s">
        <v>1168</v>
      </c>
      <c r="L823" s="1" t="s">
        <v>1169</v>
      </c>
      <c r="M823" s="1" t="s">
        <v>1130</v>
      </c>
      <c r="N823" s="1">
        <v>1660491008.75</v>
      </c>
      <c r="O823" s="1">
        <f t="shared" si="102"/>
        <v>1.9691563961966689E-3</v>
      </c>
      <c r="P823" s="1">
        <f t="shared" si="103"/>
        <v>1.9691563961966687</v>
      </c>
      <c r="Q823" s="1">
        <f t="shared" si="104"/>
        <v>7.1345055236015771</v>
      </c>
      <c r="R823" s="1">
        <f t="shared" si="105"/>
        <v>1487.809666666667</v>
      </c>
      <c r="S823" s="1">
        <f t="shared" si="106"/>
        <v>1320.2693420297433</v>
      </c>
      <c r="T823" s="1">
        <f t="shared" si="107"/>
        <v>131.71183989684519</v>
      </c>
      <c r="U823" s="1">
        <f t="shared" si="108"/>
        <v>148.42588733577062</v>
      </c>
      <c r="V823" s="1">
        <f t="shared" si="109"/>
        <v>9.6012110382181784E-2</v>
      </c>
      <c r="W823" s="1">
        <f t="shared" si="110"/>
        <v>2.9244868204480388</v>
      </c>
      <c r="X823" s="1">
        <f t="shared" si="111"/>
        <v>9.4294731018159036E-2</v>
      </c>
      <c r="Y823" s="1">
        <f t="shared" si="112"/>
        <v>5.9085947908686209E-2</v>
      </c>
      <c r="Z823" s="1">
        <f t="shared" si="113"/>
        <v>321.51955820000006</v>
      </c>
      <c r="AA823" s="1">
        <f t="shared" si="114"/>
        <v>32.401336165718476</v>
      </c>
      <c r="AB823" s="1">
        <f t="shared" si="115"/>
        <v>31.770759999999999</v>
      </c>
      <c r="AC823" s="1">
        <f t="shared" si="116"/>
        <v>4.7134747883608581</v>
      </c>
      <c r="AD823" s="1">
        <f t="shared" si="117"/>
        <v>59.953101660969246</v>
      </c>
      <c r="AE823" s="1">
        <f t="shared" si="118"/>
        <v>2.7076468283551058</v>
      </c>
      <c r="AF823" s="1">
        <f t="shared" si="119"/>
        <v>4.5162748103787296</v>
      </c>
      <c r="AG823" s="1">
        <f t="shared" si="120"/>
        <v>2.0058279600057523</v>
      </c>
      <c r="AH823" s="1">
        <f t="shared" si="121"/>
        <v>-86.8397970722731</v>
      </c>
      <c r="AI823" s="1">
        <f t="shared" si="122"/>
        <v>-118.52198598266646</v>
      </c>
      <c r="AJ823" s="1">
        <f t="shared" si="123"/>
        <v>-9.1363600940357195</v>
      </c>
      <c r="AK823" s="1">
        <f t="shared" si="124"/>
        <v>107.02141505102482</v>
      </c>
      <c r="AL823" s="1">
        <f t="shared" si="125"/>
        <v>7.2008185964449813</v>
      </c>
      <c r="AM823" s="1">
        <f t="shared" si="126"/>
        <v>1.9793484539325976</v>
      </c>
      <c r="AN823" s="1">
        <f t="shared" si="127"/>
        <v>7.1345055236015771</v>
      </c>
      <c r="AO823" s="1">
        <v>1538.0680732579519</v>
      </c>
      <c r="AP823" s="1">
        <v>1529.1552121212119</v>
      </c>
      <c r="AQ823" s="1">
        <v>2.652362344346022E-2</v>
      </c>
      <c r="AR823" s="1">
        <v>64.951990360265157</v>
      </c>
      <c r="AS823" s="1">
        <f t="shared" si="128"/>
        <v>1.9691563961966687</v>
      </c>
      <c r="AT823" s="1">
        <v>24.832822110047839</v>
      </c>
      <c r="AU823" s="1">
        <v>27.131110303030301</v>
      </c>
      <c r="AV823" s="1">
        <v>-2.0010938689615531E-6</v>
      </c>
      <c r="AW823" s="1">
        <v>82.391076124623211</v>
      </c>
      <c r="AX823" s="1">
        <v>0</v>
      </c>
      <c r="AY823" s="1">
        <v>0</v>
      </c>
      <c r="AZ823" s="1">
        <f t="shared" si="129"/>
        <v>1</v>
      </c>
      <c r="BA823" s="1">
        <f t="shared" si="130"/>
        <v>0</v>
      </c>
      <c r="BB823" s="1">
        <f t="shared" si="131"/>
        <v>52026.635728662754</v>
      </c>
      <c r="BC823" s="1">
        <f t="shared" si="132"/>
        <v>2000.0186666666671</v>
      </c>
      <c r="BD823" s="1">
        <f t="shared" si="133"/>
        <v>1681.2159800000004</v>
      </c>
      <c r="BE823" s="1">
        <f t="shared" si="134"/>
        <v>0.84060014439865227</v>
      </c>
      <c r="BF823" s="1">
        <f t="shared" si="135"/>
        <v>0.1607582786893989</v>
      </c>
      <c r="BG823" s="1">
        <v>6</v>
      </c>
      <c r="BH823" s="1">
        <v>0.5</v>
      </c>
      <c r="BI823" s="1" t="s">
        <v>355</v>
      </c>
      <c r="BJ823" s="1">
        <v>2</v>
      </c>
      <c r="BK823" s="1" t="b">
        <v>1</v>
      </c>
      <c r="BL823" s="1">
        <v>1660491008.75</v>
      </c>
      <c r="BM823" s="1">
        <v>1487.809666666667</v>
      </c>
      <c r="BN823" s="1">
        <v>1499.9813333333341</v>
      </c>
      <c r="BO823" s="1">
        <v>27.141243333333328</v>
      </c>
      <c r="BP823" s="1">
        <v>24.831096666666671</v>
      </c>
      <c r="BQ823" s="1">
        <v>1484.933666666667</v>
      </c>
      <c r="BR823" s="1">
        <v>27.12224333333333</v>
      </c>
      <c r="BS823" s="1">
        <v>500.13096666666672</v>
      </c>
      <c r="BT823" s="1">
        <v>99.661409999999989</v>
      </c>
      <c r="BU823" s="1">
        <v>9.9930889999999994E-2</v>
      </c>
      <c r="BV823" s="1">
        <v>31.019026666666669</v>
      </c>
      <c r="BW823" s="1">
        <v>31.770759999999999</v>
      </c>
      <c r="BX823" s="1">
        <v>999.9000000000002</v>
      </c>
      <c r="BY823" s="1">
        <v>0</v>
      </c>
      <c r="BZ823" s="1">
        <v>0</v>
      </c>
      <c r="CA823" s="1">
        <v>10005.043333333329</v>
      </c>
      <c r="CB823" s="1">
        <v>0</v>
      </c>
      <c r="CC823" s="1">
        <v>32.089829999999992</v>
      </c>
      <c r="CD823" s="1">
        <v>-12.368246666666661</v>
      </c>
      <c r="CE823" s="1">
        <v>1529.1020000000001</v>
      </c>
      <c r="CF823" s="1">
        <v>1538.175666666667</v>
      </c>
      <c r="CG823" s="1">
        <v>2.3013906666666668</v>
      </c>
      <c r="CH823" s="1">
        <v>1499.9813333333341</v>
      </c>
      <c r="CI823" s="1">
        <v>24.831096666666671</v>
      </c>
      <c r="CJ823" s="1">
        <v>2.7040623333333338</v>
      </c>
      <c r="CK823" s="1">
        <v>2.4747023333333331</v>
      </c>
      <c r="CL823" s="1">
        <v>22.309823333333341</v>
      </c>
      <c r="CM823" s="1">
        <v>20.86107333333333</v>
      </c>
      <c r="CN823" s="1">
        <v>2000.0186666666671</v>
      </c>
      <c r="CO823" s="1">
        <v>0.97999589999999992</v>
      </c>
      <c r="CP823" s="1">
        <v>2.000430000000001E-2</v>
      </c>
      <c r="CQ823" s="1">
        <v>0</v>
      </c>
      <c r="CR823" s="1">
        <v>2.9521000000000002</v>
      </c>
      <c r="CS823" s="1">
        <v>0</v>
      </c>
      <c r="CT823" s="1">
        <v>26735.44666666667</v>
      </c>
      <c r="CU823" s="1">
        <v>17412.46</v>
      </c>
      <c r="CV823" s="1">
        <v>40.078800000000001</v>
      </c>
      <c r="CW823" s="1">
        <v>41.045466666666663</v>
      </c>
      <c r="CX823" s="1">
        <v>40</v>
      </c>
      <c r="CY823" s="1">
        <v>39.516533333333328</v>
      </c>
      <c r="CZ823" s="1">
        <v>40.191199999999988</v>
      </c>
      <c r="DA823" s="1">
        <v>1960.0086666666659</v>
      </c>
      <c r="DB823" s="1">
        <v>40.01</v>
      </c>
      <c r="DC823" s="1">
        <v>0</v>
      </c>
      <c r="DD823" s="1">
        <v>1660491014.5999999</v>
      </c>
      <c r="DE823" s="1">
        <v>0</v>
      </c>
      <c r="DF823" s="1">
        <v>1660491041.5</v>
      </c>
      <c r="DG823" s="1" t="s">
        <v>1955</v>
      </c>
      <c r="DH823" s="1">
        <v>1660491041.5</v>
      </c>
      <c r="DI823" s="1">
        <v>1660491041.5</v>
      </c>
      <c r="DJ823" s="1">
        <v>23</v>
      </c>
      <c r="DK823" s="1">
        <v>0.187</v>
      </c>
      <c r="DL823" s="1">
        <v>2E-3</v>
      </c>
      <c r="DM823" s="1">
        <v>2.8759999999999999</v>
      </c>
      <c r="DN823" s="1">
        <v>1.9E-2</v>
      </c>
      <c r="DO823" s="1">
        <v>1500</v>
      </c>
      <c r="DP823" s="1">
        <v>25</v>
      </c>
      <c r="DQ823" s="1">
        <v>0.31</v>
      </c>
      <c r="DR823" s="1">
        <v>0.06</v>
      </c>
      <c r="DS823" s="1">
        <v>7.367795975668324</v>
      </c>
      <c r="DT823" s="1">
        <v>5.4604587890597731E-2</v>
      </c>
      <c r="DU823" s="1">
        <v>6.1770211742282637E-2</v>
      </c>
      <c r="DV823" s="1">
        <v>1</v>
      </c>
      <c r="DW823" s="1">
        <v>7.3766202557085636</v>
      </c>
      <c r="DX823" s="1">
        <v>-0.63230905875456189</v>
      </c>
      <c r="DY823" s="1">
        <v>0.12135023843462329</v>
      </c>
      <c r="DZ823" s="1">
        <v>0</v>
      </c>
      <c r="EA823" s="1">
        <v>-12.368246666666661</v>
      </c>
      <c r="EB823" s="1">
        <v>0.88038086763067591</v>
      </c>
      <c r="EC823" s="1">
        <v>0.14903104985949139</v>
      </c>
      <c r="ED823" s="1">
        <v>1</v>
      </c>
      <c r="EE823" s="1">
        <v>1316.4261732949381</v>
      </c>
      <c r="EF823" s="1">
        <v>-3.277259253418666</v>
      </c>
      <c r="EG823" s="1">
        <v>1.1043657121222581</v>
      </c>
      <c r="EH823" s="1">
        <v>0</v>
      </c>
      <c r="EI823" s="1">
        <v>2.3034677499999998</v>
      </c>
      <c r="EJ823" s="1">
        <v>-4.4489718574111263E-2</v>
      </c>
      <c r="EK823" s="1">
        <v>4.4087841223516512E-3</v>
      </c>
      <c r="EL823" s="1">
        <v>1</v>
      </c>
      <c r="EM823" s="1">
        <v>2.0067194222205829</v>
      </c>
      <c r="EN823" s="1">
        <v>-1.287637284849979E-2</v>
      </c>
      <c r="EO823" s="1">
        <v>1.6174559622903341E-3</v>
      </c>
      <c r="EP823" s="1">
        <v>1</v>
      </c>
      <c r="EQ823" s="1">
        <v>4</v>
      </c>
      <c r="ER823" s="1">
        <v>6</v>
      </c>
      <c r="ES823" s="1" t="s">
        <v>376</v>
      </c>
      <c r="ET823" s="1">
        <v>2.9443999999999999</v>
      </c>
      <c r="EU823" s="1">
        <v>2.8012700000000001</v>
      </c>
      <c r="EV823" s="1">
        <v>0.214202</v>
      </c>
      <c r="EW823" s="1">
        <v>0.21529400000000001</v>
      </c>
      <c r="EX823" s="1">
        <v>0.118321</v>
      </c>
      <c r="EY823" s="1">
        <v>0.11125599999999999</v>
      </c>
      <c r="EZ823" s="1">
        <v>16161.8</v>
      </c>
      <c r="FA823" s="1">
        <v>16927.099999999999</v>
      </c>
      <c r="FB823" s="1">
        <v>23908.2</v>
      </c>
      <c r="FC823" s="1">
        <v>25092.799999999999</v>
      </c>
      <c r="FD823" s="1">
        <v>33736.800000000003</v>
      </c>
      <c r="FE823" s="1">
        <v>35607.300000000003</v>
      </c>
      <c r="FF823" s="1">
        <v>43576.6</v>
      </c>
      <c r="FG823" s="1">
        <v>46380.6</v>
      </c>
      <c r="FH823" s="1">
        <v>1.9905999999999999</v>
      </c>
      <c r="FI823" s="1">
        <v>1.9005000000000001</v>
      </c>
      <c r="FJ823" s="1">
        <v>0.15640999999999999</v>
      </c>
      <c r="FK823" s="1">
        <v>0</v>
      </c>
      <c r="FL823" s="1">
        <v>29.2196</v>
      </c>
      <c r="FM823" s="1">
        <v>999.9</v>
      </c>
      <c r="FN823" s="1">
        <v>60.3</v>
      </c>
      <c r="FO823" s="1">
        <v>33.799999999999997</v>
      </c>
      <c r="FP823" s="1">
        <v>31.967099999999999</v>
      </c>
      <c r="FQ823" s="1">
        <v>63.314399999999999</v>
      </c>
      <c r="FR823" s="1">
        <v>26.021599999999999</v>
      </c>
      <c r="FS823" s="1">
        <v>1</v>
      </c>
      <c r="FT823" s="1">
        <v>0.223028</v>
      </c>
      <c r="FU823" s="1">
        <v>0.29958899999999999</v>
      </c>
      <c r="FV823" s="1">
        <v>20.325700000000001</v>
      </c>
      <c r="FW823" s="1">
        <v>5.2210299999999998</v>
      </c>
      <c r="FX823" s="1">
        <v>11.902900000000001</v>
      </c>
      <c r="FY823" s="1">
        <v>5.00535</v>
      </c>
      <c r="FZ823" s="1">
        <v>3.29128</v>
      </c>
      <c r="GA823" s="1">
        <v>9999</v>
      </c>
      <c r="GB823" s="1">
        <v>9999</v>
      </c>
      <c r="GC823" s="1">
        <v>9999</v>
      </c>
      <c r="GD823" s="1">
        <v>999.9</v>
      </c>
      <c r="GE823" s="1">
        <v>1.8594599999999999</v>
      </c>
      <c r="GF823" s="1">
        <v>1.8544499999999999</v>
      </c>
      <c r="GG823" s="1">
        <v>1.8575999999999999</v>
      </c>
      <c r="GH823" s="1">
        <v>1.85608</v>
      </c>
      <c r="GI823" s="1">
        <v>1.85486</v>
      </c>
      <c r="GJ823" s="1">
        <v>1.8545499999999999</v>
      </c>
      <c r="GK823" s="1">
        <v>1.8531899999999999</v>
      </c>
      <c r="GL823" s="1">
        <v>1.8563700000000001</v>
      </c>
      <c r="GM823" s="1">
        <v>0</v>
      </c>
      <c r="GN823" s="1">
        <v>0</v>
      </c>
      <c r="GO823" s="1">
        <v>0</v>
      </c>
      <c r="GP823" s="1">
        <v>0</v>
      </c>
      <c r="GQ823" s="1" t="s">
        <v>358</v>
      </c>
      <c r="GR823" s="1" t="s">
        <v>359</v>
      </c>
      <c r="GS823" s="1" t="s">
        <v>360</v>
      </c>
      <c r="GT823" s="1" t="s">
        <v>360</v>
      </c>
      <c r="GU823" s="1" t="s">
        <v>360</v>
      </c>
      <c r="GV823" s="1" t="s">
        <v>360</v>
      </c>
      <c r="GW823" s="1">
        <v>0</v>
      </c>
      <c r="GX823" s="1">
        <v>100</v>
      </c>
      <c r="GY823" s="1">
        <v>100</v>
      </c>
      <c r="GZ823" s="1">
        <v>2.8759999999999999</v>
      </c>
      <c r="HA823" s="1">
        <v>1.9E-2</v>
      </c>
      <c r="HB823" s="1">
        <v>0.31340058126508102</v>
      </c>
      <c r="HC823" s="1">
        <v>2.678124759318837E-3</v>
      </c>
      <c r="HD823" s="1">
        <v>-9.3737611465157319E-7</v>
      </c>
      <c r="HE823" s="1">
        <v>1.3915637841753891E-10</v>
      </c>
      <c r="HF823" s="1">
        <v>-7.5436630407509628E-2</v>
      </c>
      <c r="HG823" s="1">
        <v>1.061361004592812E-2</v>
      </c>
      <c r="HH823" s="1">
        <v>-3.086644042041478E-4</v>
      </c>
      <c r="HI823" s="1">
        <v>1.24720902217549E-6</v>
      </c>
      <c r="HJ823" s="1">
        <v>1</v>
      </c>
      <c r="HK823" s="1">
        <v>2093</v>
      </c>
      <c r="HL823" s="1">
        <v>2</v>
      </c>
      <c r="HM823" s="1">
        <v>27</v>
      </c>
      <c r="HN823" s="1">
        <v>3.3</v>
      </c>
      <c r="HO823" s="1">
        <v>3.3</v>
      </c>
      <c r="HP823" s="1">
        <v>3.0004900000000001</v>
      </c>
      <c r="HQ823" s="1">
        <v>2.323</v>
      </c>
      <c r="HR823" s="1">
        <v>1.4978</v>
      </c>
      <c r="HS823" s="1">
        <v>2.3010299999999999</v>
      </c>
      <c r="HT823" s="1">
        <v>1.5478499999999999</v>
      </c>
      <c r="HU823" s="1">
        <v>2.31812</v>
      </c>
      <c r="HV823" s="1">
        <v>36.4343</v>
      </c>
      <c r="HW823" s="1">
        <v>14.1846</v>
      </c>
      <c r="HX823" s="1">
        <v>18</v>
      </c>
      <c r="HY823" s="1">
        <v>501.84399999999999</v>
      </c>
      <c r="HZ823" s="1">
        <v>509.27100000000002</v>
      </c>
      <c r="IA823" s="1">
        <v>28.937999999999999</v>
      </c>
      <c r="IB823" s="1">
        <v>29.964400000000001</v>
      </c>
      <c r="IC823" s="1">
        <v>30.000399999999999</v>
      </c>
      <c r="ID823" s="1">
        <v>29.739899999999999</v>
      </c>
      <c r="IE823" s="1">
        <v>29.8353</v>
      </c>
      <c r="IF823" s="1">
        <v>60.068199999999997</v>
      </c>
      <c r="IG823" s="1">
        <v>22.686900000000001</v>
      </c>
      <c r="IH823" s="1">
        <v>0</v>
      </c>
      <c r="II823" s="1">
        <v>28.921900000000001</v>
      </c>
      <c r="IJ823" s="1">
        <v>1500</v>
      </c>
      <c r="IK823" s="1">
        <v>24.779499999999999</v>
      </c>
      <c r="IL823" s="1">
        <v>100.779</v>
      </c>
      <c r="IM823" s="1">
        <v>100.523</v>
      </c>
      <c r="IN823" s="1" t="s">
        <v>365</v>
      </c>
    </row>
    <row r="824" spans="1:248" ht="15.75" customHeight="1" x14ac:dyDescent="0.3">
      <c r="A824" s="1">
        <v>808</v>
      </c>
      <c r="B824" s="1">
        <v>1660491173</v>
      </c>
      <c r="C824" s="1">
        <v>7043.9000000953674</v>
      </c>
      <c r="D824" s="1" t="s">
        <v>1956</v>
      </c>
      <c r="E824" s="1" t="s">
        <v>1957</v>
      </c>
      <c r="F824" s="1">
        <v>1</v>
      </c>
      <c r="G824" s="1" t="s">
        <v>1167</v>
      </c>
      <c r="H824" s="1" t="s">
        <v>350</v>
      </c>
      <c r="I824" s="1" t="s">
        <v>351</v>
      </c>
      <c r="J824" s="1" t="s">
        <v>352</v>
      </c>
      <c r="K824" s="1" t="s">
        <v>1168</v>
      </c>
      <c r="L824" s="1" t="s">
        <v>1169</v>
      </c>
      <c r="M824" s="1" t="s">
        <v>1130</v>
      </c>
      <c r="N824" s="1">
        <v>1660491165.25</v>
      </c>
      <c r="O824" s="1">
        <f t="shared" si="102"/>
        <v>1.9047376572779249E-3</v>
      </c>
      <c r="P824" s="1">
        <f t="shared" si="103"/>
        <v>1.9047376572779249</v>
      </c>
      <c r="Q824" s="1">
        <f t="shared" si="104"/>
        <v>7.0577613366607457</v>
      </c>
      <c r="R824" s="1">
        <f t="shared" si="105"/>
        <v>1787.343333333333</v>
      </c>
      <c r="S824" s="1">
        <f t="shared" si="106"/>
        <v>1607.3926684992634</v>
      </c>
      <c r="T824" s="1">
        <f t="shared" si="107"/>
        <v>160.35451596138691</v>
      </c>
      <c r="U824" s="1">
        <f t="shared" si="108"/>
        <v>178.3065088514243</v>
      </c>
      <c r="V824" s="1">
        <f t="shared" si="109"/>
        <v>9.2880019797140292E-2</v>
      </c>
      <c r="W824" s="1">
        <f t="shared" si="110"/>
        <v>2.9235311495960641</v>
      </c>
      <c r="X824" s="1">
        <f t="shared" si="111"/>
        <v>9.1271333505238125E-2</v>
      </c>
      <c r="Y824" s="1">
        <f t="shared" si="112"/>
        <v>5.7186796702049458E-2</v>
      </c>
      <c r="Z824" s="1">
        <f t="shared" si="113"/>
        <v>321.51663220000017</v>
      </c>
      <c r="AA824" s="1">
        <f t="shared" si="114"/>
        <v>32.393325022538804</v>
      </c>
      <c r="AB824" s="1">
        <f t="shared" si="115"/>
        <v>31.742599999999999</v>
      </c>
      <c r="AC824" s="1">
        <f t="shared" si="116"/>
        <v>4.7059547064823182</v>
      </c>
      <c r="AD824" s="1">
        <f t="shared" si="117"/>
        <v>59.899496452072952</v>
      </c>
      <c r="AE824" s="1">
        <f t="shared" si="118"/>
        <v>2.7013454546708564</v>
      </c>
      <c r="AF824" s="1">
        <f t="shared" si="119"/>
        <v>4.5097966004309713</v>
      </c>
      <c r="AG824" s="1">
        <f t="shared" si="120"/>
        <v>2.0046092518114618</v>
      </c>
      <c r="AH824" s="1">
        <f t="shared" si="121"/>
        <v>-83.998930685956495</v>
      </c>
      <c r="AI824" s="1">
        <f t="shared" si="122"/>
        <v>-118.01304173859617</v>
      </c>
      <c r="AJ824" s="1">
        <f t="shared" si="123"/>
        <v>-9.0977097773518398</v>
      </c>
      <c r="AK824" s="1">
        <f t="shared" si="124"/>
        <v>110.40694999809566</v>
      </c>
      <c r="AL824" s="1">
        <f t="shared" si="125"/>
        <v>7.1276159476191943</v>
      </c>
      <c r="AM824" s="1">
        <f t="shared" si="126"/>
        <v>1.9189042582398756</v>
      </c>
      <c r="AN824" s="1">
        <f t="shared" si="127"/>
        <v>7.0577613366607457</v>
      </c>
      <c r="AO824" s="1">
        <v>1845.92836731335</v>
      </c>
      <c r="AP824" s="1">
        <v>1837.118727272727</v>
      </c>
      <c r="AQ824" s="1">
        <v>2.476997597167346E-2</v>
      </c>
      <c r="AR824" s="1">
        <v>64.943565443358736</v>
      </c>
      <c r="AS824" s="1">
        <f t="shared" si="128"/>
        <v>1.9047376572779249</v>
      </c>
      <c r="AT824" s="1">
        <v>24.85549096567512</v>
      </c>
      <c r="AU824" s="1">
        <v>27.078544242424229</v>
      </c>
      <c r="AV824" s="1">
        <v>2.8315557214025371E-5</v>
      </c>
      <c r="AW824" s="1">
        <v>82.442774632446202</v>
      </c>
      <c r="AX824" s="1">
        <v>0</v>
      </c>
      <c r="AY824" s="1">
        <v>0</v>
      </c>
      <c r="AZ824" s="1">
        <f t="shared" si="129"/>
        <v>1</v>
      </c>
      <c r="BA824" s="1">
        <f t="shared" si="130"/>
        <v>0</v>
      </c>
      <c r="BB824" s="1">
        <f t="shared" si="131"/>
        <v>52003.722376921185</v>
      </c>
      <c r="BC824" s="1">
        <f t="shared" si="132"/>
        <v>2000.0003333333341</v>
      </c>
      <c r="BD824" s="1">
        <f t="shared" si="133"/>
        <v>1681.2005800000006</v>
      </c>
      <c r="BE824" s="1">
        <f t="shared" si="134"/>
        <v>0.840600149899975</v>
      </c>
      <c r="BF824" s="1">
        <f t="shared" si="135"/>
        <v>0.1607582893069518</v>
      </c>
      <c r="BG824" s="1">
        <v>6</v>
      </c>
      <c r="BH824" s="1">
        <v>0.5</v>
      </c>
      <c r="BI824" s="1" t="s">
        <v>355</v>
      </c>
      <c r="BJ824" s="1">
        <v>2</v>
      </c>
      <c r="BK824" s="1" t="b">
        <v>1</v>
      </c>
      <c r="BL824" s="1">
        <v>1660491165.25</v>
      </c>
      <c r="BM824" s="1">
        <v>1787.343333333333</v>
      </c>
      <c r="BN824" s="1">
        <v>1800.009</v>
      </c>
      <c r="BO824" s="1">
        <v>27.07827</v>
      </c>
      <c r="BP824" s="1">
        <v>24.838496666666671</v>
      </c>
      <c r="BQ824" s="1">
        <v>1784.219333333333</v>
      </c>
      <c r="BR824" s="1">
        <v>27.065270000000002</v>
      </c>
      <c r="BS824" s="1">
        <v>500.12479999999988</v>
      </c>
      <c r="BT824" s="1">
        <v>99.660640000000001</v>
      </c>
      <c r="BU824" s="1">
        <v>9.9996653333333324E-2</v>
      </c>
      <c r="BV824" s="1">
        <v>30.993849999999998</v>
      </c>
      <c r="BW824" s="1">
        <v>31.742599999999999</v>
      </c>
      <c r="BX824" s="1">
        <v>999.9000000000002</v>
      </c>
      <c r="BY824" s="1">
        <v>0</v>
      </c>
      <c r="BZ824" s="1">
        <v>0</v>
      </c>
      <c r="CA824" s="1">
        <v>9999.6659999999993</v>
      </c>
      <c r="CB824" s="1">
        <v>0</v>
      </c>
      <c r="CC824" s="1">
        <v>31.493189999999998</v>
      </c>
      <c r="CD824" s="1">
        <v>-12.705579999999999</v>
      </c>
      <c r="CE824" s="1">
        <v>1837.047</v>
      </c>
      <c r="CF824" s="1">
        <v>1845.8583333333329</v>
      </c>
      <c r="CG824" s="1">
        <v>2.239376</v>
      </c>
      <c r="CH824" s="1">
        <v>1800.009</v>
      </c>
      <c r="CI824" s="1">
        <v>24.838496666666671</v>
      </c>
      <c r="CJ824" s="1">
        <v>2.6985976666666671</v>
      </c>
      <c r="CK824" s="1">
        <v>2.4754196666666668</v>
      </c>
      <c r="CL824" s="1">
        <v>22.276576666666671</v>
      </c>
      <c r="CM824" s="1">
        <v>20.865780000000001</v>
      </c>
      <c r="CN824" s="1">
        <v>2000.0003333333341</v>
      </c>
      <c r="CO824" s="1">
        <v>0.9799968</v>
      </c>
      <c r="CP824" s="1">
        <v>2.0003426666666671E-2</v>
      </c>
      <c r="CQ824" s="1">
        <v>0</v>
      </c>
      <c r="CR824" s="1">
        <v>2.8250666666666668</v>
      </c>
      <c r="CS824" s="1">
        <v>0</v>
      </c>
      <c r="CT824" s="1">
        <v>26153.703333333331</v>
      </c>
      <c r="CU824" s="1">
        <v>17412.32</v>
      </c>
      <c r="CV824" s="1">
        <v>40.27686666666667</v>
      </c>
      <c r="CW824" s="1">
        <v>41.25</v>
      </c>
      <c r="CX824" s="1">
        <v>40.25</v>
      </c>
      <c r="CY824" s="1">
        <v>39.75</v>
      </c>
      <c r="CZ824" s="1">
        <v>40.436999999999983</v>
      </c>
      <c r="DA824" s="1">
        <v>1959.990333333333</v>
      </c>
      <c r="DB824" s="1">
        <v>40.01</v>
      </c>
      <c r="DC824" s="1">
        <v>0</v>
      </c>
      <c r="DD824" s="1">
        <v>1660491171.2</v>
      </c>
      <c r="DE824" s="1">
        <v>0</v>
      </c>
      <c r="DF824" s="1">
        <v>1660491201.5999999</v>
      </c>
      <c r="DG824" s="1" t="s">
        <v>1958</v>
      </c>
      <c r="DH824" s="1">
        <v>1660491201.5999999</v>
      </c>
      <c r="DI824" s="1">
        <v>1660491196</v>
      </c>
      <c r="DJ824" s="1">
        <v>24</v>
      </c>
      <c r="DK824" s="1">
        <v>2.9000000000000001E-2</v>
      </c>
      <c r="DL824" s="1">
        <v>-6.0000000000000001E-3</v>
      </c>
      <c r="DM824" s="1">
        <v>3.1240000000000001</v>
      </c>
      <c r="DN824" s="1">
        <v>1.2999999999999999E-2</v>
      </c>
      <c r="DO824" s="1">
        <v>1800</v>
      </c>
      <c r="DP824" s="1">
        <v>25</v>
      </c>
      <c r="DQ824" s="1">
        <v>0.31</v>
      </c>
      <c r="DR824" s="1">
        <v>0.06</v>
      </c>
      <c r="DS824" s="1">
        <v>7.1806656925045678</v>
      </c>
      <c r="DT824" s="1">
        <v>-0.68599061280817919</v>
      </c>
      <c r="DU824" s="1">
        <v>0.13577433468938979</v>
      </c>
      <c r="DV824" s="1">
        <v>0</v>
      </c>
      <c r="DW824" s="1">
        <v>7.1791509892130918</v>
      </c>
      <c r="DX824" s="1">
        <v>-0.15062528107743331</v>
      </c>
      <c r="DY824" s="1">
        <v>5.5858130132586177E-2</v>
      </c>
      <c r="DZ824" s="1">
        <v>1</v>
      </c>
      <c r="EA824" s="1">
        <v>-12.72024333333334</v>
      </c>
      <c r="EB824" s="1">
        <v>0.63232658509453377</v>
      </c>
      <c r="EC824" s="1">
        <v>8.3057352407170285E-2</v>
      </c>
      <c r="ED824" s="1">
        <v>1</v>
      </c>
      <c r="EE824" s="1">
        <v>1606.4983562892651</v>
      </c>
      <c r="EF824" s="1">
        <v>7.6123732585697539</v>
      </c>
      <c r="EG824" s="1">
        <v>2.2005894400608321</v>
      </c>
      <c r="EH824" s="1">
        <v>0</v>
      </c>
      <c r="EI824" s="1">
        <v>2.2443672499999998</v>
      </c>
      <c r="EJ824" s="1">
        <v>-0.12365797373359021</v>
      </c>
      <c r="EK824" s="1">
        <v>1.312547275100978E-2</v>
      </c>
      <c r="EL824" s="1">
        <v>1</v>
      </c>
      <c r="EM824" s="1">
        <v>2.0044732546519191</v>
      </c>
      <c r="EN824" s="1">
        <v>4.7650644156086979E-3</v>
      </c>
      <c r="EO824" s="1">
        <v>7.2531639709774807E-4</v>
      </c>
      <c r="EP824" s="1">
        <v>1</v>
      </c>
      <c r="EQ824" s="1">
        <v>4</v>
      </c>
      <c r="ER824" s="1">
        <v>6</v>
      </c>
      <c r="ES824" s="1" t="s">
        <v>376</v>
      </c>
      <c r="ET824" s="1">
        <v>2.94448</v>
      </c>
      <c r="EU824" s="1">
        <v>2.8012000000000001</v>
      </c>
      <c r="EV824" s="1">
        <v>0.23837700000000001</v>
      </c>
      <c r="EW824" s="1">
        <v>0.239395</v>
      </c>
      <c r="EX824" s="1">
        <v>0.11812599999999999</v>
      </c>
      <c r="EY824" s="1">
        <v>0.111305</v>
      </c>
      <c r="EZ824" s="1">
        <v>15661.4</v>
      </c>
      <c r="FA824" s="1">
        <v>16403</v>
      </c>
      <c r="FB824" s="1">
        <v>23904.7</v>
      </c>
      <c r="FC824" s="1">
        <v>25087.9</v>
      </c>
      <c r="FD824" s="1">
        <v>33740.6</v>
      </c>
      <c r="FE824" s="1">
        <v>35599</v>
      </c>
      <c r="FF824" s="1">
        <v>43570.8</v>
      </c>
      <c r="FG824" s="1">
        <v>46370.9</v>
      </c>
      <c r="FH824" s="1">
        <v>1.98953</v>
      </c>
      <c r="FI824" s="1">
        <v>1.8995299999999999</v>
      </c>
      <c r="FJ824" s="1">
        <v>0.156969</v>
      </c>
      <c r="FK824" s="1">
        <v>0</v>
      </c>
      <c r="FL824" s="1">
        <v>29.191299999999998</v>
      </c>
      <c r="FM824" s="1">
        <v>999.9</v>
      </c>
      <c r="FN824" s="1">
        <v>60.2</v>
      </c>
      <c r="FO824" s="1">
        <v>33.799999999999997</v>
      </c>
      <c r="FP824" s="1">
        <v>31.9146</v>
      </c>
      <c r="FQ824" s="1">
        <v>63.634399999999999</v>
      </c>
      <c r="FR824" s="1">
        <v>25.180299999999999</v>
      </c>
      <c r="FS824" s="1">
        <v>1</v>
      </c>
      <c r="FT824" s="1">
        <v>0.23157</v>
      </c>
      <c r="FU824" s="1">
        <v>0.13001099999999999</v>
      </c>
      <c r="FV824" s="1">
        <v>20.3261</v>
      </c>
      <c r="FW824" s="1">
        <v>5.22058</v>
      </c>
      <c r="FX824" s="1">
        <v>11.9033</v>
      </c>
      <c r="FY824" s="1">
        <v>5.0050999999999997</v>
      </c>
      <c r="FZ824" s="1">
        <v>3.2911999999999999</v>
      </c>
      <c r="GA824" s="1">
        <v>9999</v>
      </c>
      <c r="GB824" s="1">
        <v>9999</v>
      </c>
      <c r="GC824" s="1">
        <v>9999</v>
      </c>
      <c r="GD824" s="1">
        <v>999.9</v>
      </c>
      <c r="GE824" s="1">
        <v>1.85947</v>
      </c>
      <c r="GF824" s="1">
        <v>1.85449</v>
      </c>
      <c r="GG824" s="1">
        <v>1.8575999999999999</v>
      </c>
      <c r="GH824" s="1">
        <v>1.85608</v>
      </c>
      <c r="GI824" s="1">
        <v>1.85486</v>
      </c>
      <c r="GJ824" s="1">
        <v>1.8545499999999999</v>
      </c>
      <c r="GK824" s="1">
        <v>1.8531899999999999</v>
      </c>
      <c r="GL824" s="1">
        <v>1.8563700000000001</v>
      </c>
      <c r="GM824" s="1">
        <v>0</v>
      </c>
      <c r="GN824" s="1">
        <v>0</v>
      </c>
      <c r="GO824" s="1">
        <v>0</v>
      </c>
      <c r="GP824" s="1">
        <v>0</v>
      </c>
      <c r="GQ824" s="1" t="s">
        <v>358</v>
      </c>
      <c r="GR824" s="1" t="s">
        <v>359</v>
      </c>
      <c r="GS824" s="1" t="s">
        <v>360</v>
      </c>
      <c r="GT824" s="1" t="s">
        <v>360</v>
      </c>
      <c r="GU824" s="1" t="s">
        <v>360</v>
      </c>
      <c r="GV824" s="1" t="s">
        <v>360</v>
      </c>
      <c r="GW824" s="1">
        <v>0</v>
      </c>
      <c r="GX824" s="1">
        <v>100</v>
      </c>
      <c r="GY824" s="1">
        <v>100</v>
      </c>
      <c r="GZ824" s="1">
        <v>3.1240000000000001</v>
      </c>
      <c r="HA824" s="1">
        <v>1.2999999999999999E-2</v>
      </c>
      <c r="HB824" s="1">
        <v>0.50072636054893227</v>
      </c>
      <c r="HC824" s="1">
        <v>2.678124759318837E-3</v>
      </c>
      <c r="HD824" s="1">
        <v>-9.3737611465157319E-7</v>
      </c>
      <c r="HE824" s="1">
        <v>1.3915637841753891E-10</v>
      </c>
      <c r="HF824" s="1">
        <v>-7.3285692716943421E-2</v>
      </c>
      <c r="HG824" s="1">
        <v>1.061361004592812E-2</v>
      </c>
      <c r="HH824" s="1">
        <v>-3.086644042041478E-4</v>
      </c>
      <c r="HI824" s="1">
        <v>1.24720902217549E-6</v>
      </c>
      <c r="HJ824" s="1">
        <v>1</v>
      </c>
      <c r="HK824" s="1">
        <v>2093</v>
      </c>
      <c r="HL824" s="1">
        <v>2</v>
      </c>
      <c r="HM824" s="1">
        <v>27</v>
      </c>
      <c r="HN824" s="1">
        <v>2.2000000000000002</v>
      </c>
      <c r="HO824" s="1">
        <v>2.2000000000000002</v>
      </c>
      <c r="HP824" s="1">
        <v>3.4777800000000001</v>
      </c>
      <c r="HQ824" s="1">
        <v>2.2961399999999998</v>
      </c>
      <c r="HR824" s="1">
        <v>1.4978</v>
      </c>
      <c r="HS824" s="1">
        <v>2.3010299999999999</v>
      </c>
      <c r="HT824" s="1">
        <v>1.5478499999999999</v>
      </c>
      <c r="HU824" s="1">
        <v>2.4328599999999998</v>
      </c>
      <c r="HV824" s="1">
        <v>36.457799999999999</v>
      </c>
      <c r="HW824" s="1">
        <v>14.1671</v>
      </c>
      <c r="HX824" s="1">
        <v>18</v>
      </c>
      <c r="HY824" s="1">
        <v>502.09100000000001</v>
      </c>
      <c r="HZ824" s="1">
        <v>509.57100000000003</v>
      </c>
      <c r="IA824" s="1">
        <v>29.0396</v>
      </c>
      <c r="IB824" s="1">
        <v>30.084599999999998</v>
      </c>
      <c r="IC824" s="1">
        <v>30.000299999999999</v>
      </c>
      <c r="ID824" s="1">
        <v>29.856999999999999</v>
      </c>
      <c r="IE824" s="1">
        <v>29.95</v>
      </c>
      <c r="IF824" s="1">
        <v>69.606399999999994</v>
      </c>
      <c r="IG824" s="1">
        <v>22.193200000000001</v>
      </c>
      <c r="IH824" s="1">
        <v>0</v>
      </c>
      <c r="II824" s="1">
        <v>29.0442</v>
      </c>
      <c r="IJ824" s="1">
        <v>1800</v>
      </c>
      <c r="IK824" s="1">
        <v>24.9528</v>
      </c>
      <c r="IL824" s="1">
        <v>100.765</v>
      </c>
      <c r="IM824" s="1">
        <v>100.502</v>
      </c>
      <c r="IN824" s="1" t="s">
        <v>365</v>
      </c>
    </row>
    <row r="825" spans="1:248" ht="15.75" customHeight="1" x14ac:dyDescent="0.3">
      <c r="A825" s="1">
        <v>809</v>
      </c>
      <c r="B825" s="1">
        <v>1660491411.0999999</v>
      </c>
      <c r="C825" s="1">
        <v>7282</v>
      </c>
      <c r="D825" s="1" t="s">
        <v>1959</v>
      </c>
      <c r="E825" s="1" t="s">
        <v>1960</v>
      </c>
      <c r="F825" s="1">
        <v>1</v>
      </c>
      <c r="G825" s="1" t="s">
        <v>1167</v>
      </c>
      <c r="H825" s="1" t="s">
        <v>350</v>
      </c>
      <c r="I825" s="1" t="s">
        <v>351</v>
      </c>
      <c r="J825" s="1" t="s">
        <v>352</v>
      </c>
      <c r="K825" s="1" t="s">
        <v>1168</v>
      </c>
      <c r="L825" s="1" t="s">
        <v>1169</v>
      </c>
      <c r="M825" s="1" t="s">
        <v>1130</v>
      </c>
      <c r="N825" s="1">
        <v>1660491403.349999</v>
      </c>
      <c r="O825" s="1">
        <f t="shared" si="102"/>
        <v>1.7883056340887457E-3</v>
      </c>
      <c r="P825" s="1">
        <f t="shared" si="103"/>
        <v>1.7883056340887458</v>
      </c>
      <c r="Q825" s="1">
        <f t="shared" si="104"/>
        <v>6.7945475081826832</v>
      </c>
      <c r="R825" s="1">
        <f t="shared" si="105"/>
        <v>1986.62</v>
      </c>
      <c r="S825" s="1">
        <f t="shared" si="106"/>
        <v>1798.3467595343743</v>
      </c>
      <c r="T825" s="1">
        <f t="shared" si="107"/>
        <v>179.40178022936067</v>
      </c>
      <c r="U825" s="1">
        <f t="shared" si="108"/>
        <v>198.18378338309569</v>
      </c>
      <c r="V825" s="1">
        <f t="shared" si="109"/>
        <v>8.7736426744680726E-2</v>
      </c>
      <c r="W825" s="1">
        <f t="shared" si="110"/>
        <v>2.9239436022345355</v>
      </c>
      <c r="X825" s="1">
        <f t="shared" si="111"/>
        <v>8.629969471903047E-2</v>
      </c>
      <c r="Y825" s="1">
        <f t="shared" si="112"/>
        <v>5.4064434082431855E-2</v>
      </c>
      <c r="Z825" s="1">
        <f t="shared" si="113"/>
        <v>321.51089109479221</v>
      </c>
      <c r="AA825" s="1">
        <f t="shared" si="114"/>
        <v>32.384570117495819</v>
      </c>
      <c r="AB825" s="1">
        <f t="shared" si="115"/>
        <v>31.695340000000002</v>
      </c>
      <c r="AC825" s="1">
        <f t="shared" si="116"/>
        <v>4.6933574766428254</v>
      </c>
      <c r="AD825" s="1">
        <f t="shared" si="117"/>
        <v>60.064003320387037</v>
      </c>
      <c r="AE825" s="1">
        <f t="shared" si="118"/>
        <v>2.7027732198452856</v>
      </c>
      <c r="AF825" s="1">
        <f t="shared" si="119"/>
        <v>4.4998219739507528</v>
      </c>
      <c r="AG825" s="1">
        <f t="shared" si="120"/>
        <v>1.9905842567975398</v>
      </c>
      <c r="AH825" s="1">
        <f t="shared" si="121"/>
        <v>-78.864278463313681</v>
      </c>
      <c r="AI825" s="1">
        <f t="shared" si="122"/>
        <v>-116.70029709295189</v>
      </c>
      <c r="AJ825" s="1">
        <f t="shared" si="123"/>
        <v>-8.9914242581346446</v>
      </c>
      <c r="AK825" s="1">
        <f t="shared" si="124"/>
        <v>116.954891280392</v>
      </c>
      <c r="AL825" s="1">
        <f t="shared" si="125"/>
        <v>7.596968076421402</v>
      </c>
      <c r="AM825" s="1">
        <f t="shared" si="126"/>
        <v>1.7975489439930807</v>
      </c>
      <c r="AN825" s="1">
        <f t="shared" si="127"/>
        <v>6.7945475081826832</v>
      </c>
      <c r="AO825" s="1">
        <v>2051.3217401670822</v>
      </c>
      <c r="AP825" s="1">
        <v>2042.7576969696979</v>
      </c>
      <c r="AQ825" s="1">
        <v>3.9776487771962667E-2</v>
      </c>
      <c r="AR825" s="1">
        <v>64.949968096988698</v>
      </c>
      <c r="AS825" s="1">
        <f t="shared" si="128"/>
        <v>1.7883056340887458</v>
      </c>
      <c r="AT825" s="1">
        <v>24.996506690979231</v>
      </c>
      <c r="AU825" s="1">
        <v>27.083835151515149</v>
      </c>
      <c r="AV825" s="1">
        <v>8.6460448017899468E-7</v>
      </c>
      <c r="AW825" s="1">
        <v>82.402592823023326</v>
      </c>
      <c r="AX825" s="1">
        <v>0</v>
      </c>
      <c r="AY825" s="1">
        <v>0</v>
      </c>
      <c r="AZ825" s="1">
        <f t="shared" si="129"/>
        <v>1</v>
      </c>
      <c r="BA825" s="1">
        <f t="shared" si="130"/>
        <v>0</v>
      </c>
      <c r="BB825" s="1">
        <f t="shared" si="131"/>
        <v>52022.081318203047</v>
      </c>
      <c r="BC825" s="1">
        <f t="shared" si="132"/>
        <v>1999.9649999999999</v>
      </c>
      <c r="BD825" s="1">
        <f t="shared" si="133"/>
        <v>1681.1708471993743</v>
      </c>
      <c r="BE825" s="1">
        <f t="shared" si="134"/>
        <v>0.84060013410203394</v>
      </c>
      <c r="BF825" s="1">
        <f t="shared" si="135"/>
        <v>0.1607582588169254</v>
      </c>
      <c r="BG825" s="1">
        <v>6</v>
      </c>
      <c r="BH825" s="1">
        <v>0.5</v>
      </c>
      <c r="BI825" s="1" t="s">
        <v>355</v>
      </c>
      <c r="BJ825" s="1">
        <v>2</v>
      </c>
      <c r="BK825" s="1" t="b">
        <v>1</v>
      </c>
      <c r="BL825" s="1">
        <v>1660491403.349999</v>
      </c>
      <c r="BM825" s="1">
        <v>1986.62</v>
      </c>
      <c r="BN825" s="1">
        <v>2000.018333333333</v>
      </c>
      <c r="BO825" s="1">
        <v>27.092949999999991</v>
      </c>
      <c r="BP825" s="1">
        <v>24.99484666666666</v>
      </c>
      <c r="BQ825" s="1">
        <v>1984.059</v>
      </c>
      <c r="BR825" s="1">
        <v>27.077949999999991</v>
      </c>
      <c r="BS825" s="1">
        <v>500.12256666666661</v>
      </c>
      <c r="BT825" s="1">
        <v>99.659410000000022</v>
      </c>
      <c r="BU825" s="1">
        <v>9.9871283333333352E-2</v>
      </c>
      <c r="BV825" s="1">
        <v>30.95502333333333</v>
      </c>
      <c r="BW825" s="1">
        <v>31.695340000000002</v>
      </c>
      <c r="BX825" s="1">
        <v>999.9000000000002</v>
      </c>
      <c r="BY825" s="1">
        <v>0</v>
      </c>
      <c r="BZ825" s="1">
        <v>0</v>
      </c>
      <c r="CA825" s="1">
        <v>10002.14333333333</v>
      </c>
      <c r="CB825" s="1">
        <v>0</v>
      </c>
      <c r="CC825" s="1">
        <v>24.27749</v>
      </c>
      <c r="CD825" s="1">
        <v>-12.717790000000001</v>
      </c>
      <c r="CE825" s="1">
        <v>2042.6236666666671</v>
      </c>
      <c r="CF825" s="1">
        <v>2051.2893333333332</v>
      </c>
      <c r="CG825" s="1">
        <v>2.0893523333333328</v>
      </c>
      <c r="CH825" s="1">
        <v>2000.018333333333</v>
      </c>
      <c r="CI825" s="1">
        <v>24.99484666666666</v>
      </c>
      <c r="CJ825" s="1">
        <v>2.6991943333333328</v>
      </c>
      <c r="CK825" s="1">
        <v>2.4909720000000002</v>
      </c>
      <c r="CL825" s="1">
        <v>22.280223333333328</v>
      </c>
      <c r="CM825" s="1">
        <v>20.96763</v>
      </c>
      <c r="CN825" s="1">
        <v>1999.9649999999999</v>
      </c>
      <c r="CO825" s="1">
        <v>0.9799969999999999</v>
      </c>
      <c r="CP825" s="1">
        <v>2.0003233333333339E-2</v>
      </c>
      <c r="CQ825" s="1">
        <v>0</v>
      </c>
      <c r="CR825" s="1">
        <v>2.8009999999999988</v>
      </c>
      <c r="CS825" s="1">
        <v>0</v>
      </c>
      <c r="CT825" s="1">
        <v>25335.91333333333</v>
      </c>
      <c r="CU825" s="1">
        <v>17412.003333333341</v>
      </c>
      <c r="CV825" s="1">
        <v>40.311999999999983</v>
      </c>
      <c r="CW825" s="1">
        <v>41.311999999999983</v>
      </c>
      <c r="CX825" s="1">
        <v>40.311999999999983</v>
      </c>
      <c r="CY825" s="1">
        <v>39.75</v>
      </c>
      <c r="CZ825" s="1">
        <v>40.436999999999983</v>
      </c>
      <c r="DA825" s="1">
        <v>1959.961333333333</v>
      </c>
      <c r="DB825" s="1">
        <v>40.008333333333333</v>
      </c>
      <c r="DC825" s="1">
        <v>0</v>
      </c>
      <c r="DD825" s="1">
        <v>1660491409.4000001</v>
      </c>
      <c r="DE825" s="1">
        <v>0</v>
      </c>
      <c r="DF825" s="1">
        <v>1660491446.0999999</v>
      </c>
      <c r="DG825" s="1" t="s">
        <v>1961</v>
      </c>
      <c r="DH825" s="1">
        <v>1660491446.0999999</v>
      </c>
      <c r="DI825" s="1">
        <v>1660491433.0999999</v>
      </c>
      <c r="DJ825" s="1">
        <v>25</v>
      </c>
      <c r="DK825" s="1">
        <v>-0.68899999999999995</v>
      </c>
      <c r="DL825" s="1">
        <v>3.0000000000000001E-3</v>
      </c>
      <c r="DM825" s="1">
        <v>2.5609999999999999</v>
      </c>
      <c r="DN825" s="1">
        <v>1.4999999999999999E-2</v>
      </c>
      <c r="DO825" s="1">
        <v>2000</v>
      </c>
      <c r="DP825" s="1">
        <v>25</v>
      </c>
      <c r="DQ825" s="1">
        <v>0.28999999999999998</v>
      </c>
      <c r="DR825" s="1">
        <v>0.06</v>
      </c>
      <c r="DS825" s="1">
        <v>7.0606295943929753</v>
      </c>
      <c r="DT825" s="1">
        <v>-1.5894821198521629</v>
      </c>
      <c r="DU825" s="1">
        <v>0.16001613362384651</v>
      </c>
      <c r="DV825" s="1">
        <v>0</v>
      </c>
      <c r="DW825" s="1">
        <v>7.0470305733122132</v>
      </c>
      <c r="DX825" s="1">
        <v>-0.60604585271067235</v>
      </c>
      <c r="DY825" s="1">
        <v>0.1031657810831928</v>
      </c>
      <c r="DZ825" s="1">
        <v>0</v>
      </c>
      <c r="EA825" s="1">
        <v>-12.71731290322581</v>
      </c>
      <c r="EB825" s="1">
        <v>0.84675483870970636</v>
      </c>
      <c r="EC825" s="1">
        <v>0.1279914657990045</v>
      </c>
      <c r="ED825" s="1">
        <v>1</v>
      </c>
      <c r="EE825" s="1">
        <v>1794.198621098692</v>
      </c>
      <c r="EF825" s="1">
        <v>30.557486667218011</v>
      </c>
      <c r="EG825" s="1">
        <v>2.7579735093453581</v>
      </c>
      <c r="EH825" s="1">
        <v>0</v>
      </c>
      <c r="EI825" s="1">
        <v>2.091487560975609</v>
      </c>
      <c r="EJ825" s="1">
        <v>-4.3389407665503643E-2</v>
      </c>
      <c r="EK825" s="1">
        <v>4.3832941062506396E-3</v>
      </c>
      <c r="EL825" s="1">
        <v>1</v>
      </c>
      <c r="EM825" s="1">
        <v>1.9912793535741209</v>
      </c>
      <c r="EN825" s="1">
        <v>1.4939869961640531E-2</v>
      </c>
      <c r="EO825" s="1">
        <v>1.433321112329407E-3</v>
      </c>
      <c r="EP825" s="1">
        <v>1</v>
      </c>
      <c r="EQ825" s="1">
        <v>3</v>
      </c>
      <c r="ER825" s="1">
        <v>6</v>
      </c>
      <c r="ES825" s="1" t="s">
        <v>379</v>
      </c>
      <c r="ET825" s="1">
        <v>2.9443299999999999</v>
      </c>
      <c r="EU825" s="1">
        <v>2.80097</v>
      </c>
      <c r="EV825" s="1">
        <v>0.25306800000000002</v>
      </c>
      <c r="EW825" s="1">
        <v>0.25405</v>
      </c>
      <c r="EX825" s="1">
        <v>0.11812400000000001</v>
      </c>
      <c r="EY825" s="1">
        <v>0.111705</v>
      </c>
      <c r="EZ825" s="1">
        <v>15355.5</v>
      </c>
      <c r="FA825" s="1">
        <v>16083.3</v>
      </c>
      <c r="FB825" s="1">
        <v>23900</v>
      </c>
      <c r="FC825" s="1">
        <v>25083.5</v>
      </c>
      <c r="FD825" s="1">
        <v>33735</v>
      </c>
      <c r="FE825" s="1">
        <v>35577.4</v>
      </c>
      <c r="FF825" s="1">
        <v>43562.9</v>
      </c>
      <c r="FG825" s="1">
        <v>46362.6</v>
      </c>
      <c r="FH825" s="1">
        <v>1.9879500000000001</v>
      </c>
      <c r="FI825" s="1">
        <v>1.8990199999999999</v>
      </c>
      <c r="FJ825" s="1">
        <v>0.159696</v>
      </c>
      <c r="FK825" s="1">
        <v>0</v>
      </c>
      <c r="FL825" s="1">
        <v>29.113</v>
      </c>
      <c r="FM825" s="1">
        <v>999.9</v>
      </c>
      <c r="FN825" s="1">
        <v>60.5</v>
      </c>
      <c r="FO825" s="1">
        <v>33.799999999999997</v>
      </c>
      <c r="FP825" s="1">
        <v>32.073999999999998</v>
      </c>
      <c r="FQ825" s="1">
        <v>63.616300000000003</v>
      </c>
      <c r="FR825" s="1">
        <v>25.777200000000001</v>
      </c>
      <c r="FS825" s="1">
        <v>1</v>
      </c>
      <c r="FT825" s="1">
        <v>0.23925299999999999</v>
      </c>
      <c r="FU825" s="1">
        <v>-0.14180599999999999</v>
      </c>
      <c r="FV825" s="1">
        <v>20.3261</v>
      </c>
      <c r="FW825" s="1">
        <v>5.2174399999999999</v>
      </c>
      <c r="FX825" s="1">
        <v>11.9038</v>
      </c>
      <c r="FY825" s="1">
        <v>5.0048000000000004</v>
      </c>
      <c r="FZ825" s="1">
        <v>3.2915299999999998</v>
      </c>
      <c r="GA825" s="1">
        <v>9999</v>
      </c>
      <c r="GB825" s="1">
        <v>9999</v>
      </c>
      <c r="GC825" s="1">
        <v>9999</v>
      </c>
      <c r="GD825" s="1">
        <v>999.9</v>
      </c>
      <c r="GE825" s="1">
        <v>1.8595200000000001</v>
      </c>
      <c r="GF825" s="1">
        <v>1.8545499999999999</v>
      </c>
      <c r="GG825" s="1">
        <v>1.85762</v>
      </c>
      <c r="GH825" s="1">
        <v>1.8561000000000001</v>
      </c>
      <c r="GI825" s="1">
        <v>1.85493</v>
      </c>
      <c r="GJ825" s="1">
        <v>1.8545700000000001</v>
      </c>
      <c r="GK825" s="1">
        <v>1.85327</v>
      </c>
      <c r="GL825" s="1">
        <v>1.8563799999999999</v>
      </c>
      <c r="GM825" s="1">
        <v>0</v>
      </c>
      <c r="GN825" s="1">
        <v>0</v>
      </c>
      <c r="GO825" s="1">
        <v>0</v>
      </c>
      <c r="GP825" s="1">
        <v>0</v>
      </c>
      <c r="GQ825" s="1" t="s">
        <v>358</v>
      </c>
      <c r="GR825" s="1" t="s">
        <v>359</v>
      </c>
      <c r="GS825" s="1" t="s">
        <v>360</v>
      </c>
      <c r="GT825" s="1" t="s">
        <v>360</v>
      </c>
      <c r="GU825" s="1" t="s">
        <v>360</v>
      </c>
      <c r="GV825" s="1" t="s">
        <v>360</v>
      </c>
      <c r="GW825" s="1">
        <v>0</v>
      </c>
      <c r="GX825" s="1">
        <v>100</v>
      </c>
      <c r="GY825" s="1">
        <v>100</v>
      </c>
      <c r="GZ825" s="1">
        <v>2.5609999999999999</v>
      </c>
      <c r="HA825" s="1">
        <v>1.4999999999999999E-2</v>
      </c>
      <c r="HB825" s="1">
        <v>0.53064086396230081</v>
      </c>
      <c r="HC825" s="1">
        <v>2.678124759318837E-3</v>
      </c>
      <c r="HD825" s="1">
        <v>-9.3737611465157319E-7</v>
      </c>
      <c r="HE825" s="1">
        <v>1.3915637841753891E-10</v>
      </c>
      <c r="HF825" s="1">
        <v>-7.9594197775996772E-2</v>
      </c>
      <c r="HG825" s="1">
        <v>1.061361004592812E-2</v>
      </c>
      <c r="HH825" s="1">
        <v>-3.086644042041478E-4</v>
      </c>
      <c r="HI825" s="1">
        <v>1.24720902217549E-6</v>
      </c>
      <c r="HJ825" s="1">
        <v>1</v>
      </c>
      <c r="HK825" s="1">
        <v>2093</v>
      </c>
      <c r="HL825" s="1">
        <v>2</v>
      </c>
      <c r="HM825" s="1">
        <v>27</v>
      </c>
      <c r="HN825" s="1">
        <v>3.5</v>
      </c>
      <c r="HO825" s="1">
        <v>3.6</v>
      </c>
      <c r="HP825" s="1">
        <v>3.7817400000000001</v>
      </c>
      <c r="HQ825" s="1">
        <v>2.2936999999999999</v>
      </c>
      <c r="HR825" s="1">
        <v>1.4978</v>
      </c>
      <c r="HS825" s="1">
        <v>2.3022499999999999</v>
      </c>
      <c r="HT825" s="1">
        <v>1.5478499999999999</v>
      </c>
      <c r="HU825" s="1">
        <v>2.4096700000000002</v>
      </c>
      <c r="HV825" s="1">
        <v>36.505099999999999</v>
      </c>
      <c r="HW825" s="1">
        <v>14.1408</v>
      </c>
      <c r="HX825" s="1">
        <v>18</v>
      </c>
      <c r="HY825" s="1">
        <v>502.03500000000003</v>
      </c>
      <c r="HZ825" s="1">
        <v>510.214</v>
      </c>
      <c r="IA825" s="1">
        <v>29.281400000000001</v>
      </c>
      <c r="IB825" s="1">
        <v>30.183599999999998</v>
      </c>
      <c r="IC825" s="1">
        <v>30.0002</v>
      </c>
      <c r="ID825" s="1">
        <v>29.973600000000001</v>
      </c>
      <c r="IE825" s="1">
        <v>30.067599999999999</v>
      </c>
      <c r="IF825" s="1">
        <v>75.675899999999999</v>
      </c>
      <c r="IG825" s="1">
        <v>22.337800000000001</v>
      </c>
      <c r="IH825" s="1">
        <v>0</v>
      </c>
      <c r="II825" s="1">
        <v>29.307200000000002</v>
      </c>
      <c r="IJ825" s="1">
        <v>2000</v>
      </c>
      <c r="IK825" s="1">
        <v>25.025600000000001</v>
      </c>
      <c r="IL825" s="1">
        <v>100.746</v>
      </c>
      <c r="IM825" s="1">
        <v>100.48399999999999</v>
      </c>
      <c r="IN825" s="1" t="s">
        <v>365</v>
      </c>
    </row>
    <row r="826" spans="1:248" ht="15.75" customHeight="1" x14ac:dyDescent="0.3">
      <c r="A826" s="1">
        <v>810</v>
      </c>
      <c r="B826" s="1">
        <v>1660491897.5999999</v>
      </c>
      <c r="C826" s="1">
        <v>7768.5</v>
      </c>
      <c r="D826" s="1" t="s">
        <v>1962</v>
      </c>
      <c r="E826" s="1" t="s">
        <v>1963</v>
      </c>
      <c r="F826" s="1">
        <v>1</v>
      </c>
      <c r="G826" s="1" t="s">
        <v>1964</v>
      </c>
      <c r="H826" s="1" t="s">
        <v>350</v>
      </c>
      <c r="I826" s="1" t="s">
        <v>351</v>
      </c>
      <c r="J826" s="1" t="s">
        <v>352</v>
      </c>
      <c r="K826" s="1" t="s">
        <v>1168</v>
      </c>
      <c r="L826" s="1" t="s">
        <v>349</v>
      </c>
      <c r="M826" s="1" t="s">
        <v>354</v>
      </c>
      <c r="N826" s="1">
        <v>1660491889.849999</v>
      </c>
      <c r="O826" s="1">
        <f t="shared" si="102"/>
        <v>3.3575539943613711E-3</v>
      </c>
      <c r="P826" s="1">
        <f t="shared" si="103"/>
        <v>3.3575539943613713</v>
      </c>
      <c r="Q826" s="1">
        <f t="shared" si="104"/>
        <v>7.7647924674090918</v>
      </c>
      <c r="R826" s="1">
        <f t="shared" si="105"/>
        <v>389.6463333333333</v>
      </c>
      <c r="S826" s="1">
        <f t="shared" si="106"/>
        <v>308.35196574708061</v>
      </c>
      <c r="T826" s="1">
        <f t="shared" si="107"/>
        <v>30.761869726930286</v>
      </c>
      <c r="U826" s="1">
        <f t="shared" si="108"/>
        <v>38.871974487127247</v>
      </c>
      <c r="V826" s="1">
        <f t="shared" si="109"/>
        <v>0.18105404537052286</v>
      </c>
      <c r="W826" s="1">
        <f t="shared" si="110"/>
        <v>2.924283904246832</v>
      </c>
      <c r="X826" s="1">
        <f t="shared" si="111"/>
        <v>0.17504906795179037</v>
      </c>
      <c r="Y826" s="1">
        <f t="shared" si="112"/>
        <v>0.10992859925375402</v>
      </c>
      <c r="Z826" s="1">
        <f t="shared" si="113"/>
        <v>321.51488280000001</v>
      </c>
      <c r="AA826" s="1">
        <f t="shared" si="114"/>
        <v>31.951455211227412</v>
      </c>
      <c r="AB826" s="1">
        <f t="shared" si="115"/>
        <v>31.130146666666668</v>
      </c>
      <c r="AC826" s="1">
        <f t="shared" si="116"/>
        <v>4.5449640384198586</v>
      </c>
      <c r="AD826" s="1">
        <f t="shared" si="117"/>
        <v>60.110317589487003</v>
      </c>
      <c r="AE826" s="1">
        <f t="shared" si="118"/>
        <v>2.7009514281595179</v>
      </c>
      <c r="AF826" s="1">
        <f t="shared" si="119"/>
        <v>4.493324168747864</v>
      </c>
      <c r="AG826" s="1">
        <f t="shared" si="120"/>
        <v>1.8440126102603407</v>
      </c>
      <c r="AH826" s="1">
        <f t="shared" si="121"/>
        <v>-148.06813115133647</v>
      </c>
      <c r="AI826" s="1">
        <f t="shared" si="122"/>
        <v>-31.602794093007418</v>
      </c>
      <c r="AJ826" s="1">
        <f t="shared" si="123"/>
        <v>-2.4275387505713977</v>
      </c>
      <c r="AK826" s="1">
        <f t="shared" si="124"/>
        <v>139.41641880508473</v>
      </c>
      <c r="AL826" s="1">
        <f t="shared" si="125"/>
        <v>7.31019357136016</v>
      </c>
      <c r="AM826" s="1">
        <f t="shared" si="126"/>
        <v>3.332327971103739</v>
      </c>
      <c r="AN826" s="1">
        <f t="shared" si="127"/>
        <v>7.7647924674090918</v>
      </c>
      <c r="AO826" s="1">
        <v>409.41541403097312</v>
      </c>
      <c r="AP826" s="1">
        <v>399.88113333333331</v>
      </c>
      <c r="AQ826" s="1">
        <v>-4.0171890191751882E-4</v>
      </c>
      <c r="AR826" s="1">
        <v>64.942671856329937</v>
      </c>
      <c r="AS826" s="1">
        <f t="shared" si="128"/>
        <v>3.3575539943613713</v>
      </c>
      <c r="AT826" s="1">
        <v>23.22474449659541</v>
      </c>
      <c r="AU826" s="1">
        <v>27.10645757575757</v>
      </c>
      <c r="AV826" s="1">
        <v>5.6711996658623878E-3</v>
      </c>
      <c r="AW826" s="1">
        <v>82.956713891103306</v>
      </c>
      <c r="AX826" s="1">
        <v>0</v>
      </c>
      <c r="AY826" s="1">
        <v>0</v>
      </c>
      <c r="AZ826" s="1">
        <f t="shared" si="129"/>
        <v>1</v>
      </c>
      <c r="BA826" s="1">
        <f t="shared" si="130"/>
        <v>0</v>
      </c>
      <c r="BB826" s="1">
        <f t="shared" si="131"/>
        <v>52036.168929852422</v>
      </c>
      <c r="BC826" s="1">
        <f t="shared" si="132"/>
        <v>1999.9929999999999</v>
      </c>
      <c r="BD826" s="1">
        <f t="shared" si="133"/>
        <v>1681.1941200000001</v>
      </c>
      <c r="BE826" s="1">
        <f t="shared" si="134"/>
        <v>0.8406000021000074</v>
      </c>
      <c r="BF826" s="1">
        <f t="shared" si="135"/>
        <v>0.16075800405301419</v>
      </c>
      <c r="BG826" s="1">
        <v>6</v>
      </c>
      <c r="BH826" s="1">
        <v>0.5</v>
      </c>
      <c r="BI826" s="1" t="s">
        <v>355</v>
      </c>
      <c r="BJ826" s="1">
        <v>2</v>
      </c>
      <c r="BK826" s="1" t="b">
        <v>1</v>
      </c>
      <c r="BL826" s="1">
        <v>1660491889.849999</v>
      </c>
      <c r="BM826" s="1">
        <v>389.6463333333333</v>
      </c>
      <c r="BN826" s="1">
        <v>399.97390000000001</v>
      </c>
      <c r="BO826" s="1">
        <v>27.07389666666667</v>
      </c>
      <c r="BP826" s="1">
        <v>23.184413333333332</v>
      </c>
      <c r="BQ826" s="1">
        <v>388.31133333333332</v>
      </c>
      <c r="BR826" s="1">
        <v>27.061896666666669</v>
      </c>
      <c r="BS826" s="1">
        <v>500.13463333333328</v>
      </c>
      <c r="BT826" s="1">
        <v>99.662289999999985</v>
      </c>
      <c r="BU826" s="1">
        <v>9.990756666666667E-2</v>
      </c>
      <c r="BV826" s="1">
        <v>30.929690000000001</v>
      </c>
      <c r="BW826" s="1">
        <v>31.130146666666668</v>
      </c>
      <c r="BX826" s="1">
        <v>999.9000000000002</v>
      </c>
      <c r="BY826" s="1">
        <v>0</v>
      </c>
      <c r="BZ826" s="1">
        <v>0</v>
      </c>
      <c r="CA826" s="1">
        <v>10003.796666666671</v>
      </c>
      <c r="CB826" s="1">
        <v>0</v>
      </c>
      <c r="CC826" s="1">
        <v>19.09666</v>
      </c>
      <c r="CD826" s="1">
        <v>-10.913916666666671</v>
      </c>
      <c r="CE826" s="1">
        <v>399.88549999999998</v>
      </c>
      <c r="CF826" s="1">
        <v>409.46716666666663</v>
      </c>
      <c r="CG826" s="1">
        <v>3.886846666666667</v>
      </c>
      <c r="CH826" s="1">
        <v>399.97390000000001</v>
      </c>
      <c r="CI826" s="1">
        <v>23.184413333333332</v>
      </c>
      <c r="CJ826" s="1">
        <v>2.6979846666666658</v>
      </c>
      <c r="CK826" s="1">
        <v>2.310611666666667</v>
      </c>
      <c r="CL826" s="1">
        <v>22.272843333333341</v>
      </c>
      <c r="CM826" s="1">
        <v>19.750556666666672</v>
      </c>
      <c r="CN826" s="1">
        <v>1999.9929999999999</v>
      </c>
      <c r="CO826" s="1">
        <v>0.98000019999999977</v>
      </c>
      <c r="CP826" s="1">
        <v>2.00001E-2</v>
      </c>
      <c r="CQ826" s="1">
        <v>0</v>
      </c>
      <c r="CR826" s="1">
        <v>2.8839999999999999</v>
      </c>
      <c r="CS826" s="1">
        <v>0</v>
      </c>
      <c r="CT826" s="1">
        <v>43726.89</v>
      </c>
      <c r="CU826" s="1">
        <v>17412.256666666661</v>
      </c>
      <c r="CV826" s="1">
        <v>40.770666666666664</v>
      </c>
      <c r="CW826" s="1">
        <v>41.75</v>
      </c>
      <c r="CX826" s="1">
        <v>40.75</v>
      </c>
      <c r="CY826" s="1">
        <v>40.186999999999983</v>
      </c>
      <c r="CZ826" s="1">
        <v>40.870800000000003</v>
      </c>
      <c r="DA826" s="1">
        <v>1959.9929999999999</v>
      </c>
      <c r="DB826" s="1">
        <v>40</v>
      </c>
      <c r="DC826" s="1">
        <v>0</v>
      </c>
      <c r="DD826" s="1">
        <v>1660491895.4000001</v>
      </c>
      <c r="DE826" s="1">
        <v>0</v>
      </c>
      <c r="DF826" s="1">
        <v>1660491924.5999999</v>
      </c>
      <c r="DG826" s="1" t="s">
        <v>1965</v>
      </c>
      <c r="DH826" s="1">
        <v>1660491919.5999999</v>
      </c>
      <c r="DI826" s="1">
        <v>1660491924.5999999</v>
      </c>
      <c r="DJ826" s="1">
        <v>26</v>
      </c>
      <c r="DK826" s="1">
        <v>0.56499999999999995</v>
      </c>
      <c r="DL826" s="1">
        <v>-7.0000000000000001E-3</v>
      </c>
      <c r="DM826" s="1">
        <v>1.335</v>
      </c>
      <c r="DN826" s="1">
        <v>1.2E-2</v>
      </c>
      <c r="DO826" s="1">
        <v>400</v>
      </c>
      <c r="DP826" s="1">
        <v>23</v>
      </c>
      <c r="DQ826" s="1">
        <v>0.17</v>
      </c>
      <c r="DR826" s="1">
        <v>0.02</v>
      </c>
      <c r="DS826" s="1">
        <v>7.7833128960420082</v>
      </c>
      <c r="DT826" s="1">
        <v>0.35782013033354892</v>
      </c>
      <c r="DU826" s="1">
        <v>4.0047557108396213E-2</v>
      </c>
      <c r="DV826" s="1">
        <v>1</v>
      </c>
      <c r="DW826" s="1">
        <v>7.8001824583215562</v>
      </c>
      <c r="DX826" s="1">
        <v>-0.1039096177692278</v>
      </c>
      <c r="DY826" s="1">
        <v>3.7402704804452819E-2</v>
      </c>
      <c r="DZ826" s="1">
        <v>1</v>
      </c>
      <c r="EA826" s="1">
        <v>-10.914245161290321</v>
      </c>
      <c r="EB826" s="1">
        <v>0.23018225806455711</v>
      </c>
      <c r="EC826" s="1">
        <v>4.3363987130021771E-2</v>
      </c>
      <c r="ED826" s="1">
        <v>1</v>
      </c>
      <c r="EE826" s="1">
        <v>307.64716590425519</v>
      </c>
      <c r="EF826" s="1">
        <v>-6.2505541050806963</v>
      </c>
      <c r="EG826" s="1">
        <v>0.62234549014011198</v>
      </c>
      <c r="EH826" s="1">
        <v>0</v>
      </c>
      <c r="EI826" s="1">
        <v>3.901066829268292</v>
      </c>
      <c r="EJ826" s="1">
        <v>-0.29461254355400718</v>
      </c>
      <c r="EK826" s="1">
        <v>3.3601591385007318E-2</v>
      </c>
      <c r="EL826" s="1">
        <v>0</v>
      </c>
      <c r="EM826" s="1">
        <v>1.8440029328819449</v>
      </c>
      <c r="EN826" s="1">
        <v>1.3377681344434379E-2</v>
      </c>
      <c r="EO826" s="1">
        <v>1.003527801584782E-3</v>
      </c>
      <c r="EP826" s="1">
        <v>1</v>
      </c>
      <c r="EQ826" s="1">
        <v>4</v>
      </c>
      <c r="ER826" s="1">
        <v>6</v>
      </c>
      <c r="ES826" s="1" t="s">
        <v>376</v>
      </c>
      <c r="ET826" s="1">
        <v>2.9441600000000001</v>
      </c>
      <c r="EU826" s="1">
        <v>2.80105</v>
      </c>
      <c r="EV826" s="1">
        <v>8.6577500000000002E-2</v>
      </c>
      <c r="EW826" s="1">
        <v>8.8397400000000001E-2</v>
      </c>
      <c r="EX826" s="1">
        <v>0.11813</v>
      </c>
      <c r="EY826" s="1">
        <v>0.10600800000000001</v>
      </c>
      <c r="EZ826" s="1">
        <v>18774.900000000001</v>
      </c>
      <c r="FA826" s="1">
        <v>19650.7</v>
      </c>
      <c r="FB826" s="1">
        <v>23894.5</v>
      </c>
      <c r="FC826" s="1">
        <v>25076.799999999999</v>
      </c>
      <c r="FD826" s="1">
        <v>33721.300000000003</v>
      </c>
      <c r="FE826" s="1">
        <v>35791</v>
      </c>
      <c r="FF826" s="1">
        <v>43554.8</v>
      </c>
      <c r="FG826" s="1">
        <v>46350.8</v>
      </c>
      <c r="FH826" s="1">
        <v>1.9897499999999999</v>
      </c>
      <c r="FI826" s="1">
        <v>1.8855200000000001</v>
      </c>
      <c r="FJ826" s="1">
        <v>0.125833</v>
      </c>
      <c r="FK826" s="1">
        <v>0</v>
      </c>
      <c r="FL826" s="1">
        <v>29.104700000000001</v>
      </c>
      <c r="FM826" s="1">
        <v>999.9</v>
      </c>
      <c r="FN826" s="1">
        <v>60.8</v>
      </c>
      <c r="FO826" s="1">
        <v>33.799999999999997</v>
      </c>
      <c r="FP826" s="1">
        <v>32.234499999999997</v>
      </c>
      <c r="FQ826" s="1">
        <v>63.706400000000002</v>
      </c>
      <c r="FR826" s="1">
        <v>26.037700000000001</v>
      </c>
      <c r="FS826" s="1">
        <v>1</v>
      </c>
      <c r="FT826" s="1">
        <v>0.25692300000000001</v>
      </c>
      <c r="FU826" s="1">
        <v>-0.163745</v>
      </c>
      <c r="FV826" s="1">
        <v>20.325299999999999</v>
      </c>
      <c r="FW826" s="1">
        <v>5.2216300000000002</v>
      </c>
      <c r="FX826" s="1">
        <v>11.9054</v>
      </c>
      <c r="FY826" s="1">
        <v>5.0052500000000002</v>
      </c>
      <c r="FZ826" s="1">
        <v>3.2917299999999998</v>
      </c>
      <c r="GA826" s="1">
        <v>9999</v>
      </c>
      <c r="GB826" s="1">
        <v>9999</v>
      </c>
      <c r="GC826" s="1">
        <v>9999</v>
      </c>
      <c r="GD826" s="1">
        <v>999.9</v>
      </c>
      <c r="GE826" s="1">
        <v>1.8595299999999999</v>
      </c>
      <c r="GF826" s="1">
        <v>1.8545</v>
      </c>
      <c r="GG826" s="1">
        <v>1.8576299999999999</v>
      </c>
      <c r="GH826" s="1">
        <v>1.85608</v>
      </c>
      <c r="GI826" s="1">
        <v>1.8549</v>
      </c>
      <c r="GJ826" s="1">
        <v>1.8545499999999999</v>
      </c>
      <c r="GK826" s="1">
        <v>1.8532200000000001</v>
      </c>
      <c r="GL826" s="1">
        <v>1.8563799999999999</v>
      </c>
      <c r="GM826" s="1">
        <v>0</v>
      </c>
      <c r="GN826" s="1">
        <v>0</v>
      </c>
      <c r="GO826" s="1">
        <v>0</v>
      </c>
      <c r="GP826" s="1">
        <v>0</v>
      </c>
      <c r="GQ826" s="1" t="s">
        <v>358</v>
      </c>
      <c r="GR826" s="1" t="s">
        <v>359</v>
      </c>
      <c r="GS826" s="1" t="s">
        <v>360</v>
      </c>
      <c r="GT826" s="1" t="s">
        <v>360</v>
      </c>
      <c r="GU826" s="1" t="s">
        <v>360</v>
      </c>
      <c r="GV826" s="1" t="s">
        <v>360</v>
      </c>
      <c r="GW826" s="1">
        <v>0</v>
      </c>
      <c r="GX826" s="1">
        <v>100</v>
      </c>
      <c r="GY826" s="1">
        <v>100</v>
      </c>
      <c r="GZ826" s="1">
        <v>1.335</v>
      </c>
      <c r="HA826" s="1">
        <v>1.2E-2</v>
      </c>
      <c r="HB826" s="1">
        <v>-0.15809683900481011</v>
      </c>
      <c r="HC826" s="1">
        <v>2.678124759318837E-3</v>
      </c>
      <c r="HD826" s="1">
        <v>-9.3737611465157319E-7</v>
      </c>
      <c r="HE826" s="1">
        <v>1.3915637841753891E-10</v>
      </c>
      <c r="HF826" s="1">
        <v>-7.6522183555351675E-2</v>
      </c>
      <c r="HG826" s="1">
        <v>1.061361004592812E-2</v>
      </c>
      <c r="HH826" s="1">
        <v>-3.086644042041478E-4</v>
      </c>
      <c r="HI826" s="1">
        <v>1.24720902217549E-6</v>
      </c>
      <c r="HJ826" s="1">
        <v>1</v>
      </c>
      <c r="HK826" s="1">
        <v>2093</v>
      </c>
      <c r="HL826" s="1">
        <v>2</v>
      </c>
      <c r="HM826" s="1">
        <v>27</v>
      </c>
      <c r="HN826" s="1">
        <v>7.5</v>
      </c>
      <c r="HO826" s="1">
        <v>7.7</v>
      </c>
      <c r="HP826" s="1">
        <v>1.01929</v>
      </c>
      <c r="HQ826" s="1">
        <v>2.3095699999999999</v>
      </c>
      <c r="HR826" s="1">
        <v>1.4978</v>
      </c>
      <c r="HS826" s="1">
        <v>2.3022499999999999</v>
      </c>
      <c r="HT826" s="1">
        <v>1.5478499999999999</v>
      </c>
      <c r="HU826" s="1">
        <v>2.4438499999999999</v>
      </c>
      <c r="HV826" s="1">
        <v>36.6233</v>
      </c>
      <c r="HW826" s="1">
        <v>14.079499999999999</v>
      </c>
      <c r="HX826" s="1">
        <v>18</v>
      </c>
      <c r="HY826" s="1">
        <v>504.78300000000002</v>
      </c>
      <c r="HZ826" s="1">
        <v>502.935</v>
      </c>
      <c r="IA826" s="1">
        <v>29.328800000000001</v>
      </c>
      <c r="IB826" s="1">
        <v>30.413</v>
      </c>
      <c r="IC826" s="1">
        <v>30.0002</v>
      </c>
      <c r="ID826" s="1">
        <v>30.1936</v>
      </c>
      <c r="IE826" s="1">
        <v>30.2865</v>
      </c>
      <c r="IF826" s="1">
        <v>20.433599999999998</v>
      </c>
      <c r="IG826" s="1">
        <v>29.145099999999999</v>
      </c>
      <c r="IH826" s="1">
        <v>0</v>
      </c>
      <c r="II826" s="1">
        <v>29.360199999999999</v>
      </c>
      <c r="IJ826" s="1">
        <v>400</v>
      </c>
      <c r="IK826" s="1">
        <v>23.193999999999999</v>
      </c>
      <c r="IL826" s="1">
        <v>100.726</v>
      </c>
      <c r="IM826" s="1">
        <v>100.458</v>
      </c>
      <c r="IN826" s="1" t="s">
        <v>361</v>
      </c>
    </row>
    <row r="827" spans="1:248" ht="15.75" customHeight="1" x14ac:dyDescent="0.3">
      <c r="A827" s="1">
        <v>811</v>
      </c>
      <c r="B827" s="1">
        <v>1660492139.5999999</v>
      </c>
      <c r="C827" s="1">
        <v>8010.5</v>
      </c>
      <c r="D827" s="1" t="s">
        <v>1966</v>
      </c>
      <c r="E827" s="1" t="s">
        <v>1967</v>
      </c>
      <c r="F827" s="1">
        <v>1</v>
      </c>
      <c r="G827" s="1" t="s">
        <v>1964</v>
      </c>
      <c r="H827" s="1" t="s">
        <v>350</v>
      </c>
      <c r="I827" s="1" t="s">
        <v>351</v>
      </c>
      <c r="J827" s="1" t="s">
        <v>352</v>
      </c>
      <c r="K827" s="1" t="s">
        <v>1168</v>
      </c>
      <c r="L827" s="1" t="s">
        <v>349</v>
      </c>
      <c r="M827" s="1" t="s">
        <v>354</v>
      </c>
      <c r="N827" s="1">
        <v>1660492131.599999</v>
      </c>
      <c r="O827" s="1">
        <f t="shared" si="102"/>
        <v>3.3832125450371556E-3</v>
      </c>
      <c r="P827" s="1">
        <f t="shared" si="103"/>
        <v>3.3832125450371557</v>
      </c>
      <c r="Q827" s="1">
        <f t="shared" si="104"/>
        <v>-0.53350516530909453</v>
      </c>
      <c r="R827" s="1">
        <f t="shared" si="105"/>
        <v>50.437432258064511</v>
      </c>
      <c r="S827" s="1">
        <f t="shared" si="106"/>
        <v>53.703896692134137</v>
      </c>
      <c r="T827" s="1">
        <f t="shared" si="107"/>
        <v>5.3574630690392144</v>
      </c>
      <c r="U827" s="1">
        <f t="shared" si="108"/>
        <v>5.0316028680154536</v>
      </c>
      <c r="V827" s="1">
        <f t="shared" si="109"/>
        <v>0.18015302653356077</v>
      </c>
      <c r="W827" s="1">
        <f t="shared" si="110"/>
        <v>2.9235590494350521</v>
      </c>
      <c r="X827" s="1">
        <f t="shared" si="111"/>
        <v>0.17420518995319445</v>
      </c>
      <c r="Y827" s="1">
        <f t="shared" si="112"/>
        <v>0.10939627454731413</v>
      </c>
      <c r="Z827" s="1">
        <f t="shared" si="113"/>
        <v>321.51466502657223</v>
      </c>
      <c r="AA827" s="1">
        <f t="shared" si="114"/>
        <v>32.006697390860182</v>
      </c>
      <c r="AB827" s="1">
        <f t="shared" si="115"/>
        <v>31.22459677419355</v>
      </c>
      <c r="AC827" s="1">
        <f t="shared" si="116"/>
        <v>4.569474060089914</v>
      </c>
      <c r="AD827" s="1">
        <f t="shared" si="117"/>
        <v>59.937418535947842</v>
      </c>
      <c r="AE827" s="1">
        <f t="shared" si="118"/>
        <v>2.7026795627652684</v>
      </c>
      <c r="AF827" s="1">
        <f t="shared" si="119"/>
        <v>4.5091691113529011</v>
      </c>
      <c r="AG827" s="1">
        <f t="shared" si="120"/>
        <v>1.8667944973246455</v>
      </c>
      <c r="AH827" s="1">
        <f t="shared" si="121"/>
        <v>-149.19967323613855</v>
      </c>
      <c r="AI827" s="1">
        <f t="shared" si="122"/>
        <v>-36.753764547491677</v>
      </c>
      <c r="AJ827" s="1">
        <f t="shared" si="123"/>
        <v>-2.8260821328278709</v>
      </c>
      <c r="AK827" s="1">
        <f t="shared" si="124"/>
        <v>132.73514511011413</v>
      </c>
      <c r="AL827" s="1">
        <f t="shared" si="125"/>
        <v>-0.54964034121870053</v>
      </c>
      <c r="AM827" s="1">
        <f t="shared" si="126"/>
        <v>3.3765286723345609</v>
      </c>
      <c r="AN827" s="1">
        <f t="shared" si="127"/>
        <v>-0.53350516530909453</v>
      </c>
      <c r="AO827" s="1">
        <v>51.191891575921417</v>
      </c>
      <c r="AP827" s="1">
        <v>51.846624242424213</v>
      </c>
      <c r="AQ827" s="1">
        <v>8.9641578566922972E-5</v>
      </c>
      <c r="AR827" s="1">
        <v>64.971531831168349</v>
      </c>
      <c r="AS827" s="1">
        <f t="shared" si="128"/>
        <v>3.3832125450371557</v>
      </c>
      <c r="AT827" s="1">
        <v>23.150095253551161</v>
      </c>
      <c r="AU827" s="1">
        <v>27.098680606060601</v>
      </c>
      <c r="AV827" s="1">
        <v>1.914783989445202E-5</v>
      </c>
      <c r="AW827" s="1">
        <v>82.288730517660355</v>
      </c>
      <c r="AX827" s="1">
        <v>0</v>
      </c>
      <c r="AY827" s="1">
        <v>0</v>
      </c>
      <c r="AZ827" s="1">
        <f t="shared" si="129"/>
        <v>1</v>
      </c>
      <c r="BA827" s="1">
        <f t="shared" si="130"/>
        <v>0</v>
      </c>
      <c r="BB827" s="1">
        <f t="shared" si="131"/>
        <v>52004.904950533142</v>
      </c>
      <c r="BC827" s="1">
        <f t="shared" si="132"/>
        <v>1999.9977419354841</v>
      </c>
      <c r="BD827" s="1">
        <f t="shared" si="133"/>
        <v>1681.1975982587958</v>
      </c>
      <c r="BE827" s="1">
        <f t="shared" si="134"/>
        <v>0.84059974819362959</v>
      </c>
      <c r="BF827" s="1">
        <f t="shared" si="135"/>
        <v>0.16075751401370514</v>
      </c>
      <c r="BG827" s="1">
        <v>6</v>
      </c>
      <c r="BH827" s="1">
        <v>0.5</v>
      </c>
      <c r="BI827" s="1" t="s">
        <v>355</v>
      </c>
      <c r="BJ827" s="1">
        <v>2</v>
      </c>
      <c r="BK827" s="1" t="b">
        <v>1</v>
      </c>
      <c r="BL827" s="1">
        <v>1660492131.599999</v>
      </c>
      <c r="BM827" s="1">
        <v>50.437432258064511</v>
      </c>
      <c r="BN827" s="1">
        <v>49.98235806451612</v>
      </c>
      <c r="BO827" s="1">
        <v>27.0920064516129</v>
      </c>
      <c r="BP827" s="1">
        <v>23.151070967741941</v>
      </c>
      <c r="BQ827" s="1">
        <v>49.898864516129038</v>
      </c>
      <c r="BR827" s="1">
        <v>27.0893870967742</v>
      </c>
      <c r="BS827" s="1">
        <v>500.14293548387087</v>
      </c>
      <c r="BT827" s="1">
        <v>99.659277419354851</v>
      </c>
      <c r="BU827" s="1">
        <v>0.100021235483871</v>
      </c>
      <c r="BV827" s="1">
        <v>30.991409677419359</v>
      </c>
      <c r="BW827" s="1">
        <v>31.22459677419355</v>
      </c>
      <c r="BX827" s="1">
        <v>999.90000000000032</v>
      </c>
      <c r="BY827" s="1">
        <v>0</v>
      </c>
      <c r="BZ827" s="1">
        <v>0</v>
      </c>
      <c r="CA827" s="1">
        <v>9999.9619354838705</v>
      </c>
      <c r="CB827" s="1">
        <v>0</v>
      </c>
      <c r="CC827" s="1">
        <v>25.087345161290319</v>
      </c>
      <c r="CD827" s="1">
        <v>0.45507903225806462</v>
      </c>
      <c r="CE827" s="1">
        <v>51.841932258064517</v>
      </c>
      <c r="CF827" s="1">
        <v>51.166929032258068</v>
      </c>
      <c r="CG827" s="1">
        <v>3.9409419354838708</v>
      </c>
      <c r="CH827" s="1">
        <v>49.98235806451612</v>
      </c>
      <c r="CI827" s="1">
        <v>23.151070967741941</v>
      </c>
      <c r="CJ827" s="1">
        <v>2.6999706451612902</v>
      </c>
      <c r="CK827" s="1">
        <v>2.307218387096774</v>
      </c>
      <c r="CL827" s="1">
        <v>22.284935483870971</v>
      </c>
      <c r="CM827" s="1">
        <v>19.72688387096774</v>
      </c>
      <c r="CN827" s="1">
        <v>1999.9977419354841</v>
      </c>
      <c r="CO827" s="1">
        <v>0.98000790322580689</v>
      </c>
      <c r="CP827" s="1">
        <v>1.9992587096774189E-2</v>
      </c>
      <c r="CQ827" s="1">
        <v>0</v>
      </c>
      <c r="CR827" s="1">
        <v>2.9512903225806451</v>
      </c>
      <c r="CS827" s="1">
        <v>0</v>
      </c>
      <c r="CT827" s="1">
        <v>34944.26774193548</v>
      </c>
      <c r="CU827" s="1">
        <v>17412.34193548387</v>
      </c>
      <c r="CV827" s="1">
        <v>41.01</v>
      </c>
      <c r="CW827" s="1">
        <v>42.025999999999989</v>
      </c>
      <c r="CX827" s="1">
        <v>41</v>
      </c>
      <c r="CY827" s="1">
        <v>40.436999999999983</v>
      </c>
      <c r="CZ827" s="1">
        <v>41.125</v>
      </c>
      <c r="DA827" s="1">
        <v>1960.0174193548389</v>
      </c>
      <c r="DB827" s="1">
        <v>39.983225806451607</v>
      </c>
      <c r="DC827" s="1">
        <v>0</v>
      </c>
      <c r="DD827" s="1">
        <v>1660492137.8</v>
      </c>
      <c r="DE827" s="1">
        <v>0</v>
      </c>
      <c r="DF827" s="1">
        <v>1660491924.5999999</v>
      </c>
      <c r="DG827" s="1" t="s">
        <v>1965</v>
      </c>
      <c r="DH827" s="1">
        <v>1660491919.5999999</v>
      </c>
      <c r="DI827" s="1">
        <v>1660491924.5999999</v>
      </c>
      <c r="DJ827" s="1">
        <v>26</v>
      </c>
      <c r="DK827" s="1">
        <v>0.56499999999999995</v>
      </c>
      <c r="DL827" s="1">
        <v>-7.0000000000000001E-3</v>
      </c>
      <c r="DM827" s="1">
        <v>1.335</v>
      </c>
      <c r="DN827" s="1">
        <v>1.2E-2</v>
      </c>
      <c r="DO827" s="1">
        <v>400</v>
      </c>
      <c r="DP827" s="1">
        <v>23</v>
      </c>
      <c r="DQ827" s="1">
        <v>0.17</v>
      </c>
      <c r="DR827" s="1">
        <v>0.02</v>
      </c>
      <c r="DS827" s="1">
        <v>-0.543365035214599</v>
      </c>
      <c r="DT827" s="1">
        <v>0.28335686153089312</v>
      </c>
      <c r="DU827" s="1">
        <v>3.548210857287995E-2</v>
      </c>
      <c r="DV827" s="1">
        <v>1</v>
      </c>
      <c r="DW827" s="1">
        <v>-0.5488495706787696</v>
      </c>
      <c r="DX827" s="1">
        <v>0.32713003368554461</v>
      </c>
      <c r="DY827" s="1">
        <v>3.8735198199575369E-2</v>
      </c>
      <c r="DZ827" s="1">
        <v>1</v>
      </c>
      <c r="EA827" s="1">
        <v>0.45273733333333338</v>
      </c>
      <c r="EB827" s="1">
        <v>-0.27298545050055611</v>
      </c>
      <c r="EC827" s="1">
        <v>4.6907355012715111E-2</v>
      </c>
      <c r="ED827" s="1">
        <v>1</v>
      </c>
      <c r="EE827" s="1">
        <v>53.803403831129799</v>
      </c>
      <c r="EF827" s="1">
        <v>-2.892022952666355</v>
      </c>
      <c r="EG827" s="1">
        <v>0.34447058503148242</v>
      </c>
      <c r="EH827" s="1">
        <v>0</v>
      </c>
      <c r="EI827" s="1">
        <v>3.9372569999999998</v>
      </c>
      <c r="EJ827" s="1">
        <v>8.8628217636019052E-2</v>
      </c>
      <c r="EK827" s="1">
        <v>8.7819352081417602E-3</v>
      </c>
      <c r="EL827" s="1">
        <v>1</v>
      </c>
      <c r="EM827" s="1">
        <v>1.866758841684411</v>
      </c>
      <c r="EN827" s="1">
        <v>7.1220147763111459E-3</v>
      </c>
      <c r="EO827" s="1">
        <v>1.327341035532435E-3</v>
      </c>
      <c r="EP827" s="1">
        <v>1</v>
      </c>
      <c r="EQ827" s="1">
        <v>5</v>
      </c>
      <c r="ER827" s="1">
        <v>6</v>
      </c>
      <c r="ES827" s="1" t="s">
        <v>364</v>
      </c>
      <c r="ET827" s="1">
        <v>2.9439700000000002</v>
      </c>
      <c r="EU827" s="1">
        <v>2.8007</v>
      </c>
      <c r="EV827" s="1">
        <v>1.34597E-2</v>
      </c>
      <c r="EW827" s="1">
        <v>1.34018E-2</v>
      </c>
      <c r="EX827" s="1">
        <v>0.1181</v>
      </c>
      <c r="EY827" s="1">
        <v>0.10574500000000001</v>
      </c>
      <c r="EZ827" s="1">
        <v>20275.5</v>
      </c>
      <c r="FA827" s="1">
        <v>21263.8</v>
      </c>
      <c r="FB827" s="1">
        <v>23892.799999999999</v>
      </c>
      <c r="FC827" s="1">
        <v>25073.7</v>
      </c>
      <c r="FD827" s="1">
        <v>33717.199999999997</v>
      </c>
      <c r="FE827" s="1">
        <v>35794.400000000001</v>
      </c>
      <c r="FF827" s="1">
        <v>43552</v>
      </c>
      <c r="FG827" s="1">
        <v>46345.599999999999</v>
      </c>
      <c r="FH827" s="1">
        <v>1.9889699999999999</v>
      </c>
      <c r="FI827" s="1">
        <v>1.8834200000000001</v>
      </c>
      <c r="FJ827" s="1">
        <v>0.12441000000000001</v>
      </c>
      <c r="FK827" s="1">
        <v>0</v>
      </c>
      <c r="FL827" s="1">
        <v>29.203099999999999</v>
      </c>
      <c r="FM827" s="1">
        <v>999.9</v>
      </c>
      <c r="FN827" s="1">
        <v>60.8</v>
      </c>
      <c r="FO827" s="1">
        <v>33.799999999999997</v>
      </c>
      <c r="FP827" s="1">
        <v>32.232500000000002</v>
      </c>
      <c r="FQ827" s="1">
        <v>63.3264</v>
      </c>
      <c r="FR827" s="1">
        <v>25.188300000000002</v>
      </c>
      <c r="FS827" s="1">
        <v>1</v>
      </c>
      <c r="FT827" s="1">
        <v>0.26330999999999999</v>
      </c>
      <c r="FU827" s="1">
        <v>0.23363800000000001</v>
      </c>
      <c r="FV827" s="1">
        <v>20.3249</v>
      </c>
      <c r="FW827" s="1">
        <v>5.2145900000000003</v>
      </c>
      <c r="FX827" s="1">
        <v>11.9054</v>
      </c>
      <c r="FY827" s="1">
        <v>5.0044000000000004</v>
      </c>
      <c r="FZ827" s="1">
        <v>3.2911999999999999</v>
      </c>
      <c r="GA827" s="1">
        <v>9999</v>
      </c>
      <c r="GB827" s="1">
        <v>9999</v>
      </c>
      <c r="GC827" s="1">
        <v>9999</v>
      </c>
      <c r="GD827" s="1">
        <v>999.9</v>
      </c>
      <c r="GE827" s="1">
        <v>1.85947</v>
      </c>
      <c r="GF827" s="1">
        <v>1.8544799999999999</v>
      </c>
      <c r="GG827" s="1">
        <v>1.8576299999999999</v>
      </c>
      <c r="GH827" s="1">
        <v>1.85608</v>
      </c>
      <c r="GI827" s="1">
        <v>1.85486</v>
      </c>
      <c r="GJ827" s="1">
        <v>1.8545499999999999</v>
      </c>
      <c r="GK827" s="1">
        <v>1.85321</v>
      </c>
      <c r="GL827" s="1">
        <v>1.8563799999999999</v>
      </c>
      <c r="GM827" s="1">
        <v>0</v>
      </c>
      <c r="GN827" s="1">
        <v>0</v>
      </c>
      <c r="GO827" s="1">
        <v>0</v>
      </c>
      <c r="GP827" s="1">
        <v>0</v>
      </c>
      <c r="GQ827" s="1" t="s">
        <v>358</v>
      </c>
      <c r="GR827" s="1" t="s">
        <v>359</v>
      </c>
      <c r="GS827" s="1" t="s">
        <v>360</v>
      </c>
      <c r="GT827" s="1" t="s">
        <v>360</v>
      </c>
      <c r="GU827" s="1" t="s">
        <v>360</v>
      </c>
      <c r="GV827" s="1" t="s">
        <v>360</v>
      </c>
      <c r="GW827" s="1">
        <v>0</v>
      </c>
      <c r="GX827" s="1">
        <v>100</v>
      </c>
      <c r="GY827" s="1">
        <v>100</v>
      </c>
      <c r="GZ827" s="1">
        <v>0.53800000000000003</v>
      </c>
      <c r="HA827" s="1">
        <v>2.5999999999999999E-3</v>
      </c>
      <c r="HB827" s="1">
        <v>0.40725668706344281</v>
      </c>
      <c r="HC827" s="1">
        <v>2.678124759318837E-3</v>
      </c>
      <c r="HD827" s="1">
        <v>-9.3737611465157319E-7</v>
      </c>
      <c r="HE827" s="1">
        <v>1.3915637841753891E-10</v>
      </c>
      <c r="HF827" s="1">
        <v>-8.3168333772034281E-2</v>
      </c>
      <c r="HG827" s="1">
        <v>1.061361004592812E-2</v>
      </c>
      <c r="HH827" s="1">
        <v>-3.086644042041478E-4</v>
      </c>
      <c r="HI827" s="1">
        <v>1.24720902217549E-6</v>
      </c>
      <c r="HJ827" s="1">
        <v>1</v>
      </c>
      <c r="HK827" s="1">
        <v>2093</v>
      </c>
      <c r="HL827" s="1">
        <v>2</v>
      </c>
      <c r="HM827" s="1">
        <v>27</v>
      </c>
      <c r="HN827" s="1">
        <v>3.7</v>
      </c>
      <c r="HO827" s="1">
        <v>3.6</v>
      </c>
      <c r="HP827" s="1">
        <v>0.26367200000000002</v>
      </c>
      <c r="HQ827" s="1">
        <v>2.4060100000000002</v>
      </c>
      <c r="HR827" s="1">
        <v>1.4978</v>
      </c>
      <c r="HS827" s="1">
        <v>2.3022499999999999</v>
      </c>
      <c r="HT827" s="1">
        <v>1.5478499999999999</v>
      </c>
      <c r="HU827" s="1">
        <v>2.2790499999999998</v>
      </c>
      <c r="HV827" s="1">
        <v>36.646900000000002</v>
      </c>
      <c r="HW827" s="1">
        <v>14.044499999999999</v>
      </c>
      <c r="HX827" s="1">
        <v>18</v>
      </c>
      <c r="HY827" s="1">
        <v>504.88400000000001</v>
      </c>
      <c r="HZ827" s="1">
        <v>502.15100000000001</v>
      </c>
      <c r="IA827" s="1">
        <v>29.023</v>
      </c>
      <c r="IB827" s="1">
        <v>30.4727</v>
      </c>
      <c r="IC827" s="1">
        <v>30.0001</v>
      </c>
      <c r="ID827" s="1">
        <v>30.2684</v>
      </c>
      <c r="IE827" s="1">
        <v>30.3627</v>
      </c>
      <c r="IF827" s="1">
        <v>5.30558</v>
      </c>
      <c r="IG827" s="1">
        <v>29.321300000000001</v>
      </c>
      <c r="IH827" s="1">
        <v>0</v>
      </c>
      <c r="II827" s="1">
        <v>29.0215</v>
      </c>
      <c r="IJ827" s="1">
        <v>50</v>
      </c>
      <c r="IK827" s="1">
        <v>23.202999999999999</v>
      </c>
      <c r="IL827" s="1">
        <v>100.71899999999999</v>
      </c>
      <c r="IM827" s="1">
        <v>100.447</v>
      </c>
      <c r="IN827" s="1" t="s">
        <v>365</v>
      </c>
    </row>
    <row r="828" spans="1:248" ht="15.75" customHeight="1" x14ac:dyDescent="0.3">
      <c r="A828" s="1">
        <v>812</v>
      </c>
      <c r="B828" s="1">
        <v>1660492140.5999999</v>
      </c>
      <c r="C828" s="1">
        <v>8011.5</v>
      </c>
      <c r="D828" s="1" t="s">
        <v>1968</v>
      </c>
      <c r="E828" s="1" t="s">
        <v>1969</v>
      </c>
      <c r="F828" s="1">
        <v>1</v>
      </c>
      <c r="G828" s="1" t="s">
        <v>1964</v>
      </c>
      <c r="H828" s="1" t="s">
        <v>350</v>
      </c>
      <c r="I828" s="1" t="s">
        <v>351</v>
      </c>
      <c r="J828" s="1" t="s">
        <v>352</v>
      </c>
      <c r="K828" s="1" t="s">
        <v>1168</v>
      </c>
      <c r="L828" s="1" t="s">
        <v>349</v>
      </c>
      <c r="M828" s="1" t="s">
        <v>354</v>
      </c>
      <c r="N828" s="1">
        <v>1660492132.6172409</v>
      </c>
      <c r="O828" s="1">
        <f t="shared" si="102"/>
        <v>3.3833745551210704E-3</v>
      </c>
      <c r="P828" s="1">
        <f t="shared" si="103"/>
        <v>3.3833745551210703</v>
      </c>
      <c r="Q828" s="1">
        <f t="shared" si="104"/>
        <v>-0.55325890516025167</v>
      </c>
      <c r="R828" s="1">
        <f t="shared" si="105"/>
        <v>50.432575862068973</v>
      </c>
      <c r="S828" s="1">
        <f t="shared" si="106"/>
        <v>53.877196724094297</v>
      </c>
      <c r="T828" s="1">
        <f t="shared" si="107"/>
        <v>5.374745431467626</v>
      </c>
      <c r="U828" s="1">
        <f t="shared" si="108"/>
        <v>5.0311128490948116</v>
      </c>
      <c r="V828" s="1">
        <f t="shared" si="109"/>
        <v>0.18013762222388971</v>
      </c>
      <c r="W828" s="1">
        <f t="shared" si="110"/>
        <v>2.9241088476721178</v>
      </c>
      <c r="X828" s="1">
        <f t="shared" si="111"/>
        <v>0.1741918631145076</v>
      </c>
      <c r="Y828" s="1">
        <f t="shared" si="112"/>
        <v>0.1093877686525592</v>
      </c>
      <c r="Z828" s="1">
        <f t="shared" si="113"/>
        <v>321.51461328965343</v>
      </c>
      <c r="AA828" s="1">
        <f t="shared" si="114"/>
        <v>32.007667185671544</v>
      </c>
      <c r="AB828" s="1">
        <f t="shared" si="115"/>
        <v>31.225999999999999</v>
      </c>
      <c r="AC828" s="1">
        <f t="shared" si="116"/>
        <v>4.5698390665431621</v>
      </c>
      <c r="AD828" s="1">
        <f t="shared" si="117"/>
        <v>59.936451167895868</v>
      </c>
      <c r="AE828" s="1">
        <f t="shared" si="118"/>
        <v>2.7028193855055709</v>
      </c>
      <c r="AF828" s="1">
        <f t="shared" si="119"/>
        <v>4.5094751738543017</v>
      </c>
      <c r="AG828" s="1">
        <f t="shared" si="120"/>
        <v>1.8670196810375912</v>
      </c>
      <c r="AH828" s="1">
        <f t="shared" si="121"/>
        <v>-149.2068178808392</v>
      </c>
      <c r="AI828" s="1">
        <f t="shared" si="122"/>
        <v>-36.794239416076138</v>
      </c>
      <c r="AJ828" s="1">
        <f t="shared" si="123"/>
        <v>-2.828698573868238</v>
      </c>
      <c r="AK828" s="1">
        <f t="shared" si="124"/>
        <v>132.68485741886985</v>
      </c>
      <c r="AL828" s="1">
        <f t="shared" si="125"/>
        <v>-0.54503828843775348</v>
      </c>
      <c r="AM828" s="1">
        <f t="shared" si="126"/>
        <v>3.3777996643546651</v>
      </c>
      <c r="AN828" s="1">
        <f t="shared" si="127"/>
        <v>-0.55325890516025167</v>
      </c>
      <c r="AO828" s="1">
        <v>51.158620181856463</v>
      </c>
      <c r="AP828" s="1">
        <v>51.837973333333331</v>
      </c>
      <c r="AQ828" s="1">
        <v>1.9236284851723379E-5</v>
      </c>
      <c r="AR828" s="1">
        <v>64.971531831168349</v>
      </c>
      <c r="AS828" s="1">
        <f t="shared" si="128"/>
        <v>3.3833745551210703</v>
      </c>
      <c r="AT828" s="1">
        <v>23.150723702029371</v>
      </c>
      <c r="AU828" s="1">
        <v>27.099488484848479</v>
      </c>
      <c r="AV828" s="1">
        <v>2.076705299998759E-5</v>
      </c>
      <c r="AW828" s="1">
        <v>82.288730517660355</v>
      </c>
      <c r="AX828" s="1">
        <v>0</v>
      </c>
      <c r="AY828" s="1">
        <v>0</v>
      </c>
      <c r="AZ828" s="1">
        <f t="shared" si="129"/>
        <v>1</v>
      </c>
      <c r="BA828" s="1">
        <f t="shared" si="130"/>
        <v>0</v>
      </c>
      <c r="BB828" s="1">
        <f t="shared" si="131"/>
        <v>52020.350893427465</v>
      </c>
      <c r="BC828" s="1">
        <f t="shared" si="132"/>
        <v>1999.997586206897</v>
      </c>
      <c r="BD828" s="1">
        <f t="shared" si="133"/>
        <v>1681.1974535179554</v>
      </c>
      <c r="BE828" s="1">
        <f t="shared" si="134"/>
        <v>0.84059974127590664</v>
      </c>
      <c r="BF828" s="1">
        <f t="shared" si="135"/>
        <v>0.16075750066249989</v>
      </c>
      <c r="BG828" s="1">
        <v>6</v>
      </c>
      <c r="BH828" s="1">
        <v>0.5</v>
      </c>
      <c r="BI828" s="1" t="s">
        <v>355</v>
      </c>
      <c r="BJ828" s="1">
        <v>2</v>
      </c>
      <c r="BK828" s="1" t="b">
        <v>1</v>
      </c>
      <c r="BL828" s="1">
        <v>1660492132.6172409</v>
      </c>
      <c r="BM828" s="1">
        <v>50.432575862068973</v>
      </c>
      <c r="BN828" s="1">
        <v>49.983079310344827</v>
      </c>
      <c r="BO828" s="1">
        <v>27.09343793103449</v>
      </c>
      <c r="BP828" s="1">
        <v>23.151020689655169</v>
      </c>
      <c r="BQ828" s="1">
        <v>49.894017241379323</v>
      </c>
      <c r="BR828" s="1">
        <v>27.090820689655171</v>
      </c>
      <c r="BS828" s="1">
        <v>500.1424137931034</v>
      </c>
      <c r="BT828" s="1">
        <v>99.659217241379309</v>
      </c>
      <c r="BU828" s="1">
        <v>9.9971399999999974E-2</v>
      </c>
      <c r="BV828" s="1">
        <v>30.992599999999999</v>
      </c>
      <c r="BW828" s="1">
        <v>31.225999999999999</v>
      </c>
      <c r="BX828" s="1">
        <v>999.9000000000002</v>
      </c>
      <c r="BY828" s="1">
        <v>0</v>
      </c>
      <c r="BZ828" s="1">
        <v>0</v>
      </c>
      <c r="CA828" s="1">
        <v>10003.105862068969</v>
      </c>
      <c r="CB828" s="1">
        <v>0</v>
      </c>
      <c r="CC828" s="1">
        <v>25.095855172413788</v>
      </c>
      <c r="CD828" s="1">
        <v>0.44949789655172417</v>
      </c>
      <c r="CE828" s="1">
        <v>51.837013793103452</v>
      </c>
      <c r="CF828" s="1">
        <v>51.167665517241389</v>
      </c>
      <c r="CG828" s="1">
        <v>3.942417241379311</v>
      </c>
      <c r="CH828" s="1">
        <v>49.983079310344827</v>
      </c>
      <c r="CI828" s="1">
        <v>23.151020689655169</v>
      </c>
      <c r="CJ828" s="1">
        <v>2.700111034482759</v>
      </c>
      <c r="CK828" s="1">
        <v>2.3072120689655171</v>
      </c>
      <c r="CL828" s="1">
        <v>22.285793103448281</v>
      </c>
      <c r="CM828" s="1">
        <v>19.72684137931034</v>
      </c>
      <c r="CN828" s="1">
        <v>1999.997586206897</v>
      </c>
      <c r="CO828" s="1">
        <v>0.98000800000000032</v>
      </c>
      <c r="CP828" s="1">
        <v>1.99925E-2</v>
      </c>
      <c r="CQ828" s="1">
        <v>0</v>
      </c>
      <c r="CR828" s="1">
        <v>2.880413793103449</v>
      </c>
      <c r="CS828" s="1">
        <v>0</v>
      </c>
      <c r="CT828" s="1">
        <v>34931.093103448271</v>
      </c>
      <c r="CU828" s="1">
        <v>17412.34482758621</v>
      </c>
      <c r="CV828" s="1">
        <v>41.004275862068972</v>
      </c>
      <c r="CW828" s="1">
        <v>42.021379310344827</v>
      </c>
      <c r="CX828" s="1">
        <v>41</v>
      </c>
      <c r="CY828" s="1">
        <v>40.436999999999983</v>
      </c>
      <c r="CZ828" s="1">
        <v>41.122827586206903</v>
      </c>
      <c r="DA828" s="1">
        <v>1960.0175862068961</v>
      </c>
      <c r="DB828" s="1">
        <v>39.982758620689658</v>
      </c>
      <c r="DC828" s="1">
        <v>0</v>
      </c>
      <c r="DD828" s="1">
        <v>1660492138.4000001</v>
      </c>
      <c r="DE828" s="1">
        <v>0</v>
      </c>
      <c r="DF828" s="1">
        <v>1660491924.5999999</v>
      </c>
      <c r="DG828" s="1" t="s">
        <v>1965</v>
      </c>
      <c r="DH828" s="1">
        <v>1660491919.5999999</v>
      </c>
      <c r="DI828" s="1">
        <v>1660491924.5999999</v>
      </c>
      <c r="DJ828" s="1">
        <v>26</v>
      </c>
      <c r="DK828" s="1">
        <v>0.56499999999999995</v>
      </c>
      <c r="DL828" s="1">
        <v>-7.0000000000000001E-3</v>
      </c>
      <c r="DM828" s="1">
        <v>1.335</v>
      </c>
      <c r="DN828" s="1">
        <v>1.2E-2</v>
      </c>
      <c r="DO828" s="1">
        <v>400</v>
      </c>
      <c r="DP828" s="1">
        <v>23</v>
      </c>
      <c r="DQ828" s="1">
        <v>0.17</v>
      </c>
      <c r="DR828" s="1">
        <v>0.02</v>
      </c>
      <c r="DS828" s="1">
        <v>-0.543365035214599</v>
      </c>
      <c r="DT828" s="1">
        <v>0.28335686153089312</v>
      </c>
      <c r="DU828" s="1">
        <v>3.548210857287995E-2</v>
      </c>
      <c r="DV828" s="1">
        <v>1</v>
      </c>
      <c r="DW828" s="1">
        <v>-0.5488495706787696</v>
      </c>
      <c r="DX828" s="1">
        <v>0.32713003368554461</v>
      </c>
      <c r="DY828" s="1">
        <v>3.8735198199575369E-2</v>
      </c>
      <c r="DZ828" s="1">
        <v>1</v>
      </c>
      <c r="EA828" s="1">
        <v>0.45273733333333338</v>
      </c>
      <c r="EB828" s="1">
        <v>-0.27298545050055611</v>
      </c>
      <c r="EC828" s="1">
        <v>4.6907355012715111E-2</v>
      </c>
      <c r="ED828" s="1">
        <v>1</v>
      </c>
      <c r="EE828" s="1">
        <v>53.803403831129799</v>
      </c>
      <c r="EF828" s="1">
        <v>-2.892022952666355</v>
      </c>
      <c r="EG828" s="1">
        <v>0.34447058503148242</v>
      </c>
      <c r="EH828" s="1">
        <v>0</v>
      </c>
      <c r="EI828" s="1">
        <v>3.9372569999999998</v>
      </c>
      <c r="EJ828" s="1">
        <v>8.8628217636019052E-2</v>
      </c>
      <c r="EK828" s="1">
        <v>8.7819352081417602E-3</v>
      </c>
      <c r="EL828" s="1">
        <v>1</v>
      </c>
      <c r="EM828" s="1">
        <v>1.866758841684411</v>
      </c>
      <c r="EN828" s="1">
        <v>7.1220147763111459E-3</v>
      </c>
      <c r="EO828" s="1">
        <v>1.327341035532435E-3</v>
      </c>
      <c r="EP828" s="1">
        <v>1</v>
      </c>
      <c r="EQ828" s="1">
        <v>5</v>
      </c>
      <c r="ER828" s="1">
        <v>6</v>
      </c>
      <c r="ES828" s="1" t="s">
        <v>364</v>
      </c>
      <c r="ET828" s="1">
        <v>2.9438800000000001</v>
      </c>
      <c r="EU828" s="1">
        <v>2.80023</v>
      </c>
      <c r="EV828" s="1">
        <v>1.34532E-2</v>
      </c>
      <c r="EW828" s="1">
        <v>1.34015E-2</v>
      </c>
      <c r="EX828" s="1">
        <v>0.118104</v>
      </c>
      <c r="EY828" s="1">
        <v>0.105743</v>
      </c>
      <c r="EZ828" s="1">
        <v>20275.599999999999</v>
      </c>
      <c r="FA828" s="1">
        <v>21263.9</v>
      </c>
      <c r="FB828" s="1">
        <v>23892.7</v>
      </c>
      <c r="FC828" s="1">
        <v>25073.8</v>
      </c>
      <c r="FD828" s="1">
        <v>33717.1</v>
      </c>
      <c r="FE828" s="1">
        <v>35794.6</v>
      </c>
      <c r="FF828" s="1">
        <v>43552</v>
      </c>
      <c r="FG828" s="1">
        <v>46345.8</v>
      </c>
      <c r="FH828" s="1">
        <v>1.9888999999999999</v>
      </c>
      <c r="FI828" s="1">
        <v>1.8835</v>
      </c>
      <c r="FJ828" s="1">
        <v>0.124499</v>
      </c>
      <c r="FK828" s="1">
        <v>0</v>
      </c>
      <c r="FL828" s="1">
        <v>29.202500000000001</v>
      </c>
      <c r="FM828" s="1">
        <v>999.9</v>
      </c>
      <c r="FN828" s="1">
        <v>60.8</v>
      </c>
      <c r="FO828" s="1">
        <v>33.799999999999997</v>
      </c>
      <c r="FP828" s="1">
        <v>32.233199999999997</v>
      </c>
      <c r="FQ828" s="1">
        <v>63.496400000000001</v>
      </c>
      <c r="FR828" s="1">
        <v>25.556899999999999</v>
      </c>
      <c r="FS828" s="1">
        <v>1</v>
      </c>
      <c r="FT828" s="1">
        <v>0.26324900000000001</v>
      </c>
      <c r="FU828" s="1">
        <v>0.237233</v>
      </c>
      <c r="FV828" s="1">
        <v>20.324200000000001</v>
      </c>
      <c r="FW828" s="1">
        <v>5.2114500000000001</v>
      </c>
      <c r="FX828" s="1">
        <v>11.904999999999999</v>
      </c>
      <c r="FY828" s="1">
        <v>5.0033000000000003</v>
      </c>
      <c r="FZ828" s="1">
        <v>3.2905500000000001</v>
      </c>
      <c r="GA828" s="1">
        <v>9999</v>
      </c>
      <c r="GB828" s="1">
        <v>9999</v>
      </c>
      <c r="GC828" s="1">
        <v>9999</v>
      </c>
      <c r="GD828" s="1">
        <v>999.9</v>
      </c>
      <c r="GE828" s="1">
        <v>1.85947</v>
      </c>
      <c r="GF828" s="1">
        <v>1.85446</v>
      </c>
      <c r="GG828" s="1">
        <v>1.85762</v>
      </c>
      <c r="GH828" s="1">
        <v>1.85608</v>
      </c>
      <c r="GI828" s="1">
        <v>1.85486</v>
      </c>
      <c r="GJ828" s="1">
        <v>1.8545499999999999</v>
      </c>
      <c r="GK828" s="1">
        <v>1.8531899999999999</v>
      </c>
      <c r="GL828" s="1">
        <v>1.8563799999999999</v>
      </c>
      <c r="GM828" s="1">
        <v>0</v>
      </c>
      <c r="GN828" s="1">
        <v>0</v>
      </c>
      <c r="GO828" s="1">
        <v>0</v>
      </c>
      <c r="GP828" s="1">
        <v>0</v>
      </c>
      <c r="GQ828" s="1" t="s">
        <v>358</v>
      </c>
      <c r="GR828" s="1" t="s">
        <v>359</v>
      </c>
      <c r="GS828" s="1" t="s">
        <v>360</v>
      </c>
      <c r="GT828" s="1" t="s">
        <v>360</v>
      </c>
      <c r="GU828" s="1" t="s">
        <v>360</v>
      </c>
      <c r="GV828" s="1" t="s">
        <v>360</v>
      </c>
      <c r="GW828" s="1">
        <v>0</v>
      </c>
      <c r="GX828" s="1">
        <v>100</v>
      </c>
      <c r="GY828" s="1">
        <v>100</v>
      </c>
      <c r="GZ828" s="1">
        <v>0.53800000000000003</v>
      </c>
      <c r="HA828" s="1">
        <v>2.5999999999999999E-3</v>
      </c>
      <c r="HB828" s="1">
        <v>0.40725668706344281</v>
      </c>
      <c r="HC828" s="1">
        <v>2.678124759318837E-3</v>
      </c>
      <c r="HD828" s="1">
        <v>-9.3737611465157319E-7</v>
      </c>
      <c r="HE828" s="1">
        <v>1.3915637841753891E-10</v>
      </c>
      <c r="HF828" s="1">
        <v>-8.3168333772034281E-2</v>
      </c>
      <c r="HG828" s="1">
        <v>1.061361004592812E-2</v>
      </c>
      <c r="HH828" s="1">
        <v>-3.086644042041478E-4</v>
      </c>
      <c r="HI828" s="1">
        <v>1.24720902217549E-6</v>
      </c>
      <c r="HJ828" s="1">
        <v>1</v>
      </c>
      <c r="HK828" s="1">
        <v>2093</v>
      </c>
      <c r="HL828" s="1">
        <v>2</v>
      </c>
      <c r="HM828" s="1">
        <v>27</v>
      </c>
      <c r="HN828" s="1">
        <v>3.7</v>
      </c>
      <c r="HO828" s="1">
        <v>3.6</v>
      </c>
      <c r="HP828" s="1">
        <v>0.26855499999999999</v>
      </c>
      <c r="HQ828" s="1">
        <v>2.3925800000000002</v>
      </c>
      <c r="HR828" s="1">
        <v>1.4978</v>
      </c>
      <c r="HS828" s="1">
        <v>2.3022499999999999</v>
      </c>
      <c r="HT828" s="1">
        <v>1.5478499999999999</v>
      </c>
      <c r="HU828" s="1">
        <v>2.3559600000000001</v>
      </c>
      <c r="HV828" s="1">
        <v>36.646900000000002</v>
      </c>
      <c r="HW828" s="1">
        <v>14.044499999999999</v>
      </c>
      <c r="HX828" s="1">
        <v>18</v>
      </c>
      <c r="HY828" s="1">
        <v>504.84300000000002</v>
      </c>
      <c r="HZ828" s="1">
        <v>502.20600000000002</v>
      </c>
      <c r="IA828" s="1">
        <v>29.023900000000001</v>
      </c>
      <c r="IB828" s="1">
        <v>30.4727</v>
      </c>
      <c r="IC828" s="1">
        <v>30.0001</v>
      </c>
      <c r="ID828" s="1">
        <v>30.268799999999999</v>
      </c>
      <c r="IE828" s="1">
        <v>30.363299999999999</v>
      </c>
      <c r="IF828" s="1">
        <v>5.4656399999999996</v>
      </c>
      <c r="IG828" s="1">
        <v>29.321300000000001</v>
      </c>
      <c r="IH828" s="1">
        <v>0</v>
      </c>
      <c r="II828" s="1">
        <v>29.0215</v>
      </c>
      <c r="IJ828" s="1">
        <v>60.037700000000001</v>
      </c>
      <c r="IK828" s="1">
        <v>23.202999999999999</v>
      </c>
      <c r="IL828" s="1">
        <v>100.71899999999999</v>
      </c>
      <c r="IM828" s="1">
        <v>100.447</v>
      </c>
      <c r="IN828" s="1" t="s">
        <v>365</v>
      </c>
    </row>
    <row r="829" spans="1:248" ht="15.75" customHeight="1" x14ac:dyDescent="0.3">
      <c r="A829" s="1">
        <v>813</v>
      </c>
      <c r="B829" s="1">
        <v>1660492141.5999999</v>
      </c>
      <c r="C829" s="1">
        <v>8012.5</v>
      </c>
      <c r="D829" s="1" t="s">
        <v>1970</v>
      </c>
      <c r="E829" s="1" t="s">
        <v>1971</v>
      </c>
      <c r="F829" s="1">
        <v>1</v>
      </c>
      <c r="G829" s="1" t="s">
        <v>1964</v>
      </c>
      <c r="H829" s="1" t="s">
        <v>350</v>
      </c>
      <c r="I829" s="1" t="s">
        <v>351</v>
      </c>
      <c r="J829" s="1" t="s">
        <v>352</v>
      </c>
      <c r="K829" s="1" t="s">
        <v>1168</v>
      </c>
      <c r="L829" s="1" t="s">
        <v>349</v>
      </c>
      <c r="M829" s="1" t="s">
        <v>354</v>
      </c>
      <c r="N829" s="1">
        <v>1660492133.4035709</v>
      </c>
      <c r="O829" s="1">
        <f t="shared" si="102"/>
        <v>3.3834040805921658E-3</v>
      </c>
      <c r="P829" s="1">
        <f t="shared" si="103"/>
        <v>3.3834040805921659</v>
      </c>
      <c r="Q829" s="1">
        <f t="shared" si="104"/>
        <v>-0.56671156120047184</v>
      </c>
      <c r="R829" s="1">
        <f t="shared" si="105"/>
        <v>50.429074999999997</v>
      </c>
      <c r="S829" s="1">
        <f t="shared" si="106"/>
        <v>53.995209077837238</v>
      </c>
      <c r="T829" s="1">
        <f t="shared" si="107"/>
        <v>5.3865124743830668</v>
      </c>
      <c r="U829" s="1">
        <f t="shared" si="108"/>
        <v>5.0307582135207385</v>
      </c>
      <c r="V829" s="1">
        <f t="shared" si="109"/>
        <v>0.18012076441715741</v>
      </c>
      <c r="W829" s="1">
        <f t="shared" si="110"/>
        <v>2.9243227443010014</v>
      </c>
      <c r="X829" s="1">
        <f t="shared" si="111"/>
        <v>0.17417651771094556</v>
      </c>
      <c r="Y829" s="1">
        <f t="shared" si="112"/>
        <v>0.10937804868124708</v>
      </c>
      <c r="Z829" s="1">
        <f t="shared" si="113"/>
        <v>321.51447085626558</v>
      </c>
      <c r="AA829" s="1">
        <f t="shared" si="114"/>
        <v>32.008456962267246</v>
      </c>
      <c r="AB829" s="1">
        <f t="shared" si="115"/>
        <v>31.227017857142862</v>
      </c>
      <c r="AC829" s="1">
        <f t="shared" si="116"/>
        <v>4.5701038469661333</v>
      </c>
      <c r="AD829" s="1">
        <f t="shared" si="117"/>
        <v>59.935470196087934</v>
      </c>
      <c r="AE829" s="1">
        <f t="shared" si="118"/>
        <v>2.7029089006784299</v>
      </c>
      <c r="AF829" s="1">
        <f t="shared" si="119"/>
        <v>4.5096983336168979</v>
      </c>
      <c r="AG829" s="1">
        <f t="shared" si="120"/>
        <v>1.8671949462877033</v>
      </c>
      <c r="AH829" s="1">
        <f t="shared" si="121"/>
        <v>-149.20811995411452</v>
      </c>
      <c r="AI829" s="1">
        <f t="shared" si="122"/>
        <v>-36.820579303531133</v>
      </c>
      <c r="AJ829" s="1">
        <f t="shared" si="123"/>
        <v>-2.8305428312653933</v>
      </c>
      <c r="AK829" s="1">
        <f t="shared" si="124"/>
        <v>132.65522876735452</v>
      </c>
      <c r="AL829" s="1">
        <f t="shared" si="125"/>
        <v>-0.54155277439068039</v>
      </c>
      <c r="AM829" s="1">
        <f t="shared" si="126"/>
        <v>3.3785991057020826</v>
      </c>
      <c r="AN829" s="1">
        <f t="shared" si="127"/>
        <v>-0.56671156120047184</v>
      </c>
      <c r="AO829" s="1">
        <v>51.113455338435116</v>
      </c>
      <c r="AP829" s="1">
        <v>51.810087272727252</v>
      </c>
      <c r="AQ829" s="1">
        <v>-1.283951283420691E-4</v>
      </c>
      <c r="AR829" s="1">
        <v>64.971531831168349</v>
      </c>
      <c r="AS829" s="1">
        <f t="shared" si="128"/>
        <v>3.3834040805921659</v>
      </c>
      <c r="AT829" s="1">
        <v>23.15155233046395</v>
      </c>
      <c r="AU829" s="1">
        <v>27.100412121212131</v>
      </c>
      <c r="AV829" s="1">
        <v>1.248617137851579E-5</v>
      </c>
      <c r="AW829" s="1">
        <v>82.288730517660355</v>
      </c>
      <c r="AX829" s="1">
        <v>0</v>
      </c>
      <c r="AY829" s="1">
        <v>0</v>
      </c>
      <c r="AZ829" s="1">
        <f t="shared" si="129"/>
        <v>1</v>
      </c>
      <c r="BA829" s="1">
        <f t="shared" si="130"/>
        <v>0</v>
      </c>
      <c r="BB829" s="1">
        <f t="shared" si="131"/>
        <v>52026.290490083054</v>
      </c>
      <c r="BC829" s="1">
        <f t="shared" si="132"/>
        <v>1999.996785714286</v>
      </c>
      <c r="BD829" s="1">
        <f t="shared" si="133"/>
        <v>1681.196773500656</v>
      </c>
      <c r="BE829" s="1">
        <f t="shared" si="134"/>
        <v>0.84059973771419205</v>
      </c>
      <c r="BF829" s="1">
        <f t="shared" si="135"/>
        <v>0.16075749378839063</v>
      </c>
      <c r="BG829" s="1">
        <v>6</v>
      </c>
      <c r="BH829" s="1">
        <v>0.5</v>
      </c>
      <c r="BI829" s="1" t="s">
        <v>355</v>
      </c>
      <c r="BJ829" s="1">
        <v>2</v>
      </c>
      <c r="BK829" s="1" t="b">
        <v>1</v>
      </c>
      <c r="BL829" s="1">
        <v>1660492133.4035709</v>
      </c>
      <c r="BM829" s="1">
        <v>50.429074999999997</v>
      </c>
      <c r="BN829" s="1">
        <v>49.983792857142859</v>
      </c>
      <c r="BO829" s="1">
        <v>27.094364285714281</v>
      </c>
      <c r="BP829" s="1">
        <v>23.151007142857139</v>
      </c>
      <c r="BQ829" s="1">
        <v>49.890528571428582</v>
      </c>
      <c r="BR829" s="1">
        <v>27.091750000000001</v>
      </c>
      <c r="BS829" s="1">
        <v>500.14107142857142</v>
      </c>
      <c r="BT829" s="1">
        <v>99.65915714285714</v>
      </c>
      <c r="BU829" s="1">
        <v>9.9924567857142849E-2</v>
      </c>
      <c r="BV829" s="1">
        <v>30.993467857142861</v>
      </c>
      <c r="BW829" s="1">
        <v>31.227017857142862</v>
      </c>
      <c r="BX829" s="1">
        <v>999.9000000000002</v>
      </c>
      <c r="BY829" s="1">
        <v>0</v>
      </c>
      <c r="BZ829" s="1">
        <v>0</v>
      </c>
      <c r="CA829" s="1">
        <v>10004.332857142859</v>
      </c>
      <c r="CB829" s="1">
        <v>0</v>
      </c>
      <c r="CC829" s="1">
        <v>25.11444642857143</v>
      </c>
      <c r="CD829" s="1">
        <v>0.44528553571428581</v>
      </c>
      <c r="CE829" s="1">
        <v>51.833464285714292</v>
      </c>
      <c r="CF829" s="1">
        <v>51.168396428571441</v>
      </c>
      <c r="CG829" s="1">
        <v>3.9433571428571428</v>
      </c>
      <c r="CH829" s="1">
        <v>49.983792857142859</v>
      </c>
      <c r="CI829" s="1">
        <v>23.151007142857139</v>
      </c>
      <c r="CJ829" s="1">
        <v>2.700201785714285</v>
      </c>
      <c r="CK829" s="1">
        <v>2.3072092857142859</v>
      </c>
      <c r="CL829" s="1">
        <v>22.286346428571431</v>
      </c>
      <c r="CM829" s="1">
        <v>19.72682142857143</v>
      </c>
      <c r="CN829" s="1">
        <v>1999.996785714286</v>
      </c>
      <c r="CO829" s="1">
        <v>0.98000800000000032</v>
      </c>
      <c r="CP829" s="1">
        <v>1.99925E-2</v>
      </c>
      <c r="CQ829" s="1">
        <v>0</v>
      </c>
      <c r="CR829" s="1">
        <v>2.866821428571428</v>
      </c>
      <c r="CS829" s="1">
        <v>0</v>
      </c>
      <c r="CT829" s="1">
        <v>34920.717857142859</v>
      </c>
      <c r="CU829" s="1">
        <v>17412.33928571429</v>
      </c>
      <c r="CV829" s="1">
        <v>41</v>
      </c>
      <c r="CW829" s="1">
        <v>42.017714285714291</v>
      </c>
      <c r="CX829" s="1">
        <v>41</v>
      </c>
      <c r="CY829" s="1">
        <v>40.436999999999991</v>
      </c>
      <c r="CZ829" s="1">
        <v>41.122750000000003</v>
      </c>
      <c r="DA829" s="1">
        <v>1960.016785714286</v>
      </c>
      <c r="DB829" s="1">
        <v>39.982500000000002</v>
      </c>
      <c r="DC829" s="1">
        <v>0</v>
      </c>
      <c r="DD829" s="1">
        <v>1660492139.5999999</v>
      </c>
      <c r="DE829" s="1">
        <v>0</v>
      </c>
      <c r="DF829" s="1">
        <v>1660491924.5999999</v>
      </c>
      <c r="DG829" s="1" t="s">
        <v>1965</v>
      </c>
      <c r="DH829" s="1">
        <v>1660491919.5999999</v>
      </c>
      <c r="DI829" s="1">
        <v>1660491924.5999999</v>
      </c>
      <c r="DJ829" s="1">
        <v>26</v>
      </c>
      <c r="DK829" s="1">
        <v>0.56499999999999995</v>
      </c>
      <c r="DL829" s="1">
        <v>-7.0000000000000001E-3</v>
      </c>
      <c r="DM829" s="1">
        <v>1.335</v>
      </c>
      <c r="DN829" s="1">
        <v>1.2E-2</v>
      </c>
      <c r="DO829" s="1">
        <v>400</v>
      </c>
      <c r="DP829" s="1">
        <v>23</v>
      </c>
      <c r="DQ829" s="1">
        <v>0.17</v>
      </c>
      <c r="DR829" s="1">
        <v>0.02</v>
      </c>
      <c r="DS829" s="1">
        <v>-0.5426555728662672</v>
      </c>
      <c r="DT829" s="1">
        <v>0.2619414848449973</v>
      </c>
      <c r="DU829" s="1">
        <v>3.542723014631699E-2</v>
      </c>
      <c r="DV829" s="1">
        <v>1</v>
      </c>
      <c r="DW829" s="1">
        <v>-0.54733490482198921</v>
      </c>
      <c r="DX829" s="1">
        <v>-1.021653899336642E-3</v>
      </c>
      <c r="DY829" s="1">
        <v>3.8328299236602373E-2</v>
      </c>
      <c r="DZ829" s="1">
        <v>1</v>
      </c>
      <c r="EA829" s="1">
        <v>0.45406070967741941</v>
      </c>
      <c r="EB829" s="1">
        <v>3.9349209677419249E-2</v>
      </c>
      <c r="EC829" s="1">
        <v>4.6342094734000409E-2</v>
      </c>
      <c r="ED829" s="1">
        <v>1</v>
      </c>
      <c r="EE829" s="1">
        <v>53.781949081206641</v>
      </c>
      <c r="EF829" s="1">
        <v>-2.6583210276217799</v>
      </c>
      <c r="EG829" s="1">
        <v>0.34433449871844962</v>
      </c>
      <c r="EH829" s="1">
        <v>0</v>
      </c>
      <c r="EI829" s="1">
        <v>3.938591463414634</v>
      </c>
      <c r="EJ829" s="1">
        <v>8.3490731707320492E-2</v>
      </c>
      <c r="EK829" s="1">
        <v>8.5840525880278122E-3</v>
      </c>
      <c r="EL829" s="1">
        <v>1</v>
      </c>
      <c r="EM829" s="1">
        <v>1.867010454857116</v>
      </c>
      <c r="EN829" s="1">
        <v>1.355653770971626E-3</v>
      </c>
      <c r="EO829" s="1">
        <v>1.1142437000150509E-3</v>
      </c>
      <c r="EP829" s="1">
        <v>1</v>
      </c>
      <c r="EQ829" s="1">
        <v>5</v>
      </c>
      <c r="ER829" s="1">
        <v>6</v>
      </c>
      <c r="ES829" s="1" t="s">
        <v>364</v>
      </c>
      <c r="ET829" s="1">
        <v>2.9439000000000002</v>
      </c>
      <c r="EU829" s="1">
        <v>2.8004699999999998</v>
      </c>
      <c r="EV829" s="1">
        <v>1.34532E-2</v>
      </c>
      <c r="EW829" s="1">
        <v>1.34203E-2</v>
      </c>
      <c r="EX829" s="1">
        <v>0.118105</v>
      </c>
      <c r="EY829" s="1">
        <v>0.10574699999999999</v>
      </c>
      <c r="EZ829" s="1">
        <v>20275.599999999999</v>
      </c>
      <c r="FA829" s="1">
        <v>21263.7</v>
      </c>
      <c r="FB829" s="1">
        <v>23892.799999999999</v>
      </c>
      <c r="FC829" s="1">
        <v>25074</v>
      </c>
      <c r="FD829" s="1">
        <v>33717</v>
      </c>
      <c r="FE829" s="1">
        <v>35794.5</v>
      </c>
      <c r="FF829" s="1">
        <v>43551.9</v>
      </c>
      <c r="FG829" s="1">
        <v>46345.9</v>
      </c>
      <c r="FH829" s="1">
        <v>1.9888999999999999</v>
      </c>
      <c r="FI829" s="1">
        <v>1.8835</v>
      </c>
      <c r="FJ829" s="1">
        <v>0.12441000000000001</v>
      </c>
      <c r="FK829" s="1">
        <v>0</v>
      </c>
      <c r="FL829" s="1">
        <v>29.202000000000002</v>
      </c>
      <c r="FM829" s="1">
        <v>999.9</v>
      </c>
      <c r="FN829" s="1">
        <v>60.8</v>
      </c>
      <c r="FO829" s="1">
        <v>33.799999999999997</v>
      </c>
      <c r="FP829" s="1">
        <v>32.234099999999998</v>
      </c>
      <c r="FQ829" s="1">
        <v>63.516399999999997</v>
      </c>
      <c r="FR829" s="1">
        <v>26.145800000000001</v>
      </c>
      <c r="FS829" s="1">
        <v>1</v>
      </c>
      <c r="FT829" s="1">
        <v>0.26322699999999999</v>
      </c>
      <c r="FU829" s="1">
        <v>0.24333099999999999</v>
      </c>
      <c r="FV829" s="1">
        <v>20.324100000000001</v>
      </c>
      <c r="FW829" s="1">
        <v>5.2114500000000001</v>
      </c>
      <c r="FX829" s="1">
        <v>11.904999999999999</v>
      </c>
      <c r="FY829" s="1">
        <v>5.0033000000000003</v>
      </c>
      <c r="FZ829" s="1">
        <v>3.2905199999999999</v>
      </c>
      <c r="GA829" s="1">
        <v>9999</v>
      </c>
      <c r="GB829" s="1">
        <v>9999</v>
      </c>
      <c r="GC829" s="1">
        <v>9999</v>
      </c>
      <c r="GD829" s="1">
        <v>999.9</v>
      </c>
      <c r="GE829" s="1">
        <v>1.8594599999999999</v>
      </c>
      <c r="GF829" s="1">
        <v>1.8544700000000001</v>
      </c>
      <c r="GG829" s="1">
        <v>1.85762</v>
      </c>
      <c r="GH829" s="1">
        <v>1.85608</v>
      </c>
      <c r="GI829" s="1">
        <v>1.85486</v>
      </c>
      <c r="GJ829" s="1">
        <v>1.8545499999999999</v>
      </c>
      <c r="GK829" s="1">
        <v>1.85318</v>
      </c>
      <c r="GL829" s="1">
        <v>1.8563799999999999</v>
      </c>
      <c r="GM829" s="1">
        <v>0</v>
      </c>
      <c r="GN829" s="1">
        <v>0</v>
      </c>
      <c r="GO829" s="1">
        <v>0</v>
      </c>
      <c r="GP829" s="1">
        <v>0</v>
      </c>
      <c r="GQ829" s="1" t="s">
        <v>358</v>
      </c>
      <c r="GR829" s="1" t="s">
        <v>359</v>
      </c>
      <c r="GS829" s="1" t="s">
        <v>360</v>
      </c>
      <c r="GT829" s="1" t="s">
        <v>360</v>
      </c>
      <c r="GU829" s="1" t="s">
        <v>360</v>
      </c>
      <c r="GV829" s="1" t="s">
        <v>360</v>
      </c>
      <c r="GW829" s="1">
        <v>0</v>
      </c>
      <c r="GX829" s="1">
        <v>100</v>
      </c>
      <c r="GY829" s="1">
        <v>100</v>
      </c>
      <c r="GZ829" s="1">
        <v>0.53800000000000003</v>
      </c>
      <c r="HA829" s="1">
        <v>2.5999999999999999E-3</v>
      </c>
      <c r="HB829" s="1">
        <v>0.40725668706344281</v>
      </c>
      <c r="HC829" s="1">
        <v>2.678124759318837E-3</v>
      </c>
      <c r="HD829" s="1">
        <v>-9.3737611465157319E-7</v>
      </c>
      <c r="HE829" s="1">
        <v>1.3915637841753891E-10</v>
      </c>
      <c r="HF829" s="1">
        <v>-8.3168333772034281E-2</v>
      </c>
      <c r="HG829" s="1">
        <v>1.061361004592812E-2</v>
      </c>
      <c r="HH829" s="1">
        <v>-3.086644042041478E-4</v>
      </c>
      <c r="HI829" s="1">
        <v>1.24720902217549E-6</v>
      </c>
      <c r="HJ829" s="1">
        <v>1</v>
      </c>
      <c r="HK829" s="1">
        <v>2093</v>
      </c>
      <c r="HL829" s="1">
        <v>2</v>
      </c>
      <c r="HM829" s="1">
        <v>27</v>
      </c>
      <c r="HN829" s="1">
        <v>3.7</v>
      </c>
      <c r="HO829" s="1">
        <v>3.6</v>
      </c>
      <c r="HP829" s="1">
        <v>0.27221699999999999</v>
      </c>
      <c r="HQ829" s="1">
        <v>2.3718300000000001</v>
      </c>
      <c r="HR829" s="1">
        <v>1.4978</v>
      </c>
      <c r="HS829" s="1">
        <v>2.3022499999999999</v>
      </c>
      <c r="HT829" s="1">
        <v>1.5478499999999999</v>
      </c>
      <c r="HU829" s="1">
        <v>2.4462899999999999</v>
      </c>
      <c r="HV829" s="1">
        <v>36.646900000000002</v>
      </c>
      <c r="HW829" s="1">
        <v>14.0532</v>
      </c>
      <c r="HX829" s="1">
        <v>18</v>
      </c>
      <c r="HY829" s="1">
        <v>504.84300000000002</v>
      </c>
      <c r="HZ829" s="1">
        <v>502.20699999999999</v>
      </c>
      <c r="IA829" s="1">
        <v>29.024699999999999</v>
      </c>
      <c r="IB829" s="1">
        <v>30.4727</v>
      </c>
      <c r="IC829" s="1">
        <v>30.0001</v>
      </c>
      <c r="ID829" s="1">
        <v>30.268799999999999</v>
      </c>
      <c r="IE829" s="1">
        <v>30.363399999999999</v>
      </c>
      <c r="IF829" s="1">
        <v>5.5433700000000004</v>
      </c>
      <c r="IG829" s="1">
        <v>29.321300000000001</v>
      </c>
      <c r="IH829" s="1">
        <v>0</v>
      </c>
      <c r="II829" s="1">
        <v>29.021599999999999</v>
      </c>
      <c r="IJ829" s="1">
        <v>60.037700000000001</v>
      </c>
      <c r="IK829" s="1">
        <v>23.202999999999999</v>
      </c>
      <c r="IL829" s="1">
        <v>100.71899999999999</v>
      </c>
      <c r="IM829" s="1">
        <v>100.447</v>
      </c>
      <c r="IN829" s="1" t="s">
        <v>365</v>
      </c>
    </row>
    <row r="830" spans="1:248" ht="15.75" customHeight="1" x14ac:dyDescent="0.3">
      <c r="A830" s="1">
        <v>814</v>
      </c>
      <c r="B830" s="1">
        <v>1660492142.5999999</v>
      </c>
      <c r="C830" s="1">
        <v>8013.5</v>
      </c>
      <c r="D830" s="1" t="s">
        <v>1972</v>
      </c>
      <c r="E830" s="1" t="s">
        <v>1973</v>
      </c>
      <c r="F830" s="1">
        <v>1</v>
      </c>
      <c r="G830" s="1" t="s">
        <v>1964</v>
      </c>
      <c r="H830" s="1" t="s">
        <v>350</v>
      </c>
      <c r="I830" s="1" t="s">
        <v>351</v>
      </c>
      <c r="J830" s="1" t="s">
        <v>352</v>
      </c>
      <c r="K830" s="1" t="s">
        <v>1168</v>
      </c>
      <c r="L830" s="1" t="s">
        <v>349</v>
      </c>
      <c r="M830" s="1" t="s">
        <v>354</v>
      </c>
      <c r="N830" s="1">
        <v>1660492134.2111111</v>
      </c>
      <c r="O830" s="1">
        <f t="shared" si="102"/>
        <v>3.3834795790574088E-3</v>
      </c>
      <c r="P830" s="1">
        <f t="shared" si="103"/>
        <v>3.3834795790574086</v>
      </c>
      <c r="Q830" s="1">
        <f t="shared" si="104"/>
        <v>-0.59453596523664953</v>
      </c>
      <c r="R830" s="1">
        <f t="shared" si="105"/>
        <v>50.425181481481481</v>
      </c>
      <c r="S830" s="1">
        <f t="shared" si="106"/>
        <v>54.24190568371624</v>
      </c>
      <c r="T830" s="1">
        <f t="shared" si="107"/>
        <v>5.4111160124376747</v>
      </c>
      <c r="U830" s="1">
        <f t="shared" si="108"/>
        <v>5.0303635815368004</v>
      </c>
      <c r="V830" s="1">
        <f t="shared" si="109"/>
        <v>0.18012049181373471</v>
      </c>
      <c r="W830" s="1">
        <f t="shared" si="110"/>
        <v>2.9246336221039027</v>
      </c>
      <c r="X830" s="1">
        <f t="shared" si="111"/>
        <v>0.17417687219178171</v>
      </c>
      <c r="Y830" s="1">
        <f t="shared" si="112"/>
        <v>0.1093782173154616</v>
      </c>
      <c r="Z830" s="1">
        <f t="shared" si="113"/>
        <v>321.5144571101942</v>
      </c>
      <c r="AA830" s="1">
        <f t="shared" si="114"/>
        <v>32.009198230858935</v>
      </c>
      <c r="AB830" s="1">
        <f t="shared" si="115"/>
        <v>31.22746296296296</v>
      </c>
      <c r="AC830" s="1">
        <f t="shared" si="116"/>
        <v>4.5702196388353675</v>
      </c>
      <c r="AD830" s="1">
        <f t="shared" si="117"/>
        <v>59.93434879968418</v>
      </c>
      <c r="AE830" s="1">
        <f t="shared" si="118"/>
        <v>2.7029911464050689</v>
      </c>
      <c r="AF830" s="1">
        <f t="shared" si="119"/>
        <v>4.509919938296405</v>
      </c>
      <c r="AG830" s="1">
        <f t="shared" si="120"/>
        <v>1.8672284924302986</v>
      </c>
      <c r="AH830" s="1">
        <f t="shared" si="121"/>
        <v>-149.21144943643174</v>
      </c>
      <c r="AI830" s="1">
        <f t="shared" si="122"/>
        <v>-36.75879659190133</v>
      </c>
      <c r="AJ830" s="1">
        <f t="shared" si="123"/>
        <v>-2.8255111915339981</v>
      </c>
      <c r="AK830" s="1">
        <f t="shared" si="124"/>
        <v>132.71869989032712</v>
      </c>
      <c r="AL830" s="1">
        <f t="shared" si="125"/>
        <v>-0.53415358285019576</v>
      </c>
      <c r="AM830" s="1">
        <f t="shared" si="126"/>
        <v>3.3792687528627519</v>
      </c>
      <c r="AN830" s="1">
        <f t="shared" si="127"/>
        <v>-0.59453596523664953</v>
      </c>
      <c r="AO830" s="1">
        <v>51.070082088575852</v>
      </c>
      <c r="AP830" s="1">
        <v>51.801315151515148</v>
      </c>
      <c r="AQ830" s="1">
        <v>-2.110035558764611E-4</v>
      </c>
      <c r="AR830" s="1">
        <v>64.971531831168349</v>
      </c>
      <c r="AS830" s="1">
        <f t="shared" si="128"/>
        <v>3.3834795790574086</v>
      </c>
      <c r="AT830" s="1">
        <v>23.152092309325472</v>
      </c>
      <c r="AU830" s="1">
        <v>27.101005454545451</v>
      </c>
      <c r="AV830" s="1">
        <v>2.347052028690061E-5</v>
      </c>
      <c r="AW830" s="1">
        <v>82.288730517660355</v>
      </c>
      <c r="AX830" s="1">
        <v>0</v>
      </c>
      <c r="AY830" s="1">
        <v>0</v>
      </c>
      <c r="AZ830" s="1">
        <f t="shared" si="129"/>
        <v>1</v>
      </c>
      <c r="BA830" s="1">
        <f t="shared" si="130"/>
        <v>0</v>
      </c>
      <c r="BB830" s="1">
        <f t="shared" si="131"/>
        <v>52034.992124931028</v>
      </c>
      <c r="BC830" s="1">
        <f t="shared" si="132"/>
        <v>1999.996666666666</v>
      </c>
      <c r="BD830" s="1">
        <f t="shared" si="133"/>
        <v>1681.1966762228981</v>
      </c>
      <c r="BE830" s="1">
        <f t="shared" si="134"/>
        <v>0.84059973911101449</v>
      </c>
      <c r="BF830" s="1">
        <f t="shared" si="135"/>
        <v>0.16075749648425797</v>
      </c>
      <c r="BG830" s="1">
        <v>6</v>
      </c>
      <c r="BH830" s="1">
        <v>0.5</v>
      </c>
      <c r="BI830" s="1" t="s">
        <v>355</v>
      </c>
      <c r="BJ830" s="1">
        <v>2</v>
      </c>
      <c r="BK830" s="1" t="b">
        <v>1</v>
      </c>
      <c r="BL830" s="1">
        <v>1660492134.2111111</v>
      </c>
      <c r="BM830" s="1">
        <v>50.425181481481481</v>
      </c>
      <c r="BN830" s="1">
        <v>49.988796296296293</v>
      </c>
      <c r="BO830" s="1">
        <v>27.095222222222219</v>
      </c>
      <c r="BP830" s="1">
        <v>23.151048148148149</v>
      </c>
      <c r="BQ830" s="1">
        <v>49.886648148148147</v>
      </c>
      <c r="BR830" s="1">
        <v>27.092611111111111</v>
      </c>
      <c r="BS830" s="1">
        <v>500.13614814814821</v>
      </c>
      <c r="BT830" s="1">
        <v>99.659077777777767</v>
      </c>
      <c r="BU830" s="1">
        <v>9.9880618518518496E-2</v>
      </c>
      <c r="BV830" s="1">
        <v>30.994329629629629</v>
      </c>
      <c r="BW830" s="1">
        <v>31.22746296296296</v>
      </c>
      <c r="BX830" s="1">
        <v>999.90000000000009</v>
      </c>
      <c r="BY830" s="1">
        <v>0</v>
      </c>
      <c r="BZ830" s="1">
        <v>0</v>
      </c>
      <c r="CA830" s="1">
        <v>10006.11555555556</v>
      </c>
      <c r="CB830" s="1">
        <v>0</v>
      </c>
      <c r="CC830" s="1">
        <v>25.135866666666669</v>
      </c>
      <c r="CD830" s="1">
        <v>0.43638837037037043</v>
      </c>
      <c r="CE830" s="1">
        <v>51.82951111111111</v>
      </c>
      <c r="CF830" s="1">
        <v>51.173522222222218</v>
      </c>
      <c r="CG830" s="1">
        <v>3.9441740740740738</v>
      </c>
      <c r="CH830" s="1">
        <v>49.988796296296293</v>
      </c>
      <c r="CI830" s="1">
        <v>23.151048148148149</v>
      </c>
      <c r="CJ830" s="1">
        <v>2.7002848148148151</v>
      </c>
      <c r="CK830" s="1">
        <v>2.307211481481481</v>
      </c>
      <c r="CL830" s="1">
        <v>22.28685185185185</v>
      </c>
      <c r="CM830" s="1">
        <v>19.726837037037029</v>
      </c>
      <c r="CN830" s="1">
        <v>1999.996666666666</v>
      </c>
      <c r="CO830" s="1">
        <v>0.98000800000000021</v>
      </c>
      <c r="CP830" s="1">
        <v>1.99925E-2</v>
      </c>
      <c r="CQ830" s="1">
        <v>0</v>
      </c>
      <c r="CR830" s="1">
        <v>2.7863333333333342</v>
      </c>
      <c r="CS830" s="1">
        <v>0</v>
      </c>
      <c r="CT830" s="1">
        <v>34910.133333333331</v>
      </c>
      <c r="CU830" s="1">
        <v>17412.344444444439</v>
      </c>
      <c r="CV830" s="1">
        <v>41</v>
      </c>
      <c r="CW830" s="1">
        <v>42.013777777777783</v>
      </c>
      <c r="CX830" s="1">
        <v>41</v>
      </c>
      <c r="CY830" s="1">
        <v>40.436999999999991</v>
      </c>
      <c r="CZ830" s="1">
        <v>41.12266666666666</v>
      </c>
      <c r="DA830" s="1">
        <v>1960.0166666666671</v>
      </c>
      <c r="DB830" s="1">
        <v>39.982592592592589</v>
      </c>
      <c r="DC830" s="1">
        <v>0</v>
      </c>
      <c r="DD830" s="1">
        <v>1660492140.8</v>
      </c>
      <c r="DE830" s="1">
        <v>0</v>
      </c>
      <c r="DF830" s="1">
        <v>1660491924.5999999</v>
      </c>
      <c r="DG830" s="1" t="s">
        <v>1965</v>
      </c>
      <c r="DH830" s="1">
        <v>1660491919.5999999</v>
      </c>
      <c r="DI830" s="1">
        <v>1660491924.5999999</v>
      </c>
      <c r="DJ830" s="1">
        <v>26</v>
      </c>
      <c r="DK830" s="1">
        <v>0.56499999999999995</v>
      </c>
      <c r="DL830" s="1">
        <v>-7.0000000000000001E-3</v>
      </c>
      <c r="DM830" s="1">
        <v>1.335</v>
      </c>
      <c r="DN830" s="1">
        <v>1.2E-2</v>
      </c>
      <c r="DO830" s="1">
        <v>400</v>
      </c>
      <c r="DP830" s="1">
        <v>23</v>
      </c>
      <c r="DQ830" s="1">
        <v>0.17</v>
      </c>
      <c r="DR830" s="1">
        <v>0.02</v>
      </c>
      <c r="DS830" s="1">
        <v>-0.53998212044134575</v>
      </c>
      <c r="DT830" s="1">
        <v>9.1941243830767183E-2</v>
      </c>
      <c r="DU830" s="1">
        <v>3.3906136935635753E-2</v>
      </c>
      <c r="DV830" s="1">
        <v>1</v>
      </c>
      <c r="DW830" s="1">
        <v>-0.54537387034658857</v>
      </c>
      <c r="DX830" s="1">
        <v>-0.14647957126219921</v>
      </c>
      <c r="DY830" s="1">
        <v>3.5498747632715599E-2</v>
      </c>
      <c r="DZ830" s="1">
        <v>1</v>
      </c>
      <c r="EA830" s="1">
        <v>0.44201353333333337</v>
      </c>
      <c r="EB830" s="1">
        <v>0.19766101001112249</v>
      </c>
      <c r="EC830" s="1">
        <v>4.5411196877520092E-2</v>
      </c>
      <c r="ED830" s="1">
        <v>1</v>
      </c>
      <c r="EE830" s="1">
        <v>53.775261751681469</v>
      </c>
      <c r="EF830" s="1">
        <v>-1.320008937578407</v>
      </c>
      <c r="EG830" s="1">
        <v>0.32972609464979458</v>
      </c>
      <c r="EH830" s="1">
        <v>1</v>
      </c>
      <c r="EI830" s="1">
        <v>3.9407510000000001</v>
      </c>
      <c r="EJ830" s="1">
        <v>7.2294258911810003E-2</v>
      </c>
      <c r="EK830" s="1">
        <v>7.4583757615180471E-3</v>
      </c>
      <c r="EL830" s="1">
        <v>1</v>
      </c>
      <c r="EM830" s="1">
        <v>1.867143345905601</v>
      </c>
      <c r="EN830" s="1">
        <v>-3.5364519919676629E-3</v>
      </c>
      <c r="EO830" s="1">
        <v>8.8139087919030792E-4</v>
      </c>
      <c r="EP830" s="1">
        <v>1</v>
      </c>
      <c r="EQ830" s="1">
        <v>6</v>
      </c>
      <c r="ER830" s="1">
        <v>6</v>
      </c>
      <c r="ES830" s="1" t="s">
        <v>357</v>
      </c>
      <c r="ET830" s="1">
        <v>2.9439199999999999</v>
      </c>
      <c r="EU830" s="1">
        <v>2.8006899999999999</v>
      </c>
      <c r="EV830" s="1">
        <v>1.3451100000000001E-2</v>
      </c>
      <c r="EW830" s="1">
        <v>1.35116E-2</v>
      </c>
      <c r="EX830" s="1">
        <v>0.11811000000000001</v>
      </c>
      <c r="EY830" s="1">
        <v>0.105742</v>
      </c>
      <c r="EZ830" s="1">
        <v>20275.5</v>
      </c>
      <c r="FA830" s="1">
        <v>21261.8</v>
      </c>
      <c r="FB830" s="1">
        <v>23892.6</v>
      </c>
      <c r="FC830" s="1">
        <v>25074.2</v>
      </c>
      <c r="FD830" s="1">
        <v>33716.6</v>
      </c>
      <c r="FE830" s="1">
        <v>35794.800000000003</v>
      </c>
      <c r="FF830" s="1">
        <v>43551.6</v>
      </c>
      <c r="FG830" s="1">
        <v>46346</v>
      </c>
      <c r="FH830" s="1">
        <v>1.98892</v>
      </c>
      <c r="FI830" s="1">
        <v>1.8834200000000001</v>
      </c>
      <c r="FJ830" s="1">
        <v>0.124484</v>
      </c>
      <c r="FK830" s="1">
        <v>0</v>
      </c>
      <c r="FL830" s="1">
        <v>29.201899999999998</v>
      </c>
      <c r="FM830" s="1">
        <v>999.9</v>
      </c>
      <c r="FN830" s="1">
        <v>60.8</v>
      </c>
      <c r="FO830" s="1">
        <v>33.799999999999997</v>
      </c>
      <c r="FP830" s="1">
        <v>32.235700000000001</v>
      </c>
      <c r="FQ830" s="1">
        <v>63.476399999999998</v>
      </c>
      <c r="FR830" s="1">
        <v>25.649000000000001</v>
      </c>
      <c r="FS830" s="1">
        <v>1</v>
      </c>
      <c r="FT830" s="1">
        <v>0.26307399999999997</v>
      </c>
      <c r="FU830" s="1">
        <v>0.24816199999999999</v>
      </c>
      <c r="FV830" s="1">
        <v>20.324100000000001</v>
      </c>
      <c r="FW830" s="1">
        <v>5.2114500000000001</v>
      </c>
      <c r="FX830" s="1">
        <v>11.9053</v>
      </c>
      <c r="FY830" s="1">
        <v>5.0031999999999996</v>
      </c>
      <c r="FZ830" s="1">
        <v>3.2905199999999999</v>
      </c>
      <c r="GA830" s="1">
        <v>9999</v>
      </c>
      <c r="GB830" s="1">
        <v>9999</v>
      </c>
      <c r="GC830" s="1">
        <v>9999</v>
      </c>
      <c r="GD830" s="1">
        <v>999.9</v>
      </c>
      <c r="GE830" s="1">
        <v>1.85945</v>
      </c>
      <c r="GF830" s="1">
        <v>1.8544799999999999</v>
      </c>
      <c r="GG830" s="1">
        <v>1.85762</v>
      </c>
      <c r="GH830" s="1">
        <v>1.85608</v>
      </c>
      <c r="GI830" s="1">
        <v>1.85486</v>
      </c>
      <c r="GJ830" s="1">
        <v>1.8545499999999999</v>
      </c>
      <c r="GK830" s="1">
        <v>1.8531899999999999</v>
      </c>
      <c r="GL830" s="1">
        <v>1.8563799999999999</v>
      </c>
      <c r="GM830" s="1">
        <v>0</v>
      </c>
      <c r="GN830" s="1">
        <v>0</v>
      </c>
      <c r="GO830" s="1">
        <v>0</v>
      </c>
      <c r="GP830" s="1">
        <v>0</v>
      </c>
      <c r="GQ830" s="1" t="s">
        <v>358</v>
      </c>
      <c r="GR830" s="1" t="s">
        <v>359</v>
      </c>
      <c r="GS830" s="1" t="s">
        <v>360</v>
      </c>
      <c r="GT830" s="1" t="s">
        <v>360</v>
      </c>
      <c r="GU830" s="1" t="s">
        <v>360</v>
      </c>
      <c r="GV830" s="1" t="s">
        <v>360</v>
      </c>
      <c r="GW830" s="1">
        <v>0</v>
      </c>
      <c r="GX830" s="1">
        <v>100</v>
      </c>
      <c r="GY830" s="1">
        <v>100</v>
      </c>
      <c r="GZ830" s="1">
        <v>0.53800000000000003</v>
      </c>
      <c r="HA830" s="1">
        <v>2.5999999999999999E-3</v>
      </c>
      <c r="HB830" s="1">
        <v>0.40725668706344281</v>
      </c>
      <c r="HC830" s="1">
        <v>2.678124759318837E-3</v>
      </c>
      <c r="HD830" s="1">
        <v>-9.3737611465157319E-7</v>
      </c>
      <c r="HE830" s="1">
        <v>1.3915637841753891E-10</v>
      </c>
      <c r="HF830" s="1">
        <v>-8.3168333772034281E-2</v>
      </c>
      <c r="HG830" s="1">
        <v>1.061361004592812E-2</v>
      </c>
      <c r="HH830" s="1">
        <v>-3.086644042041478E-4</v>
      </c>
      <c r="HI830" s="1">
        <v>1.24720902217549E-6</v>
      </c>
      <c r="HJ830" s="1">
        <v>1</v>
      </c>
      <c r="HK830" s="1">
        <v>2093</v>
      </c>
      <c r="HL830" s="1">
        <v>2</v>
      </c>
      <c r="HM830" s="1">
        <v>27</v>
      </c>
      <c r="HN830" s="1">
        <v>3.7</v>
      </c>
      <c r="HO830" s="1">
        <v>3.6</v>
      </c>
      <c r="HP830" s="1">
        <v>0.28320299999999998</v>
      </c>
      <c r="HQ830" s="1">
        <v>2.3877000000000002</v>
      </c>
      <c r="HR830" s="1">
        <v>1.4978</v>
      </c>
      <c r="HS830" s="1">
        <v>2.3022499999999999</v>
      </c>
      <c r="HT830" s="1">
        <v>1.5478499999999999</v>
      </c>
      <c r="HU830" s="1">
        <v>2.4011200000000001</v>
      </c>
      <c r="HV830" s="1">
        <v>36.646900000000002</v>
      </c>
      <c r="HW830" s="1">
        <v>14.044499999999999</v>
      </c>
      <c r="HX830" s="1">
        <v>18</v>
      </c>
      <c r="HY830" s="1">
        <v>504.858</v>
      </c>
      <c r="HZ830" s="1">
        <v>502.161</v>
      </c>
      <c r="IA830" s="1">
        <v>29.025099999999998</v>
      </c>
      <c r="IB830" s="1">
        <v>30.4727</v>
      </c>
      <c r="IC830" s="1">
        <v>30</v>
      </c>
      <c r="ID830" s="1">
        <v>30.268799999999999</v>
      </c>
      <c r="IE830" s="1">
        <v>30.363900000000001</v>
      </c>
      <c r="IF830" s="1">
        <v>5.7609300000000001</v>
      </c>
      <c r="IG830" s="1">
        <v>29.321300000000001</v>
      </c>
      <c r="IH830" s="1">
        <v>0</v>
      </c>
      <c r="II830" s="1">
        <v>29.021599999999999</v>
      </c>
      <c r="IJ830" s="1">
        <v>70.058800000000005</v>
      </c>
      <c r="IK830" s="1">
        <v>23.202999999999999</v>
      </c>
      <c r="IL830" s="1">
        <v>100.718</v>
      </c>
      <c r="IM830" s="1">
        <v>100.44799999999999</v>
      </c>
      <c r="IN830" s="1" t="s">
        <v>365</v>
      </c>
    </row>
    <row r="831" spans="1:248" ht="15.75" customHeight="1" x14ac:dyDescent="0.3">
      <c r="A831" s="1">
        <v>815</v>
      </c>
      <c r="B831" s="1">
        <v>1660492143.5999999</v>
      </c>
      <c r="C831" s="1">
        <v>8014.5</v>
      </c>
      <c r="D831" s="1" t="s">
        <v>1974</v>
      </c>
      <c r="E831" s="1" t="s">
        <v>1975</v>
      </c>
      <c r="F831" s="1">
        <v>1</v>
      </c>
      <c r="G831" s="1" t="s">
        <v>1964</v>
      </c>
      <c r="H831" s="1" t="s">
        <v>350</v>
      </c>
      <c r="I831" s="1" t="s">
        <v>351</v>
      </c>
      <c r="J831" s="1" t="s">
        <v>352</v>
      </c>
      <c r="K831" s="1" t="s">
        <v>1168</v>
      </c>
      <c r="L831" s="1" t="s">
        <v>349</v>
      </c>
      <c r="M831" s="1" t="s">
        <v>354</v>
      </c>
      <c r="N831" s="1">
        <v>1660492135.0423069</v>
      </c>
      <c r="O831" s="1">
        <f t="shared" si="102"/>
        <v>3.3843533351804287E-3</v>
      </c>
      <c r="P831" s="1">
        <f t="shared" si="103"/>
        <v>3.3843533351804287</v>
      </c>
      <c r="Q831" s="1">
        <f t="shared" si="104"/>
        <v>-0.61957040909075556</v>
      </c>
      <c r="R831" s="1">
        <f t="shared" si="105"/>
        <v>50.421103846153841</v>
      </c>
      <c r="S831" s="1">
        <f t="shared" si="106"/>
        <v>54.462083155975932</v>
      </c>
      <c r="T831" s="1">
        <f t="shared" si="107"/>
        <v>5.4330717911341218</v>
      </c>
      <c r="U831" s="1">
        <f t="shared" si="108"/>
        <v>5.0299485643953732</v>
      </c>
      <c r="V831" s="1">
        <f t="shared" si="109"/>
        <v>0.18015984539279639</v>
      </c>
      <c r="W831" s="1">
        <f t="shared" si="110"/>
        <v>2.9247694469238876</v>
      </c>
      <c r="X831" s="1">
        <f t="shared" si="111"/>
        <v>0.17421394077188332</v>
      </c>
      <c r="Y831" s="1">
        <f t="shared" si="112"/>
        <v>0.10940158148018689</v>
      </c>
      <c r="Z831" s="1">
        <f t="shared" si="113"/>
        <v>321.51477105381781</v>
      </c>
      <c r="AA831" s="1">
        <f t="shared" si="114"/>
        <v>32.009814484586897</v>
      </c>
      <c r="AB831" s="1">
        <f t="shared" si="115"/>
        <v>31.228053846153848</v>
      </c>
      <c r="AC831" s="1">
        <f t="shared" si="116"/>
        <v>4.5703733578457211</v>
      </c>
      <c r="AD831" s="1">
        <f t="shared" si="117"/>
        <v>59.932969591407534</v>
      </c>
      <c r="AE831" s="1">
        <f t="shared" si="118"/>
        <v>2.7030654615293894</v>
      </c>
      <c r="AF831" s="1">
        <f t="shared" si="119"/>
        <v>4.5101477199570006</v>
      </c>
      <c r="AG831" s="1">
        <f t="shared" si="120"/>
        <v>1.8673078963163317</v>
      </c>
      <c r="AH831" s="1">
        <f t="shared" si="121"/>
        <v>-149.24998208145689</v>
      </c>
      <c r="AI831" s="1">
        <f t="shared" si="122"/>
        <v>-36.714008296312329</v>
      </c>
      <c r="AJ831" s="1">
        <f t="shared" si="123"/>
        <v>-2.8219579796128267</v>
      </c>
      <c r="AK831" s="1">
        <f t="shared" si="124"/>
        <v>132.72882269643577</v>
      </c>
      <c r="AL831" s="1">
        <f t="shared" si="125"/>
        <v>-0.50911867443056902</v>
      </c>
      <c r="AM831" s="1">
        <f t="shared" si="126"/>
        <v>3.3799204455043772</v>
      </c>
      <c r="AN831" s="1">
        <f t="shared" si="127"/>
        <v>-0.61957040909075556</v>
      </c>
      <c r="AO831" s="1">
        <v>51.032513151482448</v>
      </c>
      <c r="AP831" s="1">
        <v>51.794563636363598</v>
      </c>
      <c r="AQ831" s="1">
        <v>-2.257639721484975E-4</v>
      </c>
      <c r="AR831" s="1">
        <v>64.971531831168349</v>
      </c>
      <c r="AS831" s="1">
        <f t="shared" si="128"/>
        <v>3.3843533351804287</v>
      </c>
      <c r="AT831" s="1">
        <v>23.152408806657881</v>
      </c>
      <c r="AU831" s="1">
        <v>27.102336969696971</v>
      </c>
      <c r="AV831" s="1">
        <v>2.0886917471168631E-5</v>
      </c>
      <c r="AW831" s="1">
        <v>82.288730517660355</v>
      </c>
      <c r="AX831" s="1">
        <v>0</v>
      </c>
      <c r="AY831" s="1">
        <v>0</v>
      </c>
      <c r="AZ831" s="1">
        <f t="shared" si="129"/>
        <v>1</v>
      </c>
      <c r="BA831" s="1">
        <f t="shared" si="130"/>
        <v>0</v>
      </c>
      <c r="BB831" s="1">
        <f t="shared" si="131"/>
        <v>52038.704938757088</v>
      </c>
      <c r="BC831" s="1">
        <f t="shared" si="132"/>
        <v>1999.998461538461</v>
      </c>
      <c r="BD831" s="1">
        <f t="shared" si="133"/>
        <v>1681.1981981546282</v>
      </c>
      <c r="BE831" s="1">
        <f t="shared" si="134"/>
        <v>0.84059974569250329</v>
      </c>
      <c r="BF831" s="1">
        <f t="shared" si="135"/>
        <v>0.16075750918653139</v>
      </c>
      <c r="BG831" s="1">
        <v>6</v>
      </c>
      <c r="BH831" s="1">
        <v>0.5</v>
      </c>
      <c r="BI831" s="1" t="s">
        <v>355</v>
      </c>
      <c r="BJ831" s="1">
        <v>2</v>
      </c>
      <c r="BK831" s="1" t="b">
        <v>1</v>
      </c>
      <c r="BL831" s="1">
        <v>1660492135.0423069</v>
      </c>
      <c r="BM831" s="1">
        <v>50.421103846153841</v>
      </c>
      <c r="BN831" s="1">
        <v>50.014776923076923</v>
      </c>
      <c r="BO831" s="1">
        <v>27.096011538461539</v>
      </c>
      <c r="BP831" s="1">
        <v>23.151096153846151</v>
      </c>
      <c r="BQ831" s="1">
        <v>49.882580769230763</v>
      </c>
      <c r="BR831" s="1">
        <v>27.093399999999999</v>
      </c>
      <c r="BS831" s="1">
        <v>500.13819230769229</v>
      </c>
      <c r="BT831" s="1">
        <v>99.658950000000004</v>
      </c>
      <c r="BU831" s="1">
        <v>9.9845042307692297E-2</v>
      </c>
      <c r="BV831" s="1">
        <v>30.995215384615381</v>
      </c>
      <c r="BW831" s="1">
        <v>31.228053846153848</v>
      </c>
      <c r="BX831" s="1">
        <v>999.90000000000009</v>
      </c>
      <c r="BY831" s="1">
        <v>0</v>
      </c>
      <c r="BZ831" s="1">
        <v>0</v>
      </c>
      <c r="CA831" s="1">
        <v>10006.903846153849</v>
      </c>
      <c r="CB831" s="1">
        <v>0</v>
      </c>
      <c r="CC831" s="1">
        <v>25.15910384615384</v>
      </c>
      <c r="CD831" s="1">
        <v>0.40632923076923078</v>
      </c>
      <c r="CE831" s="1">
        <v>51.825361538461529</v>
      </c>
      <c r="CF831" s="1">
        <v>51.200119230769232</v>
      </c>
      <c r="CG831" s="1">
        <v>3.9449138461538471</v>
      </c>
      <c r="CH831" s="1">
        <v>50.014776923076923</v>
      </c>
      <c r="CI831" s="1">
        <v>23.151096153846151</v>
      </c>
      <c r="CJ831" s="1">
        <v>2.700359999999999</v>
      </c>
      <c r="CK831" s="1">
        <v>2.3072130769230772</v>
      </c>
      <c r="CL831" s="1">
        <v>22.287307692307689</v>
      </c>
      <c r="CM831" s="1">
        <v>19.72684615384615</v>
      </c>
      <c r="CN831" s="1">
        <v>1999.998461538461</v>
      </c>
      <c r="CO831" s="1">
        <v>0.98000800000000021</v>
      </c>
      <c r="CP831" s="1">
        <v>1.99925E-2</v>
      </c>
      <c r="CQ831" s="1">
        <v>0</v>
      </c>
      <c r="CR831" s="1">
        <v>2.8045769230769229</v>
      </c>
      <c r="CS831" s="1">
        <v>0</v>
      </c>
      <c r="CT831" s="1">
        <v>34899.330769230772</v>
      </c>
      <c r="CU831" s="1">
        <v>17412.36153846154</v>
      </c>
      <c r="CV831" s="1">
        <v>41</v>
      </c>
      <c r="CW831" s="1">
        <v>42.009538461538462</v>
      </c>
      <c r="CX831" s="1">
        <v>41</v>
      </c>
      <c r="CY831" s="1">
        <v>40.436999999999998</v>
      </c>
      <c r="CZ831" s="1">
        <v>41.12257692307692</v>
      </c>
      <c r="DA831" s="1">
        <v>1960.018461538461</v>
      </c>
      <c r="DB831" s="1">
        <v>39.983076923076922</v>
      </c>
      <c r="DC831" s="1">
        <v>0</v>
      </c>
      <c r="DD831" s="1">
        <v>1660492141.4000001</v>
      </c>
      <c r="DE831" s="1">
        <v>0</v>
      </c>
      <c r="DF831" s="1">
        <v>1660491924.5999999</v>
      </c>
      <c r="DG831" s="1" t="s">
        <v>1965</v>
      </c>
      <c r="DH831" s="1">
        <v>1660491919.5999999</v>
      </c>
      <c r="DI831" s="1">
        <v>1660491924.5999999</v>
      </c>
      <c r="DJ831" s="1">
        <v>26</v>
      </c>
      <c r="DK831" s="1">
        <v>0.56499999999999995</v>
      </c>
      <c r="DL831" s="1">
        <v>-7.0000000000000001E-3</v>
      </c>
      <c r="DM831" s="1">
        <v>1.335</v>
      </c>
      <c r="DN831" s="1">
        <v>1.2E-2</v>
      </c>
      <c r="DO831" s="1">
        <v>400</v>
      </c>
      <c r="DP831" s="1">
        <v>23</v>
      </c>
      <c r="DQ831" s="1">
        <v>0.17</v>
      </c>
      <c r="DR831" s="1">
        <v>0.02</v>
      </c>
      <c r="DS831" s="1">
        <v>-0.53998212044134575</v>
      </c>
      <c r="DT831" s="1">
        <v>9.1941243830767183E-2</v>
      </c>
      <c r="DU831" s="1">
        <v>3.3906136935635753E-2</v>
      </c>
      <c r="DV831" s="1">
        <v>1</v>
      </c>
      <c r="DW831" s="1">
        <v>-0.54537387034658857</v>
      </c>
      <c r="DX831" s="1">
        <v>-0.14647957126219921</v>
      </c>
      <c r="DY831" s="1">
        <v>3.5498747632715599E-2</v>
      </c>
      <c r="DZ831" s="1">
        <v>1</v>
      </c>
      <c r="EA831" s="1">
        <v>0.44201353333333337</v>
      </c>
      <c r="EB831" s="1">
        <v>0.19766101001112249</v>
      </c>
      <c r="EC831" s="1">
        <v>4.5411196877520092E-2</v>
      </c>
      <c r="ED831" s="1">
        <v>1</v>
      </c>
      <c r="EE831" s="1">
        <v>53.775261751681469</v>
      </c>
      <c r="EF831" s="1">
        <v>-1.320008937578407</v>
      </c>
      <c r="EG831" s="1">
        <v>0.32972609464979458</v>
      </c>
      <c r="EH831" s="1">
        <v>1</v>
      </c>
      <c r="EI831" s="1">
        <v>3.9407510000000001</v>
      </c>
      <c r="EJ831" s="1">
        <v>7.2294258911810003E-2</v>
      </c>
      <c r="EK831" s="1">
        <v>7.4583757615180471E-3</v>
      </c>
      <c r="EL831" s="1">
        <v>1</v>
      </c>
      <c r="EM831" s="1">
        <v>1.867143345905601</v>
      </c>
      <c r="EN831" s="1">
        <v>-3.5364519919676629E-3</v>
      </c>
      <c r="EO831" s="1">
        <v>8.8139087919030792E-4</v>
      </c>
      <c r="EP831" s="1">
        <v>1</v>
      </c>
      <c r="EQ831" s="1">
        <v>6</v>
      </c>
      <c r="ER831" s="1">
        <v>6</v>
      </c>
      <c r="ES831" s="1" t="s">
        <v>357</v>
      </c>
      <c r="ET831" s="1">
        <v>2.94401</v>
      </c>
      <c r="EU831" s="1">
        <v>2.8007399999999998</v>
      </c>
      <c r="EV831" s="1">
        <v>1.3448099999999999E-2</v>
      </c>
      <c r="EW831" s="1">
        <v>1.3730300000000001E-2</v>
      </c>
      <c r="EX831" s="1">
        <v>0.11811199999999999</v>
      </c>
      <c r="EY831" s="1">
        <v>0.10574799999999999</v>
      </c>
      <c r="EZ831" s="1">
        <v>20275.5</v>
      </c>
      <c r="FA831" s="1">
        <v>21257.1</v>
      </c>
      <c r="FB831" s="1">
        <v>23892.5</v>
      </c>
      <c r="FC831" s="1">
        <v>25074.1</v>
      </c>
      <c r="FD831" s="1">
        <v>33716.400000000001</v>
      </c>
      <c r="FE831" s="1">
        <v>35794.699999999997</v>
      </c>
      <c r="FF831" s="1">
        <v>43551.5</v>
      </c>
      <c r="FG831" s="1">
        <v>46346.2</v>
      </c>
      <c r="FH831" s="1">
        <v>1.98892</v>
      </c>
      <c r="FI831" s="1">
        <v>1.8834500000000001</v>
      </c>
      <c r="FJ831" s="1">
        <v>0.124872</v>
      </c>
      <c r="FK831" s="1">
        <v>0</v>
      </c>
      <c r="FL831" s="1">
        <v>29.2012</v>
      </c>
      <c r="FM831" s="1">
        <v>999.9</v>
      </c>
      <c r="FN831" s="1">
        <v>60.8</v>
      </c>
      <c r="FO831" s="1">
        <v>33.799999999999997</v>
      </c>
      <c r="FP831" s="1">
        <v>32.237200000000001</v>
      </c>
      <c r="FQ831" s="1">
        <v>63.526400000000002</v>
      </c>
      <c r="FR831" s="1">
        <v>25.168299999999999</v>
      </c>
      <c r="FS831" s="1">
        <v>1</v>
      </c>
      <c r="FT831" s="1">
        <v>0.26306400000000002</v>
      </c>
      <c r="FU831" s="1">
        <v>0.25168299999999999</v>
      </c>
      <c r="FV831" s="1">
        <v>20.324000000000002</v>
      </c>
      <c r="FW831" s="1">
        <v>5.2114500000000001</v>
      </c>
      <c r="FX831" s="1">
        <v>11.905099999999999</v>
      </c>
      <c r="FY831" s="1">
        <v>5.0031999999999996</v>
      </c>
      <c r="FZ831" s="1">
        <v>3.2905000000000002</v>
      </c>
      <c r="GA831" s="1">
        <v>9999</v>
      </c>
      <c r="GB831" s="1">
        <v>9999</v>
      </c>
      <c r="GC831" s="1">
        <v>9999</v>
      </c>
      <c r="GD831" s="1">
        <v>999.9</v>
      </c>
      <c r="GE831" s="1">
        <v>1.85945</v>
      </c>
      <c r="GF831" s="1">
        <v>1.8544700000000001</v>
      </c>
      <c r="GG831" s="1">
        <v>1.85762</v>
      </c>
      <c r="GH831" s="1">
        <v>1.85608</v>
      </c>
      <c r="GI831" s="1">
        <v>1.85486</v>
      </c>
      <c r="GJ831" s="1">
        <v>1.8545499999999999</v>
      </c>
      <c r="GK831" s="1">
        <v>1.8531899999999999</v>
      </c>
      <c r="GL831" s="1">
        <v>1.8563799999999999</v>
      </c>
      <c r="GM831" s="1">
        <v>0</v>
      </c>
      <c r="GN831" s="1">
        <v>0</v>
      </c>
      <c r="GO831" s="1">
        <v>0</v>
      </c>
      <c r="GP831" s="1">
        <v>0</v>
      </c>
      <c r="GQ831" s="1" t="s">
        <v>358</v>
      </c>
      <c r="GR831" s="1" t="s">
        <v>359</v>
      </c>
      <c r="GS831" s="1" t="s">
        <v>360</v>
      </c>
      <c r="GT831" s="1" t="s">
        <v>360</v>
      </c>
      <c r="GU831" s="1" t="s">
        <v>360</v>
      </c>
      <c r="GV831" s="1" t="s">
        <v>360</v>
      </c>
      <c r="GW831" s="1">
        <v>0</v>
      </c>
      <c r="GX831" s="1">
        <v>100</v>
      </c>
      <c r="GY831" s="1">
        <v>100</v>
      </c>
      <c r="GZ831" s="1">
        <v>0.53800000000000003</v>
      </c>
      <c r="HA831" s="1">
        <v>2.5999999999999999E-3</v>
      </c>
      <c r="HB831" s="1">
        <v>0.40725668706344281</v>
      </c>
      <c r="HC831" s="1">
        <v>2.678124759318837E-3</v>
      </c>
      <c r="HD831" s="1">
        <v>-9.3737611465157319E-7</v>
      </c>
      <c r="HE831" s="1">
        <v>1.3915637841753891E-10</v>
      </c>
      <c r="HF831" s="1">
        <v>-8.3168333772034281E-2</v>
      </c>
      <c r="HG831" s="1">
        <v>1.061361004592812E-2</v>
      </c>
      <c r="HH831" s="1">
        <v>-3.086644042041478E-4</v>
      </c>
      <c r="HI831" s="1">
        <v>1.24720902217549E-6</v>
      </c>
      <c r="HJ831" s="1">
        <v>1</v>
      </c>
      <c r="HK831" s="1">
        <v>2093</v>
      </c>
      <c r="HL831" s="1">
        <v>2</v>
      </c>
      <c r="HM831" s="1">
        <v>27</v>
      </c>
      <c r="HN831" s="1">
        <v>3.7</v>
      </c>
      <c r="HO831" s="1">
        <v>3.6</v>
      </c>
      <c r="HP831" s="1">
        <v>0.28930699999999998</v>
      </c>
      <c r="HQ831" s="1">
        <v>2.3999000000000001</v>
      </c>
      <c r="HR831" s="1">
        <v>1.4978</v>
      </c>
      <c r="HS831" s="1">
        <v>2.3022499999999999</v>
      </c>
      <c r="HT831" s="1">
        <v>1.5478499999999999</v>
      </c>
      <c r="HU831" s="1">
        <v>2.2656200000000002</v>
      </c>
      <c r="HV831" s="1">
        <v>36.646900000000002</v>
      </c>
      <c r="HW831" s="1">
        <v>14.0357</v>
      </c>
      <c r="HX831" s="1">
        <v>18</v>
      </c>
      <c r="HY831" s="1">
        <v>504.858</v>
      </c>
      <c r="HZ831" s="1">
        <v>502.178</v>
      </c>
      <c r="IA831" s="1">
        <v>29.025200000000002</v>
      </c>
      <c r="IB831" s="1">
        <v>30.4727</v>
      </c>
      <c r="IC831" s="1">
        <v>30.0001</v>
      </c>
      <c r="ID831" s="1">
        <v>30.268799999999999</v>
      </c>
      <c r="IE831" s="1">
        <v>30.363900000000001</v>
      </c>
      <c r="IF831" s="1">
        <v>5.8807499999999999</v>
      </c>
      <c r="IG831" s="1">
        <v>29.321300000000001</v>
      </c>
      <c r="IH831" s="1">
        <v>0</v>
      </c>
      <c r="II831" s="1">
        <v>29.021599999999999</v>
      </c>
      <c r="IJ831" s="1">
        <v>70.058800000000005</v>
      </c>
      <c r="IK831" s="1">
        <v>23.202999999999999</v>
      </c>
      <c r="IL831" s="1">
        <v>100.718</v>
      </c>
      <c r="IM831" s="1">
        <v>100.44799999999999</v>
      </c>
      <c r="IN831" s="1" t="s">
        <v>365</v>
      </c>
    </row>
    <row r="832" spans="1:248" ht="15.75" customHeight="1" x14ac:dyDescent="0.3">
      <c r="A832" s="1">
        <v>816</v>
      </c>
      <c r="B832" s="1">
        <v>1660492144.5999999</v>
      </c>
      <c r="C832" s="1">
        <v>8015.5</v>
      </c>
      <c r="D832" s="1" t="s">
        <v>1976</v>
      </c>
      <c r="E832" s="1" t="s">
        <v>1977</v>
      </c>
      <c r="F832" s="1">
        <v>1</v>
      </c>
      <c r="G832" s="1" t="s">
        <v>1964</v>
      </c>
      <c r="H832" s="1" t="s">
        <v>350</v>
      </c>
      <c r="I832" s="1" t="s">
        <v>351</v>
      </c>
      <c r="J832" s="1" t="s">
        <v>352</v>
      </c>
      <c r="K832" s="1" t="s">
        <v>1168</v>
      </c>
      <c r="L832" s="1" t="s">
        <v>349</v>
      </c>
      <c r="M832" s="1" t="s">
        <v>354</v>
      </c>
      <c r="N832" s="1">
        <v>1660492135.9000001</v>
      </c>
      <c r="O832" s="1">
        <f t="shared" si="102"/>
        <v>3.3858813250081956E-3</v>
      </c>
      <c r="P832" s="1">
        <f t="shared" si="103"/>
        <v>3.3858813250081954</v>
      </c>
      <c r="Q832" s="1">
        <f t="shared" si="104"/>
        <v>-0.57410424464311094</v>
      </c>
      <c r="R832" s="1">
        <f t="shared" si="105"/>
        <v>50.419207999999998</v>
      </c>
      <c r="S832" s="1">
        <f t="shared" si="106"/>
        <v>54.048618978750767</v>
      </c>
      <c r="T832" s="1">
        <f t="shared" si="107"/>
        <v>5.3918181853216067</v>
      </c>
      <c r="U832" s="1">
        <f t="shared" si="108"/>
        <v>5.0297529838975352</v>
      </c>
      <c r="V832" s="1">
        <f t="shared" si="109"/>
        <v>0.18024495411412786</v>
      </c>
      <c r="W832" s="1">
        <f t="shared" si="110"/>
        <v>2.924991371422645</v>
      </c>
      <c r="X832" s="1">
        <f t="shared" si="111"/>
        <v>0.17429396575639264</v>
      </c>
      <c r="Y832" s="1">
        <f t="shared" si="112"/>
        <v>0.10945203360906577</v>
      </c>
      <c r="Z832" s="1">
        <f t="shared" si="113"/>
        <v>321.51483205596008</v>
      </c>
      <c r="AA832" s="1">
        <f t="shared" si="114"/>
        <v>32.010266461136979</v>
      </c>
      <c r="AB832" s="1">
        <f t="shared" si="115"/>
        <v>31.228283999999999</v>
      </c>
      <c r="AC832" s="1">
        <f t="shared" si="116"/>
        <v>4.5704332338787816</v>
      </c>
      <c r="AD832" s="1">
        <f t="shared" si="117"/>
        <v>59.9315613879943</v>
      </c>
      <c r="AE832" s="1">
        <f t="shared" si="118"/>
        <v>2.7031438416519795</v>
      </c>
      <c r="AF832" s="1">
        <f t="shared" si="119"/>
        <v>4.5103844769735675</v>
      </c>
      <c r="AG832" s="1">
        <f t="shared" si="120"/>
        <v>1.8672893922268021</v>
      </c>
      <c r="AH832" s="1">
        <f t="shared" si="121"/>
        <v>-149.31736643286143</v>
      </c>
      <c r="AI832" s="1">
        <f t="shared" si="122"/>
        <v>-36.607913713296512</v>
      </c>
      <c r="AJ832" s="1">
        <f t="shared" si="123"/>
        <v>-2.8136056844338437</v>
      </c>
      <c r="AK832" s="1">
        <f t="shared" si="124"/>
        <v>132.77594622536827</v>
      </c>
      <c r="AL832" s="1">
        <f t="shared" si="125"/>
        <v>-0.4487702283703851</v>
      </c>
      <c r="AM832" s="1">
        <f t="shared" si="126"/>
        <v>3.3806082244260227</v>
      </c>
      <c r="AN832" s="1">
        <f t="shared" si="127"/>
        <v>-0.57410424464311094</v>
      </c>
      <c r="AO832" s="1">
        <v>51.115221144944172</v>
      </c>
      <c r="AP832" s="1">
        <v>51.820223636363643</v>
      </c>
      <c r="AQ832" s="1">
        <v>1.1224092123570329E-5</v>
      </c>
      <c r="AR832" s="1">
        <v>64.971531831168349</v>
      </c>
      <c r="AS832" s="1">
        <f t="shared" si="128"/>
        <v>3.3858813250081954</v>
      </c>
      <c r="AT832" s="1">
        <v>23.152361085600209</v>
      </c>
      <c r="AU832" s="1">
        <v>27.104068484848479</v>
      </c>
      <c r="AV832" s="1">
        <v>2.248222108450327E-5</v>
      </c>
      <c r="AW832" s="1">
        <v>82.288730517660355</v>
      </c>
      <c r="AX832" s="1">
        <v>0</v>
      </c>
      <c r="AY832" s="1">
        <v>0</v>
      </c>
      <c r="AZ832" s="1">
        <f t="shared" si="129"/>
        <v>1</v>
      </c>
      <c r="BA832" s="1">
        <f t="shared" si="130"/>
        <v>0</v>
      </c>
      <c r="BB832" s="1">
        <f t="shared" si="131"/>
        <v>52044.864216373237</v>
      </c>
      <c r="BC832" s="1">
        <f t="shared" si="132"/>
        <v>1999.9988000000001</v>
      </c>
      <c r="BD832" s="1">
        <f t="shared" si="133"/>
        <v>1681.1984860808086</v>
      </c>
      <c r="BE832" s="1">
        <f t="shared" si="134"/>
        <v>0.84059974740025267</v>
      </c>
      <c r="BF832" s="1">
        <f t="shared" si="135"/>
        <v>0.16075751248248751</v>
      </c>
      <c r="BG832" s="1">
        <v>6</v>
      </c>
      <c r="BH832" s="1">
        <v>0.5</v>
      </c>
      <c r="BI832" s="1" t="s">
        <v>355</v>
      </c>
      <c r="BJ832" s="1">
        <v>2</v>
      </c>
      <c r="BK832" s="1" t="b">
        <v>1</v>
      </c>
      <c r="BL832" s="1">
        <v>1660492135.9000001</v>
      </c>
      <c r="BM832" s="1">
        <v>50.419207999999998</v>
      </c>
      <c r="BN832" s="1">
        <v>50.085311999999988</v>
      </c>
      <c r="BO832" s="1">
        <v>27.096831999999999</v>
      </c>
      <c r="BP832" s="1">
        <v>23.151104</v>
      </c>
      <c r="BQ832" s="1">
        <v>49.880692000000003</v>
      </c>
      <c r="BR832" s="1">
        <v>27.094224000000001</v>
      </c>
      <c r="BS832" s="1">
        <v>500.13652000000002</v>
      </c>
      <c r="BT832" s="1">
        <v>99.658860000000004</v>
      </c>
      <c r="BU832" s="1">
        <v>9.9807051999999993E-2</v>
      </c>
      <c r="BV832" s="1">
        <v>30.996136</v>
      </c>
      <c r="BW832" s="1">
        <v>31.228283999999999</v>
      </c>
      <c r="BX832" s="1">
        <v>999.9</v>
      </c>
      <c r="BY832" s="1">
        <v>0</v>
      </c>
      <c r="BZ832" s="1">
        <v>0</v>
      </c>
      <c r="CA832" s="1">
        <v>10008.18</v>
      </c>
      <c r="CB832" s="1">
        <v>0</v>
      </c>
      <c r="CC832" s="1">
        <v>25.185300000000002</v>
      </c>
      <c r="CD832" s="1">
        <v>0.33389639999999998</v>
      </c>
      <c r="CE832" s="1">
        <v>51.823459999999997</v>
      </c>
      <c r="CF832" s="1">
        <v>51.272327999999987</v>
      </c>
      <c r="CG832" s="1">
        <v>3.9457276000000001</v>
      </c>
      <c r="CH832" s="1">
        <v>50.085311999999988</v>
      </c>
      <c r="CI832" s="1">
        <v>23.151104</v>
      </c>
      <c r="CJ832" s="1">
        <v>2.7004391999999999</v>
      </c>
      <c r="CK832" s="1">
        <v>2.3072116</v>
      </c>
      <c r="CL832" s="1">
        <v>22.287787999999999</v>
      </c>
      <c r="CM832" s="1">
        <v>19.726835999999999</v>
      </c>
      <c r="CN832" s="1">
        <v>1999.9988000000001</v>
      </c>
      <c r="CO832" s="1">
        <v>0.9800080000000001</v>
      </c>
      <c r="CP832" s="1">
        <v>1.99925E-2</v>
      </c>
      <c r="CQ832" s="1">
        <v>0</v>
      </c>
      <c r="CR832" s="1">
        <v>2.85372</v>
      </c>
      <c r="CS832" s="1">
        <v>0</v>
      </c>
      <c r="CT832" s="1">
        <v>34887.936000000002</v>
      </c>
      <c r="CU832" s="1">
        <v>17412.36</v>
      </c>
      <c r="CV832" s="1">
        <v>41</v>
      </c>
      <c r="CW832" s="1">
        <v>42.009920000000001</v>
      </c>
      <c r="CX832" s="1">
        <v>41</v>
      </c>
      <c r="CY832" s="1">
        <v>40.436999999999998</v>
      </c>
      <c r="CZ832" s="1">
        <v>41.122480000000003</v>
      </c>
      <c r="DA832" s="1">
        <v>1960.0188000000001</v>
      </c>
      <c r="DB832" s="1">
        <v>39.983199999999997</v>
      </c>
      <c r="DC832" s="1">
        <v>0</v>
      </c>
      <c r="DD832" s="1">
        <v>1660492142.5999999</v>
      </c>
      <c r="DE832" s="1">
        <v>0</v>
      </c>
      <c r="DF832" s="1">
        <v>1660491924.5999999</v>
      </c>
      <c r="DG832" s="1" t="s">
        <v>1965</v>
      </c>
      <c r="DH832" s="1">
        <v>1660491919.5999999</v>
      </c>
      <c r="DI832" s="1">
        <v>1660491924.5999999</v>
      </c>
      <c r="DJ832" s="1">
        <v>26</v>
      </c>
      <c r="DK832" s="1">
        <v>0.56499999999999995</v>
      </c>
      <c r="DL832" s="1">
        <v>-7.0000000000000001E-3</v>
      </c>
      <c r="DM832" s="1">
        <v>1.335</v>
      </c>
      <c r="DN832" s="1">
        <v>1.2E-2</v>
      </c>
      <c r="DO832" s="1">
        <v>400</v>
      </c>
      <c r="DP832" s="1">
        <v>23</v>
      </c>
      <c r="DQ832" s="1">
        <v>0.17</v>
      </c>
      <c r="DR832" s="1">
        <v>0.02</v>
      </c>
      <c r="DS832" s="1">
        <v>-0.54246917890987567</v>
      </c>
      <c r="DT832" s="1">
        <v>-0.16030881791912069</v>
      </c>
      <c r="DU832" s="1">
        <v>3.6139772107387613E-2</v>
      </c>
      <c r="DV832" s="1">
        <v>1</v>
      </c>
      <c r="DW832" s="1">
        <v>-0.50737300401908281</v>
      </c>
      <c r="DX832" s="1">
        <v>0.48077739544079778</v>
      </c>
      <c r="DY832" s="1">
        <v>0.12473358748386899</v>
      </c>
      <c r="DZ832" s="1">
        <v>1</v>
      </c>
      <c r="EA832" s="1">
        <v>0.36686347741935488</v>
      </c>
      <c r="EB832" s="1">
        <v>-1.364735496774194</v>
      </c>
      <c r="EC832" s="1">
        <v>0.25210388020742142</v>
      </c>
      <c r="ED832" s="1">
        <v>0</v>
      </c>
      <c r="EE832" s="1">
        <v>53.754842176309303</v>
      </c>
      <c r="EF832" s="1">
        <v>1.8825337994411999</v>
      </c>
      <c r="EG832" s="1">
        <v>0.3163676766309278</v>
      </c>
      <c r="EH832" s="1">
        <v>1</v>
      </c>
      <c r="EI832" s="1">
        <v>3.9422182926829259</v>
      </c>
      <c r="EJ832" s="1">
        <v>6.3305853658530448E-2</v>
      </c>
      <c r="EK832" s="1">
        <v>6.7240637764996187E-3</v>
      </c>
      <c r="EL832" s="1">
        <v>1</v>
      </c>
      <c r="EM832" s="1">
        <v>1.8672151210967409</v>
      </c>
      <c r="EN832" s="1">
        <v>-8.6271950195709896E-3</v>
      </c>
      <c r="EO832" s="1">
        <v>8.574069187973712E-4</v>
      </c>
      <c r="EP832" s="1">
        <v>1</v>
      </c>
      <c r="EQ832" s="1">
        <v>5</v>
      </c>
      <c r="ER832" s="1">
        <v>6</v>
      </c>
      <c r="ES832" s="1" t="s">
        <v>364</v>
      </c>
      <c r="ET832" s="1">
        <v>2.9439899999999999</v>
      </c>
      <c r="EU832" s="1">
        <v>2.8008000000000002</v>
      </c>
      <c r="EV832" s="1">
        <v>1.34799E-2</v>
      </c>
      <c r="EW832" s="1">
        <v>1.41304E-2</v>
      </c>
      <c r="EX832" s="1">
        <v>0.118118</v>
      </c>
      <c r="EY832" s="1">
        <v>0.105751</v>
      </c>
      <c r="EZ832" s="1">
        <v>20274.900000000001</v>
      </c>
      <c r="FA832" s="1">
        <v>21248.400000000001</v>
      </c>
      <c r="FB832" s="1">
        <v>23892.5</v>
      </c>
      <c r="FC832" s="1">
        <v>25074</v>
      </c>
      <c r="FD832" s="1">
        <v>33716.199999999997</v>
      </c>
      <c r="FE832" s="1">
        <v>35794.6</v>
      </c>
      <c r="FF832" s="1">
        <v>43551.6</v>
      </c>
      <c r="FG832" s="1">
        <v>46346.1</v>
      </c>
      <c r="FH832" s="1">
        <v>1.98885</v>
      </c>
      <c r="FI832" s="1">
        <v>1.8834200000000001</v>
      </c>
      <c r="FJ832" s="1">
        <v>0.125058</v>
      </c>
      <c r="FK832" s="1">
        <v>0</v>
      </c>
      <c r="FL832" s="1">
        <v>29.200600000000001</v>
      </c>
      <c r="FM832" s="1">
        <v>999.9</v>
      </c>
      <c r="FN832" s="1">
        <v>60.8</v>
      </c>
      <c r="FO832" s="1">
        <v>33.799999999999997</v>
      </c>
      <c r="FP832" s="1">
        <v>32.2346</v>
      </c>
      <c r="FQ832" s="1">
        <v>63.006399999999999</v>
      </c>
      <c r="FR832" s="1">
        <v>25.697099999999999</v>
      </c>
      <c r="FS832" s="1">
        <v>1</v>
      </c>
      <c r="FT832" s="1">
        <v>0.26327200000000001</v>
      </c>
      <c r="FU832" s="1">
        <v>0.254548</v>
      </c>
      <c r="FV832" s="1">
        <v>20.324000000000002</v>
      </c>
      <c r="FW832" s="1">
        <v>5.2114500000000001</v>
      </c>
      <c r="FX832" s="1">
        <v>11.905099999999999</v>
      </c>
      <c r="FY832" s="1">
        <v>5.0032500000000004</v>
      </c>
      <c r="FZ832" s="1">
        <v>3.2905199999999999</v>
      </c>
      <c r="GA832" s="1">
        <v>9999</v>
      </c>
      <c r="GB832" s="1">
        <v>9999</v>
      </c>
      <c r="GC832" s="1">
        <v>9999</v>
      </c>
      <c r="GD832" s="1">
        <v>999.9</v>
      </c>
      <c r="GE832" s="1">
        <v>1.85945</v>
      </c>
      <c r="GF832" s="1">
        <v>1.85446</v>
      </c>
      <c r="GG832" s="1">
        <v>1.85762</v>
      </c>
      <c r="GH832" s="1">
        <v>1.85608</v>
      </c>
      <c r="GI832" s="1">
        <v>1.85486</v>
      </c>
      <c r="GJ832" s="1">
        <v>1.8545499999999999</v>
      </c>
      <c r="GK832" s="1">
        <v>1.8531899999999999</v>
      </c>
      <c r="GL832" s="1">
        <v>1.8563799999999999</v>
      </c>
      <c r="GM832" s="1">
        <v>0</v>
      </c>
      <c r="GN832" s="1">
        <v>0</v>
      </c>
      <c r="GO832" s="1">
        <v>0</v>
      </c>
      <c r="GP832" s="1">
        <v>0</v>
      </c>
      <c r="GQ832" s="1" t="s">
        <v>358</v>
      </c>
      <c r="GR832" s="1" t="s">
        <v>359</v>
      </c>
      <c r="GS832" s="1" t="s">
        <v>360</v>
      </c>
      <c r="GT832" s="1" t="s">
        <v>360</v>
      </c>
      <c r="GU832" s="1" t="s">
        <v>360</v>
      </c>
      <c r="GV832" s="1" t="s">
        <v>360</v>
      </c>
      <c r="GW832" s="1">
        <v>0</v>
      </c>
      <c r="GX832" s="1">
        <v>100</v>
      </c>
      <c r="GY832" s="1">
        <v>100</v>
      </c>
      <c r="GZ832" s="1">
        <v>0.53900000000000003</v>
      </c>
      <c r="HA832" s="1">
        <v>2.5999999999999999E-3</v>
      </c>
      <c r="HB832" s="1">
        <v>0.40725668706344281</v>
      </c>
      <c r="HC832" s="1">
        <v>2.678124759318837E-3</v>
      </c>
      <c r="HD832" s="1">
        <v>-9.3737611465157319E-7</v>
      </c>
      <c r="HE832" s="1">
        <v>1.3915637841753891E-10</v>
      </c>
      <c r="HF832" s="1">
        <v>-8.3168333772034281E-2</v>
      </c>
      <c r="HG832" s="1">
        <v>1.061361004592812E-2</v>
      </c>
      <c r="HH832" s="1">
        <v>-3.086644042041478E-4</v>
      </c>
      <c r="HI832" s="1">
        <v>1.24720902217549E-6</v>
      </c>
      <c r="HJ832" s="1">
        <v>1</v>
      </c>
      <c r="HK832" s="1">
        <v>2093</v>
      </c>
      <c r="HL832" s="1">
        <v>2</v>
      </c>
      <c r="HM832" s="1">
        <v>27</v>
      </c>
      <c r="HN832" s="1">
        <v>3.8</v>
      </c>
      <c r="HO832" s="1">
        <v>3.7</v>
      </c>
      <c r="HP832" s="1">
        <v>0.30029299999999998</v>
      </c>
      <c r="HQ832" s="1">
        <v>2.3828100000000001</v>
      </c>
      <c r="HR832" s="1">
        <v>1.4978</v>
      </c>
      <c r="HS832" s="1">
        <v>2.3022499999999999</v>
      </c>
      <c r="HT832" s="1">
        <v>1.5478499999999999</v>
      </c>
      <c r="HU832" s="1">
        <v>2.35107</v>
      </c>
      <c r="HV832" s="1">
        <v>36.646900000000002</v>
      </c>
      <c r="HW832" s="1">
        <v>14.044499999999999</v>
      </c>
      <c r="HX832" s="1">
        <v>18</v>
      </c>
      <c r="HY832" s="1">
        <v>504.81200000000001</v>
      </c>
      <c r="HZ832" s="1">
        <v>502.16199999999998</v>
      </c>
      <c r="IA832" s="1">
        <v>29.025099999999998</v>
      </c>
      <c r="IB832" s="1">
        <v>30.472999999999999</v>
      </c>
      <c r="IC832" s="1">
        <v>30.0002</v>
      </c>
      <c r="ID832" s="1">
        <v>30.268799999999999</v>
      </c>
      <c r="IE832" s="1">
        <v>30.363900000000001</v>
      </c>
      <c r="IF832" s="1">
        <v>6.12662</v>
      </c>
      <c r="IG832" s="1">
        <v>29.321300000000001</v>
      </c>
      <c r="IH832" s="1">
        <v>0</v>
      </c>
      <c r="II832" s="1">
        <v>29.021599999999999</v>
      </c>
      <c r="IJ832" s="1">
        <v>80.078000000000003</v>
      </c>
      <c r="IK832" s="1">
        <v>23.202999999999999</v>
      </c>
      <c r="IL832" s="1">
        <v>100.718</v>
      </c>
      <c r="IM832" s="1">
        <v>100.44799999999999</v>
      </c>
      <c r="IN832" s="1" t="s">
        <v>365</v>
      </c>
    </row>
    <row r="833" spans="1:248" ht="15.75" customHeight="1" x14ac:dyDescent="0.3">
      <c r="A833" s="1">
        <v>817</v>
      </c>
      <c r="B833" s="1">
        <v>1660492145.5999999</v>
      </c>
      <c r="C833" s="1">
        <v>8016.5</v>
      </c>
      <c r="D833" s="1" t="s">
        <v>1978</v>
      </c>
      <c r="E833" s="1" t="s">
        <v>1979</v>
      </c>
      <c r="F833" s="1">
        <v>1</v>
      </c>
      <c r="G833" s="1" t="s">
        <v>1964</v>
      </c>
      <c r="H833" s="1" t="s">
        <v>350</v>
      </c>
      <c r="I833" s="1" t="s">
        <v>351</v>
      </c>
      <c r="J833" s="1" t="s">
        <v>352</v>
      </c>
      <c r="K833" s="1" t="s">
        <v>1168</v>
      </c>
      <c r="L833" s="1" t="s">
        <v>349</v>
      </c>
      <c r="M833" s="1" t="s">
        <v>354</v>
      </c>
      <c r="N833" s="1">
        <v>1660492136.7874999</v>
      </c>
      <c r="O833" s="1">
        <f t="shared" si="102"/>
        <v>3.3871788582063313E-3</v>
      </c>
      <c r="P833" s="1">
        <f t="shared" si="103"/>
        <v>3.3871788582063314</v>
      </c>
      <c r="Q833" s="1">
        <f t="shared" si="104"/>
        <v>-0.69010442157611285</v>
      </c>
      <c r="R833" s="1">
        <f t="shared" si="105"/>
        <v>50.426387499999997</v>
      </c>
      <c r="S833" s="1">
        <f t="shared" si="106"/>
        <v>55.096647121816581</v>
      </c>
      <c r="T833" s="1">
        <f t="shared" si="107"/>
        <v>5.4963645261951504</v>
      </c>
      <c r="U833" s="1">
        <f t="shared" si="108"/>
        <v>5.0304659524267672</v>
      </c>
      <c r="V833" s="1">
        <f t="shared" si="109"/>
        <v>0.18032506700532586</v>
      </c>
      <c r="W833" s="1">
        <f t="shared" si="110"/>
        <v>2.9253057598264873</v>
      </c>
      <c r="X833" s="1">
        <f t="shared" si="111"/>
        <v>0.17436949887419592</v>
      </c>
      <c r="Y833" s="1">
        <f t="shared" si="112"/>
        <v>0.1094996353574883</v>
      </c>
      <c r="Z833" s="1">
        <f t="shared" si="113"/>
        <v>321.51474149894455</v>
      </c>
      <c r="AA833" s="1">
        <f t="shared" si="114"/>
        <v>32.010820203616689</v>
      </c>
      <c r="AB833" s="1">
        <f t="shared" si="115"/>
        <v>31.228220833333339</v>
      </c>
      <c r="AC833" s="1">
        <f t="shared" si="116"/>
        <v>4.5704168005880108</v>
      </c>
      <c r="AD833" s="1">
        <f t="shared" si="117"/>
        <v>59.929919577617738</v>
      </c>
      <c r="AE833" s="1">
        <f t="shared" si="118"/>
        <v>2.7032228670996425</v>
      </c>
      <c r="AF833" s="1">
        <f t="shared" si="119"/>
        <v>4.5106399043278973</v>
      </c>
      <c r="AG833" s="1">
        <f t="shared" si="120"/>
        <v>1.8671939334883683</v>
      </c>
      <c r="AH833" s="1">
        <f t="shared" si="121"/>
        <v>-149.37458764689922</v>
      </c>
      <c r="AI833" s="1">
        <f t="shared" si="122"/>
        <v>-36.445255098634711</v>
      </c>
      <c r="AJ833" s="1">
        <f t="shared" si="123"/>
        <v>-2.8008158961253922</v>
      </c>
      <c r="AK833" s="1">
        <f t="shared" si="124"/>
        <v>132.89408285728521</v>
      </c>
      <c r="AL833" s="1">
        <f t="shared" si="125"/>
        <v>-0.32269125929064296</v>
      </c>
      <c r="AM833" s="1">
        <f t="shared" si="126"/>
        <v>3.3812418958604646</v>
      </c>
      <c r="AN833" s="1">
        <f t="shared" si="127"/>
        <v>-0.69010442157611285</v>
      </c>
      <c r="AO833" s="1">
        <v>51.472986447597513</v>
      </c>
      <c r="AP833" s="1">
        <v>52.006743636363623</v>
      </c>
      <c r="AQ833" s="1">
        <v>6.1283700716990588E-2</v>
      </c>
      <c r="AR833" s="1">
        <v>64.971531831168349</v>
      </c>
      <c r="AS833" s="1">
        <f t="shared" si="128"/>
        <v>3.3871788582063314</v>
      </c>
      <c r="AT833" s="1">
        <v>23.152321880879722</v>
      </c>
      <c r="AU833" s="1">
        <v>27.10545696969697</v>
      </c>
      <c r="AV833" s="1">
        <v>3.4707616044176607E-5</v>
      </c>
      <c r="AW833" s="1">
        <v>82.288730517660355</v>
      </c>
      <c r="AX833" s="1">
        <v>0</v>
      </c>
      <c r="AY833" s="1">
        <v>0</v>
      </c>
      <c r="AZ833" s="1">
        <f t="shared" si="129"/>
        <v>1</v>
      </c>
      <c r="BA833" s="1">
        <f t="shared" si="130"/>
        <v>0</v>
      </c>
      <c r="BB833" s="1">
        <f t="shared" si="131"/>
        <v>52053.645790153634</v>
      </c>
      <c r="BC833" s="1">
        <f t="shared" si="132"/>
        <v>1999.998333333333</v>
      </c>
      <c r="BD833" s="1">
        <f t="shared" si="133"/>
        <v>1681.1980857507483</v>
      </c>
      <c r="BE833" s="1">
        <f t="shared" si="134"/>
        <v>0.84059974337516041</v>
      </c>
      <c r="BF833" s="1">
        <f t="shared" si="135"/>
        <v>0.16075750471405956</v>
      </c>
      <c r="BG833" s="1">
        <v>6</v>
      </c>
      <c r="BH833" s="1">
        <v>0.5</v>
      </c>
      <c r="BI833" s="1" t="s">
        <v>355</v>
      </c>
      <c r="BJ833" s="1">
        <v>2</v>
      </c>
      <c r="BK833" s="1" t="b">
        <v>1</v>
      </c>
      <c r="BL833" s="1">
        <v>1660492136.7874999</v>
      </c>
      <c r="BM833" s="1">
        <v>50.426387499999997</v>
      </c>
      <c r="BN833" s="1">
        <v>50.243812499999997</v>
      </c>
      <c r="BO833" s="1">
        <v>27.097641666666661</v>
      </c>
      <c r="BP833" s="1">
        <v>23.151179166666669</v>
      </c>
      <c r="BQ833" s="1">
        <v>49.887854166666671</v>
      </c>
      <c r="BR833" s="1">
        <v>27.09503333333333</v>
      </c>
      <c r="BS833" s="1">
        <v>500.13674999999989</v>
      </c>
      <c r="BT833" s="1">
        <v>99.658841666666675</v>
      </c>
      <c r="BU833" s="1">
        <v>9.9760958333333316E-2</v>
      </c>
      <c r="BV833" s="1">
        <v>30.997129166666671</v>
      </c>
      <c r="BW833" s="1">
        <v>31.228220833333339</v>
      </c>
      <c r="BX833" s="1">
        <v>999.9</v>
      </c>
      <c r="BY833" s="1">
        <v>0</v>
      </c>
      <c r="BZ833" s="1">
        <v>0</v>
      </c>
      <c r="CA833" s="1">
        <v>10009.97708333333</v>
      </c>
      <c r="CB833" s="1">
        <v>0</v>
      </c>
      <c r="CC833" s="1">
        <v>25.21519583333334</v>
      </c>
      <c r="CD833" s="1">
        <v>0.18257908333333339</v>
      </c>
      <c r="CE833" s="1">
        <v>51.830883333333333</v>
      </c>
      <c r="CF833" s="1">
        <v>51.434587499999999</v>
      </c>
      <c r="CG833" s="1">
        <v>3.9464641666666669</v>
      </c>
      <c r="CH833" s="1">
        <v>50.243812499999997</v>
      </c>
      <c r="CI833" s="1">
        <v>23.151179166666669</v>
      </c>
      <c r="CJ833" s="1">
        <v>2.7005195833333331</v>
      </c>
      <c r="CK833" s="1">
        <v>2.3072187500000001</v>
      </c>
      <c r="CL833" s="1">
        <v>22.288270833333328</v>
      </c>
      <c r="CM833" s="1">
        <v>19.7268875</v>
      </c>
      <c r="CN833" s="1">
        <v>1999.998333333333</v>
      </c>
      <c r="CO833" s="1">
        <v>0.9800080000000001</v>
      </c>
      <c r="CP833" s="1">
        <v>1.99925E-2</v>
      </c>
      <c r="CQ833" s="1">
        <v>0</v>
      </c>
      <c r="CR833" s="1">
        <v>2.7710416666666671</v>
      </c>
      <c r="CS833" s="1">
        <v>0</v>
      </c>
      <c r="CT833" s="1">
        <v>34876.287499999999</v>
      </c>
      <c r="CU833" s="1">
        <v>17412.35833333333</v>
      </c>
      <c r="CV833" s="1">
        <v>41</v>
      </c>
      <c r="CW833" s="1">
        <v>42.010333333333342</v>
      </c>
      <c r="CX833" s="1">
        <v>41</v>
      </c>
      <c r="CY833" s="1">
        <v>40.436999999999998</v>
      </c>
      <c r="CZ833" s="1">
        <v>41.119750000000003</v>
      </c>
      <c r="DA833" s="1">
        <v>1960.018333333333</v>
      </c>
      <c r="DB833" s="1">
        <v>39.982916666666668</v>
      </c>
      <c r="DC833" s="1">
        <v>0</v>
      </c>
      <c r="DD833" s="1">
        <v>1660492143.8</v>
      </c>
      <c r="DE833" s="1">
        <v>0</v>
      </c>
      <c r="DF833" s="1">
        <v>1660491924.5999999</v>
      </c>
      <c r="DG833" s="1" t="s">
        <v>1965</v>
      </c>
      <c r="DH833" s="1">
        <v>1660491919.5999999</v>
      </c>
      <c r="DI833" s="1">
        <v>1660491924.5999999</v>
      </c>
      <c r="DJ833" s="1">
        <v>26</v>
      </c>
      <c r="DK833" s="1">
        <v>0.56499999999999995</v>
      </c>
      <c r="DL833" s="1">
        <v>-7.0000000000000001E-3</v>
      </c>
      <c r="DM833" s="1">
        <v>1.335</v>
      </c>
      <c r="DN833" s="1">
        <v>1.2E-2</v>
      </c>
      <c r="DO833" s="1">
        <v>400</v>
      </c>
      <c r="DP833" s="1">
        <v>23</v>
      </c>
      <c r="DQ833" s="1">
        <v>0.17</v>
      </c>
      <c r="DR833" s="1">
        <v>0.02</v>
      </c>
      <c r="DS833" s="1">
        <v>-0.54297889531475596</v>
      </c>
      <c r="DT833" s="1">
        <v>-0.44725629532805272</v>
      </c>
      <c r="DU833" s="1">
        <v>3.8500387129761143E-2</v>
      </c>
      <c r="DV833" s="1">
        <v>1</v>
      </c>
      <c r="DW833" s="1">
        <v>-0.35886865947939789</v>
      </c>
      <c r="DX833" s="1">
        <v>3.5357755757673188</v>
      </c>
      <c r="DY833" s="1">
        <v>0.48768873827898018</v>
      </c>
      <c r="DZ833" s="1">
        <v>0</v>
      </c>
      <c r="EA833" s="1">
        <v>0.10136519333333339</v>
      </c>
      <c r="EB833" s="1">
        <v>-6.9724369067853171</v>
      </c>
      <c r="EC833" s="1">
        <v>0.84506326443761037</v>
      </c>
      <c r="ED833" s="1">
        <v>0</v>
      </c>
      <c r="EE833" s="1">
        <v>53.77995624265737</v>
      </c>
      <c r="EF833" s="1">
        <v>3.563654859681392</v>
      </c>
      <c r="EG833" s="1">
        <v>0.34268209758562379</v>
      </c>
      <c r="EH833" s="1">
        <v>0</v>
      </c>
      <c r="EI833" s="1">
        <v>3.944283749999999</v>
      </c>
      <c r="EJ833" s="1">
        <v>5.113429643526881E-2</v>
      </c>
      <c r="EK833" s="1">
        <v>5.2848314483529106E-3</v>
      </c>
      <c r="EL833" s="1">
        <v>1</v>
      </c>
      <c r="EM833" s="1">
        <v>1.86725226273287</v>
      </c>
      <c r="EN833" s="1">
        <v>-5.0911344814782156E-3</v>
      </c>
      <c r="EO833" s="1">
        <v>8.4853193101993001E-4</v>
      </c>
      <c r="EP833" s="1">
        <v>1</v>
      </c>
      <c r="EQ833" s="1">
        <v>3</v>
      </c>
      <c r="ER833" s="1">
        <v>6</v>
      </c>
      <c r="ES833" s="1" t="s">
        <v>379</v>
      </c>
      <c r="ET833" s="1">
        <v>2.9441099999999998</v>
      </c>
      <c r="EU833" s="1">
        <v>2.8006799999999998</v>
      </c>
      <c r="EV833" s="1">
        <v>1.35458E-2</v>
      </c>
      <c r="EW833" s="1">
        <v>1.47543E-2</v>
      </c>
      <c r="EX833" s="1">
        <v>0.118122</v>
      </c>
      <c r="EY833" s="1">
        <v>0.105752</v>
      </c>
      <c r="EZ833" s="1">
        <v>20273.5</v>
      </c>
      <c r="FA833" s="1">
        <v>21234.9</v>
      </c>
      <c r="FB833" s="1">
        <v>23892.5</v>
      </c>
      <c r="FC833" s="1">
        <v>25073.9</v>
      </c>
      <c r="FD833" s="1">
        <v>33715.9</v>
      </c>
      <c r="FE833" s="1">
        <v>35794.6</v>
      </c>
      <c r="FF833" s="1">
        <v>43551.4</v>
      </c>
      <c r="FG833" s="1">
        <v>46346.1</v>
      </c>
      <c r="FH833" s="1">
        <v>1.9888999999999999</v>
      </c>
      <c r="FI833" s="1">
        <v>1.8834200000000001</v>
      </c>
      <c r="FJ833" s="1">
        <v>0.125274</v>
      </c>
      <c r="FK833" s="1">
        <v>0</v>
      </c>
      <c r="FL833" s="1">
        <v>29.2</v>
      </c>
      <c r="FM833" s="1">
        <v>999.9</v>
      </c>
      <c r="FN833" s="1">
        <v>60.8</v>
      </c>
      <c r="FO833" s="1">
        <v>33.799999999999997</v>
      </c>
      <c r="FP833" s="1">
        <v>32.233199999999997</v>
      </c>
      <c r="FQ833" s="1">
        <v>63.236400000000003</v>
      </c>
      <c r="FR833" s="1">
        <v>26.0777</v>
      </c>
      <c r="FS833" s="1">
        <v>1</v>
      </c>
      <c r="FT833" s="1">
        <v>0.26340999999999998</v>
      </c>
      <c r="FU833" s="1">
        <v>0.25716800000000001</v>
      </c>
      <c r="FV833" s="1">
        <v>20.324000000000002</v>
      </c>
      <c r="FW833" s="1">
        <v>5.2114500000000001</v>
      </c>
      <c r="FX833" s="1">
        <v>11.904500000000001</v>
      </c>
      <c r="FY833" s="1">
        <v>5.0031499999999998</v>
      </c>
      <c r="FZ833" s="1">
        <v>3.2905199999999999</v>
      </c>
      <c r="GA833" s="1">
        <v>9999</v>
      </c>
      <c r="GB833" s="1">
        <v>9999</v>
      </c>
      <c r="GC833" s="1">
        <v>9999</v>
      </c>
      <c r="GD833" s="1">
        <v>999.9</v>
      </c>
      <c r="GE833" s="1">
        <v>1.85944</v>
      </c>
      <c r="GF833" s="1">
        <v>1.8544499999999999</v>
      </c>
      <c r="GG833" s="1">
        <v>1.8575999999999999</v>
      </c>
      <c r="GH833" s="1">
        <v>1.85608</v>
      </c>
      <c r="GI833" s="1">
        <v>1.85486</v>
      </c>
      <c r="GJ833" s="1">
        <v>1.8545499999999999</v>
      </c>
      <c r="GK833" s="1">
        <v>1.8531899999999999</v>
      </c>
      <c r="GL833" s="1">
        <v>1.8563799999999999</v>
      </c>
      <c r="GM833" s="1">
        <v>0</v>
      </c>
      <c r="GN833" s="1">
        <v>0</v>
      </c>
      <c r="GO833" s="1">
        <v>0</v>
      </c>
      <c r="GP833" s="1">
        <v>0</v>
      </c>
      <c r="GQ833" s="1" t="s">
        <v>358</v>
      </c>
      <c r="GR833" s="1" t="s">
        <v>359</v>
      </c>
      <c r="GS833" s="1" t="s">
        <v>360</v>
      </c>
      <c r="GT833" s="1" t="s">
        <v>360</v>
      </c>
      <c r="GU833" s="1" t="s">
        <v>360</v>
      </c>
      <c r="GV833" s="1" t="s">
        <v>360</v>
      </c>
      <c r="GW833" s="1">
        <v>0</v>
      </c>
      <c r="GX833" s="1">
        <v>100</v>
      </c>
      <c r="GY833" s="1">
        <v>100</v>
      </c>
      <c r="GZ833" s="1">
        <v>0.53900000000000003</v>
      </c>
      <c r="HA833" s="1">
        <v>2.5999999999999999E-3</v>
      </c>
      <c r="HB833" s="1">
        <v>0.40725668706344281</v>
      </c>
      <c r="HC833" s="1">
        <v>2.678124759318837E-3</v>
      </c>
      <c r="HD833" s="1">
        <v>-9.3737611465157319E-7</v>
      </c>
      <c r="HE833" s="1">
        <v>1.3915637841753891E-10</v>
      </c>
      <c r="HF833" s="1">
        <v>-8.3168333772034281E-2</v>
      </c>
      <c r="HG833" s="1">
        <v>1.061361004592812E-2</v>
      </c>
      <c r="HH833" s="1">
        <v>-3.086644042041478E-4</v>
      </c>
      <c r="HI833" s="1">
        <v>1.24720902217549E-6</v>
      </c>
      <c r="HJ833" s="1">
        <v>1</v>
      </c>
      <c r="HK833" s="1">
        <v>2093</v>
      </c>
      <c r="HL833" s="1">
        <v>2</v>
      </c>
      <c r="HM833" s="1">
        <v>27</v>
      </c>
      <c r="HN833" s="1">
        <v>3.8</v>
      </c>
      <c r="HO833" s="1">
        <v>3.7</v>
      </c>
      <c r="HP833" s="1">
        <v>0.30761699999999997</v>
      </c>
      <c r="HQ833" s="1">
        <v>2.3730500000000001</v>
      </c>
      <c r="HR833" s="1">
        <v>1.4978</v>
      </c>
      <c r="HS833" s="1">
        <v>2.3022499999999999</v>
      </c>
      <c r="HT833" s="1">
        <v>1.5478499999999999</v>
      </c>
      <c r="HU833" s="1">
        <v>2.4487299999999999</v>
      </c>
      <c r="HV833" s="1">
        <v>36.646900000000002</v>
      </c>
      <c r="HW833" s="1">
        <v>14.0532</v>
      </c>
      <c r="HX833" s="1">
        <v>18</v>
      </c>
      <c r="HY833" s="1">
        <v>504.84300000000002</v>
      </c>
      <c r="HZ833" s="1">
        <v>502.16199999999998</v>
      </c>
      <c r="IA833" s="1">
        <v>29.024999999999999</v>
      </c>
      <c r="IB833" s="1">
        <v>30.473600000000001</v>
      </c>
      <c r="IC833" s="1">
        <v>30.0002</v>
      </c>
      <c r="ID833" s="1">
        <v>30.268799999999999</v>
      </c>
      <c r="IE833" s="1">
        <v>30.363900000000001</v>
      </c>
      <c r="IF833" s="1">
        <v>6.2645799999999996</v>
      </c>
      <c r="IG833" s="1">
        <v>29.321300000000001</v>
      </c>
      <c r="IH833" s="1">
        <v>0</v>
      </c>
      <c r="II833" s="1">
        <v>29.021599999999999</v>
      </c>
      <c r="IJ833" s="1">
        <v>80.078000000000003</v>
      </c>
      <c r="IK833" s="1">
        <v>23.202999999999999</v>
      </c>
      <c r="IL833" s="1">
        <v>100.717</v>
      </c>
      <c r="IM833" s="1">
        <v>100.44799999999999</v>
      </c>
      <c r="IN833" s="1" t="s">
        <v>365</v>
      </c>
    </row>
    <row r="834" spans="1:248" ht="15.75" customHeight="1" x14ac:dyDescent="0.3">
      <c r="A834" s="1">
        <v>818</v>
      </c>
      <c r="B834" s="1">
        <v>1660492146.5999999</v>
      </c>
      <c r="C834" s="1">
        <v>8017.5</v>
      </c>
      <c r="D834" s="1" t="s">
        <v>1980</v>
      </c>
      <c r="E834" s="1" t="s">
        <v>1981</v>
      </c>
      <c r="F834" s="1">
        <v>1</v>
      </c>
      <c r="G834" s="1" t="s">
        <v>1964</v>
      </c>
      <c r="H834" s="1" t="s">
        <v>350</v>
      </c>
      <c r="I834" s="1" t="s">
        <v>351</v>
      </c>
      <c r="J834" s="1" t="s">
        <v>352</v>
      </c>
      <c r="K834" s="1" t="s">
        <v>1168</v>
      </c>
      <c r="L834" s="1" t="s">
        <v>349</v>
      </c>
      <c r="M834" s="1" t="s">
        <v>354</v>
      </c>
      <c r="N834" s="1">
        <v>1660492137.7086949</v>
      </c>
      <c r="O834" s="1">
        <f t="shared" si="102"/>
        <v>3.38775171825457E-3</v>
      </c>
      <c r="P834" s="1">
        <f t="shared" si="103"/>
        <v>3.3877517182545702</v>
      </c>
      <c r="Q834" s="1">
        <f t="shared" si="104"/>
        <v>-0.72944740696033983</v>
      </c>
      <c r="R834" s="1">
        <f t="shared" si="105"/>
        <v>50.452034782608692</v>
      </c>
      <c r="S834" s="1">
        <f t="shared" si="106"/>
        <v>55.474245366837209</v>
      </c>
      <c r="T834" s="1">
        <f t="shared" si="107"/>
        <v>5.5340332094212474</v>
      </c>
      <c r="U834" s="1">
        <f t="shared" si="108"/>
        <v>5.0330244985494028</v>
      </c>
      <c r="V834" s="1">
        <f t="shared" si="109"/>
        <v>0.18035591608847343</v>
      </c>
      <c r="W834" s="1">
        <f t="shared" si="110"/>
        <v>2.9252682362464641</v>
      </c>
      <c r="X834" s="1">
        <f t="shared" si="111"/>
        <v>0.1743982726092673</v>
      </c>
      <c r="Y834" s="1">
        <f t="shared" si="112"/>
        <v>0.10951779678361126</v>
      </c>
      <c r="Z834" s="1">
        <f t="shared" si="113"/>
        <v>321.51487591193268</v>
      </c>
      <c r="AA834" s="1">
        <f t="shared" si="114"/>
        <v>32.011776094431617</v>
      </c>
      <c r="AB834" s="1">
        <f t="shared" si="115"/>
        <v>31.228556521739129</v>
      </c>
      <c r="AC834" s="1">
        <f t="shared" si="116"/>
        <v>4.5705041330805596</v>
      </c>
      <c r="AD834" s="1">
        <f t="shared" si="117"/>
        <v>59.927988398882214</v>
      </c>
      <c r="AE834" s="1">
        <f t="shared" si="118"/>
        <v>2.7033041607630635</v>
      </c>
      <c r="AF834" s="1">
        <f t="shared" si="119"/>
        <v>4.5109209118947931</v>
      </c>
      <c r="AG834" s="1">
        <f t="shared" si="120"/>
        <v>1.8671999723174961</v>
      </c>
      <c r="AH834" s="1">
        <f t="shared" si="121"/>
        <v>-149.39985077502655</v>
      </c>
      <c r="AI834" s="1">
        <f t="shared" si="122"/>
        <v>-36.325421646422598</v>
      </c>
      <c r="AJ834" s="1">
        <f t="shared" si="123"/>
        <v>-2.7916621745846473</v>
      </c>
      <c r="AK834" s="1">
        <f t="shared" si="124"/>
        <v>132.99794131589888</v>
      </c>
      <c r="AL834" s="1">
        <f t="shared" si="125"/>
        <v>-0.10193269034965975</v>
      </c>
      <c r="AM834" s="1">
        <f t="shared" si="126"/>
        <v>3.3817827195337933</v>
      </c>
      <c r="AN834" s="1">
        <f t="shared" si="127"/>
        <v>-0.72944740696033983</v>
      </c>
      <c r="AO834" s="1">
        <v>52.376566599695579</v>
      </c>
      <c r="AP834" s="1">
        <v>52.374931515151502</v>
      </c>
      <c r="AQ834" s="1">
        <v>0.17529363286101979</v>
      </c>
      <c r="AR834" s="1">
        <v>64.971531831168349</v>
      </c>
      <c r="AS834" s="1">
        <f t="shared" si="128"/>
        <v>3.3877517182545702</v>
      </c>
      <c r="AT834" s="1">
        <v>23.152912786914431</v>
      </c>
      <c r="AU834" s="1">
        <v>27.106704242424229</v>
      </c>
      <c r="AV834" s="1">
        <v>3.8637594768139629E-5</v>
      </c>
      <c r="AW834" s="1">
        <v>82.288730517660355</v>
      </c>
      <c r="AX834" s="1">
        <v>0</v>
      </c>
      <c r="AY834" s="1">
        <v>0</v>
      </c>
      <c r="AZ834" s="1">
        <f t="shared" si="129"/>
        <v>1</v>
      </c>
      <c r="BA834" s="1">
        <f t="shared" si="130"/>
        <v>0</v>
      </c>
      <c r="BB834" s="1">
        <f t="shared" si="131"/>
        <v>52052.390820356894</v>
      </c>
      <c r="BC834" s="1">
        <f t="shared" si="132"/>
        <v>1999.999130434783</v>
      </c>
      <c r="BD834" s="1">
        <f t="shared" si="133"/>
        <v>1681.1987590442548</v>
      </c>
      <c r="BE834" s="1">
        <f t="shared" si="134"/>
        <v>0.84059974500027723</v>
      </c>
      <c r="BF834" s="1">
        <f t="shared" si="135"/>
        <v>0.16075750785053494</v>
      </c>
      <c r="BG834" s="1">
        <v>6</v>
      </c>
      <c r="BH834" s="1">
        <v>0.5</v>
      </c>
      <c r="BI834" s="1" t="s">
        <v>355</v>
      </c>
      <c r="BJ834" s="1">
        <v>2</v>
      </c>
      <c r="BK834" s="1" t="b">
        <v>1</v>
      </c>
      <c r="BL834" s="1">
        <v>1660492137.7086949</v>
      </c>
      <c r="BM834" s="1">
        <v>50.452034782608692</v>
      </c>
      <c r="BN834" s="1">
        <v>50.534434782608692</v>
      </c>
      <c r="BO834" s="1">
        <v>27.098456521739131</v>
      </c>
      <c r="BP834" s="1">
        <v>23.151347826086951</v>
      </c>
      <c r="BQ834" s="1">
        <v>49.913434782608697</v>
      </c>
      <c r="BR834" s="1">
        <v>27.095852173913041</v>
      </c>
      <c r="BS834" s="1">
        <v>500.13443478260871</v>
      </c>
      <c r="BT834" s="1">
        <v>99.658869565217415</v>
      </c>
      <c r="BU834" s="1">
        <v>9.9733239130434817E-2</v>
      </c>
      <c r="BV834" s="1">
        <v>30.998221739130429</v>
      </c>
      <c r="BW834" s="1">
        <v>31.228556521739129</v>
      </c>
      <c r="BX834" s="1">
        <v>999.90000000000032</v>
      </c>
      <c r="BY834" s="1">
        <v>0</v>
      </c>
      <c r="BZ834" s="1">
        <v>0</v>
      </c>
      <c r="CA834" s="1">
        <v>10009.76</v>
      </c>
      <c r="CB834" s="1">
        <v>0</v>
      </c>
      <c r="CC834" s="1">
        <v>25.250847826086961</v>
      </c>
      <c r="CD834" s="1">
        <v>-8.2392043478260818E-2</v>
      </c>
      <c r="CE834" s="1">
        <v>51.857286956521747</v>
      </c>
      <c r="CF834" s="1">
        <v>51.73210434782608</v>
      </c>
      <c r="CG834" s="1">
        <v>3.9471139130434789</v>
      </c>
      <c r="CH834" s="1">
        <v>50.534434782608692</v>
      </c>
      <c r="CI834" s="1">
        <v>23.151347826086951</v>
      </c>
      <c r="CJ834" s="1">
        <v>2.700601739130434</v>
      </c>
      <c r="CK834" s="1">
        <v>2.307235652173913</v>
      </c>
      <c r="CL834" s="1">
        <v>22.28876956521739</v>
      </c>
      <c r="CM834" s="1">
        <v>19.72700869565217</v>
      </c>
      <c r="CN834" s="1">
        <v>1999.999130434783</v>
      </c>
      <c r="CO834" s="1">
        <v>0.98000800000000043</v>
      </c>
      <c r="CP834" s="1">
        <v>1.999250000000001E-2</v>
      </c>
      <c r="CQ834" s="1">
        <v>0</v>
      </c>
      <c r="CR834" s="1">
        <v>2.7426521739130441</v>
      </c>
      <c r="CS834" s="1">
        <v>0</v>
      </c>
      <c r="CT834" s="1">
        <v>34864.126086956523</v>
      </c>
      <c r="CU834" s="1">
        <v>17412.360869565218</v>
      </c>
      <c r="CV834" s="1">
        <v>41</v>
      </c>
      <c r="CW834" s="1">
        <v>42.010782608695663</v>
      </c>
      <c r="CX834" s="1">
        <v>41</v>
      </c>
      <c r="CY834" s="1">
        <v>40.436999999999998</v>
      </c>
      <c r="CZ834" s="1">
        <v>41.119521739130427</v>
      </c>
      <c r="DA834" s="1">
        <v>1960.019130434782</v>
      </c>
      <c r="DB834" s="1">
        <v>39.983043478260868</v>
      </c>
      <c r="DC834" s="1">
        <v>0</v>
      </c>
      <c r="DD834" s="1">
        <v>1660492144.4000001</v>
      </c>
      <c r="DE834" s="1">
        <v>0</v>
      </c>
      <c r="DF834" s="1">
        <v>1660491924.5999999</v>
      </c>
      <c r="DG834" s="1" t="s">
        <v>1965</v>
      </c>
      <c r="DH834" s="1">
        <v>1660491919.5999999</v>
      </c>
      <c r="DI834" s="1">
        <v>1660491924.5999999</v>
      </c>
      <c r="DJ834" s="1">
        <v>26</v>
      </c>
      <c r="DK834" s="1">
        <v>0.56499999999999995</v>
      </c>
      <c r="DL834" s="1">
        <v>-7.0000000000000001E-3</v>
      </c>
      <c r="DM834" s="1">
        <v>1.335</v>
      </c>
      <c r="DN834" s="1">
        <v>1.2E-2</v>
      </c>
      <c r="DO834" s="1">
        <v>400</v>
      </c>
      <c r="DP834" s="1">
        <v>23</v>
      </c>
      <c r="DQ834" s="1">
        <v>0.17</v>
      </c>
      <c r="DR834" s="1">
        <v>0.02</v>
      </c>
      <c r="DS834" s="1">
        <v>-0.54297889531475596</v>
      </c>
      <c r="DT834" s="1">
        <v>-0.44725629532805272</v>
      </c>
      <c r="DU834" s="1">
        <v>3.8500387129761143E-2</v>
      </c>
      <c r="DV834" s="1">
        <v>1</v>
      </c>
      <c r="DW834" s="1">
        <v>-0.35886865947939789</v>
      </c>
      <c r="DX834" s="1">
        <v>3.5357755757673188</v>
      </c>
      <c r="DY834" s="1">
        <v>0.48768873827898018</v>
      </c>
      <c r="DZ834" s="1">
        <v>0</v>
      </c>
      <c r="EA834" s="1">
        <v>0.10136519333333339</v>
      </c>
      <c r="EB834" s="1">
        <v>-6.9724369067853171</v>
      </c>
      <c r="EC834" s="1">
        <v>0.84506326443761037</v>
      </c>
      <c r="ED834" s="1">
        <v>0</v>
      </c>
      <c r="EE834" s="1">
        <v>53.77995624265737</v>
      </c>
      <c r="EF834" s="1">
        <v>3.563654859681392</v>
      </c>
      <c r="EG834" s="1">
        <v>0.34268209758562379</v>
      </c>
      <c r="EH834" s="1">
        <v>0</v>
      </c>
      <c r="EI834" s="1">
        <v>3.944283749999999</v>
      </c>
      <c r="EJ834" s="1">
        <v>5.113429643526881E-2</v>
      </c>
      <c r="EK834" s="1">
        <v>5.2848314483529106E-3</v>
      </c>
      <c r="EL834" s="1">
        <v>1</v>
      </c>
      <c r="EM834" s="1">
        <v>1.86725226273287</v>
      </c>
      <c r="EN834" s="1">
        <v>-5.0911344814782156E-3</v>
      </c>
      <c r="EO834" s="1">
        <v>8.4853193101993001E-4</v>
      </c>
      <c r="EP834" s="1">
        <v>1</v>
      </c>
      <c r="EQ834" s="1">
        <v>3</v>
      </c>
      <c r="ER834" s="1">
        <v>6</v>
      </c>
      <c r="ES834" s="1" t="s">
        <v>379</v>
      </c>
      <c r="ET834" s="1">
        <v>2.944</v>
      </c>
      <c r="EU834" s="1">
        <v>2.8008199999999999</v>
      </c>
      <c r="EV834" s="1">
        <v>1.3677999999999999E-2</v>
      </c>
      <c r="EW834" s="1">
        <v>1.5543299999999999E-2</v>
      </c>
      <c r="EX834" s="1">
        <v>0.118127</v>
      </c>
      <c r="EY834" s="1">
        <v>0.105758</v>
      </c>
      <c r="EZ834" s="1">
        <v>20270.8</v>
      </c>
      <c r="FA834" s="1">
        <v>21217.7</v>
      </c>
      <c r="FB834" s="1">
        <v>23892.5</v>
      </c>
      <c r="FC834" s="1">
        <v>25073.8</v>
      </c>
      <c r="FD834" s="1">
        <v>33715.800000000003</v>
      </c>
      <c r="FE834" s="1">
        <v>35794.300000000003</v>
      </c>
      <c r="FF834" s="1">
        <v>43551.5</v>
      </c>
      <c r="FG834" s="1">
        <v>46346</v>
      </c>
      <c r="FH834" s="1">
        <v>1.98885</v>
      </c>
      <c r="FI834" s="1">
        <v>1.88358</v>
      </c>
      <c r="FJ834" s="1">
        <v>0.12532599999999999</v>
      </c>
      <c r="FK834" s="1">
        <v>0</v>
      </c>
      <c r="FL834" s="1">
        <v>29.1995</v>
      </c>
      <c r="FM834" s="1">
        <v>999.9</v>
      </c>
      <c r="FN834" s="1">
        <v>60.8</v>
      </c>
      <c r="FO834" s="1">
        <v>33.799999999999997</v>
      </c>
      <c r="FP834" s="1">
        <v>32.2361</v>
      </c>
      <c r="FQ834" s="1">
        <v>63.6464</v>
      </c>
      <c r="FR834" s="1">
        <v>25.572900000000001</v>
      </c>
      <c r="FS834" s="1">
        <v>1</v>
      </c>
      <c r="FT834" s="1">
        <v>0.26349800000000001</v>
      </c>
      <c r="FU834" s="1">
        <v>0.27405800000000002</v>
      </c>
      <c r="FV834" s="1">
        <v>20.323899999999998</v>
      </c>
      <c r="FW834" s="1">
        <v>5.2114500000000001</v>
      </c>
      <c r="FX834" s="1">
        <v>11.9047</v>
      </c>
      <c r="FY834" s="1">
        <v>5.0033000000000003</v>
      </c>
      <c r="FZ834" s="1">
        <v>3.2905500000000001</v>
      </c>
      <c r="GA834" s="1">
        <v>9999</v>
      </c>
      <c r="GB834" s="1">
        <v>9999</v>
      </c>
      <c r="GC834" s="1">
        <v>9999</v>
      </c>
      <c r="GD834" s="1">
        <v>999.9</v>
      </c>
      <c r="GE834" s="1">
        <v>1.85945</v>
      </c>
      <c r="GF834" s="1">
        <v>1.8544499999999999</v>
      </c>
      <c r="GG834" s="1">
        <v>1.8575999999999999</v>
      </c>
      <c r="GH834" s="1">
        <v>1.85608</v>
      </c>
      <c r="GI834" s="1">
        <v>1.85486</v>
      </c>
      <c r="GJ834" s="1">
        <v>1.8545499999999999</v>
      </c>
      <c r="GK834" s="1">
        <v>1.8532</v>
      </c>
      <c r="GL834" s="1">
        <v>1.8563799999999999</v>
      </c>
      <c r="GM834" s="1">
        <v>0</v>
      </c>
      <c r="GN834" s="1">
        <v>0</v>
      </c>
      <c r="GO834" s="1">
        <v>0</v>
      </c>
      <c r="GP834" s="1">
        <v>0</v>
      </c>
      <c r="GQ834" s="1" t="s">
        <v>358</v>
      </c>
      <c r="GR834" s="1" t="s">
        <v>359</v>
      </c>
      <c r="GS834" s="1" t="s">
        <v>360</v>
      </c>
      <c r="GT834" s="1" t="s">
        <v>360</v>
      </c>
      <c r="GU834" s="1" t="s">
        <v>360</v>
      </c>
      <c r="GV834" s="1" t="s">
        <v>360</v>
      </c>
      <c r="GW834" s="1">
        <v>0</v>
      </c>
      <c r="GX834" s="1">
        <v>100</v>
      </c>
      <c r="GY834" s="1">
        <v>100</v>
      </c>
      <c r="GZ834" s="1">
        <v>0.54100000000000004</v>
      </c>
      <c r="HA834" s="1">
        <v>2.5999999999999999E-3</v>
      </c>
      <c r="HB834" s="1">
        <v>0.40725668706344281</v>
      </c>
      <c r="HC834" s="1">
        <v>2.678124759318837E-3</v>
      </c>
      <c r="HD834" s="1">
        <v>-9.3737611465157319E-7</v>
      </c>
      <c r="HE834" s="1">
        <v>1.3915637841753891E-10</v>
      </c>
      <c r="HF834" s="1">
        <v>-8.3168333772034281E-2</v>
      </c>
      <c r="HG834" s="1">
        <v>1.061361004592812E-2</v>
      </c>
      <c r="HH834" s="1">
        <v>-3.086644042041478E-4</v>
      </c>
      <c r="HI834" s="1">
        <v>1.24720902217549E-6</v>
      </c>
      <c r="HJ834" s="1">
        <v>1</v>
      </c>
      <c r="HK834" s="1">
        <v>2093</v>
      </c>
      <c r="HL834" s="1">
        <v>2</v>
      </c>
      <c r="HM834" s="1">
        <v>27</v>
      </c>
      <c r="HN834" s="1">
        <v>3.8</v>
      </c>
      <c r="HO834" s="1">
        <v>3.7</v>
      </c>
      <c r="HP834" s="1">
        <v>0.319824</v>
      </c>
      <c r="HQ834" s="1">
        <v>2.3840300000000001</v>
      </c>
      <c r="HR834" s="1">
        <v>1.4978</v>
      </c>
      <c r="HS834" s="1">
        <v>2.3022499999999999</v>
      </c>
      <c r="HT834" s="1">
        <v>1.5478499999999999</v>
      </c>
      <c r="HU834" s="1">
        <v>2.3815900000000001</v>
      </c>
      <c r="HV834" s="1">
        <v>36.646900000000002</v>
      </c>
      <c r="HW834" s="1">
        <v>14.044499999999999</v>
      </c>
      <c r="HX834" s="1">
        <v>18</v>
      </c>
      <c r="HY834" s="1">
        <v>504.81299999999999</v>
      </c>
      <c r="HZ834" s="1">
        <v>502.262</v>
      </c>
      <c r="IA834" s="1">
        <v>29.024899999999999</v>
      </c>
      <c r="IB834" s="1">
        <v>30.474299999999999</v>
      </c>
      <c r="IC834" s="1">
        <v>30.0001</v>
      </c>
      <c r="ID834" s="1">
        <v>30.268799999999999</v>
      </c>
      <c r="IE834" s="1">
        <v>30.363900000000001</v>
      </c>
      <c r="IF834" s="1">
        <v>6.5261699999999996</v>
      </c>
      <c r="IG834" s="1">
        <v>29.321300000000001</v>
      </c>
      <c r="IH834" s="1">
        <v>0</v>
      </c>
      <c r="II834" s="1">
        <v>28.997800000000002</v>
      </c>
      <c r="IJ834" s="1">
        <v>90.096400000000003</v>
      </c>
      <c r="IK834" s="1">
        <v>23.202999999999999</v>
      </c>
      <c r="IL834" s="1">
        <v>100.718</v>
      </c>
      <c r="IM834" s="1">
        <v>100.447</v>
      </c>
      <c r="IN834" s="1" t="s">
        <v>365</v>
      </c>
    </row>
    <row r="835" spans="1:248" ht="15.75" customHeight="1" x14ac:dyDescent="0.3">
      <c r="A835" s="1">
        <v>819</v>
      </c>
      <c r="B835" s="1">
        <v>1660492147.5999999</v>
      </c>
      <c r="C835" s="1">
        <v>8018.5</v>
      </c>
      <c r="D835" s="1" t="s">
        <v>1982</v>
      </c>
      <c r="E835" s="1" t="s">
        <v>1983</v>
      </c>
      <c r="F835" s="1">
        <v>1</v>
      </c>
      <c r="G835" s="1" t="s">
        <v>1964</v>
      </c>
      <c r="H835" s="1" t="s">
        <v>350</v>
      </c>
      <c r="I835" s="1" t="s">
        <v>351</v>
      </c>
      <c r="J835" s="1" t="s">
        <v>352</v>
      </c>
      <c r="K835" s="1" t="s">
        <v>1168</v>
      </c>
      <c r="L835" s="1" t="s">
        <v>349</v>
      </c>
      <c r="M835" s="1" t="s">
        <v>354</v>
      </c>
      <c r="N835" s="1">
        <v>1660492138.6681809</v>
      </c>
      <c r="O835" s="1">
        <f t="shared" si="102"/>
        <v>3.3879858799742862E-3</v>
      </c>
      <c r="P835" s="1">
        <f t="shared" si="103"/>
        <v>3.3879858799742864</v>
      </c>
      <c r="Q835" s="1">
        <f t="shared" si="104"/>
        <v>-0.74456590144435131</v>
      </c>
      <c r="R835" s="1">
        <f t="shared" si="105"/>
        <v>50.510218181818189</v>
      </c>
      <c r="S835" s="1">
        <f t="shared" si="106"/>
        <v>55.666062465673733</v>
      </c>
      <c r="T835" s="1">
        <f t="shared" si="107"/>
        <v>5.5531698330277921</v>
      </c>
      <c r="U835" s="1">
        <f t="shared" si="108"/>
        <v>5.0388298981967488</v>
      </c>
      <c r="V835" s="1">
        <f t="shared" si="109"/>
        <v>0.18037186171447964</v>
      </c>
      <c r="W835" s="1">
        <f t="shared" si="110"/>
        <v>2.9250525749958474</v>
      </c>
      <c r="X835" s="1">
        <f t="shared" si="111"/>
        <v>0.17441275975553047</v>
      </c>
      <c r="Y835" s="1">
        <f t="shared" si="112"/>
        <v>0.10952697570825792</v>
      </c>
      <c r="Z835" s="1">
        <f t="shared" si="113"/>
        <v>321.51487745337158</v>
      </c>
      <c r="AA835" s="1">
        <f t="shared" si="114"/>
        <v>32.012934856097381</v>
      </c>
      <c r="AB835" s="1">
        <f t="shared" si="115"/>
        <v>31.228768181818179</v>
      </c>
      <c r="AC835" s="1">
        <f t="shared" si="116"/>
        <v>4.5705591991857526</v>
      </c>
      <c r="AD835" s="1">
        <f t="shared" si="117"/>
        <v>59.925873681244688</v>
      </c>
      <c r="AE835" s="1">
        <f t="shared" si="118"/>
        <v>2.7033861771502314</v>
      </c>
      <c r="AF835" s="1">
        <f t="shared" si="119"/>
        <v>4.5112169603566814</v>
      </c>
      <c r="AG835" s="1">
        <f t="shared" si="120"/>
        <v>1.8671730220355212</v>
      </c>
      <c r="AH835" s="1">
        <f t="shared" si="121"/>
        <v>-149.41017730686602</v>
      </c>
      <c r="AI835" s="1">
        <f t="shared" si="122"/>
        <v>-36.174615859247879</v>
      </c>
      <c r="AJ835" s="1">
        <f t="shared" si="123"/>
        <v>-2.7802961829405066</v>
      </c>
      <c r="AK835" s="1">
        <f t="shared" si="124"/>
        <v>133.14978810431717</v>
      </c>
      <c r="AL835" s="1">
        <f t="shared" si="125"/>
        <v>0.24123638720452911</v>
      </c>
      <c r="AM835" s="1">
        <f t="shared" si="126"/>
        <v>3.3822527547027916</v>
      </c>
      <c r="AN835" s="1">
        <f t="shared" si="127"/>
        <v>-0.74456590144435131</v>
      </c>
      <c r="AO835" s="1">
        <v>54.011557501303031</v>
      </c>
      <c r="AP835" s="1">
        <v>53.042081212121218</v>
      </c>
      <c r="AQ835" s="1">
        <v>0.36795594364075618</v>
      </c>
      <c r="AR835" s="1">
        <v>64.971531831168349</v>
      </c>
      <c r="AS835" s="1">
        <f t="shared" si="128"/>
        <v>3.3879858799742864</v>
      </c>
      <c r="AT835" s="1">
        <v>23.15371384027971</v>
      </c>
      <c r="AU835" s="1">
        <v>27.107798787878789</v>
      </c>
      <c r="AV835" s="1">
        <v>4.3348844298052193E-5</v>
      </c>
      <c r="AW835" s="1">
        <v>82.288730517660355</v>
      </c>
      <c r="AX835" s="1">
        <v>0</v>
      </c>
      <c r="AY835" s="1">
        <v>0</v>
      </c>
      <c r="AZ835" s="1">
        <f t="shared" si="129"/>
        <v>1</v>
      </c>
      <c r="BA835" s="1">
        <f t="shared" si="130"/>
        <v>0</v>
      </c>
      <c r="BB835" s="1">
        <f t="shared" si="131"/>
        <v>52046.053614290504</v>
      </c>
      <c r="BC835" s="1">
        <f t="shared" si="132"/>
        <v>1999.9990909090909</v>
      </c>
      <c r="BD835" s="1">
        <f t="shared" si="133"/>
        <v>1681.198729909896</v>
      </c>
      <c r="BE835" s="1">
        <f t="shared" si="134"/>
        <v>0.84059974704574214</v>
      </c>
      <c r="BF835" s="1">
        <f t="shared" si="135"/>
        <v>0.16075751179828207</v>
      </c>
      <c r="BG835" s="1">
        <v>6</v>
      </c>
      <c r="BH835" s="1">
        <v>0.5</v>
      </c>
      <c r="BI835" s="1" t="s">
        <v>355</v>
      </c>
      <c r="BJ835" s="1">
        <v>2</v>
      </c>
      <c r="BK835" s="1" t="b">
        <v>1</v>
      </c>
      <c r="BL835" s="1">
        <v>1660492138.6681809</v>
      </c>
      <c r="BM835" s="1">
        <v>50.510218181818189</v>
      </c>
      <c r="BN835" s="1">
        <v>51.004581818181812</v>
      </c>
      <c r="BO835" s="1">
        <v>27.09927272727273</v>
      </c>
      <c r="BP835" s="1">
        <v>23.15156363636363</v>
      </c>
      <c r="BQ835" s="1">
        <v>49.971468181818189</v>
      </c>
      <c r="BR835" s="1">
        <v>27.09667727272727</v>
      </c>
      <c r="BS835" s="1">
        <v>500.12745454545461</v>
      </c>
      <c r="BT835" s="1">
        <v>99.658899999999988</v>
      </c>
      <c r="BU835" s="1">
        <v>9.9724681818181823E-2</v>
      </c>
      <c r="BV835" s="1">
        <v>30.999372727272721</v>
      </c>
      <c r="BW835" s="1">
        <v>31.228768181818179</v>
      </c>
      <c r="BX835" s="1">
        <v>999.90000000000032</v>
      </c>
      <c r="BY835" s="1">
        <v>0</v>
      </c>
      <c r="BZ835" s="1">
        <v>0</v>
      </c>
      <c r="CA835" s="1">
        <v>10008.525454545461</v>
      </c>
      <c r="CB835" s="1">
        <v>0</v>
      </c>
      <c r="CC835" s="1">
        <v>25.293177272727281</v>
      </c>
      <c r="CD835" s="1">
        <v>-0.49435649999999998</v>
      </c>
      <c r="CE835" s="1">
        <v>51.917136363636359</v>
      </c>
      <c r="CF835" s="1">
        <v>52.213404545454537</v>
      </c>
      <c r="CG835" s="1">
        <v>3.9477181818181819</v>
      </c>
      <c r="CH835" s="1">
        <v>51.004581818181812</v>
      </c>
      <c r="CI835" s="1">
        <v>23.15156363636363</v>
      </c>
      <c r="CJ835" s="1">
        <v>2.7006840909090908</v>
      </c>
      <c r="CK835" s="1">
        <v>2.3072577272727282</v>
      </c>
      <c r="CL835" s="1">
        <v>22.289272727272721</v>
      </c>
      <c r="CM835" s="1">
        <v>19.727163636363631</v>
      </c>
      <c r="CN835" s="1">
        <v>1999.9990909090909</v>
      </c>
      <c r="CO835" s="1">
        <v>0.98000800000000043</v>
      </c>
      <c r="CP835" s="1">
        <v>1.999250000000001E-2</v>
      </c>
      <c r="CQ835" s="1">
        <v>0</v>
      </c>
      <c r="CR835" s="1">
        <v>2.7304090909090908</v>
      </c>
      <c r="CS835" s="1">
        <v>0</v>
      </c>
      <c r="CT835" s="1">
        <v>34851.231818181812</v>
      </c>
      <c r="CU835" s="1">
        <v>17412.359090909089</v>
      </c>
      <c r="CV835" s="1">
        <v>41</v>
      </c>
      <c r="CW835" s="1">
        <v>42.011272727272733</v>
      </c>
      <c r="CX835" s="1">
        <v>41</v>
      </c>
      <c r="CY835" s="1">
        <v>40.436999999999998</v>
      </c>
      <c r="CZ835" s="1">
        <v>41.11927272727273</v>
      </c>
      <c r="DA835" s="1">
        <v>1960.01909090909</v>
      </c>
      <c r="DB835" s="1">
        <v>39.983181818181833</v>
      </c>
      <c r="DC835" s="1">
        <v>0</v>
      </c>
      <c r="DD835" s="1">
        <v>1660492145.5999999</v>
      </c>
      <c r="DE835" s="1">
        <v>0</v>
      </c>
      <c r="DF835" s="1">
        <v>1660491924.5999999</v>
      </c>
      <c r="DG835" s="1" t="s">
        <v>1965</v>
      </c>
      <c r="DH835" s="1">
        <v>1660491919.5999999</v>
      </c>
      <c r="DI835" s="1">
        <v>1660491924.5999999</v>
      </c>
      <c r="DJ835" s="1">
        <v>26</v>
      </c>
      <c r="DK835" s="1">
        <v>0.56499999999999995</v>
      </c>
      <c r="DL835" s="1">
        <v>-7.0000000000000001E-3</v>
      </c>
      <c r="DM835" s="1">
        <v>1.335</v>
      </c>
      <c r="DN835" s="1">
        <v>1.2E-2</v>
      </c>
      <c r="DO835" s="1">
        <v>400</v>
      </c>
      <c r="DP835" s="1">
        <v>23</v>
      </c>
      <c r="DQ835" s="1">
        <v>0.17</v>
      </c>
      <c r="DR835" s="1">
        <v>0.02</v>
      </c>
      <c r="DS835" s="1">
        <v>-0.56017222766819952</v>
      </c>
      <c r="DT835" s="1">
        <v>-0.7174006430411104</v>
      </c>
      <c r="DU835" s="1">
        <v>6.1911844918193792E-2</v>
      </c>
      <c r="DV835" s="1">
        <v>0</v>
      </c>
      <c r="DW835" s="1">
        <v>3.7820106559763068E-2</v>
      </c>
      <c r="DX835" s="1">
        <v>11.59362705686414</v>
      </c>
      <c r="DY835" s="1">
        <v>1.250983080051697</v>
      </c>
      <c r="DZ835" s="1">
        <v>0</v>
      </c>
      <c r="EA835" s="1">
        <v>-0.46025158709677422</v>
      </c>
      <c r="EB835" s="1">
        <v>-17.33760089032258</v>
      </c>
      <c r="EC835" s="1">
        <v>1.8725072730008081</v>
      </c>
      <c r="ED835" s="1">
        <v>0</v>
      </c>
      <c r="EE835" s="1">
        <v>53.984440747217903</v>
      </c>
      <c r="EF835" s="1">
        <v>7.482655244028777</v>
      </c>
      <c r="EG835" s="1">
        <v>0.64675963200746844</v>
      </c>
      <c r="EH835" s="1">
        <v>0</v>
      </c>
      <c r="EI835" s="1">
        <v>3.945438292682927</v>
      </c>
      <c r="EJ835" s="1">
        <v>4.5013170731715527E-2</v>
      </c>
      <c r="EK835" s="1">
        <v>4.7162484586896619E-3</v>
      </c>
      <c r="EL835" s="1">
        <v>1</v>
      </c>
      <c r="EM835" s="1">
        <v>1.867235999165036</v>
      </c>
      <c r="EN835" s="1">
        <v>3.0303708440539518E-3</v>
      </c>
      <c r="EO835" s="1">
        <v>8.6047642627076065E-4</v>
      </c>
      <c r="EP835" s="1">
        <v>1</v>
      </c>
      <c r="EQ835" s="1">
        <v>2</v>
      </c>
      <c r="ER835" s="1">
        <v>6</v>
      </c>
      <c r="ES835" s="1" t="s">
        <v>384</v>
      </c>
      <c r="ET835" s="1">
        <v>2.944</v>
      </c>
      <c r="EU835" s="1">
        <v>2.8009900000000001</v>
      </c>
      <c r="EV835" s="1">
        <v>1.38922E-2</v>
      </c>
      <c r="EW835" s="1">
        <v>1.6481800000000001E-2</v>
      </c>
      <c r="EX835" s="1">
        <v>0.11813</v>
      </c>
      <c r="EY835" s="1">
        <v>0.105755</v>
      </c>
      <c r="EZ835" s="1">
        <v>20266.3</v>
      </c>
      <c r="FA835" s="1">
        <v>21197.5</v>
      </c>
      <c r="FB835" s="1">
        <v>23892.400000000001</v>
      </c>
      <c r="FC835" s="1">
        <v>25073.8</v>
      </c>
      <c r="FD835" s="1">
        <v>33715.599999999999</v>
      </c>
      <c r="FE835" s="1">
        <v>35794.300000000003</v>
      </c>
      <c r="FF835" s="1">
        <v>43551.4</v>
      </c>
      <c r="FG835" s="1">
        <v>46345.9</v>
      </c>
      <c r="FH835" s="1">
        <v>1.9888999999999999</v>
      </c>
      <c r="FI835" s="1">
        <v>1.8835999999999999</v>
      </c>
      <c r="FJ835" s="1">
        <v>0.12517</v>
      </c>
      <c r="FK835" s="1">
        <v>0</v>
      </c>
      <c r="FL835" s="1">
        <v>29.1995</v>
      </c>
      <c r="FM835" s="1">
        <v>999.9</v>
      </c>
      <c r="FN835" s="1">
        <v>60.8</v>
      </c>
      <c r="FO835" s="1">
        <v>33.799999999999997</v>
      </c>
      <c r="FP835" s="1">
        <v>32.237099999999998</v>
      </c>
      <c r="FQ835" s="1">
        <v>63.606400000000001</v>
      </c>
      <c r="FR835" s="1">
        <v>25.208300000000001</v>
      </c>
      <c r="FS835" s="1">
        <v>1</v>
      </c>
      <c r="FT835" s="1">
        <v>0.26340400000000003</v>
      </c>
      <c r="FU835" s="1">
        <v>0.30512499999999998</v>
      </c>
      <c r="FV835" s="1">
        <v>20.323799999999999</v>
      </c>
      <c r="FW835" s="1">
        <v>5.2114500000000001</v>
      </c>
      <c r="FX835" s="1">
        <v>11.9047</v>
      </c>
      <c r="FY835" s="1">
        <v>5.0034000000000001</v>
      </c>
      <c r="FZ835" s="1">
        <v>3.2905500000000001</v>
      </c>
      <c r="GA835" s="1">
        <v>9999</v>
      </c>
      <c r="GB835" s="1">
        <v>9999</v>
      </c>
      <c r="GC835" s="1">
        <v>9999</v>
      </c>
      <c r="GD835" s="1">
        <v>999.9</v>
      </c>
      <c r="GE835" s="1">
        <v>1.85945</v>
      </c>
      <c r="GF835" s="1">
        <v>1.85446</v>
      </c>
      <c r="GG835" s="1">
        <v>1.85761</v>
      </c>
      <c r="GH835" s="1">
        <v>1.85609</v>
      </c>
      <c r="GI835" s="1">
        <v>1.85486</v>
      </c>
      <c r="GJ835" s="1">
        <v>1.8545499999999999</v>
      </c>
      <c r="GK835" s="1">
        <v>1.85321</v>
      </c>
      <c r="GL835" s="1">
        <v>1.8563799999999999</v>
      </c>
      <c r="GM835" s="1">
        <v>0</v>
      </c>
      <c r="GN835" s="1">
        <v>0</v>
      </c>
      <c r="GO835" s="1">
        <v>0</v>
      </c>
      <c r="GP835" s="1">
        <v>0</v>
      </c>
      <c r="GQ835" s="1" t="s">
        <v>358</v>
      </c>
      <c r="GR835" s="1" t="s">
        <v>359</v>
      </c>
      <c r="GS835" s="1" t="s">
        <v>360</v>
      </c>
      <c r="GT835" s="1" t="s">
        <v>360</v>
      </c>
      <c r="GU835" s="1" t="s">
        <v>360</v>
      </c>
      <c r="GV835" s="1" t="s">
        <v>360</v>
      </c>
      <c r="GW835" s="1">
        <v>0</v>
      </c>
      <c r="GX835" s="1">
        <v>100</v>
      </c>
      <c r="GY835" s="1">
        <v>100</v>
      </c>
      <c r="GZ835" s="1">
        <v>0.54300000000000004</v>
      </c>
      <c r="HA835" s="1">
        <v>2.5999999999999999E-3</v>
      </c>
      <c r="HB835" s="1">
        <v>0.40725668706344281</v>
      </c>
      <c r="HC835" s="1">
        <v>2.678124759318837E-3</v>
      </c>
      <c r="HD835" s="1">
        <v>-9.3737611465157319E-7</v>
      </c>
      <c r="HE835" s="1">
        <v>1.3915637841753891E-10</v>
      </c>
      <c r="HF835" s="1">
        <v>-8.3168333772034281E-2</v>
      </c>
      <c r="HG835" s="1">
        <v>1.061361004592812E-2</v>
      </c>
      <c r="HH835" s="1">
        <v>-3.086644042041478E-4</v>
      </c>
      <c r="HI835" s="1">
        <v>1.24720902217549E-6</v>
      </c>
      <c r="HJ835" s="1">
        <v>1</v>
      </c>
      <c r="HK835" s="1">
        <v>2093</v>
      </c>
      <c r="HL835" s="1">
        <v>2</v>
      </c>
      <c r="HM835" s="1">
        <v>27</v>
      </c>
      <c r="HN835" s="1">
        <v>3.8</v>
      </c>
      <c r="HO835" s="1">
        <v>3.7</v>
      </c>
      <c r="HP835" s="1">
        <v>0.32836900000000002</v>
      </c>
      <c r="HQ835" s="1">
        <v>2.3950200000000001</v>
      </c>
      <c r="HR835" s="1">
        <v>1.4978</v>
      </c>
      <c r="HS835" s="1">
        <v>2.3022499999999999</v>
      </c>
      <c r="HT835" s="1">
        <v>1.5478499999999999</v>
      </c>
      <c r="HU835" s="1">
        <v>2.2619600000000002</v>
      </c>
      <c r="HV835" s="1">
        <v>36.646900000000002</v>
      </c>
      <c r="HW835" s="1">
        <v>14.0357</v>
      </c>
      <c r="HX835" s="1">
        <v>18</v>
      </c>
      <c r="HY835" s="1">
        <v>504.84300000000002</v>
      </c>
      <c r="HZ835" s="1">
        <v>502.279</v>
      </c>
      <c r="IA835" s="1">
        <v>29.024000000000001</v>
      </c>
      <c r="IB835" s="1">
        <v>30.474900000000002</v>
      </c>
      <c r="IC835" s="1">
        <v>30.0001</v>
      </c>
      <c r="ID835" s="1">
        <v>30.268799999999999</v>
      </c>
      <c r="IE835" s="1">
        <v>30.363900000000001</v>
      </c>
      <c r="IF835" s="1">
        <v>6.6749999999999998</v>
      </c>
      <c r="IG835" s="1">
        <v>29.321300000000001</v>
      </c>
      <c r="IH835" s="1">
        <v>0</v>
      </c>
      <c r="II835" s="1">
        <v>28.997800000000002</v>
      </c>
      <c r="IJ835" s="1">
        <v>90.096400000000003</v>
      </c>
      <c r="IK835" s="1">
        <v>23.202999999999999</v>
      </c>
      <c r="IL835" s="1">
        <v>100.717</v>
      </c>
      <c r="IM835" s="1">
        <v>100.447</v>
      </c>
      <c r="IN835" s="1" t="s">
        <v>365</v>
      </c>
    </row>
    <row r="836" spans="1:248" ht="15.75" customHeight="1" x14ac:dyDescent="0.3">
      <c r="A836" s="1">
        <v>820</v>
      </c>
      <c r="B836" s="1">
        <v>1660492148.5999999</v>
      </c>
      <c r="C836" s="1">
        <v>8019.5</v>
      </c>
      <c r="D836" s="1" t="s">
        <v>1984</v>
      </c>
      <c r="E836" s="1" t="s">
        <v>1985</v>
      </c>
      <c r="F836" s="1">
        <v>1</v>
      </c>
      <c r="G836" s="1" t="s">
        <v>1964</v>
      </c>
      <c r="H836" s="1" t="s">
        <v>350</v>
      </c>
      <c r="I836" s="1" t="s">
        <v>351</v>
      </c>
      <c r="J836" s="1" t="s">
        <v>352</v>
      </c>
      <c r="K836" s="1" t="s">
        <v>1168</v>
      </c>
      <c r="L836" s="1" t="s">
        <v>349</v>
      </c>
      <c r="M836" s="1" t="s">
        <v>354</v>
      </c>
      <c r="N836" s="1">
        <v>1660492139.671428</v>
      </c>
      <c r="O836" s="1">
        <f t="shared" si="102"/>
        <v>3.3872078081184586E-3</v>
      </c>
      <c r="P836" s="1">
        <f t="shared" si="103"/>
        <v>3.3872078081184585</v>
      </c>
      <c r="Q836" s="1">
        <f t="shared" si="104"/>
        <v>-0.65008528094784135</v>
      </c>
      <c r="R836" s="1">
        <f t="shared" si="105"/>
        <v>50.619066666666662</v>
      </c>
      <c r="S836" s="1">
        <f t="shared" si="106"/>
        <v>54.923373427788107</v>
      </c>
      <c r="T836" s="1">
        <f t="shared" si="107"/>
        <v>5.4790849146969034</v>
      </c>
      <c r="U836" s="1">
        <f t="shared" si="108"/>
        <v>5.0496928222010631</v>
      </c>
      <c r="V836" s="1">
        <f t="shared" si="109"/>
        <v>0.18033316524214738</v>
      </c>
      <c r="W836" s="1">
        <f t="shared" si="110"/>
        <v>2.9247818296234063</v>
      </c>
      <c r="X836" s="1">
        <f t="shared" si="111"/>
        <v>0.17437604267513435</v>
      </c>
      <c r="Y836" s="1">
        <f t="shared" si="112"/>
        <v>0.10950385707108215</v>
      </c>
      <c r="Z836" s="1">
        <f t="shared" si="113"/>
        <v>321.51518369281354</v>
      </c>
      <c r="AA836" s="1">
        <f t="shared" si="114"/>
        <v>32.014433251693028</v>
      </c>
      <c r="AB836" s="1">
        <f t="shared" si="115"/>
        <v>31.22894761904762</v>
      </c>
      <c r="AC836" s="1">
        <f t="shared" si="116"/>
        <v>4.5706058825527078</v>
      </c>
      <c r="AD836" s="1">
        <f t="shared" si="117"/>
        <v>59.923563216510288</v>
      </c>
      <c r="AE836" s="1">
        <f t="shared" si="118"/>
        <v>2.7034681827531375</v>
      </c>
      <c r="AF836" s="1">
        <f t="shared" si="119"/>
        <v>4.5115277490846388</v>
      </c>
      <c r="AG836" s="1">
        <f t="shared" si="120"/>
        <v>1.8671376997995703</v>
      </c>
      <c r="AH836" s="1">
        <f t="shared" si="121"/>
        <v>-149.37586433802403</v>
      </c>
      <c r="AI836" s="1">
        <f t="shared" si="122"/>
        <v>-36.009047370960467</v>
      </c>
      <c r="AJ836" s="1">
        <f t="shared" si="123"/>
        <v>-2.767846110243672</v>
      </c>
      <c r="AK836" s="1">
        <f t="shared" si="124"/>
        <v>133.36242587358535</v>
      </c>
      <c r="AL836" s="1">
        <f t="shared" si="125"/>
        <v>0.72814465012469243</v>
      </c>
      <c r="AM836" s="1">
        <f t="shared" si="126"/>
        <v>3.382707085140976</v>
      </c>
      <c r="AN836" s="1">
        <f t="shared" si="127"/>
        <v>-0.65008528094784135</v>
      </c>
      <c r="AO836" s="1">
        <v>56.436945353429287</v>
      </c>
      <c r="AP836" s="1">
        <v>54.038473939393917</v>
      </c>
      <c r="AQ836" s="1">
        <v>0.62439741901251855</v>
      </c>
      <c r="AR836" s="1">
        <v>64.971531831168349</v>
      </c>
      <c r="AS836" s="1">
        <f t="shared" si="128"/>
        <v>3.3872078081184585</v>
      </c>
      <c r="AT836" s="1">
        <v>23.154887259359761</v>
      </c>
      <c r="AU836" s="1">
        <v>27.108166060606049</v>
      </c>
      <c r="AV836" s="1">
        <v>3.1368173009208422E-5</v>
      </c>
      <c r="AW836" s="1">
        <v>82.288730517660355</v>
      </c>
      <c r="AX836" s="1">
        <v>0</v>
      </c>
      <c r="AY836" s="1">
        <v>0</v>
      </c>
      <c r="AZ836" s="1">
        <f t="shared" si="129"/>
        <v>1</v>
      </c>
      <c r="BA836" s="1">
        <f t="shared" si="130"/>
        <v>0</v>
      </c>
      <c r="BB836" s="1">
        <f t="shared" si="131"/>
        <v>52038.140090601271</v>
      </c>
      <c r="BC836" s="1">
        <f t="shared" si="132"/>
        <v>2000.0009523809531</v>
      </c>
      <c r="BD836" s="1">
        <f t="shared" si="133"/>
        <v>1681.2002982864324</v>
      </c>
      <c r="BE836" s="1">
        <f t="shared" si="134"/>
        <v>0.84059974885762123</v>
      </c>
      <c r="BF836" s="1">
        <f t="shared" si="135"/>
        <v>0.16075751529520896</v>
      </c>
      <c r="BG836" s="1">
        <v>6</v>
      </c>
      <c r="BH836" s="1">
        <v>0.5</v>
      </c>
      <c r="BI836" s="1" t="s">
        <v>355</v>
      </c>
      <c r="BJ836" s="1">
        <v>2</v>
      </c>
      <c r="BK836" s="1" t="b">
        <v>1</v>
      </c>
      <c r="BL836" s="1">
        <v>1660492139.671428</v>
      </c>
      <c r="BM836" s="1">
        <v>50.619066666666662</v>
      </c>
      <c r="BN836" s="1">
        <v>51.698047619047607</v>
      </c>
      <c r="BO836" s="1">
        <v>27.100071428571429</v>
      </c>
      <c r="BP836" s="1">
        <v>23.151809523809519</v>
      </c>
      <c r="BQ836" s="1">
        <v>50.080038095238088</v>
      </c>
      <c r="BR836" s="1">
        <v>27.09747619047619</v>
      </c>
      <c r="BS836" s="1">
        <v>500.12419047619051</v>
      </c>
      <c r="BT836" s="1">
        <v>99.658999999999992</v>
      </c>
      <c r="BU836" s="1">
        <v>9.9710595238095251E-2</v>
      </c>
      <c r="BV836" s="1">
        <v>31.00058095238095</v>
      </c>
      <c r="BW836" s="1">
        <v>31.22894761904762</v>
      </c>
      <c r="BX836" s="1">
        <v>999.9000000000002</v>
      </c>
      <c r="BY836" s="1">
        <v>0</v>
      </c>
      <c r="BZ836" s="1">
        <v>0</v>
      </c>
      <c r="CA836" s="1">
        <v>10006.96952380953</v>
      </c>
      <c r="CB836" s="1">
        <v>0</v>
      </c>
      <c r="CC836" s="1">
        <v>25.340642857142861</v>
      </c>
      <c r="CD836" s="1">
        <v>-1.078977904761905</v>
      </c>
      <c r="CE836" s="1">
        <v>52.029057142857127</v>
      </c>
      <c r="CF836" s="1">
        <v>52.923319047619053</v>
      </c>
      <c r="CG836" s="1">
        <v>3.948274761904762</v>
      </c>
      <c r="CH836" s="1">
        <v>51.698047619047607</v>
      </c>
      <c r="CI836" s="1">
        <v>23.151809523809519</v>
      </c>
      <c r="CJ836" s="1">
        <v>2.700766666666667</v>
      </c>
      <c r="CK836" s="1">
        <v>2.3072842857142861</v>
      </c>
      <c r="CL836" s="1">
        <v>22.289776190476189</v>
      </c>
      <c r="CM836" s="1">
        <v>19.727352380952379</v>
      </c>
      <c r="CN836" s="1">
        <v>2000.0009523809531</v>
      </c>
      <c r="CO836" s="1">
        <v>0.98000800000000032</v>
      </c>
      <c r="CP836" s="1">
        <v>1.999250000000001E-2</v>
      </c>
      <c r="CQ836" s="1">
        <v>0</v>
      </c>
      <c r="CR836" s="1">
        <v>2.7080952380952379</v>
      </c>
      <c r="CS836" s="1">
        <v>0</v>
      </c>
      <c r="CT836" s="1">
        <v>34837.728571428568</v>
      </c>
      <c r="CU836" s="1">
        <v>17412.380952380961</v>
      </c>
      <c r="CV836" s="1">
        <v>41</v>
      </c>
      <c r="CW836" s="1">
        <v>42.011809523809532</v>
      </c>
      <c r="CX836" s="1">
        <v>41</v>
      </c>
      <c r="CY836" s="1">
        <v>40.436999999999998</v>
      </c>
      <c r="CZ836" s="1">
        <v>41.116</v>
      </c>
      <c r="DA836" s="1">
        <v>1960.0204761904761</v>
      </c>
      <c r="DB836" s="1">
        <v>39.983333333333327</v>
      </c>
      <c r="DC836" s="1">
        <v>0</v>
      </c>
      <c r="DD836" s="1">
        <v>1660492146.8</v>
      </c>
      <c r="DE836" s="1">
        <v>0</v>
      </c>
      <c r="DF836" s="1">
        <v>1660491924.5999999</v>
      </c>
      <c r="DG836" s="1" t="s">
        <v>1965</v>
      </c>
      <c r="DH836" s="1">
        <v>1660491919.5999999</v>
      </c>
      <c r="DI836" s="1">
        <v>1660491924.5999999</v>
      </c>
      <c r="DJ836" s="1">
        <v>26</v>
      </c>
      <c r="DK836" s="1">
        <v>0.56499999999999995</v>
      </c>
      <c r="DL836" s="1">
        <v>-7.0000000000000001E-3</v>
      </c>
      <c r="DM836" s="1">
        <v>1.335</v>
      </c>
      <c r="DN836" s="1">
        <v>1.2E-2</v>
      </c>
      <c r="DO836" s="1">
        <v>400</v>
      </c>
      <c r="DP836" s="1">
        <v>23</v>
      </c>
      <c r="DQ836" s="1">
        <v>0.17</v>
      </c>
      <c r="DR836" s="1">
        <v>0.02</v>
      </c>
      <c r="DS836" s="1">
        <v>-0.58615971013381174</v>
      </c>
      <c r="DT836" s="1">
        <v>-0.88363543942174516</v>
      </c>
      <c r="DU836" s="1">
        <v>7.3023222990839284E-2</v>
      </c>
      <c r="DV836" s="1">
        <v>0</v>
      </c>
      <c r="DW836" s="1">
        <v>0.71035779229298035</v>
      </c>
      <c r="DX836" s="1">
        <v>23.06477498036233</v>
      </c>
      <c r="DY836" s="1">
        <v>2.3033094286753761</v>
      </c>
      <c r="DZ836" s="1">
        <v>0</v>
      </c>
      <c r="EA836" s="1">
        <v>-1.485453273333333</v>
      </c>
      <c r="EB836" s="1">
        <v>-35.669064971746373</v>
      </c>
      <c r="EC836" s="1">
        <v>3.2899775555569581</v>
      </c>
      <c r="ED836" s="1">
        <v>0</v>
      </c>
      <c r="EE836" s="1">
        <v>54.285995730786439</v>
      </c>
      <c r="EF836" s="1">
        <v>10.921908030133199</v>
      </c>
      <c r="EG836" s="1">
        <v>0.97261016530354116</v>
      </c>
      <c r="EH836" s="1">
        <v>0</v>
      </c>
      <c r="EI836" s="1">
        <v>3.94694725</v>
      </c>
      <c r="EJ836" s="1">
        <v>3.9269606003743178E-2</v>
      </c>
      <c r="EK836" s="1">
        <v>3.9879349214223432E-3</v>
      </c>
      <c r="EL836" s="1">
        <v>1</v>
      </c>
      <c r="EM836" s="1">
        <v>1.867295903585408</v>
      </c>
      <c r="EN836" s="1">
        <v>6.1981043840710001E-3</v>
      </c>
      <c r="EO836" s="1">
        <v>8.9823054461917373E-4</v>
      </c>
      <c r="EP836" s="1">
        <v>1</v>
      </c>
      <c r="EQ836" s="1">
        <v>2</v>
      </c>
      <c r="ER836" s="1">
        <v>6</v>
      </c>
      <c r="ES836" s="1" t="s">
        <v>384</v>
      </c>
      <c r="ET836" s="1">
        <v>2.9439299999999999</v>
      </c>
      <c r="EU836" s="1">
        <v>2.8009900000000001</v>
      </c>
      <c r="EV836" s="1">
        <v>1.4201399999999999E-2</v>
      </c>
      <c r="EW836" s="1">
        <v>1.7513600000000001E-2</v>
      </c>
      <c r="EX836" s="1">
        <v>0.118128</v>
      </c>
      <c r="EY836" s="1">
        <v>0.105753</v>
      </c>
      <c r="EZ836" s="1">
        <v>20260</v>
      </c>
      <c r="FA836" s="1">
        <v>21175.3</v>
      </c>
      <c r="FB836" s="1">
        <v>23892.5</v>
      </c>
      <c r="FC836" s="1">
        <v>25073.8</v>
      </c>
      <c r="FD836" s="1">
        <v>33715.699999999997</v>
      </c>
      <c r="FE836" s="1">
        <v>35794.300000000003</v>
      </c>
      <c r="FF836" s="1">
        <v>43551.4</v>
      </c>
      <c r="FG836" s="1">
        <v>46345.7</v>
      </c>
      <c r="FH836" s="1">
        <v>1.98892</v>
      </c>
      <c r="FI836" s="1">
        <v>1.8835999999999999</v>
      </c>
      <c r="FJ836" s="1">
        <v>0.12517</v>
      </c>
      <c r="FK836" s="1">
        <v>0</v>
      </c>
      <c r="FL836" s="1">
        <v>29.1995</v>
      </c>
      <c r="FM836" s="1">
        <v>999.9</v>
      </c>
      <c r="FN836" s="1">
        <v>60.8</v>
      </c>
      <c r="FO836" s="1">
        <v>33.799999999999997</v>
      </c>
      <c r="FP836" s="1">
        <v>32.234499999999997</v>
      </c>
      <c r="FQ836" s="1">
        <v>63.386400000000002</v>
      </c>
      <c r="FR836" s="1">
        <v>25.913499999999999</v>
      </c>
      <c r="FS836" s="1">
        <v>1</v>
      </c>
      <c r="FT836" s="1">
        <v>0.26338699999999998</v>
      </c>
      <c r="FU836" s="1">
        <v>0.33152799999999999</v>
      </c>
      <c r="FV836" s="1">
        <v>20.323699999999999</v>
      </c>
      <c r="FW836" s="1">
        <v>5.2115999999999998</v>
      </c>
      <c r="FX836" s="1">
        <v>11.9047</v>
      </c>
      <c r="FY836" s="1">
        <v>5.00345</v>
      </c>
      <c r="FZ836" s="1">
        <v>3.2905500000000001</v>
      </c>
      <c r="GA836" s="1">
        <v>9999</v>
      </c>
      <c r="GB836" s="1">
        <v>9999</v>
      </c>
      <c r="GC836" s="1">
        <v>9999</v>
      </c>
      <c r="GD836" s="1">
        <v>999.9</v>
      </c>
      <c r="GE836" s="1">
        <v>1.85945</v>
      </c>
      <c r="GF836" s="1">
        <v>1.85446</v>
      </c>
      <c r="GG836" s="1">
        <v>1.85762</v>
      </c>
      <c r="GH836" s="1">
        <v>1.85608</v>
      </c>
      <c r="GI836" s="1">
        <v>1.85486</v>
      </c>
      <c r="GJ836" s="1">
        <v>1.8545499999999999</v>
      </c>
      <c r="GK836" s="1">
        <v>1.85321</v>
      </c>
      <c r="GL836" s="1">
        <v>1.8563799999999999</v>
      </c>
      <c r="GM836" s="1">
        <v>0</v>
      </c>
      <c r="GN836" s="1">
        <v>0</v>
      </c>
      <c r="GO836" s="1">
        <v>0</v>
      </c>
      <c r="GP836" s="1">
        <v>0</v>
      </c>
      <c r="GQ836" s="1" t="s">
        <v>358</v>
      </c>
      <c r="GR836" s="1" t="s">
        <v>359</v>
      </c>
      <c r="GS836" s="1" t="s">
        <v>360</v>
      </c>
      <c r="GT836" s="1" t="s">
        <v>360</v>
      </c>
      <c r="GU836" s="1" t="s">
        <v>360</v>
      </c>
      <c r="GV836" s="1" t="s">
        <v>360</v>
      </c>
      <c r="GW836" s="1">
        <v>0</v>
      </c>
      <c r="GX836" s="1">
        <v>100</v>
      </c>
      <c r="GY836" s="1">
        <v>100</v>
      </c>
      <c r="GZ836" s="1">
        <v>0.54600000000000004</v>
      </c>
      <c r="HA836" s="1">
        <v>2.5999999999999999E-3</v>
      </c>
      <c r="HB836" s="1">
        <v>0.40725668706344281</v>
      </c>
      <c r="HC836" s="1">
        <v>2.678124759318837E-3</v>
      </c>
      <c r="HD836" s="1">
        <v>-9.3737611465157319E-7</v>
      </c>
      <c r="HE836" s="1">
        <v>1.3915637841753891E-10</v>
      </c>
      <c r="HF836" s="1">
        <v>-8.3168333772034281E-2</v>
      </c>
      <c r="HG836" s="1">
        <v>1.061361004592812E-2</v>
      </c>
      <c r="HH836" s="1">
        <v>-3.086644042041478E-4</v>
      </c>
      <c r="HI836" s="1">
        <v>1.24720902217549E-6</v>
      </c>
      <c r="HJ836" s="1">
        <v>1</v>
      </c>
      <c r="HK836" s="1">
        <v>2093</v>
      </c>
      <c r="HL836" s="1">
        <v>2</v>
      </c>
      <c r="HM836" s="1">
        <v>27</v>
      </c>
      <c r="HN836" s="1">
        <v>3.8</v>
      </c>
      <c r="HO836" s="1">
        <v>3.7</v>
      </c>
      <c r="HP836" s="1">
        <v>0.34057599999999999</v>
      </c>
      <c r="HQ836" s="1">
        <v>2.3645</v>
      </c>
      <c r="HR836" s="1">
        <v>1.4978</v>
      </c>
      <c r="HS836" s="1">
        <v>2.3022499999999999</v>
      </c>
      <c r="HT836" s="1">
        <v>1.5478499999999999</v>
      </c>
      <c r="HU836" s="1">
        <v>2.3877000000000002</v>
      </c>
      <c r="HV836" s="1">
        <v>36.646900000000002</v>
      </c>
      <c r="HW836" s="1">
        <v>14.044499999999999</v>
      </c>
      <c r="HX836" s="1">
        <v>18</v>
      </c>
      <c r="HY836" s="1">
        <v>504.858</v>
      </c>
      <c r="HZ836" s="1">
        <v>502.279</v>
      </c>
      <c r="IA836" s="1">
        <v>29.0212</v>
      </c>
      <c r="IB836" s="1">
        <v>30.475300000000001</v>
      </c>
      <c r="IC836" s="1">
        <v>30.0001</v>
      </c>
      <c r="ID836" s="1">
        <v>30.268799999999999</v>
      </c>
      <c r="IE836" s="1">
        <v>30.363900000000001</v>
      </c>
      <c r="IF836" s="1">
        <v>6.9438500000000003</v>
      </c>
      <c r="IG836" s="1">
        <v>29.321300000000001</v>
      </c>
      <c r="IH836" s="1">
        <v>0</v>
      </c>
      <c r="II836" s="1">
        <v>28.997800000000002</v>
      </c>
      <c r="IJ836" s="1">
        <v>100.113</v>
      </c>
      <c r="IK836" s="1">
        <v>23.202999999999999</v>
      </c>
      <c r="IL836" s="1">
        <v>100.718</v>
      </c>
      <c r="IM836" s="1">
        <v>100.447</v>
      </c>
      <c r="IN836" s="1" t="s">
        <v>365</v>
      </c>
    </row>
    <row r="837" spans="1:248" ht="15.75" customHeight="1" x14ac:dyDescent="0.3">
      <c r="A837" s="1">
        <v>821</v>
      </c>
      <c r="B837" s="1">
        <v>1660492149.5999999</v>
      </c>
      <c r="C837" s="1">
        <v>8020.5</v>
      </c>
      <c r="D837" s="1" t="s">
        <v>1986</v>
      </c>
      <c r="E837" s="1" t="s">
        <v>1987</v>
      </c>
      <c r="F837" s="1">
        <v>1</v>
      </c>
      <c r="G837" s="1" t="s">
        <v>1964</v>
      </c>
      <c r="H837" s="1" t="s">
        <v>350</v>
      </c>
      <c r="I837" s="1" t="s">
        <v>351</v>
      </c>
      <c r="J837" s="1" t="s">
        <v>352</v>
      </c>
      <c r="K837" s="1" t="s">
        <v>1168</v>
      </c>
      <c r="L837" s="1" t="s">
        <v>349</v>
      </c>
      <c r="M837" s="1" t="s">
        <v>354</v>
      </c>
      <c r="N837" s="1">
        <v>1660492140.7249999</v>
      </c>
      <c r="O837" s="1">
        <f t="shared" si="102"/>
        <v>3.3864907361087545E-3</v>
      </c>
      <c r="P837" s="1">
        <f t="shared" si="103"/>
        <v>3.3864907361087546</v>
      </c>
      <c r="Q837" s="1">
        <f t="shared" si="104"/>
        <v>-0.60444582544882886</v>
      </c>
      <c r="R837" s="1">
        <f t="shared" si="105"/>
        <v>50.806769999999993</v>
      </c>
      <c r="S837" s="1">
        <f t="shared" si="106"/>
        <v>54.696156901891584</v>
      </c>
      <c r="T837" s="1">
        <f t="shared" si="107"/>
        <v>5.4564216685388685</v>
      </c>
      <c r="U837" s="1">
        <f t="shared" si="108"/>
        <v>5.0684211915240267</v>
      </c>
      <c r="V837" s="1">
        <f t="shared" si="109"/>
        <v>0.18029045407637501</v>
      </c>
      <c r="W837" s="1">
        <f t="shared" si="110"/>
        <v>2.9244496406489766</v>
      </c>
      <c r="X837" s="1">
        <f t="shared" si="111"/>
        <v>0.17433545056469835</v>
      </c>
      <c r="Y837" s="1">
        <f t="shared" si="112"/>
        <v>0.10947830439520775</v>
      </c>
      <c r="Z837" s="1">
        <f t="shared" si="113"/>
        <v>321.51336595618255</v>
      </c>
      <c r="AA837" s="1">
        <f t="shared" si="114"/>
        <v>32.015918953657518</v>
      </c>
      <c r="AB837" s="1">
        <f t="shared" si="115"/>
        <v>31.22941500000001</v>
      </c>
      <c r="AC837" s="1">
        <f t="shared" si="116"/>
        <v>4.5707274808765073</v>
      </c>
      <c r="AD837" s="1">
        <f t="shared" si="117"/>
        <v>59.921287702734269</v>
      </c>
      <c r="AE837" s="1">
        <f t="shared" si="118"/>
        <v>2.7035511181493268</v>
      </c>
      <c r="AF837" s="1">
        <f t="shared" si="119"/>
        <v>4.5118374818002467</v>
      </c>
      <c r="AG837" s="1">
        <f t="shared" si="120"/>
        <v>1.8671763627271805</v>
      </c>
      <c r="AH837" s="1">
        <f t="shared" si="121"/>
        <v>-149.34424146239607</v>
      </c>
      <c r="AI837" s="1">
        <f t="shared" si="122"/>
        <v>-35.888812534341682</v>
      </c>
      <c r="AJ837" s="1">
        <f t="shared" si="123"/>
        <v>-2.7589403166645847</v>
      </c>
      <c r="AK837" s="1">
        <f t="shared" si="124"/>
        <v>133.52137164278025</v>
      </c>
      <c r="AL837" s="1">
        <f t="shared" si="125"/>
        <v>1.3766920307244361</v>
      </c>
      <c r="AM837" s="1">
        <f t="shared" si="126"/>
        <v>3.383111020550162</v>
      </c>
      <c r="AN837" s="1">
        <f t="shared" si="127"/>
        <v>-0.60444582544882886</v>
      </c>
      <c r="AO837" s="1">
        <v>59.549564756647783</v>
      </c>
      <c r="AP837" s="1">
        <v>55.435481212121182</v>
      </c>
      <c r="AQ837" s="1">
        <v>0.94853248556254022</v>
      </c>
      <c r="AR837" s="1">
        <v>64.971531831168349</v>
      </c>
      <c r="AS837" s="1">
        <f t="shared" si="128"/>
        <v>3.3864907361087546</v>
      </c>
      <c r="AT837" s="1">
        <v>23.15517570924608</v>
      </c>
      <c r="AU837" s="1">
        <v>27.107650909090911</v>
      </c>
      <c r="AV837" s="1">
        <v>3.1167505853690487E-5</v>
      </c>
      <c r="AW837" s="1">
        <v>82.288730517660355</v>
      </c>
      <c r="AX837" s="1">
        <v>0</v>
      </c>
      <c r="AY837" s="1">
        <v>0</v>
      </c>
      <c r="AZ837" s="1">
        <f t="shared" si="129"/>
        <v>1</v>
      </c>
      <c r="BA837" s="1">
        <f t="shared" si="130"/>
        <v>0</v>
      </c>
      <c r="BB837" s="1">
        <f t="shared" si="131"/>
        <v>52028.477982074895</v>
      </c>
      <c r="BC837" s="1">
        <f t="shared" si="132"/>
        <v>1999.9894999999999</v>
      </c>
      <c r="BD837" s="1">
        <f t="shared" si="133"/>
        <v>1681.1906835006125</v>
      </c>
      <c r="BE837" s="1">
        <f t="shared" si="134"/>
        <v>0.8405997548990195</v>
      </c>
      <c r="BF837" s="1">
        <f t="shared" si="135"/>
        <v>0.16075752695510781</v>
      </c>
      <c r="BG837" s="1">
        <v>6</v>
      </c>
      <c r="BH837" s="1">
        <v>0.5</v>
      </c>
      <c r="BI837" s="1" t="s">
        <v>355</v>
      </c>
      <c r="BJ837" s="1">
        <v>2</v>
      </c>
      <c r="BK837" s="1" t="b">
        <v>1</v>
      </c>
      <c r="BL837" s="1">
        <v>1660492140.7249999</v>
      </c>
      <c r="BM837" s="1">
        <v>50.806769999999993</v>
      </c>
      <c r="BN837" s="1">
        <v>52.664614999999991</v>
      </c>
      <c r="BO837" s="1">
        <v>27.100885000000002</v>
      </c>
      <c r="BP837" s="1">
        <v>23.152125000000002</v>
      </c>
      <c r="BQ837" s="1">
        <v>50.267254999999999</v>
      </c>
      <c r="BR837" s="1">
        <v>27.098295</v>
      </c>
      <c r="BS837" s="1">
        <v>500.1203999999999</v>
      </c>
      <c r="BT837" s="1">
        <v>99.659075000000001</v>
      </c>
      <c r="BU837" s="1">
        <v>9.9701075E-2</v>
      </c>
      <c r="BV837" s="1">
        <v>31.001785000000002</v>
      </c>
      <c r="BW837" s="1">
        <v>31.22941500000001</v>
      </c>
      <c r="BX837" s="1">
        <v>999.9000000000002</v>
      </c>
      <c r="BY837" s="1">
        <v>0</v>
      </c>
      <c r="BZ837" s="1">
        <v>0</v>
      </c>
      <c r="CA837" s="1">
        <v>10005.065500000001</v>
      </c>
      <c r="CB837" s="1">
        <v>0</v>
      </c>
      <c r="CC837" s="1">
        <v>25.393439999999998</v>
      </c>
      <c r="CD837" s="1">
        <v>-1.8578470499999999</v>
      </c>
      <c r="CE837" s="1">
        <v>52.222035000000012</v>
      </c>
      <c r="CF837" s="1">
        <v>53.912820000000004</v>
      </c>
      <c r="CG837" s="1">
        <v>3.9487804999999998</v>
      </c>
      <c r="CH837" s="1">
        <v>52.664614999999991</v>
      </c>
      <c r="CI837" s="1">
        <v>23.152125000000002</v>
      </c>
      <c r="CJ837" s="1">
        <v>2.70085</v>
      </c>
      <c r="CK837" s="1">
        <v>2.3073169999999998</v>
      </c>
      <c r="CL837" s="1">
        <v>22.290285000000001</v>
      </c>
      <c r="CM837" s="1">
        <v>19.72758</v>
      </c>
      <c r="CN837" s="1">
        <v>1999.9894999999999</v>
      </c>
      <c r="CO837" s="1">
        <v>0.98000785000000012</v>
      </c>
      <c r="CP837" s="1">
        <v>1.9992645E-2</v>
      </c>
      <c r="CQ837" s="1">
        <v>0</v>
      </c>
      <c r="CR837" s="1">
        <v>2.68825</v>
      </c>
      <c r="CS837" s="1">
        <v>0</v>
      </c>
      <c r="CT837" s="1">
        <v>34823.274999999987</v>
      </c>
      <c r="CU837" s="1">
        <v>17412.28</v>
      </c>
      <c r="CV837" s="1">
        <v>41</v>
      </c>
      <c r="CW837" s="1">
        <v>42.0124</v>
      </c>
      <c r="CX837" s="1">
        <v>41</v>
      </c>
      <c r="CY837" s="1">
        <v>40.436999999999998</v>
      </c>
      <c r="CZ837" s="1">
        <v>41.112400000000001</v>
      </c>
      <c r="DA837" s="1">
        <v>1960.0084999999999</v>
      </c>
      <c r="DB837" s="1">
        <v>39.983500000000006</v>
      </c>
      <c r="DC837" s="1">
        <v>0</v>
      </c>
      <c r="DD837" s="1">
        <v>1660492147.4000001</v>
      </c>
      <c r="DE837" s="1">
        <v>0</v>
      </c>
      <c r="DF837" s="1">
        <v>1660491924.5999999</v>
      </c>
      <c r="DG837" s="1" t="s">
        <v>1965</v>
      </c>
      <c r="DH837" s="1">
        <v>1660491919.5999999</v>
      </c>
      <c r="DI837" s="1">
        <v>1660491924.5999999</v>
      </c>
      <c r="DJ837" s="1">
        <v>26</v>
      </c>
      <c r="DK837" s="1">
        <v>0.56499999999999995</v>
      </c>
      <c r="DL837" s="1">
        <v>-7.0000000000000001E-3</v>
      </c>
      <c r="DM837" s="1">
        <v>1.335</v>
      </c>
      <c r="DN837" s="1">
        <v>1.2E-2</v>
      </c>
      <c r="DO837" s="1">
        <v>400</v>
      </c>
      <c r="DP837" s="1">
        <v>23</v>
      </c>
      <c r="DQ837" s="1">
        <v>0.17</v>
      </c>
      <c r="DR837" s="1">
        <v>0.02</v>
      </c>
      <c r="DS837" s="1">
        <v>-0.58615971013381174</v>
      </c>
      <c r="DT837" s="1">
        <v>-0.88363543942174516</v>
      </c>
      <c r="DU837" s="1">
        <v>7.3023222990839284E-2</v>
      </c>
      <c r="DV837" s="1">
        <v>0</v>
      </c>
      <c r="DW837" s="1">
        <v>0.71035779229298035</v>
      </c>
      <c r="DX837" s="1">
        <v>23.06477498036233</v>
      </c>
      <c r="DY837" s="1">
        <v>2.3033094286753761</v>
      </c>
      <c r="DZ837" s="1">
        <v>0</v>
      </c>
      <c r="EA837" s="1">
        <v>-1.485453273333333</v>
      </c>
      <c r="EB837" s="1">
        <v>-35.669064971746373</v>
      </c>
      <c r="EC837" s="1">
        <v>3.2899775555569581</v>
      </c>
      <c r="ED837" s="1">
        <v>0</v>
      </c>
      <c r="EE837" s="1">
        <v>54.285995730786439</v>
      </c>
      <c r="EF837" s="1">
        <v>10.921908030133199</v>
      </c>
      <c r="EG837" s="1">
        <v>0.97261016530354116</v>
      </c>
      <c r="EH837" s="1">
        <v>0</v>
      </c>
      <c r="EI837" s="1">
        <v>3.94694725</v>
      </c>
      <c r="EJ837" s="1">
        <v>3.9269606003743178E-2</v>
      </c>
      <c r="EK837" s="1">
        <v>3.9879349214223432E-3</v>
      </c>
      <c r="EL837" s="1">
        <v>1</v>
      </c>
      <c r="EM837" s="1">
        <v>1.867295903585408</v>
      </c>
      <c r="EN837" s="1">
        <v>6.1981043840710001E-3</v>
      </c>
      <c r="EO837" s="1">
        <v>8.9823054461917373E-4</v>
      </c>
      <c r="EP837" s="1">
        <v>1</v>
      </c>
      <c r="EQ837" s="1">
        <v>2</v>
      </c>
      <c r="ER837" s="1">
        <v>6</v>
      </c>
      <c r="ES837" s="1" t="s">
        <v>384</v>
      </c>
      <c r="ET837" s="1">
        <v>2.94394</v>
      </c>
      <c r="EU837" s="1">
        <v>2.8012000000000001</v>
      </c>
      <c r="EV837" s="1">
        <v>1.46085E-2</v>
      </c>
      <c r="EW837" s="1">
        <v>1.8608900000000001E-2</v>
      </c>
      <c r="EX837" s="1">
        <v>0.118131</v>
      </c>
      <c r="EY837" s="1">
        <v>0.105757</v>
      </c>
      <c r="EZ837" s="1">
        <v>20251.8</v>
      </c>
      <c r="FA837" s="1">
        <v>21151.599999999999</v>
      </c>
      <c r="FB837" s="1">
        <v>23892.7</v>
      </c>
      <c r="FC837" s="1">
        <v>25073.7</v>
      </c>
      <c r="FD837" s="1">
        <v>33715.800000000003</v>
      </c>
      <c r="FE837" s="1">
        <v>35794.199999999997</v>
      </c>
      <c r="FF837" s="1">
        <v>43551.6</v>
      </c>
      <c r="FG837" s="1">
        <v>46345.599999999999</v>
      </c>
      <c r="FH837" s="1">
        <v>1.98892</v>
      </c>
      <c r="FI837" s="1">
        <v>1.8837200000000001</v>
      </c>
      <c r="FJ837" s="1">
        <v>0.12518499999999999</v>
      </c>
      <c r="FK837" s="1">
        <v>0</v>
      </c>
      <c r="FL837" s="1">
        <v>29.1995</v>
      </c>
      <c r="FM837" s="1">
        <v>999.9</v>
      </c>
      <c r="FN837" s="1">
        <v>60.8</v>
      </c>
      <c r="FO837" s="1">
        <v>33.799999999999997</v>
      </c>
      <c r="FP837" s="1">
        <v>32.231999999999999</v>
      </c>
      <c r="FQ837" s="1">
        <v>63.496400000000001</v>
      </c>
      <c r="FR837" s="1">
        <v>26.101800000000001</v>
      </c>
      <c r="FS837" s="1">
        <v>1</v>
      </c>
      <c r="FT837" s="1">
        <v>0.263544</v>
      </c>
      <c r="FU837" s="1">
        <v>0.35383700000000001</v>
      </c>
      <c r="FV837" s="1">
        <v>20.323699999999999</v>
      </c>
      <c r="FW837" s="1">
        <v>5.2115999999999998</v>
      </c>
      <c r="FX837" s="1">
        <v>11.9047</v>
      </c>
      <c r="FY837" s="1">
        <v>5.0034999999999998</v>
      </c>
      <c r="FZ837" s="1">
        <v>3.2905500000000001</v>
      </c>
      <c r="GA837" s="1">
        <v>9999</v>
      </c>
      <c r="GB837" s="1">
        <v>9999</v>
      </c>
      <c r="GC837" s="1">
        <v>9999</v>
      </c>
      <c r="GD837" s="1">
        <v>999.9</v>
      </c>
      <c r="GE837" s="1">
        <v>1.85947</v>
      </c>
      <c r="GF837" s="1">
        <v>1.8544700000000001</v>
      </c>
      <c r="GG837" s="1">
        <v>1.85762</v>
      </c>
      <c r="GH837" s="1">
        <v>1.85608</v>
      </c>
      <c r="GI837" s="1">
        <v>1.85486</v>
      </c>
      <c r="GJ837" s="1">
        <v>1.8545499999999999</v>
      </c>
      <c r="GK837" s="1">
        <v>1.85321</v>
      </c>
      <c r="GL837" s="1">
        <v>1.8563799999999999</v>
      </c>
      <c r="GM837" s="1">
        <v>0</v>
      </c>
      <c r="GN837" s="1">
        <v>0</v>
      </c>
      <c r="GO837" s="1">
        <v>0</v>
      </c>
      <c r="GP837" s="1">
        <v>0</v>
      </c>
      <c r="GQ837" s="1" t="s">
        <v>358</v>
      </c>
      <c r="GR837" s="1" t="s">
        <v>359</v>
      </c>
      <c r="GS837" s="1" t="s">
        <v>360</v>
      </c>
      <c r="GT837" s="1" t="s">
        <v>360</v>
      </c>
      <c r="GU837" s="1" t="s">
        <v>360</v>
      </c>
      <c r="GV837" s="1" t="s">
        <v>360</v>
      </c>
      <c r="GW837" s="1">
        <v>0</v>
      </c>
      <c r="GX837" s="1">
        <v>100</v>
      </c>
      <c r="GY837" s="1">
        <v>100</v>
      </c>
      <c r="GZ837" s="1">
        <v>0.55000000000000004</v>
      </c>
      <c r="HA837" s="1">
        <v>2.5999999999999999E-3</v>
      </c>
      <c r="HB837" s="1">
        <v>0.40725668706344281</v>
      </c>
      <c r="HC837" s="1">
        <v>2.678124759318837E-3</v>
      </c>
      <c r="HD837" s="1">
        <v>-9.3737611465157319E-7</v>
      </c>
      <c r="HE837" s="1">
        <v>1.3915637841753891E-10</v>
      </c>
      <c r="HF837" s="1">
        <v>-8.3168333772034281E-2</v>
      </c>
      <c r="HG837" s="1">
        <v>1.061361004592812E-2</v>
      </c>
      <c r="HH837" s="1">
        <v>-3.086644042041478E-4</v>
      </c>
      <c r="HI837" s="1">
        <v>1.24720902217549E-6</v>
      </c>
      <c r="HJ837" s="1">
        <v>1</v>
      </c>
      <c r="HK837" s="1">
        <v>2093</v>
      </c>
      <c r="HL837" s="1">
        <v>2</v>
      </c>
      <c r="HM837" s="1">
        <v>27</v>
      </c>
      <c r="HN837" s="1">
        <v>3.8</v>
      </c>
      <c r="HO837" s="1">
        <v>3.8</v>
      </c>
      <c r="HP837" s="1">
        <v>0.34912100000000001</v>
      </c>
      <c r="HQ837" s="1">
        <v>2.36206</v>
      </c>
      <c r="HR837" s="1">
        <v>1.4978</v>
      </c>
      <c r="HS837" s="1">
        <v>2.3022499999999999</v>
      </c>
      <c r="HT837" s="1">
        <v>1.5478499999999999</v>
      </c>
      <c r="HU837" s="1">
        <v>2.4475099999999999</v>
      </c>
      <c r="HV837" s="1">
        <v>36.646900000000002</v>
      </c>
      <c r="HW837" s="1">
        <v>14.0532</v>
      </c>
      <c r="HX837" s="1">
        <v>18</v>
      </c>
      <c r="HY837" s="1">
        <v>504.858</v>
      </c>
      <c r="HZ837" s="1">
        <v>502.36200000000002</v>
      </c>
      <c r="IA837" s="1">
        <v>29.016999999999999</v>
      </c>
      <c r="IB837" s="1">
        <v>30.475300000000001</v>
      </c>
      <c r="IC837" s="1">
        <v>30.000299999999999</v>
      </c>
      <c r="ID837" s="1">
        <v>30.268799999999999</v>
      </c>
      <c r="IE837" s="1">
        <v>30.363900000000001</v>
      </c>
      <c r="IF837" s="1">
        <v>7.0996800000000002</v>
      </c>
      <c r="IG837" s="1">
        <v>29.321300000000001</v>
      </c>
      <c r="IH837" s="1">
        <v>0</v>
      </c>
      <c r="II837" s="1">
        <v>28.997800000000002</v>
      </c>
      <c r="IJ837" s="1">
        <v>100.113</v>
      </c>
      <c r="IK837" s="1">
        <v>23.202999999999999</v>
      </c>
      <c r="IL837" s="1">
        <v>100.718</v>
      </c>
      <c r="IM837" s="1">
        <v>100.447</v>
      </c>
      <c r="IN837" s="1" t="s">
        <v>365</v>
      </c>
    </row>
    <row r="838" spans="1:248" ht="15.75" customHeight="1" x14ac:dyDescent="0.3">
      <c r="A838" s="1">
        <v>822</v>
      </c>
      <c r="B838" s="1">
        <v>1660492150.5999999</v>
      </c>
      <c r="C838" s="1">
        <v>8021.5</v>
      </c>
      <c r="D838" s="1" t="s">
        <v>1988</v>
      </c>
      <c r="E838" s="1" t="s">
        <v>1989</v>
      </c>
      <c r="F838" s="1">
        <v>1</v>
      </c>
      <c r="G838" s="1" t="s">
        <v>1964</v>
      </c>
      <c r="H838" s="1" t="s">
        <v>350</v>
      </c>
      <c r="I838" s="1" t="s">
        <v>351</v>
      </c>
      <c r="J838" s="1" t="s">
        <v>352</v>
      </c>
      <c r="K838" s="1" t="s">
        <v>1168</v>
      </c>
      <c r="L838" s="1" t="s">
        <v>349</v>
      </c>
      <c r="M838" s="1" t="s">
        <v>354</v>
      </c>
      <c r="N838" s="1">
        <v>1660492141.8368421</v>
      </c>
      <c r="O838" s="1">
        <f t="shared" si="102"/>
        <v>3.3872340009896847E-3</v>
      </c>
      <c r="P838" s="1">
        <f t="shared" si="103"/>
        <v>3.3872340009896846</v>
      </c>
      <c r="Q838" s="1">
        <f t="shared" si="104"/>
        <v>-0.56085773110534964</v>
      </c>
      <c r="R838" s="1">
        <f t="shared" si="105"/>
        <v>51.102252631578949</v>
      </c>
      <c r="S838" s="1">
        <f t="shared" si="106"/>
        <v>54.58961936017284</v>
      </c>
      <c r="T838" s="1">
        <f t="shared" si="107"/>
        <v>5.4457954662984314</v>
      </c>
      <c r="U838" s="1">
        <f t="shared" si="108"/>
        <v>5.0978999113836023</v>
      </c>
      <c r="V838" s="1">
        <f t="shared" si="109"/>
        <v>0.18032202488780949</v>
      </c>
      <c r="W838" s="1">
        <f t="shared" si="110"/>
        <v>2.9245102437683088</v>
      </c>
      <c r="X838" s="1">
        <f t="shared" si="111"/>
        <v>0.17436509175892678</v>
      </c>
      <c r="Y838" s="1">
        <f t="shared" si="112"/>
        <v>0.10949699575758676</v>
      </c>
      <c r="Z838" s="1">
        <f t="shared" si="113"/>
        <v>321.51425016423559</v>
      </c>
      <c r="AA838" s="1">
        <f t="shared" si="114"/>
        <v>32.0168362987161</v>
      </c>
      <c r="AB838" s="1">
        <f t="shared" si="115"/>
        <v>31.230094736842108</v>
      </c>
      <c r="AC838" s="1">
        <f t="shared" si="116"/>
        <v>4.5709043327794525</v>
      </c>
      <c r="AD838" s="1">
        <f t="shared" si="117"/>
        <v>59.919357817930283</v>
      </c>
      <c r="AE838" s="1">
        <f t="shared" si="118"/>
        <v>2.703637541633229</v>
      </c>
      <c r="AF838" s="1">
        <f t="shared" si="119"/>
        <v>4.5121270322162763</v>
      </c>
      <c r="AG838" s="1">
        <f t="shared" si="120"/>
        <v>1.8672667911462235</v>
      </c>
      <c r="AH838" s="1">
        <f t="shared" si="121"/>
        <v>-149.37701944364508</v>
      </c>
      <c r="AI838" s="1">
        <f t="shared" si="122"/>
        <v>-35.819270324478325</v>
      </c>
      <c r="AJ838" s="1">
        <f t="shared" si="123"/>
        <v>-2.7535617380061477</v>
      </c>
      <c r="AK838" s="1">
        <f t="shared" si="124"/>
        <v>133.56439865810603</v>
      </c>
      <c r="AL838" s="1">
        <f t="shared" si="125"/>
        <v>2.206910467689474</v>
      </c>
      <c r="AM838" s="1">
        <f t="shared" si="126"/>
        <v>3.3835012016569781</v>
      </c>
      <c r="AN838" s="1">
        <f t="shared" si="127"/>
        <v>-0.56085773110534964</v>
      </c>
      <c r="AO838" s="1">
        <v>63.202282396702422</v>
      </c>
      <c r="AP838" s="1">
        <v>57.199517575757582</v>
      </c>
      <c r="AQ838" s="1">
        <v>1.3069686441048149</v>
      </c>
      <c r="AR838" s="1">
        <v>64.971531831168349</v>
      </c>
      <c r="AS838" s="1">
        <f t="shared" si="128"/>
        <v>3.3872340009896846</v>
      </c>
      <c r="AT838" s="1">
        <v>23.15476174180138</v>
      </c>
      <c r="AU838" s="1">
        <v>27.108223030303009</v>
      </c>
      <c r="AV838" s="1">
        <v>1.2307896069108741E-5</v>
      </c>
      <c r="AW838" s="1">
        <v>82.288730517660355</v>
      </c>
      <c r="AX838" s="1">
        <v>0</v>
      </c>
      <c r="AY838" s="1">
        <v>0</v>
      </c>
      <c r="AZ838" s="1">
        <f t="shared" si="129"/>
        <v>1</v>
      </c>
      <c r="BA838" s="1">
        <f t="shared" si="130"/>
        <v>0</v>
      </c>
      <c r="BB838" s="1">
        <f t="shared" si="131"/>
        <v>52030.011912989015</v>
      </c>
      <c r="BC838" s="1">
        <f t="shared" si="132"/>
        <v>1999.9942105263151</v>
      </c>
      <c r="BD838" s="1">
        <f t="shared" si="133"/>
        <v>1681.1947089479263</v>
      </c>
      <c r="BE838" s="1">
        <f t="shared" si="134"/>
        <v>0.84059978778913858</v>
      </c>
      <c r="BF838" s="1">
        <f t="shared" si="135"/>
        <v>0.16075759043303753</v>
      </c>
      <c r="BG838" s="1">
        <v>6</v>
      </c>
      <c r="BH838" s="1">
        <v>0.5</v>
      </c>
      <c r="BI838" s="1" t="s">
        <v>355</v>
      </c>
      <c r="BJ838" s="1">
        <v>2</v>
      </c>
      <c r="BK838" s="1" t="b">
        <v>1</v>
      </c>
      <c r="BL838" s="1">
        <v>1660492141.8368421</v>
      </c>
      <c r="BM838" s="1">
        <v>51.102252631578949</v>
      </c>
      <c r="BN838" s="1">
        <v>53.957342105263159</v>
      </c>
      <c r="BO838" s="1">
        <v>27.10174210526316</v>
      </c>
      <c r="BP838" s="1">
        <v>23.152531578947372</v>
      </c>
      <c r="BQ838" s="1">
        <v>50.561978947368416</v>
      </c>
      <c r="BR838" s="1">
        <v>27.099152631578939</v>
      </c>
      <c r="BS838" s="1">
        <v>500.12057894736841</v>
      </c>
      <c r="BT838" s="1">
        <v>99.659131578947367</v>
      </c>
      <c r="BU838" s="1">
        <v>9.9678431578947374E-2</v>
      </c>
      <c r="BV838" s="1">
        <v>31.002910526315791</v>
      </c>
      <c r="BW838" s="1">
        <v>31.230094736842108</v>
      </c>
      <c r="BX838" s="1">
        <v>999.90000000000009</v>
      </c>
      <c r="BY838" s="1">
        <v>0</v>
      </c>
      <c r="BZ838" s="1">
        <v>0</v>
      </c>
      <c r="CA838" s="1">
        <v>10005.40578947368</v>
      </c>
      <c r="CB838" s="1">
        <v>0</v>
      </c>
      <c r="CC838" s="1">
        <v>25.4517947368421</v>
      </c>
      <c r="CD838" s="1">
        <v>-2.8550839473684211</v>
      </c>
      <c r="CE838" s="1">
        <v>52.525799999999997</v>
      </c>
      <c r="CF838" s="1">
        <v>55.236205263157899</v>
      </c>
      <c r="CG838" s="1">
        <v>3.9492310526315779</v>
      </c>
      <c r="CH838" s="1">
        <v>53.957342105263159</v>
      </c>
      <c r="CI838" s="1">
        <v>23.152531578947372</v>
      </c>
      <c r="CJ838" s="1">
        <v>2.7009368421052629</v>
      </c>
      <c r="CK838" s="1">
        <v>2.3073589473684208</v>
      </c>
      <c r="CL838" s="1">
        <v>22.29081578947369</v>
      </c>
      <c r="CM838" s="1">
        <v>19.727873684210529</v>
      </c>
      <c r="CN838" s="1">
        <v>1999.9942105263151</v>
      </c>
      <c r="CO838" s="1">
        <v>0.98000705263157895</v>
      </c>
      <c r="CP838" s="1">
        <v>1.999342105263158E-2</v>
      </c>
      <c r="CQ838" s="1">
        <v>0</v>
      </c>
      <c r="CR838" s="1">
        <v>2.694</v>
      </c>
      <c r="CS838" s="1">
        <v>0</v>
      </c>
      <c r="CT838" s="1">
        <v>34808.015789473677</v>
      </c>
      <c r="CU838" s="1">
        <v>17412.321052631582</v>
      </c>
      <c r="CV838" s="1">
        <v>41</v>
      </c>
      <c r="CW838" s="1">
        <v>42.013052631578951</v>
      </c>
      <c r="CX838" s="1">
        <v>41</v>
      </c>
      <c r="CY838" s="1">
        <v>40.436999999999998</v>
      </c>
      <c r="CZ838" s="1">
        <v>41.108421052631577</v>
      </c>
      <c r="DA838" s="1">
        <v>1960.0110526315791</v>
      </c>
      <c r="DB838" s="1">
        <v>39.985789473684207</v>
      </c>
      <c r="DC838" s="1">
        <v>0</v>
      </c>
      <c r="DD838" s="1">
        <v>1660492148.5999999</v>
      </c>
      <c r="DE838" s="1">
        <v>0</v>
      </c>
      <c r="DF838" s="1">
        <v>1660491924.5999999</v>
      </c>
      <c r="DG838" s="1" t="s">
        <v>1965</v>
      </c>
      <c r="DH838" s="1">
        <v>1660491919.5999999</v>
      </c>
      <c r="DI838" s="1">
        <v>1660491924.5999999</v>
      </c>
      <c r="DJ838" s="1">
        <v>26</v>
      </c>
      <c r="DK838" s="1">
        <v>0.56499999999999995</v>
      </c>
      <c r="DL838" s="1">
        <v>-7.0000000000000001E-3</v>
      </c>
      <c r="DM838" s="1">
        <v>1.335</v>
      </c>
      <c r="DN838" s="1">
        <v>1.2E-2</v>
      </c>
      <c r="DO838" s="1">
        <v>400</v>
      </c>
      <c r="DP838" s="1">
        <v>23</v>
      </c>
      <c r="DQ838" s="1">
        <v>0.17</v>
      </c>
      <c r="DR838" s="1">
        <v>0.02</v>
      </c>
      <c r="DS838" s="1">
        <v>-0.59470076611483613</v>
      </c>
      <c r="DT838" s="1">
        <v>-0.77893517898630438</v>
      </c>
      <c r="DU838" s="1">
        <v>7.0695259045661235E-2</v>
      </c>
      <c r="DV838" s="1">
        <v>0</v>
      </c>
      <c r="DW838" s="1">
        <v>1.810845658824674</v>
      </c>
      <c r="DX838" s="1">
        <v>41.353809325273218</v>
      </c>
      <c r="DY838" s="1">
        <v>3.5950091435600608</v>
      </c>
      <c r="DZ838" s="1">
        <v>0</v>
      </c>
      <c r="EA838" s="1">
        <v>-2.785145264516129</v>
      </c>
      <c r="EB838" s="1">
        <v>-54.134186719354851</v>
      </c>
      <c r="EC838" s="1">
        <v>4.7938915246669342</v>
      </c>
      <c r="ED838" s="1">
        <v>0</v>
      </c>
      <c r="EE838" s="1">
        <v>54.690846647022212</v>
      </c>
      <c r="EF838" s="1">
        <v>15.74615132946488</v>
      </c>
      <c r="EG838" s="1">
        <v>1.284123363103312</v>
      </c>
      <c r="EH838" s="1">
        <v>0</v>
      </c>
      <c r="EI838" s="1">
        <v>3.9478441463414642</v>
      </c>
      <c r="EJ838" s="1">
        <v>3.6044320557493688E-2</v>
      </c>
      <c r="EK838" s="1">
        <v>3.717684156942212E-3</v>
      </c>
      <c r="EL838" s="1">
        <v>1</v>
      </c>
      <c r="EM838" s="1">
        <v>1.8673332945216901</v>
      </c>
      <c r="EN838" s="1">
        <v>9.8239591211145699E-3</v>
      </c>
      <c r="EO838" s="1">
        <v>9.2586518491622664E-4</v>
      </c>
      <c r="EP838" s="1">
        <v>1</v>
      </c>
      <c r="EQ838" s="1">
        <v>2</v>
      </c>
      <c r="ER838" s="1">
        <v>6</v>
      </c>
      <c r="ES838" s="1" t="s">
        <v>384</v>
      </c>
      <c r="ET838" s="1">
        <v>2.9441600000000001</v>
      </c>
      <c r="EU838" s="1">
        <v>2.80118</v>
      </c>
      <c r="EV838" s="1">
        <v>1.50983E-2</v>
      </c>
      <c r="EW838" s="1">
        <v>1.97507E-2</v>
      </c>
      <c r="EX838" s="1">
        <v>0.11813</v>
      </c>
      <c r="EY838" s="1">
        <v>0.10575900000000001</v>
      </c>
      <c r="EZ838" s="1">
        <v>20241.7</v>
      </c>
      <c r="FA838" s="1">
        <v>21127.1</v>
      </c>
      <c r="FB838" s="1">
        <v>23892.7</v>
      </c>
      <c r="FC838" s="1">
        <v>25073.8</v>
      </c>
      <c r="FD838" s="1">
        <v>33715.800000000003</v>
      </c>
      <c r="FE838" s="1">
        <v>35794.1</v>
      </c>
      <c r="FF838" s="1">
        <v>43551.6</v>
      </c>
      <c r="FG838" s="1">
        <v>46345.599999999999</v>
      </c>
      <c r="FH838" s="1">
        <v>1.9892300000000001</v>
      </c>
      <c r="FI838" s="1">
        <v>1.8835500000000001</v>
      </c>
      <c r="FJ838" s="1">
        <v>0.125356</v>
      </c>
      <c r="FK838" s="1">
        <v>0</v>
      </c>
      <c r="FL838" s="1">
        <v>29.199400000000001</v>
      </c>
      <c r="FM838" s="1">
        <v>999.9</v>
      </c>
      <c r="FN838" s="1">
        <v>60.8</v>
      </c>
      <c r="FO838" s="1">
        <v>33.799999999999997</v>
      </c>
      <c r="FP838" s="1">
        <v>32.232300000000002</v>
      </c>
      <c r="FQ838" s="1">
        <v>63.0364</v>
      </c>
      <c r="FR838" s="1">
        <v>25.436699999999998</v>
      </c>
      <c r="FS838" s="1">
        <v>1</v>
      </c>
      <c r="FT838" s="1">
        <v>0.26360499999999998</v>
      </c>
      <c r="FU838" s="1">
        <v>0.35783999999999999</v>
      </c>
      <c r="FV838" s="1">
        <v>20.323699999999999</v>
      </c>
      <c r="FW838" s="1">
        <v>5.2115999999999998</v>
      </c>
      <c r="FX838" s="1">
        <v>11.9041</v>
      </c>
      <c r="FY838" s="1">
        <v>5.00345</v>
      </c>
      <c r="FZ838" s="1">
        <v>3.2905199999999999</v>
      </c>
      <c r="GA838" s="1">
        <v>9999</v>
      </c>
      <c r="GB838" s="1">
        <v>9999</v>
      </c>
      <c r="GC838" s="1">
        <v>9999</v>
      </c>
      <c r="GD838" s="1">
        <v>999.9</v>
      </c>
      <c r="GE838" s="1">
        <v>1.85947</v>
      </c>
      <c r="GF838" s="1">
        <v>1.85449</v>
      </c>
      <c r="GG838" s="1">
        <v>1.8576299999999999</v>
      </c>
      <c r="GH838" s="1">
        <v>1.85608</v>
      </c>
      <c r="GI838" s="1">
        <v>1.85486</v>
      </c>
      <c r="GJ838" s="1">
        <v>1.8545499999999999</v>
      </c>
      <c r="GK838" s="1">
        <v>1.85321</v>
      </c>
      <c r="GL838" s="1">
        <v>1.8563799999999999</v>
      </c>
      <c r="GM838" s="1">
        <v>0</v>
      </c>
      <c r="GN838" s="1">
        <v>0</v>
      </c>
      <c r="GO838" s="1">
        <v>0</v>
      </c>
      <c r="GP838" s="1">
        <v>0</v>
      </c>
      <c r="GQ838" s="1" t="s">
        <v>358</v>
      </c>
      <c r="GR838" s="1" t="s">
        <v>359</v>
      </c>
      <c r="GS838" s="1" t="s">
        <v>360</v>
      </c>
      <c r="GT838" s="1" t="s">
        <v>360</v>
      </c>
      <c r="GU838" s="1" t="s">
        <v>360</v>
      </c>
      <c r="GV838" s="1" t="s">
        <v>360</v>
      </c>
      <c r="GW838" s="1">
        <v>0</v>
      </c>
      <c r="GX838" s="1">
        <v>100</v>
      </c>
      <c r="GY838" s="1">
        <v>100</v>
      </c>
      <c r="GZ838" s="1">
        <v>0.55400000000000005</v>
      </c>
      <c r="HA838" s="1">
        <v>2.5000000000000001E-3</v>
      </c>
      <c r="HB838" s="1">
        <v>0.40725668706344281</v>
      </c>
      <c r="HC838" s="1">
        <v>2.678124759318837E-3</v>
      </c>
      <c r="HD838" s="1">
        <v>-9.3737611465157319E-7</v>
      </c>
      <c r="HE838" s="1">
        <v>1.3915637841753891E-10</v>
      </c>
      <c r="HF838" s="1">
        <v>-8.3168333772034281E-2</v>
      </c>
      <c r="HG838" s="1">
        <v>1.061361004592812E-2</v>
      </c>
      <c r="HH838" s="1">
        <v>-3.086644042041478E-4</v>
      </c>
      <c r="HI838" s="1">
        <v>1.24720902217549E-6</v>
      </c>
      <c r="HJ838" s="1">
        <v>1</v>
      </c>
      <c r="HK838" s="1">
        <v>2093</v>
      </c>
      <c r="HL838" s="1">
        <v>2</v>
      </c>
      <c r="HM838" s="1">
        <v>27</v>
      </c>
      <c r="HN838" s="1">
        <v>3.9</v>
      </c>
      <c r="HO838" s="1">
        <v>3.8</v>
      </c>
      <c r="HP838" s="1">
        <v>0.36254900000000001</v>
      </c>
      <c r="HQ838" s="1">
        <v>2.3864700000000001</v>
      </c>
      <c r="HR838" s="1">
        <v>1.4978</v>
      </c>
      <c r="HS838" s="1">
        <v>2.3022499999999999</v>
      </c>
      <c r="HT838" s="1">
        <v>1.5478499999999999</v>
      </c>
      <c r="HU838" s="1">
        <v>2.34375</v>
      </c>
      <c r="HV838" s="1">
        <v>36.646900000000002</v>
      </c>
      <c r="HW838" s="1">
        <v>14.044499999999999</v>
      </c>
      <c r="HX838" s="1">
        <v>18</v>
      </c>
      <c r="HY838" s="1">
        <v>505.03800000000001</v>
      </c>
      <c r="HZ838" s="1">
        <v>502.245</v>
      </c>
      <c r="IA838" s="1">
        <v>29.011700000000001</v>
      </c>
      <c r="IB838" s="1">
        <v>30.475300000000001</v>
      </c>
      <c r="IC838" s="1">
        <v>30.000299999999999</v>
      </c>
      <c r="ID838" s="1">
        <v>30.268799999999999</v>
      </c>
      <c r="IE838" s="1">
        <v>30.363900000000001</v>
      </c>
      <c r="IF838" s="1">
        <v>7.3746</v>
      </c>
      <c r="IG838" s="1">
        <v>29.321300000000001</v>
      </c>
      <c r="IH838" s="1">
        <v>0</v>
      </c>
      <c r="II838" s="1">
        <v>28.997800000000002</v>
      </c>
      <c r="IJ838" s="1">
        <v>110.131</v>
      </c>
      <c r="IK838" s="1">
        <v>23.202999999999999</v>
      </c>
      <c r="IL838" s="1">
        <v>100.718</v>
      </c>
      <c r="IM838" s="1">
        <v>100.447</v>
      </c>
      <c r="IN838" s="1" t="s">
        <v>365</v>
      </c>
    </row>
    <row r="839" spans="1:248" ht="15.75" customHeight="1" x14ac:dyDescent="0.3">
      <c r="A839" s="1">
        <v>823</v>
      </c>
      <c r="B839" s="1">
        <v>1660492151.5999999</v>
      </c>
      <c r="C839" s="1">
        <v>8022.5</v>
      </c>
      <c r="D839" s="1" t="s">
        <v>1990</v>
      </c>
      <c r="E839" s="1" t="s">
        <v>1991</v>
      </c>
      <c r="F839" s="1">
        <v>1</v>
      </c>
      <c r="G839" s="1" t="s">
        <v>1964</v>
      </c>
      <c r="H839" s="1" t="s">
        <v>350</v>
      </c>
      <c r="I839" s="1" t="s">
        <v>351</v>
      </c>
      <c r="J839" s="1" t="s">
        <v>352</v>
      </c>
      <c r="K839" s="1" t="s">
        <v>1168</v>
      </c>
      <c r="L839" s="1" t="s">
        <v>349</v>
      </c>
      <c r="M839" s="1" t="s">
        <v>354</v>
      </c>
      <c r="N839" s="1">
        <v>1660492143.0166659</v>
      </c>
      <c r="O839" s="1">
        <f t="shared" si="102"/>
        <v>3.3875907363891851E-3</v>
      </c>
      <c r="P839" s="1">
        <f t="shared" si="103"/>
        <v>3.3875907363891851</v>
      </c>
      <c r="Q839" s="1">
        <f t="shared" si="104"/>
        <v>-0.50817256071924488</v>
      </c>
      <c r="R839" s="1">
        <f t="shared" si="105"/>
        <v>51.542750000000012</v>
      </c>
      <c r="S839" s="1">
        <f t="shared" si="106"/>
        <v>54.54270699628011</v>
      </c>
      <c r="T839" s="1">
        <f t="shared" si="107"/>
        <v>5.4411189691065625</v>
      </c>
      <c r="U839" s="1">
        <f t="shared" si="108"/>
        <v>5.141846640725853</v>
      </c>
      <c r="V839" s="1">
        <f t="shared" si="109"/>
        <v>0.18032116190698885</v>
      </c>
      <c r="W839" s="1">
        <f t="shared" si="110"/>
        <v>2.9247469010902534</v>
      </c>
      <c r="X839" s="1">
        <f t="shared" si="111"/>
        <v>0.17436474965033802</v>
      </c>
      <c r="Y839" s="1">
        <f t="shared" si="112"/>
        <v>0.10949673793106199</v>
      </c>
      <c r="Z839" s="1">
        <f t="shared" si="113"/>
        <v>321.51460347461892</v>
      </c>
      <c r="AA839" s="1">
        <f t="shared" si="114"/>
        <v>32.017747122666478</v>
      </c>
      <c r="AB839" s="1">
        <f t="shared" si="115"/>
        <v>31.231222222222229</v>
      </c>
      <c r="AC839" s="1">
        <f t="shared" si="116"/>
        <v>4.571197691701566</v>
      </c>
      <c r="AD839" s="1">
        <f t="shared" si="117"/>
        <v>59.917792393489755</v>
      </c>
      <c r="AE839" s="1">
        <f t="shared" si="118"/>
        <v>2.7037331390381092</v>
      </c>
      <c r="AF839" s="1">
        <f t="shared" si="119"/>
        <v>4.5124044645741614</v>
      </c>
      <c r="AG839" s="1">
        <f t="shared" si="120"/>
        <v>1.8674645526634568</v>
      </c>
      <c r="AH839" s="1">
        <f t="shared" si="121"/>
        <v>-149.39275147476306</v>
      </c>
      <c r="AI839" s="1">
        <f t="shared" si="122"/>
        <v>-35.82991452561788</v>
      </c>
      <c r="AJ839" s="1">
        <f t="shared" si="123"/>
        <v>-2.7541870910551269</v>
      </c>
      <c r="AK839" s="1">
        <f t="shared" si="124"/>
        <v>133.53775038318284</v>
      </c>
      <c r="AL839" s="1">
        <f t="shared" si="125"/>
        <v>3.2420968785923354</v>
      </c>
      <c r="AM839" s="1">
        <f t="shared" si="126"/>
        <v>3.3838527867152877</v>
      </c>
      <c r="AN839" s="1">
        <f t="shared" si="127"/>
        <v>-0.50817256071924488</v>
      </c>
      <c r="AO839" s="1">
        <v>67.237446058142723</v>
      </c>
      <c r="AP839" s="1">
        <v>59.309725454545458</v>
      </c>
      <c r="AQ839" s="1">
        <v>1.6703171643191981</v>
      </c>
      <c r="AR839" s="1">
        <v>64.971531831168349</v>
      </c>
      <c r="AS839" s="1">
        <f t="shared" si="128"/>
        <v>3.3875907363891851</v>
      </c>
      <c r="AT839" s="1">
        <v>23.15451165746472</v>
      </c>
      <c r="AU839" s="1">
        <v>27.10844181818182</v>
      </c>
      <c r="AV839" s="1">
        <v>5.8183830370122291E-7</v>
      </c>
      <c r="AW839" s="1">
        <v>82.288730517660355</v>
      </c>
      <c r="AX839" s="1">
        <v>0</v>
      </c>
      <c r="AY839" s="1">
        <v>0</v>
      </c>
      <c r="AZ839" s="1">
        <f t="shared" si="129"/>
        <v>1</v>
      </c>
      <c r="BA839" s="1">
        <f t="shared" si="130"/>
        <v>0</v>
      </c>
      <c r="BB839" s="1">
        <f t="shared" si="131"/>
        <v>52036.567630343045</v>
      </c>
      <c r="BC839" s="1">
        <f t="shared" si="132"/>
        <v>1999.9961111111111</v>
      </c>
      <c r="BD839" s="1">
        <f t="shared" si="133"/>
        <v>1681.1963313339995</v>
      </c>
      <c r="BE839" s="1">
        <f t="shared" si="134"/>
        <v>0.84059980016661118</v>
      </c>
      <c r="BF839" s="1">
        <f t="shared" si="135"/>
        <v>0.16075761432155952</v>
      </c>
      <c r="BG839" s="1">
        <v>6</v>
      </c>
      <c r="BH839" s="1">
        <v>0.5</v>
      </c>
      <c r="BI839" s="1" t="s">
        <v>355</v>
      </c>
      <c r="BJ839" s="1">
        <v>2</v>
      </c>
      <c r="BK839" s="1" t="b">
        <v>1</v>
      </c>
      <c r="BL839" s="1">
        <v>1660492143.0166659</v>
      </c>
      <c r="BM839" s="1">
        <v>51.542750000000012</v>
      </c>
      <c r="BN839" s="1">
        <v>55.641550000000002</v>
      </c>
      <c r="BO839" s="1">
        <v>27.102683333333331</v>
      </c>
      <c r="BP839" s="1">
        <v>23.153088888888892</v>
      </c>
      <c r="BQ839" s="1">
        <v>51.001344444444442</v>
      </c>
      <c r="BR839" s="1">
        <v>27.100100000000001</v>
      </c>
      <c r="BS839" s="1">
        <v>500.12344444444449</v>
      </c>
      <c r="BT839" s="1">
        <v>99.65925</v>
      </c>
      <c r="BU839" s="1">
        <v>9.9622794444444454E-2</v>
      </c>
      <c r="BV839" s="1">
        <v>31.003988888888902</v>
      </c>
      <c r="BW839" s="1">
        <v>31.231222222222229</v>
      </c>
      <c r="BX839" s="1">
        <v>999.90000000000009</v>
      </c>
      <c r="BY839" s="1">
        <v>0</v>
      </c>
      <c r="BZ839" s="1">
        <v>0</v>
      </c>
      <c r="CA839" s="1">
        <v>10006.745000000001</v>
      </c>
      <c r="CB839" s="1">
        <v>0</v>
      </c>
      <c r="CC839" s="1">
        <v>25.518888888888888</v>
      </c>
      <c r="CD839" s="1">
        <v>-4.0987962222222221</v>
      </c>
      <c r="CE839" s="1">
        <v>52.978616666666667</v>
      </c>
      <c r="CF839" s="1">
        <v>56.960372222222233</v>
      </c>
      <c r="CG839" s="1">
        <v>3.949613888888889</v>
      </c>
      <c r="CH839" s="1">
        <v>55.641550000000002</v>
      </c>
      <c r="CI839" s="1">
        <v>23.153088888888892</v>
      </c>
      <c r="CJ839" s="1">
        <v>2.701033888888889</v>
      </c>
      <c r="CK839" s="1">
        <v>2.307417222222222</v>
      </c>
      <c r="CL839" s="1">
        <v>22.29140555555556</v>
      </c>
      <c r="CM839" s="1">
        <v>19.72828333333333</v>
      </c>
      <c r="CN839" s="1">
        <v>1999.9961111111111</v>
      </c>
      <c r="CO839" s="1">
        <v>0.98000700000000007</v>
      </c>
      <c r="CP839" s="1">
        <v>1.9993472222222222E-2</v>
      </c>
      <c r="CQ839" s="1">
        <v>0</v>
      </c>
      <c r="CR839" s="1">
        <v>2.7720555555555562</v>
      </c>
      <c r="CS839" s="1">
        <v>0</v>
      </c>
      <c r="CT839" s="1">
        <v>34791.672222222231</v>
      </c>
      <c r="CU839" s="1">
        <v>17412.333333333328</v>
      </c>
      <c r="CV839" s="1">
        <v>41</v>
      </c>
      <c r="CW839" s="1">
        <v>42.006888888888888</v>
      </c>
      <c r="CX839" s="1">
        <v>41</v>
      </c>
      <c r="CY839" s="1">
        <v>40.433555555555557</v>
      </c>
      <c r="CZ839" s="1">
        <v>41.104000000000013</v>
      </c>
      <c r="DA839" s="1">
        <v>1960.012777777778</v>
      </c>
      <c r="DB839" s="1">
        <v>39.986666666666657</v>
      </c>
      <c r="DC839" s="1">
        <v>0</v>
      </c>
      <c r="DD839" s="1">
        <v>1660492149.8</v>
      </c>
      <c r="DE839" s="1">
        <v>0</v>
      </c>
      <c r="DF839" s="1">
        <v>1660491924.5999999</v>
      </c>
      <c r="DG839" s="1" t="s">
        <v>1965</v>
      </c>
      <c r="DH839" s="1">
        <v>1660491919.5999999</v>
      </c>
      <c r="DI839" s="1">
        <v>1660491924.5999999</v>
      </c>
      <c r="DJ839" s="1">
        <v>26</v>
      </c>
      <c r="DK839" s="1">
        <v>0.56499999999999995</v>
      </c>
      <c r="DL839" s="1">
        <v>-7.0000000000000001E-3</v>
      </c>
      <c r="DM839" s="1">
        <v>1.335</v>
      </c>
      <c r="DN839" s="1">
        <v>1.2E-2</v>
      </c>
      <c r="DO839" s="1">
        <v>400</v>
      </c>
      <c r="DP839" s="1">
        <v>23</v>
      </c>
      <c r="DQ839" s="1">
        <v>0.17</v>
      </c>
      <c r="DR839" s="1">
        <v>0.02</v>
      </c>
      <c r="DS839" s="1">
        <v>-0.60060201953957848</v>
      </c>
      <c r="DT839" s="1">
        <v>-0.6777978735399125</v>
      </c>
      <c r="DU839" s="1">
        <v>6.9012958377155972E-2</v>
      </c>
      <c r="DV839" s="1">
        <v>0</v>
      </c>
      <c r="DW839" s="1">
        <v>2.7005132480121241</v>
      </c>
      <c r="DX839" s="1">
        <v>53.891591456473549</v>
      </c>
      <c r="DY839" s="1">
        <v>4.4599980023256487</v>
      </c>
      <c r="DZ839" s="1">
        <v>0</v>
      </c>
      <c r="EA839" s="1">
        <v>-3.9013211999999999</v>
      </c>
      <c r="EB839" s="1">
        <v>-68.855992683870994</v>
      </c>
      <c r="EC839" s="1">
        <v>5.8257172899533121</v>
      </c>
      <c r="ED839" s="1">
        <v>0</v>
      </c>
      <c r="EE839" s="1">
        <v>55.032315068040567</v>
      </c>
      <c r="EF839" s="1">
        <v>20.18034382143923</v>
      </c>
      <c r="EG839" s="1">
        <v>1.6107156577468431</v>
      </c>
      <c r="EH839" s="1">
        <v>0</v>
      </c>
      <c r="EI839" s="1">
        <v>3.9484812195121952</v>
      </c>
      <c r="EJ839" s="1">
        <v>3.2170452961672022E-2</v>
      </c>
      <c r="EK839" s="1">
        <v>3.3081069637364269E-3</v>
      </c>
      <c r="EL839" s="1">
        <v>1</v>
      </c>
      <c r="EM839" s="1">
        <v>1.867420429452294</v>
      </c>
      <c r="EN839" s="1">
        <v>1.014177420224132E-2</v>
      </c>
      <c r="EO839" s="1">
        <v>9.3517150645225117E-4</v>
      </c>
      <c r="EP839" s="1">
        <v>1</v>
      </c>
      <c r="EQ839" s="1">
        <v>2</v>
      </c>
      <c r="ER839" s="1">
        <v>6</v>
      </c>
      <c r="ES839" s="1" t="s">
        <v>384</v>
      </c>
      <c r="ET839" s="1">
        <v>2.94414</v>
      </c>
      <c r="EU839" s="1">
        <v>2.8010000000000002</v>
      </c>
      <c r="EV839" s="1">
        <v>1.56893E-2</v>
      </c>
      <c r="EW839" s="1">
        <v>2.0922199999999998E-2</v>
      </c>
      <c r="EX839" s="1">
        <v>0.118134</v>
      </c>
      <c r="EY839" s="1">
        <v>0.105766</v>
      </c>
      <c r="EZ839" s="1">
        <v>20229.8</v>
      </c>
      <c r="FA839" s="1">
        <v>21101.9</v>
      </c>
      <c r="FB839" s="1">
        <v>23892.9</v>
      </c>
      <c r="FC839" s="1">
        <v>25073.8</v>
      </c>
      <c r="FD839" s="1">
        <v>33715.9</v>
      </c>
      <c r="FE839" s="1">
        <v>35794</v>
      </c>
      <c r="FF839" s="1">
        <v>43551.9</v>
      </c>
      <c r="FG839" s="1">
        <v>46345.8</v>
      </c>
      <c r="FH839" s="1">
        <v>1.98915</v>
      </c>
      <c r="FI839" s="1">
        <v>1.8834500000000001</v>
      </c>
      <c r="FJ839" s="1">
        <v>0.125639</v>
      </c>
      <c r="FK839" s="1">
        <v>0</v>
      </c>
      <c r="FL839" s="1">
        <v>29.198699999999999</v>
      </c>
      <c r="FM839" s="1">
        <v>999.9</v>
      </c>
      <c r="FN839" s="1">
        <v>60.8</v>
      </c>
      <c r="FO839" s="1">
        <v>33.799999999999997</v>
      </c>
      <c r="FP839" s="1">
        <v>32.232100000000003</v>
      </c>
      <c r="FQ839" s="1">
        <v>63.176400000000001</v>
      </c>
      <c r="FR839" s="1">
        <v>25.232399999999998</v>
      </c>
      <c r="FS839" s="1">
        <v>1</v>
      </c>
      <c r="FT839" s="1">
        <v>0.26375300000000002</v>
      </c>
      <c r="FU839" s="1">
        <v>0.35027999999999998</v>
      </c>
      <c r="FV839" s="1">
        <v>20.323699999999999</v>
      </c>
      <c r="FW839" s="1">
        <v>5.2115999999999998</v>
      </c>
      <c r="FX839" s="1">
        <v>11.9041</v>
      </c>
      <c r="FY839" s="1">
        <v>5.0034000000000001</v>
      </c>
      <c r="FZ839" s="1">
        <v>3.2905000000000002</v>
      </c>
      <c r="GA839" s="1">
        <v>9999</v>
      </c>
      <c r="GB839" s="1">
        <v>9999</v>
      </c>
      <c r="GC839" s="1">
        <v>9999</v>
      </c>
      <c r="GD839" s="1">
        <v>999.9</v>
      </c>
      <c r="GE839" s="1">
        <v>1.8594999999999999</v>
      </c>
      <c r="GF839" s="1">
        <v>1.85449</v>
      </c>
      <c r="GG839" s="1">
        <v>1.85764</v>
      </c>
      <c r="GH839" s="1">
        <v>1.85608</v>
      </c>
      <c r="GI839" s="1">
        <v>1.85486</v>
      </c>
      <c r="GJ839" s="1">
        <v>1.8545499999999999</v>
      </c>
      <c r="GK839" s="1">
        <v>1.85321</v>
      </c>
      <c r="GL839" s="1">
        <v>1.8563799999999999</v>
      </c>
      <c r="GM839" s="1">
        <v>0</v>
      </c>
      <c r="GN839" s="1">
        <v>0</v>
      </c>
      <c r="GO839" s="1">
        <v>0</v>
      </c>
      <c r="GP839" s="1">
        <v>0</v>
      </c>
      <c r="GQ839" s="1" t="s">
        <v>358</v>
      </c>
      <c r="GR839" s="1" t="s">
        <v>359</v>
      </c>
      <c r="GS839" s="1" t="s">
        <v>360</v>
      </c>
      <c r="GT839" s="1" t="s">
        <v>360</v>
      </c>
      <c r="GU839" s="1" t="s">
        <v>360</v>
      </c>
      <c r="GV839" s="1" t="s">
        <v>360</v>
      </c>
      <c r="GW839" s="1">
        <v>0</v>
      </c>
      <c r="GX839" s="1">
        <v>100</v>
      </c>
      <c r="GY839" s="1">
        <v>100</v>
      </c>
      <c r="GZ839" s="1">
        <v>0.56000000000000005</v>
      </c>
      <c r="HA839" s="1">
        <v>2.5999999999999999E-3</v>
      </c>
      <c r="HB839" s="1">
        <v>0.40725668706344281</v>
      </c>
      <c r="HC839" s="1">
        <v>2.678124759318837E-3</v>
      </c>
      <c r="HD839" s="1">
        <v>-9.3737611465157319E-7</v>
      </c>
      <c r="HE839" s="1">
        <v>1.3915637841753891E-10</v>
      </c>
      <c r="HF839" s="1">
        <v>-8.3168333772034281E-2</v>
      </c>
      <c r="HG839" s="1">
        <v>1.061361004592812E-2</v>
      </c>
      <c r="HH839" s="1">
        <v>-3.086644042041478E-4</v>
      </c>
      <c r="HI839" s="1">
        <v>1.24720902217549E-6</v>
      </c>
      <c r="HJ839" s="1">
        <v>1</v>
      </c>
      <c r="HK839" s="1">
        <v>2093</v>
      </c>
      <c r="HL839" s="1">
        <v>2</v>
      </c>
      <c r="HM839" s="1">
        <v>27</v>
      </c>
      <c r="HN839" s="1">
        <v>3.9</v>
      </c>
      <c r="HO839" s="1">
        <v>3.8</v>
      </c>
      <c r="HP839" s="1">
        <v>0.37109399999999998</v>
      </c>
      <c r="HQ839" s="1">
        <v>2.3840300000000001</v>
      </c>
      <c r="HR839" s="1">
        <v>1.4978</v>
      </c>
      <c r="HS839" s="1">
        <v>2.3022499999999999</v>
      </c>
      <c r="HT839" s="1">
        <v>1.5478499999999999</v>
      </c>
      <c r="HU839" s="1">
        <v>2.2473100000000001</v>
      </c>
      <c r="HV839" s="1">
        <v>36.646900000000002</v>
      </c>
      <c r="HW839" s="1">
        <v>14.0357</v>
      </c>
      <c r="HX839" s="1">
        <v>18</v>
      </c>
      <c r="HY839" s="1">
        <v>504.995</v>
      </c>
      <c r="HZ839" s="1">
        <v>502.178</v>
      </c>
      <c r="IA839" s="1">
        <v>29.006599999999999</v>
      </c>
      <c r="IB839" s="1">
        <v>30.475300000000001</v>
      </c>
      <c r="IC839" s="1">
        <v>30.000399999999999</v>
      </c>
      <c r="ID839" s="1">
        <v>30.268999999999998</v>
      </c>
      <c r="IE839" s="1">
        <v>30.363900000000001</v>
      </c>
      <c r="IF839" s="1">
        <v>7.5354700000000001</v>
      </c>
      <c r="IG839" s="1">
        <v>29.321300000000001</v>
      </c>
      <c r="IH839" s="1">
        <v>0</v>
      </c>
      <c r="II839" s="1">
        <v>28.988199999999999</v>
      </c>
      <c r="IJ839" s="1">
        <v>110.131</v>
      </c>
      <c r="IK839" s="1">
        <v>23.202999999999999</v>
      </c>
      <c r="IL839" s="1">
        <v>100.71899999999999</v>
      </c>
      <c r="IM839" s="1">
        <v>100.447</v>
      </c>
      <c r="IN839" s="1" t="s">
        <v>365</v>
      </c>
    </row>
    <row r="840" spans="1:248" ht="15.75" customHeight="1" x14ac:dyDescent="0.3">
      <c r="A840" s="1">
        <v>824</v>
      </c>
      <c r="B840" s="1">
        <v>1660492152.5999999</v>
      </c>
      <c r="C840" s="1">
        <v>8023.5</v>
      </c>
      <c r="D840" s="1" t="s">
        <v>1992</v>
      </c>
      <c r="E840" s="1" t="s">
        <v>1993</v>
      </c>
      <c r="F840" s="1">
        <v>1</v>
      </c>
      <c r="G840" s="1" t="s">
        <v>1964</v>
      </c>
      <c r="H840" s="1" t="s">
        <v>350</v>
      </c>
      <c r="I840" s="1" t="s">
        <v>351</v>
      </c>
      <c r="J840" s="1" t="s">
        <v>352</v>
      </c>
      <c r="K840" s="1" t="s">
        <v>1168</v>
      </c>
      <c r="L840" s="1" t="s">
        <v>349</v>
      </c>
      <c r="M840" s="1" t="s">
        <v>354</v>
      </c>
      <c r="N840" s="1">
        <v>1660492144.2764699</v>
      </c>
      <c r="O840" s="1">
        <f t="shared" si="102"/>
        <v>3.3880456064790958E-3</v>
      </c>
      <c r="P840" s="1">
        <f t="shared" si="103"/>
        <v>3.3880456064790958</v>
      </c>
      <c r="Q840" s="1">
        <f t="shared" si="104"/>
        <v>-0.53058634767688817</v>
      </c>
      <c r="R840" s="1">
        <f t="shared" si="105"/>
        <v>52.177423529411762</v>
      </c>
      <c r="S840" s="1">
        <f t="shared" si="106"/>
        <v>55.359505209186572</v>
      </c>
      <c r="T840" s="1">
        <f t="shared" si="107"/>
        <v>5.5226069181572495</v>
      </c>
      <c r="U840" s="1">
        <f t="shared" si="108"/>
        <v>5.2051657446413131</v>
      </c>
      <c r="V840" s="1">
        <f t="shared" si="109"/>
        <v>0.18031575118861581</v>
      </c>
      <c r="W840" s="1">
        <f t="shared" si="110"/>
        <v>2.9244311030488932</v>
      </c>
      <c r="X840" s="1">
        <f t="shared" si="111"/>
        <v>0.17435906972351334</v>
      </c>
      <c r="Y840" s="1">
        <f t="shared" si="112"/>
        <v>0.10949321018937916</v>
      </c>
      <c r="Z840" s="1">
        <f t="shared" si="113"/>
        <v>321.51455606585586</v>
      </c>
      <c r="AA840" s="1">
        <f t="shared" si="114"/>
        <v>32.018734860657503</v>
      </c>
      <c r="AB840" s="1">
        <f t="shared" si="115"/>
        <v>31.232800000000001</v>
      </c>
      <c r="AC840" s="1">
        <f t="shared" si="116"/>
        <v>4.5716082391320532</v>
      </c>
      <c r="AD840" s="1">
        <f t="shared" si="117"/>
        <v>59.916621966151226</v>
      </c>
      <c r="AE840" s="1">
        <f t="shared" si="118"/>
        <v>2.7038352872606688</v>
      </c>
      <c r="AF840" s="1">
        <f t="shared" si="119"/>
        <v>4.512663095039219</v>
      </c>
      <c r="AG840" s="1">
        <f t="shared" si="120"/>
        <v>1.8677729518713844</v>
      </c>
      <c r="AH840" s="1">
        <f t="shared" si="121"/>
        <v>-149.41281124572814</v>
      </c>
      <c r="AI840" s="1">
        <f t="shared" si="122"/>
        <v>-35.916314992276597</v>
      </c>
      <c r="AJ840" s="1">
        <f t="shared" si="123"/>
        <v>-2.7611618645526224</v>
      </c>
      <c r="AK840" s="1">
        <f t="shared" si="124"/>
        <v>133.42426796329852</v>
      </c>
      <c r="AL840" s="1">
        <f t="shared" si="125"/>
        <v>4.5068970268663326</v>
      </c>
      <c r="AM840" s="1">
        <f t="shared" si="126"/>
        <v>3.3841822858168764</v>
      </c>
      <c r="AN840" s="1">
        <f t="shared" si="127"/>
        <v>-0.53058634767688817</v>
      </c>
      <c r="AO840" s="1">
        <v>71.544712804990667</v>
      </c>
      <c r="AP840" s="1">
        <v>61.776649696969692</v>
      </c>
      <c r="AQ840" s="1">
        <v>2.0351503314595338</v>
      </c>
      <c r="AR840" s="1">
        <v>64.971531831168349</v>
      </c>
      <c r="AS840" s="1">
        <f t="shared" si="128"/>
        <v>3.3880456064790958</v>
      </c>
      <c r="AT840" s="1">
        <v>23.15516435739795</v>
      </c>
      <c r="AU840" s="1">
        <v>27.10957393939394</v>
      </c>
      <c r="AV840" s="1">
        <v>7.1359923658961093E-6</v>
      </c>
      <c r="AW840" s="1">
        <v>82.288730517660355</v>
      </c>
      <c r="AX840" s="1">
        <v>0</v>
      </c>
      <c r="AY840" s="1">
        <v>0</v>
      </c>
      <c r="AZ840" s="1">
        <f t="shared" si="129"/>
        <v>1</v>
      </c>
      <c r="BA840" s="1">
        <f t="shared" si="130"/>
        <v>0</v>
      </c>
      <c r="BB840" s="1">
        <f t="shared" si="131"/>
        <v>52027.407337851</v>
      </c>
      <c r="BC840" s="1">
        <f t="shared" si="132"/>
        <v>1999.995882352941</v>
      </c>
      <c r="BD840" s="1">
        <f t="shared" si="133"/>
        <v>1681.1961335300073</v>
      </c>
      <c r="BE840" s="1">
        <f t="shared" si="134"/>
        <v>0.84059979741164548</v>
      </c>
      <c r="BF840" s="1">
        <f t="shared" si="135"/>
        <v>0.16075760900447589</v>
      </c>
      <c r="BG840" s="1">
        <v>6</v>
      </c>
      <c r="BH840" s="1">
        <v>0.5</v>
      </c>
      <c r="BI840" s="1" t="s">
        <v>355</v>
      </c>
      <c r="BJ840" s="1">
        <v>2</v>
      </c>
      <c r="BK840" s="1" t="b">
        <v>1</v>
      </c>
      <c r="BL840" s="1">
        <v>1660492144.2764699</v>
      </c>
      <c r="BM840" s="1">
        <v>52.177423529411762</v>
      </c>
      <c r="BN840" s="1">
        <v>57.796200000000013</v>
      </c>
      <c r="BO840" s="1">
        <v>27.103682352941171</v>
      </c>
      <c r="BP840" s="1">
        <v>23.153711764705879</v>
      </c>
      <c r="BQ840" s="1">
        <v>51.634382352941167</v>
      </c>
      <c r="BR840" s="1">
        <v>27.101099999999999</v>
      </c>
      <c r="BS840" s="1">
        <v>500.12400000000002</v>
      </c>
      <c r="BT840" s="1">
        <v>99.659370588235291</v>
      </c>
      <c r="BU840" s="1">
        <v>9.9593970588235284E-2</v>
      </c>
      <c r="BV840" s="1">
        <v>31.004994117647058</v>
      </c>
      <c r="BW840" s="1">
        <v>31.232800000000001</v>
      </c>
      <c r="BX840" s="1">
        <v>999.9</v>
      </c>
      <c r="BY840" s="1">
        <v>0</v>
      </c>
      <c r="BZ840" s="1">
        <v>0</v>
      </c>
      <c r="CA840" s="1">
        <v>10004.93</v>
      </c>
      <c r="CB840" s="1">
        <v>0</v>
      </c>
      <c r="CC840" s="1">
        <v>25.59755294117647</v>
      </c>
      <c r="CD840" s="1">
        <v>-5.6187705294117647</v>
      </c>
      <c r="CE840" s="1">
        <v>53.631023529411763</v>
      </c>
      <c r="CF840" s="1">
        <v>59.1661294117647</v>
      </c>
      <c r="CG840" s="1">
        <v>3.9499835294117651</v>
      </c>
      <c r="CH840" s="1">
        <v>57.796200000000013</v>
      </c>
      <c r="CI840" s="1">
        <v>23.153711764705879</v>
      </c>
      <c r="CJ840" s="1">
        <v>2.701136470588235</v>
      </c>
      <c r="CK840" s="1">
        <v>2.3074817647058818</v>
      </c>
      <c r="CL840" s="1">
        <v>22.292029411764709</v>
      </c>
      <c r="CM840" s="1">
        <v>19.728741176470589</v>
      </c>
      <c r="CN840" s="1">
        <v>1999.995882352941</v>
      </c>
      <c r="CO840" s="1">
        <v>0.98000694117647058</v>
      </c>
      <c r="CP840" s="1">
        <v>1.9993529411764709E-2</v>
      </c>
      <c r="CQ840" s="1">
        <v>0</v>
      </c>
      <c r="CR840" s="1">
        <v>2.8419411764705882</v>
      </c>
      <c r="CS840" s="1">
        <v>0</v>
      </c>
      <c r="CT840" s="1">
        <v>34774.023529411767</v>
      </c>
      <c r="CU840" s="1">
        <v>17412.329411764709</v>
      </c>
      <c r="CV840" s="1">
        <v>41</v>
      </c>
      <c r="CW840" s="1">
        <v>42.007294117647056</v>
      </c>
      <c r="CX840" s="1">
        <v>41</v>
      </c>
      <c r="CY840" s="1">
        <v>40.433352941176473</v>
      </c>
      <c r="CZ840" s="1">
        <v>41.099058823529411</v>
      </c>
      <c r="DA840" s="1">
        <v>1960.012352941176</v>
      </c>
      <c r="DB840" s="1">
        <v>39.986470588235292</v>
      </c>
      <c r="DC840" s="1">
        <v>0</v>
      </c>
      <c r="DD840" s="1">
        <v>1660492150.4000001</v>
      </c>
      <c r="DE840" s="1">
        <v>0</v>
      </c>
      <c r="DF840" s="1">
        <v>1660491924.5999999</v>
      </c>
      <c r="DG840" s="1" t="s">
        <v>1965</v>
      </c>
      <c r="DH840" s="1">
        <v>1660491919.5999999</v>
      </c>
      <c r="DI840" s="1">
        <v>1660491924.5999999</v>
      </c>
      <c r="DJ840" s="1">
        <v>26</v>
      </c>
      <c r="DK840" s="1">
        <v>0.56499999999999995</v>
      </c>
      <c r="DL840" s="1">
        <v>-7.0000000000000001E-3</v>
      </c>
      <c r="DM840" s="1">
        <v>1.335</v>
      </c>
      <c r="DN840" s="1">
        <v>1.2E-2</v>
      </c>
      <c r="DO840" s="1">
        <v>400</v>
      </c>
      <c r="DP840" s="1">
        <v>23</v>
      </c>
      <c r="DQ840" s="1">
        <v>0.17</v>
      </c>
      <c r="DR840" s="1">
        <v>0.02</v>
      </c>
      <c r="DS840" s="1">
        <v>-0.59895178524249937</v>
      </c>
      <c r="DT840" s="1">
        <v>-0.35821118494453419</v>
      </c>
      <c r="DU840" s="1">
        <v>7.069748319073535E-2</v>
      </c>
      <c r="DV840" s="1">
        <v>1</v>
      </c>
      <c r="DW840" s="1">
        <v>4.1341263661296548</v>
      </c>
      <c r="DX840" s="1">
        <v>69.541374697141251</v>
      </c>
      <c r="DY840" s="1">
        <v>5.6673133483916969</v>
      </c>
      <c r="DZ840" s="1">
        <v>0</v>
      </c>
      <c r="EA840" s="1">
        <v>-6.0671753733333329</v>
      </c>
      <c r="EB840" s="1">
        <v>-94.787902216685168</v>
      </c>
      <c r="EC840" s="1">
        <v>7.2968898847928134</v>
      </c>
      <c r="ED840" s="1">
        <v>0</v>
      </c>
      <c r="EE840" s="1">
        <v>55.660582813791827</v>
      </c>
      <c r="EF840" s="1">
        <v>27.910441621304699</v>
      </c>
      <c r="EG840" s="1">
        <v>2.2793975378434932</v>
      </c>
      <c r="EH840" s="1">
        <v>0</v>
      </c>
      <c r="EI840" s="1">
        <v>3.9493199999999988</v>
      </c>
      <c r="EJ840" s="1">
        <v>2.6145365853652621E-2</v>
      </c>
      <c r="EK840" s="1">
        <v>2.7122121967131951E-3</v>
      </c>
      <c r="EL840" s="1">
        <v>1</v>
      </c>
      <c r="EM840" s="1">
        <v>1.8676593410443769</v>
      </c>
      <c r="EN840" s="1">
        <v>1.183854165301905E-2</v>
      </c>
      <c r="EO840" s="1">
        <v>1.057080294652337E-3</v>
      </c>
      <c r="EP840" s="1">
        <v>1</v>
      </c>
      <c r="EQ840" s="1">
        <v>3</v>
      </c>
      <c r="ER840" s="1">
        <v>6</v>
      </c>
      <c r="ES840" s="1" t="s">
        <v>379</v>
      </c>
      <c r="ET840" s="1">
        <v>2.94408</v>
      </c>
      <c r="EU840" s="1">
        <v>2.8010999999999999</v>
      </c>
      <c r="EV840" s="1">
        <v>1.6344899999999999E-2</v>
      </c>
      <c r="EW840" s="1">
        <v>2.2115699999999999E-2</v>
      </c>
      <c r="EX840" s="1">
        <v>0.11813700000000001</v>
      </c>
      <c r="EY840" s="1">
        <v>0.105768</v>
      </c>
      <c r="EZ840" s="1">
        <v>20216.3</v>
      </c>
      <c r="FA840" s="1">
        <v>21076.3</v>
      </c>
      <c r="FB840" s="1">
        <v>23892.9</v>
      </c>
      <c r="FC840" s="1">
        <v>25073.9</v>
      </c>
      <c r="FD840" s="1">
        <v>33715.800000000003</v>
      </c>
      <c r="FE840" s="1">
        <v>35794</v>
      </c>
      <c r="FF840" s="1">
        <v>43551.9</v>
      </c>
      <c r="FG840" s="1">
        <v>46345.8</v>
      </c>
      <c r="FH840" s="1">
        <v>1.9891799999999999</v>
      </c>
      <c r="FI840" s="1">
        <v>1.8835999999999999</v>
      </c>
      <c r="FJ840" s="1">
        <v>0.12571399999999999</v>
      </c>
      <c r="FK840" s="1">
        <v>0</v>
      </c>
      <c r="FL840" s="1">
        <v>29.1981</v>
      </c>
      <c r="FM840" s="1">
        <v>999.9</v>
      </c>
      <c r="FN840" s="1">
        <v>60.8</v>
      </c>
      <c r="FO840" s="1">
        <v>33.799999999999997</v>
      </c>
      <c r="FP840" s="1">
        <v>32.233600000000003</v>
      </c>
      <c r="FQ840" s="1">
        <v>63.556399999999996</v>
      </c>
      <c r="FR840" s="1">
        <v>25.973600000000001</v>
      </c>
      <c r="FS840" s="1">
        <v>1</v>
      </c>
      <c r="FT840" s="1">
        <v>0.26374500000000001</v>
      </c>
      <c r="FU840" s="1">
        <v>0.35077599999999998</v>
      </c>
      <c r="FV840" s="1">
        <v>20.323699999999999</v>
      </c>
      <c r="FW840" s="1">
        <v>5.2114500000000001</v>
      </c>
      <c r="FX840" s="1">
        <v>11.9041</v>
      </c>
      <c r="FY840" s="1">
        <v>5.0034000000000001</v>
      </c>
      <c r="FZ840" s="1">
        <v>3.2905000000000002</v>
      </c>
      <c r="GA840" s="1">
        <v>9999</v>
      </c>
      <c r="GB840" s="1">
        <v>9999</v>
      </c>
      <c r="GC840" s="1">
        <v>9999</v>
      </c>
      <c r="GD840" s="1">
        <v>999.9</v>
      </c>
      <c r="GE840" s="1">
        <v>1.85951</v>
      </c>
      <c r="GF840" s="1">
        <v>1.8545100000000001</v>
      </c>
      <c r="GG840" s="1">
        <v>1.85764</v>
      </c>
      <c r="GH840" s="1">
        <v>1.85608</v>
      </c>
      <c r="GI840" s="1">
        <v>1.85487</v>
      </c>
      <c r="GJ840" s="1">
        <v>1.8545499999999999</v>
      </c>
      <c r="GK840" s="1">
        <v>1.8532200000000001</v>
      </c>
      <c r="GL840" s="1">
        <v>1.8563799999999999</v>
      </c>
      <c r="GM840" s="1">
        <v>0</v>
      </c>
      <c r="GN840" s="1">
        <v>0</v>
      </c>
      <c r="GO840" s="1">
        <v>0</v>
      </c>
      <c r="GP840" s="1">
        <v>0</v>
      </c>
      <c r="GQ840" s="1" t="s">
        <v>358</v>
      </c>
      <c r="GR840" s="1" t="s">
        <v>359</v>
      </c>
      <c r="GS840" s="1" t="s">
        <v>360</v>
      </c>
      <c r="GT840" s="1" t="s">
        <v>360</v>
      </c>
      <c r="GU840" s="1" t="s">
        <v>360</v>
      </c>
      <c r="GV840" s="1" t="s">
        <v>360</v>
      </c>
      <c r="GW840" s="1">
        <v>0</v>
      </c>
      <c r="GX840" s="1">
        <v>100</v>
      </c>
      <c r="GY840" s="1">
        <v>100</v>
      </c>
      <c r="GZ840" s="1">
        <v>0.56699999999999995</v>
      </c>
      <c r="HA840" s="1">
        <v>2.5999999999999999E-3</v>
      </c>
      <c r="HB840" s="1">
        <v>0.40725668706344281</v>
      </c>
      <c r="HC840" s="1">
        <v>2.678124759318837E-3</v>
      </c>
      <c r="HD840" s="1">
        <v>-9.3737611465157319E-7</v>
      </c>
      <c r="HE840" s="1">
        <v>1.3915637841753891E-10</v>
      </c>
      <c r="HF840" s="1">
        <v>-8.3168333772034281E-2</v>
      </c>
      <c r="HG840" s="1">
        <v>1.061361004592812E-2</v>
      </c>
      <c r="HH840" s="1">
        <v>-3.086644042041478E-4</v>
      </c>
      <c r="HI840" s="1">
        <v>1.24720902217549E-6</v>
      </c>
      <c r="HJ840" s="1">
        <v>1</v>
      </c>
      <c r="HK840" s="1">
        <v>2093</v>
      </c>
      <c r="HL840" s="1">
        <v>2</v>
      </c>
      <c r="HM840" s="1">
        <v>27</v>
      </c>
      <c r="HN840" s="1">
        <v>3.9</v>
      </c>
      <c r="HO840" s="1">
        <v>3.8</v>
      </c>
      <c r="HP840" s="1">
        <v>0.383301</v>
      </c>
      <c r="HQ840" s="1">
        <v>2.3559600000000001</v>
      </c>
      <c r="HR840" s="1">
        <v>1.4978</v>
      </c>
      <c r="HS840" s="1">
        <v>2.3022499999999999</v>
      </c>
      <c r="HT840" s="1">
        <v>1.5478499999999999</v>
      </c>
      <c r="HU840" s="1">
        <v>2.4023400000000001</v>
      </c>
      <c r="HV840" s="1">
        <v>36.646900000000002</v>
      </c>
      <c r="HW840" s="1">
        <v>14.044499999999999</v>
      </c>
      <c r="HX840" s="1">
        <v>18</v>
      </c>
      <c r="HY840" s="1">
        <v>505.01499999999999</v>
      </c>
      <c r="HZ840" s="1">
        <v>502.279</v>
      </c>
      <c r="IA840" s="1">
        <v>29.002500000000001</v>
      </c>
      <c r="IB840" s="1">
        <v>30.475300000000001</v>
      </c>
      <c r="IC840" s="1">
        <v>30.000299999999999</v>
      </c>
      <c r="ID840" s="1">
        <v>30.2697</v>
      </c>
      <c r="IE840" s="1">
        <v>30.364000000000001</v>
      </c>
      <c r="IF840" s="1">
        <v>7.8130899999999999</v>
      </c>
      <c r="IG840" s="1">
        <v>29.321300000000001</v>
      </c>
      <c r="IH840" s="1">
        <v>0</v>
      </c>
      <c r="II840" s="1">
        <v>28.988199999999999</v>
      </c>
      <c r="IJ840" s="1">
        <v>120.149</v>
      </c>
      <c r="IK840" s="1">
        <v>23.202999999999999</v>
      </c>
      <c r="IL840" s="1">
        <v>100.71899999999999</v>
      </c>
      <c r="IM840" s="1">
        <v>100.447</v>
      </c>
      <c r="IN840" s="1" t="s">
        <v>365</v>
      </c>
    </row>
    <row r="841" spans="1:248" ht="15.75" customHeight="1" x14ac:dyDescent="0.3">
      <c r="A841" s="1">
        <v>825</v>
      </c>
      <c r="B841" s="1">
        <v>1660492153.5999999</v>
      </c>
      <c r="C841" s="1">
        <v>8024.5</v>
      </c>
      <c r="D841" s="1" t="s">
        <v>1994</v>
      </c>
      <c r="E841" s="1" t="s">
        <v>1995</v>
      </c>
      <c r="F841" s="1">
        <v>1</v>
      </c>
      <c r="G841" s="1" t="s">
        <v>1964</v>
      </c>
      <c r="H841" s="1" t="s">
        <v>350</v>
      </c>
      <c r="I841" s="1" t="s">
        <v>351</v>
      </c>
      <c r="J841" s="1" t="s">
        <v>352</v>
      </c>
      <c r="K841" s="1" t="s">
        <v>1168</v>
      </c>
      <c r="L841" s="1" t="s">
        <v>349</v>
      </c>
      <c r="M841" s="1" t="s">
        <v>354</v>
      </c>
      <c r="N841" s="1">
        <v>1660492145.6312499</v>
      </c>
      <c r="O841" s="1">
        <f t="shared" si="102"/>
        <v>3.387262685138693E-3</v>
      </c>
      <c r="P841" s="1">
        <f t="shared" si="103"/>
        <v>3.3872626851386931</v>
      </c>
      <c r="Q841" s="1">
        <f t="shared" si="104"/>
        <v>-0.43119793906551818</v>
      </c>
      <c r="R841" s="1">
        <f t="shared" si="105"/>
        <v>53.05505625</v>
      </c>
      <c r="S841" s="1">
        <f t="shared" si="106"/>
        <v>55.317694069316708</v>
      </c>
      <c r="T841" s="1">
        <f t="shared" si="107"/>
        <v>5.5184507458588419</v>
      </c>
      <c r="U841" s="1">
        <f t="shared" si="108"/>
        <v>5.2927317318672138</v>
      </c>
      <c r="V841" s="1">
        <f t="shared" si="109"/>
        <v>0.18024950030262057</v>
      </c>
      <c r="W841" s="1">
        <f t="shared" si="110"/>
        <v>2.9241886819718923</v>
      </c>
      <c r="X841" s="1">
        <f t="shared" si="111"/>
        <v>0.17429664151561397</v>
      </c>
      <c r="Y841" s="1">
        <f t="shared" si="112"/>
        <v>0.1094538641270785</v>
      </c>
      <c r="Z841" s="1">
        <f t="shared" si="113"/>
        <v>321.51517215886383</v>
      </c>
      <c r="AA841" s="1">
        <f t="shared" si="114"/>
        <v>32.019993865026862</v>
      </c>
      <c r="AB841" s="1">
        <f t="shared" si="115"/>
        <v>31.234156250000002</v>
      </c>
      <c r="AC841" s="1">
        <f t="shared" si="116"/>
        <v>4.5719611693449336</v>
      </c>
      <c r="AD841" s="1">
        <f t="shared" si="117"/>
        <v>59.915841626529634</v>
      </c>
      <c r="AE841" s="1">
        <f t="shared" si="118"/>
        <v>2.7039503245927574</v>
      </c>
      <c r="AF841" s="1">
        <f t="shared" si="119"/>
        <v>4.5129138658305985</v>
      </c>
      <c r="AG841" s="1">
        <f t="shared" si="120"/>
        <v>1.8680108447521762</v>
      </c>
      <c r="AH841" s="1">
        <f t="shared" si="121"/>
        <v>-149.37828441461636</v>
      </c>
      <c r="AI841" s="1">
        <f t="shared" si="122"/>
        <v>-35.973499292014672</v>
      </c>
      <c r="AJ841" s="1">
        <f t="shared" si="123"/>
        <v>-2.7658191278511284</v>
      </c>
      <c r="AK841" s="1">
        <f t="shared" si="124"/>
        <v>133.39756932438169</v>
      </c>
      <c r="AL841" s="1">
        <f t="shared" si="125"/>
        <v>6.0374231632347461</v>
      </c>
      <c r="AM841" s="1">
        <f t="shared" si="126"/>
        <v>3.3845278584136538</v>
      </c>
      <c r="AN841" s="1">
        <f t="shared" si="127"/>
        <v>-0.43119793906551818</v>
      </c>
      <c r="AO841" s="1">
        <v>76.055234494130588</v>
      </c>
      <c r="AP841" s="1">
        <v>64.496867272727258</v>
      </c>
      <c r="AQ841" s="1">
        <v>2.3609640326612009</v>
      </c>
      <c r="AR841" s="1">
        <v>64.971531831168349</v>
      </c>
      <c r="AS841" s="1">
        <f t="shared" si="128"/>
        <v>3.3872626851386931</v>
      </c>
      <c r="AT841" s="1">
        <v>23.156479886819469</v>
      </c>
      <c r="AU841" s="1">
        <v>27.109994545454541</v>
      </c>
      <c r="AV841" s="1">
        <v>1.0588631125606601E-5</v>
      </c>
      <c r="AW841" s="1">
        <v>82.288730517660355</v>
      </c>
      <c r="AX841" s="1">
        <v>0</v>
      </c>
      <c r="AY841" s="1">
        <v>0</v>
      </c>
      <c r="AZ841" s="1">
        <f t="shared" si="129"/>
        <v>1</v>
      </c>
      <c r="BA841" s="1">
        <f t="shared" si="130"/>
        <v>0</v>
      </c>
      <c r="BB841" s="1">
        <f t="shared" si="131"/>
        <v>52020.344932735432</v>
      </c>
      <c r="BC841" s="1">
        <f t="shared" si="132"/>
        <v>1999.9993750000001</v>
      </c>
      <c r="BD841" s="1">
        <f t="shared" si="133"/>
        <v>1681.1990977507066</v>
      </c>
      <c r="BE841" s="1">
        <f t="shared" si="134"/>
        <v>0.8405998115627944</v>
      </c>
      <c r="BF841" s="1">
        <f t="shared" si="135"/>
        <v>0.16075763631619325</v>
      </c>
      <c r="BG841" s="1">
        <v>6</v>
      </c>
      <c r="BH841" s="1">
        <v>0.5</v>
      </c>
      <c r="BI841" s="1" t="s">
        <v>355</v>
      </c>
      <c r="BJ841" s="1">
        <v>2</v>
      </c>
      <c r="BK841" s="1" t="b">
        <v>1</v>
      </c>
      <c r="BL841" s="1">
        <v>1660492145.6312499</v>
      </c>
      <c r="BM841" s="1">
        <v>53.05505625</v>
      </c>
      <c r="BN841" s="1">
        <v>60.513674999999999</v>
      </c>
      <c r="BO841" s="1">
        <v>27.1047625</v>
      </c>
      <c r="BP841" s="1">
        <v>23.154350000000001</v>
      </c>
      <c r="BQ841" s="1">
        <v>52.509756250000002</v>
      </c>
      <c r="BR841" s="1">
        <v>27.102181250000001</v>
      </c>
      <c r="BS841" s="1">
        <v>500.1185625</v>
      </c>
      <c r="BT841" s="1">
        <v>99.659637500000002</v>
      </c>
      <c r="BU841" s="1">
        <v>9.959575625E-2</v>
      </c>
      <c r="BV841" s="1">
        <v>31.005968750000001</v>
      </c>
      <c r="BW841" s="1">
        <v>31.234156250000002</v>
      </c>
      <c r="BX841" s="1">
        <v>999.9</v>
      </c>
      <c r="BY841" s="1">
        <v>0</v>
      </c>
      <c r="BZ841" s="1">
        <v>0</v>
      </c>
      <c r="CA841" s="1">
        <v>10003.519375</v>
      </c>
      <c r="CB841" s="1">
        <v>0</v>
      </c>
      <c r="CC841" s="1">
        <v>25.688775</v>
      </c>
      <c r="CD841" s="1">
        <v>-7.4586178749999998</v>
      </c>
      <c r="CE841" s="1">
        <v>54.533162500000003</v>
      </c>
      <c r="CF841" s="1">
        <v>61.948062499999999</v>
      </c>
      <c r="CG841" s="1">
        <v>3.9504231249999999</v>
      </c>
      <c r="CH841" s="1">
        <v>60.513674999999999</v>
      </c>
      <c r="CI841" s="1">
        <v>23.154350000000001</v>
      </c>
      <c r="CJ841" s="1">
        <v>2.7012512499999999</v>
      </c>
      <c r="CK841" s="1">
        <v>2.3075518750000001</v>
      </c>
      <c r="CL841" s="1">
        <v>22.292731249999999</v>
      </c>
      <c r="CM841" s="1">
        <v>19.729231250000002</v>
      </c>
      <c r="CN841" s="1">
        <v>1999.9993750000001</v>
      </c>
      <c r="CO841" s="1">
        <v>0.98000687500000006</v>
      </c>
      <c r="CP841" s="1">
        <v>1.999359375E-2</v>
      </c>
      <c r="CQ841" s="1">
        <v>0</v>
      </c>
      <c r="CR841" s="1">
        <v>2.9133125</v>
      </c>
      <c r="CS841" s="1">
        <v>0</v>
      </c>
      <c r="CT841" s="1">
        <v>34754.71875</v>
      </c>
      <c r="CU841" s="1">
        <v>17412.356250000001</v>
      </c>
      <c r="CV841" s="1">
        <v>41</v>
      </c>
      <c r="CW841" s="1">
        <v>41.996062500000001</v>
      </c>
      <c r="CX841" s="1">
        <v>41</v>
      </c>
      <c r="CY841" s="1">
        <v>40.429250000000003</v>
      </c>
      <c r="CZ841" s="1">
        <v>41.093499999999992</v>
      </c>
      <c r="DA841" s="1">
        <v>1960.015625</v>
      </c>
      <c r="DB841" s="1">
        <v>39.987499999999997</v>
      </c>
      <c r="DC841" s="1">
        <v>0</v>
      </c>
      <c r="DD841" s="1">
        <v>1660492151.5999999</v>
      </c>
      <c r="DE841" s="1">
        <v>0</v>
      </c>
      <c r="DF841" s="1">
        <v>1660491924.5999999</v>
      </c>
      <c r="DG841" s="1" t="s">
        <v>1965</v>
      </c>
      <c r="DH841" s="1">
        <v>1660491919.5999999</v>
      </c>
      <c r="DI841" s="1">
        <v>1660491924.5999999</v>
      </c>
      <c r="DJ841" s="1">
        <v>26</v>
      </c>
      <c r="DK841" s="1">
        <v>0.56499999999999995</v>
      </c>
      <c r="DL841" s="1">
        <v>-7.0000000000000001E-3</v>
      </c>
      <c r="DM841" s="1">
        <v>1.335</v>
      </c>
      <c r="DN841" s="1">
        <v>1.2E-2</v>
      </c>
      <c r="DO841" s="1">
        <v>400</v>
      </c>
      <c r="DP841" s="1">
        <v>23</v>
      </c>
      <c r="DQ841" s="1">
        <v>0.17</v>
      </c>
      <c r="DR841" s="1">
        <v>0.02</v>
      </c>
      <c r="DS841" s="1">
        <v>-0.59895178524249937</v>
      </c>
      <c r="DT841" s="1">
        <v>-0.35821118494453419</v>
      </c>
      <c r="DU841" s="1">
        <v>7.069748319073535E-2</v>
      </c>
      <c r="DV841" s="1">
        <v>1</v>
      </c>
      <c r="DW841" s="1">
        <v>4.1341263661296548</v>
      </c>
      <c r="DX841" s="1">
        <v>69.541374697141251</v>
      </c>
      <c r="DY841" s="1">
        <v>5.6673133483916969</v>
      </c>
      <c r="DZ841" s="1">
        <v>0</v>
      </c>
      <c r="EA841" s="1">
        <v>-6.0671753733333329</v>
      </c>
      <c r="EB841" s="1">
        <v>-94.787902216685168</v>
      </c>
      <c r="EC841" s="1">
        <v>7.2968898847928134</v>
      </c>
      <c r="ED841" s="1">
        <v>0</v>
      </c>
      <c r="EE841" s="1">
        <v>55.660582813791827</v>
      </c>
      <c r="EF841" s="1">
        <v>27.910441621304699</v>
      </c>
      <c r="EG841" s="1">
        <v>2.2793975378434932</v>
      </c>
      <c r="EH841" s="1">
        <v>0</v>
      </c>
      <c r="EI841" s="1">
        <v>3.9493199999999988</v>
      </c>
      <c r="EJ841" s="1">
        <v>2.6145365853652621E-2</v>
      </c>
      <c r="EK841" s="1">
        <v>2.7122121967131951E-3</v>
      </c>
      <c r="EL841" s="1">
        <v>1</v>
      </c>
      <c r="EM841" s="1">
        <v>1.8676593410443769</v>
      </c>
      <c r="EN841" s="1">
        <v>1.183854165301905E-2</v>
      </c>
      <c r="EO841" s="1">
        <v>1.057080294652337E-3</v>
      </c>
      <c r="EP841" s="1">
        <v>1</v>
      </c>
      <c r="EQ841" s="1">
        <v>3</v>
      </c>
      <c r="ER841" s="1">
        <v>6</v>
      </c>
      <c r="ES841" s="1" t="s">
        <v>379</v>
      </c>
      <c r="ET841" s="1">
        <v>2.9440400000000002</v>
      </c>
      <c r="EU841" s="1">
        <v>2.8012000000000001</v>
      </c>
      <c r="EV841" s="1">
        <v>1.7074200000000001E-2</v>
      </c>
      <c r="EW841" s="1">
        <v>2.3306400000000001E-2</v>
      </c>
      <c r="EX841" s="1">
        <v>0.118135</v>
      </c>
      <c r="EY841" s="1">
        <v>0.105767</v>
      </c>
      <c r="EZ841" s="1">
        <v>20201.3</v>
      </c>
      <c r="FA841" s="1">
        <v>21050.5</v>
      </c>
      <c r="FB841" s="1">
        <v>23892.799999999999</v>
      </c>
      <c r="FC841" s="1">
        <v>25073.8</v>
      </c>
      <c r="FD841" s="1">
        <v>33715.800000000003</v>
      </c>
      <c r="FE841" s="1">
        <v>35794.1</v>
      </c>
      <c r="FF841" s="1">
        <v>43551.8</v>
      </c>
      <c r="FG841" s="1">
        <v>46345.8</v>
      </c>
      <c r="FH841" s="1">
        <v>1.98902</v>
      </c>
      <c r="FI841" s="1">
        <v>1.8836299999999999</v>
      </c>
      <c r="FJ841" s="1">
        <v>0.12560199999999999</v>
      </c>
      <c r="FK841" s="1">
        <v>0</v>
      </c>
      <c r="FL841" s="1">
        <v>29.197399999999998</v>
      </c>
      <c r="FM841" s="1">
        <v>999.9</v>
      </c>
      <c r="FN841" s="1">
        <v>60.8</v>
      </c>
      <c r="FO841" s="1">
        <v>33.799999999999997</v>
      </c>
      <c r="FP841" s="1">
        <v>32.2348</v>
      </c>
      <c r="FQ841" s="1">
        <v>63.426400000000001</v>
      </c>
      <c r="FR841" s="1">
        <v>26.061699999999998</v>
      </c>
      <c r="FS841" s="1">
        <v>1</v>
      </c>
      <c r="FT841" s="1">
        <v>0.26361299999999999</v>
      </c>
      <c r="FU841" s="1">
        <v>0.35110799999999998</v>
      </c>
      <c r="FV841" s="1">
        <v>20.323699999999999</v>
      </c>
      <c r="FW841" s="1">
        <v>5.2114500000000001</v>
      </c>
      <c r="FX841" s="1">
        <v>11.9047</v>
      </c>
      <c r="FY841" s="1">
        <v>5.0033000000000003</v>
      </c>
      <c r="FZ841" s="1">
        <v>3.2905199999999999</v>
      </c>
      <c r="GA841" s="1">
        <v>9999</v>
      </c>
      <c r="GB841" s="1">
        <v>9999</v>
      </c>
      <c r="GC841" s="1">
        <v>9999</v>
      </c>
      <c r="GD841" s="1">
        <v>999.9</v>
      </c>
      <c r="GE841" s="1">
        <v>1.8595299999999999</v>
      </c>
      <c r="GF841" s="1">
        <v>1.8545199999999999</v>
      </c>
      <c r="GG841" s="1">
        <v>1.8576600000000001</v>
      </c>
      <c r="GH841" s="1">
        <v>1.85609</v>
      </c>
      <c r="GI841" s="1">
        <v>1.8548800000000001</v>
      </c>
      <c r="GJ841" s="1">
        <v>1.8545499999999999</v>
      </c>
      <c r="GK841" s="1">
        <v>1.8532599999999999</v>
      </c>
      <c r="GL841" s="1">
        <v>1.8563799999999999</v>
      </c>
      <c r="GM841" s="1">
        <v>0</v>
      </c>
      <c r="GN841" s="1">
        <v>0</v>
      </c>
      <c r="GO841" s="1">
        <v>0</v>
      </c>
      <c r="GP841" s="1">
        <v>0</v>
      </c>
      <c r="GQ841" s="1" t="s">
        <v>358</v>
      </c>
      <c r="GR841" s="1" t="s">
        <v>359</v>
      </c>
      <c r="GS841" s="1" t="s">
        <v>360</v>
      </c>
      <c r="GT841" s="1" t="s">
        <v>360</v>
      </c>
      <c r="GU841" s="1" t="s">
        <v>360</v>
      </c>
      <c r="GV841" s="1" t="s">
        <v>360</v>
      </c>
      <c r="GW841" s="1">
        <v>0</v>
      </c>
      <c r="GX841" s="1">
        <v>100</v>
      </c>
      <c r="GY841" s="1">
        <v>100</v>
      </c>
      <c r="GZ841" s="1">
        <v>0.57399999999999995</v>
      </c>
      <c r="HA841" s="1">
        <v>2.5999999999999999E-3</v>
      </c>
      <c r="HB841" s="1">
        <v>0.40725668706344281</v>
      </c>
      <c r="HC841" s="1">
        <v>2.678124759318837E-3</v>
      </c>
      <c r="HD841" s="1">
        <v>-9.3737611465157319E-7</v>
      </c>
      <c r="HE841" s="1">
        <v>1.3915637841753891E-10</v>
      </c>
      <c r="HF841" s="1">
        <v>-8.3168333772034281E-2</v>
      </c>
      <c r="HG841" s="1">
        <v>1.061361004592812E-2</v>
      </c>
      <c r="HH841" s="1">
        <v>-3.086644042041478E-4</v>
      </c>
      <c r="HI841" s="1">
        <v>1.24720902217549E-6</v>
      </c>
      <c r="HJ841" s="1">
        <v>1</v>
      </c>
      <c r="HK841" s="1">
        <v>2093</v>
      </c>
      <c r="HL841" s="1">
        <v>2</v>
      </c>
      <c r="HM841" s="1">
        <v>27</v>
      </c>
      <c r="HN841" s="1">
        <v>3.9</v>
      </c>
      <c r="HO841" s="1">
        <v>3.8</v>
      </c>
      <c r="HP841" s="1">
        <v>0.39306600000000003</v>
      </c>
      <c r="HQ841" s="1">
        <v>2.36328</v>
      </c>
      <c r="HR841" s="1">
        <v>1.4978</v>
      </c>
      <c r="HS841" s="1">
        <v>2.3022499999999999</v>
      </c>
      <c r="HT841" s="1">
        <v>1.5478499999999999</v>
      </c>
      <c r="HU841" s="1">
        <v>2.4340799999999998</v>
      </c>
      <c r="HV841" s="1">
        <v>36.646900000000002</v>
      </c>
      <c r="HW841" s="1">
        <v>14.0532</v>
      </c>
      <c r="HX841" s="1">
        <v>18</v>
      </c>
      <c r="HY841" s="1">
        <v>504.92899999999997</v>
      </c>
      <c r="HZ841" s="1">
        <v>502.30099999999999</v>
      </c>
      <c r="IA841" s="1">
        <v>28.9986</v>
      </c>
      <c r="IB841" s="1">
        <v>30.475300000000001</v>
      </c>
      <c r="IC841" s="1">
        <v>30.0001</v>
      </c>
      <c r="ID841" s="1">
        <v>30.270299999999999</v>
      </c>
      <c r="IE841" s="1">
        <v>30.364699999999999</v>
      </c>
      <c r="IF841" s="1">
        <v>7.9792899999999998</v>
      </c>
      <c r="IG841" s="1">
        <v>29.321300000000001</v>
      </c>
      <c r="IH841" s="1">
        <v>0</v>
      </c>
      <c r="II841" s="1">
        <v>28.988199999999999</v>
      </c>
      <c r="IJ841" s="1">
        <v>120.149</v>
      </c>
      <c r="IK841" s="1">
        <v>23.202999999999999</v>
      </c>
      <c r="IL841" s="1">
        <v>100.71899999999999</v>
      </c>
      <c r="IM841" s="1">
        <v>100.447</v>
      </c>
      <c r="IN841" s="1" t="s">
        <v>365</v>
      </c>
    </row>
    <row r="842" spans="1:248" ht="15.75" customHeight="1" x14ac:dyDescent="0.3">
      <c r="A842" s="1">
        <v>826</v>
      </c>
      <c r="B842" s="1">
        <v>1660492154.5999999</v>
      </c>
      <c r="C842" s="1">
        <v>8025.5</v>
      </c>
      <c r="D842" s="1" t="s">
        <v>1996</v>
      </c>
      <c r="E842" s="1" t="s">
        <v>1997</v>
      </c>
      <c r="F842" s="1">
        <v>1</v>
      </c>
      <c r="G842" s="1" t="s">
        <v>1964</v>
      </c>
      <c r="H842" s="1" t="s">
        <v>350</v>
      </c>
      <c r="I842" s="1" t="s">
        <v>351</v>
      </c>
      <c r="J842" s="1" t="s">
        <v>352</v>
      </c>
      <c r="K842" s="1" t="s">
        <v>1168</v>
      </c>
      <c r="L842" s="1" t="s">
        <v>349</v>
      </c>
      <c r="M842" s="1" t="s">
        <v>354</v>
      </c>
      <c r="N842" s="1">
        <v>1660492147.099999</v>
      </c>
      <c r="O842" s="1">
        <f t="shared" si="102"/>
        <v>3.3855974827162656E-3</v>
      </c>
      <c r="P842" s="1">
        <f t="shared" si="103"/>
        <v>3.3855974827162654</v>
      </c>
      <c r="Q842" s="1">
        <f t="shared" si="104"/>
        <v>-0.37024397041125101</v>
      </c>
      <c r="R842" s="1">
        <f t="shared" si="105"/>
        <v>54.245426666666667</v>
      </c>
      <c r="S842" s="1">
        <f t="shared" si="106"/>
        <v>55.925191816494369</v>
      </c>
      <c r="T842" s="1">
        <f t="shared" si="107"/>
        <v>5.5790794188855459</v>
      </c>
      <c r="U842" s="1">
        <f t="shared" si="108"/>
        <v>5.4115065796771358</v>
      </c>
      <c r="V842" s="1">
        <f t="shared" si="109"/>
        <v>0.18013977063864892</v>
      </c>
      <c r="W842" s="1">
        <f t="shared" si="110"/>
        <v>2.9237693043522484</v>
      </c>
      <c r="X842" s="1">
        <f t="shared" si="111"/>
        <v>0.1741932062448025</v>
      </c>
      <c r="Y842" s="1">
        <f t="shared" si="112"/>
        <v>0.10938867622486184</v>
      </c>
      <c r="Z842" s="1">
        <f t="shared" si="113"/>
        <v>321.51597679755452</v>
      </c>
      <c r="AA842" s="1">
        <f t="shared" si="114"/>
        <v>32.021490254241613</v>
      </c>
      <c r="AB842" s="1">
        <f t="shared" si="115"/>
        <v>31.235379999999999</v>
      </c>
      <c r="AC842" s="1">
        <f t="shared" si="116"/>
        <v>4.5722796401046883</v>
      </c>
      <c r="AD842" s="1">
        <f t="shared" si="117"/>
        <v>59.915423620600585</v>
      </c>
      <c r="AE842" s="1">
        <f t="shared" si="118"/>
        <v>2.7040740018379221</v>
      </c>
      <c r="AF842" s="1">
        <f t="shared" si="119"/>
        <v>4.5131517703367896</v>
      </c>
      <c r="AG842" s="1">
        <f t="shared" si="120"/>
        <v>1.8682056382667662</v>
      </c>
      <c r="AH842" s="1">
        <f t="shared" si="121"/>
        <v>-149.30484898778732</v>
      </c>
      <c r="AI842" s="1">
        <f t="shared" si="122"/>
        <v>-36.015496609887656</v>
      </c>
      <c r="AJ842" s="1">
        <f t="shared" si="123"/>
        <v>-2.7694746190958663</v>
      </c>
      <c r="AK842" s="1">
        <f t="shared" si="124"/>
        <v>133.42615658078364</v>
      </c>
      <c r="AL842" s="1">
        <f t="shared" si="125"/>
        <v>7.8765039833313386</v>
      </c>
      <c r="AM842" s="1">
        <f t="shared" si="126"/>
        <v>3.3849752215014361</v>
      </c>
      <c r="AN842" s="1">
        <f t="shared" si="127"/>
        <v>-0.37024397041125101</v>
      </c>
      <c r="AO842" s="1">
        <v>80.699170328054535</v>
      </c>
      <c r="AP842" s="1">
        <v>67.501263030303022</v>
      </c>
      <c r="AQ842" s="1">
        <v>2.6665704880642371</v>
      </c>
      <c r="AR842" s="1">
        <v>64.971531831168349</v>
      </c>
      <c r="AS842" s="1">
        <f t="shared" si="128"/>
        <v>3.3855974827162654</v>
      </c>
      <c r="AT842" s="1">
        <v>23.157556465351949</v>
      </c>
      <c r="AU842" s="1">
        <v>27.109083030303019</v>
      </c>
      <c r="AV842" s="1">
        <v>1.7486481174586081E-5</v>
      </c>
      <c r="AW842" s="1">
        <v>82.288730517660355</v>
      </c>
      <c r="AX842" s="1">
        <v>0</v>
      </c>
      <c r="AY842" s="1">
        <v>0</v>
      </c>
      <c r="AZ842" s="1">
        <f t="shared" si="129"/>
        <v>1</v>
      </c>
      <c r="BA842" s="1">
        <f t="shared" si="130"/>
        <v>0</v>
      </c>
      <c r="BB842" s="1">
        <f t="shared" si="131"/>
        <v>52008.256818345486</v>
      </c>
      <c r="BC842" s="1">
        <f t="shared" si="132"/>
        <v>2000.0039999999999</v>
      </c>
      <c r="BD842" s="1">
        <f t="shared" si="133"/>
        <v>1681.2030172008056</v>
      </c>
      <c r="BE842" s="1">
        <f t="shared" si="134"/>
        <v>0.84059982740074801</v>
      </c>
      <c r="BF842" s="1">
        <f t="shared" si="135"/>
        <v>0.16075766688344351</v>
      </c>
      <c r="BG842" s="1">
        <v>6</v>
      </c>
      <c r="BH842" s="1">
        <v>0.5</v>
      </c>
      <c r="BI842" s="1" t="s">
        <v>355</v>
      </c>
      <c r="BJ842" s="1">
        <v>2</v>
      </c>
      <c r="BK842" s="1" t="b">
        <v>1</v>
      </c>
      <c r="BL842" s="1">
        <v>1660492147.099999</v>
      </c>
      <c r="BM842" s="1">
        <v>54.245426666666667</v>
      </c>
      <c r="BN842" s="1">
        <v>63.915273333333332</v>
      </c>
      <c r="BO842" s="1">
        <v>27.105879999999999</v>
      </c>
      <c r="BP842" s="1">
        <v>23.154953333333331</v>
      </c>
      <c r="BQ842" s="1">
        <v>53.697073333333329</v>
      </c>
      <c r="BR842" s="1">
        <v>27.103306666666661</v>
      </c>
      <c r="BS842" s="1">
        <v>500.11900000000003</v>
      </c>
      <c r="BT842" s="1">
        <v>99.660020000000017</v>
      </c>
      <c r="BU842" s="1">
        <v>9.9663206666666657E-2</v>
      </c>
      <c r="BV842" s="1">
        <v>31.006893333333331</v>
      </c>
      <c r="BW842" s="1">
        <v>31.235379999999999</v>
      </c>
      <c r="BX842" s="1">
        <v>999.89999999999986</v>
      </c>
      <c r="BY842" s="1">
        <v>0</v>
      </c>
      <c r="BZ842" s="1">
        <v>0</v>
      </c>
      <c r="CA842" s="1">
        <v>10001.087333333329</v>
      </c>
      <c r="CB842" s="1">
        <v>0</v>
      </c>
      <c r="CC842" s="1">
        <v>25.79419333333334</v>
      </c>
      <c r="CD842" s="1">
        <v>-9.6698388666666677</v>
      </c>
      <c r="CE842" s="1">
        <v>55.75676</v>
      </c>
      <c r="CF842" s="1">
        <v>65.430326666666659</v>
      </c>
      <c r="CG842" s="1">
        <v>3.9509400000000001</v>
      </c>
      <c r="CH842" s="1">
        <v>63.915273333333332</v>
      </c>
      <c r="CI842" s="1">
        <v>23.154953333333331</v>
      </c>
      <c r="CJ842" s="1">
        <v>2.7013733333333341</v>
      </c>
      <c r="CK842" s="1">
        <v>2.3076206666666659</v>
      </c>
      <c r="CL842" s="1">
        <v>22.293473333333338</v>
      </c>
      <c r="CM842" s="1">
        <v>19.729706666666669</v>
      </c>
      <c r="CN842" s="1">
        <v>2000.0039999999999</v>
      </c>
      <c r="CO842" s="1">
        <v>0.98000679999999996</v>
      </c>
      <c r="CP842" s="1">
        <v>1.999366666666667E-2</v>
      </c>
      <c r="CQ842" s="1">
        <v>0</v>
      </c>
      <c r="CR842" s="1">
        <v>2.9476666666666671</v>
      </c>
      <c r="CS842" s="1">
        <v>0</v>
      </c>
      <c r="CT842" s="1">
        <v>34733.706666666672</v>
      </c>
      <c r="CU842" s="1">
        <v>17412.39333333333</v>
      </c>
      <c r="CV842" s="1">
        <v>41</v>
      </c>
      <c r="CW842" s="1">
        <v>41.995800000000003</v>
      </c>
      <c r="CX842" s="1">
        <v>41</v>
      </c>
      <c r="CY842" s="1">
        <v>40.424600000000012</v>
      </c>
      <c r="CZ842" s="1">
        <v>41.08720000000001</v>
      </c>
      <c r="DA842" s="1">
        <v>1960.02</v>
      </c>
      <c r="DB842" s="1">
        <v>39.988666666666667</v>
      </c>
      <c r="DC842" s="1">
        <v>0</v>
      </c>
      <c r="DD842" s="1">
        <v>1660492152.8</v>
      </c>
      <c r="DE842" s="1">
        <v>0</v>
      </c>
      <c r="DF842" s="1">
        <v>1660491924.5999999</v>
      </c>
      <c r="DG842" s="1" t="s">
        <v>1965</v>
      </c>
      <c r="DH842" s="1">
        <v>1660491919.5999999</v>
      </c>
      <c r="DI842" s="1">
        <v>1660491924.5999999</v>
      </c>
      <c r="DJ842" s="1">
        <v>26</v>
      </c>
      <c r="DK842" s="1">
        <v>0.56499999999999995</v>
      </c>
      <c r="DL842" s="1">
        <v>-7.0000000000000001E-3</v>
      </c>
      <c r="DM842" s="1">
        <v>1.335</v>
      </c>
      <c r="DN842" s="1">
        <v>1.2E-2</v>
      </c>
      <c r="DO842" s="1">
        <v>400</v>
      </c>
      <c r="DP842" s="1">
        <v>23</v>
      </c>
      <c r="DQ842" s="1">
        <v>0.17</v>
      </c>
      <c r="DR842" s="1">
        <v>0.02</v>
      </c>
      <c r="DS842" s="1">
        <v>-0.59289583823514114</v>
      </c>
      <c r="DT842" s="1">
        <v>4.3278161900550928E-2</v>
      </c>
      <c r="DU842" s="1">
        <v>7.6500300233659904E-2</v>
      </c>
      <c r="DV842" s="1">
        <v>1</v>
      </c>
      <c r="DW842" s="1">
        <v>6.1496646812526006</v>
      </c>
      <c r="DX842" s="1">
        <v>89.970812024798775</v>
      </c>
      <c r="DY842" s="1">
        <v>6.7564648237707079</v>
      </c>
      <c r="DZ842" s="1">
        <v>0</v>
      </c>
      <c r="EA842" s="1">
        <v>-8.1162047806451607</v>
      </c>
      <c r="EB842" s="1">
        <v>-109.7535598354839</v>
      </c>
      <c r="EC842" s="1">
        <v>8.4863631669667878</v>
      </c>
      <c r="ED842" s="1">
        <v>0</v>
      </c>
      <c r="EE842" s="1">
        <v>56.757104424376443</v>
      </c>
      <c r="EF842" s="1">
        <v>41.124297038941798</v>
      </c>
      <c r="EG842" s="1">
        <v>3.2203266342899588</v>
      </c>
      <c r="EH842" s="1">
        <v>0</v>
      </c>
      <c r="EI842" s="1">
        <v>3.949696585365853</v>
      </c>
      <c r="EJ842" s="1">
        <v>2.2715749128929999E-2</v>
      </c>
      <c r="EK842" s="1">
        <v>2.5214036061589852E-3</v>
      </c>
      <c r="EL842" s="1">
        <v>1</v>
      </c>
      <c r="EM842" s="1">
        <v>1.86803537604821</v>
      </c>
      <c r="EN842" s="1">
        <v>1.3133654924576981E-2</v>
      </c>
      <c r="EO842" s="1">
        <v>1.114155799050555E-3</v>
      </c>
      <c r="EP842" s="1">
        <v>1</v>
      </c>
      <c r="EQ842" s="1">
        <v>3</v>
      </c>
      <c r="ER842" s="1">
        <v>6</v>
      </c>
      <c r="ES842" s="1" t="s">
        <v>379</v>
      </c>
      <c r="ET842" s="1">
        <v>2.94401</v>
      </c>
      <c r="EU842" s="1">
        <v>2.8013499999999998</v>
      </c>
      <c r="EV842" s="1">
        <v>1.78771E-2</v>
      </c>
      <c r="EW842" s="1">
        <v>2.45194E-2</v>
      </c>
      <c r="EX842" s="1">
        <v>0.118132</v>
      </c>
      <c r="EY842" s="1">
        <v>0.105768</v>
      </c>
      <c r="EZ842" s="1">
        <v>20184.8</v>
      </c>
      <c r="FA842" s="1">
        <v>21024.3</v>
      </c>
      <c r="FB842" s="1">
        <v>23892.799999999999</v>
      </c>
      <c r="FC842" s="1">
        <v>25073.7</v>
      </c>
      <c r="FD842" s="1">
        <v>33716.1</v>
      </c>
      <c r="FE842" s="1">
        <v>35794.1</v>
      </c>
      <c r="FF842" s="1">
        <v>43551.8</v>
      </c>
      <c r="FG842" s="1">
        <v>46345.8</v>
      </c>
      <c r="FH842" s="1">
        <v>1.98892</v>
      </c>
      <c r="FI842" s="1">
        <v>1.88367</v>
      </c>
      <c r="FJ842" s="1">
        <v>0.125334</v>
      </c>
      <c r="FK842" s="1">
        <v>0</v>
      </c>
      <c r="FL842" s="1">
        <v>29.196899999999999</v>
      </c>
      <c r="FM842" s="1">
        <v>999.9</v>
      </c>
      <c r="FN842" s="1">
        <v>60.8</v>
      </c>
      <c r="FO842" s="1">
        <v>33.799999999999997</v>
      </c>
      <c r="FP842" s="1">
        <v>32.234900000000003</v>
      </c>
      <c r="FQ842" s="1">
        <v>63.3264</v>
      </c>
      <c r="FR842" s="1">
        <v>25.428699999999999</v>
      </c>
      <c r="FS842" s="1">
        <v>1</v>
      </c>
      <c r="FT842" s="1">
        <v>0.26357199999999997</v>
      </c>
      <c r="FU842" s="1">
        <v>0.35137499999999999</v>
      </c>
      <c r="FV842" s="1">
        <v>20.323699999999999</v>
      </c>
      <c r="FW842" s="1">
        <v>5.2111499999999999</v>
      </c>
      <c r="FX842" s="1">
        <v>11.9053</v>
      </c>
      <c r="FY842" s="1">
        <v>5.0032500000000004</v>
      </c>
      <c r="FZ842" s="1">
        <v>3.2905500000000001</v>
      </c>
      <c r="GA842" s="1">
        <v>9999</v>
      </c>
      <c r="GB842" s="1">
        <v>9999</v>
      </c>
      <c r="GC842" s="1">
        <v>9999</v>
      </c>
      <c r="GD842" s="1">
        <v>999.9</v>
      </c>
      <c r="GE842" s="1">
        <v>1.8595299999999999</v>
      </c>
      <c r="GF842" s="1">
        <v>1.8545199999999999</v>
      </c>
      <c r="GG842" s="1">
        <v>1.8576699999999999</v>
      </c>
      <c r="GH842" s="1">
        <v>1.85609</v>
      </c>
      <c r="GI842" s="1">
        <v>1.8548899999999999</v>
      </c>
      <c r="GJ842" s="1">
        <v>1.8545499999999999</v>
      </c>
      <c r="GK842" s="1">
        <v>1.85328</v>
      </c>
      <c r="GL842" s="1">
        <v>1.8563799999999999</v>
      </c>
      <c r="GM842" s="1">
        <v>0</v>
      </c>
      <c r="GN842" s="1">
        <v>0</v>
      </c>
      <c r="GO842" s="1">
        <v>0</v>
      </c>
      <c r="GP842" s="1">
        <v>0</v>
      </c>
      <c r="GQ842" s="1" t="s">
        <v>358</v>
      </c>
      <c r="GR842" s="1" t="s">
        <v>359</v>
      </c>
      <c r="GS842" s="1" t="s">
        <v>360</v>
      </c>
      <c r="GT842" s="1" t="s">
        <v>360</v>
      </c>
      <c r="GU842" s="1" t="s">
        <v>360</v>
      </c>
      <c r="GV842" s="1" t="s">
        <v>360</v>
      </c>
      <c r="GW842" s="1">
        <v>0</v>
      </c>
      <c r="GX842" s="1">
        <v>100</v>
      </c>
      <c r="GY842" s="1">
        <v>100</v>
      </c>
      <c r="GZ842" s="1">
        <v>0.58199999999999996</v>
      </c>
      <c r="HA842" s="1">
        <v>2.5999999999999999E-3</v>
      </c>
      <c r="HB842" s="1">
        <v>0.40725668706344281</v>
      </c>
      <c r="HC842" s="1">
        <v>2.678124759318837E-3</v>
      </c>
      <c r="HD842" s="1">
        <v>-9.3737611465157319E-7</v>
      </c>
      <c r="HE842" s="1">
        <v>1.3915637841753891E-10</v>
      </c>
      <c r="HF842" s="1">
        <v>-8.3168333772034281E-2</v>
      </c>
      <c r="HG842" s="1">
        <v>1.061361004592812E-2</v>
      </c>
      <c r="HH842" s="1">
        <v>-3.086644042041478E-4</v>
      </c>
      <c r="HI842" s="1">
        <v>1.24720902217549E-6</v>
      </c>
      <c r="HJ842" s="1">
        <v>1</v>
      </c>
      <c r="HK842" s="1">
        <v>2093</v>
      </c>
      <c r="HL842" s="1">
        <v>2</v>
      </c>
      <c r="HM842" s="1">
        <v>27</v>
      </c>
      <c r="HN842" s="1">
        <v>3.9</v>
      </c>
      <c r="HO842" s="1">
        <v>3.8</v>
      </c>
      <c r="HP842" s="1">
        <v>0.40649400000000002</v>
      </c>
      <c r="HQ842" s="1">
        <v>2.3791500000000001</v>
      </c>
      <c r="HR842" s="1">
        <v>1.4978</v>
      </c>
      <c r="HS842" s="1">
        <v>2.3022499999999999</v>
      </c>
      <c r="HT842" s="1">
        <v>1.5478499999999999</v>
      </c>
      <c r="HU842" s="1">
        <v>2.33643</v>
      </c>
      <c r="HV842" s="1">
        <v>36.646900000000002</v>
      </c>
      <c r="HW842" s="1">
        <v>14.044499999999999</v>
      </c>
      <c r="HX842" s="1">
        <v>18</v>
      </c>
      <c r="HY842" s="1">
        <v>504.87400000000002</v>
      </c>
      <c r="HZ842" s="1">
        <v>502.34</v>
      </c>
      <c r="IA842" s="1">
        <v>28.995000000000001</v>
      </c>
      <c r="IB842" s="1">
        <v>30.475300000000001</v>
      </c>
      <c r="IC842" s="1">
        <v>30.0001</v>
      </c>
      <c r="ID842" s="1">
        <v>30.270900000000001</v>
      </c>
      <c r="IE842" s="1">
        <v>30.365400000000001</v>
      </c>
      <c r="IF842" s="1">
        <v>8.2598099999999999</v>
      </c>
      <c r="IG842" s="1">
        <v>29.321300000000001</v>
      </c>
      <c r="IH842" s="1">
        <v>0</v>
      </c>
      <c r="II842" s="1">
        <v>28.988199999999999</v>
      </c>
      <c r="IJ842" s="1">
        <v>130.173</v>
      </c>
      <c r="IK842" s="1">
        <v>23.202999999999999</v>
      </c>
      <c r="IL842" s="1">
        <v>100.71899999999999</v>
      </c>
      <c r="IM842" s="1">
        <v>100.447</v>
      </c>
      <c r="IN842" s="1" t="s">
        <v>365</v>
      </c>
    </row>
    <row r="843" spans="1:248" ht="15.75" customHeight="1" x14ac:dyDescent="0.3">
      <c r="A843" s="1">
        <v>827</v>
      </c>
      <c r="B843" s="1">
        <v>1660492155.5999999</v>
      </c>
      <c r="C843" s="1">
        <v>8026.5</v>
      </c>
      <c r="D843" s="1" t="s">
        <v>1998</v>
      </c>
      <c r="E843" s="1" t="s">
        <v>1999</v>
      </c>
      <c r="F843" s="1">
        <v>1</v>
      </c>
      <c r="G843" s="1" t="s">
        <v>1964</v>
      </c>
      <c r="H843" s="1" t="s">
        <v>350</v>
      </c>
      <c r="I843" s="1" t="s">
        <v>351</v>
      </c>
      <c r="J843" s="1" t="s">
        <v>352</v>
      </c>
      <c r="K843" s="1" t="s">
        <v>1168</v>
      </c>
      <c r="L843" s="1" t="s">
        <v>349</v>
      </c>
      <c r="M843" s="1" t="s">
        <v>354</v>
      </c>
      <c r="N843" s="1">
        <v>1660492147.5999999</v>
      </c>
      <c r="O843" s="1">
        <f t="shared" si="102"/>
        <v>3.3838262886361405E-3</v>
      </c>
      <c r="P843" s="1">
        <f t="shared" si="103"/>
        <v>3.3838262886361403</v>
      </c>
      <c r="Q843" s="1">
        <f t="shared" si="104"/>
        <v>-0.32094120394900433</v>
      </c>
      <c r="R843" s="1">
        <f t="shared" si="105"/>
        <v>55.15673125</v>
      </c>
      <c r="S843" s="1">
        <f t="shared" si="106"/>
        <v>56.366355862421706</v>
      </c>
      <c r="T843" s="1">
        <f t="shared" si="107"/>
        <v>5.6231005660724351</v>
      </c>
      <c r="U843" s="1">
        <f t="shared" si="108"/>
        <v>5.502428566991183</v>
      </c>
      <c r="V843" s="1">
        <f t="shared" si="109"/>
        <v>0.18004856213834217</v>
      </c>
      <c r="W843" s="1">
        <f t="shared" si="110"/>
        <v>2.9235271785535377</v>
      </c>
      <c r="X843" s="1">
        <f t="shared" si="111"/>
        <v>0.17410743656789407</v>
      </c>
      <c r="Y843" s="1">
        <f t="shared" si="112"/>
        <v>0.10933460315741508</v>
      </c>
      <c r="Z843" s="1">
        <f t="shared" si="113"/>
        <v>321.51364781015906</v>
      </c>
      <c r="AA843" s="1">
        <f t="shared" si="114"/>
        <v>32.021977734544343</v>
      </c>
      <c r="AB843" s="1">
        <f t="shared" si="115"/>
        <v>31.2352375</v>
      </c>
      <c r="AC843" s="1">
        <f t="shared" si="116"/>
        <v>4.5722425546709768</v>
      </c>
      <c r="AD843" s="1">
        <f t="shared" si="117"/>
        <v>59.915916405138148</v>
      </c>
      <c r="AE843" s="1">
        <f t="shared" si="118"/>
        <v>2.7040905247024494</v>
      </c>
      <c r="AF843" s="1">
        <f t="shared" si="119"/>
        <v>4.5131422282152682</v>
      </c>
      <c r="AG843" s="1">
        <f t="shared" si="120"/>
        <v>1.8681520299685275</v>
      </c>
      <c r="AH843" s="1">
        <f t="shared" si="121"/>
        <v>-149.2267393288538</v>
      </c>
      <c r="AI843" s="1">
        <f t="shared" si="122"/>
        <v>-35.995899004492571</v>
      </c>
      <c r="AJ843" s="1">
        <f t="shared" si="123"/>
        <v>-2.7681944170515571</v>
      </c>
      <c r="AK843" s="1">
        <f t="shared" si="124"/>
        <v>133.52281505976111</v>
      </c>
      <c r="AL843" s="1">
        <f t="shared" si="125"/>
        <v>8.7409145891589208</v>
      </c>
      <c r="AM843" s="1">
        <f t="shared" si="126"/>
        <v>3.3849061358979715</v>
      </c>
      <c r="AN843" s="1">
        <f t="shared" si="127"/>
        <v>-0.32094120394900433</v>
      </c>
      <c r="AO843" s="1">
        <v>85.426509276722584</v>
      </c>
      <c r="AP843" s="1">
        <v>70.756221818181785</v>
      </c>
      <c r="AQ843" s="1">
        <v>2.9423285419704799</v>
      </c>
      <c r="AR843" s="1">
        <v>64.971531831168349</v>
      </c>
      <c r="AS843" s="1">
        <f t="shared" si="128"/>
        <v>3.3838262886361403</v>
      </c>
      <c r="AT843" s="1">
        <v>23.158088449150309</v>
      </c>
      <c r="AU843" s="1">
        <v>27.107593939393951</v>
      </c>
      <c r="AV843" s="1">
        <v>9.0794115340390723E-6</v>
      </c>
      <c r="AW843" s="1">
        <v>82.288730517660355</v>
      </c>
      <c r="AX843" s="1">
        <v>0</v>
      </c>
      <c r="AY843" s="1">
        <v>0</v>
      </c>
      <c r="AZ843" s="1">
        <f t="shared" si="129"/>
        <v>1</v>
      </c>
      <c r="BA843" s="1">
        <f t="shared" si="130"/>
        <v>0</v>
      </c>
      <c r="BB843" s="1">
        <f t="shared" si="131"/>
        <v>52001.374303529105</v>
      </c>
      <c r="BC843" s="1">
        <f t="shared" si="132"/>
        <v>1999.9893750000001</v>
      </c>
      <c r="BD843" s="1">
        <f t="shared" si="133"/>
        <v>1681.1907348757302</v>
      </c>
      <c r="BE843" s="1">
        <f t="shared" si="134"/>
        <v>0.8405998331244785</v>
      </c>
      <c r="BF843" s="1">
        <f t="shared" si="135"/>
        <v>0.16075767793024354</v>
      </c>
      <c r="BG843" s="1">
        <v>6</v>
      </c>
      <c r="BH843" s="1">
        <v>0.5</v>
      </c>
      <c r="BI843" s="1" t="s">
        <v>355</v>
      </c>
      <c r="BJ843" s="1">
        <v>2</v>
      </c>
      <c r="BK843" s="1" t="b">
        <v>1</v>
      </c>
      <c r="BL843" s="1">
        <v>1660492147.5999999</v>
      </c>
      <c r="BM843" s="1">
        <v>55.15673125</v>
      </c>
      <c r="BN843" s="1">
        <v>65.867281250000005</v>
      </c>
      <c r="BO843" s="1">
        <v>27.10599375</v>
      </c>
      <c r="BP843" s="1">
        <v>23.155162499999999</v>
      </c>
      <c r="BQ843" s="1">
        <v>54.606043749999998</v>
      </c>
      <c r="BR843" s="1">
        <v>27.103425000000001</v>
      </c>
      <c r="BS843" s="1">
        <v>500.12081249999989</v>
      </c>
      <c r="BT843" s="1">
        <v>99.660162499999998</v>
      </c>
      <c r="BU843" s="1">
        <v>9.9711631250000002E-2</v>
      </c>
      <c r="BV843" s="1">
        <v>31.006856249999998</v>
      </c>
      <c r="BW843" s="1">
        <v>31.2352375</v>
      </c>
      <c r="BX843" s="1">
        <v>999.9</v>
      </c>
      <c r="BY843" s="1">
        <v>0</v>
      </c>
      <c r="BZ843" s="1">
        <v>0</v>
      </c>
      <c r="CA843" s="1">
        <v>9999.6912499999999</v>
      </c>
      <c r="CB843" s="1">
        <v>0</v>
      </c>
      <c r="CC843" s="1">
        <v>25.85685625</v>
      </c>
      <c r="CD843" s="1">
        <v>-10.7105426875</v>
      </c>
      <c r="CE843" s="1">
        <v>56.693462500000003</v>
      </c>
      <c r="CF843" s="1">
        <v>67.428618749999998</v>
      </c>
      <c r="CG843" s="1">
        <v>3.950844375</v>
      </c>
      <c r="CH843" s="1">
        <v>65.867281250000005</v>
      </c>
      <c r="CI843" s="1">
        <v>23.155162499999999</v>
      </c>
      <c r="CJ843" s="1">
        <v>2.70138875</v>
      </c>
      <c r="CK843" s="1">
        <v>2.3076449999999999</v>
      </c>
      <c r="CL843" s="1">
        <v>22.293568749999999</v>
      </c>
      <c r="CM843" s="1">
        <v>19.729875</v>
      </c>
      <c r="CN843" s="1">
        <v>1999.9893750000001</v>
      </c>
      <c r="CO843" s="1">
        <v>0.98000668749999997</v>
      </c>
      <c r="CP843" s="1">
        <v>1.9993774999999998E-2</v>
      </c>
      <c r="CQ843" s="1">
        <v>0</v>
      </c>
      <c r="CR843" s="1">
        <v>2.9184999999999999</v>
      </c>
      <c r="CS843" s="1">
        <v>0</v>
      </c>
      <c r="CT843" s="1">
        <v>34725.731249999997</v>
      </c>
      <c r="CU843" s="1">
        <v>17412.268749999999</v>
      </c>
      <c r="CV843" s="1">
        <v>41</v>
      </c>
      <c r="CW843" s="1">
        <v>41.996062500000001</v>
      </c>
      <c r="CX843" s="1">
        <v>41</v>
      </c>
      <c r="CY843" s="1">
        <v>40.421499999999988</v>
      </c>
      <c r="CZ843" s="1">
        <v>41.085624999999993</v>
      </c>
      <c r="DA843" s="1">
        <v>1960.0050000000001</v>
      </c>
      <c r="DB843" s="1">
        <v>39.988750000000003</v>
      </c>
      <c r="DC843" s="1">
        <v>0</v>
      </c>
      <c r="DD843" s="1">
        <v>1660492153.4000001</v>
      </c>
      <c r="DE843" s="1">
        <v>0</v>
      </c>
      <c r="DF843" s="1">
        <v>1660491924.5999999</v>
      </c>
      <c r="DG843" s="1" t="s">
        <v>1965</v>
      </c>
      <c r="DH843" s="1">
        <v>1660491919.5999999</v>
      </c>
      <c r="DI843" s="1">
        <v>1660491924.5999999</v>
      </c>
      <c r="DJ843" s="1">
        <v>26</v>
      </c>
      <c r="DK843" s="1">
        <v>0.56499999999999995</v>
      </c>
      <c r="DL843" s="1">
        <v>-7.0000000000000001E-3</v>
      </c>
      <c r="DM843" s="1">
        <v>1.335</v>
      </c>
      <c r="DN843" s="1">
        <v>1.2E-2</v>
      </c>
      <c r="DO843" s="1">
        <v>400</v>
      </c>
      <c r="DP843" s="1">
        <v>23</v>
      </c>
      <c r="DQ843" s="1">
        <v>0.17</v>
      </c>
      <c r="DR843" s="1">
        <v>0.02</v>
      </c>
      <c r="DS843" s="1">
        <v>-0.58341047976792448</v>
      </c>
      <c r="DT843" s="1">
        <v>0.47963581945808148</v>
      </c>
      <c r="DU843" s="1">
        <v>9.275134561349252E-2</v>
      </c>
      <c r="DV843" s="1">
        <v>1</v>
      </c>
      <c r="DW843" s="1">
        <v>7.5225904947925164</v>
      </c>
      <c r="DX843" s="1">
        <v>99.156772215528491</v>
      </c>
      <c r="DY843" s="1">
        <v>7.3153800149511152</v>
      </c>
      <c r="DZ843" s="1">
        <v>0</v>
      </c>
      <c r="EA843" s="1">
        <v>-9.7686208129032259</v>
      </c>
      <c r="EB843" s="1">
        <v>-119.8221231387097</v>
      </c>
      <c r="EC843" s="1">
        <v>9.1158104341130564</v>
      </c>
      <c r="ED843" s="1">
        <v>0</v>
      </c>
      <c r="EE843" s="1">
        <v>57.599068755798491</v>
      </c>
      <c r="EF843" s="1">
        <v>50.042422418899271</v>
      </c>
      <c r="EG843" s="1">
        <v>3.8827982041551392</v>
      </c>
      <c r="EH843" s="1">
        <v>0</v>
      </c>
      <c r="EI843" s="1">
        <v>3.949910731707317</v>
      </c>
      <c r="EJ843" s="1">
        <v>1.982278745644403E-2</v>
      </c>
      <c r="EK843" s="1">
        <v>2.3756502475639459E-3</v>
      </c>
      <c r="EL843" s="1">
        <v>1</v>
      </c>
      <c r="EM843" s="1">
        <v>1.868172591707647</v>
      </c>
      <c r="EN843" s="1">
        <v>1.2471252440474241E-2</v>
      </c>
      <c r="EO843" s="1">
        <v>1.0898896562008451E-3</v>
      </c>
      <c r="EP843" s="1">
        <v>1</v>
      </c>
      <c r="EQ843" s="1">
        <v>3</v>
      </c>
      <c r="ER843" s="1">
        <v>6</v>
      </c>
      <c r="ES843" s="1" t="s">
        <v>379</v>
      </c>
      <c r="ET843" s="1">
        <v>2.9440300000000001</v>
      </c>
      <c r="EU843" s="1">
        <v>2.80152</v>
      </c>
      <c r="EV843" s="1">
        <v>1.8727899999999999E-2</v>
      </c>
      <c r="EW843" s="1">
        <v>2.5737099999999999E-2</v>
      </c>
      <c r="EX843" s="1">
        <v>0.118127</v>
      </c>
      <c r="EY843" s="1">
        <v>0.105768</v>
      </c>
      <c r="EZ843" s="1">
        <v>20167.099999999999</v>
      </c>
      <c r="FA843" s="1">
        <v>20998</v>
      </c>
      <c r="FB843" s="1">
        <v>23892.5</v>
      </c>
      <c r="FC843" s="1">
        <v>25073.599999999999</v>
      </c>
      <c r="FD843" s="1">
        <v>33716</v>
      </c>
      <c r="FE843" s="1">
        <v>35794</v>
      </c>
      <c r="FF843" s="1">
        <v>43551.5</v>
      </c>
      <c r="FG843" s="1">
        <v>46345.599999999999</v>
      </c>
      <c r="FH843" s="1">
        <v>1.98902</v>
      </c>
      <c r="FI843" s="1">
        <v>1.8836999999999999</v>
      </c>
      <c r="FJ843" s="1">
        <v>0.124998</v>
      </c>
      <c r="FK843" s="1">
        <v>0</v>
      </c>
      <c r="FL843" s="1">
        <v>29.1968</v>
      </c>
      <c r="FM843" s="1">
        <v>999.9</v>
      </c>
      <c r="FN843" s="1">
        <v>60.8</v>
      </c>
      <c r="FO843" s="1">
        <v>33.799999999999997</v>
      </c>
      <c r="FP843" s="1">
        <v>32.235599999999998</v>
      </c>
      <c r="FQ843" s="1">
        <v>63.4664</v>
      </c>
      <c r="FR843" s="1">
        <v>25.288499999999999</v>
      </c>
      <c r="FS843" s="1">
        <v>1</v>
      </c>
      <c r="FT843" s="1">
        <v>0.26361299999999999</v>
      </c>
      <c r="FU843" s="1">
        <v>0.34562100000000001</v>
      </c>
      <c r="FV843" s="1">
        <v>20.323699999999999</v>
      </c>
      <c r="FW843" s="1">
        <v>5.2112999999999996</v>
      </c>
      <c r="FX843" s="1">
        <v>11.9056</v>
      </c>
      <c r="FY843" s="1">
        <v>5.0032500000000004</v>
      </c>
      <c r="FZ843" s="1">
        <v>3.2906</v>
      </c>
      <c r="GA843" s="1">
        <v>9999</v>
      </c>
      <c r="GB843" s="1">
        <v>9999</v>
      </c>
      <c r="GC843" s="1">
        <v>9999</v>
      </c>
      <c r="GD843" s="1">
        <v>999.9</v>
      </c>
      <c r="GE843" s="1">
        <v>1.85951</v>
      </c>
      <c r="GF843" s="1">
        <v>1.85453</v>
      </c>
      <c r="GG843" s="1">
        <v>1.85768</v>
      </c>
      <c r="GH843" s="1">
        <v>1.8561000000000001</v>
      </c>
      <c r="GI843" s="1">
        <v>1.8549</v>
      </c>
      <c r="GJ843" s="1">
        <v>1.8545499999999999</v>
      </c>
      <c r="GK843" s="1">
        <v>1.8532900000000001</v>
      </c>
      <c r="GL843" s="1">
        <v>1.8563799999999999</v>
      </c>
      <c r="GM843" s="1">
        <v>0</v>
      </c>
      <c r="GN843" s="1">
        <v>0</v>
      </c>
      <c r="GO843" s="1">
        <v>0</v>
      </c>
      <c r="GP843" s="1">
        <v>0</v>
      </c>
      <c r="GQ843" s="1" t="s">
        <v>358</v>
      </c>
      <c r="GR843" s="1" t="s">
        <v>359</v>
      </c>
      <c r="GS843" s="1" t="s">
        <v>360</v>
      </c>
      <c r="GT843" s="1" t="s">
        <v>360</v>
      </c>
      <c r="GU843" s="1" t="s">
        <v>360</v>
      </c>
      <c r="GV843" s="1" t="s">
        <v>360</v>
      </c>
      <c r="GW843" s="1">
        <v>0</v>
      </c>
      <c r="GX843" s="1">
        <v>100</v>
      </c>
      <c r="GY843" s="1">
        <v>100</v>
      </c>
      <c r="GZ843" s="1">
        <v>0.59</v>
      </c>
      <c r="HA843" s="1">
        <v>2.5999999999999999E-3</v>
      </c>
      <c r="HB843" s="1">
        <v>0.40725668706344281</v>
      </c>
      <c r="HC843" s="1">
        <v>2.678124759318837E-3</v>
      </c>
      <c r="HD843" s="1">
        <v>-9.3737611465157319E-7</v>
      </c>
      <c r="HE843" s="1">
        <v>1.3915637841753891E-10</v>
      </c>
      <c r="HF843" s="1">
        <v>-8.3168333772034281E-2</v>
      </c>
      <c r="HG843" s="1">
        <v>1.061361004592812E-2</v>
      </c>
      <c r="HH843" s="1">
        <v>-3.086644042041478E-4</v>
      </c>
      <c r="HI843" s="1">
        <v>1.24720902217549E-6</v>
      </c>
      <c r="HJ843" s="1">
        <v>1</v>
      </c>
      <c r="HK843" s="1">
        <v>2093</v>
      </c>
      <c r="HL843" s="1">
        <v>2</v>
      </c>
      <c r="HM843" s="1">
        <v>27</v>
      </c>
      <c r="HN843" s="1">
        <v>3.9</v>
      </c>
      <c r="HO843" s="1">
        <v>3.9</v>
      </c>
      <c r="HP843" s="1">
        <v>0.41503899999999999</v>
      </c>
      <c r="HQ843" s="1">
        <v>2.3754900000000001</v>
      </c>
      <c r="HR843" s="1">
        <v>1.4978</v>
      </c>
      <c r="HS843" s="1">
        <v>2.3022499999999999</v>
      </c>
      <c r="HT843" s="1">
        <v>1.5478499999999999</v>
      </c>
      <c r="HU843" s="1">
        <v>2.2656200000000002</v>
      </c>
      <c r="HV843" s="1">
        <v>36.646900000000002</v>
      </c>
      <c r="HW843" s="1">
        <v>14.0357</v>
      </c>
      <c r="HX843" s="1">
        <v>18</v>
      </c>
      <c r="HY843" s="1">
        <v>504.93700000000001</v>
      </c>
      <c r="HZ843" s="1">
        <v>502.36200000000002</v>
      </c>
      <c r="IA843" s="1">
        <v>28.991599999999998</v>
      </c>
      <c r="IB843" s="1">
        <v>30.475300000000001</v>
      </c>
      <c r="IC843" s="1">
        <v>30.0001</v>
      </c>
      <c r="ID843" s="1">
        <v>30.2713</v>
      </c>
      <c r="IE843" s="1">
        <v>30.366</v>
      </c>
      <c r="IF843" s="1">
        <v>8.4253599999999995</v>
      </c>
      <c r="IG843" s="1">
        <v>29.321300000000001</v>
      </c>
      <c r="IH843" s="1">
        <v>0</v>
      </c>
      <c r="II843" s="1">
        <v>28.988199999999999</v>
      </c>
      <c r="IJ843" s="1">
        <v>130.173</v>
      </c>
      <c r="IK843" s="1">
        <v>23.202999999999999</v>
      </c>
      <c r="IL843" s="1">
        <v>100.718</v>
      </c>
      <c r="IM843" s="1">
        <v>100.446</v>
      </c>
      <c r="IN843" s="1" t="s">
        <v>365</v>
      </c>
    </row>
    <row r="844" spans="1:248" ht="15.75" customHeight="1" x14ac:dyDescent="0.3">
      <c r="A844" s="1">
        <v>828</v>
      </c>
      <c r="B844" s="1">
        <v>1660492156.5999999</v>
      </c>
      <c r="C844" s="1">
        <v>8027.5</v>
      </c>
      <c r="D844" s="1" t="s">
        <v>2000</v>
      </c>
      <c r="E844" s="1" t="s">
        <v>2001</v>
      </c>
      <c r="F844" s="1">
        <v>1</v>
      </c>
      <c r="G844" s="1" t="s">
        <v>1964</v>
      </c>
      <c r="H844" s="1" t="s">
        <v>350</v>
      </c>
      <c r="I844" s="1" t="s">
        <v>351</v>
      </c>
      <c r="J844" s="1" t="s">
        <v>352</v>
      </c>
      <c r="K844" s="1" t="s">
        <v>1168</v>
      </c>
      <c r="L844" s="1" t="s">
        <v>349</v>
      </c>
      <c r="M844" s="1" t="s">
        <v>354</v>
      </c>
      <c r="N844" s="1">
        <v>1660492149.099999</v>
      </c>
      <c r="O844" s="1">
        <f t="shared" si="102"/>
        <v>3.3827288094167361E-3</v>
      </c>
      <c r="P844" s="1">
        <f t="shared" si="103"/>
        <v>3.382728809416736</v>
      </c>
      <c r="Q844" s="1">
        <f t="shared" si="104"/>
        <v>-0.28401852963794172</v>
      </c>
      <c r="R844" s="1">
        <f t="shared" si="105"/>
        <v>56.924646666666668</v>
      </c>
      <c r="S844" s="1">
        <f t="shared" si="106"/>
        <v>57.748669968796577</v>
      </c>
      <c r="T844" s="1">
        <f t="shared" si="107"/>
        <v>5.7610313799579229</v>
      </c>
      <c r="U844" s="1">
        <f t="shared" si="108"/>
        <v>5.678826471966933</v>
      </c>
      <c r="V844" s="1">
        <f t="shared" si="109"/>
        <v>0.17998665560074609</v>
      </c>
      <c r="W844" s="1">
        <f t="shared" si="110"/>
        <v>2.9235304455014433</v>
      </c>
      <c r="X844" s="1">
        <f t="shared" si="111"/>
        <v>0.17404954873770864</v>
      </c>
      <c r="Y844" s="1">
        <f t="shared" si="112"/>
        <v>0.10929807868063093</v>
      </c>
      <c r="Z844" s="1">
        <f t="shared" si="113"/>
        <v>321.51115959729145</v>
      </c>
      <c r="AA844" s="1">
        <f t="shared" si="114"/>
        <v>32.022857168410106</v>
      </c>
      <c r="AB844" s="1">
        <f t="shared" si="115"/>
        <v>31.235706666666669</v>
      </c>
      <c r="AC844" s="1">
        <f t="shared" si="116"/>
        <v>4.5723646556547886</v>
      </c>
      <c r="AD844" s="1">
        <f t="shared" si="117"/>
        <v>59.916012851801035</v>
      </c>
      <c r="AE844" s="1">
        <f t="shared" si="118"/>
        <v>2.7041889887507833</v>
      </c>
      <c r="AF844" s="1">
        <f t="shared" si="119"/>
        <v>4.5132993002045145</v>
      </c>
      <c r="AG844" s="1">
        <f t="shared" si="120"/>
        <v>1.8681756669040053</v>
      </c>
      <c r="AH844" s="1">
        <f t="shared" si="121"/>
        <v>-149.17834049527806</v>
      </c>
      <c r="AI844" s="1">
        <f t="shared" si="122"/>
        <v>-35.973676339765852</v>
      </c>
      <c r="AJ844" s="1">
        <f t="shared" si="123"/>
        <v>-2.7664970653296157</v>
      </c>
      <c r="AK844" s="1">
        <f t="shared" si="124"/>
        <v>133.59264569691794</v>
      </c>
      <c r="AL844" s="1">
        <f t="shared" si="125"/>
        <v>10.930271107914555</v>
      </c>
      <c r="AM844" s="1">
        <f t="shared" si="126"/>
        <v>3.3850803273009786</v>
      </c>
      <c r="AN844" s="1">
        <f t="shared" si="127"/>
        <v>-0.28401852963794172</v>
      </c>
      <c r="AO844" s="1">
        <v>90.227525805086202</v>
      </c>
      <c r="AP844" s="1">
        <v>74.227566666666632</v>
      </c>
      <c r="AQ844" s="1">
        <v>3.1932005998912052</v>
      </c>
      <c r="AR844" s="1">
        <v>64.971531831168349</v>
      </c>
      <c r="AS844" s="1">
        <f t="shared" si="128"/>
        <v>3.382728809416736</v>
      </c>
      <c r="AT844" s="1">
        <v>23.157941704222431</v>
      </c>
      <c r="AU844" s="1">
        <v>27.106279393939388</v>
      </c>
      <c r="AV844" s="1">
        <v>-1.337802073141956E-5</v>
      </c>
      <c r="AW844" s="1">
        <v>82.288730517660355</v>
      </c>
      <c r="AX844" s="1">
        <v>0</v>
      </c>
      <c r="AY844" s="1">
        <v>0</v>
      </c>
      <c r="AZ844" s="1">
        <f t="shared" si="129"/>
        <v>1</v>
      </c>
      <c r="BA844" s="1">
        <f t="shared" si="130"/>
        <v>0</v>
      </c>
      <c r="BB844" s="1">
        <f t="shared" si="131"/>
        <v>52001.371922619692</v>
      </c>
      <c r="BC844" s="1">
        <f t="shared" si="132"/>
        <v>1999.9733333333329</v>
      </c>
      <c r="BD844" s="1">
        <f t="shared" si="133"/>
        <v>1681.1772972006688</v>
      </c>
      <c r="BE844" s="1">
        <f t="shared" si="134"/>
        <v>0.84059985659842251</v>
      </c>
      <c r="BF844" s="1">
        <f t="shared" si="135"/>
        <v>0.16075772323495557</v>
      </c>
      <c r="BG844" s="1">
        <v>6</v>
      </c>
      <c r="BH844" s="1">
        <v>0.5</v>
      </c>
      <c r="BI844" s="1" t="s">
        <v>355</v>
      </c>
      <c r="BJ844" s="1">
        <v>2</v>
      </c>
      <c r="BK844" s="1" t="b">
        <v>1</v>
      </c>
      <c r="BL844" s="1">
        <v>1660492149.099999</v>
      </c>
      <c r="BM844" s="1">
        <v>56.924646666666668</v>
      </c>
      <c r="BN844" s="1">
        <v>70.26885333333334</v>
      </c>
      <c r="BO844" s="1">
        <v>27.106833333333331</v>
      </c>
      <c r="BP844" s="1">
        <v>23.155840000000001</v>
      </c>
      <c r="BQ844" s="1">
        <v>56.369433333333333</v>
      </c>
      <c r="BR844" s="1">
        <v>27.104266666666671</v>
      </c>
      <c r="BS844" s="1">
        <v>500.12560000000002</v>
      </c>
      <c r="BT844" s="1">
        <v>99.660586666666674</v>
      </c>
      <c r="BU844" s="1">
        <v>9.9830033333333332E-2</v>
      </c>
      <c r="BV844" s="1">
        <v>31.007466666666669</v>
      </c>
      <c r="BW844" s="1">
        <v>31.235706666666669</v>
      </c>
      <c r="BX844" s="1">
        <v>999.89999999999986</v>
      </c>
      <c r="BY844" s="1">
        <v>0</v>
      </c>
      <c r="BZ844" s="1">
        <v>0</v>
      </c>
      <c r="CA844" s="1">
        <v>9999.6673333333347</v>
      </c>
      <c r="CB844" s="1">
        <v>0</v>
      </c>
      <c r="CC844" s="1">
        <v>25.982293333333342</v>
      </c>
      <c r="CD844" s="1">
        <v>-13.344196266666669</v>
      </c>
      <c r="CE844" s="1">
        <v>58.510686666666658</v>
      </c>
      <c r="CF844" s="1">
        <v>71.934586666666661</v>
      </c>
      <c r="CG844" s="1">
        <v>3.9510146666666661</v>
      </c>
      <c r="CH844" s="1">
        <v>70.26885333333334</v>
      </c>
      <c r="CI844" s="1">
        <v>23.155840000000001</v>
      </c>
      <c r="CJ844" s="1">
        <v>2.701484666666667</v>
      </c>
      <c r="CK844" s="1">
        <v>2.3077226666666659</v>
      </c>
      <c r="CL844" s="1">
        <v>22.29414666666667</v>
      </c>
      <c r="CM844" s="1">
        <v>19.730413333333331</v>
      </c>
      <c r="CN844" s="1">
        <v>1999.9733333333329</v>
      </c>
      <c r="CO844" s="1">
        <v>0.98000640000000006</v>
      </c>
      <c r="CP844" s="1">
        <v>1.9994053333333331E-2</v>
      </c>
      <c r="CQ844" s="1">
        <v>0</v>
      </c>
      <c r="CR844" s="1">
        <v>3.0737999999999999</v>
      </c>
      <c r="CS844" s="1">
        <v>0</v>
      </c>
      <c r="CT844" s="1">
        <v>34703.579999999987</v>
      </c>
      <c r="CU844" s="1">
        <v>17412.126666666671</v>
      </c>
      <c r="CV844" s="1">
        <v>40.995800000000003</v>
      </c>
      <c r="CW844" s="1">
        <v>41.995800000000003</v>
      </c>
      <c r="CX844" s="1">
        <v>40.995800000000003</v>
      </c>
      <c r="CY844" s="1">
        <v>40.416333333333327</v>
      </c>
      <c r="CZ844" s="1">
        <v>41.083000000000013</v>
      </c>
      <c r="DA844" s="1">
        <v>1959.9880000000001</v>
      </c>
      <c r="DB844" s="1">
        <v>39.99</v>
      </c>
      <c r="DC844" s="1">
        <v>0</v>
      </c>
      <c r="DD844" s="1">
        <v>1660492154.5999999</v>
      </c>
      <c r="DE844" s="1">
        <v>0</v>
      </c>
      <c r="DF844" s="1">
        <v>1660491924.5999999</v>
      </c>
      <c r="DG844" s="1" t="s">
        <v>1965</v>
      </c>
      <c r="DH844" s="1">
        <v>1660491919.5999999</v>
      </c>
      <c r="DI844" s="1">
        <v>1660491924.5999999</v>
      </c>
      <c r="DJ844" s="1">
        <v>26</v>
      </c>
      <c r="DK844" s="1">
        <v>0.56499999999999995</v>
      </c>
      <c r="DL844" s="1">
        <v>-7.0000000000000001E-3</v>
      </c>
      <c r="DM844" s="1">
        <v>1.335</v>
      </c>
      <c r="DN844" s="1">
        <v>1.2E-2</v>
      </c>
      <c r="DO844" s="1">
        <v>400</v>
      </c>
      <c r="DP844" s="1">
        <v>23</v>
      </c>
      <c r="DQ844" s="1">
        <v>0.17</v>
      </c>
      <c r="DR844" s="1">
        <v>0.02</v>
      </c>
      <c r="DS844" s="1">
        <v>-0.5623149864081155</v>
      </c>
      <c r="DT844" s="1">
        <v>1.226834918942195</v>
      </c>
      <c r="DU844" s="1">
        <v>0.1226865783942077</v>
      </c>
      <c r="DV844" s="1">
        <v>0</v>
      </c>
      <c r="DW844" s="1">
        <v>9.4185863341824128</v>
      </c>
      <c r="DX844" s="1">
        <v>105.71908902951741</v>
      </c>
      <c r="DY844" s="1">
        <v>7.9605230834940164</v>
      </c>
      <c r="DZ844" s="1">
        <v>0</v>
      </c>
      <c r="EA844" s="1">
        <v>-12.868191639999999</v>
      </c>
      <c r="EB844" s="1">
        <v>-132.31791521245819</v>
      </c>
      <c r="EC844" s="1">
        <v>9.5946026425516191</v>
      </c>
      <c r="ED844" s="1">
        <v>0</v>
      </c>
      <c r="EE844" s="1">
        <v>59.009160729059509</v>
      </c>
      <c r="EF844" s="1">
        <v>63.985848298669652</v>
      </c>
      <c r="EG844" s="1">
        <v>5.0880650443153161</v>
      </c>
      <c r="EH844" s="1">
        <v>0</v>
      </c>
      <c r="EI844" s="1">
        <v>3.9500894999999998</v>
      </c>
      <c r="EJ844" s="1">
        <v>1.244037523451234E-2</v>
      </c>
      <c r="EK844" s="1">
        <v>2.2635955358676291E-3</v>
      </c>
      <c r="EL844" s="1">
        <v>1</v>
      </c>
      <c r="EM844" s="1">
        <v>1.86817856606515</v>
      </c>
      <c r="EN844" s="1">
        <v>7.4632795927099486E-3</v>
      </c>
      <c r="EO844" s="1">
        <v>1.0623432119741751E-3</v>
      </c>
      <c r="EP844" s="1">
        <v>1</v>
      </c>
      <c r="EQ844" s="1">
        <v>2</v>
      </c>
      <c r="ER844" s="1">
        <v>6</v>
      </c>
      <c r="ES844" s="1" t="s">
        <v>384</v>
      </c>
      <c r="ET844" s="1">
        <v>2.9440599999999999</v>
      </c>
      <c r="EU844" s="1">
        <v>2.8014700000000001</v>
      </c>
      <c r="EV844" s="1">
        <v>1.96302E-2</v>
      </c>
      <c r="EW844" s="1">
        <v>2.6957399999999999E-2</v>
      </c>
      <c r="EX844" s="1">
        <v>0.11812400000000001</v>
      </c>
      <c r="EY844" s="1">
        <v>0.105772</v>
      </c>
      <c r="EZ844" s="1">
        <v>20148.3</v>
      </c>
      <c r="FA844" s="1">
        <v>20971.7</v>
      </c>
      <c r="FB844" s="1">
        <v>23892.3</v>
      </c>
      <c r="FC844" s="1">
        <v>25073.599999999999</v>
      </c>
      <c r="FD844" s="1">
        <v>33715.9</v>
      </c>
      <c r="FE844" s="1">
        <v>35793.9</v>
      </c>
      <c r="FF844" s="1">
        <v>43551.199999999997</v>
      </c>
      <c r="FG844" s="1">
        <v>46345.599999999999</v>
      </c>
      <c r="FH844" s="1">
        <v>1.98895</v>
      </c>
      <c r="FI844" s="1">
        <v>1.88365</v>
      </c>
      <c r="FJ844" s="1">
        <v>0.124767</v>
      </c>
      <c r="FK844" s="1">
        <v>0</v>
      </c>
      <c r="FL844" s="1">
        <v>29.196200000000001</v>
      </c>
      <c r="FM844" s="1">
        <v>999.9</v>
      </c>
      <c r="FN844" s="1">
        <v>60.8</v>
      </c>
      <c r="FO844" s="1">
        <v>33.799999999999997</v>
      </c>
      <c r="FP844" s="1">
        <v>32.234999999999999</v>
      </c>
      <c r="FQ844" s="1">
        <v>63.336399999999998</v>
      </c>
      <c r="FR844" s="1">
        <v>26.061699999999998</v>
      </c>
      <c r="FS844" s="1">
        <v>1</v>
      </c>
      <c r="FT844" s="1">
        <v>0.26363599999999998</v>
      </c>
      <c r="FU844" s="1">
        <v>0.33864899999999998</v>
      </c>
      <c r="FV844" s="1">
        <v>20.323699999999999</v>
      </c>
      <c r="FW844" s="1">
        <v>5.2112999999999996</v>
      </c>
      <c r="FX844" s="1">
        <v>11.9054</v>
      </c>
      <c r="FY844" s="1">
        <v>5.0031499999999998</v>
      </c>
      <c r="FZ844" s="1">
        <v>3.2905799999999998</v>
      </c>
      <c r="GA844" s="1">
        <v>9999</v>
      </c>
      <c r="GB844" s="1">
        <v>9999</v>
      </c>
      <c r="GC844" s="1">
        <v>9999</v>
      </c>
      <c r="GD844" s="1">
        <v>999.9</v>
      </c>
      <c r="GE844" s="1">
        <v>1.8595299999999999</v>
      </c>
      <c r="GF844" s="1">
        <v>1.85453</v>
      </c>
      <c r="GG844" s="1">
        <v>1.8576900000000001</v>
      </c>
      <c r="GH844" s="1">
        <v>1.8561000000000001</v>
      </c>
      <c r="GI844" s="1">
        <v>1.8549</v>
      </c>
      <c r="GJ844" s="1">
        <v>1.8545499999999999</v>
      </c>
      <c r="GK844" s="1">
        <v>1.8532999999999999</v>
      </c>
      <c r="GL844" s="1">
        <v>1.8563799999999999</v>
      </c>
      <c r="GM844" s="1">
        <v>0</v>
      </c>
      <c r="GN844" s="1">
        <v>0</v>
      </c>
      <c r="GO844" s="1">
        <v>0</v>
      </c>
      <c r="GP844" s="1">
        <v>0</v>
      </c>
      <c r="GQ844" s="1" t="s">
        <v>358</v>
      </c>
      <c r="GR844" s="1" t="s">
        <v>359</v>
      </c>
      <c r="GS844" s="1" t="s">
        <v>360</v>
      </c>
      <c r="GT844" s="1" t="s">
        <v>360</v>
      </c>
      <c r="GU844" s="1" t="s">
        <v>360</v>
      </c>
      <c r="GV844" s="1" t="s">
        <v>360</v>
      </c>
      <c r="GW844" s="1">
        <v>0</v>
      </c>
      <c r="GX844" s="1">
        <v>100</v>
      </c>
      <c r="GY844" s="1">
        <v>100</v>
      </c>
      <c r="GZ844" s="1">
        <v>0.59899999999999998</v>
      </c>
      <c r="HA844" s="1">
        <v>2.5999999999999999E-3</v>
      </c>
      <c r="HB844" s="1">
        <v>0.40725668706344281</v>
      </c>
      <c r="HC844" s="1">
        <v>2.678124759318837E-3</v>
      </c>
      <c r="HD844" s="1">
        <v>-9.3737611465157319E-7</v>
      </c>
      <c r="HE844" s="1">
        <v>1.3915637841753891E-10</v>
      </c>
      <c r="HF844" s="1">
        <v>-8.3168333772034281E-2</v>
      </c>
      <c r="HG844" s="1">
        <v>1.061361004592812E-2</v>
      </c>
      <c r="HH844" s="1">
        <v>-3.086644042041478E-4</v>
      </c>
      <c r="HI844" s="1">
        <v>1.24720902217549E-6</v>
      </c>
      <c r="HJ844" s="1">
        <v>1</v>
      </c>
      <c r="HK844" s="1">
        <v>2093</v>
      </c>
      <c r="HL844" s="1">
        <v>2</v>
      </c>
      <c r="HM844" s="1">
        <v>27</v>
      </c>
      <c r="HN844" s="1">
        <v>4</v>
      </c>
      <c r="HO844" s="1">
        <v>3.9</v>
      </c>
      <c r="HP844" s="1">
        <v>0.42846699999999999</v>
      </c>
      <c r="HQ844" s="1">
        <v>2.34497</v>
      </c>
      <c r="HR844" s="1">
        <v>1.4978</v>
      </c>
      <c r="HS844" s="1">
        <v>2.3022499999999999</v>
      </c>
      <c r="HT844" s="1">
        <v>1.5478499999999999</v>
      </c>
      <c r="HU844" s="1">
        <v>2.4279799999999998</v>
      </c>
      <c r="HV844" s="1">
        <v>36.6233</v>
      </c>
      <c r="HW844" s="1">
        <v>14.044499999999999</v>
      </c>
      <c r="HX844" s="1">
        <v>18</v>
      </c>
      <c r="HY844" s="1">
        <v>504.892</v>
      </c>
      <c r="HZ844" s="1">
        <v>502.33300000000003</v>
      </c>
      <c r="IA844" s="1">
        <v>28.988700000000001</v>
      </c>
      <c r="IB844" s="1">
        <v>30.475300000000001</v>
      </c>
      <c r="IC844" s="1">
        <v>30.0002</v>
      </c>
      <c r="ID844" s="1">
        <v>30.2713</v>
      </c>
      <c r="IE844" s="1">
        <v>30.366499999999998</v>
      </c>
      <c r="IF844" s="1">
        <v>8.7063400000000009</v>
      </c>
      <c r="IG844" s="1">
        <v>29.321300000000001</v>
      </c>
      <c r="IH844" s="1">
        <v>0</v>
      </c>
      <c r="II844" s="1">
        <v>28.980499999999999</v>
      </c>
      <c r="IJ844" s="1">
        <v>140.191</v>
      </c>
      <c r="IK844" s="1">
        <v>23.202999999999999</v>
      </c>
      <c r="IL844" s="1">
        <v>100.717</v>
      </c>
      <c r="IM844" s="1">
        <v>100.446</v>
      </c>
      <c r="IN844" s="1" t="s">
        <v>365</v>
      </c>
    </row>
    <row r="845" spans="1:248" ht="15.75" customHeight="1" x14ac:dyDescent="0.3">
      <c r="A845" s="1">
        <v>829</v>
      </c>
      <c r="B845" s="1">
        <v>1660492157.5999999</v>
      </c>
      <c r="C845" s="1">
        <v>8028.5</v>
      </c>
      <c r="D845" s="1" t="s">
        <v>2002</v>
      </c>
      <c r="E845" s="1" t="s">
        <v>2003</v>
      </c>
      <c r="F845" s="1">
        <v>1</v>
      </c>
      <c r="G845" s="1" t="s">
        <v>1964</v>
      </c>
      <c r="H845" s="1" t="s">
        <v>350</v>
      </c>
      <c r="I845" s="1" t="s">
        <v>351</v>
      </c>
      <c r="J845" s="1" t="s">
        <v>352</v>
      </c>
      <c r="K845" s="1" t="s">
        <v>1168</v>
      </c>
      <c r="L845" s="1" t="s">
        <v>349</v>
      </c>
      <c r="M845" s="1" t="s">
        <v>354</v>
      </c>
      <c r="N845" s="1">
        <v>1660492149.5999999</v>
      </c>
      <c r="O845" s="1">
        <f t="shared" si="102"/>
        <v>3.3823460485385573E-3</v>
      </c>
      <c r="P845" s="1">
        <f t="shared" si="103"/>
        <v>3.3823460485385572</v>
      </c>
      <c r="Q845" s="1">
        <f t="shared" si="104"/>
        <v>-0.22536810904063667</v>
      </c>
      <c r="R845" s="1">
        <f t="shared" si="105"/>
        <v>58.102018749999999</v>
      </c>
      <c r="S845" s="1">
        <f t="shared" si="106"/>
        <v>58.361931356153654</v>
      </c>
      <c r="T845" s="1">
        <f t="shared" si="107"/>
        <v>5.8222141701873635</v>
      </c>
      <c r="U845" s="1">
        <f t="shared" si="108"/>
        <v>5.7962851643543756</v>
      </c>
      <c r="V845" s="1">
        <f t="shared" si="109"/>
        <v>0.17998250259703572</v>
      </c>
      <c r="W845" s="1">
        <f t="shared" si="110"/>
        <v>2.9239183920262661</v>
      </c>
      <c r="X845" s="1">
        <f t="shared" si="111"/>
        <v>0.17404642459542463</v>
      </c>
      <c r="Y845" s="1">
        <f t="shared" si="112"/>
        <v>0.10929603893268461</v>
      </c>
      <c r="Z845" s="1">
        <f t="shared" si="113"/>
        <v>321.5120244349738</v>
      </c>
      <c r="AA845" s="1">
        <f t="shared" si="114"/>
        <v>32.022557627216344</v>
      </c>
      <c r="AB845" s="1">
        <f t="shared" si="115"/>
        <v>31.235037500000001</v>
      </c>
      <c r="AC845" s="1">
        <f t="shared" si="116"/>
        <v>4.5721905053813083</v>
      </c>
      <c r="AD845" s="1">
        <f t="shared" si="117"/>
        <v>59.91698492388803</v>
      </c>
      <c r="AE845" s="1">
        <f t="shared" si="118"/>
        <v>2.7041898195706029</v>
      </c>
      <c r="AF845" s="1">
        <f t="shared" si="119"/>
        <v>4.5132274646424708</v>
      </c>
      <c r="AG845" s="1">
        <f t="shared" si="120"/>
        <v>1.8680006858107054</v>
      </c>
      <c r="AH845" s="1">
        <f t="shared" si="121"/>
        <v>-149.16146074055038</v>
      </c>
      <c r="AI845" s="1">
        <f t="shared" si="122"/>
        <v>-35.916972600757155</v>
      </c>
      <c r="AJ845" s="1">
        <f t="shared" si="123"/>
        <v>-2.7617569560622801</v>
      </c>
      <c r="AK845" s="1">
        <f t="shared" si="124"/>
        <v>133.67183413760395</v>
      </c>
      <c r="AL845" s="1">
        <f t="shared" si="125"/>
        <v>11.746900336923352</v>
      </c>
      <c r="AM845" s="1">
        <f t="shared" si="126"/>
        <v>3.3848700358434667</v>
      </c>
      <c r="AN845" s="1">
        <f t="shared" si="127"/>
        <v>-0.22536810904063667</v>
      </c>
      <c r="AO845" s="1">
        <v>95.095756098657986</v>
      </c>
      <c r="AP845" s="1">
        <v>77.88121212121213</v>
      </c>
      <c r="AQ845" s="1">
        <v>3.4163917331568121</v>
      </c>
      <c r="AR845" s="1">
        <v>64.971531831168349</v>
      </c>
      <c r="AS845" s="1">
        <f t="shared" si="128"/>
        <v>3.3823460485385572</v>
      </c>
      <c r="AT845" s="1">
        <v>23.158356357476251</v>
      </c>
      <c r="AU845" s="1">
        <v>27.106292121212121</v>
      </c>
      <c r="AV845" s="1">
        <v>-2.6720034086642751E-5</v>
      </c>
      <c r="AW845" s="1">
        <v>82.288730517660355</v>
      </c>
      <c r="AX845" s="1">
        <v>0</v>
      </c>
      <c r="AY845" s="1">
        <v>0</v>
      </c>
      <c r="AZ845" s="1">
        <f t="shared" si="129"/>
        <v>1</v>
      </c>
      <c r="BA845" s="1">
        <f t="shared" si="130"/>
        <v>0</v>
      </c>
      <c r="BB845" s="1">
        <f t="shared" si="131"/>
        <v>52012.463641049711</v>
      </c>
      <c r="BC845" s="1">
        <f t="shared" si="132"/>
        <v>1999.97875</v>
      </c>
      <c r="BD845" s="1">
        <f t="shared" si="133"/>
        <v>1681.1818473756339</v>
      </c>
      <c r="BE845" s="1">
        <f t="shared" si="134"/>
        <v>0.84059985506127699</v>
      </c>
      <c r="BF845" s="1">
        <f t="shared" si="135"/>
        <v>0.16075772026826474</v>
      </c>
      <c r="BG845" s="1">
        <v>6</v>
      </c>
      <c r="BH845" s="1">
        <v>0.5</v>
      </c>
      <c r="BI845" s="1" t="s">
        <v>355</v>
      </c>
      <c r="BJ845" s="1">
        <v>2</v>
      </c>
      <c r="BK845" s="1" t="b">
        <v>1</v>
      </c>
      <c r="BL845" s="1">
        <v>1660492149.5999999</v>
      </c>
      <c r="BM845" s="1">
        <v>58.102018749999999</v>
      </c>
      <c r="BN845" s="1">
        <v>72.430549999999997</v>
      </c>
      <c r="BO845" s="1">
        <v>27.106825000000001</v>
      </c>
      <c r="BP845" s="1">
        <v>23.156118750000001</v>
      </c>
      <c r="BQ845" s="1">
        <v>57.543793750000013</v>
      </c>
      <c r="BR845" s="1">
        <v>27.104256249999999</v>
      </c>
      <c r="BS845" s="1">
        <v>500.130875</v>
      </c>
      <c r="BT845" s="1">
        <v>99.660643750000006</v>
      </c>
      <c r="BU845" s="1">
        <v>9.9834268749999996E-2</v>
      </c>
      <c r="BV845" s="1">
        <v>31.007187500000001</v>
      </c>
      <c r="BW845" s="1">
        <v>31.235037500000001</v>
      </c>
      <c r="BX845" s="1">
        <v>999.9</v>
      </c>
      <c r="BY845" s="1">
        <v>0</v>
      </c>
      <c r="BZ845" s="1">
        <v>0</v>
      </c>
      <c r="CA845" s="1">
        <v>10001.875625000001</v>
      </c>
      <c r="CB845" s="1">
        <v>0</v>
      </c>
      <c r="CC845" s="1">
        <v>26.048181249999999</v>
      </c>
      <c r="CD845" s="1">
        <v>-14.328515250000001</v>
      </c>
      <c r="CE845" s="1">
        <v>59.720862500000003</v>
      </c>
      <c r="CF845" s="1">
        <v>74.147549999999995</v>
      </c>
      <c r="CG845" s="1">
        <v>3.950726875</v>
      </c>
      <c r="CH845" s="1">
        <v>72.430549999999997</v>
      </c>
      <c r="CI845" s="1">
        <v>23.156118750000001</v>
      </c>
      <c r="CJ845" s="1">
        <v>2.7014849999999999</v>
      </c>
      <c r="CK845" s="1">
        <v>2.3077518750000001</v>
      </c>
      <c r="CL845" s="1">
        <v>22.294149999999998</v>
      </c>
      <c r="CM845" s="1">
        <v>19.730618750000001</v>
      </c>
      <c r="CN845" s="1">
        <v>1999.97875</v>
      </c>
      <c r="CO845" s="1">
        <v>0.9800065</v>
      </c>
      <c r="CP845" s="1">
        <v>1.999395625E-2</v>
      </c>
      <c r="CQ845" s="1">
        <v>0</v>
      </c>
      <c r="CR845" s="1">
        <v>3.0259374999999999</v>
      </c>
      <c r="CS845" s="1">
        <v>0</v>
      </c>
      <c r="CT845" s="1">
        <v>34696.1875</v>
      </c>
      <c r="CU845" s="1">
        <v>17412.174999999999</v>
      </c>
      <c r="CV845" s="1">
        <v>40.996062500000001</v>
      </c>
      <c r="CW845" s="1">
        <v>41.992125000000001</v>
      </c>
      <c r="CX845" s="1">
        <v>40.996062500000001</v>
      </c>
      <c r="CY845" s="1">
        <v>40.413749999999993</v>
      </c>
      <c r="CZ845" s="1">
        <v>41.081687499999987</v>
      </c>
      <c r="DA845" s="1">
        <v>1959.993125</v>
      </c>
      <c r="DB845" s="1">
        <v>39.989999999999988</v>
      </c>
      <c r="DC845" s="1">
        <v>0</v>
      </c>
      <c r="DD845" s="1">
        <v>1660492155.8</v>
      </c>
      <c r="DE845" s="1">
        <v>0</v>
      </c>
      <c r="DF845" s="1">
        <v>1660491924.5999999</v>
      </c>
      <c r="DG845" s="1" t="s">
        <v>1965</v>
      </c>
      <c r="DH845" s="1">
        <v>1660491919.5999999</v>
      </c>
      <c r="DI845" s="1">
        <v>1660491924.5999999</v>
      </c>
      <c r="DJ845" s="1">
        <v>26</v>
      </c>
      <c r="DK845" s="1">
        <v>0.56499999999999995</v>
      </c>
      <c r="DL845" s="1">
        <v>-7.0000000000000001E-3</v>
      </c>
      <c r="DM845" s="1">
        <v>1.335</v>
      </c>
      <c r="DN845" s="1">
        <v>1.2E-2</v>
      </c>
      <c r="DO845" s="1">
        <v>400</v>
      </c>
      <c r="DP845" s="1">
        <v>23</v>
      </c>
      <c r="DQ845" s="1">
        <v>0.17</v>
      </c>
      <c r="DR845" s="1">
        <v>0.02</v>
      </c>
      <c r="DS845" s="1">
        <v>-0.5623149864081155</v>
      </c>
      <c r="DT845" s="1">
        <v>1.226834918942195</v>
      </c>
      <c r="DU845" s="1">
        <v>0.1226865783942077</v>
      </c>
      <c r="DV845" s="1">
        <v>0</v>
      </c>
      <c r="DW845" s="1">
        <v>9.4185863341824128</v>
      </c>
      <c r="DX845" s="1">
        <v>105.71908902951741</v>
      </c>
      <c r="DY845" s="1">
        <v>7.9605230834940164</v>
      </c>
      <c r="DZ845" s="1">
        <v>0</v>
      </c>
      <c r="EA845" s="1">
        <v>-12.868191639999999</v>
      </c>
      <c r="EB845" s="1">
        <v>-132.31791521245819</v>
      </c>
      <c r="EC845" s="1">
        <v>9.5946026425516191</v>
      </c>
      <c r="ED845" s="1">
        <v>0</v>
      </c>
      <c r="EE845" s="1">
        <v>59.009160729059509</v>
      </c>
      <c r="EF845" s="1">
        <v>63.985848298669652</v>
      </c>
      <c r="EG845" s="1">
        <v>5.0880650443153161</v>
      </c>
      <c r="EH845" s="1">
        <v>0</v>
      </c>
      <c r="EI845" s="1">
        <v>3.9500894999999998</v>
      </c>
      <c r="EJ845" s="1">
        <v>1.244037523451234E-2</v>
      </c>
      <c r="EK845" s="1">
        <v>2.2635955358676291E-3</v>
      </c>
      <c r="EL845" s="1">
        <v>1</v>
      </c>
      <c r="EM845" s="1">
        <v>1.86817856606515</v>
      </c>
      <c r="EN845" s="1">
        <v>7.4632795927099486E-3</v>
      </c>
      <c r="EO845" s="1">
        <v>1.0623432119741751E-3</v>
      </c>
      <c r="EP845" s="1">
        <v>1</v>
      </c>
      <c r="EQ845" s="1">
        <v>2</v>
      </c>
      <c r="ER845" s="1">
        <v>6</v>
      </c>
      <c r="ES845" s="1" t="s">
        <v>384</v>
      </c>
      <c r="ET845" s="1">
        <v>2.9441899999999999</v>
      </c>
      <c r="EU845" s="1">
        <v>2.8013300000000001</v>
      </c>
      <c r="EV845" s="1">
        <v>2.0569899999999999E-2</v>
      </c>
      <c r="EW845" s="1">
        <v>2.81859E-2</v>
      </c>
      <c r="EX845" s="1">
        <v>0.11812599999999999</v>
      </c>
      <c r="EY845" s="1">
        <v>0.10577400000000001</v>
      </c>
      <c r="EZ845" s="1">
        <v>20128.900000000001</v>
      </c>
      <c r="FA845" s="1">
        <v>20945.3</v>
      </c>
      <c r="FB845" s="1">
        <v>23892.1</v>
      </c>
      <c r="FC845" s="1">
        <v>25073.599999999999</v>
      </c>
      <c r="FD845" s="1">
        <v>33715.800000000003</v>
      </c>
      <c r="FE845" s="1">
        <v>35793.9</v>
      </c>
      <c r="FF845" s="1">
        <v>43551.1</v>
      </c>
      <c r="FG845" s="1">
        <v>46345.599999999999</v>
      </c>
      <c r="FH845" s="1">
        <v>1.9891000000000001</v>
      </c>
      <c r="FI845" s="1">
        <v>1.8835</v>
      </c>
      <c r="FJ845" s="1">
        <v>0.124916</v>
      </c>
      <c r="FK845" s="1">
        <v>0</v>
      </c>
      <c r="FL845" s="1">
        <v>29.195599999999999</v>
      </c>
      <c r="FM845" s="1">
        <v>999.9</v>
      </c>
      <c r="FN845" s="1">
        <v>60.8</v>
      </c>
      <c r="FO845" s="1">
        <v>33.799999999999997</v>
      </c>
      <c r="FP845" s="1">
        <v>32.233400000000003</v>
      </c>
      <c r="FQ845" s="1">
        <v>63.056399999999996</v>
      </c>
      <c r="FR845" s="1">
        <v>25.929500000000001</v>
      </c>
      <c r="FS845" s="1">
        <v>1</v>
      </c>
      <c r="FT845" s="1">
        <v>0.26364799999999999</v>
      </c>
      <c r="FU845" s="1">
        <v>0.33813500000000002</v>
      </c>
      <c r="FV845" s="1">
        <v>20.323699999999999</v>
      </c>
      <c r="FW845" s="1">
        <v>5.2112999999999996</v>
      </c>
      <c r="FX845" s="1">
        <v>11.905099999999999</v>
      </c>
      <c r="FY845" s="1">
        <v>5.0032500000000004</v>
      </c>
      <c r="FZ845" s="1">
        <v>3.2904499999999999</v>
      </c>
      <c r="GA845" s="1">
        <v>9999</v>
      </c>
      <c r="GB845" s="1">
        <v>9999</v>
      </c>
      <c r="GC845" s="1">
        <v>9999</v>
      </c>
      <c r="GD845" s="1">
        <v>999.9</v>
      </c>
      <c r="GE845" s="1">
        <v>1.8595299999999999</v>
      </c>
      <c r="GF845" s="1">
        <v>1.85453</v>
      </c>
      <c r="GG845" s="1">
        <v>1.85768</v>
      </c>
      <c r="GH845" s="1">
        <v>1.85612</v>
      </c>
      <c r="GI845" s="1">
        <v>1.8549</v>
      </c>
      <c r="GJ845" s="1">
        <v>1.85456</v>
      </c>
      <c r="GK845" s="1">
        <v>1.8532999999999999</v>
      </c>
      <c r="GL845" s="1">
        <v>1.8563799999999999</v>
      </c>
      <c r="GM845" s="1">
        <v>0</v>
      </c>
      <c r="GN845" s="1">
        <v>0</v>
      </c>
      <c r="GO845" s="1">
        <v>0</v>
      </c>
      <c r="GP845" s="1">
        <v>0</v>
      </c>
      <c r="GQ845" s="1" t="s">
        <v>358</v>
      </c>
      <c r="GR845" s="1" t="s">
        <v>359</v>
      </c>
      <c r="GS845" s="1" t="s">
        <v>360</v>
      </c>
      <c r="GT845" s="1" t="s">
        <v>360</v>
      </c>
      <c r="GU845" s="1" t="s">
        <v>360</v>
      </c>
      <c r="GV845" s="1" t="s">
        <v>360</v>
      </c>
      <c r="GW845" s="1">
        <v>0</v>
      </c>
      <c r="GX845" s="1">
        <v>100</v>
      </c>
      <c r="GY845" s="1">
        <v>100</v>
      </c>
      <c r="GZ845" s="1">
        <v>0.60799999999999998</v>
      </c>
      <c r="HA845" s="1">
        <v>2.5000000000000001E-3</v>
      </c>
      <c r="HB845" s="1">
        <v>0.40725668706344281</v>
      </c>
      <c r="HC845" s="1">
        <v>2.678124759318837E-3</v>
      </c>
      <c r="HD845" s="1">
        <v>-9.3737611465157319E-7</v>
      </c>
      <c r="HE845" s="1">
        <v>1.3915637841753891E-10</v>
      </c>
      <c r="HF845" s="1">
        <v>-8.3168333772034281E-2</v>
      </c>
      <c r="HG845" s="1">
        <v>1.061361004592812E-2</v>
      </c>
      <c r="HH845" s="1">
        <v>-3.086644042041478E-4</v>
      </c>
      <c r="HI845" s="1">
        <v>1.24720902217549E-6</v>
      </c>
      <c r="HJ845" s="1">
        <v>1</v>
      </c>
      <c r="HK845" s="1">
        <v>2093</v>
      </c>
      <c r="HL845" s="1">
        <v>2</v>
      </c>
      <c r="HM845" s="1">
        <v>27</v>
      </c>
      <c r="HN845" s="1">
        <v>4</v>
      </c>
      <c r="HO845" s="1">
        <v>3.9</v>
      </c>
      <c r="HP845" s="1">
        <v>0.43823200000000001</v>
      </c>
      <c r="HQ845" s="1">
        <v>2.3571800000000001</v>
      </c>
      <c r="HR845" s="1">
        <v>1.4978</v>
      </c>
      <c r="HS845" s="1">
        <v>2.3022499999999999</v>
      </c>
      <c r="HT845" s="1">
        <v>1.5478499999999999</v>
      </c>
      <c r="HU845" s="1">
        <v>2.4475099999999999</v>
      </c>
      <c r="HV845" s="1">
        <v>36.646900000000002</v>
      </c>
      <c r="HW845" s="1">
        <v>14.0532</v>
      </c>
      <c r="HX845" s="1">
        <v>18</v>
      </c>
      <c r="HY845" s="1">
        <v>504.983</v>
      </c>
      <c r="HZ845" s="1">
        <v>502.233</v>
      </c>
      <c r="IA845" s="1">
        <v>28.9864</v>
      </c>
      <c r="IB845" s="1">
        <v>30.475300000000001</v>
      </c>
      <c r="IC845" s="1">
        <v>30.0002</v>
      </c>
      <c r="ID845" s="1">
        <v>30.2713</v>
      </c>
      <c r="IE845" s="1">
        <v>30.366499999999998</v>
      </c>
      <c r="IF845" s="1">
        <v>8.8741800000000008</v>
      </c>
      <c r="IG845" s="1">
        <v>29.321300000000001</v>
      </c>
      <c r="IH845" s="1">
        <v>0</v>
      </c>
      <c r="II845" s="1">
        <v>28.980499999999999</v>
      </c>
      <c r="IJ845" s="1">
        <v>140.191</v>
      </c>
      <c r="IK845" s="1">
        <v>23.202999999999999</v>
      </c>
      <c r="IL845" s="1">
        <v>100.717</v>
      </c>
      <c r="IM845" s="1">
        <v>100.447</v>
      </c>
      <c r="IN845" s="1" t="s">
        <v>365</v>
      </c>
    </row>
    <row r="846" spans="1:248" ht="15.75" customHeight="1" x14ac:dyDescent="0.3">
      <c r="A846" s="1">
        <v>830</v>
      </c>
      <c r="B846" s="1">
        <v>1660492158.5999999</v>
      </c>
      <c r="C846" s="1">
        <v>8029.5</v>
      </c>
      <c r="D846" s="1" t="s">
        <v>2004</v>
      </c>
      <c r="E846" s="1" t="s">
        <v>2005</v>
      </c>
      <c r="F846" s="1">
        <v>1</v>
      </c>
      <c r="G846" s="1" t="s">
        <v>1964</v>
      </c>
      <c r="H846" s="1" t="s">
        <v>350</v>
      </c>
      <c r="I846" s="1" t="s">
        <v>351</v>
      </c>
      <c r="J846" s="1" t="s">
        <v>352</v>
      </c>
      <c r="K846" s="1" t="s">
        <v>1168</v>
      </c>
      <c r="L846" s="1" t="s">
        <v>349</v>
      </c>
      <c r="M846" s="1" t="s">
        <v>354</v>
      </c>
      <c r="N846" s="1">
        <v>1660492151.099999</v>
      </c>
      <c r="O846" s="1">
        <f t="shared" si="102"/>
        <v>3.3824037929648227E-3</v>
      </c>
      <c r="P846" s="1">
        <f t="shared" si="103"/>
        <v>3.3824037929648227</v>
      </c>
      <c r="Q846" s="1">
        <f t="shared" si="104"/>
        <v>-0.10893493404571729</v>
      </c>
      <c r="R846" s="1">
        <f t="shared" si="105"/>
        <v>60.554139999999997</v>
      </c>
      <c r="S846" s="1">
        <f t="shared" si="106"/>
        <v>59.690186614953454</v>
      </c>
      <c r="T846" s="1">
        <f t="shared" si="107"/>
        <v>5.9547455667542479</v>
      </c>
      <c r="U846" s="1">
        <f t="shared" si="108"/>
        <v>6.0409343170537726</v>
      </c>
      <c r="V846" s="1">
        <f t="shared" si="109"/>
        <v>0.17997359132112523</v>
      </c>
      <c r="W846" s="1">
        <f t="shared" si="110"/>
        <v>2.9243112059524323</v>
      </c>
      <c r="X846" s="1">
        <f t="shared" si="111"/>
        <v>0.17403885969002722</v>
      </c>
      <c r="Y846" s="1">
        <f t="shared" si="112"/>
        <v>0.1092911964939588</v>
      </c>
      <c r="Z846" s="1">
        <f t="shared" si="113"/>
        <v>321.51190516911629</v>
      </c>
      <c r="AA846" s="1">
        <f t="shared" si="114"/>
        <v>32.022467722355486</v>
      </c>
      <c r="AB846" s="1">
        <f t="shared" si="115"/>
        <v>31.235800000000001</v>
      </c>
      <c r="AC846" s="1">
        <f t="shared" si="116"/>
        <v>4.5723889460648204</v>
      </c>
      <c r="AD846" s="1">
        <f t="shared" si="117"/>
        <v>59.918583468792505</v>
      </c>
      <c r="AE846" s="1">
        <f t="shared" si="118"/>
        <v>2.7042700601184575</v>
      </c>
      <c r="AF846" s="1">
        <f t="shared" si="119"/>
        <v>4.5132409739407926</v>
      </c>
      <c r="AG846" s="1">
        <f t="shared" si="120"/>
        <v>1.8681188859463629</v>
      </c>
      <c r="AH846" s="1">
        <f t="shared" si="121"/>
        <v>-149.16400726974868</v>
      </c>
      <c r="AI846" s="1">
        <f t="shared" si="122"/>
        <v>-36.033733248462156</v>
      </c>
      <c r="AJ846" s="1">
        <f t="shared" si="123"/>
        <v>-2.770373964573376</v>
      </c>
      <c r="AK846" s="1">
        <f t="shared" si="124"/>
        <v>133.5437906863321</v>
      </c>
      <c r="AL846" s="1">
        <f t="shared" si="125"/>
        <v>14.222604810757487</v>
      </c>
      <c r="AM846" s="1">
        <f t="shared" si="126"/>
        <v>3.3849094836872418</v>
      </c>
      <c r="AN846" s="1">
        <f t="shared" si="127"/>
        <v>-0.10893493404571729</v>
      </c>
      <c r="AO846" s="1">
        <v>100.0195140314692</v>
      </c>
      <c r="AP846" s="1">
        <v>81.692754545454534</v>
      </c>
      <c r="AQ846" s="1">
        <v>3.6057861740825778</v>
      </c>
      <c r="AR846" s="1">
        <v>64.971531831168349</v>
      </c>
      <c r="AS846" s="1">
        <f t="shared" si="128"/>
        <v>3.3824037929648227</v>
      </c>
      <c r="AT846" s="1">
        <v>23.15915659496379</v>
      </c>
      <c r="AU846" s="1">
        <v>27.107043636363638</v>
      </c>
      <c r="AV846" s="1">
        <v>-2.6152961260663119E-5</v>
      </c>
      <c r="AW846" s="1">
        <v>82.288730517660355</v>
      </c>
      <c r="AX846" s="1">
        <v>0</v>
      </c>
      <c r="AY846" s="1">
        <v>0</v>
      </c>
      <c r="AZ846" s="1">
        <f t="shared" si="129"/>
        <v>1</v>
      </c>
      <c r="BA846" s="1">
        <f t="shared" si="130"/>
        <v>0</v>
      </c>
      <c r="BB846" s="1">
        <f t="shared" si="131"/>
        <v>52023.644533773004</v>
      </c>
      <c r="BC846" s="1">
        <f t="shared" si="132"/>
        <v>1999.9780000000001</v>
      </c>
      <c r="BD846" s="1">
        <f t="shared" si="133"/>
        <v>1681.1812176005783</v>
      </c>
      <c r="BE846" s="1">
        <f t="shared" si="134"/>
        <v>0.84059985539869853</v>
      </c>
      <c r="BF846" s="1">
        <f t="shared" si="135"/>
        <v>0.16075772091948826</v>
      </c>
      <c r="BG846" s="1">
        <v>6</v>
      </c>
      <c r="BH846" s="1">
        <v>0.5</v>
      </c>
      <c r="BI846" s="1" t="s">
        <v>355</v>
      </c>
      <c r="BJ846" s="1">
        <v>2</v>
      </c>
      <c r="BK846" s="1" t="b">
        <v>1</v>
      </c>
      <c r="BL846" s="1">
        <v>1660492151.099999</v>
      </c>
      <c r="BM846" s="1">
        <v>60.554139999999997</v>
      </c>
      <c r="BN846" s="1">
        <v>77.862220000000008</v>
      </c>
      <c r="BO846" s="1">
        <v>27.107520000000001</v>
      </c>
      <c r="BP846" s="1">
        <v>23.156880000000001</v>
      </c>
      <c r="BQ846" s="1">
        <v>59.989646666666658</v>
      </c>
      <c r="BR846" s="1">
        <v>27.104953333333331</v>
      </c>
      <c r="BS846" s="1">
        <v>500.14473333333342</v>
      </c>
      <c r="BT846" s="1">
        <v>99.660999999999987</v>
      </c>
      <c r="BU846" s="1">
        <v>9.9880380000000005E-2</v>
      </c>
      <c r="BV846" s="1">
        <v>31.007239999999999</v>
      </c>
      <c r="BW846" s="1">
        <v>31.235800000000001</v>
      </c>
      <c r="BX846" s="1">
        <v>999.89999999999986</v>
      </c>
      <c r="BY846" s="1">
        <v>0</v>
      </c>
      <c r="BZ846" s="1">
        <v>0</v>
      </c>
      <c r="CA846" s="1">
        <v>10004.082</v>
      </c>
      <c r="CB846" s="1">
        <v>0</v>
      </c>
      <c r="CC846" s="1">
        <v>26.201773333333339</v>
      </c>
      <c r="CD846" s="1">
        <v>-17.308082666666671</v>
      </c>
      <c r="CE846" s="1">
        <v>62.241346666666672</v>
      </c>
      <c r="CF846" s="1">
        <v>79.708039999999997</v>
      </c>
      <c r="CG846" s="1">
        <v>3.9506640000000002</v>
      </c>
      <c r="CH846" s="1">
        <v>77.862220000000008</v>
      </c>
      <c r="CI846" s="1">
        <v>23.156880000000001</v>
      </c>
      <c r="CJ846" s="1">
        <v>2.7015639999999999</v>
      </c>
      <c r="CK846" s="1">
        <v>2.307836</v>
      </c>
      <c r="CL846" s="1">
        <v>22.294626666666669</v>
      </c>
      <c r="CM846" s="1">
        <v>19.731206666666662</v>
      </c>
      <c r="CN846" s="1">
        <v>1999.9780000000001</v>
      </c>
      <c r="CO846" s="1">
        <v>0.98000640000000006</v>
      </c>
      <c r="CP846" s="1">
        <v>1.9994053333333331E-2</v>
      </c>
      <c r="CQ846" s="1">
        <v>0</v>
      </c>
      <c r="CR846" s="1">
        <v>3.1257333333333328</v>
      </c>
      <c r="CS846" s="1">
        <v>0</v>
      </c>
      <c r="CT846" s="1">
        <v>34674.066666666673</v>
      </c>
      <c r="CU846" s="1">
        <v>17412.16</v>
      </c>
      <c r="CV846" s="1">
        <v>40.991599999999998</v>
      </c>
      <c r="CW846" s="1">
        <v>41.991599999999998</v>
      </c>
      <c r="CX846" s="1">
        <v>40.995800000000003</v>
      </c>
      <c r="CY846" s="1">
        <v>40.408066666666663</v>
      </c>
      <c r="CZ846" s="1">
        <v>41.074599999999997</v>
      </c>
      <c r="DA846" s="1">
        <v>1959.992</v>
      </c>
      <c r="DB846" s="1">
        <v>39.99</v>
      </c>
      <c r="DC846" s="1">
        <v>0</v>
      </c>
      <c r="DD846" s="1">
        <v>1660492156.4000001</v>
      </c>
      <c r="DE846" s="1">
        <v>0</v>
      </c>
      <c r="DF846" s="1">
        <v>1660491924.5999999</v>
      </c>
      <c r="DG846" s="1" t="s">
        <v>1965</v>
      </c>
      <c r="DH846" s="1">
        <v>1660491919.5999999</v>
      </c>
      <c r="DI846" s="1">
        <v>1660491924.5999999</v>
      </c>
      <c r="DJ846" s="1">
        <v>26</v>
      </c>
      <c r="DK846" s="1">
        <v>0.56499999999999995</v>
      </c>
      <c r="DL846" s="1">
        <v>-7.0000000000000001E-3</v>
      </c>
      <c r="DM846" s="1">
        <v>1.335</v>
      </c>
      <c r="DN846" s="1">
        <v>1.2E-2</v>
      </c>
      <c r="DO846" s="1">
        <v>400</v>
      </c>
      <c r="DP846" s="1">
        <v>23</v>
      </c>
      <c r="DQ846" s="1">
        <v>0.17</v>
      </c>
      <c r="DR846" s="1">
        <v>0.02</v>
      </c>
      <c r="DS846" s="1">
        <v>-0.5319462772117789</v>
      </c>
      <c r="DT846" s="1">
        <v>1.7179073001318581</v>
      </c>
      <c r="DU846" s="1">
        <v>0.15079901860510739</v>
      </c>
      <c r="DV846" s="1">
        <v>0</v>
      </c>
      <c r="DW846" s="1">
        <v>12.14954178241242</v>
      </c>
      <c r="DX846" s="1">
        <v>110.8948760671602</v>
      </c>
      <c r="DY846" s="1">
        <v>8.0322795117803203</v>
      </c>
      <c r="DZ846" s="1">
        <v>0</v>
      </c>
      <c r="EA846" s="1">
        <v>-15.29237339354839</v>
      </c>
      <c r="EB846" s="1">
        <v>-131.76647520967751</v>
      </c>
      <c r="EC846" s="1">
        <v>9.8667534998137576</v>
      </c>
      <c r="ED846" s="1">
        <v>0</v>
      </c>
      <c r="EE846" s="1">
        <v>61.173507200366792</v>
      </c>
      <c r="EF846" s="1">
        <v>85.192850981411823</v>
      </c>
      <c r="EG846" s="1">
        <v>6.4413936397346356</v>
      </c>
      <c r="EH846" s="1">
        <v>0</v>
      </c>
      <c r="EI846" s="1">
        <v>3.949935609756098</v>
      </c>
      <c r="EJ846" s="1">
        <v>4.7326829268273737E-3</v>
      </c>
      <c r="EK846" s="1">
        <v>2.3885152534581502E-3</v>
      </c>
      <c r="EL846" s="1">
        <v>1</v>
      </c>
      <c r="EM846" s="1">
        <v>1.8681566202980799</v>
      </c>
      <c r="EN846" s="1">
        <v>-3.3547838104014622E-3</v>
      </c>
      <c r="EO846" s="1">
        <v>1.1755640781121689E-3</v>
      </c>
      <c r="EP846" s="1">
        <v>1</v>
      </c>
      <c r="EQ846" s="1">
        <v>2</v>
      </c>
      <c r="ER846" s="1">
        <v>6</v>
      </c>
      <c r="ES846" s="1" t="s">
        <v>384</v>
      </c>
      <c r="ET846" s="1">
        <v>2.9441899999999999</v>
      </c>
      <c r="EU846" s="1">
        <v>2.8011499999999998</v>
      </c>
      <c r="EV846" s="1">
        <v>2.1548500000000002E-2</v>
      </c>
      <c r="EW846" s="1">
        <v>2.9410700000000001E-2</v>
      </c>
      <c r="EX846" s="1">
        <v>0.118129</v>
      </c>
      <c r="EY846" s="1">
        <v>0.10577499999999999</v>
      </c>
      <c r="EZ846" s="1">
        <v>20108.7</v>
      </c>
      <c r="FA846" s="1">
        <v>20918.900000000001</v>
      </c>
      <c r="FB846" s="1">
        <v>23892</v>
      </c>
      <c r="FC846" s="1">
        <v>25073.599999999999</v>
      </c>
      <c r="FD846" s="1">
        <v>33715.699999999997</v>
      </c>
      <c r="FE846" s="1">
        <v>35793.9</v>
      </c>
      <c r="FF846" s="1">
        <v>43551</v>
      </c>
      <c r="FG846" s="1">
        <v>46345.599999999999</v>
      </c>
      <c r="FH846" s="1">
        <v>1.98902</v>
      </c>
      <c r="FI846" s="1">
        <v>1.88358</v>
      </c>
      <c r="FJ846" s="1">
        <v>0.12514700000000001</v>
      </c>
      <c r="FK846" s="1">
        <v>0</v>
      </c>
      <c r="FL846" s="1">
        <v>29.194800000000001</v>
      </c>
      <c r="FM846" s="1">
        <v>999.9</v>
      </c>
      <c r="FN846" s="1">
        <v>60.8</v>
      </c>
      <c r="FO846" s="1">
        <v>33.799999999999997</v>
      </c>
      <c r="FP846" s="1">
        <v>32.232199999999999</v>
      </c>
      <c r="FQ846" s="1">
        <v>63.196399999999997</v>
      </c>
      <c r="FR846" s="1">
        <v>25.288499999999999</v>
      </c>
      <c r="FS846" s="1">
        <v>1</v>
      </c>
      <c r="FT846" s="1">
        <v>0.26369199999999998</v>
      </c>
      <c r="FU846" s="1">
        <v>0.33789799999999998</v>
      </c>
      <c r="FV846" s="1">
        <v>20.323699999999999</v>
      </c>
      <c r="FW846" s="1">
        <v>5.2111499999999999</v>
      </c>
      <c r="FX846" s="1">
        <v>11.904500000000001</v>
      </c>
      <c r="FY846" s="1">
        <v>5.0033000000000003</v>
      </c>
      <c r="FZ846" s="1">
        <v>3.2904300000000002</v>
      </c>
      <c r="GA846" s="1">
        <v>9999</v>
      </c>
      <c r="GB846" s="1">
        <v>9999</v>
      </c>
      <c r="GC846" s="1">
        <v>9999</v>
      </c>
      <c r="GD846" s="1">
        <v>999.9</v>
      </c>
      <c r="GE846" s="1">
        <v>1.8595299999999999</v>
      </c>
      <c r="GF846" s="1">
        <v>1.8545400000000001</v>
      </c>
      <c r="GG846" s="1">
        <v>1.8576699999999999</v>
      </c>
      <c r="GH846" s="1">
        <v>1.85612</v>
      </c>
      <c r="GI846" s="1">
        <v>1.8548899999999999</v>
      </c>
      <c r="GJ846" s="1">
        <v>1.85456</v>
      </c>
      <c r="GK846" s="1">
        <v>1.8532999999999999</v>
      </c>
      <c r="GL846" s="1">
        <v>1.8563799999999999</v>
      </c>
      <c r="GM846" s="1">
        <v>0</v>
      </c>
      <c r="GN846" s="1">
        <v>0</v>
      </c>
      <c r="GO846" s="1">
        <v>0</v>
      </c>
      <c r="GP846" s="1">
        <v>0</v>
      </c>
      <c r="GQ846" s="1" t="s">
        <v>358</v>
      </c>
      <c r="GR846" s="1" t="s">
        <v>359</v>
      </c>
      <c r="GS846" s="1" t="s">
        <v>360</v>
      </c>
      <c r="GT846" s="1" t="s">
        <v>360</v>
      </c>
      <c r="GU846" s="1" t="s">
        <v>360</v>
      </c>
      <c r="GV846" s="1" t="s">
        <v>360</v>
      </c>
      <c r="GW846" s="1">
        <v>0</v>
      </c>
      <c r="GX846" s="1">
        <v>100</v>
      </c>
      <c r="GY846" s="1">
        <v>100</v>
      </c>
      <c r="GZ846" s="1">
        <v>0.61699999999999999</v>
      </c>
      <c r="HA846" s="1">
        <v>2.5999999999999999E-3</v>
      </c>
      <c r="HB846" s="1">
        <v>0.40725668706344281</v>
      </c>
      <c r="HC846" s="1">
        <v>2.678124759318837E-3</v>
      </c>
      <c r="HD846" s="1">
        <v>-9.3737611465157319E-7</v>
      </c>
      <c r="HE846" s="1">
        <v>1.3915637841753891E-10</v>
      </c>
      <c r="HF846" s="1">
        <v>-8.3168333772034281E-2</v>
      </c>
      <c r="HG846" s="1">
        <v>1.061361004592812E-2</v>
      </c>
      <c r="HH846" s="1">
        <v>-3.086644042041478E-4</v>
      </c>
      <c r="HI846" s="1">
        <v>1.24720902217549E-6</v>
      </c>
      <c r="HJ846" s="1">
        <v>1</v>
      </c>
      <c r="HK846" s="1">
        <v>2093</v>
      </c>
      <c r="HL846" s="1">
        <v>2</v>
      </c>
      <c r="HM846" s="1">
        <v>27</v>
      </c>
      <c r="HN846" s="1">
        <v>4</v>
      </c>
      <c r="HO846" s="1">
        <v>3.9</v>
      </c>
      <c r="HP846" s="1">
        <v>0.45166000000000001</v>
      </c>
      <c r="HQ846" s="1">
        <v>2.3742700000000001</v>
      </c>
      <c r="HR846" s="1">
        <v>1.4978</v>
      </c>
      <c r="HS846" s="1">
        <v>2.3022499999999999</v>
      </c>
      <c r="HT846" s="1">
        <v>1.5478499999999999</v>
      </c>
      <c r="HU846" s="1">
        <v>2.3315399999999999</v>
      </c>
      <c r="HV846" s="1">
        <v>36.6233</v>
      </c>
      <c r="HW846" s="1">
        <v>14.0357</v>
      </c>
      <c r="HX846" s="1">
        <v>18</v>
      </c>
      <c r="HY846" s="1">
        <v>504.93799999999999</v>
      </c>
      <c r="HZ846" s="1">
        <v>502.28300000000002</v>
      </c>
      <c r="IA846" s="1">
        <v>28.984200000000001</v>
      </c>
      <c r="IB846" s="1">
        <v>30.475300000000001</v>
      </c>
      <c r="IC846" s="1">
        <v>30.0002</v>
      </c>
      <c r="ID846" s="1">
        <v>30.2713</v>
      </c>
      <c r="IE846" s="1">
        <v>30.366499999999998</v>
      </c>
      <c r="IF846" s="1">
        <v>9.1575500000000005</v>
      </c>
      <c r="IG846" s="1">
        <v>29.321300000000001</v>
      </c>
      <c r="IH846" s="1">
        <v>0</v>
      </c>
      <c r="II846" s="1">
        <v>28.980499999999999</v>
      </c>
      <c r="IJ846" s="1">
        <v>150.21</v>
      </c>
      <c r="IK846" s="1">
        <v>23.202999999999999</v>
      </c>
      <c r="IL846" s="1">
        <v>100.71599999999999</v>
      </c>
      <c r="IM846" s="1">
        <v>100.446</v>
      </c>
      <c r="IN846" s="1" t="s">
        <v>365</v>
      </c>
    </row>
    <row r="847" spans="1:248" ht="15.75" customHeight="1" x14ac:dyDescent="0.3">
      <c r="A847" s="1">
        <v>831</v>
      </c>
      <c r="B847" s="1">
        <v>1660492159.5999999</v>
      </c>
      <c r="C847" s="1">
        <v>8030.5</v>
      </c>
      <c r="D847" s="1" t="s">
        <v>2006</v>
      </c>
      <c r="E847" s="1" t="s">
        <v>2007</v>
      </c>
      <c r="F847" s="1">
        <v>1</v>
      </c>
      <c r="G847" s="1" t="s">
        <v>1964</v>
      </c>
      <c r="H847" s="1" t="s">
        <v>350</v>
      </c>
      <c r="I847" s="1" t="s">
        <v>351</v>
      </c>
      <c r="J847" s="1" t="s">
        <v>352</v>
      </c>
      <c r="K847" s="1" t="s">
        <v>1168</v>
      </c>
      <c r="L847" s="1" t="s">
        <v>349</v>
      </c>
      <c r="M847" s="1" t="s">
        <v>354</v>
      </c>
      <c r="N847" s="1">
        <v>1660492151.5999999</v>
      </c>
      <c r="O847" s="1">
        <f t="shared" si="102"/>
        <v>3.3823809190943765E-3</v>
      </c>
      <c r="P847" s="1">
        <f t="shared" si="103"/>
        <v>3.3823809190943765</v>
      </c>
      <c r="Q847" s="1">
        <f t="shared" si="104"/>
        <v>-3.2454553404465222E-2</v>
      </c>
      <c r="R847" s="1">
        <f t="shared" si="105"/>
        <v>61.978724999999997</v>
      </c>
      <c r="S847" s="1">
        <f t="shared" si="106"/>
        <v>60.382330523056574</v>
      </c>
      <c r="T847" s="1">
        <f t="shared" si="107"/>
        <v>6.0237965930053647</v>
      </c>
      <c r="U847" s="1">
        <f t="shared" si="108"/>
        <v>6.18305436805319</v>
      </c>
      <c r="V847" s="1">
        <f t="shared" si="109"/>
        <v>0.17998260480753586</v>
      </c>
      <c r="W847" s="1">
        <f t="shared" si="110"/>
        <v>2.9248696351371506</v>
      </c>
      <c r="X847" s="1">
        <f t="shared" si="111"/>
        <v>0.17404838224803815</v>
      </c>
      <c r="Y847" s="1">
        <f t="shared" si="112"/>
        <v>0.10929710596990196</v>
      </c>
      <c r="Z847" s="1">
        <f t="shared" si="113"/>
        <v>321.51282315855849</v>
      </c>
      <c r="AA847" s="1">
        <f t="shared" si="114"/>
        <v>32.021778181823201</v>
      </c>
      <c r="AB847" s="1">
        <f t="shared" si="115"/>
        <v>31.235368749999999</v>
      </c>
      <c r="AC847" s="1">
        <f t="shared" si="116"/>
        <v>4.5722767122977652</v>
      </c>
      <c r="AD847" s="1">
        <f t="shared" si="117"/>
        <v>59.920382738768865</v>
      </c>
      <c r="AE847" s="1">
        <f t="shared" si="118"/>
        <v>2.7042708964127815</v>
      </c>
      <c r="AF847" s="1">
        <f t="shared" si="119"/>
        <v>4.5131068474686185</v>
      </c>
      <c r="AG847" s="1">
        <f t="shared" si="120"/>
        <v>1.8680058158849837</v>
      </c>
      <c r="AH847" s="1">
        <f t="shared" si="121"/>
        <v>-149.16299853206201</v>
      </c>
      <c r="AI847" s="1">
        <f t="shared" si="122"/>
        <v>-36.054805985099115</v>
      </c>
      <c r="AJ847" s="1">
        <f t="shared" si="123"/>
        <v>-2.771451833972745</v>
      </c>
      <c r="AK847" s="1">
        <f t="shared" si="124"/>
        <v>133.52356680742466</v>
      </c>
      <c r="AL847" s="1">
        <f t="shared" si="125"/>
        <v>14.950741794487152</v>
      </c>
      <c r="AM847" s="1">
        <f t="shared" si="126"/>
        <v>3.3846929629563336</v>
      </c>
      <c r="AN847" s="1">
        <f t="shared" si="127"/>
        <v>-3.2454553404465222E-2</v>
      </c>
      <c r="AO847" s="1">
        <v>104.99632501488421</v>
      </c>
      <c r="AP847" s="1">
        <v>85.670021212121199</v>
      </c>
      <c r="AQ847" s="1">
        <v>3.782654593584303</v>
      </c>
      <c r="AR847" s="1">
        <v>64.971531831168349</v>
      </c>
      <c r="AS847" s="1">
        <f t="shared" si="128"/>
        <v>3.3823809190943765</v>
      </c>
      <c r="AT847" s="1">
        <v>23.160070439153301</v>
      </c>
      <c r="AU847" s="1">
        <v>27.107824848484849</v>
      </c>
      <c r="AV847" s="1">
        <v>-8.3467652768457769E-6</v>
      </c>
      <c r="AW847" s="1">
        <v>82.288730517660355</v>
      </c>
      <c r="AX847" s="1">
        <v>0</v>
      </c>
      <c r="AY847" s="1">
        <v>0</v>
      </c>
      <c r="AZ847" s="1">
        <f t="shared" si="129"/>
        <v>1</v>
      </c>
      <c r="BA847" s="1">
        <f t="shared" si="130"/>
        <v>0</v>
      </c>
      <c r="BB847" s="1">
        <f t="shared" si="131"/>
        <v>52039.633481066121</v>
      </c>
      <c r="BC847" s="1">
        <f t="shared" si="132"/>
        <v>1999.9837500000001</v>
      </c>
      <c r="BD847" s="1">
        <f t="shared" si="133"/>
        <v>1681.1860477505484</v>
      </c>
      <c r="BE847" s="1">
        <f t="shared" si="134"/>
        <v>0.84059985374908586</v>
      </c>
      <c r="BF847" s="1">
        <f t="shared" si="135"/>
        <v>0.16075771773573583</v>
      </c>
      <c r="BG847" s="1">
        <v>6</v>
      </c>
      <c r="BH847" s="1">
        <v>0.5</v>
      </c>
      <c r="BI847" s="1" t="s">
        <v>355</v>
      </c>
      <c r="BJ847" s="1">
        <v>2</v>
      </c>
      <c r="BK847" s="1" t="b">
        <v>1</v>
      </c>
      <c r="BL847" s="1">
        <v>1660492151.5999999</v>
      </c>
      <c r="BM847" s="1">
        <v>61.978724999999997</v>
      </c>
      <c r="BN847" s="1">
        <v>80.166143750000003</v>
      </c>
      <c r="BO847" s="1">
        <v>27.107518750000001</v>
      </c>
      <c r="BP847" s="1">
        <v>23.157118749999999</v>
      </c>
      <c r="BQ847" s="1">
        <v>61.410612499999999</v>
      </c>
      <c r="BR847" s="1">
        <v>27.104949999999999</v>
      </c>
      <c r="BS847" s="1">
        <v>500.143125</v>
      </c>
      <c r="BT847" s="1">
        <v>99.661056250000001</v>
      </c>
      <c r="BU847" s="1">
        <v>9.9859581249999996E-2</v>
      </c>
      <c r="BV847" s="1">
        <v>31.006718750000001</v>
      </c>
      <c r="BW847" s="1">
        <v>31.235368749999999</v>
      </c>
      <c r="BX847" s="1">
        <v>999.9</v>
      </c>
      <c r="BY847" s="1">
        <v>0</v>
      </c>
      <c r="BZ847" s="1">
        <v>0</v>
      </c>
      <c r="CA847" s="1">
        <v>10007.264375000001</v>
      </c>
      <c r="CB847" s="1">
        <v>0</v>
      </c>
      <c r="CC847" s="1">
        <v>26.266293749999999</v>
      </c>
      <c r="CD847" s="1">
        <v>-18.187427499999998</v>
      </c>
      <c r="CE847" s="1">
        <v>63.705624999999998</v>
      </c>
      <c r="CF847" s="1">
        <v>82.066599999999994</v>
      </c>
      <c r="CG847" s="1">
        <v>3.9504181250000001</v>
      </c>
      <c r="CH847" s="1">
        <v>80.166143750000003</v>
      </c>
      <c r="CI847" s="1">
        <v>23.157118749999999</v>
      </c>
      <c r="CJ847" s="1">
        <v>2.701565</v>
      </c>
      <c r="CK847" s="1">
        <v>2.3078612500000002</v>
      </c>
      <c r="CL847" s="1">
        <v>22.294631249999998</v>
      </c>
      <c r="CM847" s="1">
        <v>19.731381249999998</v>
      </c>
      <c r="CN847" s="1">
        <v>1999.9837500000001</v>
      </c>
      <c r="CO847" s="1">
        <v>0.9800065</v>
      </c>
      <c r="CP847" s="1">
        <v>1.999395625E-2</v>
      </c>
      <c r="CQ847" s="1">
        <v>0</v>
      </c>
      <c r="CR847" s="1">
        <v>3.0396874999999999</v>
      </c>
      <c r="CS847" s="1">
        <v>0</v>
      </c>
      <c r="CT847" s="1">
        <v>34667.137499999997</v>
      </c>
      <c r="CU847" s="1">
        <v>17412.212500000001</v>
      </c>
      <c r="CV847" s="1">
        <v>40.992125000000001</v>
      </c>
      <c r="CW847" s="1">
        <v>41.988187500000002</v>
      </c>
      <c r="CX847" s="1">
        <v>40.996062500000001</v>
      </c>
      <c r="CY847" s="1">
        <v>40.405999999999999</v>
      </c>
      <c r="CZ847" s="1">
        <v>41.073812500000003</v>
      </c>
      <c r="DA847" s="1">
        <v>1959.9974999999999</v>
      </c>
      <c r="DB847" s="1">
        <v>39.99</v>
      </c>
      <c r="DC847" s="1">
        <v>0</v>
      </c>
      <c r="DD847" s="1">
        <v>1660492157.5999999</v>
      </c>
      <c r="DE847" s="1">
        <v>0</v>
      </c>
      <c r="DF847" s="1">
        <v>1660491924.5999999</v>
      </c>
      <c r="DG847" s="1" t="s">
        <v>1965</v>
      </c>
      <c r="DH847" s="1">
        <v>1660491919.5999999</v>
      </c>
      <c r="DI847" s="1">
        <v>1660491924.5999999</v>
      </c>
      <c r="DJ847" s="1">
        <v>26</v>
      </c>
      <c r="DK847" s="1">
        <v>0.56499999999999995</v>
      </c>
      <c r="DL847" s="1">
        <v>-7.0000000000000001E-3</v>
      </c>
      <c r="DM847" s="1">
        <v>1.335</v>
      </c>
      <c r="DN847" s="1">
        <v>1.2E-2</v>
      </c>
      <c r="DO847" s="1">
        <v>400</v>
      </c>
      <c r="DP847" s="1">
        <v>23</v>
      </c>
      <c r="DQ847" s="1">
        <v>0.17</v>
      </c>
      <c r="DR847" s="1">
        <v>0.02</v>
      </c>
      <c r="DS847" s="1">
        <v>-0.48400932589002771</v>
      </c>
      <c r="DT847" s="1">
        <v>2.387880133156679</v>
      </c>
      <c r="DU847" s="1">
        <v>0.19221858205590511</v>
      </c>
      <c r="DV847" s="1">
        <v>0</v>
      </c>
      <c r="DW847" s="1">
        <v>14.1813814236866</v>
      </c>
      <c r="DX847" s="1">
        <v>107.08568095466831</v>
      </c>
      <c r="DY847" s="1">
        <v>8.0379310635715573</v>
      </c>
      <c r="DZ847" s="1">
        <v>0</v>
      </c>
      <c r="EA847" s="1">
        <v>-18.810237999999998</v>
      </c>
      <c r="EB847" s="1">
        <v>-125.5314281646273</v>
      </c>
      <c r="EC847" s="1">
        <v>9.1390573360397873</v>
      </c>
      <c r="ED847" s="1">
        <v>0</v>
      </c>
      <c r="EE847" s="1">
        <v>63.246838768332992</v>
      </c>
      <c r="EF847" s="1">
        <v>100.90774973912811</v>
      </c>
      <c r="EG847" s="1">
        <v>7.791535207363891</v>
      </c>
      <c r="EH847" s="1">
        <v>0</v>
      </c>
      <c r="EI847" s="1">
        <v>3.94998125</v>
      </c>
      <c r="EJ847" s="1">
        <v>-4.8699061913687267E-3</v>
      </c>
      <c r="EK847" s="1">
        <v>2.4066856748441359E-3</v>
      </c>
      <c r="EL847" s="1">
        <v>1</v>
      </c>
      <c r="EM847" s="1">
        <v>1.8680846872731529</v>
      </c>
      <c r="EN847" s="1">
        <v>-8.0794400035490797E-3</v>
      </c>
      <c r="EO847" s="1">
        <v>1.212342063552897E-3</v>
      </c>
      <c r="EP847" s="1">
        <v>1</v>
      </c>
      <c r="EQ847" s="1">
        <v>2</v>
      </c>
      <c r="ER847" s="1">
        <v>6</v>
      </c>
      <c r="ES847" s="1" t="s">
        <v>384</v>
      </c>
      <c r="ET847" s="1">
        <v>2.9441000000000002</v>
      </c>
      <c r="EU847" s="1">
        <v>2.8011300000000001</v>
      </c>
      <c r="EV847" s="1">
        <v>2.2560400000000001E-2</v>
      </c>
      <c r="EW847" s="1">
        <v>3.0648499999999999E-2</v>
      </c>
      <c r="EX847" s="1">
        <v>0.118129</v>
      </c>
      <c r="EY847" s="1">
        <v>0.105777</v>
      </c>
      <c r="EZ847" s="1">
        <v>20088</v>
      </c>
      <c r="FA847" s="1">
        <v>20892.2</v>
      </c>
      <c r="FB847" s="1">
        <v>23892.2</v>
      </c>
      <c r="FC847" s="1">
        <v>25073.599999999999</v>
      </c>
      <c r="FD847" s="1">
        <v>33715.800000000003</v>
      </c>
      <c r="FE847" s="1">
        <v>35793.9</v>
      </c>
      <c r="FF847" s="1">
        <v>43551.1</v>
      </c>
      <c r="FG847" s="1">
        <v>46345.599999999999</v>
      </c>
      <c r="FH847" s="1">
        <v>1.98908</v>
      </c>
      <c r="FI847" s="1">
        <v>1.8836299999999999</v>
      </c>
      <c r="FJ847" s="1">
        <v>0.12531100000000001</v>
      </c>
      <c r="FK847" s="1">
        <v>0</v>
      </c>
      <c r="FL847" s="1">
        <v>29.1937</v>
      </c>
      <c r="FM847" s="1">
        <v>999.9</v>
      </c>
      <c r="FN847" s="1">
        <v>60.8</v>
      </c>
      <c r="FO847" s="1">
        <v>33.799999999999997</v>
      </c>
      <c r="FP847" s="1">
        <v>32.233899999999998</v>
      </c>
      <c r="FQ847" s="1">
        <v>62.8264</v>
      </c>
      <c r="FR847" s="1">
        <v>25.360600000000002</v>
      </c>
      <c r="FS847" s="1">
        <v>1</v>
      </c>
      <c r="FT847" s="1">
        <v>0.26365899999999998</v>
      </c>
      <c r="FU847" s="1">
        <v>0.33726299999999998</v>
      </c>
      <c r="FV847" s="1">
        <v>20.323699999999999</v>
      </c>
      <c r="FW847" s="1">
        <v>5.2110000000000003</v>
      </c>
      <c r="FX847" s="1">
        <v>11.904199999999999</v>
      </c>
      <c r="FY847" s="1">
        <v>5.0034000000000001</v>
      </c>
      <c r="FZ847" s="1">
        <v>3.2904</v>
      </c>
      <c r="GA847" s="1">
        <v>9999</v>
      </c>
      <c r="GB847" s="1">
        <v>9999</v>
      </c>
      <c r="GC847" s="1">
        <v>9999</v>
      </c>
      <c r="GD847" s="1">
        <v>999.9</v>
      </c>
      <c r="GE847" s="1">
        <v>1.85955</v>
      </c>
      <c r="GF847" s="1">
        <v>1.8545400000000001</v>
      </c>
      <c r="GG847" s="1">
        <v>1.85768</v>
      </c>
      <c r="GH847" s="1">
        <v>1.85612</v>
      </c>
      <c r="GI847" s="1">
        <v>1.8548899999999999</v>
      </c>
      <c r="GJ847" s="1">
        <v>1.8545700000000001</v>
      </c>
      <c r="GK847" s="1">
        <v>1.8532999999999999</v>
      </c>
      <c r="GL847" s="1">
        <v>1.8563799999999999</v>
      </c>
      <c r="GM847" s="1">
        <v>0</v>
      </c>
      <c r="GN847" s="1">
        <v>0</v>
      </c>
      <c r="GO847" s="1">
        <v>0</v>
      </c>
      <c r="GP847" s="1">
        <v>0</v>
      </c>
      <c r="GQ847" s="1" t="s">
        <v>358</v>
      </c>
      <c r="GR847" s="1" t="s">
        <v>359</v>
      </c>
      <c r="GS847" s="1" t="s">
        <v>360</v>
      </c>
      <c r="GT847" s="1" t="s">
        <v>360</v>
      </c>
      <c r="GU847" s="1" t="s">
        <v>360</v>
      </c>
      <c r="GV847" s="1" t="s">
        <v>360</v>
      </c>
      <c r="GW847" s="1">
        <v>0</v>
      </c>
      <c r="GX847" s="1">
        <v>100</v>
      </c>
      <c r="GY847" s="1">
        <v>100</v>
      </c>
      <c r="GZ847" s="1">
        <v>0.627</v>
      </c>
      <c r="HA847" s="1">
        <v>2.5999999999999999E-3</v>
      </c>
      <c r="HB847" s="1">
        <v>0.40725668706344281</v>
      </c>
      <c r="HC847" s="1">
        <v>2.678124759318837E-3</v>
      </c>
      <c r="HD847" s="1">
        <v>-9.3737611465157319E-7</v>
      </c>
      <c r="HE847" s="1">
        <v>1.3915637841753891E-10</v>
      </c>
      <c r="HF847" s="1">
        <v>-8.3168333772034281E-2</v>
      </c>
      <c r="HG847" s="1">
        <v>1.061361004592812E-2</v>
      </c>
      <c r="HH847" s="1">
        <v>-3.086644042041478E-4</v>
      </c>
      <c r="HI847" s="1">
        <v>1.24720902217549E-6</v>
      </c>
      <c r="HJ847" s="1">
        <v>1</v>
      </c>
      <c r="HK847" s="1">
        <v>2093</v>
      </c>
      <c r="HL847" s="1">
        <v>2</v>
      </c>
      <c r="HM847" s="1">
        <v>27</v>
      </c>
      <c r="HN847" s="1">
        <v>4</v>
      </c>
      <c r="HO847" s="1">
        <v>3.9</v>
      </c>
      <c r="HP847" s="1">
        <v>0.46020499999999998</v>
      </c>
      <c r="HQ847" s="1">
        <v>2.36328</v>
      </c>
      <c r="HR847" s="1">
        <v>1.4978</v>
      </c>
      <c r="HS847" s="1">
        <v>2.3022499999999999</v>
      </c>
      <c r="HT847" s="1">
        <v>1.5478499999999999</v>
      </c>
      <c r="HU847" s="1">
        <v>2.3132299999999999</v>
      </c>
      <c r="HV847" s="1">
        <v>36.6233</v>
      </c>
      <c r="HW847" s="1">
        <v>14.0357</v>
      </c>
      <c r="HX847" s="1">
        <v>18</v>
      </c>
      <c r="HY847" s="1">
        <v>504.96800000000002</v>
      </c>
      <c r="HZ847" s="1">
        <v>502.31599999999997</v>
      </c>
      <c r="IA847" s="1">
        <v>28.9819</v>
      </c>
      <c r="IB847" s="1">
        <v>30.475300000000001</v>
      </c>
      <c r="IC847" s="1">
        <v>30.0001</v>
      </c>
      <c r="ID847" s="1">
        <v>30.2713</v>
      </c>
      <c r="IE847" s="1">
        <v>30.366499999999998</v>
      </c>
      <c r="IF847" s="1">
        <v>9.3185900000000004</v>
      </c>
      <c r="IG847" s="1">
        <v>29.321300000000001</v>
      </c>
      <c r="IH847" s="1">
        <v>0</v>
      </c>
      <c r="II847" s="1">
        <v>28.980499999999999</v>
      </c>
      <c r="IJ847" s="1">
        <v>150.21</v>
      </c>
      <c r="IK847" s="1">
        <v>23.202999999999999</v>
      </c>
      <c r="IL847" s="1">
        <v>100.717</v>
      </c>
      <c r="IM847" s="1">
        <v>100.447</v>
      </c>
      <c r="IN847" s="1" t="s">
        <v>365</v>
      </c>
    </row>
    <row r="848" spans="1:248" ht="15.75" customHeight="1" x14ac:dyDescent="0.3">
      <c r="A848" s="1">
        <v>832</v>
      </c>
      <c r="B848" s="1">
        <v>1660492160.5999999</v>
      </c>
      <c r="C848" s="1">
        <v>8031.5</v>
      </c>
      <c r="D848" s="1" t="s">
        <v>2008</v>
      </c>
      <c r="E848" s="1" t="s">
        <v>2009</v>
      </c>
      <c r="F848" s="1">
        <v>1</v>
      </c>
      <c r="G848" s="1" t="s">
        <v>1964</v>
      </c>
      <c r="H848" s="1" t="s">
        <v>350</v>
      </c>
      <c r="I848" s="1" t="s">
        <v>351</v>
      </c>
      <c r="J848" s="1" t="s">
        <v>352</v>
      </c>
      <c r="K848" s="1" t="s">
        <v>1168</v>
      </c>
      <c r="L848" s="1" t="s">
        <v>349</v>
      </c>
      <c r="M848" s="1" t="s">
        <v>354</v>
      </c>
      <c r="N848" s="1">
        <v>1660492153.099999</v>
      </c>
      <c r="O848" s="1">
        <f t="shared" si="102"/>
        <v>3.3812613256276065E-3</v>
      </c>
      <c r="P848" s="1">
        <f t="shared" si="103"/>
        <v>3.3812613256276065</v>
      </c>
      <c r="Q848" s="1">
        <f t="shared" si="104"/>
        <v>2.0060321202909844E-2</v>
      </c>
      <c r="R848" s="1">
        <f t="shared" si="105"/>
        <v>65.197600000000008</v>
      </c>
      <c r="S848" s="1">
        <f t="shared" si="106"/>
        <v>63.029932907923346</v>
      </c>
      <c r="T848" s="1">
        <f t="shared" si="107"/>
        <v>6.2879484042374312</v>
      </c>
      <c r="U848" s="1">
        <f t="shared" si="108"/>
        <v>6.5041977036370193</v>
      </c>
      <c r="V848" s="1">
        <f t="shared" si="109"/>
        <v>0.17992360400980306</v>
      </c>
      <c r="W848" s="1">
        <f t="shared" si="110"/>
        <v>2.9255013961695902</v>
      </c>
      <c r="X848" s="1">
        <f t="shared" si="111"/>
        <v>0.17399443772053075</v>
      </c>
      <c r="Y848" s="1">
        <f t="shared" si="112"/>
        <v>0.10926295879092256</v>
      </c>
      <c r="Z848" s="1">
        <f t="shared" si="113"/>
        <v>321.51045494084667</v>
      </c>
      <c r="AA848" s="1">
        <f t="shared" si="114"/>
        <v>32.021359662329751</v>
      </c>
      <c r="AB848" s="1">
        <f t="shared" si="115"/>
        <v>31.235393333333331</v>
      </c>
      <c r="AC848" s="1">
        <f t="shared" si="116"/>
        <v>4.5722831101001891</v>
      </c>
      <c r="AD848" s="1">
        <f t="shared" si="117"/>
        <v>59.922919776140525</v>
      </c>
      <c r="AE848" s="1">
        <f t="shared" si="118"/>
        <v>2.7043095222930225</v>
      </c>
      <c r="AF848" s="1">
        <f t="shared" si="119"/>
        <v>4.5129802292607843</v>
      </c>
      <c r="AG848" s="1">
        <f t="shared" si="120"/>
        <v>1.8679735878071666</v>
      </c>
      <c r="AH848" s="1">
        <f t="shared" si="121"/>
        <v>-149.11362446017745</v>
      </c>
      <c r="AI848" s="1">
        <f t="shared" si="122"/>
        <v>-36.144082166108326</v>
      </c>
      <c r="AJ848" s="1">
        <f t="shared" si="123"/>
        <v>-2.7777079140173968</v>
      </c>
      <c r="AK848" s="1">
        <f t="shared" si="124"/>
        <v>133.47504040054349</v>
      </c>
      <c r="AL848" s="1">
        <f t="shared" si="125"/>
        <v>17.502049204909877</v>
      </c>
      <c r="AM848" s="1">
        <f t="shared" si="126"/>
        <v>3.3843359597040217</v>
      </c>
      <c r="AN848" s="1">
        <f t="shared" si="127"/>
        <v>2.0060321202909844E-2</v>
      </c>
      <c r="AO848" s="1">
        <v>110.0078481461898</v>
      </c>
      <c r="AP848" s="1">
        <v>89.796930909090932</v>
      </c>
      <c r="AQ848" s="1">
        <v>3.942864219455672</v>
      </c>
      <c r="AR848" s="1">
        <v>64.971531831168349</v>
      </c>
      <c r="AS848" s="1">
        <f t="shared" si="128"/>
        <v>3.3812613256276065</v>
      </c>
      <c r="AT848" s="1">
        <v>23.160459632193319</v>
      </c>
      <c r="AU848" s="1">
        <v>27.106743030303029</v>
      </c>
      <c r="AV848" s="1">
        <v>1.116697804629763E-5</v>
      </c>
      <c r="AW848" s="1">
        <v>82.288730517660355</v>
      </c>
      <c r="AX848" s="1">
        <v>0</v>
      </c>
      <c r="AY848" s="1">
        <v>0</v>
      </c>
      <c r="AZ848" s="1">
        <f t="shared" si="129"/>
        <v>1</v>
      </c>
      <c r="BA848" s="1">
        <f t="shared" si="130"/>
        <v>0</v>
      </c>
      <c r="BB848" s="1">
        <f t="shared" si="131"/>
        <v>52057.714227795499</v>
      </c>
      <c r="BC848" s="1">
        <f t="shared" si="132"/>
        <v>1999.9686666666671</v>
      </c>
      <c r="BD848" s="1">
        <f t="shared" si="133"/>
        <v>1681.173398000439</v>
      </c>
      <c r="BE848" s="1">
        <f t="shared" si="134"/>
        <v>0.84059986839815759</v>
      </c>
      <c r="BF848" s="1">
        <f t="shared" si="135"/>
        <v>0.16075774600844411</v>
      </c>
      <c r="BG848" s="1">
        <v>6</v>
      </c>
      <c r="BH848" s="1">
        <v>0.5</v>
      </c>
      <c r="BI848" s="1" t="s">
        <v>355</v>
      </c>
      <c r="BJ848" s="1">
        <v>2</v>
      </c>
      <c r="BK848" s="1" t="b">
        <v>1</v>
      </c>
      <c r="BL848" s="1">
        <v>1660492153.099999</v>
      </c>
      <c r="BM848" s="1">
        <v>65.197600000000008</v>
      </c>
      <c r="BN848" s="1">
        <v>86.458526666666657</v>
      </c>
      <c r="BO848" s="1">
        <v>27.107800000000001</v>
      </c>
      <c r="BP848" s="1">
        <v>23.157859999999999</v>
      </c>
      <c r="BQ848" s="1">
        <v>64.621279999999985</v>
      </c>
      <c r="BR848" s="1">
        <v>27.105233333333331</v>
      </c>
      <c r="BS848" s="1">
        <v>500.14846666666659</v>
      </c>
      <c r="BT848" s="1">
        <v>99.661419999999993</v>
      </c>
      <c r="BU848" s="1">
        <v>9.9885686666666654E-2</v>
      </c>
      <c r="BV848" s="1">
        <v>31.00622666666667</v>
      </c>
      <c r="BW848" s="1">
        <v>31.235393333333331</v>
      </c>
      <c r="BX848" s="1">
        <v>999.89999999999986</v>
      </c>
      <c r="BY848" s="1">
        <v>0</v>
      </c>
      <c r="BZ848" s="1">
        <v>0</v>
      </c>
      <c r="CA848" s="1">
        <v>10010.835333333331</v>
      </c>
      <c r="CB848" s="1">
        <v>0</v>
      </c>
      <c r="CC848" s="1">
        <v>26.440333333333331</v>
      </c>
      <c r="CD848" s="1">
        <v>-21.260949333333329</v>
      </c>
      <c r="CE848" s="1">
        <v>67.014193333333338</v>
      </c>
      <c r="CF848" s="1">
        <v>88.508233333333322</v>
      </c>
      <c r="CG848" s="1">
        <v>3.9499599999999999</v>
      </c>
      <c r="CH848" s="1">
        <v>86.458526666666657</v>
      </c>
      <c r="CI848" s="1">
        <v>23.157859999999999</v>
      </c>
      <c r="CJ848" s="1">
        <v>2.701602666666667</v>
      </c>
      <c r="CK848" s="1">
        <v>2.3079433333333328</v>
      </c>
      <c r="CL848" s="1">
        <v>22.29486666666666</v>
      </c>
      <c r="CM848" s="1">
        <v>19.73195333333333</v>
      </c>
      <c r="CN848" s="1">
        <v>1999.9686666666671</v>
      </c>
      <c r="CO848" s="1">
        <v>0.98000620000000005</v>
      </c>
      <c r="CP848" s="1">
        <v>1.999424666666667E-2</v>
      </c>
      <c r="CQ848" s="1">
        <v>0</v>
      </c>
      <c r="CR848" s="1">
        <v>2.886533333333333</v>
      </c>
      <c r="CS848" s="1">
        <v>0</v>
      </c>
      <c r="CT848" s="1">
        <v>34644.76666666667</v>
      </c>
      <c r="CU848" s="1">
        <v>17412.080000000002</v>
      </c>
      <c r="CV848" s="1">
        <v>40.987400000000001</v>
      </c>
      <c r="CW848" s="1">
        <v>41.987400000000001</v>
      </c>
      <c r="CX848" s="1">
        <v>40.991599999999998</v>
      </c>
      <c r="CY848" s="1">
        <v>40.399799999999999</v>
      </c>
      <c r="CZ848" s="1">
        <v>41.070399999999999</v>
      </c>
      <c r="DA848" s="1">
        <v>1959.9813333333329</v>
      </c>
      <c r="DB848" s="1">
        <v>39.990666666666669</v>
      </c>
      <c r="DC848" s="1">
        <v>0</v>
      </c>
      <c r="DD848" s="1">
        <v>1660492158.8</v>
      </c>
      <c r="DE848" s="1">
        <v>0</v>
      </c>
      <c r="DF848" s="1">
        <v>1660491924.5999999</v>
      </c>
      <c r="DG848" s="1" t="s">
        <v>1965</v>
      </c>
      <c r="DH848" s="1">
        <v>1660491919.5999999</v>
      </c>
      <c r="DI848" s="1">
        <v>1660491924.5999999</v>
      </c>
      <c r="DJ848" s="1">
        <v>26</v>
      </c>
      <c r="DK848" s="1">
        <v>0.56499999999999995</v>
      </c>
      <c r="DL848" s="1">
        <v>-7.0000000000000001E-3</v>
      </c>
      <c r="DM848" s="1">
        <v>1.335</v>
      </c>
      <c r="DN848" s="1">
        <v>1.2E-2</v>
      </c>
      <c r="DO848" s="1">
        <v>400</v>
      </c>
      <c r="DP848" s="1">
        <v>23</v>
      </c>
      <c r="DQ848" s="1">
        <v>0.17</v>
      </c>
      <c r="DR848" s="1">
        <v>0.02</v>
      </c>
      <c r="DS848" s="1">
        <v>-0.44118778607182341</v>
      </c>
      <c r="DT848" s="1">
        <v>3.0242139228868878</v>
      </c>
      <c r="DU848" s="1">
        <v>0.22260146868067721</v>
      </c>
      <c r="DV848" s="1">
        <v>0</v>
      </c>
      <c r="DW848" s="1">
        <v>15.819425164768839</v>
      </c>
      <c r="DX848" s="1">
        <v>102.2839073635713</v>
      </c>
      <c r="DY848" s="1">
        <v>7.7048823502599904</v>
      </c>
      <c r="DZ848" s="1">
        <v>0</v>
      </c>
      <c r="EA848" s="1">
        <v>-20.777938666666671</v>
      </c>
      <c r="EB848" s="1">
        <v>-117.8589063403782</v>
      </c>
      <c r="EC848" s="1">
        <v>8.6082043159065158</v>
      </c>
      <c r="ED848" s="1">
        <v>0</v>
      </c>
      <c r="EE848" s="1">
        <v>65.036849936045826</v>
      </c>
      <c r="EF848" s="1">
        <v>112.66233484151689</v>
      </c>
      <c r="EG848" s="1">
        <v>8.6442708625431042</v>
      </c>
      <c r="EH848" s="1">
        <v>0</v>
      </c>
      <c r="EI848" s="1">
        <v>3.9499167499999999</v>
      </c>
      <c r="EJ848" s="1">
        <v>-1.1592833020634579E-2</v>
      </c>
      <c r="EK848" s="1">
        <v>2.5077374139849638E-3</v>
      </c>
      <c r="EL848" s="1">
        <v>1</v>
      </c>
      <c r="EM848" s="1">
        <v>1.8680086821664801</v>
      </c>
      <c r="EN848" s="1">
        <v>-1.015796507952191E-2</v>
      </c>
      <c r="EO848" s="1">
        <v>1.2604960103406661E-3</v>
      </c>
      <c r="EP848" s="1">
        <v>1</v>
      </c>
      <c r="EQ848" s="1">
        <v>2</v>
      </c>
      <c r="ER848" s="1">
        <v>6</v>
      </c>
      <c r="ES848" s="1" t="s">
        <v>384</v>
      </c>
      <c r="ET848" s="1">
        <v>2.9441700000000002</v>
      </c>
      <c r="EU848" s="1">
        <v>2.8011699999999999</v>
      </c>
      <c r="EV848" s="1">
        <v>2.3606100000000001E-2</v>
      </c>
      <c r="EW848" s="1">
        <v>3.18791E-2</v>
      </c>
      <c r="EX848" s="1">
        <v>0.11812599999999999</v>
      </c>
      <c r="EY848" s="1">
        <v>0.105783</v>
      </c>
      <c r="EZ848" s="1">
        <v>20066.7</v>
      </c>
      <c r="FA848" s="1">
        <v>20865.8</v>
      </c>
      <c r="FB848" s="1">
        <v>23892.400000000001</v>
      </c>
      <c r="FC848" s="1">
        <v>25073.7</v>
      </c>
      <c r="FD848" s="1">
        <v>33716.1</v>
      </c>
      <c r="FE848" s="1">
        <v>35793.9</v>
      </c>
      <c r="FF848" s="1">
        <v>43551.199999999997</v>
      </c>
      <c r="FG848" s="1">
        <v>46345.9</v>
      </c>
      <c r="FH848" s="1">
        <v>1.9892300000000001</v>
      </c>
      <c r="FI848" s="1">
        <v>1.8835200000000001</v>
      </c>
      <c r="FJ848" s="1">
        <v>0.12576599999999999</v>
      </c>
      <c r="FK848" s="1">
        <v>0</v>
      </c>
      <c r="FL848" s="1">
        <v>29.193100000000001</v>
      </c>
      <c r="FM848" s="1">
        <v>999.9</v>
      </c>
      <c r="FN848" s="1">
        <v>60.8</v>
      </c>
      <c r="FO848" s="1">
        <v>33.799999999999997</v>
      </c>
      <c r="FP848" s="1">
        <v>32.235900000000001</v>
      </c>
      <c r="FQ848" s="1">
        <v>62.936399999999999</v>
      </c>
      <c r="FR848" s="1">
        <v>26.057700000000001</v>
      </c>
      <c r="FS848" s="1">
        <v>1</v>
      </c>
      <c r="FT848" s="1">
        <v>0.26366600000000001</v>
      </c>
      <c r="FU848" s="1">
        <v>0.33135100000000001</v>
      </c>
      <c r="FV848" s="1">
        <v>20.323899999999998</v>
      </c>
      <c r="FW848" s="1">
        <v>5.2119</v>
      </c>
      <c r="FX848" s="1">
        <v>11.9047</v>
      </c>
      <c r="FY848" s="1">
        <v>5.0034999999999998</v>
      </c>
      <c r="FZ848" s="1">
        <v>3.2905500000000001</v>
      </c>
      <c r="GA848" s="1">
        <v>9999</v>
      </c>
      <c r="GB848" s="1">
        <v>9999</v>
      </c>
      <c r="GC848" s="1">
        <v>9999</v>
      </c>
      <c r="GD848" s="1">
        <v>999.9</v>
      </c>
      <c r="GE848" s="1">
        <v>1.85954</v>
      </c>
      <c r="GF848" s="1">
        <v>1.85453</v>
      </c>
      <c r="GG848" s="1">
        <v>1.85768</v>
      </c>
      <c r="GH848" s="1">
        <v>1.8561099999999999</v>
      </c>
      <c r="GI848" s="1">
        <v>1.8548899999999999</v>
      </c>
      <c r="GJ848" s="1">
        <v>1.8545700000000001</v>
      </c>
      <c r="GK848" s="1">
        <v>1.8532999999999999</v>
      </c>
      <c r="GL848" s="1">
        <v>1.8563799999999999</v>
      </c>
      <c r="GM848" s="1">
        <v>0</v>
      </c>
      <c r="GN848" s="1">
        <v>0</v>
      </c>
      <c r="GO848" s="1">
        <v>0</v>
      </c>
      <c r="GP848" s="1">
        <v>0</v>
      </c>
      <c r="GQ848" s="1" t="s">
        <v>358</v>
      </c>
      <c r="GR848" s="1" t="s">
        <v>359</v>
      </c>
      <c r="GS848" s="1" t="s">
        <v>360</v>
      </c>
      <c r="GT848" s="1" t="s">
        <v>360</v>
      </c>
      <c r="GU848" s="1" t="s">
        <v>360</v>
      </c>
      <c r="GV848" s="1" t="s">
        <v>360</v>
      </c>
      <c r="GW848" s="1">
        <v>0</v>
      </c>
      <c r="GX848" s="1">
        <v>100</v>
      </c>
      <c r="GY848" s="1">
        <v>100</v>
      </c>
      <c r="GZ848" s="1">
        <v>0.63800000000000001</v>
      </c>
      <c r="HA848" s="1">
        <v>2.5999999999999999E-3</v>
      </c>
      <c r="HB848" s="1">
        <v>0.40725668706344281</v>
      </c>
      <c r="HC848" s="1">
        <v>2.678124759318837E-3</v>
      </c>
      <c r="HD848" s="1">
        <v>-9.3737611465157319E-7</v>
      </c>
      <c r="HE848" s="1">
        <v>1.3915637841753891E-10</v>
      </c>
      <c r="HF848" s="1">
        <v>-8.3168333772034281E-2</v>
      </c>
      <c r="HG848" s="1">
        <v>1.061361004592812E-2</v>
      </c>
      <c r="HH848" s="1">
        <v>-3.086644042041478E-4</v>
      </c>
      <c r="HI848" s="1">
        <v>1.24720902217549E-6</v>
      </c>
      <c r="HJ848" s="1">
        <v>1</v>
      </c>
      <c r="HK848" s="1">
        <v>2093</v>
      </c>
      <c r="HL848" s="1">
        <v>2</v>
      </c>
      <c r="HM848" s="1">
        <v>27</v>
      </c>
      <c r="HN848" s="1">
        <v>4</v>
      </c>
      <c r="HO848" s="1">
        <v>3.9</v>
      </c>
      <c r="HP848" s="1">
        <v>0.47363300000000003</v>
      </c>
      <c r="HQ848" s="1">
        <v>2.34375</v>
      </c>
      <c r="HR848" s="1">
        <v>1.4978</v>
      </c>
      <c r="HS848" s="1">
        <v>2.3022499999999999</v>
      </c>
      <c r="HT848" s="1">
        <v>1.5478499999999999</v>
      </c>
      <c r="HU848" s="1">
        <v>2.4279799999999998</v>
      </c>
      <c r="HV848" s="1">
        <v>36.646900000000002</v>
      </c>
      <c r="HW848" s="1">
        <v>14.044499999999999</v>
      </c>
      <c r="HX848" s="1">
        <v>18</v>
      </c>
      <c r="HY848" s="1">
        <v>505.05799999999999</v>
      </c>
      <c r="HZ848" s="1">
        <v>502.25</v>
      </c>
      <c r="IA848" s="1">
        <v>28.979600000000001</v>
      </c>
      <c r="IB848" s="1">
        <v>30.475300000000001</v>
      </c>
      <c r="IC848" s="1">
        <v>30.0001</v>
      </c>
      <c r="ID848" s="1">
        <v>30.2713</v>
      </c>
      <c r="IE848" s="1">
        <v>30.366499999999998</v>
      </c>
      <c r="IF848" s="1">
        <v>9.6013400000000004</v>
      </c>
      <c r="IG848" s="1">
        <v>29.321300000000001</v>
      </c>
      <c r="IH848" s="1">
        <v>0</v>
      </c>
      <c r="II848" s="1">
        <v>28.980499999999999</v>
      </c>
      <c r="IJ848" s="1">
        <v>160.22800000000001</v>
      </c>
      <c r="IK848" s="1">
        <v>23.202999999999999</v>
      </c>
      <c r="IL848" s="1">
        <v>100.717</v>
      </c>
      <c r="IM848" s="1">
        <v>100.447</v>
      </c>
      <c r="IN848" s="1" t="s">
        <v>365</v>
      </c>
    </row>
    <row r="849" spans="1:248" ht="15.75" customHeight="1" x14ac:dyDescent="0.3">
      <c r="A849" s="1">
        <v>833</v>
      </c>
      <c r="B849" s="1">
        <v>1660492161.5999999</v>
      </c>
      <c r="C849" s="1">
        <v>8032.5</v>
      </c>
      <c r="D849" s="1" t="s">
        <v>2010</v>
      </c>
      <c r="E849" s="1" t="s">
        <v>2011</v>
      </c>
      <c r="F849" s="1">
        <v>1</v>
      </c>
      <c r="G849" s="1" t="s">
        <v>1964</v>
      </c>
      <c r="H849" s="1" t="s">
        <v>350</v>
      </c>
      <c r="I849" s="1" t="s">
        <v>351</v>
      </c>
      <c r="J849" s="1" t="s">
        <v>352</v>
      </c>
      <c r="K849" s="1" t="s">
        <v>1168</v>
      </c>
      <c r="L849" s="1" t="s">
        <v>349</v>
      </c>
      <c r="M849" s="1" t="s">
        <v>354</v>
      </c>
      <c r="N849" s="1">
        <v>1660492153.5999999</v>
      </c>
      <c r="O849" s="1">
        <f t="shared" si="102"/>
        <v>3.3796309794048886E-3</v>
      </c>
      <c r="P849" s="1">
        <f t="shared" si="103"/>
        <v>3.3796309794048884</v>
      </c>
      <c r="Q849" s="1">
        <f t="shared" si="104"/>
        <v>2.6295583079283938E-2</v>
      </c>
      <c r="R849" s="1">
        <f t="shared" si="105"/>
        <v>66.84261875</v>
      </c>
      <c r="S849" s="1">
        <f t="shared" si="106"/>
        <v>64.568391528877129</v>
      </c>
      <c r="T849" s="1">
        <f t="shared" si="107"/>
        <v>6.4414331746206157</v>
      </c>
      <c r="U849" s="1">
        <f t="shared" si="108"/>
        <v>6.6683132675251207</v>
      </c>
      <c r="V849" s="1">
        <f t="shared" si="109"/>
        <v>0.17982443954087679</v>
      </c>
      <c r="W849" s="1">
        <f t="shared" si="110"/>
        <v>2.9255968629731068</v>
      </c>
      <c r="X849" s="1">
        <f t="shared" si="111"/>
        <v>0.17390187779171021</v>
      </c>
      <c r="Y849" s="1">
        <f t="shared" si="112"/>
        <v>0.10920454273841387</v>
      </c>
      <c r="Z849" s="1">
        <f t="shared" si="113"/>
        <v>321.51187138189232</v>
      </c>
      <c r="AA849" s="1">
        <f t="shared" si="114"/>
        <v>32.021053177162301</v>
      </c>
      <c r="AB849" s="1">
        <f t="shared" si="115"/>
        <v>31.235693749999999</v>
      </c>
      <c r="AC849" s="1">
        <f t="shared" si="116"/>
        <v>4.5723612940443941</v>
      </c>
      <c r="AD849" s="1">
        <f t="shared" si="117"/>
        <v>59.924980961076521</v>
      </c>
      <c r="AE849" s="1">
        <f t="shared" si="118"/>
        <v>2.704293390430335</v>
      </c>
      <c r="AF849" s="1">
        <f t="shared" si="119"/>
        <v>4.5127980802978858</v>
      </c>
      <c r="AG849" s="1">
        <f t="shared" si="120"/>
        <v>1.8680679036140591</v>
      </c>
      <c r="AH849" s="1">
        <f t="shared" si="121"/>
        <v>-149.04172619175557</v>
      </c>
      <c r="AI849" s="1">
        <f t="shared" si="122"/>
        <v>-36.304300793782687</v>
      </c>
      <c r="AJ849" s="1">
        <f t="shared" si="123"/>
        <v>-2.7899242248784311</v>
      </c>
      <c r="AK849" s="1">
        <f t="shared" si="124"/>
        <v>133.37592017147566</v>
      </c>
      <c r="AL849" s="1">
        <f t="shared" si="125"/>
        <v>18.121562448099166</v>
      </c>
      <c r="AM849" s="1">
        <f t="shared" si="126"/>
        <v>3.3838064792915334</v>
      </c>
      <c r="AN849" s="1">
        <f t="shared" si="127"/>
        <v>2.6295583079283938E-2</v>
      </c>
      <c r="AO849" s="1">
        <v>115.0759601351016</v>
      </c>
      <c r="AP849" s="1">
        <v>94.071353939393973</v>
      </c>
      <c r="AQ849" s="1">
        <v>4.0963596354442773</v>
      </c>
      <c r="AR849" s="1">
        <v>64.971531831168349</v>
      </c>
      <c r="AS849" s="1">
        <f t="shared" si="128"/>
        <v>3.3796309794048884</v>
      </c>
      <c r="AT849" s="1">
        <v>23.160419266299751</v>
      </c>
      <c r="AU849" s="1">
        <v>27.104859393939389</v>
      </c>
      <c r="AV849" s="1">
        <v>6.3894301466005989E-6</v>
      </c>
      <c r="AW849" s="1">
        <v>82.288730517660355</v>
      </c>
      <c r="AX849" s="1">
        <v>0</v>
      </c>
      <c r="AY849" s="1">
        <v>0</v>
      </c>
      <c r="AZ849" s="1">
        <f t="shared" si="129"/>
        <v>1</v>
      </c>
      <c r="BA849" s="1">
        <f t="shared" si="130"/>
        <v>0</v>
      </c>
      <c r="BB849" s="1">
        <f t="shared" si="131"/>
        <v>52060.556112091697</v>
      </c>
      <c r="BC849" s="1">
        <f t="shared" si="132"/>
        <v>1999.9768750000001</v>
      </c>
      <c r="BD849" s="1">
        <f t="shared" si="133"/>
        <v>1681.1803481253328</v>
      </c>
      <c r="BE849" s="1">
        <f t="shared" si="134"/>
        <v>0.84059989349893494</v>
      </c>
      <c r="BF849" s="1">
        <f t="shared" si="135"/>
        <v>0.16075779445294452</v>
      </c>
      <c r="BG849" s="1">
        <v>6</v>
      </c>
      <c r="BH849" s="1">
        <v>0.5</v>
      </c>
      <c r="BI849" s="1" t="s">
        <v>355</v>
      </c>
      <c r="BJ849" s="1">
        <v>2</v>
      </c>
      <c r="BK849" s="1" t="b">
        <v>1</v>
      </c>
      <c r="BL849" s="1">
        <v>1660492153.5999999</v>
      </c>
      <c r="BM849" s="1">
        <v>66.84261875</v>
      </c>
      <c r="BN849" s="1">
        <v>88.853493749999998</v>
      </c>
      <c r="BO849" s="1">
        <v>27.107612499999998</v>
      </c>
      <c r="BP849" s="1">
        <v>23.158268750000001</v>
      </c>
      <c r="BQ849" s="1">
        <v>66.26213125000001</v>
      </c>
      <c r="BR849" s="1">
        <v>27.10504375</v>
      </c>
      <c r="BS849" s="1">
        <v>500.14581249999998</v>
      </c>
      <c r="BT849" s="1">
        <v>99.661518749999999</v>
      </c>
      <c r="BU849" s="1">
        <v>9.9881868749999991E-2</v>
      </c>
      <c r="BV849" s="1">
        <v>31.00551875</v>
      </c>
      <c r="BW849" s="1">
        <v>31.235693749999999</v>
      </c>
      <c r="BX849" s="1">
        <v>999.9</v>
      </c>
      <c r="BY849" s="1">
        <v>0</v>
      </c>
      <c r="BZ849" s="1">
        <v>0</v>
      </c>
      <c r="CA849" s="1">
        <v>10011.370625</v>
      </c>
      <c r="CB849" s="1">
        <v>0</v>
      </c>
      <c r="CC849" s="1">
        <v>26.49748125</v>
      </c>
      <c r="CD849" s="1">
        <v>-22.010915000000001</v>
      </c>
      <c r="CE849" s="1">
        <v>68.705025000000006</v>
      </c>
      <c r="CF849" s="1">
        <v>90.960031249999986</v>
      </c>
      <c r="CG849" s="1">
        <v>3.9493606250000002</v>
      </c>
      <c r="CH849" s="1">
        <v>88.853493749999998</v>
      </c>
      <c r="CI849" s="1">
        <v>23.158268750000001</v>
      </c>
      <c r="CJ849" s="1">
        <v>2.7015862500000001</v>
      </c>
      <c r="CK849" s="1">
        <v>2.3079862499999999</v>
      </c>
      <c r="CL849" s="1">
        <v>22.294768749999999</v>
      </c>
      <c r="CM849" s="1">
        <v>19.732256249999999</v>
      </c>
      <c r="CN849" s="1">
        <v>1999.9768750000001</v>
      </c>
      <c r="CO849" s="1">
        <v>0.98000537499999996</v>
      </c>
      <c r="CP849" s="1">
        <v>1.999505E-2</v>
      </c>
      <c r="CQ849" s="1">
        <v>0</v>
      </c>
      <c r="CR849" s="1">
        <v>2.8919375</v>
      </c>
      <c r="CS849" s="1">
        <v>0</v>
      </c>
      <c r="CT849" s="1">
        <v>34638.056249999987</v>
      </c>
      <c r="CU849" s="1">
        <v>17412.150000000001</v>
      </c>
      <c r="CV849" s="1">
        <v>40.988187500000002</v>
      </c>
      <c r="CW849" s="1">
        <v>41.984250000000003</v>
      </c>
      <c r="CX849" s="1">
        <v>40.992125000000001</v>
      </c>
      <c r="CY849" s="1">
        <v>40.398249999999997</v>
      </c>
      <c r="CZ849" s="1">
        <v>41.069875000000003</v>
      </c>
      <c r="DA849" s="1">
        <v>1959.9875</v>
      </c>
      <c r="DB849" s="1">
        <v>39.9925</v>
      </c>
      <c r="DC849" s="1">
        <v>0</v>
      </c>
      <c r="DD849" s="1">
        <v>1660492159.4000001</v>
      </c>
      <c r="DE849" s="1">
        <v>0</v>
      </c>
      <c r="DF849" s="1">
        <v>1660491924.5999999</v>
      </c>
      <c r="DG849" s="1" t="s">
        <v>1965</v>
      </c>
      <c r="DH849" s="1">
        <v>1660491919.5999999</v>
      </c>
      <c r="DI849" s="1">
        <v>1660491924.5999999</v>
      </c>
      <c r="DJ849" s="1">
        <v>26</v>
      </c>
      <c r="DK849" s="1">
        <v>0.56499999999999995</v>
      </c>
      <c r="DL849" s="1">
        <v>-7.0000000000000001E-3</v>
      </c>
      <c r="DM849" s="1">
        <v>1.335</v>
      </c>
      <c r="DN849" s="1">
        <v>1.2E-2</v>
      </c>
      <c r="DO849" s="1">
        <v>400</v>
      </c>
      <c r="DP849" s="1">
        <v>23</v>
      </c>
      <c r="DQ849" s="1">
        <v>0.17</v>
      </c>
      <c r="DR849" s="1">
        <v>0.02</v>
      </c>
      <c r="DS849" s="1">
        <v>-0.44118778607182341</v>
      </c>
      <c r="DT849" s="1">
        <v>3.0242139228868878</v>
      </c>
      <c r="DU849" s="1">
        <v>0.22260146868067721</v>
      </c>
      <c r="DV849" s="1">
        <v>0</v>
      </c>
      <c r="DW849" s="1">
        <v>15.819425164768839</v>
      </c>
      <c r="DX849" s="1">
        <v>102.2839073635713</v>
      </c>
      <c r="DY849" s="1">
        <v>7.7048823502599904</v>
      </c>
      <c r="DZ849" s="1">
        <v>0</v>
      </c>
      <c r="EA849" s="1">
        <v>-20.777938666666671</v>
      </c>
      <c r="EB849" s="1">
        <v>-117.8589063403782</v>
      </c>
      <c r="EC849" s="1">
        <v>8.6082043159065158</v>
      </c>
      <c r="ED849" s="1">
        <v>0</v>
      </c>
      <c r="EE849" s="1">
        <v>65.036849936045826</v>
      </c>
      <c r="EF849" s="1">
        <v>112.66233484151689</v>
      </c>
      <c r="EG849" s="1">
        <v>8.6442708625431042</v>
      </c>
      <c r="EH849" s="1">
        <v>0</v>
      </c>
      <c r="EI849" s="1">
        <v>3.9499167499999999</v>
      </c>
      <c r="EJ849" s="1">
        <v>-1.1592833020634579E-2</v>
      </c>
      <c r="EK849" s="1">
        <v>2.5077374139849638E-3</v>
      </c>
      <c r="EL849" s="1">
        <v>1</v>
      </c>
      <c r="EM849" s="1">
        <v>1.8680086821664801</v>
      </c>
      <c r="EN849" s="1">
        <v>-1.015796507952191E-2</v>
      </c>
      <c r="EO849" s="1">
        <v>1.2604960103406661E-3</v>
      </c>
      <c r="EP849" s="1">
        <v>1</v>
      </c>
      <c r="EQ849" s="1">
        <v>2</v>
      </c>
      <c r="ER849" s="1">
        <v>6</v>
      </c>
      <c r="ES849" s="1" t="s">
        <v>384</v>
      </c>
      <c r="ET849" s="1">
        <v>2.9439899999999999</v>
      </c>
      <c r="EU849" s="1">
        <v>2.8012199999999998</v>
      </c>
      <c r="EV849" s="1">
        <v>2.4673E-2</v>
      </c>
      <c r="EW849" s="1">
        <v>3.3109399999999997E-2</v>
      </c>
      <c r="EX849" s="1">
        <v>0.118121</v>
      </c>
      <c r="EY849" s="1">
        <v>0.10578899999999999</v>
      </c>
      <c r="EZ849" s="1">
        <v>20044.900000000001</v>
      </c>
      <c r="FA849" s="1">
        <v>20839.3</v>
      </c>
      <c r="FB849" s="1">
        <v>23892.400000000001</v>
      </c>
      <c r="FC849" s="1">
        <v>25073.7</v>
      </c>
      <c r="FD849" s="1">
        <v>33716.300000000003</v>
      </c>
      <c r="FE849" s="1">
        <v>35793.9</v>
      </c>
      <c r="FF849" s="1">
        <v>43551.199999999997</v>
      </c>
      <c r="FG849" s="1">
        <v>46346.2</v>
      </c>
      <c r="FH849" s="1">
        <v>1.98902</v>
      </c>
      <c r="FI849" s="1">
        <v>1.88375</v>
      </c>
      <c r="FJ849" s="1">
        <v>0.12572900000000001</v>
      </c>
      <c r="FK849" s="1">
        <v>0</v>
      </c>
      <c r="FL849" s="1">
        <v>29.192299999999999</v>
      </c>
      <c r="FM849" s="1">
        <v>999.9</v>
      </c>
      <c r="FN849" s="1">
        <v>60.8</v>
      </c>
      <c r="FO849" s="1">
        <v>33.799999999999997</v>
      </c>
      <c r="FP849" s="1">
        <v>32.232300000000002</v>
      </c>
      <c r="FQ849" s="1">
        <v>63.256399999999999</v>
      </c>
      <c r="FR849" s="1">
        <v>25.853400000000001</v>
      </c>
      <c r="FS849" s="1">
        <v>1</v>
      </c>
      <c r="FT849" s="1">
        <v>0.26363300000000001</v>
      </c>
      <c r="FU849" s="1">
        <v>0.31646200000000002</v>
      </c>
      <c r="FV849" s="1">
        <v>20.323699999999999</v>
      </c>
      <c r="FW849" s="1">
        <v>5.2108499999999998</v>
      </c>
      <c r="FX849" s="1">
        <v>11.9048</v>
      </c>
      <c r="FY849" s="1">
        <v>5.0031999999999996</v>
      </c>
      <c r="FZ849" s="1">
        <v>3.2904800000000001</v>
      </c>
      <c r="GA849" s="1">
        <v>9999</v>
      </c>
      <c r="GB849" s="1">
        <v>9999</v>
      </c>
      <c r="GC849" s="1">
        <v>9999</v>
      </c>
      <c r="GD849" s="1">
        <v>999.9</v>
      </c>
      <c r="GE849" s="1">
        <v>1.8595299999999999</v>
      </c>
      <c r="GF849" s="1">
        <v>1.85453</v>
      </c>
      <c r="GG849" s="1">
        <v>1.8576600000000001</v>
      </c>
      <c r="GH849" s="1">
        <v>1.85609</v>
      </c>
      <c r="GI849" s="1">
        <v>1.8548899999999999</v>
      </c>
      <c r="GJ849" s="1">
        <v>1.85456</v>
      </c>
      <c r="GK849" s="1">
        <v>1.8532900000000001</v>
      </c>
      <c r="GL849" s="1">
        <v>1.8563799999999999</v>
      </c>
      <c r="GM849" s="1">
        <v>0</v>
      </c>
      <c r="GN849" s="1">
        <v>0</v>
      </c>
      <c r="GO849" s="1">
        <v>0</v>
      </c>
      <c r="GP849" s="1">
        <v>0</v>
      </c>
      <c r="GQ849" s="1" t="s">
        <v>358</v>
      </c>
      <c r="GR849" s="1" t="s">
        <v>359</v>
      </c>
      <c r="GS849" s="1" t="s">
        <v>360</v>
      </c>
      <c r="GT849" s="1" t="s">
        <v>360</v>
      </c>
      <c r="GU849" s="1" t="s">
        <v>360</v>
      </c>
      <c r="GV849" s="1" t="s">
        <v>360</v>
      </c>
      <c r="GW849" s="1">
        <v>0</v>
      </c>
      <c r="GX849" s="1">
        <v>100</v>
      </c>
      <c r="GY849" s="1">
        <v>100</v>
      </c>
      <c r="GZ849" s="1">
        <v>0.64800000000000002</v>
      </c>
      <c r="HA849" s="1">
        <v>2.5999999999999999E-3</v>
      </c>
      <c r="HB849" s="1">
        <v>0.40725668706344281</v>
      </c>
      <c r="HC849" s="1">
        <v>2.678124759318837E-3</v>
      </c>
      <c r="HD849" s="1">
        <v>-9.3737611465157319E-7</v>
      </c>
      <c r="HE849" s="1">
        <v>1.3915637841753891E-10</v>
      </c>
      <c r="HF849" s="1">
        <v>-8.3168333772034281E-2</v>
      </c>
      <c r="HG849" s="1">
        <v>1.061361004592812E-2</v>
      </c>
      <c r="HH849" s="1">
        <v>-3.086644042041478E-4</v>
      </c>
      <c r="HI849" s="1">
        <v>1.24720902217549E-6</v>
      </c>
      <c r="HJ849" s="1">
        <v>1</v>
      </c>
      <c r="HK849" s="1">
        <v>2093</v>
      </c>
      <c r="HL849" s="1">
        <v>2</v>
      </c>
      <c r="HM849" s="1">
        <v>27</v>
      </c>
      <c r="HN849" s="1">
        <v>4</v>
      </c>
      <c r="HO849" s="1">
        <v>4</v>
      </c>
      <c r="HP849" s="1">
        <v>0.482178</v>
      </c>
      <c r="HQ849" s="1">
        <v>2.3547400000000001</v>
      </c>
      <c r="HR849" s="1">
        <v>1.4978</v>
      </c>
      <c r="HS849" s="1">
        <v>2.3022499999999999</v>
      </c>
      <c r="HT849" s="1">
        <v>1.5478499999999999</v>
      </c>
      <c r="HU849" s="1">
        <v>2.4352999999999998</v>
      </c>
      <c r="HV849" s="1">
        <v>36.6233</v>
      </c>
      <c r="HW849" s="1">
        <v>14.0532</v>
      </c>
      <c r="HX849" s="1">
        <v>18</v>
      </c>
      <c r="HY849" s="1">
        <v>504.93700000000001</v>
      </c>
      <c r="HZ849" s="1">
        <v>502.4</v>
      </c>
      <c r="IA849" s="1">
        <v>28.977699999999999</v>
      </c>
      <c r="IB849" s="1">
        <v>30.475300000000001</v>
      </c>
      <c r="IC849" s="1">
        <v>30.0001</v>
      </c>
      <c r="ID849" s="1">
        <v>30.2713</v>
      </c>
      <c r="IE849" s="1">
        <v>30.366499999999998</v>
      </c>
      <c r="IF849" s="1">
        <v>9.7659199999999995</v>
      </c>
      <c r="IG849" s="1">
        <v>29.321300000000001</v>
      </c>
      <c r="IH849" s="1">
        <v>0</v>
      </c>
      <c r="II849" s="1">
        <v>28.988199999999999</v>
      </c>
      <c r="IJ849" s="1">
        <v>160.22800000000001</v>
      </c>
      <c r="IK849" s="1">
        <v>23.202999999999999</v>
      </c>
      <c r="IL849" s="1">
        <v>100.717</v>
      </c>
      <c r="IM849" s="1">
        <v>100.447</v>
      </c>
      <c r="IN849" s="1" t="s">
        <v>365</v>
      </c>
    </row>
    <row r="850" spans="1:248" ht="15.75" customHeight="1" x14ac:dyDescent="0.3">
      <c r="A850" s="1">
        <v>834</v>
      </c>
      <c r="B850" s="1">
        <v>1660492162.5999999</v>
      </c>
      <c r="C850" s="1">
        <v>8033.5</v>
      </c>
      <c r="D850" s="1" t="s">
        <v>2012</v>
      </c>
      <c r="E850" s="1" t="s">
        <v>2013</v>
      </c>
      <c r="F850" s="1">
        <v>1</v>
      </c>
      <c r="G850" s="1" t="s">
        <v>1964</v>
      </c>
      <c r="H850" s="1" t="s">
        <v>350</v>
      </c>
      <c r="I850" s="1" t="s">
        <v>351</v>
      </c>
      <c r="J850" s="1" t="s">
        <v>352</v>
      </c>
      <c r="K850" s="1" t="s">
        <v>1168</v>
      </c>
      <c r="L850" s="1" t="s">
        <v>349</v>
      </c>
      <c r="M850" s="1" t="s">
        <v>354</v>
      </c>
      <c r="N850" s="1">
        <v>1660492155.099999</v>
      </c>
      <c r="O850" s="1">
        <f t="shared" si="102"/>
        <v>3.3778956847104343E-3</v>
      </c>
      <c r="P850" s="1">
        <f t="shared" si="103"/>
        <v>3.3778956847104342</v>
      </c>
      <c r="Q850" s="1">
        <f t="shared" si="104"/>
        <v>0.11337595183176559</v>
      </c>
      <c r="R850" s="1">
        <f t="shared" si="105"/>
        <v>70.840373333333346</v>
      </c>
      <c r="S850" s="1">
        <f t="shared" si="106"/>
        <v>67.65869352696771</v>
      </c>
      <c r="T850" s="1">
        <f t="shared" si="107"/>
        <v>6.749744736645213</v>
      </c>
      <c r="U850" s="1">
        <f t="shared" si="108"/>
        <v>7.0671544501234527</v>
      </c>
      <c r="V850" s="1">
        <f t="shared" si="109"/>
        <v>0.17973761337941252</v>
      </c>
      <c r="W850" s="1">
        <f t="shared" si="110"/>
        <v>2.9264270937096786</v>
      </c>
      <c r="X850" s="1">
        <f t="shared" si="111"/>
        <v>0.17382228745503744</v>
      </c>
      <c r="Y850" s="1">
        <f t="shared" si="112"/>
        <v>0.10915418053031206</v>
      </c>
      <c r="Z850" s="1">
        <f t="shared" si="113"/>
        <v>321.51167334060216</v>
      </c>
      <c r="AA850" s="1">
        <f t="shared" si="114"/>
        <v>32.020090320849945</v>
      </c>
      <c r="AB850" s="1">
        <f t="shared" si="115"/>
        <v>31.235273333333339</v>
      </c>
      <c r="AC850" s="1">
        <f t="shared" si="116"/>
        <v>4.5722518802232193</v>
      </c>
      <c r="AD850" s="1">
        <f t="shared" si="117"/>
        <v>59.928635091797169</v>
      </c>
      <c r="AE850" s="1">
        <f t="shared" si="118"/>
        <v>2.7042816810540824</v>
      </c>
      <c r="AF850" s="1">
        <f t="shared" si="119"/>
        <v>4.512503374908726</v>
      </c>
      <c r="AG850" s="1">
        <f t="shared" si="120"/>
        <v>1.8679701991691369</v>
      </c>
      <c r="AH850" s="1">
        <f t="shared" si="121"/>
        <v>-148.96519969573015</v>
      </c>
      <c r="AI850" s="1">
        <f t="shared" si="122"/>
        <v>-36.428986203227417</v>
      </c>
      <c r="AJ850" s="1">
        <f t="shared" si="123"/>
        <v>-2.7986902528824649</v>
      </c>
      <c r="AK850" s="1">
        <f t="shared" si="124"/>
        <v>133.31879718876212</v>
      </c>
      <c r="AL850" s="1">
        <f t="shared" si="125"/>
        <v>20.468632685393036</v>
      </c>
      <c r="AM850" s="1">
        <f t="shared" si="126"/>
        <v>3.3829028705306801</v>
      </c>
      <c r="AN850" s="1">
        <f t="shared" si="127"/>
        <v>0.11337595183176559</v>
      </c>
      <c r="AO850" s="1">
        <v>120.18967123453599</v>
      </c>
      <c r="AP850" s="1">
        <v>98.422684848484835</v>
      </c>
      <c r="AQ850" s="1">
        <v>4.2243433136413238</v>
      </c>
      <c r="AR850" s="1">
        <v>64.971531831168349</v>
      </c>
      <c r="AS850" s="1">
        <f t="shared" si="128"/>
        <v>3.3778956847104342</v>
      </c>
      <c r="AT850" s="1">
        <v>23.161275849176551</v>
      </c>
      <c r="AU850" s="1">
        <v>27.1038303030303</v>
      </c>
      <c r="AV850" s="1">
        <v>-1.2948428055427699E-5</v>
      </c>
      <c r="AW850" s="1">
        <v>82.288730517660355</v>
      </c>
      <c r="AX850" s="1">
        <v>0</v>
      </c>
      <c r="AY850" s="1">
        <v>0</v>
      </c>
      <c r="AZ850" s="1">
        <f t="shared" si="129"/>
        <v>1</v>
      </c>
      <c r="BA850" s="1">
        <f t="shared" si="130"/>
        <v>0</v>
      </c>
      <c r="BB850" s="1">
        <f t="shared" si="131"/>
        <v>52084.402280562841</v>
      </c>
      <c r="BC850" s="1">
        <f t="shared" si="132"/>
        <v>1999.9753333333331</v>
      </c>
      <c r="BD850" s="1">
        <f t="shared" si="133"/>
        <v>1681.1790780003118</v>
      </c>
      <c r="BE850" s="1">
        <f t="shared" si="134"/>
        <v>0.84059990639900162</v>
      </c>
      <c r="BF850" s="1">
        <f t="shared" si="135"/>
        <v>0.16075781935007308</v>
      </c>
      <c r="BG850" s="1">
        <v>6</v>
      </c>
      <c r="BH850" s="1">
        <v>0.5</v>
      </c>
      <c r="BI850" s="1" t="s">
        <v>355</v>
      </c>
      <c r="BJ850" s="1">
        <v>2</v>
      </c>
      <c r="BK850" s="1" t="b">
        <v>1</v>
      </c>
      <c r="BL850" s="1">
        <v>1660492155.099999</v>
      </c>
      <c r="BM850" s="1">
        <v>70.840373333333346</v>
      </c>
      <c r="BN850" s="1">
        <v>95.683126666666666</v>
      </c>
      <c r="BO850" s="1">
        <v>27.107420000000001</v>
      </c>
      <c r="BP850" s="1">
        <v>23.159120000000001</v>
      </c>
      <c r="BQ850" s="1">
        <v>70.249726666666675</v>
      </c>
      <c r="BR850" s="1">
        <v>27.104839999999999</v>
      </c>
      <c r="BS850" s="1">
        <v>500.14453333333319</v>
      </c>
      <c r="BT850" s="1">
        <v>99.661780000000007</v>
      </c>
      <c r="BU850" s="1">
        <v>9.9897100000000003E-2</v>
      </c>
      <c r="BV850" s="1">
        <v>31.00437333333333</v>
      </c>
      <c r="BW850" s="1">
        <v>31.235273333333339</v>
      </c>
      <c r="BX850" s="1">
        <v>999.89999999999986</v>
      </c>
      <c r="BY850" s="1">
        <v>0</v>
      </c>
      <c r="BZ850" s="1">
        <v>0</v>
      </c>
      <c r="CA850" s="1">
        <v>10016.08666666667</v>
      </c>
      <c r="CB850" s="1">
        <v>0</v>
      </c>
      <c r="CC850" s="1">
        <v>26.672893333333331</v>
      </c>
      <c r="CD850" s="1">
        <v>-24.8428</v>
      </c>
      <c r="CE850" s="1">
        <v>72.814146666666673</v>
      </c>
      <c r="CF850" s="1">
        <v>97.951673333333332</v>
      </c>
      <c r="CG850" s="1">
        <v>3.9483093333333339</v>
      </c>
      <c r="CH850" s="1">
        <v>95.683126666666666</v>
      </c>
      <c r="CI850" s="1">
        <v>23.159120000000001</v>
      </c>
      <c r="CJ850" s="1">
        <v>2.7015739999999999</v>
      </c>
      <c r="CK850" s="1">
        <v>2.3080773333333342</v>
      </c>
      <c r="CL850" s="1">
        <v>22.294693333333331</v>
      </c>
      <c r="CM850" s="1">
        <v>19.73289333333333</v>
      </c>
      <c r="CN850" s="1">
        <v>1999.9753333333331</v>
      </c>
      <c r="CO850" s="1">
        <v>0.98000520000000002</v>
      </c>
      <c r="CP850" s="1">
        <v>1.9995220000000001E-2</v>
      </c>
      <c r="CQ850" s="1">
        <v>0</v>
      </c>
      <c r="CR850" s="1">
        <v>2.9339333333333339</v>
      </c>
      <c r="CS850" s="1">
        <v>0</v>
      </c>
      <c r="CT850" s="1">
        <v>34616.746666666673</v>
      </c>
      <c r="CU850" s="1">
        <v>17412.133333333339</v>
      </c>
      <c r="CV850" s="1">
        <v>40.983199999999997</v>
      </c>
      <c r="CW850" s="1">
        <v>41.983199999999997</v>
      </c>
      <c r="CX850" s="1">
        <v>40.991599999999998</v>
      </c>
      <c r="CY850" s="1">
        <v>40.391533333333342</v>
      </c>
      <c r="CZ850" s="1">
        <v>41.061999999999998</v>
      </c>
      <c r="DA850" s="1">
        <v>1959.9853333333331</v>
      </c>
      <c r="DB850" s="1">
        <v>39.993333333333332</v>
      </c>
      <c r="DC850" s="1">
        <v>0</v>
      </c>
      <c r="DD850" s="1">
        <v>1660492160.5999999</v>
      </c>
      <c r="DE850" s="1">
        <v>0</v>
      </c>
      <c r="DF850" s="1">
        <v>1660491924.5999999</v>
      </c>
      <c r="DG850" s="1" t="s">
        <v>1965</v>
      </c>
      <c r="DH850" s="1">
        <v>1660491919.5999999</v>
      </c>
      <c r="DI850" s="1">
        <v>1660491924.5999999</v>
      </c>
      <c r="DJ850" s="1">
        <v>26</v>
      </c>
      <c r="DK850" s="1">
        <v>0.56499999999999995</v>
      </c>
      <c r="DL850" s="1">
        <v>-7.0000000000000001E-3</v>
      </c>
      <c r="DM850" s="1">
        <v>1.335</v>
      </c>
      <c r="DN850" s="1">
        <v>1.2E-2</v>
      </c>
      <c r="DO850" s="1">
        <v>400</v>
      </c>
      <c r="DP850" s="1">
        <v>23</v>
      </c>
      <c r="DQ850" s="1">
        <v>0.17</v>
      </c>
      <c r="DR850" s="1">
        <v>0.02</v>
      </c>
      <c r="DS850" s="1">
        <v>-0.37943314358981628</v>
      </c>
      <c r="DT850" s="1">
        <v>3.2782813295803201</v>
      </c>
      <c r="DU850" s="1">
        <v>0.24653447664730871</v>
      </c>
      <c r="DV850" s="1">
        <v>0</v>
      </c>
      <c r="DW850" s="1">
        <v>18.658966897101539</v>
      </c>
      <c r="DX850" s="1">
        <v>90.288389106765649</v>
      </c>
      <c r="DY850" s="1">
        <v>6.6142924714995779</v>
      </c>
      <c r="DZ850" s="1">
        <v>0</v>
      </c>
      <c r="EA850" s="1">
        <v>-23.012603548387101</v>
      </c>
      <c r="EB850" s="1">
        <v>-106.7858612903226</v>
      </c>
      <c r="EC850" s="1">
        <v>8.0903932020552372</v>
      </c>
      <c r="ED850" s="1">
        <v>0</v>
      </c>
      <c r="EE850" s="1">
        <v>68.471241190983392</v>
      </c>
      <c r="EF850" s="1">
        <v>135.6860250102666</v>
      </c>
      <c r="EG850" s="1">
        <v>9.9596838987477447</v>
      </c>
      <c r="EH850" s="1">
        <v>0</v>
      </c>
      <c r="EI850" s="1">
        <v>3.949370731707317</v>
      </c>
      <c r="EJ850" s="1">
        <v>-2.3153519163754559E-2</v>
      </c>
      <c r="EK850" s="1">
        <v>3.388955080518917E-3</v>
      </c>
      <c r="EL850" s="1">
        <v>1</v>
      </c>
      <c r="EM850" s="1">
        <v>1.867996668250276</v>
      </c>
      <c r="EN850" s="1">
        <v>-6.7231046673678534E-3</v>
      </c>
      <c r="EO850" s="1">
        <v>1.288736235093707E-3</v>
      </c>
      <c r="EP850" s="1">
        <v>1</v>
      </c>
      <c r="EQ850" s="1">
        <v>2</v>
      </c>
      <c r="ER850" s="1">
        <v>6</v>
      </c>
      <c r="ES850" s="1" t="s">
        <v>384</v>
      </c>
      <c r="ET850" s="1">
        <v>2.9439799999999998</v>
      </c>
      <c r="EU850" s="1">
        <v>2.8013499999999998</v>
      </c>
      <c r="EV850" s="1">
        <v>2.5757200000000001E-2</v>
      </c>
      <c r="EW850" s="1">
        <v>3.4320400000000001E-2</v>
      </c>
      <c r="EX850" s="1">
        <v>0.118118</v>
      </c>
      <c r="EY850" s="1">
        <v>0.105791</v>
      </c>
      <c r="EZ850" s="1">
        <v>20022.5</v>
      </c>
      <c r="FA850" s="1">
        <v>20813.3</v>
      </c>
      <c r="FB850" s="1">
        <v>23892.400000000001</v>
      </c>
      <c r="FC850" s="1">
        <v>25073.9</v>
      </c>
      <c r="FD850" s="1">
        <v>33716.400000000001</v>
      </c>
      <c r="FE850" s="1">
        <v>35794.199999999997</v>
      </c>
      <c r="FF850" s="1">
        <v>43551.1</v>
      </c>
      <c r="FG850" s="1">
        <v>46346.6</v>
      </c>
      <c r="FH850" s="1">
        <v>1.98902</v>
      </c>
      <c r="FI850" s="1">
        <v>1.8837699999999999</v>
      </c>
      <c r="FJ850" s="1">
        <v>0.125639</v>
      </c>
      <c r="FK850" s="1">
        <v>0</v>
      </c>
      <c r="FL850" s="1">
        <v>29.191199999999998</v>
      </c>
      <c r="FM850" s="1">
        <v>999.9</v>
      </c>
      <c r="FN850" s="1">
        <v>60.8</v>
      </c>
      <c r="FO850" s="1">
        <v>33.799999999999997</v>
      </c>
      <c r="FP850" s="1">
        <v>32.232799999999997</v>
      </c>
      <c r="FQ850" s="1">
        <v>63.2164</v>
      </c>
      <c r="FR850" s="1">
        <v>25.3005</v>
      </c>
      <c r="FS850" s="1">
        <v>1</v>
      </c>
      <c r="FT850" s="1">
        <v>0.26364799999999999</v>
      </c>
      <c r="FU850" s="1">
        <v>0.29811500000000002</v>
      </c>
      <c r="FV850" s="1">
        <v>20.323799999999999</v>
      </c>
      <c r="FW850" s="1">
        <v>5.2108499999999998</v>
      </c>
      <c r="FX850" s="1">
        <v>11.905099999999999</v>
      </c>
      <c r="FY850" s="1">
        <v>5.0030999999999999</v>
      </c>
      <c r="FZ850" s="1">
        <v>3.2905000000000002</v>
      </c>
      <c r="GA850" s="1">
        <v>9999</v>
      </c>
      <c r="GB850" s="1">
        <v>9999</v>
      </c>
      <c r="GC850" s="1">
        <v>9999</v>
      </c>
      <c r="GD850" s="1">
        <v>999.9</v>
      </c>
      <c r="GE850" s="1">
        <v>1.8595299999999999</v>
      </c>
      <c r="GF850" s="1">
        <v>1.8545199999999999</v>
      </c>
      <c r="GG850" s="1">
        <v>1.8576600000000001</v>
      </c>
      <c r="GH850" s="1">
        <v>1.85608</v>
      </c>
      <c r="GI850" s="1">
        <v>1.8548899999999999</v>
      </c>
      <c r="GJ850" s="1">
        <v>1.85456</v>
      </c>
      <c r="GK850" s="1">
        <v>1.85327</v>
      </c>
      <c r="GL850" s="1">
        <v>1.8563799999999999</v>
      </c>
      <c r="GM850" s="1">
        <v>0</v>
      </c>
      <c r="GN850" s="1">
        <v>0</v>
      </c>
      <c r="GO850" s="1">
        <v>0</v>
      </c>
      <c r="GP850" s="1">
        <v>0</v>
      </c>
      <c r="GQ850" s="1" t="s">
        <v>358</v>
      </c>
      <c r="GR850" s="1" t="s">
        <v>359</v>
      </c>
      <c r="GS850" s="1" t="s">
        <v>360</v>
      </c>
      <c r="GT850" s="1" t="s">
        <v>360</v>
      </c>
      <c r="GU850" s="1" t="s">
        <v>360</v>
      </c>
      <c r="GV850" s="1" t="s">
        <v>360</v>
      </c>
      <c r="GW850" s="1">
        <v>0</v>
      </c>
      <c r="GX850" s="1">
        <v>100</v>
      </c>
      <c r="GY850" s="1">
        <v>100</v>
      </c>
      <c r="GZ850" s="1">
        <v>0.65900000000000003</v>
      </c>
      <c r="HA850" s="1">
        <v>2.5999999999999999E-3</v>
      </c>
      <c r="HB850" s="1">
        <v>0.40725668706344281</v>
      </c>
      <c r="HC850" s="1">
        <v>2.678124759318837E-3</v>
      </c>
      <c r="HD850" s="1">
        <v>-9.3737611465157319E-7</v>
      </c>
      <c r="HE850" s="1">
        <v>1.3915637841753891E-10</v>
      </c>
      <c r="HF850" s="1">
        <v>-8.3168333772034281E-2</v>
      </c>
      <c r="HG850" s="1">
        <v>1.061361004592812E-2</v>
      </c>
      <c r="HH850" s="1">
        <v>-3.086644042041478E-4</v>
      </c>
      <c r="HI850" s="1">
        <v>1.24720902217549E-6</v>
      </c>
      <c r="HJ850" s="1">
        <v>1</v>
      </c>
      <c r="HK850" s="1">
        <v>2093</v>
      </c>
      <c r="HL850" s="1">
        <v>2</v>
      </c>
      <c r="HM850" s="1">
        <v>27</v>
      </c>
      <c r="HN850" s="1">
        <v>4</v>
      </c>
      <c r="HO850" s="1">
        <v>4</v>
      </c>
      <c r="HP850" s="1">
        <v>0.49682599999999999</v>
      </c>
      <c r="HQ850" s="1">
        <v>2.36572</v>
      </c>
      <c r="HR850" s="1">
        <v>1.4978</v>
      </c>
      <c r="HS850" s="1">
        <v>2.3022499999999999</v>
      </c>
      <c r="HT850" s="1">
        <v>1.5478499999999999</v>
      </c>
      <c r="HU850" s="1">
        <v>2.32544</v>
      </c>
      <c r="HV850" s="1">
        <v>36.646900000000002</v>
      </c>
      <c r="HW850" s="1">
        <v>14.0357</v>
      </c>
      <c r="HX850" s="1">
        <v>18</v>
      </c>
      <c r="HY850" s="1">
        <v>504.93799999999999</v>
      </c>
      <c r="HZ850" s="1">
        <v>502.41699999999997</v>
      </c>
      <c r="IA850" s="1">
        <v>28.976700000000001</v>
      </c>
      <c r="IB850" s="1">
        <v>30.475300000000001</v>
      </c>
      <c r="IC850" s="1">
        <v>30.0001</v>
      </c>
      <c r="ID850" s="1">
        <v>30.2713</v>
      </c>
      <c r="IE850" s="1">
        <v>30.366499999999998</v>
      </c>
      <c r="IF850" s="1">
        <v>10.0511</v>
      </c>
      <c r="IG850" s="1">
        <v>29.321300000000001</v>
      </c>
      <c r="IH850" s="1">
        <v>0</v>
      </c>
      <c r="II850" s="1">
        <v>28.988199999999999</v>
      </c>
      <c r="IJ850" s="1">
        <v>170.26400000000001</v>
      </c>
      <c r="IK850" s="1">
        <v>23.202999999999999</v>
      </c>
      <c r="IL850" s="1">
        <v>100.717</v>
      </c>
      <c r="IM850" s="1">
        <v>100.44799999999999</v>
      </c>
      <c r="IN850" s="1" t="s">
        <v>365</v>
      </c>
    </row>
    <row r="851" spans="1:248" ht="15.75" customHeight="1" x14ac:dyDescent="0.3">
      <c r="A851" s="1">
        <v>835</v>
      </c>
      <c r="B851" s="1">
        <v>1660492163.5999999</v>
      </c>
      <c r="C851" s="1">
        <v>8034.5</v>
      </c>
      <c r="D851" s="1" t="s">
        <v>2014</v>
      </c>
      <c r="E851" s="1" t="s">
        <v>2015</v>
      </c>
      <c r="F851" s="1">
        <v>1</v>
      </c>
      <c r="G851" s="1" t="s">
        <v>1964</v>
      </c>
      <c r="H851" s="1" t="s">
        <v>350</v>
      </c>
      <c r="I851" s="1" t="s">
        <v>351</v>
      </c>
      <c r="J851" s="1" t="s">
        <v>352</v>
      </c>
      <c r="K851" s="1" t="s">
        <v>1168</v>
      </c>
      <c r="L851" s="1" t="s">
        <v>349</v>
      </c>
      <c r="M851" s="1" t="s">
        <v>354</v>
      </c>
      <c r="N851" s="1">
        <v>1660492155.5999999</v>
      </c>
      <c r="O851" s="1">
        <f t="shared" si="102"/>
        <v>3.3752884086486992E-3</v>
      </c>
      <c r="P851" s="1">
        <f t="shared" si="103"/>
        <v>3.3752884086486992</v>
      </c>
      <c r="Q851" s="1">
        <f t="shared" si="104"/>
        <v>0.22540166357346833</v>
      </c>
      <c r="R851" s="1">
        <f t="shared" si="105"/>
        <v>72.667725000000004</v>
      </c>
      <c r="S851" s="1">
        <f t="shared" si="106"/>
        <v>68.417965557163399</v>
      </c>
      <c r="T851" s="1">
        <f t="shared" si="107"/>
        <v>6.8254979360246724</v>
      </c>
      <c r="U851" s="1">
        <f t="shared" si="108"/>
        <v>7.2494614969032467</v>
      </c>
      <c r="V851" s="1">
        <f t="shared" si="109"/>
        <v>0.17958862623300273</v>
      </c>
      <c r="W851" s="1">
        <f t="shared" si="110"/>
        <v>2.9261499220051639</v>
      </c>
      <c r="X851" s="1">
        <f t="shared" si="111"/>
        <v>0.17368238985575862</v>
      </c>
      <c r="Y851" s="1">
        <f t="shared" si="112"/>
        <v>0.10906596427161222</v>
      </c>
      <c r="Z851" s="1">
        <f t="shared" si="113"/>
        <v>321.51260581934366</v>
      </c>
      <c r="AA851" s="1">
        <f t="shared" si="114"/>
        <v>32.020058065201809</v>
      </c>
      <c r="AB851" s="1">
        <f t="shared" si="115"/>
        <v>31.235412499999999</v>
      </c>
      <c r="AC851" s="1">
        <f t="shared" si="116"/>
        <v>4.5722880982227458</v>
      </c>
      <c r="AD851" s="1">
        <f t="shared" si="117"/>
        <v>59.930779303283344</v>
      </c>
      <c r="AE851" s="1">
        <f t="shared" si="118"/>
        <v>2.704254380746185</v>
      </c>
      <c r="AF851" s="1">
        <f t="shared" si="119"/>
        <v>4.5122963728890317</v>
      </c>
      <c r="AG851" s="1">
        <f t="shared" si="120"/>
        <v>1.8680337174765609</v>
      </c>
      <c r="AH851" s="1">
        <f t="shared" si="121"/>
        <v>-148.85021882140762</v>
      </c>
      <c r="AI851" s="1">
        <f t="shared" si="122"/>
        <v>-36.574416790667463</v>
      </c>
      <c r="AJ851" s="1">
        <f t="shared" si="123"/>
        <v>-2.810120028248015</v>
      </c>
      <c r="AK851" s="1">
        <f t="shared" si="124"/>
        <v>133.27785017902053</v>
      </c>
      <c r="AL851" s="1">
        <f t="shared" si="125"/>
        <v>20.976924757983589</v>
      </c>
      <c r="AM851" s="1">
        <f t="shared" si="126"/>
        <v>3.3823125478958458</v>
      </c>
      <c r="AN851" s="1">
        <f t="shared" si="127"/>
        <v>0.22540166357346833</v>
      </c>
      <c r="AO851" s="1">
        <v>125.33495442316379</v>
      </c>
      <c r="AP851" s="1">
        <v>102.8699496969697</v>
      </c>
      <c r="AQ851" s="1">
        <v>4.3337934069940536</v>
      </c>
      <c r="AR851" s="1">
        <v>64.971531831168349</v>
      </c>
      <c r="AS851" s="1">
        <f t="shared" si="128"/>
        <v>3.3752884086486992</v>
      </c>
      <c r="AT851" s="1">
        <v>23.163066064315231</v>
      </c>
      <c r="AU851" s="1">
        <v>27.10267818181817</v>
      </c>
      <c r="AV851" s="1">
        <v>-2.7720255299607601E-5</v>
      </c>
      <c r="AW851" s="1">
        <v>82.288730517660355</v>
      </c>
      <c r="AX851" s="1">
        <v>0</v>
      </c>
      <c r="AY851" s="1">
        <v>0</v>
      </c>
      <c r="AZ851" s="1">
        <f t="shared" si="129"/>
        <v>1</v>
      </c>
      <c r="BA851" s="1">
        <f t="shared" si="130"/>
        <v>0</v>
      </c>
      <c r="BB851" s="1">
        <f t="shared" si="131"/>
        <v>52076.647743497022</v>
      </c>
      <c r="BC851" s="1">
        <f t="shared" si="132"/>
        <v>1999.98125</v>
      </c>
      <c r="BD851" s="1">
        <f t="shared" si="133"/>
        <v>1681.1840418753077</v>
      </c>
      <c r="BE851" s="1">
        <f t="shared" si="134"/>
        <v>0.84059990156173092</v>
      </c>
      <c r="BF851" s="1">
        <f t="shared" si="135"/>
        <v>0.16075781001414072</v>
      </c>
      <c r="BG851" s="1">
        <v>6</v>
      </c>
      <c r="BH851" s="1">
        <v>0.5</v>
      </c>
      <c r="BI851" s="1" t="s">
        <v>355</v>
      </c>
      <c r="BJ851" s="1">
        <v>2</v>
      </c>
      <c r="BK851" s="1" t="b">
        <v>1</v>
      </c>
      <c r="BL851" s="1">
        <v>1660492155.5999999</v>
      </c>
      <c r="BM851" s="1">
        <v>72.667725000000004</v>
      </c>
      <c r="BN851" s="1">
        <v>98.127618750000011</v>
      </c>
      <c r="BO851" s="1">
        <v>27.107118750000001</v>
      </c>
      <c r="BP851" s="1">
        <v>23.15950625</v>
      </c>
      <c r="BQ851" s="1">
        <v>72.072493750000007</v>
      </c>
      <c r="BR851" s="1">
        <v>27.104537499999999</v>
      </c>
      <c r="BS851" s="1">
        <v>500.14449999999999</v>
      </c>
      <c r="BT851" s="1">
        <v>99.661862500000012</v>
      </c>
      <c r="BU851" s="1">
        <v>9.9916156249999999E-2</v>
      </c>
      <c r="BV851" s="1">
        <v>31.003568749999999</v>
      </c>
      <c r="BW851" s="1">
        <v>31.235412499999999</v>
      </c>
      <c r="BX851" s="1">
        <v>999.9</v>
      </c>
      <c r="BY851" s="1">
        <v>0</v>
      </c>
      <c r="BZ851" s="1">
        <v>0</v>
      </c>
      <c r="CA851" s="1">
        <v>10014.495000000001</v>
      </c>
      <c r="CB851" s="1">
        <v>0</v>
      </c>
      <c r="CC851" s="1">
        <v>26.723768750000001</v>
      </c>
      <c r="CD851" s="1">
        <v>-25.459924999999998</v>
      </c>
      <c r="CE851" s="1">
        <v>74.692387499999995</v>
      </c>
      <c r="CF851" s="1">
        <v>100.45419375</v>
      </c>
      <c r="CG851" s="1">
        <v>3.9476262499999999</v>
      </c>
      <c r="CH851" s="1">
        <v>98.127618750000011</v>
      </c>
      <c r="CI851" s="1">
        <v>23.15950625</v>
      </c>
      <c r="CJ851" s="1">
        <v>2.7015462499999998</v>
      </c>
      <c r="CK851" s="1">
        <v>2.3081174999999998</v>
      </c>
      <c r="CL851" s="1">
        <v>22.294525</v>
      </c>
      <c r="CM851" s="1">
        <v>19.733174999999999</v>
      </c>
      <c r="CN851" s="1">
        <v>1999.98125</v>
      </c>
      <c r="CO851" s="1">
        <v>0.98000537499999996</v>
      </c>
      <c r="CP851" s="1">
        <v>1.999505E-2</v>
      </c>
      <c r="CQ851" s="1">
        <v>0</v>
      </c>
      <c r="CR851" s="1">
        <v>2.9495624999999999</v>
      </c>
      <c r="CS851" s="1">
        <v>0</v>
      </c>
      <c r="CT851" s="1">
        <v>34610.775000000001</v>
      </c>
      <c r="CU851" s="1">
        <v>17412.181250000001</v>
      </c>
      <c r="CV851" s="1">
        <v>40.980312499999997</v>
      </c>
      <c r="CW851" s="1">
        <v>41.980312499999997</v>
      </c>
      <c r="CX851" s="1">
        <v>40.992125000000001</v>
      </c>
      <c r="CY851" s="1">
        <v>40.390500000000003</v>
      </c>
      <c r="CZ851" s="1">
        <v>41.061999999999998</v>
      </c>
      <c r="DA851" s="1">
        <v>1959.99125</v>
      </c>
      <c r="DB851" s="1">
        <v>39.993125000000013</v>
      </c>
      <c r="DC851" s="1">
        <v>0</v>
      </c>
      <c r="DD851" s="1">
        <v>1660492161.8</v>
      </c>
      <c r="DE851" s="1">
        <v>0</v>
      </c>
      <c r="DF851" s="1">
        <v>1660491924.5999999</v>
      </c>
      <c r="DG851" s="1" t="s">
        <v>1965</v>
      </c>
      <c r="DH851" s="1">
        <v>1660491919.5999999</v>
      </c>
      <c r="DI851" s="1">
        <v>1660491924.5999999</v>
      </c>
      <c r="DJ851" s="1">
        <v>26</v>
      </c>
      <c r="DK851" s="1">
        <v>0.56499999999999995</v>
      </c>
      <c r="DL851" s="1">
        <v>-7.0000000000000001E-3</v>
      </c>
      <c r="DM851" s="1">
        <v>1.335</v>
      </c>
      <c r="DN851" s="1">
        <v>1.2E-2</v>
      </c>
      <c r="DO851" s="1">
        <v>400</v>
      </c>
      <c r="DP851" s="1">
        <v>23</v>
      </c>
      <c r="DQ851" s="1">
        <v>0.17</v>
      </c>
      <c r="DR851" s="1">
        <v>0.02</v>
      </c>
      <c r="DS851" s="1">
        <v>-0.28423259820929581</v>
      </c>
      <c r="DT851" s="1">
        <v>3.4208591274229332</v>
      </c>
      <c r="DU851" s="1">
        <v>0.2488867197023929</v>
      </c>
      <c r="DV851" s="1">
        <v>0</v>
      </c>
      <c r="DW851" s="1">
        <v>20.383210176217201</v>
      </c>
      <c r="DX851" s="1">
        <v>80.753179886383336</v>
      </c>
      <c r="DY851" s="1">
        <v>6.1320742721125168</v>
      </c>
      <c r="DZ851" s="1">
        <v>0</v>
      </c>
      <c r="EA851" s="1">
        <v>-26.040273333333339</v>
      </c>
      <c r="EB851" s="1">
        <v>-90.635175083425963</v>
      </c>
      <c r="EC851" s="1">
        <v>6.6564814240925276</v>
      </c>
      <c r="ED851" s="1">
        <v>0</v>
      </c>
      <c r="EE851" s="1">
        <v>71.505093667387413</v>
      </c>
      <c r="EF851" s="1">
        <v>151.4637127691166</v>
      </c>
      <c r="EG851" s="1">
        <v>11.42464123512578</v>
      </c>
      <c r="EH851" s="1">
        <v>0</v>
      </c>
      <c r="EI851" s="1">
        <v>3.94855825</v>
      </c>
      <c r="EJ851" s="1">
        <v>-3.9846416510326062E-2</v>
      </c>
      <c r="EK851" s="1">
        <v>4.5339298006806233E-3</v>
      </c>
      <c r="EL851" s="1">
        <v>1</v>
      </c>
      <c r="EM851" s="1">
        <v>1.867999921955201</v>
      </c>
      <c r="EN851" s="1">
        <v>-4.5230127962243736E-3</v>
      </c>
      <c r="EO851" s="1">
        <v>1.2696635993907071E-3</v>
      </c>
      <c r="EP851" s="1">
        <v>1</v>
      </c>
      <c r="EQ851" s="1">
        <v>2</v>
      </c>
      <c r="ER851" s="1">
        <v>6</v>
      </c>
      <c r="ES851" s="1" t="s">
        <v>384</v>
      </c>
      <c r="ET851" s="1">
        <v>2.9439700000000002</v>
      </c>
      <c r="EU851" s="1">
        <v>2.80139</v>
      </c>
      <c r="EV851" s="1">
        <v>2.6858300000000002E-2</v>
      </c>
      <c r="EW851" s="1">
        <v>3.5513700000000002E-2</v>
      </c>
      <c r="EX851" s="1">
        <v>0.118119</v>
      </c>
      <c r="EY851" s="1">
        <v>0.105791</v>
      </c>
      <c r="EZ851" s="1">
        <v>19999.900000000001</v>
      </c>
      <c r="FA851" s="1">
        <v>20787.7</v>
      </c>
      <c r="FB851" s="1">
        <v>23892.3</v>
      </c>
      <c r="FC851" s="1">
        <v>25074</v>
      </c>
      <c r="FD851" s="1">
        <v>33716.300000000003</v>
      </c>
      <c r="FE851" s="1">
        <v>35794.400000000001</v>
      </c>
      <c r="FF851" s="1">
        <v>43551</v>
      </c>
      <c r="FG851" s="1">
        <v>46346.8</v>
      </c>
      <c r="FH851" s="1">
        <v>1.98885</v>
      </c>
      <c r="FI851" s="1">
        <v>1.8838699999999999</v>
      </c>
      <c r="FJ851" s="1">
        <v>0.12566099999999999</v>
      </c>
      <c r="FK851" s="1">
        <v>0</v>
      </c>
      <c r="FL851" s="1">
        <v>29.1904</v>
      </c>
      <c r="FM851" s="1">
        <v>999.9</v>
      </c>
      <c r="FN851" s="1">
        <v>60.8</v>
      </c>
      <c r="FO851" s="1">
        <v>33.799999999999997</v>
      </c>
      <c r="FP851" s="1">
        <v>32.2348</v>
      </c>
      <c r="FQ851" s="1">
        <v>63.266399999999997</v>
      </c>
      <c r="FR851" s="1">
        <v>25.400600000000001</v>
      </c>
      <c r="FS851" s="1">
        <v>1</v>
      </c>
      <c r="FT851" s="1">
        <v>0.26361800000000002</v>
      </c>
      <c r="FU851" s="1">
        <v>0.282974</v>
      </c>
      <c r="FV851" s="1">
        <v>20.323799999999999</v>
      </c>
      <c r="FW851" s="1">
        <v>5.2108499999999998</v>
      </c>
      <c r="FX851" s="1">
        <v>11.904999999999999</v>
      </c>
      <c r="FY851" s="1">
        <v>5.0030000000000001</v>
      </c>
      <c r="FZ851" s="1">
        <v>3.2905000000000002</v>
      </c>
      <c r="GA851" s="1">
        <v>9999</v>
      </c>
      <c r="GB851" s="1">
        <v>9999</v>
      </c>
      <c r="GC851" s="1">
        <v>9999</v>
      </c>
      <c r="GD851" s="1">
        <v>999.9</v>
      </c>
      <c r="GE851" s="1">
        <v>1.8595299999999999</v>
      </c>
      <c r="GF851" s="1">
        <v>1.8545199999999999</v>
      </c>
      <c r="GG851" s="1">
        <v>1.85764</v>
      </c>
      <c r="GH851" s="1">
        <v>1.85608</v>
      </c>
      <c r="GI851" s="1">
        <v>1.8548899999999999</v>
      </c>
      <c r="GJ851" s="1">
        <v>1.8545499999999999</v>
      </c>
      <c r="GK851" s="1">
        <v>1.85327</v>
      </c>
      <c r="GL851" s="1">
        <v>1.8563799999999999</v>
      </c>
      <c r="GM851" s="1">
        <v>0</v>
      </c>
      <c r="GN851" s="1">
        <v>0</v>
      </c>
      <c r="GO851" s="1">
        <v>0</v>
      </c>
      <c r="GP851" s="1">
        <v>0</v>
      </c>
      <c r="GQ851" s="1" t="s">
        <v>358</v>
      </c>
      <c r="GR851" s="1" t="s">
        <v>359</v>
      </c>
      <c r="GS851" s="1" t="s">
        <v>360</v>
      </c>
      <c r="GT851" s="1" t="s">
        <v>360</v>
      </c>
      <c r="GU851" s="1" t="s">
        <v>360</v>
      </c>
      <c r="GV851" s="1" t="s">
        <v>360</v>
      </c>
      <c r="GW851" s="1">
        <v>0</v>
      </c>
      <c r="GX851" s="1">
        <v>100</v>
      </c>
      <c r="GY851" s="1">
        <v>100</v>
      </c>
      <c r="GZ851" s="1">
        <v>0.67</v>
      </c>
      <c r="HA851" s="1">
        <v>2.5999999999999999E-3</v>
      </c>
      <c r="HB851" s="1">
        <v>0.40725668706344281</v>
      </c>
      <c r="HC851" s="1">
        <v>2.678124759318837E-3</v>
      </c>
      <c r="HD851" s="1">
        <v>-9.3737611465157319E-7</v>
      </c>
      <c r="HE851" s="1">
        <v>1.3915637841753891E-10</v>
      </c>
      <c r="HF851" s="1">
        <v>-8.3168333772034281E-2</v>
      </c>
      <c r="HG851" s="1">
        <v>1.061361004592812E-2</v>
      </c>
      <c r="HH851" s="1">
        <v>-3.086644042041478E-4</v>
      </c>
      <c r="HI851" s="1">
        <v>1.24720902217549E-6</v>
      </c>
      <c r="HJ851" s="1">
        <v>1</v>
      </c>
      <c r="HK851" s="1">
        <v>2093</v>
      </c>
      <c r="HL851" s="1">
        <v>2</v>
      </c>
      <c r="HM851" s="1">
        <v>27</v>
      </c>
      <c r="HN851" s="1">
        <v>4.0999999999999996</v>
      </c>
      <c r="HO851" s="1">
        <v>4</v>
      </c>
      <c r="HP851" s="1">
        <v>0.50414999999999999</v>
      </c>
      <c r="HQ851" s="1">
        <v>2.3559600000000001</v>
      </c>
      <c r="HR851" s="1">
        <v>1.4978</v>
      </c>
      <c r="HS851" s="1">
        <v>2.3022499999999999</v>
      </c>
      <c r="HT851" s="1">
        <v>1.5478499999999999</v>
      </c>
      <c r="HU851" s="1">
        <v>2.32544</v>
      </c>
      <c r="HV851" s="1">
        <v>36.6233</v>
      </c>
      <c r="HW851" s="1">
        <v>14.0357</v>
      </c>
      <c r="HX851" s="1">
        <v>18</v>
      </c>
      <c r="HY851" s="1">
        <v>504.83199999999999</v>
      </c>
      <c r="HZ851" s="1">
        <v>502.48399999999998</v>
      </c>
      <c r="IA851" s="1">
        <v>28.976800000000001</v>
      </c>
      <c r="IB851" s="1">
        <v>30.475300000000001</v>
      </c>
      <c r="IC851" s="1">
        <v>30.0001</v>
      </c>
      <c r="ID851" s="1">
        <v>30.2713</v>
      </c>
      <c r="IE851" s="1">
        <v>30.366499999999998</v>
      </c>
      <c r="IF851" s="1">
        <v>10.216699999999999</v>
      </c>
      <c r="IG851" s="1">
        <v>29.321300000000001</v>
      </c>
      <c r="IH851" s="1">
        <v>0</v>
      </c>
      <c r="II851" s="1">
        <v>28.988199999999999</v>
      </c>
      <c r="IJ851" s="1">
        <v>170.26400000000001</v>
      </c>
      <c r="IK851" s="1">
        <v>23.202999999999999</v>
      </c>
      <c r="IL851" s="1">
        <v>100.717</v>
      </c>
      <c r="IM851" s="1">
        <v>100.449</v>
      </c>
      <c r="IN851" s="1" t="s">
        <v>365</v>
      </c>
    </row>
    <row r="852" spans="1:248" ht="15.75" customHeight="1" x14ac:dyDescent="0.3">
      <c r="A852" s="1">
        <v>836</v>
      </c>
      <c r="B852" s="1">
        <v>1660492164.5999999</v>
      </c>
      <c r="C852" s="1">
        <v>8035.5</v>
      </c>
      <c r="D852" s="1" t="s">
        <v>2016</v>
      </c>
      <c r="E852" s="1" t="s">
        <v>2017</v>
      </c>
      <c r="F852" s="1">
        <v>1</v>
      </c>
      <c r="G852" s="1" t="s">
        <v>1964</v>
      </c>
      <c r="H852" s="1" t="s">
        <v>350</v>
      </c>
      <c r="I852" s="1" t="s">
        <v>351</v>
      </c>
      <c r="J852" s="1" t="s">
        <v>352</v>
      </c>
      <c r="K852" s="1" t="s">
        <v>1168</v>
      </c>
      <c r="L852" s="1" t="s">
        <v>349</v>
      </c>
      <c r="M852" s="1" t="s">
        <v>354</v>
      </c>
      <c r="N852" s="1">
        <v>1660492157.099999</v>
      </c>
      <c r="O852" s="1">
        <f t="shared" si="102"/>
        <v>3.3743976178800469E-3</v>
      </c>
      <c r="P852" s="1">
        <f t="shared" si="103"/>
        <v>3.3743976178800468</v>
      </c>
      <c r="Q852" s="1">
        <f t="shared" si="104"/>
        <v>0.31119350534401391</v>
      </c>
      <c r="R852" s="1">
        <f t="shared" si="105"/>
        <v>77.376346666666663</v>
      </c>
      <c r="S852" s="1">
        <f t="shared" si="106"/>
        <v>72.207847856667684</v>
      </c>
      <c r="T852" s="1">
        <f t="shared" si="107"/>
        <v>7.2035998358478448</v>
      </c>
      <c r="U852" s="1">
        <f t="shared" si="108"/>
        <v>7.7192196512063278</v>
      </c>
      <c r="V852" s="1">
        <f t="shared" si="109"/>
        <v>0.1795436271568415</v>
      </c>
      <c r="W852" s="1">
        <f t="shared" si="110"/>
        <v>2.926468545128833</v>
      </c>
      <c r="X852" s="1">
        <f t="shared" si="111"/>
        <v>0.17364091786824126</v>
      </c>
      <c r="Y852" s="1">
        <f t="shared" si="112"/>
        <v>0.10903974265985147</v>
      </c>
      <c r="Z852" s="1">
        <f t="shared" si="113"/>
        <v>321.51486534064071</v>
      </c>
      <c r="AA852" s="1">
        <f t="shared" si="114"/>
        <v>32.018465652500346</v>
      </c>
      <c r="AB852" s="1">
        <f t="shared" si="115"/>
        <v>31.235146666666669</v>
      </c>
      <c r="AC852" s="1">
        <f t="shared" si="116"/>
        <v>4.5722189155546245</v>
      </c>
      <c r="AD852" s="1">
        <f t="shared" si="117"/>
        <v>59.936097862194835</v>
      </c>
      <c r="AE852" s="1">
        <f t="shared" si="118"/>
        <v>2.7042267808059686</v>
      </c>
      <c r="AF852" s="1">
        <f t="shared" si="119"/>
        <v>4.5118499155943228</v>
      </c>
      <c r="AG852" s="1">
        <f t="shared" si="120"/>
        <v>1.8679921347486559</v>
      </c>
      <c r="AH852" s="1">
        <f t="shared" si="121"/>
        <v>-148.81093494851007</v>
      </c>
      <c r="AI852" s="1">
        <f t="shared" si="122"/>
        <v>-36.810258079053376</v>
      </c>
      <c r="AJ852" s="1">
        <f t="shared" si="123"/>
        <v>-2.8279045713940465</v>
      </c>
      <c r="AK852" s="1">
        <f t="shared" si="124"/>
        <v>133.0657677416832</v>
      </c>
      <c r="AL852" s="1">
        <f t="shared" si="125"/>
        <v>22.969404220126481</v>
      </c>
      <c r="AM852" s="1">
        <f t="shared" si="126"/>
        <v>3.3810950469934999</v>
      </c>
      <c r="AN852" s="1">
        <f t="shared" si="127"/>
        <v>0.31119350534401391</v>
      </c>
      <c r="AO852" s="1">
        <v>130.47316158437809</v>
      </c>
      <c r="AP852" s="1">
        <v>107.4074824242424</v>
      </c>
      <c r="AQ852" s="1">
        <v>4.4305182989942837</v>
      </c>
      <c r="AR852" s="1">
        <v>64.971531831168349</v>
      </c>
      <c r="AS852" s="1">
        <f t="shared" si="128"/>
        <v>3.3743976178800468</v>
      </c>
      <c r="AT852" s="1">
        <v>23.164667562979741</v>
      </c>
      <c r="AU852" s="1">
        <v>27.10322242424245</v>
      </c>
      <c r="AV852" s="1">
        <v>-2.7332378154522939E-5</v>
      </c>
      <c r="AW852" s="1">
        <v>82.288730517660355</v>
      </c>
      <c r="AX852" s="1">
        <v>0</v>
      </c>
      <c r="AY852" s="1">
        <v>0</v>
      </c>
      <c r="AZ852" s="1">
        <f t="shared" si="129"/>
        <v>1</v>
      </c>
      <c r="BA852" s="1">
        <f t="shared" si="130"/>
        <v>0</v>
      </c>
      <c r="BB852" s="1">
        <f t="shared" si="131"/>
        <v>52086.024270404741</v>
      </c>
      <c r="BC852" s="1">
        <f t="shared" si="132"/>
        <v>1999.9953333333331</v>
      </c>
      <c r="BD852" s="1">
        <f t="shared" si="133"/>
        <v>1681.1958780003317</v>
      </c>
      <c r="BE852" s="1">
        <f t="shared" si="134"/>
        <v>0.8405999003999336</v>
      </c>
      <c r="BF852" s="1">
        <f t="shared" si="135"/>
        <v>0.16075780777187185</v>
      </c>
      <c r="BG852" s="1">
        <v>6</v>
      </c>
      <c r="BH852" s="1">
        <v>0.5</v>
      </c>
      <c r="BI852" s="1" t="s">
        <v>355</v>
      </c>
      <c r="BJ852" s="1">
        <v>2</v>
      </c>
      <c r="BK852" s="1" t="b">
        <v>1</v>
      </c>
      <c r="BL852" s="1">
        <v>1660492157.099999</v>
      </c>
      <c r="BM852" s="1">
        <v>77.376346666666663</v>
      </c>
      <c r="BN852" s="1">
        <v>105.2454266666667</v>
      </c>
      <c r="BO852" s="1">
        <v>27.106780000000001</v>
      </c>
      <c r="BP852" s="1">
        <v>23.160599999999999</v>
      </c>
      <c r="BQ852" s="1">
        <v>76.769153333333335</v>
      </c>
      <c r="BR852" s="1">
        <v>27.104193333333331</v>
      </c>
      <c r="BS852" s="1">
        <v>500.14613333333341</v>
      </c>
      <c r="BT852" s="1">
        <v>99.662066666666675</v>
      </c>
      <c r="BU852" s="1">
        <v>9.9940506666666665E-2</v>
      </c>
      <c r="BV852" s="1">
        <v>31.00183333333333</v>
      </c>
      <c r="BW852" s="1">
        <v>31.235146666666669</v>
      </c>
      <c r="BX852" s="1">
        <v>999.89999999999986</v>
      </c>
      <c r="BY852" s="1">
        <v>0</v>
      </c>
      <c r="BZ852" s="1">
        <v>0</v>
      </c>
      <c r="CA852" s="1">
        <v>10016.294666666659</v>
      </c>
      <c r="CB852" s="1">
        <v>0</v>
      </c>
      <c r="CC852" s="1">
        <v>26.902153333333331</v>
      </c>
      <c r="CD852" s="1">
        <v>-27.86912666666667</v>
      </c>
      <c r="CE852" s="1">
        <v>79.532160000000005</v>
      </c>
      <c r="CF852" s="1">
        <v>107.74088</v>
      </c>
      <c r="CG852" s="1">
        <v>3.9461866666666672</v>
      </c>
      <c r="CH852" s="1">
        <v>105.2454266666667</v>
      </c>
      <c r="CI852" s="1">
        <v>23.160599999999999</v>
      </c>
      <c r="CJ852" s="1">
        <v>2.7015173333333329</v>
      </c>
      <c r="CK852" s="1">
        <v>2.3082320000000012</v>
      </c>
      <c r="CL852" s="1">
        <v>22.29435333333333</v>
      </c>
      <c r="CM852" s="1">
        <v>19.733973333333331</v>
      </c>
      <c r="CN852" s="1">
        <v>1999.9953333333331</v>
      </c>
      <c r="CO852" s="1">
        <v>0.98000539999999992</v>
      </c>
      <c r="CP852" s="1">
        <v>1.9995026666666669E-2</v>
      </c>
      <c r="CQ852" s="1">
        <v>0</v>
      </c>
      <c r="CR852" s="1">
        <v>2.7898000000000001</v>
      </c>
      <c r="CS852" s="1">
        <v>0</v>
      </c>
      <c r="CT852" s="1">
        <v>34590.98000000001</v>
      </c>
      <c r="CU852" s="1">
        <v>17412.3</v>
      </c>
      <c r="CV852" s="1">
        <v>40.974800000000002</v>
      </c>
      <c r="CW852" s="1">
        <v>41.974800000000002</v>
      </c>
      <c r="CX852" s="1">
        <v>40.991599999999998</v>
      </c>
      <c r="CY852" s="1">
        <v>40.383266666666671</v>
      </c>
      <c r="CZ852" s="1">
        <v>41.061999999999998</v>
      </c>
      <c r="DA852" s="1">
        <v>1960.005333333334</v>
      </c>
      <c r="DB852" s="1">
        <v>39.993333333333339</v>
      </c>
      <c r="DC852" s="1">
        <v>0</v>
      </c>
      <c r="DD852" s="1">
        <v>1660492162.4000001</v>
      </c>
      <c r="DE852" s="1">
        <v>0</v>
      </c>
      <c r="DF852" s="1">
        <v>1660491924.5999999</v>
      </c>
      <c r="DG852" s="1" t="s">
        <v>1965</v>
      </c>
      <c r="DH852" s="1">
        <v>1660491919.5999999</v>
      </c>
      <c r="DI852" s="1">
        <v>1660491924.5999999</v>
      </c>
      <c r="DJ852" s="1">
        <v>26</v>
      </c>
      <c r="DK852" s="1">
        <v>0.56499999999999995</v>
      </c>
      <c r="DL852" s="1">
        <v>-7.0000000000000001E-3</v>
      </c>
      <c r="DM852" s="1">
        <v>1.335</v>
      </c>
      <c r="DN852" s="1">
        <v>1.2E-2</v>
      </c>
      <c r="DO852" s="1">
        <v>400</v>
      </c>
      <c r="DP852" s="1">
        <v>23</v>
      </c>
      <c r="DQ852" s="1">
        <v>0.17</v>
      </c>
      <c r="DR852" s="1">
        <v>0.02</v>
      </c>
      <c r="DS852" s="1">
        <v>-0.2378532347278754</v>
      </c>
      <c r="DT852" s="1">
        <v>3.5749149129986191</v>
      </c>
      <c r="DU852" s="1">
        <v>0.26842511946196451</v>
      </c>
      <c r="DV852" s="1">
        <v>0</v>
      </c>
      <c r="DW852" s="1">
        <v>21.696482172036859</v>
      </c>
      <c r="DX852" s="1">
        <v>73.205258115294583</v>
      </c>
      <c r="DY852" s="1">
        <v>5.5671283407345182</v>
      </c>
      <c r="DZ852" s="1">
        <v>0</v>
      </c>
      <c r="EA852" s="1">
        <v>-27.51679</v>
      </c>
      <c r="EB852" s="1">
        <v>-81.899631590656242</v>
      </c>
      <c r="EC852" s="1">
        <v>6.0210662645055377</v>
      </c>
      <c r="ED852" s="1">
        <v>0</v>
      </c>
      <c r="EE852" s="1">
        <v>74.020816244124561</v>
      </c>
      <c r="EF852" s="1">
        <v>162.17901102452299</v>
      </c>
      <c r="EG852" s="1">
        <v>12.18489210652046</v>
      </c>
      <c r="EH852" s="1">
        <v>0</v>
      </c>
      <c r="EI852" s="1">
        <v>3.947937</v>
      </c>
      <c r="EJ852" s="1">
        <v>-4.6833771106943443E-2</v>
      </c>
      <c r="EK852" s="1">
        <v>5.0310740404013012E-3</v>
      </c>
      <c r="EL852" s="1">
        <v>1</v>
      </c>
      <c r="EM852" s="1">
        <v>1.8680320772817689</v>
      </c>
      <c r="EN852" s="1">
        <v>-3.6089038392561001E-3</v>
      </c>
      <c r="EO852" s="1">
        <v>1.2817567036932391E-3</v>
      </c>
      <c r="EP852" s="1">
        <v>1</v>
      </c>
      <c r="EQ852" s="1">
        <v>2</v>
      </c>
      <c r="ER852" s="1">
        <v>6</v>
      </c>
      <c r="ES852" s="1" t="s">
        <v>384</v>
      </c>
      <c r="ET852" s="1">
        <v>2.9439199999999999</v>
      </c>
      <c r="EU852" s="1">
        <v>2.80158</v>
      </c>
      <c r="EV852" s="1">
        <v>2.79756E-2</v>
      </c>
      <c r="EW852" s="1">
        <v>3.6719399999999999E-2</v>
      </c>
      <c r="EX852" s="1">
        <v>0.118117</v>
      </c>
      <c r="EY852" s="1">
        <v>0.105791</v>
      </c>
      <c r="EZ852" s="1">
        <v>19976.900000000001</v>
      </c>
      <c r="FA852" s="1">
        <v>20761.8</v>
      </c>
      <c r="FB852" s="1">
        <v>23892.2</v>
      </c>
      <c r="FC852" s="1">
        <v>25074.1</v>
      </c>
      <c r="FD852" s="1">
        <v>33716.199999999997</v>
      </c>
      <c r="FE852" s="1">
        <v>35794.6</v>
      </c>
      <c r="FF852" s="1">
        <v>43550.8</v>
      </c>
      <c r="FG852" s="1">
        <v>46346.9</v>
      </c>
      <c r="FH852" s="1">
        <v>1.98875</v>
      </c>
      <c r="FI852" s="1">
        <v>1.88398</v>
      </c>
      <c r="FJ852" s="1">
        <v>0.12534899999999999</v>
      </c>
      <c r="FK852" s="1">
        <v>0</v>
      </c>
      <c r="FL852" s="1">
        <v>29.1892</v>
      </c>
      <c r="FM852" s="1">
        <v>999.9</v>
      </c>
      <c r="FN852" s="1">
        <v>60.8</v>
      </c>
      <c r="FO852" s="1">
        <v>33.799999999999997</v>
      </c>
      <c r="FP852" s="1">
        <v>32.234900000000003</v>
      </c>
      <c r="FQ852" s="1">
        <v>63.316400000000002</v>
      </c>
      <c r="FR852" s="1">
        <v>26.1538</v>
      </c>
      <c r="FS852" s="1">
        <v>1</v>
      </c>
      <c r="FT852" s="1">
        <v>0.263567</v>
      </c>
      <c r="FU852" s="1">
        <v>0.27086300000000002</v>
      </c>
      <c r="FV852" s="1">
        <v>20.323899999999998</v>
      </c>
      <c r="FW852" s="1">
        <v>5.2102500000000003</v>
      </c>
      <c r="FX852" s="1">
        <v>11.9048</v>
      </c>
      <c r="FY852" s="1">
        <v>5.0029500000000002</v>
      </c>
      <c r="FZ852" s="1">
        <v>3.2904499999999999</v>
      </c>
      <c r="GA852" s="1">
        <v>9999</v>
      </c>
      <c r="GB852" s="1">
        <v>9999</v>
      </c>
      <c r="GC852" s="1">
        <v>9999</v>
      </c>
      <c r="GD852" s="1">
        <v>999.9</v>
      </c>
      <c r="GE852" s="1">
        <v>1.8595200000000001</v>
      </c>
      <c r="GF852" s="1">
        <v>1.8545199999999999</v>
      </c>
      <c r="GG852" s="1">
        <v>1.8576299999999999</v>
      </c>
      <c r="GH852" s="1">
        <v>1.85608</v>
      </c>
      <c r="GI852" s="1">
        <v>1.8548899999999999</v>
      </c>
      <c r="GJ852" s="1">
        <v>1.8545499999999999</v>
      </c>
      <c r="GK852" s="1">
        <v>1.8532599999999999</v>
      </c>
      <c r="GL852" s="1">
        <v>1.8563799999999999</v>
      </c>
      <c r="GM852" s="1">
        <v>0</v>
      </c>
      <c r="GN852" s="1">
        <v>0</v>
      </c>
      <c r="GO852" s="1">
        <v>0</v>
      </c>
      <c r="GP852" s="1">
        <v>0</v>
      </c>
      <c r="GQ852" s="1" t="s">
        <v>358</v>
      </c>
      <c r="GR852" s="1" t="s">
        <v>359</v>
      </c>
      <c r="GS852" s="1" t="s">
        <v>360</v>
      </c>
      <c r="GT852" s="1" t="s">
        <v>360</v>
      </c>
      <c r="GU852" s="1" t="s">
        <v>360</v>
      </c>
      <c r="GV852" s="1" t="s">
        <v>360</v>
      </c>
      <c r="GW852" s="1">
        <v>0</v>
      </c>
      <c r="GX852" s="1">
        <v>100</v>
      </c>
      <c r="GY852" s="1">
        <v>100</v>
      </c>
      <c r="GZ852" s="1">
        <v>0.68100000000000005</v>
      </c>
      <c r="HA852" s="1">
        <v>2.5999999999999999E-3</v>
      </c>
      <c r="HB852" s="1">
        <v>0.40725668706344281</v>
      </c>
      <c r="HC852" s="1">
        <v>2.678124759318837E-3</v>
      </c>
      <c r="HD852" s="1">
        <v>-9.3737611465157319E-7</v>
      </c>
      <c r="HE852" s="1">
        <v>1.3915637841753891E-10</v>
      </c>
      <c r="HF852" s="1">
        <v>-8.3168333772034281E-2</v>
      </c>
      <c r="HG852" s="1">
        <v>1.061361004592812E-2</v>
      </c>
      <c r="HH852" s="1">
        <v>-3.086644042041478E-4</v>
      </c>
      <c r="HI852" s="1">
        <v>1.24720902217549E-6</v>
      </c>
      <c r="HJ852" s="1">
        <v>1</v>
      </c>
      <c r="HK852" s="1">
        <v>2093</v>
      </c>
      <c r="HL852" s="1">
        <v>2</v>
      </c>
      <c r="HM852" s="1">
        <v>27</v>
      </c>
      <c r="HN852" s="1">
        <v>4.0999999999999996</v>
      </c>
      <c r="HO852" s="1">
        <v>4</v>
      </c>
      <c r="HP852" s="1">
        <v>0.51757799999999998</v>
      </c>
      <c r="HQ852" s="1">
        <v>2.33521</v>
      </c>
      <c r="HR852" s="1">
        <v>1.4978</v>
      </c>
      <c r="HS852" s="1">
        <v>2.3022499999999999</v>
      </c>
      <c r="HT852" s="1">
        <v>1.5478499999999999</v>
      </c>
      <c r="HU852" s="1">
        <v>2.4243199999999998</v>
      </c>
      <c r="HV852" s="1">
        <v>36.6233</v>
      </c>
      <c r="HW852" s="1">
        <v>14.044499999999999</v>
      </c>
      <c r="HX852" s="1">
        <v>18</v>
      </c>
      <c r="HY852" s="1">
        <v>504.77199999999999</v>
      </c>
      <c r="HZ852" s="1">
        <v>502.55099999999999</v>
      </c>
      <c r="IA852" s="1">
        <v>28.977900000000002</v>
      </c>
      <c r="IB852" s="1">
        <v>30.475300000000001</v>
      </c>
      <c r="IC852" s="1">
        <v>30</v>
      </c>
      <c r="ID852" s="1">
        <v>30.2713</v>
      </c>
      <c r="IE852" s="1">
        <v>30.366499999999998</v>
      </c>
      <c r="IF852" s="1">
        <v>10.4947</v>
      </c>
      <c r="IG852" s="1">
        <v>29.321300000000001</v>
      </c>
      <c r="IH852" s="1">
        <v>0</v>
      </c>
      <c r="II852" s="1">
        <v>28.988199999999999</v>
      </c>
      <c r="IJ852" s="1">
        <v>180.297</v>
      </c>
      <c r="IK852" s="1">
        <v>23.202999999999999</v>
      </c>
      <c r="IL852" s="1">
        <v>100.71599999999999</v>
      </c>
      <c r="IM852" s="1">
        <v>100.449</v>
      </c>
      <c r="IN852" s="1" t="s">
        <v>365</v>
      </c>
    </row>
    <row r="853" spans="1:248" ht="15.75" customHeight="1" x14ac:dyDescent="0.3">
      <c r="A853" s="1">
        <v>837</v>
      </c>
      <c r="B853" s="1">
        <v>1660492165.5999999</v>
      </c>
      <c r="C853" s="1">
        <v>8036.5</v>
      </c>
      <c r="D853" s="1" t="s">
        <v>2018</v>
      </c>
      <c r="E853" s="1" t="s">
        <v>2019</v>
      </c>
      <c r="F853" s="1">
        <v>1</v>
      </c>
      <c r="G853" s="1" t="s">
        <v>1964</v>
      </c>
      <c r="H853" s="1" t="s">
        <v>350</v>
      </c>
      <c r="I853" s="1" t="s">
        <v>351</v>
      </c>
      <c r="J853" s="1" t="s">
        <v>352</v>
      </c>
      <c r="K853" s="1" t="s">
        <v>1168</v>
      </c>
      <c r="L853" s="1" t="s">
        <v>349</v>
      </c>
      <c r="M853" s="1" t="s">
        <v>354</v>
      </c>
      <c r="N853" s="1">
        <v>1660492157.5999999</v>
      </c>
      <c r="O853" s="1">
        <f t="shared" si="102"/>
        <v>3.3742682578864441E-3</v>
      </c>
      <c r="P853" s="1">
        <f t="shared" si="103"/>
        <v>3.374268257886444</v>
      </c>
      <c r="Q853" s="1">
        <f t="shared" si="104"/>
        <v>0.36167694198227157</v>
      </c>
      <c r="R853" s="1">
        <f t="shared" si="105"/>
        <v>79.351137499999993</v>
      </c>
      <c r="S853" s="1">
        <f t="shared" si="106"/>
        <v>73.666772627722779</v>
      </c>
      <c r="T853" s="1">
        <f t="shared" si="107"/>
        <v>7.3491518896807397</v>
      </c>
      <c r="U853" s="1">
        <f t="shared" si="108"/>
        <v>7.9162360628105102</v>
      </c>
      <c r="V853" s="1">
        <f t="shared" si="109"/>
        <v>0.17954909507786804</v>
      </c>
      <c r="W853" s="1">
        <f t="shared" si="110"/>
        <v>2.9262434913422073</v>
      </c>
      <c r="X853" s="1">
        <f t="shared" si="111"/>
        <v>0.17364559468343083</v>
      </c>
      <c r="Y853" s="1">
        <f t="shared" si="112"/>
        <v>0.10904273290430172</v>
      </c>
      <c r="Z853" s="1">
        <f t="shared" si="113"/>
        <v>321.51320431935045</v>
      </c>
      <c r="AA853" s="1">
        <f t="shared" si="114"/>
        <v>32.017660635099411</v>
      </c>
      <c r="AB853" s="1">
        <f t="shared" si="115"/>
        <v>31.23463125</v>
      </c>
      <c r="AC853" s="1">
        <f t="shared" si="116"/>
        <v>4.5720847818503332</v>
      </c>
      <c r="AD853" s="1">
        <f t="shared" si="117"/>
        <v>59.938838059915931</v>
      </c>
      <c r="AE853" s="1">
        <f t="shared" si="118"/>
        <v>2.70421132224071</v>
      </c>
      <c r="AF853" s="1">
        <f t="shared" si="119"/>
        <v>4.5116178587538389</v>
      </c>
      <c r="AG853" s="1">
        <f t="shared" si="120"/>
        <v>1.8678734596096231</v>
      </c>
      <c r="AH853" s="1">
        <f t="shared" si="121"/>
        <v>-148.80523017279219</v>
      </c>
      <c r="AI853" s="1">
        <f t="shared" si="122"/>
        <v>-36.868427658894674</v>
      </c>
      <c r="AJ853" s="1">
        <f t="shared" si="123"/>
        <v>-2.832571412284441</v>
      </c>
      <c r="AK853" s="1">
        <f t="shared" si="124"/>
        <v>133.00697507537916</v>
      </c>
      <c r="AL853" s="1">
        <f t="shared" si="125"/>
        <v>23.377714376103185</v>
      </c>
      <c r="AM853" s="1">
        <f t="shared" si="126"/>
        <v>3.3807451108916449</v>
      </c>
      <c r="AN853" s="1">
        <f t="shared" si="127"/>
        <v>0.36167694198227157</v>
      </c>
      <c r="AO853" s="1">
        <v>135.58630168008349</v>
      </c>
      <c r="AP853" s="1">
        <v>112.02051757575759</v>
      </c>
      <c r="AQ853" s="1">
        <v>4.5160620498997179</v>
      </c>
      <c r="AR853" s="1">
        <v>64.971531831168349</v>
      </c>
      <c r="AS853" s="1">
        <f t="shared" si="128"/>
        <v>3.374268257886444</v>
      </c>
      <c r="AT853" s="1">
        <v>23.16538891862346</v>
      </c>
      <c r="AU853" s="1">
        <v>27.103736969696961</v>
      </c>
      <c r="AV853" s="1">
        <v>-1.7667483062300259E-5</v>
      </c>
      <c r="AW853" s="1">
        <v>82.288730517660355</v>
      </c>
      <c r="AX853" s="1">
        <v>0</v>
      </c>
      <c r="AY853" s="1">
        <v>0</v>
      </c>
      <c r="AZ853" s="1">
        <f t="shared" si="129"/>
        <v>1</v>
      </c>
      <c r="BA853" s="1">
        <f t="shared" si="130"/>
        <v>0</v>
      </c>
      <c r="BB853" s="1">
        <f t="shared" si="131"/>
        <v>52079.77027907993</v>
      </c>
      <c r="BC853" s="1">
        <f t="shared" si="132"/>
        <v>1999.9849999999999</v>
      </c>
      <c r="BD853" s="1">
        <f t="shared" si="133"/>
        <v>1681.1871918753111</v>
      </c>
      <c r="BE853" s="1">
        <f t="shared" si="134"/>
        <v>0.84059990043690891</v>
      </c>
      <c r="BF853" s="1">
        <f t="shared" si="135"/>
        <v>0.16075780784323407</v>
      </c>
      <c r="BG853" s="1">
        <v>6</v>
      </c>
      <c r="BH853" s="1">
        <v>0.5</v>
      </c>
      <c r="BI853" s="1" t="s">
        <v>355</v>
      </c>
      <c r="BJ853" s="1">
        <v>2</v>
      </c>
      <c r="BK853" s="1" t="b">
        <v>1</v>
      </c>
      <c r="BL853" s="1">
        <v>1660492157.5999999</v>
      </c>
      <c r="BM853" s="1">
        <v>79.351137499999993</v>
      </c>
      <c r="BN853" s="1">
        <v>107.7180875</v>
      </c>
      <c r="BO853" s="1">
        <v>27.1066</v>
      </c>
      <c r="BP853" s="1">
        <v>23.160818750000001</v>
      </c>
      <c r="BQ853" s="1">
        <v>78.738956250000001</v>
      </c>
      <c r="BR853" s="1">
        <v>27.104018750000002</v>
      </c>
      <c r="BS853" s="1">
        <v>500.14499999999998</v>
      </c>
      <c r="BT853" s="1">
        <v>99.662131250000002</v>
      </c>
      <c r="BU853" s="1">
        <v>9.9968100000000004E-2</v>
      </c>
      <c r="BV853" s="1">
        <v>31.000931250000001</v>
      </c>
      <c r="BW853" s="1">
        <v>31.23463125</v>
      </c>
      <c r="BX853" s="1">
        <v>999.9</v>
      </c>
      <c r="BY853" s="1">
        <v>0</v>
      </c>
      <c r="BZ853" s="1">
        <v>0</v>
      </c>
      <c r="CA853" s="1">
        <v>10015.002500000001</v>
      </c>
      <c r="CB853" s="1">
        <v>0</v>
      </c>
      <c r="CC853" s="1">
        <v>26.949506249999999</v>
      </c>
      <c r="CD853" s="1">
        <v>-28.366993749999999</v>
      </c>
      <c r="CE853" s="1">
        <v>81.561962499999993</v>
      </c>
      <c r="CF853" s="1">
        <v>110.2722</v>
      </c>
      <c r="CG853" s="1">
        <v>3.9457874999999998</v>
      </c>
      <c r="CH853" s="1">
        <v>107.7180875</v>
      </c>
      <c r="CI853" s="1">
        <v>23.160818750000001</v>
      </c>
      <c r="CJ853" s="1">
        <v>2.7015012500000002</v>
      </c>
      <c r="CK853" s="1">
        <v>2.3082556250000001</v>
      </c>
      <c r="CL853" s="1">
        <v>22.29425625</v>
      </c>
      <c r="CM853" s="1">
        <v>19.734137499999999</v>
      </c>
      <c r="CN853" s="1">
        <v>1999.9849999999999</v>
      </c>
      <c r="CO853" s="1">
        <v>0.98000537499999996</v>
      </c>
      <c r="CP853" s="1">
        <v>1.999505E-2</v>
      </c>
      <c r="CQ853" s="1">
        <v>0</v>
      </c>
      <c r="CR853" s="1">
        <v>2.7473125</v>
      </c>
      <c r="CS853" s="1">
        <v>0</v>
      </c>
      <c r="CT853" s="1">
        <v>34585.543749999997</v>
      </c>
      <c r="CU853" s="1">
        <v>17412.212500000001</v>
      </c>
      <c r="CV853" s="1">
        <v>40.972437499999998</v>
      </c>
      <c r="CW853" s="1">
        <v>41.972437499999998</v>
      </c>
      <c r="CX853" s="1">
        <v>40.988187500000002</v>
      </c>
      <c r="CY853" s="1">
        <v>40.382750000000001</v>
      </c>
      <c r="CZ853" s="1">
        <v>41.061999999999998</v>
      </c>
      <c r="DA853" s="1">
        <v>1959.9949999999999</v>
      </c>
      <c r="DB853" s="1">
        <v>39.993125000000013</v>
      </c>
      <c r="DC853" s="1">
        <v>0</v>
      </c>
      <c r="DD853" s="1">
        <v>1660492163.5999999</v>
      </c>
      <c r="DE853" s="1">
        <v>0</v>
      </c>
      <c r="DF853" s="1">
        <v>1660491924.5999999</v>
      </c>
      <c r="DG853" s="1" t="s">
        <v>1965</v>
      </c>
      <c r="DH853" s="1">
        <v>1660491919.5999999</v>
      </c>
      <c r="DI853" s="1">
        <v>1660491924.5999999</v>
      </c>
      <c r="DJ853" s="1">
        <v>26</v>
      </c>
      <c r="DK853" s="1">
        <v>0.56499999999999995</v>
      </c>
      <c r="DL853" s="1">
        <v>-7.0000000000000001E-3</v>
      </c>
      <c r="DM853" s="1">
        <v>1.335</v>
      </c>
      <c r="DN853" s="1">
        <v>1.2E-2</v>
      </c>
      <c r="DO853" s="1">
        <v>400</v>
      </c>
      <c r="DP853" s="1">
        <v>23</v>
      </c>
      <c r="DQ853" s="1">
        <v>0.17</v>
      </c>
      <c r="DR853" s="1">
        <v>0.02</v>
      </c>
      <c r="DS853" s="1">
        <v>-0.2378532347278754</v>
      </c>
      <c r="DT853" s="1">
        <v>3.5749149129986191</v>
      </c>
      <c r="DU853" s="1">
        <v>0.26842511946196451</v>
      </c>
      <c r="DV853" s="1">
        <v>0</v>
      </c>
      <c r="DW853" s="1">
        <v>21.696482172036859</v>
      </c>
      <c r="DX853" s="1">
        <v>73.205258115294583</v>
      </c>
      <c r="DY853" s="1">
        <v>5.5671283407345182</v>
      </c>
      <c r="DZ853" s="1">
        <v>0</v>
      </c>
      <c r="EA853" s="1">
        <v>-27.51679</v>
      </c>
      <c r="EB853" s="1">
        <v>-81.899631590656242</v>
      </c>
      <c r="EC853" s="1">
        <v>6.0210662645055377</v>
      </c>
      <c r="ED853" s="1">
        <v>0</v>
      </c>
      <c r="EE853" s="1">
        <v>74.020816244124561</v>
      </c>
      <c r="EF853" s="1">
        <v>162.17901102452299</v>
      </c>
      <c r="EG853" s="1">
        <v>12.18489210652046</v>
      </c>
      <c r="EH853" s="1">
        <v>0</v>
      </c>
      <c r="EI853" s="1">
        <v>3.947937</v>
      </c>
      <c r="EJ853" s="1">
        <v>-4.6833771106943443E-2</v>
      </c>
      <c r="EK853" s="1">
        <v>5.0310740404013012E-3</v>
      </c>
      <c r="EL853" s="1">
        <v>1</v>
      </c>
      <c r="EM853" s="1">
        <v>1.8680320772817689</v>
      </c>
      <c r="EN853" s="1">
        <v>-3.6089038392561001E-3</v>
      </c>
      <c r="EO853" s="1">
        <v>1.2817567036932391E-3</v>
      </c>
      <c r="EP853" s="1">
        <v>1</v>
      </c>
      <c r="EQ853" s="1">
        <v>2</v>
      </c>
      <c r="ER853" s="1">
        <v>6</v>
      </c>
      <c r="ES853" s="1" t="s">
        <v>384</v>
      </c>
      <c r="ET853" s="1">
        <v>2.94407</v>
      </c>
      <c r="EU853" s="1">
        <v>2.8014399999999999</v>
      </c>
      <c r="EV853" s="1">
        <v>2.9105300000000001E-2</v>
      </c>
      <c r="EW853" s="1">
        <v>3.7907900000000001E-2</v>
      </c>
      <c r="EX853" s="1">
        <v>0.118119</v>
      </c>
      <c r="EY853" s="1">
        <v>0.10578899999999999</v>
      </c>
      <c r="EZ853" s="1">
        <v>19953.599999999999</v>
      </c>
      <c r="FA853" s="1">
        <v>20736.3</v>
      </c>
      <c r="FB853" s="1">
        <v>23892.2</v>
      </c>
      <c r="FC853" s="1">
        <v>25074.2</v>
      </c>
      <c r="FD853" s="1">
        <v>33716.1</v>
      </c>
      <c r="FE853" s="1">
        <v>35794.800000000003</v>
      </c>
      <c r="FF853" s="1">
        <v>43550.7</v>
      </c>
      <c r="FG853" s="1">
        <v>46347</v>
      </c>
      <c r="FH853" s="1">
        <v>1.98892</v>
      </c>
      <c r="FI853" s="1">
        <v>1.8837999999999999</v>
      </c>
      <c r="FJ853" s="1">
        <v>0.125252</v>
      </c>
      <c r="FK853" s="1">
        <v>0</v>
      </c>
      <c r="FL853" s="1">
        <v>29.187899999999999</v>
      </c>
      <c r="FM853" s="1">
        <v>999.9</v>
      </c>
      <c r="FN853" s="1">
        <v>60.8</v>
      </c>
      <c r="FO853" s="1">
        <v>33.799999999999997</v>
      </c>
      <c r="FP853" s="1">
        <v>32.231200000000001</v>
      </c>
      <c r="FQ853" s="1">
        <v>63.246400000000001</v>
      </c>
      <c r="FR853" s="1">
        <v>25.813300000000002</v>
      </c>
      <c r="FS853" s="1">
        <v>1</v>
      </c>
      <c r="FT853" s="1">
        <v>0.26353199999999999</v>
      </c>
      <c r="FU853" s="1">
        <v>0.264984</v>
      </c>
      <c r="FV853" s="1">
        <v>20.324000000000002</v>
      </c>
      <c r="FW853" s="1">
        <v>5.2102500000000003</v>
      </c>
      <c r="FX853" s="1">
        <v>11.904999999999999</v>
      </c>
      <c r="FY853" s="1">
        <v>5.0029000000000003</v>
      </c>
      <c r="FZ853" s="1">
        <v>3.2904</v>
      </c>
      <c r="GA853" s="1">
        <v>9999</v>
      </c>
      <c r="GB853" s="1">
        <v>9999</v>
      </c>
      <c r="GC853" s="1">
        <v>9999</v>
      </c>
      <c r="GD853" s="1">
        <v>999.9</v>
      </c>
      <c r="GE853" s="1">
        <v>1.8595200000000001</v>
      </c>
      <c r="GF853" s="1">
        <v>1.8545199999999999</v>
      </c>
      <c r="GG853" s="1">
        <v>1.8576299999999999</v>
      </c>
      <c r="GH853" s="1">
        <v>1.85608</v>
      </c>
      <c r="GI853" s="1">
        <v>1.8548899999999999</v>
      </c>
      <c r="GJ853" s="1">
        <v>1.85456</v>
      </c>
      <c r="GK853" s="1">
        <v>1.8532599999999999</v>
      </c>
      <c r="GL853" s="1">
        <v>1.8563799999999999</v>
      </c>
      <c r="GM853" s="1">
        <v>0</v>
      </c>
      <c r="GN853" s="1">
        <v>0</v>
      </c>
      <c r="GO853" s="1">
        <v>0</v>
      </c>
      <c r="GP853" s="1">
        <v>0</v>
      </c>
      <c r="GQ853" s="1" t="s">
        <v>358</v>
      </c>
      <c r="GR853" s="1" t="s">
        <v>359</v>
      </c>
      <c r="GS853" s="1" t="s">
        <v>360</v>
      </c>
      <c r="GT853" s="1" t="s">
        <v>360</v>
      </c>
      <c r="GU853" s="1" t="s">
        <v>360</v>
      </c>
      <c r="GV853" s="1" t="s">
        <v>360</v>
      </c>
      <c r="GW853" s="1">
        <v>0</v>
      </c>
      <c r="GX853" s="1">
        <v>100</v>
      </c>
      <c r="GY853" s="1">
        <v>100</v>
      </c>
      <c r="GZ853" s="1">
        <v>0.69199999999999995</v>
      </c>
      <c r="HA853" s="1">
        <v>2.5999999999999999E-3</v>
      </c>
      <c r="HB853" s="1">
        <v>0.40725668706344281</v>
      </c>
      <c r="HC853" s="1">
        <v>2.678124759318837E-3</v>
      </c>
      <c r="HD853" s="1">
        <v>-9.3737611465157319E-7</v>
      </c>
      <c r="HE853" s="1">
        <v>1.3915637841753891E-10</v>
      </c>
      <c r="HF853" s="1">
        <v>-8.3168333772034281E-2</v>
      </c>
      <c r="HG853" s="1">
        <v>1.061361004592812E-2</v>
      </c>
      <c r="HH853" s="1">
        <v>-3.086644042041478E-4</v>
      </c>
      <c r="HI853" s="1">
        <v>1.24720902217549E-6</v>
      </c>
      <c r="HJ853" s="1">
        <v>1</v>
      </c>
      <c r="HK853" s="1">
        <v>2093</v>
      </c>
      <c r="HL853" s="1">
        <v>2</v>
      </c>
      <c r="HM853" s="1">
        <v>27</v>
      </c>
      <c r="HN853" s="1">
        <v>4.0999999999999996</v>
      </c>
      <c r="HO853" s="1">
        <v>4</v>
      </c>
      <c r="HP853" s="1">
        <v>0.52734400000000003</v>
      </c>
      <c r="HQ853" s="1">
        <v>2.35107</v>
      </c>
      <c r="HR853" s="1">
        <v>1.4978</v>
      </c>
      <c r="HS853" s="1">
        <v>2.3022499999999999</v>
      </c>
      <c r="HT853" s="1">
        <v>1.5478499999999999</v>
      </c>
      <c r="HU853" s="1">
        <v>2.4243199999999998</v>
      </c>
      <c r="HV853" s="1">
        <v>36.646900000000002</v>
      </c>
      <c r="HW853" s="1">
        <v>14.044499999999999</v>
      </c>
      <c r="HX853" s="1">
        <v>18</v>
      </c>
      <c r="HY853" s="1">
        <v>504.87700000000001</v>
      </c>
      <c r="HZ853" s="1">
        <v>502.43400000000003</v>
      </c>
      <c r="IA853" s="1">
        <v>28.979399999999998</v>
      </c>
      <c r="IB853" s="1">
        <v>30.4756</v>
      </c>
      <c r="IC853" s="1">
        <v>30</v>
      </c>
      <c r="ID853" s="1">
        <v>30.2713</v>
      </c>
      <c r="IE853" s="1">
        <v>30.366499999999998</v>
      </c>
      <c r="IF853" s="1">
        <v>10.661</v>
      </c>
      <c r="IG853" s="1">
        <v>29.321300000000001</v>
      </c>
      <c r="IH853" s="1">
        <v>0</v>
      </c>
      <c r="II853" s="1">
        <v>28.988199999999999</v>
      </c>
      <c r="IJ853" s="1">
        <v>180.297</v>
      </c>
      <c r="IK853" s="1">
        <v>23.202999999999999</v>
      </c>
      <c r="IL853" s="1">
        <v>100.71599999999999</v>
      </c>
      <c r="IM853" s="1">
        <v>100.449</v>
      </c>
      <c r="IN853" s="1" t="s">
        <v>365</v>
      </c>
    </row>
    <row r="854" spans="1:248" ht="15.75" customHeight="1" x14ac:dyDescent="0.3">
      <c r="A854" s="1">
        <v>838</v>
      </c>
      <c r="B854" s="1">
        <v>1660492166.5999999</v>
      </c>
      <c r="C854" s="1">
        <v>8037.5</v>
      </c>
      <c r="D854" s="1" t="s">
        <v>2020</v>
      </c>
      <c r="E854" s="1" t="s">
        <v>2021</v>
      </c>
      <c r="F854" s="1">
        <v>1</v>
      </c>
      <c r="G854" s="1" t="s">
        <v>1964</v>
      </c>
      <c r="H854" s="1" t="s">
        <v>350</v>
      </c>
      <c r="I854" s="1" t="s">
        <v>351</v>
      </c>
      <c r="J854" s="1" t="s">
        <v>352</v>
      </c>
      <c r="K854" s="1" t="s">
        <v>1168</v>
      </c>
      <c r="L854" s="1" t="s">
        <v>349</v>
      </c>
      <c r="M854" s="1" t="s">
        <v>354</v>
      </c>
      <c r="N854" s="1">
        <v>1660492159.099999</v>
      </c>
      <c r="O854" s="1">
        <f t="shared" si="102"/>
        <v>3.3738477925497794E-3</v>
      </c>
      <c r="P854" s="1">
        <f t="shared" si="103"/>
        <v>3.3738477925497796</v>
      </c>
      <c r="Q854" s="1">
        <f t="shared" si="104"/>
        <v>0.33667031410004139</v>
      </c>
      <c r="R854" s="1">
        <f t="shared" si="105"/>
        <v>84.656040000000004</v>
      </c>
      <c r="S854" s="1">
        <f t="shared" si="106"/>
        <v>79.036326180322021</v>
      </c>
      <c r="T854" s="1">
        <f t="shared" si="107"/>
        <v>7.8848575714164149</v>
      </c>
      <c r="U854" s="1">
        <f t="shared" si="108"/>
        <v>8.4454939926891637</v>
      </c>
      <c r="V854" s="1">
        <f t="shared" si="109"/>
        <v>0.17955622311118047</v>
      </c>
      <c r="W854" s="1">
        <f t="shared" si="110"/>
        <v>2.9252772110033138</v>
      </c>
      <c r="X854" s="1">
        <f t="shared" si="111"/>
        <v>0.17365038109905614</v>
      </c>
      <c r="Y854" s="1">
        <f t="shared" si="112"/>
        <v>0.10904592260581009</v>
      </c>
      <c r="Z854" s="1">
        <f t="shared" si="113"/>
        <v>321.51240874080548</v>
      </c>
      <c r="AA854" s="1">
        <f t="shared" si="114"/>
        <v>32.015834069489486</v>
      </c>
      <c r="AB854" s="1">
        <f t="shared" si="115"/>
        <v>31.233413333333331</v>
      </c>
      <c r="AC854" s="1">
        <f t="shared" si="116"/>
        <v>4.5717678408853608</v>
      </c>
      <c r="AD854" s="1">
        <f t="shared" si="117"/>
        <v>59.945555793915183</v>
      </c>
      <c r="AE854" s="1">
        <f t="shared" si="118"/>
        <v>2.7041682968168432</v>
      </c>
      <c r="AF854" s="1">
        <f t="shared" si="119"/>
        <v>4.5110404950008514</v>
      </c>
      <c r="AG854" s="1">
        <f t="shared" si="120"/>
        <v>1.8675995440685176</v>
      </c>
      <c r="AH854" s="1">
        <f t="shared" si="121"/>
        <v>-148.78668765144528</v>
      </c>
      <c r="AI854" s="1">
        <f t="shared" si="122"/>
        <v>-37.018166345942554</v>
      </c>
      <c r="AJ854" s="1">
        <f t="shared" si="123"/>
        <v>-2.844966588580998</v>
      </c>
      <c r="AK854" s="1">
        <f t="shared" si="124"/>
        <v>132.86258815483669</v>
      </c>
      <c r="AL854" s="1">
        <f t="shared" si="125"/>
        <v>25.00894925283453</v>
      </c>
      <c r="AM854" s="1">
        <f t="shared" si="126"/>
        <v>3.3794891924349</v>
      </c>
      <c r="AN854" s="1">
        <f t="shared" si="127"/>
        <v>0.33667031410004139</v>
      </c>
      <c r="AO854" s="1">
        <v>140.7000441633846</v>
      </c>
      <c r="AP854" s="1">
        <v>116.7230666666666</v>
      </c>
      <c r="AQ854" s="1">
        <v>4.6023088824955964</v>
      </c>
      <c r="AR854" s="1">
        <v>64.971531831168349</v>
      </c>
      <c r="AS854" s="1">
        <f t="shared" si="128"/>
        <v>3.3738477925497796</v>
      </c>
      <c r="AT854" s="1">
        <v>23.16508731426655</v>
      </c>
      <c r="AU854" s="1">
        <v>27.102872727272722</v>
      </c>
      <c r="AV854" s="1">
        <v>-3.6120583160198262E-6</v>
      </c>
      <c r="AW854" s="1">
        <v>82.288730517660355</v>
      </c>
      <c r="AX854" s="1">
        <v>0</v>
      </c>
      <c r="AY854" s="1">
        <v>0</v>
      </c>
      <c r="AZ854" s="1">
        <f t="shared" si="129"/>
        <v>1</v>
      </c>
      <c r="BA854" s="1">
        <f t="shared" si="130"/>
        <v>0</v>
      </c>
      <c r="BB854" s="1">
        <f t="shared" si="131"/>
        <v>52052.64241994152</v>
      </c>
      <c r="BC854" s="1">
        <f t="shared" si="132"/>
        <v>1999.980666666667</v>
      </c>
      <c r="BD854" s="1">
        <f t="shared" si="133"/>
        <v>1681.1834980004176</v>
      </c>
      <c r="BE854" s="1">
        <f t="shared" si="134"/>
        <v>0.84059987479899834</v>
      </c>
      <c r="BF854" s="1">
        <f t="shared" si="135"/>
        <v>0.16075775836206688</v>
      </c>
      <c r="BG854" s="1">
        <v>6</v>
      </c>
      <c r="BH854" s="1">
        <v>0.5</v>
      </c>
      <c r="BI854" s="1" t="s">
        <v>355</v>
      </c>
      <c r="BJ854" s="1">
        <v>2</v>
      </c>
      <c r="BK854" s="1" t="b">
        <v>1</v>
      </c>
      <c r="BL854" s="1">
        <v>1660492159.099999</v>
      </c>
      <c r="BM854" s="1">
        <v>84.656040000000004</v>
      </c>
      <c r="BN854" s="1">
        <v>115.0014133333333</v>
      </c>
      <c r="BO854" s="1">
        <v>27.106073333333331</v>
      </c>
      <c r="BP854" s="1">
        <v>23.161740000000002</v>
      </c>
      <c r="BQ854" s="1">
        <v>84.030453333333341</v>
      </c>
      <c r="BR854" s="1">
        <v>27.103486666666669</v>
      </c>
      <c r="BS854" s="1">
        <v>500.14299999999997</v>
      </c>
      <c r="BT854" s="1">
        <v>99.662393333333327</v>
      </c>
      <c r="BU854" s="1">
        <v>0.10005708000000001</v>
      </c>
      <c r="BV854" s="1">
        <v>30.998686666666661</v>
      </c>
      <c r="BW854" s="1">
        <v>31.233413333333331</v>
      </c>
      <c r="BX854" s="1">
        <v>999.89999999999986</v>
      </c>
      <c r="BY854" s="1">
        <v>0</v>
      </c>
      <c r="BZ854" s="1">
        <v>0</v>
      </c>
      <c r="CA854" s="1">
        <v>10009.45733333333</v>
      </c>
      <c r="CB854" s="1">
        <v>0</v>
      </c>
      <c r="CC854" s="1">
        <v>27.12502666666667</v>
      </c>
      <c r="CD854" s="1">
        <v>-30.345473333333331</v>
      </c>
      <c r="CE854" s="1">
        <v>87.014586666666659</v>
      </c>
      <c r="CF854" s="1">
        <v>117.7283533333333</v>
      </c>
      <c r="CG854" s="1">
        <v>3.9443353333333331</v>
      </c>
      <c r="CH854" s="1">
        <v>115.0014133333333</v>
      </c>
      <c r="CI854" s="1">
        <v>23.161740000000002</v>
      </c>
      <c r="CJ854" s="1">
        <v>2.701455333333334</v>
      </c>
      <c r="CK854" s="1">
        <v>2.308354</v>
      </c>
      <c r="CL854" s="1">
        <v>22.293980000000001</v>
      </c>
      <c r="CM854" s="1">
        <v>19.73482666666667</v>
      </c>
      <c r="CN854" s="1">
        <v>1999.980666666667</v>
      </c>
      <c r="CO854" s="1">
        <v>0.98000619999999994</v>
      </c>
      <c r="CP854" s="1">
        <v>1.999424666666667E-2</v>
      </c>
      <c r="CQ854" s="1">
        <v>0</v>
      </c>
      <c r="CR854" s="1">
        <v>2.6650666666666671</v>
      </c>
      <c r="CS854" s="1">
        <v>0</v>
      </c>
      <c r="CT854" s="1">
        <v>34566.633333333339</v>
      </c>
      <c r="CU854" s="1">
        <v>17412.18</v>
      </c>
      <c r="CV854" s="1">
        <v>40.966400000000007</v>
      </c>
      <c r="CW854" s="1">
        <v>41.970599999999997</v>
      </c>
      <c r="CX854" s="1">
        <v>40.983199999999997</v>
      </c>
      <c r="CY854" s="1">
        <v>40.379133333333343</v>
      </c>
      <c r="CZ854" s="1">
        <v>41.061999999999998</v>
      </c>
      <c r="DA854" s="1">
        <v>1959.992666666667</v>
      </c>
      <c r="DB854" s="1">
        <v>39.991333333333337</v>
      </c>
      <c r="DC854" s="1">
        <v>0</v>
      </c>
      <c r="DD854" s="1">
        <v>1660492164.8</v>
      </c>
      <c r="DE854" s="1">
        <v>0</v>
      </c>
      <c r="DF854" s="1">
        <v>1660491924.5999999</v>
      </c>
      <c r="DG854" s="1" t="s">
        <v>1965</v>
      </c>
      <c r="DH854" s="1">
        <v>1660491919.5999999</v>
      </c>
      <c r="DI854" s="1">
        <v>1660491924.5999999</v>
      </c>
      <c r="DJ854" s="1">
        <v>26</v>
      </c>
      <c r="DK854" s="1">
        <v>0.56499999999999995</v>
      </c>
      <c r="DL854" s="1">
        <v>-7.0000000000000001E-3</v>
      </c>
      <c r="DM854" s="1">
        <v>1.335</v>
      </c>
      <c r="DN854" s="1">
        <v>1.2E-2</v>
      </c>
      <c r="DO854" s="1">
        <v>400</v>
      </c>
      <c r="DP854" s="1">
        <v>23</v>
      </c>
      <c r="DQ854" s="1">
        <v>0.17</v>
      </c>
      <c r="DR854" s="1">
        <v>0.02</v>
      </c>
      <c r="DS854" s="1">
        <v>-0.14618142094778441</v>
      </c>
      <c r="DT854" s="1">
        <v>3.7944203615182821</v>
      </c>
      <c r="DU854" s="1">
        <v>0.2847961292709712</v>
      </c>
      <c r="DV854" s="1">
        <v>0</v>
      </c>
      <c r="DW854" s="1">
        <v>23.782758803599641</v>
      </c>
      <c r="DX854" s="1">
        <v>60.754102592535808</v>
      </c>
      <c r="DY854" s="1">
        <v>4.4728085376775883</v>
      </c>
      <c r="DZ854" s="1">
        <v>0</v>
      </c>
      <c r="EA854" s="1">
        <v>-29.087512903225811</v>
      </c>
      <c r="EB854" s="1">
        <v>-72.083177419354783</v>
      </c>
      <c r="EC854" s="1">
        <v>5.4888742129547801</v>
      </c>
      <c r="ED854" s="1">
        <v>0</v>
      </c>
      <c r="EE854" s="1">
        <v>78.783142464187151</v>
      </c>
      <c r="EF854" s="1">
        <v>178.68263537720031</v>
      </c>
      <c r="EG854" s="1">
        <v>12.94246037635774</v>
      </c>
      <c r="EH854" s="1">
        <v>0</v>
      </c>
      <c r="EI854" s="1">
        <v>3.9471370731707318</v>
      </c>
      <c r="EJ854" s="1">
        <v>-5.1801324041808552E-2</v>
      </c>
      <c r="EK854" s="1">
        <v>5.456796721343078E-3</v>
      </c>
      <c r="EL854" s="1">
        <v>1</v>
      </c>
      <c r="EM854" s="1">
        <v>1.867891151033179</v>
      </c>
      <c r="EN854" s="1">
        <v>-6.5934001894648988E-3</v>
      </c>
      <c r="EO854" s="1">
        <v>1.371752513878155E-3</v>
      </c>
      <c r="EP854" s="1">
        <v>1</v>
      </c>
      <c r="EQ854" s="1">
        <v>2</v>
      </c>
      <c r="ER854" s="1">
        <v>6</v>
      </c>
      <c r="ES854" s="1" t="s">
        <v>384</v>
      </c>
      <c r="ET854" s="1">
        <v>2.9442200000000001</v>
      </c>
      <c r="EU854" s="1">
        <v>2.80145</v>
      </c>
      <c r="EV854" s="1">
        <v>3.0239700000000001E-2</v>
      </c>
      <c r="EW854" s="1">
        <v>3.9093700000000002E-2</v>
      </c>
      <c r="EX854" s="1">
        <v>0.118115</v>
      </c>
      <c r="EY854" s="1">
        <v>0.105795</v>
      </c>
      <c r="EZ854" s="1">
        <v>19930.099999999999</v>
      </c>
      <c r="FA854" s="1">
        <v>20710.8</v>
      </c>
      <c r="FB854" s="1">
        <v>23892</v>
      </c>
      <c r="FC854" s="1">
        <v>25074.2</v>
      </c>
      <c r="FD854" s="1">
        <v>33716.1</v>
      </c>
      <c r="FE854" s="1">
        <v>35794.699999999997</v>
      </c>
      <c r="FF854" s="1">
        <v>43550.400000000001</v>
      </c>
      <c r="FG854" s="1">
        <v>46347.199999999997</v>
      </c>
      <c r="FH854" s="1">
        <v>1.9891000000000001</v>
      </c>
      <c r="FI854" s="1">
        <v>1.8836999999999999</v>
      </c>
      <c r="FJ854" s="1">
        <v>0.125162</v>
      </c>
      <c r="FK854" s="1">
        <v>0</v>
      </c>
      <c r="FL854" s="1">
        <v>29.186699999999998</v>
      </c>
      <c r="FM854" s="1">
        <v>999.9</v>
      </c>
      <c r="FN854" s="1">
        <v>60.8</v>
      </c>
      <c r="FO854" s="1">
        <v>33.799999999999997</v>
      </c>
      <c r="FP854" s="1">
        <v>32.233699999999999</v>
      </c>
      <c r="FQ854" s="1">
        <v>63.596400000000003</v>
      </c>
      <c r="FR854" s="1">
        <v>25.220400000000001</v>
      </c>
      <c r="FS854" s="1">
        <v>1</v>
      </c>
      <c r="FT854" s="1">
        <v>0.26345299999999999</v>
      </c>
      <c r="FU854" s="1">
        <v>0.26231199999999999</v>
      </c>
      <c r="FV854" s="1">
        <v>20.324200000000001</v>
      </c>
      <c r="FW854" s="1">
        <v>5.2114500000000001</v>
      </c>
      <c r="FX854" s="1">
        <v>11.9053</v>
      </c>
      <c r="FY854" s="1">
        <v>5.00305</v>
      </c>
      <c r="FZ854" s="1">
        <v>3.2906</v>
      </c>
      <c r="GA854" s="1">
        <v>9999</v>
      </c>
      <c r="GB854" s="1">
        <v>9999</v>
      </c>
      <c r="GC854" s="1">
        <v>9999</v>
      </c>
      <c r="GD854" s="1">
        <v>999.9</v>
      </c>
      <c r="GE854" s="1">
        <v>1.85954</v>
      </c>
      <c r="GF854" s="1">
        <v>1.85453</v>
      </c>
      <c r="GG854" s="1">
        <v>1.85764</v>
      </c>
      <c r="GH854" s="1">
        <v>1.85608</v>
      </c>
      <c r="GI854" s="1">
        <v>1.8548899999999999</v>
      </c>
      <c r="GJ854" s="1">
        <v>1.85456</v>
      </c>
      <c r="GK854" s="1">
        <v>1.85328</v>
      </c>
      <c r="GL854" s="1">
        <v>1.8563799999999999</v>
      </c>
      <c r="GM854" s="1">
        <v>0</v>
      </c>
      <c r="GN854" s="1">
        <v>0</v>
      </c>
      <c r="GO854" s="1">
        <v>0</v>
      </c>
      <c r="GP854" s="1">
        <v>0</v>
      </c>
      <c r="GQ854" s="1" t="s">
        <v>358</v>
      </c>
      <c r="GR854" s="1" t="s">
        <v>359</v>
      </c>
      <c r="GS854" s="1" t="s">
        <v>360</v>
      </c>
      <c r="GT854" s="1" t="s">
        <v>360</v>
      </c>
      <c r="GU854" s="1" t="s">
        <v>360</v>
      </c>
      <c r="GV854" s="1" t="s">
        <v>360</v>
      </c>
      <c r="GW854" s="1">
        <v>0</v>
      </c>
      <c r="GX854" s="1">
        <v>100</v>
      </c>
      <c r="GY854" s="1">
        <v>100</v>
      </c>
      <c r="GZ854" s="1">
        <v>0.70299999999999996</v>
      </c>
      <c r="HA854" s="1">
        <v>2.5999999999999999E-3</v>
      </c>
      <c r="HB854" s="1">
        <v>0.40725668706344281</v>
      </c>
      <c r="HC854" s="1">
        <v>2.678124759318837E-3</v>
      </c>
      <c r="HD854" s="1">
        <v>-9.3737611465157319E-7</v>
      </c>
      <c r="HE854" s="1">
        <v>1.3915637841753891E-10</v>
      </c>
      <c r="HF854" s="1">
        <v>-8.3168333772034281E-2</v>
      </c>
      <c r="HG854" s="1">
        <v>1.061361004592812E-2</v>
      </c>
      <c r="HH854" s="1">
        <v>-3.086644042041478E-4</v>
      </c>
      <c r="HI854" s="1">
        <v>1.24720902217549E-6</v>
      </c>
      <c r="HJ854" s="1">
        <v>1</v>
      </c>
      <c r="HK854" s="1">
        <v>2093</v>
      </c>
      <c r="HL854" s="1">
        <v>2</v>
      </c>
      <c r="HM854" s="1">
        <v>27</v>
      </c>
      <c r="HN854" s="1">
        <v>4.0999999999999996</v>
      </c>
      <c r="HO854" s="1">
        <v>4</v>
      </c>
      <c r="HP854" s="1">
        <v>0.540771</v>
      </c>
      <c r="HQ854" s="1">
        <v>2.36206</v>
      </c>
      <c r="HR854" s="1">
        <v>1.4978</v>
      </c>
      <c r="HS854" s="1">
        <v>2.3022499999999999</v>
      </c>
      <c r="HT854" s="1">
        <v>1.5478499999999999</v>
      </c>
      <c r="HU854" s="1">
        <v>2.3059099999999999</v>
      </c>
      <c r="HV854" s="1">
        <v>36.646900000000002</v>
      </c>
      <c r="HW854" s="1">
        <v>14.0357</v>
      </c>
      <c r="HX854" s="1">
        <v>18</v>
      </c>
      <c r="HY854" s="1">
        <v>504.98200000000003</v>
      </c>
      <c r="HZ854" s="1">
        <v>502.36700000000002</v>
      </c>
      <c r="IA854" s="1">
        <v>28.981100000000001</v>
      </c>
      <c r="IB854" s="1">
        <v>30.476299999999998</v>
      </c>
      <c r="IC854" s="1">
        <v>29.9999</v>
      </c>
      <c r="ID854" s="1">
        <v>30.2713</v>
      </c>
      <c r="IE854" s="1">
        <v>30.366499999999998</v>
      </c>
      <c r="IF854" s="1">
        <v>10.952999999999999</v>
      </c>
      <c r="IG854" s="1">
        <v>29.321300000000001</v>
      </c>
      <c r="IH854" s="1">
        <v>0</v>
      </c>
      <c r="II854" s="1">
        <v>28.995200000000001</v>
      </c>
      <c r="IJ854" s="1">
        <v>190.76400000000001</v>
      </c>
      <c r="IK854" s="1">
        <v>23.203099999999999</v>
      </c>
      <c r="IL854" s="1">
        <v>100.715</v>
      </c>
      <c r="IM854" s="1">
        <v>100.45</v>
      </c>
      <c r="IN854" s="1" t="s">
        <v>365</v>
      </c>
    </row>
    <row r="855" spans="1:248" ht="15.75" customHeight="1" x14ac:dyDescent="0.3">
      <c r="A855" s="1">
        <v>839</v>
      </c>
      <c r="B855" s="1">
        <v>1660492167.5999999</v>
      </c>
      <c r="C855" s="1">
        <v>8038.5</v>
      </c>
      <c r="D855" s="1" t="s">
        <v>2022</v>
      </c>
      <c r="E855" s="1" t="s">
        <v>2023</v>
      </c>
      <c r="F855" s="1">
        <v>1</v>
      </c>
      <c r="G855" s="1" t="s">
        <v>1964</v>
      </c>
      <c r="H855" s="1" t="s">
        <v>350</v>
      </c>
      <c r="I855" s="1" t="s">
        <v>351</v>
      </c>
      <c r="J855" s="1" t="s">
        <v>352</v>
      </c>
      <c r="K855" s="1" t="s">
        <v>1168</v>
      </c>
      <c r="L855" s="1" t="s">
        <v>349</v>
      </c>
      <c r="M855" s="1" t="s">
        <v>354</v>
      </c>
      <c r="N855" s="1">
        <v>1660492159.5999999</v>
      </c>
      <c r="O855" s="1">
        <f t="shared" si="102"/>
        <v>3.3732819039025272E-3</v>
      </c>
      <c r="P855" s="1">
        <f t="shared" si="103"/>
        <v>3.373281903902527</v>
      </c>
      <c r="Q855" s="1">
        <f t="shared" si="104"/>
        <v>0.3974965754650292</v>
      </c>
      <c r="R855" s="1">
        <f t="shared" si="105"/>
        <v>86.749350000000007</v>
      </c>
      <c r="S855" s="1">
        <f t="shared" si="106"/>
        <v>80.516543005576239</v>
      </c>
      <c r="T855" s="1">
        <f t="shared" si="107"/>
        <v>8.032537550630737</v>
      </c>
      <c r="U855" s="1">
        <f t="shared" si="108"/>
        <v>8.6543384173802629</v>
      </c>
      <c r="V855" s="1">
        <f t="shared" si="109"/>
        <v>0.1795437279489151</v>
      </c>
      <c r="W855" s="1">
        <f t="shared" si="110"/>
        <v>2.9249499782855226</v>
      </c>
      <c r="X855" s="1">
        <f t="shared" si="111"/>
        <v>0.17363805607946994</v>
      </c>
      <c r="Y855" s="1">
        <f t="shared" si="112"/>
        <v>0.10903820398753775</v>
      </c>
      <c r="Z855" s="1">
        <f t="shared" si="113"/>
        <v>321.51319550702124</v>
      </c>
      <c r="AA855" s="1">
        <f t="shared" si="114"/>
        <v>32.015174099146854</v>
      </c>
      <c r="AB855" s="1">
        <f t="shared" si="115"/>
        <v>31.232656250000002</v>
      </c>
      <c r="AC855" s="1">
        <f t="shared" si="116"/>
        <v>4.5715708331730642</v>
      </c>
      <c r="AD855" s="1">
        <f t="shared" si="117"/>
        <v>59.948231956715084</v>
      </c>
      <c r="AE855" s="1">
        <f t="shared" si="118"/>
        <v>2.7041474860837744</v>
      </c>
      <c r="AF855" s="1">
        <f t="shared" si="119"/>
        <v>4.5108044020985849</v>
      </c>
      <c r="AG855" s="1">
        <f t="shared" si="120"/>
        <v>1.8674233470892898</v>
      </c>
      <c r="AH855" s="1">
        <f t="shared" si="121"/>
        <v>-148.76173196210144</v>
      </c>
      <c r="AI855" s="1">
        <f t="shared" si="122"/>
        <v>-37.039387144779482</v>
      </c>
      <c r="AJ855" s="1">
        <f t="shared" si="123"/>
        <v>-2.8468924234070614</v>
      </c>
      <c r="AK855" s="1">
        <f t="shared" si="124"/>
        <v>132.86518397673328</v>
      </c>
      <c r="AL855" s="1">
        <f t="shared" si="125"/>
        <v>25.331095197504609</v>
      </c>
      <c r="AM855" s="1">
        <f t="shared" si="126"/>
        <v>3.3790480153281961</v>
      </c>
      <c r="AN855" s="1">
        <f t="shared" si="127"/>
        <v>0.3974965754650292</v>
      </c>
      <c r="AO855" s="1">
        <v>145.8384644046686</v>
      </c>
      <c r="AP855" s="1">
        <v>121.4527575757575</v>
      </c>
      <c r="AQ855" s="1">
        <v>4.6675386085520483</v>
      </c>
      <c r="AR855" s="1">
        <v>64.971531831168349</v>
      </c>
      <c r="AS855" s="1">
        <f t="shared" si="128"/>
        <v>3.373281903902527</v>
      </c>
      <c r="AT855" s="1">
        <v>23.164778430788211</v>
      </c>
      <c r="AU855" s="1">
        <v>27.101856363636362</v>
      </c>
      <c r="AV855" s="1">
        <v>3.2091018383210632E-6</v>
      </c>
      <c r="AW855" s="1">
        <v>82.288730517660355</v>
      </c>
      <c r="AX855" s="1">
        <v>0</v>
      </c>
      <c r="AY855" s="1">
        <v>0</v>
      </c>
      <c r="AZ855" s="1">
        <f t="shared" si="129"/>
        <v>1</v>
      </c>
      <c r="BA855" s="1">
        <f t="shared" si="130"/>
        <v>0</v>
      </c>
      <c r="BB855" s="1">
        <f t="shared" si="131"/>
        <v>52043.484275112933</v>
      </c>
      <c r="BC855" s="1">
        <f t="shared" si="132"/>
        <v>1999.985625</v>
      </c>
      <c r="BD855" s="1">
        <f t="shared" si="133"/>
        <v>1681.1876606253993</v>
      </c>
      <c r="BE855" s="1">
        <f t="shared" si="134"/>
        <v>0.84059987212428056</v>
      </c>
      <c r="BF855" s="1">
        <f t="shared" si="135"/>
        <v>0.16075775319986174</v>
      </c>
      <c r="BG855" s="1">
        <v>6</v>
      </c>
      <c r="BH855" s="1">
        <v>0.5</v>
      </c>
      <c r="BI855" s="1" t="s">
        <v>355</v>
      </c>
      <c r="BJ855" s="1">
        <v>2</v>
      </c>
      <c r="BK855" s="1" t="b">
        <v>1</v>
      </c>
      <c r="BL855" s="1">
        <v>1660492159.5999999</v>
      </c>
      <c r="BM855" s="1">
        <v>86.749350000000007</v>
      </c>
      <c r="BN855" s="1">
        <v>117.489575</v>
      </c>
      <c r="BO855" s="1">
        <v>27.105831250000001</v>
      </c>
      <c r="BP855" s="1">
        <v>23.162018750000001</v>
      </c>
      <c r="BQ855" s="1">
        <v>86.118549999999999</v>
      </c>
      <c r="BR855" s="1">
        <v>27.103243750000001</v>
      </c>
      <c r="BS855" s="1">
        <v>500.14387499999998</v>
      </c>
      <c r="BT855" s="1">
        <v>99.662506250000007</v>
      </c>
      <c r="BU855" s="1">
        <v>0.10006738749999999</v>
      </c>
      <c r="BV855" s="1">
        <v>30.997768749999999</v>
      </c>
      <c r="BW855" s="1">
        <v>31.232656250000002</v>
      </c>
      <c r="BX855" s="1">
        <v>999.9</v>
      </c>
      <c r="BY855" s="1">
        <v>0</v>
      </c>
      <c r="BZ855" s="1">
        <v>0</v>
      </c>
      <c r="CA855" s="1">
        <v>10007.577499999999</v>
      </c>
      <c r="CB855" s="1">
        <v>0</v>
      </c>
      <c r="CC855" s="1">
        <v>27.159812500000001</v>
      </c>
      <c r="CD855" s="1">
        <v>-30.74031875</v>
      </c>
      <c r="CE855" s="1">
        <v>89.166174999999996</v>
      </c>
      <c r="CF855" s="1">
        <v>120.27551875</v>
      </c>
      <c r="CG855" s="1">
        <v>3.94381</v>
      </c>
      <c r="CH855" s="1">
        <v>117.489575</v>
      </c>
      <c r="CI855" s="1">
        <v>23.162018750000001</v>
      </c>
      <c r="CJ855" s="1">
        <v>2.7014343749999998</v>
      </c>
      <c r="CK855" s="1">
        <v>2.3083849999999999</v>
      </c>
      <c r="CL855" s="1">
        <v>22.293849999999999</v>
      </c>
      <c r="CM855" s="1">
        <v>19.735037500000001</v>
      </c>
      <c r="CN855" s="1">
        <v>1999.985625</v>
      </c>
      <c r="CO855" s="1">
        <v>0.98000631250000003</v>
      </c>
      <c r="CP855" s="1">
        <v>1.9994137499999998E-2</v>
      </c>
      <c r="CQ855" s="1">
        <v>0</v>
      </c>
      <c r="CR855" s="1">
        <v>2.6992500000000001</v>
      </c>
      <c r="CS855" s="1">
        <v>0</v>
      </c>
      <c r="CT855" s="1">
        <v>34562.03125</v>
      </c>
      <c r="CU855" s="1">
        <v>17412.224999999999</v>
      </c>
      <c r="CV855" s="1">
        <v>40.9645625</v>
      </c>
      <c r="CW855" s="1">
        <v>41.968499999999999</v>
      </c>
      <c r="CX855" s="1">
        <v>40.984250000000003</v>
      </c>
      <c r="CY855" s="1">
        <v>40.378875000000001</v>
      </c>
      <c r="CZ855" s="1">
        <v>41.061999999999998</v>
      </c>
      <c r="DA855" s="1">
        <v>1959.9974999999999</v>
      </c>
      <c r="DB855" s="1">
        <v>39.991250000000008</v>
      </c>
      <c r="DC855" s="1">
        <v>0</v>
      </c>
      <c r="DD855" s="1">
        <v>1660492165.4000001</v>
      </c>
      <c r="DE855" s="1">
        <v>0</v>
      </c>
      <c r="DF855" s="1">
        <v>1660491924.5999999</v>
      </c>
      <c r="DG855" s="1" t="s">
        <v>1965</v>
      </c>
      <c r="DH855" s="1">
        <v>1660491919.5999999</v>
      </c>
      <c r="DI855" s="1">
        <v>1660491924.5999999</v>
      </c>
      <c r="DJ855" s="1">
        <v>26</v>
      </c>
      <c r="DK855" s="1">
        <v>0.56499999999999995</v>
      </c>
      <c r="DL855" s="1">
        <v>-7.0000000000000001E-3</v>
      </c>
      <c r="DM855" s="1">
        <v>1.335</v>
      </c>
      <c r="DN855" s="1">
        <v>1.2E-2</v>
      </c>
      <c r="DO855" s="1">
        <v>400</v>
      </c>
      <c r="DP855" s="1">
        <v>23</v>
      </c>
      <c r="DQ855" s="1">
        <v>0.17</v>
      </c>
      <c r="DR855" s="1">
        <v>0.02</v>
      </c>
      <c r="DS855" s="1">
        <v>-6.1267337446374498E-2</v>
      </c>
      <c r="DT855" s="1">
        <v>3.8276520451281728</v>
      </c>
      <c r="DU855" s="1">
        <v>0.28731493571710959</v>
      </c>
      <c r="DV855" s="1">
        <v>0</v>
      </c>
      <c r="DW855" s="1">
        <v>24.943270648306541</v>
      </c>
      <c r="DX855" s="1">
        <v>53.206353652316217</v>
      </c>
      <c r="DY855" s="1">
        <v>4.0591675448875977</v>
      </c>
      <c r="DZ855" s="1">
        <v>0</v>
      </c>
      <c r="EA855" s="1">
        <v>-31.14128333333333</v>
      </c>
      <c r="EB855" s="1">
        <v>-59.442439154616252</v>
      </c>
      <c r="EC855" s="1">
        <v>4.3823115417994751</v>
      </c>
      <c r="ED855" s="1">
        <v>0</v>
      </c>
      <c r="EE855" s="1">
        <v>82.719318177378369</v>
      </c>
      <c r="EF855" s="1">
        <v>189.64946059958271</v>
      </c>
      <c r="EG855" s="1">
        <v>14.1940950962912</v>
      </c>
      <c r="EH855" s="1">
        <v>0</v>
      </c>
      <c r="EI855" s="1">
        <v>3.9458454999999999</v>
      </c>
      <c r="EJ855" s="1">
        <v>-6.0253958724207919E-2</v>
      </c>
      <c r="EK855" s="1">
        <v>5.9752890934246898E-3</v>
      </c>
      <c r="EL855" s="1">
        <v>1</v>
      </c>
      <c r="EM855" s="1">
        <v>1.8675840843867579</v>
      </c>
      <c r="EN855" s="1">
        <v>-8.7296246539272666E-3</v>
      </c>
      <c r="EO855" s="1">
        <v>1.4652525634914759E-3</v>
      </c>
      <c r="EP855" s="1">
        <v>1</v>
      </c>
      <c r="EQ855" s="1">
        <v>2</v>
      </c>
      <c r="ER855" s="1">
        <v>6</v>
      </c>
      <c r="ES855" s="1" t="s">
        <v>384</v>
      </c>
      <c r="ET855" s="1">
        <v>2.9440499999999998</v>
      </c>
      <c r="EU855" s="1">
        <v>2.8011599999999999</v>
      </c>
      <c r="EV855" s="1">
        <v>3.1374100000000002E-2</v>
      </c>
      <c r="EW855" s="1">
        <v>4.0261499999999999E-2</v>
      </c>
      <c r="EX855" s="1">
        <v>0.11811199999999999</v>
      </c>
      <c r="EY855" s="1">
        <v>0.105798</v>
      </c>
      <c r="EZ855" s="1">
        <v>19906.7</v>
      </c>
      <c r="FA855" s="1">
        <v>20685.7</v>
      </c>
      <c r="FB855" s="1">
        <v>23891.8</v>
      </c>
      <c r="FC855" s="1">
        <v>25074.400000000001</v>
      </c>
      <c r="FD855" s="1">
        <v>33716.1</v>
      </c>
      <c r="FE855" s="1">
        <v>35794.800000000003</v>
      </c>
      <c r="FF855" s="1">
        <v>43550.1</v>
      </c>
      <c r="FG855" s="1">
        <v>46347.4</v>
      </c>
      <c r="FH855" s="1">
        <v>1.98908</v>
      </c>
      <c r="FI855" s="1">
        <v>1.88375</v>
      </c>
      <c r="FJ855" s="1">
        <v>0.12503600000000001</v>
      </c>
      <c r="FK855" s="1">
        <v>0</v>
      </c>
      <c r="FL855" s="1">
        <v>29.185400000000001</v>
      </c>
      <c r="FM855" s="1">
        <v>999.9</v>
      </c>
      <c r="FN855" s="1">
        <v>60.8</v>
      </c>
      <c r="FO855" s="1">
        <v>33.799999999999997</v>
      </c>
      <c r="FP855" s="1">
        <v>32.229199999999999</v>
      </c>
      <c r="FQ855" s="1">
        <v>63.526400000000002</v>
      </c>
      <c r="FR855" s="1">
        <v>25.500800000000002</v>
      </c>
      <c r="FS855" s="1">
        <v>1</v>
      </c>
      <c r="FT855" s="1">
        <v>0.26342199999999999</v>
      </c>
      <c r="FU855" s="1">
        <v>0.25373600000000002</v>
      </c>
      <c r="FV855" s="1">
        <v>20.324100000000001</v>
      </c>
      <c r="FW855" s="1">
        <v>5.2105499999999996</v>
      </c>
      <c r="FX855" s="1">
        <v>11.9056</v>
      </c>
      <c r="FY855" s="1">
        <v>5.0027999999999997</v>
      </c>
      <c r="FZ855" s="1">
        <v>3.2904</v>
      </c>
      <c r="GA855" s="1">
        <v>9999</v>
      </c>
      <c r="GB855" s="1">
        <v>9999</v>
      </c>
      <c r="GC855" s="1">
        <v>9999</v>
      </c>
      <c r="GD855" s="1">
        <v>999.9</v>
      </c>
      <c r="GE855" s="1">
        <v>1.8595299999999999</v>
      </c>
      <c r="GF855" s="1">
        <v>1.85453</v>
      </c>
      <c r="GG855" s="1">
        <v>1.85762</v>
      </c>
      <c r="GH855" s="1">
        <v>1.85609</v>
      </c>
      <c r="GI855" s="1">
        <v>1.85487</v>
      </c>
      <c r="GJ855" s="1">
        <v>1.8545499999999999</v>
      </c>
      <c r="GK855" s="1">
        <v>1.85327</v>
      </c>
      <c r="GL855" s="1">
        <v>1.8563799999999999</v>
      </c>
      <c r="GM855" s="1">
        <v>0</v>
      </c>
      <c r="GN855" s="1">
        <v>0</v>
      </c>
      <c r="GO855" s="1">
        <v>0</v>
      </c>
      <c r="GP855" s="1">
        <v>0</v>
      </c>
      <c r="GQ855" s="1" t="s">
        <v>358</v>
      </c>
      <c r="GR855" s="1" t="s">
        <v>359</v>
      </c>
      <c r="GS855" s="1" t="s">
        <v>360</v>
      </c>
      <c r="GT855" s="1" t="s">
        <v>360</v>
      </c>
      <c r="GU855" s="1" t="s">
        <v>360</v>
      </c>
      <c r="GV855" s="1" t="s">
        <v>360</v>
      </c>
      <c r="GW855" s="1">
        <v>0</v>
      </c>
      <c r="GX855" s="1">
        <v>100</v>
      </c>
      <c r="GY855" s="1">
        <v>100</v>
      </c>
      <c r="GZ855" s="1">
        <v>0.71499999999999997</v>
      </c>
      <c r="HA855" s="1">
        <v>2.5999999999999999E-3</v>
      </c>
      <c r="HB855" s="1">
        <v>0.40725668706344281</v>
      </c>
      <c r="HC855" s="1">
        <v>2.678124759318837E-3</v>
      </c>
      <c r="HD855" s="1">
        <v>-9.3737611465157319E-7</v>
      </c>
      <c r="HE855" s="1">
        <v>1.3915637841753891E-10</v>
      </c>
      <c r="HF855" s="1">
        <v>-8.3168333772034281E-2</v>
      </c>
      <c r="HG855" s="1">
        <v>1.061361004592812E-2</v>
      </c>
      <c r="HH855" s="1">
        <v>-3.086644042041478E-4</v>
      </c>
      <c r="HI855" s="1">
        <v>1.24720902217549E-6</v>
      </c>
      <c r="HJ855" s="1">
        <v>1</v>
      </c>
      <c r="HK855" s="1">
        <v>2093</v>
      </c>
      <c r="HL855" s="1">
        <v>2</v>
      </c>
      <c r="HM855" s="1">
        <v>27</v>
      </c>
      <c r="HN855" s="1">
        <v>4.0999999999999996</v>
      </c>
      <c r="HO855" s="1">
        <v>4</v>
      </c>
      <c r="HP855" s="1">
        <v>0.54931600000000003</v>
      </c>
      <c r="HQ855" s="1">
        <v>2.33521</v>
      </c>
      <c r="HR855" s="1">
        <v>1.4978</v>
      </c>
      <c r="HS855" s="1">
        <v>2.3022499999999999</v>
      </c>
      <c r="HT855" s="1">
        <v>1.5478499999999999</v>
      </c>
      <c r="HU855" s="1">
        <v>2.4194300000000002</v>
      </c>
      <c r="HV855" s="1">
        <v>36.6233</v>
      </c>
      <c r="HW855" s="1">
        <v>14.044499999999999</v>
      </c>
      <c r="HX855" s="1">
        <v>18</v>
      </c>
      <c r="HY855" s="1">
        <v>504.96699999999998</v>
      </c>
      <c r="HZ855" s="1">
        <v>502.4</v>
      </c>
      <c r="IA855" s="1">
        <v>28.982600000000001</v>
      </c>
      <c r="IB855" s="1">
        <v>30.476900000000001</v>
      </c>
      <c r="IC855" s="1">
        <v>29.9999</v>
      </c>
      <c r="ID855" s="1">
        <v>30.2713</v>
      </c>
      <c r="IE855" s="1">
        <v>30.366499999999998</v>
      </c>
      <c r="IF855" s="1">
        <v>11.122</v>
      </c>
      <c r="IG855" s="1">
        <v>29.321300000000001</v>
      </c>
      <c r="IH855" s="1">
        <v>0</v>
      </c>
      <c r="II855" s="1">
        <v>28.995200000000001</v>
      </c>
      <c r="IJ855" s="1">
        <v>190.76400000000001</v>
      </c>
      <c r="IK855" s="1">
        <v>23.203099999999999</v>
      </c>
      <c r="IL855" s="1">
        <v>100.715</v>
      </c>
      <c r="IM855" s="1">
        <v>100.45</v>
      </c>
      <c r="IN855" s="1" t="s">
        <v>365</v>
      </c>
    </row>
    <row r="856" spans="1:248" ht="15.75" customHeight="1" x14ac:dyDescent="0.3">
      <c r="A856" s="1">
        <v>840</v>
      </c>
      <c r="B856" s="1">
        <v>1660492168.5999999</v>
      </c>
      <c r="C856" s="1">
        <v>8039.5</v>
      </c>
      <c r="D856" s="1" t="s">
        <v>2024</v>
      </c>
      <c r="E856" s="1" t="s">
        <v>2025</v>
      </c>
      <c r="F856" s="1">
        <v>1</v>
      </c>
      <c r="G856" s="1" t="s">
        <v>1964</v>
      </c>
      <c r="H856" s="1" t="s">
        <v>350</v>
      </c>
      <c r="I856" s="1" t="s">
        <v>351</v>
      </c>
      <c r="J856" s="1" t="s">
        <v>352</v>
      </c>
      <c r="K856" s="1" t="s">
        <v>1168</v>
      </c>
      <c r="L856" s="1" t="s">
        <v>349</v>
      </c>
      <c r="M856" s="1" t="s">
        <v>354</v>
      </c>
      <c r="N856" s="1">
        <v>1660492161.099999</v>
      </c>
      <c r="O856" s="1">
        <f t="shared" si="102"/>
        <v>3.3721925526488785E-3</v>
      </c>
      <c r="P856" s="1">
        <f t="shared" si="103"/>
        <v>3.3721925526488783</v>
      </c>
      <c r="Q856" s="1">
        <f t="shared" si="104"/>
        <v>0.53667432520763125</v>
      </c>
      <c r="R856" s="1">
        <f t="shared" si="105"/>
        <v>92.528739999999999</v>
      </c>
      <c r="S856" s="1">
        <f t="shared" si="106"/>
        <v>84.863532518415312</v>
      </c>
      <c r="T856" s="1">
        <f t="shared" si="107"/>
        <v>8.4662321467528852</v>
      </c>
      <c r="U856" s="1">
        <f t="shared" si="108"/>
        <v>9.2309354776923644</v>
      </c>
      <c r="V856" s="1">
        <f t="shared" si="109"/>
        <v>0.17953860017483728</v>
      </c>
      <c r="W856" s="1">
        <f t="shared" si="110"/>
        <v>2.9246420565994695</v>
      </c>
      <c r="X856" s="1">
        <f t="shared" si="111"/>
        <v>0.17363265992833166</v>
      </c>
      <c r="Y856" s="1">
        <f t="shared" si="112"/>
        <v>0.10903485357148801</v>
      </c>
      <c r="Z856" s="1">
        <f t="shared" si="113"/>
        <v>321.51308574074892</v>
      </c>
      <c r="AA856" s="1">
        <f t="shared" si="114"/>
        <v>32.013035612821589</v>
      </c>
      <c r="AB856" s="1">
        <f t="shared" si="115"/>
        <v>31.23032666666667</v>
      </c>
      <c r="AC856" s="1">
        <f t="shared" si="116"/>
        <v>4.5709646769526264</v>
      </c>
      <c r="AD856" s="1">
        <f t="shared" si="117"/>
        <v>59.955211258400887</v>
      </c>
      <c r="AE856" s="1">
        <f t="shared" si="118"/>
        <v>2.7040734167876006</v>
      </c>
      <c r="AF856" s="1">
        <f t="shared" si="119"/>
        <v>4.5101557646645896</v>
      </c>
      <c r="AG856" s="1">
        <f t="shared" si="120"/>
        <v>1.8668912601650258</v>
      </c>
      <c r="AH856" s="1">
        <f t="shared" si="121"/>
        <v>-148.71369157181553</v>
      </c>
      <c r="AI856" s="1">
        <f t="shared" si="122"/>
        <v>-37.065839964722898</v>
      </c>
      <c r="AJ856" s="1">
        <f t="shared" si="123"/>
        <v>-2.8491573883023524</v>
      </c>
      <c r="AK856" s="1">
        <f t="shared" si="124"/>
        <v>132.88439681590816</v>
      </c>
      <c r="AL856" s="1">
        <f t="shared" si="125"/>
        <v>26.642777678509926</v>
      </c>
      <c r="AM856" s="1">
        <f t="shared" si="126"/>
        <v>3.3775399342512133</v>
      </c>
      <c r="AN856" s="1">
        <f t="shared" si="127"/>
        <v>0.53667432520763125</v>
      </c>
      <c r="AO856" s="1">
        <v>150.98427767889521</v>
      </c>
      <c r="AP856" s="1">
        <v>126.19753939393939</v>
      </c>
      <c r="AQ856" s="1">
        <v>4.712423897055249</v>
      </c>
      <c r="AR856" s="1">
        <v>64.971531831168349</v>
      </c>
      <c r="AS856" s="1">
        <f t="shared" si="128"/>
        <v>3.3721925526488783</v>
      </c>
      <c r="AT856" s="1">
        <v>23.164929741591251</v>
      </c>
      <c r="AU856" s="1">
        <v>27.10082545454544</v>
      </c>
      <c r="AV856" s="1">
        <v>-9.2471648014310498E-6</v>
      </c>
      <c r="AW856" s="1">
        <v>82.288730517660355</v>
      </c>
      <c r="AX856" s="1">
        <v>0</v>
      </c>
      <c r="AY856" s="1">
        <v>0</v>
      </c>
      <c r="AZ856" s="1">
        <f t="shared" si="129"/>
        <v>1</v>
      </c>
      <c r="BA856" s="1">
        <f t="shared" si="130"/>
        <v>0</v>
      </c>
      <c r="BB856" s="1">
        <f t="shared" si="131"/>
        <v>52035.154867575722</v>
      </c>
      <c r="BC856" s="1">
        <f t="shared" si="132"/>
        <v>1999.984666666667</v>
      </c>
      <c r="BD856" s="1">
        <f t="shared" si="133"/>
        <v>1681.1868780003886</v>
      </c>
      <c r="BE856" s="1">
        <f t="shared" si="134"/>
        <v>0.84059988359930171</v>
      </c>
      <c r="BF856" s="1">
        <f t="shared" si="135"/>
        <v>0.16075777534665209</v>
      </c>
      <c r="BG856" s="1">
        <v>6</v>
      </c>
      <c r="BH856" s="1">
        <v>0.5</v>
      </c>
      <c r="BI856" s="1" t="s">
        <v>355</v>
      </c>
      <c r="BJ856" s="1">
        <v>2</v>
      </c>
      <c r="BK856" s="1" t="b">
        <v>1</v>
      </c>
      <c r="BL856" s="1">
        <v>1660492161.099999</v>
      </c>
      <c r="BM856" s="1">
        <v>92.528739999999999</v>
      </c>
      <c r="BN856" s="1">
        <v>124.86582666666661</v>
      </c>
      <c r="BO856" s="1">
        <v>27.105</v>
      </c>
      <c r="BP856" s="1">
        <v>23.162939999999999</v>
      </c>
      <c r="BQ856" s="1">
        <v>91.88345333333335</v>
      </c>
      <c r="BR856" s="1">
        <v>27.102413333333331</v>
      </c>
      <c r="BS856" s="1">
        <v>500.14333333333332</v>
      </c>
      <c r="BT856" s="1">
        <v>99.662793333333354</v>
      </c>
      <c r="BU856" s="1">
        <v>0.10010711999999999</v>
      </c>
      <c r="BV856" s="1">
        <v>30.99524666666666</v>
      </c>
      <c r="BW856" s="1">
        <v>31.23032666666667</v>
      </c>
      <c r="BX856" s="1">
        <v>999.89999999999986</v>
      </c>
      <c r="BY856" s="1">
        <v>0</v>
      </c>
      <c r="BZ856" s="1">
        <v>0</v>
      </c>
      <c r="CA856" s="1">
        <v>10005.790666666669</v>
      </c>
      <c r="CB856" s="1">
        <v>0</v>
      </c>
      <c r="CC856" s="1">
        <v>27.306253333333341</v>
      </c>
      <c r="CD856" s="1">
        <v>-32.337199999999989</v>
      </c>
      <c r="CE856" s="1">
        <v>95.106520000000003</v>
      </c>
      <c r="CF856" s="1">
        <v>127.8268333333333</v>
      </c>
      <c r="CG856" s="1">
        <v>3.942062</v>
      </c>
      <c r="CH856" s="1">
        <v>124.86582666666661</v>
      </c>
      <c r="CI856" s="1">
        <v>23.162939999999999</v>
      </c>
      <c r="CJ856" s="1">
        <v>2.701359333333333</v>
      </c>
      <c r="CK856" s="1">
        <v>2.3084833333333341</v>
      </c>
      <c r="CL856" s="1">
        <v>22.293393333333331</v>
      </c>
      <c r="CM856" s="1">
        <v>19.735720000000001</v>
      </c>
      <c r="CN856" s="1">
        <v>1999.984666666667</v>
      </c>
      <c r="CO856" s="1">
        <v>0.98000619999999994</v>
      </c>
      <c r="CP856" s="1">
        <v>1.999424666666667E-2</v>
      </c>
      <c r="CQ856" s="1">
        <v>0</v>
      </c>
      <c r="CR856" s="1">
        <v>2.6334</v>
      </c>
      <c r="CS856" s="1">
        <v>0</v>
      </c>
      <c r="CT856" s="1">
        <v>34545.5</v>
      </c>
      <c r="CU856" s="1">
        <v>17412.22</v>
      </c>
      <c r="CV856" s="1">
        <v>40.958000000000013</v>
      </c>
      <c r="CW856" s="1">
        <v>41.966400000000007</v>
      </c>
      <c r="CX856" s="1">
        <v>40.979000000000013</v>
      </c>
      <c r="CY856" s="1">
        <v>40.375</v>
      </c>
      <c r="CZ856" s="1">
        <v>41.061999999999998</v>
      </c>
      <c r="DA856" s="1">
        <v>1959.9960000000001</v>
      </c>
      <c r="DB856" s="1">
        <v>39.991999999999997</v>
      </c>
      <c r="DC856" s="1">
        <v>0</v>
      </c>
      <c r="DD856" s="1">
        <v>1660492166.5999999</v>
      </c>
      <c r="DE856" s="1">
        <v>0</v>
      </c>
      <c r="DF856" s="1">
        <v>1660491924.5999999</v>
      </c>
      <c r="DG856" s="1" t="s">
        <v>1965</v>
      </c>
      <c r="DH856" s="1">
        <v>1660491919.5999999</v>
      </c>
      <c r="DI856" s="1">
        <v>1660491924.5999999</v>
      </c>
      <c r="DJ856" s="1">
        <v>26</v>
      </c>
      <c r="DK856" s="1">
        <v>0.56499999999999995</v>
      </c>
      <c r="DL856" s="1">
        <v>-7.0000000000000001E-3</v>
      </c>
      <c r="DM856" s="1">
        <v>1.335</v>
      </c>
      <c r="DN856" s="1">
        <v>1.2E-2</v>
      </c>
      <c r="DO856" s="1">
        <v>400</v>
      </c>
      <c r="DP856" s="1">
        <v>23</v>
      </c>
      <c r="DQ856" s="1">
        <v>0.17</v>
      </c>
      <c r="DR856" s="1">
        <v>0.02</v>
      </c>
      <c r="DS856" s="1">
        <v>4.3314457011804061E-4</v>
      </c>
      <c r="DT856" s="1">
        <v>3.7597837048036169</v>
      </c>
      <c r="DU856" s="1">
        <v>0.28253420107618438</v>
      </c>
      <c r="DV856" s="1">
        <v>0</v>
      </c>
      <c r="DW856" s="1">
        <v>25.813228727363661</v>
      </c>
      <c r="DX856" s="1">
        <v>47.563973114430219</v>
      </c>
      <c r="DY856" s="1">
        <v>3.633457120567269</v>
      </c>
      <c r="DZ856" s="1">
        <v>0</v>
      </c>
      <c r="EA856" s="1">
        <v>-32.10892333333333</v>
      </c>
      <c r="EB856" s="1">
        <v>-53.188952169076742</v>
      </c>
      <c r="EC856" s="1">
        <v>3.9275103358814412</v>
      </c>
      <c r="ED856" s="1">
        <v>0</v>
      </c>
      <c r="EE856" s="1">
        <v>85.905613155692166</v>
      </c>
      <c r="EF856" s="1">
        <v>198.16511811913389</v>
      </c>
      <c r="EG856" s="1">
        <v>14.817506079051521</v>
      </c>
      <c r="EH856" s="1">
        <v>0</v>
      </c>
      <c r="EI856" s="1">
        <v>3.9448494999999988</v>
      </c>
      <c r="EJ856" s="1">
        <v>-6.35783864915591E-2</v>
      </c>
      <c r="EK856" s="1">
        <v>6.2750115338539346E-3</v>
      </c>
      <c r="EL856" s="1">
        <v>1</v>
      </c>
      <c r="EM856" s="1">
        <v>1.867248988704987</v>
      </c>
      <c r="EN856" s="1">
        <v>-9.3384473688067193E-3</v>
      </c>
      <c r="EO856" s="1">
        <v>1.510351137130745E-3</v>
      </c>
      <c r="EP856" s="1">
        <v>1</v>
      </c>
      <c r="EQ856" s="1">
        <v>2</v>
      </c>
      <c r="ER856" s="1">
        <v>6</v>
      </c>
      <c r="ES856" s="1" t="s">
        <v>384</v>
      </c>
      <c r="ET856" s="1">
        <v>2.9441799999999998</v>
      </c>
      <c r="EU856" s="1">
        <v>2.8010299999999999</v>
      </c>
      <c r="EV856" s="1">
        <v>3.2501799999999997E-2</v>
      </c>
      <c r="EW856" s="1">
        <v>4.1400100000000002E-2</v>
      </c>
      <c r="EX856" s="1">
        <v>0.118114</v>
      </c>
      <c r="EY856" s="1">
        <v>0.10580100000000001</v>
      </c>
      <c r="EZ856" s="1">
        <v>19883.5</v>
      </c>
      <c r="FA856" s="1">
        <v>20661.099999999999</v>
      </c>
      <c r="FB856" s="1">
        <v>23891.7</v>
      </c>
      <c r="FC856" s="1">
        <v>25074.3</v>
      </c>
      <c r="FD856" s="1">
        <v>33716.1</v>
      </c>
      <c r="FE856" s="1">
        <v>35794.699999999997</v>
      </c>
      <c r="FF856" s="1">
        <v>43550.2</v>
      </c>
      <c r="FG856" s="1">
        <v>46347.4</v>
      </c>
      <c r="FH856" s="1">
        <v>1.98915</v>
      </c>
      <c r="FI856" s="1">
        <v>1.8837699999999999</v>
      </c>
      <c r="FJ856" s="1">
        <v>0.124887</v>
      </c>
      <c r="FK856" s="1">
        <v>0</v>
      </c>
      <c r="FL856" s="1">
        <v>29.184000000000001</v>
      </c>
      <c r="FM856" s="1">
        <v>999.9</v>
      </c>
      <c r="FN856" s="1">
        <v>60.8</v>
      </c>
      <c r="FO856" s="1">
        <v>33.799999999999997</v>
      </c>
      <c r="FP856" s="1">
        <v>32.229300000000002</v>
      </c>
      <c r="FQ856" s="1">
        <v>63.336399999999998</v>
      </c>
      <c r="FR856" s="1">
        <v>26.061699999999998</v>
      </c>
      <c r="FS856" s="1">
        <v>1</v>
      </c>
      <c r="FT856" s="1">
        <v>0.26341700000000001</v>
      </c>
      <c r="FU856" s="1">
        <v>0.24556900000000001</v>
      </c>
      <c r="FV856" s="1">
        <v>20.324100000000001</v>
      </c>
      <c r="FW856" s="1">
        <v>5.2105499999999996</v>
      </c>
      <c r="FX856" s="1">
        <v>11.9057</v>
      </c>
      <c r="FY856" s="1">
        <v>5.0027999999999997</v>
      </c>
      <c r="FZ856" s="1">
        <v>3.2904</v>
      </c>
      <c r="GA856" s="1">
        <v>9999</v>
      </c>
      <c r="GB856" s="1">
        <v>9999</v>
      </c>
      <c r="GC856" s="1">
        <v>9999</v>
      </c>
      <c r="GD856" s="1">
        <v>999.9</v>
      </c>
      <c r="GE856" s="1">
        <v>1.85955</v>
      </c>
      <c r="GF856" s="1">
        <v>1.8545400000000001</v>
      </c>
      <c r="GG856" s="1">
        <v>1.85762</v>
      </c>
      <c r="GH856" s="1">
        <v>1.85609</v>
      </c>
      <c r="GI856" s="1">
        <v>1.85487</v>
      </c>
      <c r="GJ856" s="1">
        <v>1.8545499999999999</v>
      </c>
      <c r="GK856" s="1">
        <v>1.8532500000000001</v>
      </c>
      <c r="GL856" s="1">
        <v>1.8563799999999999</v>
      </c>
      <c r="GM856" s="1">
        <v>0</v>
      </c>
      <c r="GN856" s="1">
        <v>0</v>
      </c>
      <c r="GO856" s="1">
        <v>0</v>
      </c>
      <c r="GP856" s="1">
        <v>0</v>
      </c>
      <c r="GQ856" s="1" t="s">
        <v>358</v>
      </c>
      <c r="GR856" s="1" t="s">
        <v>359</v>
      </c>
      <c r="GS856" s="1" t="s">
        <v>360</v>
      </c>
      <c r="GT856" s="1" t="s">
        <v>360</v>
      </c>
      <c r="GU856" s="1" t="s">
        <v>360</v>
      </c>
      <c r="GV856" s="1" t="s">
        <v>360</v>
      </c>
      <c r="GW856" s="1">
        <v>0</v>
      </c>
      <c r="GX856" s="1">
        <v>100</v>
      </c>
      <c r="GY856" s="1">
        <v>100</v>
      </c>
      <c r="GZ856" s="1">
        <v>0.72599999999999998</v>
      </c>
      <c r="HA856" s="1">
        <v>2.5999999999999999E-3</v>
      </c>
      <c r="HB856" s="1">
        <v>0.40725668706344281</v>
      </c>
      <c r="HC856" s="1">
        <v>2.678124759318837E-3</v>
      </c>
      <c r="HD856" s="1">
        <v>-9.3737611465157319E-7</v>
      </c>
      <c r="HE856" s="1">
        <v>1.3915637841753891E-10</v>
      </c>
      <c r="HF856" s="1">
        <v>-8.3168333772034281E-2</v>
      </c>
      <c r="HG856" s="1">
        <v>1.061361004592812E-2</v>
      </c>
      <c r="HH856" s="1">
        <v>-3.086644042041478E-4</v>
      </c>
      <c r="HI856" s="1">
        <v>1.24720902217549E-6</v>
      </c>
      <c r="HJ856" s="1">
        <v>1</v>
      </c>
      <c r="HK856" s="1">
        <v>2093</v>
      </c>
      <c r="HL856" s="1">
        <v>2</v>
      </c>
      <c r="HM856" s="1">
        <v>27</v>
      </c>
      <c r="HN856" s="1">
        <v>4.2</v>
      </c>
      <c r="HO856" s="1">
        <v>4.0999999999999996</v>
      </c>
      <c r="HP856" s="1">
        <v>0.56396500000000005</v>
      </c>
      <c r="HQ856" s="1">
        <v>2.3339799999999999</v>
      </c>
      <c r="HR856" s="1">
        <v>1.4978</v>
      </c>
      <c r="HS856" s="1">
        <v>2.3022499999999999</v>
      </c>
      <c r="HT856" s="1">
        <v>1.5478499999999999</v>
      </c>
      <c r="HU856" s="1">
        <v>2.4450699999999999</v>
      </c>
      <c r="HV856" s="1">
        <v>36.646900000000002</v>
      </c>
      <c r="HW856" s="1">
        <v>14.0357</v>
      </c>
      <c r="HX856" s="1">
        <v>18</v>
      </c>
      <c r="HY856" s="1">
        <v>505.01299999999998</v>
      </c>
      <c r="HZ856" s="1">
        <v>502.41699999999997</v>
      </c>
      <c r="IA856" s="1">
        <v>28.984100000000002</v>
      </c>
      <c r="IB856" s="1">
        <v>30.477599999999999</v>
      </c>
      <c r="IC856" s="1">
        <v>29.9999</v>
      </c>
      <c r="ID856" s="1">
        <v>30.2713</v>
      </c>
      <c r="IE856" s="1">
        <v>30.366499999999998</v>
      </c>
      <c r="IF856" s="1">
        <v>11.4123</v>
      </c>
      <c r="IG856" s="1">
        <v>29.321300000000001</v>
      </c>
      <c r="IH856" s="1">
        <v>0</v>
      </c>
      <c r="II856" s="1">
        <v>28.995200000000001</v>
      </c>
      <c r="IJ856" s="1">
        <v>200.85</v>
      </c>
      <c r="IK856" s="1">
        <v>23.203099999999999</v>
      </c>
      <c r="IL856" s="1">
        <v>100.715</v>
      </c>
      <c r="IM856" s="1">
        <v>100.45</v>
      </c>
      <c r="IN856" s="1" t="s">
        <v>365</v>
      </c>
    </row>
    <row r="857" spans="1:248" ht="15.75" customHeight="1" x14ac:dyDescent="0.3">
      <c r="A857" s="1">
        <v>841</v>
      </c>
      <c r="B857" s="1">
        <v>1660492169.5999999</v>
      </c>
      <c r="C857" s="1">
        <v>8040.5</v>
      </c>
      <c r="D857" s="1" t="s">
        <v>2026</v>
      </c>
      <c r="E857" s="1" t="s">
        <v>2027</v>
      </c>
      <c r="F857" s="1">
        <v>1</v>
      </c>
      <c r="G857" s="1" t="s">
        <v>1964</v>
      </c>
      <c r="H857" s="1" t="s">
        <v>350</v>
      </c>
      <c r="I857" s="1" t="s">
        <v>351</v>
      </c>
      <c r="J857" s="1" t="s">
        <v>352</v>
      </c>
      <c r="K857" s="1" t="s">
        <v>1168</v>
      </c>
      <c r="L857" s="1" t="s">
        <v>349</v>
      </c>
      <c r="M857" s="1" t="s">
        <v>354</v>
      </c>
      <c r="N857" s="1">
        <v>1660492161.5999999</v>
      </c>
      <c r="O857" s="1">
        <f t="shared" si="102"/>
        <v>3.3713202387578413E-3</v>
      </c>
      <c r="P857" s="1">
        <f t="shared" si="103"/>
        <v>3.3713202387578414</v>
      </c>
      <c r="Q857" s="1">
        <f t="shared" si="104"/>
        <v>0.75525284254146063</v>
      </c>
      <c r="R857" s="1">
        <f t="shared" si="105"/>
        <v>94.707568750000007</v>
      </c>
      <c r="S857" s="1">
        <f t="shared" si="106"/>
        <v>85.001405226376519</v>
      </c>
      <c r="T857" s="1">
        <f t="shared" si="107"/>
        <v>8.4799991092262985</v>
      </c>
      <c r="U857" s="1">
        <f t="shared" si="108"/>
        <v>9.4483155484090151</v>
      </c>
      <c r="V857" s="1">
        <f t="shared" si="109"/>
        <v>0.17951702629104627</v>
      </c>
      <c r="W857" s="1">
        <f t="shared" si="110"/>
        <v>2.9241090733185007</v>
      </c>
      <c r="X857" s="1">
        <f t="shared" si="111"/>
        <v>0.17361144206097467</v>
      </c>
      <c r="Y857" s="1">
        <f t="shared" si="112"/>
        <v>0.10902156042317575</v>
      </c>
      <c r="Z857" s="1">
        <f t="shared" si="113"/>
        <v>321.51343047086169</v>
      </c>
      <c r="AA857" s="1">
        <f t="shared" si="114"/>
        <v>32.012565507045281</v>
      </c>
      <c r="AB857" s="1">
        <f t="shared" si="115"/>
        <v>31.22928125</v>
      </c>
      <c r="AC857" s="1">
        <f t="shared" si="116"/>
        <v>4.5706926829023393</v>
      </c>
      <c r="AD857" s="1">
        <f t="shared" si="117"/>
        <v>59.957684285869838</v>
      </c>
      <c r="AE857" s="1">
        <f t="shared" si="118"/>
        <v>2.7040505535606694</v>
      </c>
      <c r="AF857" s="1">
        <f t="shared" si="119"/>
        <v>4.5099316055438949</v>
      </c>
      <c r="AG857" s="1">
        <f t="shared" si="120"/>
        <v>1.86664212934167</v>
      </c>
      <c r="AH857" s="1">
        <f t="shared" si="121"/>
        <v>-148.6752225292208</v>
      </c>
      <c r="AI857" s="1">
        <f t="shared" si="122"/>
        <v>-37.031694386491431</v>
      </c>
      <c r="AJ857" s="1">
        <f t="shared" si="123"/>
        <v>-2.8470246256812755</v>
      </c>
      <c r="AK857" s="1">
        <f t="shared" si="124"/>
        <v>132.95948892946816</v>
      </c>
      <c r="AL857" s="1">
        <f t="shared" si="125"/>
        <v>26.89503593827607</v>
      </c>
      <c r="AM857" s="1">
        <f t="shared" si="126"/>
        <v>3.3769992776128612</v>
      </c>
      <c r="AN857" s="1">
        <f t="shared" si="127"/>
        <v>0.75525284254146063</v>
      </c>
      <c r="AO857" s="1">
        <v>156.10881952194489</v>
      </c>
      <c r="AP857" s="1">
        <v>130.9363878787878</v>
      </c>
      <c r="AQ857" s="1">
        <v>4.7353269479118554</v>
      </c>
      <c r="AR857" s="1">
        <v>64.971531831168349</v>
      </c>
      <c r="AS857" s="1">
        <f t="shared" si="128"/>
        <v>3.3713202387578414</v>
      </c>
      <c r="AT857" s="1">
        <v>23.165896913069329</v>
      </c>
      <c r="AU857" s="1">
        <v>27.10083454545455</v>
      </c>
      <c r="AV857" s="1">
        <v>-2.1215412790573071E-5</v>
      </c>
      <c r="AW857" s="1">
        <v>82.288730517660355</v>
      </c>
      <c r="AX857" s="1">
        <v>0</v>
      </c>
      <c r="AY857" s="1">
        <v>0</v>
      </c>
      <c r="AZ857" s="1">
        <f t="shared" si="129"/>
        <v>1</v>
      </c>
      <c r="BA857" s="1">
        <f t="shared" si="130"/>
        <v>0</v>
      </c>
      <c r="BB857" s="1">
        <f t="shared" si="131"/>
        <v>52020.133080046973</v>
      </c>
      <c r="BC857" s="1">
        <f t="shared" si="132"/>
        <v>1999.9868750000001</v>
      </c>
      <c r="BD857" s="1">
        <f t="shared" si="133"/>
        <v>1681.1887290004465</v>
      </c>
      <c r="BE857" s="1">
        <f t="shared" si="134"/>
        <v>0.84059988093694193</v>
      </c>
      <c r="BF857" s="1">
        <f t="shared" si="135"/>
        <v>0.16075777020829785</v>
      </c>
      <c r="BG857" s="1">
        <v>6</v>
      </c>
      <c r="BH857" s="1">
        <v>0.5</v>
      </c>
      <c r="BI857" s="1" t="s">
        <v>355</v>
      </c>
      <c r="BJ857" s="1">
        <v>2</v>
      </c>
      <c r="BK857" s="1" t="b">
        <v>1</v>
      </c>
      <c r="BL857" s="1">
        <v>1660492161.5999999</v>
      </c>
      <c r="BM857" s="1">
        <v>94.707568750000007</v>
      </c>
      <c r="BN857" s="1">
        <v>127.35590000000001</v>
      </c>
      <c r="BO857" s="1">
        <v>27.10473125</v>
      </c>
      <c r="BP857" s="1">
        <v>23.163318749999998</v>
      </c>
      <c r="BQ857" s="1">
        <v>94.056925000000007</v>
      </c>
      <c r="BR857" s="1">
        <v>27.10214375</v>
      </c>
      <c r="BS857" s="1">
        <v>500.14556249999998</v>
      </c>
      <c r="BT857" s="1">
        <v>99.662937499999998</v>
      </c>
      <c r="BU857" s="1">
        <v>0.1001086125</v>
      </c>
      <c r="BV857" s="1">
        <v>30.994375000000002</v>
      </c>
      <c r="BW857" s="1">
        <v>31.22928125</v>
      </c>
      <c r="BX857" s="1">
        <v>999.9</v>
      </c>
      <c r="BY857" s="1">
        <v>0</v>
      </c>
      <c r="BZ857" s="1">
        <v>0</v>
      </c>
      <c r="CA857" s="1">
        <v>10002.733749999999</v>
      </c>
      <c r="CB857" s="1">
        <v>0</v>
      </c>
      <c r="CC857" s="1">
        <v>27.340062499999998</v>
      </c>
      <c r="CD857" s="1">
        <v>-32.648387499999998</v>
      </c>
      <c r="CE857" s="1">
        <v>97.346049999999991</v>
      </c>
      <c r="CF857" s="1">
        <v>130.37596875</v>
      </c>
      <c r="CG857" s="1">
        <v>3.9414162500000001</v>
      </c>
      <c r="CH857" s="1">
        <v>127.35590000000001</v>
      </c>
      <c r="CI857" s="1">
        <v>23.163318749999998</v>
      </c>
      <c r="CJ857" s="1">
        <v>2.701336875</v>
      </c>
      <c r="CK857" s="1">
        <v>2.3085243750000002</v>
      </c>
      <c r="CL857" s="1">
        <v>22.293256249999999</v>
      </c>
      <c r="CM857" s="1">
        <v>19.736006249999999</v>
      </c>
      <c r="CN857" s="1">
        <v>1999.9868750000001</v>
      </c>
      <c r="CO857" s="1">
        <v>0.98000631250000003</v>
      </c>
      <c r="CP857" s="1">
        <v>1.9994137499999998E-2</v>
      </c>
      <c r="CQ857" s="1">
        <v>0</v>
      </c>
      <c r="CR857" s="1">
        <v>2.5989374999999999</v>
      </c>
      <c r="CS857" s="1">
        <v>0</v>
      </c>
      <c r="CT857" s="1">
        <v>34541.712500000001</v>
      </c>
      <c r="CU857" s="1">
        <v>17412.237499999999</v>
      </c>
      <c r="CV857" s="1">
        <v>40.956687499999987</v>
      </c>
      <c r="CW857" s="1">
        <v>41.9645625</v>
      </c>
      <c r="CX857" s="1">
        <v>40.976374999999997</v>
      </c>
      <c r="CY857" s="1">
        <v>40.375</v>
      </c>
      <c r="CZ857" s="1">
        <v>41.061999999999998</v>
      </c>
      <c r="DA857" s="1">
        <v>1959.99875</v>
      </c>
      <c r="DB857" s="1">
        <v>39.991875000000007</v>
      </c>
      <c r="DC857" s="1">
        <v>0</v>
      </c>
      <c r="DD857" s="1">
        <v>1660492167.8</v>
      </c>
      <c r="DE857" s="1">
        <v>0</v>
      </c>
      <c r="DF857" s="1">
        <v>1660491924.5999999</v>
      </c>
      <c r="DG857" s="1" t="s">
        <v>1965</v>
      </c>
      <c r="DH857" s="1">
        <v>1660491919.5999999</v>
      </c>
      <c r="DI857" s="1">
        <v>1660491924.5999999</v>
      </c>
      <c r="DJ857" s="1">
        <v>26</v>
      </c>
      <c r="DK857" s="1">
        <v>0.56499999999999995</v>
      </c>
      <c r="DL857" s="1">
        <v>-7.0000000000000001E-3</v>
      </c>
      <c r="DM857" s="1">
        <v>1.335</v>
      </c>
      <c r="DN857" s="1">
        <v>1.2E-2</v>
      </c>
      <c r="DO857" s="1">
        <v>400</v>
      </c>
      <c r="DP857" s="1">
        <v>23</v>
      </c>
      <c r="DQ857" s="1">
        <v>0.17</v>
      </c>
      <c r="DR857" s="1">
        <v>0.02</v>
      </c>
      <c r="DS857" s="1">
        <v>4.3314457011804061E-4</v>
      </c>
      <c r="DT857" s="1">
        <v>3.7597837048036169</v>
      </c>
      <c r="DU857" s="1">
        <v>0.28253420107618438</v>
      </c>
      <c r="DV857" s="1">
        <v>0</v>
      </c>
      <c r="DW857" s="1">
        <v>25.813228727363661</v>
      </c>
      <c r="DX857" s="1">
        <v>47.563973114430219</v>
      </c>
      <c r="DY857" s="1">
        <v>3.633457120567269</v>
      </c>
      <c r="DZ857" s="1">
        <v>0</v>
      </c>
      <c r="EA857" s="1">
        <v>-32.10892333333333</v>
      </c>
      <c r="EB857" s="1">
        <v>-53.188952169076742</v>
      </c>
      <c r="EC857" s="1">
        <v>3.9275103358814412</v>
      </c>
      <c r="ED857" s="1">
        <v>0</v>
      </c>
      <c r="EE857" s="1">
        <v>85.905613155692166</v>
      </c>
      <c r="EF857" s="1">
        <v>198.16511811913389</v>
      </c>
      <c r="EG857" s="1">
        <v>14.817506079051521</v>
      </c>
      <c r="EH857" s="1">
        <v>0</v>
      </c>
      <c r="EI857" s="1">
        <v>3.9448494999999988</v>
      </c>
      <c r="EJ857" s="1">
        <v>-6.35783864915591E-2</v>
      </c>
      <c r="EK857" s="1">
        <v>6.2750115338539346E-3</v>
      </c>
      <c r="EL857" s="1">
        <v>1</v>
      </c>
      <c r="EM857" s="1">
        <v>1.867248988704987</v>
      </c>
      <c r="EN857" s="1">
        <v>-9.3384473688067193E-3</v>
      </c>
      <c r="EO857" s="1">
        <v>1.510351137130745E-3</v>
      </c>
      <c r="EP857" s="1">
        <v>1</v>
      </c>
      <c r="EQ857" s="1">
        <v>2</v>
      </c>
      <c r="ER857" s="1">
        <v>6</v>
      </c>
      <c r="ES857" s="1" t="s">
        <v>384</v>
      </c>
      <c r="ET857" s="1">
        <v>2.9441000000000002</v>
      </c>
      <c r="EU857" s="1">
        <v>2.8009900000000001</v>
      </c>
      <c r="EV857" s="1">
        <v>3.3630800000000002E-2</v>
      </c>
      <c r="EW857" s="1">
        <v>4.25537E-2</v>
      </c>
      <c r="EX857" s="1">
        <v>0.118114</v>
      </c>
      <c r="EY857" s="1">
        <v>0.105806</v>
      </c>
      <c r="EZ857" s="1">
        <v>19860.2</v>
      </c>
      <c r="FA857" s="1">
        <v>20636.2</v>
      </c>
      <c r="FB857" s="1">
        <v>23891.7</v>
      </c>
      <c r="FC857" s="1">
        <v>25074.2</v>
      </c>
      <c r="FD857" s="1">
        <v>33716.199999999997</v>
      </c>
      <c r="FE857" s="1">
        <v>35794.5</v>
      </c>
      <c r="FF857" s="1">
        <v>43550.3</v>
      </c>
      <c r="FG857" s="1">
        <v>46347.3</v>
      </c>
      <c r="FH857" s="1">
        <v>1.9891000000000001</v>
      </c>
      <c r="FI857" s="1">
        <v>1.88398</v>
      </c>
      <c r="FJ857" s="1">
        <v>0.12479700000000001</v>
      </c>
      <c r="FK857" s="1">
        <v>0</v>
      </c>
      <c r="FL857" s="1">
        <v>29.182300000000001</v>
      </c>
      <c r="FM857" s="1">
        <v>999.9</v>
      </c>
      <c r="FN857" s="1">
        <v>60.8</v>
      </c>
      <c r="FO857" s="1">
        <v>33.799999999999997</v>
      </c>
      <c r="FP857" s="1">
        <v>32.233400000000003</v>
      </c>
      <c r="FQ857" s="1">
        <v>63.626399999999997</v>
      </c>
      <c r="FR857" s="1">
        <v>25.749199999999998</v>
      </c>
      <c r="FS857" s="1">
        <v>1</v>
      </c>
      <c r="FT857" s="1">
        <v>0.26341700000000001</v>
      </c>
      <c r="FU857" s="1">
        <v>0.23863799999999999</v>
      </c>
      <c r="FV857" s="1">
        <v>20.324000000000002</v>
      </c>
      <c r="FW857" s="1">
        <v>5.2105499999999996</v>
      </c>
      <c r="FX857" s="1">
        <v>11.905900000000001</v>
      </c>
      <c r="FY857" s="1">
        <v>5.0027999999999997</v>
      </c>
      <c r="FZ857" s="1">
        <v>3.2904</v>
      </c>
      <c r="GA857" s="1">
        <v>9999</v>
      </c>
      <c r="GB857" s="1">
        <v>9999</v>
      </c>
      <c r="GC857" s="1">
        <v>9999</v>
      </c>
      <c r="GD857" s="1">
        <v>999.9</v>
      </c>
      <c r="GE857" s="1">
        <v>1.8595600000000001</v>
      </c>
      <c r="GF857" s="1">
        <v>1.8545400000000001</v>
      </c>
      <c r="GG857" s="1">
        <v>1.85762</v>
      </c>
      <c r="GH857" s="1">
        <v>1.85608</v>
      </c>
      <c r="GI857" s="1">
        <v>1.8548800000000001</v>
      </c>
      <c r="GJ857" s="1">
        <v>1.8545499999999999</v>
      </c>
      <c r="GK857" s="1">
        <v>1.85324</v>
      </c>
      <c r="GL857" s="1">
        <v>1.8563799999999999</v>
      </c>
      <c r="GM857" s="1">
        <v>0</v>
      </c>
      <c r="GN857" s="1">
        <v>0</v>
      </c>
      <c r="GO857" s="1">
        <v>0</v>
      </c>
      <c r="GP857" s="1">
        <v>0</v>
      </c>
      <c r="GQ857" s="1" t="s">
        <v>358</v>
      </c>
      <c r="GR857" s="1" t="s">
        <v>359</v>
      </c>
      <c r="GS857" s="1" t="s">
        <v>360</v>
      </c>
      <c r="GT857" s="1" t="s">
        <v>360</v>
      </c>
      <c r="GU857" s="1" t="s">
        <v>360</v>
      </c>
      <c r="GV857" s="1" t="s">
        <v>360</v>
      </c>
      <c r="GW857" s="1">
        <v>0</v>
      </c>
      <c r="GX857" s="1">
        <v>100</v>
      </c>
      <c r="GY857" s="1">
        <v>100</v>
      </c>
      <c r="GZ857" s="1">
        <v>0.73699999999999999</v>
      </c>
      <c r="HA857" s="1">
        <v>2.5999999999999999E-3</v>
      </c>
      <c r="HB857" s="1">
        <v>0.40725668706344281</v>
      </c>
      <c r="HC857" s="1">
        <v>2.678124759318837E-3</v>
      </c>
      <c r="HD857" s="1">
        <v>-9.3737611465157319E-7</v>
      </c>
      <c r="HE857" s="1">
        <v>1.3915637841753891E-10</v>
      </c>
      <c r="HF857" s="1">
        <v>-8.3168333772034281E-2</v>
      </c>
      <c r="HG857" s="1">
        <v>1.061361004592812E-2</v>
      </c>
      <c r="HH857" s="1">
        <v>-3.086644042041478E-4</v>
      </c>
      <c r="HI857" s="1">
        <v>1.24720902217549E-6</v>
      </c>
      <c r="HJ857" s="1">
        <v>1</v>
      </c>
      <c r="HK857" s="1">
        <v>2093</v>
      </c>
      <c r="HL857" s="1">
        <v>2</v>
      </c>
      <c r="HM857" s="1">
        <v>27</v>
      </c>
      <c r="HN857" s="1">
        <v>4.2</v>
      </c>
      <c r="HO857" s="1">
        <v>4.0999999999999996</v>
      </c>
      <c r="HP857" s="1">
        <v>0.57372999999999996</v>
      </c>
      <c r="HQ857" s="1">
        <v>2.35107</v>
      </c>
      <c r="HR857" s="1">
        <v>1.4978</v>
      </c>
      <c r="HS857" s="1">
        <v>2.3022499999999999</v>
      </c>
      <c r="HT857" s="1">
        <v>1.5478499999999999</v>
      </c>
      <c r="HU857" s="1">
        <v>2.4121100000000002</v>
      </c>
      <c r="HV857" s="1">
        <v>36.646900000000002</v>
      </c>
      <c r="HW857" s="1">
        <v>14.0357</v>
      </c>
      <c r="HX857" s="1">
        <v>18</v>
      </c>
      <c r="HY857" s="1">
        <v>504.98399999999998</v>
      </c>
      <c r="HZ857" s="1">
        <v>502.55099999999999</v>
      </c>
      <c r="IA857" s="1">
        <v>28.986000000000001</v>
      </c>
      <c r="IB857" s="1">
        <v>30.478000000000002</v>
      </c>
      <c r="IC857" s="1">
        <v>29.9999</v>
      </c>
      <c r="ID857" s="1">
        <v>30.271599999999999</v>
      </c>
      <c r="IE857" s="1">
        <v>30.366599999999998</v>
      </c>
      <c r="IF857" s="1">
        <v>11.578900000000001</v>
      </c>
      <c r="IG857" s="1">
        <v>29.321300000000001</v>
      </c>
      <c r="IH857" s="1">
        <v>0</v>
      </c>
      <c r="II857" s="1">
        <v>28.995200000000001</v>
      </c>
      <c r="IJ857" s="1">
        <v>200.85</v>
      </c>
      <c r="IK857" s="1">
        <v>23.203099999999999</v>
      </c>
      <c r="IL857" s="1">
        <v>100.715</v>
      </c>
      <c r="IM857" s="1">
        <v>100.45</v>
      </c>
      <c r="IN857" s="1" t="s">
        <v>365</v>
      </c>
    </row>
    <row r="858" spans="1:248" ht="15.75" customHeight="1" x14ac:dyDescent="0.3">
      <c r="A858" s="1">
        <v>842</v>
      </c>
      <c r="B858" s="1">
        <v>1660492170.5999999</v>
      </c>
      <c r="C858" s="1">
        <v>8041.5</v>
      </c>
      <c r="D858" s="1" t="s">
        <v>2028</v>
      </c>
      <c r="E858" s="1" t="s">
        <v>2029</v>
      </c>
      <c r="F858" s="1">
        <v>1</v>
      </c>
      <c r="G858" s="1" t="s">
        <v>1964</v>
      </c>
      <c r="H858" s="1" t="s">
        <v>350</v>
      </c>
      <c r="I858" s="1" t="s">
        <v>351</v>
      </c>
      <c r="J858" s="1" t="s">
        <v>352</v>
      </c>
      <c r="K858" s="1" t="s">
        <v>1168</v>
      </c>
      <c r="L858" s="1" t="s">
        <v>349</v>
      </c>
      <c r="M858" s="1" t="s">
        <v>354</v>
      </c>
      <c r="N858" s="1">
        <v>1660492163.099999</v>
      </c>
      <c r="O858" s="1">
        <f t="shared" si="102"/>
        <v>3.3709929535520743E-3</v>
      </c>
      <c r="P858" s="1">
        <f t="shared" si="103"/>
        <v>3.3709929535520744</v>
      </c>
      <c r="Q858" s="1">
        <f t="shared" si="104"/>
        <v>0.90220864346050023</v>
      </c>
      <c r="R858" s="1">
        <f t="shared" si="105"/>
        <v>100.8575933333334</v>
      </c>
      <c r="S858" s="1">
        <f t="shared" si="106"/>
        <v>89.638725469828884</v>
      </c>
      <c r="T858" s="1">
        <f t="shared" si="107"/>
        <v>8.9426483963237384</v>
      </c>
      <c r="U858" s="1">
        <f t="shared" si="108"/>
        <v>10.06187884256547</v>
      </c>
      <c r="V858" s="1">
        <f t="shared" si="109"/>
        <v>0.17954556941112654</v>
      </c>
      <c r="W858" s="1">
        <f t="shared" si="110"/>
        <v>2.9242833183288335</v>
      </c>
      <c r="X858" s="1">
        <f t="shared" si="111"/>
        <v>0.1736384798500839</v>
      </c>
      <c r="Y858" s="1">
        <f t="shared" si="112"/>
        <v>0.10903858861030472</v>
      </c>
      <c r="Z858" s="1">
        <f t="shared" si="113"/>
        <v>321.51276654074508</v>
      </c>
      <c r="AA858" s="1">
        <f t="shared" si="114"/>
        <v>32.01000379617183</v>
      </c>
      <c r="AB858" s="1">
        <f t="shared" si="115"/>
        <v>31.227266666666669</v>
      </c>
      <c r="AC858" s="1">
        <f t="shared" si="116"/>
        <v>4.5701685731017259</v>
      </c>
      <c r="AD858" s="1">
        <f t="shared" si="117"/>
        <v>59.965171564462274</v>
      </c>
      <c r="AE858" s="1">
        <f t="shared" si="118"/>
        <v>2.7039891189896568</v>
      </c>
      <c r="AF858" s="1">
        <f t="shared" si="119"/>
        <v>4.5092660430111193</v>
      </c>
      <c r="AG858" s="1">
        <f t="shared" si="120"/>
        <v>1.8661794541120691</v>
      </c>
      <c r="AH858" s="1">
        <f t="shared" si="121"/>
        <v>-148.66078925164646</v>
      </c>
      <c r="AI858" s="1">
        <f t="shared" si="122"/>
        <v>-37.124355032455107</v>
      </c>
      <c r="AJ858" s="1">
        <f t="shared" si="123"/>
        <v>-2.8539135876641311</v>
      </c>
      <c r="AK858" s="1">
        <f t="shared" si="124"/>
        <v>132.87370866897939</v>
      </c>
      <c r="AL858" s="1">
        <f t="shared" si="125"/>
        <v>27.949439624126779</v>
      </c>
      <c r="AM858" s="1">
        <f t="shared" si="126"/>
        <v>3.3755766892825325</v>
      </c>
      <c r="AN858" s="1">
        <f t="shared" si="127"/>
        <v>0.90220864346050023</v>
      </c>
      <c r="AO858" s="1">
        <v>161.17754867854109</v>
      </c>
      <c r="AP858" s="1">
        <v>135.72113939393941</v>
      </c>
      <c r="AQ858" s="1">
        <v>4.7555017129542536</v>
      </c>
      <c r="AR858" s="1">
        <v>64.971531831168349</v>
      </c>
      <c r="AS858" s="1">
        <f t="shared" si="128"/>
        <v>3.3709929535520744</v>
      </c>
      <c r="AT858" s="1">
        <v>23.167197457983551</v>
      </c>
      <c r="AU858" s="1">
        <v>27.101687272727261</v>
      </c>
      <c r="AV858" s="1">
        <v>-1.285399980118499E-5</v>
      </c>
      <c r="AW858" s="1">
        <v>82.288730517660355</v>
      </c>
      <c r="AX858" s="1">
        <v>0</v>
      </c>
      <c r="AY858" s="1">
        <v>0</v>
      </c>
      <c r="AZ858" s="1">
        <f t="shared" si="129"/>
        <v>1</v>
      </c>
      <c r="BA858" s="1">
        <f t="shared" si="130"/>
        <v>0</v>
      </c>
      <c r="BB858" s="1">
        <f t="shared" si="131"/>
        <v>52025.541093852022</v>
      </c>
      <c r="BC858" s="1">
        <f t="shared" si="132"/>
        <v>1999.982666666667</v>
      </c>
      <c r="BD858" s="1">
        <f t="shared" si="133"/>
        <v>1681.1851980003862</v>
      </c>
      <c r="BE858" s="1">
        <f t="shared" si="134"/>
        <v>0.84059988419918941</v>
      </c>
      <c r="BF858" s="1">
        <f t="shared" si="135"/>
        <v>0.16075777650443554</v>
      </c>
      <c r="BG858" s="1">
        <v>6</v>
      </c>
      <c r="BH858" s="1">
        <v>0.5</v>
      </c>
      <c r="BI858" s="1" t="s">
        <v>355</v>
      </c>
      <c r="BJ858" s="1">
        <v>2</v>
      </c>
      <c r="BK858" s="1" t="b">
        <v>1</v>
      </c>
      <c r="BL858" s="1">
        <v>1660492163.099999</v>
      </c>
      <c r="BM858" s="1">
        <v>100.8575933333334</v>
      </c>
      <c r="BN858" s="1">
        <v>134.7955133333333</v>
      </c>
      <c r="BO858" s="1">
        <v>27.104066666666661</v>
      </c>
      <c r="BP858" s="1">
        <v>23.16432</v>
      </c>
      <c r="BQ858" s="1">
        <v>100.19159999999999</v>
      </c>
      <c r="BR858" s="1">
        <v>27.101473333333331</v>
      </c>
      <c r="BS858" s="1">
        <v>500.14659999999998</v>
      </c>
      <c r="BT858" s="1">
        <v>99.663146666666677</v>
      </c>
      <c r="BU858" s="1">
        <v>0.1000789866666667</v>
      </c>
      <c r="BV858" s="1">
        <v>30.991786666666659</v>
      </c>
      <c r="BW858" s="1">
        <v>31.227266666666669</v>
      </c>
      <c r="BX858" s="1">
        <v>999.89999999999986</v>
      </c>
      <c r="BY858" s="1">
        <v>0</v>
      </c>
      <c r="BZ858" s="1">
        <v>0</v>
      </c>
      <c r="CA858" s="1">
        <v>10003.70733333333</v>
      </c>
      <c r="CB858" s="1">
        <v>0</v>
      </c>
      <c r="CC858" s="1">
        <v>27.469646666666669</v>
      </c>
      <c r="CD858" s="1">
        <v>-33.938000000000002</v>
      </c>
      <c r="CE858" s="1">
        <v>103.66732</v>
      </c>
      <c r="CF858" s="1">
        <v>137.9921333333333</v>
      </c>
      <c r="CG858" s="1">
        <v>3.939746</v>
      </c>
      <c r="CH858" s="1">
        <v>134.7955133333333</v>
      </c>
      <c r="CI858" s="1">
        <v>23.16432</v>
      </c>
      <c r="CJ858" s="1">
        <v>2.701276</v>
      </c>
      <c r="CK858" s="1">
        <v>2.3086293333333341</v>
      </c>
      <c r="CL858" s="1">
        <v>22.29288</v>
      </c>
      <c r="CM858" s="1">
        <v>19.736740000000001</v>
      </c>
      <c r="CN858" s="1">
        <v>1999.982666666667</v>
      </c>
      <c r="CO858" s="1">
        <v>0.98000619999999994</v>
      </c>
      <c r="CP858" s="1">
        <v>1.999424666666667E-2</v>
      </c>
      <c r="CQ858" s="1">
        <v>0</v>
      </c>
      <c r="CR858" s="1">
        <v>2.6325333333333338</v>
      </c>
      <c r="CS858" s="1">
        <v>0</v>
      </c>
      <c r="CT858" s="1">
        <v>34527.306666666671</v>
      </c>
      <c r="CU858" s="1">
        <v>17412.19333333334</v>
      </c>
      <c r="CV858" s="1">
        <v>40.949599999999997</v>
      </c>
      <c r="CW858" s="1">
        <v>41.957999999999998</v>
      </c>
      <c r="CX858" s="1">
        <v>40.970599999999997</v>
      </c>
      <c r="CY858" s="1">
        <v>40.375</v>
      </c>
      <c r="CZ858" s="1">
        <v>41.061999999999998</v>
      </c>
      <c r="DA858" s="1">
        <v>1959.9939999999999</v>
      </c>
      <c r="DB858" s="1">
        <v>39.991999999999997</v>
      </c>
      <c r="DC858" s="1">
        <v>0</v>
      </c>
      <c r="DD858" s="1">
        <v>1660492168.4000001</v>
      </c>
      <c r="DE858" s="1">
        <v>0</v>
      </c>
      <c r="DF858" s="1">
        <v>1660491924.5999999</v>
      </c>
      <c r="DG858" s="1" t="s">
        <v>1965</v>
      </c>
      <c r="DH858" s="1">
        <v>1660491919.5999999</v>
      </c>
      <c r="DI858" s="1">
        <v>1660491924.5999999</v>
      </c>
      <c r="DJ858" s="1">
        <v>26</v>
      </c>
      <c r="DK858" s="1">
        <v>0.56499999999999995</v>
      </c>
      <c r="DL858" s="1">
        <v>-7.0000000000000001E-3</v>
      </c>
      <c r="DM858" s="1">
        <v>1.335</v>
      </c>
      <c r="DN858" s="1">
        <v>1.2E-2</v>
      </c>
      <c r="DO858" s="1">
        <v>400</v>
      </c>
      <c r="DP858" s="1">
        <v>23</v>
      </c>
      <c r="DQ858" s="1">
        <v>0.17</v>
      </c>
      <c r="DR858" s="1">
        <v>0.02</v>
      </c>
      <c r="DS858" s="1">
        <v>0.1204534434918056</v>
      </c>
      <c r="DT858" s="1">
        <v>4.0511931976235607</v>
      </c>
      <c r="DU858" s="1">
        <v>0.2961204462742244</v>
      </c>
      <c r="DV858" s="1">
        <v>0</v>
      </c>
      <c r="DW858" s="1">
        <v>27.164245376934261</v>
      </c>
      <c r="DX858" s="1">
        <v>38.676235069973544</v>
      </c>
      <c r="DY858" s="1">
        <v>2.864667110533889</v>
      </c>
      <c r="DZ858" s="1">
        <v>0</v>
      </c>
      <c r="EA858" s="1">
        <v>-33.121183870967741</v>
      </c>
      <c r="EB858" s="1">
        <v>-46.260769354838708</v>
      </c>
      <c r="EC858" s="1">
        <v>3.5421329628507801</v>
      </c>
      <c r="ED858" s="1">
        <v>0</v>
      </c>
      <c r="EE858" s="1">
        <v>91.608819832349639</v>
      </c>
      <c r="EF858" s="1">
        <v>207.45452099471831</v>
      </c>
      <c r="EG858" s="1">
        <v>14.98912944979617</v>
      </c>
      <c r="EH858" s="1">
        <v>0</v>
      </c>
      <c r="EI858" s="1">
        <v>3.943521707317073</v>
      </c>
      <c r="EJ858" s="1">
        <v>-6.6187108013935514E-2</v>
      </c>
      <c r="EK858" s="1">
        <v>6.6651752039764457E-3</v>
      </c>
      <c r="EL858" s="1">
        <v>1</v>
      </c>
      <c r="EM858" s="1">
        <v>1.8665963044570399</v>
      </c>
      <c r="EN858" s="1">
        <v>-1.08359753275883E-2</v>
      </c>
      <c r="EO858" s="1">
        <v>1.6624428810888879E-3</v>
      </c>
      <c r="EP858" s="1">
        <v>1</v>
      </c>
      <c r="EQ858" s="1">
        <v>2</v>
      </c>
      <c r="ER858" s="1">
        <v>6</v>
      </c>
      <c r="ES858" s="1" t="s">
        <v>384</v>
      </c>
      <c r="ET858" s="1">
        <v>2.94394</v>
      </c>
      <c r="EU858" s="1">
        <v>2.8010100000000002</v>
      </c>
      <c r="EV858" s="1">
        <v>3.4761E-2</v>
      </c>
      <c r="EW858" s="1">
        <v>4.3715799999999999E-2</v>
      </c>
      <c r="EX858" s="1">
        <v>0.118116</v>
      </c>
      <c r="EY858" s="1">
        <v>0.105806</v>
      </c>
      <c r="EZ858" s="1">
        <v>19837</v>
      </c>
      <c r="FA858" s="1">
        <v>20611.2</v>
      </c>
      <c r="FB858" s="1">
        <v>23891.599999999999</v>
      </c>
      <c r="FC858" s="1">
        <v>25074.2</v>
      </c>
      <c r="FD858" s="1">
        <v>33716.199999999997</v>
      </c>
      <c r="FE858" s="1">
        <v>35794.5</v>
      </c>
      <c r="FF858" s="1">
        <v>43550.400000000001</v>
      </c>
      <c r="FG858" s="1">
        <v>46347.199999999997</v>
      </c>
      <c r="FH858" s="1">
        <v>1.9888300000000001</v>
      </c>
      <c r="FI858" s="1">
        <v>1.8841699999999999</v>
      </c>
      <c r="FJ858" s="1">
        <v>0.124708</v>
      </c>
      <c r="FK858" s="1">
        <v>0</v>
      </c>
      <c r="FL858" s="1">
        <v>29.180900000000001</v>
      </c>
      <c r="FM858" s="1">
        <v>999.9</v>
      </c>
      <c r="FN858" s="1">
        <v>60.8</v>
      </c>
      <c r="FO858" s="1">
        <v>33.799999999999997</v>
      </c>
      <c r="FP858" s="1">
        <v>32.2361</v>
      </c>
      <c r="FQ858" s="1">
        <v>63.376399999999997</v>
      </c>
      <c r="FR858" s="1">
        <v>25.208300000000001</v>
      </c>
      <c r="FS858" s="1">
        <v>1</v>
      </c>
      <c r="FT858" s="1">
        <v>0.26341199999999998</v>
      </c>
      <c r="FU858" s="1">
        <v>0.23589599999999999</v>
      </c>
      <c r="FV858" s="1">
        <v>20.324100000000001</v>
      </c>
      <c r="FW858" s="1">
        <v>5.2102500000000003</v>
      </c>
      <c r="FX858" s="1">
        <v>11.9056</v>
      </c>
      <c r="FY858" s="1">
        <v>5.0030000000000001</v>
      </c>
      <c r="FZ858" s="1">
        <v>3.2904</v>
      </c>
      <c r="GA858" s="1">
        <v>9999</v>
      </c>
      <c r="GB858" s="1">
        <v>9999</v>
      </c>
      <c r="GC858" s="1">
        <v>9999</v>
      </c>
      <c r="GD858" s="1">
        <v>999.9</v>
      </c>
      <c r="GE858" s="1">
        <v>1.85955</v>
      </c>
      <c r="GF858" s="1">
        <v>1.8545400000000001</v>
      </c>
      <c r="GG858" s="1">
        <v>1.85762</v>
      </c>
      <c r="GH858" s="1">
        <v>1.85608</v>
      </c>
      <c r="GI858" s="1">
        <v>1.85487</v>
      </c>
      <c r="GJ858" s="1">
        <v>1.8545499999999999</v>
      </c>
      <c r="GK858" s="1">
        <v>1.8532299999999999</v>
      </c>
      <c r="GL858" s="1">
        <v>1.8563799999999999</v>
      </c>
      <c r="GM858" s="1">
        <v>0</v>
      </c>
      <c r="GN858" s="1">
        <v>0</v>
      </c>
      <c r="GO858" s="1">
        <v>0</v>
      </c>
      <c r="GP858" s="1">
        <v>0</v>
      </c>
      <c r="GQ858" s="1" t="s">
        <v>358</v>
      </c>
      <c r="GR858" s="1" t="s">
        <v>359</v>
      </c>
      <c r="GS858" s="1" t="s">
        <v>360</v>
      </c>
      <c r="GT858" s="1" t="s">
        <v>360</v>
      </c>
      <c r="GU858" s="1" t="s">
        <v>360</v>
      </c>
      <c r="GV858" s="1" t="s">
        <v>360</v>
      </c>
      <c r="GW858" s="1">
        <v>0</v>
      </c>
      <c r="GX858" s="1">
        <v>100</v>
      </c>
      <c r="GY858" s="1">
        <v>100</v>
      </c>
      <c r="GZ858" s="1">
        <v>0.749</v>
      </c>
      <c r="HA858" s="1">
        <v>2.5999999999999999E-3</v>
      </c>
      <c r="HB858" s="1">
        <v>0.40725668706344281</v>
      </c>
      <c r="HC858" s="1">
        <v>2.678124759318837E-3</v>
      </c>
      <c r="HD858" s="1">
        <v>-9.3737611465157319E-7</v>
      </c>
      <c r="HE858" s="1">
        <v>1.3915637841753891E-10</v>
      </c>
      <c r="HF858" s="1">
        <v>-8.3168333772034281E-2</v>
      </c>
      <c r="HG858" s="1">
        <v>1.061361004592812E-2</v>
      </c>
      <c r="HH858" s="1">
        <v>-3.086644042041478E-4</v>
      </c>
      <c r="HI858" s="1">
        <v>1.24720902217549E-6</v>
      </c>
      <c r="HJ858" s="1">
        <v>1</v>
      </c>
      <c r="HK858" s="1">
        <v>2093</v>
      </c>
      <c r="HL858" s="1">
        <v>2</v>
      </c>
      <c r="HM858" s="1">
        <v>27</v>
      </c>
      <c r="HN858" s="1">
        <v>4.2</v>
      </c>
      <c r="HO858" s="1">
        <v>4.0999999999999996</v>
      </c>
      <c r="HP858" s="1">
        <v>0.58715799999999996</v>
      </c>
      <c r="HQ858" s="1">
        <v>2.3535200000000001</v>
      </c>
      <c r="HR858" s="1">
        <v>1.4978</v>
      </c>
      <c r="HS858" s="1">
        <v>2.3022499999999999</v>
      </c>
      <c r="HT858" s="1">
        <v>1.5478499999999999</v>
      </c>
      <c r="HU858" s="1">
        <v>2.2863799999999999</v>
      </c>
      <c r="HV858" s="1">
        <v>36.646900000000002</v>
      </c>
      <c r="HW858" s="1">
        <v>14.0182</v>
      </c>
      <c r="HX858" s="1">
        <v>18</v>
      </c>
      <c r="HY858" s="1">
        <v>504.82400000000001</v>
      </c>
      <c r="HZ858" s="1">
        <v>502.69099999999997</v>
      </c>
      <c r="IA858" s="1">
        <v>28.988</v>
      </c>
      <c r="IB858" s="1">
        <v>30.478000000000002</v>
      </c>
      <c r="IC858" s="1">
        <v>29.9999</v>
      </c>
      <c r="ID858" s="1">
        <v>30.272300000000001</v>
      </c>
      <c r="IE858" s="1">
        <v>30.3673</v>
      </c>
      <c r="IF858" s="1">
        <v>11.8651</v>
      </c>
      <c r="IG858" s="1">
        <v>29.321300000000001</v>
      </c>
      <c r="IH858" s="1">
        <v>0</v>
      </c>
      <c r="II858" s="1">
        <v>28.995200000000001</v>
      </c>
      <c r="IJ858" s="1">
        <v>210.941</v>
      </c>
      <c r="IK858" s="1">
        <v>23.203099999999999</v>
      </c>
      <c r="IL858" s="1">
        <v>100.715</v>
      </c>
      <c r="IM858" s="1">
        <v>100.449</v>
      </c>
      <c r="IN858" s="1" t="s">
        <v>365</v>
      </c>
    </row>
    <row r="859" spans="1:248" ht="15.75" customHeight="1" x14ac:dyDescent="0.3">
      <c r="A859" s="1">
        <v>843</v>
      </c>
      <c r="B859" s="1">
        <v>1660492171.5999999</v>
      </c>
      <c r="C859" s="1">
        <v>8042.5</v>
      </c>
      <c r="D859" s="1" t="s">
        <v>2030</v>
      </c>
      <c r="E859" s="1" t="s">
        <v>2031</v>
      </c>
      <c r="F859" s="1">
        <v>1</v>
      </c>
      <c r="G859" s="1" t="s">
        <v>1964</v>
      </c>
      <c r="H859" s="1" t="s">
        <v>350</v>
      </c>
      <c r="I859" s="1" t="s">
        <v>351</v>
      </c>
      <c r="J859" s="1" t="s">
        <v>352</v>
      </c>
      <c r="K859" s="1" t="s">
        <v>1168</v>
      </c>
      <c r="L859" s="1" t="s">
        <v>349</v>
      </c>
      <c r="M859" s="1" t="s">
        <v>354</v>
      </c>
      <c r="N859" s="1">
        <v>1660492163.5999999</v>
      </c>
      <c r="O859" s="1">
        <f t="shared" si="102"/>
        <v>3.3708915310888409E-3</v>
      </c>
      <c r="P859" s="1">
        <f t="shared" si="103"/>
        <v>3.3708915310888408</v>
      </c>
      <c r="Q859" s="1">
        <f t="shared" si="104"/>
        <v>0.96399932146329048</v>
      </c>
      <c r="R859" s="1">
        <f t="shared" si="105"/>
        <v>103.10086875</v>
      </c>
      <c r="S859" s="1">
        <f t="shared" si="106"/>
        <v>91.257407895467537</v>
      </c>
      <c r="T859" s="1">
        <f t="shared" si="107"/>
        <v>9.1041395616507987</v>
      </c>
      <c r="U859" s="1">
        <f t="shared" si="108"/>
        <v>10.285682222123043</v>
      </c>
      <c r="V859" s="1">
        <f t="shared" si="109"/>
        <v>0.17957227523011687</v>
      </c>
      <c r="W859" s="1">
        <f t="shared" si="110"/>
        <v>2.9241826755954272</v>
      </c>
      <c r="X859" s="1">
        <f t="shared" si="111"/>
        <v>0.17366326323859962</v>
      </c>
      <c r="Y859" s="1">
        <f t="shared" si="112"/>
        <v>0.10905424281785181</v>
      </c>
      <c r="Z859" s="1">
        <f t="shared" si="113"/>
        <v>321.51343047086169</v>
      </c>
      <c r="AA859" s="1">
        <f t="shared" si="114"/>
        <v>32.009280497973215</v>
      </c>
      <c r="AB859" s="1">
        <f t="shared" si="115"/>
        <v>31.225999999999999</v>
      </c>
      <c r="AC859" s="1">
        <f t="shared" si="116"/>
        <v>4.5698390665431621</v>
      </c>
      <c r="AD859" s="1">
        <f t="shared" si="117"/>
        <v>59.967602593124028</v>
      </c>
      <c r="AE859" s="1">
        <f t="shared" si="118"/>
        <v>2.7039774464341764</v>
      </c>
      <c r="AF859" s="1">
        <f t="shared" si="119"/>
        <v>4.5090637769538224</v>
      </c>
      <c r="AG859" s="1">
        <f t="shared" si="120"/>
        <v>1.8658616201089857</v>
      </c>
      <c r="AH859" s="1">
        <f t="shared" si="121"/>
        <v>-148.65631652101789</v>
      </c>
      <c r="AI859" s="1">
        <f t="shared" si="122"/>
        <v>-37.047406055574569</v>
      </c>
      <c r="AJ859" s="1">
        <f t="shared" si="123"/>
        <v>-2.8480673527246338</v>
      </c>
      <c r="AK859" s="1">
        <f t="shared" si="124"/>
        <v>132.96164054154463</v>
      </c>
      <c r="AL859" s="1">
        <f t="shared" si="125"/>
        <v>28.160301285002891</v>
      </c>
      <c r="AM859" s="1">
        <f t="shared" si="126"/>
        <v>3.3751501284480883</v>
      </c>
      <c r="AN859" s="1">
        <f t="shared" si="127"/>
        <v>0.96399932146329048</v>
      </c>
      <c r="AO859" s="1">
        <v>166.23560446069601</v>
      </c>
      <c r="AP859" s="1">
        <v>140.5518909090909</v>
      </c>
      <c r="AQ859" s="1">
        <v>4.7850661359041897</v>
      </c>
      <c r="AR859" s="1">
        <v>64.971531831168349</v>
      </c>
      <c r="AS859" s="1">
        <f t="shared" si="128"/>
        <v>3.3708915310888408</v>
      </c>
      <c r="AT859" s="1">
        <v>23.168009986757461</v>
      </c>
      <c r="AU859" s="1">
        <v>27.102323636363629</v>
      </c>
      <c r="AV859" s="1">
        <v>-5.2031990799932657E-6</v>
      </c>
      <c r="AW859" s="1">
        <v>82.288730517660355</v>
      </c>
      <c r="AX859" s="1">
        <v>0</v>
      </c>
      <c r="AY859" s="1">
        <v>0</v>
      </c>
      <c r="AZ859" s="1">
        <f t="shared" si="129"/>
        <v>1</v>
      </c>
      <c r="BA859" s="1">
        <f t="shared" si="130"/>
        <v>0</v>
      </c>
      <c r="BB859" s="1">
        <f t="shared" si="131"/>
        <v>52022.812282448402</v>
      </c>
      <c r="BC859" s="1">
        <f t="shared" si="132"/>
        <v>1999.9868750000001</v>
      </c>
      <c r="BD859" s="1">
        <f t="shared" si="133"/>
        <v>1681.1887290004465</v>
      </c>
      <c r="BE859" s="1">
        <f t="shared" si="134"/>
        <v>0.84059988093694193</v>
      </c>
      <c r="BF859" s="1">
        <f t="shared" si="135"/>
        <v>0.16075777020829785</v>
      </c>
      <c r="BG859" s="1">
        <v>6</v>
      </c>
      <c r="BH859" s="1">
        <v>0.5</v>
      </c>
      <c r="BI859" s="1" t="s">
        <v>355</v>
      </c>
      <c r="BJ859" s="1">
        <v>2</v>
      </c>
      <c r="BK859" s="1" t="b">
        <v>1</v>
      </c>
      <c r="BL859" s="1">
        <v>1660492163.5999999</v>
      </c>
      <c r="BM859" s="1">
        <v>103.10086875</v>
      </c>
      <c r="BN859" s="1">
        <v>137.30073125000001</v>
      </c>
      <c r="BO859" s="1">
        <v>27.103931249999999</v>
      </c>
      <c r="BP859" s="1">
        <v>23.164687499999999</v>
      </c>
      <c r="BQ859" s="1">
        <v>102.42931249999999</v>
      </c>
      <c r="BR859" s="1">
        <v>27.1013375</v>
      </c>
      <c r="BS859" s="1">
        <v>500.1473125</v>
      </c>
      <c r="BT859" s="1">
        <v>99.663231249999995</v>
      </c>
      <c r="BU859" s="1">
        <v>0.10006218125000001</v>
      </c>
      <c r="BV859" s="1">
        <v>30.991</v>
      </c>
      <c r="BW859" s="1">
        <v>31.225999999999999</v>
      </c>
      <c r="BX859" s="1">
        <v>999.9</v>
      </c>
      <c r="BY859" s="1">
        <v>0</v>
      </c>
      <c r="BZ859" s="1">
        <v>0</v>
      </c>
      <c r="CA859" s="1">
        <v>10003.124374999999</v>
      </c>
      <c r="CB859" s="1">
        <v>0</v>
      </c>
      <c r="CC859" s="1">
        <v>27.522481249999998</v>
      </c>
      <c r="CD859" s="1">
        <v>-34.19995625</v>
      </c>
      <c r="CE859" s="1">
        <v>105.97305</v>
      </c>
      <c r="CF859" s="1">
        <v>140.55681250000001</v>
      </c>
      <c r="CG859" s="1">
        <v>3.9392437500000002</v>
      </c>
      <c r="CH859" s="1">
        <v>137.30073125000001</v>
      </c>
      <c r="CI859" s="1">
        <v>23.164687499999999</v>
      </c>
      <c r="CJ859" s="1">
        <v>2.7012649999999998</v>
      </c>
      <c r="CK859" s="1">
        <v>2.3086681250000001</v>
      </c>
      <c r="CL859" s="1">
        <v>22.2928125</v>
      </c>
      <c r="CM859" s="1">
        <v>19.73700625</v>
      </c>
      <c r="CN859" s="1">
        <v>1999.9868750000001</v>
      </c>
      <c r="CO859" s="1">
        <v>0.98000631250000003</v>
      </c>
      <c r="CP859" s="1">
        <v>1.9994137499999998E-2</v>
      </c>
      <c r="CQ859" s="1">
        <v>0</v>
      </c>
      <c r="CR859" s="1">
        <v>2.6701250000000001</v>
      </c>
      <c r="CS859" s="1">
        <v>0</v>
      </c>
      <c r="CT859" s="1">
        <v>34524.35</v>
      </c>
      <c r="CU859" s="1">
        <v>17412.231250000001</v>
      </c>
      <c r="CV859" s="1">
        <v>40.948812500000003</v>
      </c>
      <c r="CW859" s="1">
        <v>41.956687499999987</v>
      </c>
      <c r="CX859" s="1">
        <v>40.968499999999999</v>
      </c>
      <c r="CY859" s="1">
        <v>40.375</v>
      </c>
      <c r="CZ859" s="1">
        <v>41.061999999999998</v>
      </c>
      <c r="DA859" s="1">
        <v>1959.99875</v>
      </c>
      <c r="DB859" s="1">
        <v>39.991875000000007</v>
      </c>
      <c r="DC859" s="1">
        <v>0</v>
      </c>
      <c r="DD859" s="1">
        <v>1660492169.5999999</v>
      </c>
      <c r="DE859" s="1">
        <v>0</v>
      </c>
      <c r="DF859" s="1">
        <v>1660491924.5999999</v>
      </c>
      <c r="DG859" s="1" t="s">
        <v>1965</v>
      </c>
      <c r="DH859" s="1">
        <v>1660491919.5999999</v>
      </c>
      <c r="DI859" s="1">
        <v>1660491924.5999999</v>
      </c>
      <c r="DJ859" s="1">
        <v>26</v>
      </c>
      <c r="DK859" s="1">
        <v>0.56499999999999995</v>
      </c>
      <c r="DL859" s="1">
        <v>-7.0000000000000001E-3</v>
      </c>
      <c r="DM859" s="1">
        <v>1.335</v>
      </c>
      <c r="DN859" s="1">
        <v>1.2E-2</v>
      </c>
      <c r="DO859" s="1">
        <v>400</v>
      </c>
      <c r="DP859" s="1">
        <v>23</v>
      </c>
      <c r="DQ859" s="1">
        <v>0.17</v>
      </c>
      <c r="DR859" s="1">
        <v>0.02</v>
      </c>
      <c r="DS859" s="1">
        <v>0.22496501628094931</v>
      </c>
      <c r="DT859" s="1">
        <v>4.5174088806841262</v>
      </c>
      <c r="DU859" s="1">
        <v>0.34504433550159791</v>
      </c>
      <c r="DV859" s="1">
        <v>0</v>
      </c>
      <c r="DW859" s="1">
        <v>27.90762831279331</v>
      </c>
      <c r="DX859" s="1">
        <v>33.570046956316851</v>
      </c>
      <c r="DY859" s="1">
        <v>2.575606144171144</v>
      </c>
      <c r="DZ859" s="1">
        <v>0</v>
      </c>
      <c r="EA859" s="1">
        <v>-34.460820000000012</v>
      </c>
      <c r="EB859" s="1">
        <v>-37.793352614015546</v>
      </c>
      <c r="EC859" s="1">
        <v>2.79634066765836</v>
      </c>
      <c r="ED859" s="1">
        <v>0</v>
      </c>
      <c r="EE859" s="1">
        <v>95.812689942207214</v>
      </c>
      <c r="EF859" s="1">
        <v>209.60148020293781</v>
      </c>
      <c r="EG859" s="1">
        <v>15.640338551016811</v>
      </c>
      <c r="EH859" s="1">
        <v>0</v>
      </c>
      <c r="EI859" s="1">
        <v>3.9418297500000001</v>
      </c>
      <c r="EJ859" s="1">
        <v>-6.7194484052547562E-2</v>
      </c>
      <c r="EK859" s="1">
        <v>6.5998649560047636E-3</v>
      </c>
      <c r="EL859" s="1">
        <v>1</v>
      </c>
      <c r="EM859" s="1">
        <v>1.8661067952423669</v>
      </c>
      <c r="EN859" s="1">
        <v>-1.6927077346799709E-2</v>
      </c>
      <c r="EO859" s="1">
        <v>2.045504066995189E-3</v>
      </c>
      <c r="EP859" s="1">
        <v>1</v>
      </c>
      <c r="EQ859" s="1">
        <v>2</v>
      </c>
      <c r="ER859" s="1">
        <v>6</v>
      </c>
      <c r="ES859" s="1" t="s">
        <v>384</v>
      </c>
      <c r="ET859" s="1">
        <v>2.9440400000000002</v>
      </c>
      <c r="EU859" s="1">
        <v>2.80097</v>
      </c>
      <c r="EV859" s="1">
        <v>3.5899300000000002E-2</v>
      </c>
      <c r="EW859" s="1">
        <v>4.48893E-2</v>
      </c>
      <c r="EX859" s="1">
        <v>0.118115</v>
      </c>
      <c r="EY859" s="1">
        <v>0.10581</v>
      </c>
      <c r="EZ859" s="1">
        <v>19813.7</v>
      </c>
      <c r="FA859" s="1">
        <v>20585.8</v>
      </c>
      <c r="FB859" s="1">
        <v>23891.7</v>
      </c>
      <c r="FC859" s="1">
        <v>25074.2</v>
      </c>
      <c r="FD859" s="1">
        <v>33716.400000000001</v>
      </c>
      <c r="FE859" s="1">
        <v>35794.300000000003</v>
      </c>
      <c r="FF859" s="1">
        <v>43550.5</v>
      </c>
      <c r="FG859" s="1">
        <v>46347.1</v>
      </c>
      <c r="FH859" s="1">
        <v>1.9887999999999999</v>
      </c>
      <c r="FI859" s="1">
        <v>1.88415</v>
      </c>
      <c r="FJ859" s="1">
        <v>0.124529</v>
      </c>
      <c r="FK859" s="1">
        <v>0</v>
      </c>
      <c r="FL859" s="1">
        <v>29.178999999999998</v>
      </c>
      <c r="FM859" s="1">
        <v>999.9</v>
      </c>
      <c r="FN859" s="1">
        <v>60.8</v>
      </c>
      <c r="FO859" s="1">
        <v>33.799999999999997</v>
      </c>
      <c r="FP859" s="1">
        <v>32.236400000000003</v>
      </c>
      <c r="FQ859" s="1">
        <v>63.366399999999999</v>
      </c>
      <c r="FR859" s="1">
        <v>25.5288</v>
      </c>
      <c r="FS859" s="1">
        <v>1</v>
      </c>
      <c r="FT859" s="1">
        <v>0.26338200000000001</v>
      </c>
      <c r="FU859" s="1">
        <v>0.23188500000000001</v>
      </c>
      <c r="FV859" s="1">
        <v>20.324100000000001</v>
      </c>
      <c r="FW859" s="1">
        <v>5.2098000000000004</v>
      </c>
      <c r="FX859" s="1">
        <v>11.9054</v>
      </c>
      <c r="FY859" s="1">
        <v>5.0028499999999996</v>
      </c>
      <c r="FZ859" s="1">
        <v>3.2902999999999998</v>
      </c>
      <c r="GA859" s="1">
        <v>9999</v>
      </c>
      <c r="GB859" s="1">
        <v>9999</v>
      </c>
      <c r="GC859" s="1">
        <v>9999</v>
      </c>
      <c r="GD859" s="1">
        <v>999.9</v>
      </c>
      <c r="GE859" s="1">
        <v>1.85954</v>
      </c>
      <c r="GF859" s="1">
        <v>1.8545400000000001</v>
      </c>
      <c r="GG859" s="1">
        <v>1.8576299999999999</v>
      </c>
      <c r="GH859" s="1">
        <v>1.85608</v>
      </c>
      <c r="GI859" s="1">
        <v>1.8548899999999999</v>
      </c>
      <c r="GJ859" s="1">
        <v>1.8545499999999999</v>
      </c>
      <c r="GK859" s="1">
        <v>1.85324</v>
      </c>
      <c r="GL859" s="1">
        <v>1.8563799999999999</v>
      </c>
      <c r="GM859" s="1">
        <v>0</v>
      </c>
      <c r="GN859" s="1">
        <v>0</v>
      </c>
      <c r="GO859" s="1">
        <v>0</v>
      </c>
      <c r="GP859" s="1">
        <v>0</v>
      </c>
      <c r="GQ859" s="1" t="s">
        <v>358</v>
      </c>
      <c r="GR859" s="1" t="s">
        <v>359</v>
      </c>
      <c r="GS859" s="1" t="s">
        <v>360</v>
      </c>
      <c r="GT859" s="1" t="s">
        <v>360</v>
      </c>
      <c r="GU859" s="1" t="s">
        <v>360</v>
      </c>
      <c r="GV859" s="1" t="s">
        <v>360</v>
      </c>
      <c r="GW859" s="1">
        <v>0</v>
      </c>
      <c r="GX859" s="1">
        <v>100</v>
      </c>
      <c r="GY859" s="1">
        <v>100</v>
      </c>
      <c r="GZ859" s="1">
        <v>0.76</v>
      </c>
      <c r="HA859" s="1">
        <v>2.5999999999999999E-3</v>
      </c>
      <c r="HB859" s="1">
        <v>0.40725668706344281</v>
      </c>
      <c r="HC859" s="1">
        <v>2.678124759318837E-3</v>
      </c>
      <c r="HD859" s="1">
        <v>-9.3737611465157319E-7</v>
      </c>
      <c r="HE859" s="1">
        <v>1.3915637841753891E-10</v>
      </c>
      <c r="HF859" s="1">
        <v>-8.3168333772034281E-2</v>
      </c>
      <c r="HG859" s="1">
        <v>1.061361004592812E-2</v>
      </c>
      <c r="HH859" s="1">
        <v>-3.086644042041478E-4</v>
      </c>
      <c r="HI859" s="1">
        <v>1.24720902217549E-6</v>
      </c>
      <c r="HJ859" s="1">
        <v>1</v>
      </c>
      <c r="HK859" s="1">
        <v>2093</v>
      </c>
      <c r="HL859" s="1">
        <v>2</v>
      </c>
      <c r="HM859" s="1">
        <v>27</v>
      </c>
      <c r="HN859" s="1">
        <v>4.2</v>
      </c>
      <c r="HO859" s="1">
        <v>4.0999999999999996</v>
      </c>
      <c r="HP859" s="1">
        <v>0.59570299999999998</v>
      </c>
      <c r="HQ859" s="1">
        <v>2.34253</v>
      </c>
      <c r="HR859" s="1">
        <v>1.4978</v>
      </c>
      <c r="HS859" s="1">
        <v>2.3022499999999999</v>
      </c>
      <c r="HT859" s="1">
        <v>1.5478499999999999</v>
      </c>
      <c r="HU859" s="1">
        <v>2.33521</v>
      </c>
      <c r="HV859" s="1">
        <v>36.646900000000002</v>
      </c>
      <c r="HW859" s="1">
        <v>14.026999999999999</v>
      </c>
      <c r="HX859" s="1">
        <v>18</v>
      </c>
      <c r="HY859" s="1">
        <v>504.81400000000002</v>
      </c>
      <c r="HZ859" s="1">
        <v>502.67899999999997</v>
      </c>
      <c r="IA859" s="1">
        <v>28.99</v>
      </c>
      <c r="IB859" s="1">
        <v>30.478000000000002</v>
      </c>
      <c r="IC859" s="1">
        <v>29.9999</v>
      </c>
      <c r="ID859" s="1">
        <v>30.2729</v>
      </c>
      <c r="IE859" s="1">
        <v>30.367999999999999</v>
      </c>
      <c r="IF859" s="1">
        <v>12.028499999999999</v>
      </c>
      <c r="IG859" s="1">
        <v>29.321300000000001</v>
      </c>
      <c r="IH859" s="1">
        <v>0</v>
      </c>
      <c r="II859" s="1">
        <v>29.007899999999999</v>
      </c>
      <c r="IJ859" s="1">
        <v>210.941</v>
      </c>
      <c r="IK859" s="1">
        <v>23.203099999999999</v>
      </c>
      <c r="IL859" s="1">
        <v>100.715</v>
      </c>
      <c r="IM859" s="1">
        <v>100.449</v>
      </c>
      <c r="IN859" s="1" t="s">
        <v>365</v>
      </c>
    </row>
    <row r="860" spans="1:248" ht="15.75" customHeight="1" x14ac:dyDescent="0.3">
      <c r="A860" s="1">
        <v>844</v>
      </c>
      <c r="B860" s="1">
        <v>1660492172.5999999</v>
      </c>
      <c r="C860" s="1">
        <v>8043.5</v>
      </c>
      <c r="D860" s="1" t="s">
        <v>2032</v>
      </c>
      <c r="E860" s="1" t="s">
        <v>2033</v>
      </c>
      <c r="F860" s="1">
        <v>1</v>
      </c>
      <c r="G860" s="1" t="s">
        <v>1964</v>
      </c>
      <c r="H860" s="1" t="s">
        <v>350</v>
      </c>
      <c r="I860" s="1" t="s">
        <v>351</v>
      </c>
      <c r="J860" s="1" t="s">
        <v>352</v>
      </c>
      <c r="K860" s="1" t="s">
        <v>1168</v>
      </c>
      <c r="L860" s="1" t="s">
        <v>349</v>
      </c>
      <c r="M860" s="1" t="s">
        <v>354</v>
      </c>
      <c r="N860" s="1">
        <v>1660492165.099999</v>
      </c>
      <c r="O860" s="1">
        <f t="shared" si="102"/>
        <v>3.3705890080189325E-3</v>
      </c>
      <c r="P860" s="1">
        <f t="shared" si="103"/>
        <v>3.3705890080189325</v>
      </c>
      <c r="Q860" s="1">
        <f t="shared" si="104"/>
        <v>0.96290179053993719</v>
      </c>
      <c r="R860" s="1">
        <f t="shared" si="105"/>
        <v>109.54348</v>
      </c>
      <c r="S860" s="1">
        <f t="shared" si="106"/>
        <v>97.515340326152426</v>
      </c>
      <c r="T860" s="1">
        <f t="shared" si="107"/>
        <v>9.7284713789847466</v>
      </c>
      <c r="U860" s="1">
        <f t="shared" si="108"/>
        <v>10.928440657337099</v>
      </c>
      <c r="V860" s="1">
        <f t="shared" si="109"/>
        <v>0.1795925373066278</v>
      </c>
      <c r="W860" s="1">
        <f t="shared" si="110"/>
        <v>2.9236615738405791</v>
      </c>
      <c r="X860" s="1">
        <f t="shared" si="111"/>
        <v>0.17368119925211198</v>
      </c>
      <c r="Y860" s="1">
        <f t="shared" si="112"/>
        <v>0.10906565088320497</v>
      </c>
      <c r="Z860" s="1">
        <f t="shared" si="113"/>
        <v>321.51585136894028</v>
      </c>
      <c r="AA860" s="1">
        <f t="shared" si="114"/>
        <v>32.006990413049316</v>
      </c>
      <c r="AB860" s="1">
        <f t="shared" si="115"/>
        <v>31.224499999999999</v>
      </c>
      <c r="AC860" s="1">
        <f t="shared" si="116"/>
        <v>4.5694488881670265</v>
      </c>
      <c r="AD860" s="1">
        <f t="shared" si="117"/>
        <v>59.975487713504194</v>
      </c>
      <c r="AE860" s="1">
        <f t="shared" si="118"/>
        <v>2.7039392805474591</v>
      </c>
      <c r="AF860" s="1">
        <f t="shared" si="119"/>
        <v>4.5084073237784361</v>
      </c>
      <c r="AG860" s="1">
        <f t="shared" si="120"/>
        <v>1.8655096076195674</v>
      </c>
      <c r="AH860" s="1">
        <f t="shared" si="121"/>
        <v>-148.64297525363492</v>
      </c>
      <c r="AI860" s="1">
        <f t="shared" si="122"/>
        <v>-37.206830917073887</v>
      </c>
      <c r="AJ860" s="1">
        <f t="shared" si="123"/>
        <v>-2.8607759661377101</v>
      </c>
      <c r="AK860" s="1">
        <f t="shared" si="124"/>
        <v>132.80526923209374</v>
      </c>
      <c r="AL860" s="1">
        <f t="shared" si="125"/>
        <v>29.020445046676723</v>
      </c>
      <c r="AM860" s="1">
        <f t="shared" si="126"/>
        <v>3.3738929891681853</v>
      </c>
      <c r="AN860" s="1">
        <f t="shared" si="127"/>
        <v>0.96290179053993719</v>
      </c>
      <c r="AO860" s="1">
        <v>171.35383202437649</v>
      </c>
      <c r="AP860" s="1">
        <v>145.44776363636359</v>
      </c>
      <c r="AQ860" s="1">
        <v>4.828686341669731</v>
      </c>
      <c r="AR860" s="1">
        <v>64.971531831168349</v>
      </c>
      <c r="AS860" s="1">
        <f t="shared" si="128"/>
        <v>3.3705890080189325</v>
      </c>
      <c r="AT860" s="1">
        <v>23.168658091445</v>
      </c>
      <c r="AU860" s="1">
        <v>27.102554545454542</v>
      </c>
      <c r="AV860" s="1">
        <v>6.8588769556379793E-6</v>
      </c>
      <c r="AW860" s="1">
        <v>82.288730517660355</v>
      </c>
      <c r="AX860" s="1">
        <v>0</v>
      </c>
      <c r="AY860" s="1">
        <v>0</v>
      </c>
      <c r="AZ860" s="1">
        <f t="shared" si="129"/>
        <v>1</v>
      </c>
      <c r="BA860" s="1">
        <f t="shared" si="130"/>
        <v>0</v>
      </c>
      <c r="BB860" s="1">
        <f t="shared" si="131"/>
        <v>52008.41949118983</v>
      </c>
      <c r="BC860" s="1">
        <f t="shared" si="132"/>
        <v>2000.002</v>
      </c>
      <c r="BD860" s="1">
        <f t="shared" si="133"/>
        <v>1681.201437600487</v>
      </c>
      <c r="BE860" s="1">
        <f t="shared" si="134"/>
        <v>0.8405998782003653</v>
      </c>
      <c r="BF860" s="1">
        <f t="shared" si="135"/>
        <v>0.16075776492670521</v>
      </c>
      <c r="BG860" s="1">
        <v>6</v>
      </c>
      <c r="BH860" s="1">
        <v>0.5</v>
      </c>
      <c r="BI860" s="1" t="s">
        <v>355</v>
      </c>
      <c r="BJ860" s="1">
        <v>2</v>
      </c>
      <c r="BK860" s="1" t="b">
        <v>1</v>
      </c>
      <c r="BL860" s="1">
        <v>1660492165.099999</v>
      </c>
      <c r="BM860" s="1">
        <v>109.54348</v>
      </c>
      <c r="BN860" s="1">
        <v>144.80126666666669</v>
      </c>
      <c r="BO860" s="1">
        <v>27.103493333333329</v>
      </c>
      <c r="BP860" s="1">
        <v>23.165700000000001</v>
      </c>
      <c r="BQ860" s="1">
        <v>108.8559333333333</v>
      </c>
      <c r="BR860" s="1">
        <v>27.100899999999999</v>
      </c>
      <c r="BS860" s="1">
        <v>500.14540000000011</v>
      </c>
      <c r="BT860" s="1">
        <v>99.663460000000015</v>
      </c>
      <c r="BU860" s="1">
        <v>0.1000371733333333</v>
      </c>
      <c r="BV860" s="1">
        <v>30.988446666666661</v>
      </c>
      <c r="BW860" s="1">
        <v>31.224499999999999</v>
      </c>
      <c r="BX860" s="1">
        <v>999.89999999999986</v>
      </c>
      <c r="BY860" s="1">
        <v>0</v>
      </c>
      <c r="BZ860" s="1">
        <v>0</v>
      </c>
      <c r="CA860" s="1">
        <v>10000.12733333333</v>
      </c>
      <c r="CB860" s="1">
        <v>0</v>
      </c>
      <c r="CC860" s="1">
        <v>27.660360000000001</v>
      </c>
      <c r="CD860" s="1">
        <v>-35.257860000000001</v>
      </c>
      <c r="CE860" s="1">
        <v>112.5951</v>
      </c>
      <c r="CF860" s="1">
        <v>148.2353333333333</v>
      </c>
      <c r="CG860" s="1">
        <v>3.937786</v>
      </c>
      <c r="CH860" s="1">
        <v>144.80126666666669</v>
      </c>
      <c r="CI860" s="1">
        <v>23.165700000000001</v>
      </c>
      <c r="CJ860" s="1">
        <v>2.7012273333333341</v>
      </c>
      <c r="CK860" s="1">
        <v>2.308774666666666</v>
      </c>
      <c r="CL860" s="1">
        <v>22.292586666666669</v>
      </c>
      <c r="CM860" s="1">
        <v>19.73774666666667</v>
      </c>
      <c r="CN860" s="1">
        <v>2000.002</v>
      </c>
      <c r="CO860" s="1">
        <v>0.98000639999999994</v>
      </c>
      <c r="CP860" s="1">
        <v>1.9994053333333331E-2</v>
      </c>
      <c r="CQ860" s="1">
        <v>0</v>
      </c>
      <c r="CR860" s="1">
        <v>2.783466666666667</v>
      </c>
      <c r="CS860" s="1">
        <v>0</v>
      </c>
      <c r="CT860" s="1">
        <v>34512.55333333333</v>
      </c>
      <c r="CU860" s="1">
        <v>17412.36</v>
      </c>
      <c r="CV860" s="1">
        <v>40.945399999999999</v>
      </c>
      <c r="CW860" s="1">
        <v>41.953800000000001</v>
      </c>
      <c r="CX860" s="1">
        <v>40.966400000000007</v>
      </c>
      <c r="CY860" s="1">
        <v>40.375</v>
      </c>
      <c r="CZ860" s="1">
        <v>41.061999999999998</v>
      </c>
      <c r="DA860" s="1">
        <v>1960.0139999999999</v>
      </c>
      <c r="DB860" s="1">
        <v>39.991999999999997</v>
      </c>
      <c r="DC860" s="1">
        <v>0</v>
      </c>
      <c r="DD860" s="1">
        <v>1660492170.8</v>
      </c>
      <c r="DE860" s="1">
        <v>0</v>
      </c>
      <c r="DF860" s="1">
        <v>1660491924.5999999</v>
      </c>
      <c r="DG860" s="1" t="s">
        <v>1965</v>
      </c>
      <c r="DH860" s="1">
        <v>1660491919.5999999</v>
      </c>
      <c r="DI860" s="1">
        <v>1660491924.5999999</v>
      </c>
      <c r="DJ860" s="1">
        <v>26</v>
      </c>
      <c r="DK860" s="1">
        <v>0.56499999999999995</v>
      </c>
      <c r="DL860" s="1">
        <v>-7.0000000000000001E-3</v>
      </c>
      <c r="DM860" s="1">
        <v>1.335</v>
      </c>
      <c r="DN860" s="1">
        <v>1.2E-2</v>
      </c>
      <c r="DO860" s="1">
        <v>400</v>
      </c>
      <c r="DP860" s="1">
        <v>23</v>
      </c>
      <c r="DQ860" s="1">
        <v>0.17</v>
      </c>
      <c r="DR860" s="1">
        <v>0.02</v>
      </c>
      <c r="DS860" s="1">
        <v>0.30564214818810659</v>
      </c>
      <c r="DT860" s="1">
        <v>4.7175967608094966</v>
      </c>
      <c r="DU860" s="1">
        <v>0.36044186463154909</v>
      </c>
      <c r="DV860" s="1">
        <v>0</v>
      </c>
      <c r="DW860" s="1">
        <v>28.474758983013722</v>
      </c>
      <c r="DX860" s="1">
        <v>30.00315147544018</v>
      </c>
      <c r="DY860" s="1">
        <v>2.298692478947959</v>
      </c>
      <c r="DZ860" s="1">
        <v>0</v>
      </c>
      <c r="EA860" s="1">
        <v>-35.104926666666671</v>
      </c>
      <c r="EB860" s="1">
        <v>-33.982141935483888</v>
      </c>
      <c r="EC860" s="1">
        <v>2.5070608173627451</v>
      </c>
      <c r="ED860" s="1">
        <v>0</v>
      </c>
      <c r="EE860" s="1">
        <v>99.252561922696728</v>
      </c>
      <c r="EF860" s="1">
        <v>212.42505225149921</v>
      </c>
      <c r="EG860" s="1">
        <v>15.84620897830029</v>
      </c>
      <c r="EH860" s="1">
        <v>0</v>
      </c>
      <c r="EI860" s="1">
        <v>3.9408227500000002</v>
      </c>
      <c r="EJ860" s="1">
        <v>-6.7130769230784038E-2</v>
      </c>
      <c r="EK860" s="1">
        <v>6.593540394772745E-3</v>
      </c>
      <c r="EL860" s="1">
        <v>1</v>
      </c>
      <c r="EM860" s="1">
        <v>1.865751365285363</v>
      </c>
      <c r="EN860" s="1">
        <v>-2.394085310349351E-2</v>
      </c>
      <c r="EO860" s="1">
        <v>2.4172690782534811E-3</v>
      </c>
      <c r="EP860" s="1">
        <v>1</v>
      </c>
      <c r="EQ860" s="1">
        <v>2</v>
      </c>
      <c r="ER860" s="1">
        <v>6</v>
      </c>
      <c r="ES860" s="1" t="s">
        <v>384</v>
      </c>
      <c r="ET860" s="1">
        <v>2.9439799999999998</v>
      </c>
      <c r="EU860" s="1">
        <v>2.8010700000000002</v>
      </c>
      <c r="EV860" s="1">
        <v>3.7036800000000002E-2</v>
      </c>
      <c r="EW860" s="1">
        <v>4.6057599999999997E-2</v>
      </c>
      <c r="EX860" s="1">
        <v>0.118116</v>
      </c>
      <c r="EY860" s="1">
        <v>0.105812</v>
      </c>
      <c r="EZ860" s="1">
        <v>19790.400000000001</v>
      </c>
      <c r="FA860" s="1">
        <v>20560.8</v>
      </c>
      <c r="FB860" s="1">
        <v>23891.8</v>
      </c>
      <c r="FC860" s="1">
        <v>25074.3</v>
      </c>
      <c r="FD860" s="1">
        <v>33716.6</v>
      </c>
      <c r="FE860" s="1">
        <v>35794.400000000001</v>
      </c>
      <c r="FF860" s="1">
        <v>43550.7</v>
      </c>
      <c r="FG860" s="1">
        <v>46347.199999999997</v>
      </c>
      <c r="FH860" s="1">
        <v>1.98875</v>
      </c>
      <c r="FI860" s="1">
        <v>1.88415</v>
      </c>
      <c r="FJ860" s="1">
        <v>0.124417</v>
      </c>
      <c r="FK860" s="1">
        <v>0</v>
      </c>
      <c r="FL860" s="1">
        <v>29.177299999999999</v>
      </c>
      <c r="FM860" s="1">
        <v>999.9</v>
      </c>
      <c r="FN860" s="1">
        <v>60.8</v>
      </c>
      <c r="FO860" s="1">
        <v>33.799999999999997</v>
      </c>
      <c r="FP860" s="1">
        <v>32.232399999999998</v>
      </c>
      <c r="FQ860" s="1">
        <v>63.506399999999999</v>
      </c>
      <c r="FR860" s="1">
        <v>26.149799999999999</v>
      </c>
      <c r="FS860" s="1">
        <v>1</v>
      </c>
      <c r="FT860" s="1">
        <v>0.26322400000000001</v>
      </c>
      <c r="FU860" s="1">
        <v>0.219393</v>
      </c>
      <c r="FV860" s="1">
        <v>20.324200000000001</v>
      </c>
      <c r="FW860" s="1">
        <v>5.2102500000000003</v>
      </c>
      <c r="FX860" s="1">
        <v>11.9056</v>
      </c>
      <c r="FY860" s="1">
        <v>5.0029500000000002</v>
      </c>
      <c r="FZ860" s="1">
        <v>3.2903500000000001</v>
      </c>
      <c r="GA860" s="1">
        <v>9999</v>
      </c>
      <c r="GB860" s="1">
        <v>9999</v>
      </c>
      <c r="GC860" s="1">
        <v>9999</v>
      </c>
      <c r="GD860" s="1">
        <v>999.9</v>
      </c>
      <c r="GE860" s="1">
        <v>1.85951</v>
      </c>
      <c r="GF860" s="1">
        <v>1.8545400000000001</v>
      </c>
      <c r="GG860" s="1">
        <v>1.85764</v>
      </c>
      <c r="GH860" s="1">
        <v>1.85609</v>
      </c>
      <c r="GI860" s="1">
        <v>1.8549</v>
      </c>
      <c r="GJ860" s="1">
        <v>1.8545499999999999</v>
      </c>
      <c r="GK860" s="1">
        <v>1.8532599999999999</v>
      </c>
      <c r="GL860" s="1">
        <v>1.8563799999999999</v>
      </c>
      <c r="GM860" s="1">
        <v>0</v>
      </c>
      <c r="GN860" s="1">
        <v>0</v>
      </c>
      <c r="GO860" s="1">
        <v>0</v>
      </c>
      <c r="GP860" s="1">
        <v>0</v>
      </c>
      <c r="GQ860" s="1" t="s">
        <v>358</v>
      </c>
      <c r="GR860" s="1" t="s">
        <v>359</v>
      </c>
      <c r="GS860" s="1" t="s">
        <v>360</v>
      </c>
      <c r="GT860" s="1" t="s">
        <v>360</v>
      </c>
      <c r="GU860" s="1" t="s">
        <v>360</v>
      </c>
      <c r="GV860" s="1" t="s">
        <v>360</v>
      </c>
      <c r="GW860" s="1">
        <v>0</v>
      </c>
      <c r="GX860" s="1">
        <v>100</v>
      </c>
      <c r="GY860" s="1">
        <v>100</v>
      </c>
      <c r="GZ860" s="1">
        <v>0.77200000000000002</v>
      </c>
      <c r="HA860" s="1">
        <v>2.5999999999999999E-3</v>
      </c>
      <c r="HB860" s="1">
        <v>0.40725668706344281</v>
      </c>
      <c r="HC860" s="1">
        <v>2.678124759318837E-3</v>
      </c>
      <c r="HD860" s="1">
        <v>-9.3737611465157319E-7</v>
      </c>
      <c r="HE860" s="1">
        <v>1.3915637841753891E-10</v>
      </c>
      <c r="HF860" s="1">
        <v>-8.3168333772034281E-2</v>
      </c>
      <c r="HG860" s="1">
        <v>1.061361004592812E-2</v>
      </c>
      <c r="HH860" s="1">
        <v>-3.086644042041478E-4</v>
      </c>
      <c r="HI860" s="1">
        <v>1.24720902217549E-6</v>
      </c>
      <c r="HJ860" s="1">
        <v>1</v>
      </c>
      <c r="HK860" s="1">
        <v>2093</v>
      </c>
      <c r="HL860" s="1">
        <v>2</v>
      </c>
      <c r="HM860" s="1">
        <v>27</v>
      </c>
      <c r="HN860" s="1">
        <v>4.2</v>
      </c>
      <c r="HO860" s="1">
        <v>4.0999999999999996</v>
      </c>
      <c r="HP860" s="1">
        <v>0.60913099999999998</v>
      </c>
      <c r="HQ860" s="1">
        <v>2.3327599999999999</v>
      </c>
      <c r="HR860" s="1">
        <v>1.4978</v>
      </c>
      <c r="HS860" s="1">
        <v>2.3022499999999999</v>
      </c>
      <c r="HT860" s="1">
        <v>1.5478499999999999</v>
      </c>
      <c r="HU860" s="1">
        <v>2.4426299999999999</v>
      </c>
      <c r="HV860" s="1">
        <v>36.646900000000002</v>
      </c>
      <c r="HW860" s="1">
        <v>14.0357</v>
      </c>
      <c r="HX860" s="1">
        <v>18</v>
      </c>
      <c r="HY860" s="1">
        <v>504.78800000000001</v>
      </c>
      <c r="HZ860" s="1">
        <v>502.685</v>
      </c>
      <c r="IA860" s="1">
        <v>28.991900000000001</v>
      </c>
      <c r="IB860" s="1">
        <v>30.478000000000002</v>
      </c>
      <c r="IC860" s="1">
        <v>29.9999</v>
      </c>
      <c r="ID860" s="1">
        <v>30.273599999999998</v>
      </c>
      <c r="IE860" s="1">
        <v>30.368600000000001</v>
      </c>
      <c r="IF860" s="1">
        <v>12.312900000000001</v>
      </c>
      <c r="IG860" s="1">
        <v>29.321300000000001</v>
      </c>
      <c r="IH860" s="1">
        <v>0</v>
      </c>
      <c r="II860" s="1">
        <v>29.007899999999999</v>
      </c>
      <c r="IJ860" s="1">
        <v>220.99199999999999</v>
      </c>
      <c r="IK860" s="1">
        <v>23.203099999999999</v>
      </c>
      <c r="IL860" s="1">
        <v>100.715</v>
      </c>
      <c r="IM860" s="1">
        <v>100.45</v>
      </c>
      <c r="IN860" s="1" t="s">
        <v>365</v>
      </c>
    </row>
    <row r="861" spans="1:248" ht="15.75" customHeight="1" x14ac:dyDescent="0.3">
      <c r="A861" s="1">
        <v>845</v>
      </c>
      <c r="B861" s="1">
        <v>1660492173.5999999</v>
      </c>
      <c r="C861" s="1">
        <v>8044.5</v>
      </c>
      <c r="D861" s="1" t="s">
        <v>2034</v>
      </c>
      <c r="E861" s="1" t="s">
        <v>2035</v>
      </c>
      <c r="F861" s="1">
        <v>1</v>
      </c>
      <c r="G861" s="1" t="s">
        <v>1964</v>
      </c>
      <c r="H861" s="1" t="s">
        <v>350</v>
      </c>
      <c r="I861" s="1" t="s">
        <v>351</v>
      </c>
      <c r="J861" s="1" t="s">
        <v>352</v>
      </c>
      <c r="K861" s="1" t="s">
        <v>1168</v>
      </c>
      <c r="L861" s="1" t="s">
        <v>349</v>
      </c>
      <c r="M861" s="1" t="s">
        <v>354</v>
      </c>
      <c r="N861" s="1">
        <v>1660492165.5999999</v>
      </c>
      <c r="O861" s="1">
        <f t="shared" si="102"/>
        <v>3.3700962992835471E-3</v>
      </c>
      <c r="P861" s="1">
        <f t="shared" si="103"/>
        <v>3.370096299283547</v>
      </c>
      <c r="Q861" s="1">
        <f t="shared" si="104"/>
        <v>0.95997681238241295</v>
      </c>
      <c r="R861" s="1">
        <f t="shared" si="105"/>
        <v>111.8423875</v>
      </c>
      <c r="S861" s="1">
        <f t="shared" si="106"/>
        <v>99.771962719187627</v>
      </c>
      <c r="T861" s="1">
        <f t="shared" si="107"/>
        <v>9.9535938086000151</v>
      </c>
      <c r="U861" s="1">
        <f t="shared" si="108"/>
        <v>11.157780857657242</v>
      </c>
      <c r="V861" s="1">
        <f t="shared" si="109"/>
        <v>0.17960503192020494</v>
      </c>
      <c r="W861" s="1">
        <f t="shared" si="110"/>
        <v>2.9236180540021186</v>
      </c>
      <c r="X861" s="1">
        <f t="shared" si="111"/>
        <v>0.17369280099207568</v>
      </c>
      <c r="Y861" s="1">
        <f t="shared" si="112"/>
        <v>0.10907297842158412</v>
      </c>
      <c r="Z861" s="1">
        <f t="shared" si="113"/>
        <v>321.51622274730124</v>
      </c>
      <c r="AA861" s="1">
        <f t="shared" si="114"/>
        <v>32.006507237938443</v>
      </c>
      <c r="AB861" s="1">
        <f t="shared" si="115"/>
        <v>31.222962500000001</v>
      </c>
      <c r="AC861" s="1">
        <f t="shared" si="116"/>
        <v>4.5690489854426311</v>
      </c>
      <c r="AD861" s="1">
        <f t="shared" si="117"/>
        <v>59.97751630646767</v>
      </c>
      <c r="AE861" s="1">
        <f t="shared" si="118"/>
        <v>2.7039339206041233</v>
      </c>
      <c r="AF861" s="1">
        <f t="shared" si="119"/>
        <v>4.5082459013271023</v>
      </c>
      <c r="AG861" s="1">
        <f t="shared" si="120"/>
        <v>1.8651150648385078</v>
      </c>
      <c r="AH861" s="1">
        <f t="shared" si="121"/>
        <v>-148.62124679840443</v>
      </c>
      <c r="AI861" s="1">
        <f t="shared" si="122"/>
        <v>-37.062910285306316</v>
      </c>
      <c r="AJ861" s="1">
        <f t="shared" si="123"/>
        <v>-2.8497221088788254</v>
      </c>
      <c r="AK861" s="1">
        <f t="shared" si="124"/>
        <v>132.98234355471166</v>
      </c>
      <c r="AL861" s="1">
        <f t="shared" si="125"/>
        <v>29.201860840715266</v>
      </c>
      <c r="AM861" s="1">
        <f t="shared" si="126"/>
        <v>3.3735004940578635</v>
      </c>
      <c r="AN861" s="1">
        <f t="shared" si="127"/>
        <v>0.95997681238241295</v>
      </c>
      <c r="AO861" s="1">
        <v>176.56296766118459</v>
      </c>
      <c r="AP861" s="1">
        <v>150.39629090909079</v>
      </c>
      <c r="AQ861" s="1">
        <v>4.8802523338870678</v>
      </c>
      <c r="AR861" s="1">
        <v>64.971531831168349</v>
      </c>
      <c r="AS861" s="1">
        <f t="shared" si="128"/>
        <v>3.370096299283547</v>
      </c>
      <c r="AT861" s="1">
        <v>23.16949996510283</v>
      </c>
      <c r="AU861" s="1">
        <v>27.102806060606071</v>
      </c>
      <c r="AV861" s="1">
        <v>1.227507534035862E-5</v>
      </c>
      <c r="AW861" s="1">
        <v>82.288730517660355</v>
      </c>
      <c r="AX861" s="1">
        <v>0</v>
      </c>
      <c r="AY861" s="1">
        <v>0</v>
      </c>
      <c r="AZ861" s="1">
        <f t="shared" si="129"/>
        <v>1</v>
      </c>
      <c r="BA861" s="1">
        <f t="shared" si="130"/>
        <v>0</v>
      </c>
      <c r="BB861" s="1">
        <f t="shared" si="131"/>
        <v>52007.286798455105</v>
      </c>
      <c r="BC861" s="1">
        <f t="shared" si="132"/>
        <v>2000.004375</v>
      </c>
      <c r="BD861" s="1">
        <f t="shared" si="133"/>
        <v>1681.2034286255448</v>
      </c>
      <c r="BE861" s="1">
        <f t="shared" si="134"/>
        <v>0.84059987550054471</v>
      </c>
      <c r="BF861" s="1">
        <f t="shared" si="135"/>
        <v>0.16075775971605125</v>
      </c>
      <c r="BG861" s="1">
        <v>6</v>
      </c>
      <c r="BH861" s="1">
        <v>0.5</v>
      </c>
      <c r="BI861" s="1" t="s">
        <v>355</v>
      </c>
      <c r="BJ861" s="1">
        <v>2</v>
      </c>
      <c r="BK861" s="1" t="b">
        <v>1</v>
      </c>
      <c r="BL861" s="1">
        <v>1660492165.5999999</v>
      </c>
      <c r="BM861" s="1">
        <v>111.8423875</v>
      </c>
      <c r="BN861" s="1">
        <v>147.32724999999999</v>
      </c>
      <c r="BO861" s="1">
        <v>27.103456250000001</v>
      </c>
      <c r="BP861" s="1">
        <v>23.1661</v>
      </c>
      <c r="BQ861" s="1">
        <v>111.1491875</v>
      </c>
      <c r="BR861" s="1">
        <v>27.100862500000002</v>
      </c>
      <c r="BS861" s="1">
        <v>500.14274999999998</v>
      </c>
      <c r="BT861" s="1">
        <v>99.66340000000001</v>
      </c>
      <c r="BU861" s="1">
        <v>0.1000359125</v>
      </c>
      <c r="BV861" s="1">
        <v>30.987818749999999</v>
      </c>
      <c r="BW861" s="1">
        <v>31.222962500000001</v>
      </c>
      <c r="BX861" s="1">
        <v>999.9</v>
      </c>
      <c r="BY861" s="1">
        <v>0</v>
      </c>
      <c r="BZ861" s="1">
        <v>0</v>
      </c>
      <c r="CA861" s="1">
        <v>9999.8850000000002</v>
      </c>
      <c r="CB861" s="1">
        <v>0</v>
      </c>
      <c r="CC861" s="1">
        <v>27.734056249999998</v>
      </c>
      <c r="CD861" s="1">
        <v>-35.484937500000001</v>
      </c>
      <c r="CE861" s="1">
        <v>114.95803125</v>
      </c>
      <c r="CF861" s="1">
        <v>150.82124999999999</v>
      </c>
      <c r="CG861" s="1">
        <v>3.9373518750000001</v>
      </c>
      <c r="CH861" s="1">
        <v>147.32724999999999</v>
      </c>
      <c r="CI861" s="1">
        <v>23.1661</v>
      </c>
      <c r="CJ861" s="1">
        <v>2.7012225000000001</v>
      </c>
      <c r="CK861" s="1">
        <v>2.3088131249999999</v>
      </c>
      <c r="CL861" s="1">
        <v>22.292556250000001</v>
      </c>
      <c r="CM861" s="1">
        <v>19.7380125</v>
      </c>
      <c r="CN861" s="1">
        <v>2000.004375</v>
      </c>
      <c r="CO861" s="1">
        <v>0.9800065</v>
      </c>
      <c r="CP861" s="1">
        <v>1.999395625E-2</v>
      </c>
      <c r="CQ861" s="1">
        <v>0</v>
      </c>
      <c r="CR861" s="1">
        <v>2.75475</v>
      </c>
      <c r="CS861" s="1">
        <v>0</v>
      </c>
      <c r="CT861" s="1">
        <v>34510.518750000003</v>
      </c>
      <c r="CU861" s="1">
        <v>17412.381249999999</v>
      </c>
      <c r="CV861" s="1">
        <v>40.944875000000003</v>
      </c>
      <c r="CW861" s="1">
        <v>41.952749999999988</v>
      </c>
      <c r="CX861" s="1">
        <v>40.968499999999999</v>
      </c>
      <c r="CY861" s="1">
        <v>40.375</v>
      </c>
      <c r="CZ861" s="1">
        <v>41.061999999999998</v>
      </c>
      <c r="DA861" s="1">
        <v>1960.016875</v>
      </c>
      <c r="DB861" s="1">
        <v>39.991875000000007</v>
      </c>
      <c r="DC861" s="1">
        <v>0</v>
      </c>
      <c r="DD861" s="1">
        <v>1660492171.4000001</v>
      </c>
      <c r="DE861" s="1">
        <v>0</v>
      </c>
      <c r="DF861" s="1">
        <v>1660491924.5999999</v>
      </c>
      <c r="DG861" s="1" t="s">
        <v>1965</v>
      </c>
      <c r="DH861" s="1">
        <v>1660491919.5999999</v>
      </c>
      <c r="DI861" s="1">
        <v>1660491924.5999999</v>
      </c>
      <c r="DJ861" s="1">
        <v>26</v>
      </c>
      <c r="DK861" s="1">
        <v>0.56499999999999995</v>
      </c>
      <c r="DL861" s="1">
        <v>-7.0000000000000001E-3</v>
      </c>
      <c r="DM861" s="1">
        <v>1.335</v>
      </c>
      <c r="DN861" s="1">
        <v>1.2E-2</v>
      </c>
      <c r="DO861" s="1">
        <v>400</v>
      </c>
      <c r="DP861" s="1">
        <v>23</v>
      </c>
      <c r="DQ861" s="1">
        <v>0.17</v>
      </c>
      <c r="DR861" s="1">
        <v>0.02</v>
      </c>
      <c r="DS861" s="1">
        <v>0.30564214818810659</v>
      </c>
      <c r="DT861" s="1">
        <v>4.7175967608094966</v>
      </c>
      <c r="DU861" s="1">
        <v>0.36044186463154909</v>
      </c>
      <c r="DV861" s="1">
        <v>0</v>
      </c>
      <c r="DW861" s="1">
        <v>28.474758983013722</v>
      </c>
      <c r="DX861" s="1">
        <v>30.00315147544018</v>
      </c>
      <c r="DY861" s="1">
        <v>2.298692478947959</v>
      </c>
      <c r="DZ861" s="1">
        <v>0</v>
      </c>
      <c r="EA861" s="1">
        <v>-35.104926666666671</v>
      </c>
      <c r="EB861" s="1">
        <v>-33.982141935483888</v>
      </c>
      <c r="EC861" s="1">
        <v>2.5070608173627451</v>
      </c>
      <c r="ED861" s="1">
        <v>0</v>
      </c>
      <c r="EE861" s="1">
        <v>99.252561922696728</v>
      </c>
      <c r="EF861" s="1">
        <v>212.42505225149921</v>
      </c>
      <c r="EG861" s="1">
        <v>15.84620897830029</v>
      </c>
      <c r="EH861" s="1">
        <v>0</v>
      </c>
      <c r="EI861" s="1">
        <v>3.9408227500000002</v>
      </c>
      <c r="EJ861" s="1">
        <v>-6.7130769230784038E-2</v>
      </c>
      <c r="EK861" s="1">
        <v>6.593540394772745E-3</v>
      </c>
      <c r="EL861" s="1">
        <v>1</v>
      </c>
      <c r="EM861" s="1">
        <v>1.865751365285363</v>
      </c>
      <c r="EN861" s="1">
        <v>-2.394085310349351E-2</v>
      </c>
      <c r="EO861" s="1">
        <v>2.4172690782534811E-3</v>
      </c>
      <c r="EP861" s="1">
        <v>1</v>
      </c>
      <c r="EQ861" s="1">
        <v>2</v>
      </c>
      <c r="ER861" s="1">
        <v>6</v>
      </c>
      <c r="ES861" s="1" t="s">
        <v>384</v>
      </c>
      <c r="ET861" s="1">
        <v>2.944</v>
      </c>
      <c r="EU861" s="1">
        <v>2.8010999999999999</v>
      </c>
      <c r="EV861" s="1">
        <v>3.8177599999999999E-2</v>
      </c>
      <c r="EW861" s="1">
        <v>4.7220600000000001E-2</v>
      </c>
      <c r="EX861" s="1">
        <v>0.118115</v>
      </c>
      <c r="EY861" s="1">
        <v>0.105812</v>
      </c>
      <c r="EZ861" s="1">
        <v>19767.099999999999</v>
      </c>
      <c r="FA861" s="1">
        <v>20535.900000000001</v>
      </c>
      <c r="FB861" s="1">
        <v>23892.1</v>
      </c>
      <c r="FC861" s="1">
        <v>25074.5</v>
      </c>
      <c r="FD861" s="1">
        <v>33716.9</v>
      </c>
      <c r="FE861" s="1">
        <v>35794.5</v>
      </c>
      <c r="FF861" s="1">
        <v>43551</v>
      </c>
      <c r="FG861" s="1">
        <v>46347.4</v>
      </c>
      <c r="FH861" s="1">
        <v>1.9885699999999999</v>
      </c>
      <c r="FI861" s="1">
        <v>1.88415</v>
      </c>
      <c r="FJ861" s="1">
        <v>0.12421599999999999</v>
      </c>
      <c r="FK861" s="1">
        <v>0</v>
      </c>
      <c r="FL861" s="1">
        <v>29.175899999999999</v>
      </c>
      <c r="FM861" s="1">
        <v>999.9</v>
      </c>
      <c r="FN861" s="1">
        <v>60.8</v>
      </c>
      <c r="FO861" s="1">
        <v>33.799999999999997</v>
      </c>
      <c r="FP861" s="1">
        <v>32.236600000000003</v>
      </c>
      <c r="FQ861" s="1">
        <v>63.616399999999999</v>
      </c>
      <c r="FR861" s="1">
        <v>25.677099999999999</v>
      </c>
      <c r="FS861" s="1">
        <v>1</v>
      </c>
      <c r="FT861" s="1">
        <v>0.26307199999999997</v>
      </c>
      <c r="FU861" s="1">
        <v>0.20852899999999999</v>
      </c>
      <c r="FV861" s="1">
        <v>20.324200000000001</v>
      </c>
      <c r="FW861" s="1">
        <v>5.2103999999999999</v>
      </c>
      <c r="FX861" s="1">
        <v>11.9053</v>
      </c>
      <c r="FY861" s="1">
        <v>5.0029500000000002</v>
      </c>
      <c r="FZ861" s="1">
        <v>3.2904</v>
      </c>
      <c r="GA861" s="1">
        <v>9999</v>
      </c>
      <c r="GB861" s="1">
        <v>9999</v>
      </c>
      <c r="GC861" s="1">
        <v>9999</v>
      </c>
      <c r="GD861" s="1">
        <v>999.9</v>
      </c>
      <c r="GE861" s="1">
        <v>1.85951</v>
      </c>
      <c r="GF861" s="1">
        <v>1.8545499999999999</v>
      </c>
      <c r="GG861" s="1">
        <v>1.85765</v>
      </c>
      <c r="GH861" s="1">
        <v>1.8561000000000001</v>
      </c>
      <c r="GI861" s="1">
        <v>1.8549100000000001</v>
      </c>
      <c r="GJ861" s="1">
        <v>1.8545700000000001</v>
      </c>
      <c r="GK861" s="1">
        <v>1.85327</v>
      </c>
      <c r="GL861" s="1">
        <v>1.8563799999999999</v>
      </c>
      <c r="GM861" s="1">
        <v>0</v>
      </c>
      <c r="GN861" s="1">
        <v>0</v>
      </c>
      <c r="GO861" s="1">
        <v>0</v>
      </c>
      <c r="GP861" s="1">
        <v>0</v>
      </c>
      <c r="GQ861" s="1" t="s">
        <v>358</v>
      </c>
      <c r="GR861" s="1" t="s">
        <v>359</v>
      </c>
      <c r="GS861" s="1" t="s">
        <v>360</v>
      </c>
      <c r="GT861" s="1" t="s">
        <v>360</v>
      </c>
      <c r="GU861" s="1" t="s">
        <v>360</v>
      </c>
      <c r="GV861" s="1" t="s">
        <v>360</v>
      </c>
      <c r="GW861" s="1">
        <v>0</v>
      </c>
      <c r="GX861" s="1">
        <v>100</v>
      </c>
      <c r="GY861" s="1">
        <v>100</v>
      </c>
      <c r="GZ861" s="1">
        <v>0.78300000000000003</v>
      </c>
      <c r="HA861" s="1">
        <v>2.5999999999999999E-3</v>
      </c>
      <c r="HB861" s="1">
        <v>0.40725668706344281</v>
      </c>
      <c r="HC861" s="1">
        <v>2.678124759318837E-3</v>
      </c>
      <c r="HD861" s="1">
        <v>-9.3737611465157319E-7</v>
      </c>
      <c r="HE861" s="1">
        <v>1.3915637841753891E-10</v>
      </c>
      <c r="HF861" s="1">
        <v>-8.3168333772034281E-2</v>
      </c>
      <c r="HG861" s="1">
        <v>1.061361004592812E-2</v>
      </c>
      <c r="HH861" s="1">
        <v>-3.086644042041478E-4</v>
      </c>
      <c r="HI861" s="1">
        <v>1.24720902217549E-6</v>
      </c>
      <c r="HJ861" s="1">
        <v>1</v>
      </c>
      <c r="HK861" s="1">
        <v>2093</v>
      </c>
      <c r="HL861" s="1">
        <v>2</v>
      </c>
      <c r="HM861" s="1">
        <v>27</v>
      </c>
      <c r="HN861" s="1">
        <v>4.2</v>
      </c>
      <c r="HO861" s="1">
        <v>4.2</v>
      </c>
      <c r="HP861" s="1">
        <v>0.618896</v>
      </c>
      <c r="HQ861" s="1">
        <v>2.34863</v>
      </c>
      <c r="HR861" s="1">
        <v>1.4978</v>
      </c>
      <c r="HS861" s="1">
        <v>2.3022499999999999</v>
      </c>
      <c r="HT861" s="1">
        <v>1.5478499999999999</v>
      </c>
      <c r="HU861" s="1">
        <v>2.3803700000000001</v>
      </c>
      <c r="HV861" s="1">
        <v>36.646900000000002</v>
      </c>
      <c r="HW861" s="1">
        <v>14.0357</v>
      </c>
      <c r="HX861" s="1">
        <v>18</v>
      </c>
      <c r="HY861" s="1">
        <v>504.68700000000001</v>
      </c>
      <c r="HZ861" s="1">
        <v>502.69</v>
      </c>
      <c r="IA861" s="1">
        <v>28.994399999999999</v>
      </c>
      <c r="IB861" s="1">
        <v>30.478000000000002</v>
      </c>
      <c r="IC861" s="1">
        <v>29.9999</v>
      </c>
      <c r="ID861" s="1">
        <v>30.274000000000001</v>
      </c>
      <c r="IE861" s="1">
        <v>30.369199999999999</v>
      </c>
      <c r="IF861" s="1">
        <v>12.4741</v>
      </c>
      <c r="IG861" s="1">
        <v>29.321300000000001</v>
      </c>
      <c r="IH861" s="1">
        <v>0</v>
      </c>
      <c r="II861" s="1">
        <v>29.007899999999999</v>
      </c>
      <c r="IJ861" s="1">
        <v>220.99199999999999</v>
      </c>
      <c r="IK861" s="1">
        <v>23.203099999999999</v>
      </c>
      <c r="IL861" s="1">
        <v>100.71599999999999</v>
      </c>
      <c r="IM861" s="1">
        <v>100.45</v>
      </c>
      <c r="IN861" s="1" t="s">
        <v>365</v>
      </c>
    </row>
    <row r="862" spans="1:248" ht="15.75" customHeight="1" x14ac:dyDescent="0.3">
      <c r="A862" s="1">
        <v>846</v>
      </c>
      <c r="B862" s="1">
        <v>1660492174.5999999</v>
      </c>
      <c r="C862" s="1">
        <v>8045.5</v>
      </c>
      <c r="D862" s="1" t="s">
        <v>2036</v>
      </c>
      <c r="E862" s="1" t="s">
        <v>2037</v>
      </c>
      <c r="F862" s="1">
        <v>1</v>
      </c>
      <c r="G862" s="1" t="s">
        <v>1964</v>
      </c>
      <c r="H862" s="1" t="s">
        <v>350</v>
      </c>
      <c r="I862" s="1" t="s">
        <v>351</v>
      </c>
      <c r="J862" s="1" t="s">
        <v>352</v>
      </c>
      <c r="K862" s="1" t="s">
        <v>1168</v>
      </c>
      <c r="L862" s="1" t="s">
        <v>349</v>
      </c>
      <c r="M862" s="1" t="s">
        <v>354</v>
      </c>
      <c r="N862" s="1">
        <v>1660492167.099999</v>
      </c>
      <c r="O862" s="1">
        <f t="shared" si="102"/>
        <v>3.3699251787956764E-3</v>
      </c>
      <c r="P862" s="1">
        <f t="shared" si="103"/>
        <v>3.3699251787956763</v>
      </c>
      <c r="Q862" s="1">
        <f t="shared" si="104"/>
        <v>1.0583368342699477</v>
      </c>
      <c r="R862" s="1">
        <f t="shared" si="105"/>
        <v>118.51944</v>
      </c>
      <c r="S862" s="1">
        <f t="shared" si="106"/>
        <v>105.36227685985189</v>
      </c>
      <c r="T862" s="1">
        <f t="shared" si="107"/>
        <v>10.5113164796809</v>
      </c>
      <c r="U862" s="1">
        <f t="shared" si="108"/>
        <v>11.823921995266408</v>
      </c>
      <c r="V862" s="1">
        <f t="shared" si="109"/>
        <v>0.17966829077730836</v>
      </c>
      <c r="W862" s="1">
        <f t="shared" si="110"/>
        <v>2.9226833627460116</v>
      </c>
      <c r="X862" s="1">
        <f t="shared" si="111"/>
        <v>0.17375014323107688</v>
      </c>
      <c r="Y862" s="1">
        <f t="shared" si="112"/>
        <v>0.10910932214927269</v>
      </c>
      <c r="Z862" s="1">
        <f t="shared" si="113"/>
        <v>321.51553139709341</v>
      </c>
      <c r="AA862" s="1">
        <f t="shared" si="114"/>
        <v>32.004553079046985</v>
      </c>
      <c r="AB862" s="1">
        <f t="shared" si="115"/>
        <v>31.22010666666667</v>
      </c>
      <c r="AC862" s="1">
        <f t="shared" si="116"/>
        <v>4.5683062659862363</v>
      </c>
      <c r="AD862" s="1">
        <f t="shared" si="117"/>
        <v>59.98443258705791</v>
      </c>
      <c r="AE862" s="1">
        <f t="shared" si="118"/>
        <v>2.7038912689054113</v>
      </c>
      <c r="AF862" s="1">
        <f t="shared" si="119"/>
        <v>4.5076549902862562</v>
      </c>
      <c r="AG862" s="1">
        <f t="shared" si="120"/>
        <v>1.864414997080825</v>
      </c>
      <c r="AH862" s="1">
        <f t="shared" si="121"/>
        <v>-148.61370038488934</v>
      </c>
      <c r="AI862" s="1">
        <f t="shared" si="122"/>
        <v>-36.963282796385315</v>
      </c>
      <c r="AJ862" s="1">
        <f t="shared" si="123"/>
        <v>-2.8428984965379471</v>
      </c>
      <c r="AK862" s="1">
        <f t="shared" si="124"/>
        <v>133.0956497192808</v>
      </c>
      <c r="AL862" s="1">
        <f t="shared" si="125"/>
        <v>29.905770169774907</v>
      </c>
      <c r="AM862" s="1">
        <f t="shared" si="126"/>
        <v>3.3720580067734871</v>
      </c>
      <c r="AN862" s="1">
        <f t="shared" si="127"/>
        <v>1.0583368342699477</v>
      </c>
      <c r="AO862" s="1">
        <v>181.83090456579589</v>
      </c>
      <c r="AP862" s="1">
        <v>155.34609090909089</v>
      </c>
      <c r="AQ862" s="1">
        <v>4.9187097346478792</v>
      </c>
      <c r="AR862" s="1">
        <v>64.971531831168349</v>
      </c>
      <c r="AS862" s="1">
        <f t="shared" si="128"/>
        <v>3.3699251787956763</v>
      </c>
      <c r="AT862" s="1">
        <v>23.170638380261011</v>
      </c>
      <c r="AU862" s="1">
        <v>27.103823636363629</v>
      </c>
      <c r="AV862" s="1">
        <v>4.4283618844974303E-6</v>
      </c>
      <c r="AW862" s="1">
        <v>82.288730517660355</v>
      </c>
      <c r="AX862" s="1">
        <v>0</v>
      </c>
      <c r="AY862" s="1">
        <v>0</v>
      </c>
      <c r="AZ862" s="1">
        <f t="shared" si="129"/>
        <v>1</v>
      </c>
      <c r="BA862" s="1">
        <f t="shared" si="130"/>
        <v>0</v>
      </c>
      <c r="BB862" s="1">
        <f t="shared" si="131"/>
        <v>51981.07767848143</v>
      </c>
      <c r="BC862" s="1">
        <f t="shared" si="132"/>
        <v>2000</v>
      </c>
      <c r="BD862" s="1">
        <f t="shared" si="133"/>
        <v>1681.1997572005666</v>
      </c>
      <c r="BE862" s="1">
        <f t="shared" si="134"/>
        <v>0.84059987860028329</v>
      </c>
      <c r="BF862" s="1">
        <f t="shared" si="135"/>
        <v>0.16075776569854672</v>
      </c>
      <c r="BG862" s="1">
        <v>6</v>
      </c>
      <c r="BH862" s="1">
        <v>0.5</v>
      </c>
      <c r="BI862" s="1" t="s">
        <v>355</v>
      </c>
      <c r="BJ862" s="1">
        <v>2</v>
      </c>
      <c r="BK862" s="1" t="b">
        <v>1</v>
      </c>
      <c r="BL862" s="1">
        <v>1660492167.099999</v>
      </c>
      <c r="BM862" s="1">
        <v>118.51944</v>
      </c>
      <c r="BN862" s="1">
        <v>154.8758666666667</v>
      </c>
      <c r="BO862" s="1">
        <v>27.10299333333333</v>
      </c>
      <c r="BP862" s="1">
        <v>23.167286666666669</v>
      </c>
      <c r="BQ862" s="1">
        <v>117.8097666666667</v>
      </c>
      <c r="BR862" s="1">
        <v>27.1004</v>
      </c>
      <c r="BS862" s="1">
        <v>500.13866666666672</v>
      </c>
      <c r="BT862" s="1">
        <v>99.663493333333321</v>
      </c>
      <c r="BU862" s="1">
        <v>0.10007284</v>
      </c>
      <c r="BV862" s="1">
        <v>30.985520000000001</v>
      </c>
      <c r="BW862" s="1">
        <v>31.22010666666667</v>
      </c>
      <c r="BX862" s="1">
        <v>999.89999999999986</v>
      </c>
      <c r="BY862" s="1">
        <v>0</v>
      </c>
      <c r="BZ862" s="1">
        <v>0</v>
      </c>
      <c r="CA862" s="1">
        <v>9994.5426666666681</v>
      </c>
      <c r="CB862" s="1">
        <v>0</v>
      </c>
      <c r="CC862" s="1">
        <v>27.895626666666669</v>
      </c>
      <c r="CD862" s="1">
        <v>-36.356419999999993</v>
      </c>
      <c r="CE862" s="1">
        <v>121.8211</v>
      </c>
      <c r="CF862" s="1">
        <v>158.54906666666659</v>
      </c>
      <c r="CG862" s="1">
        <v>3.935706666666666</v>
      </c>
      <c r="CH862" s="1">
        <v>154.8758666666667</v>
      </c>
      <c r="CI862" s="1">
        <v>23.167286666666669</v>
      </c>
      <c r="CJ862" s="1">
        <v>2.7011799999999999</v>
      </c>
      <c r="CK862" s="1">
        <v>2.3089339999999998</v>
      </c>
      <c r="CL862" s="1">
        <v>22.29229333333334</v>
      </c>
      <c r="CM862" s="1">
        <v>19.738853333333331</v>
      </c>
      <c r="CN862" s="1">
        <v>2000</v>
      </c>
      <c r="CO862" s="1">
        <v>0.98000639999999994</v>
      </c>
      <c r="CP862" s="1">
        <v>1.9994053333333331E-2</v>
      </c>
      <c r="CQ862" s="1">
        <v>0</v>
      </c>
      <c r="CR862" s="1">
        <v>2.7542</v>
      </c>
      <c r="CS862" s="1">
        <v>0</v>
      </c>
      <c r="CT862" s="1">
        <v>34500.94</v>
      </c>
      <c r="CU862" s="1">
        <v>17412.34</v>
      </c>
      <c r="CV862" s="1">
        <v>40.941200000000002</v>
      </c>
      <c r="CW862" s="1">
        <v>41.949599999999997</v>
      </c>
      <c r="CX862" s="1">
        <v>40.96220000000001</v>
      </c>
      <c r="CY862" s="1">
        <v>40.375</v>
      </c>
      <c r="CZ862" s="1">
        <v>41.061999999999998</v>
      </c>
      <c r="DA862" s="1">
        <v>1960.012666666667</v>
      </c>
      <c r="DB862" s="1">
        <v>39.991999999999997</v>
      </c>
      <c r="DC862" s="1">
        <v>0</v>
      </c>
      <c r="DD862" s="1">
        <v>1660492172.5999999</v>
      </c>
      <c r="DE862" s="1">
        <v>0</v>
      </c>
      <c r="DF862" s="1">
        <v>1660491924.5999999</v>
      </c>
      <c r="DG862" s="1" t="s">
        <v>1965</v>
      </c>
      <c r="DH862" s="1">
        <v>1660491919.5999999</v>
      </c>
      <c r="DI862" s="1">
        <v>1660491924.5999999</v>
      </c>
      <c r="DJ862" s="1">
        <v>26</v>
      </c>
      <c r="DK862" s="1">
        <v>0.56499999999999995</v>
      </c>
      <c r="DL862" s="1">
        <v>-7.0000000000000001E-3</v>
      </c>
      <c r="DM862" s="1">
        <v>1.335</v>
      </c>
      <c r="DN862" s="1">
        <v>1.2E-2</v>
      </c>
      <c r="DO862" s="1">
        <v>400</v>
      </c>
      <c r="DP862" s="1">
        <v>23</v>
      </c>
      <c r="DQ862" s="1">
        <v>0.17</v>
      </c>
      <c r="DR862" s="1">
        <v>0.02</v>
      </c>
      <c r="DS862" s="1">
        <v>0.42000584588112649</v>
      </c>
      <c r="DT862" s="1">
        <v>4.7617175514873562</v>
      </c>
      <c r="DU862" s="1">
        <v>0.36342245758016178</v>
      </c>
      <c r="DV862" s="1">
        <v>0</v>
      </c>
      <c r="DW862" s="1">
        <v>29.370166345908579</v>
      </c>
      <c r="DX862" s="1">
        <v>24.785754907855651</v>
      </c>
      <c r="DY862" s="1">
        <v>1.8236385529096339</v>
      </c>
      <c r="DZ862" s="1">
        <v>0</v>
      </c>
      <c r="EA862" s="1">
        <v>-35.801167741935487</v>
      </c>
      <c r="EB862" s="1">
        <v>-30.408987096773981</v>
      </c>
      <c r="EC862" s="1">
        <v>2.307736287051084</v>
      </c>
      <c r="ED862" s="1">
        <v>0</v>
      </c>
      <c r="EE862" s="1">
        <v>105.5045123286898</v>
      </c>
      <c r="EF862" s="1">
        <v>218.5160388458124</v>
      </c>
      <c r="EG862" s="1">
        <v>15.773313994342651</v>
      </c>
      <c r="EH862" s="1">
        <v>0</v>
      </c>
      <c r="EI862" s="1">
        <v>3.939562926829268</v>
      </c>
      <c r="EJ862" s="1">
        <v>-6.4644878048771989E-2</v>
      </c>
      <c r="EK862" s="1">
        <v>6.5244684836886094E-3</v>
      </c>
      <c r="EL862" s="1">
        <v>1</v>
      </c>
      <c r="EM862" s="1">
        <v>1.865107531301994</v>
      </c>
      <c r="EN862" s="1">
        <v>-3.8746470690196093E-2</v>
      </c>
      <c r="EO862" s="1">
        <v>3.0447693602091478E-3</v>
      </c>
      <c r="EP862" s="1">
        <v>1</v>
      </c>
      <c r="EQ862" s="1">
        <v>2</v>
      </c>
      <c r="ER862" s="1">
        <v>6</v>
      </c>
      <c r="ES862" s="1" t="s">
        <v>384</v>
      </c>
      <c r="ET862" s="1">
        <v>2.9441199999999998</v>
      </c>
      <c r="EU862" s="1">
        <v>2.80118</v>
      </c>
      <c r="EV862" s="1">
        <v>3.9314000000000002E-2</v>
      </c>
      <c r="EW862" s="1">
        <v>4.8371999999999998E-2</v>
      </c>
      <c r="EX862" s="1">
        <v>0.118119</v>
      </c>
      <c r="EY862" s="1">
        <v>0.105812</v>
      </c>
      <c r="EZ862" s="1">
        <v>19744.2</v>
      </c>
      <c r="FA862" s="1">
        <v>20511.099999999999</v>
      </c>
      <c r="FB862" s="1">
        <v>23892.5</v>
      </c>
      <c r="FC862" s="1">
        <v>25074.5</v>
      </c>
      <c r="FD862" s="1">
        <v>33717.300000000003</v>
      </c>
      <c r="FE862" s="1">
        <v>35794.5</v>
      </c>
      <c r="FF862" s="1">
        <v>43551.7</v>
      </c>
      <c r="FG862" s="1">
        <v>46347.3</v>
      </c>
      <c r="FH862" s="1">
        <v>1.98878</v>
      </c>
      <c r="FI862" s="1">
        <v>1.88398</v>
      </c>
      <c r="FJ862" s="1">
        <v>0.12406</v>
      </c>
      <c r="FK862" s="1">
        <v>0</v>
      </c>
      <c r="FL862" s="1">
        <v>29.174099999999999</v>
      </c>
      <c r="FM862" s="1">
        <v>999.9</v>
      </c>
      <c r="FN862" s="1">
        <v>60.8</v>
      </c>
      <c r="FO862" s="1">
        <v>33.799999999999997</v>
      </c>
      <c r="FP862" s="1">
        <v>32.231900000000003</v>
      </c>
      <c r="FQ862" s="1">
        <v>63.516399999999997</v>
      </c>
      <c r="FR862" s="1">
        <v>25.220400000000001</v>
      </c>
      <c r="FS862" s="1">
        <v>1</v>
      </c>
      <c r="FT862" s="1">
        <v>0.262934</v>
      </c>
      <c r="FU862" s="1">
        <v>0.20002700000000001</v>
      </c>
      <c r="FV862" s="1">
        <v>20.324200000000001</v>
      </c>
      <c r="FW862" s="1">
        <v>5.2110000000000003</v>
      </c>
      <c r="FX862" s="1">
        <v>11.9057</v>
      </c>
      <c r="FY862" s="1">
        <v>5.0027999999999997</v>
      </c>
      <c r="FZ862" s="1">
        <v>3.2904</v>
      </c>
      <c r="GA862" s="1">
        <v>9999</v>
      </c>
      <c r="GB862" s="1">
        <v>9999</v>
      </c>
      <c r="GC862" s="1">
        <v>9999</v>
      </c>
      <c r="GD862" s="1">
        <v>999.9</v>
      </c>
      <c r="GE862" s="1">
        <v>1.8594900000000001</v>
      </c>
      <c r="GF862" s="1">
        <v>1.8545499999999999</v>
      </c>
      <c r="GG862" s="1">
        <v>1.85764</v>
      </c>
      <c r="GH862" s="1">
        <v>1.8561000000000001</v>
      </c>
      <c r="GI862" s="1">
        <v>1.8549100000000001</v>
      </c>
      <c r="GJ862" s="1">
        <v>1.8545700000000001</v>
      </c>
      <c r="GK862" s="1">
        <v>1.8532900000000001</v>
      </c>
      <c r="GL862" s="1">
        <v>1.8563799999999999</v>
      </c>
      <c r="GM862" s="1">
        <v>0</v>
      </c>
      <c r="GN862" s="1">
        <v>0</v>
      </c>
      <c r="GO862" s="1">
        <v>0</v>
      </c>
      <c r="GP862" s="1">
        <v>0</v>
      </c>
      <c r="GQ862" s="1" t="s">
        <v>358</v>
      </c>
      <c r="GR862" s="1" t="s">
        <v>359</v>
      </c>
      <c r="GS862" s="1" t="s">
        <v>360</v>
      </c>
      <c r="GT862" s="1" t="s">
        <v>360</v>
      </c>
      <c r="GU862" s="1" t="s">
        <v>360</v>
      </c>
      <c r="GV862" s="1" t="s">
        <v>360</v>
      </c>
      <c r="GW862" s="1">
        <v>0</v>
      </c>
      <c r="GX862" s="1">
        <v>100</v>
      </c>
      <c r="GY862" s="1">
        <v>100</v>
      </c>
      <c r="GZ862" s="1">
        <v>0.79500000000000004</v>
      </c>
      <c r="HA862" s="1">
        <v>2.5999999999999999E-3</v>
      </c>
      <c r="HB862" s="1">
        <v>0.40725668706344281</v>
      </c>
      <c r="HC862" s="1">
        <v>2.678124759318837E-3</v>
      </c>
      <c r="HD862" s="1">
        <v>-9.3737611465157319E-7</v>
      </c>
      <c r="HE862" s="1">
        <v>1.3915637841753891E-10</v>
      </c>
      <c r="HF862" s="1">
        <v>-8.3168333772034281E-2</v>
      </c>
      <c r="HG862" s="1">
        <v>1.061361004592812E-2</v>
      </c>
      <c r="HH862" s="1">
        <v>-3.086644042041478E-4</v>
      </c>
      <c r="HI862" s="1">
        <v>1.24720902217549E-6</v>
      </c>
      <c r="HJ862" s="1">
        <v>1</v>
      </c>
      <c r="HK862" s="1">
        <v>2093</v>
      </c>
      <c r="HL862" s="1">
        <v>2</v>
      </c>
      <c r="HM862" s="1">
        <v>27</v>
      </c>
      <c r="HN862" s="1">
        <v>4.2</v>
      </c>
      <c r="HO862" s="1">
        <v>4.2</v>
      </c>
      <c r="HP862" s="1">
        <v>0.632324</v>
      </c>
      <c r="HQ862" s="1">
        <v>2.3547400000000001</v>
      </c>
      <c r="HR862" s="1">
        <v>1.4978</v>
      </c>
      <c r="HS862" s="1">
        <v>2.3022499999999999</v>
      </c>
      <c r="HT862" s="1">
        <v>1.5478499999999999</v>
      </c>
      <c r="HU862" s="1">
        <v>2.2619600000000002</v>
      </c>
      <c r="HV862" s="1">
        <v>36.646900000000002</v>
      </c>
      <c r="HW862" s="1">
        <v>14.0182</v>
      </c>
      <c r="HX862" s="1">
        <v>18</v>
      </c>
      <c r="HY862" s="1">
        <v>504.80700000000002</v>
      </c>
      <c r="HZ862" s="1">
        <v>502.572</v>
      </c>
      <c r="IA862" s="1">
        <v>28.997399999999999</v>
      </c>
      <c r="IB862" s="1">
        <v>30.478000000000002</v>
      </c>
      <c r="IC862" s="1">
        <v>29.9999</v>
      </c>
      <c r="ID862" s="1">
        <v>30.274000000000001</v>
      </c>
      <c r="IE862" s="1">
        <v>30.369199999999999</v>
      </c>
      <c r="IF862" s="1">
        <v>12.7582</v>
      </c>
      <c r="IG862" s="1">
        <v>29.321300000000001</v>
      </c>
      <c r="IH862" s="1">
        <v>0</v>
      </c>
      <c r="II862" s="1">
        <v>29.007899999999999</v>
      </c>
      <c r="IJ862" s="1">
        <v>231.15100000000001</v>
      </c>
      <c r="IK862" s="1">
        <v>23.203099999999999</v>
      </c>
      <c r="IL862" s="1">
        <v>100.718</v>
      </c>
      <c r="IM862" s="1">
        <v>100.45</v>
      </c>
      <c r="IN862" s="1" t="s">
        <v>365</v>
      </c>
    </row>
    <row r="863" spans="1:248" ht="15.75" customHeight="1" x14ac:dyDescent="0.3">
      <c r="A863" s="1">
        <v>847</v>
      </c>
      <c r="B863" s="1">
        <v>1660492175.5999999</v>
      </c>
      <c r="C863" s="1">
        <v>8046.5</v>
      </c>
      <c r="D863" s="1" t="s">
        <v>2038</v>
      </c>
      <c r="E863" s="1" t="s">
        <v>2039</v>
      </c>
      <c r="F863" s="1">
        <v>1</v>
      </c>
      <c r="G863" s="1" t="s">
        <v>1964</v>
      </c>
      <c r="H863" s="1" t="s">
        <v>350</v>
      </c>
      <c r="I863" s="1" t="s">
        <v>351</v>
      </c>
      <c r="J863" s="1" t="s">
        <v>352</v>
      </c>
      <c r="K863" s="1" t="s">
        <v>1168</v>
      </c>
      <c r="L863" s="1" t="s">
        <v>349</v>
      </c>
      <c r="M863" s="1" t="s">
        <v>354</v>
      </c>
      <c r="N863" s="1">
        <v>1660492167.5999999</v>
      </c>
      <c r="O863" s="1">
        <f t="shared" si="102"/>
        <v>3.3701067869294147E-3</v>
      </c>
      <c r="P863" s="1">
        <f t="shared" si="103"/>
        <v>3.3701067869294148</v>
      </c>
      <c r="Q863" s="1">
        <f t="shared" si="104"/>
        <v>1.218618581070295</v>
      </c>
      <c r="R863" s="1">
        <f t="shared" si="105"/>
        <v>120.859725</v>
      </c>
      <c r="S863" s="1">
        <f t="shared" si="106"/>
        <v>106.1888809485387</v>
      </c>
      <c r="T863" s="1">
        <f t="shared" si="107"/>
        <v>10.59376682934983</v>
      </c>
      <c r="U863" s="1">
        <f t="shared" si="108"/>
        <v>12.057380530545668</v>
      </c>
      <c r="V863" s="1">
        <f t="shared" si="109"/>
        <v>0.17972408098449985</v>
      </c>
      <c r="W863" s="1">
        <f t="shared" si="110"/>
        <v>2.9226036814744241</v>
      </c>
      <c r="X863" s="1">
        <f t="shared" si="111"/>
        <v>0.17380216694742626</v>
      </c>
      <c r="Y863" s="1">
        <f t="shared" si="112"/>
        <v>0.10914215974136962</v>
      </c>
      <c r="Z863" s="1">
        <f t="shared" si="113"/>
        <v>321.51263102363805</v>
      </c>
      <c r="AA863" s="1">
        <f t="shared" si="114"/>
        <v>32.003988709378078</v>
      </c>
      <c r="AB863" s="1">
        <f t="shared" si="115"/>
        <v>31.218393750000001</v>
      </c>
      <c r="AC863" s="1">
        <f t="shared" si="116"/>
        <v>4.5678608364700093</v>
      </c>
      <c r="AD863" s="1">
        <f t="shared" si="117"/>
        <v>59.986468955145597</v>
      </c>
      <c r="AE863" s="1">
        <f t="shared" si="118"/>
        <v>2.7039019194293399</v>
      </c>
      <c r="AF863" s="1">
        <f t="shared" si="119"/>
        <v>4.5075197232415212</v>
      </c>
      <c r="AG863" s="1">
        <f t="shared" si="120"/>
        <v>1.8639589170406694</v>
      </c>
      <c r="AH863" s="1">
        <f t="shared" si="121"/>
        <v>-148.62170930358718</v>
      </c>
      <c r="AI863" s="1">
        <f t="shared" si="122"/>
        <v>-36.775299818296453</v>
      </c>
      <c r="AJ863" s="1">
        <f t="shared" si="123"/>
        <v>-2.8284863286497073</v>
      </c>
      <c r="AK863" s="1">
        <f t="shared" si="124"/>
        <v>133.28713557310471</v>
      </c>
      <c r="AL863" s="1">
        <f t="shared" si="125"/>
        <v>30.066567174247218</v>
      </c>
      <c r="AM863" s="1">
        <f t="shared" si="126"/>
        <v>3.3719078080620939</v>
      </c>
      <c r="AN863" s="1">
        <f t="shared" si="127"/>
        <v>1.218618581070295</v>
      </c>
      <c r="AO863" s="1">
        <v>187.13424959521299</v>
      </c>
      <c r="AP863" s="1">
        <v>160.31139999999999</v>
      </c>
      <c r="AQ863" s="1">
        <v>4.9462742026101942</v>
      </c>
      <c r="AR863" s="1">
        <v>64.971531831168349</v>
      </c>
      <c r="AS863" s="1">
        <f t="shared" si="128"/>
        <v>3.3701067869294148</v>
      </c>
      <c r="AT863" s="1">
        <v>23.171838206355972</v>
      </c>
      <c r="AU863" s="1">
        <v>27.105198181818182</v>
      </c>
      <c r="AV863" s="1">
        <v>1.0350535361257369E-5</v>
      </c>
      <c r="AW863" s="1">
        <v>82.288730517660355</v>
      </c>
      <c r="AX863" s="1">
        <v>0</v>
      </c>
      <c r="AY863" s="1">
        <v>0</v>
      </c>
      <c r="AZ863" s="1">
        <f t="shared" si="129"/>
        <v>1</v>
      </c>
      <c r="BA863" s="1">
        <f t="shared" si="130"/>
        <v>0</v>
      </c>
      <c r="BB863" s="1">
        <f t="shared" si="131"/>
        <v>51978.89687915895</v>
      </c>
      <c r="BC863" s="1">
        <f t="shared" si="132"/>
        <v>1999.9818749999999</v>
      </c>
      <c r="BD863" s="1">
        <f t="shared" si="133"/>
        <v>1681.1845282505894</v>
      </c>
      <c r="BE863" s="1">
        <f t="shared" si="134"/>
        <v>0.84059988206172598</v>
      </c>
      <c r="BF863" s="1">
        <f t="shared" si="135"/>
        <v>0.16075777237913122</v>
      </c>
      <c r="BG863" s="1">
        <v>6</v>
      </c>
      <c r="BH863" s="1">
        <v>0.5</v>
      </c>
      <c r="BI863" s="1" t="s">
        <v>355</v>
      </c>
      <c r="BJ863" s="1">
        <v>2</v>
      </c>
      <c r="BK863" s="1" t="b">
        <v>1</v>
      </c>
      <c r="BL863" s="1">
        <v>1660492167.5999999</v>
      </c>
      <c r="BM863" s="1">
        <v>120.859725</v>
      </c>
      <c r="BN863" s="1">
        <v>157.41856250000001</v>
      </c>
      <c r="BO863" s="1">
        <v>27.103137499999999</v>
      </c>
      <c r="BP863" s="1">
        <v>23.1676</v>
      </c>
      <c r="BQ863" s="1">
        <v>120.14434375</v>
      </c>
      <c r="BR863" s="1">
        <v>27.10054375</v>
      </c>
      <c r="BS863" s="1">
        <v>500.1378125</v>
      </c>
      <c r="BT863" s="1">
        <v>99.663349999999994</v>
      </c>
      <c r="BU863" s="1">
        <v>0.100078475</v>
      </c>
      <c r="BV863" s="1">
        <v>30.984993750000001</v>
      </c>
      <c r="BW863" s="1">
        <v>31.218393750000001</v>
      </c>
      <c r="BX863" s="1">
        <v>999.9</v>
      </c>
      <c r="BY863" s="1">
        <v>0</v>
      </c>
      <c r="BZ863" s="1">
        <v>0</v>
      </c>
      <c r="CA863" s="1">
        <v>9994.1025000000009</v>
      </c>
      <c r="CB863" s="1">
        <v>0</v>
      </c>
      <c r="CC863" s="1">
        <v>27.994118749999998</v>
      </c>
      <c r="CD863" s="1">
        <v>-36.558799999999998</v>
      </c>
      <c r="CE863" s="1">
        <v>124.22659375000001</v>
      </c>
      <c r="CF863" s="1">
        <v>161.15212500000001</v>
      </c>
      <c r="CG863" s="1">
        <v>3.935535625</v>
      </c>
      <c r="CH863" s="1">
        <v>157.41856250000001</v>
      </c>
      <c r="CI863" s="1">
        <v>23.1676</v>
      </c>
      <c r="CJ863" s="1">
        <v>2.7011906250000002</v>
      </c>
      <c r="CK863" s="1">
        <v>2.3089618750000001</v>
      </c>
      <c r="CL863" s="1">
        <v>22.292356250000001</v>
      </c>
      <c r="CM863" s="1">
        <v>19.739049999999999</v>
      </c>
      <c r="CN863" s="1">
        <v>1999.9818749999999</v>
      </c>
      <c r="CO863" s="1">
        <v>0.98000631250000003</v>
      </c>
      <c r="CP863" s="1">
        <v>1.9994137499999998E-2</v>
      </c>
      <c r="CQ863" s="1">
        <v>0</v>
      </c>
      <c r="CR863" s="1">
        <v>2.7842500000000001</v>
      </c>
      <c r="CS863" s="1">
        <v>0</v>
      </c>
      <c r="CT863" s="1">
        <v>34499.231249999997</v>
      </c>
      <c r="CU863" s="1">
        <v>17412.181250000001</v>
      </c>
      <c r="CV863" s="1">
        <v>40.940937499999997</v>
      </c>
      <c r="CW863" s="1">
        <v>41.952749999999988</v>
      </c>
      <c r="CX863" s="1">
        <v>40.960624999999993</v>
      </c>
      <c r="CY863" s="1">
        <v>40.375</v>
      </c>
      <c r="CZ863" s="1">
        <v>41.061999999999998</v>
      </c>
      <c r="DA863" s="1">
        <v>1959.9949999999999</v>
      </c>
      <c r="DB863" s="1">
        <v>39.991875000000007</v>
      </c>
      <c r="DC863" s="1">
        <v>0</v>
      </c>
      <c r="DD863" s="1">
        <v>1660492173.8</v>
      </c>
      <c r="DE863" s="1">
        <v>0</v>
      </c>
      <c r="DF863" s="1">
        <v>1660491924.5999999</v>
      </c>
      <c r="DG863" s="1" t="s">
        <v>1965</v>
      </c>
      <c r="DH863" s="1">
        <v>1660491919.5999999</v>
      </c>
      <c r="DI863" s="1">
        <v>1660491924.5999999</v>
      </c>
      <c r="DJ863" s="1">
        <v>26</v>
      </c>
      <c r="DK863" s="1">
        <v>0.56499999999999995</v>
      </c>
      <c r="DL863" s="1">
        <v>-7.0000000000000001E-3</v>
      </c>
      <c r="DM863" s="1">
        <v>1.335</v>
      </c>
      <c r="DN863" s="1">
        <v>1.2E-2</v>
      </c>
      <c r="DO863" s="1">
        <v>400</v>
      </c>
      <c r="DP863" s="1">
        <v>23</v>
      </c>
      <c r="DQ863" s="1">
        <v>0.17</v>
      </c>
      <c r="DR863" s="1">
        <v>0.02</v>
      </c>
      <c r="DS863" s="1">
        <v>0.52955162457224314</v>
      </c>
      <c r="DT863" s="1">
        <v>4.8669542582539211</v>
      </c>
      <c r="DU863" s="1">
        <v>0.37040446624232037</v>
      </c>
      <c r="DV863" s="1">
        <v>0</v>
      </c>
      <c r="DW863" s="1">
        <v>29.88685157179281</v>
      </c>
      <c r="DX863" s="1">
        <v>22.354775082532271</v>
      </c>
      <c r="DY863" s="1">
        <v>1.6892264973413531</v>
      </c>
      <c r="DZ863" s="1">
        <v>0</v>
      </c>
      <c r="EA863" s="1">
        <v>-36.720606666666662</v>
      </c>
      <c r="EB863" s="1">
        <v>-26.18853303670744</v>
      </c>
      <c r="EC863" s="1">
        <v>1.9048414282092421</v>
      </c>
      <c r="ED863" s="1">
        <v>0</v>
      </c>
      <c r="EE863" s="1">
        <v>110.17680917794959</v>
      </c>
      <c r="EF863" s="1">
        <v>221.9008112459166</v>
      </c>
      <c r="EG863" s="1">
        <v>16.554107061689741</v>
      </c>
      <c r="EH863" s="1">
        <v>0</v>
      </c>
      <c r="EI863" s="1">
        <v>3.937916</v>
      </c>
      <c r="EJ863" s="1">
        <v>-5.777268292683934E-2</v>
      </c>
      <c r="EK863" s="1">
        <v>5.8109649801044187E-3</v>
      </c>
      <c r="EL863" s="1">
        <v>1</v>
      </c>
      <c r="EM863" s="1">
        <v>1.8643028472842751</v>
      </c>
      <c r="EN863" s="1">
        <v>-4.7831176725906227E-2</v>
      </c>
      <c r="EO863" s="1">
        <v>3.668096258637189E-3</v>
      </c>
      <c r="EP863" s="1">
        <v>1</v>
      </c>
      <c r="EQ863" s="1">
        <v>2</v>
      </c>
      <c r="ER863" s="1">
        <v>6</v>
      </c>
      <c r="ES863" s="1" t="s">
        <v>384</v>
      </c>
      <c r="ET863" s="1">
        <v>2.94401</v>
      </c>
      <c r="EU863" s="1">
        <v>2.8012700000000001</v>
      </c>
      <c r="EV863" s="1">
        <v>4.0444000000000001E-2</v>
      </c>
      <c r="EW863" s="1">
        <v>4.9504600000000003E-2</v>
      </c>
      <c r="EX863" s="1">
        <v>0.118122</v>
      </c>
      <c r="EY863" s="1">
        <v>0.105813</v>
      </c>
      <c r="EZ863" s="1">
        <v>19721.099999999999</v>
      </c>
      <c r="FA863" s="1">
        <v>20486.7</v>
      </c>
      <c r="FB863" s="1">
        <v>23892.7</v>
      </c>
      <c r="FC863" s="1">
        <v>25074.5</v>
      </c>
      <c r="FD863" s="1">
        <v>33717.599999999999</v>
      </c>
      <c r="FE863" s="1">
        <v>35794.5</v>
      </c>
      <c r="FF863" s="1">
        <v>43552.2</v>
      </c>
      <c r="FG863" s="1">
        <v>46347.199999999997</v>
      </c>
      <c r="FH863" s="1">
        <v>1.9887999999999999</v>
      </c>
      <c r="FI863" s="1">
        <v>1.88402</v>
      </c>
      <c r="FJ863" s="1">
        <v>0.124097</v>
      </c>
      <c r="FK863" s="1">
        <v>0</v>
      </c>
      <c r="FL863" s="1">
        <v>29.172899999999998</v>
      </c>
      <c r="FM863" s="1">
        <v>999.9</v>
      </c>
      <c r="FN863" s="1">
        <v>60.8</v>
      </c>
      <c r="FO863" s="1">
        <v>33.799999999999997</v>
      </c>
      <c r="FP863" s="1">
        <v>32.233899999999998</v>
      </c>
      <c r="FQ863" s="1">
        <v>63.506399999999999</v>
      </c>
      <c r="FR863" s="1">
        <v>25.673100000000002</v>
      </c>
      <c r="FS863" s="1">
        <v>1</v>
      </c>
      <c r="FT863" s="1">
        <v>0.26284299999999999</v>
      </c>
      <c r="FU863" s="1">
        <v>0.20053399999999999</v>
      </c>
      <c r="FV863" s="1">
        <v>20.324200000000001</v>
      </c>
      <c r="FW863" s="1">
        <v>5.2114500000000001</v>
      </c>
      <c r="FX863" s="1">
        <v>11.9056</v>
      </c>
      <c r="FY863" s="1">
        <v>5.0029000000000003</v>
      </c>
      <c r="FZ863" s="1">
        <v>3.2905000000000002</v>
      </c>
      <c r="GA863" s="1">
        <v>9999</v>
      </c>
      <c r="GB863" s="1">
        <v>9999</v>
      </c>
      <c r="GC863" s="1">
        <v>9999</v>
      </c>
      <c r="GD863" s="1">
        <v>999.9</v>
      </c>
      <c r="GE863" s="1">
        <v>1.85948</v>
      </c>
      <c r="GF863" s="1">
        <v>1.8545499999999999</v>
      </c>
      <c r="GG863" s="1">
        <v>1.8576299999999999</v>
      </c>
      <c r="GH863" s="1">
        <v>1.85609</v>
      </c>
      <c r="GI863" s="1">
        <v>1.8549</v>
      </c>
      <c r="GJ863" s="1">
        <v>1.8545700000000001</v>
      </c>
      <c r="GK863" s="1">
        <v>1.85327</v>
      </c>
      <c r="GL863" s="1">
        <v>1.8563799999999999</v>
      </c>
      <c r="GM863" s="1">
        <v>0</v>
      </c>
      <c r="GN863" s="1">
        <v>0</v>
      </c>
      <c r="GO863" s="1">
        <v>0</v>
      </c>
      <c r="GP863" s="1">
        <v>0</v>
      </c>
      <c r="GQ863" s="1" t="s">
        <v>358</v>
      </c>
      <c r="GR863" s="1" t="s">
        <v>359</v>
      </c>
      <c r="GS863" s="1" t="s">
        <v>360</v>
      </c>
      <c r="GT863" s="1" t="s">
        <v>360</v>
      </c>
      <c r="GU863" s="1" t="s">
        <v>360</v>
      </c>
      <c r="GV863" s="1" t="s">
        <v>360</v>
      </c>
      <c r="GW863" s="1">
        <v>0</v>
      </c>
      <c r="GX863" s="1">
        <v>100</v>
      </c>
      <c r="GY863" s="1">
        <v>100</v>
      </c>
      <c r="GZ863" s="1">
        <v>0.80600000000000005</v>
      </c>
      <c r="HA863" s="1">
        <v>2.5999999999999999E-3</v>
      </c>
      <c r="HB863" s="1">
        <v>0.40725668706344281</v>
      </c>
      <c r="HC863" s="1">
        <v>2.678124759318837E-3</v>
      </c>
      <c r="HD863" s="1">
        <v>-9.3737611465157319E-7</v>
      </c>
      <c r="HE863" s="1">
        <v>1.3915637841753891E-10</v>
      </c>
      <c r="HF863" s="1">
        <v>-8.3168333772034281E-2</v>
      </c>
      <c r="HG863" s="1">
        <v>1.061361004592812E-2</v>
      </c>
      <c r="HH863" s="1">
        <v>-3.086644042041478E-4</v>
      </c>
      <c r="HI863" s="1">
        <v>1.24720902217549E-6</v>
      </c>
      <c r="HJ863" s="1">
        <v>1</v>
      </c>
      <c r="HK863" s="1">
        <v>2093</v>
      </c>
      <c r="HL863" s="1">
        <v>2</v>
      </c>
      <c r="HM863" s="1">
        <v>27</v>
      </c>
      <c r="HN863" s="1">
        <v>4.3</v>
      </c>
      <c r="HO863" s="1">
        <v>4.2</v>
      </c>
      <c r="HP863" s="1">
        <v>0.63964799999999999</v>
      </c>
      <c r="HQ863" s="1">
        <v>2.3339799999999999</v>
      </c>
      <c r="HR863" s="1">
        <v>1.4978</v>
      </c>
      <c r="HS863" s="1">
        <v>2.3022499999999999</v>
      </c>
      <c r="HT863" s="1">
        <v>1.5478499999999999</v>
      </c>
      <c r="HU863" s="1">
        <v>2.3571800000000001</v>
      </c>
      <c r="HV863" s="1">
        <v>36.646900000000002</v>
      </c>
      <c r="HW863" s="1">
        <v>14.0357</v>
      </c>
      <c r="HX863" s="1">
        <v>18</v>
      </c>
      <c r="HY863" s="1">
        <v>504.822</v>
      </c>
      <c r="HZ863" s="1">
        <v>502.60599999999999</v>
      </c>
      <c r="IA863" s="1">
        <v>29.000800000000002</v>
      </c>
      <c r="IB863" s="1">
        <v>30.478000000000002</v>
      </c>
      <c r="IC863" s="1">
        <v>29.9999</v>
      </c>
      <c r="ID863" s="1">
        <v>30.274000000000001</v>
      </c>
      <c r="IE863" s="1">
        <v>30.369199999999999</v>
      </c>
      <c r="IF863" s="1">
        <v>12.920400000000001</v>
      </c>
      <c r="IG863" s="1">
        <v>29.321300000000001</v>
      </c>
      <c r="IH863" s="1">
        <v>0</v>
      </c>
      <c r="II863" s="1">
        <v>29.007899999999999</v>
      </c>
      <c r="IJ863" s="1">
        <v>231.15100000000001</v>
      </c>
      <c r="IK863" s="1">
        <v>23.203099999999999</v>
      </c>
      <c r="IL863" s="1">
        <v>100.71899999999999</v>
      </c>
      <c r="IM863" s="1">
        <v>100.45</v>
      </c>
      <c r="IN863" s="1" t="s">
        <v>365</v>
      </c>
    </row>
    <row r="864" spans="1:248" ht="15.75" customHeight="1" x14ac:dyDescent="0.3">
      <c r="A864" s="1">
        <v>848</v>
      </c>
      <c r="B864" s="1">
        <v>1660492176.5999999</v>
      </c>
      <c r="C864" s="1">
        <v>8047.5</v>
      </c>
      <c r="D864" s="1" t="s">
        <v>2040</v>
      </c>
      <c r="E864" s="1" t="s">
        <v>2041</v>
      </c>
      <c r="F864" s="1">
        <v>1</v>
      </c>
      <c r="G864" s="1" t="s">
        <v>1964</v>
      </c>
      <c r="H864" s="1" t="s">
        <v>350</v>
      </c>
      <c r="I864" s="1" t="s">
        <v>351</v>
      </c>
      <c r="J864" s="1" t="s">
        <v>352</v>
      </c>
      <c r="K864" s="1" t="s">
        <v>1168</v>
      </c>
      <c r="L864" s="1" t="s">
        <v>349</v>
      </c>
      <c r="M864" s="1" t="s">
        <v>354</v>
      </c>
      <c r="N864" s="1">
        <v>1660492169.099999</v>
      </c>
      <c r="O864" s="1">
        <f t="shared" si="102"/>
        <v>3.3704367891224467E-3</v>
      </c>
      <c r="P864" s="1">
        <f t="shared" si="103"/>
        <v>3.3704367891224467</v>
      </c>
      <c r="Q864" s="1">
        <f t="shared" si="104"/>
        <v>1.4182657982981777</v>
      </c>
      <c r="R864" s="1">
        <f t="shared" si="105"/>
        <v>127.71251333333331</v>
      </c>
      <c r="S864" s="1">
        <f t="shared" si="106"/>
        <v>111.04320300576944</v>
      </c>
      <c r="T864" s="1">
        <f t="shared" si="107"/>
        <v>11.078043000743547</v>
      </c>
      <c r="U864" s="1">
        <f t="shared" si="108"/>
        <v>12.741029402458711</v>
      </c>
      <c r="V864" s="1">
        <f t="shared" si="109"/>
        <v>0.1798573167877611</v>
      </c>
      <c r="W864" s="1">
        <f t="shared" si="110"/>
        <v>2.9218244823435491</v>
      </c>
      <c r="X864" s="1">
        <f t="shared" si="111"/>
        <v>0.17392524972060561</v>
      </c>
      <c r="Y864" s="1">
        <f t="shared" si="112"/>
        <v>0.10921995496532029</v>
      </c>
      <c r="Z864" s="1">
        <f t="shared" si="113"/>
        <v>321.51335462562417</v>
      </c>
      <c r="AA864" s="1">
        <f t="shared" si="114"/>
        <v>32.002180540674736</v>
      </c>
      <c r="AB864" s="1">
        <f t="shared" si="115"/>
        <v>31.213999999999999</v>
      </c>
      <c r="AC864" s="1">
        <f t="shared" si="116"/>
        <v>4.5667184518263086</v>
      </c>
      <c r="AD864" s="1">
        <f t="shared" si="117"/>
        <v>59.992897986080088</v>
      </c>
      <c r="AE864" s="1">
        <f t="shared" si="118"/>
        <v>2.7038863372263537</v>
      </c>
      <c r="AF864" s="1">
        <f t="shared" si="119"/>
        <v>4.507010709590535</v>
      </c>
      <c r="AG864" s="1">
        <f t="shared" si="120"/>
        <v>1.8628321145999549</v>
      </c>
      <c r="AH864" s="1">
        <f t="shared" si="121"/>
        <v>-148.6362624002999</v>
      </c>
      <c r="AI864" s="1">
        <f t="shared" si="122"/>
        <v>-36.385343459321973</v>
      </c>
      <c r="AJ864" s="1">
        <f t="shared" si="123"/>
        <v>-2.7991520363479143</v>
      </c>
      <c r="AK864" s="1">
        <f t="shared" si="124"/>
        <v>133.69259672965441</v>
      </c>
      <c r="AL864" s="1">
        <f t="shared" si="125"/>
        <v>30.641674984549596</v>
      </c>
      <c r="AM864" s="1">
        <f t="shared" si="126"/>
        <v>3.3709612144279824</v>
      </c>
      <c r="AN864" s="1">
        <f t="shared" si="127"/>
        <v>1.4182657982981777</v>
      </c>
      <c r="AO864" s="1">
        <v>192.44445130932661</v>
      </c>
      <c r="AP864" s="1">
        <v>165.2865212121213</v>
      </c>
      <c r="AQ864" s="1">
        <v>4.9638024957552629</v>
      </c>
      <c r="AR864" s="1">
        <v>64.971531831168349</v>
      </c>
      <c r="AS864" s="1">
        <f t="shared" si="128"/>
        <v>3.3704367891224467</v>
      </c>
      <c r="AT864" s="1">
        <v>23.172422703867159</v>
      </c>
      <c r="AU864" s="1">
        <v>27.106132727272708</v>
      </c>
      <c r="AV864" s="1">
        <v>1.519769772295401E-5</v>
      </c>
      <c r="AW864" s="1">
        <v>82.288730517660355</v>
      </c>
      <c r="AX864" s="1">
        <v>0</v>
      </c>
      <c r="AY864" s="1">
        <v>0</v>
      </c>
      <c r="AZ864" s="1">
        <f t="shared" si="129"/>
        <v>1</v>
      </c>
      <c r="BA864" s="1">
        <f t="shared" si="130"/>
        <v>0</v>
      </c>
      <c r="BB864" s="1">
        <f t="shared" si="131"/>
        <v>51957.059000941015</v>
      </c>
      <c r="BC864" s="1">
        <f t="shared" si="132"/>
        <v>1999.987333333333</v>
      </c>
      <c r="BD864" s="1">
        <f t="shared" si="133"/>
        <v>1681.1890368008412</v>
      </c>
      <c r="BE864" s="1">
        <f t="shared" si="134"/>
        <v>0.8405998421994213</v>
      </c>
      <c r="BF864" s="1">
        <f t="shared" si="135"/>
        <v>0.16075769544488328</v>
      </c>
      <c r="BG864" s="1">
        <v>6</v>
      </c>
      <c r="BH864" s="1">
        <v>0.5</v>
      </c>
      <c r="BI864" s="1" t="s">
        <v>355</v>
      </c>
      <c r="BJ864" s="1">
        <v>2</v>
      </c>
      <c r="BK864" s="1" t="b">
        <v>1</v>
      </c>
      <c r="BL864" s="1">
        <v>1660492169.099999</v>
      </c>
      <c r="BM864" s="1">
        <v>127.71251333333331</v>
      </c>
      <c r="BN864" s="1">
        <v>164.98886666666669</v>
      </c>
      <c r="BO864" s="1">
        <v>27.103000000000002</v>
      </c>
      <c r="BP864" s="1">
        <v>23.16856666666666</v>
      </c>
      <c r="BQ864" s="1">
        <v>126.98034</v>
      </c>
      <c r="BR864" s="1">
        <v>27.100406666666661</v>
      </c>
      <c r="BS864" s="1">
        <v>500.13780000000008</v>
      </c>
      <c r="BT864" s="1">
        <v>99.663240000000002</v>
      </c>
      <c r="BU864" s="1">
        <v>0.1001196733333333</v>
      </c>
      <c r="BV864" s="1">
        <v>30.983013333333339</v>
      </c>
      <c r="BW864" s="1">
        <v>31.213999999999999</v>
      </c>
      <c r="BX864" s="1">
        <v>999.89999999999986</v>
      </c>
      <c r="BY864" s="1">
        <v>0</v>
      </c>
      <c r="BZ864" s="1">
        <v>0</v>
      </c>
      <c r="CA864" s="1">
        <v>9989.6693333333315</v>
      </c>
      <c r="CB864" s="1">
        <v>0</v>
      </c>
      <c r="CC864" s="1">
        <v>28.20044</v>
      </c>
      <c r="CD864" s="1">
        <v>-37.276313333333327</v>
      </c>
      <c r="CE864" s="1">
        <v>131.27026666666671</v>
      </c>
      <c r="CF864" s="1">
        <v>168.90213333333341</v>
      </c>
      <c r="CG864" s="1">
        <v>3.9344320000000002</v>
      </c>
      <c r="CH864" s="1">
        <v>164.98886666666669</v>
      </c>
      <c r="CI864" s="1">
        <v>23.16856666666666</v>
      </c>
      <c r="CJ864" s="1">
        <v>2.701174</v>
      </c>
      <c r="CK864" s="1">
        <v>2.309056</v>
      </c>
      <c r="CL864" s="1">
        <v>22.292253333333331</v>
      </c>
      <c r="CM864" s="1">
        <v>19.739699999999999</v>
      </c>
      <c r="CN864" s="1">
        <v>1999.987333333333</v>
      </c>
      <c r="CO864" s="1">
        <v>0.98000739999999997</v>
      </c>
      <c r="CP864" s="1">
        <v>1.999308E-2</v>
      </c>
      <c r="CQ864" s="1">
        <v>0</v>
      </c>
      <c r="CR864" s="1">
        <v>2.9054000000000002</v>
      </c>
      <c r="CS864" s="1">
        <v>0</v>
      </c>
      <c r="CT864" s="1">
        <v>34492.286666666667</v>
      </c>
      <c r="CU864" s="1">
        <v>17412.226666666669</v>
      </c>
      <c r="CV864" s="1">
        <v>40.936999999999998</v>
      </c>
      <c r="CW864" s="1">
        <v>41.949599999999997</v>
      </c>
      <c r="CX864" s="1">
        <v>40.957999999999998</v>
      </c>
      <c r="CY864" s="1">
        <v>40.375</v>
      </c>
      <c r="CZ864" s="1">
        <v>41.061999999999998</v>
      </c>
      <c r="DA864" s="1">
        <v>1960.0033333333331</v>
      </c>
      <c r="DB864" s="1">
        <v>39.989333333333327</v>
      </c>
      <c r="DC864" s="1">
        <v>0</v>
      </c>
      <c r="DD864" s="1">
        <v>1660492174.4000001</v>
      </c>
      <c r="DE864" s="1">
        <v>0</v>
      </c>
      <c r="DF864" s="1">
        <v>1660491924.5999999</v>
      </c>
      <c r="DG864" s="1" t="s">
        <v>1965</v>
      </c>
      <c r="DH864" s="1">
        <v>1660491919.5999999</v>
      </c>
      <c r="DI864" s="1">
        <v>1660491924.5999999</v>
      </c>
      <c r="DJ864" s="1">
        <v>26</v>
      </c>
      <c r="DK864" s="1">
        <v>0.56499999999999995</v>
      </c>
      <c r="DL864" s="1">
        <v>-7.0000000000000001E-3</v>
      </c>
      <c r="DM864" s="1">
        <v>1.335</v>
      </c>
      <c r="DN864" s="1">
        <v>1.2E-2</v>
      </c>
      <c r="DO864" s="1">
        <v>400</v>
      </c>
      <c r="DP864" s="1">
        <v>23</v>
      </c>
      <c r="DQ864" s="1">
        <v>0.17</v>
      </c>
      <c r="DR864" s="1">
        <v>0.02</v>
      </c>
      <c r="DS864" s="1">
        <v>0.63026040473693579</v>
      </c>
      <c r="DT864" s="1">
        <v>5.1211456643981927</v>
      </c>
      <c r="DU864" s="1">
        <v>0.37700739680190309</v>
      </c>
      <c r="DV864" s="1">
        <v>0</v>
      </c>
      <c r="DW864" s="1">
        <v>30.275201171229941</v>
      </c>
      <c r="DX864" s="1">
        <v>20.687905450546872</v>
      </c>
      <c r="DY864" s="1">
        <v>1.5560663972191009</v>
      </c>
      <c r="DZ864" s="1">
        <v>0</v>
      </c>
      <c r="EA864" s="1">
        <v>-37.17119666666666</v>
      </c>
      <c r="EB864" s="1">
        <v>-24.521963959955521</v>
      </c>
      <c r="EC864" s="1">
        <v>1.777392523798712</v>
      </c>
      <c r="ED864" s="1">
        <v>0</v>
      </c>
      <c r="EE864" s="1">
        <v>113.8777899473277</v>
      </c>
      <c r="EF864" s="1">
        <v>222.71487007846369</v>
      </c>
      <c r="EG864" s="1">
        <v>16.614762961288051</v>
      </c>
      <c r="EH864" s="1">
        <v>0</v>
      </c>
      <c r="EI864" s="1">
        <v>3.9372034999999999</v>
      </c>
      <c r="EJ864" s="1">
        <v>-5.307422138837796E-2</v>
      </c>
      <c r="EK864" s="1">
        <v>5.4777411174680244E-3</v>
      </c>
      <c r="EL864" s="1">
        <v>1</v>
      </c>
      <c r="EM864" s="1">
        <v>1.8636170329051731</v>
      </c>
      <c r="EN864" s="1">
        <v>-5.2815586211197613E-2</v>
      </c>
      <c r="EO864" s="1">
        <v>3.9638026669010038E-3</v>
      </c>
      <c r="EP864" s="1">
        <v>1</v>
      </c>
      <c r="EQ864" s="1">
        <v>2</v>
      </c>
      <c r="ER864" s="1">
        <v>6</v>
      </c>
      <c r="ES864" s="1" t="s">
        <v>384</v>
      </c>
      <c r="ET864" s="1">
        <v>2.9440300000000001</v>
      </c>
      <c r="EU864" s="1">
        <v>2.8012199999999998</v>
      </c>
      <c r="EV864" s="1">
        <v>4.1575899999999999E-2</v>
      </c>
      <c r="EW864" s="1">
        <v>5.06232E-2</v>
      </c>
      <c r="EX864" s="1">
        <v>0.11812499999999999</v>
      </c>
      <c r="EY864" s="1">
        <v>0.105811</v>
      </c>
      <c r="EZ864" s="1">
        <v>19698</v>
      </c>
      <c r="FA864" s="1">
        <v>20462.5</v>
      </c>
      <c r="FB864" s="1">
        <v>23892.799999999999</v>
      </c>
      <c r="FC864" s="1">
        <v>25074.400000000001</v>
      </c>
      <c r="FD864" s="1">
        <v>33717.699999999997</v>
      </c>
      <c r="FE864" s="1">
        <v>35794.5</v>
      </c>
      <c r="FF864" s="1">
        <v>43552.4</v>
      </c>
      <c r="FG864" s="1">
        <v>46347</v>
      </c>
      <c r="FH864" s="1">
        <v>1.98892</v>
      </c>
      <c r="FI864" s="1">
        <v>1.8839300000000001</v>
      </c>
      <c r="FJ864" s="1">
        <v>0.124261</v>
      </c>
      <c r="FK864" s="1">
        <v>0</v>
      </c>
      <c r="FL864" s="1">
        <v>29.171500000000002</v>
      </c>
      <c r="FM864" s="1">
        <v>999.9</v>
      </c>
      <c r="FN864" s="1">
        <v>60.8</v>
      </c>
      <c r="FO864" s="1">
        <v>33.799999999999997</v>
      </c>
      <c r="FP864" s="1">
        <v>32.234900000000003</v>
      </c>
      <c r="FQ864" s="1">
        <v>63.136400000000002</v>
      </c>
      <c r="FR864" s="1">
        <v>26.193899999999999</v>
      </c>
      <c r="FS864" s="1">
        <v>1</v>
      </c>
      <c r="FT864" s="1">
        <v>0.26288099999999998</v>
      </c>
      <c r="FU864" s="1">
        <v>0.20263300000000001</v>
      </c>
      <c r="FV864" s="1">
        <v>20.324300000000001</v>
      </c>
      <c r="FW864" s="1">
        <v>5.2111499999999999</v>
      </c>
      <c r="FX864" s="1">
        <v>11.9054</v>
      </c>
      <c r="FY864" s="1">
        <v>5.0029500000000002</v>
      </c>
      <c r="FZ864" s="1">
        <v>3.2905199999999999</v>
      </c>
      <c r="GA864" s="1">
        <v>9999</v>
      </c>
      <c r="GB864" s="1">
        <v>9999</v>
      </c>
      <c r="GC864" s="1">
        <v>9999</v>
      </c>
      <c r="GD864" s="1">
        <v>999.9</v>
      </c>
      <c r="GE864" s="1">
        <v>1.8594999999999999</v>
      </c>
      <c r="GF864" s="1">
        <v>1.85453</v>
      </c>
      <c r="GG864" s="1">
        <v>1.85762</v>
      </c>
      <c r="GH864" s="1">
        <v>1.85608</v>
      </c>
      <c r="GI864" s="1">
        <v>1.8548800000000001</v>
      </c>
      <c r="GJ864" s="1">
        <v>1.85456</v>
      </c>
      <c r="GK864" s="1">
        <v>1.85327</v>
      </c>
      <c r="GL864" s="1">
        <v>1.8563799999999999</v>
      </c>
      <c r="GM864" s="1">
        <v>0</v>
      </c>
      <c r="GN864" s="1">
        <v>0</v>
      </c>
      <c r="GO864" s="1">
        <v>0</v>
      </c>
      <c r="GP864" s="1">
        <v>0</v>
      </c>
      <c r="GQ864" s="1" t="s">
        <v>358</v>
      </c>
      <c r="GR864" s="1" t="s">
        <v>359</v>
      </c>
      <c r="GS864" s="1" t="s">
        <v>360</v>
      </c>
      <c r="GT864" s="1" t="s">
        <v>360</v>
      </c>
      <c r="GU864" s="1" t="s">
        <v>360</v>
      </c>
      <c r="GV864" s="1" t="s">
        <v>360</v>
      </c>
      <c r="GW864" s="1">
        <v>0</v>
      </c>
      <c r="GX864" s="1">
        <v>100</v>
      </c>
      <c r="GY864" s="1">
        <v>100</v>
      </c>
      <c r="GZ864" s="1">
        <v>0.81799999999999995</v>
      </c>
      <c r="HA864" s="1">
        <v>2.5999999999999999E-3</v>
      </c>
      <c r="HB864" s="1">
        <v>0.40725668706344281</v>
      </c>
      <c r="HC864" s="1">
        <v>2.678124759318837E-3</v>
      </c>
      <c r="HD864" s="1">
        <v>-9.3737611465157319E-7</v>
      </c>
      <c r="HE864" s="1">
        <v>1.3915637841753891E-10</v>
      </c>
      <c r="HF864" s="1">
        <v>-8.3168333772034281E-2</v>
      </c>
      <c r="HG864" s="1">
        <v>1.061361004592812E-2</v>
      </c>
      <c r="HH864" s="1">
        <v>-3.086644042041478E-4</v>
      </c>
      <c r="HI864" s="1">
        <v>1.24720902217549E-6</v>
      </c>
      <c r="HJ864" s="1">
        <v>1</v>
      </c>
      <c r="HK864" s="1">
        <v>2093</v>
      </c>
      <c r="HL864" s="1">
        <v>2</v>
      </c>
      <c r="HM864" s="1">
        <v>27</v>
      </c>
      <c r="HN864" s="1">
        <v>4.3</v>
      </c>
      <c r="HO864" s="1">
        <v>4.2</v>
      </c>
      <c r="HP864" s="1">
        <v>0.65429700000000002</v>
      </c>
      <c r="HQ864" s="1">
        <v>2.3303199999999999</v>
      </c>
      <c r="HR864" s="1">
        <v>1.4978</v>
      </c>
      <c r="HS864" s="1">
        <v>2.3022499999999999</v>
      </c>
      <c r="HT864" s="1">
        <v>1.5478499999999999</v>
      </c>
      <c r="HU864" s="1">
        <v>2.4621599999999999</v>
      </c>
      <c r="HV864" s="1">
        <v>36.646900000000002</v>
      </c>
      <c r="HW864" s="1">
        <v>14.0357</v>
      </c>
      <c r="HX864" s="1">
        <v>18</v>
      </c>
      <c r="HY864" s="1">
        <v>504.89699999999999</v>
      </c>
      <c r="HZ864" s="1">
        <v>502.53899999999999</v>
      </c>
      <c r="IA864" s="1">
        <v>29.003900000000002</v>
      </c>
      <c r="IB864" s="1">
        <v>30.478000000000002</v>
      </c>
      <c r="IC864" s="1">
        <v>30</v>
      </c>
      <c r="ID864" s="1">
        <v>30.274000000000001</v>
      </c>
      <c r="IE864" s="1">
        <v>30.369199999999999</v>
      </c>
      <c r="IF864" s="1">
        <v>13.2058</v>
      </c>
      <c r="IG864" s="1">
        <v>29.321300000000001</v>
      </c>
      <c r="IH864" s="1">
        <v>0</v>
      </c>
      <c r="II864" s="1">
        <v>29.023399999999999</v>
      </c>
      <c r="IJ864" s="1">
        <v>241.279</v>
      </c>
      <c r="IK864" s="1">
        <v>23.203099999999999</v>
      </c>
      <c r="IL864" s="1">
        <v>100.72</v>
      </c>
      <c r="IM864" s="1">
        <v>100.45</v>
      </c>
      <c r="IN864" s="1" t="s">
        <v>365</v>
      </c>
    </row>
    <row r="865" spans="1:248" ht="15.75" customHeight="1" x14ac:dyDescent="0.3">
      <c r="A865" s="1">
        <v>849</v>
      </c>
      <c r="B865" s="1">
        <v>1660492177.5999999</v>
      </c>
      <c r="C865" s="1">
        <v>8048.5</v>
      </c>
      <c r="D865" s="1" t="s">
        <v>2042</v>
      </c>
      <c r="E865" s="1" t="s">
        <v>2043</v>
      </c>
      <c r="F865" s="1">
        <v>1</v>
      </c>
      <c r="G865" s="1" t="s">
        <v>1964</v>
      </c>
      <c r="H865" s="1" t="s">
        <v>350</v>
      </c>
      <c r="I865" s="1" t="s">
        <v>351</v>
      </c>
      <c r="J865" s="1" t="s">
        <v>352</v>
      </c>
      <c r="K865" s="1" t="s">
        <v>1168</v>
      </c>
      <c r="L865" s="1" t="s">
        <v>349</v>
      </c>
      <c r="M865" s="1" t="s">
        <v>354</v>
      </c>
      <c r="N865" s="1">
        <v>1660492169.5999999</v>
      </c>
      <c r="O865" s="1">
        <f t="shared" si="102"/>
        <v>3.3713856756762833E-3</v>
      </c>
      <c r="P865" s="1">
        <f t="shared" si="103"/>
        <v>3.3713856756762834</v>
      </c>
      <c r="Q865" s="1">
        <f t="shared" si="104"/>
        <v>1.5658129545502382</v>
      </c>
      <c r="R865" s="1">
        <f t="shared" si="105"/>
        <v>130.08529375000001</v>
      </c>
      <c r="S865" s="1">
        <f t="shared" si="106"/>
        <v>112.02043800607044</v>
      </c>
      <c r="T865" s="1">
        <f t="shared" si="107"/>
        <v>11.175517936392206</v>
      </c>
      <c r="U865" s="1">
        <f t="shared" si="108"/>
        <v>12.977725845753197</v>
      </c>
      <c r="V865" s="1">
        <f t="shared" si="109"/>
        <v>0.17994005312848546</v>
      </c>
      <c r="W865" s="1">
        <f t="shared" si="110"/>
        <v>2.9220448308511413</v>
      </c>
      <c r="X865" s="1">
        <f t="shared" si="111"/>
        <v>0.17400305595905005</v>
      </c>
      <c r="Y865" s="1">
        <f t="shared" si="112"/>
        <v>0.10926900721221211</v>
      </c>
      <c r="Z865" s="1">
        <f t="shared" si="113"/>
        <v>321.51378230046595</v>
      </c>
      <c r="AA865" s="1">
        <f t="shared" si="114"/>
        <v>32.001576886822505</v>
      </c>
      <c r="AB865" s="1">
        <f t="shared" si="115"/>
        <v>31.212900000000001</v>
      </c>
      <c r="AC865" s="1">
        <f t="shared" si="116"/>
        <v>4.5664324883601548</v>
      </c>
      <c r="AD865" s="1">
        <f t="shared" si="117"/>
        <v>59.994400199276598</v>
      </c>
      <c r="AE865" s="1">
        <f t="shared" si="118"/>
        <v>2.7039095837230751</v>
      </c>
      <c r="AF865" s="1">
        <f t="shared" si="119"/>
        <v>4.5069366053195052</v>
      </c>
      <c r="AG865" s="1">
        <f t="shared" si="120"/>
        <v>1.8625229046370797</v>
      </c>
      <c r="AH865" s="1">
        <f t="shared" si="121"/>
        <v>-148.67810829732409</v>
      </c>
      <c r="AI865" s="1">
        <f t="shared" si="122"/>
        <v>-36.260222935956321</v>
      </c>
      <c r="AJ865" s="1">
        <f t="shared" si="123"/>
        <v>-2.7892969599536976</v>
      </c>
      <c r="AK865" s="1">
        <f t="shared" si="124"/>
        <v>133.78615410723188</v>
      </c>
      <c r="AL865" s="1">
        <f t="shared" si="125"/>
        <v>30.781802035075597</v>
      </c>
      <c r="AM865" s="1">
        <f t="shared" si="126"/>
        <v>3.3710025277421227</v>
      </c>
      <c r="AN865" s="1">
        <f t="shared" si="127"/>
        <v>1.5658129545502382</v>
      </c>
      <c r="AO865" s="1">
        <v>197.73084527096961</v>
      </c>
      <c r="AP865" s="1">
        <v>170.29868484848481</v>
      </c>
      <c r="AQ865" s="1">
        <v>4.9820053689088706</v>
      </c>
      <c r="AR865" s="1">
        <v>64.971531831168349</v>
      </c>
      <c r="AS865" s="1">
        <f t="shared" si="128"/>
        <v>3.3713856756762834</v>
      </c>
      <c r="AT865" s="1">
        <v>23.17263115001073</v>
      </c>
      <c r="AU865" s="1">
        <v>27.107373939393931</v>
      </c>
      <c r="AV865" s="1">
        <v>2.2216292708000279E-5</v>
      </c>
      <c r="AW865" s="1">
        <v>82.288730517660355</v>
      </c>
      <c r="AX865" s="1">
        <v>0</v>
      </c>
      <c r="AY865" s="1">
        <v>0</v>
      </c>
      <c r="AZ865" s="1">
        <f t="shared" si="129"/>
        <v>1</v>
      </c>
      <c r="BA865" s="1">
        <f t="shared" si="130"/>
        <v>0</v>
      </c>
      <c r="BB865" s="1">
        <f t="shared" si="131"/>
        <v>51963.375538378597</v>
      </c>
      <c r="BC865" s="1">
        <f t="shared" si="132"/>
        <v>1999.99</v>
      </c>
      <c r="BD865" s="1">
        <f t="shared" si="133"/>
        <v>1681.191277875889</v>
      </c>
      <c r="BE865" s="1">
        <f t="shared" si="134"/>
        <v>0.8405998419371542</v>
      </c>
      <c r="BF865" s="1">
        <f t="shared" si="135"/>
        <v>0.16075769493870767</v>
      </c>
      <c r="BG865" s="1">
        <v>6</v>
      </c>
      <c r="BH865" s="1">
        <v>0.5</v>
      </c>
      <c r="BI865" s="1" t="s">
        <v>355</v>
      </c>
      <c r="BJ865" s="1">
        <v>2</v>
      </c>
      <c r="BK865" s="1" t="b">
        <v>1</v>
      </c>
      <c r="BL865" s="1">
        <v>1660492169.5999999</v>
      </c>
      <c r="BM865" s="1">
        <v>130.08529375000001</v>
      </c>
      <c r="BN865" s="1">
        <v>167.53912500000001</v>
      </c>
      <c r="BO865" s="1">
        <v>27.103275</v>
      </c>
      <c r="BP865" s="1">
        <v>23.16881875</v>
      </c>
      <c r="BQ865" s="1">
        <v>129.34738125000001</v>
      </c>
      <c r="BR865" s="1">
        <v>27.100681250000001</v>
      </c>
      <c r="BS865" s="1">
        <v>500.14087500000011</v>
      </c>
      <c r="BT865" s="1">
        <v>99.6631</v>
      </c>
      <c r="BU865" s="1">
        <v>0.1001051375</v>
      </c>
      <c r="BV865" s="1">
        <v>30.982724999999999</v>
      </c>
      <c r="BW865" s="1">
        <v>31.212900000000001</v>
      </c>
      <c r="BX865" s="1">
        <v>999.9</v>
      </c>
      <c r="BY865" s="1">
        <v>0</v>
      </c>
      <c r="BZ865" s="1">
        <v>0</v>
      </c>
      <c r="CA865" s="1">
        <v>9990.94</v>
      </c>
      <c r="CB865" s="1">
        <v>0</v>
      </c>
      <c r="CC865" s="1">
        <v>28.3212875</v>
      </c>
      <c r="CD865" s="1">
        <v>-37.453774999999993</v>
      </c>
      <c r="CE865" s="1">
        <v>133.70918750000001</v>
      </c>
      <c r="CF865" s="1">
        <v>171.51287500000001</v>
      </c>
      <c r="CG865" s="1">
        <v>3.934455625</v>
      </c>
      <c r="CH865" s="1">
        <v>167.53912500000001</v>
      </c>
      <c r="CI865" s="1">
        <v>23.16881875</v>
      </c>
      <c r="CJ865" s="1">
        <v>2.7011975000000001</v>
      </c>
      <c r="CK865" s="1">
        <v>2.3090774999999999</v>
      </c>
      <c r="CL865" s="1">
        <v>22.292393749999999</v>
      </c>
      <c r="CM865" s="1">
        <v>19.739850000000001</v>
      </c>
      <c r="CN865" s="1">
        <v>1999.99</v>
      </c>
      <c r="CO865" s="1">
        <v>0.98000743750000008</v>
      </c>
      <c r="CP865" s="1">
        <v>1.9993043750000002E-2</v>
      </c>
      <c r="CQ865" s="1">
        <v>0</v>
      </c>
      <c r="CR865" s="1">
        <v>2.8420000000000001</v>
      </c>
      <c r="CS865" s="1">
        <v>0</v>
      </c>
      <c r="CT865" s="1">
        <v>34491.699999999997</v>
      </c>
      <c r="CU865" s="1">
        <v>17412.25</v>
      </c>
      <c r="CV865" s="1">
        <v>40.936999999999998</v>
      </c>
      <c r="CW865" s="1">
        <v>41.948812500000003</v>
      </c>
      <c r="CX865" s="1">
        <v>40.956687500000001</v>
      </c>
      <c r="CY865" s="1">
        <v>40.375</v>
      </c>
      <c r="CZ865" s="1">
        <v>41.061999999999998</v>
      </c>
      <c r="DA865" s="1">
        <v>1960.0062499999999</v>
      </c>
      <c r="DB865" s="1">
        <v>39.989375000000003</v>
      </c>
      <c r="DC865" s="1">
        <v>0</v>
      </c>
      <c r="DD865" s="1">
        <v>1660492175.5999999</v>
      </c>
      <c r="DE865" s="1">
        <v>0</v>
      </c>
      <c r="DF865" s="1">
        <v>1660491924.5999999</v>
      </c>
      <c r="DG865" s="1" t="s">
        <v>1965</v>
      </c>
      <c r="DH865" s="1">
        <v>1660491919.5999999</v>
      </c>
      <c r="DI865" s="1">
        <v>1660491924.5999999</v>
      </c>
      <c r="DJ865" s="1">
        <v>26</v>
      </c>
      <c r="DK865" s="1">
        <v>0.56499999999999995</v>
      </c>
      <c r="DL865" s="1">
        <v>-7.0000000000000001E-3</v>
      </c>
      <c r="DM865" s="1">
        <v>1.335</v>
      </c>
      <c r="DN865" s="1">
        <v>1.2E-2</v>
      </c>
      <c r="DO865" s="1">
        <v>400</v>
      </c>
      <c r="DP865" s="1">
        <v>23</v>
      </c>
      <c r="DQ865" s="1">
        <v>0.17</v>
      </c>
      <c r="DR865" s="1">
        <v>0.02</v>
      </c>
      <c r="DS865" s="1">
        <v>0.63026040473693579</v>
      </c>
      <c r="DT865" s="1">
        <v>5.1211456643981927</v>
      </c>
      <c r="DU865" s="1">
        <v>0.37700739680190309</v>
      </c>
      <c r="DV865" s="1">
        <v>0</v>
      </c>
      <c r="DW865" s="1">
        <v>30.275201171229941</v>
      </c>
      <c r="DX865" s="1">
        <v>20.687905450546872</v>
      </c>
      <c r="DY865" s="1">
        <v>1.5560663972191009</v>
      </c>
      <c r="DZ865" s="1">
        <v>0</v>
      </c>
      <c r="EA865" s="1">
        <v>-37.17119666666666</v>
      </c>
      <c r="EB865" s="1">
        <v>-24.521963959955521</v>
      </c>
      <c r="EC865" s="1">
        <v>1.777392523798712</v>
      </c>
      <c r="ED865" s="1">
        <v>0</v>
      </c>
      <c r="EE865" s="1">
        <v>113.8777899473277</v>
      </c>
      <c r="EF865" s="1">
        <v>222.71487007846369</v>
      </c>
      <c r="EG865" s="1">
        <v>16.614762961288051</v>
      </c>
      <c r="EH865" s="1">
        <v>0</v>
      </c>
      <c r="EI865" s="1">
        <v>3.9372034999999999</v>
      </c>
      <c r="EJ865" s="1">
        <v>-5.307422138837796E-2</v>
      </c>
      <c r="EK865" s="1">
        <v>5.4777411174680244E-3</v>
      </c>
      <c r="EL865" s="1">
        <v>1</v>
      </c>
      <c r="EM865" s="1">
        <v>1.8636170329051731</v>
      </c>
      <c r="EN865" s="1">
        <v>-5.2815586211197613E-2</v>
      </c>
      <c r="EO865" s="1">
        <v>3.9638026669010038E-3</v>
      </c>
      <c r="EP865" s="1">
        <v>1</v>
      </c>
      <c r="EQ865" s="1">
        <v>2</v>
      </c>
      <c r="ER865" s="1">
        <v>6</v>
      </c>
      <c r="ES865" s="1" t="s">
        <v>384</v>
      </c>
      <c r="ET865" s="1">
        <v>2.9441099999999998</v>
      </c>
      <c r="EU865" s="1">
        <v>2.8012000000000001</v>
      </c>
      <c r="EV865" s="1">
        <v>4.2704100000000002E-2</v>
      </c>
      <c r="EW865" s="1">
        <v>5.1735499999999997E-2</v>
      </c>
      <c r="EX865" s="1">
        <v>0.11813</v>
      </c>
      <c r="EY865" s="1">
        <v>0.10581699999999999</v>
      </c>
      <c r="EZ865" s="1">
        <v>19674.900000000001</v>
      </c>
      <c r="FA865" s="1">
        <v>20438.5</v>
      </c>
      <c r="FB865" s="1">
        <v>23892.9</v>
      </c>
      <c r="FC865" s="1">
        <v>25074.400000000001</v>
      </c>
      <c r="FD865" s="1">
        <v>33717.699999999997</v>
      </c>
      <c r="FE865" s="1">
        <v>35794.300000000003</v>
      </c>
      <c r="FF865" s="1">
        <v>43552.6</v>
      </c>
      <c r="FG865" s="1">
        <v>46347.1</v>
      </c>
      <c r="FH865" s="1">
        <v>1.9891000000000001</v>
      </c>
      <c r="FI865" s="1">
        <v>1.88395</v>
      </c>
      <c r="FJ865" s="1">
        <v>0.124693</v>
      </c>
      <c r="FK865" s="1">
        <v>0</v>
      </c>
      <c r="FL865" s="1">
        <v>29.169799999999999</v>
      </c>
      <c r="FM865" s="1">
        <v>999.9</v>
      </c>
      <c r="FN865" s="1">
        <v>60.8</v>
      </c>
      <c r="FO865" s="1">
        <v>33.799999999999997</v>
      </c>
      <c r="FP865" s="1">
        <v>32.232300000000002</v>
      </c>
      <c r="FQ865" s="1">
        <v>63.546399999999998</v>
      </c>
      <c r="FR865" s="1">
        <v>25.625</v>
      </c>
      <c r="FS865" s="1">
        <v>1</v>
      </c>
      <c r="FT865" s="1">
        <v>0.26289600000000002</v>
      </c>
      <c r="FU865" s="1">
        <v>0.19096099999999999</v>
      </c>
      <c r="FV865" s="1">
        <v>20.324300000000001</v>
      </c>
      <c r="FW865" s="1">
        <v>5.2111499999999999</v>
      </c>
      <c r="FX865" s="1">
        <v>11.9054</v>
      </c>
      <c r="FY865" s="1">
        <v>5.0030000000000001</v>
      </c>
      <c r="FZ865" s="1">
        <v>3.2905199999999999</v>
      </c>
      <c r="GA865" s="1">
        <v>9999</v>
      </c>
      <c r="GB865" s="1">
        <v>9999</v>
      </c>
      <c r="GC865" s="1">
        <v>9999</v>
      </c>
      <c r="GD865" s="1">
        <v>999.9</v>
      </c>
      <c r="GE865" s="1">
        <v>1.8594900000000001</v>
      </c>
      <c r="GF865" s="1">
        <v>1.85453</v>
      </c>
      <c r="GG865" s="1">
        <v>1.85762</v>
      </c>
      <c r="GH865" s="1">
        <v>1.85608</v>
      </c>
      <c r="GI865" s="1">
        <v>1.85487</v>
      </c>
      <c r="GJ865" s="1">
        <v>1.8545499999999999</v>
      </c>
      <c r="GK865" s="1">
        <v>1.8532599999999999</v>
      </c>
      <c r="GL865" s="1">
        <v>1.8563799999999999</v>
      </c>
      <c r="GM865" s="1">
        <v>0</v>
      </c>
      <c r="GN865" s="1">
        <v>0</v>
      </c>
      <c r="GO865" s="1">
        <v>0</v>
      </c>
      <c r="GP865" s="1">
        <v>0</v>
      </c>
      <c r="GQ865" s="1" t="s">
        <v>358</v>
      </c>
      <c r="GR865" s="1" t="s">
        <v>359</v>
      </c>
      <c r="GS865" s="1" t="s">
        <v>360</v>
      </c>
      <c r="GT865" s="1" t="s">
        <v>360</v>
      </c>
      <c r="GU865" s="1" t="s">
        <v>360</v>
      </c>
      <c r="GV865" s="1" t="s">
        <v>360</v>
      </c>
      <c r="GW865" s="1">
        <v>0</v>
      </c>
      <c r="GX865" s="1">
        <v>100</v>
      </c>
      <c r="GY865" s="1">
        <v>100</v>
      </c>
      <c r="GZ865" s="1">
        <v>0.83</v>
      </c>
      <c r="HA865" s="1">
        <v>2.5999999999999999E-3</v>
      </c>
      <c r="HB865" s="1">
        <v>0.40725668706344281</v>
      </c>
      <c r="HC865" s="1">
        <v>2.678124759318837E-3</v>
      </c>
      <c r="HD865" s="1">
        <v>-9.3737611465157319E-7</v>
      </c>
      <c r="HE865" s="1">
        <v>1.3915637841753891E-10</v>
      </c>
      <c r="HF865" s="1">
        <v>-8.3168333772034281E-2</v>
      </c>
      <c r="HG865" s="1">
        <v>1.061361004592812E-2</v>
      </c>
      <c r="HH865" s="1">
        <v>-3.086644042041478E-4</v>
      </c>
      <c r="HI865" s="1">
        <v>1.24720902217549E-6</v>
      </c>
      <c r="HJ865" s="1">
        <v>1</v>
      </c>
      <c r="HK865" s="1">
        <v>2093</v>
      </c>
      <c r="HL865" s="1">
        <v>2</v>
      </c>
      <c r="HM865" s="1">
        <v>27</v>
      </c>
      <c r="HN865" s="1">
        <v>4.3</v>
      </c>
      <c r="HO865" s="1">
        <v>4.2</v>
      </c>
      <c r="HP865" s="1">
        <v>0.66284200000000004</v>
      </c>
      <c r="HQ865" s="1">
        <v>2.34985</v>
      </c>
      <c r="HR865" s="1">
        <v>1.4978</v>
      </c>
      <c r="HS865" s="1">
        <v>2.3022499999999999</v>
      </c>
      <c r="HT865" s="1">
        <v>1.5478499999999999</v>
      </c>
      <c r="HU865" s="1">
        <v>2.3767100000000001</v>
      </c>
      <c r="HV865" s="1">
        <v>36.646900000000002</v>
      </c>
      <c r="HW865" s="1">
        <v>14.026999999999999</v>
      </c>
      <c r="HX865" s="1">
        <v>18</v>
      </c>
      <c r="HY865" s="1">
        <v>505.00200000000001</v>
      </c>
      <c r="HZ865" s="1">
        <v>502.55599999999998</v>
      </c>
      <c r="IA865" s="1">
        <v>29.006499999999999</v>
      </c>
      <c r="IB865" s="1">
        <v>30.478000000000002</v>
      </c>
      <c r="IC865" s="1">
        <v>30</v>
      </c>
      <c r="ID865" s="1">
        <v>30.274000000000001</v>
      </c>
      <c r="IE865" s="1">
        <v>30.369199999999999</v>
      </c>
      <c r="IF865" s="1">
        <v>13.366199999999999</v>
      </c>
      <c r="IG865" s="1">
        <v>29.321300000000001</v>
      </c>
      <c r="IH865" s="1">
        <v>0</v>
      </c>
      <c r="II865" s="1">
        <v>29.023399999999999</v>
      </c>
      <c r="IJ865" s="1">
        <v>241.279</v>
      </c>
      <c r="IK865" s="1">
        <v>23.203099999999999</v>
      </c>
      <c r="IL865" s="1">
        <v>100.72</v>
      </c>
      <c r="IM865" s="1">
        <v>100.45</v>
      </c>
      <c r="IN865" s="1" t="s">
        <v>365</v>
      </c>
    </row>
    <row r="866" spans="1:248" ht="15.75" customHeight="1" x14ac:dyDescent="0.3">
      <c r="A866" s="1">
        <v>850</v>
      </c>
      <c r="B866" s="1">
        <v>1660492178.5999999</v>
      </c>
      <c r="C866" s="1">
        <v>8049.5</v>
      </c>
      <c r="D866" s="1" t="s">
        <v>2044</v>
      </c>
      <c r="E866" s="1" t="s">
        <v>2045</v>
      </c>
      <c r="F866" s="1">
        <v>1</v>
      </c>
      <c r="G866" s="1" t="s">
        <v>1964</v>
      </c>
      <c r="H866" s="1" t="s">
        <v>350</v>
      </c>
      <c r="I866" s="1" t="s">
        <v>351</v>
      </c>
      <c r="J866" s="1" t="s">
        <v>352</v>
      </c>
      <c r="K866" s="1" t="s">
        <v>1168</v>
      </c>
      <c r="L866" s="1" t="s">
        <v>349</v>
      </c>
      <c r="M866" s="1" t="s">
        <v>354</v>
      </c>
      <c r="N866" s="1">
        <v>1660492171.099999</v>
      </c>
      <c r="O866" s="1">
        <f t="shared" si="102"/>
        <v>3.3726206018990404E-3</v>
      </c>
      <c r="P866" s="1">
        <f t="shared" si="103"/>
        <v>3.3726206018990403</v>
      </c>
      <c r="Q866" s="1">
        <f t="shared" si="104"/>
        <v>1.6436766414600765</v>
      </c>
      <c r="R866" s="1">
        <f t="shared" si="105"/>
        <v>137.07486666666671</v>
      </c>
      <c r="S866" s="1">
        <f t="shared" si="106"/>
        <v>118.11202811184663</v>
      </c>
      <c r="T866" s="1">
        <f t="shared" si="107"/>
        <v>11.78322267409631</v>
      </c>
      <c r="U866" s="1">
        <f t="shared" si="108"/>
        <v>13.675014329835157</v>
      </c>
      <c r="V866" s="1">
        <f t="shared" si="109"/>
        <v>0.18011484103475239</v>
      </c>
      <c r="W866" s="1">
        <f t="shared" si="110"/>
        <v>2.9217837896801404</v>
      </c>
      <c r="X866" s="1">
        <f t="shared" si="111"/>
        <v>0.17416599686791071</v>
      </c>
      <c r="Y866" s="1">
        <f t="shared" si="112"/>
        <v>0.10937186037821463</v>
      </c>
      <c r="Z866" s="1">
        <f t="shared" si="113"/>
        <v>321.513141053825</v>
      </c>
      <c r="AA866" s="1">
        <f t="shared" si="114"/>
        <v>31.999819328644396</v>
      </c>
      <c r="AB866" s="1">
        <f t="shared" si="115"/>
        <v>31.208960000000001</v>
      </c>
      <c r="AC866" s="1">
        <f t="shared" si="116"/>
        <v>4.5654083471840776</v>
      </c>
      <c r="AD866" s="1">
        <f t="shared" si="117"/>
        <v>60.000239470133678</v>
      </c>
      <c r="AE866" s="1">
        <f t="shared" si="118"/>
        <v>2.7039386303009922</v>
      </c>
      <c r="AF866" s="1">
        <f t="shared" si="119"/>
        <v>4.5065463974471838</v>
      </c>
      <c r="AG866" s="1">
        <f t="shared" si="120"/>
        <v>1.8614697168830854</v>
      </c>
      <c r="AH866" s="1">
        <f t="shared" si="121"/>
        <v>-148.73256854374767</v>
      </c>
      <c r="AI866" s="1">
        <f t="shared" si="122"/>
        <v>-35.875524610693851</v>
      </c>
      <c r="AJ866" s="1">
        <f t="shared" si="123"/>
        <v>-2.7598765050227136</v>
      </c>
      <c r="AK866" s="1">
        <f t="shared" si="124"/>
        <v>134.14517139436077</v>
      </c>
      <c r="AL866" s="1">
        <f t="shared" si="125"/>
        <v>31.25657192655094</v>
      </c>
      <c r="AM866" s="1">
        <f t="shared" si="126"/>
        <v>3.3705840412932524</v>
      </c>
      <c r="AN866" s="1">
        <f t="shared" si="127"/>
        <v>1.6436766414600765</v>
      </c>
      <c r="AO866" s="1">
        <v>202.98813694807129</v>
      </c>
      <c r="AP866" s="1">
        <v>175.33665454545451</v>
      </c>
      <c r="AQ866" s="1">
        <v>5.006170546655544</v>
      </c>
      <c r="AR866" s="1">
        <v>64.971531831168349</v>
      </c>
      <c r="AS866" s="1">
        <f t="shared" si="128"/>
        <v>3.3726206018990403</v>
      </c>
      <c r="AT866" s="1">
        <v>23.172359389043361</v>
      </c>
      <c r="AU866" s="1">
        <v>27.108526060606049</v>
      </c>
      <c r="AV866" s="1">
        <v>2.1124291809701368E-5</v>
      </c>
      <c r="AW866" s="1">
        <v>82.288730517660355</v>
      </c>
      <c r="AX866" s="1">
        <v>0</v>
      </c>
      <c r="AY866" s="1">
        <v>0</v>
      </c>
      <c r="AZ866" s="1">
        <f t="shared" si="129"/>
        <v>1</v>
      </c>
      <c r="BA866" s="1">
        <f t="shared" si="130"/>
        <v>0</v>
      </c>
      <c r="BB866" s="1">
        <f t="shared" si="131"/>
        <v>51956.204797485392</v>
      </c>
      <c r="BC866" s="1">
        <f t="shared" si="132"/>
        <v>1999.9860000000001</v>
      </c>
      <c r="BD866" s="1">
        <f t="shared" si="133"/>
        <v>1681.1879164009456</v>
      </c>
      <c r="BE866" s="1">
        <f t="shared" si="134"/>
        <v>0.84059984239936958</v>
      </c>
      <c r="BF866" s="1">
        <f t="shared" si="135"/>
        <v>0.16075769583078331</v>
      </c>
      <c r="BG866" s="1">
        <v>6</v>
      </c>
      <c r="BH866" s="1">
        <v>0.5</v>
      </c>
      <c r="BI866" s="1" t="s">
        <v>355</v>
      </c>
      <c r="BJ866" s="1">
        <v>2</v>
      </c>
      <c r="BK866" s="1" t="b">
        <v>1</v>
      </c>
      <c r="BL866" s="1">
        <v>1660492171.099999</v>
      </c>
      <c r="BM866" s="1">
        <v>137.07486666666671</v>
      </c>
      <c r="BN866" s="1">
        <v>175.12626666666671</v>
      </c>
      <c r="BO866" s="1">
        <v>27.103593333333329</v>
      </c>
      <c r="BP866" s="1">
        <v>23.169646666666669</v>
      </c>
      <c r="BQ866" s="1">
        <v>136.31986666666671</v>
      </c>
      <c r="BR866" s="1">
        <v>27.100999999999999</v>
      </c>
      <c r="BS866" s="1">
        <v>500.14339999999999</v>
      </c>
      <c r="BT866" s="1">
        <v>99.663000000000011</v>
      </c>
      <c r="BU866" s="1">
        <v>0.1001051</v>
      </c>
      <c r="BV866" s="1">
        <v>30.981206666666669</v>
      </c>
      <c r="BW866" s="1">
        <v>31.208960000000001</v>
      </c>
      <c r="BX866" s="1">
        <v>999.89999999999986</v>
      </c>
      <c r="BY866" s="1">
        <v>0</v>
      </c>
      <c r="BZ866" s="1">
        <v>0</v>
      </c>
      <c r="CA866" s="1">
        <v>9989.4613333333327</v>
      </c>
      <c r="CB866" s="1">
        <v>0</v>
      </c>
      <c r="CC866" s="1">
        <v>28.578279999999999</v>
      </c>
      <c r="CD866" s="1">
        <v>-38.051379999999988</v>
      </c>
      <c r="CE866" s="1">
        <v>140.89353333333329</v>
      </c>
      <c r="CF866" s="1">
        <v>179.28006666666661</v>
      </c>
      <c r="CG866" s="1">
        <v>3.9339413333333328</v>
      </c>
      <c r="CH866" s="1">
        <v>175.12626666666671</v>
      </c>
      <c r="CI866" s="1">
        <v>23.169646666666669</v>
      </c>
      <c r="CJ866" s="1">
        <v>2.701226666666666</v>
      </c>
      <c r="CK866" s="1">
        <v>2.309158</v>
      </c>
      <c r="CL866" s="1">
        <v>22.292566666666669</v>
      </c>
      <c r="CM866" s="1">
        <v>19.740406666666669</v>
      </c>
      <c r="CN866" s="1">
        <v>1999.9860000000001</v>
      </c>
      <c r="CO866" s="1">
        <v>0.98000739999999997</v>
      </c>
      <c r="CP866" s="1">
        <v>1.999308E-2</v>
      </c>
      <c r="CQ866" s="1">
        <v>0</v>
      </c>
      <c r="CR866" s="1">
        <v>2.873933333333333</v>
      </c>
      <c r="CS866" s="1">
        <v>0</v>
      </c>
      <c r="CT866" s="1">
        <v>34486.68</v>
      </c>
      <c r="CU866" s="1">
        <v>17412.22</v>
      </c>
      <c r="CV866" s="1">
        <v>40.936999999999998</v>
      </c>
      <c r="CW866" s="1">
        <v>41.945399999999999</v>
      </c>
      <c r="CX866" s="1">
        <v>40.949599999999997</v>
      </c>
      <c r="CY866" s="1">
        <v>40.375</v>
      </c>
      <c r="CZ866" s="1">
        <v>41.057866666666669</v>
      </c>
      <c r="DA866" s="1">
        <v>1960.002666666667</v>
      </c>
      <c r="DB866" s="1">
        <v>39.989333333333327</v>
      </c>
      <c r="DC866" s="1">
        <v>0</v>
      </c>
      <c r="DD866" s="1">
        <v>1660492176.8</v>
      </c>
      <c r="DE866" s="1">
        <v>0</v>
      </c>
      <c r="DF866" s="1">
        <v>1660491924.5999999</v>
      </c>
      <c r="DG866" s="1" t="s">
        <v>1965</v>
      </c>
      <c r="DH866" s="1">
        <v>1660491919.5999999</v>
      </c>
      <c r="DI866" s="1">
        <v>1660491924.5999999</v>
      </c>
      <c r="DJ866" s="1">
        <v>26</v>
      </c>
      <c r="DK866" s="1">
        <v>0.56499999999999995</v>
      </c>
      <c r="DL866" s="1">
        <v>-7.0000000000000001E-3</v>
      </c>
      <c r="DM866" s="1">
        <v>1.335</v>
      </c>
      <c r="DN866" s="1">
        <v>1.2E-2</v>
      </c>
      <c r="DO866" s="1">
        <v>400</v>
      </c>
      <c r="DP866" s="1">
        <v>23</v>
      </c>
      <c r="DQ866" s="1">
        <v>0.17</v>
      </c>
      <c r="DR866" s="1">
        <v>0.02</v>
      </c>
      <c r="DS866" s="1">
        <v>0.77312587016968237</v>
      </c>
      <c r="DT866" s="1">
        <v>5.5027330904378031</v>
      </c>
      <c r="DU866" s="1">
        <v>0.40495547490581157</v>
      </c>
      <c r="DV866" s="1">
        <v>0</v>
      </c>
      <c r="DW866" s="1">
        <v>30.885518322543781</v>
      </c>
      <c r="DX866" s="1">
        <v>18.373047964249839</v>
      </c>
      <c r="DY866" s="1">
        <v>1.33014631430539</v>
      </c>
      <c r="DZ866" s="1">
        <v>0</v>
      </c>
      <c r="EA866" s="1">
        <v>-37.666812903225811</v>
      </c>
      <c r="EB866" s="1">
        <v>-22.888408064516089</v>
      </c>
      <c r="EC866" s="1">
        <v>1.7124525867214511</v>
      </c>
      <c r="ED866" s="1">
        <v>0</v>
      </c>
      <c r="EE866" s="1">
        <v>120.26145030596631</v>
      </c>
      <c r="EF866" s="1">
        <v>223.14844682507621</v>
      </c>
      <c r="EG866" s="1">
        <v>16.11058036627114</v>
      </c>
      <c r="EH866" s="1">
        <v>0</v>
      </c>
      <c r="EI866" s="1">
        <v>3.9365556097560979</v>
      </c>
      <c r="EJ866" s="1">
        <v>-4.4352125435534143E-2</v>
      </c>
      <c r="EK866" s="1">
        <v>5.0331927745960658E-3</v>
      </c>
      <c r="EL866" s="1">
        <v>1</v>
      </c>
      <c r="EM866" s="1">
        <v>1.862279914400395</v>
      </c>
      <c r="EN866" s="1">
        <v>-5.2999380530032551E-2</v>
      </c>
      <c r="EO866" s="1">
        <v>3.8599257718289568E-3</v>
      </c>
      <c r="EP866" s="1">
        <v>1</v>
      </c>
      <c r="EQ866" s="1">
        <v>2</v>
      </c>
      <c r="ER866" s="1">
        <v>6</v>
      </c>
      <c r="ES866" s="1" t="s">
        <v>384</v>
      </c>
      <c r="ET866" s="1">
        <v>2.944</v>
      </c>
      <c r="EU866" s="1">
        <v>2.8012000000000001</v>
      </c>
      <c r="EV866" s="1">
        <v>4.3819799999999999E-2</v>
      </c>
      <c r="EW866" s="1">
        <v>5.2830000000000002E-2</v>
      </c>
      <c r="EX866" s="1">
        <v>0.118133</v>
      </c>
      <c r="EY866" s="1">
        <v>0.105821</v>
      </c>
      <c r="EZ866" s="1">
        <v>19651.8</v>
      </c>
      <c r="FA866" s="1">
        <v>20414.900000000001</v>
      </c>
      <c r="FB866" s="1">
        <v>23892.799999999999</v>
      </c>
      <c r="FC866" s="1">
        <v>25074.400000000001</v>
      </c>
      <c r="FD866" s="1">
        <v>33717.599999999999</v>
      </c>
      <c r="FE866" s="1">
        <v>35794.199999999997</v>
      </c>
      <c r="FF866" s="1">
        <v>43552.4</v>
      </c>
      <c r="FG866" s="1">
        <v>46347.1</v>
      </c>
      <c r="FH866" s="1">
        <v>1.98895</v>
      </c>
      <c r="FI866" s="1">
        <v>1.8841000000000001</v>
      </c>
      <c r="FJ866" s="1">
        <v>0.124902</v>
      </c>
      <c r="FK866" s="1">
        <v>0</v>
      </c>
      <c r="FL866" s="1">
        <v>29.168399999999998</v>
      </c>
      <c r="FM866" s="1">
        <v>999.9</v>
      </c>
      <c r="FN866" s="1">
        <v>60.8</v>
      </c>
      <c r="FO866" s="1">
        <v>33.799999999999997</v>
      </c>
      <c r="FP866" s="1">
        <v>32.232900000000001</v>
      </c>
      <c r="FQ866" s="1">
        <v>63.5364</v>
      </c>
      <c r="FR866" s="1">
        <v>25.220400000000001</v>
      </c>
      <c r="FS866" s="1">
        <v>1</v>
      </c>
      <c r="FT866" s="1">
        <v>0.26289600000000002</v>
      </c>
      <c r="FU866" s="1">
        <v>0.17827899999999999</v>
      </c>
      <c r="FV866" s="1">
        <v>20.324300000000001</v>
      </c>
      <c r="FW866" s="1">
        <v>5.2110000000000003</v>
      </c>
      <c r="FX866" s="1">
        <v>11.905099999999999</v>
      </c>
      <c r="FY866" s="1">
        <v>5.0031499999999998</v>
      </c>
      <c r="FZ866" s="1">
        <v>3.2905199999999999</v>
      </c>
      <c r="GA866" s="1">
        <v>9999</v>
      </c>
      <c r="GB866" s="1">
        <v>9999</v>
      </c>
      <c r="GC866" s="1">
        <v>9999</v>
      </c>
      <c r="GD866" s="1">
        <v>999.9</v>
      </c>
      <c r="GE866" s="1">
        <v>1.8595200000000001</v>
      </c>
      <c r="GF866" s="1">
        <v>1.85453</v>
      </c>
      <c r="GG866" s="1">
        <v>1.8576299999999999</v>
      </c>
      <c r="GH866" s="1">
        <v>1.85608</v>
      </c>
      <c r="GI866" s="1">
        <v>1.8548899999999999</v>
      </c>
      <c r="GJ866" s="1">
        <v>1.85456</v>
      </c>
      <c r="GK866" s="1">
        <v>1.8532599999999999</v>
      </c>
      <c r="GL866" s="1">
        <v>1.8563799999999999</v>
      </c>
      <c r="GM866" s="1">
        <v>0</v>
      </c>
      <c r="GN866" s="1">
        <v>0</v>
      </c>
      <c r="GO866" s="1">
        <v>0</v>
      </c>
      <c r="GP866" s="1">
        <v>0</v>
      </c>
      <c r="GQ866" s="1" t="s">
        <v>358</v>
      </c>
      <c r="GR866" s="1" t="s">
        <v>359</v>
      </c>
      <c r="GS866" s="1" t="s">
        <v>360</v>
      </c>
      <c r="GT866" s="1" t="s">
        <v>360</v>
      </c>
      <c r="GU866" s="1" t="s">
        <v>360</v>
      </c>
      <c r="GV866" s="1" t="s">
        <v>360</v>
      </c>
      <c r="GW866" s="1">
        <v>0</v>
      </c>
      <c r="GX866" s="1">
        <v>100</v>
      </c>
      <c r="GY866" s="1">
        <v>100</v>
      </c>
      <c r="GZ866" s="1">
        <v>0.84199999999999997</v>
      </c>
      <c r="HA866" s="1">
        <v>2.5000000000000001E-3</v>
      </c>
      <c r="HB866" s="1">
        <v>0.40725668706344281</v>
      </c>
      <c r="HC866" s="1">
        <v>2.678124759318837E-3</v>
      </c>
      <c r="HD866" s="1">
        <v>-9.3737611465157319E-7</v>
      </c>
      <c r="HE866" s="1">
        <v>1.3915637841753891E-10</v>
      </c>
      <c r="HF866" s="1">
        <v>-8.3168333772034281E-2</v>
      </c>
      <c r="HG866" s="1">
        <v>1.061361004592812E-2</v>
      </c>
      <c r="HH866" s="1">
        <v>-3.086644042041478E-4</v>
      </c>
      <c r="HI866" s="1">
        <v>1.24720902217549E-6</v>
      </c>
      <c r="HJ866" s="1">
        <v>1</v>
      </c>
      <c r="HK866" s="1">
        <v>2093</v>
      </c>
      <c r="HL866" s="1">
        <v>2</v>
      </c>
      <c r="HM866" s="1">
        <v>27</v>
      </c>
      <c r="HN866" s="1">
        <v>4.3</v>
      </c>
      <c r="HO866" s="1">
        <v>4.2</v>
      </c>
      <c r="HP866" s="1">
        <v>0.67627000000000004</v>
      </c>
      <c r="HQ866" s="1">
        <v>2.34863</v>
      </c>
      <c r="HR866" s="1">
        <v>1.4978</v>
      </c>
      <c r="HS866" s="1">
        <v>2.3022499999999999</v>
      </c>
      <c r="HT866" s="1">
        <v>1.5478499999999999</v>
      </c>
      <c r="HU866" s="1">
        <v>2.2583000000000002</v>
      </c>
      <c r="HV866" s="1">
        <v>36.646900000000002</v>
      </c>
      <c r="HW866" s="1">
        <v>14.0182</v>
      </c>
      <c r="HX866" s="1">
        <v>18</v>
      </c>
      <c r="HY866" s="1">
        <v>504.91199999999998</v>
      </c>
      <c r="HZ866" s="1">
        <v>502.65600000000001</v>
      </c>
      <c r="IA866" s="1">
        <v>29.009</v>
      </c>
      <c r="IB866" s="1">
        <v>30.478000000000002</v>
      </c>
      <c r="IC866" s="1">
        <v>30</v>
      </c>
      <c r="ID866" s="1">
        <v>30.274000000000001</v>
      </c>
      <c r="IE866" s="1">
        <v>30.369199999999999</v>
      </c>
      <c r="IF866" s="1">
        <v>13.648300000000001</v>
      </c>
      <c r="IG866" s="1">
        <v>29.321300000000001</v>
      </c>
      <c r="IH866" s="1">
        <v>0</v>
      </c>
      <c r="II866" s="1">
        <v>29.023399999999999</v>
      </c>
      <c r="IJ866" s="1">
        <v>251.298</v>
      </c>
      <c r="IK866" s="1">
        <v>23.203099999999999</v>
      </c>
      <c r="IL866" s="1">
        <v>100.72</v>
      </c>
      <c r="IM866" s="1">
        <v>100.45</v>
      </c>
      <c r="IN866" s="1" t="s">
        <v>365</v>
      </c>
    </row>
    <row r="867" spans="1:248" ht="15.75" customHeight="1" x14ac:dyDescent="0.3">
      <c r="A867" s="1">
        <v>851</v>
      </c>
      <c r="B867" s="1">
        <v>1660492179.5999999</v>
      </c>
      <c r="C867" s="1">
        <v>8050.5</v>
      </c>
      <c r="D867" s="1" t="s">
        <v>2046</v>
      </c>
      <c r="E867" s="1" t="s">
        <v>2047</v>
      </c>
      <c r="F867" s="1">
        <v>1</v>
      </c>
      <c r="G867" s="1" t="s">
        <v>1964</v>
      </c>
      <c r="H867" s="1" t="s">
        <v>350</v>
      </c>
      <c r="I867" s="1" t="s">
        <v>351</v>
      </c>
      <c r="J867" s="1" t="s">
        <v>352</v>
      </c>
      <c r="K867" s="1" t="s">
        <v>1168</v>
      </c>
      <c r="L867" s="1" t="s">
        <v>349</v>
      </c>
      <c r="M867" s="1" t="s">
        <v>354</v>
      </c>
      <c r="N867" s="1">
        <v>1660492171.5999999</v>
      </c>
      <c r="O867" s="1">
        <f t="shared" si="102"/>
        <v>3.3733063361313181E-3</v>
      </c>
      <c r="P867" s="1">
        <f t="shared" si="103"/>
        <v>3.3733063361313183</v>
      </c>
      <c r="Q867" s="1">
        <f t="shared" si="104"/>
        <v>1.7481849405901881</v>
      </c>
      <c r="R867" s="1">
        <f t="shared" si="105"/>
        <v>139.474875</v>
      </c>
      <c r="S867" s="1">
        <f t="shared" si="106"/>
        <v>119.50322133915627</v>
      </c>
      <c r="T867" s="1">
        <f t="shared" si="107"/>
        <v>11.921998694098411</v>
      </c>
      <c r="U867" s="1">
        <f t="shared" si="108"/>
        <v>13.914430581669199</v>
      </c>
      <c r="V867" s="1">
        <f t="shared" si="109"/>
        <v>0.18017030774475629</v>
      </c>
      <c r="W867" s="1">
        <f t="shared" si="110"/>
        <v>2.9218151155428713</v>
      </c>
      <c r="X867" s="1">
        <f t="shared" si="111"/>
        <v>0.17421792580286946</v>
      </c>
      <c r="Y867" s="1">
        <f t="shared" si="112"/>
        <v>0.10940461938432849</v>
      </c>
      <c r="Z867" s="1">
        <f t="shared" si="113"/>
        <v>321.5135820769043</v>
      </c>
      <c r="AA867" s="1">
        <f t="shared" si="114"/>
        <v>31.999583125833009</v>
      </c>
      <c r="AB867" s="1">
        <f t="shared" si="115"/>
        <v>31.208406249999999</v>
      </c>
      <c r="AC867" s="1">
        <f t="shared" si="116"/>
        <v>4.5652644245952487</v>
      </c>
      <c r="AD867" s="1">
        <f t="shared" si="117"/>
        <v>60.00116008206232</v>
      </c>
      <c r="AE867" s="1">
        <f t="shared" si="118"/>
        <v>2.7039723440828691</v>
      </c>
      <c r="AF867" s="1">
        <f t="shared" si="119"/>
        <v>4.5065334409946463</v>
      </c>
      <c r="AG867" s="1">
        <f t="shared" si="120"/>
        <v>1.8612920805123796</v>
      </c>
      <c r="AH867" s="1">
        <f t="shared" si="121"/>
        <v>-148.76280942339113</v>
      </c>
      <c r="AI867" s="1">
        <f t="shared" si="122"/>
        <v>-35.796623731703399</v>
      </c>
      <c r="AJ867" s="1">
        <f t="shared" si="123"/>
        <v>-2.7537689881522947</v>
      </c>
      <c r="AK867" s="1">
        <f t="shared" si="124"/>
        <v>134.2003799336575</v>
      </c>
      <c r="AL867" s="1">
        <f t="shared" si="125"/>
        <v>31.37485813319968</v>
      </c>
      <c r="AM867" s="1">
        <f t="shared" si="126"/>
        <v>3.3705291031232441</v>
      </c>
      <c r="AN867" s="1">
        <f t="shared" si="127"/>
        <v>1.7481849405901881</v>
      </c>
      <c r="AO867" s="1">
        <v>208.21657363214379</v>
      </c>
      <c r="AP867" s="1">
        <v>180.3649636363636</v>
      </c>
      <c r="AQ867" s="1">
        <v>5.0201937229302462</v>
      </c>
      <c r="AR867" s="1">
        <v>64.971531831168349</v>
      </c>
      <c r="AS867" s="1">
        <f t="shared" si="128"/>
        <v>3.3733063361313183</v>
      </c>
      <c r="AT867" s="1">
        <v>23.1726148113226</v>
      </c>
      <c r="AU867" s="1">
        <v>27.10957393939394</v>
      </c>
      <c r="AV867" s="1">
        <v>2.171709254748682E-5</v>
      </c>
      <c r="AW867" s="1">
        <v>82.288730517660355</v>
      </c>
      <c r="AX867" s="1">
        <v>0</v>
      </c>
      <c r="AY867" s="1">
        <v>0</v>
      </c>
      <c r="AZ867" s="1">
        <f t="shared" si="129"/>
        <v>1</v>
      </c>
      <c r="BA867" s="1">
        <f t="shared" si="130"/>
        <v>0</v>
      </c>
      <c r="BB867" s="1">
        <f t="shared" si="131"/>
        <v>51957.102416362948</v>
      </c>
      <c r="BC867" s="1">
        <f t="shared" si="132"/>
        <v>1999.98875</v>
      </c>
      <c r="BD867" s="1">
        <f t="shared" si="133"/>
        <v>1681.1902275009866</v>
      </c>
      <c r="BE867" s="1">
        <f t="shared" si="134"/>
        <v>0.84059984212460526</v>
      </c>
      <c r="BF867" s="1">
        <f t="shared" si="135"/>
        <v>0.16075769530048822</v>
      </c>
      <c r="BG867" s="1">
        <v>6</v>
      </c>
      <c r="BH867" s="1">
        <v>0.5</v>
      </c>
      <c r="BI867" s="1" t="s">
        <v>355</v>
      </c>
      <c r="BJ867" s="1">
        <v>2</v>
      </c>
      <c r="BK867" s="1" t="b">
        <v>1</v>
      </c>
      <c r="BL867" s="1">
        <v>1660492171.5999999</v>
      </c>
      <c r="BM867" s="1">
        <v>139.474875</v>
      </c>
      <c r="BN867" s="1">
        <v>177.677875</v>
      </c>
      <c r="BO867" s="1">
        <v>27.103962500000002</v>
      </c>
      <c r="BP867" s="1">
        <v>23.170081249999999</v>
      </c>
      <c r="BQ867" s="1">
        <v>138.714125</v>
      </c>
      <c r="BR867" s="1">
        <v>27.101368749999999</v>
      </c>
      <c r="BS867" s="1">
        <v>500.14337499999999</v>
      </c>
      <c r="BT867" s="1">
        <v>99.662887499999997</v>
      </c>
      <c r="BU867" s="1">
        <v>0.10010265625000001</v>
      </c>
      <c r="BV867" s="1">
        <v>30.981156250000002</v>
      </c>
      <c r="BW867" s="1">
        <v>31.208406249999999</v>
      </c>
      <c r="BX867" s="1">
        <v>999.9</v>
      </c>
      <c r="BY867" s="1">
        <v>0</v>
      </c>
      <c r="BZ867" s="1">
        <v>0</v>
      </c>
      <c r="CA867" s="1">
        <v>9989.651249999999</v>
      </c>
      <c r="CB867" s="1">
        <v>0</v>
      </c>
      <c r="CC867" s="1">
        <v>28.720643750000001</v>
      </c>
      <c r="CD867" s="1">
        <v>-38.202962499999998</v>
      </c>
      <c r="CE867" s="1">
        <v>143.3605</v>
      </c>
      <c r="CF867" s="1">
        <v>181.8923125</v>
      </c>
      <c r="CG867" s="1">
        <v>3.93387625</v>
      </c>
      <c r="CH867" s="1">
        <v>177.677875</v>
      </c>
      <c r="CI867" s="1">
        <v>23.170081249999999</v>
      </c>
      <c r="CJ867" s="1">
        <v>2.7012606250000002</v>
      </c>
      <c r="CK867" s="1">
        <v>2.3091987500000002</v>
      </c>
      <c r="CL867" s="1">
        <v>22.292774999999999</v>
      </c>
      <c r="CM867" s="1">
        <v>19.740693749999998</v>
      </c>
      <c r="CN867" s="1">
        <v>1999.98875</v>
      </c>
      <c r="CO867" s="1">
        <v>0.98000743750000008</v>
      </c>
      <c r="CP867" s="1">
        <v>1.9993043750000002E-2</v>
      </c>
      <c r="CQ867" s="1">
        <v>0</v>
      </c>
      <c r="CR867" s="1">
        <v>2.7821250000000002</v>
      </c>
      <c r="CS867" s="1">
        <v>0</v>
      </c>
      <c r="CT867" s="1">
        <v>34486.949999999997</v>
      </c>
      <c r="CU867" s="1">
        <v>17412.243750000001</v>
      </c>
      <c r="CV867" s="1">
        <v>40.936999999999998</v>
      </c>
      <c r="CW867" s="1">
        <v>41.944875000000003</v>
      </c>
      <c r="CX867" s="1">
        <v>40.948812500000003</v>
      </c>
      <c r="CY867" s="1">
        <v>40.375</v>
      </c>
      <c r="CZ867" s="1">
        <v>41.058124999999997</v>
      </c>
      <c r="DA867" s="1">
        <v>1960.005625</v>
      </c>
      <c r="DB867" s="1">
        <v>39.989375000000003</v>
      </c>
      <c r="DC867" s="1">
        <v>0</v>
      </c>
      <c r="DD867" s="1">
        <v>1660492177.4000001</v>
      </c>
      <c r="DE867" s="1">
        <v>0</v>
      </c>
      <c r="DF867" s="1">
        <v>1660491924.5999999</v>
      </c>
      <c r="DG867" s="1" t="s">
        <v>1965</v>
      </c>
      <c r="DH867" s="1">
        <v>1660491919.5999999</v>
      </c>
      <c r="DI867" s="1">
        <v>1660491924.5999999</v>
      </c>
      <c r="DJ867" s="1">
        <v>26</v>
      </c>
      <c r="DK867" s="1">
        <v>0.56499999999999995</v>
      </c>
      <c r="DL867" s="1">
        <v>-7.0000000000000001E-3</v>
      </c>
      <c r="DM867" s="1">
        <v>1.335</v>
      </c>
      <c r="DN867" s="1">
        <v>1.2E-2</v>
      </c>
      <c r="DO867" s="1">
        <v>400</v>
      </c>
      <c r="DP867" s="1">
        <v>23</v>
      </c>
      <c r="DQ867" s="1">
        <v>0.17</v>
      </c>
      <c r="DR867" s="1">
        <v>0.02</v>
      </c>
      <c r="DS867" s="1">
        <v>0.8950839734633943</v>
      </c>
      <c r="DT867" s="1">
        <v>5.8445306190239874</v>
      </c>
      <c r="DU867" s="1">
        <v>0.4434179416060437</v>
      </c>
      <c r="DV867" s="1">
        <v>0</v>
      </c>
      <c r="DW867" s="1">
        <v>31.246078808505089</v>
      </c>
      <c r="DX867" s="1">
        <v>17.10176904233505</v>
      </c>
      <c r="DY867" s="1">
        <v>1.2805430505824511</v>
      </c>
      <c r="DZ867" s="1">
        <v>0</v>
      </c>
      <c r="EA867" s="1">
        <v>-38.313986666666658</v>
      </c>
      <c r="EB867" s="1">
        <v>-20.814620689655239</v>
      </c>
      <c r="EC867" s="1">
        <v>1.507657533556241</v>
      </c>
      <c r="ED867" s="1">
        <v>0</v>
      </c>
      <c r="EE867" s="1">
        <v>124.87728718696491</v>
      </c>
      <c r="EF867" s="1">
        <v>222.39053798771999</v>
      </c>
      <c r="EG867" s="1">
        <v>16.59048440894496</v>
      </c>
      <c r="EH867" s="1">
        <v>0</v>
      </c>
      <c r="EI867" s="1">
        <v>3.9353422500000002</v>
      </c>
      <c r="EJ867" s="1">
        <v>-3.1751932457782107E-2</v>
      </c>
      <c r="EK867" s="1">
        <v>3.905198130376983E-3</v>
      </c>
      <c r="EL867" s="1">
        <v>1</v>
      </c>
      <c r="EM867" s="1">
        <v>1.86150827560432</v>
      </c>
      <c r="EN867" s="1">
        <v>-4.5437630224516752E-2</v>
      </c>
      <c r="EO867" s="1">
        <v>3.5424276612285588E-3</v>
      </c>
      <c r="EP867" s="1">
        <v>1</v>
      </c>
      <c r="EQ867" s="1">
        <v>2</v>
      </c>
      <c r="ER867" s="1">
        <v>6</v>
      </c>
      <c r="ES867" s="1" t="s">
        <v>384</v>
      </c>
      <c r="ET867" s="1">
        <v>2.94414</v>
      </c>
      <c r="EU867" s="1">
        <v>2.8011300000000001</v>
      </c>
      <c r="EV867" s="1">
        <v>4.49378E-2</v>
      </c>
      <c r="EW867" s="1">
        <v>5.3924300000000001E-2</v>
      </c>
      <c r="EX867" s="1">
        <v>0.118136</v>
      </c>
      <c r="EY867" s="1">
        <v>0.105826</v>
      </c>
      <c r="EZ867" s="1">
        <v>19628.900000000001</v>
      </c>
      <c r="FA867" s="1">
        <v>20391.400000000001</v>
      </c>
      <c r="FB867" s="1">
        <v>23892.799999999999</v>
      </c>
      <c r="FC867" s="1">
        <v>25074.5</v>
      </c>
      <c r="FD867" s="1">
        <v>33717.5</v>
      </c>
      <c r="FE867" s="1">
        <v>35794.300000000003</v>
      </c>
      <c r="FF867" s="1">
        <v>43552.4</v>
      </c>
      <c r="FG867" s="1">
        <v>46347.4</v>
      </c>
      <c r="FH867" s="1">
        <v>1.9891000000000001</v>
      </c>
      <c r="FI867" s="1">
        <v>1.88405</v>
      </c>
      <c r="FJ867" s="1">
        <v>0.12512499999999999</v>
      </c>
      <c r="FK867" s="1">
        <v>0</v>
      </c>
      <c r="FL867" s="1">
        <v>29.166599999999999</v>
      </c>
      <c r="FM867" s="1">
        <v>999.9</v>
      </c>
      <c r="FN867" s="1">
        <v>60.8</v>
      </c>
      <c r="FO867" s="1">
        <v>33.9</v>
      </c>
      <c r="FP867" s="1">
        <v>32.4133</v>
      </c>
      <c r="FQ867" s="1">
        <v>63.6464</v>
      </c>
      <c r="FR867" s="1">
        <v>25.709099999999999</v>
      </c>
      <c r="FS867" s="1">
        <v>1</v>
      </c>
      <c r="FT867" s="1">
        <v>0.26288899999999998</v>
      </c>
      <c r="FU867" s="1">
        <v>0.16764999999999999</v>
      </c>
      <c r="FV867" s="1">
        <v>20.324200000000001</v>
      </c>
      <c r="FW867" s="1">
        <v>5.2112999999999996</v>
      </c>
      <c r="FX867" s="1">
        <v>11.9054</v>
      </c>
      <c r="FY867" s="1">
        <v>5.0031999999999996</v>
      </c>
      <c r="FZ867" s="1">
        <v>3.2905199999999999</v>
      </c>
      <c r="GA867" s="1">
        <v>9999</v>
      </c>
      <c r="GB867" s="1">
        <v>9999</v>
      </c>
      <c r="GC867" s="1">
        <v>9999</v>
      </c>
      <c r="GD867" s="1">
        <v>999.9</v>
      </c>
      <c r="GE867" s="1">
        <v>1.8595299999999999</v>
      </c>
      <c r="GF867" s="1">
        <v>1.85453</v>
      </c>
      <c r="GG867" s="1">
        <v>1.85764</v>
      </c>
      <c r="GH867" s="1">
        <v>1.85608</v>
      </c>
      <c r="GI867" s="1">
        <v>1.8549</v>
      </c>
      <c r="GJ867" s="1">
        <v>1.8545700000000001</v>
      </c>
      <c r="GK867" s="1">
        <v>1.8532500000000001</v>
      </c>
      <c r="GL867" s="1">
        <v>1.8563799999999999</v>
      </c>
      <c r="GM867" s="1">
        <v>0</v>
      </c>
      <c r="GN867" s="1">
        <v>0</v>
      </c>
      <c r="GO867" s="1">
        <v>0</v>
      </c>
      <c r="GP867" s="1">
        <v>0</v>
      </c>
      <c r="GQ867" s="1" t="s">
        <v>358</v>
      </c>
      <c r="GR867" s="1" t="s">
        <v>359</v>
      </c>
      <c r="GS867" s="1" t="s">
        <v>360</v>
      </c>
      <c r="GT867" s="1" t="s">
        <v>360</v>
      </c>
      <c r="GU867" s="1" t="s">
        <v>360</v>
      </c>
      <c r="GV867" s="1" t="s">
        <v>360</v>
      </c>
      <c r="GW867" s="1">
        <v>0</v>
      </c>
      <c r="GX867" s="1">
        <v>100</v>
      </c>
      <c r="GY867" s="1">
        <v>100</v>
      </c>
      <c r="GZ867" s="1">
        <v>0.85299999999999998</v>
      </c>
      <c r="HA867" s="1">
        <v>2.5999999999999999E-3</v>
      </c>
      <c r="HB867" s="1">
        <v>0.40725668706344281</v>
      </c>
      <c r="HC867" s="1">
        <v>2.678124759318837E-3</v>
      </c>
      <c r="HD867" s="1">
        <v>-9.3737611465157319E-7</v>
      </c>
      <c r="HE867" s="1">
        <v>1.3915637841753891E-10</v>
      </c>
      <c r="HF867" s="1">
        <v>-8.3168333772034281E-2</v>
      </c>
      <c r="HG867" s="1">
        <v>1.061361004592812E-2</v>
      </c>
      <c r="HH867" s="1">
        <v>-3.086644042041478E-4</v>
      </c>
      <c r="HI867" s="1">
        <v>1.24720902217549E-6</v>
      </c>
      <c r="HJ867" s="1">
        <v>1</v>
      </c>
      <c r="HK867" s="1">
        <v>2093</v>
      </c>
      <c r="HL867" s="1">
        <v>2</v>
      </c>
      <c r="HM867" s="1">
        <v>27</v>
      </c>
      <c r="HN867" s="1">
        <v>4.3</v>
      </c>
      <c r="HO867" s="1">
        <v>4.2</v>
      </c>
      <c r="HP867" s="1">
        <v>0.68359400000000003</v>
      </c>
      <c r="HQ867" s="1">
        <v>2.3327599999999999</v>
      </c>
      <c r="HR867" s="1">
        <v>1.4978</v>
      </c>
      <c r="HS867" s="1">
        <v>2.3022499999999999</v>
      </c>
      <c r="HT867" s="1">
        <v>1.5478499999999999</v>
      </c>
      <c r="HU867" s="1">
        <v>2.35107</v>
      </c>
      <c r="HV867" s="1">
        <v>36.646900000000002</v>
      </c>
      <c r="HW867" s="1">
        <v>14.044499999999999</v>
      </c>
      <c r="HX867" s="1">
        <v>18</v>
      </c>
      <c r="HY867" s="1">
        <v>505.00200000000001</v>
      </c>
      <c r="HZ867" s="1">
        <v>502.62299999999999</v>
      </c>
      <c r="IA867" s="1">
        <v>29.0123</v>
      </c>
      <c r="IB867" s="1">
        <v>30.478000000000002</v>
      </c>
      <c r="IC867" s="1">
        <v>30</v>
      </c>
      <c r="ID867" s="1">
        <v>30.274000000000001</v>
      </c>
      <c r="IE867" s="1">
        <v>30.369199999999999</v>
      </c>
      <c r="IF867" s="1">
        <v>13.808199999999999</v>
      </c>
      <c r="IG867" s="1">
        <v>29.321300000000001</v>
      </c>
      <c r="IH867" s="1">
        <v>0</v>
      </c>
      <c r="II867" s="1">
        <v>29.023399999999999</v>
      </c>
      <c r="IJ867" s="1">
        <v>251.298</v>
      </c>
      <c r="IK867" s="1">
        <v>23.203099999999999</v>
      </c>
      <c r="IL867" s="1">
        <v>100.72</v>
      </c>
      <c r="IM867" s="1">
        <v>100.45</v>
      </c>
      <c r="IN867" s="1" t="s">
        <v>365</v>
      </c>
    </row>
    <row r="868" spans="1:248" ht="15.75" customHeight="1" x14ac:dyDescent="0.3">
      <c r="A868" s="1">
        <v>852</v>
      </c>
      <c r="B868" s="1">
        <v>1660492180.5999999</v>
      </c>
      <c r="C868" s="1">
        <v>8051.5</v>
      </c>
      <c r="D868" s="1" t="s">
        <v>2048</v>
      </c>
      <c r="E868" s="1" t="s">
        <v>2049</v>
      </c>
      <c r="F868" s="1">
        <v>1</v>
      </c>
      <c r="G868" s="1" t="s">
        <v>1964</v>
      </c>
      <c r="H868" s="1" t="s">
        <v>350</v>
      </c>
      <c r="I868" s="1" t="s">
        <v>351</v>
      </c>
      <c r="J868" s="1" t="s">
        <v>352</v>
      </c>
      <c r="K868" s="1" t="s">
        <v>1168</v>
      </c>
      <c r="L868" s="1" t="s">
        <v>349</v>
      </c>
      <c r="M868" s="1" t="s">
        <v>354</v>
      </c>
      <c r="N868" s="1">
        <v>1660492173.099999</v>
      </c>
      <c r="O868" s="1">
        <f t="shared" si="102"/>
        <v>3.3733157515918773E-3</v>
      </c>
      <c r="P868" s="1">
        <f t="shared" si="103"/>
        <v>3.3733157515918775</v>
      </c>
      <c r="Q868" s="1">
        <f t="shared" si="104"/>
        <v>1.8424446824434537</v>
      </c>
      <c r="R868" s="1">
        <f t="shared" si="105"/>
        <v>146.5668</v>
      </c>
      <c r="S868" s="1">
        <f t="shared" si="106"/>
        <v>125.54097256890306</v>
      </c>
      <c r="T868" s="1">
        <f t="shared" si="107"/>
        <v>12.524329680319516</v>
      </c>
      <c r="U868" s="1">
        <f t="shared" si="108"/>
        <v>14.62192689627252</v>
      </c>
      <c r="V868" s="1">
        <f t="shared" si="109"/>
        <v>0.18025687592871711</v>
      </c>
      <c r="W868" s="1">
        <f t="shared" si="110"/>
        <v>2.921853807938593</v>
      </c>
      <c r="X868" s="1">
        <f t="shared" si="111"/>
        <v>0.17429895048922575</v>
      </c>
      <c r="Y868" s="1">
        <f t="shared" si="112"/>
        <v>0.10945573522154689</v>
      </c>
      <c r="Z868" s="1">
        <f t="shared" si="113"/>
        <v>321.51505471028713</v>
      </c>
      <c r="AA868" s="1">
        <f t="shared" si="114"/>
        <v>31.998561314360071</v>
      </c>
      <c r="AB868" s="1">
        <f t="shared" si="115"/>
        <v>31.205300000000001</v>
      </c>
      <c r="AC868" s="1">
        <f t="shared" si="116"/>
        <v>4.5644571668445808</v>
      </c>
      <c r="AD868" s="1">
        <f t="shared" si="117"/>
        <v>60.005690641158594</v>
      </c>
      <c r="AE868" s="1">
        <f t="shared" si="118"/>
        <v>2.7040198064121981</v>
      </c>
      <c r="AF868" s="1">
        <f t="shared" si="119"/>
        <v>4.5062722843781087</v>
      </c>
      <c r="AG868" s="1">
        <f t="shared" si="120"/>
        <v>1.8604373604323827</v>
      </c>
      <c r="AH868" s="1">
        <f t="shared" si="121"/>
        <v>-148.76322464520177</v>
      </c>
      <c r="AI868" s="1">
        <f t="shared" si="122"/>
        <v>-35.467874738254409</v>
      </c>
      <c r="AJ868" s="1">
        <f t="shared" si="123"/>
        <v>-2.7283873065968489</v>
      </c>
      <c r="AK868" s="1">
        <f t="shared" si="124"/>
        <v>134.55556802023409</v>
      </c>
      <c r="AL868" s="1">
        <f t="shared" si="125"/>
        <v>31.782528060203209</v>
      </c>
      <c r="AM868" s="1">
        <f t="shared" si="126"/>
        <v>3.3699975090394005</v>
      </c>
      <c r="AN868" s="1">
        <f t="shared" si="127"/>
        <v>1.8424446824434537</v>
      </c>
      <c r="AO868" s="1">
        <v>213.426451304876</v>
      </c>
      <c r="AP868" s="1">
        <v>185.40400606060609</v>
      </c>
      <c r="AQ868" s="1">
        <v>5.0310080180282633</v>
      </c>
      <c r="AR868" s="1">
        <v>64.971531831168349</v>
      </c>
      <c r="AS868" s="1">
        <f t="shared" si="128"/>
        <v>3.3733157515918775</v>
      </c>
      <c r="AT868" s="1">
        <v>23.173824452826469</v>
      </c>
      <c r="AU868" s="1">
        <v>27.110731515151521</v>
      </c>
      <c r="AV868" s="1">
        <v>2.267636879579291E-5</v>
      </c>
      <c r="AW868" s="1">
        <v>82.288730517660355</v>
      </c>
      <c r="AX868" s="1">
        <v>0</v>
      </c>
      <c r="AY868" s="1">
        <v>0</v>
      </c>
      <c r="AZ868" s="1">
        <f t="shared" si="129"/>
        <v>1</v>
      </c>
      <c r="BA868" s="1">
        <f t="shared" si="130"/>
        <v>0</v>
      </c>
      <c r="BB868" s="1">
        <f t="shared" si="131"/>
        <v>51958.375840310568</v>
      </c>
      <c r="BC868" s="1">
        <f t="shared" si="132"/>
        <v>1999.998</v>
      </c>
      <c r="BD868" s="1">
        <f t="shared" si="133"/>
        <v>1681.1979956011849</v>
      </c>
      <c r="BE868" s="1">
        <f t="shared" si="134"/>
        <v>0.84059983840043084</v>
      </c>
      <c r="BF868" s="1">
        <f t="shared" si="135"/>
        <v>0.16075768811283167</v>
      </c>
      <c r="BG868" s="1">
        <v>6</v>
      </c>
      <c r="BH868" s="1">
        <v>0.5</v>
      </c>
      <c r="BI868" s="1" t="s">
        <v>355</v>
      </c>
      <c r="BJ868" s="1">
        <v>2</v>
      </c>
      <c r="BK868" s="1" t="b">
        <v>1</v>
      </c>
      <c r="BL868" s="1">
        <v>1660492173.099999</v>
      </c>
      <c r="BM868" s="1">
        <v>146.5668</v>
      </c>
      <c r="BN868" s="1">
        <v>185.28693333333331</v>
      </c>
      <c r="BO868" s="1">
        <v>27.104466666666671</v>
      </c>
      <c r="BP868" s="1">
        <v>23.17126</v>
      </c>
      <c r="BQ868" s="1">
        <v>145.78893333333329</v>
      </c>
      <c r="BR868" s="1">
        <v>27.10186666666667</v>
      </c>
      <c r="BS868" s="1">
        <v>500.15</v>
      </c>
      <c r="BT868" s="1">
        <v>99.662826666666675</v>
      </c>
      <c r="BU868" s="1">
        <v>0.10005890000000001</v>
      </c>
      <c r="BV868" s="1">
        <v>30.980140000000009</v>
      </c>
      <c r="BW868" s="1">
        <v>31.205300000000001</v>
      </c>
      <c r="BX868" s="1">
        <v>999.89999999999986</v>
      </c>
      <c r="BY868" s="1">
        <v>0</v>
      </c>
      <c r="BZ868" s="1">
        <v>0</v>
      </c>
      <c r="CA868" s="1">
        <v>9989.8779999999988</v>
      </c>
      <c r="CB868" s="1">
        <v>0</v>
      </c>
      <c r="CC868" s="1">
        <v>29.026253333333329</v>
      </c>
      <c r="CD868" s="1">
        <v>-38.720086666666667</v>
      </c>
      <c r="CE868" s="1">
        <v>150.65006666666659</v>
      </c>
      <c r="CF868" s="1">
        <v>189.68206666666671</v>
      </c>
      <c r="CG868" s="1">
        <v>3.9331973333333341</v>
      </c>
      <c r="CH868" s="1">
        <v>185.28693333333331</v>
      </c>
      <c r="CI868" s="1">
        <v>23.17126</v>
      </c>
      <c r="CJ868" s="1">
        <v>2.7013086666666668</v>
      </c>
      <c r="CK868" s="1">
        <v>2.3093146666666668</v>
      </c>
      <c r="CL868" s="1">
        <v>22.293066666666661</v>
      </c>
      <c r="CM868" s="1">
        <v>19.741499999999991</v>
      </c>
      <c r="CN868" s="1">
        <v>1999.998</v>
      </c>
      <c r="CO868" s="1">
        <v>0.98000759999999998</v>
      </c>
      <c r="CP868" s="1">
        <v>1.9992886666666671E-2</v>
      </c>
      <c r="CQ868" s="1">
        <v>0</v>
      </c>
      <c r="CR868" s="1">
        <v>2.7252000000000001</v>
      </c>
      <c r="CS868" s="1">
        <v>0</v>
      </c>
      <c r="CT868" s="1">
        <v>34484.44666666667</v>
      </c>
      <c r="CU868" s="1">
        <v>17412.32666666666</v>
      </c>
      <c r="CV868" s="1">
        <v>40.936999999999998</v>
      </c>
      <c r="CW868" s="1">
        <v>41.945399999999999</v>
      </c>
      <c r="CX868" s="1">
        <v>40.945399999999999</v>
      </c>
      <c r="CY868" s="1">
        <v>40.375</v>
      </c>
      <c r="CZ868" s="1">
        <v>41.053733333333327</v>
      </c>
      <c r="DA868" s="1">
        <v>1960.0160000000001</v>
      </c>
      <c r="DB868" s="1">
        <v>39.989333333333327</v>
      </c>
      <c r="DC868" s="1">
        <v>0</v>
      </c>
      <c r="DD868" s="1">
        <v>1660492178.5999999</v>
      </c>
      <c r="DE868" s="1">
        <v>0</v>
      </c>
      <c r="DF868" s="1">
        <v>1660491924.5999999</v>
      </c>
      <c r="DG868" s="1" t="s">
        <v>1965</v>
      </c>
      <c r="DH868" s="1">
        <v>1660491919.5999999</v>
      </c>
      <c r="DI868" s="1">
        <v>1660491924.5999999</v>
      </c>
      <c r="DJ868" s="1">
        <v>26</v>
      </c>
      <c r="DK868" s="1">
        <v>0.56499999999999995</v>
      </c>
      <c r="DL868" s="1">
        <v>-7.0000000000000001E-3</v>
      </c>
      <c r="DM868" s="1">
        <v>1.335</v>
      </c>
      <c r="DN868" s="1">
        <v>1.2E-2</v>
      </c>
      <c r="DO868" s="1">
        <v>400</v>
      </c>
      <c r="DP868" s="1">
        <v>23</v>
      </c>
      <c r="DQ868" s="1">
        <v>0.17</v>
      </c>
      <c r="DR868" s="1">
        <v>0.02</v>
      </c>
      <c r="DS868" s="1">
        <v>0.99025866436356957</v>
      </c>
      <c r="DT868" s="1">
        <v>6.1080946174338981</v>
      </c>
      <c r="DU868" s="1">
        <v>0.46201912478117219</v>
      </c>
      <c r="DV868" s="1">
        <v>0</v>
      </c>
      <c r="DW868" s="1">
        <v>31.520104770183501</v>
      </c>
      <c r="DX868" s="1">
        <v>16.125540838968082</v>
      </c>
      <c r="DY868" s="1">
        <v>1.208871202588562</v>
      </c>
      <c r="DZ868" s="1">
        <v>0</v>
      </c>
      <c r="EA868" s="1">
        <v>-38.641633333333338</v>
      </c>
      <c r="EB868" s="1">
        <v>-19.794335038932061</v>
      </c>
      <c r="EC868" s="1">
        <v>1.4367406637556019</v>
      </c>
      <c r="ED868" s="1">
        <v>0</v>
      </c>
      <c r="EE868" s="1">
        <v>128.6100640043534</v>
      </c>
      <c r="EF868" s="1">
        <v>221.7055137248966</v>
      </c>
      <c r="EG868" s="1">
        <v>16.53903889375793</v>
      </c>
      <c r="EH868" s="1">
        <v>0</v>
      </c>
      <c r="EI868" s="1">
        <v>3.934742</v>
      </c>
      <c r="EJ868" s="1">
        <v>-2.3566153846163701E-2</v>
      </c>
      <c r="EK868" s="1">
        <v>3.128988015317418E-3</v>
      </c>
      <c r="EL868" s="1">
        <v>1</v>
      </c>
      <c r="EM868" s="1">
        <v>1.8609297976579251</v>
      </c>
      <c r="EN868" s="1">
        <v>-3.8984446388016999E-2</v>
      </c>
      <c r="EO868" s="1">
        <v>3.1730250575763481E-3</v>
      </c>
      <c r="EP868" s="1">
        <v>1</v>
      </c>
      <c r="EQ868" s="1">
        <v>2</v>
      </c>
      <c r="ER868" s="1">
        <v>6</v>
      </c>
      <c r="ES868" s="1" t="s">
        <v>384</v>
      </c>
      <c r="ET868" s="1">
        <v>2.9440400000000002</v>
      </c>
      <c r="EU868" s="1">
        <v>2.8012100000000002</v>
      </c>
      <c r="EV868" s="1">
        <v>4.6040600000000001E-2</v>
      </c>
      <c r="EW868" s="1">
        <v>5.5015000000000001E-2</v>
      </c>
      <c r="EX868" s="1">
        <v>0.11813899999999999</v>
      </c>
      <c r="EY868" s="1">
        <v>0.10582900000000001</v>
      </c>
      <c r="EZ868" s="1">
        <v>19606.3</v>
      </c>
      <c r="FA868" s="1">
        <v>20368</v>
      </c>
      <c r="FB868" s="1">
        <v>23892.9</v>
      </c>
      <c r="FC868" s="1">
        <v>25074.5</v>
      </c>
      <c r="FD868" s="1">
        <v>33717.599999999999</v>
      </c>
      <c r="FE868" s="1">
        <v>35794.300000000003</v>
      </c>
      <c r="FF868" s="1">
        <v>43552.6</v>
      </c>
      <c r="FG868" s="1">
        <v>46347.5</v>
      </c>
      <c r="FH868" s="1">
        <v>1.98895</v>
      </c>
      <c r="FI868" s="1">
        <v>1.8844000000000001</v>
      </c>
      <c r="FJ868" s="1">
        <v>0.125334</v>
      </c>
      <c r="FK868" s="1">
        <v>0</v>
      </c>
      <c r="FL868" s="1">
        <v>29.165500000000002</v>
      </c>
      <c r="FM868" s="1">
        <v>999.9</v>
      </c>
      <c r="FN868" s="1">
        <v>60.8</v>
      </c>
      <c r="FO868" s="1">
        <v>33.9</v>
      </c>
      <c r="FP868" s="1">
        <v>32.415399999999998</v>
      </c>
      <c r="FQ868" s="1">
        <v>63.486400000000003</v>
      </c>
      <c r="FR868" s="1">
        <v>26.145800000000001</v>
      </c>
      <c r="FS868" s="1">
        <v>1</v>
      </c>
      <c r="FT868" s="1">
        <v>0.26287300000000002</v>
      </c>
      <c r="FU868" s="1">
        <v>0.16636400000000001</v>
      </c>
      <c r="FV868" s="1">
        <v>20.324200000000001</v>
      </c>
      <c r="FW868" s="1">
        <v>5.2112999999999996</v>
      </c>
      <c r="FX868" s="1">
        <v>11.9054</v>
      </c>
      <c r="FY868" s="1">
        <v>5.0030000000000001</v>
      </c>
      <c r="FZ868" s="1">
        <v>3.2904800000000001</v>
      </c>
      <c r="GA868" s="1">
        <v>9999</v>
      </c>
      <c r="GB868" s="1">
        <v>9999</v>
      </c>
      <c r="GC868" s="1">
        <v>9999</v>
      </c>
      <c r="GD868" s="1">
        <v>999.9</v>
      </c>
      <c r="GE868" s="1">
        <v>1.85954</v>
      </c>
      <c r="GF868" s="1">
        <v>1.8545400000000001</v>
      </c>
      <c r="GG868" s="1">
        <v>1.85764</v>
      </c>
      <c r="GH868" s="1">
        <v>1.85608</v>
      </c>
      <c r="GI868" s="1">
        <v>1.8549199999999999</v>
      </c>
      <c r="GJ868" s="1">
        <v>1.8545799999999999</v>
      </c>
      <c r="GK868" s="1">
        <v>1.85324</v>
      </c>
      <c r="GL868" s="1">
        <v>1.8563799999999999</v>
      </c>
      <c r="GM868" s="1">
        <v>0</v>
      </c>
      <c r="GN868" s="1">
        <v>0</v>
      </c>
      <c r="GO868" s="1">
        <v>0</v>
      </c>
      <c r="GP868" s="1">
        <v>0</v>
      </c>
      <c r="GQ868" s="1" t="s">
        <v>358</v>
      </c>
      <c r="GR868" s="1" t="s">
        <v>359</v>
      </c>
      <c r="GS868" s="1" t="s">
        <v>360</v>
      </c>
      <c r="GT868" s="1" t="s">
        <v>360</v>
      </c>
      <c r="GU868" s="1" t="s">
        <v>360</v>
      </c>
      <c r="GV868" s="1" t="s">
        <v>360</v>
      </c>
      <c r="GW868" s="1">
        <v>0</v>
      </c>
      <c r="GX868" s="1">
        <v>100</v>
      </c>
      <c r="GY868" s="1">
        <v>100</v>
      </c>
      <c r="GZ868" s="1">
        <v>0.86399999999999999</v>
      </c>
      <c r="HA868" s="1">
        <v>2.5999999999999999E-3</v>
      </c>
      <c r="HB868" s="1">
        <v>0.40725668706344281</v>
      </c>
      <c r="HC868" s="1">
        <v>2.678124759318837E-3</v>
      </c>
      <c r="HD868" s="1">
        <v>-9.3737611465157319E-7</v>
      </c>
      <c r="HE868" s="1">
        <v>1.3915637841753891E-10</v>
      </c>
      <c r="HF868" s="1">
        <v>-8.3168333772034281E-2</v>
      </c>
      <c r="HG868" s="1">
        <v>1.061361004592812E-2</v>
      </c>
      <c r="HH868" s="1">
        <v>-3.086644042041478E-4</v>
      </c>
      <c r="HI868" s="1">
        <v>1.24720902217549E-6</v>
      </c>
      <c r="HJ868" s="1">
        <v>1</v>
      </c>
      <c r="HK868" s="1">
        <v>2093</v>
      </c>
      <c r="HL868" s="1">
        <v>2</v>
      </c>
      <c r="HM868" s="1">
        <v>27</v>
      </c>
      <c r="HN868" s="1">
        <v>4.3</v>
      </c>
      <c r="HO868" s="1">
        <v>4.3</v>
      </c>
      <c r="HP868" s="1">
        <v>0.69824200000000003</v>
      </c>
      <c r="HQ868" s="1">
        <v>2.3339799999999999</v>
      </c>
      <c r="HR868" s="1">
        <v>1.4978</v>
      </c>
      <c r="HS868" s="1">
        <v>2.3022499999999999</v>
      </c>
      <c r="HT868" s="1">
        <v>1.5478499999999999</v>
      </c>
      <c r="HU868" s="1">
        <v>2.4511699999999998</v>
      </c>
      <c r="HV868" s="1">
        <v>36.646900000000002</v>
      </c>
      <c r="HW868" s="1">
        <v>14.0357</v>
      </c>
      <c r="HX868" s="1">
        <v>18</v>
      </c>
      <c r="HY868" s="1">
        <v>504.91199999999998</v>
      </c>
      <c r="HZ868" s="1">
        <v>502.85700000000003</v>
      </c>
      <c r="IA868" s="1">
        <v>29.015999999999998</v>
      </c>
      <c r="IB868" s="1">
        <v>30.478000000000002</v>
      </c>
      <c r="IC868" s="1">
        <v>30</v>
      </c>
      <c r="ID868" s="1">
        <v>30.274000000000001</v>
      </c>
      <c r="IE868" s="1">
        <v>30.369199999999999</v>
      </c>
      <c r="IF868" s="1">
        <v>14.0877</v>
      </c>
      <c r="IG868" s="1">
        <v>29.321300000000001</v>
      </c>
      <c r="IH868" s="1">
        <v>0</v>
      </c>
      <c r="II868" s="1">
        <v>29.023399999999999</v>
      </c>
      <c r="IJ868" s="1">
        <v>261.32</v>
      </c>
      <c r="IK868" s="1">
        <v>23.203099999999999</v>
      </c>
      <c r="IL868" s="1">
        <v>100.72</v>
      </c>
      <c r="IM868" s="1">
        <v>100.45</v>
      </c>
      <c r="IN868" s="1" t="s">
        <v>365</v>
      </c>
    </row>
    <row r="869" spans="1:248" ht="15.75" customHeight="1" x14ac:dyDescent="0.3">
      <c r="A869" s="1">
        <v>853</v>
      </c>
      <c r="B869" s="1">
        <v>1660492181.5999999</v>
      </c>
      <c r="C869" s="1">
        <v>8052.5</v>
      </c>
      <c r="D869" s="1" t="s">
        <v>2050</v>
      </c>
      <c r="E869" s="1" t="s">
        <v>2051</v>
      </c>
      <c r="F869" s="1">
        <v>1</v>
      </c>
      <c r="G869" s="1" t="s">
        <v>1964</v>
      </c>
      <c r="H869" s="1" t="s">
        <v>350</v>
      </c>
      <c r="I869" s="1" t="s">
        <v>351</v>
      </c>
      <c r="J869" s="1" t="s">
        <v>352</v>
      </c>
      <c r="K869" s="1" t="s">
        <v>1168</v>
      </c>
      <c r="L869" s="1" t="s">
        <v>349</v>
      </c>
      <c r="M869" s="1" t="s">
        <v>354</v>
      </c>
      <c r="N869" s="1">
        <v>1660492173.5999999</v>
      </c>
      <c r="O869" s="1">
        <f t="shared" si="102"/>
        <v>3.3723749503167724E-3</v>
      </c>
      <c r="P869" s="1">
        <f t="shared" si="103"/>
        <v>3.3723749503167721</v>
      </c>
      <c r="Q869" s="1">
        <f t="shared" si="104"/>
        <v>1.9946733145049613</v>
      </c>
      <c r="R869" s="1">
        <f t="shared" si="105"/>
        <v>148.9850625</v>
      </c>
      <c r="S869" s="1">
        <f t="shared" si="106"/>
        <v>126.51205849604176</v>
      </c>
      <c r="T869" s="1">
        <f t="shared" si="107"/>
        <v>12.621202277485766</v>
      </c>
      <c r="U869" s="1">
        <f t="shared" si="108"/>
        <v>14.863172985167983</v>
      </c>
      <c r="V869" s="1">
        <f t="shared" si="109"/>
        <v>0.18021261147537188</v>
      </c>
      <c r="W869" s="1">
        <f t="shared" si="110"/>
        <v>2.921888540352283</v>
      </c>
      <c r="X869" s="1">
        <f t="shared" si="111"/>
        <v>0.17425762802449896</v>
      </c>
      <c r="Y869" s="1">
        <f t="shared" si="112"/>
        <v>0.10942965653089962</v>
      </c>
      <c r="Z869" s="1">
        <f t="shared" si="113"/>
        <v>321.51504141600907</v>
      </c>
      <c r="AA869" s="1">
        <f t="shared" si="114"/>
        <v>31.998892012704403</v>
      </c>
      <c r="AB869" s="1">
        <f t="shared" si="115"/>
        <v>31.205156250000002</v>
      </c>
      <c r="AC869" s="1">
        <f t="shared" si="116"/>
        <v>4.5644198118499624</v>
      </c>
      <c r="AD869" s="1">
        <f t="shared" si="117"/>
        <v>60.006275233356789</v>
      </c>
      <c r="AE869" s="1">
        <f t="shared" si="118"/>
        <v>2.7040611843274456</v>
      </c>
      <c r="AF869" s="1">
        <f t="shared" si="119"/>
        <v>4.5062973394227432</v>
      </c>
      <c r="AG869" s="1">
        <f t="shared" si="120"/>
        <v>1.8603586275225168</v>
      </c>
      <c r="AH869" s="1">
        <f t="shared" si="121"/>
        <v>-148.72173530896967</v>
      </c>
      <c r="AI869" s="1">
        <f t="shared" si="122"/>
        <v>-35.430293477713612</v>
      </c>
      <c r="AJ869" s="1">
        <f t="shared" si="123"/>
        <v>-2.7254633253481524</v>
      </c>
      <c r="AK869" s="1">
        <f t="shared" si="124"/>
        <v>134.63754930397766</v>
      </c>
      <c r="AL869" s="1">
        <f t="shared" si="125"/>
        <v>31.888389720799374</v>
      </c>
      <c r="AM869" s="1">
        <f t="shared" si="126"/>
        <v>3.3700393661099297</v>
      </c>
      <c r="AN869" s="1">
        <f t="shared" si="127"/>
        <v>1.9946733145049613</v>
      </c>
      <c r="AO869" s="1">
        <v>218.62844051265799</v>
      </c>
      <c r="AP869" s="1">
        <v>190.4225393939393</v>
      </c>
      <c r="AQ869" s="1">
        <v>5.0303255880170861</v>
      </c>
      <c r="AR869" s="1">
        <v>64.971531831168349</v>
      </c>
      <c r="AS869" s="1">
        <f t="shared" si="128"/>
        <v>3.3723749503167721</v>
      </c>
      <c r="AT869" s="1">
        <v>23.17548514270986</v>
      </c>
      <c r="AU869" s="1">
        <v>27.1113109090909</v>
      </c>
      <c r="AV869" s="1">
        <v>2.011442519115536E-5</v>
      </c>
      <c r="AW869" s="1">
        <v>82.288730517660355</v>
      </c>
      <c r="AX869" s="1">
        <v>0</v>
      </c>
      <c r="AY869" s="1">
        <v>0</v>
      </c>
      <c r="AZ869" s="1">
        <f t="shared" si="129"/>
        <v>1</v>
      </c>
      <c r="BA869" s="1">
        <f t="shared" si="130"/>
        <v>0</v>
      </c>
      <c r="BB869" s="1">
        <f t="shared" si="131"/>
        <v>51959.346549238406</v>
      </c>
      <c r="BC869" s="1">
        <f t="shared" si="132"/>
        <v>1999.9981250000001</v>
      </c>
      <c r="BD869" s="1">
        <f t="shared" si="133"/>
        <v>1681.1980833761706</v>
      </c>
      <c r="BE869" s="1">
        <f t="shared" si="134"/>
        <v>0.84059982975042569</v>
      </c>
      <c r="BF869" s="1">
        <f t="shared" si="135"/>
        <v>0.16075767141832148</v>
      </c>
      <c r="BG869" s="1">
        <v>6</v>
      </c>
      <c r="BH869" s="1">
        <v>0.5</v>
      </c>
      <c r="BI869" s="1" t="s">
        <v>355</v>
      </c>
      <c r="BJ869" s="1">
        <v>2</v>
      </c>
      <c r="BK869" s="1" t="b">
        <v>1</v>
      </c>
      <c r="BL869" s="1">
        <v>1660492173.5999999</v>
      </c>
      <c r="BM869" s="1">
        <v>148.9850625</v>
      </c>
      <c r="BN869" s="1">
        <v>187.84200000000001</v>
      </c>
      <c r="BO869" s="1">
        <v>27.104893749999999</v>
      </c>
      <c r="BP869" s="1">
        <v>23.171637499999999</v>
      </c>
      <c r="BQ869" s="1">
        <v>148.2014375</v>
      </c>
      <c r="BR869" s="1">
        <v>27.102293750000001</v>
      </c>
      <c r="BS869" s="1">
        <v>500.14968750000003</v>
      </c>
      <c r="BT869" s="1">
        <v>99.662781249999995</v>
      </c>
      <c r="BU869" s="1">
        <v>0.10005896875</v>
      </c>
      <c r="BV869" s="1">
        <v>30.980237500000001</v>
      </c>
      <c r="BW869" s="1">
        <v>31.205156250000002</v>
      </c>
      <c r="BX869" s="1">
        <v>999.9</v>
      </c>
      <c r="BY869" s="1">
        <v>0</v>
      </c>
      <c r="BZ869" s="1">
        <v>0</v>
      </c>
      <c r="CA869" s="1">
        <v>9990.0806249999987</v>
      </c>
      <c r="CB869" s="1">
        <v>0</v>
      </c>
      <c r="CC869" s="1">
        <v>29.164774999999999</v>
      </c>
      <c r="CD869" s="1">
        <v>-38.856881250000001</v>
      </c>
      <c r="CE869" s="1">
        <v>153.13581249999999</v>
      </c>
      <c r="CF869" s="1">
        <v>192.29781249999999</v>
      </c>
      <c r="CG869" s="1">
        <v>3.933246875</v>
      </c>
      <c r="CH869" s="1">
        <v>187.84200000000001</v>
      </c>
      <c r="CI869" s="1">
        <v>23.171637499999999</v>
      </c>
      <c r="CJ869" s="1">
        <v>2.7013500000000001</v>
      </c>
      <c r="CK869" s="1">
        <v>2.3093512500000002</v>
      </c>
      <c r="CL869" s="1">
        <v>22.293318750000001</v>
      </c>
      <c r="CM869" s="1">
        <v>19.741756250000002</v>
      </c>
      <c r="CN869" s="1">
        <v>1999.9981250000001</v>
      </c>
      <c r="CO869" s="1">
        <v>0.98000762500000005</v>
      </c>
      <c r="CP869" s="1">
        <v>1.99928625E-2</v>
      </c>
      <c r="CQ869" s="1">
        <v>0</v>
      </c>
      <c r="CR869" s="1">
        <v>2.7295625000000001</v>
      </c>
      <c r="CS869" s="1">
        <v>0</v>
      </c>
      <c r="CT869" s="1">
        <v>34485.087500000001</v>
      </c>
      <c r="CU869" s="1">
        <v>17412.331249999999</v>
      </c>
      <c r="CV869" s="1">
        <v>40.936999999999998</v>
      </c>
      <c r="CW869" s="1">
        <v>41.944875000000003</v>
      </c>
      <c r="CX869" s="1">
        <v>40.944875000000003</v>
      </c>
      <c r="CY869" s="1">
        <v>40.375</v>
      </c>
      <c r="CZ869" s="1">
        <v>41.054250000000003</v>
      </c>
      <c r="DA869" s="1">
        <v>1960.0162499999999</v>
      </c>
      <c r="DB869" s="1">
        <v>39.988750000000003</v>
      </c>
      <c r="DC869" s="1">
        <v>0</v>
      </c>
      <c r="DD869" s="1">
        <v>1660492179.8</v>
      </c>
      <c r="DE869" s="1">
        <v>0</v>
      </c>
      <c r="DF869" s="1">
        <v>1660491924.5999999</v>
      </c>
      <c r="DG869" s="1" t="s">
        <v>1965</v>
      </c>
      <c r="DH869" s="1">
        <v>1660491919.5999999</v>
      </c>
      <c r="DI869" s="1">
        <v>1660491924.5999999</v>
      </c>
      <c r="DJ869" s="1">
        <v>26</v>
      </c>
      <c r="DK869" s="1">
        <v>0.56499999999999995</v>
      </c>
      <c r="DL869" s="1">
        <v>-7.0000000000000001E-3</v>
      </c>
      <c r="DM869" s="1">
        <v>1.335</v>
      </c>
      <c r="DN869" s="1">
        <v>1.2E-2</v>
      </c>
      <c r="DO869" s="1">
        <v>400</v>
      </c>
      <c r="DP869" s="1">
        <v>23</v>
      </c>
      <c r="DQ869" s="1">
        <v>0.17</v>
      </c>
      <c r="DR869" s="1">
        <v>0.02</v>
      </c>
      <c r="DS869" s="1">
        <v>0.99025866436356957</v>
      </c>
      <c r="DT869" s="1">
        <v>6.1080946174338981</v>
      </c>
      <c r="DU869" s="1">
        <v>0.46201912478117219</v>
      </c>
      <c r="DV869" s="1">
        <v>0</v>
      </c>
      <c r="DW869" s="1">
        <v>31.520104770183501</v>
      </c>
      <c r="DX869" s="1">
        <v>16.125540838968082</v>
      </c>
      <c r="DY869" s="1">
        <v>1.208871202588562</v>
      </c>
      <c r="DZ869" s="1">
        <v>0</v>
      </c>
      <c r="EA869" s="1">
        <v>-38.641633333333338</v>
      </c>
      <c r="EB869" s="1">
        <v>-19.794335038932061</v>
      </c>
      <c r="EC869" s="1">
        <v>1.4367406637556019</v>
      </c>
      <c r="ED869" s="1">
        <v>0</v>
      </c>
      <c r="EE869" s="1">
        <v>128.6100640043534</v>
      </c>
      <c r="EF869" s="1">
        <v>221.7055137248966</v>
      </c>
      <c r="EG869" s="1">
        <v>16.53903889375793</v>
      </c>
      <c r="EH869" s="1">
        <v>0</v>
      </c>
      <c r="EI869" s="1">
        <v>3.934742</v>
      </c>
      <c r="EJ869" s="1">
        <v>-2.3566153846163701E-2</v>
      </c>
      <c r="EK869" s="1">
        <v>3.128988015317418E-3</v>
      </c>
      <c r="EL869" s="1">
        <v>1</v>
      </c>
      <c r="EM869" s="1">
        <v>1.8609297976579251</v>
      </c>
      <c r="EN869" s="1">
        <v>-3.8984446388016999E-2</v>
      </c>
      <c r="EO869" s="1">
        <v>3.1730250575763481E-3</v>
      </c>
      <c r="EP869" s="1">
        <v>1</v>
      </c>
      <c r="EQ869" s="1">
        <v>2</v>
      </c>
      <c r="ER869" s="1">
        <v>6</v>
      </c>
      <c r="ES869" s="1" t="s">
        <v>384</v>
      </c>
      <c r="ET869" s="1">
        <v>2.9441199999999998</v>
      </c>
      <c r="EU869" s="1">
        <v>2.8011200000000001</v>
      </c>
      <c r="EV869" s="1">
        <v>4.7137999999999999E-2</v>
      </c>
      <c r="EW869" s="1">
        <v>5.60972E-2</v>
      </c>
      <c r="EX869" s="1">
        <v>0.118143</v>
      </c>
      <c r="EY869" s="1">
        <v>0.105826</v>
      </c>
      <c r="EZ869" s="1">
        <v>19583.900000000001</v>
      </c>
      <c r="FA869" s="1">
        <v>20344.599999999999</v>
      </c>
      <c r="FB869" s="1">
        <v>23893</v>
      </c>
      <c r="FC869" s="1">
        <v>25074.400000000001</v>
      </c>
      <c r="FD869" s="1">
        <v>33717.699999999997</v>
      </c>
      <c r="FE869" s="1">
        <v>35794.400000000001</v>
      </c>
      <c r="FF869" s="1">
        <v>43552.9</v>
      </c>
      <c r="FG869" s="1">
        <v>46347.5</v>
      </c>
      <c r="FH869" s="1">
        <v>1.98905</v>
      </c>
      <c r="FI869" s="1">
        <v>1.8843000000000001</v>
      </c>
      <c r="FJ869" s="1">
        <v>0.12542300000000001</v>
      </c>
      <c r="FK869" s="1">
        <v>0</v>
      </c>
      <c r="FL869" s="1">
        <v>29.1647</v>
      </c>
      <c r="FM869" s="1">
        <v>999.9</v>
      </c>
      <c r="FN869" s="1">
        <v>60.8</v>
      </c>
      <c r="FO869" s="1">
        <v>33.799999999999997</v>
      </c>
      <c r="FP869" s="1">
        <v>32.235999999999997</v>
      </c>
      <c r="FQ869" s="1">
        <v>63.566400000000002</v>
      </c>
      <c r="FR869" s="1">
        <v>25.504799999999999</v>
      </c>
      <c r="FS869" s="1">
        <v>1</v>
      </c>
      <c r="FT869" s="1">
        <v>0.26288099999999998</v>
      </c>
      <c r="FU869" s="1">
        <v>0.16960500000000001</v>
      </c>
      <c r="FV869" s="1">
        <v>20.324200000000001</v>
      </c>
      <c r="FW869" s="1">
        <v>5.2112999999999996</v>
      </c>
      <c r="FX869" s="1">
        <v>11.9054</v>
      </c>
      <c r="FY869" s="1">
        <v>5.0029500000000002</v>
      </c>
      <c r="FZ869" s="1">
        <v>3.2904800000000001</v>
      </c>
      <c r="GA869" s="1">
        <v>9999</v>
      </c>
      <c r="GB869" s="1">
        <v>9999</v>
      </c>
      <c r="GC869" s="1">
        <v>9999</v>
      </c>
      <c r="GD869" s="1">
        <v>999.9</v>
      </c>
      <c r="GE869" s="1">
        <v>1.85954</v>
      </c>
      <c r="GF869" s="1">
        <v>1.8545400000000001</v>
      </c>
      <c r="GG869" s="1">
        <v>1.8576299999999999</v>
      </c>
      <c r="GH869" s="1">
        <v>1.85608</v>
      </c>
      <c r="GI869" s="1">
        <v>1.8549100000000001</v>
      </c>
      <c r="GJ869" s="1">
        <v>1.8545799999999999</v>
      </c>
      <c r="GK869" s="1">
        <v>1.8532200000000001</v>
      </c>
      <c r="GL869" s="1">
        <v>1.8563799999999999</v>
      </c>
      <c r="GM869" s="1">
        <v>0</v>
      </c>
      <c r="GN869" s="1">
        <v>0</v>
      </c>
      <c r="GO869" s="1">
        <v>0</v>
      </c>
      <c r="GP869" s="1">
        <v>0</v>
      </c>
      <c r="GQ869" s="1" t="s">
        <v>358</v>
      </c>
      <c r="GR869" s="1" t="s">
        <v>359</v>
      </c>
      <c r="GS869" s="1" t="s">
        <v>360</v>
      </c>
      <c r="GT869" s="1" t="s">
        <v>360</v>
      </c>
      <c r="GU869" s="1" t="s">
        <v>360</v>
      </c>
      <c r="GV869" s="1" t="s">
        <v>360</v>
      </c>
      <c r="GW869" s="1">
        <v>0</v>
      </c>
      <c r="GX869" s="1">
        <v>100</v>
      </c>
      <c r="GY869" s="1">
        <v>100</v>
      </c>
      <c r="GZ869" s="1">
        <v>0.876</v>
      </c>
      <c r="HA869" s="1">
        <v>2.5999999999999999E-3</v>
      </c>
      <c r="HB869" s="1">
        <v>0.40725668706344281</v>
      </c>
      <c r="HC869" s="1">
        <v>2.678124759318837E-3</v>
      </c>
      <c r="HD869" s="1">
        <v>-9.3737611465157319E-7</v>
      </c>
      <c r="HE869" s="1">
        <v>1.3915637841753891E-10</v>
      </c>
      <c r="HF869" s="1">
        <v>-8.3168333772034281E-2</v>
      </c>
      <c r="HG869" s="1">
        <v>1.061361004592812E-2</v>
      </c>
      <c r="HH869" s="1">
        <v>-3.086644042041478E-4</v>
      </c>
      <c r="HI869" s="1">
        <v>1.24720902217549E-6</v>
      </c>
      <c r="HJ869" s="1">
        <v>1</v>
      </c>
      <c r="HK869" s="1">
        <v>2093</v>
      </c>
      <c r="HL869" s="1">
        <v>2</v>
      </c>
      <c r="HM869" s="1">
        <v>27</v>
      </c>
      <c r="HN869" s="1">
        <v>4.4000000000000004</v>
      </c>
      <c r="HO869" s="1">
        <v>4.3</v>
      </c>
      <c r="HP869" s="1">
        <v>0.70678700000000005</v>
      </c>
      <c r="HQ869" s="1">
        <v>2.34985</v>
      </c>
      <c r="HR869" s="1">
        <v>1.4978</v>
      </c>
      <c r="HS869" s="1">
        <v>2.3022499999999999</v>
      </c>
      <c r="HT869" s="1">
        <v>1.5478499999999999</v>
      </c>
      <c r="HU869" s="1">
        <v>2.36328</v>
      </c>
      <c r="HV869" s="1">
        <v>36.646900000000002</v>
      </c>
      <c r="HW869" s="1">
        <v>14.044499999999999</v>
      </c>
      <c r="HX869" s="1">
        <v>18</v>
      </c>
      <c r="HY869" s="1">
        <v>504.97199999999998</v>
      </c>
      <c r="HZ869" s="1">
        <v>502.79</v>
      </c>
      <c r="IA869" s="1">
        <v>29.0197</v>
      </c>
      <c r="IB869" s="1">
        <v>30.478000000000002</v>
      </c>
      <c r="IC869" s="1">
        <v>30</v>
      </c>
      <c r="ID869" s="1">
        <v>30.274000000000001</v>
      </c>
      <c r="IE869" s="1">
        <v>30.369199999999999</v>
      </c>
      <c r="IF869" s="1">
        <v>14.244999999999999</v>
      </c>
      <c r="IG869" s="1">
        <v>29.321300000000001</v>
      </c>
      <c r="IH869" s="1">
        <v>0</v>
      </c>
      <c r="II869" s="1">
        <v>29.037400000000002</v>
      </c>
      <c r="IJ869" s="1">
        <v>261.32</v>
      </c>
      <c r="IK869" s="1">
        <v>23.203099999999999</v>
      </c>
      <c r="IL869" s="1">
        <v>100.721</v>
      </c>
      <c r="IM869" s="1">
        <v>100.45</v>
      </c>
      <c r="IN869" s="1" t="s">
        <v>365</v>
      </c>
    </row>
    <row r="870" spans="1:248" ht="15.75" customHeight="1" x14ac:dyDescent="0.3">
      <c r="A870" s="1">
        <v>854</v>
      </c>
      <c r="B870" s="1">
        <v>1660492182.0999999</v>
      </c>
      <c r="C870" s="1">
        <v>8053</v>
      </c>
      <c r="D870" s="1" t="s">
        <v>2052</v>
      </c>
      <c r="E870" s="1" t="s">
        <v>2053</v>
      </c>
      <c r="F870" s="1">
        <v>1</v>
      </c>
      <c r="G870" s="1" t="s">
        <v>1964</v>
      </c>
      <c r="H870" s="1" t="s">
        <v>350</v>
      </c>
      <c r="I870" s="1" t="s">
        <v>351</v>
      </c>
      <c r="J870" s="1" t="s">
        <v>352</v>
      </c>
      <c r="K870" s="1" t="s">
        <v>1168</v>
      </c>
      <c r="L870" s="1" t="s">
        <v>349</v>
      </c>
      <c r="M870" s="1" t="s">
        <v>354</v>
      </c>
      <c r="N870" s="1">
        <v>1660492173.5999999</v>
      </c>
      <c r="O870" s="1">
        <f t="shared" si="102"/>
        <v>3.3722514291316158E-3</v>
      </c>
      <c r="P870" s="1">
        <f t="shared" si="103"/>
        <v>3.3722514291316159</v>
      </c>
      <c r="Q870" s="1">
        <f t="shared" si="104"/>
        <v>2.077253585830233</v>
      </c>
      <c r="R870" s="1">
        <f t="shared" si="105"/>
        <v>148.9850625</v>
      </c>
      <c r="S870" s="1">
        <f t="shared" si="106"/>
        <v>125.76817898788731</v>
      </c>
      <c r="T870" s="1">
        <f t="shared" si="107"/>
        <v>12.546990744971753</v>
      </c>
      <c r="U870" s="1">
        <f t="shared" si="108"/>
        <v>14.863172985167983</v>
      </c>
      <c r="V870" s="1">
        <f t="shared" si="109"/>
        <v>0.18020578581029872</v>
      </c>
      <c r="W870" s="1">
        <f t="shared" si="110"/>
        <v>2.921888540352283</v>
      </c>
      <c r="X870" s="1">
        <f t="shared" si="111"/>
        <v>0.17425124542794512</v>
      </c>
      <c r="Y870" s="1">
        <f t="shared" si="112"/>
        <v>0.10942562941911785</v>
      </c>
      <c r="Z870" s="1">
        <f t="shared" si="113"/>
        <v>321.51504141600907</v>
      </c>
      <c r="AA870" s="1">
        <f t="shared" si="114"/>
        <v>31.998924125642247</v>
      </c>
      <c r="AB870" s="1">
        <f t="shared" si="115"/>
        <v>31.205156250000002</v>
      </c>
      <c r="AC870" s="1">
        <f t="shared" si="116"/>
        <v>4.5644198118499624</v>
      </c>
      <c r="AD870" s="1">
        <f t="shared" si="117"/>
        <v>60.006275233356789</v>
      </c>
      <c r="AE870" s="1">
        <f t="shared" si="118"/>
        <v>2.7040611843274456</v>
      </c>
      <c r="AF870" s="1">
        <f t="shared" si="119"/>
        <v>4.5062973394227432</v>
      </c>
      <c r="AG870" s="1">
        <f t="shared" si="120"/>
        <v>1.8603586275225168</v>
      </c>
      <c r="AH870" s="1">
        <f t="shared" si="121"/>
        <v>-148.71628802470426</v>
      </c>
      <c r="AI870" s="1">
        <f t="shared" si="122"/>
        <v>-35.430293477713612</v>
      </c>
      <c r="AJ870" s="1">
        <f t="shared" si="123"/>
        <v>-2.7254633253481524</v>
      </c>
      <c r="AK870" s="1">
        <f t="shared" si="124"/>
        <v>134.64299658824308</v>
      </c>
      <c r="AL870" s="1">
        <f t="shared" si="125"/>
        <v>31.888389720799374</v>
      </c>
      <c r="AM870" s="1">
        <f t="shared" si="126"/>
        <v>3.3700393661099297</v>
      </c>
      <c r="AN870" s="1">
        <f t="shared" si="127"/>
        <v>2.077253585830233</v>
      </c>
      <c r="AO870" s="1">
        <v>221.23463505695869</v>
      </c>
      <c r="AP870" s="1">
        <v>192.9360242424242</v>
      </c>
      <c r="AQ870" s="1">
        <v>5.0286250742627114</v>
      </c>
      <c r="AR870" s="1">
        <v>64.971531831168349</v>
      </c>
      <c r="AS870" s="1">
        <f t="shared" si="128"/>
        <v>3.3722514291316159</v>
      </c>
      <c r="AT870" s="1">
        <v>23.176262560531871</v>
      </c>
      <c r="AU870" s="1">
        <v>27.11195272727273</v>
      </c>
      <c r="AV870" s="1">
        <v>1.8393427930872339E-5</v>
      </c>
      <c r="AW870" s="1">
        <v>82.288730517660355</v>
      </c>
      <c r="AX870" s="1">
        <v>0</v>
      </c>
      <c r="AY870" s="1">
        <v>0</v>
      </c>
      <c r="AZ870" s="1">
        <f t="shared" si="129"/>
        <v>1</v>
      </c>
      <c r="BA870" s="1">
        <f t="shared" si="130"/>
        <v>0</v>
      </c>
      <c r="BB870" s="1">
        <f t="shared" si="131"/>
        <v>51959.346549238406</v>
      </c>
      <c r="BC870" s="1">
        <f t="shared" si="132"/>
        <v>1999.9981250000001</v>
      </c>
      <c r="BD870" s="1">
        <f t="shared" si="133"/>
        <v>1681.1980833761706</v>
      </c>
      <c r="BE870" s="1">
        <f t="shared" si="134"/>
        <v>0.84059982975042569</v>
      </c>
      <c r="BF870" s="1">
        <f t="shared" si="135"/>
        <v>0.16075767141832148</v>
      </c>
      <c r="BG870" s="1">
        <v>6</v>
      </c>
      <c r="BH870" s="1">
        <v>0.5</v>
      </c>
      <c r="BI870" s="1" t="s">
        <v>355</v>
      </c>
      <c r="BJ870" s="1">
        <v>2</v>
      </c>
      <c r="BK870" s="1" t="b">
        <v>1</v>
      </c>
      <c r="BL870" s="1">
        <v>1660492173.5999999</v>
      </c>
      <c r="BM870" s="1">
        <v>148.9850625</v>
      </c>
      <c r="BN870" s="1">
        <v>187.84200000000001</v>
      </c>
      <c r="BO870" s="1">
        <v>27.104893749999999</v>
      </c>
      <c r="BP870" s="1">
        <v>23.171637499999999</v>
      </c>
      <c r="BQ870" s="1">
        <v>148.2014375</v>
      </c>
      <c r="BR870" s="1">
        <v>27.102293750000001</v>
      </c>
      <c r="BS870" s="1">
        <v>500.14968750000003</v>
      </c>
      <c r="BT870" s="1">
        <v>99.662781249999995</v>
      </c>
      <c r="BU870" s="1">
        <v>0.10005896875</v>
      </c>
      <c r="BV870" s="1">
        <v>30.980237500000001</v>
      </c>
      <c r="BW870" s="1">
        <v>31.205156250000002</v>
      </c>
      <c r="BX870" s="1">
        <v>999.9</v>
      </c>
      <c r="BY870" s="1">
        <v>0</v>
      </c>
      <c r="BZ870" s="1">
        <v>0</v>
      </c>
      <c r="CA870" s="1">
        <v>9990.0806249999987</v>
      </c>
      <c r="CB870" s="1">
        <v>0</v>
      </c>
      <c r="CC870" s="1">
        <v>29.164774999999999</v>
      </c>
      <c r="CD870" s="1">
        <v>-38.856881250000001</v>
      </c>
      <c r="CE870" s="1">
        <v>153.13581249999999</v>
      </c>
      <c r="CF870" s="1">
        <v>192.29781249999999</v>
      </c>
      <c r="CG870" s="1">
        <v>3.933246875</v>
      </c>
      <c r="CH870" s="1">
        <v>187.84200000000001</v>
      </c>
      <c r="CI870" s="1">
        <v>23.171637499999999</v>
      </c>
      <c r="CJ870" s="1">
        <v>2.7013500000000001</v>
      </c>
      <c r="CK870" s="1">
        <v>2.3093512500000002</v>
      </c>
      <c r="CL870" s="1">
        <v>22.293318750000001</v>
      </c>
      <c r="CM870" s="1">
        <v>19.741756250000002</v>
      </c>
      <c r="CN870" s="1">
        <v>1999.9981250000001</v>
      </c>
      <c r="CO870" s="1">
        <v>0.98000762500000005</v>
      </c>
      <c r="CP870" s="1">
        <v>1.99928625E-2</v>
      </c>
      <c r="CQ870" s="1">
        <v>0</v>
      </c>
      <c r="CR870" s="1">
        <v>2.7295625000000001</v>
      </c>
      <c r="CS870" s="1">
        <v>0</v>
      </c>
      <c r="CT870" s="1">
        <v>34485.087500000001</v>
      </c>
      <c r="CU870" s="1">
        <v>17412.331249999999</v>
      </c>
      <c r="CV870" s="1">
        <v>40.936999999999998</v>
      </c>
      <c r="CW870" s="1">
        <v>41.944875000000003</v>
      </c>
      <c r="CX870" s="1">
        <v>40.944875000000003</v>
      </c>
      <c r="CY870" s="1">
        <v>40.375</v>
      </c>
      <c r="CZ870" s="1">
        <v>41.054250000000003</v>
      </c>
      <c r="DA870" s="1">
        <v>1960.0162499999999</v>
      </c>
      <c r="DB870" s="1">
        <v>39.988750000000003</v>
      </c>
      <c r="DC870" s="1">
        <v>0</v>
      </c>
      <c r="DD870" s="1">
        <v>1660492180.4000001</v>
      </c>
      <c r="DE870" s="1">
        <v>0</v>
      </c>
      <c r="DF870" s="1">
        <v>1660491924.5999999</v>
      </c>
      <c r="DG870" s="1" t="s">
        <v>1965</v>
      </c>
      <c r="DH870" s="1">
        <v>1660491919.5999999</v>
      </c>
      <c r="DI870" s="1">
        <v>1660491924.5999999</v>
      </c>
      <c r="DJ870" s="1">
        <v>26</v>
      </c>
      <c r="DK870" s="1">
        <v>0.56499999999999995</v>
      </c>
      <c r="DL870" s="1">
        <v>-7.0000000000000001E-3</v>
      </c>
      <c r="DM870" s="1">
        <v>1.335</v>
      </c>
      <c r="DN870" s="1">
        <v>1.2E-2</v>
      </c>
      <c r="DO870" s="1">
        <v>400</v>
      </c>
      <c r="DP870" s="1">
        <v>23</v>
      </c>
      <c r="DQ870" s="1">
        <v>0.17</v>
      </c>
      <c r="DR870" s="1">
        <v>0.02</v>
      </c>
      <c r="DS870" s="1">
        <v>1.142783716521186</v>
      </c>
      <c r="DT870" s="1">
        <v>6.4124117028994823</v>
      </c>
      <c r="DU870" s="1">
        <v>0.48316513189801552</v>
      </c>
      <c r="DV870" s="1">
        <v>0</v>
      </c>
      <c r="DW870" s="1">
        <v>31.96566586961902</v>
      </c>
      <c r="DX870" s="1">
        <v>14.750705995409231</v>
      </c>
      <c r="DY870" s="1">
        <v>1.0740681087600921</v>
      </c>
      <c r="DZ870" s="1">
        <v>0</v>
      </c>
      <c r="EA870" s="1">
        <v>-39.02139032258065</v>
      </c>
      <c r="EB870" s="1">
        <v>-18.599995161290209</v>
      </c>
      <c r="EC870" s="1">
        <v>1.3985102048723681</v>
      </c>
      <c r="ED870" s="1">
        <v>0</v>
      </c>
      <c r="EE870" s="1">
        <v>135.07091253724789</v>
      </c>
      <c r="EF870" s="1">
        <v>221.70649838836559</v>
      </c>
      <c r="EG870" s="1">
        <v>16.005801395215219</v>
      </c>
      <c r="EH870" s="1">
        <v>0</v>
      </c>
      <c r="EI870" s="1">
        <v>3.9343621951219512</v>
      </c>
      <c r="EJ870" s="1">
        <v>-1.600369337979338E-2</v>
      </c>
      <c r="EK870" s="1">
        <v>2.635518657887608E-3</v>
      </c>
      <c r="EL870" s="1">
        <v>1</v>
      </c>
      <c r="EM870" s="1">
        <v>1.8600991412682719</v>
      </c>
      <c r="EN870" s="1">
        <v>-2.764401282070679E-2</v>
      </c>
      <c r="EO870" s="1">
        <v>2.5389541180886031E-3</v>
      </c>
      <c r="EP870" s="1">
        <v>1</v>
      </c>
      <c r="EQ870" s="1">
        <v>2</v>
      </c>
      <c r="ER870" s="1">
        <v>6</v>
      </c>
      <c r="ES870" s="1" t="s">
        <v>384</v>
      </c>
      <c r="ET870" s="1">
        <v>2.9441799999999998</v>
      </c>
      <c r="EU870" s="1">
        <v>2.8010700000000002</v>
      </c>
      <c r="EV870" s="1">
        <v>4.7688399999999999E-2</v>
      </c>
      <c r="EW870" s="1">
        <v>5.6641200000000003E-2</v>
      </c>
      <c r="EX870" s="1">
        <v>0.118144</v>
      </c>
      <c r="EY870" s="1">
        <v>0.105827</v>
      </c>
      <c r="EZ870" s="1">
        <v>19572.599999999999</v>
      </c>
      <c r="FA870" s="1">
        <v>20332.900000000001</v>
      </c>
      <c r="FB870" s="1">
        <v>23893.1</v>
      </c>
      <c r="FC870" s="1">
        <v>25074.5</v>
      </c>
      <c r="FD870" s="1">
        <v>33717.699999999997</v>
      </c>
      <c r="FE870" s="1">
        <v>35794.400000000001</v>
      </c>
      <c r="FF870" s="1">
        <v>43553</v>
      </c>
      <c r="FG870" s="1">
        <v>46347.5</v>
      </c>
      <c r="FH870" s="1">
        <v>1.9891000000000001</v>
      </c>
      <c r="FI870" s="1">
        <v>1.88428</v>
      </c>
      <c r="FJ870" s="1">
        <v>0.125557</v>
      </c>
      <c r="FK870" s="1">
        <v>0</v>
      </c>
      <c r="FL870" s="1">
        <v>29.164400000000001</v>
      </c>
      <c r="FM870" s="1">
        <v>999.9</v>
      </c>
      <c r="FN870" s="1">
        <v>60.8</v>
      </c>
      <c r="FO870" s="1">
        <v>33.799999999999997</v>
      </c>
      <c r="FP870" s="1">
        <v>32.230800000000002</v>
      </c>
      <c r="FQ870" s="1">
        <v>63.766399999999997</v>
      </c>
      <c r="FR870" s="1">
        <v>25.801300000000001</v>
      </c>
      <c r="FS870" s="1">
        <v>1</v>
      </c>
      <c r="FT870" s="1">
        <v>0.26288099999999998</v>
      </c>
      <c r="FU870" s="1">
        <v>0.167549</v>
      </c>
      <c r="FV870" s="1">
        <v>20.324300000000001</v>
      </c>
      <c r="FW870" s="1">
        <v>5.2112999999999996</v>
      </c>
      <c r="FX870" s="1">
        <v>11.9054</v>
      </c>
      <c r="FY870" s="1">
        <v>5.0029500000000002</v>
      </c>
      <c r="FZ870" s="1">
        <v>3.2905000000000002</v>
      </c>
      <c r="GA870" s="1">
        <v>9999</v>
      </c>
      <c r="GB870" s="1">
        <v>9999</v>
      </c>
      <c r="GC870" s="1">
        <v>9999</v>
      </c>
      <c r="GD870" s="1">
        <v>999.9</v>
      </c>
      <c r="GE870" s="1">
        <v>1.85954</v>
      </c>
      <c r="GF870" s="1">
        <v>1.8545400000000001</v>
      </c>
      <c r="GG870" s="1">
        <v>1.85762</v>
      </c>
      <c r="GH870" s="1">
        <v>1.85608</v>
      </c>
      <c r="GI870" s="1">
        <v>1.8549</v>
      </c>
      <c r="GJ870" s="1">
        <v>1.8545799999999999</v>
      </c>
      <c r="GK870" s="1">
        <v>1.85321</v>
      </c>
      <c r="GL870" s="1">
        <v>1.8563799999999999</v>
      </c>
      <c r="GM870" s="1">
        <v>0</v>
      </c>
      <c r="GN870" s="1">
        <v>0</v>
      </c>
      <c r="GO870" s="1">
        <v>0</v>
      </c>
      <c r="GP870" s="1">
        <v>0</v>
      </c>
      <c r="GQ870" s="1" t="s">
        <v>358</v>
      </c>
      <c r="GR870" s="1" t="s">
        <v>359</v>
      </c>
      <c r="GS870" s="1" t="s">
        <v>360</v>
      </c>
      <c r="GT870" s="1" t="s">
        <v>360</v>
      </c>
      <c r="GU870" s="1" t="s">
        <v>360</v>
      </c>
      <c r="GV870" s="1" t="s">
        <v>360</v>
      </c>
      <c r="GW870" s="1">
        <v>0</v>
      </c>
      <c r="GX870" s="1">
        <v>100</v>
      </c>
      <c r="GY870" s="1">
        <v>100</v>
      </c>
      <c r="GZ870" s="1">
        <v>0.88200000000000001</v>
      </c>
      <c r="HA870" s="1">
        <v>2.5999999999999999E-3</v>
      </c>
      <c r="HB870" s="1">
        <v>0.40725668706344281</v>
      </c>
      <c r="HC870" s="1">
        <v>2.678124759318837E-3</v>
      </c>
      <c r="HD870" s="1">
        <v>-9.3737611465157319E-7</v>
      </c>
      <c r="HE870" s="1">
        <v>1.3915637841753891E-10</v>
      </c>
      <c r="HF870" s="1">
        <v>-8.3168333772034281E-2</v>
      </c>
      <c r="HG870" s="1">
        <v>1.061361004592812E-2</v>
      </c>
      <c r="HH870" s="1">
        <v>-3.086644042041478E-4</v>
      </c>
      <c r="HI870" s="1">
        <v>1.24720902217549E-6</v>
      </c>
      <c r="HJ870" s="1">
        <v>1</v>
      </c>
      <c r="HK870" s="1">
        <v>2093</v>
      </c>
      <c r="HL870" s="1">
        <v>2</v>
      </c>
      <c r="HM870" s="1">
        <v>27</v>
      </c>
      <c r="HN870" s="1">
        <v>4.4000000000000004</v>
      </c>
      <c r="HO870" s="1">
        <v>4.3</v>
      </c>
      <c r="HP870" s="1">
        <v>0.710449</v>
      </c>
      <c r="HQ870" s="1">
        <v>2.34253</v>
      </c>
      <c r="HR870" s="1">
        <v>1.4978</v>
      </c>
      <c r="HS870" s="1">
        <v>2.3022499999999999</v>
      </c>
      <c r="HT870" s="1">
        <v>1.5478499999999999</v>
      </c>
      <c r="HU870" s="1">
        <v>2.2827099999999998</v>
      </c>
      <c r="HV870" s="1">
        <v>36.646900000000002</v>
      </c>
      <c r="HW870" s="1">
        <v>14.026999999999999</v>
      </c>
      <c r="HX870" s="1">
        <v>18</v>
      </c>
      <c r="HY870" s="1">
        <v>505.00200000000001</v>
      </c>
      <c r="HZ870" s="1">
        <v>502.77300000000002</v>
      </c>
      <c r="IA870" s="1">
        <v>29.020900000000001</v>
      </c>
      <c r="IB870" s="1">
        <v>30.478000000000002</v>
      </c>
      <c r="IC870" s="1">
        <v>30</v>
      </c>
      <c r="ID870" s="1">
        <v>30.274000000000001</v>
      </c>
      <c r="IE870" s="1">
        <v>30.369199999999999</v>
      </c>
      <c r="IF870" s="1">
        <v>14.4316</v>
      </c>
      <c r="IG870" s="1">
        <v>29.321300000000001</v>
      </c>
      <c r="IH870" s="1">
        <v>0</v>
      </c>
      <c r="II870" s="1">
        <v>29.037400000000002</v>
      </c>
      <c r="IJ870" s="1">
        <v>271.36399999999998</v>
      </c>
      <c r="IK870" s="1">
        <v>23.203099999999999</v>
      </c>
      <c r="IL870" s="1">
        <v>100.721</v>
      </c>
      <c r="IM870" s="1">
        <v>100.45</v>
      </c>
      <c r="IN870" s="1" t="s">
        <v>365</v>
      </c>
    </row>
    <row r="871" spans="1:248" ht="15.75" customHeight="1" x14ac:dyDescent="0.3">
      <c r="A871" s="1">
        <v>855</v>
      </c>
      <c r="B871" s="1">
        <v>1660492183.5999999</v>
      </c>
      <c r="C871" s="1">
        <v>8054.5</v>
      </c>
      <c r="D871" s="1" t="s">
        <v>2054</v>
      </c>
      <c r="E871" s="1" t="s">
        <v>2055</v>
      </c>
      <c r="F871" s="1">
        <v>1</v>
      </c>
      <c r="G871" s="1" t="s">
        <v>1964</v>
      </c>
      <c r="H871" s="1" t="s">
        <v>350</v>
      </c>
      <c r="I871" s="1" t="s">
        <v>351</v>
      </c>
      <c r="J871" s="1" t="s">
        <v>352</v>
      </c>
      <c r="K871" s="1" t="s">
        <v>1168</v>
      </c>
      <c r="L871" s="1" t="s">
        <v>349</v>
      </c>
      <c r="M871" s="1" t="s">
        <v>354</v>
      </c>
      <c r="N871" s="1">
        <v>1660492175.6312499</v>
      </c>
      <c r="O871" s="1">
        <f t="shared" si="102"/>
        <v>3.3727902017583081E-3</v>
      </c>
      <c r="P871" s="1">
        <f t="shared" si="103"/>
        <v>3.372790201758308</v>
      </c>
      <c r="Q871" s="1">
        <f t="shared" si="104"/>
        <v>2.2084129565030564</v>
      </c>
      <c r="R871" s="1">
        <f t="shared" si="105"/>
        <v>158.7371875</v>
      </c>
      <c r="S871" s="1">
        <f t="shared" si="106"/>
        <v>134.0545943852041</v>
      </c>
      <c r="T871" s="1">
        <f t="shared" si="107"/>
        <v>13.373645322341947</v>
      </c>
      <c r="U871" s="1">
        <f t="shared" si="108"/>
        <v>15.83604690929862</v>
      </c>
      <c r="V871" s="1">
        <f t="shared" si="109"/>
        <v>0.18029232048520433</v>
      </c>
      <c r="W871" s="1">
        <f t="shared" si="110"/>
        <v>2.9221605339505925</v>
      </c>
      <c r="X871" s="1">
        <f t="shared" si="111"/>
        <v>0.17433269680955532</v>
      </c>
      <c r="Y871" s="1">
        <f t="shared" si="112"/>
        <v>0.10947697312370863</v>
      </c>
      <c r="Z871" s="1">
        <f t="shared" si="113"/>
        <v>321.5135732647459</v>
      </c>
      <c r="AA871" s="1">
        <f t="shared" si="114"/>
        <v>31.998443784942513</v>
      </c>
      <c r="AB871" s="1">
        <f t="shared" si="115"/>
        <v>31.203462500000001</v>
      </c>
      <c r="AC871" s="1">
        <f t="shared" si="116"/>
        <v>4.563979692615467</v>
      </c>
      <c r="AD871" s="1">
        <f t="shared" si="117"/>
        <v>60.010041953113813</v>
      </c>
      <c r="AE871" s="1">
        <f t="shared" si="118"/>
        <v>2.7041933351991769</v>
      </c>
      <c r="AF871" s="1">
        <f t="shared" si="119"/>
        <v>4.5062347020386664</v>
      </c>
      <c r="AG871" s="1">
        <f t="shared" si="120"/>
        <v>1.8597863574162901</v>
      </c>
      <c r="AH871" s="1">
        <f t="shared" si="121"/>
        <v>-148.74004789754139</v>
      </c>
      <c r="AI871" s="1">
        <f t="shared" si="122"/>
        <v>-35.20515932090872</v>
      </c>
      <c r="AJ871" s="1">
        <f t="shared" si="123"/>
        <v>-2.7078669991515247</v>
      </c>
      <c r="AK871" s="1">
        <f t="shared" si="124"/>
        <v>134.86049904714429</v>
      </c>
      <c r="AL871" s="1">
        <f t="shared" si="125"/>
        <v>32.35657033101252</v>
      </c>
      <c r="AM871" s="1">
        <f t="shared" si="126"/>
        <v>3.3700018126658451</v>
      </c>
      <c r="AN871" s="1">
        <f t="shared" si="127"/>
        <v>2.2084129565030564</v>
      </c>
      <c r="AO871" s="1">
        <v>229.08220283828061</v>
      </c>
      <c r="AP871" s="1">
        <v>200.5366242424243</v>
      </c>
      <c r="AQ871" s="1">
        <v>5.0453487192794686</v>
      </c>
      <c r="AR871" s="1">
        <v>64.971531831168349</v>
      </c>
      <c r="AS871" s="1">
        <f t="shared" si="128"/>
        <v>3.372790201758308</v>
      </c>
      <c r="AT871" s="1">
        <v>23.177017363165781</v>
      </c>
      <c r="AU871" s="1">
        <v>27.11338363636364</v>
      </c>
      <c r="AV871" s="1">
        <v>1.589633734339538E-5</v>
      </c>
      <c r="AW871" s="1">
        <v>82.288730517660355</v>
      </c>
      <c r="AX871" s="1">
        <v>0</v>
      </c>
      <c r="AY871" s="1">
        <v>0</v>
      </c>
      <c r="AZ871" s="1">
        <f t="shared" si="129"/>
        <v>1</v>
      </c>
      <c r="BA871" s="1">
        <f t="shared" si="130"/>
        <v>0</v>
      </c>
      <c r="BB871" s="1">
        <f t="shared" si="131"/>
        <v>51967.125871519085</v>
      </c>
      <c r="BC871" s="1">
        <f t="shared" si="132"/>
        <v>1999.9893750000001</v>
      </c>
      <c r="BD871" s="1">
        <f t="shared" si="133"/>
        <v>1681.1906962511639</v>
      </c>
      <c r="BE871" s="1">
        <f t="shared" si="134"/>
        <v>0.84059981381209281</v>
      </c>
      <c r="BF871" s="1">
        <f t="shared" si="135"/>
        <v>0.16075764065733894</v>
      </c>
      <c r="BG871" s="1">
        <v>6</v>
      </c>
      <c r="BH871" s="1">
        <v>0.5</v>
      </c>
      <c r="BI871" s="1" t="s">
        <v>355</v>
      </c>
      <c r="BJ871" s="1">
        <v>2</v>
      </c>
      <c r="BK871" s="1" t="b">
        <v>1</v>
      </c>
      <c r="BL871" s="1">
        <v>1660492175.6312499</v>
      </c>
      <c r="BM871" s="1">
        <v>158.7371875</v>
      </c>
      <c r="BN871" s="1">
        <v>198.19556249999999</v>
      </c>
      <c r="BO871" s="1">
        <v>27.1062625</v>
      </c>
      <c r="BP871" s="1">
        <v>23.173018750000001</v>
      </c>
      <c r="BQ871" s="1">
        <v>157.93025</v>
      </c>
      <c r="BR871" s="1">
        <v>27.103662499999999</v>
      </c>
      <c r="BS871" s="1">
        <v>500.14499999999998</v>
      </c>
      <c r="BT871" s="1">
        <v>99.662668749999995</v>
      </c>
      <c r="BU871" s="1">
        <v>0.1000091625</v>
      </c>
      <c r="BV871" s="1">
        <v>30.979993749999998</v>
      </c>
      <c r="BW871" s="1">
        <v>31.203462500000001</v>
      </c>
      <c r="BX871" s="1">
        <v>999.9</v>
      </c>
      <c r="BY871" s="1">
        <v>0</v>
      </c>
      <c r="BZ871" s="1">
        <v>0</v>
      </c>
      <c r="CA871" s="1">
        <v>9991.6431249999987</v>
      </c>
      <c r="CB871" s="1">
        <v>0</v>
      </c>
      <c r="CC871" s="1">
        <v>29.565762500000002</v>
      </c>
      <c r="CD871" s="1">
        <v>-39.45819375</v>
      </c>
      <c r="CE871" s="1">
        <v>163.16</v>
      </c>
      <c r="CF871" s="1">
        <v>202.8971875</v>
      </c>
      <c r="CG871" s="1">
        <v>3.9332406249999998</v>
      </c>
      <c r="CH871" s="1">
        <v>198.19556249999999</v>
      </c>
      <c r="CI871" s="1">
        <v>23.173018750000001</v>
      </c>
      <c r="CJ871" s="1">
        <v>2.7014831250000002</v>
      </c>
      <c r="CK871" s="1">
        <v>2.309485</v>
      </c>
      <c r="CL871" s="1">
        <v>22.29413125</v>
      </c>
      <c r="CM871" s="1">
        <v>19.742693750000001</v>
      </c>
      <c r="CN871" s="1">
        <v>1999.9893750000001</v>
      </c>
      <c r="CO871" s="1">
        <v>0.98000762500000005</v>
      </c>
      <c r="CP871" s="1">
        <v>1.99928625E-2</v>
      </c>
      <c r="CQ871" s="1">
        <v>0</v>
      </c>
      <c r="CR871" s="1">
        <v>2.7469999999999999</v>
      </c>
      <c r="CS871" s="1">
        <v>0</v>
      </c>
      <c r="CT871" s="1">
        <v>34485.631249999999</v>
      </c>
      <c r="CU871" s="1">
        <v>17412.256249999999</v>
      </c>
      <c r="CV871" s="1">
        <v>40.936999999999998</v>
      </c>
      <c r="CW871" s="1">
        <v>41.940937499999997</v>
      </c>
      <c r="CX871" s="1">
        <v>40.940937499999997</v>
      </c>
      <c r="CY871" s="1">
        <v>40.367125000000001</v>
      </c>
      <c r="CZ871" s="1">
        <v>41.054250000000003</v>
      </c>
      <c r="DA871" s="1">
        <v>1960.0081250000001</v>
      </c>
      <c r="DB871" s="1">
        <v>39.987499999999997</v>
      </c>
      <c r="DC871" s="1">
        <v>0</v>
      </c>
      <c r="DD871" s="1">
        <v>1660492181.5999999</v>
      </c>
      <c r="DE871" s="1">
        <v>0</v>
      </c>
      <c r="DF871" s="1">
        <v>1660491924.5999999</v>
      </c>
      <c r="DG871" s="1" t="s">
        <v>1965</v>
      </c>
      <c r="DH871" s="1">
        <v>1660491919.5999999</v>
      </c>
      <c r="DI871" s="1">
        <v>1660491924.5999999</v>
      </c>
      <c r="DJ871" s="1">
        <v>26</v>
      </c>
      <c r="DK871" s="1">
        <v>0.56499999999999995</v>
      </c>
      <c r="DL871" s="1">
        <v>-7.0000000000000001E-3</v>
      </c>
      <c r="DM871" s="1">
        <v>1.335</v>
      </c>
      <c r="DN871" s="1">
        <v>1.2E-2</v>
      </c>
      <c r="DO871" s="1">
        <v>400</v>
      </c>
      <c r="DP871" s="1">
        <v>23</v>
      </c>
      <c r="DQ871" s="1">
        <v>0.17</v>
      </c>
      <c r="DR871" s="1">
        <v>0.02</v>
      </c>
      <c r="DS871" s="1">
        <v>1.3133579939397559</v>
      </c>
      <c r="DT871" s="1">
        <v>6.479526349751052</v>
      </c>
      <c r="DU871" s="1">
        <v>0.48831333179808661</v>
      </c>
      <c r="DV871" s="1">
        <v>0</v>
      </c>
      <c r="DW871" s="1">
        <v>32.249276737771403</v>
      </c>
      <c r="DX871" s="1">
        <v>13.811899888226129</v>
      </c>
      <c r="DY871" s="1">
        <v>1.04184439878373</v>
      </c>
      <c r="DZ871" s="1">
        <v>0</v>
      </c>
      <c r="EA871" s="1">
        <v>-39.544883333333331</v>
      </c>
      <c r="EB871" s="1">
        <v>-17.056234037819749</v>
      </c>
      <c r="EC871" s="1">
        <v>1.244796100326832</v>
      </c>
      <c r="ED871" s="1">
        <v>0</v>
      </c>
      <c r="EE871" s="1">
        <v>139.60809062101509</v>
      </c>
      <c r="EF871" s="1">
        <v>222.560620569192</v>
      </c>
      <c r="EG871" s="1">
        <v>16.60064596666691</v>
      </c>
      <c r="EH871" s="1">
        <v>0</v>
      </c>
      <c r="EI871" s="1">
        <v>3.93407325</v>
      </c>
      <c r="EJ871" s="1">
        <v>-6.9231894934314482E-3</v>
      </c>
      <c r="EK871" s="1">
        <v>2.343497799764263E-3</v>
      </c>
      <c r="EL871" s="1">
        <v>1</v>
      </c>
      <c r="EM871" s="1">
        <v>1.8597878834739909</v>
      </c>
      <c r="EN871" s="1">
        <v>-1.7091760415339469E-2</v>
      </c>
      <c r="EO871" s="1">
        <v>2.1470517489133611E-3</v>
      </c>
      <c r="EP871" s="1">
        <v>1</v>
      </c>
      <c r="EQ871" s="1">
        <v>2</v>
      </c>
      <c r="ER871" s="1">
        <v>6</v>
      </c>
      <c r="ES871" s="1" t="s">
        <v>384</v>
      </c>
      <c r="ET871" s="1">
        <v>2.9439000000000002</v>
      </c>
      <c r="EU871" s="1">
        <v>2.8011900000000001</v>
      </c>
      <c r="EV871" s="1">
        <v>4.9328799999999999E-2</v>
      </c>
      <c r="EW871" s="1">
        <v>5.8238900000000003E-2</v>
      </c>
      <c r="EX871" s="1">
        <v>0.11815199999999999</v>
      </c>
      <c r="EY871" s="1">
        <v>0.10582800000000001</v>
      </c>
      <c r="EZ871" s="1">
        <v>19539.2</v>
      </c>
      <c r="FA871" s="1">
        <v>20298.3</v>
      </c>
      <c r="FB871" s="1">
        <v>23893.4</v>
      </c>
      <c r="FC871" s="1">
        <v>25074.3</v>
      </c>
      <c r="FD871" s="1">
        <v>33717.9</v>
      </c>
      <c r="FE871" s="1">
        <v>35794.199999999997</v>
      </c>
      <c r="FF871" s="1">
        <v>43553.5</v>
      </c>
      <c r="FG871" s="1">
        <v>46347.199999999997</v>
      </c>
      <c r="FH871" s="1">
        <v>1.98908</v>
      </c>
      <c r="FI871" s="1">
        <v>1.8844000000000001</v>
      </c>
      <c r="FJ871" s="1">
        <v>0.125833</v>
      </c>
      <c r="FK871" s="1">
        <v>0</v>
      </c>
      <c r="FL871" s="1">
        <v>29.163</v>
      </c>
      <c r="FM871" s="1">
        <v>999.9</v>
      </c>
      <c r="FN871" s="1">
        <v>60.8</v>
      </c>
      <c r="FO871" s="1">
        <v>33.799999999999997</v>
      </c>
      <c r="FP871" s="1">
        <v>32.232999999999997</v>
      </c>
      <c r="FQ871" s="1">
        <v>63.696399999999997</v>
      </c>
      <c r="FR871" s="1">
        <v>25.801300000000001</v>
      </c>
      <c r="FS871" s="1">
        <v>1</v>
      </c>
      <c r="FT871" s="1">
        <v>0.26288400000000001</v>
      </c>
      <c r="FU871" s="1">
        <v>0.15845300000000001</v>
      </c>
      <c r="FV871" s="1">
        <v>20.324300000000001</v>
      </c>
      <c r="FW871" s="1">
        <v>5.2103999999999999</v>
      </c>
      <c r="FX871" s="1">
        <v>11.9057</v>
      </c>
      <c r="FY871" s="1">
        <v>5.00265</v>
      </c>
      <c r="FZ871" s="1">
        <v>3.2904</v>
      </c>
      <c r="GA871" s="1">
        <v>9999</v>
      </c>
      <c r="GB871" s="1">
        <v>9999</v>
      </c>
      <c r="GC871" s="1">
        <v>9999</v>
      </c>
      <c r="GD871" s="1">
        <v>999.9</v>
      </c>
      <c r="GE871" s="1">
        <v>1.8595200000000001</v>
      </c>
      <c r="GF871" s="1">
        <v>1.8545499999999999</v>
      </c>
      <c r="GG871" s="1">
        <v>1.85762</v>
      </c>
      <c r="GH871" s="1">
        <v>1.85608</v>
      </c>
      <c r="GI871" s="1">
        <v>1.8548800000000001</v>
      </c>
      <c r="GJ871" s="1">
        <v>1.8545700000000001</v>
      </c>
      <c r="GK871" s="1">
        <v>1.8532200000000001</v>
      </c>
      <c r="GL871" s="1">
        <v>1.8563799999999999</v>
      </c>
      <c r="GM871" s="1">
        <v>0</v>
      </c>
      <c r="GN871" s="1">
        <v>0</v>
      </c>
      <c r="GO871" s="1">
        <v>0</v>
      </c>
      <c r="GP871" s="1">
        <v>0</v>
      </c>
      <c r="GQ871" s="1" t="s">
        <v>358</v>
      </c>
      <c r="GR871" s="1" t="s">
        <v>359</v>
      </c>
      <c r="GS871" s="1" t="s">
        <v>360</v>
      </c>
      <c r="GT871" s="1" t="s">
        <v>360</v>
      </c>
      <c r="GU871" s="1" t="s">
        <v>360</v>
      </c>
      <c r="GV871" s="1" t="s">
        <v>360</v>
      </c>
      <c r="GW871" s="1">
        <v>0</v>
      </c>
      <c r="GX871" s="1">
        <v>100</v>
      </c>
      <c r="GY871" s="1">
        <v>100</v>
      </c>
      <c r="GZ871" s="1">
        <v>0.89900000000000002</v>
      </c>
      <c r="HA871" s="1">
        <v>2.5999999999999999E-3</v>
      </c>
      <c r="HB871" s="1">
        <v>0.40725668706344281</v>
      </c>
      <c r="HC871" s="1">
        <v>2.678124759318837E-3</v>
      </c>
      <c r="HD871" s="1">
        <v>-9.3737611465157319E-7</v>
      </c>
      <c r="HE871" s="1">
        <v>1.3915637841753891E-10</v>
      </c>
      <c r="HF871" s="1">
        <v>-8.3168333772034281E-2</v>
      </c>
      <c r="HG871" s="1">
        <v>1.061361004592812E-2</v>
      </c>
      <c r="HH871" s="1">
        <v>-3.086644042041478E-4</v>
      </c>
      <c r="HI871" s="1">
        <v>1.24720902217549E-6</v>
      </c>
      <c r="HJ871" s="1">
        <v>1</v>
      </c>
      <c r="HK871" s="1">
        <v>2093</v>
      </c>
      <c r="HL871" s="1">
        <v>2</v>
      </c>
      <c r="HM871" s="1">
        <v>27</v>
      </c>
      <c r="HN871" s="1">
        <v>4.4000000000000004</v>
      </c>
      <c r="HO871" s="1">
        <v>4.3</v>
      </c>
      <c r="HP871" s="1">
        <v>0.72753900000000005</v>
      </c>
      <c r="HQ871" s="1">
        <v>2.3290999999999999</v>
      </c>
      <c r="HR871" s="1">
        <v>1.4978</v>
      </c>
      <c r="HS871" s="1">
        <v>2.3022499999999999</v>
      </c>
      <c r="HT871" s="1">
        <v>1.5478499999999999</v>
      </c>
      <c r="HU871" s="1">
        <v>2.3925800000000002</v>
      </c>
      <c r="HV871" s="1">
        <v>36.646900000000002</v>
      </c>
      <c r="HW871" s="1">
        <v>14.044499999999999</v>
      </c>
      <c r="HX871" s="1">
        <v>18</v>
      </c>
      <c r="HY871" s="1">
        <v>504.98700000000002</v>
      </c>
      <c r="HZ871" s="1">
        <v>502.85700000000003</v>
      </c>
      <c r="IA871" s="1">
        <v>29.026499999999999</v>
      </c>
      <c r="IB871" s="1">
        <v>30.478000000000002</v>
      </c>
      <c r="IC871" s="1">
        <v>30</v>
      </c>
      <c r="ID871" s="1">
        <v>30.274000000000001</v>
      </c>
      <c r="IE871" s="1">
        <v>30.369199999999999</v>
      </c>
      <c r="IF871" s="1">
        <v>14.682399999999999</v>
      </c>
      <c r="IG871" s="1">
        <v>29.321300000000001</v>
      </c>
      <c r="IH871" s="1">
        <v>0</v>
      </c>
      <c r="II871" s="1">
        <v>29.037400000000002</v>
      </c>
      <c r="IJ871" s="1">
        <v>271.36399999999998</v>
      </c>
      <c r="IK871" s="1">
        <v>23.203099999999999</v>
      </c>
      <c r="IL871" s="1">
        <v>100.72199999999999</v>
      </c>
      <c r="IM871" s="1">
        <v>100.45</v>
      </c>
      <c r="IN871" s="1" t="s">
        <v>365</v>
      </c>
    </row>
    <row r="872" spans="1:248" ht="15.75" customHeight="1" x14ac:dyDescent="0.3">
      <c r="A872" s="1">
        <v>856</v>
      </c>
      <c r="B872" s="1">
        <v>1660492184.5999999</v>
      </c>
      <c r="C872" s="1">
        <v>8055.5</v>
      </c>
      <c r="D872" s="1" t="s">
        <v>2056</v>
      </c>
      <c r="E872" s="1" t="s">
        <v>2057</v>
      </c>
      <c r="F872" s="1">
        <v>1</v>
      </c>
      <c r="G872" s="1" t="s">
        <v>1964</v>
      </c>
      <c r="H872" s="1" t="s">
        <v>350</v>
      </c>
      <c r="I872" s="1" t="s">
        <v>351</v>
      </c>
      <c r="J872" s="1" t="s">
        <v>352</v>
      </c>
      <c r="K872" s="1" t="s">
        <v>1168</v>
      </c>
      <c r="L872" s="1" t="s">
        <v>349</v>
      </c>
      <c r="M872" s="1" t="s">
        <v>354</v>
      </c>
      <c r="N872" s="1">
        <v>1660492177.133333</v>
      </c>
      <c r="O872" s="1">
        <f t="shared" si="102"/>
        <v>3.3740745936881437E-3</v>
      </c>
      <c r="P872" s="1">
        <f t="shared" si="103"/>
        <v>3.3740745936881438</v>
      </c>
      <c r="Q872" s="1">
        <f t="shared" si="104"/>
        <v>2.2693146615534752</v>
      </c>
      <c r="R872" s="1">
        <f t="shared" si="105"/>
        <v>165.97893333333329</v>
      </c>
      <c r="S872" s="1">
        <f t="shared" si="106"/>
        <v>140.54243107820975</v>
      </c>
      <c r="T872" s="1">
        <f t="shared" si="107"/>
        <v>14.02085009127606</v>
      </c>
      <c r="U872" s="1">
        <f t="shared" si="108"/>
        <v>16.558456579433553</v>
      </c>
      <c r="V872" s="1">
        <f t="shared" si="109"/>
        <v>0.18040608651480142</v>
      </c>
      <c r="W872" s="1">
        <f t="shared" si="110"/>
        <v>2.922496318507759</v>
      </c>
      <c r="X872" s="1">
        <f t="shared" si="111"/>
        <v>0.17443973444875785</v>
      </c>
      <c r="Y872" s="1">
        <f t="shared" si="112"/>
        <v>0.10954444945487828</v>
      </c>
      <c r="Z872" s="1">
        <f t="shared" si="113"/>
        <v>321.51234902601954</v>
      </c>
      <c r="AA872" s="1">
        <f t="shared" si="114"/>
        <v>31.997953662635151</v>
      </c>
      <c r="AB872" s="1">
        <f t="shared" si="115"/>
        <v>31.20224</v>
      </c>
      <c r="AC872" s="1">
        <f t="shared" si="116"/>
        <v>4.5636620501859833</v>
      </c>
      <c r="AD872" s="1">
        <f t="shared" si="117"/>
        <v>60.012825986880678</v>
      </c>
      <c r="AE872" s="1">
        <f t="shared" si="118"/>
        <v>2.7043125573901019</v>
      </c>
      <c r="AF872" s="1">
        <f t="shared" si="119"/>
        <v>4.5062243160841779</v>
      </c>
      <c r="AG872" s="1">
        <f t="shared" si="120"/>
        <v>1.8593494927958814</v>
      </c>
      <c r="AH872" s="1">
        <f t="shared" si="121"/>
        <v>-148.79668958164714</v>
      </c>
      <c r="AI872" s="1">
        <f t="shared" si="122"/>
        <v>-35.022958496363046</v>
      </c>
      <c r="AJ872" s="1">
        <f t="shared" si="123"/>
        <v>-2.6935264032249844</v>
      </c>
      <c r="AK872" s="1">
        <f t="shared" si="124"/>
        <v>134.99917454478435</v>
      </c>
      <c r="AL872" s="1">
        <f t="shared" si="125"/>
        <v>32.699015843862227</v>
      </c>
      <c r="AM872" s="1">
        <f t="shared" si="126"/>
        <v>3.3703002195195322</v>
      </c>
      <c r="AN872" s="1">
        <f t="shared" si="127"/>
        <v>2.2693146615534752</v>
      </c>
      <c r="AO872" s="1">
        <v>234.3370435406714</v>
      </c>
      <c r="AP872" s="1">
        <v>205.6248727272727</v>
      </c>
      <c r="AQ872" s="1">
        <v>5.0632048271502006</v>
      </c>
      <c r="AR872" s="1">
        <v>64.971531831168349</v>
      </c>
      <c r="AS872" s="1">
        <f t="shared" si="128"/>
        <v>3.3740745936881438</v>
      </c>
      <c r="AT872" s="1">
        <v>23.176881591272899</v>
      </c>
      <c r="AU872" s="1">
        <v>27.114804848484841</v>
      </c>
      <c r="AV872" s="1">
        <v>1.5302533646582649E-5</v>
      </c>
      <c r="AW872" s="1">
        <v>82.288730517660355</v>
      </c>
      <c r="AX872" s="1">
        <v>0</v>
      </c>
      <c r="AY872" s="1">
        <v>0</v>
      </c>
      <c r="AZ872" s="1">
        <f t="shared" si="129"/>
        <v>1</v>
      </c>
      <c r="BA872" s="1">
        <f t="shared" si="130"/>
        <v>0</v>
      </c>
      <c r="BB872" s="1">
        <f t="shared" si="131"/>
        <v>51976.682892757017</v>
      </c>
      <c r="BC872" s="1">
        <f t="shared" si="132"/>
        <v>1999.982</v>
      </c>
      <c r="BD872" s="1">
        <f t="shared" si="133"/>
        <v>1681.1844768010465</v>
      </c>
      <c r="BE872" s="1">
        <f t="shared" si="134"/>
        <v>0.84059980379875743</v>
      </c>
      <c r="BF872" s="1">
        <f t="shared" si="135"/>
        <v>0.16075762133160176</v>
      </c>
      <c r="BG872" s="1">
        <v>6</v>
      </c>
      <c r="BH872" s="1">
        <v>0.5</v>
      </c>
      <c r="BI872" s="1" t="s">
        <v>355</v>
      </c>
      <c r="BJ872" s="1">
        <v>2</v>
      </c>
      <c r="BK872" s="1" t="b">
        <v>1</v>
      </c>
      <c r="BL872" s="1">
        <v>1660492177.133333</v>
      </c>
      <c r="BM872" s="1">
        <v>165.97893333333329</v>
      </c>
      <c r="BN872" s="1">
        <v>205.87806666666671</v>
      </c>
      <c r="BO872" s="1">
        <v>27.10753333333334</v>
      </c>
      <c r="BP872" s="1">
        <v>23.173886666666661</v>
      </c>
      <c r="BQ872" s="1">
        <v>165.15459999999999</v>
      </c>
      <c r="BR872" s="1">
        <v>27.104933333333339</v>
      </c>
      <c r="BS872" s="1">
        <v>500.13740000000001</v>
      </c>
      <c r="BT872" s="1">
        <v>99.662393333333341</v>
      </c>
      <c r="BU872" s="1">
        <v>0.10000570666666669</v>
      </c>
      <c r="BV872" s="1">
        <v>30.979953333333331</v>
      </c>
      <c r="BW872" s="1">
        <v>31.20224</v>
      </c>
      <c r="BX872" s="1">
        <v>999.89999999999986</v>
      </c>
      <c r="BY872" s="1">
        <v>0</v>
      </c>
      <c r="BZ872" s="1">
        <v>0</v>
      </c>
      <c r="CA872" s="1">
        <v>9993.5859999999993</v>
      </c>
      <c r="CB872" s="1">
        <v>0</v>
      </c>
      <c r="CC872" s="1">
        <v>29.872113333333331</v>
      </c>
      <c r="CD872" s="1">
        <v>-39.899033333333342</v>
      </c>
      <c r="CE872" s="1">
        <v>170.6036666666667</v>
      </c>
      <c r="CF872" s="1">
        <v>210.76213333333331</v>
      </c>
      <c r="CG872" s="1">
        <v>3.9336386666666669</v>
      </c>
      <c r="CH872" s="1">
        <v>205.87806666666671</v>
      </c>
      <c r="CI872" s="1">
        <v>23.173886666666661</v>
      </c>
      <c r="CJ872" s="1">
        <v>2.7016019999999998</v>
      </c>
      <c r="CK872" s="1">
        <v>2.309565333333333</v>
      </c>
      <c r="CL872" s="1">
        <v>22.294853333333329</v>
      </c>
      <c r="CM872" s="1">
        <v>19.743253333333332</v>
      </c>
      <c r="CN872" s="1">
        <v>1999.982</v>
      </c>
      <c r="CO872" s="1">
        <v>0.98000759999999998</v>
      </c>
      <c r="CP872" s="1">
        <v>1.9992886666666671E-2</v>
      </c>
      <c r="CQ872" s="1">
        <v>0</v>
      </c>
      <c r="CR872" s="1">
        <v>2.9304000000000001</v>
      </c>
      <c r="CS872" s="1">
        <v>0</v>
      </c>
      <c r="CT872" s="1">
        <v>34486.786666666667</v>
      </c>
      <c r="CU872" s="1">
        <v>17412.19333333334</v>
      </c>
      <c r="CV872" s="1">
        <v>40.936999999999998</v>
      </c>
      <c r="CW872" s="1">
        <v>41.941200000000002</v>
      </c>
      <c r="CX872" s="1">
        <v>40.941200000000002</v>
      </c>
      <c r="CY872" s="1">
        <v>40.366599999999998</v>
      </c>
      <c r="CZ872" s="1">
        <v>41.049600000000012</v>
      </c>
      <c r="DA872" s="1">
        <v>1960.000666666667</v>
      </c>
      <c r="DB872" s="1">
        <v>39.986666666666672</v>
      </c>
      <c r="DC872" s="1">
        <v>0</v>
      </c>
      <c r="DD872" s="1">
        <v>1660492182.8</v>
      </c>
      <c r="DE872" s="1">
        <v>0</v>
      </c>
      <c r="DF872" s="1">
        <v>1660491924.5999999</v>
      </c>
      <c r="DG872" s="1" t="s">
        <v>1965</v>
      </c>
      <c r="DH872" s="1">
        <v>1660491919.5999999</v>
      </c>
      <c r="DI872" s="1">
        <v>1660491924.5999999</v>
      </c>
      <c r="DJ872" s="1">
        <v>26</v>
      </c>
      <c r="DK872" s="1">
        <v>0.56499999999999995</v>
      </c>
      <c r="DL872" s="1">
        <v>-7.0000000000000001E-3</v>
      </c>
      <c r="DM872" s="1">
        <v>1.335</v>
      </c>
      <c r="DN872" s="1">
        <v>1.2E-2</v>
      </c>
      <c r="DO872" s="1">
        <v>400</v>
      </c>
      <c r="DP872" s="1">
        <v>23</v>
      </c>
      <c r="DQ872" s="1">
        <v>0.17</v>
      </c>
      <c r="DR872" s="1">
        <v>0.02</v>
      </c>
      <c r="DS872" s="1">
        <v>1.424935253935973</v>
      </c>
      <c r="DT872" s="1">
        <v>6.4495548549464834</v>
      </c>
      <c r="DU872" s="1">
        <v>0.48603216681845263</v>
      </c>
      <c r="DV872" s="1">
        <v>0</v>
      </c>
      <c r="DW872" s="1">
        <v>32.470666626043332</v>
      </c>
      <c r="DX872" s="1">
        <v>13.017910510593641</v>
      </c>
      <c r="DY872" s="1">
        <v>0.98403620070412079</v>
      </c>
      <c r="DZ872" s="1">
        <v>0</v>
      </c>
      <c r="EA872" s="1">
        <v>-39.824606666666661</v>
      </c>
      <c r="EB872" s="1">
        <v>-15.93485739710783</v>
      </c>
      <c r="EC872" s="1">
        <v>1.163501872776987</v>
      </c>
      <c r="ED872" s="1">
        <v>0</v>
      </c>
      <c r="EE872" s="1">
        <v>143.27917706612061</v>
      </c>
      <c r="EF872" s="1">
        <v>223.95546509322159</v>
      </c>
      <c r="EG872" s="1">
        <v>16.70312467587803</v>
      </c>
      <c r="EH872" s="1">
        <v>0</v>
      </c>
      <c r="EI872" s="1">
        <v>3.9340497499999998</v>
      </c>
      <c r="EJ872" s="1">
        <v>5.9774859281822522E-5</v>
      </c>
      <c r="EK872" s="1">
        <v>2.304206465900994E-3</v>
      </c>
      <c r="EL872" s="1">
        <v>1</v>
      </c>
      <c r="EM872" s="1">
        <v>1.859555229272946</v>
      </c>
      <c r="EN872" s="1">
        <v>-8.580916046179686E-3</v>
      </c>
      <c r="EO872" s="1">
        <v>1.813726951796464E-3</v>
      </c>
      <c r="EP872" s="1">
        <v>1</v>
      </c>
      <c r="EQ872" s="1">
        <v>2</v>
      </c>
      <c r="ER872" s="1">
        <v>6</v>
      </c>
      <c r="ES872" s="1" t="s">
        <v>384</v>
      </c>
      <c r="ET872" s="1">
        <v>2.9440200000000001</v>
      </c>
      <c r="EU872" s="1">
        <v>2.8011499999999998</v>
      </c>
      <c r="EV872" s="1">
        <v>5.0414100000000003E-2</v>
      </c>
      <c r="EW872" s="1">
        <v>5.9291700000000003E-2</v>
      </c>
      <c r="EX872" s="1">
        <v>0.118155</v>
      </c>
      <c r="EY872" s="1">
        <v>0.10583099999999999</v>
      </c>
      <c r="EZ872" s="1">
        <v>19516.900000000001</v>
      </c>
      <c r="FA872" s="1">
        <v>20275.7</v>
      </c>
      <c r="FB872" s="1">
        <v>23893.5</v>
      </c>
      <c r="FC872" s="1">
        <v>25074.3</v>
      </c>
      <c r="FD872" s="1">
        <v>33717.800000000003</v>
      </c>
      <c r="FE872" s="1">
        <v>35794.199999999997</v>
      </c>
      <c r="FF872" s="1">
        <v>43553.5</v>
      </c>
      <c r="FG872" s="1">
        <v>46347.199999999997</v>
      </c>
      <c r="FH872" s="1">
        <v>1.9891000000000001</v>
      </c>
      <c r="FI872" s="1">
        <v>1.88422</v>
      </c>
      <c r="FJ872" s="1">
        <v>0.12590699999999999</v>
      </c>
      <c r="FK872" s="1">
        <v>0</v>
      </c>
      <c r="FL872" s="1">
        <v>29.162400000000002</v>
      </c>
      <c r="FM872" s="1">
        <v>999.9</v>
      </c>
      <c r="FN872" s="1">
        <v>60.8</v>
      </c>
      <c r="FO872" s="1">
        <v>33.799999999999997</v>
      </c>
      <c r="FP872" s="1">
        <v>32.235300000000002</v>
      </c>
      <c r="FQ872" s="1">
        <v>63.656399999999998</v>
      </c>
      <c r="FR872" s="1">
        <v>26.149799999999999</v>
      </c>
      <c r="FS872" s="1">
        <v>1</v>
      </c>
      <c r="FT872" s="1">
        <v>0.26288099999999998</v>
      </c>
      <c r="FU872" s="1">
        <v>0.153919</v>
      </c>
      <c r="FV872" s="1">
        <v>20.324300000000001</v>
      </c>
      <c r="FW872" s="1">
        <v>5.2103999999999999</v>
      </c>
      <c r="FX872" s="1">
        <v>11.9056</v>
      </c>
      <c r="FY872" s="1">
        <v>5.0026999999999999</v>
      </c>
      <c r="FZ872" s="1">
        <v>3.2904499999999999</v>
      </c>
      <c r="GA872" s="1">
        <v>9999</v>
      </c>
      <c r="GB872" s="1">
        <v>9999</v>
      </c>
      <c r="GC872" s="1">
        <v>9999</v>
      </c>
      <c r="GD872" s="1">
        <v>999.9</v>
      </c>
      <c r="GE872" s="1">
        <v>1.85951</v>
      </c>
      <c r="GF872" s="1">
        <v>1.8545400000000001</v>
      </c>
      <c r="GG872" s="1">
        <v>1.85762</v>
      </c>
      <c r="GH872" s="1">
        <v>1.85608</v>
      </c>
      <c r="GI872" s="1">
        <v>1.8548800000000001</v>
      </c>
      <c r="GJ872" s="1">
        <v>1.85456</v>
      </c>
      <c r="GK872" s="1">
        <v>1.85324</v>
      </c>
      <c r="GL872" s="1">
        <v>1.8563799999999999</v>
      </c>
      <c r="GM872" s="1">
        <v>0</v>
      </c>
      <c r="GN872" s="1">
        <v>0</v>
      </c>
      <c r="GO872" s="1">
        <v>0</v>
      </c>
      <c r="GP872" s="1">
        <v>0</v>
      </c>
      <c r="GQ872" s="1" t="s">
        <v>358</v>
      </c>
      <c r="GR872" s="1" t="s">
        <v>359</v>
      </c>
      <c r="GS872" s="1" t="s">
        <v>360</v>
      </c>
      <c r="GT872" s="1" t="s">
        <v>360</v>
      </c>
      <c r="GU872" s="1" t="s">
        <v>360</v>
      </c>
      <c r="GV872" s="1" t="s">
        <v>360</v>
      </c>
      <c r="GW872" s="1">
        <v>0</v>
      </c>
      <c r="GX872" s="1">
        <v>100</v>
      </c>
      <c r="GY872" s="1">
        <v>100</v>
      </c>
      <c r="GZ872" s="1">
        <v>0.91</v>
      </c>
      <c r="HA872" s="1">
        <v>2.5999999999999999E-3</v>
      </c>
      <c r="HB872" s="1">
        <v>0.40725668706344281</v>
      </c>
      <c r="HC872" s="1">
        <v>2.678124759318837E-3</v>
      </c>
      <c r="HD872" s="1">
        <v>-9.3737611465157319E-7</v>
      </c>
      <c r="HE872" s="1">
        <v>1.3915637841753891E-10</v>
      </c>
      <c r="HF872" s="1">
        <v>-8.3168333772034281E-2</v>
      </c>
      <c r="HG872" s="1">
        <v>1.061361004592812E-2</v>
      </c>
      <c r="HH872" s="1">
        <v>-3.086644042041478E-4</v>
      </c>
      <c r="HI872" s="1">
        <v>1.24720902217549E-6</v>
      </c>
      <c r="HJ872" s="1">
        <v>1</v>
      </c>
      <c r="HK872" s="1">
        <v>2093</v>
      </c>
      <c r="HL872" s="1">
        <v>2</v>
      </c>
      <c r="HM872" s="1">
        <v>27</v>
      </c>
      <c r="HN872" s="1">
        <v>4.4000000000000004</v>
      </c>
      <c r="HO872" s="1">
        <v>4.3</v>
      </c>
      <c r="HP872" s="1">
        <v>0.74218799999999996</v>
      </c>
      <c r="HQ872" s="1">
        <v>2.3303199999999999</v>
      </c>
      <c r="HR872" s="1">
        <v>1.4978</v>
      </c>
      <c r="HS872" s="1">
        <v>2.3022499999999999</v>
      </c>
      <c r="HT872" s="1">
        <v>1.5478499999999999</v>
      </c>
      <c r="HU872" s="1">
        <v>2.4414099999999999</v>
      </c>
      <c r="HV872" s="1">
        <v>36.646900000000002</v>
      </c>
      <c r="HW872" s="1">
        <v>14.0357</v>
      </c>
      <c r="HX872" s="1">
        <v>18</v>
      </c>
      <c r="HY872" s="1">
        <v>505.00299999999999</v>
      </c>
      <c r="HZ872" s="1">
        <v>502.74</v>
      </c>
      <c r="IA872" s="1">
        <v>29.030100000000001</v>
      </c>
      <c r="IB872" s="1">
        <v>30.478000000000002</v>
      </c>
      <c r="IC872" s="1">
        <v>30</v>
      </c>
      <c r="ID872" s="1">
        <v>30.274000000000001</v>
      </c>
      <c r="IE872" s="1">
        <v>30.369199999999999</v>
      </c>
      <c r="IF872" s="1">
        <v>14.9604</v>
      </c>
      <c r="IG872" s="1">
        <v>29.321300000000001</v>
      </c>
      <c r="IH872" s="1">
        <v>0</v>
      </c>
      <c r="II872" s="1">
        <v>29.037400000000002</v>
      </c>
      <c r="IJ872" s="1">
        <v>281.38</v>
      </c>
      <c r="IK872" s="1">
        <v>23.203099999999999</v>
      </c>
      <c r="IL872" s="1">
        <v>100.72199999999999</v>
      </c>
      <c r="IM872" s="1">
        <v>100.45</v>
      </c>
      <c r="IN872" s="1" t="s">
        <v>365</v>
      </c>
    </row>
    <row r="873" spans="1:248" ht="15.75" customHeight="1" x14ac:dyDescent="0.3">
      <c r="A873" s="1">
        <v>857</v>
      </c>
      <c r="B873" s="1">
        <v>1660492185.5999999</v>
      </c>
      <c r="C873" s="1">
        <v>8056.5</v>
      </c>
      <c r="D873" s="1" t="s">
        <v>2058</v>
      </c>
      <c r="E873" s="1" t="s">
        <v>2059</v>
      </c>
      <c r="F873" s="1">
        <v>1</v>
      </c>
      <c r="G873" s="1" t="s">
        <v>1964</v>
      </c>
      <c r="H873" s="1" t="s">
        <v>350</v>
      </c>
      <c r="I873" s="1" t="s">
        <v>351</v>
      </c>
      <c r="J873" s="1" t="s">
        <v>352</v>
      </c>
      <c r="K873" s="1" t="s">
        <v>1168</v>
      </c>
      <c r="L873" s="1" t="s">
        <v>349</v>
      </c>
      <c r="M873" s="1" t="s">
        <v>354</v>
      </c>
      <c r="N873" s="1">
        <v>1660492177.6312499</v>
      </c>
      <c r="O873" s="1">
        <f t="shared" si="102"/>
        <v>3.3752267174408188E-3</v>
      </c>
      <c r="P873" s="1">
        <f t="shared" si="103"/>
        <v>3.3752267174408188</v>
      </c>
      <c r="Q873" s="1">
        <f t="shared" si="104"/>
        <v>2.3769172361212179</v>
      </c>
      <c r="R873" s="1">
        <f t="shared" si="105"/>
        <v>168.41618750000001</v>
      </c>
      <c r="S873" s="1">
        <f t="shared" si="106"/>
        <v>141.94441464486607</v>
      </c>
      <c r="T873" s="1">
        <f t="shared" si="107"/>
        <v>14.160721243381747</v>
      </c>
      <c r="U873" s="1">
        <f t="shared" si="108"/>
        <v>16.801609912073225</v>
      </c>
      <c r="V873" s="1">
        <f t="shared" si="109"/>
        <v>0.18046025839589311</v>
      </c>
      <c r="W873" s="1">
        <f t="shared" si="110"/>
        <v>2.9226428599256753</v>
      </c>
      <c r="X873" s="1">
        <f t="shared" si="111"/>
        <v>0.17449067514528063</v>
      </c>
      <c r="Y873" s="1">
        <f t="shared" si="112"/>
        <v>0.10957656482606308</v>
      </c>
      <c r="Z873" s="1">
        <f t="shared" si="113"/>
        <v>321.51210583694871</v>
      </c>
      <c r="AA873" s="1">
        <f t="shared" si="114"/>
        <v>31.997920562289693</v>
      </c>
      <c r="AB873" s="1">
        <f t="shared" si="115"/>
        <v>31.202787499999999</v>
      </c>
      <c r="AC873" s="1">
        <f t="shared" si="116"/>
        <v>4.5638043048443251</v>
      </c>
      <c r="AD873" s="1">
        <f t="shared" si="117"/>
        <v>60.012887733432031</v>
      </c>
      <c r="AE873" s="1">
        <f t="shared" si="118"/>
        <v>2.7043639825705745</v>
      </c>
      <c r="AF873" s="1">
        <f t="shared" si="119"/>
        <v>4.5063053699114448</v>
      </c>
      <c r="AG873" s="1">
        <f t="shared" si="120"/>
        <v>1.8594403222737506</v>
      </c>
      <c r="AH873" s="1">
        <f t="shared" si="121"/>
        <v>-148.84749823914012</v>
      </c>
      <c r="AI873" s="1">
        <f t="shared" si="122"/>
        <v>-35.06128296834445</v>
      </c>
      <c r="AJ873" s="1">
        <f t="shared" si="123"/>
        <v>-2.6963501171470967</v>
      </c>
      <c r="AK873" s="1">
        <f t="shared" si="124"/>
        <v>134.90697451231702</v>
      </c>
      <c r="AL873" s="1">
        <f t="shared" si="125"/>
        <v>32.779244696484618</v>
      </c>
      <c r="AM873" s="1">
        <f t="shared" si="126"/>
        <v>3.3704838319354198</v>
      </c>
      <c r="AN873" s="1">
        <f t="shared" si="127"/>
        <v>2.3769172361212179</v>
      </c>
      <c r="AO873" s="1">
        <v>239.5857669954014</v>
      </c>
      <c r="AP873" s="1">
        <v>210.69478787878771</v>
      </c>
      <c r="AQ873" s="1">
        <v>5.0722883856910146</v>
      </c>
      <c r="AR873" s="1">
        <v>64.971531831168349</v>
      </c>
      <c r="AS873" s="1">
        <f t="shared" si="128"/>
        <v>3.3752267174408188</v>
      </c>
      <c r="AT873" s="1">
        <v>23.176574859554311</v>
      </c>
      <c r="AU873" s="1">
        <v>27.115828484848471</v>
      </c>
      <c r="AV873" s="1">
        <v>2.0318335310881652E-5</v>
      </c>
      <c r="AW873" s="1">
        <v>82.288730517660355</v>
      </c>
      <c r="AX873" s="1">
        <v>0</v>
      </c>
      <c r="AY873" s="1">
        <v>0</v>
      </c>
      <c r="AZ873" s="1">
        <f t="shared" si="129"/>
        <v>1</v>
      </c>
      <c r="BA873" s="1">
        <f t="shared" si="130"/>
        <v>0</v>
      </c>
      <c r="BB873" s="1">
        <f t="shared" si="131"/>
        <v>51980.800343827927</v>
      </c>
      <c r="BC873" s="1">
        <f t="shared" si="132"/>
        <v>1999.9806249999999</v>
      </c>
      <c r="BD873" s="1">
        <f t="shared" si="133"/>
        <v>1681.1833095010097</v>
      </c>
      <c r="BE873" s="1">
        <f t="shared" si="134"/>
        <v>0.84059979806104856</v>
      </c>
      <c r="BF873" s="1">
        <f t="shared" si="135"/>
        <v>0.16075761025782373</v>
      </c>
      <c r="BG873" s="1">
        <v>6</v>
      </c>
      <c r="BH873" s="1">
        <v>0.5</v>
      </c>
      <c r="BI873" s="1" t="s">
        <v>355</v>
      </c>
      <c r="BJ873" s="1">
        <v>2</v>
      </c>
      <c r="BK873" s="1" t="b">
        <v>1</v>
      </c>
      <c r="BL873" s="1">
        <v>1660492177.6312499</v>
      </c>
      <c r="BM873" s="1">
        <v>168.41618750000001</v>
      </c>
      <c r="BN873" s="1">
        <v>208.42168749999999</v>
      </c>
      <c r="BO873" s="1">
        <v>27.108037499999998</v>
      </c>
      <c r="BP873" s="1">
        <v>23.174156249999999</v>
      </c>
      <c r="BQ873" s="1">
        <v>167.58612500000001</v>
      </c>
      <c r="BR873" s="1">
        <v>27.105443749999999</v>
      </c>
      <c r="BS873" s="1">
        <v>500.13456250000002</v>
      </c>
      <c r="BT873" s="1">
        <v>99.662431249999997</v>
      </c>
      <c r="BU873" s="1">
        <v>0.10000941250000001</v>
      </c>
      <c r="BV873" s="1">
        <v>30.98026875</v>
      </c>
      <c r="BW873" s="1">
        <v>31.202787499999999</v>
      </c>
      <c r="BX873" s="1">
        <v>999.9</v>
      </c>
      <c r="BY873" s="1">
        <v>0</v>
      </c>
      <c r="BZ873" s="1">
        <v>0</v>
      </c>
      <c r="CA873" s="1">
        <v>9994.4181250000001</v>
      </c>
      <c r="CB873" s="1">
        <v>0</v>
      </c>
      <c r="CC873" s="1">
        <v>29.895475000000001</v>
      </c>
      <c r="CD873" s="1">
        <v>-40.005431250000001</v>
      </c>
      <c r="CE873" s="1">
        <v>173.1089375</v>
      </c>
      <c r="CF873" s="1">
        <v>213.3661875</v>
      </c>
      <c r="CG873" s="1">
        <v>3.9338756250000002</v>
      </c>
      <c r="CH873" s="1">
        <v>208.42168749999999</v>
      </c>
      <c r="CI873" s="1">
        <v>23.174156249999999</v>
      </c>
      <c r="CJ873" s="1">
        <v>2.701653125</v>
      </c>
      <c r="CK873" s="1">
        <v>2.3095931250000001</v>
      </c>
      <c r="CL873" s="1">
        <v>22.295168749999998</v>
      </c>
      <c r="CM873" s="1">
        <v>19.743449999999999</v>
      </c>
      <c r="CN873" s="1">
        <v>1999.9806249999999</v>
      </c>
      <c r="CO873" s="1">
        <v>0.98000762500000005</v>
      </c>
      <c r="CP873" s="1">
        <v>1.99928625E-2</v>
      </c>
      <c r="CQ873" s="1">
        <v>0</v>
      </c>
      <c r="CR873" s="1">
        <v>3.0079375000000002</v>
      </c>
      <c r="CS873" s="1">
        <v>0</v>
      </c>
      <c r="CT873" s="1">
        <v>34488.53125</v>
      </c>
      <c r="CU873" s="1">
        <v>17412.1875</v>
      </c>
      <c r="CV873" s="1">
        <v>40.936999999999998</v>
      </c>
      <c r="CW873" s="1">
        <v>41.940937499999997</v>
      </c>
      <c r="CX873" s="1">
        <v>40.944875000000003</v>
      </c>
      <c r="CY873" s="1">
        <v>40.363187500000002</v>
      </c>
      <c r="CZ873" s="1">
        <v>41.046499999999988</v>
      </c>
      <c r="DA873" s="1">
        <v>1959.9993750000001</v>
      </c>
      <c r="DB873" s="1">
        <v>39.986249999999998</v>
      </c>
      <c r="DC873" s="1">
        <v>0</v>
      </c>
      <c r="DD873" s="1">
        <v>1660492183.4000001</v>
      </c>
      <c r="DE873" s="1">
        <v>0</v>
      </c>
      <c r="DF873" s="1">
        <v>1660491924.5999999</v>
      </c>
      <c r="DG873" s="1" t="s">
        <v>1965</v>
      </c>
      <c r="DH873" s="1">
        <v>1660491919.5999999</v>
      </c>
      <c r="DI873" s="1">
        <v>1660491924.5999999</v>
      </c>
      <c r="DJ873" s="1">
        <v>26</v>
      </c>
      <c r="DK873" s="1">
        <v>0.56499999999999995</v>
      </c>
      <c r="DL873" s="1">
        <v>-7.0000000000000001E-3</v>
      </c>
      <c r="DM873" s="1">
        <v>1.335</v>
      </c>
      <c r="DN873" s="1">
        <v>1.2E-2</v>
      </c>
      <c r="DO873" s="1">
        <v>400</v>
      </c>
      <c r="DP873" s="1">
        <v>23</v>
      </c>
      <c r="DQ873" s="1">
        <v>0.17</v>
      </c>
      <c r="DR873" s="1">
        <v>0.02</v>
      </c>
      <c r="DS873" s="1">
        <v>1.424935253935973</v>
      </c>
      <c r="DT873" s="1">
        <v>6.4495548549464834</v>
      </c>
      <c r="DU873" s="1">
        <v>0.48603216681845263</v>
      </c>
      <c r="DV873" s="1">
        <v>0</v>
      </c>
      <c r="DW873" s="1">
        <v>32.470666626043332</v>
      </c>
      <c r="DX873" s="1">
        <v>13.017910510593641</v>
      </c>
      <c r="DY873" s="1">
        <v>0.98403620070412079</v>
      </c>
      <c r="DZ873" s="1">
        <v>0</v>
      </c>
      <c r="EA873" s="1">
        <v>-39.824606666666661</v>
      </c>
      <c r="EB873" s="1">
        <v>-15.93485739710783</v>
      </c>
      <c r="EC873" s="1">
        <v>1.163501872776987</v>
      </c>
      <c r="ED873" s="1">
        <v>0</v>
      </c>
      <c r="EE873" s="1">
        <v>143.27917706612061</v>
      </c>
      <c r="EF873" s="1">
        <v>223.95546509322159</v>
      </c>
      <c r="EG873" s="1">
        <v>16.70312467587803</v>
      </c>
      <c r="EH873" s="1">
        <v>0</v>
      </c>
      <c r="EI873" s="1">
        <v>3.9340497499999998</v>
      </c>
      <c r="EJ873" s="1">
        <v>5.9774859281822522E-5</v>
      </c>
      <c r="EK873" s="1">
        <v>2.304206465900994E-3</v>
      </c>
      <c r="EL873" s="1">
        <v>1</v>
      </c>
      <c r="EM873" s="1">
        <v>1.859555229272946</v>
      </c>
      <c r="EN873" s="1">
        <v>-8.580916046179686E-3</v>
      </c>
      <c r="EO873" s="1">
        <v>1.813726951796464E-3</v>
      </c>
      <c r="EP873" s="1">
        <v>1</v>
      </c>
      <c r="EQ873" s="1">
        <v>2</v>
      </c>
      <c r="ER873" s="1">
        <v>6</v>
      </c>
      <c r="ES873" s="1" t="s">
        <v>384</v>
      </c>
      <c r="ET873" s="1">
        <v>2.944</v>
      </c>
      <c r="EU873" s="1">
        <v>2.8014299999999999</v>
      </c>
      <c r="EV873" s="1">
        <v>5.1490399999999999E-2</v>
      </c>
      <c r="EW873" s="1">
        <v>6.0324799999999998E-2</v>
      </c>
      <c r="EX873" s="1">
        <v>0.118158</v>
      </c>
      <c r="EY873" s="1">
        <v>0.10583099999999999</v>
      </c>
      <c r="EZ873" s="1">
        <v>19494.8</v>
      </c>
      <c r="FA873" s="1">
        <v>20253.400000000001</v>
      </c>
      <c r="FB873" s="1">
        <v>23893.4</v>
      </c>
      <c r="FC873" s="1">
        <v>25074.3</v>
      </c>
      <c r="FD873" s="1">
        <v>33717.599999999999</v>
      </c>
      <c r="FE873" s="1">
        <v>35794.199999999997</v>
      </c>
      <c r="FF873" s="1">
        <v>43553.3</v>
      </c>
      <c r="FG873" s="1">
        <v>46347.199999999997</v>
      </c>
      <c r="FH873" s="1">
        <v>1.9889699999999999</v>
      </c>
      <c r="FI873" s="1">
        <v>1.88428</v>
      </c>
      <c r="FJ873" s="1">
        <v>0.12598200000000001</v>
      </c>
      <c r="FK873" s="1">
        <v>0</v>
      </c>
      <c r="FL873" s="1">
        <v>29.1617</v>
      </c>
      <c r="FM873" s="1">
        <v>999.9</v>
      </c>
      <c r="FN873" s="1">
        <v>60.8</v>
      </c>
      <c r="FO873" s="1">
        <v>33.799999999999997</v>
      </c>
      <c r="FP873" s="1">
        <v>32.2363</v>
      </c>
      <c r="FQ873" s="1">
        <v>63.346400000000003</v>
      </c>
      <c r="FR873" s="1">
        <v>25.4527</v>
      </c>
      <c r="FS873" s="1">
        <v>1</v>
      </c>
      <c r="FT873" s="1">
        <v>0.26287899999999997</v>
      </c>
      <c r="FU873" s="1">
        <v>0.158883</v>
      </c>
      <c r="FV873" s="1">
        <v>20.324400000000001</v>
      </c>
      <c r="FW873" s="1">
        <v>5.2103999999999999</v>
      </c>
      <c r="FX873" s="1">
        <v>11.9056</v>
      </c>
      <c r="FY873" s="1">
        <v>5.0026999999999999</v>
      </c>
      <c r="FZ873" s="1">
        <v>3.2904</v>
      </c>
      <c r="GA873" s="1">
        <v>9999</v>
      </c>
      <c r="GB873" s="1">
        <v>9999</v>
      </c>
      <c r="GC873" s="1">
        <v>9999</v>
      </c>
      <c r="GD873" s="1">
        <v>999.9</v>
      </c>
      <c r="GE873" s="1">
        <v>1.8594999999999999</v>
      </c>
      <c r="GF873" s="1">
        <v>1.8545499999999999</v>
      </c>
      <c r="GG873" s="1">
        <v>1.85762</v>
      </c>
      <c r="GH873" s="1">
        <v>1.8561000000000001</v>
      </c>
      <c r="GI873" s="1">
        <v>1.8548800000000001</v>
      </c>
      <c r="GJ873" s="1">
        <v>1.8545700000000001</v>
      </c>
      <c r="GK873" s="1">
        <v>1.85327</v>
      </c>
      <c r="GL873" s="1">
        <v>1.8563799999999999</v>
      </c>
      <c r="GM873" s="1">
        <v>0</v>
      </c>
      <c r="GN873" s="1">
        <v>0</v>
      </c>
      <c r="GO873" s="1">
        <v>0</v>
      </c>
      <c r="GP873" s="1">
        <v>0</v>
      </c>
      <c r="GQ873" s="1" t="s">
        <v>358</v>
      </c>
      <c r="GR873" s="1" t="s">
        <v>359</v>
      </c>
      <c r="GS873" s="1" t="s">
        <v>360</v>
      </c>
      <c r="GT873" s="1" t="s">
        <v>360</v>
      </c>
      <c r="GU873" s="1" t="s">
        <v>360</v>
      </c>
      <c r="GV873" s="1" t="s">
        <v>360</v>
      </c>
      <c r="GW873" s="1">
        <v>0</v>
      </c>
      <c r="GX873" s="1">
        <v>100</v>
      </c>
      <c r="GY873" s="1">
        <v>100</v>
      </c>
      <c r="GZ873" s="1">
        <v>0.92100000000000004</v>
      </c>
      <c r="HA873" s="1">
        <v>2.5999999999999999E-3</v>
      </c>
      <c r="HB873" s="1">
        <v>0.40725668706344281</v>
      </c>
      <c r="HC873" s="1">
        <v>2.678124759318837E-3</v>
      </c>
      <c r="HD873" s="1">
        <v>-9.3737611465157319E-7</v>
      </c>
      <c r="HE873" s="1">
        <v>1.3915637841753891E-10</v>
      </c>
      <c r="HF873" s="1">
        <v>-8.3168333772034281E-2</v>
      </c>
      <c r="HG873" s="1">
        <v>1.061361004592812E-2</v>
      </c>
      <c r="HH873" s="1">
        <v>-3.086644042041478E-4</v>
      </c>
      <c r="HI873" s="1">
        <v>1.24720902217549E-6</v>
      </c>
      <c r="HJ873" s="1">
        <v>1</v>
      </c>
      <c r="HK873" s="1">
        <v>2093</v>
      </c>
      <c r="HL873" s="1">
        <v>2</v>
      </c>
      <c r="HM873" s="1">
        <v>27</v>
      </c>
      <c r="HN873" s="1">
        <v>4.4000000000000004</v>
      </c>
      <c r="HO873" s="1">
        <v>4.3</v>
      </c>
      <c r="HP873" s="1">
        <v>0.75073199999999995</v>
      </c>
      <c r="HQ873" s="1">
        <v>2.34253</v>
      </c>
      <c r="HR873" s="1">
        <v>1.4978</v>
      </c>
      <c r="HS873" s="1">
        <v>2.3022499999999999</v>
      </c>
      <c r="HT873" s="1">
        <v>1.5478499999999999</v>
      </c>
      <c r="HU873" s="1">
        <v>2.3559600000000001</v>
      </c>
      <c r="HV873" s="1">
        <v>36.646900000000002</v>
      </c>
      <c r="HW873" s="1">
        <v>14.0357</v>
      </c>
      <c r="HX873" s="1">
        <v>18</v>
      </c>
      <c r="HY873" s="1">
        <v>504.92700000000002</v>
      </c>
      <c r="HZ873" s="1">
        <v>502.77300000000002</v>
      </c>
      <c r="IA873" s="1">
        <v>29.033999999999999</v>
      </c>
      <c r="IB873" s="1">
        <v>30.478000000000002</v>
      </c>
      <c r="IC873" s="1">
        <v>30</v>
      </c>
      <c r="ID873" s="1">
        <v>30.274000000000001</v>
      </c>
      <c r="IE873" s="1">
        <v>30.369199999999999</v>
      </c>
      <c r="IF873" s="1">
        <v>15.1188</v>
      </c>
      <c r="IG873" s="1">
        <v>29.321300000000001</v>
      </c>
      <c r="IH873" s="1">
        <v>0</v>
      </c>
      <c r="II873" s="1">
        <v>29.037400000000002</v>
      </c>
      <c r="IJ873" s="1">
        <v>281.38</v>
      </c>
      <c r="IK873" s="1">
        <v>23.203099999999999</v>
      </c>
      <c r="IL873" s="1">
        <v>100.72199999999999</v>
      </c>
      <c r="IM873" s="1">
        <v>100.45</v>
      </c>
      <c r="IN873" s="1" t="s">
        <v>365</v>
      </c>
    </row>
    <row r="874" spans="1:248" ht="15.75" customHeight="1" x14ac:dyDescent="0.3">
      <c r="A874" s="1">
        <v>858</v>
      </c>
      <c r="B874" s="1">
        <v>1660492186.0999999</v>
      </c>
      <c r="C874" s="1">
        <v>8057</v>
      </c>
      <c r="D874" s="1" t="s">
        <v>2060</v>
      </c>
      <c r="E874" s="1" t="s">
        <v>2061</v>
      </c>
      <c r="F874" s="1">
        <v>1</v>
      </c>
      <c r="G874" s="1" t="s">
        <v>1964</v>
      </c>
      <c r="H874" s="1" t="s">
        <v>350</v>
      </c>
      <c r="I874" s="1" t="s">
        <v>351</v>
      </c>
      <c r="J874" s="1" t="s">
        <v>352</v>
      </c>
      <c r="K874" s="1" t="s">
        <v>1168</v>
      </c>
      <c r="L874" s="1" t="s">
        <v>349</v>
      </c>
      <c r="M874" s="1" t="s">
        <v>354</v>
      </c>
      <c r="N874" s="1">
        <v>1660492177.6312499</v>
      </c>
      <c r="O874" s="1">
        <f t="shared" si="102"/>
        <v>3.3757811846125223E-3</v>
      </c>
      <c r="P874" s="1">
        <f t="shared" si="103"/>
        <v>3.3757811846125225</v>
      </c>
      <c r="Q874" s="1">
        <f t="shared" si="104"/>
        <v>2.4322225629412899</v>
      </c>
      <c r="R874" s="1">
        <f t="shared" si="105"/>
        <v>168.41618750000001</v>
      </c>
      <c r="S874" s="1">
        <f t="shared" si="106"/>
        <v>141.45096260956353</v>
      </c>
      <c r="T874" s="1">
        <f t="shared" si="107"/>
        <v>14.111493263990088</v>
      </c>
      <c r="U874" s="1">
        <f t="shared" si="108"/>
        <v>16.801609912073225</v>
      </c>
      <c r="V874" s="1">
        <f t="shared" si="109"/>
        <v>0.18049091524498362</v>
      </c>
      <c r="W874" s="1">
        <f t="shared" si="110"/>
        <v>2.9226428599256753</v>
      </c>
      <c r="X874" s="1">
        <f t="shared" si="111"/>
        <v>0.17451933969413494</v>
      </c>
      <c r="Y874" s="1">
        <f t="shared" si="112"/>
        <v>0.10959465098042187</v>
      </c>
      <c r="Z874" s="1">
        <f t="shared" si="113"/>
        <v>321.51210583694871</v>
      </c>
      <c r="AA874" s="1">
        <f t="shared" si="114"/>
        <v>31.997776446916124</v>
      </c>
      <c r="AB874" s="1">
        <f t="shared" si="115"/>
        <v>31.202787499999999</v>
      </c>
      <c r="AC874" s="1">
        <f t="shared" si="116"/>
        <v>4.5638043048443251</v>
      </c>
      <c r="AD874" s="1">
        <f t="shared" si="117"/>
        <v>60.012887733432031</v>
      </c>
      <c r="AE874" s="1">
        <f t="shared" si="118"/>
        <v>2.7043639825705745</v>
      </c>
      <c r="AF874" s="1">
        <f t="shared" si="119"/>
        <v>4.5063053699114448</v>
      </c>
      <c r="AG874" s="1">
        <f t="shared" si="120"/>
        <v>1.8594403222737506</v>
      </c>
      <c r="AH874" s="1">
        <f t="shared" si="121"/>
        <v>-148.87195024141224</v>
      </c>
      <c r="AI874" s="1">
        <f t="shared" si="122"/>
        <v>-35.06128296834445</v>
      </c>
      <c r="AJ874" s="1">
        <f t="shared" si="123"/>
        <v>-2.6963501171470967</v>
      </c>
      <c r="AK874" s="1">
        <f t="shared" si="124"/>
        <v>134.88252251004491</v>
      </c>
      <c r="AL874" s="1">
        <f t="shared" si="125"/>
        <v>32.779244696484618</v>
      </c>
      <c r="AM874" s="1">
        <f t="shared" si="126"/>
        <v>3.3704838319354198</v>
      </c>
      <c r="AN874" s="1">
        <f t="shared" si="127"/>
        <v>2.4322225629412899</v>
      </c>
      <c r="AO874" s="1">
        <v>242.20389837510939</v>
      </c>
      <c r="AP874" s="1">
        <v>213.23163030303019</v>
      </c>
      <c r="AQ874" s="1">
        <v>5.0748988361351799</v>
      </c>
      <c r="AR874" s="1">
        <v>64.971531831168349</v>
      </c>
      <c r="AS874" s="1">
        <f t="shared" si="128"/>
        <v>3.3757811846125225</v>
      </c>
      <c r="AT874" s="1">
        <v>23.17676473326566</v>
      </c>
      <c r="AU874" s="1">
        <v>27.116661818181811</v>
      </c>
      <c r="AV874" s="1">
        <v>2.0366159590615501E-5</v>
      </c>
      <c r="AW874" s="1">
        <v>82.288730517660355</v>
      </c>
      <c r="AX874" s="1">
        <v>0</v>
      </c>
      <c r="AY874" s="1">
        <v>0</v>
      </c>
      <c r="AZ874" s="1">
        <f t="shared" si="129"/>
        <v>1</v>
      </c>
      <c r="BA874" s="1">
        <f t="shared" si="130"/>
        <v>0</v>
      </c>
      <c r="BB874" s="1">
        <f t="shared" si="131"/>
        <v>51980.800343827927</v>
      </c>
      <c r="BC874" s="1">
        <f t="shared" si="132"/>
        <v>1999.9806249999999</v>
      </c>
      <c r="BD874" s="1">
        <f t="shared" si="133"/>
        <v>1681.1833095010097</v>
      </c>
      <c r="BE874" s="1">
        <f t="shared" si="134"/>
        <v>0.84059979806104856</v>
      </c>
      <c r="BF874" s="1">
        <f t="shared" si="135"/>
        <v>0.16075761025782373</v>
      </c>
      <c r="BG874" s="1">
        <v>6</v>
      </c>
      <c r="BH874" s="1">
        <v>0.5</v>
      </c>
      <c r="BI874" s="1" t="s">
        <v>355</v>
      </c>
      <c r="BJ874" s="1">
        <v>2</v>
      </c>
      <c r="BK874" s="1" t="b">
        <v>1</v>
      </c>
      <c r="BL874" s="1">
        <v>1660492177.6312499</v>
      </c>
      <c r="BM874" s="1">
        <v>168.41618750000001</v>
      </c>
      <c r="BN874" s="1">
        <v>208.42168749999999</v>
      </c>
      <c r="BO874" s="1">
        <v>27.108037499999998</v>
      </c>
      <c r="BP874" s="1">
        <v>23.174156249999999</v>
      </c>
      <c r="BQ874" s="1">
        <v>167.58612500000001</v>
      </c>
      <c r="BR874" s="1">
        <v>27.105443749999999</v>
      </c>
      <c r="BS874" s="1">
        <v>500.13456250000002</v>
      </c>
      <c r="BT874" s="1">
        <v>99.662431249999997</v>
      </c>
      <c r="BU874" s="1">
        <v>0.10000941250000001</v>
      </c>
      <c r="BV874" s="1">
        <v>30.98026875</v>
      </c>
      <c r="BW874" s="1">
        <v>31.202787499999999</v>
      </c>
      <c r="BX874" s="1">
        <v>999.9</v>
      </c>
      <c r="BY874" s="1">
        <v>0</v>
      </c>
      <c r="BZ874" s="1">
        <v>0</v>
      </c>
      <c r="CA874" s="1">
        <v>9994.4181250000001</v>
      </c>
      <c r="CB874" s="1">
        <v>0</v>
      </c>
      <c r="CC874" s="1">
        <v>29.895475000000001</v>
      </c>
      <c r="CD874" s="1">
        <v>-40.005431250000001</v>
      </c>
      <c r="CE874" s="1">
        <v>173.1089375</v>
      </c>
      <c r="CF874" s="1">
        <v>213.3661875</v>
      </c>
      <c r="CG874" s="1">
        <v>3.9338756250000002</v>
      </c>
      <c r="CH874" s="1">
        <v>208.42168749999999</v>
      </c>
      <c r="CI874" s="1">
        <v>23.174156249999999</v>
      </c>
      <c r="CJ874" s="1">
        <v>2.701653125</v>
      </c>
      <c r="CK874" s="1">
        <v>2.3095931250000001</v>
      </c>
      <c r="CL874" s="1">
        <v>22.295168749999998</v>
      </c>
      <c r="CM874" s="1">
        <v>19.743449999999999</v>
      </c>
      <c r="CN874" s="1">
        <v>1999.9806249999999</v>
      </c>
      <c r="CO874" s="1">
        <v>0.98000762500000005</v>
      </c>
      <c r="CP874" s="1">
        <v>1.99928625E-2</v>
      </c>
      <c r="CQ874" s="1">
        <v>0</v>
      </c>
      <c r="CR874" s="1">
        <v>3.0079375000000002</v>
      </c>
      <c r="CS874" s="1">
        <v>0</v>
      </c>
      <c r="CT874" s="1">
        <v>34488.53125</v>
      </c>
      <c r="CU874" s="1">
        <v>17412.1875</v>
      </c>
      <c r="CV874" s="1">
        <v>40.936999999999998</v>
      </c>
      <c r="CW874" s="1">
        <v>41.940937499999997</v>
      </c>
      <c r="CX874" s="1">
        <v>40.944875000000003</v>
      </c>
      <c r="CY874" s="1">
        <v>40.363187500000002</v>
      </c>
      <c r="CZ874" s="1">
        <v>41.046499999999988</v>
      </c>
      <c r="DA874" s="1">
        <v>1959.9993750000001</v>
      </c>
      <c r="DB874" s="1">
        <v>39.986249999999998</v>
      </c>
      <c r="DC874" s="1">
        <v>0</v>
      </c>
      <c r="DD874" s="1">
        <v>1660492184</v>
      </c>
      <c r="DE874" s="1">
        <v>0</v>
      </c>
      <c r="DF874" s="1">
        <v>1660491924.5999999</v>
      </c>
      <c r="DG874" s="1" t="s">
        <v>1965</v>
      </c>
      <c r="DH874" s="1">
        <v>1660491919.5999999</v>
      </c>
      <c r="DI874" s="1">
        <v>1660491924.5999999</v>
      </c>
      <c r="DJ874" s="1">
        <v>26</v>
      </c>
      <c r="DK874" s="1">
        <v>0.56499999999999995</v>
      </c>
      <c r="DL874" s="1">
        <v>-7.0000000000000001E-3</v>
      </c>
      <c r="DM874" s="1">
        <v>1.335</v>
      </c>
      <c r="DN874" s="1">
        <v>1.2E-2</v>
      </c>
      <c r="DO874" s="1">
        <v>400</v>
      </c>
      <c r="DP874" s="1">
        <v>23</v>
      </c>
      <c r="DQ874" s="1">
        <v>0.17</v>
      </c>
      <c r="DR874" s="1">
        <v>0.02</v>
      </c>
      <c r="DS874" s="1">
        <v>1.5765626383163249</v>
      </c>
      <c r="DT874" s="1">
        <v>6.6050603366478047</v>
      </c>
      <c r="DU874" s="1">
        <v>0.49612303177584982</v>
      </c>
      <c r="DV874" s="1">
        <v>0</v>
      </c>
      <c r="DW874" s="1">
        <v>32.845154949475393</v>
      </c>
      <c r="DX874" s="1">
        <v>11.300179230598831</v>
      </c>
      <c r="DY874" s="1">
        <v>0.82647858436606825</v>
      </c>
      <c r="DZ874" s="1">
        <v>0</v>
      </c>
      <c r="EA874" s="1">
        <v>-40.138380645161277</v>
      </c>
      <c r="EB874" s="1">
        <v>-14.481938709677321</v>
      </c>
      <c r="EC874" s="1">
        <v>1.092961426412383</v>
      </c>
      <c r="ED874" s="1">
        <v>0</v>
      </c>
      <c r="EE874" s="1">
        <v>149.9345502119528</v>
      </c>
      <c r="EF874" s="1">
        <v>223.15957353308741</v>
      </c>
      <c r="EG874" s="1">
        <v>16.105689614586179</v>
      </c>
      <c r="EH874" s="1">
        <v>0</v>
      </c>
      <c r="EI874" s="1">
        <v>3.9341195121951218</v>
      </c>
      <c r="EJ874" s="1">
        <v>9.1682926829332583E-3</v>
      </c>
      <c r="EK874" s="1">
        <v>2.3018359069521209E-3</v>
      </c>
      <c r="EL874" s="1">
        <v>1</v>
      </c>
      <c r="EM874" s="1">
        <v>1.859237647734876</v>
      </c>
      <c r="EN874" s="1">
        <v>5.1206249486744756E-3</v>
      </c>
      <c r="EO874" s="1">
        <v>1.410091405505161E-3</v>
      </c>
      <c r="EP874" s="1">
        <v>1</v>
      </c>
      <c r="EQ874" s="1">
        <v>2</v>
      </c>
      <c r="ER874" s="1">
        <v>6</v>
      </c>
      <c r="ES874" s="1" t="s">
        <v>384</v>
      </c>
      <c r="ET874" s="1">
        <v>2.94408</v>
      </c>
      <c r="EU874" s="1">
        <v>2.8014000000000001</v>
      </c>
      <c r="EV874" s="1">
        <v>5.2025599999999998E-2</v>
      </c>
      <c r="EW874" s="1">
        <v>6.0846200000000003E-2</v>
      </c>
      <c r="EX874" s="1">
        <v>0.11816</v>
      </c>
      <c r="EY874" s="1">
        <v>0.105832</v>
      </c>
      <c r="EZ874" s="1">
        <v>19483.8</v>
      </c>
      <c r="FA874" s="1">
        <v>20242.3</v>
      </c>
      <c r="FB874" s="1">
        <v>23893.4</v>
      </c>
      <c r="FC874" s="1">
        <v>25074.400000000001</v>
      </c>
      <c r="FD874" s="1">
        <v>33717.5</v>
      </c>
      <c r="FE874" s="1">
        <v>35794.300000000003</v>
      </c>
      <c r="FF874" s="1">
        <v>43553.3</v>
      </c>
      <c r="FG874" s="1">
        <v>46347.4</v>
      </c>
      <c r="FH874" s="1">
        <v>1.98902</v>
      </c>
      <c r="FI874" s="1">
        <v>1.8841699999999999</v>
      </c>
      <c r="FJ874" s="1">
        <v>0.126004</v>
      </c>
      <c r="FK874" s="1">
        <v>0</v>
      </c>
      <c r="FL874" s="1">
        <v>29.1615</v>
      </c>
      <c r="FM874" s="1">
        <v>999.9</v>
      </c>
      <c r="FN874" s="1">
        <v>60.8</v>
      </c>
      <c r="FO874" s="1">
        <v>33.799999999999997</v>
      </c>
      <c r="FP874" s="1">
        <v>32.234699999999997</v>
      </c>
      <c r="FQ874" s="1">
        <v>63.426400000000001</v>
      </c>
      <c r="FR874" s="1">
        <v>25.805299999999999</v>
      </c>
      <c r="FS874" s="1">
        <v>1</v>
      </c>
      <c r="FT874" s="1">
        <v>0.26288099999999998</v>
      </c>
      <c r="FU874" s="1">
        <v>0.16392200000000001</v>
      </c>
      <c r="FV874" s="1">
        <v>20.324400000000001</v>
      </c>
      <c r="FW874" s="1">
        <v>5.2105499999999996</v>
      </c>
      <c r="FX874" s="1">
        <v>11.9053</v>
      </c>
      <c r="FY874" s="1">
        <v>5.0027499999999998</v>
      </c>
      <c r="FZ874" s="1">
        <v>3.2904</v>
      </c>
      <c r="GA874" s="1">
        <v>9999</v>
      </c>
      <c r="GB874" s="1">
        <v>9999</v>
      </c>
      <c r="GC874" s="1">
        <v>9999</v>
      </c>
      <c r="GD874" s="1">
        <v>999.9</v>
      </c>
      <c r="GE874" s="1">
        <v>1.8594999999999999</v>
      </c>
      <c r="GF874" s="1">
        <v>1.8545499999999999</v>
      </c>
      <c r="GG874" s="1">
        <v>1.8576299999999999</v>
      </c>
      <c r="GH874" s="1">
        <v>1.8561000000000001</v>
      </c>
      <c r="GI874" s="1">
        <v>1.8548899999999999</v>
      </c>
      <c r="GJ874" s="1">
        <v>1.8545700000000001</v>
      </c>
      <c r="GK874" s="1">
        <v>1.85327</v>
      </c>
      <c r="GL874" s="1">
        <v>1.8563799999999999</v>
      </c>
      <c r="GM874" s="1">
        <v>0</v>
      </c>
      <c r="GN874" s="1">
        <v>0</v>
      </c>
      <c r="GO874" s="1">
        <v>0</v>
      </c>
      <c r="GP874" s="1">
        <v>0</v>
      </c>
      <c r="GQ874" s="1" t="s">
        <v>358</v>
      </c>
      <c r="GR874" s="1" t="s">
        <v>359</v>
      </c>
      <c r="GS874" s="1" t="s">
        <v>360</v>
      </c>
      <c r="GT874" s="1" t="s">
        <v>360</v>
      </c>
      <c r="GU874" s="1" t="s">
        <v>360</v>
      </c>
      <c r="GV874" s="1" t="s">
        <v>360</v>
      </c>
      <c r="GW874" s="1">
        <v>0</v>
      </c>
      <c r="GX874" s="1">
        <v>100</v>
      </c>
      <c r="GY874" s="1">
        <v>100</v>
      </c>
      <c r="GZ874" s="1">
        <v>0.92800000000000005</v>
      </c>
      <c r="HA874" s="1">
        <v>2.5000000000000001E-3</v>
      </c>
      <c r="HB874" s="1">
        <v>0.40725668706344281</v>
      </c>
      <c r="HC874" s="1">
        <v>2.678124759318837E-3</v>
      </c>
      <c r="HD874" s="1">
        <v>-9.3737611465157319E-7</v>
      </c>
      <c r="HE874" s="1">
        <v>1.3915637841753891E-10</v>
      </c>
      <c r="HF874" s="1">
        <v>-8.3168333772034281E-2</v>
      </c>
      <c r="HG874" s="1">
        <v>1.061361004592812E-2</v>
      </c>
      <c r="HH874" s="1">
        <v>-3.086644042041478E-4</v>
      </c>
      <c r="HI874" s="1">
        <v>1.24720902217549E-6</v>
      </c>
      <c r="HJ874" s="1">
        <v>1</v>
      </c>
      <c r="HK874" s="1">
        <v>2093</v>
      </c>
      <c r="HL874" s="1">
        <v>2</v>
      </c>
      <c r="HM874" s="1">
        <v>27</v>
      </c>
      <c r="HN874" s="1">
        <v>4.4000000000000004</v>
      </c>
      <c r="HO874" s="1">
        <v>4.4000000000000004</v>
      </c>
      <c r="HP874" s="1">
        <v>0.75439500000000004</v>
      </c>
      <c r="HQ874" s="1">
        <v>2.33887</v>
      </c>
      <c r="HR874" s="1">
        <v>1.4978</v>
      </c>
      <c r="HS874" s="1">
        <v>2.3022499999999999</v>
      </c>
      <c r="HT874" s="1">
        <v>1.5478499999999999</v>
      </c>
      <c r="HU874" s="1">
        <v>2.3034699999999999</v>
      </c>
      <c r="HV874" s="1">
        <v>36.646900000000002</v>
      </c>
      <c r="HW874" s="1">
        <v>14.026999999999999</v>
      </c>
      <c r="HX874" s="1">
        <v>18</v>
      </c>
      <c r="HY874" s="1">
        <v>504.95699999999999</v>
      </c>
      <c r="HZ874" s="1">
        <v>502.70600000000002</v>
      </c>
      <c r="IA874" s="1">
        <v>29.035299999999999</v>
      </c>
      <c r="IB874" s="1">
        <v>30.478000000000002</v>
      </c>
      <c r="IC874" s="1">
        <v>30</v>
      </c>
      <c r="ID874" s="1">
        <v>30.274000000000001</v>
      </c>
      <c r="IE874" s="1">
        <v>30.369199999999999</v>
      </c>
      <c r="IF874" s="1">
        <v>15.3004</v>
      </c>
      <c r="IG874" s="1">
        <v>29.321300000000001</v>
      </c>
      <c r="IH874" s="1">
        <v>0</v>
      </c>
      <c r="II874" s="1">
        <v>29.0486</v>
      </c>
      <c r="IJ874" s="1">
        <v>291.40899999999999</v>
      </c>
      <c r="IK874" s="1">
        <v>23.203099999999999</v>
      </c>
      <c r="IL874" s="1">
        <v>100.72199999999999</v>
      </c>
      <c r="IM874" s="1">
        <v>100.45</v>
      </c>
      <c r="IN874" s="1" t="s">
        <v>365</v>
      </c>
    </row>
    <row r="875" spans="1:248" ht="15.75" customHeight="1" x14ac:dyDescent="0.3">
      <c r="A875" s="1">
        <v>859</v>
      </c>
      <c r="B875" s="1">
        <v>1660492187.5999999</v>
      </c>
      <c r="C875" s="1">
        <v>8058.5</v>
      </c>
      <c r="D875" s="1" t="s">
        <v>2062</v>
      </c>
      <c r="E875" s="1" t="s">
        <v>2063</v>
      </c>
      <c r="F875" s="1">
        <v>1</v>
      </c>
      <c r="G875" s="1" t="s">
        <v>1964</v>
      </c>
      <c r="H875" s="1" t="s">
        <v>350</v>
      </c>
      <c r="I875" s="1" t="s">
        <v>351</v>
      </c>
      <c r="J875" s="1" t="s">
        <v>352</v>
      </c>
      <c r="K875" s="1" t="s">
        <v>1168</v>
      </c>
      <c r="L875" s="1" t="s">
        <v>349</v>
      </c>
      <c r="M875" s="1" t="s">
        <v>354</v>
      </c>
      <c r="N875" s="1">
        <v>1660492179.6624999</v>
      </c>
      <c r="O875" s="1">
        <f t="shared" si="102"/>
        <v>3.3766548253516397E-3</v>
      </c>
      <c r="P875" s="1">
        <f t="shared" si="103"/>
        <v>3.3766548253516397</v>
      </c>
      <c r="Q875" s="1">
        <f t="shared" si="104"/>
        <v>2.6576963372974309</v>
      </c>
      <c r="R875" s="1">
        <f t="shared" si="105"/>
        <v>178.31456249999999</v>
      </c>
      <c r="S875" s="1">
        <f t="shared" si="106"/>
        <v>149.03045675867969</v>
      </c>
      <c r="T875" s="1">
        <f t="shared" si="107"/>
        <v>14.867583000333987</v>
      </c>
      <c r="U875" s="1">
        <f t="shared" si="108"/>
        <v>17.78902524891167</v>
      </c>
      <c r="V875" s="1">
        <f t="shared" si="109"/>
        <v>0.18054644928701591</v>
      </c>
      <c r="W875" s="1">
        <f t="shared" si="110"/>
        <v>2.9233204988635166</v>
      </c>
      <c r="X875" s="1">
        <f t="shared" si="111"/>
        <v>0.1745725996773913</v>
      </c>
      <c r="Y875" s="1">
        <f t="shared" si="112"/>
        <v>0.1096281353124909</v>
      </c>
      <c r="Z875" s="1">
        <f t="shared" si="113"/>
        <v>321.51353043563557</v>
      </c>
      <c r="AA875" s="1">
        <f t="shared" si="114"/>
        <v>31.998406760966112</v>
      </c>
      <c r="AB875" s="1">
        <f t="shared" si="115"/>
        <v>31.2031375</v>
      </c>
      <c r="AC875" s="1">
        <f t="shared" si="116"/>
        <v>4.563895245918828</v>
      </c>
      <c r="AD875" s="1">
        <f t="shared" si="117"/>
        <v>60.013391478502363</v>
      </c>
      <c r="AE875" s="1">
        <f t="shared" si="118"/>
        <v>2.70455150977154</v>
      </c>
      <c r="AF875" s="1">
        <f t="shared" si="119"/>
        <v>4.5065800201282542</v>
      </c>
      <c r="AG875" s="1">
        <f t="shared" si="120"/>
        <v>1.859343736147288</v>
      </c>
      <c r="AH875" s="1">
        <f t="shared" si="121"/>
        <v>-148.91047779800732</v>
      </c>
      <c r="AI875" s="1">
        <f t="shared" si="122"/>
        <v>-34.956135740163376</v>
      </c>
      <c r="AJ875" s="1">
        <f t="shared" si="123"/>
        <v>-2.6876595379728161</v>
      </c>
      <c r="AK875" s="1">
        <f t="shared" si="124"/>
        <v>134.95925735949206</v>
      </c>
      <c r="AL875" s="1">
        <f t="shared" si="125"/>
        <v>33.155295643290664</v>
      </c>
      <c r="AM875" s="1">
        <f t="shared" si="126"/>
        <v>3.3712242279225011</v>
      </c>
      <c r="AN875" s="1">
        <f t="shared" si="127"/>
        <v>2.6576963372974309</v>
      </c>
      <c r="AO875" s="1">
        <v>249.9929719671396</v>
      </c>
      <c r="AP875" s="1">
        <v>220.80295151515139</v>
      </c>
      <c r="AQ875" s="1">
        <v>5.0634362795035983</v>
      </c>
      <c r="AR875" s="1">
        <v>64.971531831168349</v>
      </c>
      <c r="AS875" s="1">
        <f t="shared" si="128"/>
        <v>3.3766548253516397</v>
      </c>
      <c r="AT875" s="1">
        <v>23.17739750630529</v>
      </c>
      <c r="AU875" s="1">
        <v>27.11825575757576</v>
      </c>
      <c r="AV875" s="1">
        <v>2.261994722107143E-5</v>
      </c>
      <c r="AW875" s="1">
        <v>82.288730517660355</v>
      </c>
      <c r="AX875" s="1">
        <v>0</v>
      </c>
      <c r="AY875" s="1">
        <v>0</v>
      </c>
      <c r="AZ875" s="1">
        <f t="shared" si="129"/>
        <v>1</v>
      </c>
      <c r="BA875" s="1">
        <f t="shared" si="130"/>
        <v>0</v>
      </c>
      <c r="BB875" s="1">
        <f t="shared" si="131"/>
        <v>51999.89639082583</v>
      </c>
      <c r="BC875" s="1">
        <f t="shared" si="132"/>
        <v>1999.99</v>
      </c>
      <c r="BD875" s="1">
        <f t="shared" si="133"/>
        <v>1681.1911473759769</v>
      </c>
      <c r="BE875" s="1">
        <f t="shared" si="134"/>
        <v>0.84059977668687191</v>
      </c>
      <c r="BF875" s="1">
        <f t="shared" si="135"/>
        <v>0.16075756900566282</v>
      </c>
      <c r="BG875" s="1">
        <v>6</v>
      </c>
      <c r="BH875" s="1">
        <v>0.5</v>
      </c>
      <c r="BI875" s="1" t="s">
        <v>355</v>
      </c>
      <c r="BJ875" s="1">
        <v>2</v>
      </c>
      <c r="BK875" s="1" t="b">
        <v>1</v>
      </c>
      <c r="BL875" s="1">
        <v>1660492179.6624999</v>
      </c>
      <c r="BM875" s="1">
        <v>178.31456249999999</v>
      </c>
      <c r="BN875" s="1">
        <v>218.81100000000001</v>
      </c>
      <c r="BO875" s="1">
        <v>27.110025</v>
      </c>
      <c r="BP875" s="1">
        <v>23.175325000000001</v>
      </c>
      <c r="BQ875" s="1">
        <v>177.46118749999999</v>
      </c>
      <c r="BR875" s="1">
        <v>27.107443750000002</v>
      </c>
      <c r="BS875" s="1">
        <v>500.13931250000002</v>
      </c>
      <c r="BT875" s="1">
        <v>99.662031249999998</v>
      </c>
      <c r="BU875" s="1">
        <v>0.10001285625</v>
      </c>
      <c r="BV875" s="1">
        <v>30.981337499999999</v>
      </c>
      <c r="BW875" s="1">
        <v>31.2031375</v>
      </c>
      <c r="BX875" s="1">
        <v>999.9</v>
      </c>
      <c r="BY875" s="1">
        <v>0</v>
      </c>
      <c r="BZ875" s="1">
        <v>0</v>
      </c>
      <c r="CA875" s="1">
        <v>9998.3243750000001</v>
      </c>
      <c r="CB875" s="1">
        <v>0</v>
      </c>
      <c r="CC875" s="1">
        <v>30.128668749999999</v>
      </c>
      <c r="CD875" s="1">
        <v>-40.496337500000003</v>
      </c>
      <c r="CE875" s="1">
        <v>183.28356249999999</v>
      </c>
      <c r="CF875" s="1">
        <v>224.00225</v>
      </c>
      <c r="CG875" s="1">
        <v>3.9347025000000002</v>
      </c>
      <c r="CH875" s="1">
        <v>218.81100000000001</v>
      </c>
      <c r="CI875" s="1">
        <v>23.175325000000001</v>
      </c>
      <c r="CJ875" s="1">
        <v>2.701840625</v>
      </c>
      <c r="CK875" s="1">
        <v>2.3096999999999999</v>
      </c>
      <c r="CL875" s="1">
        <v>22.296312499999999</v>
      </c>
      <c r="CM875" s="1">
        <v>19.744199999999999</v>
      </c>
      <c r="CN875" s="1">
        <v>1999.99</v>
      </c>
      <c r="CO875" s="1">
        <v>0.98000781250000002</v>
      </c>
      <c r="CP875" s="1">
        <v>1.9992681250000002E-2</v>
      </c>
      <c r="CQ875" s="1">
        <v>0</v>
      </c>
      <c r="CR875" s="1">
        <v>3.0166249999999999</v>
      </c>
      <c r="CS875" s="1">
        <v>0</v>
      </c>
      <c r="CT875" s="1">
        <v>34494.637499999997</v>
      </c>
      <c r="CU875" s="1">
        <v>17412.268749999999</v>
      </c>
      <c r="CV875" s="1">
        <v>40.936999999999998</v>
      </c>
      <c r="CW875" s="1">
        <v>41.940937499999997</v>
      </c>
      <c r="CX875" s="1">
        <v>40.952749999999988</v>
      </c>
      <c r="CY875" s="1">
        <v>40.363187500000002</v>
      </c>
      <c r="CZ875" s="1">
        <v>41.046499999999988</v>
      </c>
      <c r="DA875" s="1">
        <v>1960.0093750000001</v>
      </c>
      <c r="DB875" s="1">
        <v>39.984999999999999</v>
      </c>
      <c r="DC875" s="1">
        <v>0</v>
      </c>
      <c r="DD875" s="1">
        <v>1660492185.8</v>
      </c>
      <c r="DE875" s="1">
        <v>0</v>
      </c>
      <c r="DF875" s="1">
        <v>1660491924.5999999</v>
      </c>
      <c r="DG875" s="1" t="s">
        <v>1965</v>
      </c>
      <c r="DH875" s="1">
        <v>1660491919.5999999</v>
      </c>
      <c r="DI875" s="1">
        <v>1660491924.5999999</v>
      </c>
      <c r="DJ875" s="1">
        <v>26</v>
      </c>
      <c r="DK875" s="1">
        <v>0.56499999999999995</v>
      </c>
      <c r="DL875" s="1">
        <v>-7.0000000000000001E-3</v>
      </c>
      <c r="DM875" s="1">
        <v>1.335</v>
      </c>
      <c r="DN875" s="1">
        <v>1.2E-2</v>
      </c>
      <c r="DO875" s="1">
        <v>400</v>
      </c>
      <c r="DP875" s="1">
        <v>23</v>
      </c>
      <c r="DQ875" s="1">
        <v>0.17</v>
      </c>
      <c r="DR875" s="1">
        <v>0.02</v>
      </c>
      <c r="DS875" s="1">
        <v>1.727021643700517</v>
      </c>
      <c r="DT875" s="1">
        <v>6.8796820877450964</v>
      </c>
      <c r="DU875" s="1">
        <v>0.51478912162583146</v>
      </c>
      <c r="DV875" s="1">
        <v>0</v>
      </c>
      <c r="DW875" s="1">
        <v>33.066968738286818</v>
      </c>
      <c r="DX875" s="1">
        <v>10.14371649964138</v>
      </c>
      <c r="DY875" s="1">
        <v>0.76646479685850155</v>
      </c>
      <c r="DZ875" s="1">
        <v>0</v>
      </c>
      <c r="EA875" s="1">
        <v>-40.559639999999987</v>
      </c>
      <c r="EB875" s="1">
        <v>-12.56814593993322</v>
      </c>
      <c r="EC875" s="1">
        <v>0.91459960368822979</v>
      </c>
      <c r="ED875" s="1">
        <v>0</v>
      </c>
      <c r="EE875" s="1">
        <v>154.7014193855035</v>
      </c>
      <c r="EF875" s="1">
        <v>222.54716114349509</v>
      </c>
      <c r="EG875" s="1">
        <v>16.594794225512729</v>
      </c>
      <c r="EH875" s="1">
        <v>0</v>
      </c>
      <c r="EI875" s="1">
        <v>3.934239499999999</v>
      </c>
      <c r="EJ875" s="1">
        <v>2.2021913696056251E-2</v>
      </c>
      <c r="EK875" s="1">
        <v>2.5663874902282281E-3</v>
      </c>
      <c r="EL875" s="1">
        <v>1</v>
      </c>
      <c r="EM875" s="1">
        <v>1.859248246495719</v>
      </c>
      <c r="EN875" s="1">
        <v>1.136183224038746E-2</v>
      </c>
      <c r="EO875" s="1">
        <v>1.358695333124961E-3</v>
      </c>
      <c r="EP875" s="1">
        <v>1</v>
      </c>
      <c r="EQ875" s="1">
        <v>2</v>
      </c>
      <c r="ER875" s="1">
        <v>6</v>
      </c>
      <c r="ES875" s="1" t="s">
        <v>384</v>
      </c>
      <c r="ET875" s="1">
        <v>2.9440900000000001</v>
      </c>
      <c r="EU875" s="1">
        <v>2.8012999999999999</v>
      </c>
      <c r="EV875" s="1">
        <v>5.3604499999999999E-2</v>
      </c>
      <c r="EW875" s="1">
        <v>6.2392400000000001E-2</v>
      </c>
      <c r="EX875" s="1">
        <v>0.118162</v>
      </c>
      <c r="EY875" s="1">
        <v>0.105834</v>
      </c>
      <c r="EZ875" s="1">
        <v>19451.099999999999</v>
      </c>
      <c r="FA875" s="1">
        <v>20209.2</v>
      </c>
      <c r="FB875" s="1">
        <v>23893.1</v>
      </c>
      <c r="FC875" s="1">
        <v>25074.7</v>
      </c>
      <c r="FD875" s="1">
        <v>33717.199999999997</v>
      </c>
      <c r="FE875" s="1">
        <v>35794.5</v>
      </c>
      <c r="FF875" s="1">
        <v>43552.9</v>
      </c>
      <c r="FG875" s="1">
        <v>46347.6</v>
      </c>
      <c r="FH875" s="1">
        <v>1.98905</v>
      </c>
      <c r="FI875" s="1">
        <v>1.88415</v>
      </c>
      <c r="FJ875" s="1">
        <v>0.12622800000000001</v>
      </c>
      <c r="FK875" s="1">
        <v>0</v>
      </c>
      <c r="FL875" s="1">
        <v>29.160499999999999</v>
      </c>
      <c r="FM875" s="1">
        <v>999.9</v>
      </c>
      <c r="FN875" s="1">
        <v>60.8</v>
      </c>
      <c r="FO875" s="1">
        <v>33.799999999999997</v>
      </c>
      <c r="FP875" s="1">
        <v>32.234000000000002</v>
      </c>
      <c r="FQ875" s="1">
        <v>63.686399999999999</v>
      </c>
      <c r="FR875" s="1">
        <v>25.921500000000002</v>
      </c>
      <c r="FS875" s="1">
        <v>1</v>
      </c>
      <c r="FT875" s="1">
        <v>0.262876</v>
      </c>
      <c r="FU875" s="1">
        <v>0.16584399999999999</v>
      </c>
      <c r="FV875" s="1">
        <v>20.3245</v>
      </c>
      <c r="FW875" s="1">
        <v>5.2112999999999996</v>
      </c>
      <c r="FX875" s="1">
        <v>11.9053</v>
      </c>
      <c r="FY875" s="1">
        <v>5.0027999999999997</v>
      </c>
      <c r="FZ875" s="1">
        <v>3.2904499999999999</v>
      </c>
      <c r="GA875" s="1">
        <v>9999</v>
      </c>
      <c r="GB875" s="1">
        <v>9999</v>
      </c>
      <c r="GC875" s="1">
        <v>9999</v>
      </c>
      <c r="GD875" s="1">
        <v>999.9</v>
      </c>
      <c r="GE875" s="1">
        <v>1.8594900000000001</v>
      </c>
      <c r="GF875" s="1">
        <v>1.85453</v>
      </c>
      <c r="GG875" s="1">
        <v>1.85765</v>
      </c>
      <c r="GH875" s="1">
        <v>1.8561099999999999</v>
      </c>
      <c r="GI875" s="1">
        <v>1.8549</v>
      </c>
      <c r="GJ875" s="1">
        <v>1.8545700000000001</v>
      </c>
      <c r="GK875" s="1">
        <v>1.85327</v>
      </c>
      <c r="GL875" s="1">
        <v>1.8563799999999999</v>
      </c>
      <c r="GM875" s="1">
        <v>0</v>
      </c>
      <c r="GN875" s="1">
        <v>0</v>
      </c>
      <c r="GO875" s="1">
        <v>0</v>
      </c>
      <c r="GP875" s="1">
        <v>0</v>
      </c>
      <c r="GQ875" s="1" t="s">
        <v>358</v>
      </c>
      <c r="GR875" s="1" t="s">
        <v>359</v>
      </c>
      <c r="GS875" s="1" t="s">
        <v>360</v>
      </c>
      <c r="GT875" s="1" t="s">
        <v>360</v>
      </c>
      <c r="GU875" s="1" t="s">
        <v>360</v>
      </c>
      <c r="GV875" s="1" t="s">
        <v>360</v>
      </c>
      <c r="GW875" s="1">
        <v>0</v>
      </c>
      <c r="GX875" s="1">
        <v>100</v>
      </c>
      <c r="GY875" s="1">
        <v>100</v>
      </c>
      <c r="GZ875" s="1">
        <v>0.94399999999999995</v>
      </c>
      <c r="HA875" s="1">
        <v>2.5000000000000001E-3</v>
      </c>
      <c r="HB875" s="1">
        <v>0.40725668706344281</v>
      </c>
      <c r="HC875" s="1">
        <v>2.678124759318837E-3</v>
      </c>
      <c r="HD875" s="1">
        <v>-9.3737611465157319E-7</v>
      </c>
      <c r="HE875" s="1">
        <v>1.3915637841753891E-10</v>
      </c>
      <c r="HF875" s="1">
        <v>-8.3168333772034281E-2</v>
      </c>
      <c r="HG875" s="1">
        <v>1.061361004592812E-2</v>
      </c>
      <c r="HH875" s="1">
        <v>-3.086644042041478E-4</v>
      </c>
      <c r="HI875" s="1">
        <v>1.24720902217549E-6</v>
      </c>
      <c r="HJ875" s="1">
        <v>1</v>
      </c>
      <c r="HK875" s="1">
        <v>2093</v>
      </c>
      <c r="HL875" s="1">
        <v>2</v>
      </c>
      <c r="HM875" s="1">
        <v>27</v>
      </c>
      <c r="HN875" s="1">
        <v>4.5</v>
      </c>
      <c r="HO875" s="1">
        <v>4.4000000000000004</v>
      </c>
      <c r="HP875" s="1">
        <v>0.77148399999999995</v>
      </c>
      <c r="HQ875" s="1">
        <v>2.323</v>
      </c>
      <c r="HR875" s="1">
        <v>1.4978</v>
      </c>
      <c r="HS875" s="1">
        <v>2.3022499999999999</v>
      </c>
      <c r="HT875" s="1">
        <v>1.5478499999999999</v>
      </c>
      <c r="HU875" s="1">
        <v>2.3962400000000001</v>
      </c>
      <c r="HV875" s="1">
        <v>36.646900000000002</v>
      </c>
      <c r="HW875" s="1">
        <v>14.044499999999999</v>
      </c>
      <c r="HX875" s="1">
        <v>18</v>
      </c>
      <c r="HY875" s="1">
        <v>504.97899999999998</v>
      </c>
      <c r="HZ875" s="1">
        <v>502.69</v>
      </c>
      <c r="IA875" s="1">
        <v>29.039899999999999</v>
      </c>
      <c r="IB875" s="1">
        <v>30.478000000000002</v>
      </c>
      <c r="IC875" s="1">
        <v>30</v>
      </c>
      <c r="ID875" s="1">
        <v>30.274899999999999</v>
      </c>
      <c r="IE875" s="1">
        <v>30.369199999999999</v>
      </c>
      <c r="IF875" s="1">
        <v>15.547499999999999</v>
      </c>
      <c r="IG875" s="1">
        <v>29.321300000000001</v>
      </c>
      <c r="IH875" s="1">
        <v>0</v>
      </c>
      <c r="II875" s="1">
        <v>29.0486</v>
      </c>
      <c r="IJ875" s="1">
        <v>291.40899999999999</v>
      </c>
      <c r="IK875" s="1">
        <v>23.203099999999999</v>
      </c>
      <c r="IL875" s="1">
        <v>100.721</v>
      </c>
      <c r="IM875" s="1">
        <v>100.45099999999999</v>
      </c>
      <c r="IN875" s="1" t="s">
        <v>365</v>
      </c>
    </row>
    <row r="876" spans="1:248" ht="15.75" customHeight="1" x14ac:dyDescent="0.3">
      <c r="A876" s="1">
        <v>860</v>
      </c>
      <c r="B876" s="1">
        <v>1660492188.5999999</v>
      </c>
      <c r="C876" s="1">
        <v>8059.5</v>
      </c>
      <c r="D876" s="1" t="s">
        <v>2064</v>
      </c>
      <c r="E876" s="1" t="s">
        <v>2065</v>
      </c>
      <c r="F876" s="1">
        <v>1</v>
      </c>
      <c r="G876" s="1" t="s">
        <v>1964</v>
      </c>
      <c r="H876" s="1" t="s">
        <v>350</v>
      </c>
      <c r="I876" s="1" t="s">
        <v>351</v>
      </c>
      <c r="J876" s="1" t="s">
        <v>352</v>
      </c>
      <c r="K876" s="1" t="s">
        <v>1168</v>
      </c>
      <c r="L876" s="1" t="s">
        <v>349</v>
      </c>
      <c r="M876" s="1" t="s">
        <v>354</v>
      </c>
      <c r="N876" s="1">
        <v>1660492181.166666</v>
      </c>
      <c r="O876" s="1">
        <f t="shared" si="102"/>
        <v>3.3772463106195474E-3</v>
      </c>
      <c r="P876" s="1">
        <f t="shared" si="103"/>
        <v>3.3772463106195474</v>
      </c>
      <c r="Q876" s="1">
        <f t="shared" si="104"/>
        <v>2.8610636558365279</v>
      </c>
      <c r="R876" s="1">
        <f t="shared" si="105"/>
        <v>185.6602</v>
      </c>
      <c r="S876" s="1">
        <f t="shared" si="106"/>
        <v>154.32918810904485</v>
      </c>
      <c r="T876" s="1">
        <f t="shared" si="107"/>
        <v>15.396166654333669</v>
      </c>
      <c r="U876" s="1">
        <f t="shared" si="108"/>
        <v>18.521806634900539</v>
      </c>
      <c r="V876" s="1">
        <f t="shared" si="109"/>
        <v>0.18056873247512836</v>
      </c>
      <c r="W876" s="1">
        <f t="shared" si="110"/>
        <v>2.9234799326587693</v>
      </c>
      <c r="X876" s="1">
        <f t="shared" si="111"/>
        <v>0.17459374870247532</v>
      </c>
      <c r="Y876" s="1">
        <f t="shared" si="112"/>
        <v>0.1096414511319615</v>
      </c>
      <c r="Z876" s="1">
        <f t="shared" si="113"/>
        <v>321.51145136980955</v>
      </c>
      <c r="AA876" s="1">
        <f t="shared" si="114"/>
        <v>31.999157777041148</v>
      </c>
      <c r="AB876" s="1">
        <f t="shared" si="115"/>
        <v>31.20409333333334</v>
      </c>
      <c r="AC876" s="1">
        <f t="shared" si="116"/>
        <v>4.5641436097032591</v>
      </c>
      <c r="AD876" s="1">
        <f t="shared" si="117"/>
        <v>60.013523435543433</v>
      </c>
      <c r="AE876" s="1">
        <f t="shared" si="118"/>
        <v>2.704706933183977</v>
      </c>
      <c r="AF876" s="1">
        <f t="shared" si="119"/>
        <v>4.5068290917611664</v>
      </c>
      <c r="AG876" s="1">
        <f t="shared" si="120"/>
        <v>1.859436676519282</v>
      </c>
      <c r="AH876" s="1">
        <f t="shared" si="121"/>
        <v>-148.93656229832203</v>
      </c>
      <c r="AI876" s="1">
        <f t="shared" si="122"/>
        <v>-34.955940723388494</v>
      </c>
      <c r="AJ876" s="1">
        <f t="shared" si="123"/>
        <v>-2.6875234905272776</v>
      </c>
      <c r="AK876" s="1">
        <f t="shared" si="124"/>
        <v>134.93142485757176</v>
      </c>
      <c r="AL876" s="1">
        <f t="shared" si="125"/>
        <v>33.418161043706426</v>
      </c>
      <c r="AM876" s="1">
        <f t="shared" si="126"/>
        <v>3.3719358650965341</v>
      </c>
      <c r="AN876" s="1">
        <f t="shared" si="127"/>
        <v>2.8610636558365279</v>
      </c>
      <c r="AO876" s="1">
        <v>255.16635628383429</v>
      </c>
      <c r="AP876" s="1">
        <v>225.8215878787878</v>
      </c>
      <c r="AQ876" s="1">
        <v>5.0449602422446844</v>
      </c>
      <c r="AR876" s="1">
        <v>64.971531831168349</v>
      </c>
      <c r="AS876" s="1">
        <f t="shared" si="128"/>
        <v>3.3772463106195474</v>
      </c>
      <c r="AT876" s="1">
        <v>23.17787671383282</v>
      </c>
      <c r="AU876" s="1">
        <v>27.11938242424241</v>
      </c>
      <c r="AV876" s="1">
        <v>2.2751339402374931E-5</v>
      </c>
      <c r="AW876" s="1">
        <v>82.288730517660355</v>
      </c>
      <c r="AX876" s="1">
        <v>0</v>
      </c>
      <c r="AY876" s="1">
        <v>0</v>
      </c>
      <c r="AZ876" s="1">
        <f t="shared" si="129"/>
        <v>1</v>
      </c>
      <c r="BA876" s="1">
        <f t="shared" si="130"/>
        <v>0</v>
      </c>
      <c r="BB876" s="1">
        <f t="shared" si="131"/>
        <v>52004.264529893786</v>
      </c>
      <c r="BC876" s="1">
        <f t="shared" si="132"/>
        <v>1999.977333333333</v>
      </c>
      <c r="BD876" s="1">
        <f t="shared" si="133"/>
        <v>1681.1804776009376</v>
      </c>
      <c r="BE876" s="1">
        <f t="shared" si="134"/>
        <v>0.84059976559781235</v>
      </c>
      <c r="BF876" s="1">
        <f t="shared" si="135"/>
        <v>0.16075754760377764</v>
      </c>
      <c r="BG876" s="1">
        <v>6</v>
      </c>
      <c r="BH876" s="1">
        <v>0.5</v>
      </c>
      <c r="BI876" s="1" t="s">
        <v>355</v>
      </c>
      <c r="BJ876" s="1">
        <v>2</v>
      </c>
      <c r="BK876" s="1" t="b">
        <v>1</v>
      </c>
      <c r="BL876" s="1">
        <v>1660492181.166666</v>
      </c>
      <c r="BM876" s="1">
        <v>185.6602</v>
      </c>
      <c r="BN876" s="1">
        <v>226.50146666666669</v>
      </c>
      <c r="BO876" s="1">
        <v>27.11163333333333</v>
      </c>
      <c r="BP876" s="1">
        <v>23.176146666666661</v>
      </c>
      <c r="BQ876" s="1">
        <v>184.78953333333331</v>
      </c>
      <c r="BR876" s="1">
        <v>27.109053333333339</v>
      </c>
      <c r="BS876" s="1">
        <v>500.14406666666667</v>
      </c>
      <c r="BT876" s="1">
        <v>99.66182666666667</v>
      </c>
      <c r="BU876" s="1">
        <v>0.10003201333333329</v>
      </c>
      <c r="BV876" s="1">
        <v>30.98230666666667</v>
      </c>
      <c r="BW876" s="1">
        <v>31.20409333333334</v>
      </c>
      <c r="BX876" s="1">
        <v>999.89999999999986</v>
      </c>
      <c r="BY876" s="1">
        <v>0</v>
      </c>
      <c r="BZ876" s="1">
        <v>0</v>
      </c>
      <c r="CA876" s="1">
        <v>9999.2546666666676</v>
      </c>
      <c r="CB876" s="1">
        <v>0</v>
      </c>
      <c r="CC876" s="1">
        <v>30.316313333333341</v>
      </c>
      <c r="CD876" s="1">
        <v>-40.841180000000008</v>
      </c>
      <c r="CE876" s="1">
        <v>190.83420000000001</v>
      </c>
      <c r="CF876" s="1">
        <v>231.87540000000001</v>
      </c>
      <c r="CG876" s="1">
        <v>3.935486</v>
      </c>
      <c r="CH876" s="1">
        <v>226.50146666666669</v>
      </c>
      <c r="CI876" s="1">
        <v>23.176146666666661</v>
      </c>
      <c r="CJ876" s="1">
        <v>2.7019946666666672</v>
      </c>
      <c r="CK876" s="1">
        <v>2.309776666666667</v>
      </c>
      <c r="CL876" s="1">
        <v>22.297246666666659</v>
      </c>
      <c r="CM876" s="1">
        <v>19.74474</v>
      </c>
      <c r="CN876" s="1">
        <v>1999.977333333333</v>
      </c>
      <c r="CO876" s="1">
        <v>0.98000779999999987</v>
      </c>
      <c r="CP876" s="1">
        <v>1.9992693333333339E-2</v>
      </c>
      <c r="CQ876" s="1">
        <v>0</v>
      </c>
      <c r="CR876" s="1">
        <v>2.9578000000000002</v>
      </c>
      <c r="CS876" s="1">
        <v>0</v>
      </c>
      <c r="CT876" s="1">
        <v>34499.660000000003</v>
      </c>
      <c r="CU876" s="1">
        <v>17412.16</v>
      </c>
      <c r="CV876" s="1">
        <v>40.936999999999998</v>
      </c>
      <c r="CW876" s="1">
        <v>41.945399999999999</v>
      </c>
      <c r="CX876" s="1">
        <v>40.953800000000001</v>
      </c>
      <c r="CY876" s="1">
        <v>40.362400000000001</v>
      </c>
      <c r="CZ876" s="1">
        <v>41.04546666666667</v>
      </c>
      <c r="DA876" s="1">
        <v>1959.997333333333</v>
      </c>
      <c r="DB876" s="1">
        <v>39.984000000000009</v>
      </c>
      <c r="DC876" s="1">
        <v>0</v>
      </c>
      <c r="DD876" s="1">
        <v>1660492186.4000001</v>
      </c>
      <c r="DE876" s="1">
        <v>0</v>
      </c>
      <c r="DF876" s="1">
        <v>1660491924.5999999</v>
      </c>
      <c r="DG876" s="1" t="s">
        <v>1965</v>
      </c>
      <c r="DH876" s="1">
        <v>1660491919.5999999</v>
      </c>
      <c r="DI876" s="1">
        <v>1660491924.5999999</v>
      </c>
      <c r="DJ876" s="1">
        <v>26</v>
      </c>
      <c r="DK876" s="1">
        <v>0.56499999999999995</v>
      </c>
      <c r="DL876" s="1">
        <v>-7.0000000000000001E-3</v>
      </c>
      <c r="DM876" s="1">
        <v>1.335</v>
      </c>
      <c r="DN876" s="1">
        <v>1.2E-2</v>
      </c>
      <c r="DO876" s="1">
        <v>400</v>
      </c>
      <c r="DP876" s="1">
        <v>23</v>
      </c>
      <c r="DQ876" s="1">
        <v>0.17</v>
      </c>
      <c r="DR876" s="1">
        <v>0.02</v>
      </c>
      <c r="DS876" s="1">
        <v>1.840147393939122</v>
      </c>
      <c r="DT876" s="1">
        <v>7.0360334573415217</v>
      </c>
      <c r="DU876" s="1">
        <v>0.52594961430009879</v>
      </c>
      <c r="DV876" s="1">
        <v>0</v>
      </c>
      <c r="DW876" s="1">
        <v>33.239409105442242</v>
      </c>
      <c r="DX876" s="1">
        <v>9.3712843773392844</v>
      </c>
      <c r="DY876" s="1">
        <v>0.70609757085018299</v>
      </c>
      <c r="DZ876" s="1">
        <v>0</v>
      </c>
      <c r="EA876" s="1">
        <v>-40.775433333333332</v>
      </c>
      <c r="EB876" s="1">
        <v>-11.80279955506102</v>
      </c>
      <c r="EC876" s="1">
        <v>0.85635215705274514</v>
      </c>
      <c r="ED876" s="1">
        <v>0</v>
      </c>
      <c r="EE876" s="1">
        <v>158.42133731986081</v>
      </c>
      <c r="EF876" s="1">
        <v>221.64328500507719</v>
      </c>
      <c r="EG876" s="1">
        <v>16.527142477126901</v>
      </c>
      <c r="EH876" s="1">
        <v>0</v>
      </c>
      <c r="EI876" s="1">
        <v>3.9345302499999999</v>
      </c>
      <c r="EJ876" s="1">
        <v>2.5747654784229291E-2</v>
      </c>
      <c r="EK876" s="1">
        <v>2.7906204395259388E-3</v>
      </c>
      <c r="EL876" s="1">
        <v>1</v>
      </c>
      <c r="EM876" s="1">
        <v>1.8592990954078299</v>
      </c>
      <c r="EN876" s="1">
        <v>1.5930138091913921E-2</v>
      </c>
      <c r="EO876" s="1">
        <v>1.414045683780982E-3</v>
      </c>
      <c r="EP876" s="1">
        <v>1</v>
      </c>
      <c r="EQ876" s="1">
        <v>2</v>
      </c>
      <c r="ER876" s="1">
        <v>6</v>
      </c>
      <c r="ES876" s="1" t="s">
        <v>384</v>
      </c>
      <c r="ET876" s="1">
        <v>2.9441099999999998</v>
      </c>
      <c r="EU876" s="1">
        <v>2.80132</v>
      </c>
      <c r="EV876" s="1">
        <v>5.4652800000000001E-2</v>
      </c>
      <c r="EW876" s="1">
        <v>6.3417899999999999E-2</v>
      </c>
      <c r="EX876" s="1">
        <v>0.11816500000000001</v>
      </c>
      <c r="EY876" s="1">
        <v>0.105839</v>
      </c>
      <c r="EZ876" s="1">
        <v>19429.5</v>
      </c>
      <c r="FA876" s="1">
        <v>20187.099999999999</v>
      </c>
      <c r="FB876" s="1">
        <v>23893.1</v>
      </c>
      <c r="FC876" s="1">
        <v>25074.7</v>
      </c>
      <c r="FD876" s="1">
        <v>33717.1</v>
      </c>
      <c r="FE876" s="1">
        <v>35794.300000000003</v>
      </c>
      <c r="FF876" s="1">
        <v>43552.9</v>
      </c>
      <c r="FG876" s="1">
        <v>46347.6</v>
      </c>
      <c r="FH876" s="1">
        <v>1.9892300000000001</v>
      </c>
      <c r="FI876" s="1">
        <v>1.8841699999999999</v>
      </c>
      <c r="FJ876" s="1">
        <v>0.12637699999999999</v>
      </c>
      <c r="FK876" s="1">
        <v>0</v>
      </c>
      <c r="FL876" s="1">
        <v>29.159800000000001</v>
      </c>
      <c r="FM876" s="1">
        <v>999.9</v>
      </c>
      <c r="FN876" s="1">
        <v>60.8</v>
      </c>
      <c r="FO876" s="1">
        <v>33.799999999999997</v>
      </c>
      <c r="FP876" s="1">
        <v>32.235100000000003</v>
      </c>
      <c r="FQ876" s="1">
        <v>63.796399999999998</v>
      </c>
      <c r="FR876" s="1">
        <v>26.097799999999999</v>
      </c>
      <c r="FS876" s="1">
        <v>1</v>
      </c>
      <c r="FT876" s="1">
        <v>0.26286300000000001</v>
      </c>
      <c r="FU876" s="1">
        <v>0.162909</v>
      </c>
      <c r="FV876" s="1">
        <v>20.3246</v>
      </c>
      <c r="FW876" s="1">
        <v>5.2114500000000001</v>
      </c>
      <c r="FX876" s="1">
        <v>11.9057</v>
      </c>
      <c r="FY876" s="1">
        <v>5.0029000000000003</v>
      </c>
      <c r="FZ876" s="1">
        <v>3.2904300000000002</v>
      </c>
      <c r="GA876" s="1">
        <v>9999</v>
      </c>
      <c r="GB876" s="1">
        <v>9999</v>
      </c>
      <c r="GC876" s="1">
        <v>9999</v>
      </c>
      <c r="GD876" s="1">
        <v>999.9</v>
      </c>
      <c r="GE876" s="1">
        <v>1.8594900000000001</v>
      </c>
      <c r="GF876" s="1">
        <v>1.85453</v>
      </c>
      <c r="GG876" s="1">
        <v>1.8576699999999999</v>
      </c>
      <c r="GH876" s="1">
        <v>1.8561099999999999</v>
      </c>
      <c r="GI876" s="1">
        <v>1.8548899999999999</v>
      </c>
      <c r="GJ876" s="1">
        <v>1.8545700000000001</v>
      </c>
      <c r="GK876" s="1">
        <v>1.8532599999999999</v>
      </c>
      <c r="GL876" s="1">
        <v>1.8563799999999999</v>
      </c>
      <c r="GM876" s="1">
        <v>0</v>
      </c>
      <c r="GN876" s="1">
        <v>0</v>
      </c>
      <c r="GO876" s="1">
        <v>0</v>
      </c>
      <c r="GP876" s="1">
        <v>0</v>
      </c>
      <c r="GQ876" s="1" t="s">
        <v>358</v>
      </c>
      <c r="GR876" s="1" t="s">
        <v>359</v>
      </c>
      <c r="GS876" s="1" t="s">
        <v>360</v>
      </c>
      <c r="GT876" s="1" t="s">
        <v>360</v>
      </c>
      <c r="GU876" s="1" t="s">
        <v>360</v>
      </c>
      <c r="GV876" s="1" t="s">
        <v>360</v>
      </c>
      <c r="GW876" s="1">
        <v>0</v>
      </c>
      <c r="GX876" s="1">
        <v>100</v>
      </c>
      <c r="GY876" s="1">
        <v>100</v>
      </c>
      <c r="GZ876" s="1">
        <v>0.95499999999999996</v>
      </c>
      <c r="HA876" s="1">
        <v>2.5000000000000001E-3</v>
      </c>
      <c r="HB876" s="1">
        <v>0.40725668706344281</v>
      </c>
      <c r="HC876" s="1">
        <v>2.678124759318837E-3</v>
      </c>
      <c r="HD876" s="1">
        <v>-9.3737611465157319E-7</v>
      </c>
      <c r="HE876" s="1">
        <v>1.3915637841753891E-10</v>
      </c>
      <c r="HF876" s="1">
        <v>-8.3168333772034281E-2</v>
      </c>
      <c r="HG876" s="1">
        <v>1.061361004592812E-2</v>
      </c>
      <c r="HH876" s="1">
        <v>-3.086644042041478E-4</v>
      </c>
      <c r="HI876" s="1">
        <v>1.24720902217549E-6</v>
      </c>
      <c r="HJ876" s="1">
        <v>1</v>
      </c>
      <c r="HK876" s="1">
        <v>2093</v>
      </c>
      <c r="HL876" s="1">
        <v>2</v>
      </c>
      <c r="HM876" s="1">
        <v>27</v>
      </c>
      <c r="HN876" s="1">
        <v>4.5</v>
      </c>
      <c r="HO876" s="1">
        <v>4.4000000000000004</v>
      </c>
      <c r="HP876" s="1">
        <v>0.78491200000000005</v>
      </c>
      <c r="HQ876" s="1">
        <v>2.32544</v>
      </c>
      <c r="HR876" s="1">
        <v>1.4978</v>
      </c>
      <c r="HS876" s="1">
        <v>2.3022499999999999</v>
      </c>
      <c r="HT876" s="1">
        <v>1.5478499999999999</v>
      </c>
      <c r="HU876" s="1">
        <v>2.4597199999999999</v>
      </c>
      <c r="HV876" s="1">
        <v>36.646900000000002</v>
      </c>
      <c r="HW876" s="1">
        <v>14.0357</v>
      </c>
      <c r="HX876" s="1">
        <v>18</v>
      </c>
      <c r="HY876" s="1">
        <v>505.089</v>
      </c>
      <c r="HZ876" s="1">
        <v>502.70600000000002</v>
      </c>
      <c r="IA876" s="1">
        <v>29.042400000000001</v>
      </c>
      <c r="IB876" s="1">
        <v>30.478000000000002</v>
      </c>
      <c r="IC876" s="1">
        <v>30</v>
      </c>
      <c r="ID876" s="1">
        <v>30.275500000000001</v>
      </c>
      <c r="IE876" s="1">
        <v>30.369199999999999</v>
      </c>
      <c r="IF876" s="1">
        <v>15.8233</v>
      </c>
      <c r="IG876" s="1">
        <v>29.321300000000001</v>
      </c>
      <c r="IH876" s="1">
        <v>0</v>
      </c>
      <c r="II876" s="1">
        <v>29.0486</v>
      </c>
      <c r="IJ876" s="1">
        <v>301.43400000000003</v>
      </c>
      <c r="IK876" s="1">
        <v>23.203099999999999</v>
      </c>
      <c r="IL876" s="1">
        <v>100.721</v>
      </c>
      <c r="IM876" s="1">
        <v>100.45099999999999</v>
      </c>
      <c r="IN876" s="1" t="s">
        <v>365</v>
      </c>
    </row>
    <row r="877" spans="1:248" ht="15.75" customHeight="1" x14ac:dyDescent="0.3">
      <c r="A877" s="1">
        <v>861</v>
      </c>
      <c r="B877" s="1">
        <v>1660492189.5999999</v>
      </c>
      <c r="C877" s="1">
        <v>8060.5</v>
      </c>
      <c r="D877" s="1" t="s">
        <v>2066</v>
      </c>
      <c r="E877" s="1" t="s">
        <v>2067</v>
      </c>
      <c r="F877" s="1">
        <v>1</v>
      </c>
      <c r="G877" s="1" t="s">
        <v>1964</v>
      </c>
      <c r="H877" s="1" t="s">
        <v>350</v>
      </c>
      <c r="I877" s="1" t="s">
        <v>351</v>
      </c>
      <c r="J877" s="1" t="s">
        <v>352</v>
      </c>
      <c r="K877" s="1" t="s">
        <v>1168</v>
      </c>
      <c r="L877" s="1" t="s">
        <v>349</v>
      </c>
      <c r="M877" s="1" t="s">
        <v>354</v>
      </c>
      <c r="N877" s="1">
        <v>1660492181.6624999</v>
      </c>
      <c r="O877" s="1">
        <f t="shared" si="102"/>
        <v>3.3780593978421421E-3</v>
      </c>
      <c r="P877" s="1">
        <f t="shared" si="103"/>
        <v>3.3780593978421423</v>
      </c>
      <c r="Q877" s="1">
        <f t="shared" si="104"/>
        <v>2.9602886488638802</v>
      </c>
      <c r="R877" s="1">
        <f t="shared" si="105"/>
        <v>188.09649999999999</v>
      </c>
      <c r="S877" s="1">
        <f t="shared" si="106"/>
        <v>155.80439399438438</v>
      </c>
      <c r="T877" s="1">
        <f t="shared" si="107"/>
        <v>15.543322003751415</v>
      </c>
      <c r="U877" s="1">
        <f t="shared" si="108"/>
        <v>18.764839632083831</v>
      </c>
      <c r="V877" s="1">
        <f t="shared" si="109"/>
        <v>0.18060024104025518</v>
      </c>
      <c r="W877" s="1">
        <f t="shared" si="110"/>
        <v>2.923301422824061</v>
      </c>
      <c r="X877" s="1">
        <f t="shared" si="111"/>
        <v>0.17462285701839605</v>
      </c>
      <c r="Y877" s="1">
        <f t="shared" si="112"/>
        <v>0.10965984911885576</v>
      </c>
      <c r="Z877" s="1">
        <f t="shared" si="113"/>
        <v>321.5111733465144</v>
      </c>
      <c r="AA877" s="1">
        <f t="shared" si="114"/>
        <v>31.999557948350244</v>
      </c>
      <c r="AB877" s="1">
        <f t="shared" si="115"/>
        <v>31.204825</v>
      </c>
      <c r="AC877" s="1">
        <f t="shared" si="116"/>
        <v>4.5643337339629797</v>
      </c>
      <c r="AD877" s="1">
        <f t="shared" si="117"/>
        <v>60.01287712221751</v>
      </c>
      <c r="AE877" s="1">
        <f t="shared" si="118"/>
        <v>2.7047635346429839</v>
      </c>
      <c r="AF877" s="1">
        <f t="shared" si="119"/>
        <v>4.5069719439290923</v>
      </c>
      <c r="AG877" s="1">
        <f t="shared" si="120"/>
        <v>1.8595701993199958</v>
      </c>
      <c r="AH877" s="1">
        <f t="shared" si="121"/>
        <v>-148.97241944483847</v>
      </c>
      <c r="AI877" s="1">
        <f t="shared" si="122"/>
        <v>-34.981517801732046</v>
      </c>
      <c r="AJ877" s="1">
        <f t="shared" si="123"/>
        <v>-2.6896712518093584</v>
      </c>
      <c r="AK877" s="1">
        <f t="shared" si="124"/>
        <v>134.86756484813449</v>
      </c>
      <c r="AL877" s="1">
        <f t="shared" si="125"/>
        <v>33.484222351791622</v>
      </c>
      <c r="AM877" s="1">
        <f t="shared" si="126"/>
        <v>3.3721892698143314</v>
      </c>
      <c r="AN877" s="1">
        <f t="shared" si="127"/>
        <v>2.9602886488638802</v>
      </c>
      <c r="AO877" s="1">
        <v>260.35432907117462</v>
      </c>
      <c r="AP877" s="1">
        <v>230.8864242424242</v>
      </c>
      <c r="AQ877" s="1">
        <v>5.0452401838313738</v>
      </c>
      <c r="AR877" s="1">
        <v>64.971531831168349</v>
      </c>
      <c r="AS877" s="1">
        <f t="shared" si="128"/>
        <v>3.3780593978421423</v>
      </c>
      <c r="AT877" s="1">
        <v>23.178507581326791</v>
      </c>
      <c r="AU877" s="1">
        <v>27.120957575757579</v>
      </c>
      <c r="AV877" s="1">
        <v>2.074749911321289E-5</v>
      </c>
      <c r="AW877" s="1">
        <v>82.288730517660355</v>
      </c>
      <c r="AX877" s="1">
        <v>0</v>
      </c>
      <c r="AY877" s="1">
        <v>0</v>
      </c>
      <c r="AZ877" s="1">
        <f t="shared" si="129"/>
        <v>1</v>
      </c>
      <c r="BA877" s="1">
        <f t="shared" si="130"/>
        <v>0</v>
      </c>
      <c r="BB877" s="1">
        <f t="shared" si="131"/>
        <v>51999.086008787017</v>
      </c>
      <c r="BC877" s="1">
        <f t="shared" si="132"/>
        <v>1999.9749999999999</v>
      </c>
      <c r="BD877" s="1">
        <f t="shared" si="133"/>
        <v>1681.1785665007847</v>
      </c>
      <c r="BE877" s="1">
        <f t="shared" si="134"/>
        <v>0.84059979074777669</v>
      </c>
      <c r="BF877" s="1">
        <f t="shared" si="135"/>
        <v>0.160757596143209</v>
      </c>
      <c r="BG877" s="1">
        <v>6</v>
      </c>
      <c r="BH877" s="1">
        <v>0.5</v>
      </c>
      <c r="BI877" s="1" t="s">
        <v>355</v>
      </c>
      <c r="BJ877" s="1">
        <v>2</v>
      </c>
      <c r="BK877" s="1" t="b">
        <v>1</v>
      </c>
      <c r="BL877" s="1">
        <v>1660492181.6624999</v>
      </c>
      <c r="BM877" s="1">
        <v>188.09649999999999</v>
      </c>
      <c r="BN877" s="1">
        <v>229.02681250000001</v>
      </c>
      <c r="BO877" s="1">
        <v>27.112224999999999</v>
      </c>
      <c r="BP877" s="1">
        <v>23.176456250000001</v>
      </c>
      <c r="BQ877" s="1">
        <v>187.22018750000001</v>
      </c>
      <c r="BR877" s="1">
        <v>27.109649999999998</v>
      </c>
      <c r="BS877" s="1">
        <v>500.14550000000003</v>
      </c>
      <c r="BT877" s="1">
        <v>99.66172499999999</v>
      </c>
      <c r="BU877" s="1">
        <v>0.10004426249999999</v>
      </c>
      <c r="BV877" s="1">
        <v>30.9828625</v>
      </c>
      <c r="BW877" s="1">
        <v>31.204825</v>
      </c>
      <c r="BX877" s="1">
        <v>999.9</v>
      </c>
      <c r="BY877" s="1">
        <v>0</v>
      </c>
      <c r="BZ877" s="1">
        <v>0</v>
      </c>
      <c r="CA877" s="1">
        <v>9998.2462500000001</v>
      </c>
      <c r="CB877" s="1">
        <v>0</v>
      </c>
      <c r="CC877" s="1">
        <v>30.309825</v>
      </c>
      <c r="CD877" s="1">
        <v>-40.930287499999999</v>
      </c>
      <c r="CE877" s="1">
        <v>193.33850000000001</v>
      </c>
      <c r="CF877" s="1">
        <v>234.4608125</v>
      </c>
      <c r="CG877" s="1">
        <v>3.935769375</v>
      </c>
      <c r="CH877" s="1">
        <v>229.02681250000001</v>
      </c>
      <c r="CI877" s="1">
        <v>23.176456250000001</v>
      </c>
      <c r="CJ877" s="1">
        <v>2.7020512499999998</v>
      </c>
      <c r="CK877" s="1">
        <v>2.3098049999999999</v>
      </c>
      <c r="CL877" s="1">
        <v>22.297587499999999</v>
      </c>
      <c r="CM877" s="1">
        <v>19.744937499999999</v>
      </c>
      <c r="CN877" s="1">
        <v>1999.9749999999999</v>
      </c>
      <c r="CO877" s="1">
        <v>0.98000706250000003</v>
      </c>
      <c r="CP877" s="1">
        <v>1.9993412499999998E-2</v>
      </c>
      <c r="CQ877" s="1">
        <v>0</v>
      </c>
      <c r="CR877" s="1">
        <v>3.026125</v>
      </c>
      <c r="CS877" s="1">
        <v>0</v>
      </c>
      <c r="CT877" s="1">
        <v>34502.643750000003</v>
      </c>
      <c r="CU877" s="1">
        <v>17412.137500000001</v>
      </c>
      <c r="CV877" s="1">
        <v>40.936999999999998</v>
      </c>
      <c r="CW877" s="1">
        <v>41.944875000000003</v>
      </c>
      <c r="CX877" s="1">
        <v>40.952749999999988</v>
      </c>
      <c r="CY877" s="1">
        <v>40.363187500000002</v>
      </c>
      <c r="CZ877" s="1">
        <v>41.042624999999987</v>
      </c>
      <c r="DA877" s="1">
        <v>1959.993125</v>
      </c>
      <c r="DB877" s="1">
        <v>39.985624999999999</v>
      </c>
      <c r="DC877" s="1">
        <v>0</v>
      </c>
      <c r="DD877" s="1">
        <v>1660492187.5999999</v>
      </c>
      <c r="DE877" s="1">
        <v>0</v>
      </c>
      <c r="DF877" s="1">
        <v>1660491924.5999999</v>
      </c>
      <c r="DG877" s="1" t="s">
        <v>1965</v>
      </c>
      <c r="DH877" s="1">
        <v>1660491919.5999999</v>
      </c>
      <c r="DI877" s="1">
        <v>1660491924.5999999</v>
      </c>
      <c r="DJ877" s="1">
        <v>26</v>
      </c>
      <c r="DK877" s="1">
        <v>0.56499999999999995</v>
      </c>
      <c r="DL877" s="1">
        <v>-7.0000000000000001E-3</v>
      </c>
      <c r="DM877" s="1">
        <v>1.335</v>
      </c>
      <c r="DN877" s="1">
        <v>1.2E-2</v>
      </c>
      <c r="DO877" s="1">
        <v>400</v>
      </c>
      <c r="DP877" s="1">
        <v>23</v>
      </c>
      <c r="DQ877" s="1">
        <v>0.17</v>
      </c>
      <c r="DR877" s="1">
        <v>0.02</v>
      </c>
      <c r="DS877" s="1">
        <v>1.840147393939122</v>
      </c>
      <c r="DT877" s="1">
        <v>7.0360334573415217</v>
      </c>
      <c r="DU877" s="1">
        <v>0.52594961430009879</v>
      </c>
      <c r="DV877" s="1">
        <v>0</v>
      </c>
      <c r="DW877" s="1">
        <v>33.239409105442242</v>
      </c>
      <c r="DX877" s="1">
        <v>9.3712843773392844</v>
      </c>
      <c r="DY877" s="1">
        <v>0.70609757085018299</v>
      </c>
      <c r="DZ877" s="1">
        <v>0</v>
      </c>
      <c r="EA877" s="1">
        <v>-40.775433333333332</v>
      </c>
      <c r="EB877" s="1">
        <v>-11.80279955506102</v>
      </c>
      <c r="EC877" s="1">
        <v>0.85635215705274514</v>
      </c>
      <c r="ED877" s="1">
        <v>0</v>
      </c>
      <c r="EE877" s="1">
        <v>158.42133731986081</v>
      </c>
      <c r="EF877" s="1">
        <v>221.64328500507719</v>
      </c>
      <c r="EG877" s="1">
        <v>16.527142477126901</v>
      </c>
      <c r="EH877" s="1">
        <v>0</v>
      </c>
      <c r="EI877" s="1">
        <v>3.9345302499999999</v>
      </c>
      <c r="EJ877" s="1">
        <v>2.5747654784229291E-2</v>
      </c>
      <c r="EK877" s="1">
        <v>2.7906204395259388E-3</v>
      </c>
      <c r="EL877" s="1">
        <v>1</v>
      </c>
      <c r="EM877" s="1">
        <v>1.8592990954078299</v>
      </c>
      <c r="EN877" s="1">
        <v>1.5930138091913921E-2</v>
      </c>
      <c r="EO877" s="1">
        <v>1.414045683780982E-3</v>
      </c>
      <c r="EP877" s="1">
        <v>1</v>
      </c>
      <c r="EQ877" s="1">
        <v>2</v>
      </c>
      <c r="ER877" s="1">
        <v>6</v>
      </c>
      <c r="ES877" s="1" t="s">
        <v>384</v>
      </c>
      <c r="ET877" s="1">
        <v>2.9440599999999999</v>
      </c>
      <c r="EU877" s="1">
        <v>2.8012100000000002</v>
      </c>
      <c r="EV877" s="1">
        <v>5.5693699999999999E-2</v>
      </c>
      <c r="EW877" s="1">
        <v>6.4444799999999997E-2</v>
      </c>
      <c r="EX877" s="1">
        <v>0.118168</v>
      </c>
      <c r="EY877" s="1">
        <v>0.10584300000000001</v>
      </c>
      <c r="EZ877" s="1">
        <v>19408</v>
      </c>
      <c r="FA877" s="1">
        <v>20164.900000000001</v>
      </c>
      <c r="FB877" s="1">
        <v>23893</v>
      </c>
      <c r="FC877" s="1">
        <v>25074.6</v>
      </c>
      <c r="FD877" s="1">
        <v>33716.9</v>
      </c>
      <c r="FE877" s="1">
        <v>35793.9</v>
      </c>
      <c r="FF877" s="1">
        <v>43552.7</v>
      </c>
      <c r="FG877" s="1">
        <v>46347.3</v>
      </c>
      <c r="FH877" s="1">
        <v>1.9892000000000001</v>
      </c>
      <c r="FI877" s="1">
        <v>1.88428</v>
      </c>
      <c r="FJ877" s="1">
        <v>0.12636900000000001</v>
      </c>
      <c r="FK877" s="1">
        <v>0</v>
      </c>
      <c r="FL877" s="1">
        <v>29.159300000000002</v>
      </c>
      <c r="FM877" s="1">
        <v>999.9</v>
      </c>
      <c r="FN877" s="1">
        <v>60.8</v>
      </c>
      <c r="FO877" s="1">
        <v>33.799999999999997</v>
      </c>
      <c r="FP877" s="1">
        <v>32.235500000000002</v>
      </c>
      <c r="FQ877" s="1">
        <v>63.726399999999998</v>
      </c>
      <c r="FR877" s="1">
        <v>25.396599999999999</v>
      </c>
      <c r="FS877" s="1">
        <v>1</v>
      </c>
      <c r="FT877" s="1">
        <v>0.26284800000000003</v>
      </c>
      <c r="FU877" s="1">
        <v>0.16090699999999999</v>
      </c>
      <c r="FV877" s="1">
        <v>20.3245</v>
      </c>
      <c r="FW877" s="1">
        <v>5.2115999999999998</v>
      </c>
      <c r="FX877" s="1">
        <v>11.906000000000001</v>
      </c>
      <c r="FY877" s="1">
        <v>5.0029000000000003</v>
      </c>
      <c r="FZ877" s="1">
        <v>3.2904</v>
      </c>
      <c r="GA877" s="1">
        <v>9999</v>
      </c>
      <c r="GB877" s="1">
        <v>9999</v>
      </c>
      <c r="GC877" s="1">
        <v>9999</v>
      </c>
      <c r="GD877" s="1">
        <v>999.9</v>
      </c>
      <c r="GE877" s="1">
        <v>1.8594999999999999</v>
      </c>
      <c r="GF877" s="1">
        <v>1.85453</v>
      </c>
      <c r="GG877" s="1">
        <v>1.8576699999999999</v>
      </c>
      <c r="GH877" s="1">
        <v>1.8561000000000001</v>
      </c>
      <c r="GI877" s="1">
        <v>1.8548899999999999</v>
      </c>
      <c r="GJ877" s="1">
        <v>1.85456</v>
      </c>
      <c r="GK877" s="1">
        <v>1.8532500000000001</v>
      </c>
      <c r="GL877" s="1">
        <v>1.8563799999999999</v>
      </c>
      <c r="GM877" s="1">
        <v>0</v>
      </c>
      <c r="GN877" s="1">
        <v>0</v>
      </c>
      <c r="GO877" s="1">
        <v>0</v>
      </c>
      <c r="GP877" s="1">
        <v>0</v>
      </c>
      <c r="GQ877" s="1" t="s">
        <v>358</v>
      </c>
      <c r="GR877" s="1" t="s">
        <v>359</v>
      </c>
      <c r="GS877" s="1" t="s">
        <v>360</v>
      </c>
      <c r="GT877" s="1" t="s">
        <v>360</v>
      </c>
      <c r="GU877" s="1" t="s">
        <v>360</v>
      </c>
      <c r="GV877" s="1" t="s">
        <v>360</v>
      </c>
      <c r="GW877" s="1">
        <v>0</v>
      </c>
      <c r="GX877" s="1">
        <v>100</v>
      </c>
      <c r="GY877" s="1">
        <v>100</v>
      </c>
      <c r="GZ877" s="1">
        <v>0.96699999999999997</v>
      </c>
      <c r="HA877" s="1">
        <v>2.5000000000000001E-3</v>
      </c>
      <c r="HB877" s="1">
        <v>0.40725668706344281</v>
      </c>
      <c r="HC877" s="1">
        <v>2.678124759318837E-3</v>
      </c>
      <c r="HD877" s="1">
        <v>-9.3737611465157319E-7</v>
      </c>
      <c r="HE877" s="1">
        <v>1.3915637841753891E-10</v>
      </c>
      <c r="HF877" s="1">
        <v>-8.3168333772034281E-2</v>
      </c>
      <c r="HG877" s="1">
        <v>1.061361004592812E-2</v>
      </c>
      <c r="HH877" s="1">
        <v>-3.086644042041478E-4</v>
      </c>
      <c r="HI877" s="1">
        <v>1.24720902217549E-6</v>
      </c>
      <c r="HJ877" s="1">
        <v>1</v>
      </c>
      <c r="HK877" s="1">
        <v>2093</v>
      </c>
      <c r="HL877" s="1">
        <v>2</v>
      </c>
      <c r="HM877" s="1">
        <v>27</v>
      </c>
      <c r="HN877" s="1">
        <v>4.5</v>
      </c>
      <c r="HO877" s="1">
        <v>4.4000000000000004</v>
      </c>
      <c r="HP877" s="1">
        <v>0.79345699999999997</v>
      </c>
      <c r="HQ877" s="1">
        <v>2.34497</v>
      </c>
      <c r="HR877" s="1">
        <v>1.4978</v>
      </c>
      <c r="HS877" s="1">
        <v>2.3022499999999999</v>
      </c>
      <c r="HT877" s="1">
        <v>1.5478499999999999</v>
      </c>
      <c r="HU877" s="1">
        <v>2.34619</v>
      </c>
      <c r="HV877" s="1">
        <v>36.646900000000002</v>
      </c>
      <c r="HW877" s="1">
        <v>14.0357</v>
      </c>
      <c r="HX877" s="1">
        <v>18</v>
      </c>
      <c r="HY877" s="1">
        <v>505.07900000000001</v>
      </c>
      <c r="HZ877" s="1">
        <v>502.774</v>
      </c>
      <c r="IA877" s="1">
        <v>29.045100000000001</v>
      </c>
      <c r="IB877" s="1">
        <v>30.478000000000002</v>
      </c>
      <c r="IC877" s="1">
        <v>30</v>
      </c>
      <c r="ID877" s="1">
        <v>30.276199999999999</v>
      </c>
      <c r="IE877" s="1">
        <v>30.369299999999999</v>
      </c>
      <c r="IF877" s="1">
        <v>15.9757</v>
      </c>
      <c r="IG877" s="1">
        <v>29.321300000000001</v>
      </c>
      <c r="IH877" s="1">
        <v>0</v>
      </c>
      <c r="II877" s="1">
        <v>29.0486</v>
      </c>
      <c r="IJ877" s="1">
        <v>301.43400000000003</v>
      </c>
      <c r="IK877" s="1">
        <v>23.203099999999999</v>
      </c>
      <c r="IL877" s="1">
        <v>100.72</v>
      </c>
      <c r="IM877" s="1">
        <v>100.45</v>
      </c>
      <c r="IN877" s="1" t="s">
        <v>365</v>
      </c>
    </row>
    <row r="878" spans="1:248" ht="15.75" customHeight="1" x14ac:dyDescent="0.3">
      <c r="A878" s="1">
        <v>862</v>
      </c>
      <c r="B878" s="1">
        <v>1660492190.0999999</v>
      </c>
      <c r="C878" s="1">
        <v>8061</v>
      </c>
      <c r="D878" s="1" t="s">
        <v>2068</v>
      </c>
      <c r="E878" s="1" t="s">
        <v>2069</v>
      </c>
      <c r="F878" s="1">
        <v>1</v>
      </c>
      <c r="G878" s="1" t="s">
        <v>1964</v>
      </c>
      <c r="H878" s="1" t="s">
        <v>350</v>
      </c>
      <c r="I878" s="1" t="s">
        <v>351</v>
      </c>
      <c r="J878" s="1" t="s">
        <v>352</v>
      </c>
      <c r="K878" s="1" t="s">
        <v>1168</v>
      </c>
      <c r="L878" s="1" t="s">
        <v>349</v>
      </c>
      <c r="M878" s="1" t="s">
        <v>354</v>
      </c>
      <c r="N878" s="1">
        <v>1660492181.6624999</v>
      </c>
      <c r="O878" s="1">
        <f t="shared" si="102"/>
        <v>3.3782742173728633E-3</v>
      </c>
      <c r="P878" s="1">
        <f t="shared" si="103"/>
        <v>3.3782742173728635</v>
      </c>
      <c r="Q878" s="1">
        <f t="shared" si="104"/>
        <v>3.0263350542751324</v>
      </c>
      <c r="R878" s="1">
        <f t="shared" si="105"/>
        <v>188.09649999999999</v>
      </c>
      <c r="S878" s="1">
        <f t="shared" si="106"/>
        <v>155.21298366783327</v>
      </c>
      <c r="T878" s="1">
        <f t="shared" si="107"/>
        <v>15.484321863214564</v>
      </c>
      <c r="U878" s="1">
        <f t="shared" si="108"/>
        <v>18.764839632083831</v>
      </c>
      <c r="V878" s="1">
        <f t="shared" si="109"/>
        <v>0.18061211797078169</v>
      </c>
      <c r="W878" s="1">
        <f t="shared" si="110"/>
        <v>2.923301422824061</v>
      </c>
      <c r="X878" s="1">
        <f t="shared" si="111"/>
        <v>0.17463396173734261</v>
      </c>
      <c r="Y878" s="1">
        <f t="shared" si="112"/>
        <v>0.10966685577280635</v>
      </c>
      <c r="Z878" s="1">
        <f t="shared" si="113"/>
        <v>321.5111733465144</v>
      </c>
      <c r="AA878" s="1">
        <f t="shared" si="114"/>
        <v>31.999502124912865</v>
      </c>
      <c r="AB878" s="1">
        <f t="shared" si="115"/>
        <v>31.204825</v>
      </c>
      <c r="AC878" s="1">
        <f t="shared" si="116"/>
        <v>4.5643337339629797</v>
      </c>
      <c r="AD878" s="1">
        <f t="shared" si="117"/>
        <v>60.01287712221751</v>
      </c>
      <c r="AE878" s="1">
        <f t="shared" si="118"/>
        <v>2.7047635346429839</v>
      </c>
      <c r="AF878" s="1">
        <f t="shared" si="119"/>
        <v>4.5069719439290923</v>
      </c>
      <c r="AG878" s="1">
        <f t="shared" si="120"/>
        <v>1.8595701993199958</v>
      </c>
      <c r="AH878" s="1">
        <f t="shared" si="121"/>
        <v>-148.98189298614327</v>
      </c>
      <c r="AI878" s="1">
        <f t="shared" si="122"/>
        <v>-34.981517801732046</v>
      </c>
      <c r="AJ878" s="1">
        <f t="shared" si="123"/>
        <v>-2.6896712518093584</v>
      </c>
      <c r="AK878" s="1">
        <f t="shared" si="124"/>
        <v>134.85809130682969</v>
      </c>
      <c r="AL878" s="1">
        <f t="shared" si="125"/>
        <v>33.484222351791622</v>
      </c>
      <c r="AM878" s="1">
        <f t="shared" si="126"/>
        <v>3.3721892698143314</v>
      </c>
      <c r="AN878" s="1">
        <f t="shared" si="127"/>
        <v>3.0263350542751324</v>
      </c>
      <c r="AO878" s="1">
        <v>262.9545759071147</v>
      </c>
      <c r="AP878" s="1">
        <v>233.41221818181799</v>
      </c>
      <c r="AQ878" s="1">
        <v>5.0439395093820778</v>
      </c>
      <c r="AR878" s="1">
        <v>64.971531831168349</v>
      </c>
      <c r="AS878" s="1">
        <f t="shared" si="128"/>
        <v>3.3782742173728635</v>
      </c>
      <c r="AT878" s="1">
        <v>23.178903620572211</v>
      </c>
      <c r="AU878" s="1">
        <v>27.121623030303041</v>
      </c>
      <c r="AV878" s="1">
        <v>1.7448560580347451E-5</v>
      </c>
      <c r="AW878" s="1">
        <v>82.288730517660355</v>
      </c>
      <c r="AX878" s="1">
        <v>0</v>
      </c>
      <c r="AY878" s="1">
        <v>0</v>
      </c>
      <c r="AZ878" s="1">
        <f t="shared" si="129"/>
        <v>1</v>
      </c>
      <c r="BA878" s="1">
        <f t="shared" si="130"/>
        <v>0</v>
      </c>
      <c r="BB878" s="1">
        <f t="shared" si="131"/>
        <v>51999.086008787017</v>
      </c>
      <c r="BC878" s="1">
        <f t="shared" si="132"/>
        <v>1999.9749999999999</v>
      </c>
      <c r="BD878" s="1">
        <f t="shared" si="133"/>
        <v>1681.1785665007847</v>
      </c>
      <c r="BE878" s="1">
        <f t="shared" si="134"/>
        <v>0.84059979074777669</v>
      </c>
      <c r="BF878" s="1">
        <f t="shared" si="135"/>
        <v>0.160757596143209</v>
      </c>
      <c r="BG878" s="1">
        <v>6</v>
      </c>
      <c r="BH878" s="1">
        <v>0.5</v>
      </c>
      <c r="BI878" s="1" t="s">
        <v>355</v>
      </c>
      <c r="BJ878" s="1">
        <v>2</v>
      </c>
      <c r="BK878" s="1" t="b">
        <v>1</v>
      </c>
      <c r="BL878" s="1">
        <v>1660492181.6624999</v>
      </c>
      <c r="BM878" s="1">
        <v>188.09649999999999</v>
      </c>
      <c r="BN878" s="1">
        <v>229.02681250000001</v>
      </c>
      <c r="BO878" s="1">
        <v>27.112224999999999</v>
      </c>
      <c r="BP878" s="1">
        <v>23.176456250000001</v>
      </c>
      <c r="BQ878" s="1">
        <v>187.22018750000001</v>
      </c>
      <c r="BR878" s="1">
        <v>27.109649999999998</v>
      </c>
      <c r="BS878" s="1">
        <v>500.14550000000003</v>
      </c>
      <c r="BT878" s="1">
        <v>99.66172499999999</v>
      </c>
      <c r="BU878" s="1">
        <v>0.10004426249999999</v>
      </c>
      <c r="BV878" s="1">
        <v>30.9828625</v>
      </c>
      <c r="BW878" s="1">
        <v>31.204825</v>
      </c>
      <c r="BX878" s="1">
        <v>999.9</v>
      </c>
      <c r="BY878" s="1">
        <v>0</v>
      </c>
      <c r="BZ878" s="1">
        <v>0</v>
      </c>
      <c r="CA878" s="1">
        <v>9998.2462500000001</v>
      </c>
      <c r="CB878" s="1">
        <v>0</v>
      </c>
      <c r="CC878" s="1">
        <v>30.309825</v>
      </c>
      <c r="CD878" s="1">
        <v>-40.930287499999999</v>
      </c>
      <c r="CE878" s="1">
        <v>193.33850000000001</v>
      </c>
      <c r="CF878" s="1">
        <v>234.4608125</v>
      </c>
      <c r="CG878" s="1">
        <v>3.935769375</v>
      </c>
      <c r="CH878" s="1">
        <v>229.02681250000001</v>
      </c>
      <c r="CI878" s="1">
        <v>23.176456250000001</v>
      </c>
      <c r="CJ878" s="1">
        <v>2.7020512499999998</v>
      </c>
      <c r="CK878" s="1">
        <v>2.3098049999999999</v>
      </c>
      <c r="CL878" s="1">
        <v>22.297587499999999</v>
      </c>
      <c r="CM878" s="1">
        <v>19.744937499999999</v>
      </c>
      <c r="CN878" s="1">
        <v>1999.9749999999999</v>
      </c>
      <c r="CO878" s="1">
        <v>0.98000706250000003</v>
      </c>
      <c r="CP878" s="1">
        <v>1.9993412499999998E-2</v>
      </c>
      <c r="CQ878" s="1">
        <v>0</v>
      </c>
      <c r="CR878" s="1">
        <v>3.026125</v>
      </c>
      <c r="CS878" s="1">
        <v>0</v>
      </c>
      <c r="CT878" s="1">
        <v>34502.643750000003</v>
      </c>
      <c r="CU878" s="1">
        <v>17412.137500000001</v>
      </c>
      <c r="CV878" s="1">
        <v>40.936999999999998</v>
      </c>
      <c r="CW878" s="1">
        <v>41.944875000000003</v>
      </c>
      <c r="CX878" s="1">
        <v>40.952749999999988</v>
      </c>
      <c r="CY878" s="1">
        <v>40.363187500000002</v>
      </c>
      <c r="CZ878" s="1">
        <v>41.042624999999987</v>
      </c>
      <c r="DA878" s="1">
        <v>1959.993125</v>
      </c>
      <c r="DB878" s="1">
        <v>39.985624999999999</v>
      </c>
      <c r="DC878" s="1">
        <v>0</v>
      </c>
      <c r="DD878" s="1">
        <v>1660492188.2</v>
      </c>
      <c r="DE878" s="1">
        <v>0</v>
      </c>
      <c r="DF878" s="1">
        <v>1660491924.5999999</v>
      </c>
      <c r="DG878" s="1" t="s">
        <v>1965</v>
      </c>
      <c r="DH878" s="1">
        <v>1660491919.5999999</v>
      </c>
      <c r="DI878" s="1">
        <v>1660491924.5999999</v>
      </c>
      <c r="DJ878" s="1">
        <v>26</v>
      </c>
      <c r="DK878" s="1">
        <v>0.56499999999999995</v>
      </c>
      <c r="DL878" s="1">
        <v>-7.0000000000000001E-3</v>
      </c>
      <c r="DM878" s="1">
        <v>1.335</v>
      </c>
      <c r="DN878" s="1">
        <v>1.2E-2</v>
      </c>
      <c r="DO878" s="1">
        <v>400</v>
      </c>
      <c r="DP878" s="1">
        <v>23</v>
      </c>
      <c r="DQ878" s="1">
        <v>0.17</v>
      </c>
      <c r="DR878" s="1">
        <v>0.02</v>
      </c>
      <c r="DS878" s="1">
        <v>2.0282053870024539</v>
      </c>
      <c r="DT878" s="1">
        <v>7.1070838206520772</v>
      </c>
      <c r="DU878" s="1">
        <v>0.5307514137584135</v>
      </c>
      <c r="DV878" s="1">
        <v>0</v>
      </c>
      <c r="DW878" s="1">
        <v>33.520426173884779</v>
      </c>
      <c r="DX878" s="1">
        <v>8.3957251681331364</v>
      </c>
      <c r="DY878" s="1">
        <v>0.60851945354066261</v>
      </c>
      <c r="DZ878" s="1">
        <v>0</v>
      </c>
      <c r="EA878" s="1">
        <v>-41.023870967741942</v>
      </c>
      <c r="EB878" s="1">
        <v>-11.253808064516051</v>
      </c>
      <c r="EC878" s="1">
        <v>0.84181363165931888</v>
      </c>
      <c r="ED878" s="1">
        <v>0</v>
      </c>
      <c r="EE878" s="1">
        <v>164.7424208724232</v>
      </c>
      <c r="EF878" s="1">
        <v>222.3571132164715</v>
      </c>
      <c r="EG878" s="1">
        <v>16.044368586945229</v>
      </c>
      <c r="EH878" s="1">
        <v>0</v>
      </c>
      <c r="EI878" s="1">
        <v>3.9349780487804891</v>
      </c>
      <c r="EJ878" s="1">
        <v>2.801916376307579E-2</v>
      </c>
      <c r="EK878" s="1">
        <v>2.988287069104405E-3</v>
      </c>
      <c r="EL878" s="1">
        <v>1</v>
      </c>
      <c r="EM878" s="1">
        <v>1.859602162394328</v>
      </c>
      <c r="EN878" s="1">
        <v>2.0584298770491921E-2</v>
      </c>
      <c r="EO878" s="1">
        <v>1.540750148736004E-3</v>
      </c>
      <c r="EP878" s="1">
        <v>1</v>
      </c>
      <c r="EQ878" s="1">
        <v>2</v>
      </c>
      <c r="ER878" s="1">
        <v>6</v>
      </c>
      <c r="ES878" s="1" t="s">
        <v>384</v>
      </c>
      <c r="ET878" s="1">
        <v>2.9439700000000002</v>
      </c>
      <c r="EU878" s="1">
        <v>2.8012800000000002</v>
      </c>
      <c r="EV878" s="1">
        <v>5.6208500000000002E-2</v>
      </c>
      <c r="EW878" s="1">
        <v>6.4947099999999994E-2</v>
      </c>
      <c r="EX878" s="1">
        <v>0.11817</v>
      </c>
      <c r="EY878" s="1">
        <v>0.10584200000000001</v>
      </c>
      <c r="EZ878" s="1">
        <v>19397.400000000001</v>
      </c>
      <c r="FA878" s="1">
        <v>20153.900000000001</v>
      </c>
      <c r="FB878" s="1">
        <v>23892.9</v>
      </c>
      <c r="FC878" s="1">
        <v>25074.400000000001</v>
      </c>
      <c r="FD878" s="1">
        <v>33716.800000000003</v>
      </c>
      <c r="FE878" s="1">
        <v>35793.800000000003</v>
      </c>
      <c r="FF878" s="1">
        <v>43552.7</v>
      </c>
      <c r="FG878" s="1">
        <v>46346.9</v>
      </c>
      <c r="FH878" s="1">
        <v>1.9892300000000001</v>
      </c>
      <c r="FI878" s="1">
        <v>1.88435</v>
      </c>
      <c r="FJ878" s="1">
        <v>0.12632499999999999</v>
      </c>
      <c r="FK878" s="1">
        <v>0</v>
      </c>
      <c r="FL878" s="1">
        <v>29.159300000000002</v>
      </c>
      <c r="FM878" s="1">
        <v>999.9</v>
      </c>
      <c r="FN878" s="1">
        <v>60.8</v>
      </c>
      <c r="FO878" s="1">
        <v>33.799999999999997</v>
      </c>
      <c r="FP878" s="1">
        <v>32.235799999999998</v>
      </c>
      <c r="FQ878" s="1">
        <v>63.566400000000002</v>
      </c>
      <c r="FR878" s="1">
        <v>25.6891</v>
      </c>
      <c r="FS878" s="1">
        <v>1</v>
      </c>
      <c r="FT878" s="1">
        <v>0.26283800000000002</v>
      </c>
      <c r="FU878" s="1">
        <v>0.16036500000000001</v>
      </c>
      <c r="FV878" s="1">
        <v>20.3246</v>
      </c>
      <c r="FW878" s="1">
        <v>5.2114500000000001</v>
      </c>
      <c r="FX878" s="1">
        <v>11.9063</v>
      </c>
      <c r="FY878" s="1">
        <v>5.0029500000000002</v>
      </c>
      <c r="FZ878" s="1">
        <v>3.2904300000000002</v>
      </c>
      <c r="GA878" s="1">
        <v>9999</v>
      </c>
      <c r="GB878" s="1">
        <v>9999</v>
      </c>
      <c r="GC878" s="1">
        <v>9999</v>
      </c>
      <c r="GD878" s="1">
        <v>999.9</v>
      </c>
      <c r="GE878" s="1">
        <v>1.8594999999999999</v>
      </c>
      <c r="GF878" s="1">
        <v>1.85453</v>
      </c>
      <c r="GG878" s="1">
        <v>1.8576699999999999</v>
      </c>
      <c r="GH878" s="1">
        <v>1.85609</v>
      </c>
      <c r="GI878" s="1">
        <v>1.8548800000000001</v>
      </c>
      <c r="GJ878" s="1">
        <v>1.85456</v>
      </c>
      <c r="GK878" s="1">
        <v>1.8532500000000001</v>
      </c>
      <c r="GL878" s="1">
        <v>1.8563799999999999</v>
      </c>
      <c r="GM878" s="1">
        <v>0</v>
      </c>
      <c r="GN878" s="1">
        <v>0</v>
      </c>
      <c r="GO878" s="1">
        <v>0</v>
      </c>
      <c r="GP878" s="1">
        <v>0</v>
      </c>
      <c r="GQ878" s="1" t="s">
        <v>358</v>
      </c>
      <c r="GR878" s="1" t="s">
        <v>359</v>
      </c>
      <c r="GS878" s="1" t="s">
        <v>360</v>
      </c>
      <c r="GT878" s="1" t="s">
        <v>360</v>
      </c>
      <c r="GU878" s="1" t="s">
        <v>360</v>
      </c>
      <c r="GV878" s="1" t="s">
        <v>360</v>
      </c>
      <c r="GW878" s="1">
        <v>0</v>
      </c>
      <c r="GX878" s="1">
        <v>100</v>
      </c>
      <c r="GY878" s="1">
        <v>100</v>
      </c>
      <c r="GZ878" s="1">
        <v>0.97199999999999998</v>
      </c>
      <c r="HA878" s="1">
        <v>2.5000000000000001E-3</v>
      </c>
      <c r="HB878" s="1">
        <v>0.40725668706344281</v>
      </c>
      <c r="HC878" s="1">
        <v>2.678124759318837E-3</v>
      </c>
      <c r="HD878" s="1">
        <v>-9.3737611465157319E-7</v>
      </c>
      <c r="HE878" s="1">
        <v>1.3915637841753891E-10</v>
      </c>
      <c r="HF878" s="1">
        <v>-8.3168333772034281E-2</v>
      </c>
      <c r="HG878" s="1">
        <v>1.061361004592812E-2</v>
      </c>
      <c r="HH878" s="1">
        <v>-3.086644042041478E-4</v>
      </c>
      <c r="HI878" s="1">
        <v>1.24720902217549E-6</v>
      </c>
      <c r="HJ878" s="1">
        <v>1</v>
      </c>
      <c r="HK878" s="1">
        <v>2093</v>
      </c>
      <c r="HL878" s="1">
        <v>2</v>
      </c>
      <c r="HM878" s="1">
        <v>27</v>
      </c>
      <c r="HN878" s="1">
        <v>4.5</v>
      </c>
      <c r="HO878" s="1">
        <v>4.4000000000000004</v>
      </c>
      <c r="HP878" s="1">
        <v>0.79711900000000002</v>
      </c>
      <c r="HQ878" s="1">
        <v>2.33887</v>
      </c>
      <c r="HR878" s="1">
        <v>1.4978</v>
      </c>
      <c r="HS878" s="1">
        <v>2.3022499999999999</v>
      </c>
      <c r="HT878" s="1">
        <v>1.5478499999999999</v>
      </c>
      <c r="HU878" s="1">
        <v>2.2607400000000002</v>
      </c>
      <c r="HV878" s="1">
        <v>36.646900000000002</v>
      </c>
      <c r="HW878" s="1">
        <v>14.026999999999999</v>
      </c>
      <c r="HX878" s="1">
        <v>18</v>
      </c>
      <c r="HY878" s="1">
        <v>505.09699999999998</v>
      </c>
      <c r="HZ878" s="1">
        <v>502.827</v>
      </c>
      <c r="IA878" s="1">
        <v>29.046099999999999</v>
      </c>
      <c r="IB878" s="1">
        <v>30.478000000000002</v>
      </c>
      <c r="IC878" s="1">
        <v>30</v>
      </c>
      <c r="ID878" s="1">
        <v>30.276599999999998</v>
      </c>
      <c r="IE878" s="1">
        <v>30.369700000000002</v>
      </c>
      <c r="IF878" s="1">
        <v>16.1602</v>
      </c>
      <c r="IG878" s="1">
        <v>29.321300000000001</v>
      </c>
      <c r="IH878" s="1">
        <v>0</v>
      </c>
      <c r="II878" s="1">
        <v>29.0486</v>
      </c>
      <c r="IJ878" s="1">
        <v>311.45400000000001</v>
      </c>
      <c r="IK878" s="1">
        <v>23.203099999999999</v>
      </c>
      <c r="IL878" s="1">
        <v>100.72</v>
      </c>
      <c r="IM878" s="1">
        <v>100.449</v>
      </c>
      <c r="IN878" s="1" t="s">
        <v>365</v>
      </c>
    </row>
    <row r="879" spans="1:248" ht="15.75" customHeight="1" x14ac:dyDescent="0.3">
      <c r="A879" s="1">
        <v>863</v>
      </c>
      <c r="B879" s="1">
        <v>1660492191.5999999</v>
      </c>
      <c r="C879" s="1">
        <v>8062.5</v>
      </c>
      <c r="D879" s="1" t="s">
        <v>2070</v>
      </c>
      <c r="E879" s="1" t="s">
        <v>2071</v>
      </c>
      <c r="F879" s="1">
        <v>1</v>
      </c>
      <c r="G879" s="1" t="s">
        <v>1964</v>
      </c>
      <c r="H879" s="1" t="s">
        <v>350</v>
      </c>
      <c r="I879" s="1" t="s">
        <v>351</v>
      </c>
      <c r="J879" s="1" t="s">
        <v>352</v>
      </c>
      <c r="K879" s="1" t="s">
        <v>1168</v>
      </c>
      <c r="L879" s="1" t="s">
        <v>349</v>
      </c>
      <c r="M879" s="1" t="s">
        <v>354</v>
      </c>
      <c r="N879" s="1">
        <v>1660492183.6937499</v>
      </c>
      <c r="O879" s="1">
        <f t="shared" si="102"/>
        <v>3.3789357700835464E-3</v>
      </c>
      <c r="P879" s="1">
        <f t="shared" si="103"/>
        <v>3.3789357700835465</v>
      </c>
      <c r="Q879" s="1">
        <f t="shared" si="104"/>
        <v>3.1947674771778418</v>
      </c>
      <c r="R879" s="1">
        <f t="shared" si="105"/>
        <v>198.05712500000001</v>
      </c>
      <c r="S879" s="1">
        <f t="shared" si="106"/>
        <v>163.35372835885536</v>
      </c>
      <c r="T879" s="1">
        <f t="shared" si="107"/>
        <v>16.296419965253445</v>
      </c>
      <c r="U879" s="1">
        <f t="shared" si="108"/>
        <v>19.758484355008164</v>
      </c>
      <c r="V879" s="1">
        <f t="shared" si="109"/>
        <v>0.18058989337528425</v>
      </c>
      <c r="W879" s="1">
        <f t="shared" si="110"/>
        <v>2.9233585843227208</v>
      </c>
      <c r="X879" s="1">
        <f t="shared" si="111"/>
        <v>0.17461329479889071</v>
      </c>
      <c r="Y879" s="1">
        <f t="shared" si="112"/>
        <v>0.10965380555059284</v>
      </c>
      <c r="Z879" s="1">
        <f t="shared" si="113"/>
        <v>321.5124167933368</v>
      </c>
      <c r="AA879" s="1">
        <f t="shared" si="114"/>
        <v>32.001205231198064</v>
      </c>
      <c r="AB879" s="1">
        <f t="shared" si="115"/>
        <v>31.207924999999999</v>
      </c>
      <c r="AC879" s="1">
        <f t="shared" si="116"/>
        <v>4.5651393483538074</v>
      </c>
      <c r="AD879" s="1">
        <f t="shared" si="117"/>
        <v>60.011649011359701</v>
      </c>
      <c r="AE879" s="1">
        <f t="shared" si="118"/>
        <v>2.704999316820953</v>
      </c>
      <c r="AF879" s="1">
        <f t="shared" si="119"/>
        <v>4.5074570710578525</v>
      </c>
      <c r="AG879" s="1">
        <f t="shared" si="120"/>
        <v>1.8601400315328545</v>
      </c>
      <c r="AH879" s="1">
        <f t="shared" si="121"/>
        <v>-149.01106746068439</v>
      </c>
      <c r="AI879" s="1">
        <f t="shared" si="122"/>
        <v>-35.173296802455305</v>
      </c>
      <c r="AJ879" s="1">
        <f t="shared" si="123"/>
        <v>-2.7044304793130491</v>
      </c>
      <c r="AK879" s="1">
        <f t="shared" si="124"/>
        <v>134.62362205088408</v>
      </c>
      <c r="AL879" s="1">
        <f t="shared" si="125"/>
        <v>33.781653587007057</v>
      </c>
      <c r="AM879" s="1">
        <f t="shared" si="126"/>
        <v>3.3732681386705812</v>
      </c>
      <c r="AN879" s="1">
        <f t="shared" si="127"/>
        <v>3.1947674771778418</v>
      </c>
      <c r="AO879" s="1">
        <v>270.79525459699869</v>
      </c>
      <c r="AP879" s="1">
        <v>240.99801818181811</v>
      </c>
      <c r="AQ879" s="1">
        <v>5.0533519661660264</v>
      </c>
      <c r="AR879" s="1">
        <v>64.971531831168349</v>
      </c>
      <c r="AS879" s="1">
        <f t="shared" si="128"/>
        <v>3.3789357700835465</v>
      </c>
      <c r="AT879" s="1">
        <v>23.18099091911218</v>
      </c>
      <c r="AU879" s="1">
        <v>27.12443575757576</v>
      </c>
      <c r="AV879" s="1">
        <v>2.395263200742156E-5</v>
      </c>
      <c r="AW879" s="1">
        <v>82.288730517660355</v>
      </c>
      <c r="AX879" s="1">
        <v>0</v>
      </c>
      <c r="AY879" s="1">
        <v>0</v>
      </c>
      <c r="AZ879" s="1">
        <f t="shared" si="129"/>
        <v>1</v>
      </c>
      <c r="BA879" s="1">
        <f t="shared" si="130"/>
        <v>0</v>
      </c>
      <c r="BB879" s="1">
        <f t="shared" si="131"/>
        <v>52000.384873630836</v>
      </c>
      <c r="BC879" s="1">
        <f t="shared" si="132"/>
        <v>1999.9818749999999</v>
      </c>
      <c r="BD879" s="1">
        <f t="shared" si="133"/>
        <v>1681.1844172504334</v>
      </c>
      <c r="BE879" s="1">
        <f t="shared" si="134"/>
        <v>0.84059982656114496</v>
      </c>
      <c r="BF879" s="1">
        <f t="shared" si="135"/>
        <v>0.16075766526300986</v>
      </c>
      <c r="BG879" s="1">
        <v>6</v>
      </c>
      <c r="BH879" s="1">
        <v>0.5</v>
      </c>
      <c r="BI879" s="1" t="s">
        <v>355</v>
      </c>
      <c r="BJ879" s="1">
        <v>2</v>
      </c>
      <c r="BK879" s="1" t="b">
        <v>1</v>
      </c>
      <c r="BL879" s="1">
        <v>1660492183.6937499</v>
      </c>
      <c r="BM879" s="1">
        <v>198.05712500000001</v>
      </c>
      <c r="BN879" s="1">
        <v>239.38487499999999</v>
      </c>
      <c r="BO879" s="1">
        <v>27.114650000000001</v>
      </c>
      <c r="BP879" s="1">
        <v>23.177624999999999</v>
      </c>
      <c r="BQ879" s="1">
        <v>197.157625</v>
      </c>
      <c r="BR879" s="1">
        <v>27.112081249999999</v>
      </c>
      <c r="BS879" s="1">
        <v>500.14462500000002</v>
      </c>
      <c r="BT879" s="1">
        <v>99.661474999999996</v>
      </c>
      <c r="BU879" s="1">
        <v>0.10006781250000001</v>
      </c>
      <c r="BV879" s="1">
        <v>30.984749999999998</v>
      </c>
      <c r="BW879" s="1">
        <v>31.207924999999999</v>
      </c>
      <c r="BX879" s="1">
        <v>999.9</v>
      </c>
      <c r="BY879" s="1">
        <v>0</v>
      </c>
      <c r="BZ879" s="1">
        <v>0</v>
      </c>
      <c r="CA879" s="1">
        <v>9998.5974999999999</v>
      </c>
      <c r="CB879" s="1">
        <v>0</v>
      </c>
      <c r="CC879" s="1">
        <v>30.50550625</v>
      </c>
      <c r="CD879" s="1">
        <v>-41.327837500000001</v>
      </c>
      <c r="CE879" s="1">
        <v>203.57718750000001</v>
      </c>
      <c r="CF879" s="1">
        <v>245.06493750000001</v>
      </c>
      <c r="CG879" s="1">
        <v>3.9370237499999998</v>
      </c>
      <c r="CH879" s="1">
        <v>239.38487499999999</v>
      </c>
      <c r="CI879" s="1">
        <v>23.177624999999999</v>
      </c>
      <c r="CJ879" s="1">
        <v>2.7022849999999998</v>
      </c>
      <c r="CK879" s="1">
        <v>2.3099156249999999</v>
      </c>
      <c r="CL879" s="1">
        <v>22.2990125</v>
      </c>
      <c r="CM879" s="1">
        <v>19.745706250000001</v>
      </c>
      <c r="CN879" s="1">
        <v>1999.9818749999999</v>
      </c>
      <c r="CO879" s="1">
        <v>0.98000537499999996</v>
      </c>
      <c r="CP879" s="1">
        <v>1.9995056250000001E-2</v>
      </c>
      <c r="CQ879" s="1">
        <v>0</v>
      </c>
      <c r="CR879" s="1">
        <v>2.9941249999999999</v>
      </c>
      <c r="CS879" s="1">
        <v>0</v>
      </c>
      <c r="CT879" s="1">
        <v>34514.78125</v>
      </c>
      <c r="CU879" s="1">
        <v>17412.1875</v>
      </c>
      <c r="CV879" s="1">
        <v>40.936999999999998</v>
      </c>
      <c r="CW879" s="1">
        <v>41.940937499999997</v>
      </c>
      <c r="CX879" s="1">
        <v>40.960624999999993</v>
      </c>
      <c r="CY879" s="1">
        <v>40.363187500000002</v>
      </c>
      <c r="CZ879" s="1">
        <v>41.042624999999987</v>
      </c>
      <c r="DA879" s="1">
        <v>1959.9962499999999</v>
      </c>
      <c r="DB879" s="1">
        <v>39.988124999999997</v>
      </c>
      <c r="DC879" s="1">
        <v>0</v>
      </c>
      <c r="DD879" s="1">
        <v>1660492189.4000001</v>
      </c>
      <c r="DE879" s="1">
        <v>0</v>
      </c>
      <c r="DF879" s="1">
        <v>1660491924.5999999</v>
      </c>
      <c r="DG879" s="1" t="s">
        <v>1965</v>
      </c>
      <c r="DH879" s="1">
        <v>1660491919.5999999</v>
      </c>
      <c r="DI879" s="1">
        <v>1660491924.5999999</v>
      </c>
      <c r="DJ879" s="1">
        <v>26</v>
      </c>
      <c r="DK879" s="1">
        <v>0.56499999999999995</v>
      </c>
      <c r="DL879" s="1">
        <v>-7.0000000000000001E-3</v>
      </c>
      <c r="DM879" s="1">
        <v>1.335</v>
      </c>
      <c r="DN879" s="1">
        <v>1.2E-2</v>
      </c>
      <c r="DO879" s="1">
        <v>400</v>
      </c>
      <c r="DP879" s="1">
        <v>23</v>
      </c>
      <c r="DQ879" s="1">
        <v>0.17</v>
      </c>
      <c r="DR879" s="1">
        <v>0.02</v>
      </c>
      <c r="DS879" s="1">
        <v>2.2187669156880441</v>
      </c>
      <c r="DT879" s="1">
        <v>7.0903853276926183</v>
      </c>
      <c r="DU879" s="1">
        <v>0.52979517446253421</v>
      </c>
      <c r="DV879" s="1">
        <v>0</v>
      </c>
      <c r="DW879" s="1">
        <v>33.700238752703527</v>
      </c>
      <c r="DX879" s="1">
        <v>8.1516783668886994</v>
      </c>
      <c r="DY879" s="1">
        <v>0.60946778206506635</v>
      </c>
      <c r="DZ879" s="1">
        <v>0</v>
      </c>
      <c r="EA879" s="1">
        <v>-41.360646666666661</v>
      </c>
      <c r="EB879" s="1">
        <v>-10.82117018909898</v>
      </c>
      <c r="EC879" s="1">
        <v>0.78231554108442913</v>
      </c>
      <c r="ED879" s="1">
        <v>0</v>
      </c>
      <c r="EE879" s="1">
        <v>169.26445527100131</v>
      </c>
      <c r="EF879" s="1">
        <v>222.07787772726601</v>
      </c>
      <c r="EG879" s="1">
        <v>16.558417408197659</v>
      </c>
      <c r="EH879" s="1">
        <v>0</v>
      </c>
      <c r="EI879" s="1">
        <v>3.9357009999999999</v>
      </c>
      <c r="EJ879" s="1">
        <v>3.3466041275791739E-2</v>
      </c>
      <c r="EK879" s="1">
        <v>3.3396465381833598E-3</v>
      </c>
      <c r="EL879" s="1">
        <v>1</v>
      </c>
      <c r="EM879" s="1">
        <v>1.859935019004644</v>
      </c>
      <c r="EN879" s="1">
        <v>1.8368672651132761E-2</v>
      </c>
      <c r="EO879" s="1">
        <v>1.4519943154737711E-3</v>
      </c>
      <c r="EP879" s="1">
        <v>1</v>
      </c>
      <c r="EQ879" s="1">
        <v>2</v>
      </c>
      <c r="ER879" s="1">
        <v>6</v>
      </c>
      <c r="ES879" s="1" t="s">
        <v>384</v>
      </c>
      <c r="ET879" s="1">
        <v>2.94407</v>
      </c>
      <c r="EU879" s="1">
        <v>2.8013300000000001</v>
      </c>
      <c r="EV879" s="1">
        <v>5.7761699999999999E-2</v>
      </c>
      <c r="EW879" s="1">
        <v>6.6452200000000003E-2</v>
      </c>
      <c r="EX879" s="1">
        <v>0.11817900000000001</v>
      </c>
      <c r="EY879" s="1">
        <v>0.10584</v>
      </c>
      <c r="EZ879" s="1">
        <v>19365.5</v>
      </c>
      <c r="FA879" s="1">
        <v>20121.2</v>
      </c>
      <c r="FB879" s="1">
        <v>23892.9</v>
      </c>
      <c r="FC879" s="1">
        <v>25074.1</v>
      </c>
      <c r="FD879" s="1">
        <v>33716.6</v>
      </c>
      <c r="FE879" s="1">
        <v>35793.300000000003</v>
      </c>
      <c r="FF879" s="1">
        <v>43552.7</v>
      </c>
      <c r="FG879" s="1">
        <v>46346.1</v>
      </c>
      <c r="FH879" s="1">
        <v>1.98915</v>
      </c>
      <c r="FI879" s="1">
        <v>1.88435</v>
      </c>
      <c r="FJ879" s="1">
        <v>0.126667</v>
      </c>
      <c r="FK879" s="1">
        <v>0</v>
      </c>
      <c r="FL879" s="1">
        <v>29.159300000000002</v>
      </c>
      <c r="FM879" s="1">
        <v>999.9</v>
      </c>
      <c r="FN879" s="1">
        <v>60.8</v>
      </c>
      <c r="FO879" s="1">
        <v>33.799999999999997</v>
      </c>
      <c r="FP879" s="1">
        <v>32.235199999999999</v>
      </c>
      <c r="FQ879" s="1">
        <v>63.736400000000003</v>
      </c>
      <c r="FR879" s="1">
        <v>25.9575</v>
      </c>
      <c r="FS879" s="1">
        <v>1</v>
      </c>
      <c r="FT879" s="1">
        <v>0.26283299999999998</v>
      </c>
      <c r="FU879" s="1">
        <v>0.173459</v>
      </c>
      <c r="FV879" s="1">
        <v>20.3245</v>
      </c>
      <c r="FW879" s="1">
        <v>5.2108499999999998</v>
      </c>
      <c r="FX879" s="1">
        <v>11.905900000000001</v>
      </c>
      <c r="FY879" s="1">
        <v>5.0027499999999998</v>
      </c>
      <c r="FZ879" s="1">
        <v>3.2903799999999999</v>
      </c>
      <c r="GA879" s="1">
        <v>9999</v>
      </c>
      <c r="GB879" s="1">
        <v>9999</v>
      </c>
      <c r="GC879" s="1">
        <v>9999</v>
      </c>
      <c r="GD879" s="1">
        <v>999.9</v>
      </c>
      <c r="GE879" s="1">
        <v>1.8594999999999999</v>
      </c>
      <c r="GF879" s="1">
        <v>1.85453</v>
      </c>
      <c r="GG879" s="1">
        <v>1.85768</v>
      </c>
      <c r="GH879" s="1">
        <v>1.85608</v>
      </c>
      <c r="GI879" s="1">
        <v>1.85487</v>
      </c>
      <c r="GJ879" s="1">
        <v>1.8545700000000001</v>
      </c>
      <c r="GK879" s="1">
        <v>1.8532599999999999</v>
      </c>
      <c r="GL879" s="1">
        <v>1.8563799999999999</v>
      </c>
      <c r="GM879" s="1">
        <v>0</v>
      </c>
      <c r="GN879" s="1">
        <v>0</v>
      </c>
      <c r="GO879" s="1">
        <v>0</v>
      </c>
      <c r="GP879" s="1">
        <v>0</v>
      </c>
      <c r="GQ879" s="1" t="s">
        <v>358</v>
      </c>
      <c r="GR879" s="1" t="s">
        <v>359</v>
      </c>
      <c r="GS879" s="1" t="s">
        <v>360</v>
      </c>
      <c r="GT879" s="1" t="s">
        <v>360</v>
      </c>
      <c r="GU879" s="1" t="s">
        <v>360</v>
      </c>
      <c r="GV879" s="1" t="s">
        <v>360</v>
      </c>
      <c r="GW879" s="1">
        <v>0</v>
      </c>
      <c r="GX879" s="1">
        <v>100</v>
      </c>
      <c r="GY879" s="1">
        <v>100</v>
      </c>
      <c r="GZ879" s="1">
        <v>0.98899999999999999</v>
      </c>
      <c r="HA879" s="1">
        <v>2.5000000000000001E-3</v>
      </c>
      <c r="HB879" s="1">
        <v>0.40725668706344281</v>
      </c>
      <c r="HC879" s="1">
        <v>2.678124759318837E-3</v>
      </c>
      <c r="HD879" s="1">
        <v>-9.3737611465157319E-7</v>
      </c>
      <c r="HE879" s="1">
        <v>1.3915637841753891E-10</v>
      </c>
      <c r="HF879" s="1">
        <v>-8.3168333772034281E-2</v>
      </c>
      <c r="HG879" s="1">
        <v>1.061361004592812E-2</v>
      </c>
      <c r="HH879" s="1">
        <v>-3.086644042041478E-4</v>
      </c>
      <c r="HI879" s="1">
        <v>1.24720902217549E-6</v>
      </c>
      <c r="HJ879" s="1">
        <v>1</v>
      </c>
      <c r="HK879" s="1">
        <v>2093</v>
      </c>
      <c r="HL879" s="1">
        <v>2</v>
      </c>
      <c r="HM879" s="1">
        <v>27</v>
      </c>
      <c r="HN879" s="1">
        <v>4.5</v>
      </c>
      <c r="HO879" s="1">
        <v>4.5</v>
      </c>
      <c r="HP879" s="1">
        <v>0.81420899999999996</v>
      </c>
      <c r="HQ879" s="1">
        <v>2.3168899999999999</v>
      </c>
      <c r="HR879" s="1">
        <v>1.4978</v>
      </c>
      <c r="HS879" s="1">
        <v>2.3022499999999999</v>
      </c>
      <c r="HT879" s="1">
        <v>1.5478499999999999</v>
      </c>
      <c r="HU879" s="1">
        <v>2.4047900000000002</v>
      </c>
      <c r="HV879" s="1">
        <v>36.646900000000002</v>
      </c>
      <c r="HW879" s="1">
        <v>14.044499999999999</v>
      </c>
      <c r="HX879" s="1">
        <v>18</v>
      </c>
      <c r="HY879" s="1">
        <v>505.053</v>
      </c>
      <c r="HZ879" s="1">
        <v>502.834</v>
      </c>
      <c r="IA879" s="1">
        <v>29.050599999999999</v>
      </c>
      <c r="IB879" s="1">
        <v>30.478000000000002</v>
      </c>
      <c r="IC879" s="1">
        <v>29.9999</v>
      </c>
      <c r="ID879" s="1">
        <v>30.276599999999998</v>
      </c>
      <c r="IE879" s="1">
        <v>30.3706</v>
      </c>
      <c r="IF879" s="1">
        <v>16.4053</v>
      </c>
      <c r="IG879" s="1">
        <v>29.321300000000001</v>
      </c>
      <c r="IH879" s="1">
        <v>0</v>
      </c>
      <c r="II879" s="1">
        <v>29.055099999999999</v>
      </c>
      <c r="IJ879" s="1">
        <v>311.45400000000001</v>
      </c>
      <c r="IK879" s="1">
        <v>23.203099999999999</v>
      </c>
      <c r="IL879" s="1">
        <v>100.72</v>
      </c>
      <c r="IM879" s="1">
        <v>100.44799999999999</v>
      </c>
      <c r="IN879" s="1" t="s">
        <v>365</v>
      </c>
    </row>
    <row r="880" spans="1:248" ht="15.75" customHeight="1" x14ac:dyDescent="0.3">
      <c r="A880" s="1">
        <v>864</v>
      </c>
      <c r="B880" s="1">
        <v>1660492192.0999999</v>
      </c>
      <c r="C880" s="1">
        <v>8063</v>
      </c>
      <c r="D880" s="1" t="s">
        <v>2072</v>
      </c>
      <c r="E880" s="1" t="s">
        <v>2073</v>
      </c>
      <c r="F880" s="1">
        <v>1</v>
      </c>
      <c r="G880" s="1" t="s">
        <v>1964</v>
      </c>
      <c r="H880" s="1" t="s">
        <v>350</v>
      </c>
      <c r="I880" s="1" t="s">
        <v>351</v>
      </c>
      <c r="J880" s="1" t="s">
        <v>352</v>
      </c>
      <c r="K880" s="1" t="s">
        <v>1168</v>
      </c>
      <c r="L880" s="1" t="s">
        <v>349</v>
      </c>
      <c r="M880" s="1" t="s">
        <v>354</v>
      </c>
      <c r="N880" s="1">
        <v>1660492183.6937499</v>
      </c>
      <c r="O880" s="1">
        <f t="shared" si="102"/>
        <v>3.3790595537262083E-3</v>
      </c>
      <c r="P880" s="1">
        <f t="shared" si="103"/>
        <v>3.3790595537262083</v>
      </c>
      <c r="Q880" s="1">
        <f t="shared" si="104"/>
        <v>3.2416187187683128</v>
      </c>
      <c r="R880" s="1">
        <f t="shared" si="105"/>
        <v>198.05712500000001</v>
      </c>
      <c r="S880" s="1">
        <f t="shared" si="106"/>
        <v>162.93401891699639</v>
      </c>
      <c r="T880" s="1">
        <f t="shared" si="107"/>
        <v>16.25454910380062</v>
      </c>
      <c r="U880" s="1">
        <f t="shared" si="108"/>
        <v>19.758484355008164</v>
      </c>
      <c r="V880" s="1">
        <f t="shared" si="109"/>
        <v>0.18059673492800618</v>
      </c>
      <c r="W880" s="1">
        <f t="shared" si="110"/>
        <v>2.9233585843227208</v>
      </c>
      <c r="X880" s="1">
        <f t="shared" si="111"/>
        <v>0.17461969156732851</v>
      </c>
      <c r="Y880" s="1">
        <f t="shared" si="112"/>
        <v>0.10965784166405887</v>
      </c>
      <c r="Z880" s="1">
        <f t="shared" si="113"/>
        <v>321.5124167933368</v>
      </c>
      <c r="AA880" s="1">
        <f t="shared" si="114"/>
        <v>32.001173065157374</v>
      </c>
      <c r="AB880" s="1">
        <f t="shared" si="115"/>
        <v>31.207924999999999</v>
      </c>
      <c r="AC880" s="1">
        <f t="shared" si="116"/>
        <v>4.5651393483538074</v>
      </c>
      <c r="AD880" s="1">
        <f t="shared" si="117"/>
        <v>60.011649011359701</v>
      </c>
      <c r="AE880" s="1">
        <f t="shared" si="118"/>
        <v>2.704999316820953</v>
      </c>
      <c r="AF880" s="1">
        <f t="shared" si="119"/>
        <v>4.5074570710578525</v>
      </c>
      <c r="AG880" s="1">
        <f t="shared" si="120"/>
        <v>1.8601400315328545</v>
      </c>
      <c r="AH880" s="1">
        <f t="shared" si="121"/>
        <v>-149.01652631932578</v>
      </c>
      <c r="AI880" s="1">
        <f t="shared" si="122"/>
        <v>-35.173296802455305</v>
      </c>
      <c r="AJ880" s="1">
        <f t="shared" si="123"/>
        <v>-2.7044304793130491</v>
      </c>
      <c r="AK880" s="1">
        <f t="shared" si="124"/>
        <v>134.61816319224269</v>
      </c>
      <c r="AL880" s="1">
        <f t="shared" si="125"/>
        <v>33.781653587007057</v>
      </c>
      <c r="AM880" s="1">
        <f t="shared" si="126"/>
        <v>3.3732681386705812</v>
      </c>
      <c r="AN880" s="1">
        <f t="shared" si="127"/>
        <v>3.2416187187683128</v>
      </c>
      <c r="AO880" s="1">
        <v>273.41654941137341</v>
      </c>
      <c r="AP880" s="1">
        <v>243.5353575757575</v>
      </c>
      <c r="AQ880" s="1">
        <v>5.0585113489276861</v>
      </c>
      <c r="AR880" s="1">
        <v>64.971531831168349</v>
      </c>
      <c r="AS880" s="1">
        <f t="shared" si="128"/>
        <v>3.3790595537262083</v>
      </c>
      <c r="AT880" s="1">
        <v>23.181569045808001</v>
      </c>
      <c r="AU880" s="1">
        <v>27.125151515151511</v>
      </c>
      <c r="AV880" s="1">
        <v>2.4559770127310098E-5</v>
      </c>
      <c r="AW880" s="1">
        <v>82.288730517660355</v>
      </c>
      <c r="AX880" s="1">
        <v>0</v>
      </c>
      <c r="AY880" s="1">
        <v>0</v>
      </c>
      <c r="AZ880" s="1">
        <f t="shared" si="129"/>
        <v>1</v>
      </c>
      <c r="BA880" s="1">
        <f t="shared" si="130"/>
        <v>0</v>
      </c>
      <c r="BB880" s="1">
        <f t="shared" si="131"/>
        <v>52000.384873630836</v>
      </c>
      <c r="BC880" s="1">
        <f t="shared" si="132"/>
        <v>1999.9818749999999</v>
      </c>
      <c r="BD880" s="1">
        <f t="shared" si="133"/>
        <v>1681.1844172504334</v>
      </c>
      <c r="BE880" s="1">
        <f t="shared" si="134"/>
        <v>0.84059982656114496</v>
      </c>
      <c r="BF880" s="1">
        <f t="shared" si="135"/>
        <v>0.16075766526300986</v>
      </c>
      <c r="BG880" s="1">
        <v>6</v>
      </c>
      <c r="BH880" s="1">
        <v>0.5</v>
      </c>
      <c r="BI880" s="1" t="s">
        <v>355</v>
      </c>
      <c r="BJ880" s="1">
        <v>2</v>
      </c>
      <c r="BK880" s="1" t="b">
        <v>1</v>
      </c>
      <c r="BL880" s="1">
        <v>1660492183.6937499</v>
      </c>
      <c r="BM880" s="1">
        <v>198.05712500000001</v>
      </c>
      <c r="BN880" s="1">
        <v>239.38487499999999</v>
      </c>
      <c r="BO880" s="1">
        <v>27.114650000000001</v>
      </c>
      <c r="BP880" s="1">
        <v>23.177624999999999</v>
      </c>
      <c r="BQ880" s="1">
        <v>197.157625</v>
      </c>
      <c r="BR880" s="1">
        <v>27.112081249999999</v>
      </c>
      <c r="BS880" s="1">
        <v>500.14462500000002</v>
      </c>
      <c r="BT880" s="1">
        <v>99.661474999999996</v>
      </c>
      <c r="BU880" s="1">
        <v>0.10006781250000001</v>
      </c>
      <c r="BV880" s="1">
        <v>30.984749999999998</v>
      </c>
      <c r="BW880" s="1">
        <v>31.207924999999999</v>
      </c>
      <c r="BX880" s="1">
        <v>999.9</v>
      </c>
      <c r="BY880" s="1">
        <v>0</v>
      </c>
      <c r="BZ880" s="1">
        <v>0</v>
      </c>
      <c r="CA880" s="1">
        <v>9998.5974999999999</v>
      </c>
      <c r="CB880" s="1">
        <v>0</v>
      </c>
      <c r="CC880" s="1">
        <v>30.50550625</v>
      </c>
      <c r="CD880" s="1">
        <v>-41.327837500000001</v>
      </c>
      <c r="CE880" s="1">
        <v>203.57718750000001</v>
      </c>
      <c r="CF880" s="1">
        <v>245.06493750000001</v>
      </c>
      <c r="CG880" s="1">
        <v>3.9370237499999998</v>
      </c>
      <c r="CH880" s="1">
        <v>239.38487499999999</v>
      </c>
      <c r="CI880" s="1">
        <v>23.177624999999999</v>
      </c>
      <c r="CJ880" s="1">
        <v>2.7022849999999998</v>
      </c>
      <c r="CK880" s="1">
        <v>2.3099156249999999</v>
      </c>
      <c r="CL880" s="1">
        <v>22.2990125</v>
      </c>
      <c r="CM880" s="1">
        <v>19.745706250000001</v>
      </c>
      <c r="CN880" s="1">
        <v>1999.9818749999999</v>
      </c>
      <c r="CO880" s="1">
        <v>0.98000537499999996</v>
      </c>
      <c r="CP880" s="1">
        <v>1.9995056250000001E-2</v>
      </c>
      <c r="CQ880" s="1">
        <v>0</v>
      </c>
      <c r="CR880" s="1">
        <v>2.9941249999999999</v>
      </c>
      <c r="CS880" s="1">
        <v>0</v>
      </c>
      <c r="CT880" s="1">
        <v>34514.78125</v>
      </c>
      <c r="CU880" s="1">
        <v>17412.1875</v>
      </c>
      <c r="CV880" s="1">
        <v>40.936999999999998</v>
      </c>
      <c r="CW880" s="1">
        <v>41.940937499999997</v>
      </c>
      <c r="CX880" s="1">
        <v>40.960624999999993</v>
      </c>
      <c r="CY880" s="1">
        <v>40.363187500000002</v>
      </c>
      <c r="CZ880" s="1">
        <v>41.042624999999987</v>
      </c>
      <c r="DA880" s="1">
        <v>1959.9962499999999</v>
      </c>
      <c r="DB880" s="1">
        <v>39.988124999999997</v>
      </c>
      <c r="DC880" s="1">
        <v>0</v>
      </c>
      <c r="DD880" s="1">
        <v>1660492190</v>
      </c>
      <c r="DE880" s="1">
        <v>0</v>
      </c>
      <c r="DF880" s="1">
        <v>1660491924.5999999</v>
      </c>
      <c r="DG880" s="1" t="s">
        <v>1965</v>
      </c>
      <c r="DH880" s="1">
        <v>1660491919.5999999</v>
      </c>
      <c r="DI880" s="1">
        <v>1660491924.5999999</v>
      </c>
      <c r="DJ880" s="1">
        <v>26</v>
      </c>
      <c r="DK880" s="1">
        <v>0.56499999999999995</v>
      </c>
      <c r="DL880" s="1">
        <v>-7.0000000000000001E-3</v>
      </c>
      <c r="DM880" s="1">
        <v>1.335</v>
      </c>
      <c r="DN880" s="1">
        <v>1.2E-2</v>
      </c>
      <c r="DO880" s="1">
        <v>400</v>
      </c>
      <c r="DP880" s="1">
        <v>23</v>
      </c>
      <c r="DQ880" s="1">
        <v>0.17</v>
      </c>
      <c r="DR880" s="1">
        <v>0.02</v>
      </c>
      <c r="DS880" s="1">
        <v>2.2187669156880441</v>
      </c>
      <c r="DT880" s="1">
        <v>7.0903853276926183</v>
      </c>
      <c r="DU880" s="1">
        <v>0.52979517446253421</v>
      </c>
      <c r="DV880" s="1">
        <v>0</v>
      </c>
      <c r="DW880" s="1">
        <v>33.700238752703527</v>
      </c>
      <c r="DX880" s="1">
        <v>8.1516783668886994</v>
      </c>
      <c r="DY880" s="1">
        <v>0.60946778206506635</v>
      </c>
      <c r="DZ880" s="1">
        <v>0</v>
      </c>
      <c r="EA880" s="1">
        <v>-41.360646666666661</v>
      </c>
      <c r="EB880" s="1">
        <v>-10.82117018909898</v>
      </c>
      <c r="EC880" s="1">
        <v>0.78231554108442913</v>
      </c>
      <c r="ED880" s="1">
        <v>0</v>
      </c>
      <c r="EE880" s="1">
        <v>169.26445527100131</v>
      </c>
      <c r="EF880" s="1">
        <v>222.07787772726601</v>
      </c>
      <c r="EG880" s="1">
        <v>16.558417408197659</v>
      </c>
      <c r="EH880" s="1">
        <v>0</v>
      </c>
      <c r="EI880" s="1">
        <v>3.9357009999999999</v>
      </c>
      <c r="EJ880" s="1">
        <v>3.3466041275791739E-2</v>
      </c>
      <c r="EK880" s="1">
        <v>3.3396465381833598E-3</v>
      </c>
      <c r="EL880" s="1">
        <v>1</v>
      </c>
      <c r="EM880" s="1">
        <v>1.859935019004644</v>
      </c>
      <c r="EN880" s="1">
        <v>1.8368672651132761E-2</v>
      </c>
      <c r="EO880" s="1">
        <v>1.4519943154737711E-3</v>
      </c>
      <c r="EP880" s="1">
        <v>1</v>
      </c>
      <c r="EQ880" s="1">
        <v>2</v>
      </c>
      <c r="ER880" s="1">
        <v>6</v>
      </c>
      <c r="ES880" s="1" t="s">
        <v>384</v>
      </c>
      <c r="ET880" s="1">
        <v>2.9440599999999999</v>
      </c>
      <c r="EU880" s="1">
        <v>2.8013400000000002</v>
      </c>
      <c r="EV880" s="1">
        <v>5.8274399999999997E-2</v>
      </c>
      <c r="EW880" s="1">
        <v>6.6946099999999995E-2</v>
      </c>
      <c r="EX880" s="1">
        <v>0.11818099999999999</v>
      </c>
      <c r="EY880" s="1">
        <v>0.105839</v>
      </c>
      <c r="EZ880" s="1">
        <v>19355</v>
      </c>
      <c r="FA880" s="1">
        <v>20110.5</v>
      </c>
      <c r="FB880" s="1">
        <v>23892.9</v>
      </c>
      <c r="FC880" s="1">
        <v>25074</v>
      </c>
      <c r="FD880" s="1">
        <v>33716.5</v>
      </c>
      <c r="FE880" s="1">
        <v>35793.199999999997</v>
      </c>
      <c r="FF880" s="1">
        <v>43552.7</v>
      </c>
      <c r="FG880" s="1">
        <v>46346</v>
      </c>
      <c r="FH880" s="1">
        <v>1.98908</v>
      </c>
      <c r="FI880" s="1">
        <v>1.8843700000000001</v>
      </c>
      <c r="FJ880" s="1">
        <v>0.12664500000000001</v>
      </c>
      <c r="FK880" s="1">
        <v>0</v>
      </c>
      <c r="FL880" s="1">
        <v>29.159300000000002</v>
      </c>
      <c r="FM880" s="1">
        <v>999.9</v>
      </c>
      <c r="FN880" s="1">
        <v>60.8</v>
      </c>
      <c r="FO880" s="1">
        <v>33.799999999999997</v>
      </c>
      <c r="FP880" s="1">
        <v>32.2333</v>
      </c>
      <c r="FQ880" s="1">
        <v>63.606400000000001</v>
      </c>
      <c r="FR880" s="1">
        <v>25.9575</v>
      </c>
      <c r="FS880" s="1">
        <v>1</v>
      </c>
      <c r="FT880" s="1">
        <v>0.26283299999999998</v>
      </c>
      <c r="FU880" s="1">
        <v>0.174513</v>
      </c>
      <c r="FV880" s="1">
        <v>20.3245</v>
      </c>
      <c r="FW880" s="1">
        <v>5.2108499999999998</v>
      </c>
      <c r="FX880" s="1">
        <v>11.9056</v>
      </c>
      <c r="FY880" s="1">
        <v>5.0026999999999999</v>
      </c>
      <c r="FZ880" s="1">
        <v>3.2903799999999999</v>
      </c>
      <c r="GA880" s="1">
        <v>9999</v>
      </c>
      <c r="GB880" s="1">
        <v>9999</v>
      </c>
      <c r="GC880" s="1">
        <v>9999</v>
      </c>
      <c r="GD880" s="1">
        <v>999.9</v>
      </c>
      <c r="GE880" s="1">
        <v>1.8594999999999999</v>
      </c>
      <c r="GF880" s="1">
        <v>1.85453</v>
      </c>
      <c r="GG880" s="1">
        <v>1.85768</v>
      </c>
      <c r="GH880" s="1">
        <v>1.85608</v>
      </c>
      <c r="GI880" s="1">
        <v>1.85487</v>
      </c>
      <c r="GJ880" s="1">
        <v>1.8545700000000001</v>
      </c>
      <c r="GK880" s="1">
        <v>1.8532500000000001</v>
      </c>
      <c r="GL880" s="1">
        <v>1.8563799999999999</v>
      </c>
      <c r="GM880" s="1">
        <v>0</v>
      </c>
      <c r="GN880" s="1">
        <v>0</v>
      </c>
      <c r="GO880" s="1">
        <v>0</v>
      </c>
      <c r="GP880" s="1">
        <v>0</v>
      </c>
      <c r="GQ880" s="1" t="s">
        <v>358</v>
      </c>
      <c r="GR880" s="1" t="s">
        <v>359</v>
      </c>
      <c r="GS880" s="1" t="s">
        <v>360</v>
      </c>
      <c r="GT880" s="1" t="s">
        <v>360</v>
      </c>
      <c r="GU880" s="1" t="s">
        <v>360</v>
      </c>
      <c r="GV880" s="1" t="s">
        <v>360</v>
      </c>
      <c r="GW880" s="1">
        <v>0</v>
      </c>
      <c r="GX880" s="1">
        <v>100</v>
      </c>
      <c r="GY880" s="1">
        <v>100</v>
      </c>
      <c r="GZ880" s="1">
        <v>0.995</v>
      </c>
      <c r="HA880" s="1">
        <v>2.5000000000000001E-3</v>
      </c>
      <c r="HB880" s="1">
        <v>0.40725668706344281</v>
      </c>
      <c r="HC880" s="1">
        <v>2.678124759318837E-3</v>
      </c>
      <c r="HD880" s="1">
        <v>-9.3737611465157319E-7</v>
      </c>
      <c r="HE880" s="1">
        <v>1.3915637841753891E-10</v>
      </c>
      <c r="HF880" s="1">
        <v>-8.3168333772034281E-2</v>
      </c>
      <c r="HG880" s="1">
        <v>1.061361004592812E-2</v>
      </c>
      <c r="HH880" s="1">
        <v>-3.086644042041478E-4</v>
      </c>
      <c r="HI880" s="1">
        <v>1.24720902217549E-6</v>
      </c>
      <c r="HJ880" s="1">
        <v>1</v>
      </c>
      <c r="HK880" s="1">
        <v>2093</v>
      </c>
      <c r="HL880" s="1">
        <v>2</v>
      </c>
      <c r="HM880" s="1">
        <v>27</v>
      </c>
      <c r="HN880" s="1">
        <v>4.5</v>
      </c>
      <c r="HO880" s="1">
        <v>4.5</v>
      </c>
      <c r="HP880" s="1">
        <v>0.81787100000000001</v>
      </c>
      <c r="HQ880" s="1">
        <v>2.31934</v>
      </c>
      <c r="HR880" s="1">
        <v>1.4978</v>
      </c>
      <c r="HS880" s="1">
        <v>2.3022499999999999</v>
      </c>
      <c r="HT880" s="1">
        <v>1.5478499999999999</v>
      </c>
      <c r="HU880" s="1">
        <v>2.4670399999999999</v>
      </c>
      <c r="HV880" s="1">
        <v>36.646900000000002</v>
      </c>
      <c r="HW880" s="1">
        <v>14.026999999999999</v>
      </c>
      <c r="HX880" s="1">
        <v>18</v>
      </c>
      <c r="HY880" s="1">
        <v>505.00700000000001</v>
      </c>
      <c r="HZ880" s="1">
        <v>502.85300000000001</v>
      </c>
      <c r="IA880" s="1">
        <v>29.051300000000001</v>
      </c>
      <c r="IB880" s="1">
        <v>30.478000000000002</v>
      </c>
      <c r="IC880" s="1">
        <v>29.9999</v>
      </c>
      <c r="ID880" s="1">
        <v>30.276599999999998</v>
      </c>
      <c r="IE880" s="1">
        <v>30.370799999999999</v>
      </c>
      <c r="IF880" s="1">
        <v>16.5901</v>
      </c>
      <c r="IG880" s="1">
        <v>29.321300000000001</v>
      </c>
      <c r="IH880" s="1">
        <v>0</v>
      </c>
      <c r="II880" s="1">
        <v>29.055099999999999</v>
      </c>
      <c r="IJ880" s="1">
        <v>321.5</v>
      </c>
      <c r="IK880" s="1">
        <v>23.203099999999999</v>
      </c>
      <c r="IL880" s="1">
        <v>100.72</v>
      </c>
      <c r="IM880" s="1">
        <v>100.44799999999999</v>
      </c>
      <c r="IN880" s="1" t="s">
        <v>365</v>
      </c>
    </row>
    <row r="881" spans="1:248" ht="15.75" customHeight="1" x14ac:dyDescent="0.3">
      <c r="A881" s="1">
        <v>865</v>
      </c>
      <c r="B881" s="1">
        <v>1660492193.5999999</v>
      </c>
      <c r="C881" s="1">
        <v>8064.5</v>
      </c>
      <c r="D881" s="1" t="s">
        <v>2074</v>
      </c>
      <c r="E881" s="1" t="s">
        <v>2075</v>
      </c>
      <c r="F881" s="1">
        <v>1</v>
      </c>
      <c r="G881" s="1" t="s">
        <v>1964</v>
      </c>
      <c r="H881" s="1" t="s">
        <v>350</v>
      </c>
      <c r="I881" s="1" t="s">
        <v>351</v>
      </c>
      <c r="J881" s="1" t="s">
        <v>352</v>
      </c>
      <c r="K881" s="1" t="s">
        <v>1168</v>
      </c>
      <c r="L881" s="1" t="s">
        <v>349</v>
      </c>
      <c r="M881" s="1" t="s">
        <v>354</v>
      </c>
      <c r="N881" s="1">
        <v>1660492185.7249999</v>
      </c>
      <c r="O881" s="1">
        <f t="shared" si="102"/>
        <v>3.3805325253173347E-3</v>
      </c>
      <c r="P881" s="1">
        <f t="shared" si="103"/>
        <v>3.3805325253173346</v>
      </c>
      <c r="Q881" s="1">
        <f t="shared" si="104"/>
        <v>3.4537303772221537</v>
      </c>
      <c r="R881" s="1">
        <f t="shared" si="105"/>
        <v>208.03537499999999</v>
      </c>
      <c r="S881" s="1">
        <f t="shared" si="106"/>
        <v>170.70406870926328</v>
      </c>
      <c r="T881" s="1">
        <f t="shared" si="107"/>
        <v>17.02968786813982</v>
      </c>
      <c r="U881" s="1">
        <f t="shared" si="108"/>
        <v>20.753913650502039</v>
      </c>
      <c r="V881" s="1">
        <f t="shared" si="109"/>
        <v>0.18060726305746563</v>
      </c>
      <c r="W881" s="1">
        <f t="shared" si="110"/>
        <v>2.9233219958782612</v>
      </c>
      <c r="X881" s="1">
        <f t="shared" si="111"/>
        <v>0.17462946305639079</v>
      </c>
      <c r="Y881" s="1">
        <f t="shared" si="112"/>
        <v>0.10966401361309677</v>
      </c>
      <c r="Z881" s="1">
        <f t="shared" si="113"/>
        <v>321.51140145419919</v>
      </c>
      <c r="AA881" s="1">
        <f t="shared" si="114"/>
        <v>32.003013293211971</v>
      </c>
      <c r="AB881" s="1">
        <f t="shared" si="115"/>
        <v>31.211549999999999</v>
      </c>
      <c r="AC881" s="1">
        <f t="shared" si="116"/>
        <v>4.5660815545121034</v>
      </c>
      <c r="AD881" s="1">
        <f t="shared" si="117"/>
        <v>60.009569679999444</v>
      </c>
      <c r="AE881" s="1">
        <f t="shared" si="118"/>
        <v>2.7052478405253533</v>
      </c>
      <c r="AF881" s="1">
        <f t="shared" si="119"/>
        <v>4.5080273945490132</v>
      </c>
      <c r="AG881" s="1">
        <f t="shared" si="120"/>
        <v>1.8608337139867501</v>
      </c>
      <c r="AH881" s="1">
        <f t="shared" si="121"/>
        <v>-149.08148436649446</v>
      </c>
      <c r="AI881" s="1">
        <f t="shared" si="122"/>
        <v>-35.39448458018623</v>
      </c>
      <c r="AJ881" s="1">
        <f t="shared" si="123"/>
        <v>-2.7215498427555564</v>
      </c>
      <c r="AK881" s="1">
        <f t="shared" si="124"/>
        <v>134.31388266476293</v>
      </c>
      <c r="AL881" s="1">
        <f t="shared" si="125"/>
        <v>34.047127546913572</v>
      </c>
      <c r="AM881" s="1">
        <f t="shared" si="126"/>
        <v>3.3743870744589182</v>
      </c>
      <c r="AN881" s="1">
        <f t="shared" si="127"/>
        <v>3.4537303772221537</v>
      </c>
      <c r="AO881" s="1">
        <v>281.25723263113349</v>
      </c>
      <c r="AP881" s="1">
        <v>251.11618787878791</v>
      </c>
      <c r="AQ881" s="1">
        <v>5.0584006501103573</v>
      </c>
      <c r="AR881" s="1">
        <v>64.971531831168349</v>
      </c>
      <c r="AS881" s="1">
        <f t="shared" si="128"/>
        <v>3.3805325253173346</v>
      </c>
      <c r="AT881" s="1">
        <v>23.181877563456709</v>
      </c>
      <c r="AU881" s="1">
        <v>27.127169090909071</v>
      </c>
      <c r="AV881" s="1">
        <v>2.7435257537576481E-5</v>
      </c>
      <c r="AW881" s="1">
        <v>82.288730517660355</v>
      </c>
      <c r="AX881" s="1">
        <v>0</v>
      </c>
      <c r="AY881" s="1">
        <v>0</v>
      </c>
      <c r="AZ881" s="1">
        <f t="shared" si="129"/>
        <v>1</v>
      </c>
      <c r="BA881" s="1">
        <f t="shared" si="130"/>
        <v>0</v>
      </c>
      <c r="BB881" s="1">
        <f t="shared" si="131"/>
        <v>51998.962007412047</v>
      </c>
      <c r="BC881" s="1">
        <f t="shared" si="132"/>
        <v>1999.974375</v>
      </c>
      <c r="BD881" s="1">
        <f t="shared" si="133"/>
        <v>1681.1782113752329</v>
      </c>
      <c r="BE881" s="1">
        <f t="shared" si="134"/>
        <v>0.84059987587352603</v>
      </c>
      <c r="BF881" s="1">
        <f t="shared" si="135"/>
        <v>0.16075776043590517</v>
      </c>
      <c r="BG881" s="1">
        <v>6</v>
      </c>
      <c r="BH881" s="1">
        <v>0.5</v>
      </c>
      <c r="BI881" s="1" t="s">
        <v>355</v>
      </c>
      <c r="BJ881" s="1">
        <v>2</v>
      </c>
      <c r="BK881" s="1" t="b">
        <v>1</v>
      </c>
      <c r="BL881" s="1">
        <v>1660492185.7249999</v>
      </c>
      <c r="BM881" s="1">
        <v>208.03537499999999</v>
      </c>
      <c r="BN881" s="1">
        <v>249.72243750000001</v>
      </c>
      <c r="BO881" s="1">
        <v>27.117162499999999</v>
      </c>
      <c r="BP881" s="1">
        <v>23.178825</v>
      </c>
      <c r="BQ881" s="1">
        <v>207.11281249999999</v>
      </c>
      <c r="BR881" s="1">
        <v>27.114606250000001</v>
      </c>
      <c r="BS881" s="1">
        <v>500.14249999999998</v>
      </c>
      <c r="BT881" s="1">
        <v>99.661387499999989</v>
      </c>
      <c r="BU881" s="1">
        <v>0.10007686875000001</v>
      </c>
      <c r="BV881" s="1">
        <v>30.986968749999999</v>
      </c>
      <c r="BW881" s="1">
        <v>31.211549999999999</v>
      </c>
      <c r="BX881" s="1">
        <v>999.9</v>
      </c>
      <c r="BY881" s="1">
        <v>0</v>
      </c>
      <c r="BZ881" s="1">
        <v>0</v>
      </c>
      <c r="CA881" s="1">
        <v>9998.3974999999991</v>
      </c>
      <c r="CB881" s="1">
        <v>0</v>
      </c>
      <c r="CC881" s="1">
        <v>30.717175000000001</v>
      </c>
      <c r="CD881" s="1">
        <v>-41.687062500000003</v>
      </c>
      <c r="CE881" s="1">
        <v>213.83418750000001</v>
      </c>
      <c r="CF881" s="1">
        <v>255.64806250000001</v>
      </c>
      <c r="CG881" s="1">
        <v>3.938338125</v>
      </c>
      <c r="CH881" s="1">
        <v>249.72243750000001</v>
      </c>
      <c r="CI881" s="1">
        <v>23.178825</v>
      </c>
      <c r="CJ881" s="1">
        <v>2.7025343749999999</v>
      </c>
      <c r="CK881" s="1">
        <v>2.3100337500000001</v>
      </c>
      <c r="CL881" s="1">
        <v>22.300531249999999</v>
      </c>
      <c r="CM881" s="1">
        <v>19.74653125</v>
      </c>
      <c r="CN881" s="1">
        <v>1999.974375</v>
      </c>
      <c r="CO881" s="1">
        <v>0.98000350000000003</v>
      </c>
      <c r="CP881" s="1">
        <v>1.9996881250000001E-2</v>
      </c>
      <c r="CQ881" s="1">
        <v>0</v>
      </c>
      <c r="CR881" s="1">
        <v>3.0822500000000002</v>
      </c>
      <c r="CS881" s="1">
        <v>0</v>
      </c>
      <c r="CT881" s="1">
        <v>34529.168749999997</v>
      </c>
      <c r="CU881" s="1">
        <v>17412.118750000001</v>
      </c>
      <c r="CV881" s="1">
        <v>40.936999999999998</v>
      </c>
      <c r="CW881" s="1">
        <v>41.940937499999997</v>
      </c>
      <c r="CX881" s="1">
        <v>40.960624999999993</v>
      </c>
      <c r="CY881" s="1">
        <v>40.363187500000002</v>
      </c>
      <c r="CZ881" s="1">
        <v>41.034875</v>
      </c>
      <c r="DA881" s="1">
        <v>1959.9849999999999</v>
      </c>
      <c r="DB881" s="1">
        <v>39.991249999999987</v>
      </c>
      <c r="DC881" s="1">
        <v>0</v>
      </c>
      <c r="DD881" s="1">
        <v>1660492191.8</v>
      </c>
      <c r="DE881" s="1">
        <v>0</v>
      </c>
      <c r="DF881" s="1">
        <v>1660491924.5999999</v>
      </c>
      <c r="DG881" s="1" t="s">
        <v>1965</v>
      </c>
      <c r="DH881" s="1">
        <v>1660491919.5999999</v>
      </c>
      <c r="DI881" s="1">
        <v>1660491924.5999999</v>
      </c>
      <c r="DJ881" s="1">
        <v>26</v>
      </c>
      <c r="DK881" s="1">
        <v>0.56499999999999995</v>
      </c>
      <c r="DL881" s="1">
        <v>-7.0000000000000001E-3</v>
      </c>
      <c r="DM881" s="1">
        <v>1.335</v>
      </c>
      <c r="DN881" s="1">
        <v>1.2E-2</v>
      </c>
      <c r="DO881" s="1">
        <v>400</v>
      </c>
      <c r="DP881" s="1">
        <v>23</v>
      </c>
      <c r="DQ881" s="1">
        <v>0.17</v>
      </c>
      <c r="DR881" s="1">
        <v>0.02</v>
      </c>
      <c r="DS881" s="1">
        <v>2.3379859616781968</v>
      </c>
      <c r="DT881" s="1">
        <v>7.1326485977052068</v>
      </c>
      <c r="DU881" s="1">
        <v>0.533434090054689</v>
      </c>
      <c r="DV881" s="1">
        <v>0</v>
      </c>
      <c r="DW881" s="1">
        <v>33.838459707743461</v>
      </c>
      <c r="DX881" s="1">
        <v>7.9874145511644388</v>
      </c>
      <c r="DY881" s="1">
        <v>0.59693012386086974</v>
      </c>
      <c r="DZ881" s="1">
        <v>0</v>
      </c>
      <c r="EA881" s="1">
        <v>-41.540300000000002</v>
      </c>
      <c r="EB881" s="1">
        <v>-10.627418909899911</v>
      </c>
      <c r="EC881" s="1">
        <v>0.76828254307904198</v>
      </c>
      <c r="ED881" s="1">
        <v>0</v>
      </c>
      <c r="EE881" s="1">
        <v>172.95228280316351</v>
      </c>
      <c r="EF881" s="1">
        <v>221.81274496365791</v>
      </c>
      <c r="EG881" s="1">
        <v>16.538674819439709</v>
      </c>
      <c r="EH881" s="1">
        <v>0</v>
      </c>
      <c r="EI881" s="1">
        <v>3.9363220000000001</v>
      </c>
      <c r="EJ881" s="1">
        <v>3.6162101313308402E-2</v>
      </c>
      <c r="EK881" s="1">
        <v>3.6074320506421201E-3</v>
      </c>
      <c r="EL881" s="1">
        <v>1</v>
      </c>
      <c r="EM881" s="1">
        <v>1.8602925914356121</v>
      </c>
      <c r="EN881" s="1">
        <v>1.662551980148989E-2</v>
      </c>
      <c r="EO881" s="1">
        <v>1.300354207175714E-3</v>
      </c>
      <c r="EP881" s="1">
        <v>1</v>
      </c>
      <c r="EQ881" s="1">
        <v>2</v>
      </c>
      <c r="ER881" s="1">
        <v>6</v>
      </c>
      <c r="ES881" s="1" t="s">
        <v>384</v>
      </c>
      <c r="ET881" s="1">
        <v>2.94415</v>
      </c>
      <c r="EU881" s="1">
        <v>2.8012199999999998</v>
      </c>
      <c r="EV881" s="1">
        <v>5.9791200000000003E-2</v>
      </c>
      <c r="EW881" s="1">
        <v>6.8406900000000007E-2</v>
      </c>
      <c r="EX881" s="1">
        <v>0.118187</v>
      </c>
      <c r="EY881" s="1">
        <v>0.10584</v>
      </c>
      <c r="EZ881" s="1">
        <v>19323.7</v>
      </c>
      <c r="FA881" s="1">
        <v>20079</v>
      </c>
      <c r="FB881" s="1">
        <v>23892.799999999999</v>
      </c>
      <c r="FC881" s="1">
        <v>25074</v>
      </c>
      <c r="FD881" s="1">
        <v>33716.300000000003</v>
      </c>
      <c r="FE881" s="1">
        <v>35793.300000000003</v>
      </c>
      <c r="FF881" s="1">
        <v>43552.7</v>
      </c>
      <c r="FG881" s="1">
        <v>46346.1</v>
      </c>
      <c r="FH881" s="1">
        <v>1.98902</v>
      </c>
      <c r="FI881" s="1">
        <v>1.88425</v>
      </c>
      <c r="FJ881" s="1">
        <v>0.12693599999999999</v>
      </c>
      <c r="FK881" s="1">
        <v>0</v>
      </c>
      <c r="FL881" s="1">
        <v>29.1601</v>
      </c>
      <c r="FM881" s="1">
        <v>999.9</v>
      </c>
      <c r="FN881" s="1">
        <v>60.8</v>
      </c>
      <c r="FO881" s="1">
        <v>33.799999999999997</v>
      </c>
      <c r="FP881" s="1">
        <v>32.234099999999998</v>
      </c>
      <c r="FQ881" s="1">
        <v>63.686399999999999</v>
      </c>
      <c r="FR881" s="1">
        <v>25.336500000000001</v>
      </c>
      <c r="FS881" s="1">
        <v>1</v>
      </c>
      <c r="FT881" s="1">
        <v>0.26276699999999997</v>
      </c>
      <c r="FU881" s="1">
        <v>0.17840400000000001</v>
      </c>
      <c r="FV881" s="1">
        <v>20.3245</v>
      </c>
      <c r="FW881" s="1">
        <v>5.2105499999999996</v>
      </c>
      <c r="FX881" s="1">
        <v>11.9054</v>
      </c>
      <c r="FY881" s="1">
        <v>5.0025000000000004</v>
      </c>
      <c r="FZ881" s="1">
        <v>3.2904</v>
      </c>
      <c r="GA881" s="1">
        <v>9999</v>
      </c>
      <c r="GB881" s="1">
        <v>9999</v>
      </c>
      <c r="GC881" s="1">
        <v>9999</v>
      </c>
      <c r="GD881" s="1">
        <v>999.9</v>
      </c>
      <c r="GE881" s="1">
        <v>1.8594900000000001</v>
      </c>
      <c r="GF881" s="1">
        <v>1.8545199999999999</v>
      </c>
      <c r="GG881" s="1">
        <v>1.8576699999999999</v>
      </c>
      <c r="GH881" s="1">
        <v>1.85608</v>
      </c>
      <c r="GI881" s="1">
        <v>1.85487</v>
      </c>
      <c r="GJ881" s="1">
        <v>1.85456</v>
      </c>
      <c r="GK881" s="1">
        <v>1.8532599999999999</v>
      </c>
      <c r="GL881" s="1">
        <v>1.8563799999999999</v>
      </c>
      <c r="GM881" s="1">
        <v>0</v>
      </c>
      <c r="GN881" s="1">
        <v>0</v>
      </c>
      <c r="GO881" s="1">
        <v>0</v>
      </c>
      <c r="GP881" s="1">
        <v>0</v>
      </c>
      <c r="GQ881" s="1" t="s">
        <v>358</v>
      </c>
      <c r="GR881" s="1" t="s">
        <v>359</v>
      </c>
      <c r="GS881" s="1" t="s">
        <v>360</v>
      </c>
      <c r="GT881" s="1" t="s">
        <v>360</v>
      </c>
      <c r="GU881" s="1" t="s">
        <v>360</v>
      </c>
      <c r="GV881" s="1" t="s">
        <v>360</v>
      </c>
      <c r="GW881" s="1">
        <v>0</v>
      </c>
      <c r="GX881" s="1">
        <v>100</v>
      </c>
      <c r="GY881" s="1">
        <v>100</v>
      </c>
      <c r="GZ881" s="1">
        <v>1.01</v>
      </c>
      <c r="HA881" s="1">
        <v>2.5000000000000001E-3</v>
      </c>
      <c r="HB881" s="1">
        <v>0.40725668706344281</v>
      </c>
      <c r="HC881" s="1">
        <v>2.678124759318837E-3</v>
      </c>
      <c r="HD881" s="1">
        <v>-9.3737611465157319E-7</v>
      </c>
      <c r="HE881" s="1">
        <v>1.3915637841753891E-10</v>
      </c>
      <c r="HF881" s="1">
        <v>-8.3168333772034281E-2</v>
      </c>
      <c r="HG881" s="1">
        <v>1.061361004592812E-2</v>
      </c>
      <c r="HH881" s="1">
        <v>-3.086644042041478E-4</v>
      </c>
      <c r="HI881" s="1">
        <v>1.24720902217549E-6</v>
      </c>
      <c r="HJ881" s="1">
        <v>1</v>
      </c>
      <c r="HK881" s="1">
        <v>2093</v>
      </c>
      <c r="HL881" s="1">
        <v>2</v>
      </c>
      <c r="HM881" s="1">
        <v>27</v>
      </c>
      <c r="HN881" s="1">
        <v>4.5999999999999996</v>
      </c>
      <c r="HO881" s="1">
        <v>4.5</v>
      </c>
      <c r="HP881" s="1">
        <v>0.83618199999999998</v>
      </c>
      <c r="HQ881" s="1">
        <v>2.34009</v>
      </c>
      <c r="HR881" s="1">
        <v>1.4978</v>
      </c>
      <c r="HS881" s="1">
        <v>2.3022499999999999</v>
      </c>
      <c r="HT881" s="1">
        <v>1.5478499999999999</v>
      </c>
      <c r="HU881" s="1">
        <v>2.3327599999999999</v>
      </c>
      <c r="HV881" s="1">
        <v>36.646900000000002</v>
      </c>
      <c r="HW881" s="1">
        <v>14.0357</v>
      </c>
      <c r="HX881" s="1">
        <v>18</v>
      </c>
      <c r="HY881" s="1">
        <v>504.97699999999998</v>
      </c>
      <c r="HZ881" s="1">
        <v>502.77699999999999</v>
      </c>
      <c r="IA881" s="1">
        <v>29.054300000000001</v>
      </c>
      <c r="IB881" s="1">
        <v>30.478000000000002</v>
      </c>
      <c r="IC881" s="1">
        <v>29.9999</v>
      </c>
      <c r="ID881" s="1">
        <v>30.276599999999998</v>
      </c>
      <c r="IE881" s="1">
        <v>30.371700000000001</v>
      </c>
      <c r="IF881" s="1">
        <v>16.835999999999999</v>
      </c>
      <c r="IG881" s="1">
        <v>29.321300000000001</v>
      </c>
      <c r="IH881" s="1">
        <v>0</v>
      </c>
      <c r="II881" s="1">
        <v>29.055099999999999</v>
      </c>
      <c r="IJ881" s="1">
        <v>321.5</v>
      </c>
      <c r="IK881" s="1">
        <v>23.203099999999999</v>
      </c>
      <c r="IL881" s="1">
        <v>100.72</v>
      </c>
      <c r="IM881" s="1">
        <v>100.44799999999999</v>
      </c>
      <c r="IN881" s="1" t="s">
        <v>365</v>
      </c>
    </row>
    <row r="882" spans="1:248" ht="15.75" customHeight="1" x14ac:dyDescent="0.3">
      <c r="A882" s="1">
        <v>866</v>
      </c>
      <c r="B882" s="1">
        <v>1660492194.0999999</v>
      </c>
      <c r="C882" s="1">
        <v>8065</v>
      </c>
      <c r="D882" s="1" t="s">
        <v>2076</v>
      </c>
      <c r="E882" s="1" t="s">
        <v>2077</v>
      </c>
      <c r="F882" s="1">
        <v>1</v>
      </c>
      <c r="G882" s="1" t="s">
        <v>1964</v>
      </c>
      <c r="H882" s="1" t="s">
        <v>350</v>
      </c>
      <c r="I882" s="1" t="s">
        <v>351</v>
      </c>
      <c r="J882" s="1" t="s">
        <v>352</v>
      </c>
      <c r="K882" s="1" t="s">
        <v>1168</v>
      </c>
      <c r="L882" s="1" t="s">
        <v>349</v>
      </c>
      <c r="M882" s="1" t="s">
        <v>354</v>
      </c>
      <c r="N882" s="1">
        <v>1660492185.7249999</v>
      </c>
      <c r="O882" s="1">
        <f t="shared" si="102"/>
        <v>3.3807367629359363E-3</v>
      </c>
      <c r="P882" s="1">
        <f t="shared" si="103"/>
        <v>3.3807367629359364</v>
      </c>
      <c r="Q882" s="1">
        <f t="shared" si="104"/>
        <v>3.5595678703847882</v>
      </c>
      <c r="R882" s="1">
        <f t="shared" si="105"/>
        <v>208.03537499999999</v>
      </c>
      <c r="S882" s="1">
        <f t="shared" si="106"/>
        <v>169.75555331952651</v>
      </c>
      <c r="T882" s="1">
        <f t="shared" si="107"/>
        <v>16.935062583883383</v>
      </c>
      <c r="U882" s="1">
        <f t="shared" si="108"/>
        <v>20.753913650502039</v>
      </c>
      <c r="V882" s="1">
        <f t="shared" si="109"/>
        <v>0.18061854712421069</v>
      </c>
      <c r="W882" s="1">
        <f t="shared" si="110"/>
        <v>2.9233219958782612</v>
      </c>
      <c r="X882" s="1">
        <f t="shared" si="111"/>
        <v>0.17464001343725688</v>
      </c>
      <c r="Y882" s="1">
        <f t="shared" si="112"/>
        <v>0.10967067050270604</v>
      </c>
      <c r="Z882" s="1">
        <f t="shared" si="113"/>
        <v>321.51140145419919</v>
      </c>
      <c r="AA882" s="1">
        <f t="shared" si="114"/>
        <v>32.00296022011193</v>
      </c>
      <c r="AB882" s="1">
        <f t="shared" si="115"/>
        <v>31.211549999999999</v>
      </c>
      <c r="AC882" s="1">
        <f t="shared" si="116"/>
        <v>4.5660815545121034</v>
      </c>
      <c r="AD882" s="1">
        <f t="shared" si="117"/>
        <v>60.009569679999444</v>
      </c>
      <c r="AE882" s="1">
        <f t="shared" si="118"/>
        <v>2.7052478405253533</v>
      </c>
      <c r="AF882" s="1">
        <f t="shared" si="119"/>
        <v>4.5080273945490132</v>
      </c>
      <c r="AG882" s="1">
        <f t="shared" si="120"/>
        <v>1.8608337139867501</v>
      </c>
      <c r="AH882" s="1">
        <f t="shared" si="121"/>
        <v>-149.09049124547479</v>
      </c>
      <c r="AI882" s="1">
        <f t="shared" si="122"/>
        <v>-35.39448458018623</v>
      </c>
      <c r="AJ882" s="1">
        <f t="shared" si="123"/>
        <v>-2.7215498427555564</v>
      </c>
      <c r="AK882" s="1">
        <f t="shared" si="124"/>
        <v>134.3048757857826</v>
      </c>
      <c r="AL882" s="1">
        <f t="shared" si="125"/>
        <v>34.047127546913572</v>
      </c>
      <c r="AM882" s="1">
        <f t="shared" si="126"/>
        <v>3.3743870744589182</v>
      </c>
      <c r="AN882" s="1">
        <f t="shared" si="127"/>
        <v>3.5595678703847882</v>
      </c>
      <c r="AO882" s="1">
        <v>283.85821422859362</v>
      </c>
      <c r="AP882" s="1">
        <v>253.6176787878787</v>
      </c>
      <c r="AQ882" s="1">
        <v>5.052445485735495</v>
      </c>
      <c r="AR882" s="1">
        <v>64.971531831168349</v>
      </c>
      <c r="AS882" s="1">
        <f t="shared" si="128"/>
        <v>3.3807367629359364</v>
      </c>
      <c r="AT882" s="1">
        <v>23.18190286236009</v>
      </c>
      <c r="AU882" s="1">
        <v>27.127417575757569</v>
      </c>
      <c r="AV882" s="1">
        <v>2.9621151274094938E-5</v>
      </c>
      <c r="AW882" s="1">
        <v>82.288730517660355</v>
      </c>
      <c r="AX882" s="1">
        <v>0</v>
      </c>
      <c r="AY882" s="1">
        <v>0</v>
      </c>
      <c r="AZ882" s="1">
        <f t="shared" si="129"/>
        <v>1</v>
      </c>
      <c r="BA882" s="1">
        <f t="shared" si="130"/>
        <v>0</v>
      </c>
      <c r="BB882" s="1">
        <f t="shared" si="131"/>
        <v>51998.962007412047</v>
      </c>
      <c r="BC882" s="1">
        <f t="shared" si="132"/>
        <v>1999.974375</v>
      </c>
      <c r="BD882" s="1">
        <f t="shared" si="133"/>
        <v>1681.1782113752329</v>
      </c>
      <c r="BE882" s="1">
        <f t="shared" si="134"/>
        <v>0.84059987587352603</v>
      </c>
      <c r="BF882" s="1">
        <f t="shared" si="135"/>
        <v>0.16075776043590517</v>
      </c>
      <c r="BG882" s="1">
        <v>6</v>
      </c>
      <c r="BH882" s="1">
        <v>0.5</v>
      </c>
      <c r="BI882" s="1" t="s">
        <v>355</v>
      </c>
      <c r="BJ882" s="1">
        <v>2</v>
      </c>
      <c r="BK882" s="1" t="b">
        <v>1</v>
      </c>
      <c r="BL882" s="1">
        <v>1660492185.7249999</v>
      </c>
      <c r="BM882" s="1">
        <v>208.03537499999999</v>
      </c>
      <c r="BN882" s="1">
        <v>249.72243750000001</v>
      </c>
      <c r="BO882" s="1">
        <v>27.117162499999999</v>
      </c>
      <c r="BP882" s="1">
        <v>23.178825</v>
      </c>
      <c r="BQ882" s="1">
        <v>207.11281249999999</v>
      </c>
      <c r="BR882" s="1">
        <v>27.114606250000001</v>
      </c>
      <c r="BS882" s="1">
        <v>500.14249999999998</v>
      </c>
      <c r="BT882" s="1">
        <v>99.661387499999989</v>
      </c>
      <c r="BU882" s="1">
        <v>0.10007686875000001</v>
      </c>
      <c r="BV882" s="1">
        <v>30.986968749999999</v>
      </c>
      <c r="BW882" s="1">
        <v>31.211549999999999</v>
      </c>
      <c r="BX882" s="1">
        <v>999.9</v>
      </c>
      <c r="BY882" s="1">
        <v>0</v>
      </c>
      <c r="BZ882" s="1">
        <v>0</v>
      </c>
      <c r="CA882" s="1">
        <v>9998.3974999999991</v>
      </c>
      <c r="CB882" s="1">
        <v>0</v>
      </c>
      <c r="CC882" s="1">
        <v>30.717175000000001</v>
      </c>
      <c r="CD882" s="1">
        <v>-41.687062500000003</v>
      </c>
      <c r="CE882" s="1">
        <v>213.83418750000001</v>
      </c>
      <c r="CF882" s="1">
        <v>255.64806250000001</v>
      </c>
      <c r="CG882" s="1">
        <v>3.938338125</v>
      </c>
      <c r="CH882" s="1">
        <v>249.72243750000001</v>
      </c>
      <c r="CI882" s="1">
        <v>23.178825</v>
      </c>
      <c r="CJ882" s="1">
        <v>2.7025343749999999</v>
      </c>
      <c r="CK882" s="1">
        <v>2.3100337500000001</v>
      </c>
      <c r="CL882" s="1">
        <v>22.300531249999999</v>
      </c>
      <c r="CM882" s="1">
        <v>19.74653125</v>
      </c>
      <c r="CN882" s="1">
        <v>1999.974375</v>
      </c>
      <c r="CO882" s="1">
        <v>0.98000350000000003</v>
      </c>
      <c r="CP882" s="1">
        <v>1.9996881250000001E-2</v>
      </c>
      <c r="CQ882" s="1">
        <v>0</v>
      </c>
      <c r="CR882" s="1">
        <v>3.0822500000000002</v>
      </c>
      <c r="CS882" s="1">
        <v>0</v>
      </c>
      <c r="CT882" s="1">
        <v>34529.168749999997</v>
      </c>
      <c r="CU882" s="1">
        <v>17412.118750000001</v>
      </c>
      <c r="CV882" s="1">
        <v>40.936999999999998</v>
      </c>
      <c r="CW882" s="1">
        <v>41.940937499999997</v>
      </c>
      <c r="CX882" s="1">
        <v>40.960624999999993</v>
      </c>
      <c r="CY882" s="1">
        <v>40.363187500000002</v>
      </c>
      <c r="CZ882" s="1">
        <v>41.034875</v>
      </c>
      <c r="DA882" s="1">
        <v>1959.9849999999999</v>
      </c>
      <c r="DB882" s="1">
        <v>39.991249999999987</v>
      </c>
      <c r="DC882" s="1">
        <v>0</v>
      </c>
      <c r="DD882" s="1">
        <v>1660492192.4000001</v>
      </c>
      <c r="DE882" s="1">
        <v>0</v>
      </c>
      <c r="DF882" s="1">
        <v>1660491924.5999999</v>
      </c>
      <c r="DG882" s="1" t="s">
        <v>1965</v>
      </c>
      <c r="DH882" s="1">
        <v>1660491919.5999999</v>
      </c>
      <c r="DI882" s="1">
        <v>1660491924.5999999</v>
      </c>
      <c r="DJ882" s="1">
        <v>26</v>
      </c>
      <c r="DK882" s="1">
        <v>0.56499999999999995</v>
      </c>
      <c r="DL882" s="1">
        <v>-7.0000000000000001E-3</v>
      </c>
      <c r="DM882" s="1">
        <v>1.335</v>
      </c>
      <c r="DN882" s="1">
        <v>1.2E-2</v>
      </c>
      <c r="DO882" s="1">
        <v>400</v>
      </c>
      <c r="DP882" s="1">
        <v>23</v>
      </c>
      <c r="DQ882" s="1">
        <v>0.17</v>
      </c>
      <c r="DR882" s="1">
        <v>0.02</v>
      </c>
      <c r="DS882" s="1">
        <v>2.5138500170558942</v>
      </c>
      <c r="DT882" s="1">
        <v>7.2950661970397466</v>
      </c>
      <c r="DU882" s="1">
        <v>0.54439010970206925</v>
      </c>
      <c r="DV882" s="1">
        <v>0</v>
      </c>
      <c r="DW882" s="1">
        <v>34.068953474944777</v>
      </c>
      <c r="DX882" s="1">
        <v>7.6462774782068088</v>
      </c>
      <c r="DY882" s="1">
        <v>0.55310104754164047</v>
      </c>
      <c r="DZ882" s="1">
        <v>0</v>
      </c>
      <c r="EA882" s="1">
        <v>-41.754841935483867</v>
      </c>
      <c r="EB882" s="1">
        <v>-10.28107258064521</v>
      </c>
      <c r="EC882" s="1">
        <v>0.76826339475812988</v>
      </c>
      <c r="ED882" s="1">
        <v>0</v>
      </c>
      <c r="EE882" s="1">
        <v>179.44497876244409</v>
      </c>
      <c r="EF882" s="1">
        <v>220.37617040086141</v>
      </c>
      <c r="EG882" s="1">
        <v>15.901006944359519</v>
      </c>
      <c r="EH882" s="1">
        <v>0</v>
      </c>
      <c r="EI882" s="1">
        <v>3.9372258536585369</v>
      </c>
      <c r="EJ882" s="1">
        <v>3.9128780487806429E-2</v>
      </c>
      <c r="EK882" s="1">
        <v>4.0075093996571314E-3</v>
      </c>
      <c r="EL882" s="1">
        <v>1</v>
      </c>
      <c r="EM882" s="1">
        <v>1.860833022825525</v>
      </c>
      <c r="EN882" s="1">
        <v>1.4820066569330629E-2</v>
      </c>
      <c r="EO882" s="1">
        <v>1.113640951014652E-3</v>
      </c>
      <c r="EP882" s="1">
        <v>1</v>
      </c>
      <c r="EQ882" s="1">
        <v>2</v>
      </c>
      <c r="ER882" s="1">
        <v>6</v>
      </c>
      <c r="ES882" s="1" t="s">
        <v>384</v>
      </c>
      <c r="ET882" s="1">
        <v>2.94414</v>
      </c>
      <c r="EU882" s="1">
        <v>2.8012199999999998</v>
      </c>
      <c r="EV882" s="1">
        <v>6.0297000000000003E-2</v>
      </c>
      <c r="EW882" s="1">
        <v>6.8891599999999997E-2</v>
      </c>
      <c r="EX882" s="1">
        <v>0.118189</v>
      </c>
      <c r="EY882" s="1">
        <v>0.10584300000000001</v>
      </c>
      <c r="EZ882" s="1">
        <v>19313.3</v>
      </c>
      <c r="FA882" s="1">
        <v>20068.599999999999</v>
      </c>
      <c r="FB882" s="1">
        <v>23892.799999999999</v>
      </c>
      <c r="FC882" s="1">
        <v>25074.1</v>
      </c>
      <c r="FD882" s="1">
        <v>33716.199999999997</v>
      </c>
      <c r="FE882" s="1">
        <v>35793.4</v>
      </c>
      <c r="FF882" s="1">
        <v>43552.6</v>
      </c>
      <c r="FG882" s="1">
        <v>46346.2</v>
      </c>
      <c r="FH882" s="1">
        <v>1.98892</v>
      </c>
      <c r="FI882" s="1">
        <v>1.8843000000000001</v>
      </c>
      <c r="FJ882" s="1">
        <v>0.126947</v>
      </c>
      <c r="FK882" s="1">
        <v>0</v>
      </c>
      <c r="FL882" s="1">
        <v>29.160299999999999</v>
      </c>
      <c r="FM882" s="1">
        <v>999.9</v>
      </c>
      <c r="FN882" s="1">
        <v>60.8</v>
      </c>
      <c r="FO882" s="1">
        <v>33.799999999999997</v>
      </c>
      <c r="FP882" s="1">
        <v>32.233899999999998</v>
      </c>
      <c r="FQ882" s="1">
        <v>63.8264</v>
      </c>
      <c r="FR882" s="1">
        <v>25.176300000000001</v>
      </c>
      <c r="FS882" s="1">
        <v>1</v>
      </c>
      <c r="FT882" s="1">
        <v>0.26271600000000001</v>
      </c>
      <c r="FU882" s="1">
        <v>0.178706</v>
      </c>
      <c r="FV882" s="1">
        <v>20.3245</v>
      </c>
      <c r="FW882" s="1">
        <v>5.2107000000000001</v>
      </c>
      <c r="FX882" s="1">
        <v>11.9056</v>
      </c>
      <c r="FY882" s="1">
        <v>5.0025000000000004</v>
      </c>
      <c r="FZ882" s="1">
        <v>3.2903799999999999</v>
      </c>
      <c r="GA882" s="1">
        <v>9999</v>
      </c>
      <c r="GB882" s="1">
        <v>9999</v>
      </c>
      <c r="GC882" s="1">
        <v>9999</v>
      </c>
      <c r="GD882" s="1">
        <v>999.9</v>
      </c>
      <c r="GE882" s="1">
        <v>1.8594900000000001</v>
      </c>
      <c r="GF882" s="1">
        <v>1.8545100000000001</v>
      </c>
      <c r="GG882" s="1">
        <v>1.8576699999999999</v>
      </c>
      <c r="GH882" s="1">
        <v>1.85608</v>
      </c>
      <c r="GI882" s="1">
        <v>1.85487</v>
      </c>
      <c r="GJ882" s="1">
        <v>1.85456</v>
      </c>
      <c r="GK882" s="1">
        <v>1.8532599999999999</v>
      </c>
      <c r="GL882" s="1">
        <v>1.8563799999999999</v>
      </c>
      <c r="GM882" s="1">
        <v>0</v>
      </c>
      <c r="GN882" s="1">
        <v>0</v>
      </c>
      <c r="GO882" s="1">
        <v>0</v>
      </c>
      <c r="GP882" s="1">
        <v>0</v>
      </c>
      <c r="GQ882" s="1" t="s">
        <v>358</v>
      </c>
      <c r="GR882" s="1" t="s">
        <v>359</v>
      </c>
      <c r="GS882" s="1" t="s">
        <v>360</v>
      </c>
      <c r="GT882" s="1" t="s">
        <v>360</v>
      </c>
      <c r="GU882" s="1" t="s">
        <v>360</v>
      </c>
      <c r="GV882" s="1" t="s">
        <v>360</v>
      </c>
      <c r="GW882" s="1">
        <v>0</v>
      </c>
      <c r="GX882" s="1">
        <v>100</v>
      </c>
      <c r="GY882" s="1">
        <v>100</v>
      </c>
      <c r="GZ882" s="1">
        <v>1.0169999999999999</v>
      </c>
      <c r="HA882" s="1">
        <v>2.5999999999999999E-3</v>
      </c>
      <c r="HB882" s="1">
        <v>0.40725668706344281</v>
      </c>
      <c r="HC882" s="1">
        <v>2.678124759318837E-3</v>
      </c>
      <c r="HD882" s="1">
        <v>-9.3737611465157319E-7</v>
      </c>
      <c r="HE882" s="1">
        <v>1.3915637841753891E-10</v>
      </c>
      <c r="HF882" s="1">
        <v>-8.3168333772034281E-2</v>
      </c>
      <c r="HG882" s="1">
        <v>1.061361004592812E-2</v>
      </c>
      <c r="HH882" s="1">
        <v>-3.086644042041478E-4</v>
      </c>
      <c r="HI882" s="1">
        <v>1.24720902217549E-6</v>
      </c>
      <c r="HJ882" s="1">
        <v>1</v>
      </c>
      <c r="HK882" s="1">
        <v>2093</v>
      </c>
      <c r="HL882" s="1">
        <v>2</v>
      </c>
      <c r="HM882" s="1">
        <v>27</v>
      </c>
      <c r="HN882" s="1">
        <v>4.5999999999999996</v>
      </c>
      <c r="HO882" s="1">
        <v>4.5</v>
      </c>
      <c r="HP882" s="1">
        <v>0.83984400000000003</v>
      </c>
      <c r="HQ882" s="1">
        <v>2.34009</v>
      </c>
      <c r="HR882" s="1">
        <v>1.4978</v>
      </c>
      <c r="HS882" s="1">
        <v>2.3022499999999999</v>
      </c>
      <c r="HT882" s="1">
        <v>1.5478499999999999</v>
      </c>
      <c r="HU882" s="1">
        <v>2.2851599999999999</v>
      </c>
      <c r="HV882" s="1">
        <v>36.646900000000002</v>
      </c>
      <c r="HW882" s="1">
        <v>14.026999999999999</v>
      </c>
      <c r="HX882" s="1">
        <v>18</v>
      </c>
      <c r="HY882" s="1">
        <v>504.91699999999997</v>
      </c>
      <c r="HZ882" s="1">
        <v>502.81099999999998</v>
      </c>
      <c r="IA882" s="1">
        <v>29.0548</v>
      </c>
      <c r="IB882" s="1">
        <v>30.478000000000002</v>
      </c>
      <c r="IC882" s="1">
        <v>29.9999</v>
      </c>
      <c r="ID882" s="1">
        <v>30.276599999999998</v>
      </c>
      <c r="IE882" s="1">
        <v>30.371700000000001</v>
      </c>
      <c r="IF882" s="1">
        <v>17.018599999999999</v>
      </c>
      <c r="IG882" s="1">
        <v>29.321300000000001</v>
      </c>
      <c r="IH882" s="1">
        <v>0</v>
      </c>
      <c r="II882" s="1">
        <v>29.055099999999999</v>
      </c>
      <c r="IJ882" s="1">
        <v>331.52</v>
      </c>
      <c r="IK882" s="1">
        <v>23.203099999999999</v>
      </c>
      <c r="IL882" s="1">
        <v>100.72</v>
      </c>
      <c r="IM882" s="1">
        <v>100.44799999999999</v>
      </c>
      <c r="IN882" s="1" t="s">
        <v>365</v>
      </c>
    </row>
    <row r="883" spans="1:248" ht="15.75" customHeight="1" x14ac:dyDescent="0.3">
      <c r="A883" s="1">
        <v>867</v>
      </c>
      <c r="B883" s="1">
        <v>1660492195.5999999</v>
      </c>
      <c r="C883" s="1">
        <v>8066.5</v>
      </c>
      <c r="D883" s="1" t="s">
        <v>2078</v>
      </c>
      <c r="E883" s="1" t="s">
        <v>2079</v>
      </c>
      <c r="F883" s="1">
        <v>1</v>
      </c>
      <c r="G883" s="1" t="s">
        <v>1964</v>
      </c>
      <c r="H883" s="1" t="s">
        <v>350</v>
      </c>
      <c r="I883" s="1" t="s">
        <v>351</v>
      </c>
      <c r="J883" s="1" t="s">
        <v>352</v>
      </c>
      <c r="K883" s="1" t="s">
        <v>1168</v>
      </c>
      <c r="L883" s="1" t="s">
        <v>349</v>
      </c>
      <c r="M883" s="1" t="s">
        <v>354</v>
      </c>
      <c r="N883" s="1">
        <v>1660492187.7562499</v>
      </c>
      <c r="O883" s="1">
        <f t="shared" si="102"/>
        <v>3.3817071709353131E-3</v>
      </c>
      <c r="P883" s="1">
        <f t="shared" si="103"/>
        <v>3.381707170935313</v>
      </c>
      <c r="Q883" s="1">
        <f t="shared" si="104"/>
        <v>3.7747214972877363</v>
      </c>
      <c r="R883" s="1">
        <f t="shared" si="105"/>
        <v>218.01487499999999</v>
      </c>
      <c r="S883" s="1">
        <f t="shared" si="106"/>
        <v>177.49797121016849</v>
      </c>
      <c r="T883" s="1">
        <f t="shared" si="107"/>
        <v>17.707434884995596</v>
      </c>
      <c r="U883" s="1">
        <f t="shared" si="108"/>
        <v>21.749455369559712</v>
      </c>
      <c r="V883" s="1">
        <f t="shared" si="109"/>
        <v>0.1806164967487949</v>
      </c>
      <c r="W883" s="1">
        <f t="shared" si="110"/>
        <v>2.9235260398204117</v>
      </c>
      <c r="X883" s="1">
        <f t="shared" si="111"/>
        <v>0.17463849877253068</v>
      </c>
      <c r="Y883" s="1">
        <f t="shared" si="112"/>
        <v>0.10966967847419506</v>
      </c>
      <c r="Z883" s="1">
        <f t="shared" si="113"/>
        <v>321.51304390135743</v>
      </c>
      <c r="AA883" s="1">
        <f t="shared" si="114"/>
        <v>32.005218805352165</v>
      </c>
      <c r="AB883" s="1">
        <f t="shared" si="115"/>
        <v>31.214524999999998</v>
      </c>
      <c r="AC883" s="1">
        <f t="shared" si="116"/>
        <v>4.5668549398878282</v>
      </c>
      <c r="AD883" s="1">
        <f t="shared" si="117"/>
        <v>60.006000121420122</v>
      </c>
      <c r="AE883" s="1">
        <f t="shared" si="118"/>
        <v>2.7054831845838003</v>
      </c>
      <c r="AF883" s="1">
        <f t="shared" si="119"/>
        <v>4.5086877630726026</v>
      </c>
      <c r="AG883" s="1">
        <f t="shared" si="120"/>
        <v>1.8613717553040279</v>
      </c>
      <c r="AH883" s="1">
        <f t="shared" si="121"/>
        <v>-149.13328623824731</v>
      </c>
      <c r="AI883" s="1">
        <f t="shared" si="122"/>
        <v>-35.460985404030922</v>
      </c>
      <c r="AJ883" s="1">
        <f t="shared" si="123"/>
        <v>-2.7265474722744303</v>
      </c>
      <c r="AK883" s="1">
        <f t="shared" si="124"/>
        <v>134.19222478680479</v>
      </c>
      <c r="AL883" s="1">
        <f t="shared" si="125"/>
        <v>34.289552035039456</v>
      </c>
      <c r="AM883" s="1">
        <f t="shared" si="126"/>
        <v>3.3755384037472695</v>
      </c>
      <c r="AN883" s="1">
        <f t="shared" si="127"/>
        <v>3.7747214972877363</v>
      </c>
      <c r="AO883" s="1">
        <v>291.59094500646501</v>
      </c>
      <c r="AP883" s="1">
        <v>261.16860606060601</v>
      </c>
      <c r="AQ883" s="1">
        <v>5.0363874872074907</v>
      </c>
      <c r="AR883" s="1">
        <v>64.971531831168349</v>
      </c>
      <c r="AS883" s="1">
        <f t="shared" si="128"/>
        <v>3.381707170935313</v>
      </c>
      <c r="AT883" s="1">
        <v>23.181515328541991</v>
      </c>
      <c r="AU883" s="1">
        <v>27.12822303030303</v>
      </c>
      <c r="AV883" s="1">
        <v>2.03339774741934E-5</v>
      </c>
      <c r="AW883" s="1">
        <v>82.288730517660355</v>
      </c>
      <c r="AX883" s="1">
        <v>0</v>
      </c>
      <c r="AY883" s="1">
        <v>0</v>
      </c>
      <c r="AZ883" s="1">
        <f t="shared" si="129"/>
        <v>1</v>
      </c>
      <c r="BA883" s="1">
        <f t="shared" si="130"/>
        <v>0</v>
      </c>
      <c r="BB883" s="1">
        <f t="shared" si="131"/>
        <v>52004.32834293029</v>
      </c>
      <c r="BC883" s="1">
        <f t="shared" si="132"/>
        <v>1999.9837500000001</v>
      </c>
      <c r="BD883" s="1">
        <f t="shared" si="133"/>
        <v>1681.1861621250555</v>
      </c>
      <c r="BE883" s="1">
        <f t="shared" si="134"/>
        <v>0.84059991093680408</v>
      </c>
      <c r="BF883" s="1">
        <f t="shared" si="135"/>
        <v>0.16075782810803207</v>
      </c>
      <c r="BG883" s="1">
        <v>6</v>
      </c>
      <c r="BH883" s="1">
        <v>0.5</v>
      </c>
      <c r="BI883" s="1" t="s">
        <v>355</v>
      </c>
      <c r="BJ883" s="1">
        <v>2</v>
      </c>
      <c r="BK883" s="1" t="b">
        <v>1</v>
      </c>
      <c r="BL883" s="1">
        <v>1660492187.7562499</v>
      </c>
      <c r="BM883" s="1">
        <v>218.01487499999999</v>
      </c>
      <c r="BN883" s="1">
        <v>260.0335</v>
      </c>
      <c r="BO883" s="1">
        <v>27.119556249999999</v>
      </c>
      <c r="BP883" s="1">
        <v>23.179881250000001</v>
      </c>
      <c r="BQ883" s="1">
        <v>217.06943749999999</v>
      </c>
      <c r="BR883" s="1">
        <v>27.117012500000001</v>
      </c>
      <c r="BS883" s="1">
        <v>500.14206250000001</v>
      </c>
      <c r="BT883" s="1">
        <v>99.661281250000002</v>
      </c>
      <c r="BU883" s="1">
        <v>0.1000555375</v>
      </c>
      <c r="BV883" s="1">
        <v>30.989537500000001</v>
      </c>
      <c r="BW883" s="1">
        <v>31.214524999999998</v>
      </c>
      <c r="BX883" s="1">
        <v>999.9</v>
      </c>
      <c r="BY883" s="1">
        <v>0</v>
      </c>
      <c r="BZ883" s="1">
        <v>0</v>
      </c>
      <c r="CA883" s="1">
        <v>9999.5725000000002</v>
      </c>
      <c r="CB883" s="1">
        <v>0</v>
      </c>
      <c r="CC883" s="1">
        <v>30.856925</v>
      </c>
      <c r="CD883" s="1">
        <v>-42.018537500000001</v>
      </c>
      <c r="CE883" s="1">
        <v>224.092375</v>
      </c>
      <c r="CF883" s="1">
        <v>266.20406250000002</v>
      </c>
      <c r="CG883" s="1">
        <v>3.9396793749999999</v>
      </c>
      <c r="CH883" s="1">
        <v>260.0335</v>
      </c>
      <c r="CI883" s="1">
        <v>23.179881250000001</v>
      </c>
      <c r="CJ883" s="1">
        <v>2.7027700000000001</v>
      </c>
      <c r="CK883" s="1">
        <v>2.3101362499999998</v>
      </c>
      <c r="CL883" s="1">
        <v>22.30196875</v>
      </c>
      <c r="CM883" s="1">
        <v>19.747243749999999</v>
      </c>
      <c r="CN883" s="1">
        <v>1999.9837500000001</v>
      </c>
      <c r="CO883" s="1">
        <v>0.98000181250000007</v>
      </c>
      <c r="CP883" s="1">
        <v>1.9998525E-2</v>
      </c>
      <c r="CQ883" s="1">
        <v>0</v>
      </c>
      <c r="CR883" s="1">
        <v>3.1284999999999998</v>
      </c>
      <c r="CS883" s="1">
        <v>0</v>
      </c>
      <c r="CT883" s="1">
        <v>34546.225000000013</v>
      </c>
      <c r="CU883" s="1">
        <v>17412.193749999999</v>
      </c>
      <c r="CV883" s="1">
        <v>40.936999999999998</v>
      </c>
      <c r="CW883" s="1">
        <v>41.940937499999997</v>
      </c>
      <c r="CX883" s="1">
        <v>40.968499999999992</v>
      </c>
      <c r="CY883" s="1">
        <v>40.363187500000002</v>
      </c>
      <c r="CZ883" s="1">
        <v>41.030999999999999</v>
      </c>
      <c r="DA883" s="1">
        <v>1959.9906249999999</v>
      </c>
      <c r="DB883" s="1">
        <v>39.993749999999991</v>
      </c>
      <c r="DC883" s="1">
        <v>0</v>
      </c>
      <c r="DD883" s="1">
        <v>1660492193.5999999</v>
      </c>
      <c r="DE883" s="1">
        <v>0</v>
      </c>
      <c r="DF883" s="1">
        <v>1660491924.5999999</v>
      </c>
      <c r="DG883" s="1" t="s">
        <v>1965</v>
      </c>
      <c r="DH883" s="1">
        <v>1660491919.5999999</v>
      </c>
      <c r="DI883" s="1">
        <v>1660491924.5999999</v>
      </c>
      <c r="DJ883" s="1">
        <v>26</v>
      </c>
      <c r="DK883" s="1">
        <v>0.56499999999999995</v>
      </c>
      <c r="DL883" s="1">
        <v>-7.0000000000000001E-3</v>
      </c>
      <c r="DM883" s="1">
        <v>1.335</v>
      </c>
      <c r="DN883" s="1">
        <v>1.2E-2</v>
      </c>
      <c r="DO883" s="1">
        <v>400</v>
      </c>
      <c r="DP883" s="1">
        <v>23</v>
      </c>
      <c r="DQ883" s="1">
        <v>0.17</v>
      </c>
      <c r="DR883" s="1">
        <v>0.02</v>
      </c>
      <c r="DS883" s="1">
        <v>2.7011265642058842</v>
      </c>
      <c r="DT883" s="1">
        <v>7.561903573808558</v>
      </c>
      <c r="DU883" s="1">
        <v>0.56479478043071429</v>
      </c>
      <c r="DV883" s="1">
        <v>0</v>
      </c>
      <c r="DW883" s="1">
        <v>34.218314507768838</v>
      </c>
      <c r="DX883" s="1">
        <v>7.2422176861241523</v>
      </c>
      <c r="DY883" s="1">
        <v>0.54218323922684342</v>
      </c>
      <c r="DZ883" s="1">
        <v>0</v>
      </c>
      <c r="EA883" s="1">
        <v>-42.044359999999998</v>
      </c>
      <c r="EB883" s="1">
        <v>-9.562480978865441</v>
      </c>
      <c r="EC883" s="1">
        <v>0.69247418801473504</v>
      </c>
      <c r="ED883" s="1">
        <v>0</v>
      </c>
      <c r="EE883" s="1">
        <v>183.97757785758751</v>
      </c>
      <c r="EF883" s="1">
        <v>218.22738284368711</v>
      </c>
      <c r="EG883" s="1">
        <v>16.271843242597111</v>
      </c>
      <c r="EH883" s="1">
        <v>0</v>
      </c>
      <c r="EI883" s="1">
        <v>3.9383499999999998</v>
      </c>
      <c r="EJ883" s="1">
        <v>4.0161275797362783E-2</v>
      </c>
      <c r="EK883" s="1">
        <v>4.0196088118124194E-3</v>
      </c>
      <c r="EL883" s="1">
        <v>1</v>
      </c>
      <c r="EM883" s="1">
        <v>1.8612109618329691</v>
      </c>
      <c r="EN883" s="1">
        <v>1.5022661173985621E-2</v>
      </c>
      <c r="EO883" s="1">
        <v>1.1634990931806591E-3</v>
      </c>
      <c r="EP883" s="1">
        <v>1</v>
      </c>
      <c r="EQ883" s="1">
        <v>2</v>
      </c>
      <c r="ER883" s="1">
        <v>6</v>
      </c>
      <c r="ES883" s="1" t="s">
        <v>384</v>
      </c>
      <c r="ET883" s="1">
        <v>2.94407</v>
      </c>
      <c r="EU883" s="1">
        <v>2.8010700000000002</v>
      </c>
      <c r="EV883" s="1">
        <v>6.17925E-2</v>
      </c>
      <c r="EW883" s="1">
        <v>7.0334999999999995E-2</v>
      </c>
      <c r="EX883" s="1">
        <v>0.118188</v>
      </c>
      <c r="EY883" s="1">
        <v>0.10585</v>
      </c>
      <c r="EZ883" s="1">
        <v>19282.5</v>
      </c>
      <c r="FA883" s="1">
        <v>20037.7</v>
      </c>
      <c r="FB883" s="1">
        <v>23892.7</v>
      </c>
      <c r="FC883" s="1">
        <v>25074.3</v>
      </c>
      <c r="FD883" s="1">
        <v>33716.199999999997</v>
      </c>
      <c r="FE883" s="1">
        <v>35793.599999999999</v>
      </c>
      <c r="FF883" s="1">
        <v>43552.5</v>
      </c>
      <c r="FG883" s="1">
        <v>46346.8</v>
      </c>
      <c r="FH883" s="1">
        <v>1.9888999999999999</v>
      </c>
      <c r="FI883" s="1">
        <v>1.88425</v>
      </c>
      <c r="FJ883" s="1">
        <v>0.12678700000000001</v>
      </c>
      <c r="FK883" s="1">
        <v>0</v>
      </c>
      <c r="FL883" s="1">
        <v>29.1614</v>
      </c>
      <c r="FM883" s="1">
        <v>999.9</v>
      </c>
      <c r="FN883" s="1">
        <v>60.8</v>
      </c>
      <c r="FO883" s="1">
        <v>33.799999999999997</v>
      </c>
      <c r="FP883" s="1">
        <v>32.234499999999997</v>
      </c>
      <c r="FQ883" s="1">
        <v>63.666400000000003</v>
      </c>
      <c r="FR883" s="1">
        <v>26.0136</v>
      </c>
      <c r="FS883" s="1">
        <v>1</v>
      </c>
      <c r="FT883" s="1">
        <v>0.26260699999999998</v>
      </c>
      <c r="FU883" s="1">
        <v>0.18253800000000001</v>
      </c>
      <c r="FV883" s="1">
        <v>20.324400000000001</v>
      </c>
      <c r="FW883" s="1">
        <v>5.2111499999999999</v>
      </c>
      <c r="FX883" s="1">
        <v>11.906000000000001</v>
      </c>
      <c r="FY883" s="1">
        <v>5.0026000000000002</v>
      </c>
      <c r="FZ883" s="1">
        <v>3.2903799999999999</v>
      </c>
      <c r="GA883" s="1">
        <v>9999</v>
      </c>
      <c r="GB883" s="1">
        <v>9999</v>
      </c>
      <c r="GC883" s="1">
        <v>9999</v>
      </c>
      <c r="GD883" s="1">
        <v>999.9</v>
      </c>
      <c r="GE883" s="1">
        <v>1.8594900000000001</v>
      </c>
      <c r="GF883" s="1">
        <v>1.85449</v>
      </c>
      <c r="GG883" s="1">
        <v>1.85765</v>
      </c>
      <c r="GH883" s="1">
        <v>1.85608</v>
      </c>
      <c r="GI883" s="1">
        <v>1.85487</v>
      </c>
      <c r="GJ883" s="1">
        <v>1.8545499999999999</v>
      </c>
      <c r="GK883" s="1">
        <v>1.85324</v>
      </c>
      <c r="GL883" s="1">
        <v>1.8563799999999999</v>
      </c>
      <c r="GM883" s="1">
        <v>0</v>
      </c>
      <c r="GN883" s="1">
        <v>0</v>
      </c>
      <c r="GO883" s="1">
        <v>0</v>
      </c>
      <c r="GP883" s="1">
        <v>0</v>
      </c>
      <c r="GQ883" s="1" t="s">
        <v>358</v>
      </c>
      <c r="GR883" s="1" t="s">
        <v>359</v>
      </c>
      <c r="GS883" s="1" t="s">
        <v>360</v>
      </c>
      <c r="GT883" s="1" t="s">
        <v>360</v>
      </c>
      <c r="GU883" s="1" t="s">
        <v>360</v>
      </c>
      <c r="GV883" s="1" t="s">
        <v>360</v>
      </c>
      <c r="GW883" s="1">
        <v>0</v>
      </c>
      <c r="GX883" s="1">
        <v>100</v>
      </c>
      <c r="GY883" s="1">
        <v>100</v>
      </c>
      <c r="GZ883" s="1">
        <v>1.0329999999999999</v>
      </c>
      <c r="HA883" s="1">
        <v>2.5000000000000001E-3</v>
      </c>
      <c r="HB883" s="1">
        <v>0.40725668706344281</v>
      </c>
      <c r="HC883" s="1">
        <v>2.678124759318837E-3</v>
      </c>
      <c r="HD883" s="1">
        <v>-9.3737611465157319E-7</v>
      </c>
      <c r="HE883" s="1">
        <v>1.3915637841753891E-10</v>
      </c>
      <c r="HF883" s="1">
        <v>-8.3168333772034281E-2</v>
      </c>
      <c r="HG883" s="1">
        <v>1.061361004592812E-2</v>
      </c>
      <c r="HH883" s="1">
        <v>-3.086644042041478E-4</v>
      </c>
      <c r="HI883" s="1">
        <v>1.24720902217549E-6</v>
      </c>
      <c r="HJ883" s="1">
        <v>1</v>
      </c>
      <c r="HK883" s="1">
        <v>2093</v>
      </c>
      <c r="HL883" s="1">
        <v>2</v>
      </c>
      <c r="HM883" s="1">
        <v>27</v>
      </c>
      <c r="HN883" s="1">
        <v>4.5999999999999996</v>
      </c>
      <c r="HO883" s="1">
        <v>4.5</v>
      </c>
      <c r="HP883" s="1">
        <v>0.85693399999999997</v>
      </c>
      <c r="HQ883" s="1">
        <v>2.3120099999999999</v>
      </c>
      <c r="HR883" s="1">
        <v>1.4978</v>
      </c>
      <c r="HS883" s="1">
        <v>2.3022499999999999</v>
      </c>
      <c r="HT883" s="1">
        <v>1.5478499999999999</v>
      </c>
      <c r="HU883" s="1">
        <v>2.4169900000000002</v>
      </c>
      <c r="HV883" s="1">
        <v>36.646900000000002</v>
      </c>
      <c r="HW883" s="1">
        <v>14.0357</v>
      </c>
      <c r="HX883" s="1">
        <v>18</v>
      </c>
      <c r="HY883" s="1">
        <v>504.90199999999999</v>
      </c>
      <c r="HZ883" s="1">
        <v>502.77800000000002</v>
      </c>
      <c r="IA883" s="1">
        <v>29.056999999999999</v>
      </c>
      <c r="IB883" s="1">
        <v>30.478000000000002</v>
      </c>
      <c r="IC883" s="1">
        <v>30</v>
      </c>
      <c r="ID883" s="1">
        <v>30.276599999999998</v>
      </c>
      <c r="IE883" s="1">
        <v>30.371700000000001</v>
      </c>
      <c r="IF883" s="1">
        <v>17.261299999999999</v>
      </c>
      <c r="IG883" s="1">
        <v>29.321300000000001</v>
      </c>
      <c r="IH883" s="1">
        <v>0</v>
      </c>
      <c r="II883" s="1">
        <v>29.055099999999999</v>
      </c>
      <c r="IJ883" s="1">
        <v>331.52</v>
      </c>
      <c r="IK883" s="1">
        <v>23.203099999999999</v>
      </c>
      <c r="IL883" s="1">
        <v>100.72</v>
      </c>
      <c r="IM883" s="1">
        <v>100.449</v>
      </c>
      <c r="IN883" s="1" t="s">
        <v>365</v>
      </c>
    </row>
    <row r="884" spans="1:248" ht="15.75" customHeight="1" x14ac:dyDescent="0.3">
      <c r="A884" s="1">
        <v>868</v>
      </c>
      <c r="B884" s="1">
        <v>1660492196.0999999</v>
      </c>
      <c r="C884" s="1">
        <v>8067</v>
      </c>
      <c r="D884" s="1" t="s">
        <v>2080</v>
      </c>
      <c r="E884" s="1" t="s">
        <v>2081</v>
      </c>
      <c r="F884" s="1">
        <v>1</v>
      </c>
      <c r="G884" s="1" t="s">
        <v>1964</v>
      </c>
      <c r="H884" s="1" t="s">
        <v>350</v>
      </c>
      <c r="I884" s="1" t="s">
        <v>351</v>
      </c>
      <c r="J884" s="1" t="s">
        <v>352</v>
      </c>
      <c r="K884" s="1" t="s">
        <v>1168</v>
      </c>
      <c r="L884" s="1" t="s">
        <v>349</v>
      </c>
      <c r="M884" s="1" t="s">
        <v>354</v>
      </c>
      <c r="N884" s="1">
        <v>1660492187.7562499</v>
      </c>
      <c r="O884" s="1">
        <f t="shared" si="102"/>
        <v>3.381535962209086E-3</v>
      </c>
      <c r="P884" s="1">
        <f t="shared" si="103"/>
        <v>3.3815359622090861</v>
      </c>
      <c r="Q884" s="1">
        <f t="shared" si="104"/>
        <v>3.8027717205894254</v>
      </c>
      <c r="R884" s="1">
        <f t="shared" si="105"/>
        <v>218.01487499999999</v>
      </c>
      <c r="S884" s="1">
        <f t="shared" si="106"/>
        <v>177.24434604056776</v>
      </c>
      <c r="T884" s="1">
        <f t="shared" si="107"/>
        <v>17.682132899033274</v>
      </c>
      <c r="U884" s="1">
        <f t="shared" si="108"/>
        <v>21.749455369559712</v>
      </c>
      <c r="V884" s="1">
        <f t="shared" si="109"/>
        <v>0.18060704036217817</v>
      </c>
      <c r="W884" s="1">
        <f t="shared" si="110"/>
        <v>2.9235260398204117</v>
      </c>
      <c r="X884" s="1">
        <f t="shared" si="111"/>
        <v>0.17462965719240156</v>
      </c>
      <c r="Y884" s="1">
        <f t="shared" si="112"/>
        <v>0.10966409977682573</v>
      </c>
      <c r="Z884" s="1">
        <f t="shared" si="113"/>
        <v>321.51304390135743</v>
      </c>
      <c r="AA884" s="1">
        <f t="shared" si="114"/>
        <v>32.005263292614281</v>
      </c>
      <c r="AB884" s="1">
        <f t="shared" si="115"/>
        <v>31.214524999999998</v>
      </c>
      <c r="AC884" s="1">
        <f t="shared" si="116"/>
        <v>4.5668549398878282</v>
      </c>
      <c r="AD884" s="1">
        <f t="shared" si="117"/>
        <v>60.006000121420122</v>
      </c>
      <c r="AE884" s="1">
        <f t="shared" si="118"/>
        <v>2.7054831845838003</v>
      </c>
      <c r="AF884" s="1">
        <f t="shared" si="119"/>
        <v>4.5086877630726026</v>
      </c>
      <c r="AG884" s="1">
        <f t="shared" si="120"/>
        <v>1.8613717553040279</v>
      </c>
      <c r="AH884" s="1">
        <f t="shared" si="121"/>
        <v>-149.12573593342069</v>
      </c>
      <c r="AI884" s="1">
        <f t="shared" si="122"/>
        <v>-35.460985404030922</v>
      </c>
      <c r="AJ884" s="1">
        <f t="shared" si="123"/>
        <v>-2.7265474722744303</v>
      </c>
      <c r="AK884" s="1">
        <f t="shared" si="124"/>
        <v>134.19977509163141</v>
      </c>
      <c r="AL884" s="1">
        <f t="shared" si="125"/>
        <v>34.289552035039456</v>
      </c>
      <c r="AM884" s="1">
        <f t="shared" si="126"/>
        <v>3.3755384037472695</v>
      </c>
      <c r="AN884" s="1">
        <f t="shared" si="127"/>
        <v>3.8027717205894254</v>
      </c>
      <c r="AO884" s="1">
        <v>294.14371933477292</v>
      </c>
      <c r="AP884" s="1">
        <v>263.69032121212109</v>
      </c>
      <c r="AQ884" s="1">
        <v>5.0357253713135668</v>
      </c>
      <c r="AR884" s="1">
        <v>64.971531831168349</v>
      </c>
      <c r="AS884" s="1">
        <f t="shared" si="128"/>
        <v>3.3815359622090861</v>
      </c>
      <c r="AT884" s="1">
        <v>23.181713335883298</v>
      </c>
      <c r="AU884" s="1">
        <v>27.12822242424242</v>
      </c>
      <c r="AV884" s="1">
        <v>2.0148258935409621E-5</v>
      </c>
      <c r="AW884" s="1">
        <v>82.288730517660355</v>
      </c>
      <c r="AX884" s="1">
        <v>0</v>
      </c>
      <c r="AY884" s="1">
        <v>0</v>
      </c>
      <c r="AZ884" s="1">
        <f t="shared" si="129"/>
        <v>1</v>
      </c>
      <c r="BA884" s="1">
        <f t="shared" si="130"/>
        <v>0</v>
      </c>
      <c r="BB884" s="1">
        <f t="shared" si="131"/>
        <v>52004.32834293029</v>
      </c>
      <c r="BC884" s="1">
        <f t="shared" si="132"/>
        <v>1999.9837500000001</v>
      </c>
      <c r="BD884" s="1">
        <f t="shared" si="133"/>
        <v>1681.1861621250555</v>
      </c>
      <c r="BE884" s="1">
        <f t="shared" si="134"/>
        <v>0.84059991093680408</v>
      </c>
      <c r="BF884" s="1">
        <f t="shared" si="135"/>
        <v>0.16075782810803207</v>
      </c>
      <c r="BG884" s="1">
        <v>6</v>
      </c>
      <c r="BH884" s="1">
        <v>0.5</v>
      </c>
      <c r="BI884" s="1" t="s">
        <v>355</v>
      </c>
      <c r="BJ884" s="1">
        <v>2</v>
      </c>
      <c r="BK884" s="1" t="b">
        <v>1</v>
      </c>
      <c r="BL884" s="1">
        <v>1660492187.7562499</v>
      </c>
      <c r="BM884" s="1">
        <v>218.01487499999999</v>
      </c>
      <c r="BN884" s="1">
        <v>260.0335</v>
      </c>
      <c r="BO884" s="1">
        <v>27.119556249999999</v>
      </c>
      <c r="BP884" s="1">
        <v>23.179881250000001</v>
      </c>
      <c r="BQ884" s="1">
        <v>217.06943749999999</v>
      </c>
      <c r="BR884" s="1">
        <v>27.117012500000001</v>
      </c>
      <c r="BS884" s="1">
        <v>500.14206250000001</v>
      </c>
      <c r="BT884" s="1">
        <v>99.661281250000002</v>
      </c>
      <c r="BU884" s="1">
        <v>0.1000555375</v>
      </c>
      <c r="BV884" s="1">
        <v>30.989537500000001</v>
      </c>
      <c r="BW884" s="1">
        <v>31.214524999999998</v>
      </c>
      <c r="BX884" s="1">
        <v>999.9</v>
      </c>
      <c r="BY884" s="1">
        <v>0</v>
      </c>
      <c r="BZ884" s="1">
        <v>0</v>
      </c>
      <c r="CA884" s="1">
        <v>9999.5725000000002</v>
      </c>
      <c r="CB884" s="1">
        <v>0</v>
      </c>
      <c r="CC884" s="1">
        <v>30.856925</v>
      </c>
      <c r="CD884" s="1">
        <v>-42.018537500000001</v>
      </c>
      <c r="CE884" s="1">
        <v>224.092375</v>
      </c>
      <c r="CF884" s="1">
        <v>266.20406250000002</v>
      </c>
      <c r="CG884" s="1">
        <v>3.9396793749999999</v>
      </c>
      <c r="CH884" s="1">
        <v>260.0335</v>
      </c>
      <c r="CI884" s="1">
        <v>23.179881250000001</v>
      </c>
      <c r="CJ884" s="1">
        <v>2.7027700000000001</v>
      </c>
      <c r="CK884" s="1">
        <v>2.3101362499999998</v>
      </c>
      <c r="CL884" s="1">
        <v>22.30196875</v>
      </c>
      <c r="CM884" s="1">
        <v>19.747243749999999</v>
      </c>
      <c r="CN884" s="1">
        <v>1999.9837500000001</v>
      </c>
      <c r="CO884" s="1">
        <v>0.98000181250000007</v>
      </c>
      <c r="CP884" s="1">
        <v>1.9998525E-2</v>
      </c>
      <c r="CQ884" s="1">
        <v>0</v>
      </c>
      <c r="CR884" s="1">
        <v>3.1284999999999998</v>
      </c>
      <c r="CS884" s="1">
        <v>0</v>
      </c>
      <c r="CT884" s="1">
        <v>34546.225000000013</v>
      </c>
      <c r="CU884" s="1">
        <v>17412.193749999999</v>
      </c>
      <c r="CV884" s="1">
        <v>40.936999999999998</v>
      </c>
      <c r="CW884" s="1">
        <v>41.940937499999997</v>
      </c>
      <c r="CX884" s="1">
        <v>40.968499999999992</v>
      </c>
      <c r="CY884" s="1">
        <v>40.363187500000002</v>
      </c>
      <c r="CZ884" s="1">
        <v>41.030999999999999</v>
      </c>
      <c r="DA884" s="1">
        <v>1959.9906249999999</v>
      </c>
      <c r="DB884" s="1">
        <v>39.993749999999991</v>
      </c>
      <c r="DC884" s="1">
        <v>0</v>
      </c>
      <c r="DD884" s="1">
        <v>1660492194.2</v>
      </c>
      <c r="DE884" s="1">
        <v>0</v>
      </c>
      <c r="DF884" s="1">
        <v>1660491924.5999999</v>
      </c>
      <c r="DG884" s="1" t="s">
        <v>1965</v>
      </c>
      <c r="DH884" s="1">
        <v>1660491919.5999999</v>
      </c>
      <c r="DI884" s="1">
        <v>1660491924.5999999</v>
      </c>
      <c r="DJ884" s="1">
        <v>26</v>
      </c>
      <c r="DK884" s="1">
        <v>0.56499999999999995</v>
      </c>
      <c r="DL884" s="1">
        <v>-7.0000000000000001E-3</v>
      </c>
      <c r="DM884" s="1">
        <v>1.335</v>
      </c>
      <c r="DN884" s="1">
        <v>1.2E-2</v>
      </c>
      <c r="DO884" s="1">
        <v>400</v>
      </c>
      <c r="DP884" s="1">
        <v>23</v>
      </c>
      <c r="DQ884" s="1">
        <v>0.17</v>
      </c>
      <c r="DR884" s="1">
        <v>0.02</v>
      </c>
      <c r="DS884" s="1">
        <v>2.7011265642058842</v>
      </c>
      <c r="DT884" s="1">
        <v>7.561903573808558</v>
      </c>
      <c r="DU884" s="1">
        <v>0.56479478043071429</v>
      </c>
      <c r="DV884" s="1">
        <v>0</v>
      </c>
      <c r="DW884" s="1">
        <v>34.218314507768838</v>
      </c>
      <c r="DX884" s="1">
        <v>7.2422176861241523</v>
      </c>
      <c r="DY884" s="1">
        <v>0.54218323922684342</v>
      </c>
      <c r="DZ884" s="1">
        <v>0</v>
      </c>
      <c r="EA884" s="1">
        <v>-42.044359999999998</v>
      </c>
      <c r="EB884" s="1">
        <v>-9.562480978865441</v>
      </c>
      <c r="EC884" s="1">
        <v>0.69247418801473504</v>
      </c>
      <c r="ED884" s="1">
        <v>0</v>
      </c>
      <c r="EE884" s="1">
        <v>183.97757785758751</v>
      </c>
      <c r="EF884" s="1">
        <v>218.22738284368711</v>
      </c>
      <c r="EG884" s="1">
        <v>16.271843242597111</v>
      </c>
      <c r="EH884" s="1">
        <v>0</v>
      </c>
      <c r="EI884" s="1">
        <v>3.9383499999999998</v>
      </c>
      <c r="EJ884" s="1">
        <v>4.0161275797362783E-2</v>
      </c>
      <c r="EK884" s="1">
        <v>4.0196088118124194E-3</v>
      </c>
      <c r="EL884" s="1">
        <v>1</v>
      </c>
      <c r="EM884" s="1">
        <v>1.8612109618329691</v>
      </c>
      <c r="EN884" s="1">
        <v>1.5022661173985621E-2</v>
      </c>
      <c r="EO884" s="1">
        <v>1.1634990931806591E-3</v>
      </c>
      <c r="EP884" s="1">
        <v>1</v>
      </c>
      <c r="EQ884" s="1">
        <v>2</v>
      </c>
      <c r="ER884" s="1">
        <v>6</v>
      </c>
      <c r="ES884" s="1" t="s">
        <v>384</v>
      </c>
      <c r="ET884" s="1">
        <v>2.9441000000000002</v>
      </c>
      <c r="EU884" s="1">
        <v>2.8010999999999999</v>
      </c>
      <c r="EV884" s="1">
        <v>6.2286599999999998E-2</v>
      </c>
      <c r="EW884" s="1">
        <v>7.0826899999999998E-2</v>
      </c>
      <c r="EX884" s="1">
        <v>0.11819</v>
      </c>
      <c r="EY884" s="1">
        <v>0.105851</v>
      </c>
      <c r="EZ884" s="1">
        <v>19272.400000000001</v>
      </c>
      <c r="FA884" s="1">
        <v>20027.2</v>
      </c>
      <c r="FB884" s="1">
        <v>23892.7</v>
      </c>
      <c r="FC884" s="1">
        <v>25074.5</v>
      </c>
      <c r="FD884" s="1">
        <v>33716.1</v>
      </c>
      <c r="FE884" s="1">
        <v>35793.699999999997</v>
      </c>
      <c r="FF884" s="1">
        <v>43552.5</v>
      </c>
      <c r="FG884" s="1">
        <v>46347</v>
      </c>
      <c r="FH884" s="1">
        <v>1.98888</v>
      </c>
      <c r="FI884" s="1">
        <v>1.8843000000000001</v>
      </c>
      <c r="FJ884" s="1">
        <v>0.12685399999999999</v>
      </c>
      <c r="FK884" s="1">
        <v>0</v>
      </c>
      <c r="FL884" s="1">
        <v>29.1615</v>
      </c>
      <c r="FM884" s="1">
        <v>999.9</v>
      </c>
      <c r="FN884" s="1">
        <v>60.8</v>
      </c>
      <c r="FO884" s="1">
        <v>33.799999999999997</v>
      </c>
      <c r="FP884" s="1">
        <v>32.234099999999998</v>
      </c>
      <c r="FQ884" s="1">
        <v>63.566400000000002</v>
      </c>
      <c r="FR884" s="1">
        <v>25.3766</v>
      </c>
      <c r="FS884" s="1">
        <v>1</v>
      </c>
      <c r="FT884" s="1">
        <v>0.26261699999999999</v>
      </c>
      <c r="FU884" s="1">
        <v>0.18542800000000001</v>
      </c>
      <c r="FV884" s="1">
        <v>20.324400000000001</v>
      </c>
      <c r="FW884" s="1">
        <v>5.2111499999999999</v>
      </c>
      <c r="FX884" s="1">
        <v>11.9063</v>
      </c>
      <c r="FY884" s="1">
        <v>5.0025500000000003</v>
      </c>
      <c r="FZ884" s="1">
        <v>3.2904</v>
      </c>
      <c r="GA884" s="1">
        <v>9999</v>
      </c>
      <c r="GB884" s="1">
        <v>9999</v>
      </c>
      <c r="GC884" s="1">
        <v>9999</v>
      </c>
      <c r="GD884" s="1">
        <v>999.9</v>
      </c>
      <c r="GE884" s="1">
        <v>1.8594900000000001</v>
      </c>
      <c r="GF884" s="1">
        <v>1.85449</v>
      </c>
      <c r="GG884" s="1">
        <v>1.85765</v>
      </c>
      <c r="GH884" s="1">
        <v>1.85608</v>
      </c>
      <c r="GI884" s="1">
        <v>1.8548800000000001</v>
      </c>
      <c r="GJ884" s="1">
        <v>1.8545499999999999</v>
      </c>
      <c r="GK884" s="1">
        <v>1.8532500000000001</v>
      </c>
      <c r="GL884" s="1">
        <v>1.8563799999999999</v>
      </c>
      <c r="GM884" s="1">
        <v>0</v>
      </c>
      <c r="GN884" s="1">
        <v>0</v>
      </c>
      <c r="GO884" s="1">
        <v>0</v>
      </c>
      <c r="GP884" s="1">
        <v>0</v>
      </c>
      <c r="GQ884" s="1" t="s">
        <v>358</v>
      </c>
      <c r="GR884" s="1" t="s">
        <v>359</v>
      </c>
      <c r="GS884" s="1" t="s">
        <v>360</v>
      </c>
      <c r="GT884" s="1" t="s">
        <v>360</v>
      </c>
      <c r="GU884" s="1" t="s">
        <v>360</v>
      </c>
      <c r="GV884" s="1" t="s">
        <v>360</v>
      </c>
      <c r="GW884" s="1">
        <v>0</v>
      </c>
      <c r="GX884" s="1">
        <v>100</v>
      </c>
      <c r="GY884" s="1">
        <v>100</v>
      </c>
      <c r="GZ884" s="1">
        <v>1.038</v>
      </c>
      <c r="HA884" s="1">
        <v>2.5000000000000001E-3</v>
      </c>
      <c r="HB884" s="1">
        <v>0.40725668706344281</v>
      </c>
      <c r="HC884" s="1">
        <v>2.678124759318837E-3</v>
      </c>
      <c r="HD884" s="1">
        <v>-9.3737611465157319E-7</v>
      </c>
      <c r="HE884" s="1">
        <v>1.3915637841753891E-10</v>
      </c>
      <c r="HF884" s="1">
        <v>-8.3168333772034281E-2</v>
      </c>
      <c r="HG884" s="1">
        <v>1.061361004592812E-2</v>
      </c>
      <c r="HH884" s="1">
        <v>-3.086644042041478E-4</v>
      </c>
      <c r="HI884" s="1">
        <v>1.24720902217549E-6</v>
      </c>
      <c r="HJ884" s="1">
        <v>1</v>
      </c>
      <c r="HK884" s="1">
        <v>2093</v>
      </c>
      <c r="HL884" s="1">
        <v>2</v>
      </c>
      <c r="HM884" s="1">
        <v>27</v>
      </c>
      <c r="HN884" s="1">
        <v>4.5999999999999996</v>
      </c>
      <c r="HO884" s="1">
        <v>4.5</v>
      </c>
      <c r="HP884" s="1">
        <v>0.86181600000000003</v>
      </c>
      <c r="HQ884" s="1">
        <v>2.32178</v>
      </c>
      <c r="HR884" s="1">
        <v>1.4978</v>
      </c>
      <c r="HS884" s="1">
        <v>2.3022499999999999</v>
      </c>
      <c r="HT884" s="1">
        <v>1.5478499999999999</v>
      </c>
      <c r="HU884" s="1">
        <v>2.4450699999999999</v>
      </c>
      <c r="HV884" s="1">
        <v>36.646900000000002</v>
      </c>
      <c r="HW884" s="1">
        <v>14.0357</v>
      </c>
      <c r="HX884" s="1">
        <v>18</v>
      </c>
      <c r="HY884" s="1">
        <v>504.887</v>
      </c>
      <c r="HZ884" s="1">
        <v>502.81099999999998</v>
      </c>
      <c r="IA884" s="1">
        <v>29.057500000000001</v>
      </c>
      <c r="IB884" s="1">
        <v>30.478000000000002</v>
      </c>
      <c r="IC884" s="1">
        <v>30.0001</v>
      </c>
      <c r="ID884" s="1">
        <v>30.276599999999998</v>
      </c>
      <c r="IE884" s="1">
        <v>30.371700000000001</v>
      </c>
      <c r="IF884" s="1">
        <v>17.442</v>
      </c>
      <c r="IG884" s="1">
        <v>29.321300000000001</v>
      </c>
      <c r="IH884" s="1">
        <v>0</v>
      </c>
      <c r="II884" s="1">
        <v>29.0565</v>
      </c>
      <c r="IJ884" s="1">
        <v>341.58699999999999</v>
      </c>
      <c r="IK884" s="1">
        <v>23.203099999999999</v>
      </c>
      <c r="IL884" s="1">
        <v>100.71899999999999</v>
      </c>
      <c r="IM884" s="1">
        <v>100.45</v>
      </c>
      <c r="IN884" s="1" t="s">
        <v>365</v>
      </c>
    </row>
    <row r="885" spans="1:248" ht="15.75" customHeight="1" x14ac:dyDescent="0.3">
      <c r="A885" s="1">
        <v>869</v>
      </c>
      <c r="B885" s="1">
        <v>1660492197.5999999</v>
      </c>
      <c r="C885" s="1">
        <v>8068.5</v>
      </c>
      <c r="D885" s="1" t="s">
        <v>2082</v>
      </c>
      <c r="E885" s="1" t="s">
        <v>2083</v>
      </c>
      <c r="F885" s="1">
        <v>1</v>
      </c>
      <c r="G885" s="1" t="s">
        <v>1964</v>
      </c>
      <c r="H885" s="1" t="s">
        <v>350</v>
      </c>
      <c r="I885" s="1" t="s">
        <v>351</v>
      </c>
      <c r="J885" s="1" t="s">
        <v>352</v>
      </c>
      <c r="K885" s="1" t="s">
        <v>1168</v>
      </c>
      <c r="L885" s="1" t="s">
        <v>349</v>
      </c>
      <c r="M885" s="1" t="s">
        <v>354</v>
      </c>
      <c r="N885" s="1">
        <v>1660492189.7874999</v>
      </c>
      <c r="O885" s="1">
        <f t="shared" si="102"/>
        <v>3.3815288107103348E-3</v>
      </c>
      <c r="P885" s="1">
        <f t="shared" si="103"/>
        <v>3.3815288107103347</v>
      </c>
      <c r="Q885" s="1">
        <f t="shared" si="104"/>
        <v>3.8809114043548889</v>
      </c>
      <c r="R885" s="1">
        <f t="shared" si="105"/>
        <v>227.99549999999999</v>
      </c>
      <c r="S885" s="1">
        <f t="shared" si="106"/>
        <v>186.20751819961052</v>
      </c>
      <c r="T885" s="1">
        <f t="shared" si="107"/>
        <v>18.576198747773759</v>
      </c>
      <c r="U885" s="1">
        <f t="shared" si="108"/>
        <v>22.744998497095647</v>
      </c>
      <c r="V885" s="1">
        <f t="shared" si="109"/>
        <v>0.18054888816715783</v>
      </c>
      <c r="W885" s="1">
        <f t="shared" si="110"/>
        <v>2.9240500193137913</v>
      </c>
      <c r="X885" s="1">
        <f t="shared" si="111"/>
        <v>0.17457631742948879</v>
      </c>
      <c r="Y885" s="1">
        <f t="shared" si="112"/>
        <v>0.1096303512814005</v>
      </c>
      <c r="Z885" s="1">
        <f t="shared" si="113"/>
        <v>321.51192881249995</v>
      </c>
      <c r="AA885" s="1">
        <f t="shared" si="114"/>
        <v>32.007962492179495</v>
      </c>
      <c r="AB885" s="1">
        <f t="shared" si="115"/>
        <v>31.217449999999999</v>
      </c>
      <c r="AC885" s="1">
        <f t="shared" si="116"/>
        <v>4.5676154384126155</v>
      </c>
      <c r="AD885" s="1">
        <f t="shared" si="117"/>
        <v>60.000972610347311</v>
      </c>
      <c r="AE885" s="1">
        <f t="shared" si="118"/>
        <v>2.7057000361065806</v>
      </c>
      <c r="AF885" s="1">
        <f t="shared" si="119"/>
        <v>4.5094269615889129</v>
      </c>
      <c r="AG885" s="1">
        <f t="shared" si="120"/>
        <v>1.8619154023060349</v>
      </c>
      <c r="AH885" s="1">
        <f t="shared" si="121"/>
        <v>-149.12542055232575</v>
      </c>
      <c r="AI885" s="1">
        <f t="shared" si="122"/>
        <v>-35.475223096204061</v>
      </c>
      <c r="AJ885" s="1">
        <f t="shared" si="123"/>
        <v>-2.7272314269166764</v>
      </c>
      <c r="AK885" s="1">
        <f t="shared" si="124"/>
        <v>134.18405373705349</v>
      </c>
      <c r="AL885" s="1">
        <f t="shared" si="125"/>
        <v>34.529564266835159</v>
      </c>
      <c r="AM885" s="1">
        <f t="shared" si="126"/>
        <v>3.3767129409404704</v>
      </c>
      <c r="AN885" s="1">
        <f t="shared" si="127"/>
        <v>3.8809114043548889</v>
      </c>
      <c r="AO885" s="1">
        <v>301.80111578173012</v>
      </c>
      <c r="AP885" s="1">
        <v>271.24684242424229</v>
      </c>
      <c r="AQ885" s="1">
        <v>5.0367485512537149</v>
      </c>
      <c r="AR885" s="1">
        <v>64.971531831168349</v>
      </c>
      <c r="AS885" s="1">
        <f t="shared" si="128"/>
        <v>3.3815288107103347</v>
      </c>
      <c r="AT885" s="1">
        <v>23.18346001416452</v>
      </c>
      <c r="AU885" s="1">
        <v>27.130040000000012</v>
      </c>
      <c r="AV885" s="1">
        <v>7.9319981982391429E-6</v>
      </c>
      <c r="AW885" s="1">
        <v>82.288730517660355</v>
      </c>
      <c r="AX885" s="1">
        <v>0</v>
      </c>
      <c r="AY885" s="1">
        <v>0</v>
      </c>
      <c r="AZ885" s="1">
        <f t="shared" si="129"/>
        <v>1</v>
      </c>
      <c r="BA885" s="1">
        <f t="shared" si="130"/>
        <v>0</v>
      </c>
      <c r="BB885" s="1">
        <f t="shared" si="131"/>
        <v>52018.740197876832</v>
      </c>
      <c r="BC885" s="1">
        <f t="shared" si="132"/>
        <v>1999.975625</v>
      </c>
      <c r="BD885" s="1">
        <f t="shared" si="133"/>
        <v>1681.1794312499999</v>
      </c>
      <c r="BE885" s="1">
        <f t="shared" si="134"/>
        <v>0.84059996043701779</v>
      </c>
      <c r="BF885" s="1">
        <f t="shared" si="135"/>
        <v>0.16075792364344438</v>
      </c>
      <c r="BG885" s="1">
        <v>6</v>
      </c>
      <c r="BH885" s="1">
        <v>0.5</v>
      </c>
      <c r="BI885" s="1" t="s">
        <v>355</v>
      </c>
      <c r="BJ885" s="1">
        <v>2</v>
      </c>
      <c r="BK885" s="1" t="b">
        <v>1</v>
      </c>
      <c r="BL885" s="1">
        <v>1660492189.7874999</v>
      </c>
      <c r="BM885" s="1">
        <v>227.99549999999999</v>
      </c>
      <c r="BN885" s="1">
        <v>270.34287499999988</v>
      </c>
      <c r="BO885" s="1">
        <v>27.121893750000002</v>
      </c>
      <c r="BP885" s="1">
        <v>23.18085</v>
      </c>
      <c r="BQ885" s="1">
        <v>227.02731249999999</v>
      </c>
      <c r="BR885" s="1">
        <v>27.119356249999999</v>
      </c>
      <c r="BS885" s="1">
        <v>500.14112499999999</v>
      </c>
      <c r="BT885" s="1">
        <v>99.660712500000002</v>
      </c>
      <c r="BU885" s="1">
        <v>0.10002179999999999</v>
      </c>
      <c r="BV885" s="1">
        <v>30.9924125</v>
      </c>
      <c r="BW885" s="1">
        <v>31.217449999999999</v>
      </c>
      <c r="BX885" s="1">
        <v>999.9</v>
      </c>
      <c r="BY885" s="1">
        <v>0</v>
      </c>
      <c r="BZ885" s="1">
        <v>0</v>
      </c>
      <c r="CA885" s="1">
        <v>10002.620000000001</v>
      </c>
      <c r="CB885" s="1">
        <v>0</v>
      </c>
      <c r="CC885" s="1">
        <v>30.889518750000001</v>
      </c>
      <c r="CD885" s="1">
        <v>-42.347262499999999</v>
      </c>
      <c r="CE885" s="1">
        <v>234.35181249999999</v>
      </c>
      <c r="CF885" s="1">
        <v>276.75831249999999</v>
      </c>
      <c r="CG885" s="1">
        <v>3.94105375</v>
      </c>
      <c r="CH885" s="1">
        <v>270.34287499999988</v>
      </c>
      <c r="CI885" s="1">
        <v>23.18085</v>
      </c>
      <c r="CJ885" s="1">
        <v>2.7029874999999999</v>
      </c>
      <c r="CK885" s="1">
        <v>2.310219375</v>
      </c>
      <c r="CL885" s="1">
        <v>22.303293750000002</v>
      </c>
      <c r="CM885" s="1">
        <v>19.747824999999999</v>
      </c>
      <c r="CN885" s="1">
        <v>1999.975625</v>
      </c>
      <c r="CO885" s="1">
        <v>0.97999993750000003</v>
      </c>
      <c r="CP885" s="1">
        <v>2.000035E-2</v>
      </c>
      <c r="CQ885" s="1">
        <v>0</v>
      </c>
      <c r="CR885" s="1">
        <v>3.2291249999999998</v>
      </c>
      <c r="CS885" s="1">
        <v>0</v>
      </c>
      <c r="CT885" s="1">
        <v>34566.887499999997</v>
      </c>
      <c r="CU885" s="1">
        <v>17412.106250000001</v>
      </c>
      <c r="CV885" s="1">
        <v>40.936999999999998</v>
      </c>
      <c r="CW885" s="1">
        <v>41.940937499999997</v>
      </c>
      <c r="CX885" s="1">
        <v>40.976374999999997</v>
      </c>
      <c r="CY885" s="1">
        <v>40.363187500000002</v>
      </c>
      <c r="CZ885" s="1">
        <v>41.027124999999998</v>
      </c>
      <c r="DA885" s="1">
        <v>1959.97875</v>
      </c>
      <c r="DB885" s="1">
        <v>39.996875000000003</v>
      </c>
      <c r="DC885" s="1">
        <v>0</v>
      </c>
      <c r="DD885" s="1">
        <v>1660492195.4000001</v>
      </c>
      <c r="DE885" s="1">
        <v>0</v>
      </c>
      <c r="DF885" s="1">
        <v>1660491924.5999999</v>
      </c>
      <c r="DG885" s="1" t="s">
        <v>1965</v>
      </c>
      <c r="DH885" s="1">
        <v>1660491919.5999999</v>
      </c>
      <c r="DI885" s="1">
        <v>1660491924.5999999</v>
      </c>
      <c r="DJ885" s="1">
        <v>26</v>
      </c>
      <c r="DK885" s="1">
        <v>0.56499999999999995</v>
      </c>
      <c r="DL885" s="1">
        <v>-7.0000000000000001E-3</v>
      </c>
      <c r="DM885" s="1">
        <v>1.335</v>
      </c>
      <c r="DN885" s="1">
        <v>1.2E-2</v>
      </c>
      <c r="DO885" s="1">
        <v>400</v>
      </c>
      <c r="DP885" s="1">
        <v>23</v>
      </c>
      <c r="DQ885" s="1">
        <v>0.17</v>
      </c>
      <c r="DR885" s="1">
        <v>0.02</v>
      </c>
      <c r="DS885" s="1">
        <v>2.8587695190240301</v>
      </c>
      <c r="DT885" s="1">
        <v>7.7009750925694576</v>
      </c>
      <c r="DU885" s="1">
        <v>0.55777480561470294</v>
      </c>
      <c r="DV885" s="1">
        <v>0</v>
      </c>
      <c r="DW885" s="1">
        <v>34.334795278827997</v>
      </c>
      <c r="DX885" s="1">
        <v>6.8877747334956254</v>
      </c>
      <c r="DY885" s="1">
        <v>0.51617115395366409</v>
      </c>
      <c r="DZ885" s="1">
        <v>0</v>
      </c>
      <c r="EA885" s="1">
        <v>-42.201210000000003</v>
      </c>
      <c r="EB885" s="1">
        <v>-9.2720382647385957</v>
      </c>
      <c r="EC885" s="1">
        <v>0.67165636270839169</v>
      </c>
      <c r="ED885" s="1">
        <v>0</v>
      </c>
      <c r="EE885" s="1">
        <v>187.59723015153759</v>
      </c>
      <c r="EF885" s="1">
        <v>217.18934248830979</v>
      </c>
      <c r="EG885" s="1">
        <v>16.194733526288811</v>
      </c>
      <c r="EH885" s="1">
        <v>0</v>
      </c>
      <c r="EI885" s="1">
        <v>3.93887125</v>
      </c>
      <c r="EJ885" s="1">
        <v>3.9483714821757672E-2</v>
      </c>
      <c r="EK885" s="1">
        <v>3.9705196054798698E-3</v>
      </c>
      <c r="EL885" s="1">
        <v>1</v>
      </c>
      <c r="EM885" s="1">
        <v>1.8614398430993271</v>
      </c>
      <c r="EN885" s="1">
        <v>1.4301072648173209E-2</v>
      </c>
      <c r="EO885" s="1">
        <v>1.1150608236373391E-3</v>
      </c>
      <c r="EP885" s="1">
        <v>1</v>
      </c>
      <c r="EQ885" s="1">
        <v>2</v>
      </c>
      <c r="ER885" s="1">
        <v>6</v>
      </c>
      <c r="ES885" s="1" t="s">
        <v>384</v>
      </c>
      <c r="ET885" s="1">
        <v>2.94401</v>
      </c>
      <c r="EU885" s="1">
        <v>2.8010700000000002</v>
      </c>
      <c r="EV885" s="1">
        <v>6.3771300000000003E-2</v>
      </c>
      <c r="EW885" s="1">
        <v>7.2280999999999998E-2</v>
      </c>
      <c r="EX885" s="1">
        <v>0.11819499999999999</v>
      </c>
      <c r="EY885" s="1">
        <v>0.10585</v>
      </c>
      <c r="EZ885" s="1">
        <v>19242</v>
      </c>
      <c r="FA885" s="1">
        <v>19996.099999999999</v>
      </c>
      <c r="FB885" s="1">
        <v>23892.9</v>
      </c>
      <c r="FC885" s="1">
        <v>25074.7</v>
      </c>
      <c r="FD885" s="1">
        <v>33716</v>
      </c>
      <c r="FE885" s="1">
        <v>35794.1</v>
      </c>
      <c r="FF885" s="1">
        <v>43552.5</v>
      </c>
      <c r="FG885" s="1">
        <v>46347.5</v>
      </c>
      <c r="FH885" s="1">
        <v>1.98892</v>
      </c>
      <c r="FI885" s="1">
        <v>1.88435</v>
      </c>
      <c r="FJ885" s="1">
        <v>0.12695000000000001</v>
      </c>
      <c r="FK885" s="1">
        <v>0</v>
      </c>
      <c r="FL885" s="1">
        <v>29.162600000000001</v>
      </c>
      <c r="FM885" s="1">
        <v>999.9</v>
      </c>
      <c r="FN885" s="1">
        <v>60.8</v>
      </c>
      <c r="FO885" s="1">
        <v>33.799999999999997</v>
      </c>
      <c r="FP885" s="1">
        <v>32.2378</v>
      </c>
      <c r="FQ885" s="1">
        <v>63.496400000000001</v>
      </c>
      <c r="FR885" s="1">
        <v>25.360600000000002</v>
      </c>
      <c r="FS885" s="1">
        <v>1</v>
      </c>
      <c r="FT885" s="1">
        <v>0.262762</v>
      </c>
      <c r="FU885" s="1">
        <v>0.19376599999999999</v>
      </c>
      <c r="FV885" s="1">
        <v>20.324400000000001</v>
      </c>
      <c r="FW885" s="1">
        <v>5.2115999999999998</v>
      </c>
      <c r="FX885" s="1">
        <v>11.9056</v>
      </c>
      <c r="FY885" s="1">
        <v>5.00265</v>
      </c>
      <c r="FZ885" s="1">
        <v>3.2905199999999999</v>
      </c>
      <c r="GA885" s="1">
        <v>9999</v>
      </c>
      <c r="GB885" s="1">
        <v>9999</v>
      </c>
      <c r="GC885" s="1">
        <v>9999</v>
      </c>
      <c r="GD885" s="1">
        <v>999.9</v>
      </c>
      <c r="GE885" s="1">
        <v>1.8595200000000001</v>
      </c>
      <c r="GF885" s="1">
        <v>1.8545100000000001</v>
      </c>
      <c r="GG885" s="1">
        <v>1.8576600000000001</v>
      </c>
      <c r="GH885" s="1">
        <v>1.85608</v>
      </c>
      <c r="GI885" s="1">
        <v>1.8548899999999999</v>
      </c>
      <c r="GJ885" s="1">
        <v>1.8545499999999999</v>
      </c>
      <c r="GK885" s="1">
        <v>1.85327</v>
      </c>
      <c r="GL885" s="1">
        <v>1.8563799999999999</v>
      </c>
      <c r="GM885" s="1">
        <v>0</v>
      </c>
      <c r="GN885" s="1">
        <v>0</v>
      </c>
      <c r="GO885" s="1">
        <v>0</v>
      </c>
      <c r="GP885" s="1">
        <v>0</v>
      </c>
      <c r="GQ885" s="1" t="s">
        <v>358</v>
      </c>
      <c r="GR885" s="1" t="s">
        <v>359</v>
      </c>
      <c r="GS885" s="1" t="s">
        <v>360</v>
      </c>
      <c r="GT885" s="1" t="s">
        <v>360</v>
      </c>
      <c r="GU885" s="1" t="s">
        <v>360</v>
      </c>
      <c r="GV885" s="1" t="s">
        <v>360</v>
      </c>
      <c r="GW885" s="1">
        <v>0</v>
      </c>
      <c r="GX885" s="1">
        <v>100</v>
      </c>
      <c r="GY885" s="1">
        <v>100</v>
      </c>
      <c r="GZ885" s="1">
        <v>1.054</v>
      </c>
      <c r="HA885" s="1">
        <v>2.5000000000000001E-3</v>
      </c>
      <c r="HB885" s="1">
        <v>0.40725668706344281</v>
      </c>
      <c r="HC885" s="1">
        <v>2.678124759318837E-3</v>
      </c>
      <c r="HD885" s="1">
        <v>-9.3737611465157319E-7</v>
      </c>
      <c r="HE885" s="1">
        <v>1.3915637841753891E-10</v>
      </c>
      <c r="HF885" s="1">
        <v>-8.3168333772034281E-2</v>
      </c>
      <c r="HG885" s="1">
        <v>1.061361004592812E-2</v>
      </c>
      <c r="HH885" s="1">
        <v>-3.086644042041478E-4</v>
      </c>
      <c r="HI885" s="1">
        <v>1.24720902217549E-6</v>
      </c>
      <c r="HJ885" s="1">
        <v>1</v>
      </c>
      <c r="HK885" s="1">
        <v>2093</v>
      </c>
      <c r="HL885" s="1">
        <v>2</v>
      </c>
      <c r="HM885" s="1">
        <v>27</v>
      </c>
      <c r="HN885" s="1">
        <v>4.5999999999999996</v>
      </c>
      <c r="HO885" s="1">
        <v>4.5</v>
      </c>
      <c r="HP885" s="1">
        <v>0.87890599999999997</v>
      </c>
      <c r="HQ885" s="1">
        <v>2.34131</v>
      </c>
      <c r="HR885" s="1">
        <v>1.4978</v>
      </c>
      <c r="HS885" s="1">
        <v>2.3022499999999999</v>
      </c>
      <c r="HT885" s="1">
        <v>1.5478499999999999</v>
      </c>
      <c r="HU885" s="1">
        <v>2.3010299999999999</v>
      </c>
      <c r="HV885" s="1">
        <v>36.646900000000002</v>
      </c>
      <c r="HW885" s="1">
        <v>14.026999999999999</v>
      </c>
      <c r="HX885" s="1">
        <v>18</v>
      </c>
      <c r="HY885" s="1">
        <v>504.91699999999997</v>
      </c>
      <c r="HZ885" s="1">
        <v>502.84399999999999</v>
      </c>
      <c r="IA885" s="1">
        <v>29.058800000000002</v>
      </c>
      <c r="IB885" s="1">
        <v>30.478000000000002</v>
      </c>
      <c r="IC885" s="1">
        <v>30.0001</v>
      </c>
      <c r="ID885" s="1">
        <v>30.276599999999998</v>
      </c>
      <c r="IE885" s="1">
        <v>30.371700000000001</v>
      </c>
      <c r="IF885" s="1">
        <v>17.684200000000001</v>
      </c>
      <c r="IG885" s="1">
        <v>29.321300000000001</v>
      </c>
      <c r="IH885" s="1">
        <v>0</v>
      </c>
      <c r="II885" s="1">
        <v>29.0565</v>
      </c>
      <c r="IJ885" s="1">
        <v>341.58699999999999</v>
      </c>
      <c r="IK885" s="1">
        <v>23.203099999999999</v>
      </c>
      <c r="IL885" s="1">
        <v>100.72</v>
      </c>
      <c r="IM885" s="1">
        <v>100.45099999999999</v>
      </c>
      <c r="IN885" s="1" t="s">
        <v>365</v>
      </c>
    </row>
    <row r="886" spans="1:248" ht="15.75" customHeight="1" x14ac:dyDescent="0.3">
      <c r="A886" s="1">
        <v>870</v>
      </c>
      <c r="B886" s="1">
        <v>1660492198.0999999</v>
      </c>
      <c r="C886" s="1">
        <v>8069</v>
      </c>
      <c r="D886" s="1" t="s">
        <v>2084</v>
      </c>
      <c r="E886" s="1" t="s">
        <v>2085</v>
      </c>
      <c r="F886" s="1">
        <v>1</v>
      </c>
      <c r="G886" s="1" t="s">
        <v>1964</v>
      </c>
      <c r="H886" s="1" t="s">
        <v>350</v>
      </c>
      <c r="I886" s="1" t="s">
        <v>351</v>
      </c>
      <c r="J886" s="1" t="s">
        <v>352</v>
      </c>
      <c r="K886" s="1" t="s">
        <v>1168</v>
      </c>
      <c r="L886" s="1" t="s">
        <v>349</v>
      </c>
      <c r="M886" s="1" t="s">
        <v>354</v>
      </c>
      <c r="N886" s="1">
        <v>1660492189.7874999</v>
      </c>
      <c r="O886" s="1">
        <f t="shared" si="102"/>
        <v>3.3818062758506516E-3</v>
      </c>
      <c r="P886" s="1">
        <f t="shared" si="103"/>
        <v>3.3818062758506517</v>
      </c>
      <c r="Q886" s="1">
        <f t="shared" si="104"/>
        <v>3.8800029965191496</v>
      </c>
      <c r="R886" s="1">
        <f t="shared" si="105"/>
        <v>227.99549999999999</v>
      </c>
      <c r="S886" s="1">
        <f t="shared" si="106"/>
        <v>186.21855412021404</v>
      </c>
      <c r="T886" s="1">
        <f t="shared" si="107"/>
        <v>18.577299699316843</v>
      </c>
      <c r="U886" s="1">
        <f t="shared" si="108"/>
        <v>22.744998497095647</v>
      </c>
      <c r="V886" s="1">
        <f t="shared" si="109"/>
        <v>0.1805642082858491</v>
      </c>
      <c r="W886" s="1">
        <f t="shared" si="110"/>
        <v>2.9240500193137913</v>
      </c>
      <c r="X886" s="1">
        <f t="shared" si="111"/>
        <v>0.17459064196880905</v>
      </c>
      <c r="Y886" s="1">
        <f t="shared" si="112"/>
        <v>0.10963938947533375</v>
      </c>
      <c r="Z886" s="1">
        <f t="shared" si="113"/>
        <v>321.51192881249995</v>
      </c>
      <c r="AA886" s="1">
        <f t="shared" si="114"/>
        <v>32.007890407154832</v>
      </c>
      <c r="AB886" s="1">
        <f t="shared" si="115"/>
        <v>31.217449999999999</v>
      </c>
      <c r="AC886" s="1">
        <f t="shared" si="116"/>
        <v>4.5676154384126155</v>
      </c>
      <c r="AD886" s="1">
        <f t="shared" si="117"/>
        <v>60.000972610347311</v>
      </c>
      <c r="AE886" s="1">
        <f t="shared" si="118"/>
        <v>2.7057000361065806</v>
      </c>
      <c r="AF886" s="1">
        <f t="shared" si="119"/>
        <v>4.5094269615889129</v>
      </c>
      <c r="AG886" s="1">
        <f t="shared" si="120"/>
        <v>1.8619154023060349</v>
      </c>
      <c r="AH886" s="1">
        <f t="shared" si="121"/>
        <v>-149.13765676501373</v>
      </c>
      <c r="AI886" s="1">
        <f t="shared" si="122"/>
        <v>-35.475223096204061</v>
      </c>
      <c r="AJ886" s="1">
        <f t="shared" si="123"/>
        <v>-2.7272314269166764</v>
      </c>
      <c r="AK886" s="1">
        <f t="shared" si="124"/>
        <v>134.17181752436551</v>
      </c>
      <c r="AL886" s="1">
        <f t="shared" si="125"/>
        <v>34.529564266835159</v>
      </c>
      <c r="AM886" s="1">
        <f t="shared" si="126"/>
        <v>3.3767129409404704</v>
      </c>
      <c r="AN886" s="1">
        <f t="shared" si="127"/>
        <v>3.8800029965191496</v>
      </c>
      <c r="AO886" s="1">
        <v>304.37985447997301</v>
      </c>
      <c r="AP886" s="1">
        <v>273.78967878787859</v>
      </c>
      <c r="AQ886" s="1">
        <v>5.0439786657047136</v>
      </c>
      <c r="AR886" s="1">
        <v>64.971531831168349</v>
      </c>
      <c r="AS886" s="1">
        <f t="shared" si="128"/>
        <v>3.3818062758506517</v>
      </c>
      <c r="AT886" s="1">
        <v>23.18410905821337</v>
      </c>
      <c r="AU886" s="1">
        <v>27.130997575757569</v>
      </c>
      <c r="AV886" s="1">
        <v>9.6926220172559614E-6</v>
      </c>
      <c r="AW886" s="1">
        <v>82.288730517660355</v>
      </c>
      <c r="AX886" s="1">
        <v>0</v>
      </c>
      <c r="AY886" s="1">
        <v>0</v>
      </c>
      <c r="AZ886" s="1">
        <f t="shared" si="129"/>
        <v>1</v>
      </c>
      <c r="BA886" s="1">
        <f t="shared" si="130"/>
        <v>0</v>
      </c>
      <c r="BB886" s="1">
        <f t="shared" si="131"/>
        <v>52018.740197876832</v>
      </c>
      <c r="BC886" s="1">
        <f t="shared" si="132"/>
        <v>1999.975625</v>
      </c>
      <c r="BD886" s="1">
        <f t="shared" si="133"/>
        <v>1681.1794312499999</v>
      </c>
      <c r="BE886" s="1">
        <f t="shared" si="134"/>
        <v>0.84059996043701779</v>
      </c>
      <c r="BF886" s="1">
        <f t="shared" si="135"/>
        <v>0.16075792364344438</v>
      </c>
      <c r="BG886" s="1">
        <v>6</v>
      </c>
      <c r="BH886" s="1">
        <v>0.5</v>
      </c>
      <c r="BI886" s="1" t="s">
        <v>355</v>
      </c>
      <c r="BJ886" s="1">
        <v>2</v>
      </c>
      <c r="BK886" s="1" t="b">
        <v>1</v>
      </c>
      <c r="BL886" s="1">
        <v>1660492189.7874999</v>
      </c>
      <c r="BM886" s="1">
        <v>227.99549999999999</v>
      </c>
      <c r="BN886" s="1">
        <v>270.34287499999988</v>
      </c>
      <c r="BO886" s="1">
        <v>27.121893750000002</v>
      </c>
      <c r="BP886" s="1">
        <v>23.18085</v>
      </c>
      <c r="BQ886" s="1">
        <v>227.02731249999999</v>
      </c>
      <c r="BR886" s="1">
        <v>27.119356249999999</v>
      </c>
      <c r="BS886" s="1">
        <v>500.14112499999999</v>
      </c>
      <c r="BT886" s="1">
        <v>99.660712500000002</v>
      </c>
      <c r="BU886" s="1">
        <v>0.10002179999999999</v>
      </c>
      <c r="BV886" s="1">
        <v>30.9924125</v>
      </c>
      <c r="BW886" s="1">
        <v>31.217449999999999</v>
      </c>
      <c r="BX886" s="1">
        <v>999.9</v>
      </c>
      <c r="BY886" s="1">
        <v>0</v>
      </c>
      <c r="BZ886" s="1">
        <v>0</v>
      </c>
      <c r="CA886" s="1">
        <v>10002.620000000001</v>
      </c>
      <c r="CB886" s="1">
        <v>0</v>
      </c>
      <c r="CC886" s="1">
        <v>30.889518750000001</v>
      </c>
      <c r="CD886" s="1">
        <v>-42.347262499999999</v>
      </c>
      <c r="CE886" s="1">
        <v>234.35181249999999</v>
      </c>
      <c r="CF886" s="1">
        <v>276.75831249999999</v>
      </c>
      <c r="CG886" s="1">
        <v>3.94105375</v>
      </c>
      <c r="CH886" s="1">
        <v>270.34287499999988</v>
      </c>
      <c r="CI886" s="1">
        <v>23.18085</v>
      </c>
      <c r="CJ886" s="1">
        <v>2.7029874999999999</v>
      </c>
      <c r="CK886" s="1">
        <v>2.310219375</v>
      </c>
      <c r="CL886" s="1">
        <v>22.303293750000002</v>
      </c>
      <c r="CM886" s="1">
        <v>19.747824999999999</v>
      </c>
      <c r="CN886" s="1">
        <v>1999.975625</v>
      </c>
      <c r="CO886" s="1">
        <v>0.97999993750000003</v>
      </c>
      <c r="CP886" s="1">
        <v>2.000035E-2</v>
      </c>
      <c r="CQ886" s="1">
        <v>0</v>
      </c>
      <c r="CR886" s="1">
        <v>3.2291249999999998</v>
      </c>
      <c r="CS886" s="1">
        <v>0</v>
      </c>
      <c r="CT886" s="1">
        <v>34566.887499999997</v>
      </c>
      <c r="CU886" s="1">
        <v>17412.106250000001</v>
      </c>
      <c r="CV886" s="1">
        <v>40.936999999999998</v>
      </c>
      <c r="CW886" s="1">
        <v>41.940937499999997</v>
      </c>
      <c r="CX886" s="1">
        <v>40.976374999999997</v>
      </c>
      <c r="CY886" s="1">
        <v>40.363187500000002</v>
      </c>
      <c r="CZ886" s="1">
        <v>41.027124999999998</v>
      </c>
      <c r="DA886" s="1">
        <v>1959.97875</v>
      </c>
      <c r="DB886" s="1">
        <v>39.996875000000003</v>
      </c>
      <c r="DC886" s="1">
        <v>0</v>
      </c>
      <c r="DD886" s="1">
        <v>1660492196</v>
      </c>
      <c r="DE886" s="1">
        <v>0</v>
      </c>
      <c r="DF886" s="1">
        <v>1660491924.5999999</v>
      </c>
      <c r="DG886" s="1" t="s">
        <v>1965</v>
      </c>
      <c r="DH886" s="1">
        <v>1660491919.5999999</v>
      </c>
      <c r="DI886" s="1">
        <v>1660491924.5999999</v>
      </c>
      <c r="DJ886" s="1">
        <v>26</v>
      </c>
      <c r="DK886" s="1">
        <v>0.56499999999999995</v>
      </c>
      <c r="DL886" s="1">
        <v>-7.0000000000000001E-3</v>
      </c>
      <c r="DM886" s="1">
        <v>1.335</v>
      </c>
      <c r="DN886" s="1">
        <v>1.2E-2</v>
      </c>
      <c r="DO886" s="1">
        <v>400</v>
      </c>
      <c r="DP886" s="1">
        <v>23</v>
      </c>
      <c r="DQ886" s="1">
        <v>0.17</v>
      </c>
      <c r="DR886" s="1">
        <v>0.02</v>
      </c>
      <c r="DS886" s="1">
        <v>3.0087493108507748</v>
      </c>
      <c r="DT886" s="1">
        <v>7.7107984160073917</v>
      </c>
      <c r="DU886" s="1">
        <v>0.57618134192921</v>
      </c>
      <c r="DV886" s="1">
        <v>0</v>
      </c>
      <c r="DW886" s="1">
        <v>34.536391246871787</v>
      </c>
      <c r="DX886" s="1">
        <v>6.6665742524013822</v>
      </c>
      <c r="DY886" s="1">
        <v>0.48350250349852192</v>
      </c>
      <c r="DZ886" s="1">
        <v>0</v>
      </c>
      <c r="EA886" s="1">
        <v>-42.39561290322581</v>
      </c>
      <c r="EB886" s="1">
        <v>-9.2006129032256716</v>
      </c>
      <c r="EC886" s="1">
        <v>0.68841855504502547</v>
      </c>
      <c r="ED886" s="1">
        <v>0</v>
      </c>
      <c r="EE886" s="1">
        <v>194.05535024312761</v>
      </c>
      <c r="EF886" s="1">
        <v>215.91100617965259</v>
      </c>
      <c r="EG886" s="1">
        <v>15.57859648953629</v>
      </c>
      <c r="EH886" s="1">
        <v>0</v>
      </c>
      <c r="EI886" s="1">
        <v>3.9395256097560969</v>
      </c>
      <c r="EJ886" s="1">
        <v>4.0259163763076998E-2</v>
      </c>
      <c r="EK886" s="1">
        <v>4.1096484027287753E-3</v>
      </c>
      <c r="EL886" s="1">
        <v>1</v>
      </c>
      <c r="EM886" s="1">
        <v>1.861889981459719</v>
      </c>
      <c r="EN886" s="1">
        <v>1.382967460177466E-2</v>
      </c>
      <c r="EO886" s="1">
        <v>1.0447301716705419E-3</v>
      </c>
      <c r="EP886" s="1">
        <v>1</v>
      </c>
      <c r="EQ886" s="1">
        <v>2</v>
      </c>
      <c r="ER886" s="1">
        <v>6</v>
      </c>
      <c r="ES886" s="1" t="s">
        <v>384</v>
      </c>
      <c r="ET886" s="1">
        <v>2.9440599999999999</v>
      </c>
      <c r="EU886" s="1">
        <v>2.8011499999999998</v>
      </c>
      <c r="EV886" s="1">
        <v>6.4266500000000004E-2</v>
      </c>
      <c r="EW886" s="1">
        <v>7.2758500000000004E-2</v>
      </c>
      <c r="EX886" s="1">
        <v>0.118198</v>
      </c>
      <c r="EY886" s="1">
        <v>0.105853</v>
      </c>
      <c r="EZ886" s="1">
        <v>19231.900000000001</v>
      </c>
      <c r="FA886" s="1">
        <v>19985.900000000001</v>
      </c>
      <c r="FB886" s="1">
        <v>23893</v>
      </c>
      <c r="FC886" s="1">
        <v>25074.799999999999</v>
      </c>
      <c r="FD886" s="1">
        <v>33716</v>
      </c>
      <c r="FE886" s="1">
        <v>35794.199999999997</v>
      </c>
      <c r="FF886" s="1">
        <v>43552.5</v>
      </c>
      <c r="FG886" s="1">
        <v>46347.7</v>
      </c>
      <c r="FH886" s="1">
        <v>1.98892</v>
      </c>
      <c r="FI886" s="1">
        <v>1.8844000000000001</v>
      </c>
      <c r="FJ886" s="1">
        <v>0.126973</v>
      </c>
      <c r="FK886" s="1">
        <v>0</v>
      </c>
      <c r="FL886" s="1">
        <v>29.162800000000001</v>
      </c>
      <c r="FM886" s="1">
        <v>999.9</v>
      </c>
      <c r="FN886" s="1">
        <v>60.8</v>
      </c>
      <c r="FO886" s="1">
        <v>33.799999999999997</v>
      </c>
      <c r="FP886" s="1">
        <v>32.2333</v>
      </c>
      <c r="FQ886" s="1">
        <v>63.606400000000001</v>
      </c>
      <c r="FR886" s="1">
        <v>25.3886</v>
      </c>
      <c r="FS886" s="1">
        <v>1</v>
      </c>
      <c r="FT886" s="1">
        <v>0.262876</v>
      </c>
      <c r="FU886" s="1">
        <v>0.19651399999999999</v>
      </c>
      <c r="FV886" s="1">
        <v>20.324400000000001</v>
      </c>
      <c r="FW886" s="1">
        <v>5.2117500000000003</v>
      </c>
      <c r="FX886" s="1">
        <v>11.9054</v>
      </c>
      <c r="FY886" s="1">
        <v>5.00265</v>
      </c>
      <c r="FZ886" s="1">
        <v>3.2905199999999999</v>
      </c>
      <c r="GA886" s="1">
        <v>9999</v>
      </c>
      <c r="GB886" s="1">
        <v>9999</v>
      </c>
      <c r="GC886" s="1">
        <v>9999</v>
      </c>
      <c r="GD886" s="1">
        <v>999.9</v>
      </c>
      <c r="GE886" s="1">
        <v>1.8595299999999999</v>
      </c>
      <c r="GF886" s="1">
        <v>1.8545100000000001</v>
      </c>
      <c r="GG886" s="1">
        <v>1.8576699999999999</v>
      </c>
      <c r="GH886" s="1">
        <v>1.85608</v>
      </c>
      <c r="GI886" s="1">
        <v>1.8549</v>
      </c>
      <c r="GJ886" s="1">
        <v>1.8545499999999999</v>
      </c>
      <c r="GK886" s="1">
        <v>1.85328</v>
      </c>
      <c r="GL886" s="1">
        <v>1.8563799999999999</v>
      </c>
      <c r="GM886" s="1">
        <v>0</v>
      </c>
      <c r="GN886" s="1">
        <v>0</v>
      </c>
      <c r="GO886" s="1">
        <v>0</v>
      </c>
      <c r="GP886" s="1">
        <v>0</v>
      </c>
      <c r="GQ886" s="1" t="s">
        <v>358</v>
      </c>
      <c r="GR886" s="1" t="s">
        <v>359</v>
      </c>
      <c r="GS886" s="1" t="s">
        <v>360</v>
      </c>
      <c r="GT886" s="1" t="s">
        <v>360</v>
      </c>
      <c r="GU886" s="1" t="s">
        <v>360</v>
      </c>
      <c r="GV886" s="1" t="s">
        <v>360</v>
      </c>
      <c r="GW886" s="1">
        <v>0</v>
      </c>
      <c r="GX886" s="1">
        <v>100</v>
      </c>
      <c r="GY886" s="1">
        <v>100</v>
      </c>
      <c r="GZ886" s="1">
        <v>1.0589999999999999</v>
      </c>
      <c r="HA886" s="1">
        <v>2.5000000000000001E-3</v>
      </c>
      <c r="HB886" s="1">
        <v>0.40725668706344281</v>
      </c>
      <c r="HC886" s="1">
        <v>2.678124759318837E-3</v>
      </c>
      <c r="HD886" s="1">
        <v>-9.3737611465157319E-7</v>
      </c>
      <c r="HE886" s="1">
        <v>1.3915637841753891E-10</v>
      </c>
      <c r="HF886" s="1">
        <v>-8.3168333772034281E-2</v>
      </c>
      <c r="HG886" s="1">
        <v>1.061361004592812E-2</v>
      </c>
      <c r="HH886" s="1">
        <v>-3.086644042041478E-4</v>
      </c>
      <c r="HI886" s="1">
        <v>1.24720902217549E-6</v>
      </c>
      <c r="HJ886" s="1">
        <v>1</v>
      </c>
      <c r="HK886" s="1">
        <v>2093</v>
      </c>
      <c r="HL886" s="1">
        <v>2</v>
      </c>
      <c r="HM886" s="1">
        <v>27</v>
      </c>
      <c r="HN886" s="1">
        <v>4.5999999999999996</v>
      </c>
      <c r="HO886" s="1">
        <v>4.5999999999999996</v>
      </c>
      <c r="HP886" s="1">
        <v>0.88256800000000002</v>
      </c>
      <c r="HQ886" s="1">
        <v>2.33643</v>
      </c>
      <c r="HR886" s="1">
        <v>1.4978</v>
      </c>
      <c r="HS886" s="1">
        <v>2.3022499999999999</v>
      </c>
      <c r="HT886" s="1">
        <v>1.5478499999999999</v>
      </c>
      <c r="HU886" s="1">
        <v>2.2753899999999998</v>
      </c>
      <c r="HV886" s="1">
        <v>36.646900000000002</v>
      </c>
      <c r="HW886" s="1">
        <v>14.0182</v>
      </c>
      <c r="HX886" s="1">
        <v>18</v>
      </c>
      <c r="HY886" s="1">
        <v>504.91699999999997</v>
      </c>
      <c r="HZ886" s="1">
        <v>502.87799999999999</v>
      </c>
      <c r="IA886" s="1">
        <v>29.059200000000001</v>
      </c>
      <c r="IB886" s="1">
        <v>30.478000000000002</v>
      </c>
      <c r="IC886" s="1">
        <v>30.0002</v>
      </c>
      <c r="ID886" s="1">
        <v>30.276599999999998</v>
      </c>
      <c r="IE886" s="1">
        <v>30.371700000000001</v>
      </c>
      <c r="IF886" s="1">
        <v>17.869299999999999</v>
      </c>
      <c r="IG886" s="1">
        <v>29.321300000000001</v>
      </c>
      <c r="IH886" s="1">
        <v>0</v>
      </c>
      <c r="II886" s="1">
        <v>29.0565</v>
      </c>
      <c r="IJ886" s="1">
        <v>351.678</v>
      </c>
      <c r="IK886" s="1">
        <v>23.203099999999999</v>
      </c>
      <c r="IL886" s="1">
        <v>100.72</v>
      </c>
      <c r="IM886" s="1">
        <v>100.45099999999999</v>
      </c>
      <c r="IN886" s="1" t="s">
        <v>365</v>
      </c>
    </row>
    <row r="887" spans="1:248" ht="15.75" customHeight="1" x14ac:dyDescent="0.3">
      <c r="A887" s="1">
        <v>871</v>
      </c>
      <c r="B887" s="1">
        <v>1660492199.0999999</v>
      </c>
      <c r="C887" s="1">
        <v>8070</v>
      </c>
      <c r="D887" s="1" t="s">
        <v>2086</v>
      </c>
      <c r="E887" s="1" t="s">
        <v>2087</v>
      </c>
      <c r="F887" s="1">
        <v>1</v>
      </c>
      <c r="G887" s="1" t="s">
        <v>1964</v>
      </c>
      <c r="H887" s="1" t="s">
        <v>350</v>
      </c>
      <c r="I887" s="1" t="s">
        <v>351</v>
      </c>
      <c r="J887" s="1" t="s">
        <v>352</v>
      </c>
      <c r="K887" s="1" t="s">
        <v>1168</v>
      </c>
      <c r="L887" s="1" t="s">
        <v>349</v>
      </c>
      <c r="M887" s="1" t="s">
        <v>354</v>
      </c>
      <c r="N887" s="1">
        <v>1660492191.299999</v>
      </c>
      <c r="O887" s="1">
        <f t="shared" si="102"/>
        <v>3.3827719139923854E-3</v>
      </c>
      <c r="P887" s="1">
        <f t="shared" si="103"/>
        <v>3.3827719139923853</v>
      </c>
      <c r="Q887" s="1">
        <f t="shared" si="104"/>
        <v>3.8820166695200369</v>
      </c>
      <c r="R887" s="1">
        <f t="shared" si="105"/>
        <v>235.43386666666669</v>
      </c>
      <c r="S887" s="1">
        <f t="shared" si="106"/>
        <v>193.41521516576049</v>
      </c>
      <c r="T887" s="1">
        <f t="shared" si="107"/>
        <v>19.295143282870441</v>
      </c>
      <c r="U887" s="1">
        <f t="shared" si="108"/>
        <v>23.486932954474877</v>
      </c>
      <c r="V887" s="1">
        <f t="shared" si="109"/>
        <v>0.18058256119997831</v>
      </c>
      <c r="W887" s="1">
        <f t="shared" si="110"/>
        <v>2.9243122035214197</v>
      </c>
      <c r="X887" s="1">
        <f t="shared" si="111"/>
        <v>0.17460831871686655</v>
      </c>
      <c r="Y887" s="1">
        <f t="shared" si="112"/>
        <v>0.10965049613985708</v>
      </c>
      <c r="Z887" s="1">
        <f t="shared" si="113"/>
        <v>321.51433619999995</v>
      </c>
      <c r="AA887" s="1">
        <f t="shared" si="114"/>
        <v>32.009821741951384</v>
      </c>
      <c r="AB887" s="1">
        <f t="shared" si="115"/>
        <v>31.219380000000001</v>
      </c>
      <c r="AC887" s="1">
        <f t="shared" si="116"/>
        <v>4.5681172978353368</v>
      </c>
      <c r="AD887" s="1">
        <f t="shared" si="117"/>
        <v>59.997150010366283</v>
      </c>
      <c r="AE887" s="1">
        <f t="shared" si="118"/>
        <v>2.7058754312224385</v>
      </c>
      <c r="AF887" s="1">
        <f t="shared" si="119"/>
        <v>4.510006609905501</v>
      </c>
      <c r="AG887" s="1">
        <f t="shared" si="120"/>
        <v>1.8622418666128984</v>
      </c>
      <c r="AH887" s="1">
        <f t="shared" si="121"/>
        <v>-149.18024140706419</v>
      </c>
      <c r="AI887" s="1">
        <f t="shared" si="122"/>
        <v>-35.42729730889539</v>
      </c>
      <c r="AJ887" s="1">
        <f t="shared" si="123"/>
        <v>-2.7233590522725053</v>
      </c>
      <c r="AK887" s="1">
        <f t="shared" si="124"/>
        <v>134.18343843176788</v>
      </c>
      <c r="AL887" s="1">
        <f t="shared" si="125"/>
        <v>34.69753179631369</v>
      </c>
      <c r="AM887" s="1">
        <f t="shared" si="126"/>
        <v>3.3776296875832861</v>
      </c>
      <c r="AN887" s="1">
        <f t="shared" si="127"/>
        <v>3.8820166695200369</v>
      </c>
      <c r="AO887" s="1">
        <v>309.59069674606479</v>
      </c>
      <c r="AP887" s="1">
        <v>278.89266060606059</v>
      </c>
      <c r="AQ887" s="1">
        <v>5.0646443085280328</v>
      </c>
      <c r="AR887" s="1">
        <v>64.971531831168349</v>
      </c>
      <c r="AS887" s="1">
        <f t="shared" si="128"/>
        <v>3.3827719139923853</v>
      </c>
      <c r="AT887" s="1">
        <v>23.185036484474189</v>
      </c>
      <c r="AU887" s="1">
        <v>27.132997575757571</v>
      </c>
      <c r="AV887" s="1">
        <v>1.4877906611487671E-5</v>
      </c>
      <c r="AW887" s="1">
        <v>82.288730517660355</v>
      </c>
      <c r="AX887" s="1">
        <v>0</v>
      </c>
      <c r="AY887" s="1">
        <v>0</v>
      </c>
      <c r="AZ887" s="1">
        <f t="shared" si="129"/>
        <v>1</v>
      </c>
      <c r="BA887" s="1">
        <f t="shared" si="130"/>
        <v>0</v>
      </c>
      <c r="BB887" s="1">
        <f t="shared" si="131"/>
        <v>52025.807540569011</v>
      </c>
      <c r="BC887" s="1">
        <f t="shared" si="132"/>
        <v>1999.989333333333</v>
      </c>
      <c r="BD887" s="1">
        <f t="shared" si="133"/>
        <v>1681.1910599999997</v>
      </c>
      <c r="BE887" s="1">
        <f t="shared" si="134"/>
        <v>0.84060001320007038</v>
      </c>
      <c r="BF887" s="1">
        <f t="shared" si="135"/>
        <v>0.16075802547613588</v>
      </c>
      <c r="BG887" s="1">
        <v>6</v>
      </c>
      <c r="BH887" s="1">
        <v>0.5</v>
      </c>
      <c r="BI887" s="1" t="s">
        <v>355</v>
      </c>
      <c r="BJ887" s="1">
        <v>2</v>
      </c>
      <c r="BK887" s="1" t="b">
        <v>1</v>
      </c>
      <c r="BL887" s="1">
        <v>1660492191.299999</v>
      </c>
      <c r="BM887" s="1">
        <v>235.43386666666669</v>
      </c>
      <c r="BN887" s="1">
        <v>278.01299999999992</v>
      </c>
      <c r="BO887" s="1">
        <v>27.123793333333339</v>
      </c>
      <c r="BP887" s="1">
        <v>23.181699999999999</v>
      </c>
      <c r="BQ887" s="1">
        <v>234.44880000000001</v>
      </c>
      <c r="BR887" s="1">
        <v>27.121266666666671</v>
      </c>
      <c r="BS887" s="1">
        <v>500.14273333333341</v>
      </c>
      <c r="BT887" s="1">
        <v>99.660200000000003</v>
      </c>
      <c r="BU887" s="1">
        <v>0.10001414</v>
      </c>
      <c r="BV887" s="1">
        <v>30.99466666666666</v>
      </c>
      <c r="BW887" s="1">
        <v>31.219380000000001</v>
      </c>
      <c r="BX887" s="1">
        <v>999.89999999999986</v>
      </c>
      <c r="BY887" s="1">
        <v>0</v>
      </c>
      <c r="BZ887" s="1">
        <v>0</v>
      </c>
      <c r="CA887" s="1">
        <v>10004.168</v>
      </c>
      <c r="CB887" s="1">
        <v>0</v>
      </c>
      <c r="CC887" s="1">
        <v>30.917899999999999</v>
      </c>
      <c r="CD887" s="1">
        <v>-42.57906666666667</v>
      </c>
      <c r="CE887" s="1">
        <v>241.99799999999999</v>
      </c>
      <c r="CF887" s="1">
        <v>284.61073333333331</v>
      </c>
      <c r="CG887" s="1">
        <v>3.9421020000000002</v>
      </c>
      <c r="CH887" s="1">
        <v>278.01299999999992</v>
      </c>
      <c r="CI887" s="1">
        <v>23.181699999999999</v>
      </c>
      <c r="CJ887" s="1">
        <v>2.703162666666667</v>
      </c>
      <c r="CK887" s="1">
        <v>2.3102926666666672</v>
      </c>
      <c r="CL887" s="1">
        <v>22.304359999999999</v>
      </c>
      <c r="CM887" s="1">
        <v>19.748333333333331</v>
      </c>
      <c r="CN887" s="1">
        <v>1999.989333333333</v>
      </c>
      <c r="CO887" s="1">
        <v>0.97999840000000005</v>
      </c>
      <c r="CP887" s="1">
        <v>2.000184666666667E-2</v>
      </c>
      <c r="CQ887" s="1">
        <v>0</v>
      </c>
      <c r="CR887" s="1">
        <v>3.3490666666666669</v>
      </c>
      <c r="CS887" s="1">
        <v>0</v>
      </c>
      <c r="CT887" s="1">
        <v>34583.73333333333</v>
      </c>
      <c r="CU887" s="1">
        <v>17412.22</v>
      </c>
      <c r="CV887" s="1">
        <v>40.936999999999998</v>
      </c>
      <c r="CW887" s="1">
        <v>41.941200000000002</v>
      </c>
      <c r="CX887" s="1">
        <v>40.983199999999997</v>
      </c>
      <c r="CY887" s="1">
        <v>40.370800000000003</v>
      </c>
      <c r="CZ887" s="1">
        <v>41.020666666666664</v>
      </c>
      <c r="DA887" s="1">
        <v>1959.9886666666671</v>
      </c>
      <c r="DB887" s="1">
        <v>40.00066666666666</v>
      </c>
      <c r="DC887" s="1">
        <v>0</v>
      </c>
      <c r="DD887" s="1">
        <v>1660492197.2</v>
      </c>
      <c r="DE887" s="1">
        <v>0</v>
      </c>
      <c r="DF887" s="1">
        <v>1660491924.5999999</v>
      </c>
      <c r="DG887" s="1" t="s">
        <v>1965</v>
      </c>
      <c r="DH887" s="1">
        <v>1660491919.5999999</v>
      </c>
      <c r="DI887" s="1">
        <v>1660491924.5999999</v>
      </c>
      <c r="DJ887" s="1">
        <v>26</v>
      </c>
      <c r="DK887" s="1">
        <v>0.56499999999999995</v>
      </c>
      <c r="DL887" s="1">
        <v>-7.0000000000000001E-3</v>
      </c>
      <c r="DM887" s="1">
        <v>1.335</v>
      </c>
      <c r="DN887" s="1">
        <v>1.2E-2</v>
      </c>
      <c r="DO887" s="1">
        <v>400</v>
      </c>
      <c r="DP887" s="1">
        <v>23</v>
      </c>
      <c r="DQ887" s="1">
        <v>0.17</v>
      </c>
      <c r="DR887" s="1">
        <v>0.02</v>
      </c>
      <c r="DS887" s="1">
        <v>3.0087493108507748</v>
      </c>
      <c r="DT887" s="1">
        <v>7.7107984160073917</v>
      </c>
      <c r="DU887" s="1">
        <v>0.57618134192921</v>
      </c>
      <c r="DV887" s="1">
        <v>0</v>
      </c>
      <c r="DW887" s="1">
        <v>34.536391246871787</v>
      </c>
      <c r="DX887" s="1">
        <v>6.6665742524013822</v>
      </c>
      <c r="DY887" s="1">
        <v>0.48350250349852192</v>
      </c>
      <c r="DZ887" s="1">
        <v>0</v>
      </c>
      <c r="EA887" s="1">
        <v>-42.39561290322581</v>
      </c>
      <c r="EB887" s="1">
        <v>-9.2006129032256716</v>
      </c>
      <c r="EC887" s="1">
        <v>0.68841855504502547</v>
      </c>
      <c r="ED887" s="1">
        <v>0</v>
      </c>
      <c r="EE887" s="1">
        <v>194.05535024312761</v>
      </c>
      <c r="EF887" s="1">
        <v>215.91100617965259</v>
      </c>
      <c r="EG887" s="1">
        <v>15.57859648953629</v>
      </c>
      <c r="EH887" s="1">
        <v>0</v>
      </c>
      <c r="EI887" s="1">
        <v>3.9395256097560969</v>
      </c>
      <c r="EJ887" s="1">
        <v>4.0259163763076998E-2</v>
      </c>
      <c r="EK887" s="1">
        <v>4.1096484027287753E-3</v>
      </c>
      <c r="EL887" s="1">
        <v>1</v>
      </c>
      <c r="EM887" s="1">
        <v>1.861889981459719</v>
      </c>
      <c r="EN887" s="1">
        <v>1.382967460177466E-2</v>
      </c>
      <c r="EO887" s="1">
        <v>1.0447301716705419E-3</v>
      </c>
      <c r="EP887" s="1">
        <v>1</v>
      </c>
      <c r="EQ887" s="1">
        <v>2</v>
      </c>
      <c r="ER887" s="1">
        <v>6</v>
      </c>
      <c r="ES887" s="1" t="s">
        <v>384</v>
      </c>
      <c r="ET887" s="1">
        <v>2.9439899999999999</v>
      </c>
      <c r="EU887" s="1">
        <v>2.8012999999999999</v>
      </c>
      <c r="EV887" s="1">
        <v>6.5243899999999994E-2</v>
      </c>
      <c r="EW887" s="1">
        <v>7.3718099999999995E-2</v>
      </c>
      <c r="EX887" s="1">
        <v>0.118205</v>
      </c>
      <c r="EY887" s="1">
        <v>0.10585</v>
      </c>
      <c r="EZ887" s="1">
        <v>19211.8</v>
      </c>
      <c r="FA887" s="1">
        <v>19965.3</v>
      </c>
      <c r="FB887" s="1">
        <v>23893</v>
      </c>
      <c r="FC887" s="1">
        <v>25075</v>
      </c>
      <c r="FD887" s="1">
        <v>33715.800000000003</v>
      </c>
      <c r="FE887" s="1">
        <v>35794.5</v>
      </c>
      <c r="FF887" s="1">
        <v>43552.5</v>
      </c>
      <c r="FG887" s="1">
        <v>46347.8</v>
      </c>
      <c r="FH887" s="1">
        <v>1.9890000000000001</v>
      </c>
      <c r="FI887" s="1">
        <v>1.88445</v>
      </c>
      <c r="FJ887" s="1">
        <v>0.127163</v>
      </c>
      <c r="FK887" s="1">
        <v>0</v>
      </c>
      <c r="FL887" s="1">
        <v>29.163599999999999</v>
      </c>
      <c r="FM887" s="1">
        <v>999.9</v>
      </c>
      <c r="FN887" s="1">
        <v>60.8</v>
      </c>
      <c r="FO887" s="1">
        <v>33.799999999999997</v>
      </c>
      <c r="FP887" s="1">
        <v>32.233199999999997</v>
      </c>
      <c r="FQ887" s="1">
        <v>63.686399999999999</v>
      </c>
      <c r="FR887" s="1">
        <v>25.741199999999999</v>
      </c>
      <c r="FS887" s="1">
        <v>1</v>
      </c>
      <c r="FT887" s="1">
        <v>0.26299</v>
      </c>
      <c r="FU887" s="1">
        <v>0.200681</v>
      </c>
      <c r="FV887" s="1">
        <v>20.324400000000001</v>
      </c>
      <c r="FW887" s="1">
        <v>5.2112999999999996</v>
      </c>
      <c r="FX887" s="1">
        <v>11.9053</v>
      </c>
      <c r="FY887" s="1">
        <v>5.0024499999999996</v>
      </c>
      <c r="FZ887" s="1">
        <v>3.2905000000000002</v>
      </c>
      <c r="GA887" s="1">
        <v>9999</v>
      </c>
      <c r="GB887" s="1">
        <v>9999</v>
      </c>
      <c r="GC887" s="1">
        <v>9999</v>
      </c>
      <c r="GD887" s="1">
        <v>999.9</v>
      </c>
      <c r="GE887" s="1">
        <v>1.8595299999999999</v>
      </c>
      <c r="GF887" s="1">
        <v>1.8545199999999999</v>
      </c>
      <c r="GG887" s="1">
        <v>1.8576699999999999</v>
      </c>
      <c r="GH887" s="1">
        <v>1.85608</v>
      </c>
      <c r="GI887" s="1">
        <v>1.8549</v>
      </c>
      <c r="GJ887" s="1">
        <v>1.85456</v>
      </c>
      <c r="GK887" s="1">
        <v>1.8532999999999999</v>
      </c>
      <c r="GL887" s="1">
        <v>1.8563799999999999</v>
      </c>
      <c r="GM887" s="1">
        <v>0</v>
      </c>
      <c r="GN887" s="1">
        <v>0</v>
      </c>
      <c r="GO887" s="1">
        <v>0</v>
      </c>
      <c r="GP887" s="1">
        <v>0</v>
      </c>
      <c r="GQ887" s="1" t="s">
        <v>358</v>
      </c>
      <c r="GR887" s="1" t="s">
        <v>359</v>
      </c>
      <c r="GS887" s="1" t="s">
        <v>360</v>
      </c>
      <c r="GT887" s="1" t="s">
        <v>360</v>
      </c>
      <c r="GU887" s="1" t="s">
        <v>360</v>
      </c>
      <c r="GV887" s="1" t="s">
        <v>360</v>
      </c>
      <c r="GW887" s="1">
        <v>0</v>
      </c>
      <c r="GX887" s="1">
        <v>100</v>
      </c>
      <c r="GY887" s="1">
        <v>100</v>
      </c>
      <c r="GZ887" s="1">
        <v>1.071</v>
      </c>
      <c r="HA887" s="1">
        <v>2.3999999999999998E-3</v>
      </c>
      <c r="HB887" s="1">
        <v>0.40725668706344281</v>
      </c>
      <c r="HC887" s="1">
        <v>2.678124759318837E-3</v>
      </c>
      <c r="HD887" s="1">
        <v>-9.3737611465157319E-7</v>
      </c>
      <c r="HE887" s="1">
        <v>1.3915637841753891E-10</v>
      </c>
      <c r="HF887" s="1">
        <v>-8.3168333772034281E-2</v>
      </c>
      <c r="HG887" s="1">
        <v>1.061361004592812E-2</v>
      </c>
      <c r="HH887" s="1">
        <v>-3.086644042041478E-4</v>
      </c>
      <c r="HI887" s="1">
        <v>1.24720902217549E-6</v>
      </c>
      <c r="HJ887" s="1">
        <v>1</v>
      </c>
      <c r="HK887" s="1">
        <v>2093</v>
      </c>
      <c r="HL887" s="1">
        <v>2</v>
      </c>
      <c r="HM887" s="1">
        <v>27</v>
      </c>
      <c r="HN887" s="1">
        <v>4.7</v>
      </c>
      <c r="HO887" s="1">
        <v>4.5999999999999996</v>
      </c>
      <c r="HP887" s="1">
        <v>0.89599600000000001</v>
      </c>
      <c r="HQ887" s="1">
        <v>2.32178</v>
      </c>
      <c r="HR887" s="1">
        <v>1.4978</v>
      </c>
      <c r="HS887" s="1">
        <v>2.3022499999999999</v>
      </c>
      <c r="HT887" s="1">
        <v>1.5478499999999999</v>
      </c>
      <c r="HU887" s="1">
        <v>2.3571800000000001</v>
      </c>
      <c r="HV887" s="1">
        <v>36.646900000000002</v>
      </c>
      <c r="HW887" s="1">
        <v>14.0357</v>
      </c>
      <c r="HX887" s="1">
        <v>18</v>
      </c>
      <c r="HY887" s="1">
        <v>504.96199999999999</v>
      </c>
      <c r="HZ887" s="1">
        <v>502.911</v>
      </c>
      <c r="IA887" s="1">
        <v>29.059799999999999</v>
      </c>
      <c r="IB887" s="1">
        <v>30.478000000000002</v>
      </c>
      <c r="IC887" s="1">
        <v>30.0002</v>
      </c>
      <c r="ID887" s="1">
        <v>30.276599999999998</v>
      </c>
      <c r="IE887" s="1">
        <v>30.371700000000001</v>
      </c>
      <c r="IF887" s="1">
        <v>18.035</v>
      </c>
      <c r="IG887" s="1">
        <v>29.321300000000001</v>
      </c>
      <c r="IH887" s="1">
        <v>0</v>
      </c>
      <c r="II887" s="1">
        <v>29.0565</v>
      </c>
      <c r="IJ887" s="1">
        <v>351.678</v>
      </c>
      <c r="IK887" s="1">
        <v>23.203099999999999</v>
      </c>
      <c r="IL887" s="1">
        <v>100.72</v>
      </c>
      <c r="IM887" s="1">
        <v>100.45099999999999</v>
      </c>
      <c r="IN887" s="1" t="s">
        <v>365</v>
      </c>
    </row>
    <row r="888" spans="1:248" ht="15.75" customHeight="1" x14ac:dyDescent="0.3">
      <c r="A888" s="1">
        <v>872</v>
      </c>
      <c r="B888" s="1">
        <v>1660492200.0999999</v>
      </c>
      <c r="C888" s="1">
        <v>8071</v>
      </c>
      <c r="D888" s="1" t="s">
        <v>2088</v>
      </c>
      <c r="E888" s="1" t="s">
        <v>2089</v>
      </c>
      <c r="F888" s="1">
        <v>1</v>
      </c>
      <c r="G888" s="1" t="s">
        <v>1964</v>
      </c>
      <c r="H888" s="1" t="s">
        <v>350</v>
      </c>
      <c r="I888" s="1" t="s">
        <v>351</v>
      </c>
      <c r="J888" s="1" t="s">
        <v>352</v>
      </c>
      <c r="K888" s="1" t="s">
        <v>1168</v>
      </c>
      <c r="L888" s="1" t="s">
        <v>349</v>
      </c>
      <c r="M888" s="1" t="s">
        <v>354</v>
      </c>
      <c r="N888" s="1">
        <v>1660492192.333333</v>
      </c>
      <c r="O888" s="1">
        <f t="shared" si="102"/>
        <v>3.3841415796170937E-3</v>
      </c>
      <c r="P888" s="1">
        <f t="shared" si="103"/>
        <v>3.3841415796170935</v>
      </c>
      <c r="Q888" s="1">
        <f t="shared" si="104"/>
        <v>4.0397992590011711</v>
      </c>
      <c r="R888" s="1">
        <f t="shared" si="105"/>
        <v>240.51146666666671</v>
      </c>
      <c r="S888" s="1">
        <f t="shared" si="106"/>
        <v>196.92998382372355</v>
      </c>
      <c r="T888" s="1">
        <f t="shared" si="107"/>
        <v>19.645720824807373</v>
      </c>
      <c r="U888" s="1">
        <f t="shared" si="108"/>
        <v>23.993406374967112</v>
      </c>
      <c r="V888" s="1">
        <f t="shared" si="109"/>
        <v>0.18063085591847242</v>
      </c>
      <c r="W888" s="1">
        <f t="shared" si="110"/>
        <v>2.9244896960606779</v>
      </c>
      <c r="X888" s="1">
        <f t="shared" si="111"/>
        <v>0.17465382429857224</v>
      </c>
      <c r="Y888" s="1">
        <f t="shared" si="112"/>
        <v>0.10967917674699842</v>
      </c>
      <c r="Z888" s="1">
        <f t="shared" si="113"/>
        <v>321.5145584</v>
      </c>
      <c r="AA888" s="1">
        <f t="shared" si="114"/>
        <v>32.011082184145756</v>
      </c>
      <c r="AB888" s="1">
        <f t="shared" si="115"/>
        <v>31.220866666666669</v>
      </c>
      <c r="AC888" s="1">
        <f t="shared" si="116"/>
        <v>4.568503909684499</v>
      </c>
      <c r="AD888" s="1">
        <f t="shared" si="117"/>
        <v>59.994275908618057</v>
      </c>
      <c r="AE888" s="1">
        <f t="shared" si="118"/>
        <v>2.706003983452498</v>
      </c>
      <c r="AF888" s="1">
        <f t="shared" si="119"/>
        <v>4.5104369416412711</v>
      </c>
      <c r="AG888" s="1">
        <f t="shared" si="120"/>
        <v>1.862499926232001</v>
      </c>
      <c r="AH888" s="1">
        <f t="shared" si="121"/>
        <v>-149.24064366111384</v>
      </c>
      <c r="AI888" s="1">
        <f t="shared" si="122"/>
        <v>-35.400016769268504</v>
      </c>
      <c r="AJ888" s="1">
        <f t="shared" si="123"/>
        <v>-2.72113920291768</v>
      </c>
      <c r="AK888" s="1">
        <f t="shared" si="124"/>
        <v>134.15275876669995</v>
      </c>
      <c r="AL888" s="1">
        <f t="shared" si="125"/>
        <v>34.817087898013263</v>
      </c>
      <c r="AM888" s="1">
        <f t="shared" si="126"/>
        <v>3.3783239107044989</v>
      </c>
      <c r="AN888" s="1">
        <f t="shared" si="127"/>
        <v>4.0397992590011711</v>
      </c>
      <c r="AO888" s="1">
        <v>314.82302370806627</v>
      </c>
      <c r="AP888" s="1">
        <v>283.93353939393938</v>
      </c>
      <c r="AQ888" s="1">
        <v>5.0642687253495779</v>
      </c>
      <c r="AR888" s="1">
        <v>64.971531831168349</v>
      </c>
      <c r="AS888" s="1">
        <f t="shared" si="128"/>
        <v>3.3841415796170935</v>
      </c>
      <c r="AT888" s="1">
        <v>23.18560135848994</v>
      </c>
      <c r="AU888" s="1">
        <v>27.135078181818159</v>
      </c>
      <c r="AV888" s="1">
        <v>2.253089510518748E-5</v>
      </c>
      <c r="AW888" s="1">
        <v>82.288730517660355</v>
      </c>
      <c r="AX888" s="1">
        <v>0</v>
      </c>
      <c r="AY888" s="1">
        <v>0</v>
      </c>
      <c r="AZ888" s="1">
        <f t="shared" si="129"/>
        <v>1</v>
      </c>
      <c r="BA888" s="1">
        <f t="shared" si="130"/>
        <v>0</v>
      </c>
      <c r="BB888" s="1">
        <f t="shared" si="131"/>
        <v>52030.56835642214</v>
      </c>
      <c r="BC888" s="1">
        <f t="shared" si="132"/>
        <v>1999.99</v>
      </c>
      <c r="BD888" s="1">
        <f t="shared" si="133"/>
        <v>1681.1916799999999</v>
      </c>
      <c r="BE888" s="1">
        <f t="shared" si="134"/>
        <v>0.84060004300021496</v>
      </c>
      <c r="BF888" s="1">
        <f t="shared" si="135"/>
        <v>0.16075808299041494</v>
      </c>
      <c r="BG888" s="1">
        <v>6</v>
      </c>
      <c r="BH888" s="1">
        <v>0.5</v>
      </c>
      <c r="BI888" s="1" t="s">
        <v>355</v>
      </c>
      <c r="BJ888" s="1">
        <v>2</v>
      </c>
      <c r="BK888" s="1" t="b">
        <v>1</v>
      </c>
      <c r="BL888" s="1">
        <v>1660492192.333333</v>
      </c>
      <c r="BM888" s="1">
        <v>240.51146666666671</v>
      </c>
      <c r="BN888" s="1">
        <v>283.25453333333343</v>
      </c>
      <c r="BO888" s="1">
        <v>27.125160000000001</v>
      </c>
      <c r="BP888" s="1">
        <v>23.18228666666667</v>
      </c>
      <c r="BQ888" s="1">
        <v>239.51499999999999</v>
      </c>
      <c r="BR888" s="1">
        <v>27.122640000000001</v>
      </c>
      <c r="BS888" s="1">
        <v>500.14586666666668</v>
      </c>
      <c r="BT888" s="1">
        <v>99.65992</v>
      </c>
      <c r="BU888" s="1">
        <v>0.10000707333333329</v>
      </c>
      <c r="BV888" s="1">
        <v>30.99634</v>
      </c>
      <c r="BW888" s="1">
        <v>31.220866666666669</v>
      </c>
      <c r="BX888" s="1">
        <v>999.89999999999986</v>
      </c>
      <c r="BY888" s="1">
        <v>0</v>
      </c>
      <c r="BZ888" s="1">
        <v>0</v>
      </c>
      <c r="CA888" s="1">
        <v>10005.209333333331</v>
      </c>
      <c r="CB888" s="1">
        <v>0</v>
      </c>
      <c r="CC888" s="1">
        <v>30.970393333333341</v>
      </c>
      <c r="CD888" s="1">
        <v>-42.742939999999997</v>
      </c>
      <c r="CE888" s="1">
        <v>247.2176</v>
      </c>
      <c r="CF888" s="1">
        <v>289.97680000000003</v>
      </c>
      <c r="CG888" s="1">
        <v>3.942879333333333</v>
      </c>
      <c r="CH888" s="1">
        <v>283.25453333333343</v>
      </c>
      <c r="CI888" s="1">
        <v>23.18228666666667</v>
      </c>
      <c r="CJ888" s="1">
        <v>2.703291333333333</v>
      </c>
      <c r="CK888" s="1">
        <v>2.3103453333333328</v>
      </c>
      <c r="CL888" s="1">
        <v>22.305139999999991</v>
      </c>
      <c r="CM888" s="1">
        <v>19.748699999999999</v>
      </c>
      <c r="CN888" s="1">
        <v>1999.99</v>
      </c>
      <c r="CO888" s="1">
        <v>0.97999740000000013</v>
      </c>
      <c r="CP888" s="1">
        <v>2.0002820000000001E-2</v>
      </c>
      <c r="CQ888" s="1">
        <v>0</v>
      </c>
      <c r="CR888" s="1">
        <v>3.313200000000001</v>
      </c>
      <c r="CS888" s="1">
        <v>0</v>
      </c>
      <c r="CT888" s="1">
        <v>34596.986666666657</v>
      </c>
      <c r="CU888" s="1">
        <v>17412.22</v>
      </c>
      <c r="CV888" s="1">
        <v>40.941200000000002</v>
      </c>
      <c r="CW888" s="1">
        <v>41.941200000000002</v>
      </c>
      <c r="CX888" s="1">
        <v>40.987400000000001</v>
      </c>
      <c r="CY888" s="1">
        <v>40.370800000000003</v>
      </c>
      <c r="CZ888" s="1">
        <v>41.024799999999999</v>
      </c>
      <c r="DA888" s="1">
        <v>1959.987333333333</v>
      </c>
      <c r="DB888" s="1">
        <v>40.002666666666663</v>
      </c>
      <c r="DC888" s="1">
        <v>0</v>
      </c>
      <c r="DD888" s="1">
        <v>1660492198.4000001</v>
      </c>
      <c r="DE888" s="1">
        <v>0</v>
      </c>
      <c r="DF888" s="1">
        <v>1660491924.5999999</v>
      </c>
      <c r="DG888" s="1" t="s">
        <v>1965</v>
      </c>
      <c r="DH888" s="1">
        <v>1660491919.5999999</v>
      </c>
      <c r="DI888" s="1">
        <v>1660491924.5999999</v>
      </c>
      <c r="DJ888" s="1">
        <v>26</v>
      </c>
      <c r="DK888" s="1">
        <v>0.56499999999999995</v>
      </c>
      <c r="DL888" s="1">
        <v>-7.0000000000000001E-3</v>
      </c>
      <c r="DM888" s="1">
        <v>1.335</v>
      </c>
      <c r="DN888" s="1">
        <v>1.2E-2</v>
      </c>
      <c r="DO888" s="1">
        <v>400</v>
      </c>
      <c r="DP888" s="1">
        <v>23</v>
      </c>
      <c r="DQ888" s="1">
        <v>0.17</v>
      </c>
      <c r="DR888" s="1">
        <v>0.02</v>
      </c>
      <c r="DS888" s="1">
        <v>3.174554211520427</v>
      </c>
      <c r="DT888" s="1">
        <v>7.391796292529798</v>
      </c>
      <c r="DU888" s="1">
        <v>0.55612290280126775</v>
      </c>
      <c r="DV888" s="1">
        <v>0</v>
      </c>
      <c r="DW888" s="1">
        <v>34.675489428936913</v>
      </c>
      <c r="DX888" s="1">
        <v>6.6663356941593817</v>
      </c>
      <c r="DY888" s="1">
        <v>0.49936743545859702</v>
      </c>
      <c r="DZ888" s="1">
        <v>0</v>
      </c>
      <c r="EA888" s="1">
        <v>-42.665269999999992</v>
      </c>
      <c r="EB888" s="1">
        <v>-9.2148654060065791</v>
      </c>
      <c r="EC888" s="1">
        <v>0.66751089686486276</v>
      </c>
      <c r="ED888" s="1">
        <v>0</v>
      </c>
      <c r="EE888" s="1">
        <v>198.78473729543811</v>
      </c>
      <c r="EF888" s="1">
        <v>219.2768654097697</v>
      </c>
      <c r="EG888" s="1">
        <v>16.357654719857301</v>
      </c>
      <c r="EH888" s="1">
        <v>0</v>
      </c>
      <c r="EI888" s="1">
        <v>3.9406742499999998</v>
      </c>
      <c r="EJ888" s="1">
        <v>4.1416322701670998E-2</v>
      </c>
      <c r="EK888" s="1">
        <v>4.1249369010325724E-3</v>
      </c>
      <c r="EL888" s="1">
        <v>1</v>
      </c>
      <c r="EM888" s="1">
        <v>1.862173054793703</v>
      </c>
      <c r="EN888" s="1">
        <v>1.486984595914859E-2</v>
      </c>
      <c r="EO888" s="1">
        <v>1.1454056912613649E-3</v>
      </c>
      <c r="EP888" s="1">
        <v>1</v>
      </c>
      <c r="EQ888" s="1">
        <v>2</v>
      </c>
      <c r="ER888" s="1">
        <v>6</v>
      </c>
      <c r="ES888" s="1" t="s">
        <v>384</v>
      </c>
      <c r="ET888" s="1">
        <v>2.9440200000000001</v>
      </c>
      <c r="EU888" s="1">
        <v>2.80124</v>
      </c>
      <c r="EV888" s="1">
        <v>6.6212800000000002E-2</v>
      </c>
      <c r="EW888" s="1">
        <v>7.4658000000000002E-2</v>
      </c>
      <c r="EX888" s="1">
        <v>0.118213</v>
      </c>
      <c r="EY888" s="1">
        <v>0.105853</v>
      </c>
      <c r="EZ888" s="1">
        <v>19191.900000000001</v>
      </c>
      <c r="FA888" s="1">
        <v>19945.099999999999</v>
      </c>
      <c r="FB888" s="1">
        <v>23893</v>
      </c>
      <c r="FC888" s="1">
        <v>25075.1</v>
      </c>
      <c r="FD888" s="1">
        <v>33715.5</v>
      </c>
      <c r="FE888" s="1">
        <v>35794.6</v>
      </c>
      <c r="FF888" s="1">
        <v>43552.5</v>
      </c>
      <c r="FG888" s="1">
        <v>46348.1</v>
      </c>
      <c r="FH888" s="1">
        <v>1.98902</v>
      </c>
      <c r="FI888" s="1">
        <v>1.88445</v>
      </c>
      <c r="FJ888" s="1">
        <v>0.12712899999999999</v>
      </c>
      <c r="FK888" s="1">
        <v>0</v>
      </c>
      <c r="FL888" s="1">
        <v>29.164400000000001</v>
      </c>
      <c r="FM888" s="1">
        <v>999.9</v>
      </c>
      <c r="FN888" s="1">
        <v>60.8</v>
      </c>
      <c r="FO888" s="1">
        <v>33.799999999999997</v>
      </c>
      <c r="FP888" s="1">
        <v>32.2333</v>
      </c>
      <c r="FQ888" s="1">
        <v>63.616399999999999</v>
      </c>
      <c r="FR888" s="1">
        <v>26.161899999999999</v>
      </c>
      <c r="FS888" s="1">
        <v>1</v>
      </c>
      <c r="FT888" s="1">
        <v>0.26297300000000001</v>
      </c>
      <c r="FU888" s="1">
        <v>0.20418</v>
      </c>
      <c r="FV888" s="1">
        <v>20.324400000000001</v>
      </c>
      <c r="FW888" s="1">
        <v>5.2114500000000001</v>
      </c>
      <c r="FX888" s="1">
        <v>11.905099999999999</v>
      </c>
      <c r="FY888" s="1">
        <v>5.0023499999999999</v>
      </c>
      <c r="FZ888" s="1">
        <v>3.2905000000000002</v>
      </c>
      <c r="GA888" s="1">
        <v>9999</v>
      </c>
      <c r="GB888" s="1">
        <v>9999</v>
      </c>
      <c r="GC888" s="1">
        <v>9999</v>
      </c>
      <c r="GD888" s="1">
        <v>999.9</v>
      </c>
      <c r="GE888" s="1">
        <v>1.85954</v>
      </c>
      <c r="GF888" s="1">
        <v>1.8545199999999999</v>
      </c>
      <c r="GG888" s="1">
        <v>1.8576600000000001</v>
      </c>
      <c r="GH888" s="1">
        <v>1.85608</v>
      </c>
      <c r="GI888" s="1">
        <v>1.8548899999999999</v>
      </c>
      <c r="GJ888" s="1">
        <v>1.85456</v>
      </c>
      <c r="GK888" s="1">
        <v>1.85331</v>
      </c>
      <c r="GL888" s="1">
        <v>1.8563799999999999</v>
      </c>
      <c r="GM888" s="1">
        <v>0</v>
      </c>
      <c r="GN888" s="1">
        <v>0</v>
      </c>
      <c r="GO888" s="1">
        <v>0</v>
      </c>
      <c r="GP888" s="1">
        <v>0</v>
      </c>
      <c r="GQ888" s="1" t="s">
        <v>358</v>
      </c>
      <c r="GR888" s="1" t="s">
        <v>359</v>
      </c>
      <c r="GS888" s="1" t="s">
        <v>360</v>
      </c>
      <c r="GT888" s="1" t="s">
        <v>360</v>
      </c>
      <c r="GU888" s="1" t="s">
        <v>360</v>
      </c>
      <c r="GV888" s="1" t="s">
        <v>360</v>
      </c>
      <c r="GW888" s="1">
        <v>0</v>
      </c>
      <c r="GX888" s="1">
        <v>100</v>
      </c>
      <c r="GY888" s="1">
        <v>100</v>
      </c>
      <c r="GZ888" s="1">
        <v>1.081</v>
      </c>
      <c r="HA888" s="1">
        <v>2.5000000000000001E-3</v>
      </c>
      <c r="HB888" s="1">
        <v>0.40725668706344281</v>
      </c>
      <c r="HC888" s="1">
        <v>2.678124759318837E-3</v>
      </c>
      <c r="HD888" s="1">
        <v>-9.3737611465157319E-7</v>
      </c>
      <c r="HE888" s="1">
        <v>1.3915637841753891E-10</v>
      </c>
      <c r="HF888" s="1">
        <v>-8.3168333772034281E-2</v>
      </c>
      <c r="HG888" s="1">
        <v>1.061361004592812E-2</v>
      </c>
      <c r="HH888" s="1">
        <v>-3.086644042041478E-4</v>
      </c>
      <c r="HI888" s="1">
        <v>1.24720902217549E-6</v>
      </c>
      <c r="HJ888" s="1">
        <v>1</v>
      </c>
      <c r="HK888" s="1">
        <v>2093</v>
      </c>
      <c r="HL888" s="1">
        <v>2</v>
      </c>
      <c r="HM888" s="1">
        <v>27</v>
      </c>
      <c r="HN888" s="1">
        <v>4.7</v>
      </c>
      <c r="HO888" s="1">
        <v>4.5999999999999996</v>
      </c>
      <c r="HP888" s="1">
        <v>0.90454100000000004</v>
      </c>
      <c r="HQ888" s="1">
        <v>2.31934</v>
      </c>
      <c r="HR888" s="1">
        <v>1.4978</v>
      </c>
      <c r="HS888" s="1">
        <v>2.3022499999999999</v>
      </c>
      <c r="HT888" s="1">
        <v>1.5478499999999999</v>
      </c>
      <c r="HU888" s="1">
        <v>2.4401899999999999</v>
      </c>
      <c r="HV888" s="1">
        <v>36.646900000000002</v>
      </c>
      <c r="HW888" s="1">
        <v>14.044499999999999</v>
      </c>
      <c r="HX888" s="1">
        <v>18</v>
      </c>
      <c r="HY888" s="1">
        <v>504.97699999999998</v>
      </c>
      <c r="HZ888" s="1">
        <v>502.911</v>
      </c>
      <c r="IA888" s="1">
        <v>29.060300000000002</v>
      </c>
      <c r="IB888" s="1">
        <v>30.478000000000002</v>
      </c>
      <c r="IC888" s="1">
        <v>30.0001</v>
      </c>
      <c r="ID888" s="1">
        <v>30.276599999999998</v>
      </c>
      <c r="IE888" s="1">
        <v>30.371700000000001</v>
      </c>
      <c r="IF888" s="1">
        <v>18.293099999999999</v>
      </c>
      <c r="IG888" s="1">
        <v>29.321300000000001</v>
      </c>
      <c r="IH888" s="1">
        <v>0</v>
      </c>
      <c r="II888" s="1">
        <v>29.0565</v>
      </c>
      <c r="IJ888" s="1">
        <v>361.702</v>
      </c>
      <c r="IK888" s="1">
        <v>23.203099999999999</v>
      </c>
      <c r="IL888" s="1">
        <v>100.72</v>
      </c>
      <c r="IM888" s="1">
        <v>100.452</v>
      </c>
      <c r="IN888" s="1" t="s">
        <v>365</v>
      </c>
    </row>
    <row r="889" spans="1:248" ht="15.75" customHeight="1" x14ac:dyDescent="0.3">
      <c r="A889" s="1">
        <v>873</v>
      </c>
      <c r="B889" s="1">
        <v>1660492201.5999999</v>
      </c>
      <c r="C889" s="1">
        <v>8072.5</v>
      </c>
      <c r="D889" s="1" t="s">
        <v>2090</v>
      </c>
      <c r="E889" s="1" t="s">
        <v>2091</v>
      </c>
      <c r="F889" s="1">
        <v>1</v>
      </c>
      <c r="G889" s="1" t="s">
        <v>1964</v>
      </c>
      <c r="H889" s="1" t="s">
        <v>350</v>
      </c>
      <c r="I889" s="1" t="s">
        <v>351</v>
      </c>
      <c r="J889" s="1" t="s">
        <v>352</v>
      </c>
      <c r="K889" s="1" t="s">
        <v>1168</v>
      </c>
      <c r="L889" s="1" t="s">
        <v>349</v>
      </c>
      <c r="M889" s="1" t="s">
        <v>354</v>
      </c>
      <c r="N889" s="1">
        <v>1660492193.8499999</v>
      </c>
      <c r="O889" s="1">
        <f t="shared" si="102"/>
        <v>3.3861885279885687E-3</v>
      </c>
      <c r="P889" s="1">
        <f t="shared" si="103"/>
        <v>3.3861885279885686</v>
      </c>
      <c r="Q889" s="1">
        <f t="shared" si="104"/>
        <v>4.3327992048802217</v>
      </c>
      <c r="R889" s="1">
        <f t="shared" si="105"/>
        <v>247.96306250000001</v>
      </c>
      <c r="S889" s="1">
        <f t="shared" si="106"/>
        <v>201.54075520164406</v>
      </c>
      <c r="T889" s="1">
        <f t="shared" si="107"/>
        <v>20.105636649485501</v>
      </c>
      <c r="U889" s="1">
        <f t="shared" si="108"/>
        <v>24.736710111712409</v>
      </c>
      <c r="V889" s="1">
        <f t="shared" si="109"/>
        <v>0.18071528260453568</v>
      </c>
      <c r="W889" s="1">
        <f t="shared" si="110"/>
        <v>2.9240647324074573</v>
      </c>
      <c r="X889" s="1">
        <f t="shared" si="111"/>
        <v>0.17473192345874505</v>
      </c>
      <c r="Y889" s="1">
        <f t="shared" si="112"/>
        <v>0.10972853002622754</v>
      </c>
      <c r="Z889" s="1">
        <f t="shared" si="113"/>
        <v>321.51499274999998</v>
      </c>
      <c r="AA889" s="1">
        <f t="shared" si="114"/>
        <v>32.013148154697269</v>
      </c>
      <c r="AB889" s="1">
        <f t="shared" si="115"/>
        <v>31.222718749999999</v>
      </c>
      <c r="AC889" s="1">
        <f t="shared" si="116"/>
        <v>4.5689855890295021</v>
      </c>
      <c r="AD889" s="1">
        <f t="shared" si="117"/>
        <v>59.990293349024206</v>
      </c>
      <c r="AE889" s="1">
        <f t="shared" si="118"/>
        <v>2.7062039136134399</v>
      </c>
      <c r="AF889" s="1">
        <f t="shared" si="119"/>
        <v>4.5110696456653665</v>
      </c>
      <c r="AG889" s="1">
        <f t="shared" si="120"/>
        <v>1.8627816754160622</v>
      </c>
      <c r="AH889" s="1">
        <f t="shared" si="121"/>
        <v>-149.33091408429587</v>
      </c>
      <c r="AI889" s="1">
        <f t="shared" si="122"/>
        <v>-35.299039412244674</v>
      </c>
      <c r="AJ889" s="1">
        <f t="shared" si="123"/>
        <v>-2.7138293066063208</v>
      </c>
      <c r="AK889" s="1">
        <f t="shared" si="124"/>
        <v>134.17120994685311</v>
      </c>
      <c r="AL889" s="1">
        <f t="shared" si="125"/>
        <v>34.989111406819184</v>
      </c>
      <c r="AM889" s="1">
        <f t="shared" si="126"/>
        <v>3.3795170357765238</v>
      </c>
      <c r="AN889" s="1">
        <f t="shared" si="127"/>
        <v>4.3327992048802217</v>
      </c>
      <c r="AO889" s="1">
        <v>322.67260353083822</v>
      </c>
      <c r="AP889" s="1">
        <v>291.48716363636362</v>
      </c>
      <c r="AQ889" s="1">
        <v>5.0519147528438166</v>
      </c>
      <c r="AR889" s="1">
        <v>64.971531831168349</v>
      </c>
      <c r="AS889" s="1">
        <f t="shared" si="128"/>
        <v>3.3861885279885686</v>
      </c>
      <c r="AT889" s="1">
        <v>23.18574801600851</v>
      </c>
      <c r="AU889" s="1">
        <v>27.13749575757576</v>
      </c>
      <c r="AV889" s="1">
        <v>3.2284660936723657E-5</v>
      </c>
      <c r="AW889" s="1">
        <v>82.288730517660355</v>
      </c>
      <c r="AX889" s="1">
        <v>0</v>
      </c>
      <c r="AY889" s="1">
        <v>0</v>
      </c>
      <c r="AZ889" s="1">
        <f t="shared" si="129"/>
        <v>1</v>
      </c>
      <c r="BA889" s="1">
        <f t="shared" si="130"/>
        <v>0</v>
      </c>
      <c r="BB889" s="1">
        <f t="shared" si="131"/>
        <v>52018.043075017165</v>
      </c>
      <c r="BC889" s="1">
        <f t="shared" si="132"/>
        <v>1999.9918749999999</v>
      </c>
      <c r="BD889" s="1">
        <f t="shared" si="133"/>
        <v>1681.193325</v>
      </c>
      <c r="BE889" s="1">
        <f t="shared" si="134"/>
        <v>0.84060007743781462</v>
      </c>
      <c r="BF889" s="1">
        <f t="shared" si="135"/>
        <v>0.16075814945498215</v>
      </c>
      <c r="BG889" s="1">
        <v>6</v>
      </c>
      <c r="BH889" s="1">
        <v>0.5</v>
      </c>
      <c r="BI889" s="1" t="s">
        <v>355</v>
      </c>
      <c r="BJ889" s="1">
        <v>2</v>
      </c>
      <c r="BK889" s="1" t="b">
        <v>1</v>
      </c>
      <c r="BL889" s="1">
        <v>1660492193.8499999</v>
      </c>
      <c r="BM889" s="1">
        <v>247.96306250000001</v>
      </c>
      <c r="BN889" s="1">
        <v>290.94256250000001</v>
      </c>
      <c r="BO889" s="1">
        <v>27.1272375</v>
      </c>
      <c r="BP889" s="1">
        <v>23.183025000000001</v>
      </c>
      <c r="BQ889" s="1">
        <v>246.95</v>
      </c>
      <c r="BR889" s="1">
        <v>27.12471875</v>
      </c>
      <c r="BS889" s="1">
        <v>500.15156250000001</v>
      </c>
      <c r="BT889" s="1">
        <v>99.659637500000002</v>
      </c>
      <c r="BU889" s="1">
        <v>0.10001969375</v>
      </c>
      <c r="BV889" s="1">
        <v>30.998799999999999</v>
      </c>
      <c r="BW889" s="1">
        <v>31.222718749999999</v>
      </c>
      <c r="BX889" s="1">
        <v>999.9</v>
      </c>
      <c r="BY889" s="1">
        <v>0</v>
      </c>
      <c r="BZ889" s="1">
        <v>0</v>
      </c>
      <c r="CA889" s="1">
        <v>10002.811874999999</v>
      </c>
      <c r="CB889" s="1">
        <v>0</v>
      </c>
      <c r="CC889" s="1">
        <v>31.07685</v>
      </c>
      <c r="CD889" s="1">
        <v>-42.979387499999987</v>
      </c>
      <c r="CE889" s="1">
        <v>254.8775</v>
      </c>
      <c r="CF889" s="1">
        <v>297.84756249999998</v>
      </c>
      <c r="CG889" s="1">
        <v>3.9442149999999998</v>
      </c>
      <c r="CH889" s="1">
        <v>290.94256250000001</v>
      </c>
      <c r="CI889" s="1">
        <v>23.183025000000001</v>
      </c>
      <c r="CJ889" s="1">
        <v>2.7034906250000001</v>
      </c>
      <c r="CK889" s="1">
        <v>2.3104125</v>
      </c>
      <c r="CL889" s="1">
        <v>22.306349999999998</v>
      </c>
      <c r="CM889" s="1">
        <v>19.749168749999999</v>
      </c>
      <c r="CN889" s="1">
        <v>1999.9918749999999</v>
      </c>
      <c r="CO889" s="1">
        <v>0.97999618750000006</v>
      </c>
      <c r="CP889" s="1">
        <v>2.0004000000000001E-2</v>
      </c>
      <c r="CQ889" s="1">
        <v>0</v>
      </c>
      <c r="CR889" s="1">
        <v>3.0169999999999999</v>
      </c>
      <c r="CS889" s="1">
        <v>0</v>
      </c>
      <c r="CT889" s="1">
        <v>34618.0625</v>
      </c>
      <c r="CU889" s="1">
        <v>17412.21875</v>
      </c>
      <c r="CV889" s="1">
        <v>40.948812500000003</v>
      </c>
      <c r="CW889" s="1">
        <v>41.948812500000003</v>
      </c>
      <c r="CX889" s="1">
        <v>40.988187500000002</v>
      </c>
      <c r="CY889" s="1">
        <v>40.375</v>
      </c>
      <c r="CZ889" s="1">
        <v>41.023249999999997</v>
      </c>
      <c r="DA889" s="1">
        <v>1959.9868750000001</v>
      </c>
      <c r="DB889" s="1">
        <v>40.005000000000003</v>
      </c>
      <c r="DC889" s="1">
        <v>0</v>
      </c>
      <c r="DD889" s="1">
        <v>1660492199.5999999</v>
      </c>
      <c r="DE889" s="1">
        <v>0</v>
      </c>
      <c r="DF889" s="1">
        <v>1660491924.5999999</v>
      </c>
      <c r="DG889" s="1" t="s">
        <v>1965</v>
      </c>
      <c r="DH889" s="1">
        <v>1660491919.5999999</v>
      </c>
      <c r="DI889" s="1">
        <v>1660491924.5999999</v>
      </c>
      <c r="DJ889" s="1">
        <v>26</v>
      </c>
      <c r="DK889" s="1">
        <v>0.56499999999999995</v>
      </c>
      <c r="DL889" s="1">
        <v>-7.0000000000000001E-3</v>
      </c>
      <c r="DM889" s="1">
        <v>1.335</v>
      </c>
      <c r="DN889" s="1">
        <v>1.2E-2</v>
      </c>
      <c r="DO889" s="1">
        <v>400</v>
      </c>
      <c r="DP889" s="1">
        <v>23</v>
      </c>
      <c r="DQ889" s="1">
        <v>0.17</v>
      </c>
      <c r="DR889" s="1">
        <v>0.02</v>
      </c>
      <c r="DS889" s="1">
        <v>3.2867051561247349</v>
      </c>
      <c r="DT889" s="1">
        <v>7.0659030149888027</v>
      </c>
      <c r="DU889" s="1">
        <v>0.53416689597511391</v>
      </c>
      <c r="DV889" s="1">
        <v>0</v>
      </c>
      <c r="DW889" s="1">
        <v>34.790199793508748</v>
      </c>
      <c r="DX889" s="1">
        <v>6.7226223184284546</v>
      </c>
      <c r="DY889" s="1">
        <v>0.5036753336126859</v>
      </c>
      <c r="DZ889" s="1">
        <v>0</v>
      </c>
      <c r="EA889" s="1">
        <v>-42.823563333333333</v>
      </c>
      <c r="EB889" s="1">
        <v>-9.2489619577307849</v>
      </c>
      <c r="EC889" s="1">
        <v>0.67007229435006121</v>
      </c>
      <c r="ED889" s="1">
        <v>0</v>
      </c>
      <c r="EE889" s="1">
        <v>202.5419715331405</v>
      </c>
      <c r="EF889" s="1">
        <v>222.09720950885301</v>
      </c>
      <c r="EG889" s="1">
        <v>16.572199075603571</v>
      </c>
      <c r="EH889" s="1">
        <v>0</v>
      </c>
      <c r="EI889" s="1">
        <v>3.9414937499999998</v>
      </c>
      <c r="EJ889" s="1">
        <v>4.2658874296428749E-2</v>
      </c>
      <c r="EK889" s="1">
        <v>4.260245114720518E-3</v>
      </c>
      <c r="EL889" s="1">
        <v>1</v>
      </c>
      <c r="EM889" s="1">
        <v>1.8624244685011071</v>
      </c>
      <c r="EN889" s="1">
        <v>1.5985679712998972E-2</v>
      </c>
      <c r="EO889" s="1">
        <v>1.224429696240496E-3</v>
      </c>
      <c r="EP889" s="1">
        <v>1</v>
      </c>
      <c r="EQ889" s="1">
        <v>2</v>
      </c>
      <c r="ER889" s="1">
        <v>6</v>
      </c>
      <c r="ES889" s="1" t="s">
        <v>384</v>
      </c>
      <c r="ET889" s="1">
        <v>2.9441299999999999</v>
      </c>
      <c r="EU889" s="1">
        <v>2.80132</v>
      </c>
      <c r="EV889" s="1">
        <v>6.7655099999999996E-2</v>
      </c>
      <c r="EW889" s="1">
        <v>7.6065999999999995E-2</v>
      </c>
      <c r="EX889" s="1">
        <v>0.118215</v>
      </c>
      <c r="EY889" s="1">
        <v>0.10585799999999999</v>
      </c>
      <c r="EZ889" s="1">
        <v>19162.3</v>
      </c>
      <c r="FA889" s="1">
        <v>19914.900000000001</v>
      </c>
      <c r="FB889" s="1">
        <v>23893</v>
      </c>
      <c r="FC889" s="1">
        <v>25075.200000000001</v>
      </c>
      <c r="FD889" s="1">
        <v>33715.4</v>
      </c>
      <c r="FE889" s="1">
        <v>35794.6</v>
      </c>
      <c r="FF889" s="1">
        <v>43552.5</v>
      </c>
      <c r="FG889" s="1">
        <v>46348.2</v>
      </c>
      <c r="FH889" s="1">
        <v>1.98905</v>
      </c>
      <c r="FI889" s="1">
        <v>1.88445</v>
      </c>
      <c r="FJ889" s="1">
        <v>0.12682399999999999</v>
      </c>
      <c r="FK889" s="1">
        <v>0</v>
      </c>
      <c r="FL889" s="1">
        <v>29.165700000000001</v>
      </c>
      <c r="FM889" s="1">
        <v>999.9</v>
      </c>
      <c r="FN889" s="1">
        <v>60.8</v>
      </c>
      <c r="FO889" s="1">
        <v>33.799999999999997</v>
      </c>
      <c r="FP889" s="1">
        <v>32.234699999999997</v>
      </c>
      <c r="FQ889" s="1">
        <v>63.726399999999998</v>
      </c>
      <c r="FR889" s="1">
        <v>25.196300000000001</v>
      </c>
      <c r="FS889" s="1">
        <v>1</v>
      </c>
      <c r="FT889" s="1">
        <v>0.26298300000000002</v>
      </c>
      <c r="FU889" s="1">
        <v>0.23168</v>
      </c>
      <c r="FV889" s="1">
        <v>20.324300000000001</v>
      </c>
      <c r="FW889" s="1">
        <v>5.2120499999999996</v>
      </c>
      <c r="FX889" s="1">
        <v>11.904999999999999</v>
      </c>
      <c r="FY889" s="1">
        <v>5.0023999999999997</v>
      </c>
      <c r="FZ889" s="1">
        <v>3.2904800000000001</v>
      </c>
      <c r="GA889" s="1">
        <v>9999</v>
      </c>
      <c r="GB889" s="1">
        <v>9999</v>
      </c>
      <c r="GC889" s="1">
        <v>9999</v>
      </c>
      <c r="GD889" s="1">
        <v>999.9</v>
      </c>
      <c r="GE889" s="1">
        <v>1.8595200000000001</v>
      </c>
      <c r="GF889" s="1">
        <v>1.85449</v>
      </c>
      <c r="GG889" s="1">
        <v>1.85765</v>
      </c>
      <c r="GH889" s="1">
        <v>1.85608</v>
      </c>
      <c r="GI889" s="1">
        <v>1.8548800000000001</v>
      </c>
      <c r="GJ889" s="1">
        <v>1.85456</v>
      </c>
      <c r="GK889" s="1">
        <v>1.8532900000000001</v>
      </c>
      <c r="GL889" s="1">
        <v>1.8563799999999999</v>
      </c>
      <c r="GM889" s="1">
        <v>0</v>
      </c>
      <c r="GN889" s="1">
        <v>0</v>
      </c>
      <c r="GO889" s="1">
        <v>0</v>
      </c>
      <c r="GP889" s="1">
        <v>0</v>
      </c>
      <c r="GQ889" s="1" t="s">
        <v>358</v>
      </c>
      <c r="GR889" s="1" t="s">
        <v>359</v>
      </c>
      <c r="GS889" s="1" t="s">
        <v>360</v>
      </c>
      <c r="GT889" s="1" t="s">
        <v>360</v>
      </c>
      <c r="GU889" s="1" t="s">
        <v>360</v>
      </c>
      <c r="GV889" s="1" t="s">
        <v>360</v>
      </c>
      <c r="GW889" s="1">
        <v>0</v>
      </c>
      <c r="GX889" s="1">
        <v>100</v>
      </c>
      <c r="GY889" s="1">
        <v>100</v>
      </c>
      <c r="GZ889" s="1">
        <v>1.097</v>
      </c>
      <c r="HA889" s="1">
        <v>2.5000000000000001E-3</v>
      </c>
      <c r="HB889" s="1">
        <v>0.40725668706344281</v>
      </c>
      <c r="HC889" s="1">
        <v>2.678124759318837E-3</v>
      </c>
      <c r="HD889" s="1">
        <v>-9.3737611465157319E-7</v>
      </c>
      <c r="HE889" s="1">
        <v>1.3915637841753891E-10</v>
      </c>
      <c r="HF889" s="1">
        <v>-8.3168333772034281E-2</v>
      </c>
      <c r="HG889" s="1">
        <v>1.061361004592812E-2</v>
      </c>
      <c r="HH889" s="1">
        <v>-3.086644042041478E-4</v>
      </c>
      <c r="HI889" s="1">
        <v>1.24720902217549E-6</v>
      </c>
      <c r="HJ889" s="1">
        <v>1</v>
      </c>
      <c r="HK889" s="1">
        <v>2093</v>
      </c>
      <c r="HL889" s="1">
        <v>2</v>
      </c>
      <c r="HM889" s="1">
        <v>27</v>
      </c>
      <c r="HN889" s="1">
        <v>4.7</v>
      </c>
      <c r="HO889" s="1">
        <v>4.5999999999999996</v>
      </c>
      <c r="HP889" s="1">
        <v>0.92163099999999998</v>
      </c>
      <c r="HQ889" s="1">
        <v>2.3327599999999999</v>
      </c>
      <c r="HR889" s="1">
        <v>1.4978</v>
      </c>
      <c r="HS889" s="1">
        <v>2.3022499999999999</v>
      </c>
      <c r="HT889" s="1">
        <v>1.5478499999999999</v>
      </c>
      <c r="HU889" s="1">
        <v>2.3083499999999999</v>
      </c>
      <c r="HV889" s="1">
        <v>36.646900000000002</v>
      </c>
      <c r="HW889" s="1">
        <v>14.026999999999999</v>
      </c>
      <c r="HX889" s="1">
        <v>18</v>
      </c>
      <c r="HY889" s="1">
        <v>504.99200000000002</v>
      </c>
      <c r="HZ889" s="1">
        <v>502.91199999999998</v>
      </c>
      <c r="IA889" s="1">
        <v>29.0608</v>
      </c>
      <c r="IB889" s="1">
        <v>30.478000000000002</v>
      </c>
      <c r="IC889" s="1">
        <v>30.0001</v>
      </c>
      <c r="ID889" s="1">
        <v>30.276599999999998</v>
      </c>
      <c r="IE889" s="1">
        <v>30.3719</v>
      </c>
      <c r="IF889" s="1">
        <v>18.527999999999999</v>
      </c>
      <c r="IG889" s="1">
        <v>29.321300000000001</v>
      </c>
      <c r="IH889" s="1">
        <v>0</v>
      </c>
      <c r="II889" s="1">
        <v>29.0244</v>
      </c>
      <c r="IJ889" s="1">
        <v>361.702</v>
      </c>
      <c r="IK889" s="1">
        <v>23.203099999999999</v>
      </c>
      <c r="IL889" s="1">
        <v>100.72</v>
      </c>
      <c r="IM889" s="1">
        <v>100.452</v>
      </c>
      <c r="IN889" s="1" t="s">
        <v>365</v>
      </c>
    </row>
    <row r="890" spans="1:248" ht="15.75" customHeight="1" x14ac:dyDescent="0.3">
      <c r="A890" s="1">
        <v>874</v>
      </c>
      <c r="B890" s="1">
        <v>1660492202.0999999</v>
      </c>
      <c r="C890" s="1">
        <v>8073</v>
      </c>
      <c r="D890" s="1" t="s">
        <v>2092</v>
      </c>
      <c r="E890" s="1" t="s">
        <v>2093</v>
      </c>
      <c r="F890" s="1">
        <v>1</v>
      </c>
      <c r="G890" s="1" t="s">
        <v>1964</v>
      </c>
      <c r="H890" s="1" t="s">
        <v>350</v>
      </c>
      <c r="I890" s="1" t="s">
        <v>351</v>
      </c>
      <c r="J890" s="1" t="s">
        <v>352</v>
      </c>
      <c r="K890" s="1" t="s">
        <v>1168</v>
      </c>
      <c r="L890" s="1" t="s">
        <v>349</v>
      </c>
      <c r="M890" s="1" t="s">
        <v>354</v>
      </c>
      <c r="N890" s="1">
        <v>1660492193.8499999</v>
      </c>
      <c r="O890" s="1">
        <f t="shared" si="102"/>
        <v>3.3863154655973636E-3</v>
      </c>
      <c r="P890" s="1">
        <f t="shared" si="103"/>
        <v>3.3863154655973635</v>
      </c>
      <c r="Q890" s="1">
        <f t="shared" si="104"/>
        <v>4.4062033913078791</v>
      </c>
      <c r="R890" s="1">
        <f t="shared" si="105"/>
        <v>247.96306250000001</v>
      </c>
      <c r="S890" s="1">
        <f t="shared" si="106"/>
        <v>200.88344923585183</v>
      </c>
      <c r="T890" s="1">
        <f t="shared" si="107"/>
        <v>20.040064031666656</v>
      </c>
      <c r="U890" s="1">
        <f t="shared" si="108"/>
        <v>24.736710111712409</v>
      </c>
      <c r="V890" s="1">
        <f t="shared" si="109"/>
        <v>0.1807222884159409</v>
      </c>
      <c r="W890" s="1">
        <f t="shared" si="110"/>
        <v>2.9240647324074573</v>
      </c>
      <c r="X890" s="1">
        <f t="shared" si="111"/>
        <v>0.17473847361162659</v>
      </c>
      <c r="Y890" s="1">
        <f t="shared" si="112"/>
        <v>0.10973266293644915</v>
      </c>
      <c r="Z890" s="1">
        <f t="shared" si="113"/>
        <v>321.51499274999998</v>
      </c>
      <c r="AA890" s="1">
        <f t="shared" si="114"/>
        <v>32.013115176800454</v>
      </c>
      <c r="AB890" s="1">
        <f t="shared" si="115"/>
        <v>31.222718749999999</v>
      </c>
      <c r="AC890" s="1">
        <f t="shared" si="116"/>
        <v>4.5689855890295021</v>
      </c>
      <c r="AD890" s="1">
        <f t="shared" si="117"/>
        <v>59.990293349024206</v>
      </c>
      <c r="AE890" s="1">
        <f t="shared" si="118"/>
        <v>2.7062039136134399</v>
      </c>
      <c r="AF890" s="1">
        <f t="shared" si="119"/>
        <v>4.5110696456653665</v>
      </c>
      <c r="AG890" s="1">
        <f t="shared" si="120"/>
        <v>1.8627816754160622</v>
      </c>
      <c r="AH890" s="1">
        <f t="shared" si="121"/>
        <v>-149.33651203284373</v>
      </c>
      <c r="AI890" s="1">
        <f t="shared" si="122"/>
        <v>-35.299039412244674</v>
      </c>
      <c r="AJ890" s="1">
        <f t="shared" si="123"/>
        <v>-2.7138293066063208</v>
      </c>
      <c r="AK890" s="1">
        <f t="shared" si="124"/>
        <v>134.16561199830525</v>
      </c>
      <c r="AL890" s="1">
        <f t="shared" si="125"/>
        <v>34.989111406819184</v>
      </c>
      <c r="AM890" s="1">
        <f t="shared" si="126"/>
        <v>3.3795170357765238</v>
      </c>
      <c r="AN890" s="1">
        <f t="shared" si="127"/>
        <v>4.4062033913078791</v>
      </c>
      <c r="AO890" s="1">
        <v>325.26899138102641</v>
      </c>
      <c r="AP890" s="1">
        <v>294.01269090909102</v>
      </c>
      <c r="AQ890" s="1">
        <v>5.0481474117278662</v>
      </c>
      <c r="AR890" s="1">
        <v>64.971531831168349</v>
      </c>
      <c r="AS890" s="1">
        <f t="shared" si="128"/>
        <v>3.3863154655973635</v>
      </c>
      <c r="AT890" s="1">
        <v>23.185588152176699</v>
      </c>
      <c r="AU890" s="1">
        <v>27.137489696969681</v>
      </c>
      <c r="AV890" s="1">
        <v>3.1416083012389218E-5</v>
      </c>
      <c r="AW890" s="1">
        <v>82.288730517660355</v>
      </c>
      <c r="AX890" s="1">
        <v>0</v>
      </c>
      <c r="AY890" s="1">
        <v>0</v>
      </c>
      <c r="AZ890" s="1">
        <f t="shared" si="129"/>
        <v>1</v>
      </c>
      <c r="BA890" s="1">
        <f t="shared" si="130"/>
        <v>0</v>
      </c>
      <c r="BB890" s="1">
        <f t="shared" si="131"/>
        <v>52018.043075017165</v>
      </c>
      <c r="BC890" s="1">
        <f t="shared" si="132"/>
        <v>1999.9918749999999</v>
      </c>
      <c r="BD890" s="1">
        <f t="shared" si="133"/>
        <v>1681.193325</v>
      </c>
      <c r="BE890" s="1">
        <f t="shared" si="134"/>
        <v>0.84060007743781462</v>
      </c>
      <c r="BF890" s="1">
        <f t="shared" si="135"/>
        <v>0.16075814945498215</v>
      </c>
      <c r="BG890" s="1">
        <v>6</v>
      </c>
      <c r="BH890" s="1">
        <v>0.5</v>
      </c>
      <c r="BI890" s="1" t="s">
        <v>355</v>
      </c>
      <c r="BJ890" s="1">
        <v>2</v>
      </c>
      <c r="BK890" s="1" t="b">
        <v>1</v>
      </c>
      <c r="BL890" s="1">
        <v>1660492193.8499999</v>
      </c>
      <c r="BM890" s="1">
        <v>247.96306250000001</v>
      </c>
      <c r="BN890" s="1">
        <v>290.94256250000001</v>
      </c>
      <c r="BO890" s="1">
        <v>27.1272375</v>
      </c>
      <c r="BP890" s="1">
        <v>23.183025000000001</v>
      </c>
      <c r="BQ890" s="1">
        <v>246.95</v>
      </c>
      <c r="BR890" s="1">
        <v>27.12471875</v>
      </c>
      <c r="BS890" s="1">
        <v>500.15156250000001</v>
      </c>
      <c r="BT890" s="1">
        <v>99.659637500000002</v>
      </c>
      <c r="BU890" s="1">
        <v>0.10001969375</v>
      </c>
      <c r="BV890" s="1">
        <v>30.998799999999999</v>
      </c>
      <c r="BW890" s="1">
        <v>31.222718749999999</v>
      </c>
      <c r="BX890" s="1">
        <v>999.9</v>
      </c>
      <c r="BY890" s="1">
        <v>0</v>
      </c>
      <c r="BZ890" s="1">
        <v>0</v>
      </c>
      <c r="CA890" s="1">
        <v>10002.811874999999</v>
      </c>
      <c r="CB890" s="1">
        <v>0</v>
      </c>
      <c r="CC890" s="1">
        <v>31.07685</v>
      </c>
      <c r="CD890" s="1">
        <v>-42.979387499999987</v>
      </c>
      <c r="CE890" s="1">
        <v>254.8775</v>
      </c>
      <c r="CF890" s="1">
        <v>297.84756249999998</v>
      </c>
      <c r="CG890" s="1">
        <v>3.9442149999999998</v>
      </c>
      <c r="CH890" s="1">
        <v>290.94256250000001</v>
      </c>
      <c r="CI890" s="1">
        <v>23.183025000000001</v>
      </c>
      <c r="CJ890" s="1">
        <v>2.7034906250000001</v>
      </c>
      <c r="CK890" s="1">
        <v>2.3104125</v>
      </c>
      <c r="CL890" s="1">
        <v>22.306349999999998</v>
      </c>
      <c r="CM890" s="1">
        <v>19.749168749999999</v>
      </c>
      <c r="CN890" s="1">
        <v>1999.9918749999999</v>
      </c>
      <c r="CO890" s="1">
        <v>0.97999618750000006</v>
      </c>
      <c r="CP890" s="1">
        <v>2.0004000000000001E-2</v>
      </c>
      <c r="CQ890" s="1">
        <v>0</v>
      </c>
      <c r="CR890" s="1">
        <v>3.0169999999999999</v>
      </c>
      <c r="CS890" s="1">
        <v>0</v>
      </c>
      <c r="CT890" s="1">
        <v>34618.0625</v>
      </c>
      <c r="CU890" s="1">
        <v>17412.21875</v>
      </c>
      <c r="CV890" s="1">
        <v>40.948812500000003</v>
      </c>
      <c r="CW890" s="1">
        <v>41.948812500000003</v>
      </c>
      <c r="CX890" s="1">
        <v>40.988187500000002</v>
      </c>
      <c r="CY890" s="1">
        <v>40.375</v>
      </c>
      <c r="CZ890" s="1">
        <v>41.023249999999997</v>
      </c>
      <c r="DA890" s="1">
        <v>1959.9868750000001</v>
      </c>
      <c r="DB890" s="1">
        <v>40.005000000000003</v>
      </c>
      <c r="DC890" s="1">
        <v>0</v>
      </c>
      <c r="DD890" s="1">
        <v>1660492200.2</v>
      </c>
      <c r="DE890" s="1">
        <v>0</v>
      </c>
      <c r="DF890" s="1">
        <v>1660491924.5999999</v>
      </c>
      <c r="DG890" s="1" t="s">
        <v>1965</v>
      </c>
      <c r="DH890" s="1">
        <v>1660491919.5999999</v>
      </c>
      <c r="DI890" s="1">
        <v>1660491924.5999999</v>
      </c>
      <c r="DJ890" s="1">
        <v>26</v>
      </c>
      <c r="DK890" s="1">
        <v>0.56499999999999995</v>
      </c>
      <c r="DL890" s="1">
        <v>-7.0000000000000001E-3</v>
      </c>
      <c r="DM890" s="1">
        <v>1.335</v>
      </c>
      <c r="DN890" s="1">
        <v>1.2E-2</v>
      </c>
      <c r="DO890" s="1">
        <v>400</v>
      </c>
      <c r="DP890" s="1">
        <v>23</v>
      </c>
      <c r="DQ890" s="1">
        <v>0.17</v>
      </c>
      <c r="DR890" s="1">
        <v>0.02</v>
      </c>
      <c r="DS890" s="1">
        <v>3.4677805614814181</v>
      </c>
      <c r="DT890" s="1">
        <v>6.7598904249666099</v>
      </c>
      <c r="DU890" s="1">
        <v>0.5108072618572026</v>
      </c>
      <c r="DV890" s="1">
        <v>0</v>
      </c>
      <c r="DW890" s="1">
        <v>34.992041986272412</v>
      </c>
      <c r="DX890" s="1">
        <v>6.5974070484863043</v>
      </c>
      <c r="DY890" s="1">
        <v>0.47829356970591608</v>
      </c>
      <c r="DZ890" s="1">
        <v>0</v>
      </c>
      <c r="EA890" s="1">
        <v>-43.022719354838713</v>
      </c>
      <c r="EB890" s="1">
        <v>-9.163543548387004</v>
      </c>
      <c r="EC890" s="1">
        <v>0.68550993047998965</v>
      </c>
      <c r="ED890" s="1">
        <v>0</v>
      </c>
      <c r="EE890" s="1">
        <v>208.95561461027219</v>
      </c>
      <c r="EF890" s="1">
        <v>225.98124215988861</v>
      </c>
      <c r="EG890" s="1">
        <v>16.314210997353459</v>
      </c>
      <c r="EH890" s="1">
        <v>0</v>
      </c>
      <c r="EI890" s="1">
        <v>3.9425358536585371</v>
      </c>
      <c r="EJ890" s="1">
        <v>4.3228013937289762E-2</v>
      </c>
      <c r="EK890" s="1">
        <v>4.4196131469652839E-3</v>
      </c>
      <c r="EL890" s="1">
        <v>1</v>
      </c>
      <c r="EM890" s="1">
        <v>1.86281275746888</v>
      </c>
      <c r="EN890" s="1">
        <v>1.5168486303012801E-2</v>
      </c>
      <c r="EO890" s="1">
        <v>1.148238434545147E-3</v>
      </c>
      <c r="EP890" s="1">
        <v>1</v>
      </c>
      <c r="EQ890" s="1">
        <v>2</v>
      </c>
      <c r="ER890" s="1">
        <v>6</v>
      </c>
      <c r="ES890" s="1" t="s">
        <v>384</v>
      </c>
      <c r="ET890" s="1">
        <v>2.9441199999999998</v>
      </c>
      <c r="EU890" s="1">
        <v>2.8012700000000001</v>
      </c>
      <c r="EV890" s="1">
        <v>6.81335E-2</v>
      </c>
      <c r="EW890" s="1">
        <v>7.6534699999999997E-2</v>
      </c>
      <c r="EX890" s="1">
        <v>0.118215</v>
      </c>
      <c r="EY890" s="1">
        <v>0.10585899999999999</v>
      </c>
      <c r="EZ890" s="1">
        <v>19152.5</v>
      </c>
      <c r="FA890" s="1">
        <v>19904.8</v>
      </c>
      <c r="FB890" s="1">
        <v>23893</v>
      </c>
      <c r="FC890" s="1">
        <v>25075.200000000001</v>
      </c>
      <c r="FD890" s="1">
        <v>33715.5</v>
      </c>
      <c r="FE890" s="1">
        <v>35794.5</v>
      </c>
      <c r="FF890" s="1">
        <v>43552.6</v>
      </c>
      <c r="FG890" s="1">
        <v>46348.2</v>
      </c>
      <c r="FH890" s="1">
        <v>1.9889699999999999</v>
      </c>
      <c r="FI890" s="1">
        <v>1.88435</v>
      </c>
      <c r="FJ890" s="1">
        <v>0.126779</v>
      </c>
      <c r="FK890" s="1">
        <v>0</v>
      </c>
      <c r="FL890" s="1">
        <v>29.165900000000001</v>
      </c>
      <c r="FM890" s="1">
        <v>999.9</v>
      </c>
      <c r="FN890" s="1">
        <v>60.8</v>
      </c>
      <c r="FO890" s="1">
        <v>33.799999999999997</v>
      </c>
      <c r="FP890" s="1">
        <v>32.234400000000001</v>
      </c>
      <c r="FQ890" s="1">
        <v>63.416400000000003</v>
      </c>
      <c r="FR890" s="1">
        <v>26.0457</v>
      </c>
      <c r="FS890" s="1">
        <v>1</v>
      </c>
      <c r="FT890" s="1">
        <v>0.26299800000000001</v>
      </c>
      <c r="FU890" s="1">
        <v>0.24726000000000001</v>
      </c>
      <c r="FV890" s="1">
        <v>20.324300000000001</v>
      </c>
      <c r="FW890" s="1">
        <v>5.2120499999999996</v>
      </c>
      <c r="FX890" s="1">
        <v>11.905099999999999</v>
      </c>
      <c r="FY890" s="1">
        <v>5.0023499999999999</v>
      </c>
      <c r="FZ890" s="1">
        <v>3.2905000000000002</v>
      </c>
      <c r="GA890" s="1">
        <v>9999</v>
      </c>
      <c r="GB890" s="1">
        <v>9999</v>
      </c>
      <c r="GC890" s="1">
        <v>9999</v>
      </c>
      <c r="GD890" s="1">
        <v>999.9</v>
      </c>
      <c r="GE890" s="1">
        <v>1.8595200000000001</v>
      </c>
      <c r="GF890" s="1">
        <v>1.85449</v>
      </c>
      <c r="GG890" s="1">
        <v>1.85764</v>
      </c>
      <c r="GH890" s="1">
        <v>1.85608</v>
      </c>
      <c r="GI890" s="1">
        <v>1.85487</v>
      </c>
      <c r="GJ890" s="1">
        <v>1.85456</v>
      </c>
      <c r="GK890" s="1">
        <v>1.8532900000000001</v>
      </c>
      <c r="GL890" s="1">
        <v>1.8563799999999999</v>
      </c>
      <c r="GM890" s="1">
        <v>0</v>
      </c>
      <c r="GN890" s="1">
        <v>0</v>
      </c>
      <c r="GO890" s="1">
        <v>0</v>
      </c>
      <c r="GP890" s="1">
        <v>0</v>
      </c>
      <c r="GQ890" s="1" t="s">
        <v>358</v>
      </c>
      <c r="GR890" s="1" t="s">
        <v>359</v>
      </c>
      <c r="GS890" s="1" t="s">
        <v>360</v>
      </c>
      <c r="GT890" s="1" t="s">
        <v>360</v>
      </c>
      <c r="GU890" s="1" t="s">
        <v>360</v>
      </c>
      <c r="GV890" s="1" t="s">
        <v>360</v>
      </c>
      <c r="GW890" s="1">
        <v>0</v>
      </c>
      <c r="GX890" s="1">
        <v>100</v>
      </c>
      <c r="GY890" s="1">
        <v>100</v>
      </c>
      <c r="GZ890" s="1">
        <v>1.103</v>
      </c>
      <c r="HA890" s="1">
        <v>2.5000000000000001E-3</v>
      </c>
      <c r="HB890" s="1">
        <v>0.40725668706344281</v>
      </c>
      <c r="HC890" s="1">
        <v>2.678124759318837E-3</v>
      </c>
      <c r="HD890" s="1">
        <v>-9.3737611465157319E-7</v>
      </c>
      <c r="HE890" s="1">
        <v>1.3915637841753891E-10</v>
      </c>
      <c r="HF890" s="1">
        <v>-8.3168333772034281E-2</v>
      </c>
      <c r="HG890" s="1">
        <v>1.061361004592812E-2</v>
      </c>
      <c r="HH890" s="1">
        <v>-3.086644042041478E-4</v>
      </c>
      <c r="HI890" s="1">
        <v>1.24720902217549E-6</v>
      </c>
      <c r="HJ890" s="1">
        <v>1</v>
      </c>
      <c r="HK890" s="1">
        <v>2093</v>
      </c>
      <c r="HL890" s="1">
        <v>2</v>
      </c>
      <c r="HM890" s="1">
        <v>27</v>
      </c>
      <c r="HN890" s="1">
        <v>4.7</v>
      </c>
      <c r="HO890" s="1">
        <v>4.5999999999999996</v>
      </c>
      <c r="HP890" s="1">
        <v>0.92529300000000003</v>
      </c>
      <c r="HQ890" s="1">
        <v>2.33521</v>
      </c>
      <c r="HR890" s="1">
        <v>1.4978</v>
      </c>
      <c r="HS890" s="1">
        <v>2.3022499999999999</v>
      </c>
      <c r="HT890" s="1">
        <v>1.5478499999999999</v>
      </c>
      <c r="HU890" s="1">
        <v>2.2570800000000002</v>
      </c>
      <c r="HV890" s="1">
        <v>36.646900000000002</v>
      </c>
      <c r="HW890" s="1">
        <v>14.009499999999999</v>
      </c>
      <c r="HX890" s="1">
        <v>18</v>
      </c>
      <c r="HY890" s="1">
        <v>504.947</v>
      </c>
      <c r="HZ890" s="1">
        <v>502.84699999999998</v>
      </c>
      <c r="IA890" s="1">
        <v>29.060700000000001</v>
      </c>
      <c r="IB890" s="1">
        <v>30.478000000000002</v>
      </c>
      <c r="IC890" s="1">
        <v>30.0001</v>
      </c>
      <c r="ID890" s="1">
        <v>30.276599999999998</v>
      </c>
      <c r="IE890" s="1">
        <v>30.3721</v>
      </c>
      <c r="IF890" s="1">
        <v>18.710799999999999</v>
      </c>
      <c r="IG890" s="1">
        <v>29.321300000000001</v>
      </c>
      <c r="IH890" s="1">
        <v>0</v>
      </c>
      <c r="II890" s="1">
        <v>29.0244</v>
      </c>
      <c r="IJ890" s="1">
        <v>371.72399999999999</v>
      </c>
      <c r="IK890" s="1">
        <v>23.203099999999999</v>
      </c>
      <c r="IL890" s="1">
        <v>100.72</v>
      </c>
      <c r="IM890" s="1">
        <v>100.452</v>
      </c>
      <c r="IN890" s="1" t="s">
        <v>365</v>
      </c>
    </row>
    <row r="891" spans="1:248" ht="15.75" customHeight="1" x14ac:dyDescent="0.3">
      <c r="A891" s="1">
        <v>875</v>
      </c>
      <c r="B891" s="1">
        <v>1660492203.0999999</v>
      </c>
      <c r="C891" s="1">
        <v>8074</v>
      </c>
      <c r="D891" s="1" t="s">
        <v>2094</v>
      </c>
      <c r="E891" s="1" t="s">
        <v>2095</v>
      </c>
      <c r="F891" s="1">
        <v>1</v>
      </c>
      <c r="G891" s="1" t="s">
        <v>1964</v>
      </c>
      <c r="H891" s="1" t="s">
        <v>350</v>
      </c>
      <c r="I891" s="1" t="s">
        <v>351</v>
      </c>
      <c r="J891" s="1" t="s">
        <v>352</v>
      </c>
      <c r="K891" s="1" t="s">
        <v>1168</v>
      </c>
      <c r="L891" s="1" t="s">
        <v>349</v>
      </c>
      <c r="M891" s="1" t="s">
        <v>354</v>
      </c>
      <c r="N891" s="1">
        <v>1660492195.3666661</v>
      </c>
      <c r="O891" s="1">
        <f t="shared" si="102"/>
        <v>3.3861730067119471E-3</v>
      </c>
      <c r="P891" s="1">
        <f t="shared" si="103"/>
        <v>3.3861730067119473</v>
      </c>
      <c r="Q891" s="1">
        <f t="shared" si="104"/>
        <v>4.5099779453179343</v>
      </c>
      <c r="R891" s="1">
        <f t="shared" si="105"/>
        <v>255.41226666666671</v>
      </c>
      <c r="S891" s="1">
        <f t="shared" si="106"/>
        <v>207.16641972258887</v>
      </c>
      <c r="T891" s="1">
        <f t="shared" si="107"/>
        <v>20.66678904311399</v>
      </c>
      <c r="U891" s="1">
        <f t="shared" si="108"/>
        <v>25.479763763316207</v>
      </c>
      <c r="V891" s="1">
        <f t="shared" si="109"/>
        <v>0.18068858288322731</v>
      </c>
      <c r="W891" s="1">
        <f t="shared" si="110"/>
        <v>2.9236320038320596</v>
      </c>
      <c r="X891" s="1">
        <f t="shared" si="111"/>
        <v>0.17470610633879213</v>
      </c>
      <c r="Y891" s="1">
        <f t="shared" si="112"/>
        <v>0.10971231745851759</v>
      </c>
      <c r="Z891" s="1">
        <f t="shared" si="113"/>
        <v>321.51543779999997</v>
      </c>
      <c r="AA891" s="1">
        <f t="shared" si="114"/>
        <v>32.015552621271446</v>
      </c>
      <c r="AB891" s="1">
        <f t="shared" si="115"/>
        <v>31.224419999999999</v>
      </c>
      <c r="AC891" s="1">
        <f t="shared" si="116"/>
        <v>4.5694280794686231</v>
      </c>
      <c r="AD891" s="1">
        <f t="shared" si="117"/>
        <v>59.986723033234327</v>
      </c>
      <c r="AE891" s="1">
        <f t="shared" si="118"/>
        <v>2.7063915766813524</v>
      </c>
      <c r="AF891" s="1">
        <f t="shared" si="119"/>
        <v>4.5116509784705787</v>
      </c>
      <c r="AG891" s="1">
        <f t="shared" si="120"/>
        <v>1.8630365027872706</v>
      </c>
      <c r="AH891" s="1">
        <f t="shared" si="121"/>
        <v>-149.33022959599685</v>
      </c>
      <c r="AI891" s="1">
        <f t="shared" si="122"/>
        <v>-35.205746021195012</v>
      </c>
      <c r="AJ891" s="1">
        <f t="shared" si="123"/>
        <v>-2.7071103115706041</v>
      </c>
      <c r="AK891" s="1">
        <f t="shared" si="124"/>
        <v>134.2723518712375</v>
      </c>
      <c r="AL891" s="1">
        <f t="shared" si="125"/>
        <v>35.170593163662502</v>
      </c>
      <c r="AM891" s="1">
        <f t="shared" si="126"/>
        <v>3.3803565788180747</v>
      </c>
      <c r="AN891" s="1">
        <f t="shared" si="127"/>
        <v>4.5099779453179343</v>
      </c>
      <c r="AO891" s="1">
        <v>330.44906373230668</v>
      </c>
      <c r="AP891" s="1">
        <v>299.06900000000002</v>
      </c>
      <c r="AQ891" s="1">
        <v>5.0474148405220562</v>
      </c>
      <c r="AR891" s="1">
        <v>64.971531831168349</v>
      </c>
      <c r="AS891" s="1">
        <f t="shared" si="128"/>
        <v>3.3861730067119473</v>
      </c>
      <c r="AT891" s="1">
        <v>23.185738426788362</v>
      </c>
      <c r="AU891" s="1">
        <v>27.13754545454545</v>
      </c>
      <c r="AV891" s="1">
        <v>2.6851442287908721E-5</v>
      </c>
      <c r="AW891" s="1">
        <v>82.288730517660355</v>
      </c>
      <c r="AX891" s="1">
        <v>0</v>
      </c>
      <c r="AY891" s="1">
        <v>0</v>
      </c>
      <c r="AZ891" s="1">
        <f t="shared" si="129"/>
        <v>1</v>
      </c>
      <c r="BA891" s="1">
        <f t="shared" si="130"/>
        <v>0</v>
      </c>
      <c r="BB891" s="1">
        <f t="shared" si="131"/>
        <v>52005.33158951025</v>
      </c>
      <c r="BC891" s="1">
        <f t="shared" si="132"/>
        <v>1999.9933333333331</v>
      </c>
      <c r="BD891" s="1">
        <f t="shared" si="133"/>
        <v>1681.1946599999999</v>
      </c>
      <c r="BE891" s="1">
        <f t="shared" si="134"/>
        <v>0.84060013200044004</v>
      </c>
      <c r="BF891" s="1">
        <f t="shared" si="135"/>
        <v>0.16075825476084921</v>
      </c>
      <c r="BG891" s="1">
        <v>6</v>
      </c>
      <c r="BH891" s="1">
        <v>0.5</v>
      </c>
      <c r="BI891" s="1" t="s">
        <v>355</v>
      </c>
      <c r="BJ891" s="1">
        <v>2</v>
      </c>
      <c r="BK891" s="1" t="b">
        <v>1</v>
      </c>
      <c r="BL891" s="1">
        <v>1660492195.3666661</v>
      </c>
      <c r="BM891" s="1">
        <v>255.41226666666671</v>
      </c>
      <c r="BN891" s="1">
        <v>298.6404</v>
      </c>
      <c r="BO891" s="1">
        <v>27.129200000000001</v>
      </c>
      <c r="BP891" s="1">
        <v>23.183973333333331</v>
      </c>
      <c r="BQ891" s="1">
        <v>254.38253333333341</v>
      </c>
      <c r="BR891" s="1">
        <v>27.12668</v>
      </c>
      <c r="BS891" s="1">
        <v>500.14620000000008</v>
      </c>
      <c r="BT891" s="1">
        <v>99.659320000000008</v>
      </c>
      <c r="BU891" s="1">
        <v>0.10003806</v>
      </c>
      <c r="BV891" s="1">
        <v>31.001059999999999</v>
      </c>
      <c r="BW891" s="1">
        <v>31.224419999999999</v>
      </c>
      <c r="BX891" s="1">
        <v>999.89999999999986</v>
      </c>
      <c r="BY891" s="1">
        <v>0</v>
      </c>
      <c r="BZ891" s="1">
        <v>0</v>
      </c>
      <c r="CA891" s="1">
        <v>10000.374</v>
      </c>
      <c r="CB891" s="1">
        <v>0</v>
      </c>
      <c r="CC891" s="1">
        <v>31.220193333333341</v>
      </c>
      <c r="CD891" s="1">
        <v>-43.227973333333338</v>
      </c>
      <c r="CE891" s="1">
        <v>262.5349333333333</v>
      </c>
      <c r="CF891" s="1">
        <v>305.72833333333341</v>
      </c>
      <c r="CG891" s="1">
        <v>3.9452206666666672</v>
      </c>
      <c r="CH891" s="1">
        <v>298.6404</v>
      </c>
      <c r="CI891" s="1">
        <v>23.183973333333331</v>
      </c>
      <c r="CJ891" s="1">
        <v>2.7036773333333328</v>
      </c>
      <c r="CK891" s="1">
        <v>2.3105000000000002</v>
      </c>
      <c r="CL891" s="1">
        <v>22.307486666666669</v>
      </c>
      <c r="CM891" s="1">
        <v>19.749780000000001</v>
      </c>
      <c r="CN891" s="1">
        <v>1999.9933333333331</v>
      </c>
      <c r="CO891" s="1">
        <v>0.97999440000000015</v>
      </c>
      <c r="CP891" s="1">
        <v>2.0005740000000001E-2</v>
      </c>
      <c r="CQ891" s="1">
        <v>0</v>
      </c>
      <c r="CR891" s="1">
        <v>2.9214000000000002</v>
      </c>
      <c r="CS891" s="1">
        <v>0</v>
      </c>
      <c r="CT891" s="1">
        <v>34639.879999999997</v>
      </c>
      <c r="CU891" s="1">
        <v>17412.226666666669</v>
      </c>
      <c r="CV891" s="1">
        <v>40.949599999999997</v>
      </c>
      <c r="CW891" s="1">
        <v>41.949599999999997</v>
      </c>
      <c r="CX891" s="1">
        <v>40.983199999999997</v>
      </c>
      <c r="CY891" s="1">
        <v>40.375</v>
      </c>
      <c r="CZ891" s="1">
        <v>41.020666666666671</v>
      </c>
      <c r="DA891" s="1">
        <v>1959.984666666667</v>
      </c>
      <c r="DB891" s="1">
        <v>40.008666666666663</v>
      </c>
      <c r="DC891" s="1">
        <v>0</v>
      </c>
      <c r="DD891" s="1">
        <v>1660492201.4000001</v>
      </c>
      <c r="DE891" s="1">
        <v>0</v>
      </c>
      <c r="DF891" s="1">
        <v>1660491924.5999999</v>
      </c>
      <c r="DG891" s="1" t="s">
        <v>1965</v>
      </c>
      <c r="DH891" s="1">
        <v>1660491919.5999999</v>
      </c>
      <c r="DI891" s="1">
        <v>1660491924.5999999</v>
      </c>
      <c r="DJ891" s="1">
        <v>26</v>
      </c>
      <c r="DK891" s="1">
        <v>0.56499999999999995</v>
      </c>
      <c r="DL891" s="1">
        <v>-7.0000000000000001E-3</v>
      </c>
      <c r="DM891" s="1">
        <v>1.335</v>
      </c>
      <c r="DN891" s="1">
        <v>1.2E-2</v>
      </c>
      <c r="DO891" s="1">
        <v>400</v>
      </c>
      <c r="DP891" s="1">
        <v>23</v>
      </c>
      <c r="DQ891" s="1">
        <v>0.17</v>
      </c>
      <c r="DR891" s="1">
        <v>0.02</v>
      </c>
      <c r="DS891" s="1">
        <v>3.4677805614814181</v>
      </c>
      <c r="DT891" s="1">
        <v>6.7598904249666099</v>
      </c>
      <c r="DU891" s="1">
        <v>0.5108072618572026</v>
      </c>
      <c r="DV891" s="1">
        <v>0</v>
      </c>
      <c r="DW891" s="1">
        <v>34.992041986272412</v>
      </c>
      <c r="DX891" s="1">
        <v>6.5974070484863043</v>
      </c>
      <c r="DY891" s="1">
        <v>0.47829356970591608</v>
      </c>
      <c r="DZ891" s="1">
        <v>0</v>
      </c>
      <c r="EA891" s="1">
        <v>-43.022719354838713</v>
      </c>
      <c r="EB891" s="1">
        <v>-9.163543548387004</v>
      </c>
      <c r="EC891" s="1">
        <v>0.68550993047998965</v>
      </c>
      <c r="ED891" s="1">
        <v>0</v>
      </c>
      <c r="EE891" s="1">
        <v>208.95561461027219</v>
      </c>
      <c r="EF891" s="1">
        <v>225.98124215988861</v>
      </c>
      <c r="EG891" s="1">
        <v>16.314210997353459</v>
      </c>
      <c r="EH891" s="1">
        <v>0</v>
      </c>
      <c r="EI891" s="1">
        <v>3.9425358536585371</v>
      </c>
      <c r="EJ891" s="1">
        <v>4.3228013937289762E-2</v>
      </c>
      <c r="EK891" s="1">
        <v>4.4196131469652839E-3</v>
      </c>
      <c r="EL891" s="1">
        <v>1</v>
      </c>
      <c r="EM891" s="1">
        <v>1.86281275746888</v>
      </c>
      <c r="EN891" s="1">
        <v>1.5168486303012801E-2</v>
      </c>
      <c r="EO891" s="1">
        <v>1.148238434545147E-3</v>
      </c>
      <c r="EP891" s="1">
        <v>1</v>
      </c>
      <c r="EQ891" s="1">
        <v>2</v>
      </c>
      <c r="ER891" s="1">
        <v>6</v>
      </c>
      <c r="ES891" s="1" t="s">
        <v>384</v>
      </c>
      <c r="ET891" s="1">
        <v>2.9441999999999999</v>
      </c>
      <c r="EU891" s="1">
        <v>2.8011200000000001</v>
      </c>
      <c r="EV891" s="1">
        <v>6.9083900000000004E-2</v>
      </c>
      <c r="EW891" s="1">
        <v>7.74701E-2</v>
      </c>
      <c r="EX891" s="1">
        <v>0.118218</v>
      </c>
      <c r="EY891" s="1">
        <v>0.105865</v>
      </c>
      <c r="EZ891" s="1">
        <v>19132.900000000001</v>
      </c>
      <c r="FA891" s="1">
        <v>19884.599999999999</v>
      </c>
      <c r="FB891" s="1">
        <v>23892.9</v>
      </c>
      <c r="FC891" s="1">
        <v>25075.200000000001</v>
      </c>
      <c r="FD891" s="1">
        <v>33715.4</v>
      </c>
      <c r="FE891" s="1">
        <v>35794.5</v>
      </c>
      <c r="FF891" s="1">
        <v>43552.5</v>
      </c>
      <c r="FG891" s="1">
        <v>46348.4</v>
      </c>
      <c r="FH891" s="1">
        <v>1.98895</v>
      </c>
      <c r="FI891" s="1">
        <v>1.8843000000000001</v>
      </c>
      <c r="FJ891" s="1">
        <v>0.126634</v>
      </c>
      <c r="FK891" s="1">
        <v>0</v>
      </c>
      <c r="FL891" s="1">
        <v>29.167100000000001</v>
      </c>
      <c r="FM891" s="1">
        <v>999.9</v>
      </c>
      <c r="FN891" s="1">
        <v>60.8</v>
      </c>
      <c r="FO891" s="1">
        <v>33.799999999999997</v>
      </c>
      <c r="FP891" s="1">
        <v>32.235100000000003</v>
      </c>
      <c r="FQ891" s="1">
        <v>63.406399999999998</v>
      </c>
      <c r="FR891" s="1">
        <v>25.737200000000001</v>
      </c>
      <c r="FS891" s="1">
        <v>1</v>
      </c>
      <c r="FT891" s="1">
        <v>0.26307399999999997</v>
      </c>
      <c r="FU891" s="1">
        <v>0.29614099999999999</v>
      </c>
      <c r="FV891" s="1">
        <v>20.324100000000001</v>
      </c>
      <c r="FW891" s="1">
        <v>5.21265</v>
      </c>
      <c r="FX891" s="1">
        <v>11.904999999999999</v>
      </c>
      <c r="FY891" s="1">
        <v>5.0026000000000002</v>
      </c>
      <c r="FZ891" s="1">
        <v>3.2905500000000001</v>
      </c>
      <c r="GA891" s="1">
        <v>9999</v>
      </c>
      <c r="GB891" s="1">
        <v>9999</v>
      </c>
      <c r="GC891" s="1">
        <v>9999</v>
      </c>
      <c r="GD891" s="1">
        <v>999.9</v>
      </c>
      <c r="GE891" s="1">
        <v>1.8594999999999999</v>
      </c>
      <c r="GF891" s="1">
        <v>1.8544799999999999</v>
      </c>
      <c r="GG891" s="1">
        <v>1.85764</v>
      </c>
      <c r="GH891" s="1">
        <v>1.85608</v>
      </c>
      <c r="GI891" s="1">
        <v>1.85486</v>
      </c>
      <c r="GJ891" s="1">
        <v>1.8545499999999999</v>
      </c>
      <c r="GK891" s="1">
        <v>1.85327</v>
      </c>
      <c r="GL891" s="1">
        <v>1.8563799999999999</v>
      </c>
      <c r="GM891" s="1">
        <v>0</v>
      </c>
      <c r="GN891" s="1">
        <v>0</v>
      </c>
      <c r="GO891" s="1">
        <v>0</v>
      </c>
      <c r="GP891" s="1">
        <v>0</v>
      </c>
      <c r="GQ891" s="1" t="s">
        <v>358</v>
      </c>
      <c r="GR891" s="1" t="s">
        <v>359</v>
      </c>
      <c r="GS891" s="1" t="s">
        <v>360</v>
      </c>
      <c r="GT891" s="1" t="s">
        <v>360</v>
      </c>
      <c r="GU891" s="1" t="s">
        <v>360</v>
      </c>
      <c r="GV891" s="1" t="s">
        <v>360</v>
      </c>
      <c r="GW891" s="1">
        <v>0</v>
      </c>
      <c r="GX891" s="1">
        <v>100</v>
      </c>
      <c r="GY891" s="1">
        <v>100</v>
      </c>
      <c r="GZ891" s="1">
        <v>1.1140000000000001</v>
      </c>
      <c r="HA891" s="1">
        <v>2.3999999999999998E-3</v>
      </c>
      <c r="HB891" s="1">
        <v>0.40725668706344281</v>
      </c>
      <c r="HC891" s="1">
        <v>2.678124759318837E-3</v>
      </c>
      <c r="HD891" s="1">
        <v>-9.3737611465157319E-7</v>
      </c>
      <c r="HE891" s="1">
        <v>1.3915637841753891E-10</v>
      </c>
      <c r="HF891" s="1">
        <v>-8.3168333772034281E-2</v>
      </c>
      <c r="HG891" s="1">
        <v>1.061361004592812E-2</v>
      </c>
      <c r="HH891" s="1">
        <v>-3.086644042041478E-4</v>
      </c>
      <c r="HI891" s="1">
        <v>1.24720902217549E-6</v>
      </c>
      <c r="HJ891" s="1">
        <v>1</v>
      </c>
      <c r="HK891" s="1">
        <v>2093</v>
      </c>
      <c r="HL891" s="1">
        <v>2</v>
      </c>
      <c r="HM891" s="1">
        <v>27</v>
      </c>
      <c r="HN891" s="1">
        <v>4.7</v>
      </c>
      <c r="HO891" s="1">
        <v>4.5999999999999996</v>
      </c>
      <c r="HP891" s="1">
        <v>0.9375</v>
      </c>
      <c r="HQ891" s="1">
        <v>2.32178</v>
      </c>
      <c r="HR891" s="1">
        <v>1.4978</v>
      </c>
      <c r="HS891" s="1">
        <v>2.3022499999999999</v>
      </c>
      <c r="HT891" s="1">
        <v>1.5478499999999999</v>
      </c>
      <c r="HU891" s="1">
        <v>2.34863</v>
      </c>
      <c r="HV891" s="1">
        <v>36.646900000000002</v>
      </c>
      <c r="HW891" s="1">
        <v>14.0357</v>
      </c>
      <c r="HX891" s="1">
        <v>18</v>
      </c>
      <c r="HY891" s="1">
        <v>504.93599999999998</v>
      </c>
      <c r="HZ891" s="1">
        <v>502.82</v>
      </c>
      <c r="IA891" s="1">
        <v>29.058800000000002</v>
      </c>
      <c r="IB891" s="1">
        <v>30.478000000000002</v>
      </c>
      <c r="IC891" s="1">
        <v>30.0002</v>
      </c>
      <c r="ID891" s="1">
        <v>30.277200000000001</v>
      </c>
      <c r="IE891" s="1">
        <v>30.372800000000002</v>
      </c>
      <c r="IF891" s="1">
        <v>18.8736</v>
      </c>
      <c r="IG891" s="1">
        <v>29.321300000000001</v>
      </c>
      <c r="IH891" s="1">
        <v>0</v>
      </c>
      <c r="II891" s="1">
        <v>29.0244</v>
      </c>
      <c r="IJ891" s="1">
        <v>371.72399999999999</v>
      </c>
      <c r="IK891" s="1">
        <v>23.203099999999999</v>
      </c>
      <c r="IL891" s="1">
        <v>100.72</v>
      </c>
      <c r="IM891" s="1">
        <v>100.453</v>
      </c>
      <c r="IN891" s="1" t="s">
        <v>365</v>
      </c>
    </row>
    <row r="892" spans="1:248" ht="15.75" customHeight="1" x14ac:dyDescent="0.3">
      <c r="A892" s="1">
        <v>876</v>
      </c>
      <c r="B892" s="1">
        <v>1660492204.0999999</v>
      </c>
      <c r="C892" s="1">
        <v>8075</v>
      </c>
      <c r="D892" s="1" t="s">
        <v>2096</v>
      </c>
      <c r="E892" s="1" t="s">
        <v>2097</v>
      </c>
      <c r="F892" s="1">
        <v>1</v>
      </c>
      <c r="G892" s="1" t="s">
        <v>1964</v>
      </c>
      <c r="H892" s="1" t="s">
        <v>350</v>
      </c>
      <c r="I892" s="1" t="s">
        <v>351</v>
      </c>
      <c r="J892" s="1" t="s">
        <v>352</v>
      </c>
      <c r="K892" s="1" t="s">
        <v>1168</v>
      </c>
      <c r="L892" s="1" t="s">
        <v>349</v>
      </c>
      <c r="M892" s="1" t="s">
        <v>354</v>
      </c>
      <c r="N892" s="1">
        <v>1660492196.3999989</v>
      </c>
      <c r="O892" s="1">
        <f t="shared" si="102"/>
        <v>3.386401253979134E-3</v>
      </c>
      <c r="P892" s="1">
        <f t="shared" si="103"/>
        <v>3.3864012539791339</v>
      </c>
      <c r="Q892" s="1">
        <f t="shared" si="104"/>
        <v>4.5751362968624987</v>
      </c>
      <c r="R892" s="1">
        <f t="shared" si="105"/>
        <v>260.49200000000002</v>
      </c>
      <c r="S892" s="1">
        <f t="shared" si="106"/>
        <v>211.50705960714913</v>
      </c>
      <c r="T892" s="1">
        <f t="shared" si="107"/>
        <v>21.099774341637509</v>
      </c>
      <c r="U892" s="1">
        <f t="shared" si="108"/>
        <v>25.9864726407272</v>
      </c>
      <c r="V892" s="1">
        <f t="shared" si="109"/>
        <v>0.18069105776460984</v>
      </c>
      <c r="W892" s="1">
        <f t="shared" si="110"/>
        <v>2.9236808242471026</v>
      </c>
      <c r="X892" s="1">
        <f t="shared" si="111"/>
        <v>0.17470851659567496</v>
      </c>
      <c r="Y892" s="1">
        <f t="shared" si="112"/>
        <v>0.10971382954488942</v>
      </c>
      <c r="Z892" s="1">
        <f t="shared" si="113"/>
        <v>321.5157663999999</v>
      </c>
      <c r="AA892" s="1">
        <f t="shared" si="114"/>
        <v>32.017025082743039</v>
      </c>
      <c r="AB892" s="1">
        <f t="shared" si="115"/>
        <v>31.225253333333331</v>
      </c>
      <c r="AC892" s="1">
        <f t="shared" si="116"/>
        <v>4.5696448407913541</v>
      </c>
      <c r="AD892" s="1">
        <f t="shared" si="117"/>
        <v>59.984166216614391</v>
      </c>
      <c r="AE892" s="1">
        <f t="shared" si="118"/>
        <v>2.7065148881723675</v>
      </c>
      <c r="AF892" s="1">
        <f t="shared" si="119"/>
        <v>4.5120488603586164</v>
      </c>
      <c r="AG892" s="1">
        <f t="shared" si="120"/>
        <v>1.8631299526189866</v>
      </c>
      <c r="AH892" s="1">
        <f t="shared" si="121"/>
        <v>-149.3402953004798</v>
      </c>
      <c r="AI892" s="1">
        <f t="shared" si="122"/>
        <v>-35.093897249944831</v>
      </c>
      <c r="AJ892" s="1">
        <f t="shared" si="123"/>
        <v>-2.6984964279919366</v>
      </c>
      <c r="AK892" s="1">
        <f t="shared" si="124"/>
        <v>134.38307742158335</v>
      </c>
      <c r="AL892" s="1">
        <f t="shared" si="125"/>
        <v>35.290151984735928</v>
      </c>
      <c r="AM892" s="1">
        <f t="shared" si="126"/>
        <v>3.3808498601691399</v>
      </c>
      <c r="AN892" s="1">
        <f t="shared" si="127"/>
        <v>4.5751362968624987</v>
      </c>
      <c r="AO892" s="1">
        <v>335.6460212760843</v>
      </c>
      <c r="AP892" s="1">
        <v>304.13925454545438</v>
      </c>
      <c r="AQ892" s="1">
        <v>5.0565814268412641</v>
      </c>
      <c r="AR892" s="1">
        <v>64.971531831168349</v>
      </c>
      <c r="AS892" s="1">
        <f t="shared" si="128"/>
        <v>3.3864012539791339</v>
      </c>
      <c r="AT892" s="1">
        <v>23.186441005895659</v>
      </c>
      <c r="AU892" s="1">
        <v>27.138586060606059</v>
      </c>
      <c r="AV892" s="1">
        <v>1.35263201127705E-5</v>
      </c>
      <c r="AW892" s="1">
        <v>82.288730517660355</v>
      </c>
      <c r="AX892" s="1">
        <v>0</v>
      </c>
      <c r="AY892" s="1">
        <v>0</v>
      </c>
      <c r="AZ892" s="1">
        <f t="shared" si="129"/>
        <v>1</v>
      </c>
      <c r="BA892" s="1">
        <f t="shared" si="130"/>
        <v>0</v>
      </c>
      <c r="BB892" s="1">
        <f t="shared" si="131"/>
        <v>52006.453522910582</v>
      </c>
      <c r="BC892" s="1">
        <f t="shared" si="132"/>
        <v>1999.994666666666</v>
      </c>
      <c r="BD892" s="1">
        <f t="shared" si="133"/>
        <v>1681.1958399999994</v>
      </c>
      <c r="BE892" s="1">
        <f t="shared" si="134"/>
        <v>0.84060016160043094</v>
      </c>
      <c r="BF892" s="1">
        <f t="shared" si="135"/>
        <v>0.16075831188883172</v>
      </c>
      <c r="BG892" s="1">
        <v>6</v>
      </c>
      <c r="BH892" s="1">
        <v>0.5</v>
      </c>
      <c r="BI892" s="1" t="s">
        <v>355</v>
      </c>
      <c r="BJ892" s="1">
        <v>2</v>
      </c>
      <c r="BK892" s="1" t="b">
        <v>1</v>
      </c>
      <c r="BL892" s="1">
        <v>1660492196.3999989</v>
      </c>
      <c r="BM892" s="1">
        <v>260.49200000000002</v>
      </c>
      <c r="BN892" s="1">
        <v>303.88420000000002</v>
      </c>
      <c r="BO892" s="1">
        <v>27.130479999999999</v>
      </c>
      <c r="BP892" s="1">
        <v>23.184693333333328</v>
      </c>
      <c r="BQ892" s="1">
        <v>259.45100000000002</v>
      </c>
      <c r="BR892" s="1">
        <v>27.127966666666669</v>
      </c>
      <c r="BS892" s="1">
        <v>500.1475333333334</v>
      </c>
      <c r="BT892" s="1">
        <v>99.659173333333328</v>
      </c>
      <c r="BU892" s="1">
        <v>0.10002326666666669</v>
      </c>
      <c r="BV892" s="1">
        <v>31.002606666666662</v>
      </c>
      <c r="BW892" s="1">
        <v>31.225253333333331</v>
      </c>
      <c r="BX892" s="1">
        <v>999.89999999999986</v>
      </c>
      <c r="BY892" s="1">
        <v>0</v>
      </c>
      <c r="BZ892" s="1">
        <v>0</v>
      </c>
      <c r="CA892" s="1">
        <v>10000.667333333329</v>
      </c>
      <c r="CB892" s="1">
        <v>0</v>
      </c>
      <c r="CC892" s="1">
        <v>31.26639333333334</v>
      </c>
      <c r="CD892" s="1">
        <v>-43.392073333333343</v>
      </c>
      <c r="CE892" s="1">
        <v>267.7566666666666</v>
      </c>
      <c r="CF892" s="1">
        <v>311.0968666666667</v>
      </c>
      <c r="CG892" s="1">
        <v>3.9457819999999999</v>
      </c>
      <c r="CH892" s="1">
        <v>303.88420000000002</v>
      </c>
      <c r="CI892" s="1">
        <v>23.184693333333328</v>
      </c>
      <c r="CJ892" s="1">
        <v>2.7038013333333328</v>
      </c>
      <c r="CK892" s="1">
        <v>2.3105686666666672</v>
      </c>
      <c r="CL892" s="1">
        <v>22.308240000000001</v>
      </c>
      <c r="CM892" s="1">
        <v>19.75025333333333</v>
      </c>
      <c r="CN892" s="1">
        <v>1999.994666666666</v>
      </c>
      <c r="CO892" s="1">
        <v>0.97999340000000013</v>
      </c>
      <c r="CP892" s="1">
        <v>2.0006713333333329E-2</v>
      </c>
      <c r="CQ892" s="1">
        <v>0</v>
      </c>
      <c r="CR892" s="1">
        <v>2.9266666666666672</v>
      </c>
      <c r="CS892" s="1">
        <v>0</v>
      </c>
      <c r="CT892" s="1">
        <v>34655.42</v>
      </c>
      <c r="CU892" s="1">
        <v>17412.23333333333</v>
      </c>
      <c r="CV892" s="1">
        <v>40.953800000000001</v>
      </c>
      <c r="CW892" s="1">
        <v>41.949599999999997</v>
      </c>
      <c r="CX892" s="1">
        <v>40.983199999999997</v>
      </c>
      <c r="CY892" s="1">
        <v>40.375</v>
      </c>
      <c r="CZ892" s="1">
        <v>41.020666666666671</v>
      </c>
      <c r="DA892" s="1">
        <v>1959.9839999999999</v>
      </c>
      <c r="DB892" s="1">
        <v>40.010666666666673</v>
      </c>
      <c r="DC892" s="1">
        <v>0</v>
      </c>
      <c r="DD892" s="1">
        <v>1660492202</v>
      </c>
      <c r="DE892" s="1">
        <v>0</v>
      </c>
      <c r="DF892" s="1">
        <v>1660491924.5999999</v>
      </c>
      <c r="DG892" s="1" t="s">
        <v>1965</v>
      </c>
      <c r="DH892" s="1">
        <v>1660491919.5999999</v>
      </c>
      <c r="DI892" s="1">
        <v>1660491924.5999999</v>
      </c>
      <c r="DJ892" s="1">
        <v>26</v>
      </c>
      <c r="DK892" s="1">
        <v>0.56499999999999995</v>
      </c>
      <c r="DL892" s="1">
        <v>-7.0000000000000001E-3</v>
      </c>
      <c r="DM892" s="1">
        <v>1.335</v>
      </c>
      <c r="DN892" s="1">
        <v>1.2E-2</v>
      </c>
      <c r="DO892" s="1">
        <v>400</v>
      </c>
      <c r="DP892" s="1">
        <v>23</v>
      </c>
      <c r="DQ892" s="1">
        <v>0.17</v>
      </c>
      <c r="DR892" s="1">
        <v>0.02</v>
      </c>
      <c r="DS892" s="1">
        <v>3.6509361864197971</v>
      </c>
      <c r="DT892" s="1">
        <v>6.5495715110838724</v>
      </c>
      <c r="DU892" s="1">
        <v>0.49365318983459061</v>
      </c>
      <c r="DV892" s="1">
        <v>0</v>
      </c>
      <c r="DW892" s="1">
        <v>35.139771217247109</v>
      </c>
      <c r="DX892" s="1">
        <v>6.630880662979612</v>
      </c>
      <c r="DY892" s="1">
        <v>0.49659832534862042</v>
      </c>
      <c r="DZ892" s="1">
        <v>0</v>
      </c>
      <c r="EA892" s="1">
        <v>-43.305723333333319</v>
      </c>
      <c r="EB892" s="1">
        <v>-9.1891942157952808</v>
      </c>
      <c r="EC892" s="1">
        <v>0.6656788318117246</v>
      </c>
      <c r="ED892" s="1">
        <v>0</v>
      </c>
      <c r="EE892" s="1">
        <v>213.56399884347769</v>
      </c>
      <c r="EF892" s="1">
        <v>226.96965410633121</v>
      </c>
      <c r="EG892" s="1">
        <v>16.928567011851921</v>
      </c>
      <c r="EH892" s="1">
        <v>0</v>
      </c>
      <c r="EI892" s="1">
        <v>3.9436844999999998</v>
      </c>
      <c r="EJ892" s="1">
        <v>4.1388742964337741E-2</v>
      </c>
      <c r="EK892" s="1">
        <v>4.1711245186400554E-3</v>
      </c>
      <c r="EL892" s="1">
        <v>1</v>
      </c>
      <c r="EM892" s="1">
        <v>1.862972766352595</v>
      </c>
      <c r="EN892" s="1">
        <v>1.168470760382119E-2</v>
      </c>
      <c r="EO892" s="1">
        <v>1.027384261729987E-3</v>
      </c>
      <c r="EP892" s="1">
        <v>1</v>
      </c>
      <c r="EQ892" s="1">
        <v>2</v>
      </c>
      <c r="ER892" s="1">
        <v>6</v>
      </c>
      <c r="ES892" s="1" t="s">
        <v>384</v>
      </c>
      <c r="ET892" s="1">
        <v>2.9441799999999998</v>
      </c>
      <c r="EU892" s="1">
        <v>2.8010799999999998</v>
      </c>
      <c r="EV892" s="1">
        <v>7.0033100000000001E-2</v>
      </c>
      <c r="EW892" s="1">
        <v>7.8394699999999998E-2</v>
      </c>
      <c r="EX892" s="1">
        <v>0.118217</v>
      </c>
      <c r="EY892" s="1">
        <v>0.105869</v>
      </c>
      <c r="EZ892" s="1">
        <v>19113.400000000001</v>
      </c>
      <c r="FA892" s="1">
        <v>19864.599999999999</v>
      </c>
      <c r="FB892" s="1">
        <v>23893</v>
      </c>
      <c r="FC892" s="1">
        <v>25075.1</v>
      </c>
      <c r="FD892" s="1">
        <v>33715.5</v>
      </c>
      <c r="FE892" s="1">
        <v>35794.300000000003</v>
      </c>
      <c r="FF892" s="1">
        <v>43552.6</v>
      </c>
      <c r="FG892" s="1">
        <v>46348.3</v>
      </c>
      <c r="FH892" s="1">
        <v>1.9888999999999999</v>
      </c>
      <c r="FI892" s="1">
        <v>1.8843700000000001</v>
      </c>
      <c r="FJ892" s="1">
        <v>0.12659699999999999</v>
      </c>
      <c r="FK892" s="1">
        <v>0</v>
      </c>
      <c r="FL892" s="1">
        <v>29.1678</v>
      </c>
      <c r="FM892" s="1">
        <v>999.9</v>
      </c>
      <c r="FN892" s="1">
        <v>60.8</v>
      </c>
      <c r="FO892" s="1">
        <v>33.799999999999997</v>
      </c>
      <c r="FP892" s="1">
        <v>32.235300000000002</v>
      </c>
      <c r="FQ892" s="1">
        <v>63.156399999999998</v>
      </c>
      <c r="FR892" s="1">
        <v>26.089700000000001</v>
      </c>
      <c r="FS892" s="1">
        <v>1</v>
      </c>
      <c r="FT892" s="1">
        <v>0.26315</v>
      </c>
      <c r="FU892" s="1">
        <v>0.32516600000000001</v>
      </c>
      <c r="FV892" s="1">
        <v>20.324000000000002</v>
      </c>
      <c r="FW892" s="1">
        <v>5.2130999999999998</v>
      </c>
      <c r="FX892" s="1">
        <v>11.9048</v>
      </c>
      <c r="FY892" s="1">
        <v>5.0027999999999997</v>
      </c>
      <c r="FZ892" s="1">
        <v>3.2905799999999998</v>
      </c>
      <c r="GA892" s="1">
        <v>9999</v>
      </c>
      <c r="GB892" s="1">
        <v>9999</v>
      </c>
      <c r="GC892" s="1">
        <v>9999</v>
      </c>
      <c r="GD892" s="1">
        <v>999.9</v>
      </c>
      <c r="GE892" s="1">
        <v>1.8594999999999999</v>
      </c>
      <c r="GF892" s="1">
        <v>1.8544799999999999</v>
      </c>
      <c r="GG892" s="1">
        <v>1.85764</v>
      </c>
      <c r="GH892" s="1">
        <v>1.85608</v>
      </c>
      <c r="GI892" s="1">
        <v>1.85486</v>
      </c>
      <c r="GJ892" s="1">
        <v>1.8545499999999999</v>
      </c>
      <c r="GK892" s="1">
        <v>1.8532500000000001</v>
      </c>
      <c r="GL892" s="1">
        <v>1.8563799999999999</v>
      </c>
      <c r="GM892" s="1">
        <v>0</v>
      </c>
      <c r="GN892" s="1">
        <v>0</v>
      </c>
      <c r="GO892" s="1">
        <v>0</v>
      </c>
      <c r="GP892" s="1">
        <v>0</v>
      </c>
      <c r="GQ892" s="1" t="s">
        <v>358</v>
      </c>
      <c r="GR892" s="1" t="s">
        <v>359</v>
      </c>
      <c r="GS892" s="1" t="s">
        <v>360</v>
      </c>
      <c r="GT892" s="1" t="s">
        <v>360</v>
      </c>
      <c r="GU892" s="1" t="s">
        <v>360</v>
      </c>
      <c r="GV892" s="1" t="s">
        <v>360</v>
      </c>
      <c r="GW892" s="1">
        <v>0</v>
      </c>
      <c r="GX892" s="1">
        <v>100</v>
      </c>
      <c r="GY892" s="1">
        <v>100</v>
      </c>
      <c r="GZ892" s="1">
        <v>1.1240000000000001</v>
      </c>
      <c r="HA892" s="1">
        <v>2.5000000000000001E-3</v>
      </c>
      <c r="HB892" s="1">
        <v>0.40725668706344281</v>
      </c>
      <c r="HC892" s="1">
        <v>2.678124759318837E-3</v>
      </c>
      <c r="HD892" s="1">
        <v>-9.3737611465157319E-7</v>
      </c>
      <c r="HE892" s="1">
        <v>1.3915637841753891E-10</v>
      </c>
      <c r="HF892" s="1">
        <v>-8.3168333772034281E-2</v>
      </c>
      <c r="HG892" s="1">
        <v>1.061361004592812E-2</v>
      </c>
      <c r="HH892" s="1">
        <v>-3.086644042041478E-4</v>
      </c>
      <c r="HI892" s="1">
        <v>1.24720902217549E-6</v>
      </c>
      <c r="HJ892" s="1">
        <v>1</v>
      </c>
      <c r="HK892" s="1">
        <v>2093</v>
      </c>
      <c r="HL892" s="1">
        <v>2</v>
      </c>
      <c r="HM892" s="1">
        <v>27</v>
      </c>
      <c r="HN892" s="1">
        <v>4.7</v>
      </c>
      <c r="HO892" s="1">
        <v>4.7</v>
      </c>
      <c r="HP892" s="1">
        <v>0.94604500000000002</v>
      </c>
      <c r="HQ892" s="1">
        <v>2.31812</v>
      </c>
      <c r="HR892" s="1">
        <v>1.4978</v>
      </c>
      <c r="HS892" s="1">
        <v>2.3022499999999999</v>
      </c>
      <c r="HT892" s="1">
        <v>1.5478499999999999</v>
      </c>
      <c r="HU892" s="1">
        <v>2.4536099999999998</v>
      </c>
      <c r="HV892" s="1">
        <v>36.646900000000002</v>
      </c>
      <c r="HW892" s="1">
        <v>14.044499999999999</v>
      </c>
      <c r="HX892" s="1">
        <v>18</v>
      </c>
      <c r="HY892" s="1">
        <v>504.91</v>
      </c>
      <c r="HZ892" s="1">
        <v>502.87400000000002</v>
      </c>
      <c r="IA892" s="1">
        <v>29.055099999999999</v>
      </c>
      <c r="IB892" s="1">
        <v>30.478000000000002</v>
      </c>
      <c r="IC892" s="1">
        <v>30.000299999999999</v>
      </c>
      <c r="ID892" s="1">
        <v>30.277699999999999</v>
      </c>
      <c r="IE892" s="1">
        <v>30.3734</v>
      </c>
      <c r="IF892" s="1">
        <v>19.127800000000001</v>
      </c>
      <c r="IG892" s="1">
        <v>29.321300000000001</v>
      </c>
      <c r="IH892" s="1">
        <v>0</v>
      </c>
      <c r="II892" s="1">
        <v>29.0244</v>
      </c>
      <c r="IJ892" s="1">
        <v>381.745</v>
      </c>
      <c r="IK892" s="1">
        <v>23.203099999999999</v>
      </c>
      <c r="IL892" s="1">
        <v>100.72</v>
      </c>
      <c r="IM892" s="1">
        <v>100.452</v>
      </c>
      <c r="IN892" s="1" t="s">
        <v>365</v>
      </c>
    </row>
    <row r="893" spans="1:248" ht="15.75" customHeight="1" x14ac:dyDescent="0.3">
      <c r="A893" s="1">
        <v>877</v>
      </c>
      <c r="B893" s="1">
        <v>1660492205.0999999</v>
      </c>
      <c r="C893" s="1">
        <v>8076</v>
      </c>
      <c r="D893" s="1" t="s">
        <v>2098</v>
      </c>
      <c r="E893" s="1" t="s">
        <v>2099</v>
      </c>
      <c r="F893" s="1">
        <v>1</v>
      </c>
      <c r="G893" s="1" t="s">
        <v>1964</v>
      </c>
      <c r="H893" s="1" t="s">
        <v>350</v>
      </c>
      <c r="I893" s="1" t="s">
        <v>351</v>
      </c>
      <c r="J893" s="1" t="s">
        <v>352</v>
      </c>
      <c r="K893" s="1" t="s">
        <v>1168</v>
      </c>
      <c r="L893" s="1" t="s">
        <v>349</v>
      </c>
      <c r="M893" s="1" t="s">
        <v>354</v>
      </c>
      <c r="N893" s="1">
        <v>1660492197.4333329</v>
      </c>
      <c r="O893" s="1">
        <f t="shared" si="102"/>
        <v>3.3851523063389496E-3</v>
      </c>
      <c r="P893" s="1">
        <f t="shared" si="103"/>
        <v>3.3851523063389495</v>
      </c>
      <c r="Q893" s="1">
        <f t="shared" si="104"/>
        <v>4.6731726213221911</v>
      </c>
      <c r="R893" s="1">
        <f t="shared" si="105"/>
        <v>265.57046666666668</v>
      </c>
      <c r="S893" s="1">
        <f t="shared" si="106"/>
        <v>215.53117998267825</v>
      </c>
      <c r="T893" s="1">
        <f t="shared" si="107"/>
        <v>21.501192924707421</v>
      </c>
      <c r="U893" s="1">
        <f t="shared" si="108"/>
        <v>26.49306629028565</v>
      </c>
      <c r="V893" s="1">
        <f t="shared" si="109"/>
        <v>0.18060454034242493</v>
      </c>
      <c r="W893" s="1">
        <f t="shared" si="110"/>
        <v>2.924168594124406</v>
      </c>
      <c r="X893" s="1">
        <f t="shared" si="111"/>
        <v>0.17462858636487619</v>
      </c>
      <c r="Y893" s="1">
        <f t="shared" si="112"/>
        <v>0.10966330975791716</v>
      </c>
      <c r="Z893" s="1">
        <f t="shared" si="113"/>
        <v>321.5159792</v>
      </c>
      <c r="AA893" s="1">
        <f t="shared" si="114"/>
        <v>32.018765862955711</v>
      </c>
      <c r="AB893" s="1">
        <f t="shared" si="115"/>
        <v>31.22630666666667</v>
      </c>
      <c r="AC893" s="1">
        <f t="shared" si="116"/>
        <v>4.5699188399169115</v>
      </c>
      <c r="AD893" s="1">
        <f t="shared" si="117"/>
        <v>59.981326083956517</v>
      </c>
      <c r="AE893" s="1">
        <f t="shared" si="118"/>
        <v>2.7066295283793789</v>
      </c>
      <c r="AF893" s="1">
        <f t="shared" si="119"/>
        <v>4.5124536336373753</v>
      </c>
      <c r="AG893" s="1">
        <f t="shared" si="120"/>
        <v>1.8632893115375326</v>
      </c>
      <c r="AH893" s="1">
        <f t="shared" si="121"/>
        <v>-149.28521670954768</v>
      </c>
      <c r="AI893" s="1">
        <f t="shared" si="122"/>
        <v>-35.01777526716166</v>
      </c>
      <c r="AJ893" s="1">
        <f t="shared" si="123"/>
        <v>-2.6922288616621977</v>
      </c>
      <c r="AK893" s="1">
        <f t="shared" si="124"/>
        <v>134.52075836162845</v>
      </c>
      <c r="AL893" s="1">
        <f t="shared" si="125"/>
        <v>35.411308994179493</v>
      </c>
      <c r="AM893" s="1">
        <f t="shared" si="126"/>
        <v>3.3812377348454445</v>
      </c>
      <c r="AN893" s="1">
        <f t="shared" si="127"/>
        <v>4.6731726213221911</v>
      </c>
      <c r="AO893" s="1">
        <v>340.87198333463601</v>
      </c>
      <c r="AP893" s="1">
        <v>309.21125454545461</v>
      </c>
      <c r="AQ893" s="1">
        <v>5.0631473630500183</v>
      </c>
      <c r="AR893" s="1">
        <v>64.971531831168349</v>
      </c>
      <c r="AS893" s="1">
        <f t="shared" si="128"/>
        <v>3.3851523063389495</v>
      </c>
      <c r="AT893" s="1">
        <v>23.188045212356691</v>
      </c>
      <c r="AU893" s="1">
        <v>27.138773939393928</v>
      </c>
      <c r="AV893" s="1">
        <v>8.906426339879525E-6</v>
      </c>
      <c r="AW893" s="1">
        <v>82.288730517660355</v>
      </c>
      <c r="AX893" s="1">
        <v>0</v>
      </c>
      <c r="AY893" s="1">
        <v>0</v>
      </c>
      <c r="AZ893" s="1">
        <f t="shared" si="129"/>
        <v>1</v>
      </c>
      <c r="BA893" s="1">
        <f t="shared" si="130"/>
        <v>0</v>
      </c>
      <c r="BB893" s="1">
        <f t="shared" si="131"/>
        <v>52020.067531576438</v>
      </c>
      <c r="BC893" s="1">
        <f t="shared" si="132"/>
        <v>1999.9960000000001</v>
      </c>
      <c r="BD893" s="1">
        <f t="shared" si="133"/>
        <v>1681.1969600000002</v>
      </c>
      <c r="BE893" s="1">
        <f t="shared" si="134"/>
        <v>0.84060016120032244</v>
      </c>
      <c r="BF893" s="1">
        <f t="shared" si="135"/>
        <v>0.16075831111662223</v>
      </c>
      <c r="BG893" s="1">
        <v>6</v>
      </c>
      <c r="BH893" s="1">
        <v>0.5</v>
      </c>
      <c r="BI893" s="1" t="s">
        <v>355</v>
      </c>
      <c r="BJ893" s="1">
        <v>2</v>
      </c>
      <c r="BK893" s="1" t="b">
        <v>1</v>
      </c>
      <c r="BL893" s="1">
        <v>1660492197.4333329</v>
      </c>
      <c r="BM893" s="1">
        <v>265.57046666666668</v>
      </c>
      <c r="BN893" s="1">
        <v>309.12886666666668</v>
      </c>
      <c r="BO893" s="1">
        <v>27.13166</v>
      </c>
      <c r="BP893" s="1">
        <v>23.185413333333329</v>
      </c>
      <c r="BQ893" s="1">
        <v>264.51819999999998</v>
      </c>
      <c r="BR893" s="1">
        <v>27.129146666666671</v>
      </c>
      <c r="BS893" s="1">
        <v>500.14600000000002</v>
      </c>
      <c r="BT893" s="1">
        <v>99.659093333333345</v>
      </c>
      <c r="BU893" s="1">
        <v>9.998990666666667E-2</v>
      </c>
      <c r="BV893" s="1">
        <v>31.004179999999991</v>
      </c>
      <c r="BW893" s="1">
        <v>31.22630666666667</v>
      </c>
      <c r="BX893" s="1">
        <v>999.89999999999986</v>
      </c>
      <c r="BY893" s="1">
        <v>0</v>
      </c>
      <c r="BZ893" s="1">
        <v>0</v>
      </c>
      <c r="CA893" s="1">
        <v>10003.459333333331</v>
      </c>
      <c r="CB893" s="1">
        <v>0</v>
      </c>
      <c r="CC893" s="1">
        <v>31.278500000000001</v>
      </c>
      <c r="CD893" s="1">
        <v>-43.558199999999992</v>
      </c>
      <c r="CE893" s="1">
        <v>272.97706666666659</v>
      </c>
      <c r="CF893" s="1">
        <v>316.46620000000001</v>
      </c>
      <c r="CG893" s="1">
        <v>3.946242666666667</v>
      </c>
      <c r="CH893" s="1">
        <v>309.12886666666668</v>
      </c>
      <c r="CI893" s="1">
        <v>23.185413333333329</v>
      </c>
      <c r="CJ893" s="1">
        <v>2.7039166666666659</v>
      </c>
      <c r="CK893" s="1">
        <v>2.3106386666666658</v>
      </c>
      <c r="CL893" s="1">
        <v>22.30894</v>
      </c>
      <c r="CM893" s="1">
        <v>19.75074</v>
      </c>
      <c r="CN893" s="1">
        <v>1999.9960000000001</v>
      </c>
      <c r="CO893" s="1">
        <v>0.97999320000000023</v>
      </c>
      <c r="CP893" s="1">
        <v>2.0006906666666671E-2</v>
      </c>
      <c r="CQ893" s="1">
        <v>0</v>
      </c>
      <c r="CR893" s="1">
        <v>2.8612000000000002</v>
      </c>
      <c r="CS893" s="1">
        <v>0</v>
      </c>
      <c r="CT893" s="1">
        <v>34672.346666666657</v>
      </c>
      <c r="CU893" s="1">
        <v>17412.240000000002</v>
      </c>
      <c r="CV893" s="1">
        <v>40.957999999999998</v>
      </c>
      <c r="CW893" s="1">
        <v>41.949599999999997</v>
      </c>
      <c r="CX893" s="1">
        <v>40.983199999999997</v>
      </c>
      <c r="CY893" s="1">
        <v>40.375</v>
      </c>
      <c r="CZ893" s="1">
        <v>41.020666666666671</v>
      </c>
      <c r="DA893" s="1">
        <v>1959.985333333334</v>
      </c>
      <c r="DB893" s="1">
        <v>40.010666666666673</v>
      </c>
      <c r="DC893" s="1">
        <v>0</v>
      </c>
      <c r="DD893" s="1">
        <v>1660492203.2</v>
      </c>
      <c r="DE893" s="1">
        <v>0</v>
      </c>
      <c r="DF893" s="1">
        <v>1660491924.5999999</v>
      </c>
      <c r="DG893" s="1" t="s">
        <v>1965</v>
      </c>
      <c r="DH893" s="1">
        <v>1660491919.5999999</v>
      </c>
      <c r="DI893" s="1">
        <v>1660491924.5999999</v>
      </c>
      <c r="DJ893" s="1">
        <v>26</v>
      </c>
      <c r="DK893" s="1">
        <v>0.56499999999999995</v>
      </c>
      <c r="DL893" s="1">
        <v>-7.0000000000000001E-3</v>
      </c>
      <c r="DM893" s="1">
        <v>1.335</v>
      </c>
      <c r="DN893" s="1">
        <v>1.2E-2</v>
      </c>
      <c r="DO893" s="1">
        <v>400</v>
      </c>
      <c r="DP893" s="1">
        <v>23</v>
      </c>
      <c r="DQ893" s="1">
        <v>0.17</v>
      </c>
      <c r="DR893" s="1">
        <v>0.02</v>
      </c>
      <c r="DS893" s="1">
        <v>3.7642289500464141</v>
      </c>
      <c r="DT893" s="1">
        <v>6.4998609557682503</v>
      </c>
      <c r="DU893" s="1">
        <v>0.48969899454315402</v>
      </c>
      <c r="DV893" s="1">
        <v>0</v>
      </c>
      <c r="DW893" s="1">
        <v>35.256976734813861</v>
      </c>
      <c r="DX893" s="1">
        <v>6.7020769797702791</v>
      </c>
      <c r="DY893" s="1">
        <v>0.50217567134882624</v>
      </c>
      <c r="DZ893" s="1">
        <v>0</v>
      </c>
      <c r="EA893" s="1">
        <v>-43.464906666666657</v>
      </c>
      <c r="EB893" s="1">
        <v>-9.2998531701890652</v>
      </c>
      <c r="EC893" s="1">
        <v>0.67389982931853876</v>
      </c>
      <c r="ED893" s="1">
        <v>0</v>
      </c>
      <c r="EE893" s="1">
        <v>217.3153981514472</v>
      </c>
      <c r="EF893" s="1">
        <v>227.5304391483526</v>
      </c>
      <c r="EG893" s="1">
        <v>16.969919314867159</v>
      </c>
      <c r="EH893" s="1">
        <v>0</v>
      </c>
      <c r="EI893" s="1">
        <v>3.9441617500000001</v>
      </c>
      <c r="EJ893" s="1">
        <v>3.8763714821758097E-2</v>
      </c>
      <c r="EK893" s="1">
        <v>4.0027452376463143E-3</v>
      </c>
      <c r="EL893" s="1">
        <v>1</v>
      </c>
      <c r="EM893" s="1">
        <v>1.8630687856422989</v>
      </c>
      <c r="EN893" s="1">
        <v>9.035506853446373E-3</v>
      </c>
      <c r="EO893" s="1">
        <v>9.4117829798128427E-4</v>
      </c>
      <c r="EP893" s="1">
        <v>1</v>
      </c>
      <c r="EQ893" s="1">
        <v>2</v>
      </c>
      <c r="ER893" s="1">
        <v>6</v>
      </c>
      <c r="ES893" s="1" t="s">
        <v>384</v>
      </c>
      <c r="ET893" s="1">
        <v>2.94414</v>
      </c>
      <c r="EU893" s="1">
        <v>2.8010199999999998</v>
      </c>
      <c r="EV893" s="1">
        <v>7.0974300000000004E-2</v>
      </c>
      <c r="EW893" s="1">
        <v>7.9314700000000002E-2</v>
      </c>
      <c r="EX893" s="1">
        <v>0.11822000000000001</v>
      </c>
      <c r="EY893" s="1">
        <v>0.105875</v>
      </c>
      <c r="EZ893" s="1">
        <v>19094.099999999999</v>
      </c>
      <c r="FA893" s="1">
        <v>19844.7</v>
      </c>
      <c r="FB893" s="1">
        <v>23893.1</v>
      </c>
      <c r="FC893" s="1">
        <v>25075</v>
      </c>
      <c r="FD893" s="1">
        <v>33715.5</v>
      </c>
      <c r="FE893" s="1">
        <v>35794.1</v>
      </c>
      <c r="FF893" s="1">
        <v>43552.7</v>
      </c>
      <c r="FG893" s="1">
        <v>46348.3</v>
      </c>
      <c r="FH893" s="1">
        <v>1.9887999999999999</v>
      </c>
      <c r="FI893" s="1">
        <v>1.8844700000000001</v>
      </c>
      <c r="FJ893" s="1">
        <v>0.12712200000000001</v>
      </c>
      <c r="FK893" s="1">
        <v>0</v>
      </c>
      <c r="FL893" s="1">
        <v>29.169</v>
      </c>
      <c r="FM893" s="1">
        <v>999.9</v>
      </c>
      <c r="FN893" s="1">
        <v>60.8</v>
      </c>
      <c r="FO893" s="1">
        <v>33.799999999999997</v>
      </c>
      <c r="FP893" s="1">
        <v>32.234000000000002</v>
      </c>
      <c r="FQ893" s="1">
        <v>63.176400000000001</v>
      </c>
      <c r="FR893" s="1">
        <v>25.492799999999999</v>
      </c>
      <c r="FS893" s="1">
        <v>1</v>
      </c>
      <c r="FT893" s="1">
        <v>0.26334299999999999</v>
      </c>
      <c r="FU893" s="1">
        <v>0.35766300000000001</v>
      </c>
      <c r="FV893" s="1">
        <v>20.324000000000002</v>
      </c>
      <c r="FW893" s="1">
        <v>5.2134</v>
      </c>
      <c r="FX893" s="1">
        <v>11.905099999999999</v>
      </c>
      <c r="FY893" s="1">
        <v>5.0029000000000003</v>
      </c>
      <c r="FZ893" s="1">
        <v>3.2905799999999998</v>
      </c>
      <c r="GA893" s="1">
        <v>9999</v>
      </c>
      <c r="GB893" s="1">
        <v>9999</v>
      </c>
      <c r="GC893" s="1">
        <v>9999</v>
      </c>
      <c r="GD893" s="1">
        <v>999.9</v>
      </c>
      <c r="GE893" s="1">
        <v>1.8594999999999999</v>
      </c>
      <c r="GF893" s="1">
        <v>1.8544700000000001</v>
      </c>
      <c r="GG893" s="1">
        <v>1.85764</v>
      </c>
      <c r="GH893" s="1">
        <v>1.85608</v>
      </c>
      <c r="GI893" s="1">
        <v>1.85486</v>
      </c>
      <c r="GJ893" s="1">
        <v>1.8545499999999999</v>
      </c>
      <c r="GK893" s="1">
        <v>1.8532299999999999</v>
      </c>
      <c r="GL893" s="1">
        <v>1.8563799999999999</v>
      </c>
      <c r="GM893" s="1">
        <v>0</v>
      </c>
      <c r="GN893" s="1">
        <v>0</v>
      </c>
      <c r="GO893" s="1">
        <v>0</v>
      </c>
      <c r="GP893" s="1">
        <v>0</v>
      </c>
      <c r="GQ893" s="1" t="s">
        <v>358</v>
      </c>
      <c r="GR893" s="1" t="s">
        <v>359</v>
      </c>
      <c r="GS893" s="1" t="s">
        <v>360</v>
      </c>
      <c r="GT893" s="1" t="s">
        <v>360</v>
      </c>
      <c r="GU893" s="1" t="s">
        <v>360</v>
      </c>
      <c r="GV893" s="1" t="s">
        <v>360</v>
      </c>
      <c r="GW893" s="1">
        <v>0</v>
      </c>
      <c r="GX893" s="1">
        <v>100</v>
      </c>
      <c r="GY893" s="1">
        <v>100</v>
      </c>
      <c r="GZ893" s="1">
        <v>1.1339999999999999</v>
      </c>
      <c r="HA893" s="1">
        <v>2.5000000000000001E-3</v>
      </c>
      <c r="HB893" s="1">
        <v>0.40725668706344281</v>
      </c>
      <c r="HC893" s="1">
        <v>2.678124759318837E-3</v>
      </c>
      <c r="HD893" s="1">
        <v>-9.3737611465157319E-7</v>
      </c>
      <c r="HE893" s="1">
        <v>1.3915637841753891E-10</v>
      </c>
      <c r="HF893" s="1">
        <v>-8.3168333772034281E-2</v>
      </c>
      <c r="HG893" s="1">
        <v>1.061361004592812E-2</v>
      </c>
      <c r="HH893" s="1">
        <v>-3.086644042041478E-4</v>
      </c>
      <c r="HI893" s="1">
        <v>1.24720902217549E-6</v>
      </c>
      <c r="HJ893" s="1">
        <v>1</v>
      </c>
      <c r="HK893" s="1">
        <v>2093</v>
      </c>
      <c r="HL893" s="1">
        <v>2</v>
      </c>
      <c r="HM893" s="1">
        <v>27</v>
      </c>
      <c r="HN893" s="1">
        <v>4.8</v>
      </c>
      <c r="HO893" s="1">
        <v>4.7</v>
      </c>
      <c r="HP893" s="1">
        <v>0.95947300000000002</v>
      </c>
      <c r="HQ893" s="1">
        <v>2.33765</v>
      </c>
      <c r="HR893" s="1">
        <v>1.4978</v>
      </c>
      <c r="HS893" s="1">
        <v>2.3022499999999999</v>
      </c>
      <c r="HT893" s="1">
        <v>1.5478499999999999</v>
      </c>
      <c r="HU893" s="1">
        <v>2.3925800000000002</v>
      </c>
      <c r="HV893" s="1">
        <v>36.6706</v>
      </c>
      <c r="HW893" s="1">
        <v>14.026999999999999</v>
      </c>
      <c r="HX893" s="1">
        <v>18</v>
      </c>
      <c r="HY893" s="1">
        <v>504.85599999999999</v>
      </c>
      <c r="HZ893" s="1">
        <v>502.947</v>
      </c>
      <c r="IA893" s="1">
        <v>29.047699999999999</v>
      </c>
      <c r="IB893" s="1">
        <v>30.4786</v>
      </c>
      <c r="IC893" s="1">
        <v>30.000499999999999</v>
      </c>
      <c r="ID893" s="1">
        <v>30.278500000000001</v>
      </c>
      <c r="IE893" s="1">
        <v>30.374099999999999</v>
      </c>
      <c r="IF893" s="1">
        <v>19.290299999999998</v>
      </c>
      <c r="IG893" s="1">
        <v>29.321300000000001</v>
      </c>
      <c r="IH893" s="1">
        <v>0</v>
      </c>
      <c r="II893" s="1">
        <v>29.0244</v>
      </c>
      <c r="IJ893" s="1">
        <v>381.745</v>
      </c>
      <c r="IK893" s="1">
        <v>23.203099999999999</v>
      </c>
      <c r="IL893" s="1">
        <v>100.72</v>
      </c>
      <c r="IM893" s="1">
        <v>100.452</v>
      </c>
      <c r="IN893" s="1" t="s">
        <v>365</v>
      </c>
    </row>
    <row r="894" spans="1:248" ht="15.75" customHeight="1" x14ac:dyDescent="0.3">
      <c r="A894" s="1">
        <v>878</v>
      </c>
      <c r="B894" s="1">
        <v>1660492206.0999999</v>
      </c>
      <c r="C894" s="1">
        <v>8077</v>
      </c>
      <c r="D894" s="1" t="s">
        <v>2100</v>
      </c>
      <c r="E894" s="1" t="s">
        <v>2101</v>
      </c>
      <c r="F894" s="1">
        <v>1</v>
      </c>
      <c r="G894" s="1" t="s">
        <v>1964</v>
      </c>
      <c r="H894" s="1" t="s">
        <v>350</v>
      </c>
      <c r="I894" s="1" t="s">
        <v>351</v>
      </c>
      <c r="J894" s="1" t="s">
        <v>352</v>
      </c>
      <c r="K894" s="1" t="s">
        <v>1168</v>
      </c>
      <c r="L894" s="1" t="s">
        <v>349</v>
      </c>
      <c r="M894" s="1" t="s">
        <v>354</v>
      </c>
      <c r="N894" s="1">
        <v>1660492197.9437499</v>
      </c>
      <c r="O894" s="1">
        <f t="shared" si="102"/>
        <v>3.3839520600438995E-3</v>
      </c>
      <c r="P894" s="1">
        <f t="shared" si="103"/>
        <v>3.3839520600438995</v>
      </c>
      <c r="Q894" s="1">
        <f t="shared" si="104"/>
        <v>4.8005360456449804</v>
      </c>
      <c r="R894" s="1">
        <f t="shared" si="105"/>
        <v>268.08131250000002</v>
      </c>
      <c r="S894" s="1">
        <f t="shared" si="106"/>
        <v>216.80137288737265</v>
      </c>
      <c r="T894" s="1">
        <f t="shared" si="107"/>
        <v>21.627915275658133</v>
      </c>
      <c r="U894" s="1">
        <f t="shared" si="108"/>
        <v>26.743557185633172</v>
      </c>
      <c r="V894" s="1">
        <f t="shared" si="109"/>
        <v>0.18051855669834171</v>
      </c>
      <c r="W894" s="1">
        <f t="shared" si="110"/>
        <v>2.9245218165590425</v>
      </c>
      <c r="X894" s="1">
        <f t="shared" si="111"/>
        <v>0.17454888574293839</v>
      </c>
      <c r="Y894" s="1">
        <f t="shared" si="112"/>
        <v>0.10961295916403482</v>
      </c>
      <c r="Z894" s="1">
        <f t="shared" si="113"/>
        <v>321.51601668749998</v>
      </c>
      <c r="AA894" s="1">
        <f t="shared" si="114"/>
        <v>32.019708522085047</v>
      </c>
      <c r="AB894" s="1">
        <f t="shared" si="115"/>
        <v>31.227218749999999</v>
      </c>
      <c r="AC894" s="1">
        <f t="shared" si="116"/>
        <v>4.5701561078388995</v>
      </c>
      <c r="AD894" s="1">
        <f t="shared" si="117"/>
        <v>59.97987289347617</v>
      </c>
      <c r="AE894" s="1">
        <f t="shared" si="118"/>
        <v>2.7066789220787055</v>
      </c>
      <c r="AF894" s="1">
        <f t="shared" si="119"/>
        <v>4.5126453116793828</v>
      </c>
      <c r="AG894" s="1">
        <f t="shared" si="120"/>
        <v>1.8634771857601939</v>
      </c>
      <c r="AH894" s="1">
        <f t="shared" si="121"/>
        <v>-149.23228584793597</v>
      </c>
      <c r="AI894" s="1">
        <f t="shared" si="122"/>
        <v>-35.048348707127502</v>
      </c>
      <c r="AJ894" s="1">
        <f t="shared" si="123"/>
        <v>-2.6942759735700759</v>
      </c>
      <c r="AK894" s="1">
        <f t="shared" si="124"/>
        <v>134.54110615886643</v>
      </c>
      <c r="AL894" s="1">
        <f t="shared" si="125"/>
        <v>35.474165541363256</v>
      </c>
      <c r="AM894" s="1">
        <f t="shared" si="126"/>
        <v>3.3813114576536765</v>
      </c>
      <c r="AN894" s="1">
        <f t="shared" si="127"/>
        <v>4.8005360456449804</v>
      </c>
      <c r="AO894" s="1">
        <v>346.10363035232388</v>
      </c>
      <c r="AP894" s="1">
        <v>314.27292121212122</v>
      </c>
      <c r="AQ894" s="1">
        <v>5.0658332529858772</v>
      </c>
      <c r="AR894" s="1">
        <v>64.971531831168349</v>
      </c>
      <c r="AS894" s="1">
        <f t="shared" si="128"/>
        <v>3.3839520600438995</v>
      </c>
      <c r="AT894" s="1">
        <v>23.189936180179501</v>
      </c>
      <c r="AU894" s="1">
        <v>27.139238181818179</v>
      </c>
      <c r="AV894" s="1">
        <v>9.7981367322661497E-6</v>
      </c>
      <c r="AW894" s="1">
        <v>82.288730517660355</v>
      </c>
      <c r="AX894" s="1">
        <v>0</v>
      </c>
      <c r="AY894" s="1">
        <v>0</v>
      </c>
      <c r="AZ894" s="1">
        <f t="shared" si="129"/>
        <v>1</v>
      </c>
      <c r="BA894" s="1">
        <f t="shared" si="130"/>
        <v>0</v>
      </c>
      <c r="BB894" s="1">
        <f t="shared" si="131"/>
        <v>52029.997407817711</v>
      </c>
      <c r="BC894" s="1">
        <f t="shared" si="132"/>
        <v>1999.9962499999999</v>
      </c>
      <c r="BD894" s="1">
        <f t="shared" si="133"/>
        <v>1681.1971687499999</v>
      </c>
      <c r="BE894" s="1">
        <f t="shared" si="134"/>
        <v>0.84060016050030095</v>
      </c>
      <c r="BF894" s="1">
        <f t="shared" si="135"/>
        <v>0.16075830976558081</v>
      </c>
      <c r="BG894" s="1">
        <v>6</v>
      </c>
      <c r="BH894" s="1">
        <v>0.5</v>
      </c>
      <c r="BI894" s="1" t="s">
        <v>355</v>
      </c>
      <c r="BJ894" s="1">
        <v>2</v>
      </c>
      <c r="BK894" s="1" t="b">
        <v>1</v>
      </c>
      <c r="BL894" s="1">
        <v>1660492197.9437499</v>
      </c>
      <c r="BM894" s="1">
        <v>268.08131250000002</v>
      </c>
      <c r="BN894" s="1">
        <v>311.72512499999999</v>
      </c>
      <c r="BO894" s="1">
        <v>27.132143750000001</v>
      </c>
      <c r="BP894" s="1">
        <v>23.18583125</v>
      </c>
      <c r="BQ894" s="1">
        <v>267.02356250000003</v>
      </c>
      <c r="BR894" s="1">
        <v>27.129631249999999</v>
      </c>
      <c r="BS894" s="1">
        <v>500.14831249999997</v>
      </c>
      <c r="BT894" s="1">
        <v>99.659168750000006</v>
      </c>
      <c r="BU894" s="1">
        <v>9.9956331250000002E-2</v>
      </c>
      <c r="BV894" s="1">
        <v>31.004925</v>
      </c>
      <c r="BW894" s="1">
        <v>31.227218749999999</v>
      </c>
      <c r="BX894" s="1">
        <v>999.9</v>
      </c>
      <c r="BY894" s="1">
        <v>0</v>
      </c>
      <c r="BZ894" s="1">
        <v>0</v>
      </c>
      <c r="CA894" s="1">
        <v>10005.468124999999</v>
      </c>
      <c r="CB894" s="1">
        <v>0</v>
      </c>
      <c r="CC894" s="1">
        <v>31.20724375</v>
      </c>
      <c r="CD894" s="1">
        <v>-43.643662499999998</v>
      </c>
      <c r="CE894" s="1">
        <v>275.55806250000001</v>
      </c>
      <c r="CF894" s="1">
        <v>319.12425000000002</v>
      </c>
      <c r="CG894" s="1">
        <v>3.9463062500000001</v>
      </c>
      <c r="CH894" s="1">
        <v>311.72512499999999</v>
      </c>
      <c r="CI894" s="1">
        <v>23.18583125</v>
      </c>
      <c r="CJ894" s="1">
        <v>2.7039668749999999</v>
      </c>
      <c r="CK894" s="1">
        <v>2.3106818750000002</v>
      </c>
      <c r="CL894" s="1">
        <v>22.30924375</v>
      </c>
      <c r="CM894" s="1">
        <v>19.751043750000001</v>
      </c>
      <c r="CN894" s="1">
        <v>1999.9962499999999</v>
      </c>
      <c r="CO894" s="1">
        <v>0.97999318750000008</v>
      </c>
      <c r="CP894" s="1">
        <v>2.0006918750000002E-2</v>
      </c>
      <c r="CQ894" s="1">
        <v>0</v>
      </c>
      <c r="CR894" s="1">
        <v>2.88</v>
      </c>
      <c r="CS894" s="1">
        <v>0</v>
      </c>
      <c r="CT894" s="1">
        <v>34682.237500000003</v>
      </c>
      <c r="CU894" s="1">
        <v>17412.243750000001</v>
      </c>
      <c r="CV894" s="1">
        <v>40.960624999999993</v>
      </c>
      <c r="CW894" s="1">
        <v>41.948812500000003</v>
      </c>
      <c r="CX894" s="1">
        <v>40.984250000000003</v>
      </c>
      <c r="CY894" s="1">
        <v>40.375</v>
      </c>
      <c r="CZ894" s="1">
        <v>41.023249999999997</v>
      </c>
      <c r="DA894" s="1">
        <v>1959.985625</v>
      </c>
      <c r="DB894" s="1">
        <v>40.010624999999997</v>
      </c>
      <c r="DC894" s="1">
        <v>0</v>
      </c>
      <c r="DD894" s="1">
        <v>1660492204.4000001</v>
      </c>
      <c r="DE894" s="1">
        <v>0</v>
      </c>
      <c r="DF894" s="1">
        <v>1660491924.5999999</v>
      </c>
      <c r="DG894" s="1" t="s">
        <v>1965</v>
      </c>
      <c r="DH894" s="1">
        <v>1660491919.5999999</v>
      </c>
      <c r="DI894" s="1">
        <v>1660491924.5999999</v>
      </c>
      <c r="DJ894" s="1">
        <v>26</v>
      </c>
      <c r="DK894" s="1">
        <v>0.56499999999999995</v>
      </c>
      <c r="DL894" s="1">
        <v>-7.0000000000000001E-3</v>
      </c>
      <c r="DM894" s="1">
        <v>1.335</v>
      </c>
      <c r="DN894" s="1">
        <v>1.2E-2</v>
      </c>
      <c r="DO894" s="1">
        <v>400</v>
      </c>
      <c r="DP894" s="1">
        <v>23</v>
      </c>
      <c r="DQ894" s="1">
        <v>0.17</v>
      </c>
      <c r="DR894" s="1">
        <v>0.02</v>
      </c>
      <c r="DS894" s="1">
        <v>3.929616306023918</v>
      </c>
      <c r="DT894" s="1">
        <v>6.3952688610090194</v>
      </c>
      <c r="DU894" s="1">
        <v>0.48330556039742828</v>
      </c>
      <c r="DV894" s="1">
        <v>0</v>
      </c>
      <c r="DW894" s="1">
        <v>35.457135442895691</v>
      </c>
      <c r="DX894" s="1">
        <v>6.9895769121653748</v>
      </c>
      <c r="DY894" s="1">
        <v>0.50689057629182699</v>
      </c>
      <c r="DZ894" s="1">
        <v>0</v>
      </c>
      <c r="EA894" s="1">
        <v>-43.663177419354831</v>
      </c>
      <c r="EB894" s="1">
        <v>-9.6243338709677406</v>
      </c>
      <c r="EC894" s="1">
        <v>0.72013644841017799</v>
      </c>
      <c r="ED894" s="1">
        <v>0</v>
      </c>
      <c r="EE894" s="1">
        <v>223.92634119702601</v>
      </c>
      <c r="EF894" s="1">
        <v>228.47389632503581</v>
      </c>
      <c r="EG894" s="1">
        <v>16.49057199900902</v>
      </c>
      <c r="EH894" s="1">
        <v>0</v>
      </c>
      <c r="EI894" s="1">
        <v>3.944662682926829</v>
      </c>
      <c r="EJ894" s="1">
        <v>3.322327526132153E-2</v>
      </c>
      <c r="EK894" s="1">
        <v>3.719608571322401E-3</v>
      </c>
      <c r="EL894" s="1">
        <v>1</v>
      </c>
      <c r="EM894" s="1">
        <v>1.8633872397690909</v>
      </c>
      <c r="EN894" s="1">
        <v>6.4401982944824604E-3</v>
      </c>
      <c r="EO894" s="1">
        <v>8.1103567630880561E-4</v>
      </c>
      <c r="EP894" s="1">
        <v>1</v>
      </c>
      <c r="EQ894" s="1">
        <v>2</v>
      </c>
      <c r="ER894" s="1">
        <v>6</v>
      </c>
      <c r="ES894" s="1" t="s">
        <v>384</v>
      </c>
      <c r="ET894" s="1">
        <v>2.9441299999999999</v>
      </c>
      <c r="EU894" s="1">
        <v>2.8009400000000002</v>
      </c>
      <c r="EV894" s="1">
        <v>7.1907499999999999E-2</v>
      </c>
      <c r="EW894" s="1">
        <v>8.0227400000000004E-2</v>
      </c>
      <c r="EX894" s="1">
        <v>0.11822299999999999</v>
      </c>
      <c r="EY894" s="1">
        <v>0.105875</v>
      </c>
      <c r="EZ894" s="1">
        <v>19075</v>
      </c>
      <c r="FA894" s="1">
        <v>19824.900000000001</v>
      </c>
      <c r="FB894" s="1">
        <v>23893.1</v>
      </c>
      <c r="FC894" s="1">
        <v>25074.9</v>
      </c>
      <c r="FD894" s="1">
        <v>33715.5</v>
      </c>
      <c r="FE894" s="1">
        <v>35793.9</v>
      </c>
      <c r="FF894" s="1">
        <v>43552.800000000003</v>
      </c>
      <c r="FG894" s="1">
        <v>46348</v>
      </c>
      <c r="FH894" s="1">
        <v>1.98892</v>
      </c>
      <c r="FI894" s="1">
        <v>1.88445</v>
      </c>
      <c r="FJ894" s="1">
        <v>0.127416</v>
      </c>
      <c r="FK894" s="1">
        <v>0</v>
      </c>
      <c r="FL894" s="1">
        <v>29.17</v>
      </c>
      <c r="FM894" s="1">
        <v>999.9</v>
      </c>
      <c r="FN894" s="1">
        <v>60.8</v>
      </c>
      <c r="FO894" s="1">
        <v>33.799999999999997</v>
      </c>
      <c r="FP894" s="1">
        <v>32.234900000000003</v>
      </c>
      <c r="FQ894" s="1">
        <v>63.226399999999998</v>
      </c>
      <c r="FR894" s="1">
        <v>25.3245</v>
      </c>
      <c r="FS894" s="1">
        <v>1</v>
      </c>
      <c r="FT894" s="1">
        <v>0.26350600000000002</v>
      </c>
      <c r="FU894" s="1">
        <v>0.33934599999999998</v>
      </c>
      <c r="FV894" s="1">
        <v>20.324100000000001</v>
      </c>
      <c r="FW894" s="1">
        <v>5.2132500000000004</v>
      </c>
      <c r="FX894" s="1">
        <v>11.9053</v>
      </c>
      <c r="FY894" s="1">
        <v>5.0029000000000003</v>
      </c>
      <c r="FZ894" s="1">
        <v>3.2905199999999999</v>
      </c>
      <c r="GA894" s="1">
        <v>9999</v>
      </c>
      <c r="GB894" s="1">
        <v>9999</v>
      </c>
      <c r="GC894" s="1">
        <v>9999</v>
      </c>
      <c r="GD894" s="1">
        <v>999.9</v>
      </c>
      <c r="GE894" s="1">
        <v>1.8594999999999999</v>
      </c>
      <c r="GF894" s="1">
        <v>1.8544799999999999</v>
      </c>
      <c r="GG894" s="1">
        <v>1.85765</v>
      </c>
      <c r="GH894" s="1">
        <v>1.85608</v>
      </c>
      <c r="GI894" s="1">
        <v>1.85487</v>
      </c>
      <c r="GJ894" s="1">
        <v>1.8545499999999999</v>
      </c>
      <c r="GK894" s="1">
        <v>1.85324</v>
      </c>
      <c r="GL894" s="1">
        <v>1.8563799999999999</v>
      </c>
      <c r="GM894" s="1">
        <v>0</v>
      </c>
      <c r="GN894" s="1">
        <v>0</v>
      </c>
      <c r="GO894" s="1">
        <v>0</v>
      </c>
      <c r="GP894" s="1">
        <v>0</v>
      </c>
      <c r="GQ894" s="1" t="s">
        <v>358</v>
      </c>
      <c r="GR894" s="1" t="s">
        <v>359</v>
      </c>
      <c r="GS894" s="1" t="s">
        <v>360</v>
      </c>
      <c r="GT894" s="1" t="s">
        <v>360</v>
      </c>
      <c r="GU894" s="1" t="s">
        <v>360</v>
      </c>
      <c r="GV894" s="1" t="s">
        <v>360</v>
      </c>
      <c r="GW894" s="1">
        <v>0</v>
      </c>
      <c r="GX894" s="1">
        <v>100</v>
      </c>
      <c r="GY894" s="1">
        <v>100</v>
      </c>
      <c r="GZ894" s="1">
        <v>1.145</v>
      </c>
      <c r="HA894" s="1">
        <v>2.3999999999999998E-3</v>
      </c>
      <c r="HB894" s="1">
        <v>0.40725668706344281</v>
      </c>
      <c r="HC894" s="1">
        <v>2.678124759318837E-3</v>
      </c>
      <c r="HD894" s="1">
        <v>-9.3737611465157319E-7</v>
      </c>
      <c r="HE894" s="1">
        <v>1.3915637841753891E-10</v>
      </c>
      <c r="HF894" s="1">
        <v>-8.3168333772034281E-2</v>
      </c>
      <c r="HG894" s="1">
        <v>1.061361004592812E-2</v>
      </c>
      <c r="HH894" s="1">
        <v>-3.086644042041478E-4</v>
      </c>
      <c r="HI894" s="1">
        <v>1.24720902217549E-6</v>
      </c>
      <c r="HJ894" s="1">
        <v>1</v>
      </c>
      <c r="HK894" s="1">
        <v>2093</v>
      </c>
      <c r="HL894" s="1">
        <v>2</v>
      </c>
      <c r="HM894" s="1">
        <v>27</v>
      </c>
      <c r="HN894" s="1">
        <v>4.8</v>
      </c>
      <c r="HO894" s="1">
        <v>4.7</v>
      </c>
      <c r="HP894" s="1">
        <v>0.96679700000000002</v>
      </c>
      <c r="HQ894" s="1">
        <v>2.3278799999999999</v>
      </c>
      <c r="HR894" s="1">
        <v>1.4978</v>
      </c>
      <c r="HS894" s="1">
        <v>2.3022499999999999</v>
      </c>
      <c r="HT894" s="1">
        <v>1.5478499999999999</v>
      </c>
      <c r="HU894" s="1">
        <v>2.2558600000000002</v>
      </c>
      <c r="HV894" s="1">
        <v>36.646900000000002</v>
      </c>
      <c r="HW894" s="1">
        <v>14.026999999999999</v>
      </c>
      <c r="HX894" s="1">
        <v>18</v>
      </c>
      <c r="HY894" s="1">
        <v>504.935</v>
      </c>
      <c r="HZ894" s="1">
        <v>502.93299999999999</v>
      </c>
      <c r="IA894" s="1">
        <v>29.039400000000001</v>
      </c>
      <c r="IB894" s="1">
        <v>30.479099999999999</v>
      </c>
      <c r="IC894" s="1">
        <v>30.000599999999999</v>
      </c>
      <c r="ID894" s="1">
        <v>30.279</v>
      </c>
      <c r="IE894" s="1">
        <v>30.374300000000002</v>
      </c>
      <c r="IF894" s="1">
        <v>19.542899999999999</v>
      </c>
      <c r="IG894" s="1">
        <v>29.321300000000001</v>
      </c>
      <c r="IH894" s="1">
        <v>0</v>
      </c>
      <c r="II894" s="1">
        <v>29.0107</v>
      </c>
      <c r="IJ894" s="1">
        <v>391.84399999999999</v>
      </c>
      <c r="IK894" s="1">
        <v>23.203099999999999</v>
      </c>
      <c r="IL894" s="1">
        <v>100.72</v>
      </c>
      <c r="IM894" s="1">
        <v>100.452</v>
      </c>
      <c r="IN894" s="1" t="s">
        <v>365</v>
      </c>
    </row>
    <row r="895" spans="1:248" ht="15.75" customHeight="1" x14ac:dyDescent="0.3">
      <c r="A895" s="1">
        <v>879</v>
      </c>
      <c r="B895" s="1">
        <v>1660492207.0999999</v>
      </c>
      <c r="C895" s="1">
        <v>8078</v>
      </c>
      <c r="D895" s="1" t="s">
        <v>2102</v>
      </c>
      <c r="E895" s="1" t="s">
        <v>2103</v>
      </c>
      <c r="F895" s="1">
        <v>1</v>
      </c>
      <c r="G895" s="1" t="s">
        <v>1964</v>
      </c>
      <c r="H895" s="1" t="s">
        <v>350</v>
      </c>
      <c r="I895" s="1" t="s">
        <v>351</v>
      </c>
      <c r="J895" s="1" t="s">
        <v>352</v>
      </c>
      <c r="K895" s="1" t="s">
        <v>1168</v>
      </c>
      <c r="L895" s="1" t="s">
        <v>349</v>
      </c>
      <c r="M895" s="1" t="s">
        <v>354</v>
      </c>
      <c r="N895" s="1">
        <v>1660492199.466666</v>
      </c>
      <c r="O895" s="1">
        <f t="shared" si="102"/>
        <v>3.383556103390415E-3</v>
      </c>
      <c r="P895" s="1">
        <f t="shared" si="103"/>
        <v>3.3835561033904149</v>
      </c>
      <c r="Q895" s="1">
        <f t="shared" si="104"/>
        <v>4.9877825869092813</v>
      </c>
      <c r="R895" s="1">
        <f t="shared" si="105"/>
        <v>275.56560000000002</v>
      </c>
      <c r="S895" s="1">
        <f t="shared" si="106"/>
        <v>222.35581585430813</v>
      </c>
      <c r="T895" s="1">
        <f t="shared" si="107"/>
        <v>22.182019105289584</v>
      </c>
      <c r="U895" s="1">
        <f t="shared" si="108"/>
        <v>27.49018000934899</v>
      </c>
      <c r="V895" s="1">
        <f t="shared" si="109"/>
        <v>0.18044359651860103</v>
      </c>
      <c r="W895" s="1">
        <f t="shared" si="110"/>
        <v>2.9249883629860318</v>
      </c>
      <c r="X895" s="1">
        <f t="shared" si="111"/>
        <v>0.17447971175226612</v>
      </c>
      <c r="Y895" s="1">
        <f t="shared" si="112"/>
        <v>0.10956923060911614</v>
      </c>
      <c r="Z895" s="1">
        <f t="shared" si="113"/>
        <v>321.51736239999991</v>
      </c>
      <c r="AA895" s="1">
        <f t="shared" si="114"/>
        <v>32.022155520834261</v>
      </c>
      <c r="AB895" s="1">
        <f t="shared" si="115"/>
        <v>31.229806666666668</v>
      </c>
      <c r="AC895" s="1">
        <f t="shared" si="116"/>
        <v>4.5708293828133097</v>
      </c>
      <c r="AD895" s="1">
        <f t="shared" si="117"/>
        <v>59.974929614140123</v>
      </c>
      <c r="AE895" s="1">
        <f t="shared" si="118"/>
        <v>2.706839847682271</v>
      </c>
      <c r="AF895" s="1">
        <f t="shared" si="119"/>
        <v>4.5132855763186868</v>
      </c>
      <c r="AG895" s="1">
        <f t="shared" si="120"/>
        <v>1.8639895351310387</v>
      </c>
      <c r="AH895" s="1">
        <f t="shared" si="121"/>
        <v>-149.21482415951729</v>
      </c>
      <c r="AI895" s="1">
        <f t="shared" si="122"/>
        <v>-35.06964343205091</v>
      </c>
      <c r="AJ895" s="1">
        <f t="shared" si="123"/>
        <v>-2.6955504471371623</v>
      </c>
      <c r="AK895" s="1">
        <f t="shared" si="124"/>
        <v>134.53734436129452</v>
      </c>
      <c r="AL895" s="1">
        <f t="shared" si="125"/>
        <v>35.642658100238364</v>
      </c>
      <c r="AM895" s="1">
        <f t="shared" si="126"/>
        <v>3.3818981514229396</v>
      </c>
      <c r="AN895" s="1">
        <f t="shared" si="127"/>
        <v>4.9877825869092813</v>
      </c>
      <c r="AO895" s="1">
        <v>351.33191651015778</v>
      </c>
      <c r="AP895" s="1">
        <v>319.30946060606072</v>
      </c>
      <c r="AQ895" s="1">
        <v>5.0584864840376662</v>
      </c>
      <c r="AR895" s="1">
        <v>64.971531831168349</v>
      </c>
      <c r="AS895" s="1">
        <f t="shared" si="128"/>
        <v>3.3835561033904149</v>
      </c>
      <c r="AT895" s="1">
        <v>23.191432437182101</v>
      </c>
      <c r="AU895" s="1">
        <v>27.140243030303029</v>
      </c>
      <c r="AV895" s="1">
        <v>5.8685682492024226E-6</v>
      </c>
      <c r="AW895" s="1">
        <v>82.288730517660355</v>
      </c>
      <c r="AX895" s="1">
        <v>0</v>
      </c>
      <c r="AY895" s="1">
        <v>0</v>
      </c>
      <c r="AZ895" s="1">
        <f t="shared" si="129"/>
        <v>1</v>
      </c>
      <c r="BA895" s="1">
        <f t="shared" si="130"/>
        <v>0</v>
      </c>
      <c r="BB895" s="1">
        <f t="shared" si="131"/>
        <v>52042.855787977627</v>
      </c>
      <c r="BC895" s="1">
        <f t="shared" si="132"/>
        <v>2000.004666666666</v>
      </c>
      <c r="BD895" s="1">
        <f t="shared" si="133"/>
        <v>1681.2042399999993</v>
      </c>
      <c r="BE895" s="1">
        <f t="shared" si="134"/>
        <v>0.84060015859962989</v>
      </c>
      <c r="BF895" s="1">
        <f t="shared" si="135"/>
        <v>0.16075830609728578</v>
      </c>
      <c r="BG895" s="1">
        <v>6</v>
      </c>
      <c r="BH895" s="1">
        <v>0.5</v>
      </c>
      <c r="BI895" s="1" t="s">
        <v>355</v>
      </c>
      <c r="BJ895" s="1">
        <v>2</v>
      </c>
      <c r="BK895" s="1" t="b">
        <v>1</v>
      </c>
      <c r="BL895" s="1">
        <v>1660492199.466666</v>
      </c>
      <c r="BM895" s="1">
        <v>275.56560000000002</v>
      </c>
      <c r="BN895" s="1">
        <v>319.44153333333338</v>
      </c>
      <c r="BO895" s="1">
        <v>27.133760000000009</v>
      </c>
      <c r="BP895" s="1">
        <v>23.186820000000001</v>
      </c>
      <c r="BQ895" s="1">
        <v>274.49133333333327</v>
      </c>
      <c r="BR895" s="1">
        <v>27.131260000000001</v>
      </c>
      <c r="BS895" s="1">
        <v>500.15473333333341</v>
      </c>
      <c r="BT895" s="1">
        <v>99.659226666666669</v>
      </c>
      <c r="BU895" s="1">
        <v>9.9886986666666677E-2</v>
      </c>
      <c r="BV895" s="1">
        <v>31.007413333333329</v>
      </c>
      <c r="BW895" s="1">
        <v>31.229806666666668</v>
      </c>
      <c r="BX895" s="1">
        <v>999.89999999999986</v>
      </c>
      <c r="BY895" s="1">
        <v>0</v>
      </c>
      <c r="BZ895" s="1">
        <v>0</v>
      </c>
      <c r="CA895" s="1">
        <v>10008.126</v>
      </c>
      <c r="CB895" s="1">
        <v>0</v>
      </c>
      <c r="CC895" s="1">
        <v>31.17893333333334</v>
      </c>
      <c r="CD895" s="1">
        <v>-43.875786666666663</v>
      </c>
      <c r="CE895" s="1">
        <v>283.25153333333333</v>
      </c>
      <c r="CF895" s="1">
        <v>327.02413333333328</v>
      </c>
      <c r="CG895" s="1">
        <v>3.9469433333333339</v>
      </c>
      <c r="CH895" s="1">
        <v>319.44153333333338</v>
      </c>
      <c r="CI895" s="1">
        <v>23.186820000000001</v>
      </c>
      <c r="CJ895" s="1">
        <v>2.7041300000000001</v>
      </c>
      <c r="CK895" s="1">
        <v>2.3107813333333329</v>
      </c>
      <c r="CL895" s="1">
        <v>22.31024</v>
      </c>
      <c r="CM895" s="1">
        <v>19.751740000000009</v>
      </c>
      <c r="CN895" s="1">
        <v>2000.004666666666</v>
      </c>
      <c r="CO895" s="1">
        <v>0.97999320000000023</v>
      </c>
      <c r="CP895" s="1">
        <v>2.0006906666666671E-2</v>
      </c>
      <c r="CQ895" s="1">
        <v>0</v>
      </c>
      <c r="CR895" s="1">
        <v>3.002800000000001</v>
      </c>
      <c r="CS895" s="1">
        <v>0</v>
      </c>
      <c r="CT895" s="1">
        <v>34707.64</v>
      </c>
      <c r="CU895" s="1">
        <v>17412.32</v>
      </c>
      <c r="CV895" s="1">
        <v>40.962200000000003</v>
      </c>
      <c r="CW895" s="1">
        <v>41.949599999999997</v>
      </c>
      <c r="CX895" s="1">
        <v>40.983199999999997</v>
      </c>
      <c r="CY895" s="1">
        <v>40.375</v>
      </c>
      <c r="CZ895" s="1">
        <v>41.016533333333342</v>
      </c>
      <c r="DA895" s="1">
        <v>1959.9939999999999</v>
      </c>
      <c r="DB895" s="1">
        <v>40.010666666666673</v>
      </c>
      <c r="DC895" s="1">
        <v>0</v>
      </c>
      <c r="DD895" s="1">
        <v>1660492205</v>
      </c>
      <c r="DE895" s="1">
        <v>0</v>
      </c>
      <c r="DF895" s="1">
        <v>1660491924.5999999</v>
      </c>
      <c r="DG895" s="1" t="s">
        <v>1965</v>
      </c>
      <c r="DH895" s="1">
        <v>1660491919.5999999</v>
      </c>
      <c r="DI895" s="1">
        <v>1660491924.5999999</v>
      </c>
      <c r="DJ895" s="1">
        <v>26</v>
      </c>
      <c r="DK895" s="1">
        <v>0.56499999999999995</v>
      </c>
      <c r="DL895" s="1">
        <v>-7.0000000000000001E-3</v>
      </c>
      <c r="DM895" s="1">
        <v>1.335</v>
      </c>
      <c r="DN895" s="1">
        <v>1.2E-2</v>
      </c>
      <c r="DO895" s="1">
        <v>400</v>
      </c>
      <c r="DP895" s="1">
        <v>23</v>
      </c>
      <c r="DQ895" s="1">
        <v>0.17</v>
      </c>
      <c r="DR895" s="1">
        <v>0.02</v>
      </c>
      <c r="DS895" s="1">
        <v>3.929616306023918</v>
      </c>
      <c r="DT895" s="1">
        <v>6.3952688610090194</v>
      </c>
      <c r="DU895" s="1">
        <v>0.48330556039742828</v>
      </c>
      <c r="DV895" s="1">
        <v>0</v>
      </c>
      <c r="DW895" s="1">
        <v>35.457135442895691</v>
      </c>
      <c r="DX895" s="1">
        <v>6.9895769121653748</v>
      </c>
      <c r="DY895" s="1">
        <v>0.50689057629182699</v>
      </c>
      <c r="DZ895" s="1">
        <v>0</v>
      </c>
      <c r="EA895" s="1">
        <v>-43.663177419354831</v>
      </c>
      <c r="EB895" s="1">
        <v>-9.6243338709677406</v>
      </c>
      <c r="EC895" s="1">
        <v>0.72013644841017799</v>
      </c>
      <c r="ED895" s="1">
        <v>0</v>
      </c>
      <c r="EE895" s="1">
        <v>223.92634119702601</v>
      </c>
      <c r="EF895" s="1">
        <v>228.47389632503581</v>
      </c>
      <c r="EG895" s="1">
        <v>16.49057199900902</v>
      </c>
      <c r="EH895" s="1">
        <v>0</v>
      </c>
      <c r="EI895" s="1">
        <v>3.944662682926829</v>
      </c>
      <c r="EJ895" s="1">
        <v>3.322327526132153E-2</v>
      </c>
      <c r="EK895" s="1">
        <v>3.719608571322401E-3</v>
      </c>
      <c r="EL895" s="1">
        <v>1</v>
      </c>
      <c r="EM895" s="1">
        <v>1.8633872397690909</v>
      </c>
      <c r="EN895" s="1">
        <v>6.4401982944824604E-3</v>
      </c>
      <c r="EO895" s="1">
        <v>8.1103567630880561E-4</v>
      </c>
      <c r="EP895" s="1">
        <v>1</v>
      </c>
      <c r="EQ895" s="1">
        <v>2</v>
      </c>
      <c r="ER895" s="1">
        <v>6</v>
      </c>
      <c r="ES895" s="1" t="s">
        <v>384</v>
      </c>
      <c r="ET895" s="1">
        <v>2.94408</v>
      </c>
      <c r="EU895" s="1">
        <v>2.8008899999999999</v>
      </c>
      <c r="EV895" s="1">
        <v>7.2834999999999997E-2</v>
      </c>
      <c r="EW895" s="1">
        <v>8.1129900000000005E-2</v>
      </c>
      <c r="EX895" s="1">
        <v>0.118226</v>
      </c>
      <c r="EY895" s="1">
        <v>0.105874</v>
      </c>
      <c r="EZ895" s="1">
        <v>19056.099999999999</v>
      </c>
      <c r="FA895" s="1">
        <v>19805.5</v>
      </c>
      <c r="FB895" s="1">
        <v>23893.3</v>
      </c>
      <c r="FC895" s="1">
        <v>25074.9</v>
      </c>
      <c r="FD895" s="1">
        <v>33715.599999999999</v>
      </c>
      <c r="FE895" s="1">
        <v>35793.800000000003</v>
      </c>
      <c r="FF895" s="1">
        <v>43553</v>
      </c>
      <c r="FG895" s="1">
        <v>46347.7</v>
      </c>
      <c r="FH895" s="1">
        <v>1.98888</v>
      </c>
      <c r="FI895" s="1">
        <v>1.8845499999999999</v>
      </c>
      <c r="FJ895" s="1">
        <v>0.12795300000000001</v>
      </c>
      <c r="FK895" s="1">
        <v>0</v>
      </c>
      <c r="FL895" s="1">
        <v>29.171099999999999</v>
      </c>
      <c r="FM895" s="1">
        <v>999.9</v>
      </c>
      <c r="FN895" s="1">
        <v>60.8</v>
      </c>
      <c r="FO895" s="1">
        <v>33.799999999999997</v>
      </c>
      <c r="FP895" s="1">
        <v>32.236600000000003</v>
      </c>
      <c r="FQ895" s="1">
        <v>63.276400000000002</v>
      </c>
      <c r="FR895" s="1">
        <v>25.713100000000001</v>
      </c>
      <c r="FS895" s="1">
        <v>1</v>
      </c>
      <c r="FT895" s="1">
        <v>0.26353900000000002</v>
      </c>
      <c r="FU895" s="1">
        <v>0.33791399999999999</v>
      </c>
      <c r="FV895" s="1">
        <v>20.324100000000001</v>
      </c>
      <c r="FW895" s="1">
        <v>5.2129500000000002</v>
      </c>
      <c r="FX895" s="1">
        <v>11.9053</v>
      </c>
      <c r="FY895" s="1">
        <v>5.00265</v>
      </c>
      <c r="FZ895" s="1">
        <v>3.2904499999999999</v>
      </c>
      <c r="GA895" s="1">
        <v>9999</v>
      </c>
      <c r="GB895" s="1">
        <v>9999</v>
      </c>
      <c r="GC895" s="1">
        <v>9999</v>
      </c>
      <c r="GD895" s="1">
        <v>999.9</v>
      </c>
      <c r="GE895" s="1">
        <v>1.8595200000000001</v>
      </c>
      <c r="GF895" s="1">
        <v>1.8545</v>
      </c>
      <c r="GG895" s="1">
        <v>1.85765</v>
      </c>
      <c r="GH895" s="1">
        <v>1.85608</v>
      </c>
      <c r="GI895" s="1">
        <v>1.8548800000000001</v>
      </c>
      <c r="GJ895" s="1">
        <v>1.8545499999999999</v>
      </c>
      <c r="GK895" s="1">
        <v>1.8532500000000001</v>
      </c>
      <c r="GL895" s="1">
        <v>1.8563799999999999</v>
      </c>
      <c r="GM895" s="1">
        <v>0</v>
      </c>
      <c r="GN895" s="1">
        <v>0</v>
      </c>
      <c r="GO895" s="1">
        <v>0</v>
      </c>
      <c r="GP895" s="1">
        <v>0</v>
      </c>
      <c r="GQ895" s="1" t="s">
        <v>358</v>
      </c>
      <c r="GR895" s="1" t="s">
        <v>359</v>
      </c>
      <c r="GS895" s="1" t="s">
        <v>360</v>
      </c>
      <c r="GT895" s="1" t="s">
        <v>360</v>
      </c>
      <c r="GU895" s="1" t="s">
        <v>360</v>
      </c>
      <c r="GV895" s="1" t="s">
        <v>360</v>
      </c>
      <c r="GW895" s="1">
        <v>0</v>
      </c>
      <c r="GX895" s="1">
        <v>100</v>
      </c>
      <c r="GY895" s="1">
        <v>100</v>
      </c>
      <c r="GZ895" s="1">
        <v>1.1559999999999999</v>
      </c>
      <c r="HA895" s="1">
        <v>2.5000000000000001E-3</v>
      </c>
      <c r="HB895" s="1">
        <v>0.40725668706344281</v>
      </c>
      <c r="HC895" s="1">
        <v>2.678124759318837E-3</v>
      </c>
      <c r="HD895" s="1">
        <v>-9.3737611465157319E-7</v>
      </c>
      <c r="HE895" s="1">
        <v>1.3915637841753891E-10</v>
      </c>
      <c r="HF895" s="1">
        <v>-8.3168333772034281E-2</v>
      </c>
      <c r="HG895" s="1">
        <v>1.061361004592812E-2</v>
      </c>
      <c r="HH895" s="1">
        <v>-3.086644042041478E-4</v>
      </c>
      <c r="HI895" s="1">
        <v>1.24720902217549E-6</v>
      </c>
      <c r="HJ895" s="1">
        <v>1</v>
      </c>
      <c r="HK895" s="1">
        <v>2093</v>
      </c>
      <c r="HL895" s="1">
        <v>2</v>
      </c>
      <c r="HM895" s="1">
        <v>27</v>
      </c>
      <c r="HN895" s="1">
        <v>4.8</v>
      </c>
      <c r="HO895" s="1">
        <v>4.7</v>
      </c>
      <c r="HP895" s="1">
        <v>0.97900399999999999</v>
      </c>
      <c r="HQ895" s="1">
        <v>2.3120099999999999</v>
      </c>
      <c r="HR895" s="1">
        <v>1.4978</v>
      </c>
      <c r="HS895" s="1">
        <v>2.3022499999999999</v>
      </c>
      <c r="HT895" s="1">
        <v>1.5478499999999999</v>
      </c>
      <c r="HU895" s="1">
        <v>2.3718300000000001</v>
      </c>
      <c r="HV895" s="1">
        <v>36.646900000000002</v>
      </c>
      <c r="HW895" s="1">
        <v>14.0357</v>
      </c>
      <c r="HX895" s="1">
        <v>18</v>
      </c>
      <c r="HY895" s="1">
        <v>504.90699999999998</v>
      </c>
      <c r="HZ895" s="1">
        <v>503</v>
      </c>
      <c r="IA895" s="1">
        <v>29.033799999999999</v>
      </c>
      <c r="IB895" s="1">
        <v>30.479900000000001</v>
      </c>
      <c r="IC895" s="1">
        <v>30.000599999999999</v>
      </c>
      <c r="ID895" s="1">
        <v>30.279199999999999</v>
      </c>
      <c r="IE895" s="1">
        <v>30.374300000000002</v>
      </c>
      <c r="IF895" s="1">
        <v>19.703700000000001</v>
      </c>
      <c r="IG895" s="1">
        <v>29.321300000000001</v>
      </c>
      <c r="IH895" s="1">
        <v>0</v>
      </c>
      <c r="II895" s="1">
        <v>29.0107</v>
      </c>
      <c r="IJ895" s="1">
        <v>391.84399999999999</v>
      </c>
      <c r="IK895" s="1">
        <v>23.203099999999999</v>
      </c>
      <c r="IL895" s="1">
        <v>100.721</v>
      </c>
      <c r="IM895" s="1">
        <v>100.45099999999999</v>
      </c>
      <c r="IN895" s="1" t="s">
        <v>365</v>
      </c>
    </row>
    <row r="896" spans="1:248" ht="15.75" customHeight="1" x14ac:dyDescent="0.3">
      <c r="A896" s="1">
        <v>880</v>
      </c>
      <c r="B896" s="1">
        <v>1660492208.0999999</v>
      </c>
      <c r="C896" s="1">
        <v>8079</v>
      </c>
      <c r="D896" s="1" t="s">
        <v>2104</v>
      </c>
      <c r="E896" s="1" t="s">
        <v>2105</v>
      </c>
      <c r="F896" s="1">
        <v>1</v>
      </c>
      <c r="G896" s="1" t="s">
        <v>1964</v>
      </c>
      <c r="H896" s="1" t="s">
        <v>350</v>
      </c>
      <c r="I896" s="1" t="s">
        <v>351</v>
      </c>
      <c r="J896" s="1" t="s">
        <v>352</v>
      </c>
      <c r="K896" s="1" t="s">
        <v>1168</v>
      </c>
      <c r="L896" s="1" t="s">
        <v>349</v>
      </c>
      <c r="M896" s="1" t="s">
        <v>354</v>
      </c>
      <c r="N896" s="1">
        <v>1660492199.9749999</v>
      </c>
      <c r="O896" s="1">
        <f t="shared" si="102"/>
        <v>3.3836456109350033E-3</v>
      </c>
      <c r="P896" s="1">
        <f t="shared" si="103"/>
        <v>3.3836456109350035</v>
      </c>
      <c r="Q896" s="1">
        <f t="shared" si="104"/>
        <v>5.1776686101255152</v>
      </c>
      <c r="R896" s="1">
        <f t="shared" si="105"/>
        <v>278.06381249999998</v>
      </c>
      <c r="S896" s="1">
        <f t="shared" si="106"/>
        <v>223.06252697286322</v>
      </c>
      <c r="T896" s="1">
        <f t="shared" si="107"/>
        <v>22.252537400525409</v>
      </c>
      <c r="U896" s="1">
        <f t="shared" si="108"/>
        <v>27.739421189923544</v>
      </c>
      <c r="V896" s="1">
        <f t="shared" si="109"/>
        <v>0.18041406727677506</v>
      </c>
      <c r="W896" s="1">
        <f t="shared" si="110"/>
        <v>2.92490749229759</v>
      </c>
      <c r="X896" s="1">
        <f t="shared" si="111"/>
        <v>0.17445194062327576</v>
      </c>
      <c r="Y896" s="1">
        <f t="shared" si="112"/>
        <v>0.10955172269006835</v>
      </c>
      <c r="Z896" s="1">
        <f t="shared" si="113"/>
        <v>321.52030593749998</v>
      </c>
      <c r="AA896" s="1">
        <f t="shared" si="114"/>
        <v>32.022830613974307</v>
      </c>
      <c r="AB896" s="1">
        <f t="shared" si="115"/>
        <v>31.231312500000001</v>
      </c>
      <c r="AC896" s="1">
        <f t="shared" si="116"/>
        <v>4.5712211816655595</v>
      </c>
      <c r="AD896" s="1">
        <f t="shared" si="117"/>
        <v>59.973763226682223</v>
      </c>
      <c r="AE896" s="1">
        <f t="shared" si="118"/>
        <v>2.7068883547626439</v>
      </c>
      <c r="AF896" s="1">
        <f t="shared" si="119"/>
        <v>4.5134542325307248</v>
      </c>
      <c r="AG896" s="1">
        <f t="shared" si="120"/>
        <v>1.8643328269029156</v>
      </c>
      <c r="AH896" s="1">
        <f t="shared" si="121"/>
        <v>-149.21877144223365</v>
      </c>
      <c r="AI896" s="1">
        <f t="shared" si="122"/>
        <v>-35.202773993220667</v>
      </c>
      <c r="AJ896" s="1">
        <f t="shared" si="123"/>
        <v>-2.7058868919615353</v>
      </c>
      <c r="AK896" s="1">
        <f t="shared" si="124"/>
        <v>134.39287361008414</v>
      </c>
      <c r="AL896" s="1">
        <f t="shared" si="125"/>
        <v>35.706285787524592</v>
      </c>
      <c r="AM896" s="1">
        <f t="shared" si="126"/>
        <v>3.381962714316511</v>
      </c>
      <c r="AN896" s="1">
        <f t="shared" si="127"/>
        <v>5.1776686101255152</v>
      </c>
      <c r="AO896" s="1">
        <v>356.54768646421502</v>
      </c>
      <c r="AP896" s="1">
        <v>324.34680606060601</v>
      </c>
      <c r="AQ896" s="1">
        <v>5.0477548843320061</v>
      </c>
      <c r="AR896" s="1">
        <v>64.971531831168349</v>
      </c>
      <c r="AS896" s="1">
        <f t="shared" si="128"/>
        <v>3.3836456109350035</v>
      </c>
      <c r="AT896" s="1">
        <v>23.192367539728458</v>
      </c>
      <c r="AU896" s="1">
        <v>27.141293333333309</v>
      </c>
      <c r="AV896" s="1">
        <v>7.2636862955635339E-6</v>
      </c>
      <c r="AW896" s="1">
        <v>82.288730517660355</v>
      </c>
      <c r="AX896" s="1">
        <v>0</v>
      </c>
      <c r="AY896" s="1">
        <v>0</v>
      </c>
      <c r="AZ896" s="1">
        <f t="shared" si="129"/>
        <v>1</v>
      </c>
      <c r="BA896" s="1">
        <f t="shared" si="130"/>
        <v>0</v>
      </c>
      <c r="BB896" s="1">
        <f t="shared" si="131"/>
        <v>52040.442871403538</v>
      </c>
      <c r="BC896" s="1">
        <f t="shared" si="132"/>
        <v>2000.0231249999999</v>
      </c>
      <c r="BD896" s="1">
        <f t="shared" si="133"/>
        <v>1681.2197437499999</v>
      </c>
      <c r="BE896" s="1">
        <f t="shared" si="134"/>
        <v>0.84060015243573749</v>
      </c>
      <c r="BF896" s="1">
        <f t="shared" si="135"/>
        <v>0.16075829420097329</v>
      </c>
      <c r="BG896" s="1">
        <v>6</v>
      </c>
      <c r="BH896" s="1">
        <v>0.5</v>
      </c>
      <c r="BI896" s="1" t="s">
        <v>355</v>
      </c>
      <c r="BJ896" s="1">
        <v>2</v>
      </c>
      <c r="BK896" s="1" t="b">
        <v>1</v>
      </c>
      <c r="BL896" s="1">
        <v>1660492199.9749999</v>
      </c>
      <c r="BM896" s="1">
        <v>278.06381249999998</v>
      </c>
      <c r="BN896" s="1">
        <v>322.0265</v>
      </c>
      <c r="BO896" s="1">
        <v>27.134225000000001</v>
      </c>
      <c r="BP896" s="1">
        <v>23.1871875</v>
      </c>
      <c r="BQ896" s="1">
        <v>276.98412500000001</v>
      </c>
      <c r="BR896" s="1">
        <v>27.131724999999999</v>
      </c>
      <c r="BS896" s="1">
        <v>500.15168749999998</v>
      </c>
      <c r="BT896" s="1">
        <v>99.659312499999999</v>
      </c>
      <c r="BU896" s="1">
        <v>9.9879250000000003E-2</v>
      </c>
      <c r="BV896" s="1">
        <v>31.00806875</v>
      </c>
      <c r="BW896" s="1">
        <v>31.231312500000001</v>
      </c>
      <c r="BX896" s="1">
        <v>999.9</v>
      </c>
      <c r="BY896" s="1">
        <v>0</v>
      </c>
      <c r="BZ896" s="1">
        <v>0</v>
      </c>
      <c r="CA896" s="1">
        <v>10007.655624999999</v>
      </c>
      <c r="CB896" s="1">
        <v>0</v>
      </c>
      <c r="CC896" s="1">
        <v>31.10590625</v>
      </c>
      <c r="CD896" s="1">
        <v>-43.962549999999993</v>
      </c>
      <c r="CE896" s="1">
        <v>285.81956250000002</v>
      </c>
      <c r="CF896" s="1">
        <v>329.67062499999997</v>
      </c>
      <c r="CG896" s="1">
        <v>3.9470399999999999</v>
      </c>
      <c r="CH896" s="1">
        <v>322.0265</v>
      </c>
      <c r="CI896" s="1">
        <v>23.1871875</v>
      </c>
      <c r="CJ896" s="1">
        <v>2.7041781249999999</v>
      </c>
      <c r="CK896" s="1">
        <v>2.3108193749999999</v>
      </c>
      <c r="CL896" s="1">
        <v>22.31053125</v>
      </c>
      <c r="CM896" s="1">
        <v>19.752006250000001</v>
      </c>
      <c r="CN896" s="1">
        <v>2000.0231249999999</v>
      </c>
      <c r="CO896" s="1">
        <v>0.97999337500000006</v>
      </c>
      <c r="CP896" s="1">
        <v>2.00067375E-2</v>
      </c>
      <c r="CQ896" s="1">
        <v>0</v>
      </c>
      <c r="CR896" s="1">
        <v>3.0634999999999999</v>
      </c>
      <c r="CS896" s="1">
        <v>0</v>
      </c>
      <c r="CT896" s="1">
        <v>34718.631249999999</v>
      </c>
      <c r="CU896" s="1">
        <v>17412.481250000001</v>
      </c>
      <c r="CV896" s="1">
        <v>40.9645625</v>
      </c>
      <c r="CW896" s="1">
        <v>41.948812500000003</v>
      </c>
      <c r="CX896" s="1">
        <v>40.980312499999997</v>
      </c>
      <c r="CY896" s="1">
        <v>40.375</v>
      </c>
      <c r="CZ896" s="1">
        <v>41.015500000000003</v>
      </c>
      <c r="DA896" s="1">
        <v>1960.0125</v>
      </c>
      <c r="DB896" s="1">
        <v>40.010624999999997</v>
      </c>
      <c r="DC896" s="1">
        <v>0</v>
      </c>
      <c r="DD896" s="1">
        <v>1660492206.2</v>
      </c>
      <c r="DE896" s="1">
        <v>0</v>
      </c>
      <c r="DF896" s="1">
        <v>1660491924.5999999</v>
      </c>
      <c r="DG896" s="1" t="s">
        <v>1965</v>
      </c>
      <c r="DH896" s="1">
        <v>1660491919.5999999</v>
      </c>
      <c r="DI896" s="1">
        <v>1660491924.5999999</v>
      </c>
      <c r="DJ896" s="1">
        <v>26</v>
      </c>
      <c r="DK896" s="1">
        <v>0.56499999999999995</v>
      </c>
      <c r="DL896" s="1">
        <v>-7.0000000000000001E-3</v>
      </c>
      <c r="DM896" s="1">
        <v>1.335</v>
      </c>
      <c r="DN896" s="1">
        <v>1.2E-2</v>
      </c>
      <c r="DO896" s="1">
        <v>400</v>
      </c>
      <c r="DP896" s="1">
        <v>23</v>
      </c>
      <c r="DQ896" s="1">
        <v>0.17</v>
      </c>
      <c r="DR896" s="1">
        <v>0.02</v>
      </c>
      <c r="DS896" s="1">
        <v>4.0973721636487408</v>
      </c>
      <c r="DT896" s="1">
        <v>6.4736173128063497</v>
      </c>
      <c r="DU896" s="1">
        <v>0.48887996890990021</v>
      </c>
      <c r="DV896" s="1">
        <v>0</v>
      </c>
      <c r="DW896" s="1">
        <v>35.602207627415531</v>
      </c>
      <c r="DX896" s="1">
        <v>7.2586208346646233</v>
      </c>
      <c r="DY896" s="1">
        <v>0.54289074082642286</v>
      </c>
      <c r="DZ896" s="1">
        <v>0</v>
      </c>
      <c r="EA896" s="1">
        <v>-43.936706666666673</v>
      </c>
      <c r="EB896" s="1">
        <v>-10.114982869855471</v>
      </c>
      <c r="EC896" s="1">
        <v>0.73082813708529026</v>
      </c>
      <c r="ED896" s="1">
        <v>0</v>
      </c>
      <c r="EE896" s="1">
        <v>228.6130739008255</v>
      </c>
      <c r="EF896" s="1">
        <v>227.56974672915371</v>
      </c>
      <c r="EG896" s="1">
        <v>16.973334247483219</v>
      </c>
      <c r="EH896" s="1">
        <v>0</v>
      </c>
      <c r="EI896" s="1">
        <v>3.945411</v>
      </c>
      <c r="EJ896" s="1">
        <v>2.8727279549702719E-2</v>
      </c>
      <c r="EK896" s="1">
        <v>3.3715098991401659E-3</v>
      </c>
      <c r="EL896" s="1">
        <v>1</v>
      </c>
      <c r="EM896" s="1">
        <v>1.8638354782182831</v>
      </c>
      <c r="EN896" s="1">
        <v>1.1150069489852241E-2</v>
      </c>
      <c r="EO896" s="1">
        <v>1.2949180482919819E-3</v>
      </c>
      <c r="EP896" s="1">
        <v>1</v>
      </c>
      <c r="EQ896" s="1">
        <v>2</v>
      </c>
      <c r="ER896" s="1">
        <v>6</v>
      </c>
      <c r="ES896" s="1" t="s">
        <v>384</v>
      </c>
      <c r="ET896" s="1">
        <v>2.94408</v>
      </c>
      <c r="EU896" s="1">
        <v>2.8009400000000002</v>
      </c>
      <c r="EV896" s="1">
        <v>7.3754500000000001E-2</v>
      </c>
      <c r="EW896" s="1">
        <v>8.2020899999999994E-2</v>
      </c>
      <c r="EX896" s="1">
        <v>0.118229</v>
      </c>
      <c r="EY896" s="1">
        <v>0.105876</v>
      </c>
      <c r="EZ896" s="1">
        <v>19037.099999999999</v>
      </c>
      <c r="FA896" s="1">
        <v>19786.2</v>
      </c>
      <c r="FB896" s="1">
        <v>23893.200000000001</v>
      </c>
      <c r="FC896" s="1">
        <v>25074.799999999999</v>
      </c>
      <c r="FD896" s="1">
        <v>33715.300000000003</v>
      </c>
      <c r="FE896" s="1">
        <v>35793.599999999999</v>
      </c>
      <c r="FF896" s="1">
        <v>43552.800000000003</v>
      </c>
      <c r="FG896" s="1">
        <v>46347.5</v>
      </c>
      <c r="FH896" s="1">
        <v>1.98888</v>
      </c>
      <c r="FI896" s="1">
        <v>1.88452</v>
      </c>
      <c r="FJ896" s="1">
        <v>0.128001</v>
      </c>
      <c r="FK896" s="1">
        <v>0</v>
      </c>
      <c r="FL896" s="1">
        <v>29.1723</v>
      </c>
      <c r="FM896" s="1">
        <v>999.9</v>
      </c>
      <c r="FN896" s="1">
        <v>60.8</v>
      </c>
      <c r="FO896" s="1">
        <v>33.799999999999997</v>
      </c>
      <c r="FP896" s="1">
        <v>32.234200000000001</v>
      </c>
      <c r="FQ896" s="1">
        <v>63.296399999999998</v>
      </c>
      <c r="FR896" s="1">
        <v>25.5168</v>
      </c>
      <c r="FS896" s="1">
        <v>1</v>
      </c>
      <c r="FT896" s="1">
        <v>0.263679</v>
      </c>
      <c r="FU896" s="1">
        <v>0.342032</v>
      </c>
      <c r="FV896" s="1">
        <v>20.324100000000001</v>
      </c>
      <c r="FW896" s="1">
        <v>5.21265</v>
      </c>
      <c r="FX896" s="1">
        <v>11.905900000000001</v>
      </c>
      <c r="FY896" s="1">
        <v>5.00265</v>
      </c>
      <c r="FZ896" s="1">
        <v>3.2904800000000001</v>
      </c>
      <c r="GA896" s="1">
        <v>9999</v>
      </c>
      <c r="GB896" s="1">
        <v>9999</v>
      </c>
      <c r="GC896" s="1">
        <v>9999</v>
      </c>
      <c r="GD896" s="1">
        <v>999.9</v>
      </c>
      <c r="GE896" s="1">
        <v>1.8595200000000001</v>
      </c>
      <c r="GF896" s="1">
        <v>1.8545199999999999</v>
      </c>
      <c r="GG896" s="1">
        <v>1.8576299999999999</v>
      </c>
      <c r="GH896" s="1">
        <v>1.85608</v>
      </c>
      <c r="GI896" s="1">
        <v>1.8548800000000001</v>
      </c>
      <c r="GJ896" s="1">
        <v>1.85456</v>
      </c>
      <c r="GK896" s="1">
        <v>1.8532500000000001</v>
      </c>
      <c r="GL896" s="1">
        <v>1.8563799999999999</v>
      </c>
      <c r="GM896" s="1">
        <v>0</v>
      </c>
      <c r="GN896" s="1">
        <v>0</v>
      </c>
      <c r="GO896" s="1">
        <v>0</v>
      </c>
      <c r="GP896" s="1">
        <v>0</v>
      </c>
      <c r="GQ896" s="1" t="s">
        <v>358</v>
      </c>
      <c r="GR896" s="1" t="s">
        <v>359</v>
      </c>
      <c r="GS896" s="1" t="s">
        <v>360</v>
      </c>
      <c r="GT896" s="1" t="s">
        <v>360</v>
      </c>
      <c r="GU896" s="1" t="s">
        <v>360</v>
      </c>
      <c r="GV896" s="1" t="s">
        <v>360</v>
      </c>
      <c r="GW896" s="1">
        <v>0</v>
      </c>
      <c r="GX896" s="1">
        <v>100</v>
      </c>
      <c r="GY896" s="1">
        <v>100</v>
      </c>
      <c r="GZ896" s="1">
        <v>1.1659999999999999</v>
      </c>
      <c r="HA896" s="1">
        <v>2.3999999999999998E-3</v>
      </c>
      <c r="HB896" s="1">
        <v>0.40725668706344281</v>
      </c>
      <c r="HC896" s="1">
        <v>2.678124759318837E-3</v>
      </c>
      <c r="HD896" s="1">
        <v>-9.3737611465157319E-7</v>
      </c>
      <c r="HE896" s="1">
        <v>1.3915637841753891E-10</v>
      </c>
      <c r="HF896" s="1">
        <v>-8.3168333772034281E-2</v>
      </c>
      <c r="HG896" s="1">
        <v>1.061361004592812E-2</v>
      </c>
      <c r="HH896" s="1">
        <v>-3.086644042041478E-4</v>
      </c>
      <c r="HI896" s="1">
        <v>1.24720902217549E-6</v>
      </c>
      <c r="HJ896" s="1">
        <v>1</v>
      </c>
      <c r="HK896" s="1">
        <v>2093</v>
      </c>
      <c r="HL896" s="1">
        <v>2</v>
      </c>
      <c r="HM896" s="1">
        <v>27</v>
      </c>
      <c r="HN896" s="1">
        <v>4.8</v>
      </c>
      <c r="HO896" s="1">
        <v>4.7</v>
      </c>
      <c r="HP896" s="1">
        <v>0.98754900000000001</v>
      </c>
      <c r="HQ896" s="1">
        <v>2.3156699999999999</v>
      </c>
      <c r="HR896" s="1">
        <v>1.4978</v>
      </c>
      <c r="HS896" s="1">
        <v>2.3022499999999999</v>
      </c>
      <c r="HT896" s="1">
        <v>1.5478499999999999</v>
      </c>
      <c r="HU896" s="1">
        <v>2.4475099999999999</v>
      </c>
      <c r="HV896" s="1">
        <v>36.646900000000002</v>
      </c>
      <c r="HW896" s="1">
        <v>14.044499999999999</v>
      </c>
      <c r="HX896" s="1">
        <v>18</v>
      </c>
      <c r="HY896" s="1">
        <v>504.90699999999998</v>
      </c>
      <c r="HZ896" s="1">
        <v>502.983</v>
      </c>
      <c r="IA896" s="1">
        <v>29.028199999999998</v>
      </c>
      <c r="IB896" s="1">
        <v>30.480599999999999</v>
      </c>
      <c r="IC896" s="1">
        <v>30.000499999999999</v>
      </c>
      <c r="ID896" s="1">
        <v>30.279199999999999</v>
      </c>
      <c r="IE896" s="1">
        <v>30.374300000000002</v>
      </c>
      <c r="IF896" s="1">
        <v>19.9617</v>
      </c>
      <c r="IG896" s="1">
        <v>29.321300000000001</v>
      </c>
      <c r="IH896" s="1">
        <v>0</v>
      </c>
      <c r="II896" s="1">
        <v>29.0107</v>
      </c>
      <c r="IJ896" s="1">
        <v>401.91</v>
      </c>
      <c r="IK896" s="1">
        <v>23.203099999999999</v>
      </c>
      <c r="IL896" s="1">
        <v>100.721</v>
      </c>
      <c r="IM896" s="1">
        <v>100.45099999999999</v>
      </c>
      <c r="IN896" s="1" t="s">
        <v>365</v>
      </c>
    </row>
    <row r="897" spans="1:248" ht="15.75" customHeight="1" x14ac:dyDescent="0.3">
      <c r="A897" s="1">
        <v>881</v>
      </c>
      <c r="B897" s="1">
        <v>1660492209.0999999</v>
      </c>
      <c r="C897" s="1">
        <v>8080</v>
      </c>
      <c r="D897" s="1" t="s">
        <v>2106</v>
      </c>
      <c r="E897" s="1" t="s">
        <v>2107</v>
      </c>
      <c r="F897" s="1">
        <v>1</v>
      </c>
      <c r="G897" s="1" t="s">
        <v>1964</v>
      </c>
      <c r="H897" s="1" t="s">
        <v>350</v>
      </c>
      <c r="I897" s="1" t="s">
        <v>351</v>
      </c>
      <c r="J897" s="1" t="s">
        <v>352</v>
      </c>
      <c r="K897" s="1" t="s">
        <v>1168</v>
      </c>
      <c r="L897" s="1" t="s">
        <v>349</v>
      </c>
      <c r="M897" s="1" t="s">
        <v>354</v>
      </c>
      <c r="N897" s="1">
        <v>1660492201.5</v>
      </c>
      <c r="O897" s="1">
        <f t="shared" si="102"/>
        <v>3.384487890171109E-3</v>
      </c>
      <c r="P897" s="1">
        <f t="shared" si="103"/>
        <v>3.3844878901711088</v>
      </c>
      <c r="Q897" s="1">
        <f t="shared" si="104"/>
        <v>5.2944631537713303</v>
      </c>
      <c r="R897" s="1">
        <f t="shared" si="105"/>
        <v>285.55693333333329</v>
      </c>
      <c r="S897" s="1">
        <f t="shared" si="106"/>
        <v>229.27370141168021</v>
      </c>
      <c r="T897" s="1">
        <f t="shared" si="107"/>
        <v>22.872134442704201</v>
      </c>
      <c r="U897" s="1">
        <f t="shared" si="108"/>
        <v>28.486898104893537</v>
      </c>
      <c r="V897" s="1">
        <f t="shared" si="109"/>
        <v>0.18040671343345682</v>
      </c>
      <c r="W897" s="1">
        <f t="shared" si="110"/>
        <v>2.924930218611915</v>
      </c>
      <c r="X897" s="1">
        <f t="shared" si="111"/>
        <v>0.17444510884511824</v>
      </c>
      <c r="Y897" s="1">
        <f t="shared" si="112"/>
        <v>0.10954740812940217</v>
      </c>
      <c r="Z897" s="1">
        <f t="shared" si="113"/>
        <v>321.52140559999998</v>
      </c>
      <c r="AA897" s="1">
        <f t="shared" si="114"/>
        <v>32.024940594418837</v>
      </c>
      <c r="AB897" s="1">
        <f t="shared" si="115"/>
        <v>31.233920000000001</v>
      </c>
      <c r="AC897" s="1">
        <f t="shared" si="116"/>
        <v>4.5718996894721444</v>
      </c>
      <c r="AD897" s="1">
        <f t="shared" si="117"/>
        <v>59.969149461160157</v>
      </c>
      <c r="AE897" s="1">
        <f t="shared" si="118"/>
        <v>2.7070398919076766</v>
      </c>
      <c r="AF897" s="1">
        <f t="shared" si="119"/>
        <v>4.5140541699043579</v>
      </c>
      <c r="AG897" s="1">
        <f t="shared" si="120"/>
        <v>1.8648597975644678</v>
      </c>
      <c r="AH897" s="1">
        <f t="shared" si="121"/>
        <v>-149.25591595654589</v>
      </c>
      <c r="AI897" s="1">
        <f t="shared" si="122"/>
        <v>-35.246609057646559</v>
      </c>
      <c r="AJ897" s="1">
        <f t="shared" si="123"/>
        <v>-2.7093012519448183</v>
      </c>
      <c r="AK897" s="1">
        <f t="shared" si="124"/>
        <v>134.30957933386273</v>
      </c>
      <c r="AL897" s="1">
        <f t="shared" si="125"/>
        <v>35.87886787397931</v>
      </c>
      <c r="AM897" s="1">
        <f t="shared" si="126"/>
        <v>3.3823692023376211</v>
      </c>
      <c r="AN897" s="1">
        <f t="shared" si="127"/>
        <v>5.2944631537713303</v>
      </c>
      <c r="AO897" s="1">
        <v>361.75369290464897</v>
      </c>
      <c r="AP897" s="1">
        <v>329.40614545454542</v>
      </c>
      <c r="AQ897" s="1">
        <v>5.0484357974188843</v>
      </c>
      <c r="AR897" s="1">
        <v>64.971531831168349</v>
      </c>
      <c r="AS897" s="1">
        <f t="shared" si="128"/>
        <v>3.3844878901711088</v>
      </c>
      <c r="AT897" s="1">
        <v>23.192593980676129</v>
      </c>
      <c r="AU897" s="1">
        <v>27.142464848484831</v>
      </c>
      <c r="AV897" s="1">
        <v>1.151214038626281E-5</v>
      </c>
      <c r="AW897" s="1">
        <v>82.288730517660355</v>
      </c>
      <c r="AX897" s="1">
        <v>0</v>
      </c>
      <c r="AY897" s="1">
        <v>0</v>
      </c>
      <c r="AZ897" s="1">
        <f t="shared" si="129"/>
        <v>1</v>
      </c>
      <c r="BA897" s="1">
        <f t="shared" si="130"/>
        <v>0</v>
      </c>
      <c r="BB897" s="1">
        <f t="shared" si="131"/>
        <v>52040.689310465554</v>
      </c>
      <c r="BC897" s="1">
        <f t="shared" si="132"/>
        <v>2000.03</v>
      </c>
      <c r="BD897" s="1">
        <f t="shared" si="133"/>
        <v>1681.2255200000002</v>
      </c>
      <c r="BE897" s="1">
        <f t="shared" si="134"/>
        <v>0.84060015099773511</v>
      </c>
      <c r="BF897" s="1">
        <f t="shared" si="135"/>
        <v>0.16075829142562861</v>
      </c>
      <c r="BG897" s="1">
        <v>6</v>
      </c>
      <c r="BH897" s="1">
        <v>0.5</v>
      </c>
      <c r="BI897" s="1" t="s">
        <v>355</v>
      </c>
      <c r="BJ897" s="1">
        <v>2</v>
      </c>
      <c r="BK897" s="1" t="b">
        <v>1</v>
      </c>
      <c r="BL897" s="1">
        <v>1660492201.5</v>
      </c>
      <c r="BM897" s="1">
        <v>285.55693333333329</v>
      </c>
      <c r="BN897" s="1">
        <v>329.75713333333329</v>
      </c>
      <c r="BO897" s="1">
        <v>27.13577333333334</v>
      </c>
      <c r="BP897" s="1">
        <v>23.188273333333331</v>
      </c>
      <c r="BQ897" s="1">
        <v>284.46086666666667</v>
      </c>
      <c r="BR897" s="1">
        <v>27.133273333333332</v>
      </c>
      <c r="BS897" s="1">
        <v>500.15239999999989</v>
      </c>
      <c r="BT897" s="1">
        <v>99.659240000000011</v>
      </c>
      <c r="BU897" s="1">
        <v>9.9844019999999992E-2</v>
      </c>
      <c r="BV897" s="1">
        <v>31.010400000000001</v>
      </c>
      <c r="BW897" s="1">
        <v>31.233920000000001</v>
      </c>
      <c r="BX897" s="1">
        <v>999.89999999999986</v>
      </c>
      <c r="BY897" s="1">
        <v>0</v>
      </c>
      <c r="BZ897" s="1">
        <v>0</v>
      </c>
      <c r="CA897" s="1">
        <v>10007.79266666667</v>
      </c>
      <c r="CB897" s="1">
        <v>0</v>
      </c>
      <c r="CC897" s="1">
        <v>30.957513333333331</v>
      </c>
      <c r="CD897" s="1">
        <v>-44.200146666666669</v>
      </c>
      <c r="CE897" s="1">
        <v>293.52206666666672</v>
      </c>
      <c r="CF897" s="1">
        <v>337.58519999999999</v>
      </c>
      <c r="CG897" s="1">
        <v>3.9474993333333339</v>
      </c>
      <c r="CH897" s="1">
        <v>329.75713333333329</v>
      </c>
      <c r="CI897" s="1">
        <v>23.188273333333331</v>
      </c>
      <c r="CJ897" s="1">
        <v>2.7043293333333329</v>
      </c>
      <c r="CK897" s="1">
        <v>2.3109259999999998</v>
      </c>
      <c r="CL897" s="1">
        <v>22.311453333333329</v>
      </c>
      <c r="CM897" s="1">
        <v>19.75274666666667</v>
      </c>
      <c r="CN897" s="1">
        <v>2000.03</v>
      </c>
      <c r="CO897" s="1">
        <v>0.97999340000000013</v>
      </c>
      <c r="CP897" s="1">
        <v>2.0006713333333339E-2</v>
      </c>
      <c r="CQ897" s="1">
        <v>0</v>
      </c>
      <c r="CR897" s="1">
        <v>3.0241333333333329</v>
      </c>
      <c r="CS897" s="1">
        <v>0</v>
      </c>
      <c r="CT897" s="1">
        <v>34747.879999999997</v>
      </c>
      <c r="CU897" s="1">
        <v>17412.54</v>
      </c>
      <c r="CV897" s="1">
        <v>40.970599999999997</v>
      </c>
      <c r="CW897" s="1">
        <v>41.953800000000001</v>
      </c>
      <c r="CX897" s="1">
        <v>40.983199999999997</v>
      </c>
      <c r="CY897" s="1">
        <v>40.375</v>
      </c>
      <c r="CZ897" s="1">
        <v>41.020666666666671</v>
      </c>
      <c r="DA897" s="1">
        <v>1960.0193333333341</v>
      </c>
      <c r="DB897" s="1">
        <v>40.010666666666673</v>
      </c>
      <c r="DC897" s="1">
        <v>0</v>
      </c>
      <c r="DD897" s="1">
        <v>1660492207.4000001</v>
      </c>
      <c r="DE897" s="1">
        <v>0</v>
      </c>
      <c r="DF897" s="1">
        <v>1660491924.5999999</v>
      </c>
      <c r="DG897" s="1" t="s">
        <v>1965</v>
      </c>
      <c r="DH897" s="1">
        <v>1660491919.5999999</v>
      </c>
      <c r="DI897" s="1">
        <v>1660491924.5999999</v>
      </c>
      <c r="DJ897" s="1">
        <v>26</v>
      </c>
      <c r="DK897" s="1">
        <v>0.56499999999999995</v>
      </c>
      <c r="DL897" s="1">
        <v>-7.0000000000000001E-3</v>
      </c>
      <c r="DM897" s="1">
        <v>1.335</v>
      </c>
      <c r="DN897" s="1">
        <v>1.2E-2</v>
      </c>
      <c r="DO897" s="1">
        <v>400</v>
      </c>
      <c r="DP897" s="1">
        <v>23</v>
      </c>
      <c r="DQ897" s="1">
        <v>0.17</v>
      </c>
      <c r="DR897" s="1">
        <v>0.02</v>
      </c>
      <c r="DS897" s="1">
        <v>4.2457884166113766</v>
      </c>
      <c r="DT897" s="1">
        <v>6.5585323849238479</v>
      </c>
      <c r="DU897" s="1">
        <v>0.48041158194708738</v>
      </c>
      <c r="DV897" s="1">
        <v>0</v>
      </c>
      <c r="DW897" s="1">
        <v>35.718631248452162</v>
      </c>
      <c r="DX897" s="1">
        <v>7.4468175726137726</v>
      </c>
      <c r="DY897" s="1">
        <v>0.55617651697228621</v>
      </c>
      <c r="DZ897" s="1">
        <v>0</v>
      </c>
      <c r="EA897" s="1">
        <v>-44.097379999999987</v>
      </c>
      <c r="EB897" s="1">
        <v>-10.28808186874309</v>
      </c>
      <c r="EC897" s="1">
        <v>0.74264379411217984</v>
      </c>
      <c r="ED897" s="1">
        <v>0</v>
      </c>
      <c r="EE897" s="1">
        <v>232.29209098277229</v>
      </c>
      <c r="EF897" s="1">
        <v>226.35171223337821</v>
      </c>
      <c r="EG897" s="1">
        <v>16.88519658877637</v>
      </c>
      <c r="EH897" s="1">
        <v>0</v>
      </c>
      <c r="EI897" s="1">
        <v>3.9458737500000001</v>
      </c>
      <c r="EJ897" s="1">
        <v>2.575193245779267E-2</v>
      </c>
      <c r="EK897" s="1">
        <v>3.1361869264283481E-3</v>
      </c>
      <c r="EL897" s="1">
        <v>1</v>
      </c>
      <c r="EM897" s="1">
        <v>1.8642946008765491</v>
      </c>
      <c r="EN897" s="1">
        <v>1.6326910327426392E-2</v>
      </c>
      <c r="EO897" s="1">
        <v>1.8053130389268451E-3</v>
      </c>
      <c r="EP897" s="1">
        <v>1</v>
      </c>
      <c r="EQ897" s="1">
        <v>2</v>
      </c>
      <c r="ER897" s="1">
        <v>6</v>
      </c>
      <c r="ES897" s="1" t="s">
        <v>384</v>
      </c>
      <c r="ET897" s="1">
        <v>2.9439600000000001</v>
      </c>
      <c r="EU897" s="1">
        <v>2.8009400000000002</v>
      </c>
      <c r="EV897" s="1">
        <v>7.4665899999999993E-2</v>
      </c>
      <c r="EW897" s="1">
        <v>8.2901199999999994E-2</v>
      </c>
      <c r="EX897" s="1">
        <v>0.118233</v>
      </c>
      <c r="EY897" s="1">
        <v>0.105876</v>
      </c>
      <c r="EZ897" s="1">
        <v>19018.400000000001</v>
      </c>
      <c r="FA897" s="1">
        <v>19767.099999999999</v>
      </c>
      <c r="FB897" s="1">
        <v>23893.200000000001</v>
      </c>
      <c r="FC897" s="1">
        <v>25074.6</v>
      </c>
      <c r="FD897" s="1">
        <v>33715.199999999997</v>
      </c>
      <c r="FE897" s="1">
        <v>35793.4</v>
      </c>
      <c r="FF897" s="1">
        <v>43552.7</v>
      </c>
      <c r="FG897" s="1">
        <v>46347.3</v>
      </c>
      <c r="FH897" s="1">
        <v>1.9888300000000001</v>
      </c>
      <c r="FI897" s="1">
        <v>1.8845799999999999</v>
      </c>
      <c r="FJ897" s="1">
        <v>0.12776599999999999</v>
      </c>
      <c r="FK897" s="1">
        <v>0</v>
      </c>
      <c r="FL897" s="1">
        <v>29.172999999999998</v>
      </c>
      <c r="FM897" s="1">
        <v>999.9</v>
      </c>
      <c r="FN897" s="1">
        <v>60.8</v>
      </c>
      <c r="FO897" s="1">
        <v>33.799999999999997</v>
      </c>
      <c r="FP897" s="1">
        <v>32.233899999999998</v>
      </c>
      <c r="FQ897" s="1">
        <v>62.956400000000002</v>
      </c>
      <c r="FR897" s="1">
        <v>25.5489</v>
      </c>
      <c r="FS897" s="1">
        <v>1</v>
      </c>
      <c r="FT897" s="1">
        <v>0.26367400000000002</v>
      </c>
      <c r="FU897" s="1">
        <v>0.34576499999999999</v>
      </c>
      <c r="FV897" s="1">
        <v>20.324100000000001</v>
      </c>
      <c r="FW897" s="1">
        <v>5.2119</v>
      </c>
      <c r="FX897" s="1">
        <v>11.9063</v>
      </c>
      <c r="FY897" s="1">
        <v>5.0025500000000003</v>
      </c>
      <c r="FZ897" s="1">
        <v>3.2904</v>
      </c>
      <c r="GA897" s="1">
        <v>9999</v>
      </c>
      <c r="GB897" s="1">
        <v>9999</v>
      </c>
      <c r="GC897" s="1">
        <v>9999</v>
      </c>
      <c r="GD897" s="1">
        <v>999.9</v>
      </c>
      <c r="GE897" s="1">
        <v>1.85951</v>
      </c>
      <c r="GF897" s="1">
        <v>1.85453</v>
      </c>
      <c r="GG897" s="1">
        <v>1.85764</v>
      </c>
      <c r="GH897" s="1">
        <v>1.85608</v>
      </c>
      <c r="GI897" s="1">
        <v>1.8548899999999999</v>
      </c>
      <c r="GJ897" s="1">
        <v>1.85456</v>
      </c>
      <c r="GK897" s="1">
        <v>1.8532599999999999</v>
      </c>
      <c r="GL897" s="1">
        <v>1.8563799999999999</v>
      </c>
      <c r="GM897" s="1">
        <v>0</v>
      </c>
      <c r="GN897" s="1">
        <v>0</v>
      </c>
      <c r="GO897" s="1">
        <v>0</v>
      </c>
      <c r="GP897" s="1">
        <v>0</v>
      </c>
      <c r="GQ897" s="1" t="s">
        <v>358</v>
      </c>
      <c r="GR897" s="1" t="s">
        <v>359</v>
      </c>
      <c r="GS897" s="1" t="s">
        <v>360</v>
      </c>
      <c r="GT897" s="1" t="s">
        <v>360</v>
      </c>
      <c r="GU897" s="1" t="s">
        <v>360</v>
      </c>
      <c r="GV897" s="1" t="s">
        <v>360</v>
      </c>
      <c r="GW897" s="1">
        <v>0</v>
      </c>
      <c r="GX897" s="1">
        <v>100</v>
      </c>
      <c r="GY897" s="1">
        <v>100</v>
      </c>
      <c r="GZ897" s="1">
        <v>1.1759999999999999</v>
      </c>
      <c r="HA897" s="1">
        <v>2.5000000000000001E-3</v>
      </c>
      <c r="HB897" s="1">
        <v>0.40725668706344281</v>
      </c>
      <c r="HC897" s="1">
        <v>2.678124759318837E-3</v>
      </c>
      <c r="HD897" s="1">
        <v>-9.3737611465157319E-7</v>
      </c>
      <c r="HE897" s="1">
        <v>1.3915637841753891E-10</v>
      </c>
      <c r="HF897" s="1">
        <v>-8.3168333772034281E-2</v>
      </c>
      <c r="HG897" s="1">
        <v>1.061361004592812E-2</v>
      </c>
      <c r="HH897" s="1">
        <v>-3.086644042041478E-4</v>
      </c>
      <c r="HI897" s="1">
        <v>1.24720902217549E-6</v>
      </c>
      <c r="HJ897" s="1">
        <v>1</v>
      </c>
      <c r="HK897" s="1">
        <v>2093</v>
      </c>
      <c r="HL897" s="1">
        <v>2</v>
      </c>
      <c r="HM897" s="1">
        <v>27</v>
      </c>
      <c r="HN897" s="1">
        <v>4.8</v>
      </c>
      <c r="HO897" s="1">
        <v>4.7</v>
      </c>
      <c r="HP897" s="1">
        <v>1.00098</v>
      </c>
      <c r="HQ897" s="1">
        <v>2.3339799999999999</v>
      </c>
      <c r="HR897" s="1">
        <v>1.4978</v>
      </c>
      <c r="HS897" s="1">
        <v>2.3022499999999999</v>
      </c>
      <c r="HT897" s="1">
        <v>1.5478499999999999</v>
      </c>
      <c r="HU897" s="1">
        <v>2.3706100000000001</v>
      </c>
      <c r="HV897" s="1">
        <v>36.646900000000002</v>
      </c>
      <c r="HW897" s="1">
        <v>14.026999999999999</v>
      </c>
      <c r="HX897" s="1">
        <v>18</v>
      </c>
      <c r="HY897" s="1">
        <v>504.87700000000001</v>
      </c>
      <c r="HZ897" s="1">
        <v>503.017</v>
      </c>
      <c r="IA897" s="1">
        <v>29.0243</v>
      </c>
      <c r="IB897" s="1">
        <v>30.480599999999999</v>
      </c>
      <c r="IC897" s="1">
        <v>30.000399999999999</v>
      </c>
      <c r="ID897" s="1">
        <v>30.279199999999999</v>
      </c>
      <c r="IE897" s="1">
        <v>30.374300000000002</v>
      </c>
      <c r="IF897" s="1">
        <v>20.125399999999999</v>
      </c>
      <c r="IG897" s="1">
        <v>29.321300000000001</v>
      </c>
      <c r="IH897" s="1">
        <v>0</v>
      </c>
      <c r="II897" s="1">
        <v>29.0107</v>
      </c>
      <c r="IJ897" s="1">
        <v>401.91</v>
      </c>
      <c r="IK897" s="1">
        <v>23.203099999999999</v>
      </c>
      <c r="IL897" s="1">
        <v>100.721</v>
      </c>
      <c r="IM897" s="1">
        <v>100.45</v>
      </c>
      <c r="IN897" s="1" t="s">
        <v>365</v>
      </c>
    </row>
    <row r="898" spans="1:248" ht="15.75" customHeight="1" x14ac:dyDescent="0.3">
      <c r="A898" s="1">
        <v>882</v>
      </c>
      <c r="B898" s="1">
        <v>1660492210.0999999</v>
      </c>
      <c r="C898" s="1">
        <v>8081</v>
      </c>
      <c r="D898" s="1" t="s">
        <v>2108</v>
      </c>
      <c r="E898" s="1" t="s">
        <v>2109</v>
      </c>
      <c r="F898" s="1">
        <v>1</v>
      </c>
      <c r="G898" s="1" t="s">
        <v>1964</v>
      </c>
      <c r="H898" s="1" t="s">
        <v>350</v>
      </c>
      <c r="I898" s="1" t="s">
        <v>351</v>
      </c>
      <c r="J898" s="1" t="s">
        <v>352</v>
      </c>
      <c r="K898" s="1" t="s">
        <v>1168</v>
      </c>
      <c r="L898" s="1" t="s">
        <v>349</v>
      </c>
      <c r="M898" s="1" t="s">
        <v>354</v>
      </c>
      <c r="N898" s="1">
        <v>1660492202.0062499</v>
      </c>
      <c r="O898" s="1">
        <f t="shared" si="102"/>
        <v>3.3860746341652583E-3</v>
      </c>
      <c r="P898" s="1">
        <f t="shared" si="103"/>
        <v>3.3860746341652583</v>
      </c>
      <c r="Q898" s="1">
        <f t="shared" si="104"/>
        <v>5.4472627970123142</v>
      </c>
      <c r="R898" s="1">
        <f t="shared" si="105"/>
        <v>288.04418750000002</v>
      </c>
      <c r="S898" s="1">
        <f t="shared" si="106"/>
        <v>230.32800665100692</v>
      </c>
      <c r="T898" s="1">
        <f t="shared" si="107"/>
        <v>22.977306663114383</v>
      </c>
      <c r="U898" s="1">
        <f t="shared" si="108"/>
        <v>28.735018919099325</v>
      </c>
      <c r="V898" s="1">
        <f t="shared" si="109"/>
        <v>0.1804720202495545</v>
      </c>
      <c r="W898" s="1">
        <f t="shared" si="110"/>
        <v>2.9250023886544976</v>
      </c>
      <c r="X898" s="1">
        <f t="shared" si="111"/>
        <v>0.17450631747042547</v>
      </c>
      <c r="Y898" s="1">
        <f t="shared" si="112"/>
        <v>0.10958601509680996</v>
      </c>
      <c r="Z898" s="1">
        <f t="shared" si="113"/>
        <v>321.52100418750001</v>
      </c>
      <c r="AA898" s="1">
        <f t="shared" si="114"/>
        <v>32.02501501353369</v>
      </c>
      <c r="AB898" s="1">
        <f t="shared" si="115"/>
        <v>31.23495625</v>
      </c>
      <c r="AC898" s="1">
        <f t="shared" si="116"/>
        <v>4.572169360504784</v>
      </c>
      <c r="AD898" s="1">
        <f t="shared" si="117"/>
        <v>59.968577506496821</v>
      </c>
      <c r="AE898" s="1">
        <f t="shared" si="118"/>
        <v>2.7070931715367159</v>
      </c>
      <c r="AF898" s="1">
        <f t="shared" si="119"/>
        <v>4.5141860689349143</v>
      </c>
      <c r="AG898" s="1">
        <f t="shared" si="120"/>
        <v>1.865076188968068</v>
      </c>
      <c r="AH898" s="1">
        <f t="shared" si="121"/>
        <v>-149.3258913666879</v>
      </c>
      <c r="AI898" s="1">
        <f t="shared" si="122"/>
        <v>-35.330070302963627</v>
      </c>
      <c r="AJ898" s="1">
        <f t="shared" si="123"/>
        <v>-2.7156704076662015</v>
      </c>
      <c r="AK898" s="1">
        <f t="shared" si="124"/>
        <v>134.14937211018227</v>
      </c>
      <c r="AL898" s="1">
        <f t="shared" si="125"/>
        <v>35.934130593488909</v>
      </c>
      <c r="AM898" s="1">
        <f t="shared" si="126"/>
        <v>3.3825019733957338</v>
      </c>
      <c r="AN898" s="1">
        <f t="shared" si="127"/>
        <v>5.4472627970123142</v>
      </c>
      <c r="AO898" s="1">
        <v>366.93842263267521</v>
      </c>
      <c r="AP898" s="1">
        <v>334.43698181818172</v>
      </c>
      <c r="AQ898" s="1">
        <v>5.0418237740419176</v>
      </c>
      <c r="AR898" s="1">
        <v>64.971531831168349</v>
      </c>
      <c r="AS898" s="1">
        <f t="shared" si="128"/>
        <v>3.3860746341652583</v>
      </c>
      <c r="AT898" s="1">
        <v>23.19272432510169</v>
      </c>
      <c r="AU898" s="1">
        <v>27.144437575757561</v>
      </c>
      <c r="AV898" s="1">
        <v>1.420340221682044E-5</v>
      </c>
      <c r="AW898" s="1">
        <v>82.288730517660355</v>
      </c>
      <c r="AX898" s="1">
        <v>0</v>
      </c>
      <c r="AY898" s="1">
        <v>0</v>
      </c>
      <c r="AZ898" s="1">
        <f t="shared" si="129"/>
        <v>1</v>
      </c>
      <c r="BA898" s="1">
        <f t="shared" si="130"/>
        <v>0</v>
      </c>
      <c r="BB898" s="1">
        <f t="shared" si="131"/>
        <v>52042.656213199713</v>
      </c>
      <c r="BC898" s="1">
        <f t="shared" si="132"/>
        <v>2000.0274999999999</v>
      </c>
      <c r="BD898" s="1">
        <f t="shared" si="133"/>
        <v>1681.2234187500001</v>
      </c>
      <c r="BE898" s="1">
        <f t="shared" si="134"/>
        <v>0.84060015112292208</v>
      </c>
      <c r="BF898" s="1">
        <f t="shared" si="135"/>
        <v>0.16075829166723959</v>
      </c>
      <c r="BG898" s="1">
        <v>6</v>
      </c>
      <c r="BH898" s="1">
        <v>0.5</v>
      </c>
      <c r="BI898" s="1" t="s">
        <v>355</v>
      </c>
      <c r="BJ898" s="1">
        <v>2</v>
      </c>
      <c r="BK898" s="1" t="b">
        <v>1</v>
      </c>
      <c r="BL898" s="1">
        <v>1660492202.0062499</v>
      </c>
      <c r="BM898" s="1">
        <v>288.04418750000002</v>
      </c>
      <c r="BN898" s="1">
        <v>332.32100000000003</v>
      </c>
      <c r="BO898" s="1">
        <v>27.136312499999999</v>
      </c>
      <c r="BP898" s="1">
        <v>23.188643750000001</v>
      </c>
      <c r="BQ898" s="1">
        <v>286.9428125</v>
      </c>
      <c r="BR898" s="1">
        <v>27.13381875</v>
      </c>
      <c r="BS898" s="1">
        <v>500.150375</v>
      </c>
      <c r="BT898" s="1">
        <v>99.659231250000005</v>
      </c>
      <c r="BU898" s="1">
        <v>9.9834081249999998E-2</v>
      </c>
      <c r="BV898" s="1">
        <v>31.0109125</v>
      </c>
      <c r="BW898" s="1">
        <v>31.23495625</v>
      </c>
      <c r="BX898" s="1">
        <v>999.9</v>
      </c>
      <c r="BY898" s="1">
        <v>0</v>
      </c>
      <c r="BZ898" s="1">
        <v>0</v>
      </c>
      <c r="CA898" s="1">
        <v>10008.205625000001</v>
      </c>
      <c r="CB898" s="1">
        <v>0</v>
      </c>
      <c r="CC898" s="1">
        <v>30.893787499999998</v>
      </c>
      <c r="CD898" s="1">
        <v>-44.276756249999998</v>
      </c>
      <c r="CE898" s="1">
        <v>296.07887499999998</v>
      </c>
      <c r="CF898" s="1">
        <v>340.21006249999999</v>
      </c>
      <c r="CG898" s="1">
        <v>3.9476681249999999</v>
      </c>
      <c r="CH898" s="1">
        <v>332.32100000000003</v>
      </c>
      <c r="CI898" s="1">
        <v>23.188643750000001</v>
      </c>
      <c r="CJ898" s="1">
        <v>2.7043831250000001</v>
      </c>
      <c r="CK898" s="1">
        <v>2.3109631249999998</v>
      </c>
      <c r="CL898" s="1">
        <v>22.311781249999999</v>
      </c>
      <c r="CM898" s="1">
        <v>19.753006249999999</v>
      </c>
      <c r="CN898" s="1">
        <v>2000.0274999999999</v>
      </c>
      <c r="CO898" s="1">
        <v>0.97999337500000006</v>
      </c>
      <c r="CP898" s="1">
        <v>2.00067375E-2</v>
      </c>
      <c r="CQ898" s="1">
        <v>0</v>
      </c>
      <c r="CR898" s="1">
        <v>3.010875</v>
      </c>
      <c r="CS898" s="1">
        <v>0</v>
      </c>
      <c r="CT898" s="1">
        <v>34759.21875</v>
      </c>
      <c r="CU898" s="1">
        <v>17412.518749999999</v>
      </c>
      <c r="CV898" s="1">
        <v>40.968499999999999</v>
      </c>
      <c r="CW898" s="1">
        <v>41.952749999999988</v>
      </c>
      <c r="CX898" s="1">
        <v>40.980312499999997</v>
      </c>
      <c r="CY898" s="1">
        <v>40.375</v>
      </c>
      <c r="CZ898" s="1">
        <v>41.023249999999997</v>
      </c>
      <c r="DA898" s="1">
        <v>1960.016875</v>
      </c>
      <c r="DB898" s="1">
        <v>40.010624999999997</v>
      </c>
      <c r="DC898" s="1">
        <v>0</v>
      </c>
      <c r="DD898" s="1">
        <v>1660492208</v>
      </c>
      <c r="DE898" s="1">
        <v>0</v>
      </c>
      <c r="DF898" s="1">
        <v>1660491924.5999999</v>
      </c>
      <c r="DG898" s="1" t="s">
        <v>1965</v>
      </c>
      <c r="DH898" s="1">
        <v>1660491919.5999999</v>
      </c>
      <c r="DI898" s="1">
        <v>1660491924.5999999</v>
      </c>
      <c r="DJ898" s="1">
        <v>26</v>
      </c>
      <c r="DK898" s="1">
        <v>0.56499999999999995</v>
      </c>
      <c r="DL898" s="1">
        <v>-7.0000000000000001E-3</v>
      </c>
      <c r="DM898" s="1">
        <v>1.335</v>
      </c>
      <c r="DN898" s="1">
        <v>1.2E-2</v>
      </c>
      <c r="DO898" s="1">
        <v>400</v>
      </c>
      <c r="DP898" s="1">
        <v>23</v>
      </c>
      <c r="DQ898" s="1">
        <v>0.17</v>
      </c>
      <c r="DR898" s="1">
        <v>0.02</v>
      </c>
      <c r="DS898" s="1">
        <v>4.4209326362456149</v>
      </c>
      <c r="DT898" s="1">
        <v>6.9874503834582216</v>
      </c>
      <c r="DU898" s="1">
        <v>0.51325646889088827</v>
      </c>
      <c r="DV898" s="1">
        <v>0</v>
      </c>
      <c r="DW898" s="1">
        <v>35.921999357228508</v>
      </c>
      <c r="DX898" s="1">
        <v>7.518531376043696</v>
      </c>
      <c r="DY898" s="1">
        <v>0.54313194099897688</v>
      </c>
      <c r="DZ898" s="1">
        <v>0</v>
      </c>
      <c r="EA898" s="1">
        <v>-44.296432258064513</v>
      </c>
      <c r="EB898" s="1">
        <v>-10.106496774193561</v>
      </c>
      <c r="EC898" s="1">
        <v>0.7545358365490914</v>
      </c>
      <c r="ED898" s="1">
        <v>0</v>
      </c>
      <c r="EE898" s="1">
        <v>238.7830932623485</v>
      </c>
      <c r="EF898" s="1">
        <v>222.37937970448729</v>
      </c>
      <c r="EG898" s="1">
        <v>16.0576655941457</v>
      </c>
      <c r="EH898" s="1">
        <v>0</v>
      </c>
      <c r="EI898" s="1">
        <v>3.9464624390243901</v>
      </c>
      <c r="EJ898" s="1">
        <v>2.2987108013936611E-2</v>
      </c>
      <c r="EK898" s="1">
        <v>2.9142013761777469E-3</v>
      </c>
      <c r="EL898" s="1">
        <v>1</v>
      </c>
      <c r="EM898" s="1">
        <v>1.8649393968549279</v>
      </c>
      <c r="EN898" s="1">
        <v>2.409276488687951E-2</v>
      </c>
      <c r="EO898" s="1">
        <v>2.2647386670392091E-3</v>
      </c>
      <c r="EP898" s="1">
        <v>1</v>
      </c>
      <c r="EQ898" s="1">
        <v>2</v>
      </c>
      <c r="ER898" s="1">
        <v>6</v>
      </c>
      <c r="ES898" s="1" t="s">
        <v>384</v>
      </c>
      <c r="ET898" s="1">
        <v>2.9440400000000002</v>
      </c>
      <c r="EU898" s="1">
        <v>2.8010000000000002</v>
      </c>
      <c r="EV898" s="1">
        <v>7.5569999999999998E-2</v>
      </c>
      <c r="EW898" s="1">
        <v>8.3771499999999999E-2</v>
      </c>
      <c r="EX898" s="1">
        <v>0.118239</v>
      </c>
      <c r="EY898" s="1">
        <v>0.105878</v>
      </c>
      <c r="EZ898" s="1">
        <v>18999.8</v>
      </c>
      <c r="FA898" s="1">
        <v>19748.3</v>
      </c>
      <c r="FB898" s="1">
        <v>23893.1</v>
      </c>
      <c r="FC898" s="1">
        <v>25074.5</v>
      </c>
      <c r="FD898" s="1">
        <v>33715</v>
      </c>
      <c r="FE898" s="1">
        <v>35793.199999999997</v>
      </c>
      <c r="FF898" s="1">
        <v>43552.800000000003</v>
      </c>
      <c r="FG898" s="1">
        <v>46347</v>
      </c>
      <c r="FH898" s="1">
        <v>1.98888</v>
      </c>
      <c r="FI898" s="1">
        <v>1.8846000000000001</v>
      </c>
      <c r="FJ898" s="1">
        <v>0.12762100000000001</v>
      </c>
      <c r="FK898" s="1">
        <v>0</v>
      </c>
      <c r="FL898" s="1">
        <v>29.1739</v>
      </c>
      <c r="FM898" s="1">
        <v>999.9</v>
      </c>
      <c r="FN898" s="1">
        <v>60.8</v>
      </c>
      <c r="FO898" s="1">
        <v>33.799999999999997</v>
      </c>
      <c r="FP898" s="1">
        <v>32.234999999999999</v>
      </c>
      <c r="FQ898" s="1">
        <v>63.0364</v>
      </c>
      <c r="FR898" s="1">
        <v>25.288499999999999</v>
      </c>
      <c r="FS898" s="1">
        <v>1</v>
      </c>
      <c r="FT898" s="1">
        <v>0.26366099999999998</v>
      </c>
      <c r="FU898" s="1">
        <v>0.35036499999999998</v>
      </c>
      <c r="FV898" s="1">
        <v>20.324100000000001</v>
      </c>
      <c r="FW898" s="1">
        <v>5.2115999999999998</v>
      </c>
      <c r="FX898" s="1">
        <v>11.906499999999999</v>
      </c>
      <c r="FY898" s="1">
        <v>5.0025000000000004</v>
      </c>
      <c r="FZ898" s="1">
        <v>3.2903799999999999</v>
      </c>
      <c r="GA898" s="1">
        <v>9999</v>
      </c>
      <c r="GB898" s="1">
        <v>9999</v>
      </c>
      <c r="GC898" s="1">
        <v>9999</v>
      </c>
      <c r="GD898" s="1">
        <v>999.9</v>
      </c>
      <c r="GE898" s="1">
        <v>1.85951</v>
      </c>
      <c r="GF898" s="1">
        <v>1.85453</v>
      </c>
      <c r="GG898" s="1">
        <v>1.85762</v>
      </c>
      <c r="GH898" s="1">
        <v>1.85608</v>
      </c>
      <c r="GI898" s="1">
        <v>1.8548800000000001</v>
      </c>
      <c r="GJ898" s="1">
        <v>1.85456</v>
      </c>
      <c r="GK898" s="1">
        <v>1.85324</v>
      </c>
      <c r="GL898" s="1">
        <v>1.8563799999999999</v>
      </c>
      <c r="GM898" s="1">
        <v>0</v>
      </c>
      <c r="GN898" s="1">
        <v>0</v>
      </c>
      <c r="GO898" s="1">
        <v>0</v>
      </c>
      <c r="GP898" s="1">
        <v>0</v>
      </c>
      <c r="GQ898" s="1" t="s">
        <v>358</v>
      </c>
      <c r="GR898" s="1" t="s">
        <v>359</v>
      </c>
      <c r="GS898" s="1" t="s">
        <v>360</v>
      </c>
      <c r="GT898" s="1" t="s">
        <v>360</v>
      </c>
      <c r="GU898" s="1" t="s">
        <v>360</v>
      </c>
      <c r="GV898" s="1" t="s">
        <v>360</v>
      </c>
      <c r="GW898" s="1">
        <v>0</v>
      </c>
      <c r="GX898" s="1">
        <v>100</v>
      </c>
      <c r="GY898" s="1">
        <v>100</v>
      </c>
      <c r="GZ898" s="1">
        <v>1.1870000000000001</v>
      </c>
      <c r="HA898" s="1">
        <v>2.3999999999999998E-3</v>
      </c>
      <c r="HB898" s="1">
        <v>0.40725668706344281</v>
      </c>
      <c r="HC898" s="1">
        <v>2.678124759318837E-3</v>
      </c>
      <c r="HD898" s="1">
        <v>-9.3737611465157319E-7</v>
      </c>
      <c r="HE898" s="1">
        <v>1.3915637841753891E-10</v>
      </c>
      <c r="HF898" s="1">
        <v>-8.3168333772034281E-2</v>
      </c>
      <c r="HG898" s="1">
        <v>1.061361004592812E-2</v>
      </c>
      <c r="HH898" s="1">
        <v>-3.086644042041478E-4</v>
      </c>
      <c r="HI898" s="1">
        <v>1.24720902217549E-6</v>
      </c>
      <c r="HJ898" s="1">
        <v>1</v>
      </c>
      <c r="HK898" s="1">
        <v>2093</v>
      </c>
      <c r="HL898" s="1">
        <v>2</v>
      </c>
      <c r="HM898" s="1">
        <v>27</v>
      </c>
      <c r="HN898" s="1">
        <v>4.8</v>
      </c>
      <c r="HO898" s="1">
        <v>4.8</v>
      </c>
      <c r="HP898" s="1">
        <v>1.0083</v>
      </c>
      <c r="HQ898" s="1">
        <v>2.32666</v>
      </c>
      <c r="HR898" s="1">
        <v>1.4978</v>
      </c>
      <c r="HS898" s="1">
        <v>2.3022499999999999</v>
      </c>
      <c r="HT898" s="1">
        <v>1.5478499999999999</v>
      </c>
      <c r="HU898" s="1">
        <v>2.2766099999999998</v>
      </c>
      <c r="HV898" s="1">
        <v>36.646900000000002</v>
      </c>
      <c r="HW898" s="1">
        <v>14.026999999999999</v>
      </c>
      <c r="HX898" s="1">
        <v>18</v>
      </c>
      <c r="HY898" s="1">
        <v>504.90699999999998</v>
      </c>
      <c r="HZ898" s="1">
        <v>503.03300000000002</v>
      </c>
      <c r="IA898" s="1">
        <v>29.019400000000001</v>
      </c>
      <c r="IB898" s="1">
        <v>30.480599999999999</v>
      </c>
      <c r="IC898" s="1">
        <v>30.000299999999999</v>
      </c>
      <c r="ID898" s="1">
        <v>30.279199999999999</v>
      </c>
      <c r="IE898" s="1">
        <v>30.374300000000002</v>
      </c>
      <c r="IF898" s="1">
        <v>20.379200000000001</v>
      </c>
      <c r="IG898" s="1">
        <v>29.321300000000001</v>
      </c>
      <c r="IH898" s="1">
        <v>0</v>
      </c>
      <c r="II898" s="1">
        <v>29.0107</v>
      </c>
      <c r="IJ898" s="1">
        <v>411.92899999999997</v>
      </c>
      <c r="IK898" s="1">
        <v>23.203099999999999</v>
      </c>
      <c r="IL898" s="1">
        <v>100.721</v>
      </c>
      <c r="IM898" s="1">
        <v>100.45</v>
      </c>
      <c r="IN898" s="1" t="s">
        <v>365</v>
      </c>
    </row>
    <row r="899" spans="1:248" ht="15.75" customHeight="1" x14ac:dyDescent="0.3">
      <c r="A899" s="1">
        <v>883</v>
      </c>
      <c r="B899" s="1">
        <v>1660492211.0999999</v>
      </c>
      <c r="C899" s="1">
        <v>8082</v>
      </c>
      <c r="D899" s="1" t="s">
        <v>2110</v>
      </c>
      <c r="E899" s="1" t="s">
        <v>2111</v>
      </c>
      <c r="F899" s="1">
        <v>1</v>
      </c>
      <c r="G899" s="1" t="s">
        <v>1964</v>
      </c>
      <c r="H899" s="1" t="s">
        <v>350</v>
      </c>
      <c r="I899" s="1" t="s">
        <v>351</v>
      </c>
      <c r="J899" s="1" t="s">
        <v>352</v>
      </c>
      <c r="K899" s="1" t="s">
        <v>1168</v>
      </c>
      <c r="L899" s="1" t="s">
        <v>349</v>
      </c>
      <c r="M899" s="1" t="s">
        <v>354</v>
      </c>
      <c r="N899" s="1">
        <v>1660492203.5333331</v>
      </c>
      <c r="O899" s="1">
        <f t="shared" si="102"/>
        <v>3.3875134813546228E-3</v>
      </c>
      <c r="P899" s="1">
        <f t="shared" si="103"/>
        <v>3.3875134813546226</v>
      </c>
      <c r="Q899" s="1">
        <f t="shared" si="104"/>
        <v>5.6282739123618404</v>
      </c>
      <c r="R899" s="1">
        <f t="shared" si="105"/>
        <v>295.54626666666661</v>
      </c>
      <c r="S899" s="1">
        <f t="shared" si="106"/>
        <v>235.98287102878442</v>
      </c>
      <c r="T899" s="1">
        <f t="shared" si="107"/>
        <v>23.541402409224514</v>
      </c>
      <c r="U899" s="1">
        <f t="shared" si="108"/>
        <v>29.48338395838617</v>
      </c>
      <c r="V899" s="1">
        <f t="shared" si="109"/>
        <v>0.18050701344909084</v>
      </c>
      <c r="W899" s="1">
        <f t="shared" si="110"/>
        <v>2.9251617328758055</v>
      </c>
      <c r="X899" s="1">
        <f t="shared" si="111"/>
        <v>0.17453935166455387</v>
      </c>
      <c r="Y899" s="1">
        <f t="shared" si="112"/>
        <v>0.10960682987065573</v>
      </c>
      <c r="Z899" s="1">
        <f t="shared" si="113"/>
        <v>321.51895840000003</v>
      </c>
      <c r="AA899" s="1">
        <f t="shared" si="114"/>
        <v>32.026530762332143</v>
      </c>
      <c r="AB899" s="1">
        <f t="shared" si="115"/>
        <v>31.23726666666667</v>
      </c>
      <c r="AC899" s="1">
        <f t="shared" si="116"/>
        <v>4.5727706672674779</v>
      </c>
      <c r="AD899" s="1">
        <f t="shared" si="117"/>
        <v>59.965700827242998</v>
      </c>
      <c r="AE899" s="1">
        <f t="shared" si="118"/>
        <v>2.7072649180983781</v>
      </c>
      <c r="AF899" s="1">
        <f t="shared" si="119"/>
        <v>4.5146890318147364</v>
      </c>
      <c r="AG899" s="1">
        <f t="shared" si="120"/>
        <v>1.8655057491690998</v>
      </c>
      <c r="AH899" s="1">
        <f t="shared" si="121"/>
        <v>-149.38934452773887</v>
      </c>
      <c r="AI899" s="1">
        <f t="shared" si="122"/>
        <v>-35.388176060525979</v>
      </c>
      <c r="AJ899" s="1">
        <f t="shared" si="123"/>
        <v>-2.7200457847326591</v>
      </c>
      <c r="AK899" s="1">
        <f t="shared" si="124"/>
        <v>134.02139202700255</v>
      </c>
      <c r="AL899" s="1">
        <f t="shared" si="125"/>
        <v>36.119400195943932</v>
      </c>
      <c r="AM899" s="1">
        <f t="shared" si="126"/>
        <v>3.3830812885092776</v>
      </c>
      <c r="AN899" s="1">
        <f t="shared" si="127"/>
        <v>5.6282739123618404</v>
      </c>
      <c r="AO899" s="1">
        <v>372.08476446484087</v>
      </c>
      <c r="AP899" s="1">
        <v>339.43393333333319</v>
      </c>
      <c r="AQ899" s="1">
        <v>5.0276247978852906</v>
      </c>
      <c r="AR899" s="1">
        <v>64.971531831168349</v>
      </c>
      <c r="AS899" s="1">
        <f t="shared" si="128"/>
        <v>3.3875134813546226</v>
      </c>
      <c r="AT899" s="1">
        <v>23.192969026035829</v>
      </c>
      <c r="AU899" s="1">
        <v>27.146317575757561</v>
      </c>
      <c r="AV899" s="1">
        <v>1.9121998243204591E-5</v>
      </c>
      <c r="AW899" s="1">
        <v>82.288730517660355</v>
      </c>
      <c r="AX899" s="1">
        <v>0</v>
      </c>
      <c r="AY899" s="1">
        <v>0</v>
      </c>
      <c r="AZ899" s="1">
        <f t="shared" si="129"/>
        <v>1</v>
      </c>
      <c r="BA899" s="1">
        <f t="shared" si="130"/>
        <v>0</v>
      </c>
      <c r="BB899" s="1">
        <f t="shared" si="131"/>
        <v>52046.856367100649</v>
      </c>
      <c r="BC899" s="1">
        <f t="shared" si="132"/>
        <v>2000.0146666666669</v>
      </c>
      <c r="BD899" s="1">
        <f t="shared" si="133"/>
        <v>1681.2126400000002</v>
      </c>
      <c r="BE899" s="1">
        <f t="shared" si="134"/>
        <v>0.84060015559885892</v>
      </c>
      <c r="BF899" s="1">
        <f t="shared" si="135"/>
        <v>0.16075830030579774</v>
      </c>
      <c r="BG899" s="1">
        <v>6</v>
      </c>
      <c r="BH899" s="1">
        <v>0.5</v>
      </c>
      <c r="BI899" s="1" t="s">
        <v>355</v>
      </c>
      <c r="BJ899" s="1">
        <v>2</v>
      </c>
      <c r="BK899" s="1" t="b">
        <v>1</v>
      </c>
      <c r="BL899" s="1">
        <v>1660492203.5333331</v>
      </c>
      <c r="BM899" s="1">
        <v>295.54626666666661</v>
      </c>
      <c r="BN899" s="1">
        <v>340.07593333333341</v>
      </c>
      <c r="BO899" s="1">
        <v>27.138066666666671</v>
      </c>
      <c r="BP899" s="1">
        <v>23.18973333333334</v>
      </c>
      <c r="BQ899" s="1">
        <v>294.42860000000002</v>
      </c>
      <c r="BR899" s="1">
        <v>27.135580000000001</v>
      </c>
      <c r="BS899" s="1">
        <v>500.15093333333328</v>
      </c>
      <c r="BT899" s="1">
        <v>99.659126666666666</v>
      </c>
      <c r="BU899" s="1">
        <v>9.9819000000000005E-2</v>
      </c>
      <c r="BV899" s="1">
        <v>31.01286666666666</v>
      </c>
      <c r="BW899" s="1">
        <v>31.23726666666667</v>
      </c>
      <c r="BX899" s="1">
        <v>999.89999999999986</v>
      </c>
      <c r="BY899" s="1">
        <v>0</v>
      </c>
      <c r="BZ899" s="1">
        <v>0</v>
      </c>
      <c r="CA899" s="1">
        <v>10009.126</v>
      </c>
      <c r="CB899" s="1">
        <v>0</v>
      </c>
      <c r="CC899" s="1">
        <v>30.71701333333333</v>
      </c>
      <c r="CD899" s="1">
        <v>-44.529673333333328</v>
      </c>
      <c r="CE899" s="1">
        <v>303.79073333333332</v>
      </c>
      <c r="CF899" s="1">
        <v>348.14946666666668</v>
      </c>
      <c r="CG899" s="1">
        <v>3.9483333333333341</v>
      </c>
      <c r="CH899" s="1">
        <v>340.07593333333341</v>
      </c>
      <c r="CI899" s="1">
        <v>23.18973333333334</v>
      </c>
      <c r="CJ899" s="1">
        <v>2.7045546666666671</v>
      </c>
      <c r="CK899" s="1">
        <v>2.3110693333333341</v>
      </c>
      <c r="CL899" s="1">
        <v>22.312819999999999</v>
      </c>
      <c r="CM899" s="1">
        <v>19.753746666666661</v>
      </c>
      <c r="CN899" s="1">
        <v>2000.0146666666669</v>
      </c>
      <c r="CO899" s="1">
        <v>0.97999320000000012</v>
      </c>
      <c r="CP899" s="1">
        <v>2.0006906666666671E-2</v>
      </c>
      <c r="CQ899" s="1">
        <v>0</v>
      </c>
      <c r="CR899" s="1">
        <v>2.9781333333333331</v>
      </c>
      <c r="CS899" s="1">
        <v>0</v>
      </c>
      <c r="CT899" s="1">
        <v>34790.773333333331</v>
      </c>
      <c r="CU899" s="1">
        <v>17412.406666666669</v>
      </c>
      <c r="CV899" s="1">
        <v>40.970599999999997</v>
      </c>
      <c r="CW899" s="1">
        <v>41.957999999999998</v>
      </c>
      <c r="CX899" s="1">
        <v>40.979000000000013</v>
      </c>
      <c r="CY899" s="1">
        <v>40.375</v>
      </c>
      <c r="CZ899" s="1">
        <v>41.028933333333342</v>
      </c>
      <c r="DA899" s="1">
        <v>1960.0039999999999</v>
      </c>
      <c r="DB899" s="1">
        <v>40.010666666666673</v>
      </c>
      <c r="DC899" s="1">
        <v>0</v>
      </c>
      <c r="DD899" s="1">
        <v>1660492209.2</v>
      </c>
      <c r="DE899" s="1">
        <v>0</v>
      </c>
      <c r="DF899" s="1">
        <v>1660491924.5999999</v>
      </c>
      <c r="DG899" s="1" t="s">
        <v>1965</v>
      </c>
      <c r="DH899" s="1">
        <v>1660491919.5999999</v>
      </c>
      <c r="DI899" s="1">
        <v>1660491924.5999999</v>
      </c>
      <c r="DJ899" s="1">
        <v>26</v>
      </c>
      <c r="DK899" s="1">
        <v>0.56499999999999995</v>
      </c>
      <c r="DL899" s="1">
        <v>-7.0000000000000001E-3</v>
      </c>
      <c r="DM899" s="1">
        <v>1.335</v>
      </c>
      <c r="DN899" s="1">
        <v>1.2E-2</v>
      </c>
      <c r="DO899" s="1">
        <v>400</v>
      </c>
      <c r="DP899" s="1">
        <v>23</v>
      </c>
      <c r="DQ899" s="1">
        <v>0.17</v>
      </c>
      <c r="DR899" s="1">
        <v>0.02</v>
      </c>
      <c r="DS899" s="1">
        <v>4.4209326362456149</v>
      </c>
      <c r="DT899" s="1">
        <v>6.9874503834582216</v>
      </c>
      <c r="DU899" s="1">
        <v>0.51325646889088827</v>
      </c>
      <c r="DV899" s="1">
        <v>0</v>
      </c>
      <c r="DW899" s="1">
        <v>35.921999357228508</v>
      </c>
      <c r="DX899" s="1">
        <v>7.518531376043696</v>
      </c>
      <c r="DY899" s="1">
        <v>0.54313194099897688</v>
      </c>
      <c r="DZ899" s="1">
        <v>0</v>
      </c>
      <c r="EA899" s="1">
        <v>-44.296432258064513</v>
      </c>
      <c r="EB899" s="1">
        <v>-10.106496774193561</v>
      </c>
      <c r="EC899" s="1">
        <v>0.7545358365490914</v>
      </c>
      <c r="ED899" s="1">
        <v>0</v>
      </c>
      <c r="EE899" s="1">
        <v>238.7830932623485</v>
      </c>
      <c r="EF899" s="1">
        <v>222.37937970448729</v>
      </c>
      <c r="EG899" s="1">
        <v>16.0576655941457</v>
      </c>
      <c r="EH899" s="1">
        <v>0</v>
      </c>
      <c r="EI899" s="1">
        <v>3.9464624390243901</v>
      </c>
      <c r="EJ899" s="1">
        <v>2.2987108013936611E-2</v>
      </c>
      <c r="EK899" s="1">
        <v>2.9142013761777469E-3</v>
      </c>
      <c r="EL899" s="1">
        <v>1</v>
      </c>
      <c r="EM899" s="1">
        <v>1.8649393968549279</v>
      </c>
      <c r="EN899" s="1">
        <v>2.409276488687951E-2</v>
      </c>
      <c r="EO899" s="1">
        <v>2.2647386670392091E-3</v>
      </c>
      <c r="EP899" s="1">
        <v>1</v>
      </c>
      <c r="EQ899" s="1">
        <v>2</v>
      </c>
      <c r="ER899" s="1">
        <v>6</v>
      </c>
      <c r="ES899" s="1" t="s">
        <v>384</v>
      </c>
      <c r="ET899" s="1">
        <v>2.9440400000000002</v>
      </c>
      <c r="EU899" s="1">
        <v>2.8010100000000002</v>
      </c>
      <c r="EV899" s="1">
        <v>7.6464900000000002E-2</v>
      </c>
      <c r="EW899" s="1">
        <v>8.4643499999999997E-2</v>
      </c>
      <c r="EX899" s="1">
        <v>0.118242</v>
      </c>
      <c r="EY899" s="1">
        <v>0.105881</v>
      </c>
      <c r="EZ899" s="1">
        <v>18981.2</v>
      </c>
      <c r="FA899" s="1">
        <v>19729.3</v>
      </c>
      <c r="FB899" s="1">
        <v>23893</v>
      </c>
      <c r="FC899" s="1">
        <v>25074.2</v>
      </c>
      <c r="FD899" s="1">
        <v>33714.699999999997</v>
      </c>
      <c r="FE899" s="1">
        <v>35792.9</v>
      </c>
      <c r="FF899" s="1">
        <v>43552.5</v>
      </c>
      <c r="FG899" s="1">
        <v>46346.8</v>
      </c>
      <c r="FH899" s="1">
        <v>1.9889699999999999</v>
      </c>
      <c r="FI899" s="1">
        <v>1.88445</v>
      </c>
      <c r="FJ899" s="1">
        <v>0.12712200000000001</v>
      </c>
      <c r="FK899" s="1">
        <v>0</v>
      </c>
      <c r="FL899" s="1">
        <v>29.1753</v>
      </c>
      <c r="FM899" s="1">
        <v>999.9</v>
      </c>
      <c r="FN899" s="1">
        <v>60.8</v>
      </c>
      <c r="FO899" s="1">
        <v>33.799999999999997</v>
      </c>
      <c r="FP899" s="1">
        <v>32.232399999999998</v>
      </c>
      <c r="FQ899" s="1">
        <v>63.116399999999999</v>
      </c>
      <c r="FR899" s="1">
        <v>25.741199999999999</v>
      </c>
      <c r="FS899" s="1">
        <v>1</v>
      </c>
      <c r="FT899" s="1">
        <v>0.26370199999999999</v>
      </c>
      <c r="FU899" s="1">
        <v>0.34027499999999999</v>
      </c>
      <c r="FV899" s="1">
        <v>20.324100000000001</v>
      </c>
      <c r="FW899" s="1">
        <v>5.2110000000000003</v>
      </c>
      <c r="FX899" s="1">
        <v>11.9071</v>
      </c>
      <c r="FY899" s="1">
        <v>5.0025000000000004</v>
      </c>
      <c r="FZ899" s="1">
        <v>3.2904</v>
      </c>
      <c r="GA899" s="1">
        <v>9999</v>
      </c>
      <c r="GB899" s="1">
        <v>9999</v>
      </c>
      <c r="GC899" s="1">
        <v>9999</v>
      </c>
      <c r="GD899" s="1">
        <v>999.9</v>
      </c>
      <c r="GE899" s="1">
        <v>1.85951</v>
      </c>
      <c r="GF899" s="1">
        <v>1.85453</v>
      </c>
      <c r="GG899" s="1">
        <v>1.85761</v>
      </c>
      <c r="GH899" s="1">
        <v>1.85608</v>
      </c>
      <c r="GI899" s="1">
        <v>1.85487</v>
      </c>
      <c r="GJ899" s="1">
        <v>1.8545499999999999</v>
      </c>
      <c r="GK899" s="1">
        <v>1.8532299999999999</v>
      </c>
      <c r="GL899" s="1">
        <v>1.8563799999999999</v>
      </c>
      <c r="GM899" s="1">
        <v>0</v>
      </c>
      <c r="GN899" s="1">
        <v>0</v>
      </c>
      <c r="GO899" s="1">
        <v>0</v>
      </c>
      <c r="GP899" s="1">
        <v>0</v>
      </c>
      <c r="GQ899" s="1" t="s">
        <v>358</v>
      </c>
      <c r="GR899" s="1" t="s">
        <v>359</v>
      </c>
      <c r="GS899" s="1" t="s">
        <v>360</v>
      </c>
      <c r="GT899" s="1" t="s">
        <v>360</v>
      </c>
      <c r="GU899" s="1" t="s">
        <v>360</v>
      </c>
      <c r="GV899" s="1" t="s">
        <v>360</v>
      </c>
      <c r="GW899" s="1">
        <v>0</v>
      </c>
      <c r="GX899" s="1">
        <v>100</v>
      </c>
      <c r="GY899" s="1">
        <v>100</v>
      </c>
      <c r="GZ899" s="1">
        <v>1.1970000000000001</v>
      </c>
      <c r="HA899" s="1">
        <v>2.5000000000000001E-3</v>
      </c>
      <c r="HB899" s="1">
        <v>0.40725668706344281</v>
      </c>
      <c r="HC899" s="1">
        <v>2.678124759318837E-3</v>
      </c>
      <c r="HD899" s="1">
        <v>-9.3737611465157319E-7</v>
      </c>
      <c r="HE899" s="1">
        <v>1.3915637841753891E-10</v>
      </c>
      <c r="HF899" s="1">
        <v>-8.3168333772034281E-2</v>
      </c>
      <c r="HG899" s="1">
        <v>1.061361004592812E-2</v>
      </c>
      <c r="HH899" s="1">
        <v>-3.086644042041478E-4</v>
      </c>
      <c r="HI899" s="1">
        <v>1.24720902217549E-6</v>
      </c>
      <c r="HJ899" s="1">
        <v>1</v>
      </c>
      <c r="HK899" s="1">
        <v>2093</v>
      </c>
      <c r="HL899" s="1">
        <v>2</v>
      </c>
      <c r="HM899" s="1">
        <v>27</v>
      </c>
      <c r="HN899" s="1">
        <v>4.9000000000000004</v>
      </c>
      <c r="HO899" s="1">
        <v>4.8</v>
      </c>
      <c r="HP899" s="1">
        <v>1.02173</v>
      </c>
      <c r="HQ899" s="1">
        <v>2.3156699999999999</v>
      </c>
      <c r="HR899" s="1">
        <v>1.4978</v>
      </c>
      <c r="HS899" s="1">
        <v>2.3022499999999999</v>
      </c>
      <c r="HT899" s="1">
        <v>1.5478499999999999</v>
      </c>
      <c r="HU899" s="1">
        <v>2.34863</v>
      </c>
      <c r="HV899" s="1">
        <v>36.646900000000002</v>
      </c>
      <c r="HW899" s="1">
        <v>14.0357</v>
      </c>
      <c r="HX899" s="1">
        <v>18</v>
      </c>
      <c r="HY899" s="1">
        <v>504.96699999999998</v>
      </c>
      <c r="HZ899" s="1">
        <v>502.93299999999999</v>
      </c>
      <c r="IA899" s="1">
        <v>29.015899999999998</v>
      </c>
      <c r="IB899" s="1">
        <v>30.480599999999999</v>
      </c>
      <c r="IC899" s="1">
        <v>30.000299999999999</v>
      </c>
      <c r="ID899" s="1">
        <v>30.279199999999999</v>
      </c>
      <c r="IE899" s="1">
        <v>30.374300000000002</v>
      </c>
      <c r="IF899" s="1">
        <v>20.540099999999999</v>
      </c>
      <c r="IG899" s="1">
        <v>29.321300000000001</v>
      </c>
      <c r="IH899" s="1">
        <v>0</v>
      </c>
      <c r="II899" s="1">
        <v>28.9923</v>
      </c>
      <c r="IJ899" s="1">
        <v>411.92899999999997</v>
      </c>
      <c r="IK899" s="1">
        <v>23.203099999999999</v>
      </c>
      <c r="IL899" s="1">
        <v>100.72</v>
      </c>
      <c r="IM899" s="1">
        <v>100.449</v>
      </c>
      <c r="IN899" s="1" t="s">
        <v>365</v>
      </c>
    </row>
    <row r="900" spans="1:248" ht="15.75" customHeight="1" x14ac:dyDescent="0.3">
      <c r="A900" s="1">
        <v>884</v>
      </c>
      <c r="B900" s="1">
        <v>1660492212.0999999</v>
      </c>
      <c r="C900" s="1">
        <v>8083</v>
      </c>
      <c r="D900" s="1" t="s">
        <v>2112</v>
      </c>
      <c r="E900" s="1" t="s">
        <v>2113</v>
      </c>
      <c r="F900" s="1">
        <v>1</v>
      </c>
      <c r="G900" s="1" t="s">
        <v>1964</v>
      </c>
      <c r="H900" s="1" t="s">
        <v>350</v>
      </c>
      <c r="I900" s="1" t="s">
        <v>351</v>
      </c>
      <c r="J900" s="1" t="s">
        <v>352</v>
      </c>
      <c r="K900" s="1" t="s">
        <v>1168</v>
      </c>
      <c r="L900" s="1" t="s">
        <v>349</v>
      </c>
      <c r="M900" s="1" t="s">
        <v>354</v>
      </c>
      <c r="N900" s="1">
        <v>1660492204.0374999</v>
      </c>
      <c r="O900" s="1">
        <f t="shared" si="102"/>
        <v>3.3874013678188309E-3</v>
      </c>
      <c r="P900" s="1">
        <f t="shared" si="103"/>
        <v>3.3874013678188311</v>
      </c>
      <c r="Q900" s="1">
        <f t="shared" si="104"/>
        <v>5.7507697348392375</v>
      </c>
      <c r="R900" s="1">
        <f t="shared" si="105"/>
        <v>298.01893749999999</v>
      </c>
      <c r="S900" s="1">
        <f t="shared" si="106"/>
        <v>237.27596554997353</v>
      </c>
      <c r="T900" s="1">
        <f t="shared" si="107"/>
        <v>23.670406924096927</v>
      </c>
      <c r="U900" s="1">
        <f t="shared" si="108"/>
        <v>29.730063495311295</v>
      </c>
      <c r="V900" s="1">
        <f t="shared" si="109"/>
        <v>0.18049447659276799</v>
      </c>
      <c r="W900" s="1">
        <f t="shared" si="110"/>
        <v>2.9252200873087641</v>
      </c>
      <c r="X900" s="1">
        <f t="shared" si="111"/>
        <v>0.17452774378178615</v>
      </c>
      <c r="Y900" s="1">
        <f t="shared" si="112"/>
        <v>0.10959949545612091</v>
      </c>
      <c r="Z900" s="1">
        <f t="shared" si="113"/>
        <v>321.51851043749997</v>
      </c>
      <c r="AA900" s="1">
        <f t="shared" si="114"/>
        <v>32.026977730356329</v>
      </c>
      <c r="AB900" s="1">
        <f t="shared" si="115"/>
        <v>31.237718749999999</v>
      </c>
      <c r="AC900" s="1">
        <f t="shared" si="116"/>
        <v>4.5728883340861959</v>
      </c>
      <c r="AD900" s="1">
        <f t="shared" si="117"/>
        <v>59.965448851672591</v>
      </c>
      <c r="AE900" s="1">
        <f t="shared" si="118"/>
        <v>2.7073213910288585</v>
      </c>
      <c r="AF900" s="1">
        <f t="shared" si="119"/>
        <v>4.514802178376998</v>
      </c>
      <c r="AG900" s="1">
        <f t="shared" si="120"/>
        <v>1.8655669430573374</v>
      </c>
      <c r="AH900" s="1">
        <f t="shared" si="121"/>
        <v>-149.38440032081044</v>
      </c>
      <c r="AI900" s="1">
        <f t="shared" si="122"/>
        <v>-35.39085332968137</v>
      </c>
      <c r="AJ900" s="1">
        <f t="shared" si="123"/>
        <v>-2.7202092655436503</v>
      </c>
      <c r="AK900" s="1">
        <f t="shared" si="124"/>
        <v>134.02304752146452</v>
      </c>
      <c r="AL900" s="1">
        <f t="shared" si="125"/>
        <v>36.170905817266785</v>
      </c>
      <c r="AM900" s="1">
        <f t="shared" si="126"/>
        <v>3.3833351423674878</v>
      </c>
      <c r="AN900" s="1">
        <f t="shared" si="127"/>
        <v>5.7507697348392375</v>
      </c>
      <c r="AO900" s="1">
        <v>377.19872077096773</v>
      </c>
      <c r="AP900" s="1">
        <v>344.44413939393922</v>
      </c>
      <c r="AQ900" s="1">
        <v>5.0185035962806124</v>
      </c>
      <c r="AR900" s="1">
        <v>64.971531831168349</v>
      </c>
      <c r="AS900" s="1">
        <f t="shared" si="128"/>
        <v>3.3874013678188311</v>
      </c>
      <c r="AT900" s="1">
        <v>23.193949028855961</v>
      </c>
      <c r="AU900" s="1">
        <v>27.147129090909079</v>
      </c>
      <c r="AV900" s="1">
        <v>2.502342507274731E-5</v>
      </c>
      <c r="AW900" s="1">
        <v>82.288730517660355</v>
      </c>
      <c r="AX900" s="1">
        <v>0</v>
      </c>
      <c r="AY900" s="1">
        <v>0</v>
      </c>
      <c r="AZ900" s="1">
        <f t="shared" si="129"/>
        <v>1</v>
      </c>
      <c r="BA900" s="1">
        <f t="shared" si="130"/>
        <v>0</v>
      </c>
      <c r="BB900" s="1">
        <f t="shared" si="131"/>
        <v>52048.443411728455</v>
      </c>
      <c r="BC900" s="1">
        <f t="shared" si="132"/>
        <v>2000.0118749999999</v>
      </c>
      <c r="BD900" s="1">
        <f t="shared" si="133"/>
        <v>1681.2102937499999</v>
      </c>
      <c r="BE900" s="1">
        <f t="shared" si="134"/>
        <v>0.84060015581157488</v>
      </c>
      <c r="BF900" s="1">
        <f t="shared" si="135"/>
        <v>0.16075830071633948</v>
      </c>
      <c r="BG900" s="1">
        <v>6</v>
      </c>
      <c r="BH900" s="1">
        <v>0.5</v>
      </c>
      <c r="BI900" s="1" t="s">
        <v>355</v>
      </c>
      <c r="BJ900" s="1">
        <v>2</v>
      </c>
      <c r="BK900" s="1" t="b">
        <v>1</v>
      </c>
      <c r="BL900" s="1">
        <v>1660492204.0374999</v>
      </c>
      <c r="BM900" s="1">
        <v>298.01893749999999</v>
      </c>
      <c r="BN900" s="1">
        <v>342.62056250000001</v>
      </c>
      <c r="BO900" s="1">
        <v>27.138625000000001</v>
      </c>
      <c r="BP900" s="1">
        <v>23.189993749999999</v>
      </c>
      <c r="BQ900" s="1">
        <v>296.89600000000002</v>
      </c>
      <c r="BR900" s="1">
        <v>27.136143749999999</v>
      </c>
      <c r="BS900" s="1">
        <v>500.15043750000001</v>
      </c>
      <c r="BT900" s="1">
        <v>99.659162500000008</v>
      </c>
      <c r="BU900" s="1">
        <v>9.9811693749999986E-2</v>
      </c>
      <c r="BV900" s="1">
        <v>31.013306249999999</v>
      </c>
      <c r="BW900" s="1">
        <v>31.237718749999999</v>
      </c>
      <c r="BX900" s="1">
        <v>999.9</v>
      </c>
      <c r="BY900" s="1">
        <v>0</v>
      </c>
      <c r="BZ900" s="1">
        <v>0</v>
      </c>
      <c r="CA900" s="1">
        <v>10009.455625000001</v>
      </c>
      <c r="CB900" s="1">
        <v>0</v>
      </c>
      <c r="CC900" s="1">
        <v>30.6681375</v>
      </c>
      <c r="CD900" s="1">
        <v>-44.601637500000002</v>
      </c>
      <c r="CE900" s="1">
        <v>306.33256249999999</v>
      </c>
      <c r="CF900" s="1">
        <v>350.75462499999998</v>
      </c>
      <c r="CG900" s="1">
        <v>3.9486318749999998</v>
      </c>
      <c r="CH900" s="1">
        <v>342.62056250000001</v>
      </c>
      <c r="CI900" s="1">
        <v>23.189993749999999</v>
      </c>
      <c r="CJ900" s="1">
        <v>2.7046112500000001</v>
      </c>
      <c r="CK900" s="1">
        <v>2.3110962499999999</v>
      </c>
      <c r="CL900" s="1">
        <v>22.313162500000001</v>
      </c>
      <c r="CM900" s="1">
        <v>19.753937499999999</v>
      </c>
      <c r="CN900" s="1">
        <v>2000.0118749999999</v>
      </c>
      <c r="CO900" s="1">
        <v>0.97999318750000008</v>
      </c>
      <c r="CP900" s="1">
        <v>2.0006918750000002E-2</v>
      </c>
      <c r="CQ900" s="1">
        <v>0</v>
      </c>
      <c r="CR900" s="1">
        <v>2.87025</v>
      </c>
      <c r="CS900" s="1">
        <v>0</v>
      </c>
      <c r="CT900" s="1">
        <v>34803.693749999999</v>
      </c>
      <c r="CU900" s="1">
        <v>17412.381249999999</v>
      </c>
      <c r="CV900" s="1">
        <v>40.968499999999999</v>
      </c>
      <c r="CW900" s="1">
        <v>41.960625</v>
      </c>
      <c r="CX900" s="1">
        <v>40.980312499999997</v>
      </c>
      <c r="CY900" s="1">
        <v>40.375</v>
      </c>
      <c r="CZ900" s="1">
        <v>41.030999999999999</v>
      </c>
      <c r="DA900" s="1">
        <v>1960.00125</v>
      </c>
      <c r="DB900" s="1">
        <v>40.010624999999997</v>
      </c>
      <c r="DC900" s="1">
        <v>0</v>
      </c>
      <c r="DD900" s="1">
        <v>1660492210.4000001</v>
      </c>
      <c r="DE900" s="1">
        <v>0</v>
      </c>
      <c r="DF900" s="1">
        <v>1660491924.5999999</v>
      </c>
      <c r="DG900" s="1" t="s">
        <v>1965</v>
      </c>
      <c r="DH900" s="1">
        <v>1660491919.5999999</v>
      </c>
      <c r="DI900" s="1">
        <v>1660491924.5999999</v>
      </c>
      <c r="DJ900" s="1">
        <v>26</v>
      </c>
      <c r="DK900" s="1">
        <v>0.56499999999999995</v>
      </c>
      <c r="DL900" s="1">
        <v>-7.0000000000000001E-3</v>
      </c>
      <c r="DM900" s="1">
        <v>1.335</v>
      </c>
      <c r="DN900" s="1">
        <v>1.2E-2</v>
      </c>
      <c r="DO900" s="1">
        <v>400</v>
      </c>
      <c r="DP900" s="1">
        <v>23</v>
      </c>
      <c r="DQ900" s="1">
        <v>0.17</v>
      </c>
      <c r="DR900" s="1">
        <v>0.02</v>
      </c>
      <c r="DS900" s="1">
        <v>4.5725226918366486</v>
      </c>
      <c r="DT900" s="1">
        <v>7.5408157826116033</v>
      </c>
      <c r="DU900" s="1">
        <v>0.56778652759501269</v>
      </c>
      <c r="DV900" s="1">
        <v>0</v>
      </c>
      <c r="DW900" s="1">
        <v>36.066918057094099</v>
      </c>
      <c r="DX900" s="1">
        <v>7.1809147682513883</v>
      </c>
      <c r="DY900" s="1">
        <v>0.53707418512095906</v>
      </c>
      <c r="DZ900" s="1">
        <v>0</v>
      </c>
      <c r="EA900" s="1">
        <v>-44.580469999999998</v>
      </c>
      <c r="EB900" s="1">
        <v>-9.6070451612902499</v>
      </c>
      <c r="EC900" s="1">
        <v>0.69499721829179495</v>
      </c>
      <c r="ED900" s="1">
        <v>0</v>
      </c>
      <c r="EE900" s="1">
        <v>243.36711677529729</v>
      </c>
      <c r="EF900" s="1">
        <v>217.55148531350559</v>
      </c>
      <c r="EG900" s="1">
        <v>16.23065077404754</v>
      </c>
      <c r="EH900" s="1">
        <v>0</v>
      </c>
      <c r="EI900" s="1">
        <v>3.9473880000000001</v>
      </c>
      <c r="EJ900" s="1">
        <v>1.9237823639764132E-2</v>
      </c>
      <c r="EK900" s="1">
        <v>2.4663841955380982E-3</v>
      </c>
      <c r="EL900" s="1">
        <v>1</v>
      </c>
      <c r="EM900" s="1">
        <v>1.8653543128579759</v>
      </c>
      <c r="EN900" s="1">
        <v>2.4527709377812221E-2</v>
      </c>
      <c r="EO900" s="1">
        <v>2.3199542774782829E-3</v>
      </c>
      <c r="EP900" s="1">
        <v>1</v>
      </c>
      <c r="EQ900" s="1">
        <v>2</v>
      </c>
      <c r="ER900" s="1">
        <v>6</v>
      </c>
      <c r="ES900" s="1" t="s">
        <v>384</v>
      </c>
      <c r="ET900" s="1">
        <v>2.9440200000000001</v>
      </c>
      <c r="EU900" s="1">
        <v>2.80104</v>
      </c>
      <c r="EV900" s="1">
        <v>7.7360399999999996E-2</v>
      </c>
      <c r="EW900" s="1">
        <v>8.5522299999999996E-2</v>
      </c>
      <c r="EX900" s="1">
        <v>0.118246</v>
      </c>
      <c r="EY900" s="1">
        <v>0.105879</v>
      </c>
      <c r="EZ900" s="1">
        <v>18962.8</v>
      </c>
      <c r="FA900" s="1">
        <v>19710.3</v>
      </c>
      <c r="FB900" s="1">
        <v>23893</v>
      </c>
      <c r="FC900" s="1">
        <v>25074.2</v>
      </c>
      <c r="FD900" s="1">
        <v>33714.6</v>
      </c>
      <c r="FE900" s="1">
        <v>35792.800000000003</v>
      </c>
      <c r="FF900" s="1">
        <v>43552.5</v>
      </c>
      <c r="FG900" s="1">
        <v>46346.5</v>
      </c>
      <c r="FH900" s="1">
        <v>1.98895</v>
      </c>
      <c r="FI900" s="1">
        <v>1.8845000000000001</v>
      </c>
      <c r="FJ900" s="1">
        <v>0.127248</v>
      </c>
      <c r="FK900" s="1">
        <v>0</v>
      </c>
      <c r="FL900" s="1">
        <v>29.176400000000001</v>
      </c>
      <c r="FM900" s="1">
        <v>999.9</v>
      </c>
      <c r="FN900" s="1">
        <v>60.8</v>
      </c>
      <c r="FO900" s="1">
        <v>33.799999999999997</v>
      </c>
      <c r="FP900" s="1">
        <v>32.235100000000003</v>
      </c>
      <c r="FQ900" s="1">
        <v>63.436399999999999</v>
      </c>
      <c r="FR900" s="1">
        <v>25.693100000000001</v>
      </c>
      <c r="FS900" s="1">
        <v>1</v>
      </c>
      <c r="FT900" s="1">
        <v>0.26367400000000002</v>
      </c>
      <c r="FU900" s="1">
        <v>0.34940900000000003</v>
      </c>
      <c r="FV900" s="1">
        <v>20.324100000000001</v>
      </c>
      <c r="FW900" s="1">
        <v>5.2107000000000001</v>
      </c>
      <c r="FX900" s="1">
        <v>11.9071</v>
      </c>
      <c r="FY900" s="1">
        <v>5.0025500000000003</v>
      </c>
      <c r="FZ900" s="1">
        <v>3.2903500000000001</v>
      </c>
      <c r="GA900" s="1">
        <v>9999</v>
      </c>
      <c r="GB900" s="1">
        <v>9999</v>
      </c>
      <c r="GC900" s="1">
        <v>9999</v>
      </c>
      <c r="GD900" s="1">
        <v>999.9</v>
      </c>
      <c r="GE900" s="1">
        <v>1.8595200000000001</v>
      </c>
      <c r="GF900" s="1">
        <v>1.8545199999999999</v>
      </c>
      <c r="GG900" s="1">
        <v>1.85761</v>
      </c>
      <c r="GH900" s="1">
        <v>1.85608</v>
      </c>
      <c r="GI900" s="1">
        <v>1.85487</v>
      </c>
      <c r="GJ900" s="1">
        <v>1.8545499999999999</v>
      </c>
      <c r="GK900" s="1">
        <v>1.85324</v>
      </c>
      <c r="GL900" s="1">
        <v>1.8563799999999999</v>
      </c>
      <c r="GM900" s="1">
        <v>0</v>
      </c>
      <c r="GN900" s="1">
        <v>0</v>
      </c>
      <c r="GO900" s="1">
        <v>0</v>
      </c>
      <c r="GP900" s="1">
        <v>0</v>
      </c>
      <c r="GQ900" s="1" t="s">
        <v>358</v>
      </c>
      <c r="GR900" s="1" t="s">
        <v>359</v>
      </c>
      <c r="GS900" s="1" t="s">
        <v>360</v>
      </c>
      <c r="GT900" s="1" t="s">
        <v>360</v>
      </c>
      <c r="GU900" s="1" t="s">
        <v>360</v>
      </c>
      <c r="GV900" s="1" t="s">
        <v>360</v>
      </c>
      <c r="GW900" s="1">
        <v>0</v>
      </c>
      <c r="GX900" s="1">
        <v>100</v>
      </c>
      <c r="GY900" s="1">
        <v>100</v>
      </c>
      <c r="GZ900" s="1">
        <v>1.2070000000000001</v>
      </c>
      <c r="HA900" s="1">
        <v>2.3999999999999998E-3</v>
      </c>
      <c r="HB900" s="1">
        <v>0.40725668706344281</v>
      </c>
      <c r="HC900" s="1">
        <v>2.678124759318837E-3</v>
      </c>
      <c r="HD900" s="1">
        <v>-9.3737611465157319E-7</v>
      </c>
      <c r="HE900" s="1">
        <v>1.3915637841753891E-10</v>
      </c>
      <c r="HF900" s="1">
        <v>-8.3168333772034281E-2</v>
      </c>
      <c r="HG900" s="1">
        <v>1.061361004592812E-2</v>
      </c>
      <c r="HH900" s="1">
        <v>-3.086644042041478E-4</v>
      </c>
      <c r="HI900" s="1">
        <v>1.24720902217549E-6</v>
      </c>
      <c r="HJ900" s="1">
        <v>1</v>
      </c>
      <c r="HK900" s="1">
        <v>2093</v>
      </c>
      <c r="HL900" s="1">
        <v>2</v>
      </c>
      <c r="HM900" s="1">
        <v>27</v>
      </c>
      <c r="HN900" s="1">
        <v>4.9000000000000004</v>
      </c>
      <c r="HO900" s="1">
        <v>4.8</v>
      </c>
      <c r="HP900" s="1">
        <v>1.02905</v>
      </c>
      <c r="HQ900" s="1">
        <v>2.3144499999999999</v>
      </c>
      <c r="HR900" s="1">
        <v>1.4978</v>
      </c>
      <c r="HS900" s="1">
        <v>2.3022499999999999</v>
      </c>
      <c r="HT900" s="1">
        <v>1.5478499999999999</v>
      </c>
      <c r="HU900" s="1">
        <v>2.4414099999999999</v>
      </c>
      <c r="HV900" s="1">
        <v>36.646900000000002</v>
      </c>
      <c r="HW900" s="1">
        <v>14.044499999999999</v>
      </c>
      <c r="HX900" s="1">
        <v>18</v>
      </c>
      <c r="HY900" s="1">
        <v>504.952</v>
      </c>
      <c r="HZ900" s="1">
        <v>502.96600000000001</v>
      </c>
      <c r="IA900" s="1">
        <v>29.012799999999999</v>
      </c>
      <c r="IB900" s="1">
        <v>30.480599999999999</v>
      </c>
      <c r="IC900" s="1">
        <v>30.0002</v>
      </c>
      <c r="ID900" s="1">
        <v>30.279199999999999</v>
      </c>
      <c r="IE900" s="1">
        <v>30.374300000000002</v>
      </c>
      <c r="IF900" s="1">
        <v>20.791</v>
      </c>
      <c r="IG900" s="1">
        <v>29.321300000000001</v>
      </c>
      <c r="IH900" s="1">
        <v>0</v>
      </c>
      <c r="II900" s="1">
        <v>28.9923</v>
      </c>
      <c r="IJ900" s="1">
        <v>421.97199999999998</v>
      </c>
      <c r="IK900" s="1">
        <v>23.203099999999999</v>
      </c>
      <c r="IL900" s="1">
        <v>100.72</v>
      </c>
      <c r="IM900" s="1">
        <v>100.449</v>
      </c>
      <c r="IN900" s="1" t="s">
        <v>365</v>
      </c>
    </row>
    <row r="901" spans="1:248" ht="15.75" customHeight="1" x14ac:dyDescent="0.3">
      <c r="A901" s="1">
        <v>885</v>
      </c>
      <c r="B901" s="1">
        <v>1660492213.0999999</v>
      </c>
      <c r="C901" s="1">
        <v>8084</v>
      </c>
      <c r="D901" s="1" t="s">
        <v>2114</v>
      </c>
      <c r="E901" s="1" t="s">
        <v>2115</v>
      </c>
      <c r="F901" s="1">
        <v>1</v>
      </c>
      <c r="G901" s="1" t="s">
        <v>1964</v>
      </c>
      <c r="H901" s="1" t="s">
        <v>350</v>
      </c>
      <c r="I901" s="1" t="s">
        <v>351</v>
      </c>
      <c r="J901" s="1" t="s">
        <v>352</v>
      </c>
      <c r="K901" s="1" t="s">
        <v>1168</v>
      </c>
      <c r="L901" s="1" t="s">
        <v>349</v>
      </c>
      <c r="M901" s="1" t="s">
        <v>354</v>
      </c>
      <c r="N901" s="1">
        <v>1660492205.5666659</v>
      </c>
      <c r="O901" s="1">
        <f t="shared" si="102"/>
        <v>3.3875021718586611E-3</v>
      </c>
      <c r="P901" s="1">
        <f t="shared" si="103"/>
        <v>3.3875021718586611</v>
      </c>
      <c r="Q901" s="1">
        <f t="shared" si="104"/>
        <v>5.8225613522119577</v>
      </c>
      <c r="R901" s="1">
        <f t="shared" si="105"/>
        <v>305.53046666666671</v>
      </c>
      <c r="S901" s="1">
        <f t="shared" si="106"/>
        <v>243.90357880635949</v>
      </c>
      <c r="T901" s="1">
        <f t="shared" si="107"/>
        <v>24.331645360738939</v>
      </c>
      <c r="U901" s="1">
        <f t="shared" si="108"/>
        <v>30.479499309587702</v>
      </c>
      <c r="V901" s="1">
        <f t="shared" si="109"/>
        <v>0.18046478006170066</v>
      </c>
      <c r="W901" s="1">
        <f t="shared" si="110"/>
        <v>2.9247589422264086</v>
      </c>
      <c r="X901" s="1">
        <f t="shared" si="111"/>
        <v>0.17449906856425967</v>
      </c>
      <c r="Y901" s="1">
        <f t="shared" si="112"/>
        <v>0.1095814846059756</v>
      </c>
      <c r="Z901" s="1">
        <f t="shared" si="113"/>
        <v>321.51917120000002</v>
      </c>
      <c r="AA901" s="1">
        <f t="shared" si="114"/>
        <v>32.028809732467337</v>
      </c>
      <c r="AB901" s="1">
        <f t="shared" si="115"/>
        <v>31.239820000000002</v>
      </c>
      <c r="AC901" s="1">
        <f t="shared" si="116"/>
        <v>4.5734352753960339</v>
      </c>
      <c r="AD901" s="1">
        <f t="shared" si="117"/>
        <v>59.963733157327169</v>
      </c>
      <c r="AE901" s="1">
        <f t="shared" si="118"/>
        <v>2.7075074223648485</v>
      </c>
      <c r="AF901" s="1">
        <f t="shared" si="119"/>
        <v>4.5152415965516131</v>
      </c>
      <c r="AG901" s="1">
        <f t="shared" si="120"/>
        <v>1.8659278530311854</v>
      </c>
      <c r="AH901" s="1">
        <f t="shared" si="121"/>
        <v>-149.38884577896695</v>
      </c>
      <c r="AI901" s="1">
        <f t="shared" si="122"/>
        <v>-35.447426197537752</v>
      </c>
      <c r="AJ901" s="1">
        <f t="shared" si="123"/>
        <v>-2.7250383308004111</v>
      </c>
      <c r="AK901" s="1">
        <f t="shared" si="124"/>
        <v>133.9578608926949</v>
      </c>
      <c r="AL901" s="1">
        <f t="shared" si="125"/>
        <v>36.351885198449821</v>
      </c>
      <c r="AM901" s="1">
        <f t="shared" si="126"/>
        <v>3.3840131564080367</v>
      </c>
      <c r="AN901" s="1">
        <f t="shared" si="127"/>
        <v>5.8225613522119577</v>
      </c>
      <c r="AO901" s="1">
        <v>382.29433759035697</v>
      </c>
      <c r="AP901" s="1">
        <v>349.47032121212118</v>
      </c>
      <c r="AQ901" s="1">
        <v>5.0148382895087549</v>
      </c>
      <c r="AR901" s="1">
        <v>64.971531831168349</v>
      </c>
      <c r="AS901" s="1">
        <f t="shared" si="128"/>
        <v>3.3875021718586611</v>
      </c>
      <c r="AT901" s="1">
        <v>23.19444052575674</v>
      </c>
      <c r="AU901" s="1">
        <v>27.14775454545455</v>
      </c>
      <c r="AV901" s="1">
        <v>2.3868117373660208E-5</v>
      </c>
      <c r="AW901" s="1">
        <v>82.288730517660355</v>
      </c>
      <c r="AX901" s="1">
        <v>0</v>
      </c>
      <c r="AY901" s="1">
        <v>0</v>
      </c>
      <c r="AZ901" s="1">
        <f t="shared" si="129"/>
        <v>1</v>
      </c>
      <c r="BA901" s="1">
        <f t="shared" si="130"/>
        <v>0</v>
      </c>
      <c r="BB901" s="1">
        <f t="shared" si="131"/>
        <v>52035.027664686866</v>
      </c>
      <c r="BC901" s="1">
        <f t="shared" si="132"/>
        <v>2000.0160000000001</v>
      </c>
      <c r="BD901" s="1">
        <f t="shared" si="133"/>
        <v>1681.2137600000001</v>
      </c>
      <c r="BE901" s="1">
        <f t="shared" si="134"/>
        <v>0.84060015519875841</v>
      </c>
      <c r="BF901" s="1">
        <f t="shared" si="135"/>
        <v>0.16075829953360374</v>
      </c>
      <c r="BG901" s="1">
        <v>6</v>
      </c>
      <c r="BH901" s="1">
        <v>0.5</v>
      </c>
      <c r="BI901" s="1" t="s">
        <v>355</v>
      </c>
      <c r="BJ901" s="1">
        <v>2</v>
      </c>
      <c r="BK901" s="1" t="b">
        <v>1</v>
      </c>
      <c r="BL901" s="1">
        <v>1660492205.5666659</v>
      </c>
      <c r="BM901" s="1">
        <v>305.53046666666671</v>
      </c>
      <c r="BN901" s="1">
        <v>350.38006666666672</v>
      </c>
      <c r="BO901" s="1">
        <v>27.14040666666666</v>
      </c>
      <c r="BP901" s="1">
        <v>23.19098</v>
      </c>
      <c r="BQ901" s="1">
        <v>304.39133333333342</v>
      </c>
      <c r="BR901" s="1">
        <v>27.137940000000011</v>
      </c>
      <c r="BS901" s="1">
        <v>500.149</v>
      </c>
      <c r="BT901" s="1">
        <v>99.659446666666653</v>
      </c>
      <c r="BU901" s="1">
        <v>9.9833126666666674E-2</v>
      </c>
      <c r="BV901" s="1">
        <v>31.015013333333329</v>
      </c>
      <c r="BW901" s="1">
        <v>31.239820000000002</v>
      </c>
      <c r="BX901" s="1">
        <v>999.89999999999986</v>
      </c>
      <c r="BY901" s="1">
        <v>0</v>
      </c>
      <c r="BZ901" s="1">
        <v>0</v>
      </c>
      <c r="CA901" s="1">
        <v>10006.794</v>
      </c>
      <c r="CB901" s="1">
        <v>0</v>
      </c>
      <c r="CC901" s="1">
        <v>30.50828666666667</v>
      </c>
      <c r="CD901" s="1">
        <v>-44.849679999999999</v>
      </c>
      <c r="CE901" s="1">
        <v>314.05413333333331</v>
      </c>
      <c r="CF901" s="1">
        <v>358.69873333333351</v>
      </c>
      <c r="CG901" s="1">
        <v>3.94943</v>
      </c>
      <c r="CH901" s="1">
        <v>350.38006666666672</v>
      </c>
      <c r="CI901" s="1">
        <v>23.19098</v>
      </c>
      <c r="CJ901" s="1">
        <v>2.7047973333333331</v>
      </c>
      <c r="CK901" s="1">
        <v>2.3112006666666671</v>
      </c>
      <c r="CL901" s="1">
        <v>22.314286666666661</v>
      </c>
      <c r="CM901" s="1">
        <v>19.754666666666669</v>
      </c>
      <c r="CN901" s="1">
        <v>2000.0160000000001</v>
      </c>
      <c r="CO901" s="1">
        <v>0.97999320000000012</v>
      </c>
      <c r="CP901" s="1">
        <v>2.0006906666666671E-2</v>
      </c>
      <c r="CQ901" s="1">
        <v>0</v>
      </c>
      <c r="CR901" s="1">
        <v>2.9203999999999999</v>
      </c>
      <c r="CS901" s="1">
        <v>0</v>
      </c>
      <c r="CT901" s="1">
        <v>34836.986666666657</v>
      </c>
      <c r="CU901" s="1">
        <v>17412.42666666667</v>
      </c>
      <c r="CV901" s="1">
        <v>40.974800000000002</v>
      </c>
      <c r="CW901" s="1">
        <v>41.962200000000003</v>
      </c>
      <c r="CX901" s="1">
        <v>40.974800000000002</v>
      </c>
      <c r="CY901" s="1">
        <v>40.375</v>
      </c>
      <c r="CZ901" s="1">
        <v>41.037199999999999</v>
      </c>
      <c r="DA901" s="1">
        <v>1960.005333333334</v>
      </c>
      <c r="DB901" s="1">
        <v>40.010666666666673</v>
      </c>
      <c r="DC901" s="1">
        <v>0</v>
      </c>
      <c r="DD901" s="1">
        <v>1660492211</v>
      </c>
      <c r="DE901" s="1">
        <v>0</v>
      </c>
      <c r="DF901" s="1">
        <v>1660491924.5999999</v>
      </c>
      <c r="DG901" s="1" t="s">
        <v>1965</v>
      </c>
      <c r="DH901" s="1">
        <v>1660491919.5999999</v>
      </c>
      <c r="DI901" s="1">
        <v>1660491924.5999999</v>
      </c>
      <c r="DJ901" s="1">
        <v>26</v>
      </c>
      <c r="DK901" s="1">
        <v>0.56499999999999995</v>
      </c>
      <c r="DL901" s="1">
        <v>-7.0000000000000001E-3</v>
      </c>
      <c r="DM901" s="1">
        <v>1.335</v>
      </c>
      <c r="DN901" s="1">
        <v>1.2E-2</v>
      </c>
      <c r="DO901" s="1">
        <v>400</v>
      </c>
      <c r="DP901" s="1">
        <v>23</v>
      </c>
      <c r="DQ901" s="1">
        <v>0.17</v>
      </c>
      <c r="DR901" s="1">
        <v>0.02</v>
      </c>
      <c r="DS901" s="1">
        <v>4.6959066760769739</v>
      </c>
      <c r="DT901" s="1">
        <v>7.9403090204195061</v>
      </c>
      <c r="DU901" s="1">
        <v>0.59731506284204905</v>
      </c>
      <c r="DV901" s="1">
        <v>0</v>
      </c>
      <c r="DW901" s="1">
        <v>36.181912966840613</v>
      </c>
      <c r="DX901" s="1">
        <v>6.9198361886392252</v>
      </c>
      <c r="DY901" s="1">
        <v>0.51808257443537442</v>
      </c>
      <c r="DZ901" s="1">
        <v>0</v>
      </c>
      <c r="EA901" s="1">
        <v>-44.735906666666672</v>
      </c>
      <c r="EB901" s="1">
        <v>-9.3738820912124048</v>
      </c>
      <c r="EC901" s="1">
        <v>0.67856501871391939</v>
      </c>
      <c r="ED901" s="1">
        <v>0</v>
      </c>
      <c r="EE901" s="1">
        <v>247.0183739816755</v>
      </c>
      <c r="EF901" s="1">
        <v>213.70442138546289</v>
      </c>
      <c r="EG901" s="1">
        <v>15.93952810186458</v>
      </c>
      <c r="EH901" s="1">
        <v>0</v>
      </c>
      <c r="EI901" s="1">
        <v>3.94786525</v>
      </c>
      <c r="EJ901" s="1">
        <v>2.0784202626635408E-2</v>
      </c>
      <c r="EK901" s="1">
        <v>2.6268364885352188E-3</v>
      </c>
      <c r="EL901" s="1">
        <v>1</v>
      </c>
      <c r="EM901" s="1">
        <v>1.8655605792201211</v>
      </c>
      <c r="EN901" s="1">
        <v>2.2433363399121092E-2</v>
      </c>
      <c r="EO901" s="1">
        <v>2.2570133949468552E-3</v>
      </c>
      <c r="EP901" s="1">
        <v>1</v>
      </c>
      <c r="EQ901" s="1">
        <v>2</v>
      </c>
      <c r="ER901" s="1">
        <v>6</v>
      </c>
      <c r="ES901" s="1" t="s">
        <v>384</v>
      </c>
      <c r="ET901" s="1">
        <v>2.9440400000000002</v>
      </c>
      <c r="EU901" s="1">
        <v>2.80111</v>
      </c>
      <c r="EV901" s="1">
        <v>7.8245899999999993E-2</v>
      </c>
      <c r="EW901" s="1">
        <v>8.6405700000000002E-2</v>
      </c>
      <c r="EX901" s="1">
        <v>0.118245</v>
      </c>
      <c r="EY901" s="1">
        <v>0.10588</v>
      </c>
      <c r="EZ901" s="1">
        <v>18944.5</v>
      </c>
      <c r="FA901" s="1">
        <v>19691.2</v>
      </c>
      <c r="FB901" s="1">
        <v>23892.799999999999</v>
      </c>
      <c r="FC901" s="1">
        <v>25074.2</v>
      </c>
      <c r="FD901" s="1">
        <v>33714.5</v>
      </c>
      <c r="FE901" s="1">
        <v>35792.800000000003</v>
      </c>
      <c r="FF901" s="1">
        <v>43552.3</v>
      </c>
      <c r="FG901" s="1">
        <v>46346.400000000001</v>
      </c>
      <c r="FH901" s="1">
        <v>1.98885</v>
      </c>
      <c r="FI901" s="1">
        <v>1.8845499999999999</v>
      </c>
      <c r="FJ901" s="1">
        <v>0.12726000000000001</v>
      </c>
      <c r="FK901" s="1">
        <v>0</v>
      </c>
      <c r="FL901" s="1">
        <v>29.177800000000001</v>
      </c>
      <c r="FM901" s="1">
        <v>999.9</v>
      </c>
      <c r="FN901" s="1">
        <v>60.8</v>
      </c>
      <c r="FO901" s="1">
        <v>33.799999999999997</v>
      </c>
      <c r="FP901" s="1">
        <v>32.234999999999999</v>
      </c>
      <c r="FQ901" s="1">
        <v>63.486400000000003</v>
      </c>
      <c r="FR901" s="1">
        <v>25.572900000000001</v>
      </c>
      <c r="FS901" s="1">
        <v>1</v>
      </c>
      <c r="FT901" s="1">
        <v>0.26365300000000003</v>
      </c>
      <c r="FU901" s="1">
        <v>0.36223300000000003</v>
      </c>
      <c r="FV901" s="1">
        <v>20.324000000000002</v>
      </c>
      <c r="FW901" s="1">
        <v>5.2108499999999998</v>
      </c>
      <c r="FX901" s="1">
        <v>11.9068</v>
      </c>
      <c r="FY901" s="1">
        <v>5.0026000000000002</v>
      </c>
      <c r="FZ901" s="1">
        <v>3.2902999999999998</v>
      </c>
      <c r="GA901" s="1">
        <v>9999</v>
      </c>
      <c r="GB901" s="1">
        <v>9999</v>
      </c>
      <c r="GC901" s="1">
        <v>9999</v>
      </c>
      <c r="GD901" s="1">
        <v>999.9</v>
      </c>
      <c r="GE901" s="1">
        <v>1.8595200000000001</v>
      </c>
      <c r="GF901" s="1">
        <v>1.85453</v>
      </c>
      <c r="GG901" s="1">
        <v>1.8575999999999999</v>
      </c>
      <c r="GH901" s="1">
        <v>1.85608</v>
      </c>
      <c r="GI901" s="1">
        <v>1.85486</v>
      </c>
      <c r="GJ901" s="1">
        <v>1.8545499999999999</v>
      </c>
      <c r="GK901" s="1">
        <v>1.8532200000000001</v>
      </c>
      <c r="GL901" s="1">
        <v>1.8563799999999999</v>
      </c>
      <c r="GM901" s="1">
        <v>0</v>
      </c>
      <c r="GN901" s="1">
        <v>0</v>
      </c>
      <c r="GO901" s="1">
        <v>0</v>
      </c>
      <c r="GP901" s="1">
        <v>0</v>
      </c>
      <c r="GQ901" s="1" t="s">
        <v>358</v>
      </c>
      <c r="GR901" s="1" t="s">
        <v>359</v>
      </c>
      <c r="GS901" s="1" t="s">
        <v>360</v>
      </c>
      <c r="GT901" s="1" t="s">
        <v>360</v>
      </c>
      <c r="GU901" s="1" t="s">
        <v>360</v>
      </c>
      <c r="GV901" s="1" t="s">
        <v>360</v>
      </c>
      <c r="GW901" s="1">
        <v>0</v>
      </c>
      <c r="GX901" s="1">
        <v>100</v>
      </c>
      <c r="GY901" s="1">
        <v>100</v>
      </c>
      <c r="GZ901" s="1">
        <v>1.218</v>
      </c>
      <c r="HA901" s="1">
        <v>2.3999999999999998E-3</v>
      </c>
      <c r="HB901" s="1">
        <v>0.40725668706344281</v>
      </c>
      <c r="HC901" s="1">
        <v>2.678124759318837E-3</v>
      </c>
      <c r="HD901" s="1">
        <v>-9.3737611465157319E-7</v>
      </c>
      <c r="HE901" s="1">
        <v>1.3915637841753891E-10</v>
      </c>
      <c r="HF901" s="1">
        <v>-8.3168333772034281E-2</v>
      </c>
      <c r="HG901" s="1">
        <v>1.061361004592812E-2</v>
      </c>
      <c r="HH901" s="1">
        <v>-3.086644042041478E-4</v>
      </c>
      <c r="HI901" s="1">
        <v>1.24720902217549E-6</v>
      </c>
      <c r="HJ901" s="1">
        <v>1</v>
      </c>
      <c r="HK901" s="1">
        <v>2093</v>
      </c>
      <c r="HL901" s="1">
        <v>2</v>
      </c>
      <c r="HM901" s="1">
        <v>27</v>
      </c>
      <c r="HN901" s="1">
        <v>4.9000000000000004</v>
      </c>
      <c r="HO901" s="1">
        <v>4.8</v>
      </c>
      <c r="HP901" s="1">
        <v>1.0424800000000001</v>
      </c>
      <c r="HQ901" s="1">
        <v>2.3278799999999999</v>
      </c>
      <c r="HR901" s="1">
        <v>1.4978</v>
      </c>
      <c r="HS901" s="1">
        <v>2.3022499999999999</v>
      </c>
      <c r="HT901" s="1">
        <v>1.5478499999999999</v>
      </c>
      <c r="HU901" s="1">
        <v>2.3547400000000001</v>
      </c>
      <c r="HV901" s="1">
        <v>36.646900000000002</v>
      </c>
      <c r="HW901" s="1">
        <v>14.0182</v>
      </c>
      <c r="HX901" s="1">
        <v>18</v>
      </c>
      <c r="HY901" s="1">
        <v>504.89100000000002</v>
      </c>
      <c r="HZ901" s="1">
        <v>503</v>
      </c>
      <c r="IA901" s="1">
        <v>29.009</v>
      </c>
      <c r="IB901" s="1">
        <v>30.480599999999999</v>
      </c>
      <c r="IC901" s="1">
        <v>30.0002</v>
      </c>
      <c r="ID901" s="1">
        <v>30.279199999999999</v>
      </c>
      <c r="IE901" s="1">
        <v>30.374300000000002</v>
      </c>
      <c r="IF901" s="1">
        <v>20.951699999999999</v>
      </c>
      <c r="IG901" s="1">
        <v>29.321300000000001</v>
      </c>
      <c r="IH901" s="1">
        <v>0</v>
      </c>
      <c r="II901" s="1">
        <v>28.9923</v>
      </c>
      <c r="IJ901" s="1">
        <v>421.97199999999998</v>
      </c>
      <c r="IK901" s="1">
        <v>23.203099999999999</v>
      </c>
      <c r="IL901" s="1">
        <v>100.71899999999999</v>
      </c>
      <c r="IM901" s="1">
        <v>100.44799999999999</v>
      </c>
      <c r="IN901" s="1" t="s">
        <v>365</v>
      </c>
    </row>
    <row r="902" spans="1:248" ht="15.75" customHeight="1" x14ac:dyDescent="0.3">
      <c r="A902" s="1">
        <v>886</v>
      </c>
      <c r="B902" s="1">
        <v>1660492214.0999999</v>
      </c>
      <c r="C902" s="1">
        <v>8085</v>
      </c>
      <c r="D902" s="1" t="s">
        <v>2116</v>
      </c>
      <c r="E902" s="1" t="s">
        <v>2117</v>
      </c>
      <c r="F902" s="1">
        <v>1</v>
      </c>
      <c r="G902" s="1" t="s">
        <v>1964</v>
      </c>
      <c r="H902" s="1" t="s">
        <v>350</v>
      </c>
      <c r="I902" s="1" t="s">
        <v>351</v>
      </c>
      <c r="J902" s="1" t="s">
        <v>352</v>
      </c>
      <c r="K902" s="1" t="s">
        <v>1168</v>
      </c>
      <c r="L902" s="1" t="s">
        <v>349</v>
      </c>
      <c r="M902" s="1" t="s">
        <v>354</v>
      </c>
      <c r="N902" s="1">
        <v>1660492206.0687499</v>
      </c>
      <c r="O902" s="1">
        <f t="shared" si="102"/>
        <v>3.3865349984376811E-3</v>
      </c>
      <c r="P902" s="1">
        <f t="shared" si="103"/>
        <v>3.3865349984376811</v>
      </c>
      <c r="Q902" s="1">
        <f t="shared" si="104"/>
        <v>5.9418307517270517</v>
      </c>
      <c r="R902" s="1">
        <f t="shared" si="105"/>
        <v>307.98793749999999</v>
      </c>
      <c r="S902" s="1">
        <f t="shared" si="106"/>
        <v>245.19521856186657</v>
      </c>
      <c r="T902" s="1">
        <f t="shared" si="107"/>
        <v>24.460531225853053</v>
      </c>
      <c r="U902" s="1">
        <f t="shared" si="108"/>
        <v>30.724696046648223</v>
      </c>
      <c r="V902" s="1">
        <f t="shared" si="109"/>
        <v>0.18040089980901894</v>
      </c>
      <c r="W902" s="1">
        <f t="shared" si="110"/>
        <v>2.9242347724888029</v>
      </c>
      <c r="X902" s="1">
        <f t="shared" si="111"/>
        <v>0.17443830532917048</v>
      </c>
      <c r="Y902" s="1">
        <f t="shared" si="112"/>
        <v>0.10954323888696368</v>
      </c>
      <c r="Z902" s="1">
        <f t="shared" si="113"/>
        <v>321.51861018749997</v>
      </c>
      <c r="AA902" s="1">
        <f t="shared" si="114"/>
        <v>32.029644059169925</v>
      </c>
      <c r="AB902" s="1">
        <f t="shared" si="115"/>
        <v>31.240443750000001</v>
      </c>
      <c r="AC902" s="1">
        <f t="shared" si="116"/>
        <v>4.5735976443116586</v>
      </c>
      <c r="AD902" s="1">
        <f t="shared" si="117"/>
        <v>59.963295353674098</v>
      </c>
      <c r="AE902" s="1">
        <f t="shared" si="118"/>
        <v>2.7075521636327755</v>
      </c>
      <c r="AF902" s="1">
        <f t="shared" si="119"/>
        <v>4.5153491776313412</v>
      </c>
      <c r="AG902" s="1">
        <f t="shared" si="120"/>
        <v>1.8660454806788831</v>
      </c>
      <c r="AH902" s="1">
        <f t="shared" si="121"/>
        <v>-149.34619343110174</v>
      </c>
      <c r="AI902" s="1">
        <f t="shared" si="122"/>
        <v>-35.473523279057147</v>
      </c>
      <c r="AJ902" s="1">
        <f t="shared" si="123"/>
        <v>-2.727547393945942</v>
      </c>
      <c r="AK902" s="1">
        <f t="shared" si="124"/>
        <v>133.97134608339513</v>
      </c>
      <c r="AL902" s="1">
        <f t="shared" si="125"/>
        <v>36.415106784673853</v>
      </c>
      <c r="AM902" s="1">
        <f t="shared" si="126"/>
        <v>3.3841473186859536</v>
      </c>
      <c r="AN902" s="1">
        <f t="shared" si="127"/>
        <v>5.9418307517270517</v>
      </c>
      <c r="AO902" s="1">
        <v>387.43508513796178</v>
      </c>
      <c r="AP902" s="1">
        <v>354.47658787878783</v>
      </c>
      <c r="AQ902" s="1">
        <v>5.0124560518621983</v>
      </c>
      <c r="AR902" s="1">
        <v>64.971531831168349</v>
      </c>
      <c r="AS902" s="1">
        <f t="shared" si="128"/>
        <v>3.3865349984376811</v>
      </c>
      <c r="AT902" s="1">
        <v>23.194561482349322</v>
      </c>
      <c r="AU902" s="1">
        <v>27.146818787878779</v>
      </c>
      <c r="AV902" s="1">
        <v>1.7150963959228981E-5</v>
      </c>
      <c r="AW902" s="1">
        <v>82.288730517660355</v>
      </c>
      <c r="AX902" s="1">
        <v>0</v>
      </c>
      <c r="AY902" s="1">
        <v>0</v>
      </c>
      <c r="AZ902" s="1">
        <f t="shared" si="129"/>
        <v>1</v>
      </c>
      <c r="BA902" s="1">
        <f t="shared" si="130"/>
        <v>0</v>
      </c>
      <c r="BB902" s="1">
        <f t="shared" si="131"/>
        <v>52020.035975221435</v>
      </c>
      <c r="BC902" s="1">
        <f t="shared" si="132"/>
        <v>2000.0125</v>
      </c>
      <c r="BD902" s="1">
        <f t="shared" si="133"/>
        <v>1681.21081875</v>
      </c>
      <c r="BE902" s="1">
        <f t="shared" si="134"/>
        <v>0.84060015562402735</v>
      </c>
      <c r="BF902" s="1">
        <f t="shared" si="135"/>
        <v>0.16075830035437277</v>
      </c>
      <c r="BG902" s="1">
        <v>6</v>
      </c>
      <c r="BH902" s="1">
        <v>0.5</v>
      </c>
      <c r="BI902" s="1" t="s">
        <v>355</v>
      </c>
      <c r="BJ902" s="1">
        <v>2</v>
      </c>
      <c r="BK902" s="1" t="b">
        <v>1</v>
      </c>
      <c r="BL902" s="1">
        <v>1660492206.0687499</v>
      </c>
      <c r="BM902" s="1">
        <v>307.98793749999999</v>
      </c>
      <c r="BN902" s="1">
        <v>352.92368750000003</v>
      </c>
      <c r="BO902" s="1">
        <v>27.140818750000001</v>
      </c>
      <c r="BP902" s="1">
        <v>23.191212499999999</v>
      </c>
      <c r="BQ902" s="1">
        <v>306.84356250000002</v>
      </c>
      <c r="BR902" s="1">
        <v>27.138349999999999</v>
      </c>
      <c r="BS902" s="1">
        <v>500.14587499999999</v>
      </c>
      <c r="BT902" s="1">
        <v>99.659549999999996</v>
      </c>
      <c r="BU902" s="1">
        <v>9.9863618749999994E-2</v>
      </c>
      <c r="BV902" s="1">
        <v>31.015431249999999</v>
      </c>
      <c r="BW902" s="1">
        <v>31.240443750000001</v>
      </c>
      <c r="BX902" s="1">
        <v>999.9</v>
      </c>
      <c r="BY902" s="1">
        <v>0</v>
      </c>
      <c r="BZ902" s="1">
        <v>0</v>
      </c>
      <c r="CA902" s="1">
        <v>10003.79125</v>
      </c>
      <c r="CB902" s="1">
        <v>0</v>
      </c>
      <c r="CC902" s="1">
        <v>30.446668750000001</v>
      </c>
      <c r="CD902" s="1">
        <v>-44.935818750000003</v>
      </c>
      <c r="CE902" s="1">
        <v>316.58031249999999</v>
      </c>
      <c r="CF902" s="1">
        <v>361.30281250000002</v>
      </c>
      <c r="CG902" s="1">
        <v>3.9496056249999998</v>
      </c>
      <c r="CH902" s="1">
        <v>352.92368750000003</v>
      </c>
      <c r="CI902" s="1">
        <v>23.191212499999999</v>
      </c>
      <c r="CJ902" s="1">
        <v>2.7048412499999999</v>
      </c>
      <c r="CK902" s="1">
        <v>2.3112262499999998</v>
      </c>
      <c r="CL902" s="1">
        <v>22.314550000000001</v>
      </c>
      <c r="CM902" s="1">
        <v>19.754843749999999</v>
      </c>
      <c r="CN902" s="1">
        <v>2000.0125</v>
      </c>
      <c r="CO902" s="1">
        <v>0.97999318750000008</v>
      </c>
      <c r="CP902" s="1">
        <v>2.0006918750000002E-2</v>
      </c>
      <c r="CQ902" s="1">
        <v>0</v>
      </c>
      <c r="CR902" s="1">
        <v>2.9243749999999999</v>
      </c>
      <c r="CS902" s="1">
        <v>0</v>
      </c>
      <c r="CT902" s="1">
        <v>34850.03125</v>
      </c>
      <c r="CU902" s="1">
        <v>17412.393749999999</v>
      </c>
      <c r="CV902" s="1">
        <v>40.972437499999998</v>
      </c>
      <c r="CW902" s="1">
        <v>41.9645625</v>
      </c>
      <c r="CX902" s="1">
        <v>40.976374999999997</v>
      </c>
      <c r="CY902" s="1">
        <v>40.375</v>
      </c>
      <c r="CZ902" s="1">
        <v>41.03875</v>
      </c>
      <c r="DA902" s="1">
        <v>1960.0018749999999</v>
      </c>
      <c r="DB902" s="1">
        <v>40.010624999999997</v>
      </c>
      <c r="DC902" s="1">
        <v>0</v>
      </c>
      <c r="DD902" s="1">
        <v>1660492212.2</v>
      </c>
      <c r="DE902" s="1">
        <v>0</v>
      </c>
      <c r="DF902" s="1">
        <v>1660491924.5999999</v>
      </c>
      <c r="DG902" s="1" t="s">
        <v>1965</v>
      </c>
      <c r="DH902" s="1">
        <v>1660491919.5999999</v>
      </c>
      <c r="DI902" s="1">
        <v>1660491924.5999999</v>
      </c>
      <c r="DJ902" s="1">
        <v>26</v>
      </c>
      <c r="DK902" s="1">
        <v>0.56499999999999995</v>
      </c>
      <c r="DL902" s="1">
        <v>-7.0000000000000001E-3</v>
      </c>
      <c r="DM902" s="1">
        <v>1.335</v>
      </c>
      <c r="DN902" s="1">
        <v>1.2E-2</v>
      </c>
      <c r="DO902" s="1">
        <v>400</v>
      </c>
      <c r="DP902" s="1">
        <v>23</v>
      </c>
      <c r="DQ902" s="1">
        <v>0.17</v>
      </c>
      <c r="DR902" s="1">
        <v>0.02</v>
      </c>
      <c r="DS902" s="1">
        <v>4.8843609256839331</v>
      </c>
      <c r="DT902" s="1">
        <v>8.2212720797076742</v>
      </c>
      <c r="DU902" s="1">
        <v>0.61630423174689153</v>
      </c>
      <c r="DV902" s="1">
        <v>0</v>
      </c>
      <c r="DW902" s="1">
        <v>36.38774631811912</v>
      </c>
      <c r="DX902" s="1">
        <v>6.7771684773765717</v>
      </c>
      <c r="DY902" s="1">
        <v>0.49117882875820218</v>
      </c>
      <c r="DZ902" s="1">
        <v>0</v>
      </c>
      <c r="EA902" s="1">
        <v>-44.94106129032258</v>
      </c>
      <c r="EB902" s="1">
        <v>-9.4282548387096234</v>
      </c>
      <c r="EC902" s="1">
        <v>0.70524096667891167</v>
      </c>
      <c r="ED902" s="1">
        <v>0</v>
      </c>
      <c r="EE902" s="1">
        <v>253.34794029332511</v>
      </c>
      <c r="EF902" s="1">
        <v>210.67130808896201</v>
      </c>
      <c r="EG902" s="1">
        <v>15.20093894486126</v>
      </c>
      <c r="EH902" s="1">
        <v>0</v>
      </c>
      <c r="EI902" s="1">
        <v>3.9483799999999998</v>
      </c>
      <c r="EJ902" s="1">
        <v>2.205449477352615E-2</v>
      </c>
      <c r="EK902" s="1">
        <v>2.762153631304191E-3</v>
      </c>
      <c r="EL902" s="1">
        <v>1</v>
      </c>
      <c r="EM902" s="1">
        <v>1.8659621839608971</v>
      </c>
      <c r="EN902" s="1">
        <v>2.1738668285284691E-2</v>
      </c>
      <c r="EO902" s="1">
        <v>2.222028208550597E-3</v>
      </c>
      <c r="EP902" s="1">
        <v>1</v>
      </c>
      <c r="EQ902" s="1">
        <v>2</v>
      </c>
      <c r="ER902" s="1">
        <v>6</v>
      </c>
      <c r="ES902" s="1" t="s">
        <v>384</v>
      </c>
      <c r="ET902" s="1">
        <v>2.9439899999999999</v>
      </c>
      <c r="EU902" s="1">
        <v>2.8012600000000001</v>
      </c>
      <c r="EV902" s="1">
        <v>7.9126299999999997E-2</v>
      </c>
      <c r="EW902" s="1">
        <v>8.72864E-2</v>
      </c>
      <c r="EX902" s="1">
        <v>0.118244</v>
      </c>
      <c r="EY902" s="1">
        <v>0.105882</v>
      </c>
      <c r="EZ902" s="1">
        <v>18926.3</v>
      </c>
      <c r="FA902" s="1">
        <v>19672.2</v>
      </c>
      <c r="FB902" s="1">
        <v>23892.7</v>
      </c>
      <c r="FC902" s="1">
        <v>25074.1</v>
      </c>
      <c r="FD902" s="1">
        <v>33714.400000000001</v>
      </c>
      <c r="FE902" s="1">
        <v>35792.800000000003</v>
      </c>
      <c r="FF902" s="1">
        <v>43552</v>
      </c>
      <c r="FG902" s="1">
        <v>46346.5</v>
      </c>
      <c r="FH902" s="1">
        <v>1.98865</v>
      </c>
      <c r="FI902" s="1">
        <v>1.8846499999999999</v>
      </c>
      <c r="FJ902" s="1">
        <v>0.12740499999999999</v>
      </c>
      <c r="FK902" s="1">
        <v>0</v>
      </c>
      <c r="FL902" s="1">
        <v>29.178899999999999</v>
      </c>
      <c r="FM902" s="1">
        <v>999.9</v>
      </c>
      <c r="FN902" s="1">
        <v>60.8</v>
      </c>
      <c r="FO902" s="1">
        <v>33.799999999999997</v>
      </c>
      <c r="FP902" s="1">
        <v>32.2333</v>
      </c>
      <c r="FQ902" s="1">
        <v>63.416400000000003</v>
      </c>
      <c r="FR902" s="1">
        <v>25.640999999999998</v>
      </c>
      <c r="FS902" s="1">
        <v>1</v>
      </c>
      <c r="FT902" s="1">
        <v>0.26364300000000002</v>
      </c>
      <c r="FU902" s="1">
        <v>0.37186000000000002</v>
      </c>
      <c r="FV902" s="1">
        <v>20.323899999999998</v>
      </c>
      <c r="FW902" s="1">
        <v>5.2111499999999999</v>
      </c>
      <c r="FX902" s="1">
        <v>11.9069</v>
      </c>
      <c r="FY902" s="1">
        <v>5.0026999999999999</v>
      </c>
      <c r="FZ902" s="1">
        <v>3.29033</v>
      </c>
      <c r="GA902" s="1">
        <v>9999</v>
      </c>
      <c r="GB902" s="1">
        <v>9999</v>
      </c>
      <c r="GC902" s="1">
        <v>9999</v>
      </c>
      <c r="GD902" s="1">
        <v>999.9</v>
      </c>
      <c r="GE902" s="1">
        <v>1.8595200000000001</v>
      </c>
      <c r="GF902" s="1">
        <v>1.8545199999999999</v>
      </c>
      <c r="GG902" s="1">
        <v>1.8575999999999999</v>
      </c>
      <c r="GH902" s="1">
        <v>1.85608</v>
      </c>
      <c r="GI902" s="1">
        <v>1.85487</v>
      </c>
      <c r="GJ902" s="1">
        <v>1.8545499999999999</v>
      </c>
      <c r="GK902" s="1">
        <v>1.8532200000000001</v>
      </c>
      <c r="GL902" s="1">
        <v>1.8563799999999999</v>
      </c>
      <c r="GM902" s="1">
        <v>0</v>
      </c>
      <c r="GN902" s="1">
        <v>0</v>
      </c>
      <c r="GO902" s="1">
        <v>0</v>
      </c>
      <c r="GP902" s="1">
        <v>0</v>
      </c>
      <c r="GQ902" s="1" t="s">
        <v>358</v>
      </c>
      <c r="GR902" s="1" t="s">
        <v>359</v>
      </c>
      <c r="GS902" s="1" t="s">
        <v>360</v>
      </c>
      <c r="GT902" s="1" t="s">
        <v>360</v>
      </c>
      <c r="GU902" s="1" t="s">
        <v>360</v>
      </c>
      <c r="GV902" s="1" t="s">
        <v>360</v>
      </c>
      <c r="GW902" s="1">
        <v>0</v>
      </c>
      <c r="GX902" s="1">
        <v>100</v>
      </c>
      <c r="GY902" s="1">
        <v>100</v>
      </c>
      <c r="GZ902" s="1">
        <v>1.228</v>
      </c>
      <c r="HA902" s="1">
        <v>2.5000000000000001E-3</v>
      </c>
      <c r="HB902" s="1">
        <v>0.40725668706344281</v>
      </c>
      <c r="HC902" s="1">
        <v>2.678124759318837E-3</v>
      </c>
      <c r="HD902" s="1">
        <v>-9.3737611465157319E-7</v>
      </c>
      <c r="HE902" s="1">
        <v>1.3915637841753891E-10</v>
      </c>
      <c r="HF902" s="1">
        <v>-8.3168333772034281E-2</v>
      </c>
      <c r="HG902" s="1">
        <v>1.061361004592812E-2</v>
      </c>
      <c r="HH902" s="1">
        <v>-3.086644042041478E-4</v>
      </c>
      <c r="HI902" s="1">
        <v>1.24720902217549E-6</v>
      </c>
      <c r="HJ902" s="1">
        <v>1</v>
      </c>
      <c r="HK902" s="1">
        <v>2093</v>
      </c>
      <c r="HL902" s="1">
        <v>2</v>
      </c>
      <c r="HM902" s="1">
        <v>27</v>
      </c>
      <c r="HN902" s="1">
        <v>4.9000000000000004</v>
      </c>
      <c r="HO902" s="1">
        <v>4.8</v>
      </c>
      <c r="HP902" s="1">
        <v>1.0485800000000001</v>
      </c>
      <c r="HQ902" s="1">
        <v>2.3315399999999999</v>
      </c>
      <c r="HR902" s="1">
        <v>1.4978</v>
      </c>
      <c r="HS902" s="1">
        <v>2.3022499999999999</v>
      </c>
      <c r="HT902" s="1">
        <v>1.5478499999999999</v>
      </c>
      <c r="HU902" s="1">
        <v>2.2644000000000002</v>
      </c>
      <c r="HV902" s="1">
        <v>36.646900000000002</v>
      </c>
      <c r="HW902" s="1">
        <v>14.026999999999999</v>
      </c>
      <c r="HX902" s="1">
        <v>18</v>
      </c>
      <c r="HY902" s="1">
        <v>504.77100000000002</v>
      </c>
      <c r="HZ902" s="1">
        <v>503.06700000000001</v>
      </c>
      <c r="IA902" s="1">
        <v>29.004100000000001</v>
      </c>
      <c r="IB902" s="1">
        <v>30.480599999999999</v>
      </c>
      <c r="IC902" s="1">
        <v>30.0002</v>
      </c>
      <c r="ID902" s="1">
        <v>30.279199999999999</v>
      </c>
      <c r="IE902" s="1">
        <v>30.374300000000002</v>
      </c>
      <c r="IF902" s="1">
        <v>21.200700000000001</v>
      </c>
      <c r="IG902" s="1">
        <v>29.321300000000001</v>
      </c>
      <c r="IH902" s="1">
        <v>0</v>
      </c>
      <c r="II902" s="1">
        <v>28.9923</v>
      </c>
      <c r="IJ902" s="1">
        <v>432.01600000000002</v>
      </c>
      <c r="IK902" s="1">
        <v>23.203099999999999</v>
      </c>
      <c r="IL902" s="1">
        <v>100.71899999999999</v>
      </c>
      <c r="IM902" s="1">
        <v>100.44799999999999</v>
      </c>
      <c r="IN902" s="1" t="s">
        <v>365</v>
      </c>
    </row>
    <row r="903" spans="1:248" ht="15.75" customHeight="1" x14ac:dyDescent="0.3">
      <c r="A903" s="1">
        <v>887</v>
      </c>
      <c r="B903" s="1">
        <v>1660492215.0999999</v>
      </c>
      <c r="C903" s="1">
        <v>8086</v>
      </c>
      <c r="D903" s="1" t="s">
        <v>2118</v>
      </c>
      <c r="E903" s="1" t="s">
        <v>2119</v>
      </c>
      <c r="F903" s="1">
        <v>1</v>
      </c>
      <c r="G903" s="1" t="s">
        <v>1964</v>
      </c>
      <c r="H903" s="1" t="s">
        <v>350</v>
      </c>
      <c r="I903" s="1" t="s">
        <v>351</v>
      </c>
      <c r="J903" s="1" t="s">
        <v>352</v>
      </c>
      <c r="K903" s="1" t="s">
        <v>1168</v>
      </c>
      <c r="L903" s="1" t="s">
        <v>349</v>
      </c>
      <c r="M903" s="1" t="s">
        <v>354</v>
      </c>
      <c r="N903" s="1">
        <v>1660492207.5666659</v>
      </c>
      <c r="O903" s="1">
        <f t="shared" si="102"/>
        <v>3.3860858416522488E-3</v>
      </c>
      <c r="P903" s="1">
        <f t="shared" si="103"/>
        <v>3.3860858416522488</v>
      </c>
      <c r="Q903" s="1">
        <f t="shared" si="104"/>
        <v>6.0478664173077181</v>
      </c>
      <c r="R903" s="1">
        <f t="shared" si="105"/>
        <v>315.33633333333341</v>
      </c>
      <c r="S903" s="1">
        <f t="shared" si="106"/>
        <v>251.34540591143636</v>
      </c>
      <c r="T903" s="1">
        <f t="shared" si="107"/>
        <v>25.074144828691715</v>
      </c>
      <c r="U903" s="1">
        <f t="shared" si="108"/>
        <v>31.457861197330306</v>
      </c>
      <c r="V903" s="1">
        <f t="shared" si="109"/>
        <v>0.18033555377263163</v>
      </c>
      <c r="W903" s="1">
        <f t="shared" si="110"/>
        <v>2.9238900733933848</v>
      </c>
      <c r="X903" s="1">
        <f t="shared" si="111"/>
        <v>0.17437652390904337</v>
      </c>
      <c r="Y903" s="1">
        <f t="shared" si="112"/>
        <v>0.1095043189184923</v>
      </c>
      <c r="Z903" s="1">
        <f t="shared" si="113"/>
        <v>321.51700460000006</v>
      </c>
      <c r="AA903" s="1">
        <f t="shared" si="114"/>
        <v>32.031290061186887</v>
      </c>
      <c r="AB903" s="1">
        <f t="shared" si="115"/>
        <v>31.24255333333333</v>
      </c>
      <c r="AC903" s="1">
        <f t="shared" si="116"/>
        <v>4.574146829023312</v>
      </c>
      <c r="AD903" s="1">
        <f t="shared" si="117"/>
        <v>59.961434708598084</v>
      </c>
      <c r="AE903" s="1">
        <f t="shared" si="118"/>
        <v>2.7076886925699442</v>
      </c>
      <c r="AF903" s="1">
        <f t="shared" si="119"/>
        <v>4.5157169866412135</v>
      </c>
      <c r="AG903" s="1">
        <f t="shared" si="120"/>
        <v>1.8664581364533679</v>
      </c>
      <c r="AH903" s="1">
        <f t="shared" si="121"/>
        <v>-149.32638561686417</v>
      </c>
      <c r="AI903" s="1">
        <f t="shared" si="122"/>
        <v>-35.576663416343862</v>
      </c>
      <c r="AJ903" s="1">
        <f t="shared" si="123"/>
        <v>-2.7358480382876431</v>
      </c>
      <c r="AK903" s="1">
        <f t="shared" si="124"/>
        <v>133.87810752850436</v>
      </c>
      <c r="AL903" s="1">
        <f t="shared" si="125"/>
        <v>36.597755653180478</v>
      </c>
      <c r="AM903" s="1">
        <f t="shared" si="126"/>
        <v>3.3844795003625849</v>
      </c>
      <c r="AN903" s="1">
        <f t="shared" si="127"/>
        <v>6.0478664173077181</v>
      </c>
      <c r="AO903" s="1">
        <v>392.64323509318763</v>
      </c>
      <c r="AP903" s="1">
        <v>359.51204242424251</v>
      </c>
      <c r="AQ903" s="1">
        <v>5.020763391775775</v>
      </c>
      <c r="AR903" s="1">
        <v>64.971531831168349</v>
      </c>
      <c r="AS903" s="1">
        <f t="shared" si="128"/>
        <v>3.3860858416522488</v>
      </c>
      <c r="AT903" s="1">
        <v>23.194454354270519</v>
      </c>
      <c r="AU903" s="1">
        <v>27.146256363636351</v>
      </c>
      <c r="AV903" s="1">
        <v>6.5612464740149914E-6</v>
      </c>
      <c r="AW903" s="1">
        <v>82.288730517660355</v>
      </c>
      <c r="AX903" s="1">
        <v>0</v>
      </c>
      <c r="AY903" s="1">
        <v>0</v>
      </c>
      <c r="AZ903" s="1">
        <f t="shared" si="129"/>
        <v>1</v>
      </c>
      <c r="BA903" s="1">
        <f t="shared" si="130"/>
        <v>0</v>
      </c>
      <c r="BB903" s="1">
        <f t="shared" si="131"/>
        <v>52009.985297737927</v>
      </c>
      <c r="BC903" s="1">
        <f t="shared" si="132"/>
        <v>2000.002666666667</v>
      </c>
      <c r="BD903" s="1">
        <f t="shared" si="133"/>
        <v>1681.2025400000002</v>
      </c>
      <c r="BE903" s="1">
        <f t="shared" si="134"/>
        <v>0.84060014919980108</v>
      </c>
      <c r="BF903" s="1">
        <f t="shared" si="135"/>
        <v>0.16075828795561606</v>
      </c>
      <c r="BG903" s="1">
        <v>6</v>
      </c>
      <c r="BH903" s="1">
        <v>0.5</v>
      </c>
      <c r="BI903" s="1" t="s">
        <v>355</v>
      </c>
      <c r="BJ903" s="1">
        <v>2</v>
      </c>
      <c r="BK903" s="1" t="b">
        <v>1</v>
      </c>
      <c r="BL903" s="1">
        <v>1660492207.5666659</v>
      </c>
      <c r="BM903" s="1">
        <v>315.33633333333341</v>
      </c>
      <c r="BN903" s="1">
        <v>360.52113333333341</v>
      </c>
      <c r="BO903" s="1">
        <v>27.14210666666667</v>
      </c>
      <c r="BP903" s="1">
        <v>23.192119999999999</v>
      </c>
      <c r="BQ903" s="1">
        <v>314.17619999999999</v>
      </c>
      <c r="BR903" s="1">
        <v>27.139646666666671</v>
      </c>
      <c r="BS903" s="1">
        <v>500.14613333333341</v>
      </c>
      <c r="BT903" s="1">
        <v>99.65982666666666</v>
      </c>
      <c r="BU903" s="1">
        <v>9.9883433333333341E-2</v>
      </c>
      <c r="BV903" s="1">
        <v>31.016860000000001</v>
      </c>
      <c r="BW903" s="1">
        <v>31.24255333333333</v>
      </c>
      <c r="BX903" s="1">
        <v>999.89999999999986</v>
      </c>
      <c r="BY903" s="1">
        <v>0</v>
      </c>
      <c r="BZ903" s="1">
        <v>0</v>
      </c>
      <c r="CA903" s="1">
        <v>10001.796</v>
      </c>
      <c r="CB903" s="1">
        <v>0</v>
      </c>
      <c r="CC903" s="1">
        <v>30.246193333333331</v>
      </c>
      <c r="CD903" s="1">
        <v>-45.184893333333328</v>
      </c>
      <c r="CE903" s="1">
        <v>324.13400000000001</v>
      </c>
      <c r="CF903" s="1">
        <v>369.08093333333341</v>
      </c>
      <c r="CG903" s="1">
        <v>3.949990000000001</v>
      </c>
      <c r="CH903" s="1">
        <v>360.52113333333341</v>
      </c>
      <c r="CI903" s="1">
        <v>23.192119999999999</v>
      </c>
      <c r="CJ903" s="1">
        <v>2.7049773333333329</v>
      </c>
      <c r="CK903" s="1">
        <v>2.3113226666666669</v>
      </c>
      <c r="CL903" s="1">
        <v>22.315380000000001</v>
      </c>
      <c r="CM903" s="1">
        <v>19.755520000000001</v>
      </c>
      <c r="CN903" s="1">
        <v>2000.002666666667</v>
      </c>
      <c r="CO903" s="1">
        <v>0.97999320000000023</v>
      </c>
      <c r="CP903" s="1">
        <v>2.0006906666666671E-2</v>
      </c>
      <c r="CQ903" s="1">
        <v>0</v>
      </c>
      <c r="CR903" s="1">
        <v>2.8180000000000001</v>
      </c>
      <c r="CS903" s="1">
        <v>0</v>
      </c>
      <c r="CT903" s="1">
        <v>34885.893333333333</v>
      </c>
      <c r="CU903" s="1">
        <v>17412.30666666666</v>
      </c>
      <c r="CV903" s="1">
        <v>40.974800000000002</v>
      </c>
      <c r="CW903" s="1">
        <v>41.970599999999997</v>
      </c>
      <c r="CX903" s="1">
        <v>40.970599999999997</v>
      </c>
      <c r="CY903" s="1">
        <v>40.375</v>
      </c>
      <c r="CZ903" s="1">
        <v>41.041333333333341</v>
      </c>
      <c r="DA903" s="1">
        <v>1959.992666666667</v>
      </c>
      <c r="DB903" s="1">
        <v>40.01</v>
      </c>
      <c r="DC903" s="1">
        <v>0</v>
      </c>
      <c r="DD903" s="1">
        <v>1660492213.4000001</v>
      </c>
      <c r="DE903" s="1">
        <v>0</v>
      </c>
      <c r="DF903" s="1">
        <v>1660491924.5999999</v>
      </c>
      <c r="DG903" s="1" t="s">
        <v>1965</v>
      </c>
      <c r="DH903" s="1">
        <v>1660491919.5999999</v>
      </c>
      <c r="DI903" s="1">
        <v>1660491924.5999999</v>
      </c>
      <c r="DJ903" s="1">
        <v>26</v>
      </c>
      <c r="DK903" s="1">
        <v>0.56499999999999995</v>
      </c>
      <c r="DL903" s="1">
        <v>-7.0000000000000001E-3</v>
      </c>
      <c r="DM903" s="1">
        <v>1.335</v>
      </c>
      <c r="DN903" s="1">
        <v>1.2E-2</v>
      </c>
      <c r="DO903" s="1">
        <v>400</v>
      </c>
      <c r="DP903" s="1">
        <v>23</v>
      </c>
      <c r="DQ903" s="1">
        <v>0.17</v>
      </c>
      <c r="DR903" s="1">
        <v>0.02</v>
      </c>
      <c r="DS903" s="1">
        <v>4.8843609256839331</v>
      </c>
      <c r="DT903" s="1">
        <v>8.2212720797076742</v>
      </c>
      <c r="DU903" s="1">
        <v>0.61630423174689153</v>
      </c>
      <c r="DV903" s="1">
        <v>0</v>
      </c>
      <c r="DW903" s="1">
        <v>36.38774631811912</v>
      </c>
      <c r="DX903" s="1">
        <v>6.7771684773765717</v>
      </c>
      <c r="DY903" s="1">
        <v>0.49117882875820218</v>
      </c>
      <c r="DZ903" s="1">
        <v>0</v>
      </c>
      <c r="EA903" s="1">
        <v>-44.94106129032258</v>
      </c>
      <c r="EB903" s="1">
        <v>-9.4282548387096234</v>
      </c>
      <c r="EC903" s="1">
        <v>0.70524096667891167</v>
      </c>
      <c r="ED903" s="1">
        <v>0</v>
      </c>
      <c r="EE903" s="1">
        <v>253.34794029332511</v>
      </c>
      <c r="EF903" s="1">
        <v>210.67130808896201</v>
      </c>
      <c r="EG903" s="1">
        <v>15.20093894486126</v>
      </c>
      <c r="EH903" s="1">
        <v>0</v>
      </c>
      <c r="EI903" s="1">
        <v>3.9483799999999998</v>
      </c>
      <c r="EJ903" s="1">
        <v>2.205449477352615E-2</v>
      </c>
      <c r="EK903" s="1">
        <v>2.762153631304191E-3</v>
      </c>
      <c r="EL903" s="1">
        <v>1</v>
      </c>
      <c r="EM903" s="1">
        <v>1.8659621839608971</v>
      </c>
      <c r="EN903" s="1">
        <v>2.1738668285284691E-2</v>
      </c>
      <c r="EO903" s="1">
        <v>2.222028208550597E-3</v>
      </c>
      <c r="EP903" s="1">
        <v>1</v>
      </c>
      <c r="EQ903" s="1">
        <v>2</v>
      </c>
      <c r="ER903" s="1">
        <v>6</v>
      </c>
      <c r="ES903" s="1" t="s">
        <v>384</v>
      </c>
      <c r="ET903" s="1">
        <v>2.944</v>
      </c>
      <c r="EU903" s="1">
        <v>2.8012600000000001</v>
      </c>
      <c r="EV903" s="1">
        <v>8.0013600000000004E-2</v>
      </c>
      <c r="EW903" s="1">
        <v>8.8150999999999993E-2</v>
      </c>
      <c r="EX903" s="1">
        <v>0.118245</v>
      </c>
      <c r="EY903" s="1">
        <v>0.105881</v>
      </c>
      <c r="EZ903" s="1">
        <v>18908.099999999999</v>
      </c>
      <c r="FA903" s="1">
        <v>19653.5</v>
      </c>
      <c r="FB903" s="1">
        <v>23892.7</v>
      </c>
      <c r="FC903" s="1">
        <v>25074.1</v>
      </c>
      <c r="FD903" s="1">
        <v>33714.300000000003</v>
      </c>
      <c r="FE903" s="1">
        <v>35792.800000000003</v>
      </c>
      <c r="FF903" s="1">
        <v>43551.8</v>
      </c>
      <c r="FG903" s="1">
        <v>46346.400000000001</v>
      </c>
      <c r="FH903" s="1">
        <v>1.98865</v>
      </c>
      <c r="FI903" s="1">
        <v>1.8847</v>
      </c>
      <c r="FJ903" s="1">
        <v>0.12764300000000001</v>
      </c>
      <c r="FK903" s="1">
        <v>0</v>
      </c>
      <c r="FL903" s="1">
        <v>29.180299999999999</v>
      </c>
      <c r="FM903" s="1">
        <v>999.9</v>
      </c>
      <c r="FN903" s="1">
        <v>60.8</v>
      </c>
      <c r="FO903" s="1">
        <v>33.799999999999997</v>
      </c>
      <c r="FP903" s="1">
        <v>32.235199999999999</v>
      </c>
      <c r="FQ903" s="1">
        <v>63.376399999999997</v>
      </c>
      <c r="FR903" s="1">
        <v>25.693100000000001</v>
      </c>
      <c r="FS903" s="1">
        <v>1</v>
      </c>
      <c r="FT903" s="1">
        <v>0.26363799999999998</v>
      </c>
      <c r="FU903" s="1">
        <v>0.37634299999999998</v>
      </c>
      <c r="FV903" s="1">
        <v>20.323899999999998</v>
      </c>
      <c r="FW903" s="1">
        <v>5.2111499999999999</v>
      </c>
      <c r="FX903" s="1">
        <v>11.906599999999999</v>
      </c>
      <c r="FY903" s="1">
        <v>5.0027499999999998</v>
      </c>
      <c r="FZ903" s="1">
        <v>3.2902800000000001</v>
      </c>
      <c r="GA903" s="1">
        <v>9999</v>
      </c>
      <c r="GB903" s="1">
        <v>9999</v>
      </c>
      <c r="GC903" s="1">
        <v>9999</v>
      </c>
      <c r="GD903" s="1">
        <v>999.9</v>
      </c>
      <c r="GE903" s="1">
        <v>1.8594999999999999</v>
      </c>
      <c r="GF903" s="1">
        <v>1.8545199999999999</v>
      </c>
      <c r="GG903" s="1">
        <v>1.85761</v>
      </c>
      <c r="GH903" s="1">
        <v>1.85608</v>
      </c>
      <c r="GI903" s="1">
        <v>1.85486</v>
      </c>
      <c r="GJ903" s="1">
        <v>1.8545499999999999</v>
      </c>
      <c r="GK903" s="1">
        <v>1.8532299999999999</v>
      </c>
      <c r="GL903" s="1">
        <v>1.8563799999999999</v>
      </c>
      <c r="GM903" s="1">
        <v>0</v>
      </c>
      <c r="GN903" s="1">
        <v>0</v>
      </c>
      <c r="GO903" s="1">
        <v>0</v>
      </c>
      <c r="GP903" s="1">
        <v>0</v>
      </c>
      <c r="GQ903" s="1" t="s">
        <v>358</v>
      </c>
      <c r="GR903" s="1" t="s">
        <v>359</v>
      </c>
      <c r="GS903" s="1" t="s">
        <v>360</v>
      </c>
      <c r="GT903" s="1" t="s">
        <v>360</v>
      </c>
      <c r="GU903" s="1" t="s">
        <v>360</v>
      </c>
      <c r="GV903" s="1" t="s">
        <v>360</v>
      </c>
      <c r="GW903" s="1">
        <v>0</v>
      </c>
      <c r="GX903" s="1">
        <v>100</v>
      </c>
      <c r="GY903" s="1">
        <v>100</v>
      </c>
      <c r="GZ903" s="1">
        <v>1.238</v>
      </c>
      <c r="HA903" s="1">
        <v>2.3999999999999998E-3</v>
      </c>
      <c r="HB903" s="1">
        <v>0.40725668706344281</v>
      </c>
      <c r="HC903" s="1">
        <v>2.678124759318837E-3</v>
      </c>
      <c r="HD903" s="1">
        <v>-9.3737611465157319E-7</v>
      </c>
      <c r="HE903" s="1">
        <v>1.3915637841753891E-10</v>
      </c>
      <c r="HF903" s="1">
        <v>-8.3168333772034281E-2</v>
      </c>
      <c r="HG903" s="1">
        <v>1.061361004592812E-2</v>
      </c>
      <c r="HH903" s="1">
        <v>-3.086644042041478E-4</v>
      </c>
      <c r="HI903" s="1">
        <v>1.24720902217549E-6</v>
      </c>
      <c r="HJ903" s="1">
        <v>1</v>
      </c>
      <c r="HK903" s="1">
        <v>2093</v>
      </c>
      <c r="HL903" s="1">
        <v>2</v>
      </c>
      <c r="HM903" s="1">
        <v>27</v>
      </c>
      <c r="HN903" s="1">
        <v>4.9000000000000004</v>
      </c>
      <c r="HO903" s="1">
        <v>4.8</v>
      </c>
      <c r="HP903" s="1">
        <v>1.0620099999999999</v>
      </c>
      <c r="HQ903" s="1">
        <v>2.3083499999999999</v>
      </c>
      <c r="HR903" s="1">
        <v>1.4978</v>
      </c>
      <c r="HS903" s="1">
        <v>2.3022499999999999</v>
      </c>
      <c r="HT903" s="1">
        <v>1.5478499999999999</v>
      </c>
      <c r="HU903" s="1">
        <v>2.3547400000000001</v>
      </c>
      <c r="HV903" s="1">
        <v>36.6706</v>
      </c>
      <c r="HW903" s="1">
        <v>14.0357</v>
      </c>
      <c r="HX903" s="1">
        <v>18</v>
      </c>
      <c r="HY903" s="1">
        <v>504.77100000000002</v>
      </c>
      <c r="HZ903" s="1">
        <v>503.10300000000001</v>
      </c>
      <c r="IA903" s="1">
        <v>28.9998</v>
      </c>
      <c r="IB903" s="1">
        <v>30.480599999999999</v>
      </c>
      <c r="IC903" s="1">
        <v>30.0002</v>
      </c>
      <c r="ID903" s="1">
        <v>30.279199999999999</v>
      </c>
      <c r="IE903" s="1">
        <v>30.3748</v>
      </c>
      <c r="IF903" s="1">
        <v>21.361599999999999</v>
      </c>
      <c r="IG903" s="1">
        <v>29.321300000000001</v>
      </c>
      <c r="IH903" s="1">
        <v>0</v>
      </c>
      <c r="II903" s="1">
        <v>28.9923</v>
      </c>
      <c r="IJ903" s="1">
        <v>432.01600000000002</v>
      </c>
      <c r="IK903" s="1">
        <v>23.203099999999999</v>
      </c>
      <c r="IL903" s="1">
        <v>100.718</v>
      </c>
      <c r="IM903" s="1">
        <v>100.44799999999999</v>
      </c>
      <c r="IN903" s="1" t="s">
        <v>365</v>
      </c>
    </row>
    <row r="904" spans="1:248" ht="15.75" customHeight="1" x14ac:dyDescent="0.3">
      <c r="A904" s="1">
        <v>888</v>
      </c>
      <c r="B904" s="1">
        <v>1660492216.0999999</v>
      </c>
      <c r="C904" s="1">
        <v>8087</v>
      </c>
      <c r="D904" s="1" t="s">
        <v>2120</v>
      </c>
      <c r="E904" s="1" t="s">
        <v>2121</v>
      </c>
      <c r="F904" s="1">
        <v>1</v>
      </c>
      <c r="G904" s="1" t="s">
        <v>1964</v>
      </c>
      <c r="H904" s="1" t="s">
        <v>350</v>
      </c>
      <c r="I904" s="1" t="s">
        <v>351</v>
      </c>
      <c r="J904" s="1" t="s">
        <v>352</v>
      </c>
      <c r="K904" s="1" t="s">
        <v>1168</v>
      </c>
      <c r="L904" s="1" t="s">
        <v>349</v>
      </c>
      <c r="M904" s="1" t="s">
        <v>354</v>
      </c>
      <c r="N904" s="1">
        <v>1660492208.0687499</v>
      </c>
      <c r="O904" s="1">
        <f t="shared" si="102"/>
        <v>3.3866525415329691E-3</v>
      </c>
      <c r="P904" s="1">
        <f t="shared" si="103"/>
        <v>3.3866525415329689</v>
      </c>
      <c r="Q904" s="1">
        <f t="shared" si="104"/>
        <v>6.1389869765998117</v>
      </c>
      <c r="R904" s="1">
        <f t="shared" si="105"/>
        <v>317.79506249999997</v>
      </c>
      <c r="S904" s="1">
        <f t="shared" si="106"/>
        <v>252.91204086662785</v>
      </c>
      <c r="T904" s="1">
        <f t="shared" si="107"/>
        <v>25.230459886081974</v>
      </c>
      <c r="U904" s="1">
        <f t="shared" si="108"/>
        <v>31.703178500028333</v>
      </c>
      <c r="V904" s="1">
        <f t="shared" si="109"/>
        <v>0.18034657208379437</v>
      </c>
      <c r="W904" s="1">
        <f t="shared" si="110"/>
        <v>2.9237077592004233</v>
      </c>
      <c r="X904" s="1">
        <f t="shared" si="111"/>
        <v>0.17438646855103565</v>
      </c>
      <c r="Y904" s="1">
        <f t="shared" si="112"/>
        <v>0.10951062587364097</v>
      </c>
      <c r="Z904" s="1">
        <f t="shared" si="113"/>
        <v>321.51677849999993</v>
      </c>
      <c r="AA904" s="1">
        <f t="shared" si="114"/>
        <v>32.031577462588551</v>
      </c>
      <c r="AB904" s="1">
        <f t="shared" si="115"/>
        <v>31.243468750000002</v>
      </c>
      <c r="AC904" s="1">
        <f t="shared" si="116"/>
        <v>4.5743851559586934</v>
      </c>
      <c r="AD904" s="1">
        <f t="shared" si="117"/>
        <v>59.960872644579247</v>
      </c>
      <c r="AE904" s="1">
        <f t="shared" si="118"/>
        <v>2.7077215847682807</v>
      </c>
      <c r="AF904" s="1">
        <f t="shared" si="119"/>
        <v>4.5158141723827496</v>
      </c>
      <c r="AG904" s="1">
        <f t="shared" si="120"/>
        <v>1.8666635711904127</v>
      </c>
      <c r="AH904" s="1">
        <f t="shared" si="121"/>
        <v>-149.35137708160394</v>
      </c>
      <c r="AI904" s="1">
        <f t="shared" si="122"/>
        <v>-35.65923309655733</v>
      </c>
      <c r="AJ904" s="1">
        <f t="shared" si="123"/>
        <v>-2.7423861378930816</v>
      </c>
      <c r="AK904" s="1">
        <f t="shared" si="124"/>
        <v>133.76378218394555</v>
      </c>
      <c r="AL904" s="1">
        <f t="shared" si="125"/>
        <v>36.665723774755591</v>
      </c>
      <c r="AM904" s="1">
        <f t="shared" si="126"/>
        <v>3.3845171317649001</v>
      </c>
      <c r="AN904" s="1">
        <f t="shared" si="127"/>
        <v>6.1389869765998117</v>
      </c>
      <c r="AO904" s="1">
        <v>397.89928987665138</v>
      </c>
      <c r="AP904" s="1">
        <v>364.58121818181797</v>
      </c>
      <c r="AQ904" s="1">
        <v>5.0353852228172524</v>
      </c>
      <c r="AR904" s="1">
        <v>64.971531831168349</v>
      </c>
      <c r="AS904" s="1">
        <f t="shared" si="128"/>
        <v>3.3866525415329689</v>
      </c>
      <c r="AT904" s="1">
        <v>23.194157519224859</v>
      </c>
      <c r="AU904" s="1">
        <v>27.146701212121211</v>
      </c>
      <c r="AV904" s="1">
        <v>-3.882216887599312E-6</v>
      </c>
      <c r="AW904" s="1">
        <v>82.288730517660355</v>
      </c>
      <c r="AX904" s="1">
        <v>0</v>
      </c>
      <c r="AY904" s="1">
        <v>0</v>
      </c>
      <c r="AZ904" s="1">
        <f t="shared" si="129"/>
        <v>1</v>
      </c>
      <c r="BA904" s="1">
        <f t="shared" si="130"/>
        <v>0</v>
      </c>
      <c r="BB904" s="1">
        <f t="shared" si="131"/>
        <v>52004.733276923813</v>
      </c>
      <c r="BC904" s="1">
        <f t="shared" si="132"/>
        <v>2000.00125</v>
      </c>
      <c r="BD904" s="1">
        <f t="shared" si="133"/>
        <v>1681.2013499999998</v>
      </c>
      <c r="BE904" s="1">
        <f t="shared" si="134"/>
        <v>0.84060014962490637</v>
      </c>
      <c r="BF904" s="1">
        <f t="shared" si="135"/>
        <v>0.16075828877606949</v>
      </c>
      <c r="BG904" s="1">
        <v>6</v>
      </c>
      <c r="BH904" s="1">
        <v>0.5</v>
      </c>
      <c r="BI904" s="1" t="s">
        <v>355</v>
      </c>
      <c r="BJ904" s="1">
        <v>2</v>
      </c>
      <c r="BK904" s="1" t="b">
        <v>1</v>
      </c>
      <c r="BL904" s="1">
        <v>1660492208.0687499</v>
      </c>
      <c r="BM904" s="1">
        <v>317.79506249999997</v>
      </c>
      <c r="BN904" s="1">
        <v>363.07156250000003</v>
      </c>
      <c r="BO904" s="1">
        <v>27.142406250000001</v>
      </c>
      <c r="BP904" s="1">
        <v>23.192362500000002</v>
      </c>
      <c r="BQ904" s="1">
        <v>316.62975</v>
      </c>
      <c r="BR904" s="1">
        <v>27.139949999999999</v>
      </c>
      <c r="BS904" s="1">
        <v>500.14431250000001</v>
      </c>
      <c r="BT904" s="1">
        <v>99.659918750000003</v>
      </c>
      <c r="BU904" s="1">
        <v>9.9902093750000004E-2</v>
      </c>
      <c r="BV904" s="1">
        <v>31.0172375</v>
      </c>
      <c r="BW904" s="1">
        <v>31.243468750000002</v>
      </c>
      <c r="BX904" s="1">
        <v>999.9</v>
      </c>
      <c r="BY904" s="1">
        <v>0</v>
      </c>
      <c r="BZ904" s="1">
        <v>0</v>
      </c>
      <c r="CA904" s="1">
        <v>10000.74625</v>
      </c>
      <c r="CB904" s="1">
        <v>0</v>
      </c>
      <c r="CC904" s="1">
        <v>30.165537499999999</v>
      </c>
      <c r="CD904" s="1">
        <v>-45.27658125</v>
      </c>
      <c r="CE904" s="1">
        <v>326.66143749999998</v>
      </c>
      <c r="CF904" s="1">
        <v>371.69200000000001</v>
      </c>
      <c r="CG904" s="1">
        <v>3.9500500000000001</v>
      </c>
      <c r="CH904" s="1">
        <v>363.07156250000003</v>
      </c>
      <c r="CI904" s="1">
        <v>23.192362500000002</v>
      </c>
      <c r="CJ904" s="1">
        <v>2.7050100000000001</v>
      </c>
      <c r="CK904" s="1">
        <v>2.3113487500000001</v>
      </c>
      <c r="CL904" s="1">
        <v>22.315574999999999</v>
      </c>
      <c r="CM904" s="1">
        <v>19.755700000000001</v>
      </c>
      <c r="CN904" s="1">
        <v>2000.00125</v>
      </c>
      <c r="CO904" s="1">
        <v>0.97999318750000008</v>
      </c>
      <c r="CP904" s="1">
        <v>2.0006918750000002E-2</v>
      </c>
      <c r="CQ904" s="1">
        <v>0</v>
      </c>
      <c r="CR904" s="1">
        <v>2.8185625000000001</v>
      </c>
      <c r="CS904" s="1">
        <v>0</v>
      </c>
      <c r="CT904" s="1">
        <v>34899.056250000001</v>
      </c>
      <c r="CU904" s="1">
        <v>17412.293750000001</v>
      </c>
      <c r="CV904" s="1">
        <v>40.976374999999997</v>
      </c>
      <c r="CW904" s="1">
        <v>41.972437499999998</v>
      </c>
      <c r="CX904" s="1">
        <v>40.972437499999998</v>
      </c>
      <c r="CY904" s="1">
        <v>40.375</v>
      </c>
      <c r="CZ904" s="1">
        <v>41.042624999999987</v>
      </c>
      <c r="DA904" s="1">
        <v>1959.99125</v>
      </c>
      <c r="DB904" s="1">
        <v>40.01</v>
      </c>
      <c r="DC904" s="1">
        <v>0</v>
      </c>
      <c r="DD904" s="1">
        <v>1660492214.5999999</v>
      </c>
      <c r="DE904" s="1">
        <v>0</v>
      </c>
      <c r="DF904" s="1">
        <v>1660491924.5999999</v>
      </c>
      <c r="DG904" s="1" t="s">
        <v>1965</v>
      </c>
      <c r="DH904" s="1">
        <v>1660491919.5999999</v>
      </c>
      <c r="DI904" s="1">
        <v>1660491924.5999999</v>
      </c>
      <c r="DJ904" s="1">
        <v>26</v>
      </c>
      <c r="DK904" s="1">
        <v>0.56499999999999995</v>
      </c>
      <c r="DL904" s="1">
        <v>-7.0000000000000001E-3</v>
      </c>
      <c r="DM904" s="1">
        <v>1.335</v>
      </c>
      <c r="DN904" s="1">
        <v>1.2E-2</v>
      </c>
      <c r="DO904" s="1">
        <v>400</v>
      </c>
      <c r="DP904" s="1">
        <v>23</v>
      </c>
      <c r="DQ904" s="1">
        <v>0.17</v>
      </c>
      <c r="DR904" s="1">
        <v>0.02</v>
      </c>
      <c r="DS904" s="1">
        <v>5.0875163723116854</v>
      </c>
      <c r="DT904" s="1">
        <v>8.0667230588827419</v>
      </c>
      <c r="DU904" s="1">
        <v>0.60482694915710622</v>
      </c>
      <c r="DV904" s="1">
        <v>0</v>
      </c>
      <c r="DW904" s="1">
        <v>36.544558290629347</v>
      </c>
      <c r="DX904" s="1">
        <v>6.9679191541769878</v>
      </c>
      <c r="DY904" s="1">
        <v>0.52253423853896652</v>
      </c>
      <c r="DZ904" s="1">
        <v>0</v>
      </c>
      <c r="EA904" s="1">
        <v>-45.23623666666667</v>
      </c>
      <c r="EB904" s="1">
        <v>-9.657442491657438</v>
      </c>
      <c r="EC904" s="1">
        <v>0.70035550233831612</v>
      </c>
      <c r="ED904" s="1">
        <v>0</v>
      </c>
      <c r="EE904" s="1">
        <v>257.75514545259318</v>
      </c>
      <c r="EF904" s="1">
        <v>211.92061193954609</v>
      </c>
      <c r="EG904" s="1">
        <v>15.80080568930487</v>
      </c>
      <c r="EH904" s="1">
        <v>0</v>
      </c>
      <c r="EI904" s="1">
        <v>3.9490080000000001</v>
      </c>
      <c r="EJ904" s="1">
        <v>2.2067166979364509E-2</v>
      </c>
      <c r="EK904" s="1">
        <v>2.715257078068307E-3</v>
      </c>
      <c r="EL904" s="1">
        <v>1</v>
      </c>
      <c r="EM904" s="1">
        <v>1.8662921839143201</v>
      </c>
      <c r="EN904" s="1">
        <v>2.2287346016130052E-2</v>
      </c>
      <c r="EO904" s="1">
        <v>2.2615592961653598E-3</v>
      </c>
      <c r="EP904" s="1">
        <v>1</v>
      </c>
      <c r="EQ904" s="1">
        <v>2</v>
      </c>
      <c r="ER904" s="1">
        <v>6</v>
      </c>
      <c r="ES904" s="1" t="s">
        <v>384</v>
      </c>
      <c r="ET904" s="1">
        <v>2.944</v>
      </c>
      <c r="EU904" s="1">
        <v>2.8012700000000001</v>
      </c>
      <c r="EV904" s="1">
        <v>8.0888299999999996E-2</v>
      </c>
      <c r="EW904" s="1">
        <v>8.9014300000000005E-2</v>
      </c>
      <c r="EX904" s="1">
        <v>0.118247</v>
      </c>
      <c r="EY904" s="1">
        <v>0.105883</v>
      </c>
      <c r="EZ904" s="1">
        <v>18890</v>
      </c>
      <c r="FA904" s="1">
        <v>19634.900000000001</v>
      </c>
      <c r="FB904" s="1">
        <v>23892.6</v>
      </c>
      <c r="FC904" s="1">
        <v>25074.1</v>
      </c>
      <c r="FD904" s="1">
        <v>33714.199999999997</v>
      </c>
      <c r="FE904" s="1">
        <v>35792.5</v>
      </c>
      <c r="FF904" s="1">
        <v>43551.8</v>
      </c>
      <c r="FG904" s="1">
        <v>46346.1</v>
      </c>
      <c r="FH904" s="1">
        <v>1.9887999999999999</v>
      </c>
      <c r="FI904" s="1">
        <v>1.88472</v>
      </c>
      <c r="FJ904" s="1">
        <v>0.127606</v>
      </c>
      <c r="FK904" s="1">
        <v>0</v>
      </c>
      <c r="FL904" s="1">
        <v>29.181000000000001</v>
      </c>
      <c r="FM904" s="1">
        <v>999.9</v>
      </c>
      <c r="FN904" s="1">
        <v>60.8</v>
      </c>
      <c r="FO904" s="1">
        <v>33.799999999999997</v>
      </c>
      <c r="FP904" s="1">
        <v>32.235399999999998</v>
      </c>
      <c r="FQ904" s="1">
        <v>63.306399999999996</v>
      </c>
      <c r="FR904" s="1">
        <v>25.2163</v>
      </c>
      <c r="FS904" s="1">
        <v>1</v>
      </c>
      <c r="FT904" s="1">
        <v>0.26367400000000002</v>
      </c>
      <c r="FU904" s="1">
        <v>0.35991299999999998</v>
      </c>
      <c r="FV904" s="1">
        <v>20.323899999999998</v>
      </c>
      <c r="FW904" s="1">
        <v>5.2111499999999999</v>
      </c>
      <c r="FX904" s="1">
        <v>11.906599999999999</v>
      </c>
      <c r="FY904" s="1">
        <v>5.0029000000000003</v>
      </c>
      <c r="FZ904" s="1">
        <v>3.2902300000000002</v>
      </c>
      <c r="GA904" s="1">
        <v>9999</v>
      </c>
      <c r="GB904" s="1">
        <v>9999</v>
      </c>
      <c r="GC904" s="1">
        <v>9999</v>
      </c>
      <c r="GD904" s="1">
        <v>999.9</v>
      </c>
      <c r="GE904" s="1">
        <v>1.8594999999999999</v>
      </c>
      <c r="GF904" s="1">
        <v>1.8545199999999999</v>
      </c>
      <c r="GG904" s="1">
        <v>1.85762</v>
      </c>
      <c r="GH904" s="1">
        <v>1.85608</v>
      </c>
      <c r="GI904" s="1">
        <v>1.85486</v>
      </c>
      <c r="GJ904" s="1">
        <v>1.8545499999999999</v>
      </c>
      <c r="GK904" s="1">
        <v>1.85324</v>
      </c>
      <c r="GL904" s="1">
        <v>1.8563799999999999</v>
      </c>
      <c r="GM904" s="1">
        <v>0</v>
      </c>
      <c r="GN904" s="1">
        <v>0</v>
      </c>
      <c r="GO904" s="1">
        <v>0</v>
      </c>
      <c r="GP904" s="1">
        <v>0</v>
      </c>
      <c r="GQ904" s="1" t="s">
        <v>358</v>
      </c>
      <c r="GR904" s="1" t="s">
        <v>359</v>
      </c>
      <c r="GS904" s="1" t="s">
        <v>360</v>
      </c>
      <c r="GT904" s="1" t="s">
        <v>360</v>
      </c>
      <c r="GU904" s="1" t="s">
        <v>360</v>
      </c>
      <c r="GV904" s="1" t="s">
        <v>360</v>
      </c>
      <c r="GW904" s="1">
        <v>0</v>
      </c>
      <c r="GX904" s="1">
        <v>100</v>
      </c>
      <c r="GY904" s="1">
        <v>100</v>
      </c>
      <c r="GZ904" s="1">
        <v>1.248</v>
      </c>
      <c r="HA904" s="1">
        <v>2.5000000000000001E-3</v>
      </c>
      <c r="HB904" s="1">
        <v>0.40725668706344281</v>
      </c>
      <c r="HC904" s="1">
        <v>2.678124759318837E-3</v>
      </c>
      <c r="HD904" s="1">
        <v>-9.3737611465157319E-7</v>
      </c>
      <c r="HE904" s="1">
        <v>1.3915637841753891E-10</v>
      </c>
      <c r="HF904" s="1">
        <v>-8.3168333772034281E-2</v>
      </c>
      <c r="HG904" s="1">
        <v>1.061361004592812E-2</v>
      </c>
      <c r="HH904" s="1">
        <v>-3.086644042041478E-4</v>
      </c>
      <c r="HI904" s="1">
        <v>1.24720902217549E-6</v>
      </c>
      <c r="HJ904" s="1">
        <v>1</v>
      </c>
      <c r="HK904" s="1">
        <v>2093</v>
      </c>
      <c r="HL904" s="1">
        <v>2</v>
      </c>
      <c r="HM904" s="1">
        <v>27</v>
      </c>
      <c r="HN904" s="1">
        <v>4.9000000000000004</v>
      </c>
      <c r="HO904" s="1">
        <v>4.9000000000000004</v>
      </c>
      <c r="HP904" s="1">
        <v>1.06934</v>
      </c>
      <c r="HQ904" s="1">
        <v>2.3107899999999999</v>
      </c>
      <c r="HR904" s="1">
        <v>1.4978</v>
      </c>
      <c r="HS904" s="1">
        <v>2.3022499999999999</v>
      </c>
      <c r="HT904" s="1">
        <v>1.5478499999999999</v>
      </c>
      <c r="HU904" s="1">
        <v>2.4462899999999999</v>
      </c>
      <c r="HV904" s="1">
        <v>36.646900000000002</v>
      </c>
      <c r="HW904" s="1">
        <v>14.044499999999999</v>
      </c>
      <c r="HX904" s="1">
        <v>18</v>
      </c>
      <c r="HY904" s="1">
        <v>504.86500000000001</v>
      </c>
      <c r="HZ904" s="1">
        <v>503.125</v>
      </c>
      <c r="IA904" s="1">
        <v>28.995200000000001</v>
      </c>
      <c r="IB904" s="1">
        <v>30.480599999999999</v>
      </c>
      <c r="IC904" s="1">
        <v>30.0002</v>
      </c>
      <c r="ID904" s="1">
        <v>30.279699999999998</v>
      </c>
      <c r="IE904" s="1">
        <v>30.375399999999999</v>
      </c>
      <c r="IF904" s="1">
        <v>21.610900000000001</v>
      </c>
      <c r="IG904" s="1">
        <v>29.321300000000001</v>
      </c>
      <c r="IH904" s="1">
        <v>0</v>
      </c>
      <c r="II904" s="1">
        <v>28.970700000000001</v>
      </c>
      <c r="IJ904" s="1">
        <v>442.06</v>
      </c>
      <c r="IK904" s="1">
        <v>23.203099999999999</v>
      </c>
      <c r="IL904" s="1">
        <v>100.718</v>
      </c>
      <c r="IM904" s="1">
        <v>100.44799999999999</v>
      </c>
      <c r="IN904" s="1" t="s">
        <v>365</v>
      </c>
    </row>
    <row r="905" spans="1:248" ht="15.75" customHeight="1" x14ac:dyDescent="0.3">
      <c r="A905" s="1">
        <v>889</v>
      </c>
      <c r="B905" s="1">
        <v>1660492217.0999999</v>
      </c>
      <c r="C905" s="1">
        <v>8088</v>
      </c>
      <c r="D905" s="1" t="s">
        <v>2122</v>
      </c>
      <c r="E905" s="1" t="s">
        <v>2123</v>
      </c>
      <c r="F905" s="1">
        <v>1</v>
      </c>
      <c r="G905" s="1" t="s">
        <v>1964</v>
      </c>
      <c r="H905" s="1" t="s">
        <v>350</v>
      </c>
      <c r="I905" s="1" t="s">
        <v>351</v>
      </c>
      <c r="J905" s="1" t="s">
        <v>352</v>
      </c>
      <c r="K905" s="1" t="s">
        <v>1168</v>
      </c>
      <c r="L905" s="1" t="s">
        <v>349</v>
      </c>
      <c r="M905" s="1" t="s">
        <v>354</v>
      </c>
      <c r="N905" s="1">
        <v>1660492209.599999</v>
      </c>
      <c r="O905" s="1">
        <f t="shared" si="102"/>
        <v>3.3869776245338203E-3</v>
      </c>
      <c r="P905" s="1">
        <f t="shared" si="103"/>
        <v>3.3869776245338201</v>
      </c>
      <c r="Q905" s="1">
        <f t="shared" si="104"/>
        <v>6.2603711528870072</v>
      </c>
      <c r="R905" s="1">
        <f t="shared" si="105"/>
        <v>325.30686666666668</v>
      </c>
      <c r="S905" s="1">
        <f t="shared" si="106"/>
        <v>259.09091865830658</v>
      </c>
      <c r="T905" s="1">
        <f t="shared" si="107"/>
        <v>25.846918299989326</v>
      </c>
      <c r="U905" s="1">
        <f t="shared" si="108"/>
        <v>32.452623382943436</v>
      </c>
      <c r="V905" s="1">
        <f t="shared" si="109"/>
        <v>0.18031233967573596</v>
      </c>
      <c r="W905" s="1">
        <f t="shared" si="110"/>
        <v>2.924130121849025</v>
      </c>
      <c r="X905" s="1">
        <f t="shared" si="111"/>
        <v>0.17435528829793889</v>
      </c>
      <c r="Y905" s="1">
        <f t="shared" si="112"/>
        <v>0.10949087768603805</v>
      </c>
      <c r="Z905" s="1">
        <f t="shared" si="113"/>
        <v>321.51679179999996</v>
      </c>
      <c r="AA905" s="1">
        <f t="shared" si="114"/>
        <v>32.032705231032637</v>
      </c>
      <c r="AB905" s="1">
        <f t="shared" si="115"/>
        <v>31.24585333333334</v>
      </c>
      <c r="AC905" s="1">
        <f t="shared" si="116"/>
        <v>4.5750060283347702</v>
      </c>
      <c r="AD905" s="1">
        <f t="shared" si="117"/>
        <v>59.958715377301594</v>
      </c>
      <c r="AE905" s="1">
        <f t="shared" si="118"/>
        <v>2.7078324343906353</v>
      </c>
      <c r="AF905" s="1">
        <f t="shared" si="119"/>
        <v>4.5161615243940529</v>
      </c>
      <c r="AG905" s="1">
        <f t="shared" si="120"/>
        <v>1.867173593944135</v>
      </c>
      <c r="AH905" s="1">
        <f t="shared" si="121"/>
        <v>-149.36571324194148</v>
      </c>
      <c r="AI905" s="1">
        <f t="shared" si="122"/>
        <v>-35.827613464479384</v>
      </c>
      <c r="AJ905" s="1">
        <f t="shared" si="123"/>
        <v>-2.7549882452925503</v>
      </c>
      <c r="AK905" s="1">
        <f t="shared" si="124"/>
        <v>133.56847684828654</v>
      </c>
      <c r="AL905" s="1">
        <f t="shared" si="125"/>
        <v>36.858143079934756</v>
      </c>
      <c r="AM905" s="1">
        <f t="shared" si="126"/>
        <v>3.3845670183236285</v>
      </c>
      <c r="AN905" s="1">
        <f t="shared" si="127"/>
        <v>6.2603711528870072</v>
      </c>
      <c r="AO905" s="1">
        <v>403.15976797341602</v>
      </c>
      <c r="AP905" s="1">
        <v>369.63192121212109</v>
      </c>
      <c r="AQ905" s="1">
        <v>5.0471912308403821</v>
      </c>
      <c r="AR905" s="1">
        <v>64.971531831168349</v>
      </c>
      <c r="AS905" s="1">
        <f t="shared" si="128"/>
        <v>3.3869776245338201</v>
      </c>
      <c r="AT905" s="1">
        <v>23.194554531120961</v>
      </c>
      <c r="AU905" s="1">
        <v>27.14751515151513</v>
      </c>
      <c r="AV905" s="1">
        <v>-4.6794719160837284E-6</v>
      </c>
      <c r="AW905" s="1">
        <v>82.288730517660355</v>
      </c>
      <c r="AX905" s="1">
        <v>0</v>
      </c>
      <c r="AY905" s="1">
        <v>0</v>
      </c>
      <c r="AZ905" s="1">
        <f t="shared" si="129"/>
        <v>1</v>
      </c>
      <c r="BA905" s="1">
        <f t="shared" si="130"/>
        <v>0</v>
      </c>
      <c r="BB905" s="1">
        <f t="shared" si="131"/>
        <v>52016.530076276948</v>
      </c>
      <c r="BC905" s="1">
        <f t="shared" si="132"/>
        <v>2000.0013333333329</v>
      </c>
      <c r="BD905" s="1">
        <f t="shared" si="133"/>
        <v>1681.2014199999996</v>
      </c>
      <c r="BE905" s="1">
        <f t="shared" si="134"/>
        <v>0.84060014959990026</v>
      </c>
      <c r="BF905" s="1">
        <f t="shared" si="135"/>
        <v>0.16075828872780754</v>
      </c>
      <c r="BG905" s="1">
        <v>6</v>
      </c>
      <c r="BH905" s="1">
        <v>0.5</v>
      </c>
      <c r="BI905" s="1" t="s">
        <v>355</v>
      </c>
      <c r="BJ905" s="1">
        <v>2</v>
      </c>
      <c r="BK905" s="1" t="b">
        <v>1</v>
      </c>
      <c r="BL905" s="1">
        <v>1660492209.599999</v>
      </c>
      <c r="BM905" s="1">
        <v>325.30686666666668</v>
      </c>
      <c r="BN905" s="1">
        <v>370.84513333333342</v>
      </c>
      <c r="BO905" s="1">
        <v>27.143460000000001</v>
      </c>
      <c r="BP905" s="1">
        <v>23.193326666666671</v>
      </c>
      <c r="BQ905" s="1">
        <v>324.12553333333341</v>
      </c>
      <c r="BR905" s="1">
        <v>27.141006666666669</v>
      </c>
      <c r="BS905" s="1">
        <v>500.13979999999998</v>
      </c>
      <c r="BT905" s="1">
        <v>99.660159999999991</v>
      </c>
      <c r="BU905" s="1">
        <v>9.9871860000000007E-2</v>
      </c>
      <c r="BV905" s="1">
        <v>31.018586666666671</v>
      </c>
      <c r="BW905" s="1">
        <v>31.24585333333334</v>
      </c>
      <c r="BX905" s="1">
        <v>999.89999999999986</v>
      </c>
      <c r="BY905" s="1">
        <v>0</v>
      </c>
      <c r="BZ905" s="1">
        <v>0</v>
      </c>
      <c r="CA905" s="1">
        <v>10003.132666666659</v>
      </c>
      <c r="CB905" s="1">
        <v>0</v>
      </c>
      <c r="CC905" s="1">
        <v>29.892166666666661</v>
      </c>
      <c r="CD905" s="1">
        <v>-45.538313333333328</v>
      </c>
      <c r="CE905" s="1">
        <v>334.38319999999999</v>
      </c>
      <c r="CF905" s="1">
        <v>379.65046666666672</v>
      </c>
      <c r="CG905" s="1">
        <v>3.9501379999999999</v>
      </c>
      <c r="CH905" s="1">
        <v>370.84513333333342</v>
      </c>
      <c r="CI905" s="1">
        <v>23.193326666666671</v>
      </c>
      <c r="CJ905" s="1">
        <v>2.705121333333333</v>
      </c>
      <c r="CK905" s="1">
        <v>2.3114499999999998</v>
      </c>
      <c r="CL905" s="1">
        <v>22.316246666666661</v>
      </c>
      <c r="CM905" s="1">
        <v>19.75640666666667</v>
      </c>
      <c r="CN905" s="1">
        <v>2000.0013333333329</v>
      </c>
      <c r="CO905" s="1">
        <v>0.97999320000000023</v>
      </c>
      <c r="CP905" s="1">
        <v>2.0006906666666671E-2</v>
      </c>
      <c r="CQ905" s="1">
        <v>0</v>
      </c>
      <c r="CR905" s="1">
        <v>2.9428000000000001</v>
      </c>
      <c r="CS905" s="1">
        <v>0</v>
      </c>
      <c r="CT905" s="1">
        <v>34937.566666666673</v>
      </c>
      <c r="CU905" s="1">
        <v>17412.306666666671</v>
      </c>
      <c r="CV905" s="1">
        <v>40.974800000000002</v>
      </c>
      <c r="CW905" s="1">
        <v>41.970599999999997</v>
      </c>
      <c r="CX905" s="1">
        <v>40.970599999999997</v>
      </c>
      <c r="CY905" s="1">
        <v>40.375</v>
      </c>
      <c r="CZ905" s="1">
        <v>41.049600000000012</v>
      </c>
      <c r="DA905" s="1">
        <v>1959.9913333333341</v>
      </c>
      <c r="DB905" s="1">
        <v>40.01</v>
      </c>
      <c r="DC905" s="1">
        <v>0</v>
      </c>
      <c r="DD905" s="1">
        <v>1660492215.2</v>
      </c>
      <c r="DE905" s="1">
        <v>0</v>
      </c>
      <c r="DF905" s="1">
        <v>1660491924.5999999</v>
      </c>
      <c r="DG905" s="1" t="s">
        <v>1965</v>
      </c>
      <c r="DH905" s="1">
        <v>1660491919.5999999</v>
      </c>
      <c r="DI905" s="1">
        <v>1660491924.5999999</v>
      </c>
      <c r="DJ905" s="1">
        <v>26</v>
      </c>
      <c r="DK905" s="1">
        <v>0.56499999999999995</v>
      </c>
      <c r="DL905" s="1">
        <v>-7.0000000000000001E-3</v>
      </c>
      <c r="DM905" s="1">
        <v>1.335</v>
      </c>
      <c r="DN905" s="1">
        <v>1.2E-2</v>
      </c>
      <c r="DO905" s="1">
        <v>400</v>
      </c>
      <c r="DP905" s="1">
        <v>23</v>
      </c>
      <c r="DQ905" s="1">
        <v>0.17</v>
      </c>
      <c r="DR905" s="1">
        <v>0.02</v>
      </c>
      <c r="DS905" s="1">
        <v>5.2498509253021526</v>
      </c>
      <c r="DT905" s="1">
        <v>7.9487409301315104</v>
      </c>
      <c r="DU905" s="1">
        <v>0.57627349733185151</v>
      </c>
      <c r="DV905" s="1">
        <v>0</v>
      </c>
      <c r="DW905" s="1">
        <v>36.669936729737543</v>
      </c>
      <c r="DX905" s="1">
        <v>7.1303474651296872</v>
      </c>
      <c r="DY905" s="1">
        <v>0.53535008991814481</v>
      </c>
      <c r="DZ905" s="1">
        <v>0</v>
      </c>
      <c r="EA905" s="1">
        <v>-45.411190000000012</v>
      </c>
      <c r="EB905" s="1">
        <v>-9.8243853170190274</v>
      </c>
      <c r="EC905" s="1">
        <v>0.71325679263034913</v>
      </c>
      <c r="ED905" s="1">
        <v>0</v>
      </c>
      <c r="EE905" s="1">
        <v>261.32978233520828</v>
      </c>
      <c r="EF905" s="1">
        <v>213.07872003947301</v>
      </c>
      <c r="EG905" s="1">
        <v>15.887848344043791</v>
      </c>
      <c r="EH905" s="1">
        <v>0</v>
      </c>
      <c r="EI905" s="1">
        <v>3.9494152499999999</v>
      </c>
      <c r="EJ905" s="1">
        <v>1.9039136960582889E-2</v>
      </c>
      <c r="EK905" s="1">
        <v>2.453084779925068E-3</v>
      </c>
      <c r="EL905" s="1">
        <v>1</v>
      </c>
      <c r="EM905" s="1">
        <v>1.866626116274988</v>
      </c>
      <c r="EN905" s="1">
        <v>2.426485439163658E-2</v>
      </c>
      <c r="EO905" s="1">
        <v>2.3566007322452539E-3</v>
      </c>
      <c r="EP905" s="1">
        <v>1</v>
      </c>
      <c r="EQ905" s="1">
        <v>2</v>
      </c>
      <c r="ER905" s="1">
        <v>6</v>
      </c>
      <c r="ES905" s="1" t="s">
        <v>384</v>
      </c>
      <c r="ET905" s="1">
        <v>2.9441099999999998</v>
      </c>
      <c r="EU905" s="1">
        <v>2.8012199999999998</v>
      </c>
      <c r="EV905" s="1">
        <v>8.1764900000000001E-2</v>
      </c>
      <c r="EW905" s="1">
        <v>8.9864799999999995E-2</v>
      </c>
      <c r="EX905" s="1">
        <v>0.118251</v>
      </c>
      <c r="EY905" s="1">
        <v>0.10588400000000001</v>
      </c>
      <c r="EZ905" s="1">
        <v>18872.2</v>
      </c>
      <c r="FA905" s="1">
        <v>19616.599999999999</v>
      </c>
      <c r="FB905" s="1">
        <v>23892.799999999999</v>
      </c>
      <c r="FC905" s="1">
        <v>25074</v>
      </c>
      <c r="FD905" s="1">
        <v>33714.199999999997</v>
      </c>
      <c r="FE905" s="1">
        <v>35792.6</v>
      </c>
      <c r="FF905" s="1">
        <v>43551.9</v>
      </c>
      <c r="FG905" s="1">
        <v>46346.2</v>
      </c>
      <c r="FH905" s="1">
        <v>1.98892</v>
      </c>
      <c r="FI905" s="1">
        <v>1.88472</v>
      </c>
      <c r="FJ905" s="1">
        <v>0.12712200000000001</v>
      </c>
      <c r="FK905" s="1">
        <v>0</v>
      </c>
      <c r="FL905" s="1">
        <v>29.182099999999998</v>
      </c>
      <c r="FM905" s="1">
        <v>999.9</v>
      </c>
      <c r="FN905" s="1">
        <v>60.8</v>
      </c>
      <c r="FO905" s="1">
        <v>33.9</v>
      </c>
      <c r="FP905" s="1">
        <v>32.411900000000003</v>
      </c>
      <c r="FQ905" s="1">
        <v>63.506399999999999</v>
      </c>
      <c r="FR905" s="1">
        <v>25.500800000000002</v>
      </c>
      <c r="FS905" s="1">
        <v>1</v>
      </c>
      <c r="FT905" s="1">
        <v>0.26370199999999999</v>
      </c>
      <c r="FU905" s="1">
        <v>0.36242400000000002</v>
      </c>
      <c r="FV905" s="1">
        <v>20.323899999999998</v>
      </c>
      <c r="FW905" s="1">
        <v>5.2111499999999999</v>
      </c>
      <c r="FX905" s="1">
        <v>11.906599999999999</v>
      </c>
      <c r="FY905" s="1">
        <v>5.0028499999999996</v>
      </c>
      <c r="FZ905" s="1">
        <v>3.2902300000000002</v>
      </c>
      <c r="GA905" s="1">
        <v>9999</v>
      </c>
      <c r="GB905" s="1">
        <v>9999</v>
      </c>
      <c r="GC905" s="1">
        <v>9999</v>
      </c>
      <c r="GD905" s="1">
        <v>999.9</v>
      </c>
      <c r="GE905" s="1">
        <v>1.8594999999999999</v>
      </c>
      <c r="GF905" s="1">
        <v>1.8545100000000001</v>
      </c>
      <c r="GG905" s="1">
        <v>1.85762</v>
      </c>
      <c r="GH905" s="1">
        <v>1.85608</v>
      </c>
      <c r="GI905" s="1">
        <v>1.85487</v>
      </c>
      <c r="GJ905" s="1">
        <v>1.8545499999999999</v>
      </c>
      <c r="GK905" s="1">
        <v>1.8532299999999999</v>
      </c>
      <c r="GL905" s="1">
        <v>1.8563799999999999</v>
      </c>
      <c r="GM905" s="1">
        <v>0</v>
      </c>
      <c r="GN905" s="1">
        <v>0</v>
      </c>
      <c r="GO905" s="1">
        <v>0</v>
      </c>
      <c r="GP905" s="1">
        <v>0</v>
      </c>
      <c r="GQ905" s="1" t="s">
        <v>358</v>
      </c>
      <c r="GR905" s="1" t="s">
        <v>359</v>
      </c>
      <c r="GS905" s="1" t="s">
        <v>360</v>
      </c>
      <c r="GT905" s="1" t="s">
        <v>360</v>
      </c>
      <c r="GU905" s="1" t="s">
        <v>360</v>
      </c>
      <c r="GV905" s="1" t="s">
        <v>360</v>
      </c>
      <c r="GW905" s="1">
        <v>0</v>
      </c>
      <c r="GX905" s="1">
        <v>100</v>
      </c>
      <c r="GY905" s="1">
        <v>100</v>
      </c>
      <c r="GZ905" s="1">
        <v>1.258</v>
      </c>
      <c r="HA905" s="1">
        <v>2.5000000000000001E-3</v>
      </c>
      <c r="HB905" s="1">
        <v>0.40725668706344281</v>
      </c>
      <c r="HC905" s="1">
        <v>2.678124759318837E-3</v>
      </c>
      <c r="HD905" s="1">
        <v>-9.3737611465157319E-7</v>
      </c>
      <c r="HE905" s="1">
        <v>1.3915637841753891E-10</v>
      </c>
      <c r="HF905" s="1">
        <v>-8.3168333772034281E-2</v>
      </c>
      <c r="HG905" s="1">
        <v>1.061361004592812E-2</v>
      </c>
      <c r="HH905" s="1">
        <v>-3.086644042041478E-4</v>
      </c>
      <c r="HI905" s="1">
        <v>1.24720902217549E-6</v>
      </c>
      <c r="HJ905" s="1">
        <v>1</v>
      </c>
      <c r="HK905" s="1">
        <v>2093</v>
      </c>
      <c r="HL905" s="1">
        <v>2</v>
      </c>
      <c r="HM905" s="1">
        <v>27</v>
      </c>
      <c r="HN905" s="1">
        <v>5</v>
      </c>
      <c r="HO905" s="1">
        <v>4.9000000000000004</v>
      </c>
      <c r="HP905" s="1">
        <v>1.0827599999999999</v>
      </c>
      <c r="HQ905" s="1">
        <v>2.3278799999999999</v>
      </c>
      <c r="HR905" s="1">
        <v>1.4978</v>
      </c>
      <c r="HS905" s="1">
        <v>2.3022499999999999</v>
      </c>
      <c r="HT905" s="1">
        <v>1.5478499999999999</v>
      </c>
      <c r="HU905" s="1">
        <v>2.3645</v>
      </c>
      <c r="HV905" s="1">
        <v>36.6706</v>
      </c>
      <c r="HW905" s="1">
        <v>14.0182</v>
      </c>
      <c r="HX905" s="1">
        <v>18</v>
      </c>
      <c r="HY905" s="1">
        <v>504.94600000000003</v>
      </c>
      <c r="HZ905" s="1">
        <v>503.13099999999997</v>
      </c>
      <c r="IA905" s="1">
        <v>28.9909</v>
      </c>
      <c r="IB905" s="1">
        <v>30.480599999999999</v>
      </c>
      <c r="IC905" s="1">
        <v>30.0002</v>
      </c>
      <c r="ID905" s="1">
        <v>30.2804</v>
      </c>
      <c r="IE905" s="1">
        <v>30.376100000000001</v>
      </c>
      <c r="IF905" s="1">
        <v>21.768899999999999</v>
      </c>
      <c r="IG905" s="1">
        <v>29.321300000000001</v>
      </c>
      <c r="IH905" s="1">
        <v>0</v>
      </c>
      <c r="II905" s="1">
        <v>28.970700000000001</v>
      </c>
      <c r="IJ905" s="1">
        <v>442.06</v>
      </c>
      <c r="IK905" s="1">
        <v>23.203099999999999</v>
      </c>
      <c r="IL905" s="1">
        <v>100.71899999999999</v>
      </c>
      <c r="IM905" s="1">
        <v>100.44799999999999</v>
      </c>
      <c r="IN905" s="1" t="s">
        <v>365</v>
      </c>
    </row>
    <row r="906" spans="1:248" ht="15.75" customHeight="1" x14ac:dyDescent="0.3">
      <c r="A906" s="1">
        <v>890</v>
      </c>
      <c r="B906" s="1">
        <v>1660492218.0999999</v>
      </c>
      <c r="C906" s="1">
        <v>8089</v>
      </c>
      <c r="D906" s="1" t="s">
        <v>2124</v>
      </c>
      <c r="E906" s="1" t="s">
        <v>2125</v>
      </c>
      <c r="F906" s="1">
        <v>1</v>
      </c>
      <c r="G906" s="1" t="s">
        <v>1964</v>
      </c>
      <c r="H906" s="1" t="s">
        <v>350</v>
      </c>
      <c r="I906" s="1" t="s">
        <v>351</v>
      </c>
      <c r="J906" s="1" t="s">
        <v>352</v>
      </c>
      <c r="K906" s="1" t="s">
        <v>1168</v>
      </c>
      <c r="L906" s="1" t="s">
        <v>349</v>
      </c>
      <c r="M906" s="1" t="s">
        <v>354</v>
      </c>
      <c r="N906" s="1">
        <v>1660492210.0999999</v>
      </c>
      <c r="O906" s="1">
        <f t="shared" si="102"/>
        <v>3.3882309259107004E-3</v>
      </c>
      <c r="P906" s="1">
        <f t="shared" si="103"/>
        <v>3.3882309259107006</v>
      </c>
      <c r="Q906" s="1">
        <f t="shared" si="104"/>
        <v>6.34785591237892</v>
      </c>
      <c r="R906" s="1">
        <f t="shared" si="105"/>
        <v>327.75793750000003</v>
      </c>
      <c r="S906" s="1">
        <f t="shared" si="106"/>
        <v>260.70192241348843</v>
      </c>
      <c r="T906" s="1">
        <f t="shared" si="107"/>
        <v>26.007665334226651</v>
      </c>
      <c r="U906" s="1">
        <f t="shared" si="108"/>
        <v>32.697184087566754</v>
      </c>
      <c r="V906" s="1">
        <f t="shared" si="109"/>
        <v>0.18038193180800463</v>
      </c>
      <c r="W906" s="1">
        <f t="shared" si="110"/>
        <v>2.924125326500524</v>
      </c>
      <c r="X906" s="1">
        <f t="shared" si="111"/>
        <v>0.17442035363469777</v>
      </c>
      <c r="Y906" s="1">
        <f t="shared" si="112"/>
        <v>0.10953193163821498</v>
      </c>
      <c r="Z906" s="1">
        <f t="shared" si="113"/>
        <v>321.51667874999998</v>
      </c>
      <c r="AA906" s="1">
        <f t="shared" si="114"/>
        <v>32.032718609402153</v>
      </c>
      <c r="AB906" s="1">
        <f t="shared" si="115"/>
        <v>31.24598125</v>
      </c>
      <c r="AC906" s="1">
        <f t="shared" si="116"/>
        <v>4.5750393359861361</v>
      </c>
      <c r="AD906" s="1">
        <f t="shared" si="117"/>
        <v>59.958386569507603</v>
      </c>
      <c r="AE906" s="1">
        <f t="shared" si="118"/>
        <v>2.7078698145520712</v>
      </c>
      <c r="AF906" s="1">
        <f t="shared" si="119"/>
        <v>4.5162486342305677</v>
      </c>
      <c r="AG906" s="1">
        <f t="shared" si="120"/>
        <v>1.8671695214340649</v>
      </c>
      <c r="AH906" s="1">
        <f t="shared" si="121"/>
        <v>-149.42098383266188</v>
      </c>
      <c r="AI906" s="1">
        <f t="shared" si="122"/>
        <v>-35.794383480980187</v>
      </c>
      <c r="AJ906" s="1">
        <f t="shared" si="123"/>
        <v>-2.7524438460534943</v>
      </c>
      <c r="AK906" s="1">
        <f t="shared" si="124"/>
        <v>133.54886759030444</v>
      </c>
      <c r="AL906" s="1">
        <f t="shared" si="125"/>
        <v>36.923555118463675</v>
      </c>
      <c r="AM906" s="1">
        <f t="shared" si="126"/>
        <v>3.3847770434425222</v>
      </c>
      <c r="AN906" s="1">
        <f t="shared" si="127"/>
        <v>6.34785591237892</v>
      </c>
      <c r="AO906" s="1">
        <v>408.38817450829731</v>
      </c>
      <c r="AP906" s="1">
        <v>374.69735757575728</v>
      </c>
      <c r="AQ906" s="1">
        <v>5.058039914784688</v>
      </c>
      <c r="AR906" s="1">
        <v>64.971531831168349</v>
      </c>
      <c r="AS906" s="1">
        <f t="shared" si="128"/>
        <v>3.3882309259107006</v>
      </c>
      <c r="AT906" s="1">
        <v>23.19477843044109</v>
      </c>
      <c r="AU906" s="1">
        <v>27.149153333333331</v>
      </c>
      <c r="AV906" s="1">
        <v>1.444343025460021E-6</v>
      </c>
      <c r="AW906" s="1">
        <v>82.288730517660355</v>
      </c>
      <c r="AX906" s="1">
        <v>0</v>
      </c>
      <c r="AY906" s="1">
        <v>0</v>
      </c>
      <c r="AZ906" s="1">
        <f t="shared" si="129"/>
        <v>1</v>
      </c>
      <c r="BA906" s="1">
        <f t="shared" si="130"/>
        <v>0</v>
      </c>
      <c r="BB906" s="1">
        <f t="shared" si="131"/>
        <v>52016.338275623959</v>
      </c>
      <c r="BC906" s="1">
        <f t="shared" si="132"/>
        <v>2000.0006249999999</v>
      </c>
      <c r="BD906" s="1">
        <f t="shared" si="133"/>
        <v>1681.2008250000001</v>
      </c>
      <c r="BE906" s="1">
        <f t="shared" si="134"/>
        <v>0.84060014981245323</v>
      </c>
      <c r="BF906" s="1">
        <f t="shared" si="135"/>
        <v>0.16075828913803464</v>
      </c>
      <c r="BG906" s="1">
        <v>6</v>
      </c>
      <c r="BH906" s="1">
        <v>0.5</v>
      </c>
      <c r="BI906" s="1" t="s">
        <v>355</v>
      </c>
      <c r="BJ906" s="1">
        <v>2</v>
      </c>
      <c r="BK906" s="1" t="b">
        <v>1</v>
      </c>
      <c r="BL906" s="1">
        <v>1660492210.0999999</v>
      </c>
      <c r="BM906" s="1">
        <v>327.75793750000003</v>
      </c>
      <c r="BN906" s="1">
        <v>373.38468749999998</v>
      </c>
      <c r="BO906" s="1">
        <v>27.143799999999999</v>
      </c>
      <c r="BP906" s="1">
        <v>23.193425000000001</v>
      </c>
      <c r="BQ906" s="1">
        <v>326.57150000000001</v>
      </c>
      <c r="BR906" s="1">
        <v>27.141349999999999</v>
      </c>
      <c r="BS906" s="1">
        <v>500.1400625</v>
      </c>
      <c r="BT906" s="1">
        <v>99.660281249999997</v>
      </c>
      <c r="BU906" s="1">
        <v>9.9878143750000009E-2</v>
      </c>
      <c r="BV906" s="1">
        <v>31.018924999999999</v>
      </c>
      <c r="BW906" s="1">
        <v>31.24598125</v>
      </c>
      <c r="BX906" s="1">
        <v>999.9</v>
      </c>
      <c r="BY906" s="1">
        <v>0</v>
      </c>
      <c r="BZ906" s="1">
        <v>0</v>
      </c>
      <c r="CA906" s="1">
        <v>10003.093124999999</v>
      </c>
      <c r="CB906" s="1">
        <v>0</v>
      </c>
      <c r="CC906" s="1">
        <v>29.792593750000002</v>
      </c>
      <c r="CD906" s="1">
        <v>-45.626774999999988</v>
      </c>
      <c r="CE906" s="1">
        <v>336.90281249999998</v>
      </c>
      <c r="CF906" s="1">
        <v>382.25037500000002</v>
      </c>
      <c r="CG906" s="1">
        <v>3.95037875</v>
      </c>
      <c r="CH906" s="1">
        <v>373.38468749999998</v>
      </c>
      <c r="CI906" s="1">
        <v>23.193425000000001</v>
      </c>
      <c r="CJ906" s="1">
        <v>2.7051587499999998</v>
      </c>
      <c r="CK906" s="1">
        <v>2.3114625000000002</v>
      </c>
      <c r="CL906" s="1">
        <v>22.316475000000001</v>
      </c>
      <c r="CM906" s="1">
        <v>19.756493750000001</v>
      </c>
      <c r="CN906" s="1">
        <v>2000.0006249999999</v>
      </c>
      <c r="CO906" s="1">
        <v>0.97999318750000008</v>
      </c>
      <c r="CP906" s="1">
        <v>2.0006918750000002E-2</v>
      </c>
      <c r="CQ906" s="1">
        <v>0</v>
      </c>
      <c r="CR906" s="1">
        <v>2.8632499999999999</v>
      </c>
      <c r="CS906" s="1">
        <v>0</v>
      </c>
      <c r="CT906" s="1">
        <v>34951.268750000003</v>
      </c>
      <c r="CU906" s="1">
        <v>17412.3</v>
      </c>
      <c r="CV906" s="1">
        <v>40.972437499999998</v>
      </c>
      <c r="CW906" s="1">
        <v>41.968499999999999</v>
      </c>
      <c r="CX906" s="1">
        <v>40.972437499999998</v>
      </c>
      <c r="CY906" s="1">
        <v>40.375</v>
      </c>
      <c r="CZ906" s="1">
        <v>41.050375000000003</v>
      </c>
      <c r="DA906" s="1">
        <v>1959.9906249999999</v>
      </c>
      <c r="DB906" s="1">
        <v>40.01</v>
      </c>
      <c r="DC906" s="1">
        <v>0</v>
      </c>
      <c r="DD906" s="1">
        <v>1660492216.4000001</v>
      </c>
      <c r="DE906" s="1">
        <v>0</v>
      </c>
      <c r="DF906" s="1">
        <v>1660491924.5999999</v>
      </c>
      <c r="DG906" s="1" t="s">
        <v>1965</v>
      </c>
      <c r="DH906" s="1">
        <v>1660491919.5999999</v>
      </c>
      <c r="DI906" s="1">
        <v>1660491924.5999999</v>
      </c>
      <c r="DJ906" s="1">
        <v>26</v>
      </c>
      <c r="DK906" s="1">
        <v>0.56499999999999995</v>
      </c>
      <c r="DL906" s="1">
        <v>-7.0000000000000001E-3</v>
      </c>
      <c r="DM906" s="1">
        <v>1.335</v>
      </c>
      <c r="DN906" s="1">
        <v>1.2E-2</v>
      </c>
      <c r="DO906" s="1">
        <v>400</v>
      </c>
      <c r="DP906" s="1">
        <v>23</v>
      </c>
      <c r="DQ906" s="1">
        <v>0.17</v>
      </c>
      <c r="DR906" s="1">
        <v>0.02</v>
      </c>
      <c r="DS906" s="1">
        <v>5.4036383823548233</v>
      </c>
      <c r="DT906" s="1">
        <v>7.8355771306904263</v>
      </c>
      <c r="DU906" s="1">
        <v>0.58773605417044705</v>
      </c>
      <c r="DV906" s="1">
        <v>0</v>
      </c>
      <c r="DW906" s="1">
        <v>36.89048211074752</v>
      </c>
      <c r="DX906" s="1">
        <v>7.2654614148247481</v>
      </c>
      <c r="DY906" s="1">
        <v>0.52874289997370649</v>
      </c>
      <c r="DZ906" s="1">
        <v>0</v>
      </c>
      <c r="EA906" s="1">
        <v>-45.626009677419368</v>
      </c>
      <c r="EB906" s="1">
        <v>-10.00691612903219</v>
      </c>
      <c r="EC906" s="1">
        <v>0.75056159505457209</v>
      </c>
      <c r="ED906" s="1">
        <v>0</v>
      </c>
      <c r="EE906" s="1">
        <v>267.68005374348343</v>
      </c>
      <c r="EF906" s="1">
        <v>213.48881712277671</v>
      </c>
      <c r="EG906" s="1">
        <v>15.40603004900464</v>
      </c>
      <c r="EH906" s="1">
        <v>0</v>
      </c>
      <c r="EI906" s="1">
        <v>3.949933658536585</v>
      </c>
      <c r="EJ906" s="1">
        <v>1.844404181184791E-2</v>
      </c>
      <c r="EK906" s="1">
        <v>2.4088675166291308E-3</v>
      </c>
      <c r="EL906" s="1">
        <v>1</v>
      </c>
      <c r="EM906" s="1">
        <v>1.8672336524749651</v>
      </c>
      <c r="EN906" s="1">
        <v>2.0408438098625279E-2</v>
      </c>
      <c r="EO906" s="1">
        <v>2.1590964015820429E-3</v>
      </c>
      <c r="EP906" s="1">
        <v>1</v>
      </c>
      <c r="EQ906" s="1">
        <v>2</v>
      </c>
      <c r="ER906" s="1">
        <v>6</v>
      </c>
      <c r="ES906" s="1" t="s">
        <v>384</v>
      </c>
      <c r="ET906" s="1">
        <v>2.94407</v>
      </c>
      <c r="EU906" s="1">
        <v>2.8012299999999999</v>
      </c>
      <c r="EV906" s="1">
        <v>8.2631800000000005E-2</v>
      </c>
      <c r="EW906" s="1">
        <v>9.0710299999999994E-2</v>
      </c>
      <c r="EX906" s="1">
        <v>0.118254</v>
      </c>
      <c r="EY906" s="1">
        <v>0.105883</v>
      </c>
      <c r="EZ906" s="1">
        <v>18854.3</v>
      </c>
      <c r="FA906" s="1">
        <v>19598.400000000001</v>
      </c>
      <c r="FB906" s="1">
        <v>23892.799999999999</v>
      </c>
      <c r="FC906" s="1">
        <v>25074.1</v>
      </c>
      <c r="FD906" s="1">
        <v>33714.1</v>
      </c>
      <c r="FE906" s="1">
        <v>35792.6</v>
      </c>
      <c r="FF906" s="1">
        <v>43552</v>
      </c>
      <c r="FG906" s="1">
        <v>46346.1</v>
      </c>
      <c r="FH906" s="1">
        <v>1.98892</v>
      </c>
      <c r="FI906" s="1">
        <v>1.8847700000000001</v>
      </c>
      <c r="FJ906" s="1">
        <v>0.126831</v>
      </c>
      <c r="FK906" s="1">
        <v>0</v>
      </c>
      <c r="FL906" s="1">
        <v>29.1829</v>
      </c>
      <c r="FM906" s="1">
        <v>999.9</v>
      </c>
      <c r="FN906" s="1">
        <v>60.8</v>
      </c>
      <c r="FO906" s="1">
        <v>33.9</v>
      </c>
      <c r="FP906" s="1">
        <v>32.414400000000001</v>
      </c>
      <c r="FQ906" s="1">
        <v>63.586399999999998</v>
      </c>
      <c r="FR906" s="1">
        <v>25.4527</v>
      </c>
      <c r="FS906" s="1">
        <v>1</v>
      </c>
      <c r="FT906" s="1">
        <v>0.263735</v>
      </c>
      <c r="FU906" s="1">
        <v>0.37454500000000002</v>
      </c>
      <c r="FV906" s="1">
        <v>20.323899999999998</v>
      </c>
      <c r="FW906" s="1">
        <v>5.2111499999999999</v>
      </c>
      <c r="FX906" s="1">
        <v>11.906499999999999</v>
      </c>
      <c r="FY906" s="1">
        <v>5.0029000000000003</v>
      </c>
      <c r="FZ906" s="1">
        <v>3.2902300000000002</v>
      </c>
      <c r="GA906" s="1">
        <v>9999</v>
      </c>
      <c r="GB906" s="1">
        <v>9999</v>
      </c>
      <c r="GC906" s="1">
        <v>9999</v>
      </c>
      <c r="GD906" s="1">
        <v>999.9</v>
      </c>
      <c r="GE906" s="1">
        <v>1.8594900000000001</v>
      </c>
      <c r="GF906" s="1">
        <v>1.8545199999999999</v>
      </c>
      <c r="GG906" s="1">
        <v>1.8576299999999999</v>
      </c>
      <c r="GH906" s="1">
        <v>1.85608</v>
      </c>
      <c r="GI906" s="1">
        <v>1.85486</v>
      </c>
      <c r="GJ906" s="1">
        <v>1.8545499999999999</v>
      </c>
      <c r="GK906" s="1">
        <v>1.8532299999999999</v>
      </c>
      <c r="GL906" s="1">
        <v>1.8563700000000001</v>
      </c>
      <c r="GM906" s="1">
        <v>0</v>
      </c>
      <c r="GN906" s="1">
        <v>0</v>
      </c>
      <c r="GO906" s="1">
        <v>0</v>
      </c>
      <c r="GP906" s="1">
        <v>0</v>
      </c>
      <c r="GQ906" s="1" t="s">
        <v>358</v>
      </c>
      <c r="GR906" s="1" t="s">
        <v>359</v>
      </c>
      <c r="GS906" s="1" t="s">
        <v>360</v>
      </c>
      <c r="GT906" s="1" t="s">
        <v>360</v>
      </c>
      <c r="GU906" s="1" t="s">
        <v>360</v>
      </c>
      <c r="GV906" s="1" t="s">
        <v>360</v>
      </c>
      <c r="GW906" s="1">
        <v>0</v>
      </c>
      <c r="GX906" s="1">
        <v>100</v>
      </c>
      <c r="GY906" s="1">
        <v>100</v>
      </c>
      <c r="GZ906" s="1">
        <v>1.2689999999999999</v>
      </c>
      <c r="HA906" s="1">
        <v>2.3999999999999998E-3</v>
      </c>
      <c r="HB906" s="1">
        <v>0.40725668706344281</v>
      </c>
      <c r="HC906" s="1">
        <v>2.678124759318837E-3</v>
      </c>
      <c r="HD906" s="1">
        <v>-9.3737611465157319E-7</v>
      </c>
      <c r="HE906" s="1">
        <v>1.3915637841753891E-10</v>
      </c>
      <c r="HF906" s="1">
        <v>-8.3168333772034281E-2</v>
      </c>
      <c r="HG906" s="1">
        <v>1.061361004592812E-2</v>
      </c>
      <c r="HH906" s="1">
        <v>-3.086644042041478E-4</v>
      </c>
      <c r="HI906" s="1">
        <v>1.24720902217549E-6</v>
      </c>
      <c r="HJ906" s="1">
        <v>1</v>
      </c>
      <c r="HK906" s="1">
        <v>2093</v>
      </c>
      <c r="HL906" s="1">
        <v>2</v>
      </c>
      <c r="HM906" s="1">
        <v>27</v>
      </c>
      <c r="HN906" s="1">
        <v>5</v>
      </c>
      <c r="HO906" s="1">
        <v>4.9000000000000004</v>
      </c>
      <c r="HP906" s="1">
        <v>1.09009</v>
      </c>
      <c r="HQ906" s="1">
        <v>2.3278799999999999</v>
      </c>
      <c r="HR906" s="1">
        <v>1.4978</v>
      </c>
      <c r="HS906" s="1">
        <v>2.3022499999999999</v>
      </c>
      <c r="HT906" s="1">
        <v>1.5478499999999999</v>
      </c>
      <c r="HU906" s="1">
        <v>2.2546400000000002</v>
      </c>
      <c r="HV906" s="1">
        <v>36.646900000000002</v>
      </c>
      <c r="HW906" s="1">
        <v>14.026999999999999</v>
      </c>
      <c r="HX906" s="1">
        <v>18</v>
      </c>
      <c r="HY906" s="1">
        <v>504.95</v>
      </c>
      <c r="HZ906" s="1">
        <v>503.16899999999998</v>
      </c>
      <c r="IA906" s="1">
        <v>28.9876</v>
      </c>
      <c r="IB906" s="1">
        <v>30.480599999999999</v>
      </c>
      <c r="IC906" s="1">
        <v>30.0002</v>
      </c>
      <c r="ID906" s="1">
        <v>30.280999999999999</v>
      </c>
      <c r="IE906" s="1">
        <v>30.3767</v>
      </c>
      <c r="IF906" s="1">
        <v>22.019600000000001</v>
      </c>
      <c r="IG906" s="1">
        <v>29.321300000000001</v>
      </c>
      <c r="IH906" s="1">
        <v>0</v>
      </c>
      <c r="II906" s="1">
        <v>28.970700000000001</v>
      </c>
      <c r="IJ906" s="1">
        <v>452.08100000000002</v>
      </c>
      <c r="IK906" s="1">
        <v>23.203099999999999</v>
      </c>
      <c r="IL906" s="1">
        <v>100.71899999999999</v>
      </c>
      <c r="IM906" s="1">
        <v>100.44799999999999</v>
      </c>
      <c r="IN906" s="1" t="s">
        <v>365</v>
      </c>
    </row>
    <row r="907" spans="1:248" ht="15.75" customHeight="1" x14ac:dyDescent="0.3">
      <c r="A907" s="1">
        <v>891</v>
      </c>
      <c r="B907" s="1">
        <v>1660492219.0999999</v>
      </c>
      <c r="C907" s="1">
        <v>8090</v>
      </c>
      <c r="D907" s="1" t="s">
        <v>2126</v>
      </c>
      <c r="E907" s="1" t="s">
        <v>2127</v>
      </c>
      <c r="F907" s="1">
        <v>1</v>
      </c>
      <c r="G907" s="1" t="s">
        <v>1964</v>
      </c>
      <c r="H907" s="1" t="s">
        <v>350</v>
      </c>
      <c r="I907" s="1" t="s">
        <v>351</v>
      </c>
      <c r="J907" s="1" t="s">
        <v>352</v>
      </c>
      <c r="K907" s="1" t="s">
        <v>1168</v>
      </c>
      <c r="L907" s="1" t="s">
        <v>349</v>
      </c>
      <c r="M907" s="1" t="s">
        <v>354</v>
      </c>
      <c r="N907" s="1">
        <v>1660492211.599999</v>
      </c>
      <c r="O907" s="1">
        <f t="shared" si="102"/>
        <v>3.3887789847284232E-3</v>
      </c>
      <c r="P907" s="1">
        <f t="shared" si="103"/>
        <v>3.3887789847284231</v>
      </c>
      <c r="Q907" s="1">
        <f t="shared" si="104"/>
        <v>6.5144692257061552</v>
      </c>
      <c r="R907" s="1">
        <f t="shared" si="105"/>
        <v>335.11306666666673</v>
      </c>
      <c r="S907" s="1">
        <f t="shared" si="106"/>
        <v>266.32595247354209</v>
      </c>
      <c r="T907" s="1">
        <f t="shared" si="107"/>
        <v>26.568817999291252</v>
      </c>
      <c r="U907" s="1">
        <f t="shared" si="108"/>
        <v>33.431056923885556</v>
      </c>
      <c r="V907" s="1">
        <f t="shared" si="109"/>
        <v>0.18036115624311064</v>
      </c>
      <c r="W907" s="1">
        <f t="shared" si="110"/>
        <v>2.9241094813017292</v>
      </c>
      <c r="X907" s="1">
        <f t="shared" si="111"/>
        <v>0.17440089568014952</v>
      </c>
      <c r="Y907" s="1">
        <f t="shared" si="112"/>
        <v>0.10951965740100991</v>
      </c>
      <c r="Z907" s="1">
        <f t="shared" si="113"/>
        <v>321.51743020000004</v>
      </c>
      <c r="AA907" s="1">
        <f t="shared" si="114"/>
        <v>32.033773243761807</v>
      </c>
      <c r="AB907" s="1">
        <f t="shared" si="115"/>
        <v>31.248413333333339</v>
      </c>
      <c r="AC907" s="1">
        <f t="shared" si="116"/>
        <v>4.5756726555187086</v>
      </c>
      <c r="AD907" s="1">
        <f t="shared" si="117"/>
        <v>59.957050375819655</v>
      </c>
      <c r="AE907" s="1">
        <f t="shared" si="118"/>
        <v>2.7079929185942762</v>
      </c>
      <c r="AF907" s="1">
        <f t="shared" si="119"/>
        <v>4.5165546030369681</v>
      </c>
      <c r="AG907" s="1">
        <f t="shared" si="120"/>
        <v>1.8676797369244325</v>
      </c>
      <c r="AH907" s="1">
        <f t="shared" si="121"/>
        <v>-149.44515322652347</v>
      </c>
      <c r="AI907" s="1">
        <f t="shared" si="122"/>
        <v>-35.990259978262088</v>
      </c>
      <c r="AJ907" s="1">
        <f t="shared" si="123"/>
        <v>-2.7675703776558547</v>
      </c>
      <c r="AK907" s="1">
        <f t="shared" si="124"/>
        <v>133.31444661755864</v>
      </c>
      <c r="AL907" s="1">
        <f t="shared" si="125"/>
        <v>37.106197667949736</v>
      </c>
      <c r="AM907" s="1">
        <f t="shared" si="126"/>
        <v>3.3852060191950946</v>
      </c>
      <c r="AN907" s="1">
        <f t="shared" si="127"/>
        <v>6.5144692257061552</v>
      </c>
      <c r="AO907" s="1">
        <v>413.60225645797101</v>
      </c>
      <c r="AP907" s="1">
        <v>379.73676969696982</v>
      </c>
      <c r="AQ907" s="1">
        <v>5.0521062003876551</v>
      </c>
      <c r="AR907" s="1">
        <v>64.971531831168349</v>
      </c>
      <c r="AS907" s="1">
        <f t="shared" si="128"/>
        <v>3.3887789847284231</v>
      </c>
      <c r="AT907" s="1">
        <v>23.19504347078632</v>
      </c>
      <c r="AU907" s="1">
        <v>27.150044848484828</v>
      </c>
      <c r="AV907" s="1">
        <v>1.047148335366817E-5</v>
      </c>
      <c r="AW907" s="1">
        <v>82.288730517660355</v>
      </c>
      <c r="AX907" s="1">
        <v>0</v>
      </c>
      <c r="AY907" s="1">
        <v>0</v>
      </c>
      <c r="AZ907" s="1">
        <f t="shared" si="129"/>
        <v>1</v>
      </c>
      <c r="BA907" s="1">
        <f t="shared" si="130"/>
        <v>0</v>
      </c>
      <c r="BB907" s="1">
        <f t="shared" si="131"/>
        <v>52015.692004782642</v>
      </c>
      <c r="BC907" s="1">
        <f t="shared" si="132"/>
        <v>2000.005333333334</v>
      </c>
      <c r="BD907" s="1">
        <f t="shared" si="133"/>
        <v>1681.2047800000003</v>
      </c>
      <c r="BE907" s="1">
        <f t="shared" si="134"/>
        <v>0.84060014839960417</v>
      </c>
      <c r="BF907" s="1">
        <f t="shared" si="135"/>
        <v>0.16075828641123621</v>
      </c>
      <c r="BG907" s="1">
        <v>6</v>
      </c>
      <c r="BH907" s="1">
        <v>0.5</v>
      </c>
      <c r="BI907" s="1" t="s">
        <v>355</v>
      </c>
      <c r="BJ907" s="1">
        <v>2</v>
      </c>
      <c r="BK907" s="1" t="b">
        <v>1</v>
      </c>
      <c r="BL907" s="1">
        <v>1660492211.599999</v>
      </c>
      <c r="BM907" s="1">
        <v>335.11306666666673</v>
      </c>
      <c r="BN907" s="1">
        <v>380.98953333333333</v>
      </c>
      <c r="BO907" s="1">
        <v>27.144933333333331</v>
      </c>
      <c r="BP907" s="1">
        <v>23.194013333333331</v>
      </c>
      <c r="BQ907" s="1">
        <v>333.91113333333328</v>
      </c>
      <c r="BR907" s="1">
        <v>27.142493333333331</v>
      </c>
      <c r="BS907" s="1">
        <v>500.13386666666668</v>
      </c>
      <c r="BT907" s="1">
        <v>99.660659999999993</v>
      </c>
      <c r="BU907" s="1">
        <v>9.9869353333333327E-2</v>
      </c>
      <c r="BV907" s="1">
        <v>31.020113333333331</v>
      </c>
      <c r="BW907" s="1">
        <v>31.248413333333339</v>
      </c>
      <c r="BX907" s="1">
        <v>999.89999999999986</v>
      </c>
      <c r="BY907" s="1">
        <v>0</v>
      </c>
      <c r="BZ907" s="1">
        <v>0</v>
      </c>
      <c r="CA907" s="1">
        <v>10002.964666666659</v>
      </c>
      <c r="CB907" s="1">
        <v>0</v>
      </c>
      <c r="CC907" s="1">
        <v>29.516353333333331</v>
      </c>
      <c r="CD907" s="1">
        <v>-45.87645333333333</v>
      </c>
      <c r="CE907" s="1">
        <v>344.46359999999999</v>
      </c>
      <c r="CF907" s="1">
        <v>390.036</v>
      </c>
      <c r="CG907" s="1">
        <v>3.9509266666666671</v>
      </c>
      <c r="CH907" s="1">
        <v>380.98953333333333</v>
      </c>
      <c r="CI907" s="1">
        <v>23.194013333333331</v>
      </c>
      <c r="CJ907" s="1">
        <v>2.705282</v>
      </c>
      <c r="CK907" s="1">
        <v>2.3115293333333331</v>
      </c>
      <c r="CL907" s="1">
        <v>22.317219999999999</v>
      </c>
      <c r="CM907" s="1">
        <v>19.75696666666666</v>
      </c>
      <c r="CN907" s="1">
        <v>2000.005333333334</v>
      </c>
      <c r="CO907" s="1">
        <v>0.97999320000000023</v>
      </c>
      <c r="CP907" s="1">
        <v>2.0006906666666671E-2</v>
      </c>
      <c r="CQ907" s="1">
        <v>0</v>
      </c>
      <c r="CR907" s="1">
        <v>2.913666666666666</v>
      </c>
      <c r="CS907" s="1">
        <v>0</v>
      </c>
      <c r="CT907" s="1">
        <v>34990.246666666673</v>
      </c>
      <c r="CU907" s="1">
        <v>17412.34</v>
      </c>
      <c r="CV907" s="1">
        <v>40.974799999999988</v>
      </c>
      <c r="CW907" s="1">
        <v>41.966400000000007</v>
      </c>
      <c r="CX907" s="1">
        <v>40.974800000000002</v>
      </c>
      <c r="CY907" s="1">
        <v>40.375</v>
      </c>
      <c r="CZ907" s="1">
        <v>41.049600000000012</v>
      </c>
      <c r="DA907" s="1">
        <v>1959.995333333334</v>
      </c>
      <c r="DB907" s="1">
        <v>40.01</v>
      </c>
      <c r="DC907" s="1">
        <v>0</v>
      </c>
      <c r="DD907" s="1">
        <v>1660492217</v>
      </c>
      <c r="DE907" s="1">
        <v>0</v>
      </c>
      <c r="DF907" s="1">
        <v>1660491924.5999999</v>
      </c>
      <c r="DG907" s="1" t="s">
        <v>1965</v>
      </c>
      <c r="DH907" s="1">
        <v>1660491919.5999999</v>
      </c>
      <c r="DI907" s="1">
        <v>1660491924.5999999</v>
      </c>
      <c r="DJ907" s="1">
        <v>26</v>
      </c>
      <c r="DK907" s="1">
        <v>0.56499999999999995</v>
      </c>
      <c r="DL907" s="1">
        <v>-7.0000000000000001E-3</v>
      </c>
      <c r="DM907" s="1">
        <v>1.335</v>
      </c>
      <c r="DN907" s="1">
        <v>1.2E-2</v>
      </c>
      <c r="DO907" s="1">
        <v>400</v>
      </c>
      <c r="DP907" s="1">
        <v>23</v>
      </c>
      <c r="DQ907" s="1">
        <v>0.17</v>
      </c>
      <c r="DR907" s="1">
        <v>0.02</v>
      </c>
      <c r="DS907" s="1">
        <v>5.4036383823548233</v>
      </c>
      <c r="DT907" s="1">
        <v>7.8355771306904263</v>
      </c>
      <c r="DU907" s="1">
        <v>0.58773605417044705</v>
      </c>
      <c r="DV907" s="1">
        <v>0</v>
      </c>
      <c r="DW907" s="1">
        <v>36.89048211074752</v>
      </c>
      <c r="DX907" s="1">
        <v>7.2654614148247481</v>
      </c>
      <c r="DY907" s="1">
        <v>0.52874289997370649</v>
      </c>
      <c r="DZ907" s="1">
        <v>0</v>
      </c>
      <c r="EA907" s="1">
        <v>-45.626009677419368</v>
      </c>
      <c r="EB907" s="1">
        <v>-10.00691612903219</v>
      </c>
      <c r="EC907" s="1">
        <v>0.75056159505457209</v>
      </c>
      <c r="ED907" s="1">
        <v>0</v>
      </c>
      <c r="EE907" s="1">
        <v>267.68005374348343</v>
      </c>
      <c r="EF907" s="1">
        <v>213.48881712277671</v>
      </c>
      <c r="EG907" s="1">
        <v>15.40603004900464</v>
      </c>
      <c r="EH907" s="1">
        <v>0</v>
      </c>
      <c r="EI907" s="1">
        <v>3.949933658536585</v>
      </c>
      <c r="EJ907" s="1">
        <v>1.844404181184791E-2</v>
      </c>
      <c r="EK907" s="1">
        <v>2.4088675166291308E-3</v>
      </c>
      <c r="EL907" s="1">
        <v>1</v>
      </c>
      <c r="EM907" s="1">
        <v>1.8672336524749651</v>
      </c>
      <c r="EN907" s="1">
        <v>2.0408438098625279E-2</v>
      </c>
      <c r="EO907" s="1">
        <v>2.1590964015820429E-3</v>
      </c>
      <c r="EP907" s="1">
        <v>1</v>
      </c>
      <c r="EQ907" s="1">
        <v>2</v>
      </c>
      <c r="ER907" s="1">
        <v>6</v>
      </c>
      <c r="ES907" s="1" t="s">
        <v>384</v>
      </c>
      <c r="ET907" s="1">
        <v>2.9439099999999998</v>
      </c>
      <c r="EU907" s="1">
        <v>2.8012899999999998</v>
      </c>
      <c r="EV907" s="1">
        <v>8.3489499999999994E-2</v>
      </c>
      <c r="EW907" s="1">
        <v>9.1559799999999997E-2</v>
      </c>
      <c r="EX907" s="1">
        <v>0.118257</v>
      </c>
      <c r="EY907" s="1">
        <v>0.10588400000000001</v>
      </c>
      <c r="EZ907" s="1">
        <v>18836.8</v>
      </c>
      <c r="FA907" s="1">
        <v>19580.2</v>
      </c>
      <c r="FB907" s="1">
        <v>23892.799999999999</v>
      </c>
      <c r="FC907" s="1">
        <v>25074.3</v>
      </c>
      <c r="FD907" s="1">
        <v>33714.300000000003</v>
      </c>
      <c r="FE907" s="1">
        <v>35792.6</v>
      </c>
      <c r="FF907" s="1">
        <v>43552.3</v>
      </c>
      <c r="FG907" s="1">
        <v>46346.2</v>
      </c>
      <c r="FH907" s="1">
        <v>1.98892</v>
      </c>
      <c r="FI907" s="1">
        <v>1.8846799999999999</v>
      </c>
      <c r="FJ907" s="1">
        <v>0.12673799999999999</v>
      </c>
      <c r="FK907" s="1">
        <v>0</v>
      </c>
      <c r="FL907" s="1">
        <v>29.184000000000001</v>
      </c>
      <c r="FM907" s="1">
        <v>999.9</v>
      </c>
      <c r="FN907" s="1">
        <v>60.8</v>
      </c>
      <c r="FO907" s="1">
        <v>33.799999999999997</v>
      </c>
      <c r="FP907" s="1">
        <v>32.234999999999999</v>
      </c>
      <c r="FQ907" s="1">
        <v>63.246400000000001</v>
      </c>
      <c r="FR907" s="1">
        <v>25.8293</v>
      </c>
      <c r="FS907" s="1">
        <v>1</v>
      </c>
      <c r="FT907" s="1">
        <v>0.26374999999999998</v>
      </c>
      <c r="FU907" s="1">
        <v>0.38566699999999998</v>
      </c>
      <c r="FV907" s="1">
        <v>20.323899999999998</v>
      </c>
      <c r="FW907" s="1">
        <v>5.2114500000000001</v>
      </c>
      <c r="FX907" s="1">
        <v>11.906000000000001</v>
      </c>
      <c r="FY907" s="1">
        <v>5.0030000000000001</v>
      </c>
      <c r="FZ907" s="1">
        <v>3.2902499999999999</v>
      </c>
      <c r="GA907" s="1">
        <v>9999</v>
      </c>
      <c r="GB907" s="1">
        <v>9999</v>
      </c>
      <c r="GC907" s="1">
        <v>9999</v>
      </c>
      <c r="GD907" s="1">
        <v>999.9</v>
      </c>
      <c r="GE907" s="1">
        <v>1.8594999999999999</v>
      </c>
      <c r="GF907" s="1">
        <v>1.8545</v>
      </c>
      <c r="GG907" s="1">
        <v>1.85762</v>
      </c>
      <c r="GH907" s="1">
        <v>1.85608</v>
      </c>
      <c r="GI907" s="1">
        <v>1.85486</v>
      </c>
      <c r="GJ907" s="1">
        <v>1.8545499999999999</v>
      </c>
      <c r="GK907" s="1">
        <v>1.85321</v>
      </c>
      <c r="GL907" s="1">
        <v>1.8563700000000001</v>
      </c>
      <c r="GM907" s="1">
        <v>0</v>
      </c>
      <c r="GN907" s="1">
        <v>0</v>
      </c>
      <c r="GO907" s="1">
        <v>0</v>
      </c>
      <c r="GP907" s="1">
        <v>0</v>
      </c>
      <c r="GQ907" s="1" t="s">
        <v>358</v>
      </c>
      <c r="GR907" s="1" t="s">
        <v>359</v>
      </c>
      <c r="GS907" s="1" t="s">
        <v>360</v>
      </c>
      <c r="GT907" s="1" t="s">
        <v>360</v>
      </c>
      <c r="GU907" s="1" t="s">
        <v>360</v>
      </c>
      <c r="GV907" s="1" t="s">
        <v>360</v>
      </c>
      <c r="GW907" s="1">
        <v>0</v>
      </c>
      <c r="GX907" s="1">
        <v>100</v>
      </c>
      <c r="GY907" s="1">
        <v>100</v>
      </c>
      <c r="GZ907" s="1">
        <v>1.278</v>
      </c>
      <c r="HA907" s="1">
        <v>2.3999999999999998E-3</v>
      </c>
      <c r="HB907" s="1">
        <v>0.40725668706344281</v>
      </c>
      <c r="HC907" s="1">
        <v>2.678124759318837E-3</v>
      </c>
      <c r="HD907" s="1">
        <v>-9.3737611465157319E-7</v>
      </c>
      <c r="HE907" s="1">
        <v>1.3915637841753891E-10</v>
      </c>
      <c r="HF907" s="1">
        <v>-8.3168333772034281E-2</v>
      </c>
      <c r="HG907" s="1">
        <v>1.061361004592812E-2</v>
      </c>
      <c r="HH907" s="1">
        <v>-3.086644042041478E-4</v>
      </c>
      <c r="HI907" s="1">
        <v>1.24720902217549E-6</v>
      </c>
      <c r="HJ907" s="1">
        <v>1</v>
      </c>
      <c r="HK907" s="1">
        <v>2093</v>
      </c>
      <c r="HL907" s="1">
        <v>2</v>
      </c>
      <c r="HM907" s="1">
        <v>27</v>
      </c>
      <c r="HN907" s="1">
        <v>5</v>
      </c>
      <c r="HO907" s="1">
        <v>4.9000000000000004</v>
      </c>
      <c r="HP907" s="1">
        <v>1.1035200000000001</v>
      </c>
      <c r="HQ907" s="1">
        <v>2.3083499999999999</v>
      </c>
      <c r="HR907" s="1">
        <v>1.4978</v>
      </c>
      <c r="HS907" s="1">
        <v>2.3022499999999999</v>
      </c>
      <c r="HT907" s="1">
        <v>1.5478499999999999</v>
      </c>
      <c r="HU907" s="1">
        <v>2.3815900000000001</v>
      </c>
      <c r="HV907" s="1">
        <v>36.646900000000002</v>
      </c>
      <c r="HW907" s="1">
        <v>14.0182</v>
      </c>
      <c r="HX907" s="1">
        <v>18</v>
      </c>
      <c r="HY907" s="1">
        <v>504.95499999999998</v>
      </c>
      <c r="HZ907" s="1">
        <v>503.10500000000002</v>
      </c>
      <c r="IA907" s="1">
        <v>28.9832</v>
      </c>
      <c r="IB907" s="1">
        <v>30.480599999999999</v>
      </c>
      <c r="IC907" s="1">
        <v>30.0002</v>
      </c>
      <c r="ID907" s="1">
        <v>30.281700000000001</v>
      </c>
      <c r="IE907" s="1">
        <v>30.376999999999999</v>
      </c>
      <c r="IF907" s="1">
        <v>22.172599999999999</v>
      </c>
      <c r="IG907" s="1">
        <v>29.321300000000001</v>
      </c>
      <c r="IH907" s="1">
        <v>0</v>
      </c>
      <c r="II907" s="1">
        <v>28.970700000000001</v>
      </c>
      <c r="IJ907" s="1">
        <v>452.08100000000002</v>
      </c>
      <c r="IK907" s="1">
        <v>23.203099999999999</v>
      </c>
      <c r="IL907" s="1">
        <v>100.71899999999999</v>
      </c>
      <c r="IM907" s="1">
        <v>100.44799999999999</v>
      </c>
      <c r="IN907" s="1" t="s">
        <v>365</v>
      </c>
    </row>
    <row r="908" spans="1:248" ht="15.75" customHeight="1" x14ac:dyDescent="0.3">
      <c r="A908" s="1">
        <v>892</v>
      </c>
      <c r="B908" s="1">
        <v>1660492220.0999999</v>
      </c>
      <c r="C908" s="1">
        <v>8091</v>
      </c>
      <c r="D908" s="1" t="s">
        <v>2128</v>
      </c>
      <c r="E908" s="1" t="s">
        <v>2129</v>
      </c>
      <c r="F908" s="1">
        <v>1</v>
      </c>
      <c r="G908" s="1" t="s">
        <v>1964</v>
      </c>
      <c r="H908" s="1" t="s">
        <v>350</v>
      </c>
      <c r="I908" s="1" t="s">
        <v>351</v>
      </c>
      <c r="J908" s="1" t="s">
        <v>352</v>
      </c>
      <c r="K908" s="1" t="s">
        <v>1168</v>
      </c>
      <c r="L908" s="1" t="s">
        <v>349</v>
      </c>
      <c r="M908" s="1" t="s">
        <v>354</v>
      </c>
      <c r="N908" s="1">
        <v>1660492212.0999999</v>
      </c>
      <c r="O908" s="1">
        <f t="shared" si="102"/>
        <v>3.3895204300097379E-3</v>
      </c>
      <c r="P908" s="1">
        <f t="shared" si="103"/>
        <v>3.3895204300097381</v>
      </c>
      <c r="Q908" s="1">
        <f t="shared" si="104"/>
        <v>6.666716803531493</v>
      </c>
      <c r="R908" s="1">
        <f t="shared" si="105"/>
        <v>337.56393750000001</v>
      </c>
      <c r="S908" s="1">
        <f t="shared" si="106"/>
        <v>267.34946834767254</v>
      </c>
      <c r="T908" s="1">
        <f t="shared" si="107"/>
        <v>26.670955472950133</v>
      </c>
      <c r="U908" s="1">
        <f t="shared" si="108"/>
        <v>33.675596222350222</v>
      </c>
      <c r="V908" s="1">
        <f t="shared" si="109"/>
        <v>0.18040970282651295</v>
      </c>
      <c r="W908" s="1">
        <f t="shared" si="110"/>
        <v>2.924434889225461</v>
      </c>
      <c r="X908" s="1">
        <f t="shared" si="111"/>
        <v>0.17444693031009989</v>
      </c>
      <c r="Y908" s="1">
        <f t="shared" si="112"/>
        <v>0.10954864531693534</v>
      </c>
      <c r="Z908" s="1">
        <f t="shared" si="113"/>
        <v>321.51727724999995</v>
      </c>
      <c r="AA908" s="1">
        <f t="shared" si="114"/>
        <v>32.033742722182083</v>
      </c>
      <c r="AB908" s="1">
        <f t="shared" si="115"/>
        <v>31.24824375</v>
      </c>
      <c r="AC908" s="1">
        <f t="shared" si="116"/>
        <v>4.5756284931916023</v>
      </c>
      <c r="AD908" s="1">
        <f t="shared" si="117"/>
        <v>59.956972738202616</v>
      </c>
      <c r="AE908" s="1">
        <f t="shared" si="118"/>
        <v>2.7080307733320428</v>
      </c>
      <c r="AF908" s="1">
        <f t="shared" si="119"/>
        <v>4.5166235879794083</v>
      </c>
      <c r="AG908" s="1">
        <f t="shared" si="120"/>
        <v>1.8675977198595595</v>
      </c>
      <c r="AH908" s="1">
        <f t="shared" si="121"/>
        <v>-149.47785096342943</v>
      </c>
      <c r="AI908" s="1">
        <f t="shared" si="122"/>
        <v>-35.925287951136205</v>
      </c>
      <c r="AJ908" s="1">
        <f t="shared" si="123"/>
        <v>-2.7622681151166706</v>
      </c>
      <c r="AK908" s="1">
        <f t="shared" si="124"/>
        <v>133.35187022031764</v>
      </c>
      <c r="AL908" s="1">
        <f t="shared" si="125"/>
        <v>37.171219495261809</v>
      </c>
      <c r="AM908" s="1">
        <f t="shared" si="126"/>
        <v>3.3854330996990782</v>
      </c>
      <c r="AN908" s="1">
        <f t="shared" si="127"/>
        <v>6.666716803531493</v>
      </c>
      <c r="AO908" s="1">
        <v>418.79153622345012</v>
      </c>
      <c r="AP908" s="1">
        <v>384.76761212121221</v>
      </c>
      <c r="AQ908" s="1">
        <v>5.0465219564013344</v>
      </c>
      <c r="AR908" s="1">
        <v>64.971531831168349</v>
      </c>
      <c r="AS908" s="1">
        <f t="shared" si="128"/>
        <v>3.3895204300097381</v>
      </c>
      <c r="AT908" s="1">
        <v>23.194866941726609</v>
      </c>
      <c r="AU908" s="1">
        <v>27.15070363636363</v>
      </c>
      <c r="AV908" s="1">
        <v>1.528930853870499E-5</v>
      </c>
      <c r="AW908" s="1">
        <v>82.288730517660355</v>
      </c>
      <c r="AX908" s="1">
        <v>0</v>
      </c>
      <c r="AY908" s="1">
        <v>0</v>
      </c>
      <c r="AZ908" s="1">
        <f t="shared" si="129"/>
        <v>1</v>
      </c>
      <c r="BA908" s="1">
        <f t="shared" si="130"/>
        <v>0</v>
      </c>
      <c r="BB908" s="1">
        <f t="shared" si="131"/>
        <v>52024.911952848066</v>
      </c>
      <c r="BC908" s="1">
        <f t="shared" si="132"/>
        <v>2000.004375</v>
      </c>
      <c r="BD908" s="1">
        <f t="shared" si="133"/>
        <v>1681.2039750000001</v>
      </c>
      <c r="BE908" s="1">
        <f t="shared" si="134"/>
        <v>0.84060014868717481</v>
      </c>
      <c r="BF908" s="1">
        <f t="shared" si="135"/>
        <v>0.16075828696624725</v>
      </c>
      <c r="BG908" s="1">
        <v>6</v>
      </c>
      <c r="BH908" s="1">
        <v>0.5</v>
      </c>
      <c r="BI908" s="1" t="s">
        <v>355</v>
      </c>
      <c r="BJ908" s="1">
        <v>2</v>
      </c>
      <c r="BK908" s="1" t="b">
        <v>1</v>
      </c>
      <c r="BL908" s="1">
        <v>1660492212.0999999</v>
      </c>
      <c r="BM908" s="1">
        <v>337.56393750000001</v>
      </c>
      <c r="BN908" s="1">
        <v>383.52850000000001</v>
      </c>
      <c r="BO908" s="1">
        <v>27.14528125</v>
      </c>
      <c r="BP908" s="1">
        <v>23.19409375</v>
      </c>
      <c r="BQ908" s="1">
        <v>336.356875</v>
      </c>
      <c r="BR908" s="1">
        <v>27.142837499999999</v>
      </c>
      <c r="BS908" s="1">
        <v>500.133375</v>
      </c>
      <c r="BT908" s="1">
        <v>99.660775000000001</v>
      </c>
      <c r="BU908" s="1">
        <v>9.9870262500000001E-2</v>
      </c>
      <c r="BV908" s="1">
        <v>31.02038125</v>
      </c>
      <c r="BW908" s="1">
        <v>31.24824375</v>
      </c>
      <c r="BX908" s="1">
        <v>999.9</v>
      </c>
      <c r="BY908" s="1">
        <v>0</v>
      </c>
      <c r="BZ908" s="1">
        <v>0</v>
      </c>
      <c r="CA908" s="1">
        <v>10004.810625</v>
      </c>
      <c r="CB908" s="1">
        <v>0</v>
      </c>
      <c r="CC908" s="1">
        <v>29.398137500000001</v>
      </c>
      <c r="CD908" s="1">
        <v>-45.964575000000004</v>
      </c>
      <c r="CE908" s="1">
        <v>346.98293749999999</v>
      </c>
      <c r="CF908" s="1">
        <v>392.6353125</v>
      </c>
      <c r="CG908" s="1">
        <v>3.9511924999999999</v>
      </c>
      <c r="CH908" s="1">
        <v>383.52850000000001</v>
      </c>
      <c r="CI908" s="1">
        <v>23.19409375</v>
      </c>
      <c r="CJ908" s="1">
        <v>2.7053193750000002</v>
      </c>
      <c r="CK908" s="1">
        <v>2.3115399999999999</v>
      </c>
      <c r="CL908" s="1">
        <v>22.317450000000001</v>
      </c>
      <c r="CM908" s="1">
        <v>19.757043750000001</v>
      </c>
      <c r="CN908" s="1">
        <v>2000.004375</v>
      </c>
      <c r="CO908" s="1">
        <v>0.97999318750000008</v>
      </c>
      <c r="CP908" s="1">
        <v>2.0006918750000002E-2</v>
      </c>
      <c r="CQ908" s="1">
        <v>0</v>
      </c>
      <c r="CR908" s="1">
        <v>2.9056250000000001</v>
      </c>
      <c r="CS908" s="1">
        <v>0</v>
      </c>
      <c r="CT908" s="1">
        <v>35003.006250000013</v>
      </c>
      <c r="CU908" s="1">
        <v>17412.331249999999</v>
      </c>
      <c r="CV908" s="1">
        <v>40.976374999999997</v>
      </c>
      <c r="CW908" s="1">
        <v>41.9645625</v>
      </c>
      <c r="CX908" s="1">
        <v>40.976374999999997</v>
      </c>
      <c r="CY908" s="1">
        <v>40.375</v>
      </c>
      <c r="CZ908" s="1">
        <v>41.050375000000003</v>
      </c>
      <c r="DA908" s="1">
        <v>1959.994375</v>
      </c>
      <c r="DB908" s="1">
        <v>40.01</v>
      </c>
      <c r="DC908" s="1">
        <v>0</v>
      </c>
      <c r="DD908" s="1">
        <v>1660492218.2</v>
      </c>
      <c r="DE908" s="1">
        <v>0</v>
      </c>
      <c r="DF908" s="1">
        <v>1660491924.5999999</v>
      </c>
      <c r="DG908" s="1" t="s">
        <v>1965</v>
      </c>
      <c r="DH908" s="1">
        <v>1660491919.5999999</v>
      </c>
      <c r="DI908" s="1">
        <v>1660491924.5999999</v>
      </c>
      <c r="DJ908" s="1">
        <v>26</v>
      </c>
      <c r="DK908" s="1">
        <v>0.56499999999999995</v>
      </c>
      <c r="DL908" s="1">
        <v>-7.0000000000000001E-3</v>
      </c>
      <c r="DM908" s="1">
        <v>1.335</v>
      </c>
      <c r="DN908" s="1">
        <v>1.2E-2</v>
      </c>
      <c r="DO908" s="1">
        <v>400</v>
      </c>
      <c r="DP908" s="1">
        <v>23</v>
      </c>
      <c r="DQ908" s="1">
        <v>0.17</v>
      </c>
      <c r="DR908" s="1">
        <v>0.02</v>
      </c>
      <c r="DS908" s="1">
        <v>5.6227426007297092</v>
      </c>
      <c r="DT908" s="1">
        <v>7.6795175330868162</v>
      </c>
      <c r="DU908" s="1">
        <v>0.55790531255452591</v>
      </c>
      <c r="DV908" s="1">
        <v>0</v>
      </c>
      <c r="DW908" s="1">
        <v>37.045074949799861</v>
      </c>
      <c r="DX908" s="1">
        <v>7.4545174157243732</v>
      </c>
      <c r="DY908" s="1">
        <v>0.55996728915671579</v>
      </c>
      <c r="DZ908" s="1">
        <v>0</v>
      </c>
      <c r="EA908" s="1">
        <v>-45.918739999999993</v>
      </c>
      <c r="EB908" s="1">
        <v>-10.30543982202445</v>
      </c>
      <c r="EC908" s="1">
        <v>0.74800813658676202</v>
      </c>
      <c r="ED908" s="1">
        <v>0</v>
      </c>
      <c r="EE908" s="1">
        <v>272.23676733286368</v>
      </c>
      <c r="EF908" s="1">
        <v>215.23205114575981</v>
      </c>
      <c r="EG908" s="1">
        <v>16.051423192504458</v>
      </c>
      <c r="EH908" s="1">
        <v>0</v>
      </c>
      <c r="EI908" s="1">
        <v>3.9506399999999999</v>
      </c>
      <c r="EJ908" s="1">
        <v>1.9596923076907208E-2</v>
      </c>
      <c r="EK908" s="1">
        <v>2.4760240305780521E-3</v>
      </c>
      <c r="EL908" s="1">
        <v>1</v>
      </c>
      <c r="EM908" s="1">
        <v>1.8674575103434601</v>
      </c>
      <c r="EN908" s="1">
        <v>1.0518061093534309E-2</v>
      </c>
      <c r="EO908" s="1">
        <v>1.820678609366734E-3</v>
      </c>
      <c r="EP908" s="1">
        <v>1</v>
      </c>
      <c r="EQ908" s="1">
        <v>2</v>
      </c>
      <c r="ER908" s="1">
        <v>6</v>
      </c>
      <c r="ES908" s="1" t="s">
        <v>384</v>
      </c>
      <c r="ET908" s="1">
        <v>2.9439799999999998</v>
      </c>
      <c r="EU908" s="1">
        <v>2.80138</v>
      </c>
      <c r="EV908" s="1">
        <v>8.4345400000000001E-2</v>
      </c>
      <c r="EW908" s="1">
        <v>9.2388999999999999E-2</v>
      </c>
      <c r="EX908" s="1">
        <v>0.118256</v>
      </c>
      <c r="EY908" s="1">
        <v>0.10588599999999999</v>
      </c>
      <c r="EZ908" s="1">
        <v>18819.3</v>
      </c>
      <c r="FA908" s="1">
        <v>19562.3</v>
      </c>
      <c r="FB908" s="1">
        <v>23893</v>
      </c>
      <c r="FC908" s="1">
        <v>25074.2</v>
      </c>
      <c r="FD908" s="1">
        <v>33714.6</v>
      </c>
      <c r="FE908" s="1">
        <v>35792.699999999997</v>
      </c>
      <c r="FF908" s="1">
        <v>43552.6</v>
      </c>
      <c r="FG908" s="1">
        <v>46346.400000000001</v>
      </c>
      <c r="FH908" s="1">
        <v>1.98875</v>
      </c>
      <c r="FI908" s="1">
        <v>1.8845499999999999</v>
      </c>
      <c r="FJ908" s="1">
        <v>0.12664500000000001</v>
      </c>
      <c r="FK908" s="1">
        <v>0</v>
      </c>
      <c r="FL908" s="1">
        <v>29.185199999999998</v>
      </c>
      <c r="FM908" s="1">
        <v>999.9</v>
      </c>
      <c r="FN908" s="1">
        <v>60.8</v>
      </c>
      <c r="FO908" s="1">
        <v>33.799999999999997</v>
      </c>
      <c r="FP908" s="1">
        <v>32.2348</v>
      </c>
      <c r="FQ908" s="1">
        <v>63.236400000000003</v>
      </c>
      <c r="FR908" s="1">
        <v>25.220400000000001</v>
      </c>
      <c r="FS908" s="1">
        <v>1</v>
      </c>
      <c r="FT908" s="1">
        <v>0.26375799999999999</v>
      </c>
      <c r="FU908" s="1">
        <v>0.393347</v>
      </c>
      <c r="FV908" s="1">
        <v>20.323899999999998</v>
      </c>
      <c r="FW908" s="1">
        <v>5.2120499999999996</v>
      </c>
      <c r="FX908" s="1">
        <v>11.9057</v>
      </c>
      <c r="FY908" s="1">
        <v>5.0028499999999996</v>
      </c>
      <c r="FZ908" s="1">
        <v>3.2902999999999998</v>
      </c>
      <c r="GA908" s="1">
        <v>9999</v>
      </c>
      <c r="GB908" s="1">
        <v>9999</v>
      </c>
      <c r="GC908" s="1">
        <v>9999</v>
      </c>
      <c r="GD908" s="1">
        <v>999.9</v>
      </c>
      <c r="GE908" s="1">
        <v>1.8594900000000001</v>
      </c>
      <c r="GF908" s="1">
        <v>1.8545</v>
      </c>
      <c r="GG908" s="1">
        <v>1.85762</v>
      </c>
      <c r="GH908" s="1">
        <v>1.85608</v>
      </c>
      <c r="GI908" s="1">
        <v>1.85486</v>
      </c>
      <c r="GJ908" s="1">
        <v>1.8545499999999999</v>
      </c>
      <c r="GK908" s="1">
        <v>1.8531899999999999</v>
      </c>
      <c r="GL908" s="1">
        <v>1.8563700000000001</v>
      </c>
      <c r="GM908" s="1">
        <v>0</v>
      </c>
      <c r="GN908" s="1">
        <v>0</v>
      </c>
      <c r="GO908" s="1">
        <v>0</v>
      </c>
      <c r="GP908" s="1">
        <v>0</v>
      </c>
      <c r="GQ908" s="1" t="s">
        <v>358</v>
      </c>
      <c r="GR908" s="1" t="s">
        <v>359</v>
      </c>
      <c r="GS908" s="1" t="s">
        <v>360</v>
      </c>
      <c r="GT908" s="1" t="s">
        <v>360</v>
      </c>
      <c r="GU908" s="1" t="s">
        <v>360</v>
      </c>
      <c r="GV908" s="1" t="s">
        <v>360</v>
      </c>
      <c r="GW908" s="1">
        <v>0</v>
      </c>
      <c r="GX908" s="1">
        <v>100</v>
      </c>
      <c r="GY908" s="1">
        <v>100</v>
      </c>
      <c r="GZ908" s="1">
        <v>1.288</v>
      </c>
      <c r="HA908" s="1">
        <v>2.3999999999999998E-3</v>
      </c>
      <c r="HB908" s="1">
        <v>0.40725668706344281</v>
      </c>
      <c r="HC908" s="1">
        <v>2.678124759318837E-3</v>
      </c>
      <c r="HD908" s="1">
        <v>-9.3737611465157319E-7</v>
      </c>
      <c r="HE908" s="1">
        <v>1.3915637841753891E-10</v>
      </c>
      <c r="HF908" s="1">
        <v>-8.3168333772034281E-2</v>
      </c>
      <c r="HG908" s="1">
        <v>1.061361004592812E-2</v>
      </c>
      <c r="HH908" s="1">
        <v>-3.086644042041478E-4</v>
      </c>
      <c r="HI908" s="1">
        <v>1.24720902217549E-6</v>
      </c>
      <c r="HJ908" s="1">
        <v>1</v>
      </c>
      <c r="HK908" s="1">
        <v>2093</v>
      </c>
      <c r="HL908" s="1">
        <v>2</v>
      </c>
      <c r="HM908" s="1">
        <v>27</v>
      </c>
      <c r="HN908" s="1">
        <v>5</v>
      </c>
      <c r="HO908" s="1">
        <v>4.9000000000000004</v>
      </c>
      <c r="HP908" s="1">
        <v>1.11084</v>
      </c>
      <c r="HQ908" s="1">
        <v>2.3132299999999999</v>
      </c>
      <c r="HR908" s="1">
        <v>1.4978</v>
      </c>
      <c r="HS908" s="1">
        <v>2.3022499999999999</v>
      </c>
      <c r="HT908" s="1">
        <v>1.5478499999999999</v>
      </c>
      <c r="HU908" s="1">
        <v>2.4572799999999999</v>
      </c>
      <c r="HV908" s="1">
        <v>36.646900000000002</v>
      </c>
      <c r="HW908" s="1">
        <v>14.044499999999999</v>
      </c>
      <c r="HX908" s="1">
        <v>18</v>
      </c>
      <c r="HY908" s="1">
        <v>504.851</v>
      </c>
      <c r="HZ908" s="1">
        <v>503.02100000000002</v>
      </c>
      <c r="IA908" s="1">
        <v>28.9787</v>
      </c>
      <c r="IB908" s="1">
        <v>30.480599999999999</v>
      </c>
      <c r="IC908" s="1">
        <v>30.0002</v>
      </c>
      <c r="ID908" s="1">
        <v>30.2818</v>
      </c>
      <c r="IE908" s="1">
        <v>30.376999999999999</v>
      </c>
      <c r="IF908" s="1">
        <v>22.426400000000001</v>
      </c>
      <c r="IG908" s="1">
        <v>29.321300000000001</v>
      </c>
      <c r="IH908" s="1">
        <v>0</v>
      </c>
      <c r="II908" s="1">
        <v>28.970700000000001</v>
      </c>
      <c r="IJ908" s="1">
        <v>462.12400000000002</v>
      </c>
      <c r="IK908" s="1">
        <v>23.203099999999999</v>
      </c>
      <c r="IL908" s="1">
        <v>100.72</v>
      </c>
      <c r="IM908" s="1">
        <v>100.44799999999999</v>
      </c>
      <c r="IN908" s="1" t="s">
        <v>365</v>
      </c>
    </row>
    <row r="909" spans="1:248" ht="15.75" customHeight="1" x14ac:dyDescent="0.3">
      <c r="A909" s="1">
        <v>893</v>
      </c>
      <c r="B909" s="1">
        <v>1660492221.0999999</v>
      </c>
      <c r="C909" s="1">
        <v>8092</v>
      </c>
      <c r="D909" s="1" t="s">
        <v>2130</v>
      </c>
      <c r="E909" s="1" t="s">
        <v>2131</v>
      </c>
      <c r="F909" s="1">
        <v>1</v>
      </c>
      <c r="G909" s="1" t="s">
        <v>1964</v>
      </c>
      <c r="H909" s="1" t="s">
        <v>350</v>
      </c>
      <c r="I909" s="1" t="s">
        <v>351</v>
      </c>
      <c r="J909" s="1" t="s">
        <v>352</v>
      </c>
      <c r="K909" s="1" t="s">
        <v>1168</v>
      </c>
      <c r="L909" s="1" t="s">
        <v>349</v>
      </c>
      <c r="M909" s="1" t="s">
        <v>354</v>
      </c>
      <c r="N909" s="1">
        <v>1660492213.599999</v>
      </c>
      <c r="O909" s="1">
        <f t="shared" si="102"/>
        <v>3.3894441085253802E-3</v>
      </c>
      <c r="P909" s="1">
        <f t="shared" si="103"/>
        <v>3.3894441085253804</v>
      </c>
      <c r="Q909" s="1">
        <f t="shared" si="104"/>
        <v>6.8153940416564582</v>
      </c>
      <c r="R909" s="1">
        <f t="shared" si="105"/>
        <v>344.91306666666668</v>
      </c>
      <c r="S909" s="1">
        <f t="shared" si="106"/>
        <v>273.12657734156176</v>
      </c>
      <c r="T909" s="1">
        <f t="shared" si="107"/>
        <v>27.247357246383189</v>
      </c>
      <c r="U909" s="1">
        <f t="shared" si="108"/>
        <v>34.408843100829046</v>
      </c>
      <c r="V909" s="1">
        <f t="shared" si="109"/>
        <v>0.18037952334546725</v>
      </c>
      <c r="W909" s="1">
        <f t="shared" si="110"/>
        <v>2.9239762323179574</v>
      </c>
      <c r="X909" s="1">
        <f t="shared" si="111"/>
        <v>0.17441780837611032</v>
      </c>
      <c r="Y909" s="1">
        <f t="shared" si="112"/>
        <v>0.10953035216915266</v>
      </c>
      <c r="Z909" s="1">
        <f t="shared" si="113"/>
        <v>321.51785580000001</v>
      </c>
      <c r="AA909" s="1">
        <f t="shared" si="114"/>
        <v>32.034838332575013</v>
      </c>
      <c r="AB909" s="1">
        <f t="shared" si="115"/>
        <v>31.249759999999998</v>
      </c>
      <c r="AC909" s="1">
        <f t="shared" si="116"/>
        <v>4.5760233631473666</v>
      </c>
      <c r="AD909" s="1">
        <f t="shared" si="117"/>
        <v>59.956575164962224</v>
      </c>
      <c r="AE909" s="1">
        <f t="shared" si="118"/>
        <v>2.7081556866201599</v>
      </c>
      <c r="AF909" s="1">
        <f t="shared" si="119"/>
        <v>4.5168618773988412</v>
      </c>
      <c r="AG909" s="1">
        <f t="shared" si="120"/>
        <v>1.8678676765272066</v>
      </c>
      <c r="AH909" s="1">
        <f t="shared" si="121"/>
        <v>-149.47448518596926</v>
      </c>
      <c r="AI909" s="1">
        <f t="shared" si="122"/>
        <v>-36.012791004181146</v>
      </c>
      <c r="AJ909" s="1">
        <f t="shared" si="123"/>
        <v>-2.7694638577325343</v>
      </c>
      <c r="AK909" s="1">
        <f t="shared" si="124"/>
        <v>133.26111575211706</v>
      </c>
      <c r="AL909" s="1">
        <f t="shared" si="125"/>
        <v>37.34897793309937</v>
      </c>
      <c r="AM909" s="1">
        <f t="shared" si="126"/>
        <v>3.3860078519748007</v>
      </c>
      <c r="AN909" s="1">
        <f t="shared" si="127"/>
        <v>6.8153940416564582</v>
      </c>
      <c r="AO909" s="1">
        <v>424.00036696939901</v>
      </c>
      <c r="AP909" s="1">
        <v>389.81412727272732</v>
      </c>
      <c r="AQ909" s="1">
        <v>5.0425300827813002</v>
      </c>
      <c r="AR909" s="1">
        <v>64.971531831168349</v>
      </c>
      <c r="AS909" s="1">
        <f t="shared" si="128"/>
        <v>3.3894441085253804</v>
      </c>
      <c r="AT909" s="1">
        <v>23.19475152094288</v>
      </c>
      <c r="AU909" s="1">
        <v>27.150522424242421</v>
      </c>
      <c r="AV909" s="1">
        <v>1.487173057882437E-5</v>
      </c>
      <c r="AW909" s="1">
        <v>82.288730517660355</v>
      </c>
      <c r="AX909" s="1">
        <v>0</v>
      </c>
      <c r="AY909" s="1">
        <v>0</v>
      </c>
      <c r="AZ909" s="1">
        <f t="shared" si="129"/>
        <v>1</v>
      </c>
      <c r="BA909" s="1">
        <f t="shared" si="130"/>
        <v>0</v>
      </c>
      <c r="BB909" s="1">
        <f t="shared" si="131"/>
        <v>52011.701840965507</v>
      </c>
      <c r="BC909" s="1">
        <f t="shared" si="132"/>
        <v>2000.008</v>
      </c>
      <c r="BD909" s="1">
        <f t="shared" si="133"/>
        <v>1681.2070200000001</v>
      </c>
      <c r="BE909" s="1">
        <f t="shared" si="134"/>
        <v>0.8406001475994096</v>
      </c>
      <c r="BF909" s="1">
        <f t="shared" si="135"/>
        <v>0.16075828486686053</v>
      </c>
      <c r="BG909" s="1">
        <v>6</v>
      </c>
      <c r="BH909" s="1">
        <v>0.5</v>
      </c>
      <c r="BI909" s="1" t="s">
        <v>355</v>
      </c>
      <c r="BJ909" s="1">
        <v>2</v>
      </c>
      <c r="BK909" s="1" t="b">
        <v>1</v>
      </c>
      <c r="BL909" s="1">
        <v>1660492213.599999</v>
      </c>
      <c r="BM909" s="1">
        <v>344.91306666666668</v>
      </c>
      <c r="BN909" s="1">
        <v>391.12119999999999</v>
      </c>
      <c r="BO909" s="1">
        <v>27.146460000000001</v>
      </c>
      <c r="BP909" s="1">
        <v>23.19458666666667</v>
      </c>
      <c r="BQ909" s="1">
        <v>343.69066666666657</v>
      </c>
      <c r="BR909" s="1">
        <v>27.144020000000001</v>
      </c>
      <c r="BS909" s="1">
        <v>500.13086666666669</v>
      </c>
      <c r="BT909" s="1">
        <v>99.660986666666673</v>
      </c>
      <c r="BU909" s="1">
        <v>9.9928260000000005E-2</v>
      </c>
      <c r="BV909" s="1">
        <v>31.021306666666671</v>
      </c>
      <c r="BW909" s="1">
        <v>31.249759999999998</v>
      </c>
      <c r="BX909" s="1">
        <v>999.89999999999986</v>
      </c>
      <c r="BY909" s="1">
        <v>0</v>
      </c>
      <c r="BZ909" s="1">
        <v>0</v>
      </c>
      <c r="CA909" s="1">
        <v>10002.17133333333</v>
      </c>
      <c r="CB909" s="1">
        <v>0</v>
      </c>
      <c r="CC909" s="1">
        <v>29.14828666666666</v>
      </c>
      <c r="CD909" s="1">
        <v>-46.208139999999993</v>
      </c>
      <c r="CE909" s="1">
        <v>354.5376</v>
      </c>
      <c r="CF909" s="1">
        <v>400.40846666666658</v>
      </c>
      <c r="CG909" s="1">
        <v>3.9518793333333329</v>
      </c>
      <c r="CH909" s="1">
        <v>391.12119999999999</v>
      </c>
      <c r="CI909" s="1">
        <v>23.19458666666667</v>
      </c>
      <c r="CJ909" s="1">
        <v>2.7054420000000001</v>
      </c>
      <c r="CK909" s="1">
        <v>2.3115939999999999</v>
      </c>
      <c r="CL909" s="1">
        <v>22.318200000000001</v>
      </c>
      <c r="CM909" s="1">
        <v>19.75742</v>
      </c>
      <c r="CN909" s="1">
        <v>2000.008</v>
      </c>
      <c r="CO909" s="1">
        <v>0.97999320000000023</v>
      </c>
      <c r="CP909" s="1">
        <v>2.0006906666666671E-2</v>
      </c>
      <c r="CQ909" s="1">
        <v>0</v>
      </c>
      <c r="CR909" s="1">
        <v>2.8894000000000002</v>
      </c>
      <c r="CS909" s="1">
        <v>0</v>
      </c>
      <c r="CT909" s="1">
        <v>35042.1</v>
      </c>
      <c r="CU909" s="1">
        <v>17412.366666666669</v>
      </c>
      <c r="CV909" s="1">
        <v>40.974799999999988</v>
      </c>
      <c r="CW909" s="1">
        <v>41.9664</v>
      </c>
      <c r="CX909" s="1">
        <v>40.978999999999999</v>
      </c>
      <c r="CY909" s="1">
        <v>40.375</v>
      </c>
      <c r="CZ909" s="1">
        <v>41.053733333333327</v>
      </c>
      <c r="DA909" s="1">
        <v>1959.998</v>
      </c>
      <c r="DB909" s="1">
        <v>40.01</v>
      </c>
      <c r="DC909" s="1">
        <v>0</v>
      </c>
      <c r="DD909" s="1">
        <v>1660492219.4000001</v>
      </c>
      <c r="DE909" s="1">
        <v>0</v>
      </c>
      <c r="DF909" s="1">
        <v>1660491924.5999999</v>
      </c>
      <c r="DG909" s="1" t="s">
        <v>1965</v>
      </c>
      <c r="DH909" s="1">
        <v>1660491919.5999999</v>
      </c>
      <c r="DI909" s="1">
        <v>1660491924.5999999</v>
      </c>
      <c r="DJ909" s="1">
        <v>26</v>
      </c>
      <c r="DK909" s="1">
        <v>0.56499999999999995</v>
      </c>
      <c r="DL909" s="1">
        <v>-7.0000000000000001E-3</v>
      </c>
      <c r="DM909" s="1">
        <v>1.335</v>
      </c>
      <c r="DN909" s="1">
        <v>1.2E-2</v>
      </c>
      <c r="DO909" s="1">
        <v>400</v>
      </c>
      <c r="DP909" s="1">
        <v>23</v>
      </c>
      <c r="DQ909" s="1">
        <v>0.17</v>
      </c>
      <c r="DR909" s="1">
        <v>0.02</v>
      </c>
      <c r="DS909" s="1">
        <v>5.7196720646236816</v>
      </c>
      <c r="DT909" s="1">
        <v>7.5874197194996382</v>
      </c>
      <c r="DU909" s="1">
        <v>0.57023445053213728</v>
      </c>
      <c r="DV909" s="1">
        <v>0</v>
      </c>
      <c r="DW909" s="1">
        <v>37.169866177006213</v>
      </c>
      <c r="DX909" s="1">
        <v>7.5959520959072551</v>
      </c>
      <c r="DY909" s="1">
        <v>0.57037344934891798</v>
      </c>
      <c r="DZ909" s="1">
        <v>0</v>
      </c>
      <c r="EA909" s="1">
        <v>-46.085996666666666</v>
      </c>
      <c r="EB909" s="1">
        <v>-10.47248676306998</v>
      </c>
      <c r="EC909" s="1">
        <v>0.759594012826735</v>
      </c>
      <c r="ED909" s="1">
        <v>0</v>
      </c>
      <c r="EE909" s="1">
        <v>275.81221813932069</v>
      </c>
      <c r="EF909" s="1">
        <v>216.60546324415171</v>
      </c>
      <c r="EG909" s="1">
        <v>16.153071303393091</v>
      </c>
      <c r="EH909" s="1">
        <v>0</v>
      </c>
      <c r="EI909" s="1">
        <v>3.9508822499999998</v>
      </c>
      <c r="EJ909" s="1">
        <v>2.2506979362087221E-2</v>
      </c>
      <c r="EK909" s="1">
        <v>2.6294024867828691E-3</v>
      </c>
      <c r="EL909" s="1">
        <v>1</v>
      </c>
      <c r="EM909" s="1">
        <v>1.867681237627085</v>
      </c>
      <c r="EN909" s="1">
        <v>1.7300971980130609E-3</v>
      </c>
      <c r="EO909" s="1">
        <v>1.415751836232591E-3</v>
      </c>
      <c r="EP909" s="1">
        <v>1</v>
      </c>
      <c r="EQ909" s="1">
        <v>2</v>
      </c>
      <c r="ER909" s="1">
        <v>6</v>
      </c>
      <c r="ES909" s="1" t="s">
        <v>384</v>
      </c>
      <c r="ET909" s="1">
        <v>2.94407</v>
      </c>
      <c r="EU909" s="1">
        <v>2.8014199999999998</v>
      </c>
      <c r="EV909" s="1">
        <v>8.5195499999999993E-2</v>
      </c>
      <c r="EW909" s="1">
        <v>9.32061E-2</v>
      </c>
      <c r="EX909" s="1">
        <v>0.118256</v>
      </c>
      <c r="EY909" s="1">
        <v>0.10589</v>
      </c>
      <c r="EZ909" s="1">
        <v>18801.8</v>
      </c>
      <c r="FA909" s="1">
        <v>19544.7</v>
      </c>
      <c r="FB909" s="1">
        <v>23893</v>
      </c>
      <c r="FC909" s="1">
        <v>25074.2</v>
      </c>
      <c r="FD909" s="1">
        <v>33714.699999999997</v>
      </c>
      <c r="FE909" s="1">
        <v>35792.6</v>
      </c>
      <c r="FF909" s="1">
        <v>43552.6</v>
      </c>
      <c r="FG909" s="1">
        <v>46346.3</v>
      </c>
      <c r="FH909" s="1">
        <v>1.98875</v>
      </c>
      <c r="FI909" s="1">
        <v>1.8845499999999999</v>
      </c>
      <c r="FJ909" s="1">
        <v>0.12679000000000001</v>
      </c>
      <c r="FK909" s="1">
        <v>0</v>
      </c>
      <c r="FL909" s="1">
        <v>29.186499999999999</v>
      </c>
      <c r="FM909" s="1">
        <v>999.9</v>
      </c>
      <c r="FN909" s="1">
        <v>60.8</v>
      </c>
      <c r="FO909" s="1">
        <v>33.799999999999997</v>
      </c>
      <c r="FP909" s="1">
        <v>32.231900000000003</v>
      </c>
      <c r="FQ909" s="1">
        <v>63.2864</v>
      </c>
      <c r="FR909" s="1">
        <v>25.488800000000001</v>
      </c>
      <c r="FS909" s="1">
        <v>1</v>
      </c>
      <c r="FT909" s="1">
        <v>0.26378000000000001</v>
      </c>
      <c r="FU909" s="1">
        <v>0.37845899999999999</v>
      </c>
      <c r="FV909" s="1">
        <v>20.323899999999998</v>
      </c>
      <c r="FW909" s="1">
        <v>5.2125000000000004</v>
      </c>
      <c r="FX909" s="1">
        <v>11.9057</v>
      </c>
      <c r="FY909" s="1">
        <v>5.00305</v>
      </c>
      <c r="FZ909" s="1">
        <v>3.2904</v>
      </c>
      <c r="GA909" s="1">
        <v>9999</v>
      </c>
      <c r="GB909" s="1">
        <v>9999</v>
      </c>
      <c r="GC909" s="1">
        <v>9999</v>
      </c>
      <c r="GD909" s="1">
        <v>999.9</v>
      </c>
      <c r="GE909" s="1">
        <v>1.85948</v>
      </c>
      <c r="GF909" s="1">
        <v>1.8545</v>
      </c>
      <c r="GG909" s="1">
        <v>1.85762</v>
      </c>
      <c r="GH909" s="1">
        <v>1.85608</v>
      </c>
      <c r="GI909" s="1">
        <v>1.85486</v>
      </c>
      <c r="GJ909" s="1">
        <v>1.8545499999999999</v>
      </c>
      <c r="GK909" s="1">
        <v>1.8532200000000001</v>
      </c>
      <c r="GL909" s="1">
        <v>1.8563700000000001</v>
      </c>
      <c r="GM909" s="1">
        <v>0</v>
      </c>
      <c r="GN909" s="1">
        <v>0</v>
      </c>
      <c r="GO909" s="1">
        <v>0</v>
      </c>
      <c r="GP909" s="1">
        <v>0</v>
      </c>
      <c r="GQ909" s="1" t="s">
        <v>358</v>
      </c>
      <c r="GR909" s="1" t="s">
        <v>359</v>
      </c>
      <c r="GS909" s="1" t="s">
        <v>360</v>
      </c>
      <c r="GT909" s="1" t="s">
        <v>360</v>
      </c>
      <c r="GU909" s="1" t="s">
        <v>360</v>
      </c>
      <c r="GV909" s="1" t="s">
        <v>360</v>
      </c>
      <c r="GW909" s="1">
        <v>0</v>
      </c>
      <c r="GX909" s="1">
        <v>100</v>
      </c>
      <c r="GY909" s="1">
        <v>100</v>
      </c>
      <c r="GZ909" s="1">
        <v>1.298</v>
      </c>
      <c r="HA909" s="1">
        <v>2.3999999999999998E-3</v>
      </c>
      <c r="HB909" s="1">
        <v>0.40725668706344281</v>
      </c>
      <c r="HC909" s="1">
        <v>2.678124759318837E-3</v>
      </c>
      <c r="HD909" s="1">
        <v>-9.3737611465157319E-7</v>
      </c>
      <c r="HE909" s="1">
        <v>1.3915637841753891E-10</v>
      </c>
      <c r="HF909" s="1">
        <v>-8.3168333772034281E-2</v>
      </c>
      <c r="HG909" s="1">
        <v>1.061361004592812E-2</v>
      </c>
      <c r="HH909" s="1">
        <v>-3.086644042041478E-4</v>
      </c>
      <c r="HI909" s="1">
        <v>1.24720902217549E-6</v>
      </c>
      <c r="HJ909" s="1">
        <v>1</v>
      </c>
      <c r="HK909" s="1">
        <v>2093</v>
      </c>
      <c r="HL909" s="1">
        <v>2</v>
      </c>
      <c r="HM909" s="1">
        <v>27</v>
      </c>
      <c r="HN909" s="1">
        <v>5</v>
      </c>
      <c r="HO909" s="1">
        <v>4.9000000000000004</v>
      </c>
      <c r="HP909" s="1">
        <v>1.1242700000000001</v>
      </c>
      <c r="HQ909" s="1">
        <v>2.32056</v>
      </c>
      <c r="HR909" s="1">
        <v>1.4978</v>
      </c>
      <c r="HS909" s="1">
        <v>2.3022499999999999</v>
      </c>
      <c r="HT909" s="1">
        <v>1.5478499999999999</v>
      </c>
      <c r="HU909" s="1">
        <v>2.36938</v>
      </c>
      <c r="HV909" s="1">
        <v>36.6706</v>
      </c>
      <c r="HW909" s="1">
        <v>14.0182</v>
      </c>
      <c r="HX909" s="1">
        <v>18</v>
      </c>
      <c r="HY909" s="1">
        <v>504.851</v>
      </c>
      <c r="HZ909" s="1">
        <v>503.02100000000002</v>
      </c>
      <c r="IA909" s="1">
        <v>28.972999999999999</v>
      </c>
      <c r="IB909" s="1">
        <v>30.480599999999999</v>
      </c>
      <c r="IC909" s="1">
        <v>30.0002</v>
      </c>
      <c r="ID909" s="1">
        <v>30.2818</v>
      </c>
      <c r="IE909" s="1">
        <v>30.376999999999999</v>
      </c>
      <c r="IF909" s="1">
        <v>22.5867</v>
      </c>
      <c r="IG909" s="1">
        <v>29.321300000000001</v>
      </c>
      <c r="IH909" s="1">
        <v>0</v>
      </c>
      <c r="II909" s="1">
        <v>28.9465</v>
      </c>
      <c r="IJ909" s="1">
        <v>462.12400000000002</v>
      </c>
      <c r="IK909" s="1">
        <v>23.203099999999999</v>
      </c>
      <c r="IL909" s="1">
        <v>100.72</v>
      </c>
      <c r="IM909" s="1">
        <v>100.44799999999999</v>
      </c>
      <c r="IN909" s="1" t="s">
        <v>365</v>
      </c>
    </row>
    <row r="910" spans="1:248" ht="15.75" customHeight="1" x14ac:dyDescent="0.3">
      <c r="A910" s="1">
        <v>894</v>
      </c>
      <c r="B910" s="1">
        <v>1660492222.0999999</v>
      </c>
      <c r="C910" s="1">
        <v>8093</v>
      </c>
      <c r="D910" s="1" t="s">
        <v>2132</v>
      </c>
      <c r="E910" s="1" t="s">
        <v>2133</v>
      </c>
      <c r="F910" s="1">
        <v>1</v>
      </c>
      <c r="G910" s="1" t="s">
        <v>1964</v>
      </c>
      <c r="H910" s="1" t="s">
        <v>350</v>
      </c>
      <c r="I910" s="1" t="s">
        <v>351</v>
      </c>
      <c r="J910" s="1" t="s">
        <v>352</v>
      </c>
      <c r="K910" s="1" t="s">
        <v>1168</v>
      </c>
      <c r="L910" s="1" t="s">
        <v>349</v>
      </c>
      <c r="M910" s="1" t="s">
        <v>354</v>
      </c>
      <c r="N910" s="1">
        <v>1660492214.0999999</v>
      </c>
      <c r="O910" s="1">
        <f t="shared" si="102"/>
        <v>3.3887080949221602E-3</v>
      </c>
      <c r="P910" s="1">
        <f t="shared" si="103"/>
        <v>3.3887080949221602</v>
      </c>
      <c r="Q910" s="1">
        <f t="shared" si="104"/>
        <v>6.9490970182139415</v>
      </c>
      <c r="R910" s="1">
        <f t="shared" si="105"/>
        <v>347.36393750000002</v>
      </c>
      <c r="S910" s="1">
        <f t="shared" si="106"/>
        <v>274.28771948877761</v>
      </c>
      <c r="T910" s="1">
        <f t="shared" si="107"/>
        <v>27.363199970651245</v>
      </c>
      <c r="U910" s="1">
        <f t="shared" si="108"/>
        <v>34.653351969679399</v>
      </c>
      <c r="V910" s="1">
        <f t="shared" si="109"/>
        <v>0.1803401177400587</v>
      </c>
      <c r="W910" s="1">
        <f t="shared" si="110"/>
        <v>2.9243635204759135</v>
      </c>
      <c r="X910" s="1">
        <f t="shared" si="111"/>
        <v>0.1743817221057922</v>
      </c>
      <c r="Y910" s="1">
        <f t="shared" si="112"/>
        <v>0.10950751471723436</v>
      </c>
      <c r="Z910" s="1">
        <f t="shared" si="113"/>
        <v>321.51807524999998</v>
      </c>
      <c r="AA910" s="1">
        <f t="shared" si="114"/>
        <v>32.035099359871985</v>
      </c>
      <c r="AB910" s="1">
        <f t="shared" si="115"/>
        <v>31.249781250000002</v>
      </c>
      <c r="AC910" s="1">
        <f t="shared" si="116"/>
        <v>4.5760288973971921</v>
      </c>
      <c r="AD910" s="1">
        <f t="shared" si="117"/>
        <v>59.956457826314413</v>
      </c>
      <c r="AE910" s="1">
        <f t="shared" si="118"/>
        <v>2.708180235074908</v>
      </c>
      <c r="AF910" s="1">
        <f t="shared" si="119"/>
        <v>4.5169116609926032</v>
      </c>
      <c r="AG910" s="1">
        <f t="shared" si="120"/>
        <v>1.8678486623222841</v>
      </c>
      <c r="AH910" s="1">
        <f t="shared" si="121"/>
        <v>-149.44202698606728</v>
      </c>
      <c r="AI910" s="1">
        <f t="shared" si="122"/>
        <v>-35.990430627395035</v>
      </c>
      <c r="AJ910" s="1">
        <f t="shared" si="123"/>
        <v>-2.7673806768612552</v>
      </c>
      <c r="AK910" s="1">
        <f t="shared" si="124"/>
        <v>133.31823695967643</v>
      </c>
      <c r="AL910" s="1">
        <f t="shared" si="125"/>
        <v>37.405290608011178</v>
      </c>
      <c r="AM910" s="1">
        <f t="shared" si="126"/>
        <v>3.3860961589537366</v>
      </c>
      <c r="AN910" s="1">
        <f t="shared" si="127"/>
        <v>6.9490970182139415</v>
      </c>
      <c r="AO910" s="1">
        <v>429.19222099169178</v>
      </c>
      <c r="AP910" s="1">
        <v>394.85450303030302</v>
      </c>
      <c r="AQ910" s="1">
        <v>5.0400985110800072</v>
      </c>
      <c r="AR910" s="1">
        <v>64.971531831168349</v>
      </c>
      <c r="AS910" s="1">
        <f t="shared" si="128"/>
        <v>3.3887080949221602</v>
      </c>
      <c r="AT910" s="1">
        <v>23.195294211697341</v>
      </c>
      <c r="AU910" s="1">
        <v>27.150210909090902</v>
      </c>
      <c r="AV910" s="1">
        <v>9.4375170715425513E-6</v>
      </c>
      <c r="AW910" s="1">
        <v>82.288730517660355</v>
      </c>
      <c r="AX910" s="1">
        <v>0</v>
      </c>
      <c r="AY910" s="1">
        <v>0</v>
      </c>
      <c r="AZ910" s="1">
        <f t="shared" si="129"/>
        <v>1</v>
      </c>
      <c r="BA910" s="1">
        <f t="shared" si="130"/>
        <v>0</v>
      </c>
      <c r="BB910" s="1">
        <f t="shared" si="131"/>
        <v>52022.693899124184</v>
      </c>
      <c r="BC910" s="1">
        <f t="shared" si="132"/>
        <v>2000.0093750000001</v>
      </c>
      <c r="BD910" s="1">
        <f t="shared" si="133"/>
        <v>1681.2081750000002</v>
      </c>
      <c r="BE910" s="1">
        <f t="shared" si="134"/>
        <v>0.84060014718681009</v>
      </c>
      <c r="BF910" s="1">
        <f t="shared" si="135"/>
        <v>0.16075828407054341</v>
      </c>
      <c r="BG910" s="1">
        <v>6</v>
      </c>
      <c r="BH910" s="1">
        <v>0.5</v>
      </c>
      <c r="BI910" s="1" t="s">
        <v>355</v>
      </c>
      <c r="BJ910" s="1">
        <v>2</v>
      </c>
      <c r="BK910" s="1" t="b">
        <v>1</v>
      </c>
      <c r="BL910" s="1">
        <v>1660492214.0999999</v>
      </c>
      <c r="BM910" s="1">
        <v>347.36393750000002</v>
      </c>
      <c r="BN910" s="1">
        <v>393.64924999999988</v>
      </c>
      <c r="BO910" s="1">
        <v>27.146699999999999</v>
      </c>
      <c r="BP910" s="1">
        <v>23.194756250000001</v>
      </c>
      <c r="BQ910" s="1">
        <v>346.13650000000001</v>
      </c>
      <c r="BR910" s="1">
        <v>27.1442625</v>
      </c>
      <c r="BS910" s="1">
        <v>500.13487500000002</v>
      </c>
      <c r="BT910" s="1">
        <v>99.661012499999998</v>
      </c>
      <c r="BU910" s="1">
        <v>9.9924743749999989E-2</v>
      </c>
      <c r="BV910" s="1">
        <v>31.0215</v>
      </c>
      <c r="BW910" s="1">
        <v>31.249781250000002</v>
      </c>
      <c r="BX910" s="1">
        <v>999.9</v>
      </c>
      <c r="BY910" s="1">
        <v>0</v>
      </c>
      <c r="BZ910" s="1">
        <v>0</v>
      </c>
      <c r="CA910" s="1">
        <v>10004.379375</v>
      </c>
      <c r="CB910" s="1">
        <v>0</v>
      </c>
      <c r="CC910" s="1">
        <v>29.029468749999999</v>
      </c>
      <c r="CD910" s="1">
        <v>-46.285299999999999</v>
      </c>
      <c r="CE910" s="1">
        <v>357.05700000000002</v>
      </c>
      <c r="CF910" s="1">
        <v>402.99662499999999</v>
      </c>
      <c r="CG910" s="1">
        <v>3.9519525</v>
      </c>
      <c r="CH910" s="1">
        <v>393.64924999999988</v>
      </c>
      <c r="CI910" s="1">
        <v>23.194756250000001</v>
      </c>
      <c r="CJ910" s="1">
        <v>2.7054668749999999</v>
      </c>
      <c r="CK910" s="1">
        <v>2.3116118750000001</v>
      </c>
      <c r="CL910" s="1">
        <v>22.318349999999999</v>
      </c>
      <c r="CM910" s="1">
        <v>19.75754375</v>
      </c>
      <c r="CN910" s="1">
        <v>2000.0093750000001</v>
      </c>
      <c r="CO910" s="1">
        <v>0.97999318750000008</v>
      </c>
      <c r="CP910" s="1">
        <v>2.0006918750000002E-2</v>
      </c>
      <c r="CQ910" s="1">
        <v>0</v>
      </c>
      <c r="CR910" s="1">
        <v>2.8949375000000002</v>
      </c>
      <c r="CS910" s="1">
        <v>0</v>
      </c>
      <c r="CT910" s="1">
        <v>35053.487500000003</v>
      </c>
      <c r="CU910" s="1">
        <v>17412.375</v>
      </c>
      <c r="CV910" s="1">
        <v>40.976374999999997</v>
      </c>
      <c r="CW910" s="1">
        <v>41.9645625</v>
      </c>
      <c r="CX910" s="1">
        <v>40.980312499999997</v>
      </c>
      <c r="CY910" s="1">
        <v>40.375</v>
      </c>
      <c r="CZ910" s="1">
        <v>41.054250000000003</v>
      </c>
      <c r="DA910" s="1">
        <v>1959.9993750000001</v>
      </c>
      <c r="DB910" s="1">
        <v>40.01</v>
      </c>
      <c r="DC910" s="1">
        <v>0</v>
      </c>
      <c r="DD910" s="1">
        <v>1660492220.5999999</v>
      </c>
      <c r="DE910" s="1">
        <v>0</v>
      </c>
      <c r="DF910" s="1">
        <v>1660491924.5999999</v>
      </c>
      <c r="DG910" s="1" t="s">
        <v>1965</v>
      </c>
      <c r="DH910" s="1">
        <v>1660491919.5999999</v>
      </c>
      <c r="DI910" s="1">
        <v>1660491924.5999999</v>
      </c>
      <c r="DJ910" s="1">
        <v>26</v>
      </c>
      <c r="DK910" s="1">
        <v>0.56499999999999995</v>
      </c>
      <c r="DL910" s="1">
        <v>-7.0000000000000001E-3</v>
      </c>
      <c r="DM910" s="1">
        <v>1.335</v>
      </c>
      <c r="DN910" s="1">
        <v>1.2E-2</v>
      </c>
      <c r="DO910" s="1">
        <v>400</v>
      </c>
      <c r="DP910" s="1">
        <v>23</v>
      </c>
      <c r="DQ910" s="1">
        <v>0.17</v>
      </c>
      <c r="DR910" s="1">
        <v>0.02</v>
      </c>
      <c r="DS910" s="1">
        <v>5.9203004192100108</v>
      </c>
      <c r="DT910" s="1">
        <v>7.3918735567108476</v>
      </c>
      <c r="DU910" s="1">
        <v>0.55502576008207927</v>
      </c>
      <c r="DV910" s="1">
        <v>0</v>
      </c>
      <c r="DW910" s="1">
        <v>37.377315546097613</v>
      </c>
      <c r="DX910" s="1">
        <v>7.7559562633640571</v>
      </c>
      <c r="DY910" s="1">
        <v>0.56318944706412843</v>
      </c>
      <c r="DZ910" s="1">
        <v>0</v>
      </c>
      <c r="EA910" s="1">
        <v>-46.285754838709678</v>
      </c>
      <c r="EB910" s="1">
        <v>-10.394719354838699</v>
      </c>
      <c r="EC910" s="1">
        <v>0.77905718115478872</v>
      </c>
      <c r="ED910" s="1">
        <v>0</v>
      </c>
      <c r="EE910" s="1">
        <v>282.01687881894338</v>
      </c>
      <c r="EF910" s="1">
        <v>219.5022129802033</v>
      </c>
      <c r="EG910" s="1">
        <v>15.83645933731724</v>
      </c>
      <c r="EH910" s="1">
        <v>0</v>
      </c>
      <c r="EI910" s="1">
        <v>3.9510521951219508</v>
      </c>
      <c r="EJ910" s="1">
        <v>2.3582299651563519E-2</v>
      </c>
      <c r="EK910" s="1">
        <v>2.663658324418592E-3</v>
      </c>
      <c r="EL910" s="1">
        <v>1</v>
      </c>
      <c r="EM910" s="1">
        <v>1.8678684617057131</v>
      </c>
      <c r="EN910" s="1">
        <v>-7.8110779263769877E-3</v>
      </c>
      <c r="EO910" s="1">
        <v>1.184421436640498E-3</v>
      </c>
      <c r="EP910" s="1">
        <v>1</v>
      </c>
      <c r="EQ910" s="1">
        <v>2</v>
      </c>
      <c r="ER910" s="1">
        <v>6</v>
      </c>
      <c r="ES910" s="1" t="s">
        <v>384</v>
      </c>
      <c r="ET910" s="1">
        <v>2.94414</v>
      </c>
      <c r="EU910" s="1">
        <v>2.80132</v>
      </c>
      <c r="EV910" s="1">
        <v>8.6035500000000001E-2</v>
      </c>
      <c r="EW910" s="1">
        <v>9.4029399999999999E-2</v>
      </c>
      <c r="EX910" s="1">
        <v>0.118254</v>
      </c>
      <c r="EY910" s="1">
        <v>0.105888</v>
      </c>
      <c r="EZ910" s="1">
        <v>18784.5</v>
      </c>
      <c r="FA910" s="1">
        <v>19526.900000000001</v>
      </c>
      <c r="FB910" s="1">
        <v>23892.799999999999</v>
      </c>
      <c r="FC910" s="1">
        <v>25074.2</v>
      </c>
      <c r="FD910" s="1">
        <v>33714.6</v>
      </c>
      <c r="FE910" s="1">
        <v>35792.6</v>
      </c>
      <c r="FF910" s="1">
        <v>43552.4</v>
      </c>
      <c r="FG910" s="1">
        <v>46346.2</v>
      </c>
      <c r="FH910" s="1">
        <v>1.9887999999999999</v>
      </c>
      <c r="FI910" s="1">
        <v>1.8845499999999999</v>
      </c>
      <c r="FJ910" s="1">
        <v>0.12680900000000001</v>
      </c>
      <c r="FK910" s="1">
        <v>0</v>
      </c>
      <c r="FL910" s="1">
        <v>29.1877</v>
      </c>
      <c r="FM910" s="1">
        <v>999.9</v>
      </c>
      <c r="FN910" s="1">
        <v>60.8</v>
      </c>
      <c r="FO910" s="1">
        <v>33.799999999999997</v>
      </c>
      <c r="FP910" s="1">
        <v>32.237400000000001</v>
      </c>
      <c r="FQ910" s="1">
        <v>63.336399999999998</v>
      </c>
      <c r="FR910" s="1">
        <v>25.164300000000001</v>
      </c>
      <c r="FS910" s="1">
        <v>1</v>
      </c>
      <c r="FT910" s="1">
        <v>0.26379599999999997</v>
      </c>
      <c r="FU910" s="1">
        <v>0.38674599999999998</v>
      </c>
      <c r="FV910" s="1">
        <v>20.323899999999998</v>
      </c>
      <c r="FW910" s="1">
        <v>5.21265</v>
      </c>
      <c r="FX910" s="1">
        <v>11.9054</v>
      </c>
      <c r="FY910" s="1">
        <v>5.0030999999999999</v>
      </c>
      <c r="FZ910" s="1">
        <v>3.2903799999999999</v>
      </c>
      <c r="GA910" s="1">
        <v>9999</v>
      </c>
      <c r="GB910" s="1">
        <v>9999</v>
      </c>
      <c r="GC910" s="1">
        <v>9999</v>
      </c>
      <c r="GD910" s="1">
        <v>999.9</v>
      </c>
      <c r="GE910" s="1">
        <v>1.8594900000000001</v>
      </c>
      <c r="GF910" s="1">
        <v>1.8545100000000001</v>
      </c>
      <c r="GG910" s="1">
        <v>1.85762</v>
      </c>
      <c r="GH910" s="1">
        <v>1.85608</v>
      </c>
      <c r="GI910" s="1">
        <v>1.85486</v>
      </c>
      <c r="GJ910" s="1">
        <v>1.85456</v>
      </c>
      <c r="GK910" s="1">
        <v>1.8532200000000001</v>
      </c>
      <c r="GL910" s="1">
        <v>1.8563799999999999</v>
      </c>
      <c r="GM910" s="1">
        <v>0</v>
      </c>
      <c r="GN910" s="1">
        <v>0</v>
      </c>
      <c r="GO910" s="1">
        <v>0</v>
      </c>
      <c r="GP910" s="1">
        <v>0</v>
      </c>
      <c r="GQ910" s="1" t="s">
        <v>358</v>
      </c>
      <c r="GR910" s="1" t="s">
        <v>359</v>
      </c>
      <c r="GS910" s="1" t="s">
        <v>360</v>
      </c>
      <c r="GT910" s="1" t="s">
        <v>360</v>
      </c>
      <c r="GU910" s="1" t="s">
        <v>360</v>
      </c>
      <c r="GV910" s="1" t="s">
        <v>360</v>
      </c>
      <c r="GW910" s="1">
        <v>0</v>
      </c>
      <c r="GX910" s="1">
        <v>100</v>
      </c>
      <c r="GY910" s="1">
        <v>100</v>
      </c>
      <c r="GZ910" s="1">
        <v>1.3069999999999999</v>
      </c>
      <c r="HA910" s="1">
        <v>2.3999999999999998E-3</v>
      </c>
      <c r="HB910" s="1">
        <v>0.40725668706344281</v>
      </c>
      <c r="HC910" s="1">
        <v>2.678124759318837E-3</v>
      </c>
      <c r="HD910" s="1">
        <v>-9.3737611465157319E-7</v>
      </c>
      <c r="HE910" s="1">
        <v>1.3915637841753891E-10</v>
      </c>
      <c r="HF910" s="1">
        <v>-8.3168333772034281E-2</v>
      </c>
      <c r="HG910" s="1">
        <v>1.061361004592812E-2</v>
      </c>
      <c r="HH910" s="1">
        <v>-3.086644042041478E-4</v>
      </c>
      <c r="HI910" s="1">
        <v>1.24720902217549E-6</v>
      </c>
      <c r="HJ910" s="1">
        <v>1</v>
      </c>
      <c r="HK910" s="1">
        <v>2093</v>
      </c>
      <c r="HL910" s="1">
        <v>2</v>
      </c>
      <c r="HM910" s="1">
        <v>27</v>
      </c>
      <c r="HN910" s="1">
        <v>5</v>
      </c>
      <c r="HO910" s="1">
        <v>5</v>
      </c>
      <c r="HP910" s="1">
        <v>1.1315900000000001</v>
      </c>
      <c r="HQ910" s="1">
        <v>2.32544</v>
      </c>
      <c r="HR910" s="1">
        <v>1.4978</v>
      </c>
      <c r="HS910" s="1">
        <v>2.3022499999999999</v>
      </c>
      <c r="HT910" s="1">
        <v>1.5478499999999999</v>
      </c>
      <c r="HU910" s="1">
        <v>2.2570800000000002</v>
      </c>
      <c r="HV910" s="1">
        <v>36.6706</v>
      </c>
      <c r="HW910" s="1">
        <v>14.026999999999999</v>
      </c>
      <c r="HX910" s="1">
        <v>18</v>
      </c>
      <c r="HY910" s="1">
        <v>504.88099999999997</v>
      </c>
      <c r="HZ910" s="1">
        <v>503.02100000000002</v>
      </c>
      <c r="IA910" s="1">
        <v>28.968699999999998</v>
      </c>
      <c r="IB910" s="1">
        <v>30.481200000000001</v>
      </c>
      <c r="IC910" s="1">
        <v>30.0002</v>
      </c>
      <c r="ID910" s="1">
        <v>30.2818</v>
      </c>
      <c r="IE910" s="1">
        <v>30.376999999999999</v>
      </c>
      <c r="IF910" s="1">
        <v>22.831299999999999</v>
      </c>
      <c r="IG910" s="1">
        <v>29.321300000000001</v>
      </c>
      <c r="IH910" s="1">
        <v>0</v>
      </c>
      <c r="II910" s="1">
        <v>28.9465</v>
      </c>
      <c r="IJ910" s="1">
        <v>472.16899999999998</v>
      </c>
      <c r="IK910" s="1">
        <v>23.203099999999999</v>
      </c>
      <c r="IL910" s="1">
        <v>100.72</v>
      </c>
      <c r="IM910" s="1">
        <v>100.44799999999999</v>
      </c>
      <c r="IN910" s="1" t="s">
        <v>365</v>
      </c>
    </row>
    <row r="911" spans="1:248" ht="15.75" customHeight="1" x14ac:dyDescent="0.3">
      <c r="A911" s="1">
        <v>895</v>
      </c>
      <c r="B911" s="1">
        <v>1660492223.0999999</v>
      </c>
      <c r="C911" s="1">
        <v>8094</v>
      </c>
      <c r="D911" s="1" t="s">
        <v>2134</v>
      </c>
      <c r="E911" s="1" t="s">
        <v>2135</v>
      </c>
      <c r="F911" s="1">
        <v>1</v>
      </c>
      <c r="G911" s="1" t="s">
        <v>1964</v>
      </c>
      <c r="H911" s="1" t="s">
        <v>350</v>
      </c>
      <c r="I911" s="1" t="s">
        <v>351</v>
      </c>
      <c r="J911" s="1" t="s">
        <v>352</v>
      </c>
      <c r="K911" s="1" t="s">
        <v>1168</v>
      </c>
      <c r="L911" s="1" t="s">
        <v>349</v>
      </c>
      <c r="M911" s="1" t="s">
        <v>354</v>
      </c>
      <c r="N911" s="1">
        <v>1660492215.599999</v>
      </c>
      <c r="O911" s="1">
        <f t="shared" si="102"/>
        <v>3.3880994555508053E-3</v>
      </c>
      <c r="P911" s="1">
        <f t="shared" si="103"/>
        <v>3.3880994555508055</v>
      </c>
      <c r="Q911" s="1">
        <f t="shared" si="104"/>
        <v>7.0720648059438167</v>
      </c>
      <c r="R911" s="1">
        <f t="shared" si="105"/>
        <v>354.71073333333328</v>
      </c>
      <c r="S911" s="1">
        <f t="shared" si="106"/>
        <v>280.30009341974346</v>
      </c>
      <c r="T911" s="1">
        <f t="shared" si="107"/>
        <v>27.963016519001989</v>
      </c>
      <c r="U911" s="1">
        <f t="shared" si="108"/>
        <v>35.38629607523584</v>
      </c>
      <c r="V911" s="1">
        <f t="shared" si="109"/>
        <v>0.18032374121346037</v>
      </c>
      <c r="W911" s="1">
        <f t="shared" si="110"/>
        <v>2.9243565215134324</v>
      </c>
      <c r="X911" s="1">
        <f t="shared" si="111"/>
        <v>0.17436639469662232</v>
      </c>
      <c r="Y911" s="1">
        <f t="shared" si="112"/>
        <v>0.10949784511463714</v>
      </c>
      <c r="Z911" s="1">
        <f t="shared" si="113"/>
        <v>321.51508940000002</v>
      </c>
      <c r="AA911" s="1">
        <f t="shared" si="114"/>
        <v>32.035961616020138</v>
      </c>
      <c r="AB911" s="1">
        <f t="shared" si="115"/>
        <v>31.249533333333328</v>
      </c>
      <c r="AC911" s="1">
        <f t="shared" si="116"/>
        <v>4.575964331511952</v>
      </c>
      <c r="AD911" s="1">
        <f t="shared" si="117"/>
        <v>59.956343840791185</v>
      </c>
      <c r="AE911" s="1">
        <f t="shared" si="118"/>
        <v>2.7082862486131813</v>
      </c>
      <c r="AF911" s="1">
        <f t="shared" si="119"/>
        <v>4.5170970661666736</v>
      </c>
      <c r="AG911" s="1">
        <f t="shared" si="120"/>
        <v>1.8676780828987707</v>
      </c>
      <c r="AH911" s="1">
        <f t="shared" si="121"/>
        <v>-149.4151859897905</v>
      </c>
      <c r="AI911" s="1">
        <f t="shared" si="122"/>
        <v>-35.83774477292387</v>
      </c>
      <c r="AJ911" s="1">
        <f t="shared" si="123"/>
        <v>-2.7556533450270644</v>
      </c>
      <c r="AK911" s="1">
        <f t="shared" si="124"/>
        <v>133.50650529225862</v>
      </c>
      <c r="AL911" s="1">
        <f t="shared" si="125"/>
        <v>37.579434073283636</v>
      </c>
      <c r="AM911" s="1">
        <f t="shared" si="126"/>
        <v>3.3865795285109876</v>
      </c>
      <c r="AN911" s="1">
        <f t="shared" si="127"/>
        <v>7.0720648059438167</v>
      </c>
      <c r="AO911" s="1">
        <v>434.32694701582091</v>
      </c>
      <c r="AP911" s="1">
        <v>399.87002424242411</v>
      </c>
      <c r="AQ911" s="1">
        <v>5.0339337630747831</v>
      </c>
      <c r="AR911" s="1">
        <v>64.971531831168349</v>
      </c>
      <c r="AS911" s="1">
        <f t="shared" si="128"/>
        <v>3.3880994555508055</v>
      </c>
      <c r="AT911" s="1">
        <v>23.196122815569101</v>
      </c>
      <c r="AU911" s="1">
        <v>27.150353939393941</v>
      </c>
      <c r="AV911" s="1">
        <v>1.8795144256302089E-6</v>
      </c>
      <c r="AW911" s="1">
        <v>82.288730517660355</v>
      </c>
      <c r="AX911" s="1">
        <v>0</v>
      </c>
      <c r="AY911" s="1">
        <v>0</v>
      </c>
      <c r="AZ911" s="1">
        <f t="shared" si="129"/>
        <v>1</v>
      </c>
      <c r="BA911" s="1">
        <f t="shared" si="130"/>
        <v>0</v>
      </c>
      <c r="BB911" s="1">
        <f t="shared" si="131"/>
        <v>52022.371758511486</v>
      </c>
      <c r="BC911" s="1">
        <f t="shared" si="132"/>
        <v>1999.990666666667</v>
      </c>
      <c r="BD911" s="1">
        <f t="shared" si="133"/>
        <v>1681.1924600000004</v>
      </c>
      <c r="BE911" s="1">
        <f t="shared" si="134"/>
        <v>0.8406001528007131</v>
      </c>
      <c r="BF911" s="1">
        <f t="shared" si="135"/>
        <v>0.16075829490537621</v>
      </c>
      <c r="BG911" s="1">
        <v>6</v>
      </c>
      <c r="BH911" s="1">
        <v>0.5</v>
      </c>
      <c r="BI911" s="1" t="s">
        <v>355</v>
      </c>
      <c r="BJ911" s="1">
        <v>2</v>
      </c>
      <c r="BK911" s="1" t="b">
        <v>1</v>
      </c>
      <c r="BL911" s="1">
        <v>1660492215.599999</v>
      </c>
      <c r="BM911" s="1">
        <v>354.71073333333328</v>
      </c>
      <c r="BN911" s="1">
        <v>401.23473333333339</v>
      </c>
      <c r="BO911" s="1">
        <v>27.14774666666667</v>
      </c>
      <c r="BP911" s="1">
        <v>23.195266666666662</v>
      </c>
      <c r="BQ911" s="1">
        <v>353.46806666666657</v>
      </c>
      <c r="BR911" s="1">
        <v>27.145313333333331</v>
      </c>
      <c r="BS911" s="1">
        <v>500.1378666666667</v>
      </c>
      <c r="BT911" s="1">
        <v>99.661026666666643</v>
      </c>
      <c r="BU911" s="1">
        <v>9.9969406666666663E-2</v>
      </c>
      <c r="BV911" s="1">
        <v>31.022220000000001</v>
      </c>
      <c r="BW911" s="1">
        <v>31.249533333333328</v>
      </c>
      <c r="BX911" s="1">
        <v>999.89999999999986</v>
      </c>
      <c r="BY911" s="1">
        <v>0</v>
      </c>
      <c r="BZ911" s="1">
        <v>0</v>
      </c>
      <c r="CA911" s="1">
        <v>10004.338</v>
      </c>
      <c r="CB911" s="1">
        <v>0</v>
      </c>
      <c r="CC911" s="1">
        <v>28.769960000000001</v>
      </c>
      <c r="CD911" s="1">
        <v>-46.52394666666666</v>
      </c>
      <c r="CE911" s="1">
        <v>364.60913333333338</v>
      </c>
      <c r="CF911" s="1">
        <v>410.76240000000001</v>
      </c>
      <c r="CG911" s="1">
        <v>3.952487333333333</v>
      </c>
      <c r="CH911" s="1">
        <v>401.23473333333339</v>
      </c>
      <c r="CI911" s="1">
        <v>23.195266666666662</v>
      </c>
      <c r="CJ911" s="1">
        <v>2.705572666666666</v>
      </c>
      <c r="CK911" s="1">
        <v>2.3116639999999999</v>
      </c>
      <c r="CL911" s="1">
        <v>22.31898666666666</v>
      </c>
      <c r="CM911" s="1">
        <v>19.757906666666671</v>
      </c>
      <c r="CN911" s="1">
        <v>1999.990666666667</v>
      </c>
      <c r="CO911" s="1">
        <v>0.97999300000000011</v>
      </c>
      <c r="CP911" s="1">
        <v>2.00071E-2</v>
      </c>
      <c r="CQ911" s="1">
        <v>0</v>
      </c>
      <c r="CR911" s="1">
        <v>2.7665999999999999</v>
      </c>
      <c r="CS911" s="1">
        <v>0</v>
      </c>
      <c r="CT911" s="1">
        <v>35090.946666666663</v>
      </c>
      <c r="CU911" s="1">
        <v>17412.206666666669</v>
      </c>
      <c r="CV911" s="1">
        <v>40.974799999999988</v>
      </c>
      <c r="CW911" s="1">
        <v>41.966400000000007</v>
      </c>
      <c r="CX911" s="1">
        <v>40.983199999999997</v>
      </c>
      <c r="CY911" s="1">
        <v>40.375</v>
      </c>
      <c r="CZ911" s="1">
        <v>41.061999999999998</v>
      </c>
      <c r="DA911" s="1">
        <v>1959.980666666667</v>
      </c>
      <c r="DB911" s="1">
        <v>40.01</v>
      </c>
      <c r="DC911" s="1">
        <v>0</v>
      </c>
      <c r="DD911" s="1">
        <v>1660492221.2</v>
      </c>
      <c r="DE911" s="1">
        <v>0</v>
      </c>
      <c r="DF911" s="1">
        <v>1660491924.5999999</v>
      </c>
      <c r="DG911" s="1" t="s">
        <v>1965</v>
      </c>
      <c r="DH911" s="1">
        <v>1660491919.5999999</v>
      </c>
      <c r="DI911" s="1">
        <v>1660491924.5999999</v>
      </c>
      <c r="DJ911" s="1">
        <v>26</v>
      </c>
      <c r="DK911" s="1">
        <v>0.56499999999999995</v>
      </c>
      <c r="DL911" s="1">
        <v>-7.0000000000000001E-3</v>
      </c>
      <c r="DM911" s="1">
        <v>1.335</v>
      </c>
      <c r="DN911" s="1">
        <v>1.2E-2</v>
      </c>
      <c r="DO911" s="1">
        <v>400</v>
      </c>
      <c r="DP911" s="1">
        <v>23</v>
      </c>
      <c r="DQ911" s="1">
        <v>0.17</v>
      </c>
      <c r="DR911" s="1">
        <v>0.02</v>
      </c>
      <c r="DS911" s="1">
        <v>5.9203004192100108</v>
      </c>
      <c r="DT911" s="1">
        <v>7.3918735567108476</v>
      </c>
      <c r="DU911" s="1">
        <v>0.55502576008207927</v>
      </c>
      <c r="DV911" s="1">
        <v>0</v>
      </c>
      <c r="DW911" s="1">
        <v>37.377315546097613</v>
      </c>
      <c r="DX911" s="1">
        <v>7.7559562633640571</v>
      </c>
      <c r="DY911" s="1">
        <v>0.56318944706412843</v>
      </c>
      <c r="DZ911" s="1">
        <v>0</v>
      </c>
      <c r="EA911" s="1">
        <v>-46.285754838709678</v>
      </c>
      <c r="EB911" s="1">
        <v>-10.394719354838699</v>
      </c>
      <c r="EC911" s="1">
        <v>0.77905718115478872</v>
      </c>
      <c r="ED911" s="1">
        <v>0</v>
      </c>
      <c r="EE911" s="1">
        <v>282.01687881894338</v>
      </c>
      <c r="EF911" s="1">
        <v>219.5022129802033</v>
      </c>
      <c r="EG911" s="1">
        <v>15.83645933731724</v>
      </c>
      <c r="EH911" s="1">
        <v>0</v>
      </c>
      <c r="EI911" s="1">
        <v>3.9510521951219508</v>
      </c>
      <c r="EJ911" s="1">
        <v>2.3582299651563519E-2</v>
      </c>
      <c r="EK911" s="1">
        <v>2.663658324418592E-3</v>
      </c>
      <c r="EL911" s="1">
        <v>1</v>
      </c>
      <c r="EM911" s="1">
        <v>1.8678684617057131</v>
      </c>
      <c r="EN911" s="1">
        <v>-7.8110779263769877E-3</v>
      </c>
      <c r="EO911" s="1">
        <v>1.184421436640498E-3</v>
      </c>
      <c r="EP911" s="1">
        <v>1</v>
      </c>
      <c r="EQ911" s="1">
        <v>2</v>
      </c>
      <c r="ER911" s="1">
        <v>6</v>
      </c>
      <c r="ES911" s="1" t="s">
        <v>384</v>
      </c>
      <c r="ET911" s="1">
        <v>2.9441299999999999</v>
      </c>
      <c r="EU911" s="1">
        <v>2.80125</v>
      </c>
      <c r="EV911" s="1">
        <v>8.6872099999999994E-2</v>
      </c>
      <c r="EW911" s="1">
        <v>9.4842700000000002E-2</v>
      </c>
      <c r="EX911" s="1">
        <v>0.118256</v>
      </c>
      <c r="EY911" s="1">
        <v>0.105891</v>
      </c>
      <c r="EZ911" s="1">
        <v>18767.2</v>
      </c>
      <c r="FA911" s="1">
        <v>19509.3</v>
      </c>
      <c r="FB911" s="1">
        <v>23892.799999999999</v>
      </c>
      <c r="FC911" s="1">
        <v>25074</v>
      </c>
      <c r="FD911" s="1">
        <v>33714.5</v>
      </c>
      <c r="FE911" s="1">
        <v>35792.6</v>
      </c>
      <c r="FF911" s="1">
        <v>43552.2</v>
      </c>
      <c r="FG911" s="1">
        <v>46346.3</v>
      </c>
      <c r="FH911" s="1">
        <v>1.98878</v>
      </c>
      <c r="FI911" s="1">
        <v>1.88472</v>
      </c>
      <c r="FJ911" s="1">
        <v>0.126474</v>
      </c>
      <c r="FK911" s="1">
        <v>0</v>
      </c>
      <c r="FL911" s="1">
        <v>29.188600000000001</v>
      </c>
      <c r="FM911" s="1">
        <v>999.9</v>
      </c>
      <c r="FN911" s="1">
        <v>60.8</v>
      </c>
      <c r="FO911" s="1">
        <v>33.799999999999997</v>
      </c>
      <c r="FP911" s="1">
        <v>32.232100000000003</v>
      </c>
      <c r="FQ911" s="1">
        <v>63.596400000000003</v>
      </c>
      <c r="FR911" s="1">
        <v>25.805299999999999</v>
      </c>
      <c r="FS911" s="1">
        <v>1</v>
      </c>
      <c r="FT911" s="1">
        <v>0.26379599999999997</v>
      </c>
      <c r="FU911" s="1">
        <v>0.39979599999999998</v>
      </c>
      <c r="FV911" s="1">
        <v>20.323899999999998</v>
      </c>
      <c r="FW911" s="1">
        <v>5.2132500000000004</v>
      </c>
      <c r="FX911" s="1">
        <v>11.9057</v>
      </c>
      <c r="FY911" s="1">
        <v>5.0033500000000002</v>
      </c>
      <c r="FZ911" s="1">
        <v>3.2904800000000001</v>
      </c>
      <c r="GA911" s="1">
        <v>9999</v>
      </c>
      <c r="GB911" s="1">
        <v>9999</v>
      </c>
      <c r="GC911" s="1">
        <v>9999</v>
      </c>
      <c r="GD911" s="1">
        <v>999.9</v>
      </c>
      <c r="GE911" s="1">
        <v>1.8594999999999999</v>
      </c>
      <c r="GF911" s="1">
        <v>1.8545100000000001</v>
      </c>
      <c r="GG911" s="1">
        <v>1.8576299999999999</v>
      </c>
      <c r="GH911" s="1">
        <v>1.85608</v>
      </c>
      <c r="GI911" s="1">
        <v>1.85486</v>
      </c>
      <c r="GJ911" s="1">
        <v>1.8545700000000001</v>
      </c>
      <c r="GK911" s="1">
        <v>1.8532200000000001</v>
      </c>
      <c r="GL911" s="1">
        <v>1.8563700000000001</v>
      </c>
      <c r="GM911" s="1">
        <v>0</v>
      </c>
      <c r="GN911" s="1">
        <v>0</v>
      </c>
      <c r="GO911" s="1">
        <v>0</v>
      </c>
      <c r="GP911" s="1">
        <v>0</v>
      </c>
      <c r="GQ911" s="1" t="s">
        <v>358</v>
      </c>
      <c r="GR911" s="1" t="s">
        <v>359</v>
      </c>
      <c r="GS911" s="1" t="s">
        <v>360</v>
      </c>
      <c r="GT911" s="1" t="s">
        <v>360</v>
      </c>
      <c r="GU911" s="1" t="s">
        <v>360</v>
      </c>
      <c r="GV911" s="1" t="s">
        <v>360</v>
      </c>
      <c r="GW911" s="1">
        <v>0</v>
      </c>
      <c r="GX911" s="1">
        <v>100</v>
      </c>
      <c r="GY911" s="1">
        <v>100</v>
      </c>
      <c r="GZ911" s="1">
        <v>1.3180000000000001</v>
      </c>
      <c r="HA911" s="1">
        <v>2.5000000000000001E-3</v>
      </c>
      <c r="HB911" s="1">
        <v>0.40725668706344281</v>
      </c>
      <c r="HC911" s="1">
        <v>2.678124759318837E-3</v>
      </c>
      <c r="HD911" s="1">
        <v>-9.3737611465157319E-7</v>
      </c>
      <c r="HE911" s="1">
        <v>1.3915637841753891E-10</v>
      </c>
      <c r="HF911" s="1">
        <v>-8.3168333772034281E-2</v>
      </c>
      <c r="HG911" s="1">
        <v>1.061361004592812E-2</v>
      </c>
      <c r="HH911" s="1">
        <v>-3.086644042041478E-4</v>
      </c>
      <c r="HI911" s="1">
        <v>1.24720902217549E-6</v>
      </c>
      <c r="HJ911" s="1">
        <v>1</v>
      </c>
      <c r="HK911" s="1">
        <v>2093</v>
      </c>
      <c r="HL911" s="1">
        <v>2</v>
      </c>
      <c r="HM911" s="1">
        <v>27</v>
      </c>
      <c r="HN911" s="1">
        <v>5.0999999999999996</v>
      </c>
      <c r="HO911" s="1">
        <v>5</v>
      </c>
      <c r="HP911" s="1">
        <v>1.1437999999999999</v>
      </c>
      <c r="HQ911" s="1">
        <v>2.3059099999999999</v>
      </c>
      <c r="HR911" s="1">
        <v>1.4978</v>
      </c>
      <c r="HS911" s="1">
        <v>2.3022499999999999</v>
      </c>
      <c r="HT911" s="1">
        <v>1.5478499999999999</v>
      </c>
      <c r="HU911" s="1">
        <v>2.3754900000000001</v>
      </c>
      <c r="HV911" s="1">
        <v>36.6706</v>
      </c>
      <c r="HW911" s="1">
        <v>14.026999999999999</v>
      </c>
      <c r="HX911" s="1">
        <v>18</v>
      </c>
      <c r="HY911" s="1">
        <v>504.86599999999999</v>
      </c>
      <c r="HZ911" s="1">
        <v>503.13799999999998</v>
      </c>
      <c r="IA911" s="1">
        <v>28.963999999999999</v>
      </c>
      <c r="IB911" s="1">
        <v>30.4819</v>
      </c>
      <c r="IC911" s="1">
        <v>30.0002</v>
      </c>
      <c r="ID911" s="1">
        <v>30.2818</v>
      </c>
      <c r="IE911" s="1">
        <v>30.376999999999999</v>
      </c>
      <c r="IF911" s="1">
        <v>22.989599999999999</v>
      </c>
      <c r="IG911" s="1">
        <v>29.321300000000001</v>
      </c>
      <c r="IH911" s="1">
        <v>0</v>
      </c>
      <c r="II911" s="1">
        <v>28.9465</v>
      </c>
      <c r="IJ911" s="1">
        <v>472.16899999999998</v>
      </c>
      <c r="IK911" s="1">
        <v>23.202300000000001</v>
      </c>
      <c r="IL911" s="1">
        <v>100.71899999999999</v>
      </c>
      <c r="IM911" s="1">
        <v>100.44799999999999</v>
      </c>
      <c r="IN911" s="1" t="s">
        <v>365</v>
      </c>
    </row>
    <row r="912" spans="1:248" ht="15.75" customHeight="1" x14ac:dyDescent="0.3">
      <c r="A912" s="1">
        <v>896</v>
      </c>
      <c r="B912" s="1">
        <v>1660492224.0999999</v>
      </c>
      <c r="C912" s="1">
        <v>8095</v>
      </c>
      <c r="D912" s="1" t="s">
        <v>2136</v>
      </c>
      <c r="E912" s="1" t="s">
        <v>2137</v>
      </c>
      <c r="F912" s="1">
        <v>1</v>
      </c>
      <c r="G912" s="1" t="s">
        <v>1964</v>
      </c>
      <c r="H912" s="1" t="s">
        <v>350</v>
      </c>
      <c r="I912" s="1" t="s">
        <v>351</v>
      </c>
      <c r="J912" s="1" t="s">
        <v>352</v>
      </c>
      <c r="K912" s="1" t="s">
        <v>1168</v>
      </c>
      <c r="L912" s="1" t="s">
        <v>349</v>
      </c>
      <c r="M912" s="1" t="s">
        <v>354</v>
      </c>
      <c r="N912" s="1">
        <v>1660492216.0999999</v>
      </c>
      <c r="O912" s="1">
        <f t="shared" si="102"/>
        <v>3.3883986750879056E-3</v>
      </c>
      <c r="P912" s="1">
        <f t="shared" si="103"/>
        <v>3.3883986750879056</v>
      </c>
      <c r="Q912" s="1">
        <f t="shared" si="104"/>
        <v>7.2541156767373867</v>
      </c>
      <c r="R912" s="1">
        <f t="shared" si="105"/>
        <v>357.157375</v>
      </c>
      <c r="S912" s="1">
        <f t="shared" si="106"/>
        <v>281.0453661961285</v>
      </c>
      <c r="T912" s="1">
        <f t="shared" si="107"/>
        <v>28.037344137131193</v>
      </c>
      <c r="U912" s="1">
        <f t="shared" si="108"/>
        <v>35.63034811611621</v>
      </c>
      <c r="V912" s="1">
        <f t="shared" si="109"/>
        <v>0.18035247134929761</v>
      </c>
      <c r="W912" s="1">
        <f t="shared" si="110"/>
        <v>2.9239513709096592</v>
      </c>
      <c r="X912" s="1">
        <f t="shared" si="111"/>
        <v>0.17439246376809076</v>
      </c>
      <c r="Y912" s="1">
        <f t="shared" si="112"/>
        <v>0.10951436532925429</v>
      </c>
      <c r="Z912" s="1">
        <f t="shared" si="113"/>
        <v>321.51528224999998</v>
      </c>
      <c r="AA912" s="1">
        <f t="shared" si="114"/>
        <v>32.036114140365783</v>
      </c>
      <c r="AB912" s="1">
        <f t="shared" si="115"/>
        <v>31.249187500000001</v>
      </c>
      <c r="AC912" s="1">
        <f t="shared" si="116"/>
        <v>4.5758742661402136</v>
      </c>
      <c r="AD912" s="1">
        <f t="shared" si="117"/>
        <v>59.95656115731385</v>
      </c>
      <c r="AE912" s="1">
        <f t="shared" si="118"/>
        <v>2.7083113115761646</v>
      </c>
      <c r="AF912" s="1">
        <f t="shared" si="119"/>
        <v>4.5171224955182225</v>
      </c>
      <c r="AG912" s="1">
        <f t="shared" si="120"/>
        <v>1.8675629545640491</v>
      </c>
      <c r="AH912" s="1">
        <f t="shared" si="121"/>
        <v>-149.42838157137663</v>
      </c>
      <c r="AI912" s="1">
        <f t="shared" si="122"/>
        <v>-35.762697318322523</v>
      </c>
      <c r="AJ912" s="1">
        <f t="shared" si="123"/>
        <v>-2.7502604377263009</v>
      </c>
      <c r="AK912" s="1">
        <f t="shared" si="124"/>
        <v>133.57394292257453</v>
      </c>
      <c r="AL912" s="1">
        <f t="shared" si="125"/>
        <v>37.639523823283113</v>
      </c>
      <c r="AM912" s="1">
        <f t="shared" si="126"/>
        <v>3.3867099969598669</v>
      </c>
      <c r="AN912" s="1">
        <f t="shared" si="127"/>
        <v>7.2541156767373867</v>
      </c>
      <c r="AO912" s="1">
        <v>439.44853510330199</v>
      </c>
      <c r="AP912" s="1">
        <v>404.85778787878797</v>
      </c>
      <c r="AQ912" s="1">
        <v>5.0164281007804279</v>
      </c>
      <c r="AR912" s="1">
        <v>64.971531831168349</v>
      </c>
      <c r="AS912" s="1">
        <f t="shared" si="128"/>
        <v>3.3883986750879056</v>
      </c>
      <c r="AT912" s="1">
        <v>23.19722576082707</v>
      </c>
      <c r="AU912" s="1">
        <v>27.151807878787871</v>
      </c>
      <c r="AV912" s="1">
        <v>-1.221394130661887E-6</v>
      </c>
      <c r="AW912" s="1">
        <v>82.288730517660355</v>
      </c>
      <c r="AX912" s="1">
        <v>0</v>
      </c>
      <c r="AY912" s="1">
        <v>0</v>
      </c>
      <c r="AZ912" s="1">
        <f t="shared" si="129"/>
        <v>1</v>
      </c>
      <c r="BA912" s="1">
        <f t="shared" si="130"/>
        <v>0</v>
      </c>
      <c r="BB912" s="1">
        <f t="shared" si="131"/>
        <v>52010.819705057809</v>
      </c>
      <c r="BC912" s="1">
        <f t="shared" si="132"/>
        <v>1999.9918749999999</v>
      </c>
      <c r="BD912" s="1">
        <f t="shared" si="133"/>
        <v>1681.1934749999998</v>
      </c>
      <c r="BE912" s="1">
        <f t="shared" si="134"/>
        <v>0.84060015243811925</v>
      </c>
      <c r="BF912" s="1">
        <f t="shared" si="135"/>
        <v>0.1607582942055702</v>
      </c>
      <c r="BG912" s="1">
        <v>6</v>
      </c>
      <c r="BH912" s="1">
        <v>0.5</v>
      </c>
      <c r="BI912" s="1" t="s">
        <v>355</v>
      </c>
      <c r="BJ912" s="1">
        <v>2</v>
      </c>
      <c r="BK912" s="1" t="b">
        <v>1</v>
      </c>
      <c r="BL912" s="1">
        <v>1660492216.0999999</v>
      </c>
      <c r="BM912" s="1">
        <v>357.157375</v>
      </c>
      <c r="BN912" s="1">
        <v>403.76331249999998</v>
      </c>
      <c r="BO912" s="1">
        <v>27.148018749999999</v>
      </c>
      <c r="BP912" s="1">
        <v>23.195399999999999</v>
      </c>
      <c r="BQ912" s="1">
        <v>355.90968750000002</v>
      </c>
      <c r="BR912" s="1">
        <v>27.145581249999999</v>
      </c>
      <c r="BS912" s="1">
        <v>500.13943749999999</v>
      </c>
      <c r="BT912" s="1">
        <v>99.660924999999992</v>
      </c>
      <c r="BU912" s="1">
        <v>9.9994443749999995E-2</v>
      </c>
      <c r="BV912" s="1">
        <v>31.02231875</v>
      </c>
      <c r="BW912" s="1">
        <v>31.249187500000001</v>
      </c>
      <c r="BX912" s="1">
        <v>999.9</v>
      </c>
      <c r="BY912" s="1">
        <v>0</v>
      </c>
      <c r="BZ912" s="1">
        <v>0</v>
      </c>
      <c r="CA912" s="1">
        <v>10002.035625</v>
      </c>
      <c r="CB912" s="1">
        <v>0</v>
      </c>
      <c r="CC912" s="1">
        <v>28.661525000000001</v>
      </c>
      <c r="CD912" s="1">
        <v>-46.605912500000002</v>
      </c>
      <c r="CE912" s="1">
        <v>367.12412499999999</v>
      </c>
      <c r="CF912" s="1">
        <v>413.35112500000002</v>
      </c>
      <c r="CG912" s="1">
        <v>3.9526231250000001</v>
      </c>
      <c r="CH912" s="1">
        <v>403.76331249999998</v>
      </c>
      <c r="CI912" s="1">
        <v>23.195399999999999</v>
      </c>
      <c r="CJ912" s="1">
        <v>2.7055968749999999</v>
      </c>
      <c r="CK912" s="1">
        <v>2.3116750000000001</v>
      </c>
      <c r="CL912" s="1">
        <v>22.319131250000002</v>
      </c>
      <c r="CM912" s="1">
        <v>19.75798125</v>
      </c>
      <c r="CN912" s="1">
        <v>1999.9918749999999</v>
      </c>
      <c r="CO912" s="1">
        <v>0.979993</v>
      </c>
      <c r="CP912" s="1">
        <v>2.00071E-2</v>
      </c>
      <c r="CQ912" s="1">
        <v>0</v>
      </c>
      <c r="CR912" s="1">
        <v>2.8596249999999999</v>
      </c>
      <c r="CS912" s="1">
        <v>0</v>
      </c>
      <c r="CT912" s="1">
        <v>35100.800000000003</v>
      </c>
      <c r="CU912" s="1">
        <v>17412.21875</v>
      </c>
      <c r="CV912" s="1">
        <v>40.976374999999997</v>
      </c>
      <c r="CW912" s="1">
        <v>41.968499999999999</v>
      </c>
      <c r="CX912" s="1">
        <v>40.984250000000003</v>
      </c>
      <c r="CY912" s="1">
        <v>40.375</v>
      </c>
      <c r="CZ912" s="1">
        <v>41.061999999999998</v>
      </c>
      <c r="DA912" s="1">
        <v>1959.9818749999999</v>
      </c>
      <c r="DB912" s="1">
        <v>40.01</v>
      </c>
      <c r="DC912" s="1">
        <v>0</v>
      </c>
      <c r="DD912" s="1">
        <v>1660492222.4000001</v>
      </c>
      <c r="DE912" s="1">
        <v>0</v>
      </c>
      <c r="DF912" s="1">
        <v>1660491924.5999999</v>
      </c>
      <c r="DG912" s="1" t="s">
        <v>1965</v>
      </c>
      <c r="DH912" s="1">
        <v>1660491919.5999999</v>
      </c>
      <c r="DI912" s="1">
        <v>1660491924.5999999</v>
      </c>
      <c r="DJ912" s="1">
        <v>26</v>
      </c>
      <c r="DK912" s="1">
        <v>0.56499999999999995</v>
      </c>
      <c r="DL912" s="1">
        <v>-7.0000000000000001E-3</v>
      </c>
      <c r="DM912" s="1">
        <v>1.335</v>
      </c>
      <c r="DN912" s="1">
        <v>1.2E-2</v>
      </c>
      <c r="DO912" s="1">
        <v>400</v>
      </c>
      <c r="DP912" s="1">
        <v>23</v>
      </c>
      <c r="DQ912" s="1">
        <v>0.17</v>
      </c>
      <c r="DR912" s="1">
        <v>0.02</v>
      </c>
      <c r="DS912" s="1">
        <v>6.1484337047580304</v>
      </c>
      <c r="DT912" s="1">
        <v>7.295905776547186</v>
      </c>
      <c r="DU912" s="1">
        <v>0.52918281658599164</v>
      </c>
      <c r="DV912" s="1">
        <v>0</v>
      </c>
      <c r="DW912" s="1">
        <v>37.522432702012999</v>
      </c>
      <c r="DX912" s="1">
        <v>7.664937829566977</v>
      </c>
      <c r="DY912" s="1">
        <v>0.57527174700850048</v>
      </c>
      <c r="DZ912" s="1">
        <v>0</v>
      </c>
      <c r="EA912" s="1">
        <v>-46.565620000000003</v>
      </c>
      <c r="EB912" s="1">
        <v>-10.429374860956649</v>
      </c>
      <c r="EC912" s="1">
        <v>0.75682342255861379</v>
      </c>
      <c r="ED912" s="1">
        <v>0</v>
      </c>
      <c r="EE912" s="1">
        <v>286.50040912180941</v>
      </c>
      <c r="EF912" s="1">
        <v>219.52502258704081</v>
      </c>
      <c r="EG912" s="1">
        <v>16.365882078360698</v>
      </c>
      <c r="EH912" s="1">
        <v>0</v>
      </c>
      <c r="EI912" s="1">
        <v>3.9513622499999999</v>
      </c>
      <c r="EJ912" s="1">
        <v>2.3801988742968169E-2</v>
      </c>
      <c r="EK912" s="1">
        <v>2.6517640237208101E-3</v>
      </c>
      <c r="EL912" s="1">
        <v>1</v>
      </c>
      <c r="EM912" s="1">
        <v>1.867780572563235</v>
      </c>
      <c r="EN912" s="1">
        <v>-6.5688354984400014E-3</v>
      </c>
      <c r="EO912" s="1">
        <v>1.1429738623977539E-3</v>
      </c>
      <c r="EP912" s="1">
        <v>1</v>
      </c>
      <c r="EQ912" s="1">
        <v>2</v>
      </c>
      <c r="ER912" s="1">
        <v>6</v>
      </c>
      <c r="ES912" s="1" t="s">
        <v>384</v>
      </c>
      <c r="ET912" s="1">
        <v>2.944</v>
      </c>
      <c r="EU912" s="1">
        <v>2.8013400000000002</v>
      </c>
      <c r="EV912" s="1">
        <v>8.76995E-2</v>
      </c>
      <c r="EW912" s="1">
        <v>9.5669199999999996E-2</v>
      </c>
      <c r="EX912" s="1">
        <v>0.11826200000000001</v>
      </c>
      <c r="EY912" s="1">
        <v>0.105889</v>
      </c>
      <c r="EZ912" s="1">
        <v>18750</v>
      </c>
      <c r="FA912" s="1">
        <v>19491.5</v>
      </c>
      <c r="FB912" s="1">
        <v>23892.6</v>
      </c>
      <c r="FC912" s="1">
        <v>25074</v>
      </c>
      <c r="FD912" s="1">
        <v>33714</v>
      </c>
      <c r="FE912" s="1">
        <v>35792.699999999997</v>
      </c>
      <c r="FF912" s="1">
        <v>43552</v>
      </c>
      <c r="FG912" s="1">
        <v>46346.3</v>
      </c>
      <c r="FH912" s="1">
        <v>1.9888300000000001</v>
      </c>
      <c r="FI912" s="1">
        <v>1.88487</v>
      </c>
      <c r="FJ912" s="1">
        <v>0.126198</v>
      </c>
      <c r="FK912" s="1">
        <v>0</v>
      </c>
      <c r="FL912" s="1">
        <v>29.189499999999999</v>
      </c>
      <c r="FM912" s="1">
        <v>999.9</v>
      </c>
      <c r="FN912" s="1">
        <v>60.8</v>
      </c>
      <c r="FO912" s="1">
        <v>33.799999999999997</v>
      </c>
      <c r="FP912" s="1">
        <v>32.234900000000003</v>
      </c>
      <c r="FQ912" s="1">
        <v>63.616399999999999</v>
      </c>
      <c r="FR912" s="1">
        <v>25.260400000000001</v>
      </c>
      <c r="FS912" s="1">
        <v>1</v>
      </c>
      <c r="FT912" s="1">
        <v>0.26377299999999998</v>
      </c>
      <c r="FU912" s="1">
        <v>0.40950700000000001</v>
      </c>
      <c r="FV912" s="1">
        <v>20.323799999999999</v>
      </c>
      <c r="FW912" s="1">
        <v>5.2134</v>
      </c>
      <c r="FX912" s="1">
        <v>11.9062</v>
      </c>
      <c r="FY912" s="1">
        <v>5.00345</v>
      </c>
      <c r="FZ912" s="1">
        <v>3.2905000000000002</v>
      </c>
      <c r="GA912" s="1">
        <v>9999</v>
      </c>
      <c r="GB912" s="1">
        <v>9999</v>
      </c>
      <c r="GC912" s="1">
        <v>9999</v>
      </c>
      <c r="GD912" s="1">
        <v>999.9</v>
      </c>
      <c r="GE912" s="1">
        <v>1.8594900000000001</v>
      </c>
      <c r="GF912" s="1">
        <v>1.85449</v>
      </c>
      <c r="GG912" s="1">
        <v>1.85762</v>
      </c>
      <c r="GH912" s="1">
        <v>1.85608</v>
      </c>
      <c r="GI912" s="1">
        <v>1.85486</v>
      </c>
      <c r="GJ912" s="1">
        <v>1.85456</v>
      </c>
      <c r="GK912" s="1">
        <v>1.8532200000000001</v>
      </c>
      <c r="GL912" s="1">
        <v>1.8563700000000001</v>
      </c>
      <c r="GM912" s="1">
        <v>0</v>
      </c>
      <c r="GN912" s="1">
        <v>0</v>
      </c>
      <c r="GO912" s="1">
        <v>0</v>
      </c>
      <c r="GP912" s="1">
        <v>0</v>
      </c>
      <c r="GQ912" s="1" t="s">
        <v>358</v>
      </c>
      <c r="GR912" s="1" t="s">
        <v>359</v>
      </c>
      <c r="GS912" s="1" t="s">
        <v>360</v>
      </c>
      <c r="GT912" s="1" t="s">
        <v>360</v>
      </c>
      <c r="GU912" s="1" t="s">
        <v>360</v>
      </c>
      <c r="GV912" s="1" t="s">
        <v>360</v>
      </c>
      <c r="GW912" s="1">
        <v>0</v>
      </c>
      <c r="GX912" s="1">
        <v>100</v>
      </c>
      <c r="GY912" s="1">
        <v>100</v>
      </c>
      <c r="GZ912" s="1">
        <v>1.327</v>
      </c>
      <c r="HA912" s="1">
        <v>2.3999999999999998E-3</v>
      </c>
      <c r="HB912" s="1">
        <v>0.40725668706344281</v>
      </c>
      <c r="HC912" s="1">
        <v>2.678124759318837E-3</v>
      </c>
      <c r="HD912" s="1">
        <v>-9.3737611465157319E-7</v>
      </c>
      <c r="HE912" s="1">
        <v>1.3915637841753891E-10</v>
      </c>
      <c r="HF912" s="1">
        <v>-8.3168333772034281E-2</v>
      </c>
      <c r="HG912" s="1">
        <v>1.061361004592812E-2</v>
      </c>
      <c r="HH912" s="1">
        <v>-3.086644042041478E-4</v>
      </c>
      <c r="HI912" s="1">
        <v>1.24720902217549E-6</v>
      </c>
      <c r="HJ912" s="1">
        <v>1</v>
      </c>
      <c r="HK912" s="1">
        <v>2093</v>
      </c>
      <c r="HL912" s="1">
        <v>2</v>
      </c>
      <c r="HM912" s="1">
        <v>27</v>
      </c>
      <c r="HN912" s="1">
        <v>5.0999999999999996</v>
      </c>
      <c r="HO912" s="1">
        <v>5</v>
      </c>
      <c r="HP912" s="1">
        <v>1.1511199999999999</v>
      </c>
      <c r="HQ912" s="1">
        <v>2.3095699999999999</v>
      </c>
      <c r="HR912" s="1">
        <v>1.4978</v>
      </c>
      <c r="HS912" s="1">
        <v>2.3022499999999999</v>
      </c>
      <c r="HT912" s="1">
        <v>1.5478499999999999</v>
      </c>
      <c r="HU912" s="1">
        <v>2.4511699999999998</v>
      </c>
      <c r="HV912" s="1">
        <v>36.6706</v>
      </c>
      <c r="HW912" s="1">
        <v>14.044499999999999</v>
      </c>
      <c r="HX912" s="1">
        <v>18</v>
      </c>
      <c r="HY912" s="1">
        <v>504.89600000000002</v>
      </c>
      <c r="HZ912" s="1">
        <v>503.23899999999998</v>
      </c>
      <c r="IA912" s="1">
        <v>28.959299999999999</v>
      </c>
      <c r="IB912" s="1">
        <v>30.482500000000002</v>
      </c>
      <c r="IC912" s="1">
        <v>30.0002</v>
      </c>
      <c r="ID912" s="1">
        <v>30.2818</v>
      </c>
      <c r="IE912" s="1">
        <v>30.376999999999999</v>
      </c>
      <c r="IF912" s="1">
        <v>23.234999999999999</v>
      </c>
      <c r="IG912" s="1">
        <v>29.321300000000001</v>
      </c>
      <c r="IH912" s="1">
        <v>0</v>
      </c>
      <c r="II912" s="1">
        <v>28.9465</v>
      </c>
      <c r="IJ912" s="1">
        <v>482.21300000000002</v>
      </c>
      <c r="IK912" s="1">
        <v>23.1981</v>
      </c>
      <c r="IL912" s="1">
        <v>100.71899999999999</v>
      </c>
      <c r="IM912" s="1">
        <v>100.44799999999999</v>
      </c>
      <c r="IN912" s="1" t="s">
        <v>365</v>
      </c>
    </row>
    <row r="913" spans="1:248" ht="15.75" customHeight="1" x14ac:dyDescent="0.3">
      <c r="A913" s="1">
        <v>897</v>
      </c>
      <c r="B913" s="1">
        <v>1660492225.0999999</v>
      </c>
      <c r="C913" s="1">
        <v>8096</v>
      </c>
      <c r="D913" s="1" t="s">
        <v>2138</v>
      </c>
      <c r="E913" s="1" t="s">
        <v>2139</v>
      </c>
      <c r="F913" s="1">
        <v>1</v>
      </c>
      <c r="G913" s="1" t="s">
        <v>1964</v>
      </c>
      <c r="H913" s="1" t="s">
        <v>350</v>
      </c>
      <c r="I913" s="1" t="s">
        <v>351</v>
      </c>
      <c r="J913" s="1" t="s">
        <v>352</v>
      </c>
      <c r="K913" s="1" t="s">
        <v>1168</v>
      </c>
      <c r="L913" s="1" t="s">
        <v>349</v>
      </c>
      <c r="M913" s="1" t="s">
        <v>354</v>
      </c>
      <c r="N913" s="1">
        <v>1660492217.599999</v>
      </c>
      <c r="O913" s="1">
        <f t="shared" si="102"/>
        <v>3.3907160160565023E-3</v>
      </c>
      <c r="P913" s="1">
        <f t="shared" si="103"/>
        <v>3.3907160160565022</v>
      </c>
      <c r="Q913" s="1">
        <f t="shared" si="104"/>
        <v>7.3739320287297563</v>
      </c>
      <c r="R913" s="1">
        <f t="shared" si="105"/>
        <v>364.49646666666672</v>
      </c>
      <c r="S913" s="1">
        <f t="shared" si="106"/>
        <v>287.14164030223139</v>
      </c>
      <c r="T913" s="1">
        <f t="shared" si="107"/>
        <v>28.645530110678003</v>
      </c>
      <c r="U913" s="1">
        <f t="shared" si="108"/>
        <v>36.36252303966031</v>
      </c>
      <c r="V913" s="1">
        <f t="shared" si="109"/>
        <v>0.1805116724920536</v>
      </c>
      <c r="W913" s="1">
        <f t="shared" si="110"/>
        <v>2.923485604282694</v>
      </c>
      <c r="X913" s="1">
        <f t="shared" si="111"/>
        <v>0.17454040830661305</v>
      </c>
      <c r="Y913" s="1">
        <f t="shared" si="112"/>
        <v>0.10960779449973673</v>
      </c>
      <c r="Z913" s="1">
        <f t="shared" si="113"/>
        <v>321.51530219999995</v>
      </c>
      <c r="AA913" s="1">
        <f t="shared" si="114"/>
        <v>32.036209639686291</v>
      </c>
      <c r="AB913" s="1">
        <f t="shared" si="115"/>
        <v>31.248426666666671</v>
      </c>
      <c r="AC913" s="1">
        <f t="shared" si="116"/>
        <v>4.5756761277567266</v>
      </c>
      <c r="AD913" s="1">
        <f t="shared" si="117"/>
        <v>59.957051005304947</v>
      </c>
      <c r="AE913" s="1">
        <f t="shared" si="118"/>
        <v>2.7084180365774753</v>
      </c>
      <c r="AF913" s="1">
        <f t="shared" si="119"/>
        <v>4.5172635931307505</v>
      </c>
      <c r="AG913" s="1">
        <f t="shared" si="120"/>
        <v>1.8672580911792513</v>
      </c>
      <c r="AH913" s="1">
        <f t="shared" si="121"/>
        <v>-149.53057630809175</v>
      </c>
      <c r="AI913" s="1">
        <f t="shared" si="122"/>
        <v>-35.550727212373111</v>
      </c>
      <c r="AJ913" s="1">
        <f t="shared" si="123"/>
        <v>-2.7343919861534323</v>
      </c>
      <c r="AK913" s="1">
        <f t="shared" si="124"/>
        <v>133.69960669338167</v>
      </c>
      <c r="AL913" s="1">
        <f t="shared" si="125"/>
        <v>37.832524967329114</v>
      </c>
      <c r="AM913" s="1">
        <f t="shared" si="126"/>
        <v>3.3872908278876479</v>
      </c>
      <c r="AN913" s="1">
        <f t="shared" si="127"/>
        <v>7.3739320287297563</v>
      </c>
      <c r="AO913" s="1">
        <v>444.58023040582242</v>
      </c>
      <c r="AP913" s="1">
        <v>409.873218181818</v>
      </c>
      <c r="AQ913" s="1">
        <v>5.0104244764954986</v>
      </c>
      <c r="AR913" s="1">
        <v>64.971531831168349</v>
      </c>
      <c r="AS913" s="1">
        <f t="shared" si="128"/>
        <v>3.3907160160565022</v>
      </c>
      <c r="AT913" s="1">
        <v>23.19761163393418</v>
      </c>
      <c r="AU913" s="1">
        <v>27.154847878787869</v>
      </c>
      <c r="AV913" s="1">
        <v>2.741466625584016E-6</v>
      </c>
      <c r="AW913" s="1">
        <v>82.288730517660355</v>
      </c>
      <c r="AX913" s="1">
        <v>0</v>
      </c>
      <c r="AY913" s="1">
        <v>0</v>
      </c>
      <c r="AZ913" s="1">
        <f t="shared" si="129"/>
        <v>1</v>
      </c>
      <c r="BA913" s="1">
        <f t="shared" si="130"/>
        <v>0</v>
      </c>
      <c r="BB913" s="1">
        <f t="shared" si="131"/>
        <v>51997.468685242602</v>
      </c>
      <c r="BC913" s="1">
        <f t="shared" si="132"/>
        <v>1999.992</v>
      </c>
      <c r="BD913" s="1">
        <f t="shared" si="133"/>
        <v>1681.1935799999999</v>
      </c>
      <c r="BE913" s="1">
        <f t="shared" si="134"/>
        <v>0.84060015240060959</v>
      </c>
      <c r="BF913" s="1">
        <f t="shared" si="135"/>
        <v>0.16075829413317652</v>
      </c>
      <c r="BG913" s="1">
        <v>6</v>
      </c>
      <c r="BH913" s="1">
        <v>0.5</v>
      </c>
      <c r="BI913" s="1" t="s">
        <v>355</v>
      </c>
      <c r="BJ913" s="1">
        <v>2</v>
      </c>
      <c r="BK913" s="1" t="b">
        <v>1</v>
      </c>
      <c r="BL913" s="1">
        <v>1660492217.599999</v>
      </c>
      <c r="BM913" s="1">
        <v>364.49646666666672</v>
      </c>
      <c r="BN913" s="1">
        <v>411.36386666666658</v>
      </c>
      <c r="BO913" s="1">
        <v>27.14907333333333</v>
      </c>
      <c r="BP913" s="1">
        <v>23.195793333333331</v>
      </c>
      <c r="BQ913" s="1">
        <v>363.2335333333333</v>
      </c>
      <c r="BR913" s="1">
        <v>27.146640000000001</v>
      </c>
      <c r="BS913" s="1">
        <v>500.14099999999991</v>
      </c>
      <c r="BT913" s="1">
        <v>99.660920000000004</v>
      </c>
      <c r="BU913" s="1">
        <v>0.1000553866666667</v>
      </c>
      <c r="BV913" s="1">
        <v>31.022866666666669</v>
      </c>
      <c r="BW913" s="1">
        <v>31.248426666666671</v>
      </c>
      <c r="BX913" s="1">
        <v>999.89999999999986</v>
      </c>
      <c r="BY913" s="1">
        <v>0</v>
      </c>
      <c r="BZ913" s="1">
        <v>0</v>
      </c>
      <c r="CA913" s="1">
        <v>9999.3779999999988</v>
      </c>
      <c r="CB913" s="1">
        <v>0</v>
      </c>
      <c r="CC913" s="1">
        <v>28.38310000000001</v>
      </c>
      <c r="CD913" s="1">
        <v>-46.867433333333331</v>
      </c>
      <c r="CE913" s="1">
        <v>374.66840000000002</v>
      </c>
      <c r="CF913" s="1">
        <v>421.13233333333329</v>
      </c>
      <c r="CG913" s="1">
        <v>3.9532919999999998</v>
      </c>
      <c r="CH913" s="1">
        <v>411.36386666666658</v>
      </c>
      <c r="CI913" s="1">
        <v>23.195793333333331</v>
      </c>
      <c r="CJ913" s="1">
        <v>2.7057020000000001</v>
      </c>
      <c r="CK913" s="1">
        <v>2.3117133333333331</v>
      </c>
      <c r="CL913" s="1">
        <v>22.319766666666659</v>
      </c>
      <c r="CM913" s="1">
        <v>19.758253333333339</v>
      </c>
      <c r="CN913" s="1">
        <v>1999.992</v>
      </c>
      <c r="CO913" s="1">
        <v>0.97999300000000011</v>
      </c>
      <c r="CP913" s="1">
        <v>2.00071E-2</v>
      </c>
      <c r="CQ913" s="1">
        <v>0</v>
      </c>
      <c r="CR913" s="1">
        <v>2.785600000000001</v>
      </c>
      <c r="CS913" s="1">
        <v>0</v>
      </c>
      <c r="CT913" s="1">
        <v>35134.86</v>
      </c>
      <c r="CU913" s="1">
        <v>17412.22</v>
      </c>
      <c r="CV913" s="1">
        <v>40.974799999999988</v>
      </c>
      <c r="CW913" s="1">
        <v>41.970599999999997</v>
      </c>
      <c r="CX913" s="1">
        <v>40.991599999999998</v>
      </c>
      <c r="CY913" s="1">
        <v>40.375</v>
      </c>
      <c r="CZ913" s="1">
        <v>41.061999999999998</v>
      </c>
      <c r="DA913" s="1">
        <v>1959.982</v>
      </c>
      <c r="DB913" s="1">
        <v>40.01</v>
      </c>
      <c r="DC913" s="1">
        <v>0</v>
      </c>
      <c r="DD913" s="1">
        <v>1660492223</v>
      </c>
      <c r="DE913" s="1">
        <v>0</v>
      </c>
      <c r="DF913" s="1">
        <v>1660491924.5999999</v>
      </c>
      <c r="DG913" s="1" t="s">
        <v>1965</v>
      </c>
      <c r="DH913" s="1">
        <v>1660491919.5999999</v>
      </c>
      <c r="DI913" s="1">
        <v>1660491924.5999999</v>
      </c>
      <c r="DJ913" s="1">
        <v>26</v>
      </c>
      <c r="DK913" s="1">
        <v>0.56499999999999995</v>
      </c>
      <c r="DL913" s="1">
        <v>-7.0000000000000001E-3</v>
      </c>
      <c r="DM913" s="1">
        <v>1.335</v>
      </c>
      <c r="DN913" s="1">
        <v>1.2E-2</v>
      </c>
      <c r="DO913" s="1">
        <v>400</v>
      </c>
      <c r="DP913" s="1">
        <v>23</v>
      </c>
      <c r="DQ913" s="1">
        <v>0.17</v>
      </c>
      <c r="DR913" s="1">
        <v>0.02</v>
      </c>
      <c r="DS913" s="1">
        <v>6.2772436669053207</v>
      </c>
      <c r="DT913" s="1">
        <v>7.3737501174427988</v>
      </c>
      <c r="DU913" s="1">
        <v>0.53488598719637503</v>
      </c>
      <c r="DV913" s="1">
        <v>0</v>
      </c>
      <c r="DW913" s="1">
        <v>37.639849014090657</v>
      </c>
      <c r="DX913" s="1">
        <v>7.6590612771473641</v>
      </c>
      <c r="DY913" s="1">
        <v>0.57487585574323563</v>
      </c>
      <c r="DZ913" s="1">
        <v>0</v>
      </c>
      <c r="EA913" s="1">
        <v>-46.734340000000003</v>
      </c>
      <c r="EB913" s="1">
        <v>-10.372388876529531</v>
      </c>
      <c r="EC913" s="1">
        <v>0.75285985397903499</v>
      </c>
      <c r="ED913" s="1">
        <v>0</v>
      </c>
      <c r="EE913" s="1">
        <v>290.10308171149143</v>
      </c>
      <c r="EF913" s="1">
        <v>218.80770834122359</v>
      </c>
      <c r="EG913" s="1">
        <v>16.31324268985087</v>
      </c>
      <c r="EH913" s="1">
        <v>0</v>
      </c>
      <c r="EI913" s="1">
        <v>3.9517609999999999</v>
      </c>
      <c r="EJ913" s="1">
        <v>2.323136960599833E-2</v>
      </c>
      <c r="EK913" s="1">
        <v>2.6030797144920462E-3</v>
      </c>
      <c r="EL913" s="1">
        <v>1</v>
      </c>
      <c r="EM913" s="1">
        <v>1.8675614906803759</v>
      </c>
      <c r="EN913" s="1">
        <v>-6.0490250031659436E-3</v>
      </c>
      <c r="EO913" s="1">
        <v>1.110852351670139E-3</v>
      </c>
      <c r="EP913" s="1">
        <v>1</v>
      </c>
      <c r="EQ913" s="1">
        <v>2</v>
      </c>
      <c r="ER913" s="1">
        <v>6</v>
      </c>
      <c r="ES913" s="1" t="s">
        <v>384</v>
      </c>
      <c r="ET913" s="1">
        <v>2.94401</v>
      </c>
      <c r="EU913" s="1">
        <v>2.80125</v>
      </c>
      <c r="EV913" s="1">
        <v>8.8527099999999997E-2</v>
      </c>
      <c r="EW913" s="1">
        <v>9.6494999999999997E-2</v>
      </c>
      <c r="EX913" s="1">
        <v>0.11826299999999999</v>
      </c>
      <c r="EY913" s="1">
        <v>0.105888</v>
      </c>
      <c r="EZ913" s="1">
        <v>18733</v>
      </c>
      <c r="FA913" s="1">
        <v>19473.7</v>
      </c>
      <c r="FB913" s="1">
        <v>23892.6</v>
      </c>
      <c r="FC913" s="1">
        <v>25074</v>
      </c>
      <c r="FD913" s="1">
        <v>33714</v>
      </c>
      <c r="FE913" s="1">
        <v>35792.699999999997</v>
      </c>
      <c r="FF913" s="1">
        <v>43551.9</v>
      </c>
      <c r="FG913" s="1">
        <v>46346.2</v>
      </c>
      <c r="FH913" s="1">
        <v>1.9888999999999999</v>
      </c>
      <c r="FI913" s="1">
        <v>1.8848499999999999</v>
      </c>
      <c r="FJ913" s="1">
        <v>0.126272</v>
      </c>
      <c r="FK913" s="1">
        <v>0</v>
      </c>
      <c r="FL913" s="1">
        <v>29.1905</v>
      </c>
      <c r="FM913" s="1">
        <v>999.9</v>
      </c>
      <c r="FN913" s="1">
        <v>60.8</v>
      </c>
      <c r="FO913" s="1">
        <v>33.799999999999997</v>
      </c>
      <c r="FP913" s="1">
        <v>32.234299999999998</v>
      </c>
      <c r="FQ913" s="1">
        <v>63.3964</v>
      </c>
      <c r="FR913" s="1">
        <v>25.520800000000001</v>
      </c>
      <c r="FS913" s="1">
        <v>1</v>
      </c>
      <c r="FT913" s="1">
        <v>0.26377299999999998</v>
      </c>
      <c r="FU913" s="1">
        <v>0.41899199999999998</v>
      </c>
      <c r="FV913" s="1">
        <v>20.323699999999999</v>
      </c>
      <c r="FW913" s="1">
        <v>5.2134</v>
      </c>
      <c r="FX913" s="1">
        <v>11.906499999999999</v>
      </c>
      <c r="FY913" s="1">
        <v>5.0034000000000001</v>
      </c>
      <c r="FZ913" s="1">
        <v>3.2905000000000002</v>
      </c>
      <c r="GA913" s="1">
        <v>9999</v>
      </c>
      <c r="GB913" s="1">
        <v>9999</v>
      </c>
      <c r="GC913" s="1">
        <v>9999</v>
      </c>
      <c r="GD913" s="1">
        <v>999.9</v>
      </c>
      <c r="GE913" s="1">
        <v>1.8594900000000001</v>
      </c>
      <c r="GF913" s="1">
        <v>1.8544799999999999</v>
      </c>
      <c r="GG913" s="1">
        <v>1.85762</v>
      </c>
      <c r="GH913" s="1">
        <v>1.85608</v>
      </c>
      <c r="GI913" s="1">
        <v>1.85486</v>
      </c>
      <c r="GJ913" s="1">
        <v>1.85456</v>
      </c>
      <c r="GK913" s="1">
        <v>1.85321</v>
      </c>
      <c r="GL913" s="1">
        <v>1.85636</v>
      </c>
      <c r="GM913" s="1">
        <v>0</v>
      </c>
      <c r="GN913" s="1">
        <v>0</v>
      </c>
      <c r="GO913" s="1">
        <v>0</v>
      </c>
      <c r="GP913" s="1">
        <v>0</v>
      </c>
      <c r="GQ913" s="1" t="s">
        <v>358</v>
      </c>
      <c r="GR913" s="1" t="s">
        <v>359</v>
      </c>
      <c r="GS913" s="1" t="s">
        <v>360</v>
      </c>
      <c r="GT913" s="1" t="s">
        <v>360</v>
      </c>
      <c r="GU913" s="1" t="s">
        <v>360</v>
      </c>
      <c r="GV913" s="1" t="s">
        <v>360</v>
      </c>
      <c r="GW913" s="1">
        <v>0</v>
      </c>
      <c r="GX913" s="1">
        <v>100</v>
      </c>
      <c r="GY913" s="1">
        <v>100</v>
      </c>
      <c r="GZ913" s="1">
        <v>1.337</v>
      </c>
      <c r="HA913" s="1">
        <v>2.5000000000000001E-3</v>
      </c>
      <c r="HB913" s="1">
        <v>0.40725668706344281</v>
      </c>
      <c r="HC913" s="1">
        <v>2.678124759318837E-3</v>
      </c>
      <c r="HD913" s="1">
        <v>-9.3737611465157319E-7</v>
      </c>
      <c r="HE913" s="1">
        <v>1.3915637841753891E-10</v>
      </c>
      <c r="HF913" s="1">
        <v>-8.3168333772034281E-2</v>
      </c>
      <c r="HG913" s="1">
        <v>1.061361004592812E-2</v>
      </c>
      <c r="HH913" s="1">
        <v>-3.086644042041478E-4</v>
      </c>
      <c r="HI913" s="1">
        <v>1.24720902217549E-6</v>
      </c>
      <c r="HJ913" s="1">
        <v>1</v>
      </c>
      <c r="HK913" s="1">
        <v>2093</v>
      </c>
      <c r="HL913" s="1">
        <v>2</v>
      </c>
      <c r="HM913" s="1">
        <v>27</v>
      </c>
      <c r="HN913" s="1">
        <v>5.0999999999999996</v>
      </c>
      <c r="HO913" s="1">
        <v>5</v>
      </c>
      <c r="HP913" s="1">
        <v>1.16455</v>
      </c>
      <c r="HQ913" s="1">
        <v>2.323</v>
      </c>
      <c r="HR913" s="1">
        <v>1.4978</v>
      </c>
      <c r="HS913" s="1">
        <v>2.3022499999999999</v>
      </c>
      <c r="HT913" s="1">
        <v>1.5478499999999999</v>
      </c>
      <c r="HU913" s="1">
        <v>2.36206</v>
      </c>
      <c r="HV913" s="1">
        <v>36.6706</v>
      </c>
      <c r="HW913" s="1">
        <v>14.0182</v>
      </c>
      <c r="HX913" s="1">
        <v>18</v>
      </c>
      <c r="HY913" s="1">
        <v>504.94200000000001</v>
      </c>
      <c r="HZ913" s="1">
        <v>503.22199999999998</v>
      </c>
      <c r="IA913" s="1">
        <v>28.953499999999998</v>
      </c>
      <c r="IB913" s="1">
        <v>30.4832</v>
      </c>
      <c r="IC913" s="1">
        <v>30.0002</v>
      </c>
      <c r="ID913" s="1">
        <v>30.2818</v>
      </c>
      <c r="IE913" s="1">
        <v>30.376999999999999</v>
      </c>
      <c r="IF913" s="1">
        <v>23.391400000000001</v>
      </c>
      <c r="IG913" s="1">
        <v>29.321300000000001</v>
      </c>
      <c r="IH913" s="1">
        <v>0</v>
      </c>
      <c r="II913" s="1">
        <v>28.9465</v>
      </c>
      <c r="IJ913" s="1">
        <v>482.21300000000002</v>
      </c>
      <c r="IK913" s="1">
        <v>23.2028</v>
      </c>
      <c r="IL913" s="1">
        <v>100.718</v>
      </c>
      <c r="IM913" s="1">
        <v>100.44799999999999</v>
      </c>
      <c r="IN913" s="1" t="s">
        <v>365</v>
      </c>
    </row>
    <row r="914" spans="1:248" ht="15.75" customHeight="1" x14ac:dyDescent="0.3">
      <c r="A914" s="1">
        <v>898</v>
      </c>
      <c r="B914" s="1">
        <v>1660492226.0999999</v>
      </c>
      <c r="C914" s="1">
        <v>8097</v>
      </c>
      <c r="D914" s="1" t="s">
        <v>2140</v>
      </c>
      <c r="E914" s="1" t="s">
        <v>2141</v>
      </c>
      <c r="F914" s="1">
        <v>1</v>
      </c>
      <c r="G914" s="1" t="s">
        <v>1964</v>
      </c>
      <c r="H914" s="1" t="s">
        <v>350</v>
      </c>
      <c r="I914" s="1" t="s">
        <v>351</v>
      </c>
      <c r="J914" s="1" t="s">
        <v>352</v>
      </c>
      <c r="K914" s="1" t="s">
        <v>1168</v>
      </c>
      <c r="L914" s="1" t="s">
        <v>349</v>
      </c>
      <c r="M914" s="1" t="s">
        <v>354</v>
      </c>
      <c r="N914" s="1">
        <v>1660492218.0999999</v>
      </c>
      <c r="O914" s="1">
        <f t="shared" si="102"/>
        <v>3.3910760288933224E-3</v>
      </c>
      <c r="P914" s="1">
        <f t="shared" si="103"/>
        <v>3.3910760288933224</v>
      </c>
      <c r="Q914" s="1">
        <f t="shared" si="104"/>
        <v>7.4758118183770117</v>
      </c>
      <c r="R914" s="1">
        <f t="shared" si="105"/>
        <v>366.94324999999998</v>
      </c>
      <c r="S914" s="1">
        <f t="shared" si="106"/>
        <v>288.60859520726615</v>
      </c>
      <c r="T914" s="1">
        <f t="shared" si="107"/>
        <v>28.791823114558898</v>
      </c>
      <c r="U914" s="1">
        <f t="shared" si="108"/>
        <v>36.606550610504392</v>
      </c>
      <c r="V914" s="1">
        <f t="shared" si="109"/>
        <v>0.18053848852296267</v>
      </c>
      <c r="W914" s="1">
        <f t="shared" si="110"/>
        <v>2.9234481359710314</v>
      </c>
      <c r="X914" s="1">
        <f t="shared" si="111"/>
        <v>0.17456540783705396</v>
      </c>
      <c r="Y914" s="1">
        <f t="shared" si="112"/>
        <v>0.1096235748416565</v>
      </c>
      <c r="Z914" s="1">
        <f t="shared" si="113"/>
        <v>321.51518249999998</v>
      </c>
      <c r="AA914" s="1">
        <f t="shared" si="114"/>
        <v>32.036079566092994</v>
      </c>
      <c r="AB914" s="1">
        <f t="shared" si="115"/>
        <v>31.248268750000001</v>
      </c>
      <c r="AC914" s="1">
        <f t="shared" si="116"/>
        <v>4.5756350035850462</v>
      </c>
      <c r="AD914" s="1">
        <f t="shared" si="117"/>
        <v>59.957911055788038</v>
      </c>
      <c r="AE914" s="1">
        <f t="shared" si="118"/>
        <v>2.7084494888255226</v>
      </c>
      <c r="AF914" s="1">
        <f t="shared" si="119"/>
        <v>4.5172512536426375</v>
      </c>
      <c r="AG914" s="1">
        <f t="shared" si="120"/>
        <v>1.8671855147595235</v>
      </c>
      <c r="AH914" s="1">
        <f t="shared" si="121"/>
        <v>-149.54645287419552</v>
      </c>
      <c r="AI914" s="1">
        <f t="shared" si="122"/>
        <v>-35.532934600114061</v>
      </c>
      <c r="AJ914" s="1">
        <f t="shared" si="123"/>
        <v>-2.7330557163247864</v>
      </c>
      <c r="AK914" s="1">
        <f t="shared" si="124"/>
        <v>133.70273930936563</v>
      </c>
      <c r="AL914" s="1">
        <f t="shared" si="125"/>
        <v>37.899851199172097</v>
      </c>
      <c r="AM914" s="1">
        <f t="shared" si="126"/>
        <v>3.3874275976395567</v>
      </c>
      <c r="AN914" s="1">
        <f t="shared" si="127"/>
        <v>7.4758118183770117</v>
      </c>
      <c r="AO914" s="1">
        <v>449.76090245715437</v>
      </c>
      <c r="AP914" s="1">
        <v>414.90603030303009</v>
      </c>
      <c r="AQ914" s="1">
        <v>5.0148532383825009</v>
      </c>
      <c r="AR914" s="1">
        <v>64.971531831168349</v>
      </c>
      <c r="AS914" s="1">
        <f t="shared" si="128"/>
        <v>3.3910760288933224</v>
      </c>
      <c r="AT914" s="1">
        <v>23.197785321032349</v>
      </c>
      <c r="AU914" s="1">
        <v>27.15535757575757</v>
      </c>
      <c r="AV914" s="1">
        <v>1.7231275525173001E-5</v>
      </c>
      <c r="AW914" s="1">
        <v>82.288730517660355</v>
      </c>
      <c r="AX914" s="1">
        <v>0</v>
      </c>
      <c r="AY914" s="1">
        <v>0</v>
      </c>
      <c r="AZ914" s="1">
        <f t="shared" si="129"/>
        <v>1</v>
      </c>
      <c r="BA914" s="1">
        <f t="shared" si="130"/>
        <v>0</v>
      </c>
      <c r="BB914" s="1">
        <f t="shared" si="131"/>
        <v>51996.406583884069</v>
      </c>
      <c r="BC914" s="1">
        <f t="shared" si="132"/>
        <v>1999.99125</v>
      </c>
      <c r="BD914" s="1">
        <f t="shared" si="133"/>
        <v>1681.1929499999999</v>
      </c>
      <c r="BE914" s="1">
        <f t="shared" si="134"/>
        <v>0.84060015262566767</v>
      </c>
      <c r="BF914" s="1">
        <f t="shared" si="135"/>
        <v>0.16075829456753871</v>
      </c>
      <c r="BG914" s="1">
        <v>6</v>
      </c>
      <c r="BH914" s="1">
        <v>0.5</v>
      </c>
      <c r="BI914" s="1" t="s">
        <v>355</v>
      </c>
      <c r="BJ914" s="1">
        <v>2</v>
      </c>
      <c r="BK914" s="1" t="b">
        <v>1</v>
      </c>
      <c r="BL914" s="1">
        <v>1660492218.0999999</v>
      </c>
      <c r="BM914" s="1">
        <v>366.94324999999998</v>
      </c>
      <c r="BN914" s="1">
        <v>413.90156250000001</v>
      </c>
      <c r="BO914" s="1">
        <v>27.149437500000001</v>
      </c>
      <c r="BP914" s="1">
        <v>23.195987500000001</v>
      </c>
      <c r="BQ914" s="1">
        <v>365.67537499999997</v>
      </c>
      <c r="BR914" s="1">
        <v>27.14700625</v>
      </c>
      <c r="BS914" s="1">
        <v>500.1395</v>
      </c>
      <c r="BT914" s="1">
        <v>99.660737499999996</v>
      </c>
      <c r="BU914" s="1">
        <v>0.10005823749999999</v>
      </c>
      <c r="BV914" s="1">
        <v>31.022818749999999</v>
      </c>
      <c r="BW914" s="1">
        <v>31.248268750000001</v>
      </c>
      <c r="BX914" s="1">
        <v>999.9</v>
      </c>
      <c r="BY914" s="1">
        <v>0</v>
      </c>
      <c r="BZ914" s="1">
        <v>0</v>
      </c>
      <c r="CA914" s="1">
        <v>9999.182499999999</v>
      </c>
      <c r="CB914" s="1">
        <v>0</v>
      </c>
      <c r="CC914" s="1">
        <v>28.301024999999999</v>
      </c>
      <c r="CD914" s="1">
        <v>-46.958362500000007</v>
      </c>
      <c r="CE914" s="1">
        <v>377.18362500000001</v>
      </c>
      <c r="CF914" s="1">
        <v>423.73037499999998</v>
      </c>
      <c r="CG914" s="1">
        <v>3.953460625</v>
      </c>
      <c r="CH914" s="1">
        <v>413.90156250000001</v>
      </c>
      <c r="CI914" s="1">
        <v>23.195987500000001</v>
      </c>
      <c r="CJ914" s="1">
        <v>2.7057331250000001</v>
      </c>
      <c r="CK914" s="1">
        <v>2.3117281250000001</v>
      </c>
      <c r="CL914" s="1">
        <v>22.319956250000001</v>
      </c>
      <c r="CM914" s="1">
        <v>19.758356249999999</v>
      </c>
      <c r="CN914" s="1">
        <v>1999.99125</v>
      </c>
      <c r="CO914" s="1">
        <v>0.979993</v>
      </c>
      <c r="CP914" s="1">
        <v>2.00071E-2</v>
      </c>
      <c r="CQ914" s="1">
        <v>0</v>
      </c>
      <c r="CR914" s="1">
        <v>2.8480625000000002</v>
      </c>
      <c r="CS914" s="1">
        <v>0</v>
      </c>
      <c r="CT914" s="1">
        <v>35142.418749999997</v>
      </c>
      <c r="CU914" s="1">
        <v>17412.212500000001</v>
      </c>
      <c r="CV914" s="1">
        <v>40.976374999999997</v>
      </c>
      <c r="CW914" s="1">
        <v>41.972437499999998</v>
      </c>
      <c r="CX914" s="1">
        <v>40.992125000000001</v>
      </c>
      <c r="CY914" s="1">
        <v>40.375</v>
      </c>
      <c r="CZ914" s="1">
        <v>41.061999999999998</v>
      </c>
      <c r="DA914" s="1">
        <v>1959.98125</v>
      </c>
      <c r="DB914" s="1">
        <v>40.01</v>
      </c>
      <c r="DC914" s="1">
        <v>0</v>
      </c>
      <c r="DD914" s="1">
        <v>1660492224.2</v>
      </c>
      <c r="DE914" s="1">
        <v>0</v>
      </c>
      <c r="DF914" s="1">
        <v>1660491924.5999999</v>
      </c>
      <c r="DG914" s="1" t="s">
        <v>1965</v>
      </c>
      <c r="DH914" s="1">
        <v>1660491919.5999999</v>
      </c>
      <c r="DI914" s="1">
        <v>1660491924.5999999</v>
      </c>
      <c r="DJ914" s="1">
        <v>26</v>
      </c>
      <c r="DK914" s="1">
        <v>0.56499999999999995</v>
      </c>
      <c r="DL914" s="1">
        <v>-7.0000000000000001E-3</v>
      </c>
      <c r="DM914" s="1">
        <v>1.335</v>
      </c>
      <c r="DN914" s="1">
        <v>1.2E-2</v>
      </c>
      <c r="DO914" s="1">
        <v>400</v>
      </c>
      <c r="DP914" s="1">
        <v>23</v>
      </c>
      <c r="DQ914" s="1">
        <v>0.17</v>
      </c>
      <c r="DR914" s="1">
        <v>0.02</v>
      </c>
      <c r="DS914" s="1">
        <v>6.4397036938938523</v>
      </c>
      <c r="DT914" s="1">
        <v>7.5190298196871588</v>
      </c>
      <c r="DU914" s="1">
        <v>0.56459330935481022</v>
      </c>
      <c r="DV914" s="1">
        <v>0</v>
      </c>
      <c r="DW914" s="1">
        <v>37.866610797482437</v>
      </c>
      <c r="DX914" s="1">
        <v>7.597421886599335</v>
      </c>
      <c r="DY914" s="1">
        <v>0.55212588967027232</v>
      </c>
      <c r="DZ914" s="1">
        <v>0</v>
      </c>
      <c r="EA914" s="1">
        <v>-46.95906451612904</v>
      </c>
      <c r="EB914" s="1">
        <v>-10.357896774193479</v>
      </c>
      <c r="EC914" s="1">
        <v>0.77638607728304843</v>
      </c>
      <c r="ED914" s="1">
        <v>0</v>
      </c>
      <c r="EE914" s="1">
        <v>296.40746284312519</v>
      </c>
      <c r="EF914" s="1">
        <v>217.50476303124441</v>
      </c>
      <c r="EG914" s="1">
        <v>15.69395154006447</v>
      </c>
      <c r="EH914" s="1">
        <v>0</v>
      </c>
      <c r="EI914" s="1">
        <v>3.9523602439024379</v>
      </c>
      <c r="EJ914" s="1">
        <v>2.2285087108017191E-2</v>
      </c>
      <c r="EK914" s="1">
        <v>2.5340053013639991E-3</v>
      </c>
      <c r="EL914" s="1">
        <v>1</v>
      </c>
      <c r="EM914" s="1">
        <v>1.867220743110233</v>
      </c>
      <c r="EN914" s="1">
        <v>-7.3136199439797541E-3</v>
      </c>
      <c r="EO914" s="1">
        <v>1.19452484853007E-3</v>
      </c>
      <c r="EP914" s="1">
        <v>1</v>
      </c>
      <c r="EQ914" s="1">
        <v>2</v>
      </c>
      <c r="ER914" s="1">
        <v>6</v>
      </c>
      <c r="ES914" s="1" t="s">
        <v>384</v>
      </c>
      <c r="ET914" s="1">
        <v>2.94401</v>
      </c>
      <c r="EU914" s="1">
        <v>2.8011699999999999</v>
      </c>
      <c r="EV914" s="1">
        <v>8.93568E-2</v>
      </c>
      <c r="EW914" s="1">
        <v>9.7310800000000003E-2</v>
      </c>
      <c r="EX914" s="1">
        <v>0.118266</v>
      </c>
      <c r="EY914" s="1">
        <v>0.105894</v>
      </c>
      <c r="EZ914" s="1">
        <v>18716.099999999999</v>
      </c>
      <c r="FA914" s="1">
        <v>19456.099999999999</v>
      </c>
      <c r="FB914" s="1">
        <v>23892.7</v>
      </c>
      <c r="FC914" s="1">
        <v>25074.1</v>
      </c>
      <c r="FD914" s="1">
        <v>33714.1</v>
      </c>
      <c r="FE914" s="1">
        <v>35792.6</v>
      </c>
      <c r="FF914" s="1">
        <v>43552.2</v>
      </c>
      <c r="FG914" s="1">
        <v>46346.400000000001</v>
      </c>
      <c r="FH914" s="1">
        <v>1.98895</v>
      </c>
      <c r="FI914" s="1">
        <v>1.8848199999999999</v>
      </c>
      <c r="FJ914" s="1">
        <v>0.12634699999999999</v>
      </c>
      <c r="FK914" s="1">
        <v>0</v>
      </c>
      <c r="FL914" s="1">
        <v>29.191400000000002</v>
      </c>
      <c r="FM914" s="1">
        <v>999.9</v>
      </c>
      <c r="FN914" s="1">
        <v>60.8</v>
      </c>
      <c r="FO914" s="1">
        <v>33.799999999999997</v>
      </c>
      <c r="FP914" s="1">
        <v>32.235700000000001</v>
      </c>
      <c r="FQ914" s="1">
        <v>63.206400000000002</v>
      </c>
      <c r="FR914" s="1">
        <v>25.288499999999999</v>
      </c>
      <c r="FS914" s="1">
        <v>1</v>
      </c>
      <c r="FT914" s="1">
        <v>0.26377299999999998</v>
      </c>
      <c r="FU914" s="1">
        <v>0.39237499999999997</v>
      </c>
      <c r="FV914" s="1">
        <v>20.323799999999999</v>
      </c>
      <c r="FW914" s="1">
        <v>5.2137000000000002</v>
      </c>
      <c r="FX914" s="1">
        <v>11.906499999999999</v>
      </c>
      <c r="FY914" s="1">
        <v>5.0034000000000001</v>
      </c>
      <c r="FZ914" s="1">
        <v>3.2905500000000001</v>
      </c>
      <c r="GA914" s="1">
        <v>9999</v>
      </c>
      <c r="GB914" s="1">
        <v>9999</v>
      </c>
      <c r="GC914" s="1">
        <v>9999</v>
      </c>
      <c r="GD914" s="1">
        <v>999.9</v>
      </c>
      <c r="GE914" s="1">
        <v>1.8594900000000001</v>
      </c>
      <c r="GF914" s="1">
        <v>1.8544499999999999</v>
      </c>
      <c r="GG914" s="1">
        <v>1.85762</v>
      </c>
      <c r="GH914" s="1">
        <v>1.85608</v>
      </c>
      <c r="GI914" s="1">
        <v>1.85486</v>
      </c>
      <c r="GJ914" s="1">
        <v>1.8545499999999999</v>
      </c>
      <c r="GK914" s="1">
        <v>1.8531899999999999</v>
      </c>
      <c r="GL914" s="1">
        <v>1.8563499999999999</v>
      </c>
      <c r="GM914" s="1">
        <v>0</v>
      </c>
      <c r="GN914" s="1">
        <v>0</v>
      </c>
      <c r="GO914" s="1">
        <v>0</v>
      </c>
      <c r="GP914" s="1">
        <v>0</v>
      </c>
      <c r="GQ914" s="1" t="s">
        <v>358</v>
      </c>
      <c r="GR914" s="1" t="s">
        <v>359</v>
      </c>
      <c r="GS914" s="1" t="s">
        <v>360</v>
      </c>
      <c r="GT914" s="1" t="s">
        <v>360</v>
      </c>
      <c r="GU914" s="1" t="s">
        <v>360</v>
      </c>
      <c r="GV914" s="1" t="s">
        <v>360</v>
      </c>
      <c r="GW914" s="1">
        <v>0</v>
      </c>
      <c r="GX914" s="1">
        <v>100</v>
      </c>
      <c r="GY914" s="1">
        <v>100</v>
      </c>
      <c r="GZ914" s="1">
        <v>1.347</v>
      </c>
      <c r="HA914" s="1">
        <v>2.3999999999999998E-3</v>
      </c>
      <c r="HB914" s="1">
        <v>0.40725668706344281</v>
      </c>
      <c r="HC914" s="1">
        <v>2.678124759318837E-3</v>
      </c>
      <c r="HD914" s="1">
        <v>-9.3737611465157319E-7</v>
      </c>
      <c r="HE914" s="1">
        <v>1.3915637841753891E-10</v>
      </c>
      <c r="HF914" s="1">
        <v>-8.3168333772034281E-2</v>
      </c>
      <c r="HG914" s="1">
        <v>1.061361004592812E-2</v>
      </c>
      <c r="HH914" s="1">
        <v>-3.086644042041478E-4</v>
      </c>
      <c r="HI914" s="1">
        <v>1.24720902217549E-6</v>
      </c>
      <c r="HJ914" s="1">
        <v>1</v>
      </c>
      <c r="HK914" s="1">
        <v>2093</v>
      </c>
      <c r="HL914" s="1">
        <v>2</v>
      </c>
      <c r="HM914" s="1">
        <v>27</v>
      </c>
      <c r="HN914" s="1">
        <v>5.0999999999999996</v>
      </c>
      <c r="HO914" s="1">
        <v>5</v>
      </c>
      <c r="HP914" s="1">
        <v>1.17065</v>
      </c>
      <c r="HQ914" s="1">
        <v>2.32178</v>
      </c>
      <c r="HR914" s="1">
        <v>1.4978</v>
      </c>
      <c r="HS914" s="1">
        <v>2.3022499999999999</v>
      </c>
      <c r="HT914" s="1">
        <v>1.5478499999999999</v>
      </c>
      <c r="HU914" s="1">
        <v>2.2473100000000001</v>
      </c>
      <c r="HV914" s="1">
        <v>36.6706</v>
      </c>
      <c r="HW914" s="1">
        <v>14.026999999999999</v>
      </c>
      <c r="HX914" s="1">
        <v>18</v>
      </c>
      <c r="HY914" s="1">
        <v>504.97199999999998</v>
      </c>
      <c r="HZ914" s="1">
        <v>503.20800000000003</v>
      </c>
      <c r="IA914" s="1">
        <v>28.9468</v>
      </c>
      <c r="IB914" s="1">
        <v>30.4833</v>
      </c>
      <c r="IC914" s="1">
        <v>30.0002</v>
      </c>
      <c r="ID914" s="1">
        <v>30.2818</v>
      </c>
      <c r="IE914" s="1">
        <v>30.377300000000002</v>
      </c>
      <c r="IF914" s="1">
        <v>23.6357</v>
      </c>
      <c r="IG914" s="1">
        <v>29.321300000000001</v>
      </c>
      <c r="IH914" s="1">
        <v>0</v>
      </c>
      <c r="II914" s="1">
        <v>28.923100000000002</v>
      </c>
      <c r="IJ914" s="1">
        <v>492.25799999999998</v>
      </c>
      <c r="IK914" s="1">
        <v>23.2028</v>
      </c>
      <c r="IL914" s="1">
        <v>100.71899999999999</v>
      </c>
      <c r="IM914" s="1">
        <v>100.44799999999999</v>
      </c>
      <c r="IN914" s="1" t="s">
        <v>365</v>
      </c>
    </row>
    <row r="915" spans="1:248" ht="15.75" customHeight="1" x14ac:dyDescent="0.3">
      <c r="A915" s="1">
        <v>899</v>
      </c>
      <c r="B915" s="1">
        <v>1660492227.0999999</v>
      </c>
      <c r="C915" s="1">
        <v>8098</v>
      </c>
      <c r="D915" s="1" t="s">
        <v>2142</v>
      </c>
      <c r="E915" s="1" t="s">
        <v>2143</v>
      </c>
      <c r="F915" s="1">
        <v>1</v>
      </c>
      <c r="G915" s="1" t="s">
        <v>1964</v>
      </c>
      <c r="H915" s="1" t="s">
        <v>350</v>
      </c>
      <c r="I915" s="1" t="s">
        <v>351</v>
      </c>
      <c r="J915" s="1" t="s">
        <v>352</v>
      </c>
      <c r="K915" s="1" t="s">
        <v>1168</v>
      </c>
      <c r="L915" s="1" t="s">
        <v>349</v>
      </c>
      <c r="M915" s="1" t="s">
        <v>354</v>
      </c>
      <c r="N915" s="1">
        <v>1660492219.599999</v>
      </c>
      <c r="O915" s="1">
        <f t="shared" si="102"/>
        <v>3.3910362175941892E-3</v>
      </c>
      <c r="P915" s="1">
        <f t="shared" si="103"/>
        <v>3.3910362175941891</v>
      </c>
      <c r="Q915" s="1">
        <f t="shared" si="104"/>
        <v>7.5560934256830476</v>
      </c>
      <c r="R915" s="1">
        <f t="shared" si="105"/>
        <v>374.28800000000012</v>
      </c>
      <c r="S915" s="1">
        <f t="shared" si="106"/>
        <v>295.00568948185821</v>
      </c>
      <c r="T915" s="1">
        <f t="shared" si="107"/>
        <v>29.429992703518522</v>
      </c>
      <c r="U915" s="1">
        <f t="shared" si="108"/>
        <v>37.339256501668061</v>
      </c>
      <c r="V915" s="1">
        <f t="shared" si="109"/>
        <v>0.18053249022712414</v>
      </c>
      <c r="W915" s="1">
        <f t="shared" si="110"/>
        <v>2.9230131017398464</v>
      </c>
      <c r="X915" s="1">
        <f t="shared" si="111"/>
        <v>0.17455894210790227</v>
      </c>
      <c r="Y915" s="1">
        <f t="shared" si="112"/>
        <v>0.10961957263233957</v>
      </c>
      <c r="Z915" s="1">
        <f t="shared" si="113"/>
        <v>321.51508939999985</v>
      </c>
      <c r="AA915" s="1">
        <f t="shared" si="114"/>
        <v>32.036563751302353</v>
      </c>
      <c r="AB915" s="1">
        <f t="shared" si="115"/>
        <v>31.248746666666669</v>
      </c>
      <c r="AC915" s="1">
        <f t="shared" si="116"/>
        <v>4.575759462157615</v>
      </c>
      <c r="AD915" s="1">
        <f t="shared" si="117"/>
        <v>59.958534785642549</v>
      </c>
      <c r="AE915" s="1">
        <f t="shared" si="118"/>
        <v>2.7085293260009</v>
      </c>
      <c r="AF915" s="1">
        <f t="shared" si="119"/>
        <v>4.5173374160728734</v>
      </c>
      <c r="AG915" s="1">
        <f t="shared" si="120"/>
        <v>1.867230136156715</v>
      </c>
      <c r="AH915" s="1">
        <f t="shared" si="121"/>
        <v>-149.54469719590375</v>
      </c>
      <c r="AI915" s="1">
        <f t="shared" si="122"/>
        <v>-35.550234246246305</v>
      </c>
      <c r="AJ915" s="1">
        <f t="shared" si="123"/>
        <v>-2.7348042583925474</v>
      </c>
      <c r="AK915" s="1">
        <f t="shared" si="124"/>
        <v>133.68535369945724</v>
      </c>
      <c r="AL915" s="1">
        <f t="shared" si="125"/>
        <v>38.107501202120432</v>
      </c>
      <c r="AM915" s="1">
        <f t="shared" si="126"/>
        <v>3.387806413871076</v>
      </c>
      <c r="AN915" s="1">
        <f t="shared" si="127"/>
        <v>7.5560934256830476</v>
      </c>
      <c r="AO915" s="1">
        <v>454.99020026126698</v>
      </c>
      <c r="AP915" s="1">
        <v>419.96387878787868</v>
      </c>
      <c r="AQ915" s="1">
        <v>5.0290498308009743</v>
      </c>
      <c r="AR915" s="1">
        <v>64.971531831168349</v>
      </c>
      <c r="AS915" s="1">
        <f t="shared" si="128"/>
        <v>3.3910362175941891</v>
      </c>
      <c r="AT915" s="1">
        <v>23.197975286715259</v>
      </c>
      <c r="AU915" s="1">
        <v>27.155485454545449</v>
      </c>
      <c r="AV915" s="1">
        <v>2.3343767428012929E-5</v>
      </c>
      <c r="AW915" s="1">
        <v>82.288730517660355</v>
      </c>
      <c r="AX915" s="1">
        <v>0</v>
      </c>
      <c r="AY915" s="1">
        <v>0</v>
      </c>
      <c r="AZ915" s="1">
        <f t="shared" si="129"/>
        <v>1</v>
      </c>
      <c r="BA915" s="1">
        <f t="shared" si="130"/>
        <v>0</v>
      </c>
      <c r="BB915" s="1">
        <f t="shared" si="131"/>
        <v>51983.966620142353</v>
      </c>
      <c r="BC915" s="1">
        <f t="shared" si="132"/>
        <v>1999.9906666666659</v>
      </c>
      <c r="BD915" s="1">
        <f t="shared" si="133"/>
        <v>1681.1924599999993</v>
      </c>
      <c r="BE915" s="1">
        <f t="shared" si="134"/>
        <v>0.8406001528007131</v>
      </c>
      <c r="BF915" s="1">
        <f t="shared" si="135"/>
        <v>0.16075829490537621</v>
      </c>
      <c r="BG915" s="1">
        <v>6</v>
      </c>
      <c r="BH915" s="1">
        <v>0.5</v>
      </c>
      <c r="BI915" s="1" t="s">
        <v>355</v>
      </c>
      <c r="BJ915" s="1">
        <v>2</v>
      </c>
      <c r="BK915" s="1" t="b">
        <v>1</v>
      </c>
      <c r="BL915" s="1">
        <v>1660492219.599999</v>
      </c>
      <c r="BM915" s="1">
        <v>374.28800000000012</v>
      </c>
      <c r="BN915" s="1">
        <v>421.52573333333328</v>
      </c>
      <c r="BO915" s="1">
        <v>27.150246666666671</v>
      </c>
      <c r="BP915" s="1">
        <v>23.196333333333332</v>
      </c>
      <c r="BQ915" s="1">
        <v>373.00506666666672</v>
      </c>
      <c r="BR915" s="1">
        <v>27.147813333333328</v>
      </c>
      <c r="BS915" s="1">
        <v>500.13639999999998</v>
      </c>
      <c r="BT915" s="1">
        <v>99.660659999999993</v>
      </c>
      <c r="BU915" s="1">
        <v>0.10010310666666671</v>
      </c>
      <c r="BV915" s="1">
        <v>31.02315333333334</v>
      </c>
      <c r="BW915" s="1">
        <v>31.248746666666669</v>
      </c>
      <c r="BX915" s="1">
        <v>999.89999999999986</v>
      </c>
      <c r="BY915" s="1">
        <v>0</v>
      </c>
      <c r="BZ915" s="1">
        <v>0</v>
      </c>
      <c r="CA915" s="1">
        <v>9996.7080000000005</v>
      </c>
      <c r="CB915" s="1">
        <v>0</v>
      </c>
      <c r="CC915" s="1">
        <v>28.005353333333339</v>
      </c>
      <c r="CD915" s="1">
        <v>-47.237833333333342</v>
      </c>
      <c r="CE915" s="1">
        <v>384.73366666666669</v>
      </c>
      <c r="CF915" s="1">
        <v>431.53579999999999</v>
      </c>
      <c r="CG915" s="1">
        <v>3.9539166666666659</v>
      </c>
      <c r="CH915" s="1">
        <v>421.52573333333328</v>
      </c>
      <c r="CI915" s="1">
        <v>23.196333333333332</v>
      </c>
      <c r="CJ915" s="1">
        <v>2.705811333333334</v>
      </c>
      <c r="CK915" s="1">
        <v>2.3117606666666659</v>
      </c>
      <c r="CL915" s="1">
        <v>22.32043333333333</v>
      </c>
      <c r="CM915" s="1">
        <v>19.758579999999998</v>
      </c>
      <c r="CN915" s="1">
        <v>1999.9906666666659</v>
      </c>
      <c r="CO915" s="1">
        <v>0.97999300000000011</v>
      </c>
      <c r="CP915" s="1">
        <v>2.00071E-2</v>
      </c>
      <c r="CQ915" s="1">
        <v>0</v>
      </c>
      <c r="CR915" s="1">
        <v>2.984</v>
      </c>
      <c r="CS915" s="1">
        <v>0</v>
      </c>
      <c r="CT915" s="1">
        <v>35171.466666666667</v>
      </c>
      <c r="CU915" s="1">
        <v>17412.206666666669</v>
      </c>
      <c r="CV915" s="1">
        <v>40.983199999999997</v>
      </c>
      <c r="CW915" s="1">
        <v>41.970599999999997</v>
      </c>
      <c r="CX915" s="1">
        <v>40.991599999999998</v>
      </c>
      <c r="CY915" s="1">
        <v>40.375</v>
      </c>
      <c r="CZ915" s="1">
        <v>41.061999999999998</v>
      </c>
      <c r="DA915" s="1">
        <v>1959.980666666667</v>
      </c>
      <c r="DB915" s="1">
        <v>40.01</v>
      </c>
      <c r="DC915" s="1">
        <v>0</v>
      </c>
      <c r="DD915" s="1">
        <v>1660492225.4000001</v>
      </c>
      <c r="DE915" s="1">
        <v>0</v>
      </c>
      <c r="DF915" s="1">
        <v>1660491924.5999999</v>
      </c>
      <c r="DG915" s="1" t="s">
        <v>1965</v>
      </c>
      <c r="DH915" s="1">
        <v>1660491919.5999999</v>
      </c>
      <c r="DI915" s="1">
        <v>1660491924.5999999</v>
      </c>
      <c r="DJ915" s="1">
        <v>26</v>
      </c>
      <c r="DK915" s="1">
        <v>0.56499999999999995</v>
      </c>
      <c r="DL915" s="1">
        <v>-7.0000000000000001E-3</v>
      </c>
      <c r="DM915" s="1">
        <v>1.335</v>
      </c>
      <c r="DN915" s="1">
        <v>1.2E-2</v>
      </c>
      <c r="DO915" s="1">
        <v>400</v>
      </c>
      <c r="DP915" s="1">
        <v>23</v>
      </c>
      <c r="DQ915" s="1">
        <v>0.17</v>
      </c>
      <c r="DR915" s="1">
        <v>0.02</v>
      </c>
      <c r="DS915" s="1">
        <v>6.4397036938938523</v>
      </c>
      <c r="DT915" s="1">
        <v>7.5190298196871588</v>
      </c>
      <c r="DU915" s="1">
        <v>0.56459330935481022</v>
      </c>
      <c r="DV915" s="1">
        <v>0</v>
      </c>
      <c r="DW915" s="1">
        <v>37.866610797482437</v>
      </c>
      <c r="DX915" s="1">
        <v>7.597421886599335</v>
      </c>
      <c r="DY915" s="1">
        <v>0.55212588967027232</v>
      </c>
      <c r="DZ915" s="1">
        <v>0</v>
      </c>
      <c r="EA915" s="1">
        <v>-46.95906451612904</v>
      </c>
      <c r="EB915" s="1">
        <v>-10.357896774193479</v>
      </c>
      <c r="EC915" s="1">
        <v>0.77638607728304843</v>
      </c>
      <c r="ED915" s="1">
        <v>0</v>
      </c>
      <c r="EE915" s="1">
        <v>296.40746284312519</v>
      </c>
      <c r="EF915" s="1">
        <v>217.50476303124441</v>
      </c>
      <c r="EG915" s="1">
        <v>15.69395154006447</v>
      </c>
      <c r="EH915" s="1">
        <v>0</v>
      </c>
      <c r="EI915" s="1">
        <v>3.9523602439024379</v>
      </c>
      <c r="EJ915" s="1">
        <v>2.2285087108017191E-2</v>
      </c>
      <c r="EK915" s="1">
        <v>2.5340053013639991E-3</v>
      </c>
      <c r="EL915" s="1">
        <v>1</v>
      </c>
      <c r="EM915" s="1">
        <v>1.867220743110233</v>
      </c>
      <c r="EN915" s="1">
        <v>-7.3136199439797541E-3</v>
      </c>
      <c r="EO915" s="1">
        <v>1.19452484853007E-3</v>
      </c>
      <c r="EP915" s="1">
        <v>1</v>
      </c>
      <c r="EQ915" s="1">
        <v>2</v>
      </c>
      <c r="ER915" s="1">
        <v>6</v>
      </c>
      <c r="ES915" s="1" t="s">
        <v>384</v>
      </c>
      <c r="ET915" s="1">
        <v>2.9440599999999999</v>
      </c>
      <c r="EU915" s="1">
        <v>2.8011699999999999</v>
      </c>
      <c r="EV915" s="1">
        <v>9.0175099999999994E-2</v>
      </c>
      <c r="EW915" s="1">
        <v>9.8120299999999994E-2</v>
      </c>
      <c r="EX915" s="1">
        <v>0.118265</v>
      </c>
      <c r="EY915" s="1">
        <v>0.105892</v>
      </c>
      <c r="EZ915" s="1">
        <v>18699.3</v>
      </c>
      <c r="FA915" s="1">
        <v>19438.7</v>
      </c>
      <c r="FB915" s="1">
        <v>23892.799999999999</v>
      </c>
      <c r="FC915" s="1">
        <v>25074.2</v>
      </c>
      <c r="FD915" s="1">
        <v>33714.400000000001</v>
      </c>
      <c r="FE915" s="1">
        <v>35792.800000000003</v>
      </c>
      <c r="FF915" s="1">
        <v>43552.4</v>
      </c>
      <c r="FG915" s="1">
        <v>46346.400000000001</v>
      </c>
      <c r="FH915" s="1">
        <v>1.98895</v>
      </c>
      <c r="FI915" s="1">
        <v>1.8848</v>
      </c>
      <c r="FJ915" s="1">
        <v>0.126697</v>
      </c>
      <c r="FK915" s="1">
        <v>0</v>
      </c>
      <c r="FL915" s="1">
        <v>29.192799999999998</v>
      </c>
      <c r="FM915" s="1">
        <v>999.9</v>
      </c>
      <c r="FN915" s="1">
        <v>60.8</v>
      </c>
      <c r="FO915" s="1">
        <v>33.799999999999997</v>
      </c>
      <c r="FP915" s="1">
        <v>32.2346</v>
      </c>
      <c r="FQ915" s="1">
        <v>63.436399999999999</v>
      </c>
      <c r="FR915" s="1">
        <v>25.845400000000001</v>
      </c>
      <c r="FS915" s="1">
        <v>1</v>
      </c>
      <c r="FT915" s="1">
        <v>0.26381900000000003</v>
      </c>
      <c r="FU915" s="1">
        <v>0.39844499999999999</v>
      </c>
      <c r="FV915" s="1">
        <v>20.323799999999999</v>
      </c>
      <c r="FW915" s="1">
        <v>5.2140000000000004</v>
      </c>
      <c r="FX915" s="1">
        <v>11.906499999999999</v>
      </c>
      <c r="FY915" s="1">
        <v>5.0034000000000001</v>
      </c>
      <c r="FZ915" s="1">
        <v>3.2905199999999999</v>
      </c>
      <c r="GA915" s="1">
        <v>9999</v>
      </c>
      <c r="GB915" s="1">
        <v>9999</v>
      </c>
      <c r="GC915" s="1">
        <v>9999</v>
      </c>
      <c r="GD915" s="1">
        <v>999.9</v>
      </c>
      <c r="GE915" s="1">
        <v>1.8594599999999999</v>
      </c>
      <c r="GF915" s="1">
        <v>1.8544400000000001</v>
      </c>
      <c r="GG915" s="1">
        <v>1.8575999999999999</v>
      </c>
      <c r="GH915" s="1">
        <v>1.85608</v>
      </c>
      <c r="GI915" s="1">
        <v>1.85486</v>
      </c>
      <c r="GJ915" s="1">
        <v>1.8545499999999999</v>
      </c>
      <c r="GK915" s="1">
        <v>1.8531899999999999</v>
      </c>
      <c r="GL915" s="1">
        <v>1.8563499999999999</v>
      </c>
      <c r="GM915" s="1">
        <v>0</v>
      </c>
      <c r="GN915" s="1">
        <v>0</v>
      </c>
      <c r="GO915" s="1">
        <v>0</v>
      </c>
      <c r="GP915" s="1">
        <v>0</v>
      </c>
      <c r="GQ915" s="1" t="s">
        <v>358</v>
      </c>
      <c r="GR915" s="1" t="s">
        <v>359</v>
      </c>
      <c r="GS915" s="1" t="s">
        <v>360</v>
      </c>
      <c r="GT915" s="1" t="s">
        <v>360</v>
      </c>
      <c r="GU915" s="1" t="s">
        <v>360</v>
      </c>
      <c r="GV915" s="1" t="s">
        <v>360</v>
      </c>
      <c r="GW915" s="1">
        <v>0</v>
      </c>
      <c r="GX915" s="1">
        <v>100</v>
      </c>
      <c r="GY915" s="1">
        <v>100</v>
      </c>
      <c r="GZ915" s="1">
        <v>1.3560000000000001</v>
      </c>
      <c r="HA915" s="1">
        <v>2.3999999999999998E-3</v>
      </c>
      <c r="HB915" s="1">
        <v>0.40725668706344281</v>
      </c>
      <c r="HC915" s="1">
        <v>2.678124759318837E-3</v>
      </c>
      <c r="HD915" s="1">
        <v>-9.3737611465157319E-7</v>
      </c>
      <c r="HE915" s="1">
        <v>1.3915637841753891E-10</v>
      </c>
      <c r="HF915" s="1">
        <v>-8.3168333772034281E-2</v>
      </c>
      <c r="HG915" s="1">
        <v>1.061361004592812E-2</v>
      </c>
      <c r="HH915" s="1">
        <v>-3.086644042041478E-4</v>
      </c>
      <c r="HI915" s="1">
        <v>1.24720902217549E-6</v>
      </c>
      <c r="HJ915" s="1">
        <v>1</v>
      </c>
      <c r="HK915" s="1">
        <v>2093</v>
      </c>
      <c r="HL915" s="1">
        <v>2</v>
      </c>
      <c r="HM915" s="1">
        <v>27</v>
      </c>
      <c r="HN915" s="1">
        <v>5.0999999999999996</v>
      </c>
      <c r="HO915" s="1">
        <v>5</v>
      </c>
      <c r="HP915" s="1">
        <v>1.18408</v>
      </c>
      <c r="HQ915" s="1">
        <v>2.3034699999999999</v>
      </c>
      <c r="HR915" s="1">
        <v>1.4978</v>
      </c>
      <c r="HS915" s="1">
        <v>2.3022499999999999</v>
      </c>
      <c r="HT915" s="1">
        <v>1.5478499999999999</v>
      </c>
      <c r="HU915" s="1">
        <v>2.3840300000000001</v>
      </c>
      <c r="HV915" s="1">
        <v>36.6706</v>
      </c>
      <c r="HW915" s="1">
        <v>14.026999999999999</v>
      </c>
      <c r="HX915" s="1">
        <v>18</v>
      </c>
      <c r="HY915" s="1">
        <v>504.97199999999998</v>
      </c>
      <c r="HZ915" s="1">
        <v>503.197</v>
      </c>
      <c r="IA915" s="1">
        <v>28.9434</v>
      </c>
      <c r="IB915" s="1">
        <v>30.4833</v>
      </c>
      <c r="IC915" s="1">
        <v>30.0002</v>
      </c>
      <c r="ID915" s="1">
        <v>30.2818</v>
      </c>
      <c r="IE915" s="1">
        <v>30.3781</v>
      </c>
      <c r="IF915" s="1">
        <v>23.790299999999998</v>
      </c>
      <c r="IG915" s="1">
        <v>29.321300000000001</v>
      </c>
      <c r="IH915" s="1">
        <v>0</v>
      </c>
      <c r="II915" s="1">
        <v>28.923100000000002</v>
      </c>
      <c r="IJ915" s="1">
        <v>492.25799999999998</v>
      </c>
      <c r="IK915" s="1">
        <v>23.2027</v>
      </c>
      <c r="IL915" s="1">
        <v>100.71899999999999</v>
      </c>
      <c r="IM915" s="1">
        <v>100.44799999999999</v>
      </c>
      <c r="IN915" s="1" t="s">
        <v>365</v>
      </c>
    </row>
    <row r="916" spans="1:248" ht="15.75" customHeight="1" x14ac:dyDescent="0.3">
      <c r="A916" s="1">
        <v>900</v>
      </c>
      <c r="B916" s="1">
        <v>1660492228.0999999</v>
      </c>
      <c r="C916" s="1">
        <v>8099</v>
      </c>
      <c r="D916" s="1" t="s">
        <v>2144</v>
      </c>
      <c r="E916" s="1" t="s">
        <v>2145</v>
      </c>
      <c r="F916" s="1">
        <v>1</v>
      </c>
      <c r="G916" s="1" t="s">
        <v>1964</v>
      </c>
      <c r="H916" s="1" t="s">
        <v>350</v>
      </c>
      <c r="I916" s="1" t="s">
        <v>351</v>
      </c>
      <c r="J916" s="1" t="s">
        <v>352</v>
      </c>
      <c r="K916" s="1" t="s">
        <v>1168</v>
      </c>
      <c r="L916" s="1" t="s">
        <v>349</v>
      </c>
      <c r="M916" s="1" t="s">
        <v>354</v>
      </c>
      <c r="N916" s="1">
        <v>1660492220.0999999</v>
      </c>
      <c r="O916" s="1">
        <f t="shared" si="102"/>
        <v>3.3903359743407556E-3</v>
      </c>
      <c r="P916" s="1">
        <f t="shared" si="103"/>
        <v>3.3903359743407555</v>
      </c>
      <c r="Q916" s="1">
        <f t="shared" si="104"/>
        <v>7.6713885030449163</v>
      </c>
      <c r="R916" s="1">
        <f t="shared" si="105"/>
        <v>376.7371875</v>
      </c>
      <c r="S916" s="1">
        <f t="shared" si="106"/>
        <v>296.32647410047878</v>
      </c>
      <c r="T916" s="1">
        <f t="shared" si="107"/>
        <v>29.561685953723639</v>
      </c>
      <c r="U916" s="1">
        <f t="shared" si="108"/>
        <v>37.583501297922354</v>
      </c>
      <c r="V916" s="1">
        <f t="shared" si="109"/>
        <v>0.18048474223905089</v>
      </c>
      <c r="W916" s="1">
        <f t="shared" si="110"/>
        <v>2.923264547644945</v>
      </c>
      <c r="X916" s="1">
        <f t="shared" si="111"/>
        <v>0.17451479255881075</v>
      </c>
      <c r="Y916" s="1">
        <f t="shared" si="112"/>
        <v>0.10959167134525381</v>
      </c>
      <c r="Z916" s="1">
        <f t="shared" si="113"/>
        <v>321.51498299999997</v>
      </c>
      <c r="AA916" s="1">
        <f t="shared" si="114"/>
        <v>32.036529651483278</v>
      </c>
      <c r="AB916" s="1">
        <f t="shared" si="115"/>
        <v>31.249156249999999</v>
      </c>
      <c r="AC916" s="1">
        <f t="shared" si="116"/>
        <v>4.5758661277790642</v>
      </c>
      <c r="AD916" s="1">
        <f t="shared" si="117"/>
        <v>59.959565680605344</v>
      </c>
      <c r="AE916" s="1">
        <f t="shared" si="118"/>
        <v>2.7085551140473889</v>
      </c>
      <c r="AF916" s="1">
        <f t="shared" si="119"/>
        <v>4.517302757787494</v>
      </c>
      <c r="AG916" s="1">
        <f t="shared" si="120"/>
        <v>1.8673110137316753</v>
      </c>
      <c r="AH916" s="1">
        <f t="shared" si="121"/>
        <v>-149.51381646842734</v>
      </c>
      <c r="AI916" s="1">
        <f t="shared" si="122"/>
        <v>-35.639052521900602</v>
      </c>
      <c r="AJ916" s="1">
        <f t="shared" si="123"/>
        <v>-2.7414047571744371</v>
      </c>
      <c r="AK916" s="1">
        <f t="shared" si="124"/>
        <v>133.62070925249759</v>
      </c>
      <c r="AL916" s="1">
        <f t="shared" si="125"/>
        <v>38.173479433781857</v>
      </c>
      <c r="AM916" s="1">
        <f t="shared" si="126"/>
        <v>3.3879315140511315</v>
      </c>
      <c r="AN916" s="1">
        <f t="shared" si="127"/>
        <v>7.6713885030449163</v>
      </c>
      <c r="AO916" s="1">
        <v>460.23691651432159</v>
      </c>
      <c r="AP916" s="1">
        <v>425.00738787878782</v>
      </c>
      <c r="AQ916" s="1">
        <v>5.041094614082998</v>
      </c>
      <c r="AR916" s="1">
        <v>64.971531831168349</v>
      </c>
      <c r="AS916" s="1">
        <f t="shared" si="128"/>
        <v>3.3903359743407555</v>
      </c>
      <c r="AT916" s="1">
        <v>23.198454446724948</v>
      </c>
      <c r="AU916" s="1">
        <v>27.155202424242429</v>
      </c>
      <c r="AV916" s="1">
        <v>1.4755147634662261E-5</v>
      </c>
      <c r="AW916" s="1">
        <v>82.288730517660355</v>
      </c>
      <c r="AX916" s="1">
        <v>0</v>
      </c>
      <c r="AY916" s="1">
        <v>0</v>
      </c>
      <c r="AZ916" s="1">
        <f t="shared" si="129"/>
        <v>1</v>
      </c>
      <c r="BA916" s="1">
        <f t="shared" si="130"/>
        <v>0</v>
      </c>
      <c r="BB916" s="1">
        <f t="shared" si="131"/>
        <v>51991.141176986122</v>
      </c>
      <c r="BC916" s="1">
        <f t="shared" si="132"/>
        <v>1999.99</v>
      </c>
      <c r="BD916" s="1">
        <f t="shared" si="133"/>
        <v>1681.1919</v>
      </c>
      <c r="BE916" s="1">
        <f t="shared" si="134"/>
        <v>0.84060015300076496</v>
      </c>
      <c r="BF916" s="1">
        <f t="shared" si="135"/>
        <v>0.16075829529147645</v>
      </c>
      <c r="BG916" s="1">
        <v>6</v>
      </c>
      <c r="BH916" s="1">
        <v>0.5</v>
      </c>
      <c r="BI916" s="1" t="s">
        <v>355</v>
      </c>
      <c r="BJ916" s="1">
        <v>2</v>
      </c>
      <c r="BK916" s="1" t="b">
        <v>1</v>
      </c>
      <c r="BL916" s="1">
        <v>1660492220.0999999</v>
      </c>
      <c r="BM916" s="1">
        <v>376.7371875</v>
      </c>
      <c r="BN916" s="1">
        <v>424.06406249999998</v>
      </c>
      <c r="BO916" s="1">
        <v>27.150568750000001</v>
      </c>
      <c r="BP916" s="1">
        <v>23.196512500000001</v>
      </c>
      <c r="BQ916" s="1">
        <v>375.44931250000002</v>
      </c>
      <c r="BR916" s="1">
        <v>27.148137500000001</v>
      </c>
      <c r="BS916" s="1">
        <v>500.13662499999998</v>
      </c>
      <c r="BT916" s="1">
        <v>99.660449999999997</v>
      </c>
      <c r="BU916" s="1">
        <v>0.100079475</v>
      </c>
      <c r="BV916" s="1">
        <v>31.023018749999999</v>
      </c>
      <c r="BW916" s="1">
        <v>31.249156249999999</v>
      </c>
      <c r="BX916" s="1">
        <v>999.9</v>
      </c>
      <c r="BY916" s="1">
        <v>0</v>
      </c>
      <c r="BZ916" s="1">
        <v>0</v>
      </c>
      <c r="CA916" s="1">
        <v>9998.1637499999997</v>
      </c>
      <c r="CB916" s="1">
        <v>0</v>
      </c>
      <c r="CC916" s="1">
        <v>27.962687500000001</v>
      </c>
      <c r="CD916" s="1">
        <v>-47.326999999999998</v>
      </c>
      <c r="CE916" s="1">
        <v>387.25131249999998</v>
      </c>
      <c r="CF916" s="1">
        <v>434.1345</v>
      </c>
      <c r="CG916" s="1">
        <v>3.9540606249999999</v>
      </c>
      <c r="CH916" s="1">
        <v>424.06406249999998</v>
      </c>
      <c r="CI916" s="1">
        <v>23.196512500000001</v>
      </c>
      <c r="CJ916" s="1">
        <v>2.7058374999999999</v>
      </c>
      <c r="CK916" s="1">
        <v>2.31177375</v>
      </c>
      <c r="CL916" s="1">
        <v>22.32059375</v>
      </c>
      <c r="CM916" s="1">
        <v>19.758668749999998</v>
      </c>
      <c r="CN916" s="1">
        <v>1999.99</v>
      </c>
      <c r="CO916" s="1">
        <v>0.979993</v>
      </c>
      <c r="CP916" s="1">
        <v>2.00071E-2</v>
      </c>
      <c r="CQ916" s="1">
        <v>0</v>
      </c>
      <c r="CR916" s="1">
        <v>2.9850625000000002</v>
      </c>
      <c r="CS916" s="1">
        <v>0</v>
      </c>
      <c r="CT916" s="1">
        <v>35176.5</v>
      </c>
      <c r="CU916" s="1">
        <v>17412.2</v>
      </c>
      <c r="CV916" s="1">
        <v>40.984250000000003</v>
      </c>
      <c r="CW916" s="1">
        <v>41.968499999999999</v>
      </c>
      <c r="CX916" s="1">
        <v>40.992125000000001</v>
      </c>
      <c r="CY916" s="1">
        <v>40.375</v>
      </c>
      <c r="CZ916" s="1">
        <v>41.061999999999998</v>
      </c>
      <c r="DA916" s="1">
        <v>1959.98</v>
      </c>
      <c r="DB916" s="1">
        <v>40.01</v>
      </c>
      <c r="DC916" s="1">
        <v>0</v>
      </c>
      <c r="DD916" s="1">
        <v>1660492226.5999999</v>
      </c>
      <c r="DE916" s="1">
        <v>0</v>
      </c>
      <c r="DF916" s="1">
        <v>1660491924.5999999</v>
      </c>
      <c r="DG916" s="1" t="s">
        <v>1965</v>
      </c>
      <c r="DH916" s="1">
        <v>1660491919.5999999</v>
      </c>
      <c r="DI916" s="1">
        <v>1660491924.5999999</v>
      </c>
      <c r="DJ916" s="1">
        <v>26</v>
      </c>
      <c r="DK916" s="1">
        <v>0.56499999999999995</v>
      </c>
      <c r="DL916" s="1">
        <v>-7.0000000000000001E-3</v>
      </c>
      <c r="DM916" s="1">
        <v>1.335</v>
      </c>
      <c r="DN916" s="1">
        <v>1.2E-2</v>
      </c>
      <c r="DO916" s="1">
        <v>400</v>
      </c>
      <c r="DP916" s="1">
        <v>23</v>
      </c>
      <c r="DQ916" s="1">
        <v>0.17</v>
      </c>
      <c r="DR916" s="1">
        <v>0.02</v>
      </c>
      <c r="DS916" s="1">
        <v>6.6514089953827122</v>
      </c>
      <c r="DT916" s="1">
        <v>7.7602443454207384</v>
      </c>
      <c r="DU916" s="1">
        <v>0.56178509253397957</v>
      </c>
      <c r="DV916" s="1">
        <v>0</v>
      </c>
      <c r="DW916" s="1">
        <v>38.035932650442277</v>
      </c>
      <c r="DX916" s="1">
        <v>7.574616466347698</v>
      </c>
      <c r="DY916" s="1">
        <v>0.56819691726214749</v>
      </c>
      <c r="DZ916" s="1">
        <v>0</v>
      </c>
      <c r="EA916" s="1">
        <v>-47.283630000000002</v>
      </c>
      <c r="EB916" s="1">
        <v>-10.097659621801901</v>
      </c>
      <c r="EC916" s="1">
        <v>0.73161130625034276</v>
      </c>
      <c r="ED916" s="1">
        <v>0</v>
      </c>
      <c r="EE916" s="1">
        <v>300.97975289092579</v>
      </c>
      <c r="EF916" s="1">
        <v>216.4522167601815</v>
      </c>
      <c r="EG916" s="1">
        <v>16.137666817300961</v>
      </c>
      <c r="EH916" s="1">
        <v>0</v>
      </c>
      <c r="EI916" s="1">
        <v>3.9531367500000001</v>
      </c>
      <c r="EJ916" s="1">
        <v>1.8946378986876691E-2</v>
      </c>
      <c r="EK916" s="1">
        <v>2.1569125938479781E-3</v>
      </c>
      <c r="EL916" s="1">
        <v>1</v>
      </c>
      <c r="EM916" s="1">
        <v>1.86718636816532</v>
      </c>
      <c r="EN916" s="1">
        <v>-8.7728617298218313E-3</v>
      </c>
      <c r="EO916" s="1">
        <v>1.189561478310145E-3</v>
      </c>
      <c r="EP916" s="1">
        <v>1</v>
      </c>
      <c r="EQ916" s="1">
        <v>2</v>
      </c>
      <c r="ER916" s="1">
        <v>6</v>
      </c>
      <c r="ES916" s="1" t="s">
        <v>384</v>
      </c>
      <c r="ET916" s="1">
        <v>2.94414</v>
      </c>
      <c r="EU916" s="1">
        <v>2.8010299999999999</v>
      </c>
      <c r="EV916" s="1">
        <v>9.0995999999999994E-2</v>
      </c>
      <c r="EW916" s="1">
        <v>9.8921499999999996E-2</v>
      </c>
      <c r="EX916" s="1">
        <v>0.11826399999999999</v>
      </c>
      <c r="EY916" s="1">
        <v>0.10589</v>
      </c>
      <c r="EZ916" s="1">
        <v>18682.599999999999</v>
      </c>
      <c r="FA916" s="1">
        <v>19421.5</v>
      </c>
      <c r="FB916" s="1">
        <v>23892.9</v>
      </c>
      <c r="FC916" s="1">
        <v>25074.3</v>
      </c>
      <c r="FD916" s="1">
        <v>33714.6</v>
      </c>
      <c r="FE916" s="1">
        <v>35792.9</v>
      </c>
      <c r="FF916" s="1">
        <v>43552.7</v>
      </c>
      <c r="FG916" s="1">
        <v>46346.400000000001</v>
      </c>
      <c r="FH916" s="1">
        <v>1.98902</v>
      </c>
      <c r="FI916" s="1">
        <v>1.8847</v>
      </c>
      <c r="FJ916" s="1">
        <v>0.12676399999999999</v>
      </c>
      <c r="FK916" s="1">
        <v>0</v>
      </c>
      <c r="FL916" s="1">
        <v>29.1936</v>
      </c>
      <c r="FM916" s="1">
        <v>999.9</v>
      </c>
      <c r="FN916" s="1">
        <v>60.8</v>
      </c>
      <c r="FO916" s="1">
        <v>33.799999999999997</v>
      </c>
      <c r="FP916" s="1">
        <v>32.232799999999997</v>
      </c>
      <c r="FQ916" s="1">
        <v>63.426400000000001</v>
      </c>
      <c r="FR916" s="1">
        <v>25.961500000000001</v>
      </c>
      <c r="FS916" s="1">
        <v>1</v>
      </c>
      <c r="FT916" s="1">
        <v>0.26389000000000001</v>
      </c>
      <c r="FU916" s="1">
        <v>0.40952899999999998</v>
      </c>
      <c r="FV916" s="1">
        <v>20.323699999999999</v>
      </c>
      <c r="FW916" s="1">
        <v>5.2137000000000002</v>
      </c>
      <c r="FX916" s="1">
        <v>11.906499999999999</v>
      </c>
      <c r="FY916" s="1">
        <v>5.0033500000000002</v>
      </c>
      <c r="FZ916" s="1">
        <v>3.2905199999999999</v>
      </c>
      <c r="GA916" s="1">
        <v>9999</v>
      </c>
      <c r="GB916" s="1">
        <v>9999</v>
      </c>
      <c r="GC916" s="1">
        <v>9999</v>
      </c>
      <c r="GD916" s="1">
        <v>999.9</v>
      </c>
      <c r="GE916" s="1">
        <v>1.85947</v>
      </c>
      <c r="GF916" s="1">
        <v>1.85446</v>
      </c>
      <c r="GG916" s="1">
        <v>1.8575999999999999</v>
      </c>
      <c r="GH916" s="1">
        <v>1.85608</v>
      </c>
      <c r="GI916" s="1">
        <v>1.85486</v>
      </c>
      <c r="GJ916" s="1">
        <v>1.8545499999999999</v>
      </c>
      <c r="GK916" s="1">
        <v>1.85318</v>
      </c>
      <c r="GL916" s="1">
        <v>1.8563499999999999</v>
      </c>
      <c r="GM916" s="1">
        <v>0</v>
      </c>
      <c r="GN916" s="1">
        <v>0</v>
      </c>
      <c r="GO916" s="1">
        <v>0</v>
      </c>
      <c r="GP916" s="1">
        <v>0</v>
      </c>
      <c r="GQ916" s="1" t="s">
        <v>358</v>
      </c>
      <c r="GR916" s="1" t="s">
        <v>359</v>
      </c>
      <c r="GS916" s="1" t="s">
        <v>360</v>
      </c>
      <c r="GT916" s="1" t="s">
        <v>360</v>
      </c>
      <c r="GU916" s="1" t="s">
        <v>360</v>
      </c>
      <c r="GV916" s="1" t="s">
        <v>360</v>
      </c>
      <c r="GW916" s="1">
        <v>0</v>
      </c>
      <c r="GX916" s="1">
        <v>100</v>
      </c>
      <c r="GY916" s="1">
        <v>100</v>
      </c>
      <c r="GZ916" s="1">
        <v>1.3660000000000001</v>
      </c>
      <c r="HA916" s="1">
        <v>2.5000000000000001E-3</v>
      </c>
      <c r="HB916" s="1">
        <v>0.40725668706344281</v>
      </c>
      <c r="HC916" s="1">
        <v>2.678124759318837E-3</v>
      </c>
      <c r="HD916" s="1">
        <v>-9.3737611465157319E-7</v>
      </c>
      <c r="HE916" s="1">
        <v>1.3915637841753891E-10</v>
      </c>
      <c r="HF916" s="1">
        <v>-8.3168333772034281E-2</v>
      </c>
      <c r="HG916" s="1">
        <v>1.061361004592812E-2</v>
      </c>
      <c r="HH916" s="1">
        <v>-3.086644042041478E-4</v>
      </c>
      <c r="HI916" s="1">
        <v>1.24720902217549E-6</v>
      </c>
      <c r="HJ916" s="1">
        <v>1</v>
      </c>
      <c r="HK916" s="1">
        <v>2093</v>
      </c>
      <c r="HL916" s="1">
        <v>2</v>
      </c>
      <c r="HM916" s="1">
        <v>27</v>
      </c>
      <c r="HN916" s="1">
        <v>5.0999999999999996</v>
      </c>
      <c r="HO916" s="1">
        <v>5.0999999999999996</v>
      </c>
      <c r="HP916" s="1">
        <v>1.1914100000000001</v>
      </c>
      <c r="HQ916" s="1">
        <v>2.3107899999999999</v>
      </c>
      <c r="HR916" s="1">
        <v>1.4978</v>
      </c>
      <c r="HS916" s="1">
        <v>2.3022499999999999</v>
      </c>
      <c r="HT916" s="1">
        <v>1.5478499999999999</v>
      </c>
      <c r="HU916" s="1">
        <v>2.4475099999999999</v>
      </c>
      <c r="HV916" s="1">
        <v>36.6706</v>
      </c>
      <c r="HW916" s="1">
        <v>14.044499999999999</v>
      </c>
      <c r="HX916" s="1">
        <v>18</v>
      </c>
      <c r="HY916" s="1">
        <v>505.017</v>
      </c>
      <c r="HZ916" s="1">
        <v>503.13499999999999</v>
      </c>
      <c r="IA916" s="1">
        <v>28.939800000000002</v>
      </c>
      <c r="IB916" s="1">
        <v>30.4833</v>
      </c>
      <c r="IC916" s="1">
        <v>30.000299999999999</v>
      </c>
      <c r="ID916" s="1">
        <v>30.2818</v>
      </c>
      <c r="IE916" s="1">
        <v>30.378699999999998</v>
      </c>
      <c r="IF916" s="1">
        <v>24.036799999999999</v>
      </c>
      <c r="IG916" s="1">
        <v>29.321300000000001</v>
      </c>
      <c r="IH916" s="1">
        <v>0</v>
      </c>
      <c r="II916" s="1">
        <v>28.923100000000002</v>
      </c>
      <c r="IJ916" s="1">
        <v>502.28199999999998</v>
      </c>
      <c r="IK916" s="1">
        <v>23.2027</v>
      </c>
      <c r="IL916" s="1">
        <v>100.72</v>
      </c>
      <c r="IM916" s="1">
        <v>100.44799999999999</v>
      </c>
      <c r="IN916" s="1" t="s">
        <v>365</v>
      </c>
    </row>
    <row r="917" spans="1:248" ht="15.75" customHeight="1" x14ac:dyDescent="0.3">
      <c r="A917" s="1">
        <v>901</v>
      </c>
      <c r="B917" s="1">
        <v>1660492229.0999999</v>
      </c>
      <c r="C917" s="1">
        <v>8100</v>
      </c>
      <c r="D917" s="1" t="s">
        <v>2146</v>
      </c>
      <c r="E917" s="1" t="s">
        <v>2147</v>
      </c>
      <c r="F917" s="1">
        <v>1</v>
      </c>
      <c r="G917" s="1" t="s">
        <v>1964</v>
      </c>
      <c r="H917" s="1" t="s">
        <v>350</v>
      </c>
      <c r="I917" s="1" t="s">
        <v>351</v>
      </c>
      <c r="J917" s="1" t="s">
        <v>352</v>
      </c>
      <c r="K917" s="1" t="s">
        <v>1168</v>
      </c>
      <c r="L917" s="1" t="s">
        <v>349</v>
      </c>
      <c r="M917" s="1" t="s">
        <v>354</v>
      </c>
      <c r="N917" s="1">
        <v>1660492221.599999</v>
      </c>
      <c r="O917" s="1">
        <f t="shared" si="102"/>
        <v>3.389302739826093E-3</v>
      </c>
      <c r="P917" s="1">
        <f t="shared" si="103"/>
        <v>3.3893027398260931</v>
      </c>
      <c r="Q917" s="1">
        <f t="shared" si="104"/>
        <v>7.8191905684933758</v>
      </c>
      <c r="R917" s="1">
        <f t="shared" si="105"/>
        <v>384.08879999999988</v>
      </c>
      <c r="S917" s="1">
        <f t="shared" si="106"/>
        <v>302.10173510130892</v>
      </c>
      <c r="T917" s="1">
        <f t="shared" si="107"/>
        <v>30.137737437175108</v>
      </c>
      <c r="U917" s="1">
        <f t="shared" si="108"/>
        <v>38.316785579128918</v>
      </c>
      <c r="V917" s="1">
        <f t="shared" si="109"/>
        <v>0.18041987501514367</v>
      </c>
      <c r="W917" s="1">
        <f t="shared" si="110"/>
        <v>2.9242096610932373</v>
      </c>
      <c r="X917" s="1">
        <f t="shared" si="111"/>
        <v>0.17445599905680934</v>
      </c>
      <c r="Y917" s="1">
        <f t="shared" si="112"/>
        <v>0.10955440727050089</v>
      </c>
      <c r="Z917" s="1">
        <f t="shared" si="113"/>
        <v>321.51519579999996</v>
      </c>
      <c r="AA917" s="1">
        <f t="shared" si="114"/>
        <v>32.03658963057557</v>
      </c>
      <c r="AB917" s="1">
        <f t="shared" si="115"/>
        <v>31.24959333333334</v>
      </c>
      <c r="AC917" s="1">
        <f t="shared" si="116"/>
        <v>4.5759799574685491</v>
      </c>
      <c r="AD917" s="1">
        <f t="shared" si="117"/>
        <v>59.960601390426113</v>
      </c>
      <c r="AE917" s="1">
        <f t="shared" si="118"/>
        <v>2.7086165050072202</v>
      </c>
      <c r="AF917" s="1">
        <f t="shared" si="119"/>
        <v>4.5173271151341448</v>
      </c>
      <c r="AG917" s="1">
        <f t="shared" si="120"/>
        <v>1.867363452461329</v>
      </c>
      <c r="AH917" s="1">
        <f t="shared" si="121"/>
        <v>-149.46825082633072</v>
      </c>
      <c r="AI917" s="1">
        <f t="shared" si="122"/>
        <v>-35.704570018041295</v>
      </c>
      <c r="AJ917" s="1">
        <f t="shared" si="123"/>
        <v>-2.7455639940691059</v>
      </c>
      <c r="AK917" s="1">
        <f t="shared" si="124"/>
        <v>133.59681096155882</v>
      </c>
      <c r="AL917" s="1">
        <f t="shared" si="125"/>
        <v>38.370663778007327</v>
      </c>
      <c r="AM917" s="1">
        <f t="shared" si="126"/>
        <v>3.388228041941642</v>
      </c>
      <c r="AN917" s="1">
        <f t="shared" si="127"/>
        <v>7.8191905684933758</v>
      </c>
      <c r="AO917" s="1">
        <v>465.46495267226192</v>
      </c>
      <c r="AP917" s="1">
        <v>430.04606666666632</v>
      </c>
      <c r="AQ917" s="1">
        <v>5.0426841599733043</v>
      </c>
      <c r="AR917" s="1">
        <v>64.971531831168349</v>
      </c>
      <c r="AS917" s="1">
        <f t="shared" si="128"/>
        <v>3.3893027398260931</v>
      </c>
      <c r="AT917" s="1">
        <v>23.198975162190361</v>
      </c>
      <c r="AU917" s="1">
        <v>27.15455939393938</v>
      </c>
      <c r="AV917" s="1">
        <v>4.624404873870818E-6</v>
      </c>
      <c r="AW917" s="1">
        <v>82.288730517660355</v>
      </c>
      <c r="AX917" s="1">
        <v>0</v>
      </c>
      <c r="AY917" s="1">
        <v>0</v>
      </c>
      <c r="AZ917" s="1">
        <f t="shared" si="129"/>
        <v>1</v>
      </c>
      <c r="BA917" s="1">
        <f t="shared" si="130"/>
        <v>0</v>
      </c>
      <c r="BB917" s="1">
        <f t="shared" si="131"/>
        <v>52018.020457455052</v>
      </c>
      <c r="BC917" s="1">
        <f t="shared" si="132"/>
        <v>1999.9913333333329</v>
      </c>
      <c r="BD917" s="1">
        <f t="shared" si="133"/>
        <v>1681.1930199999997</v>
      </c>
      <c r="BE917" s="1">
        <f t="shared" si="134"/>
        <v>0.84060015260066134</v>
      </c>
      <c r="BF917" s="1">
        <f t="shared" si="135"/>
        <v>0.16075829451927626</v>
      </c>
      <c r="BG917" s="1">
        <v>6</v>
      </c>
      <c r="BH917" s="1">
        <v>0.5</v>
      </c>
      <c r="BI917" s="1" t="s">
        <v>355</v>
      </c>
      <c r="BJ917" s="1">
        <v>2</v>
      </c>
      <c r="BK917" s="1" t="b">
        <v>1</v>
      </c>
      <c r="BL917" s="1">
        <v>1660492221.599999</v>
      </c>
      <c r="BM917" s="1">
        <v>384.08879999999988</v>
      </c>
      <c r="BN917" s="1">
        <v>431.68193333333329</v>
      </c>
      <c r="BO917" s="1">
        <v>27.151266666666661</v>
      </c>
      <c r="BP917" s="1">
        <v>23.196893333333328</v>
      </c>
      <c r="BQ917" s="1">
        <v>382.78606666666673</v>
      </c>
      <c r="BR917" s="1">
        <v>27.14884</v>
      </c>
      <c r="BS917" s="1">
        <v>500.13993333333332</v>
      </c>
      <c r="BT917" s="1">
        <v>99.660193333333339</v>
      </c>
      <c r="BU917" s="1">
        <v>0.1000328933333334</v>
      </c>
      <c r="BV917" s="1">
        <v>31.023113333333342</v>
      </c>
      <c r="BW917" s="1">
        <v>31.24959333333334</v>
      </c>
      <c r="BX917" s="1">
        <v>999.89999999999986</v>
      </c>
      <c r="BY917" s="1">
        <v>0</v>
      </c>
      <c r="BZ917" s="1">
        <v>0</v>
      </c>
      <c r="CA917" s="1">
        <v>10003.58333333333</v>
      </c>
      <c r="CB917" s="1">
        <v>0</v>
      </c>
      <c r="CC917" s="1">
        <v>27.707799999999999</v>
      </c>
      <c r="CD917" s="1">
        <v>-47.593246666666673</v>
      </c>
      <c r="CE917" s="1">
        <v>394.80833333333328</v>
      </c>
      <c r="CF917" s="1">
        <v>441.93346666666667</v>
      </c>
      <c r="CG917" s="1">
        <v>3.95438</v>
      </c>
      <c r="CH917" s="1">
        <v>431.68193333333329</v>
      </c>
      <c r="CI917" s="1">
        <v>23.196893333333328</v>
      </c>
      <c r="CJ917" s="1">
        <v>2.705899333333333</v>
      </c>
      <c r="CK917" s="1">
        <v>2.3118059999999998</v>
      </c>
      <c r="CL917" s="1">
        <v>22.320973333333331</v>
      </c>
      <c r="CM917" s="1">
        <v>19.758893333333329</v>
      </c>
      <c r="CN917" s="1">
        <v>1999.9913333333329</v>
      </c>
      <c r="CO917" s="1">
        <v>0.97999300000000011</v>
      </c>
      <c r="CP917" s="1">
        <v>2.00071E-2</v>
      </c>
      <c r="CQ917" s="1">
        <v>0</v>
      </c>
      <c r="CR917" s="1">
        <v>2.9758666666666671</v>
      </c>
      <c r="CS917" s="1">
        <v>0</v>
      </c>
      <c r="CT917" s="1">
        <v>35200.373333333329</v>
      </c>
      <c r="CU917" s="1">
        <v>17412.206666666669</v>
      </c>
      <c r="CV917" s="1">
        <v>40.987400000000001</v>
      </c>
      <c r="CW917" s="1">
        <v>41.970599999999997</v>
      </c>
      <c r="CX917" s="1">
        <v>40.995800000000003</v>
      </c>
      <c r="CY917" s="1">
        <v>40.375</v>
      </c>
      <c r="CZ917" s="1">
        <v>41.061999999999998</v>
      </c>
      <c r="DA917" s="1">
        <v>1959.9813333333329</v>
      </c>
      <c r="DB917" s="1">
        <v>40.01</v>
      </c>
      <c r="DC917" s="1">
        <v>0</v>
      </c>
      <c r="DD917" s="1">
        <v>1660492227.2</v>
      </c>
      <c r="DE917" s="1">
        <v>0</v>
      </c>
      <c r="DF917" s="1">
        <v>1660491924.5999999</v>
      </c>
      <c r="DG917" s="1" t="s">
        <v>1965</v>
      </c>
      <c r="DH917" s="1">
        <v>1660491919.5999999</v>
      </c>
      <c r="DI917" s="1">
        <v>1660491924.5999999</v>
      </c>
      <c r="DJ917" s="1">
        <v>26</v>
      </c>
      <c r="DK917" s="1">
        <v>0.56499999999999995</v>
      </c>
      <c r="DL917" s="1">
        <v>-7.0000000000000001E-3</v>
      </c>
      <c r="DM917" s="1">
        <v>1.335</v>
      </c>
      <c r="DN917" s="1">
        <v>1.2E-2</v>
      </c>
      <c r="DO917" s="1">
        <v>400</v>
      </c>
      <c r="DP917" s="1">
        <v>23</v>
      </c>
      <c r="DQ917" s="1">
        <v>0.17</v>
      </c>
      <c r="DR917" s="1">
        <v>0.02</v>
      </c>
      <c r="DS917" s="1">
        <v>6.7441423903135806</v>
      </c>
      <c r="DT917" s="1">
        <v>7.7497394654700376</v>
      </c>
      <c r="DU917" s="1">
        <v>0.58043653450497079</v>
      </c>
      <c r="DV917" s="1">
        <v>0</v>
      </c>
      <c r="DW917" s="1">
        <v>38.174433892178037</v>
      </c>
      <c r="DX917" s="1">
        <v>7.4688242796672242</v>
      </c>
      <c r="DY917" s="1">
        <v>0.55952762639170306</v>
      </c>
      <c r="DZ917" s="1">
        <v>0</v>
      </c>
      <c r="EA917" s="1">
        <v>-47.462563333333343</v>
      </c>
      <c r="EB917" s="1">
        <v>-10.06841646273633</v>
      </c>
      <c r="EC917" s="1">
        <v>0.72935740232222324</v>
      </c>
      <c r="ED917" s="1">
        <v>0</v>
      </c>
      <c r="EE917" s="1">
        <v>304.63207987338558</v>
      </c>
      <c r="EF917" s="1">
        <v>215.7208234092943</v>
      </c>
      <c r="EG917" s="1">
        <v>16.082377559958939</v>
      </c>
      <c r="EH917" s="1">
        <v>0</v>
      </c>
      <c r="EI917" s="1">
        <v>3.9535162499999998</v>
      </c>
      <c r="EJ917" s="1">
        <v>1.729249530956832E-2</v>
      </c>
      <c r="EK917" s="1">
        <v>1.9889390230723469E-3</v>
      </c>
      <c r="EL917" s="1">
        <v>1</v>
      </c>
      <c r="EM917" s="1">
        <v>1.867292757829601</v>
      </c>
      <c r="EN917" s="1">
        <v>-7.9003401074960317E-3</v>
      </c>
      <c r="EO917" s="1">
        <v>1.214821449435418E-3</v>
      </c>
      <c r="EP917" s="1">
        <v>1</v>
      </c>
      <c r="EQ917" s="1">
        <v>2</v>
      </c>
      <c r="ER917" s="1">
        <v>6</v>
      </c>
      <c r="ES917" s="1" t="s">
        <v>384</v>
      </c>
      <c r="ET917" s="1">
        <v>2.9440499999999998</v>
      </c>
      <c r="EU917" s="1">
        <v>2.8010799999999998</v>
      </c>
      <c r="EV917" s="1">
        <v>9.1812099999999994E-2</v>
      </c>
      <c r="EW917" s="1">
        <v>9.9721500000000005E-2</v>
      </c>
      <c r="EX917" s="1">
        <v>0.118267</v>
      </c>
      <c r="EY917" s="1">
        <v>0.105894</v>
      </c>
      <c r="EZ917" s="1">
        <v>18665.8</v>
      </c>
      <c r="FA917" s="1">
        <v>19404.3</v>
      </c>
      <c r="FB917" s="1">
        <v>23892.9</v>
      </c>
      <c r="FC917" s="1">
        <v>25074.3</v>
      </c>
      <c r="FD917" s="1">
        <v>33714.5</v>
      </c>
      <c r="FE917" s="1">
        <v>35792.800000000003</v>
      </c>
      <c r="FF917" s="1">
        <v>43552.6</v>
      </c>
      <c r="FG917" s="1">
        <v>46346.5</v>
      </c>
      <c r="FH917" s="1">
        <v>1.98905</v>
      </c>
      <c r="FI917" s="1">
        <v>1.8847499999999999</v>
      </c>
      <c r="FJ917" s="1">
        <v>0.12656999999999999</v>
      </c>
      <c r="FK917" s="1">
        <v>0</v>
      </c>
      <c r="FL917" s="1">
        <v>29.194700000000001</v>
      </c>
      <c r="FM917" s="1">
        <v>999.9</v>
      </c>
      <c r="FN917" s="1">
        <v>60.8</v>
      </c>
      <c r="FO917" s="1">
        <v>33.799999999999997</v>
      </c>
      <c r="FP917" s="1">
        <v>32.235900000000001</v>
      </c>
      <c r="FQ917" s="1">
        <v>63.446399999999997</v>
      </c>
      <c r="FR917" s="1">
        <v>25.4848</v>
      </c>
      <c r="FS917" s="1">
        <v>1</v>
      </c>
      <c r="FT917" s="1">
        <v>0.26401400000000003</v>
      </c>
      <c r="FU917" s="1">
        <v>0.42066399999999998</v>
      </c>
      <c r="FV917" s="1">
        <v>20.323699999999999</v>
      </c>
      <c r="FW917" s="1">
        <v>5.2137000000000002</v>
      </c>
      <c r="FX917" s="1">
        <v>11.906000000000001</v>
      </c>
      <c r="FY917" s="1">
        <v>5.0033500000000002</v>
      </c>
      <c r="FZ917" s="1">
        <v>3.2905500000000001</v>
      </c>
      <c r="GA917" s="1">
        <v>9999</v>
      </c>
      <c r="GB917" s="1">
        <v>9999</v>
      </c>
      <c r="GC917" s="1">
        <v>9999</v>
      </c>
      <c r="GD917" s="1">
        <v>999.9</v>
      </c>
      <c r="GE917" s="1">
        <v>1.85947</v>
      </c>
      <c r="GF917" s="1">
        <v>1.85446</v>
      </c>
      <c r="GG917" s="1">
        <v>1.8575999999999999</v>
      </c>
      <c r="GH917" s="1">
        <v>1.85608</v>
      </c>
      <c r="GI917" s="1">
        <v>1.85486</v>
      </c>
      <c r="GJ917" s="1">
        <v>1.8545499999999999</v>
      </c>
      <c r="GK917" s="1">
        <v>1.85318</v>
      </c>
      <c r="GL917" s="1">
        <v>1.85636</v>
      </c>
      <c r="GM917" s="1">
        <v>0</v>
      </c>
      <c r="GN917" s="1">
        <v>0</v>
      </c>
      <c r="GO917" s="1">
        <v>0</v>
      </c>
      <c r="GP917" s="1">
        <v>0</v>
      </c>
      <c r="GQ917" s="1" t="s">
        <v>358</v>
      </c>
      <c r="GR917" s="1" t="s">
        <v>359</v>
      </c>
      <c r="GS917" s="1" t="s">
        <v>360</v>
      </c>
      <c r="GT917" s="1" t="s">
        <v>360</v>
      </c>
      <c r="GU917" s="1" t="s">
        <v>360</v>
      </c>
      <c r="GV917" s="1" t="s">
        <v>360</v>
      </c>
      <c r="GW917" s="1">
        <v>0</v>
      </c>
      <c r="GX917" s="1">
        <v>100</v>
      </c>
      <c r="GY917" s="1">
        <v>100</v>
      </c>
      <c r="GZ917" s="1">
        <v>1.3759999999999999</v>
      </c>
      <c r="HA917" s="1">
        <v>2.3999999999999998E-3</v>
      </c>
      <c r="HB917" s="1">
        <v>0.40725668706344281</v>
      </c>
      <c r="HC917" s="1">
        <v>2.678124759318837E-3</v>
      </c>
      <c r="HD917" s="1">
        <v>-9.3737611465157319E-7</v>
      </c>
      <c r="HE917" s="1">
        <v>1.3915637841753891E-10</v>
      </c>
      <c r="HF917" s="1">
        <v>-8.3168333772034281E-2</v>
      </c>
      <c r="HG917" s="1">
        <v>1.061361004592812E-2</v>
      </c>
      <c r="HH917" s="1">
        <v>-3.086644042041478E-4</v>
      </c>
      <c r="HI917" s="1">
        <v>1.24720902217549E-6</v>
      </c>
      <c r="HJ917" s="1">
        <v>1</v>
      </c>
      <c r="HK917" s="1">
        <v>2093</v>
      </c>
      <c r="HL917" s="1">
        <v>2</v>
      </c>
      <c r="HM917" s="1">
        <v>27</v>
      </c>
      <c r="HN917" s="1">
        <v>5.2</v>
      </c>
      <c r="HO917" s="1">
        <v>5.0999999999999996</v>
      </c>
      <c r="HP917" s="1">
        <v>1.2036100000000001</v>
      </c>
      <c r="HQ917" s="1">
        <v>2.32666</v>
      </c>
      <c r="HR917" s="1">
        <v>1.4978</v>
      </c>
      <c r="HS917" s="1">
        <v>2.3022499999999999</v>
      </c>
      <c r="HT917" s="1">
        <v>1.5478499999999999</v>
      </c>
      <c r="HU917" s="1">
        <v>2.3571800000000001</v>
      </c>
      <c r="HV917" s="1">
        <v>36.646900000000002</v>
      </c>
      <c r="HW917" s="1">
        <v>14.0182</v>
      </c>
      <c r="HX917" s="1">
        <v>18</v>
      </c>
      <c r="HY917" s="1">
        <v>505.036</v>
      </c>
      <c r="HZ917" s="1">
        <v>503.17399999999998</v>
      </c>
      <c r="IA917" s="1">
        <v>28.935199999999998</v>
      </c>
      <c r="IB917" s="1">
        <v>30.4833</v>
      </c>
      <c r="IC917" s="1">
        <v>30.000299999999999</v>
      </c>
      <c r="ID917" s="1">
        <v>30.282399999999999</v>
      </c>
      <c r="IE917" s="1">
        <v>30.3794</v>
      </c>
      <c r="IF917" s="1">
        <v>24.1905</v>
      </c>
      <c r="IG917" s="1">
        <v>29.321300000000001</v>
      </c>
      <c r="IH917" s="1">
        <v>0</v>
      </c>
      <c r="II917" s="1">
        <v>28.923100000000002</v>
      </c>
      <c r="IJ917" s="1">
        <v>502.28199999999998</v>
      </c>
      <c r="IK917" s="1">
        <v>23.2027</v>
      </c>
      <c r="IL917" s="1">
        <v>100.72</v>
      </c>
      <c r="IM917" s="1">
        <v>100.449</v>
      </c>
      <c r="IN917" s="1" t="s">
        <v>365</v>
      </c>
    </row>
    <row r="918" spans="1:248" ht="15.75" customHeight="1" x14ac:dyDescent="0.3">
      <c r="A918" s="1">
        <v>902</v>
      </c>
      <c r="B918" s="1">
        <v>1660492230.0999999</v>
      </c>
      <c r="C918" s="1">
        <v>8101</v>
      </c>
      <c r="D918" s="1" t="s">
        <v>2148</v>
      </c>
      <c r="E918" s="1" t="s">
        <v>2149</v>
      </c>
      <c r="F918" s="1">
        <v>1</v>
      </c>
      <c r="G918" s="1" t="s">
        <v>1964</v>
      </c>
      <c r="H918" s="1" t="s">
        <v>350</v>
      </c>
      <c r="I918" s="1" t="s">
        <v>351</v>
      </c>
      <c r="J918" s="1" t="s">
        <v>352</v>
      </c>
      <c r="K918" s="1" t="s">
        <v>1168</v>
      </c>
      <c r="L918" s="1" t="s">
        <v>349</v>
      </c>
      <c r="M918" s="1" t="s">
        <v>354</v>
      </c>
      <c r="N918" s="1">
        <v>1660492222.0999999</v>
      </c>
      <c r="O918" s="1">
        <f t="shared" si="102"/>
        <v>3.3906927629271059E-3</v>
      </c>
      <c r="P918" s="1">
        <f t="shared" si="103"/>
        <v>3.390692762927106</v>
      </c>
      <c r="Q918" s="1">
        <f t="shared" si="104"/>
        <v>7.8606279486926569</v>
      </c>
      <c r="R918" s="1">
        <f t="shared" si="105"/>
        <v>386.54118749999998</v>
      </c>
      <c r="S918" s="1">
        <f t="shared" si="106"/>
        <v>304.1357417477015</v>
      </c>
      <c r="T918" s="1">
        <f t="shared" si="107"/>
        <v>30.340583883471307</v>
      </c>
      <c r="U918" s="1">
        <f t="shared" si="108"/>
        <v>38.561351771306548</v>
      </c>
      <c r="V918" s="1">
        <f t="shared" si="109"/>
        <v>0.18049581898951203</v>
      </c>
      <c r="W918" s="1">
        <f t="shared" si="110"/>
        <v>2.924125635427028</v>
      </c>
      <c r="X918" s="1">
        <f t="shared" si="111"/>
        <v>0.1745268452032574</v>
      </c>
      <c r="Y918" s="1">
        <f t="shared" si="112"/>
        <v>0.10959912295846301</v>
      </c>
      <c r="Z918" s="1">
        <f t="shared" si="113"/>
        <v>321.51508275000003</v>
      </c>
      <c r="AA918" s="1">
        <f t="shared" si="114"/>
        <v>32.036122911187469</v>
      </c>
      <c r="AB918" s="1">
        <f t="shared" si="115"/>
        <v>31.249706249999999</v>
      </c>
      <c r="AC918" s="1">
        <f t="shared" si="116"/>
        <v>4.5760093647767759</v>
      </c>
      <c r="AD918" s="1">
        <f t="shared" si="117"/>
        <v>59.961643759921159</v>
      </c>
      <c r="AE918" s="1">
        <f t="shared" si="118"/>
        <v>2.7086431966460451</v>
      </c>
      <c r="AF918" s="1">
        <f t="shared" si="119"/>
        <v>4.5172931007213712</v>
      </c>
      <c r="AG918" s="1">
        <f t="shared" si="120"/>
        <v>1.8673661681307308</v>
      </c>
      <c r="AH918" s="1">
        <f t="shared" si="121"/>
        <v>-149.52955084508537</v>
      </c>
      <c r="AI918" s="1">
        <f t="shared" si="122"/>
        <v>-35.742167203525234</v>
      </c>
      <c r="AJ918" s="1">
        <f t="shared" si="123"/>
        <v>-2.7485338126914738</v>
      </c>
      <c r="AK918" s="1">
        <f t="shared" si="124"/>
        <v>133.49483088869798</v>
      </c>
      <c r="AL918" s="1">
        <f t="shared" si="125"/>
        <v>38.433598140396931</v>
      </c>
      <c r="AM918" s="1">
        <f t="shared" si="126"/>
        <v>3.3883175907352459</v>
      </c>
      <c r="AN918" s="1">
        <f t="shared" si="127"/>
        <v>7.8606279486926569</v>
      </c>
      <c r="AO918" s="1">
        <v>470.67128141839828</v>
      </c>
      <c r="AP918" s="1">
        <v>435.13106060606049</v>
      </c>
      <c r="AQ918" s="1">
        <v>5.0564549196671154</v>
      </c>
      <c r="AR918" s="1">
        <v>64.971531831168349</v>
      </c>
      <c r="AS918" s="1">
        <f t="shared" si="128"/>
        <v>3.390692762927106</v>
      </c>
      <c r="AT918" s="1">
        <v>23.198733892247631</v>
      </c>
      <c r="AU918" s="1">
        <v>27.155969696969692</v>
      </c>
      <c r="AV918" s="1">
        <v>-1.0121335862213899E-6</v>
      </c>
      <c r="AW918" s="1">
        <v>82.288730517660355</v>
      </c>
      <c r="AX918" s="1">
        <v>0</v>
      </c>
      <c r="AY918" s="1">
        <v>0</v>
      </c>
      <c r="AZ918" s="1">
        <f t="shared" si="129"/>
        <v>1</v>
      </c>
      <c r="BA918" s="1">
        <f t="shared" si="130"/>
        <v>0</v>
      </c>
      <c r="BB918" s="1">
        <f t="shared" si="131"/>
        <v>52015.646660097547</v>
      </c>
      <c r="BC918" s="1">
        <f t="shared" si="132"/>
        <v>1999.9906249999999</v>
      </c>
      <c r="BD918" s="1">
        <f t="shared" si="133"/>
        <v>1681.192425</v>
      </c>
      <c r="BE918" s="1">
        <f t="shared" si="134"/>
        <v>0.84060015281321632</v>
      </c>
      <c r="BF918" s="1">
        <f t="shared" si="135"/>
        <v>0.16075829492950749</v>
      </c>
      <c r="BG918" s="1">
        <v>6</v>
      </c>
      <c r="BH918" s="1">
        <v>0.5</v>
      </c>
      <c r="BI918" s="1" t="s">
        <v>355</v>
      </c>
      <c r="BJ918" s="1">
        <v>2</v>
      </c>
      <c r="BK918" s="1" t="b">
        <v>1</v>
      </c>
      <c r="BL918" s="1">
        <v>1660492222.0999999</v>
      </c>
      <c r="BM918" s="1">
        <v>386.54118749999998</v>
      </c>
      <c r="BN918" s="1">
        <v>434.21981249999999</v>
      </c>
      <c r="BO918" s="1">
        <v>27.15159375</v>
      </c>
      <c r="BP918" s="1">
        <v>23.197118750000001</v>
      </c>
      <c r="BQ918" s="1">
        <v>385.23356249999989</v>
      </c>
      <c r="BR918" s="1">
        <v>27.149168750000001</v>
      </c>
      <c r="BS918" s="1">
        <v>500.14012500000001</v>
      </c>
      <c r="BT918" s="1">
        <v>99.659981249999987</v>
      </c>
      <c r="BU918" s="1">
        <v>0.10002626874999999</v>
      </c>
      <c r="BV918" s="1">
        <v>31.022981250000001</v>
      </c>
      <c r="BW918" s="1">
        <v>31.249706249999999</v>
      </c>
      <c r="BX918" s="1">
        <v>999.9</v>
      </c>
      <c r="BY918" s="1">
        <v>0</v>
      </c>
      <c r="BZ918" s="1">
        <v>0</v>
      </c>
      <c r="CA918" s="1">
        <v>10003.125</v>
      </c>
      <c r="CB918" s="1">
        <v>0</v>
      </c>
      <c r="CC918" s="1">
        <v>27.713518749999999</v>
      </c>
      <c r="CD918" s="1">
        <v>-47.678737499999997</v>
      </c>
      <c r="CE918" s="1">
        <v>397.32931250000001</v>
      </c>
      <c r="CF918" s="1">
        <v>444.53174999999999</v>
      </c>
      <c r="CG918" s="1">
        <v>3.9544812500000002</v>
      </c>
      <c r="CH918" s="1">
        <v>434.21981249999999</v>
      </c>
      <c r="CI918" s="1">
        <v>23.197118750000001</v>
      </c>
      <c r="CJ918" s="1">
        <v>2.7059262500000001</v>
      </c>
      <c r="CK918" s="1">
        <v>2.3118237499999998</v>
      </c>
      <c r="CL918" s="1">
        <v>22.321137499999999</v>
      </c>
      <c r="CM918" s="1">
        <v>19.759018749999999</v>
      </c>
      <c r="CN918" s="1">
        <v>1999.9906249999999</v>
      </c>
      <c r="CO918" s="1">
        <v>0.979993</v>
      </c>
      <c r="CP918" s="1">
        <v>2.00071E-2</v>
      </c>
      <c r="CQ918" s="1">
        <v>0</v>
      </c>
      <c r="CR918" s="1">
        <v>2.9561875</v>
      </c>
      <c r="CS918" s="1">
        <v>0</v>
      </c>
      <c r="CT918" s="1">
        <v>35201.9375</v>
      </c>
      <c r="CU918" s="1">
        <v>17412.2</v>
      </c>
      <c r="CV918" s="1">
        <v>40.988187500000002</v>
      </c>
      <c r="CW918" s="1">
        <v>41.972437499999998</v>
      </c>
      <c r="CX918" s="1">
        <v>40.996062500000001</v>
      </c>
      <c r="CY918" s="1">
        <v>40.375</v>
      </c>
      <c r="CZ918" s="1">
        <v>41.061999999999998</v>
      </c>
      <c r="DA918" s="1">
        <v>1959.9806249999999</v>
      </c>
      <c r="DB918" s="1">
        <v>40.01</v>
      </c>
      <c r="DC918" s="1">
        <v>0</v>
      </c>
      <c r="DD918" s="1">
        <v>1660492228.4000001</v>
      </c>
      <c r="DE918" s="1">
        <v>0</v>
      </c>
      <c r="DF918" s="1">
        <v>1660491924.5999999</v>
      </c>
      <c r="DG918" s="1" t="s">
        <v>1965</v>
      </c>
      <c r="DH918" s="1">
        <v>1660491919.5999999</v>
      </c>
      <c r="DI918" s="1">
        <v>1660491924.5999999</v>
      </c>
      <c r="DJ918" s="1">
        <v>26</v>
      </c>
      <c r="DK918" s="1">
        <v>0.56499999999999995</v>
      </c>
      <c r="DL918" s="1">
        <v>-7.0000000000000001E-3</v>
      </c>
      <c r="DM918" s="1">
        <v>1.335</v>
      </c>
      <c r="DN918" s="1">
        <v>1.2E-2</v>
      </c>
      <c r="DO918" s="1">
        <v>400</v>
      </c>
      <c r="DP918" s="1">
        <v>23</v>
      </c>
      <c r="DQ918" s="1">
        <v>0.17</v>
      </c>
      <c r="DR918" s="1">
        <v>0.02</v>
      </c>
      <c r="DS918" s="1">
        <v>6.9311683934431993</v>
      </c>
      <c r="DT918" s="1">
        <v>7.7864669380323317</v>
      </c>
      <c r="DU918" s="1">
        <v>0.58263115342100846</v>
      </c>
      <c r="DV918" s="1">
        <v>0</v>
      </c>
      <c r="DW918" s="1">
        <v>38.401163641146191</v>
      </c>
      <c r="DX918" s="1">
        <v>7.5038608765065593</v>
      </c>
      <c r="DY918" s="1">
        <v>0.54415958651981355</v>
      </c>
      <c r="DZ918" s="1">
        <v>0</v>
      </c>
      <c r="EA918" s="1">
        <v>-47.677619354838718</v>
      </c>
      <c r="EB918" s="1">
        <v>-10.202893548386969</v>
      </c>
      <c r="EC918" s="1">
        <v>0.76353020491591472</v>
      </c>
      <c r="ED918" s="1">
        <v>0</v>
      </c>
      <c r="EE918" s="1">
        <v>310.99548667585623</v>
      </c>
      <c r="EF918" s="1">
        <v>214.665633094882</v>
      </c>
      <c r="EG918" s="1">
        <v>15.48635974292562</v>
      </c>
      <c r="EH918" s="1">
        <v>0</v>
      </c>
      <c r="EI918" s="1">
        <v>3.9538836585365851</v>
      </c>
      <c r="EJ918" s="1">
        <v>1.5328222996520211E-2</v>
      </c>
      <c r="EK918" s="1">
        <v>1.83352619900209E-3</v>
      </c>
      <c r="EL918" s="1">
        <v>1</v>
      </c>
      <c r="EM918" s="1">
        <v>1.867356280736354</v>
      </c>
      <c r="EN918" s="1">
        <v>-4.9629856724951564E-3</v>
      </c>
      <c r="EO918" s="1">
        <v>1.271652153299591E-3</v>
      </c>
      <c r="EP918" s="1">
        <v>1</v>
      </c>
      <c r="EQ918" s="1">
        <v>2</v>
      </c>
      <c r="ER918" s="1">
        <v>6</v>
      </c>
      <c r="ES918" s="1" t="s">
        <v>384</v>
      </c>
      <c r="ET918" s="1">
        <v>2.9440200000000001</v>
      </c>
      <c r="EU918" s="1">
        <v>2.8011499999999998</v>
      </c>
      <c r="EV918" s="1">
        <v>9.2630500000000005E-2</v>
      </c>
      <c r="EW918" s="1">
        <v>0.100504</v>
      </c>
      <c r="EX918" s="1">
        <v>0.118272</v>
      </c>
      <c r="EY918" s="1">
        <v>0.10589899999999999</v>
      </c>
      <c r="EZ918" s="1">
        <v>18649</v>
      </c>
      <c r="FA918" s="1">
        <v>19387.5</v>
      </c>
      <c r="FB918" s="1">
        <v>23892.9</v>
      </c>
      <c r="FC918" s="1">
        <v>25074.3</v>
      </c>
      <c r="FD918" s="1">
        <v>33714.400000000001</v>
      </c>
      <c r="FE918" s="1">
        <v>35792.699999999997</v>
      </c>
      <c r="FF918" s="1">
        <v>43552.6</v>
      </c>
      <c r="FG918" s="1">
        <v>46346.6</v>
      </c>
      <c r="FH918" s="1">
        <v>1.98895</v>
      </c>
      <c r="FI918" s="1">
        <v>1.8848199999999999</v>
      </c>
      <c r="FJ918" s="1">
        <v>0.12625</v>
      </c>
      <c r="FK918" s="1">
        <v>0</v>
      </c>
      <c r="FL918" s="1">
        <v>29.195399999999999</v>
      </c>
      <c r="FM918" s="1">
        <v>999.9</v>
      </c>
      <c r="FN918" s="1">
        <v>60.8</v>
      </c>
      <c r="FO918" s="1">
        <v>33.799999999999997</v>
      </c>
      <c r="FP918" s="1">
        <v>32.237499999999997</v>
      </c>
      <c r="FQ918" s="1">
        <v>63.106400000000001</v>
      </c>
      <c r="FR918" s="1">
        <v>25.304500000000001</v>
      </c>
      <c r="FS918" s="1">
        <v>1</v>
      </c>
      <c r="FT918" s="1">
        <v>0.26411099999999998</v>
      </c>
      <c r="FU918" s="1">
        <v>0.42909599999999998</v>
      </c>
      <c r="FV918" s="1">
        <v>20.323699999999999</v>
      </c>
      <c r="FW918" s="1">
        <v>5.2134</v>
      </c>
      <c r="FX918" s="1">
        <v>11.9062</v>
      </c>
      <c r="FY918" s="1">
        <v>5.0032500000000004</v>
      </c>
      <c r="FZ918" s="1">
        <v>3.2904800000000001</v>
      </c>
      <c r="GA918" s="1">
        <v>9999</v>
      </c>
      <c r="GB918" s="1">
        <v>9999</v>
      </c>
      <c r="GC918" s="1">
        <v>9999</v>
      </c>
      <c r="GD918" s="1">
        <v>999.9</v>
      </c>
      <c r="GE918" s="1">
        <v>1.85948</v>
      </c>
      <c r="GF918" s="1">
        <v>1.85446</v>
      </c>
      <c r="GG918" s="1">
        <v>1.8575999999999999</v>
      </c>
      <c r="GH918" s="1">
        <v>1.85608</v>
      </c>
      <c r="GI918" s="1">
        <v>1.85486</v>
      </c>
      <c r="GJ918" s="1">
        <v>1.8545499999999999</v>
      </c>
      <c r="GK918" s="1">
        <v>1.85318</v>
      </c>
      <c r="GL918" s="1">
        <v>1.85636</v>
      </c>
      <c r="GM918" s="1">
        <v>0</v>
      </c>
      <c r="GN918" s="1">
        <v>0</v>
      </c>
      <c r="GO918" s="1">
        <v>0</v>
      </c>
      <c r="GP918" s="1">
        <v>0</v>
      </c>
      <c r="GQ918" s="1" t="s">
        <v>358</v>
      </c>
      <c r="GR918" s="1" t="s">
        <v>359</v>
      </c>
      <c r="GS918" s="1" t="s">
        <v>360</v>
      </c>
      <c r="GT918" s="1" t="s">
        <v>360</v>
      </c>
      <c r="GU918" s="1" t="s">
        <v>360</v>
      </c>
      <c r="GV918" s="1" t="s">
        <v>360</v>
      </c>
      <c r="GW918" s="1">
        <v>0</v>
      </c>
      <c r="GX918" s="1">
        <v>100</v>
      </c>
      <c r="GY918" s="1">
        <v>100</v>
      </c>
      <c r="GZ918" s="1">
        <v>1.3859999999999999</v>
      </c>
      <c r="HA918" s="1">
        <v>2.5000000000000001E-3</v>
      </c>
      <c r="HB918" s="1">
        <v>0.40725668706344281</v>
      </c>
      <c r="HC918" s="1">
        <v>2.678124759318837E-3</v>
      </c>
      <c r="HD918" s="1">
        <v>-9.3737611465157319E-7</v>
      </c>
      <c r="HE918" s="1">
        <v>1.3915637841753891E-10</v>
      </c>
      <c r="HF918" s="1">
        <v>-8.3168333772034281E-2</v>
      </c>
      <c r="HG918" s="1">
        <v>1.061361004592812E-2</v>
      </c>
      <c r="HH918" s="1">
        <v>-3.086644042041478E-4</v>
      </c>
      <c r="HI918" s="1">
        <v>1.24720902217549E-6</v>
      </c>
      <c r="HJ918" s="1">
        <v>1</v>
      </c>
      <c r="HK918" s="1">
        <v>2093</v>
      </c>
      <c r="HL918" s="1">
        <v>2</v>
      </c>
      <c r="HM918" s="1">
        <v>27</v>
      </c>
      <c r="HN918" s="1">
        <v>5.2</v>
      </c>
      <c r="HO918" s="1">
        <v>5.0999999999999996</v>
      </c>
      <c r="HP918" s="1">
        <v>1.2109399999999999</v>
      </c>
      <c r="HQ918" s="1">
        <v>2.323</v>
      </c>
      <c r="HR918" s="1">
        <v>1.4978</v>
      </c>
      <c r="HS918" s="1">
        <v>2.3022499999999999</v>
      </c>
      <c r="HT918" s="1">
        <v>1.5478499999999999</v>
      </c>
      <c r="HU918" s="1">
        <v>2.2399900000000001</v>
      </c>
      <c r="HV918" s="1">
        <v>36.6706</v>
      </c>
      <c r="HW918" s="1">
        <v>14.026999999999999</v>
      </c>
      <c r="HX918" s="1">
        <v>18</v>
      </c>
      <c r="HY918" s="1">
        <v>504.98</v>
      </c>
      <c r="HZ918" s="1">
        <v>503.22699999999998</v>
      </c>
      <c r="IA918" s="1">
        <v>28.930399999999999</v>
      </c>
      <c r="IB918" s="1">
        <v>30.4833</v>
      </c>
      <c r="IC918" s="1">
        <v>30.0002</v>
      </c>
      <c r="ID918" s="1">
        <v>30.283000000000001</v>
      </c>
      <c r="IE918" s="1">
        <v>30.3796</v>
      </c>
      <c r="IF918" s="1">
        <v>24.44</v>
      </c>
      <c r="IG918" s="1">
        <v>29.321300000000001</v>
      </c>
      <c r="IH918" s="1">
        <v>0</v>
      </c>
      <c r="II918" s="1">
        <v>28.923100000000002</v>
      </c>
      <c r="IJ918" s="1">
        <v>512.32600000000002</v>
      </c>
      <c r="IK918" s="1">
        <v>23.201599999999999</v>
      </c>
      <c r="IL918" s="1">
        <v>100.72</v>
      </c>
      <c r="IM918" s="1">
        <v>100.449</v>
      </c>
      <c r="IN918" s="1" t="s">
        <v>365</v>
      </c>
    </row>
    <row r="919" spans="1:248" ht="15.75" customHeight="1" x14ac:dyDescent="0.3">
      <c r="A919" s="1">
        <v>903</v>
      </c>
      <c r="B919" s="1">
        <v>1660492231.0999999</v>
      </c>
      <c r="C919" s="1">
        <v>8102</v>
      </c>
      <c r="D919" s="1" t="s">
        <v>2150</v>
      </c>
      <c r="E919" s="1" t="s">
        <v>2151</v>
      </c>
      <c r="F919" s="1">
        <v>1</v>
      </c>
      <c r="G919" s="1" t="s">
        <v>1964</v>
      </c>
      <c r="H919" s="1" t="s">
        <v>350</v>
      </c>
      <c r="I919" s="1" t="s">
        <v>351</v>
      </c>
      <c r="J919" s="1" t="s">
        <v>352</v>
      </c>
      <c r="K919" s="1" t="s">
        <v>1168</v>
      </c>
      <c r="L919" s="1" t="s">
        <v>349</v>
      </c>
      <c r="M919" s="1" t="s">
        <v>354</v>
      </c>
      <c r="N919" s="1">
        <v>1660492223.599999</v>
      </c>
      <c r="O919" s="1">
        <f t="shared" si="102"/>
        <v>3.3923935968920584E-3</v>
      </c>
      <c r="P919" s="1">
        <f t="shared" si="103"/>
        <v>3.3923935968920582</v>
      </c>
      <c r="Q919" s="1">
        <f t="shared" si="104"/>
        <v>7.8679504326755625</v>
      </c>
      <c r="R919" s="1">
        <f t="shared" si="105"/>
        <v>393.89940000000001</v>
      </c>
      <c r="S919" s="1">
        <f t="shared" si="106"/>
        <v>311.25569878760945</v>
      </c>
      <c r="T919" s="1">
        <f t="shared" si="107"/>
        <v>31.050741632853903</v>
      </c>
      <c r="U919" s="1">
        <f t="shared" si="108"/>
        <v>39.295243577474579</v>
      </c>
      <c r="V919" s="1">
        <f t="shared" si="109"/>
        <v>0.18062452695010145</v>
      </c>
      <c r="W919" s="1">
        <f t="shared" si="110"/>
        <v>2.9250315918180831</v>
      </c>
      <c r="X919" s="1">
        <f t="shared" si="111"/>
        <v>0.17464897453006908</v>
      </c>
      <c r="Y919" s="1">
        <f t="shared" si="112"/>
        <v>0.10967602032189781</v>
      </c>
      <c r="Z919" s="1">
        <f t="shared" si="113"/>
        <v>321.51413180000003</v>
      </c>
      <c r="AA919" s="1">
        <f t="shared" si="114"/>
        <v>32.035309635901875</v>
      </c>
      <c r="AB919" s="1">
        <f t="shared" si="115"/>
        <v>31.248619999999999</v>
      </c>
      <c r="AC919" s="1">
        <f t="shared" si="116"/>
        <v>4.5757264754658751</v>
      </c>
      <c r="AD919" s="1">
        <f t="shared" si="117"/>
        <v>59.963959717179826</v>
      </c>
      <c r="AE919" s="1">
        <f t="shared" si="118"/>
        <v>2.7087362980788479</v>
      </c>
      <c r="AF919" s="1">
        <f t="shared" si="119"/>
        <v>4.5172738939433117</v>
      </c>
      <c r="AG919" s="1">
        <f t="shared" si="120"/>
        <v>1.8669901773870272</v>
      </c>
      <c r="AH919" s="1">
        <f t="shared" si="121"/>
        <v>-149.60455762293978</v>
      </c>
      <c r="AI919" s="1">
        <f t="shared" si="122"/>
        <v>-35.593706818004563</v>
      </c>
      <c r="AJ919" s="1">
        <f t="shared" si="123"/>
        <v>-2.7362539466771305</v>
      </c>
      <c r="AK919" s="1">
        <f t="shared" si="124"/>
        <v>133.57961341237854</v>
      </c>
      <c r="AL919" s="1">
        <f t="shared" si="125"/>
        <v>38.606330363544089</v>
      </c>
      <c r="AM919" s="1">
        <f t="shared" si="126"/>
        <v>3.3886886621030556</v>
      </c>
      <c r="AN919" s="1">
        <f t="shared" si="127"/>
        <v>7.8679504326755625</v>
      </c>
      <c r="AO919" s="1">
        <v>475.88738005127999</v>
      </c>
      <c r="AP919" s="1">
        <v>440.23706060606082</v>
      </c>
      <c r="AQ919" s="1">
        <v>5.0762973265417788</v>
      </c>
      <c r="AR919" s="1">
        <v>64.971531831168349</v>
      </c>
      <c r="AS919" s="1">
        <f t="shared" si="128"/>
        <v>3.3923935968920582</v>
      </c>
      <c r="AT919" s="1">
        <v>23.198751687619481</v>
      </c>
      <c r="AU919" s="1">
        <v>27.15792424242423</v>
      </c>
      <c r="AV919" s="1">
        <v>-1.5602613373710021E-6</v>
      </c>
      <c r="AW919" s="1">
        <v>82.288730517660355</v>
      </c>
      <c r="AX919" s="1">
        <v>0</v>
      </c>
      <c r="AY919" s="1">
        <v>0</v>
      </c>
      <c r="AZ919" s="1">
        <f t="shared" si="129"/>
        <v>1</v>
      </c>
      <c r="BA919" s="1">
        <f t="shared" si="130"/>
        <v>0</v>
      </c>
      <c r="BB919" s="1">
        <f t="shared" si="131"/>
        <v>52041.442836076007</v>
      </c>
      <c r="BC919" s="1">
        <f t="shared" si="132"/>
        <v>1999.984666666667</v>
      </c>
      <c r="BD919" s="1">
        <f t="shared" si="133"/>
        <v>1681.1874200000002</v>
      </c>
      <c r="BE919" s="1">
        <f t="shared" si="134"/>
        <v>0.8406001546011852</v>
      </c>
      <c r="BF919" s="1">
        <f t="shared" si="135"/>
        <v>0.16075829838028757</v>
      </c>
      <c r="BG919" s="1">
        <v>6</v>
      </c>
      <c r="BH919" s="1">
        <v>0.5</v>
      </c>
      <c r="BI919" s="1" t="s">
        <v>355</v>
      </c>
      <c r="BJ919" s="1">
        <v>2</v>
      </c>
      <c r="BK919" s="1" t="b">
        <v>1</v>
      </c>
      <c r="BL919" s="1">
        <v>1660492223.599999</v>
      </c>
      <c r="BM919" s="1">
        <v>393.89940000000001</v>
      </c>
      <c r="BN919" s="1">
        <v>441.81479999999999</v>
      </c>
      <c r="BO919" s="1">
        <v>27.152640000000002</v>
      </c>
      <c r="BP919" s="1">
        <v>23.197780000000002</v>
      </c>
      <c r="BQ919" s="1">
        <v>392.57693333333327</v>
      </c>
      <c r="BR919" s="1">
        <v>27.15021333333333</v>
      </c>
      <c r="BS919" s="1">
        <v>500.14566666666673</v>
      </c>
      <c r="BT919" s="1">
        <v>99.659620000000004</v>
      </c>
      <c r="BU919" s="1">
        <v>9.9972366666666687E-2</v>
      </c>
      <c r="BV919" s="1">
        <v>31.022906666666671</v>
      </c>
      <c r="BW919" s="1">
        <v>31.248619999999999</v>
      </c>
      <c r="BX919" s="1">
        <v>999.89999999999986</v>
      </c>
      <c r="BY919" s="1">
        <v>0</v>
      </c>
      <c r="BZ919" s="1">
        <v>0</v>
      </c>
      <c r="CA919" s="1">
        <v>10008.33333333333</v>
      </c>
      <c r="CB919" s="1">
        <v>0</v>
      </c>
      <c r="CC919" s="1">
        <v>27.556513333333331</v>
      </c>
      <c r="CD919" s="1">
        <v>-47.915593333333341</v>
      </c>
      <c r="CE919" s="1">
        <v>404.89326666666659</v>
      </c>
      <c r="CF919" s="1">
        <v>452.30753333333342</v>
      </c>
      <c r="CG919" s="1">
        <v>3.954858666666667</v>
      </c>
      <c r="CH919" s="1">
        <v>441.81479999999999</v>
      </c>
      <c r="CI919" s="1">
        <v>23.197780000000002</v>
      </c>
      <c r="CJ919" s="1">
        <v>2.7060200000000001</v>
      </c>
      <c r="CK919" s="1">
        <v>2.311881333333333</v>
      </c>
      <c r="CL919" s="1">
        <v>22.32170666666666</v>
      </c>
      <c r="CM919" s="1">
        <v>19.759426666666659</v>
      </c>
      <c r="CN919" s="1">
        <v>1999.984666666667</v>
      </c>
      <c r="CO919" s="1">
        <v>0.97999300000000011</v>
      </c>
      <c r="CP919" s="1">
        <v>2.00071E-2</v>
      </c>
      <c r="CQ919" s="1">
        <v>0</v>
      </c>
      <c r="CR919" s="1">
        <v>2.9191333333333329</v>
      </c>
      <c r="CS919" s="1">
        <v>0</v>
      </c>
      <c r="CT919" s="1">
        <v>35217.74</v>
      </c>
      <c r="CU919" s="1">
        <v>17412.146666666671</v>
      </c>
      <c r="CV919" s="1">
        <v>40.987400000000001</v>
      </c>
      <c r="CW919" s="1">
        <v>41.970599999999997</v>
      </c>
      <c r="CX919" s="1">
        <v>41</v>
      </c>
      <c r="CY919" s="1">
        <v>40.375</v>
      </c>
      <c r="CZ919" s="1">
        <v>41.061999999999998</v>
      </c>
      <c r="DA919" s="1">
        <v>1959.974666666667</v>
      </c>
      <c r="DB919" s="1">
        <v>40.01</v>
      </c>
      <c r="DC919" s="1">
        <v>0</v>
      </c>
      <c r="DD919" s="1">
        <v>1660492229</v>
      </c>
      <c r="DE919" s="1">
        <v>0</v>
      </c>
      <c r="DF919" s="1">
        <v>1660491924.5999999</v>
      </c>
      <c r="DG919" s="1" t="s">
        <v>1965</v>
      </c>
      <c r="DH919" s="1">
        <v>1660491919.5999999</v>
      </c>
      <c r="DI919" s="1">
        <v>1660491924.5999999</v>
      </c>
      <c r="DJ919" s="1">
        <v>26</v>
      </c>
      <c r="DK919" s="1">
        <v>0.56499999999999995</v>
      </c>
      <c r="DL919" s="1">
        <v>-7.0000000000000001E-3</v>
      </c>
      <c r="DM919" s="1">
        <v>1.335</v>
      </c>
      <c r="DN919" s="1">
        <v>1.2E-2</v>
      </c>
      <c r="DO919" s="1">
        <v>400</v>
      </c>
      <c r="DP919" s="1">
        <v>23</v>
      </c>
      <c r="DQ919" s="1">
        <v>0.17</v>
      </c>
      <c r="DR919" s="1">
        <v>0.02</v>
      </c>
      <c r="DS919" s="1">
        <v>7.0815658642054391</v>
      </c>
      <c r="DT919" s="1">
        <v>7.6263357451940141</v>
      </c>
      <c r="DU919" s="1">
        <v>0.5551543420449051</v>
      </c>
      <c r="DV919" s="1">
        <v>0</v>
      </c>
      <c r="DW919" s="1">
        <v>38.522459674169077</v>
      </c>
      <c r="DX919" s="1">
        <v>7.4848507107222799</v>
      </c>
      <c r="DY919" s="1">
        <v>0.54294101580220122</v>
      </c>
      <c r="DZ919" s="1">
        <v>0</v>
      </c>
      <c r="EA919" s="1">
        <v>-47.837500000000013</v>
      </c>
      <c r="EB919" s="1">
        <v>-10.06141935483863</v>
      </c>
      <c r="EC919" s="1">
        <v>0.75364386087346247</v>
      </c>
      <c r="ED919" s="1">
        <v>0</v>
      </c>
      <c r="EE919" s="1">
        <v>314.68358057738692</v>
      </c>
      <c r="EF919" s="1">
        <v>216.25518799416551</v>
      </c>
      <c r="EG919" s="1">
        <v>15.60422975212065</v>
      </c>
      <c r="EH919" s="1">
        <v>0</v>
      </c>
      <c r="EI919" s="1">
        <v>3.9541039024390252</v>
      </c>
      <c r="EJ919" s="1">
        <v>1.363421602787734E-2</v>
      </c>
      <c r="EK919" s="1">
        <v>1.7102287367323781E-3</v>
      </c>
      <c r="EL919" s="1">
        <v>1</v>
      </c>
      <c r="EM919" s="1">
        <v>1.8672058679027419</v>
      </c>
      <c r="EN919" s="1">
        <v>-1.9781165649223539E-3</v>
      </c>
      <c r="EO919" s="1">
        <v>1.1548594310701479E-3</v>
      </c>
      <c r="EP919" s="1">
        <v>1</v>
      </c>
      <c r="EQ919" s="1">
        <v>2</v>
      </c>
      <c r="ER919" s="1">
        <v>6</v>
      </c>
      <c r="ES919" s="1" t="s">
        <v>384</v>
      </c>
      <c r="ET919" s="1">
        <v>2.94401</v>
      </c>
      <c r="EU919" s="1">
        <v>2.8012100000000002</v>
      </c>
      <c r="EV919" s="1">
        <v>9.3446699999999994E-2</v>
      </c>
      <c r="EW919" s="1">
        <v>0.101285</v>
      </c>
      <c r="EX919" s="1">
        <v>0.118273</v>
      </c>
      <c r="EY919" s="1">
        <v>0.105906</v>
      </c>
      <c r="EZ919" s="1">
        <v>18632.3</v>
      </c>
      <c r="FA919" s="1">
        <v>19370.599999999999</v>
      </c>
      <c r="FB919" s="1">
        <v>23893</v>
      </c>
      <c r="FC919" s="1">
        <v>25074.3</v>
      </c>
      <c r="FD919" s="1">
        <v>33714.300000000003</v>
      </c>
      <c r="FE919" s="1">
        <v>35792.5</v>
      </c>
      <c r="FF919" s="1">
        <v>43552.6</v>
      </c>
      <c r="FG919" s="1">
        <v>46346.6</v>
      </c>
      <c r="FH919" s="1">
        <v>1.98908</v>
      </c>
      <c r="FI919" s="1">
        <v>1.8847700000000001</v>
      </c>
      <c r="FJ919" s="1">
        <v>0.125773</v>
      </c>
      <c r="FK919" s="1">
        <v>0</v>
      </c>
      <c r="FL919" s="1">
        <v>29.196100000000001</v>
      </c>
      <c r="FM919" s="1">
        <v>999.9</v>
      </c>
      <c r="FN919" s="1">
        <v>60.8</v>
      </c>
      <c r="FO919" s="1">
        <v>33.799999999999997</v>
      </c>
      <c r="FP919" s="1">
        <v>32.236600000000003</v>
      </c>
      <c r="FQ919" s="1">
        <v>62.886400000000002</v>
      </c>
      <c r="FR919" s="1">
        <v>25.901399999999999</v>
      </c>
      <c r="FS919" s="1">
        <v>1</v>
      </c>
      <c r="FT919" s="1">
        <v>0.264179</v>
      </c>
      <c r="FU919" s="1">
        <v>0.41634300000000002</v>
      </c>
      <c r="FV919" s="1">
        <v>20.323799999999999</v>
      </c>
      <c r="FW919" s="1">
        <v>5.2125000000000004</v>
      </c>
      <c r="FX919" s="1">
        <v>11.905900000000001</v>
      </c>
      <c r="FY919" s="1">
        <v>5.00305</v>
      </c>
      <c r="FZ919" s="1">
        <v>3.2904</v>
      </c>
      <c r="GA919" s="1">
        <v>9999</v>
      </c>
      <c r="GB919" s="1">
        <v>9999</v>
      </c>
      <c r="GC919" s="1">
        <v>9999</v>
      </c>
      <c r="GD919" s="1">
        <v>999.9</v>
      </c>
      <c r="GE919" s="1">
        <v>1.8594900000000001</v>
      </c>
      <c r="GF919" s="1">
        <v>1.85446</v>
      </c>
      <c r="GG919" s="1">
        <v>1.8575999999999999</v>
      </c>
      <c r="GH919" s="1">
        <v>1.85608</v>
      </c>
      <c r="GI919" s="1">
        <v>1.85486</v>
      </c>
      <c r="GJ919" s="1">
        <v>1.8545499999999999</v>
      </c>
      <c r="GK919" s="1">
        <v>1.85318</v>
      </c>
      <c r="GL919" s="1">
        <v>1.8563499999999999</v>
      </c>
      <c r="GM919" s="1">
        <v>0</v>
      </c>
      <c r="GN919" s="1">
        <v>0</v>
      </c>
      <c r="GO919" s="1">
        <v>0</v>
      </c>
      <c r="GP919" s="1">
        <v>0</v>
      </c>
      <c r="GQ919" s="1" t="s">
        <v>358</v>
      </c>
      <c r="GR919" s="1" t="s">
        <v>359</v>
      </c>
      <c r="GS919" s="1" t="s">
        <v>360</v>
      </c>
      <c r="GT919" s="1" t="s">
        <v>360</v>
      </c>
      <c r="GU919" s="1" t="s">
        <v>360</v>
      </c>
      <c r="GV919" s="1" t="s">
        <v>360</v>
      </c>
      <c r="GW919" s="1">
        <v>0</v>
      </c>
      <c r="GX919" s="1">
        <v>100</v>
      </c>
      <c r="GY919" s="1">
        <v>100</v>
      </c>
      <c r="GZ919" s="1">
        <v>1.3959999999999999</v>
      </c>
      <c r="HA919" s="1">
        <v>2.3999999999999998E-3</v>
      </c>
      <c r="HB919" s="1">
        <v>0.40725668706344281</v>
      </c>
      <c r="HC919" s="1">
        <v>2.678124759318837E-3</v>
      </c>
      <c r="HD919" s="1">
        <v>-9.3737611465157319E-7</v>
      </c>
      <c r="HE919" s="1">
        <v>1.3915637841753891E-10</v>
      </c>
      <c r="HF919" s="1">
        <v>-8.3168333772034281E-2</v>
      </c>
      <c r="HG919" s="1">
        <v>1.061361004592812E-2</v>
      </c>
      <c r="HH919" s="1">
        <v>-3.086644042041478E-4</v>
      </c>
      <c r="HI919" s="1">
        <v>1.24720902217549E-6</v>
      </c>
      <c r="HJ919" s="1">
        <v>1</v>
      </c>
      <c r="HK919" s="1">
        <v>2093</v>
      </c>
      <c r="HL919" s="1">
        <v>2</v>
      </c>
      <c r="HM919" s="1">
        <v>27</v>
      </c>
      <c r="HN919" s="1">
        <v>5.2</v>
      </c>
      <c r="HO919" s="1">
        <v>5.0999999999999996</v>
      </c>
      <c r="HP919" s="1">
        <v>1.22437</v>
      </c>
      <c r="HQ919" s="1">
        <v>2.3022499999999999</v>
      </c>
      <c r="HR919" s="1">
        <v>1.4978</v>
      </c>
      <c r="HS919" s="1">
        <v>2.3022499999999999</v>
      </c>
      <c r="HT919" s="1">
        <v>1.5478499999999999</v>
      </c>
      <c r="HU919" s="1">
        <v>2.4084500000000002</v>
      </c>
      <c r="HV919" s="1">
        <v>36.6706</v>
      </c>
      <c r="HW919" s="1">
        <v>14.0182</v>
      </c>
      <c r="HX919" s="1">
        <v>18</v>
      </c>
      <c r="HY919" s="1">
        <v>505.06099999999998</v>
      </c>
      <c r="HZ919" s="1">
        <v>503.19299999999998</v>
      </c>
      <c r="IA919" s="1">
        <v>28.9251</v>
      </c>
      <c r="IB919" s="1">
        <v>30.4833</v>
      </c>
      <c r="IC919" s="1">
        <v>30.0002</v>
      </c>
      <c r="ID919" s="1">
        <v>30.2837</v>
      </c>
      <c r="IE919" s="1">
        <v>30.3796</v>
      </c>
      <c r="IF919" s="1">
        <v>24.590299999999999</v>
      </c>
      <c r="IG919" s="1">
        <v>29.321300000000001</v>
      </c>
      <c r="IH919" s="1">
        <v>0</v>
      </c>
      <c r="II919" s="1">
        <v>28.902100000000001</v>
      </c>
      <c r="IJ919" s="1">
        <v>512.32600000000002</v>
      </c>
      <c r="IK919" s="1">
        <v>23.202400000000001</v>
      </c>
      <c r="IL919" s="1">
        <v>100.72</v>
      </c>
      <c r="IM919" s="1">
        <v>100.449</v>
      </c>
      <c r="IN919" s="1" t="s">
        <v>365</v>
      </c>
    </row>
    <row r="920" spans="1:248" ht="15.75" customHeight="1" x14ac:dyDescent="0.3">
      <c r="A920" s="1">
        <v>904</v>
      </c>
      <c r="B920" s="1">
        <v>1660492232.0999999</v>
      </c>
      <c r="C920" s="1">
        <v>8103</v>
      </c>
      <c r="D920" s="1" t="s">
        <v>2152</v>
      </c>
      <c r="E920" s="1" t="s">
        <v>2153</v>
      </c>
      <c r="F920" s="1">
        <v>1</v>
      </c>
      <c r="G920" s="1" t="s">
        <v>1964</v>
      </c>
      <c r="H920" s="1" t="s">
        <v>350</v>
      </c>
      <c r="I920" s="1" t="s">
        <v>351</v>
      </c>
      <c r="J920" s="1" t="s">
        <v>352</v>
      </c>
      <c r="K920" s="1" t="s">
        <v>1168</v>
      </c>
      <c r="L920" s="1" t="s">
        <v>349</v>
      </c>
      <c r="M920" s="1" t="s">
        <v>354</v>
      </c>
      <c r="N920" s="1">
        <v>1660492224.0999999</v>
      </c>
      <c r="O920" s="1">
        <f t="shared" si="102"/>
        <v>3.3918067386492926E-3</v>
      </c>
      <c r="P920" s="1">
        <f t="shared" si="103"/>
        <v>3.3918067386492927</v>
      </c>
      <c r="Q920" s="1">
        <f t="shared" si="104"/>
        <v>7.8021143662345036</v>
      </c>
      <c r="R920" s="1">
        <f t="shared" si="105"/>
        <v>396.36006250000003</v>
      </c>
      <c r="S920" s="1">
        <f t="shared" si="106"/>
        <v>314.22643430694836</v>
      </c>
      <c r="T920" s="1">
        <f t="shared" si="107"/>
        <v>31.347038366726864</v>
      </c>
      <c r="U920" s="1">
        <f t="shared" si="108"/>
        <v>39.540639264260072</v>
      </c>
      <c r="V920" s="1">
        <f t="shared" si="109"/>
        <v>0.18060590467670756</v>
      </c>
      <c r="W920" s="1">
        <f t="shared" si="110"/>
        <v>2.9251833325423533</v>
      </c>
      <c r="X920" s="1">
        <f t="shared" si="111"/>
        <v>0.17463186129483935</v>
      </c>
      <c r="Y920" s="1">
        <f t="shared" si="112"/>
        <v>0.10966519559071425</v>
      </c>
      <c r="Z920" s="1">
        <f t="shared" si="113"/>
        <v>321.51318750000002</v>
      </c>
      <c r="AA920" s="1">
        <f t="shared" si="114"/>
        <v>32.03523241778128</v>
      </c>
      <c r="AB920" s="1">
        <f t="shared" si="115"/>
        <v>31.248168750000001</v>
      </c>
      <c r="AC920" s="1">
        <f t="shared" si="116"/>
        <v>4.5756089620596736</v>
      </c>
      <c r="AD920" s="1">
        <f t="shared" si="117"/>
        <v>59.965124171821813</v>
      </c>
      <c r="AE920" s="1">
        <f t="shared" si="118"/>
        <v>2.7087618115169976</v>
      </c>
      <c r="AF920" s="1">
        <f t="shared" si="119"/>
        <v>4.5172287207400972</v>
      </c>
      <c r="AG920" s="1">
        <f t="shared" si="120"/>
        <v>1.866847150542676</v>
      </c>
      <c r="AH920" s="1">
        <f t="shared" si="121"/>
        <v>-149.57867717443381</v>
      </c>
      <c r="AI920" s="1">
        <f t="shared" si="122"/>
        <v>-35.552053697078534</v>
      </c>
      <c r="AJ920" s="1">
        <f t="shared" si="123"/>
        <v>-2.7329016556629973</v>
      </c>
      <c r="AK920" s="1">
        <f t="shared" si="124"/>
        <v>133.64955497282466</v>
      </c>
      <c r="AL920" s="1">
        <f t="shared" si="125"/>
        <v>38.654605186740667</v>
      </c>
      <c r="AM920" s="1">
        <f t="shared" si="126"/>
        <v>3.3886062167352007</v>
      </c>
      <c r="AN920" s="1">
        <f t="shared" si="127"/>
        <v>7.8021143662345036</v>
      </c>
      <c r="AO920" s="1">
        <v>481.05495471223998</v>
      </c>
      <c r="AP920" s="1">
        <v>445.36927272727257</v>
      </c>
      <c r="AQ920" s="1">
        <v>5.0990270879332176</v>
      </c>
      <c r="AR920" s="1">
        <v>64.971531831168349</v>
      </c>
      <c r="AS920" s="1">
        <f t="shared" si="128"/>
        <v>3.3918067386492927</v>
      </c>
      <c r="AT920" s="1">
        <v>23.19971288457451</v>
      </c>
      <c r="AU920" s="1">
        <v>27.15810909090909</v>
      </c>
      <c r="AV920" s="1">
        <v>1.0494349334933561E-5</v>
      </c>
      <c r="AW920" s="1">
        <v>82.288730517660355</v>
      </c>
      <c r="AX920" s="1">
        <v>0</v>
      </c>
      <c r="AY920" s="1">
        <v>0</v>
      </c>
      <c r="AZ920" s="1">
        <f t="shared" si="129"/>
        <v>1</v>
      </c>
      <c r="BA920" s="1">
        <f t="shared" si="130"/>
        <v>0</v>
      </c>
      <c r="BB920" s="1">
        <f t="shared" si="131"/>
        <v>52045.789134720275</v>
      </c>
      <c r="BC920" s="1">
        <f t="shared" si="132"/>
        <v>1999.97875</v>
      </c>
      <c r="BD920" s="1">
        <f t="shared" si="133"/>
        <v>1681.1824499999998</v>
      </c>
      <c r="BE920" s="1">
        <f t="shared" si="134"/>
        <v>0.84060015637666141</v>
      </c>
      <c r="BF920" s="1">
        <f t="shared" si="135"/>
        <v>0.16075830180695672</v>
      </c>
      <c r="BG920" s="1">
        <v>6</v>
      </c>
      <c r="BH920" s="1">
        <v>0.5</v>
      </c>
      <c r="BI920" s="1" t="s">
        <v>355</v>
      </c>
      <c r="BJ920" s="1">
        <v>2</v>
      </c>
      <c r="BK920" s="1" t="b">
        <v>1</v>
      </c>
      <c r="BL920" s="1">
        <v>1660492224.0999999</v>
      </c>
      <c r="BM920" s="1">
        <v>396.36006250000003</v>
      </c>
      <c r="BN920" s="1">
        <v>444.3431875</v>
      </c>
      <c r="BO920" s="1">
        <v>27.152950000000001</v>
      </c>
      <c r="BP920" s="1">
        <v>23.1982</v>
      </c>
      <c r="BQ920" s="1">
        <v>395.03268750000001</v>
      </c>
      <c r="BR920" s="1">
        <v>27.150524999999998</v>
      </c>
      <c r="BS920" s="1">
        <v>500.14724999999999</v>
      </c>
      <c r="BT920" s="1">
        <v>99.659431249999997</v>
      </c>
      <c r="BU920" s="1">
        <v>9.9961800000000003E-2</v>
      </c>
      <c r="BV920" s="1">
        <v>31.02273125</v>
      </c>
      <c r="BW920" s="1">
        <v>31.248168750000001</v>
      </c>
      <c r="BX920" s="1">
        <v>999.9</v>
      </c>
      <c r="BY920" s="1">
        <v>0</v>
      </c>
      <c r="BZ920" s="1">
        <v>0</v>
      </c>
      <c r="CA920" s="1">
        <v>10009.21875</v>
      </c>
      <c r="CB920" s="1">
        <v>0</v>
      </c>
      <c r="CC920" s="1">
        <v>27.611637500000001</v>
      </c>
      <c r="CD920" s="1">
        <v>-47.983350000000002</v>
      </c>
      <c r="CE920" s="1">
        <v>407.42275000000001</v>
      </c>
      <c r="CF920" s="1">
        <v>454.8961875</v>
      </c>
      <c r="CG920" s="1">
        <v>3.9547512500000002</v>
      </c>
      <c r="CH920" s="1">
        <v>444.3431875</v>
      </c>
      <c r="CI920" s="1">
        <v>23.1982</v>
      </c>
      <c r="CJ920" s="1">
        <v>2.70604625</v>
      </c>
      <c r="CK920" s="1">
        <v>2.3119187499999998</v>
      </c>
      <c r="CL920" s="1">
        <v>22.321862500000002</v>
      </c>
      <c r="CM920" s="1">
        <v>19.759687499999998</v>
      </c>
      <c r="CN920" s="1">
        <v>1999.97875</v>
      </c>
      <c r="CO920" s="1">
        <v>0.979993</v>
      </c>
      <c r="CP920" s="1">
        <v>2.00071E-2</v>
      </c>
      <c r="CQ920" s="1">
        <v>0</v>
      </c>
      <c r="CR920" s="1">
        <v>2.9870625</v>
      </c>
      <c r="CS920" s="1">
        <v>0</v>
      </c>
      <c r="CT920" s="1">
        <v>35215.8125</v>
      </c>
      <c r="CU920" s="1">
        <v>17412.09375</v>
      </c>
      <c r="CV920" s="1">
        <v>40.988187500000002</v>
      </c>
      <c r="CW920" s="1">
        <v>41.972437499999998</v>
      </c>
      <c r="CX920" s="1">
        <v>41</v>
      </c>
      <c r="CY920" s="1">
        <v>40.375</v>
      </c>
      <c r="CZ920" s="1">
        <v>41.061999999999998</v>
      </c>
      <c r="DA920" s="1">
        <v>1959.96875</v>
      </c>
      <c r="DB920" s="1">
        <v>40.01</v>
      </c>
      <c r="DC920" s="1">
        <v>0</v>
      </c>
      <c r="DD920" s="1">
        <v>1660492230.2</v>
      </c>
      <c r="DE920" s="1">
        <v>0</v>
      </c>
      <c r="DF920" s="1">
        <v>1660491924.5999999</v>
      </c>
      <c r="DG920" s="1" t="s">
        <v>1965</v>
      </c>
      <c r="DH920" s="1">
        <v>1660491919.5999999</v>
      </c>
      <c r="DI920" s="1">
        <v>1660491924.5999999</v>
      </c>
      <c r="DJ920" s="1">
        <v>26</v>
      </c>
      <c r="DK920" s="1">
        <v>0.56499999999999995</v>
      </c>
      <c r="DL920" s="1">
        <v>-7.0000000000000001E-3</v>
      </c>
      <c r="DM920" s="1">
        <v>1.335</v>
      </c>
      <c r="DN920" s="1">
        <v>1.2E-2</v>
      </c>
      <c r="DO920" s="1">
        <v>400</v>
      </c>
      <c r="DP920" s="1">
        <v>23</v>
      </c>
      <c r="DQ920" s="1">
        <v>0.17</v>
      </c>
      <c r="DR920" s="1">
        <v>0.02</v>
      </c>
      <c r="DS920" s="1">
        <v>7.0815658642054391</v>
      </c>
      <c r="DT920" s="1">
        <v>7.6263357451940141</v>
      </c>
      <c r="DU920" s="1">
        <v>0.5551543420449051</v>
      </c>
      <c r="DV920" s="1">
        <v>0</v>
      </c>
      <c r="DW920" s="1">
        <v>38.522459674169077</v>
      </c>
      <c r="DX920" s="1">
        <v>7.4848507107222799</v>
      </c>
      <c r="DY920" s="1">
        <v>0.54294101580220122</v>
      </c>
      <c r="DZ920" s="1">
        <v>0</v>
      </c>
      <c r="EA920" s="1">
        <v>-47.837500000000013</v>
      </c>
      <c r="EB920" s="1">
        <v>-10.06141935483863</v>
      </c>
      <c r="EC920" s="1">
        <v>0.75364386087346247</v>
      </c>
      <c r="ED920" s="1">
        <v>0</v>
      </c>
      <c r="EE920" s="1">
        <v>314.68358057738692</v>
      </c>
      <c r="EF920" s="1">
        <v>216.25518799416551</v>
      </c>
      <c r="EG920" s="1">
        <v>15.60422975212065</v>
      </c>
      <c r="EH920" s="1">
        <v>0</v>
      </c>
      <c r="EI920" s="1">
        <v>3.9541039024390252</v>
      </c>
      <c r="EJ920" s="1">
        <v>1.363421602787734E-2</v>
      </c>
      <c r="EK920" s="1">
        <v>1.7102287367323781E-3</v>
      </c>
      <c r="EL920" s="1">
        <v>1</v>
      </c>
      <c r="EM920" s="1">
        <v>1.8672058679027419</v>
      </c>
      <c r="EN920" s="1">
        <v>-1.9781165649223539E-3</v>
      </c>
      <c r="EO920" s="1">
        <v>1.1548594310701479E-3</v>
      </c>
      <c r="EP920" s="1">
        <v>1</v>
      </c>
      <c r="EQ920" s="1">
        <v>2</v>
      </c>
      <c r="ER920" s="1">
        <v>6</v>
      </c>
      <c r="ES920" s="1" t="s">
        <v>384</v>
      </c>
      <c r="ET920" s="1">
        <v>2.9441899999999999</v>
      </c>
      <c r="EU920" s="1">
        <v>2.80111</v>
      </c>
      <c r="EV920" s="1">
        <v>9.4257999999999995E-2</v>
      </c>
      <c r="EW920" s="1">
        <v>0.102062</v>
      </c>
      <c r="EX920" s="1">
        <v>0.118271</v>
      </c>
      <c r="EY920" s="1">
        <v>0.10591100000000001</v>
      </c>
      <c r="EZ920" s="1">
        <v>18615.599999999999</v>
      </c>
      <c r="FA920" s="1">
        <v>19353.8</v>
      </c>
      <c r="FB920" s="1">
        <v>23893</v>
      </c>
      <c r="FC920" s="1">
        <v>25074.2</v>
      </c>
      <c r="FD920" s="1">
        <v>33714.300000000003</v>
      </c>
      <c r="FE920" s="1">
        <v>35792.199999999997</v>
      </c>
      <c r="FF920" s="1">
        <v>43552.5</v>
      </c>
      <c r="FG920" s="1">
        <v>46346.400000000001</v>
      </c>
      <c r="FH920" s="1">
        <v>1.9892000000000001</v>
      </c>
      <c r="FI920" s="1">
        <v>1.8846000000000001</v>
      </c>
      <c r="FJ920" s="1">
        <v>0.12566099999999999</v>
      </c>
      <c r="FK920" s="1">
        <v>0</v>
      </c>
      <c r="FL920" s="1">
        <v>29.197199999999999</v>
      </c>
      <c r="FM920" s="1">
        <v>999.9</v>
      </c>
      <c r="FN920" s="1">
        <v>60.8</v>
      </c>
      <c r="FO920" s="1">
        <v>33.799999999999997</v>
      </c>
      <c r="FP920" s="1">
        <v>32.235300000000002</v>
      </c>
      <c r="FQ920" s="1">
        <v>63.176400000000001</v>
      </c>
      <c r="FR920" s="1">
        <v>25.328499999999998</v>
      </c>
      <c r="FS920" s="1">
        <v>1</v>
      </c>
      <c r="FT920" s="1">
        <v>0.26418700000000001</v>
      </c>
      <c r="FU920" s="1">
        <v>0.42271799999999998</v>
      </c>
      <c r="FV920" s="1">
        <v>20.323899999999998</v>
      </c>
      <c r="FW920" s="1">
        <v>5.2127999999999997</v>
      </c>
      <c r="FX920" s="1">
        <v>11.9054</v>
      </c>
      <c r="FY920" s="1">
        <v>5.00305</v>
      </c>
      <c r="FZ920" s="1">
        <v>3.2903500000000001</v>
      </c>
      <c r="GA920" s="1">
        <v>9999</v>
      </c>
      <c r="GB920" s="1">
        <v>9999</v>
      </c>
      <c r="GC920" s="1">
        <v>9999</v>
      </c>
      <c r="GD920" s="1">
        <v>999.9</v>
      </c>
      <c r="GE920" s="1">
        <v>1.8594900000000001</v>
      </c>
      <c r="GF920" s="1">
        <v>1.85443</v>
      </c>
      <c r="GG920" s="1">
        <v>1.8575999999999999</v>
      </c>
      <c r="GH920" s="1">
        <v>1.85608</v>
      </c>
      <c r="GI920" s="1">
        <v>1.85486</v>
      </c>
      <c r="GJ920" s="1">
        <v>1.8545499999999999</v>
      </c>
      <c r="GK920" s="1">
        <v>1.85318</v>
      </c>
      <c r="GL920" s="1">
        <v>1.8563499999999999</v>
      </c>
      <c r="GM920" s="1">
        <v>0</v>
      </c>
      <c r="GN920" s="1">
        <v>0</v>
      </c>
      <c r="GO920" s="1">
        <v>0</v>
      </c>
      <c r="GP920" s="1">
        <v>0</v>
      </c>
      <c r="GQ920" s="1" t="s">
        <v>358</v>
      </c>
      <c r="GR920" s="1" t="s">
        <v>359</v>
      </c>
      <c r="GS920" s="1" t="s">
        <v>360</v>
      </c>
      <c r="GT920" s="1" t="s">
        <v>360</v>
      </c>
      <c r="GU920" s="1" t="s">
        <v>360</v>
      </c>
      <c r="GV920" s="1" t="s">
        <v>360</v>
      </c>
      <c r="GW920" s="1">
        <v>0</v>
      </c>
      <c r="GX920" s="1">
        <v>100</v>
      </c>
      <c r="GY920" s="1">
        <v>100</v>
      </c>
      <c r="GZ920" s="1">
        <v>1.405</v>
      </c>
      <c r="HA920" s="1">
        <v>2.3999999999999998E-3</v>
      </c>
      <c r="HB920" s="1">
        <v>0.40725668706344281</v>
      </c>
      <c r="HC920" s="1">
        <v>2.678124759318837E-3</v>
      </c>
      <c r="HD920" s="1">
        <v>-9.3737611465157319E-7</v>
      </c>
      <c r="HE920" s="1">
        <v>1.3915637841753891E-10</v>
      </c>
      <c r="HF920" s="1">
        <v>-8.3168333772034281E-2</v>
      </c>
      <c r="HG920" s="1">
        <v>1.061361004592812E-2</v>
      </c>
      <c r="HH920" s="1">
        <v>-3.086644042041478E-4</v>
      </c>
      <c r="HI920" s="1">
        <v>1.24720902217549E-6</v>
      </c>
      <c r="HJ920" s="1">
        <v>1</v>
      </c>
      <c r="HK920" s="1">
        <v>2093</v>
      </c>
      <c r="HL920" s="1">
        <v>2</v>
      </c>
      <c r="HM920" s="1">
        <v>27</v>
      </c>
      <c r="HN920" s="1">
        <v>5.2</v>
      </c>
      <c r="HO920" s="1">
        <v>5.0999999999999996</v>
      </c>
      <c r="HP920" s="1">
        <v>1.23169</v>
      </c>
      <c r="HQ920" s="1">
        <v>2.3095699999999999</v>
      </c>
      <c r="HR920" s="1">
        <v>1.4978</v>
      </c>
      <c r="HS920" s="1">
        <v>2.3022499999999999</v>
      </c>
      <c r="HT920" s="1">
        <v>1.5478499999999999</v>
      </c>
      <c r="HU920" s="1">
        <v>2.4377399999999998</v>
      </c>
      <c r="HV920" s="1">
        <v>36.6706</v>
      </c>
      <c r="HW920" s="1">
        <v>14.044499999999999</v>
      </c>
      <c r="HX920" s="1">
        <v>18</v>
      </c>
      <c r="HY920" s="1">
        <v>505.14100000000002</v>
      </c>
      <c r="HZ920" s="1">
        <v>503.07600000000002</v>
      </c>
      <c r="IA920" s="1">
        <v>28.9209</v>
      </c>
      <c r="IB920" s="1">
        <v>30.4833</v>
      </c>
      <c r="IC920" s="1">
        <v>30.0001</v>
      </c>
      <c r="ID920" s="1">
        <v>30.284300000000002</v>
      </c>
      <c r="IE920" s="1">
        <v>30.3796</v>
      </c>
      <c r="IF920" s="1">
        <v>24.839400000000001</v>
      </c>
      <c r="IG920" s="1">
        <v>29.321300000000001</v>
      </c>
      <c r="IH920" s="1">
        <v>0</v>
      </c>
      <c r="II920" s="1">
        <v>28.902100000000001</v>
      </c>
      <c r="IJ920" s="1">
        <v>522.46600000000001</v>
      </c>
      <c r="IK920" s="1">
        <v>23.202400000000001</v>
      </c>
      <c r="IL920" s="1">
        <v>100.72</v>
      </c>
      <c r="IM920" s="1">
        <v>100.44799999999999</v>
      </c>
      <c r="IN920" s="1" t="s">
        <v>365</v>
      </c>
    </row>
    <row r="921" spans="1:248" ht="15.75" customHeight="1" x14ac:dyDescent="0.3">
      <c r="A921" s="1">
        <v>905</v>
      </c>
      <c r="B921" s="1">
        <v>1660492233.0999999</v>
      </c>
      <c r="C921" s="1">
        <v>8104</v>
      </c>
      <c r="D921" s="1" t="s">
        <v>2154</v>
      </c>
      <c r="E921" s="1" t="s">
        <v>2155</v>
      </c>
      <c r="F921" s="1">
        <v>1</v>
      </c>
      <c r="G921" s="1" t="s">
        <v>1964</v>
      </c>
      <c r="H921" s="1" t="s">
        <v>350</v>
      </c>
      <c r="I921" s="1" t="s">
        <v>351</v>
      </c>
      <c r="J921" s="1" t="s">
        <v>352</v>
      </c>
      <c r="K921" s="1" t="s">
        <v>1168</v>
      </c>
      <c r="L921" s="1" t="s">
        <v>349</v>
      </c>
      <c r="M921" s="1" t="s">
        <v>354</v>
      </c>
      <c r="N921" s="1">
        <v>1660492225.599999</v>
      </c>
      <c r="O921" s="1">
        <f t="shared" si="102"/>
        <v>3.3897939113414362E-3</v>
      </c>
      <c r="P921" s="1">
        <f t="shared" si="103"/>
        <v>3.3897939113414362</v>
      </c>
      <c r="Q921" s="1">
        <f t="shared" si="104"/>
        <v>7.7707962523035166</v>
      </c>
      <c r="R921" s="1">
        <f t="shared" si="105"/>
        <v>403.72573333333338</v>
      </c>
      <c r="S921" s="1">
        <f t="shared" si="106"/>
        <v>321.61892631924979</v>
      </c>
      <c r="T921" s="1">
        <f t="shared" si="107"/>
        <v>32.0843264875476</v>
      </c>
      <c r="U921" s="1">
        <f t="shared" si="108"/>
        <v>40.275205156407353</v>
      </c>
      <c r="V921" s="1">
        <f t="shared" si="109"/>
        <v>0.18052169330123183</v>
      </c>
      <c r="W921" s="1">
        <f t="shared" si="110"/>
        <v>2.9251934684298022</v>
      </c>
      <c r="X921" s="1">
        <f t="shared" si="111"/>
        <v>0.17455314054920618</v>
      </c>
      <c r="Y921" s="1">
        <f t="shared" si="112"/>
        <v>0.10961552440124631</v>
      </c>
      <c r="Z921" s="1">
        <f t="shared" si="113"/>
        <v>321.51519579999996</v>
      </c>
      <c r="AA921" s="1">
        <f t="shared" si="114"/>
        <v>32.035392729347343</v>
      </c>
      <c r="AB921" s="1">
        <f t="shared" si="115"/>
        <v>31.247420000000002</v>
      </c>
      <c r="AC921" s="1">
        <f t="shared" si="116"/>
        <v>4.5754139802399107</v>
      </c>
      <c r="AD921" s="1">
        <f t="shared" si="117"/>
        <v>59.968194603959461</v>
      </c>
      <c r="AE921" s="1">
        <f t="shared" si="118"/>
        <v>2.7088431786876592</v>
      </c>
      <c r="AF921" s="1">
        <f t="shared" si="119"/>
        <v>4.5171331179424987</v>
      </c>
      <c r="AG921" s="1">
        <f t="shared" si="120"/>
        <v>1.8665708015522515</v>
      </c>
      <c r="AH921" s="1">
        <f t="shared" si="121"/>
        <v>-149.48991149015734</v>
      </c>
      <c r="AI921" s="1">
        <f t="shared" si="122"/>
        <v>-35.492643992563814</v>
      </c>
      <c r="AJ921" s="1">
        <f t="shared" si="123"/>
        <v>-2.7283102802660588</v>
      </c>
      <c r="AK921" s="1">
        <f t="shared" si="124"/>
        <v>133.80433003701276</v>
      </c>
      <c r="AL921" s="1">
        <f t="shared" si="125"/>
        <v>38.811965927282579</v>
      </c>
      <c r="AM921" s="1">
        <f t="shared" si="126"/>
        <v>3.3886332092054419</v>
      </c>
      <c r="AN921" s="1">
        <f t="shared" si="127"/>
        <v>7.7707962523035166</v>
      </c>
      <c r="AO921" s="1">
        <v>486.19403008765818</v>
      </c>
      <c r="AP921" s="1">
        <v>450.47933333333299</v>
      </c>
      <c r="AQ921" s="1">
        <v>5.1122951558416219</v>
      </c>
      <c r="AR921" s="1">
        <v>64.971531831168349</v>
      </c>
      <c r="AS921" s="1">
        <f t="shared" si="128"/>
        <v>3.3897939113414362</v>
      </c>
      <c r="AT921" s="1">
        <v>23.201640280330839</v>
      </c>
      <c r="AU921" s="1">
        <v>27.15761636363635</v>
      </c>
      <c r="AV921" s="1">
        <v>1.5962276449019859E-5</v>
      </c>
      <c r="AW921" s="1">
        <v>82.288730517660355</v>
      </c>
      <c r="AX921" s="1">
        <v>0</v>
      </c>
      <c r="AY921" s="1">
        <v>0</v>
      </c>
      <c r="AZ921" s="1">
        <f t="shared" si="129"/>
        <v>1</v>
      </c>
      <c r="BA921" s="1">
        <f t="shared" si="130"/>
        <v>0</v>
      </c>
      <c r="BB921" s="1">
        <f t="shared" si="131"/>
        <v>52046.129163634789</v>
      </c>
      <c r="BC921" s="1">
        <f t="shared" si="132"/>
        <v>1999.9913333333329</v>
      </c>
      <c r="BD921" s="1">
        <f t="shared" si="133"/>
        <v>1681.1930199999997</v>
      </c>
      <c r="BE921" s="1">
        <f t="shared" si="134"/>
        <v>0.84060015260066134</v>
      </c>
      <c r="BF921" s="1">
        <f t="shared" si="135"/>
        <v>0.16075829451927626</v>
      </c>
      <c r="BG921" s="1">
        <v>6</v>
      </c>
      <c r="BH921" s="1">
        <v>0.5</v>
      </c>
      <c r="BI921" s="1" t="s">
        <v>355</v>
      </c>
      <c r="BJ921" s="1">
        <v>2</v>
      </c>
      <c r="BK921" s="1" t="b">
        <v>1</v>
      </c>
      <c r="BL921" s="1">
        <v>1660492225.599999</v>
      </c>
      <c r="BM921" s="1">
        <v>403.72573333333338</v>
      </c>
      <c r="BN921" s="1">
        <v>451.92713333333342</v>
      </c>
      <c r="BO921" s="1">
        <v>27.153919999999999</v>
      </c>
      <c r="BP921" s="1">
        <v>23.199179999999998</v>
      </c>
      <c r="BQ921" s="1">
        <v>402.38359999999989</v>
      </c>
      <c r="BR921" s="1">
        <v>27.151499999999999</v>
      </c>
      <c r="BS921" s="1">
        <v>500.15199999999999</v>
      </c>
      <c r="BT921" s="1">
        <v>99.658866666666668</v>
      </c>
      <c r="BU921" s="1">
        <v>9.9959266666666657E-2</v>
      </c>
      <c r="BV921" s="1">
        <v>31.022359999999999</v>
      </c>
      <c r="BW921" s="1">
        <v>31.247420000000002</v>
      </c>
      <c r="BX921" s="1">
        <v>999.89999999999986</v>
      </c>
      <c r="BY921" s="1">
        <v>0</v>
      </c>
      <c r="BZ921" s="1">
        <v>0</v>
      </c>
      <c r="CA921" s="1">
        <v>10009.33333333333</v>
      </c>
      <c r="CB921" s="1">
        <v>0</v>
      </c>
      <c r="CC921" s="1">
        <v>27.56542666666666</v>
      </c>
      <c r="CD921" s="1">
        <v>-48.201706666666659</v>
      </c>
      <c r="CE921" s="1">
        <v>414.99433333333332</v>
      </c>
      <c r="CF921" s="1">
        <v>462.66066666666671</v>
      </c>
      <c r="CG921" s="1">
        <v>3.9547466666666669</v>
      </c>
      <c r="CH921" s="1">
        <v>451.92713333333342</v>
      </c>
      <c r="CI921" s="1">
        <v>23.199179999999998</v>
      </c>
      <c r="CJ921" s="1">
        <v>2.7061280000000001</v>
      </c>
      <c r="CK921" s="1">
        <v>2.3120039999999999</v>
      </c>
      <c r="CL921" s="1">
        <v>22.32236</v>
      </c>
      <c r="CM921" s="1">
        <v>19.760280000000002</v>
      </c>
      <c r="CN921" s="1">
        <v>1999.9913333333329</v>
      </c>
      <c r="CO921" s="1">
        <v>0.97999320000000012</v>
      </c>
      <c r="CP921" s="1">
        <v>2.0006906666666671E-2</v>
      </c>
      <c r="CQ921" s="1">
        <v>0</v>
      </c>
      <c r="CR921" s="1">
        <v>3.2717999999999998</v>
      </c>
      <c r="CS921" s="1">
        <v>0</v>
      </c>
      <c r="CT921" s="1">
        <v>35222.000000000007</v>
      </c>
      <c r="CU921" s="1">
        <v>17412.193333333329</v>
      </c>
      <c r="CV921" s="1">
        <v>40.991599999999998</v>
      </c>
      <c r="CW921" s="1">
        <v>41.970599999999997</v>
      </c>
      <c r="CX921" s="1">
        <v>41</v>
      </c>
      <c r="CY921" s="1">
        <v>40.375</v>
      </c>
      <c r="CZ921" s="1">
        <v>41.061999999999998</v>
      </c>
      <c r="DA921" s="1">
        <v>1959.9813333333329</v>
      </c>
      <c r="DB921" s="1">
        <v>40.01</v>
      </c>
      <c r="DC921" s="1">
        <v>0</v>
      </c>
      <c r="DD921" s="1">
        <v>1660492231.4000001</v>
      </c>
      <c r="DE921" s="1">
        <v>0</v>
      </c>
      <c r="DF921" s="1">
        <v>1660491924.5999999</v>
      </c>
      <c r="DG921" s="1" t="s">
        <v>1965</v>
      </c>
      <c r="DH921" s="1">
        <v>1660491919.5999999</v>
      </c>
      <c r="DI921" s="1">
        <v>1660491924.5999999</v>
      </c>
      <c r="DJ921" s="1">
        <v>26</v>
      </c>
      <c r="DK921" s="1">
        <v>0.56499999999999995</v>
      </c>
      <c r="DL921" s="1">
        <v>-7.0000000000000001E-3</v>
      </c>
      <c r="DM921" s="1">
        <v>1.335</v>
      </c>
      <c r="DN921" s="1">
        <v>1.2E-2</v>
      </c>
      <c r="DO921" s="1">
        <v>400</v>
      </c>
      <c r="DP921" s="1">
        <v>23</v>
      </c>
      <c r="DQ921" s="1">
        <v>0.17</v>
      </c>
      <c r="DR921" s="1">
        <v>0.02</v>
      </c>
      <c r="DS921" s="1">
        <v>7.213526615355665</v>
      </c>
      <c r="DT921" s="1">
        <v>7.0226527855699281</v>
      </c>
      <c r="DU921" s="1">
        <v>0.53154368778399652</v>
      </c>
      <c r="DV921" s="1">
        <v>0</v>
      </c>
      <c r="DW921" s="1">
        <v>38.656719305521577</v>
      </c>
      <c r="DX921" s="1">
        <v>7.2074674488473782</v>
      </c>
      <c r="DY921" s="1">
        <v>0.5422827651346146</v>
      </c>
      <c r="DZ921" s="1">
        <v>0</v>
      </c>
      <c r="EA921" s="1">
        <v>-48.098986666666669</v>
      </c>
      <c r="EB921" s="1">
        <v>-9.6611826473860614</v>
      </c>
      <c r="EC921" s="1">
        <v>0.70440736402233128</v>
      </c>
      <c r="ED921" s="1">
        <v>0</v>
      </c>
      <c r="EE921" s="1">
        <v>319.47223605492098</v>
      </c>
      <c r="EF921" s="1">
        <v>222.35121348779751</v>
      </c>
      <c r="EG921" s="1">
        <v>16.59683088123418</v>
      </c>
      <c r="EH921" s="1">
        <v>0</v>
      </c>
      <c r="EI921" s="1">
        <v>3.9542207500000002</v>
      </c>
      <c r="EJ921" s="1">
        <v>9.5291932457688862E-3</v>
      </c>
      <c r="EK921" s="1">
        <v>1.622840699976406E-3</v>
      </c>
      <c r="EL921" s="1">
        <v>1</v>
      </c>
      <c r="EM921" s="1">
        <v>1.8668439435556661</v>
      </c>
      <c r="EN921" s="1">
        <v>-2.1162366603618941E-3</v>
      </c>
      <c r="EO921" s="1">
        <v>1.0974013828800499E-3</v>
      </c>
      <c r="EP921" s="1">
        <v>1</v>
      </c>
      <c r="EQ921" s="1">
        <v>2</v>
      </c>
      <c r="ER921" s="1">
        <v>6</v>
      </c>
      <c r="ES921" s="1" t="s">
        <v>384</v>
      </c>
      <c r="ET921" s="1">
        <v>2.9442200000000001</v>
      </c>
      <c r="EU921" s="1">
        <v>2.80105</v>
      </c>
      <c r="EV921" s="1">
        <v>9.5061900000000005E-2</v>
      </c>
      <c r="EW921" s="1">
        <v>0.102835</v>
      </c>
      <c r="EX921" s="1">
        <v>0.11827500000000001</v>
      </c>
      <c r="EY921" s="1">
        <v>0.10591200000000001</v>
      </c>
      <c r="EZ921" s="1">
        <v>18599.099999999999</v>
      </c>
      <c r="FA921" s="1">
        <v>19337.099999999999</v>
      </c>
      <c r="FB921" s="1">
        <v>23893.1</v>
      </c>
      <c r="FC921" s="1">
        <v>25074.1</v>
      </c>
      <c r="FD921" s="1">
        <v>33714.300000000003</v>
      </c>
      <c r="FE921" s="1">
        <v>35792.1</v>
      </c>
      <c r="FF921" s="1">
        <v>43552.5</v>
      </c>
      <c r="FG921" s="1">
        <v>46346.3</v>
      </c>
      <c r="FH921" s="1">
        <v>1.98908</v>
      </c>
      <c r="FI921" s="1">
        <v>1.8846799999999999</v>
      </c>
      <c r="FJ921" s="1">
        <v>0.125721</v>
      </c>
      <c r="FK921" s="1">
        <v>0</v>
      </c>
      <c r="FL921" s="1">
        <v>29.198</v>
      </c>
      <c r="FM921" s="1">
        <v>999.9</v>
      </c>
      <c r="FN921" s="1">
        <v>60.8</v>
      </c>
      <c r="FO921" s="1">
        <v>33.799999999999997</v>
      </c>
      <c r="FP921" s="1">
        <v>32.235700000000001</v>
      </c>
      <c r="FQ921" s="1">
        <v>63.226399999999998</v>
      </c>
      <c r="FR921" s="1">
        <v>25.396599999999999</v>
      </c>
      <c r="FS921" s="1">
        <v>1</v>
      </c>
      <c r="FT921" s="1">
        <v>0.26416200000000001</v>
      </c>
      <c r="FU921" s="1">
        <v>0.43215999999999999</v>
      </c>
      <c r="FV921" s="1">
        <v>20.323899999999998</v>
      </c>
      <c r="FW921" s="1">
        <v>5.2122000000000002</v>
      </c>
      <c r="FX921" s="1">
        <v>11.9054</v>
      </c>
      <c r="FY921" s="1">
        <v>5.0029000000000003</v>
      </c>
      <c r="FZ921" s="1">
        <v>3.2902800000000001</v>
      </c>
      <c r="GA921" s="1">
        <v>9999</v>
      </c>
      <c r="GB921" s="1">
        <v>9999</v>
      </c>
      <c r="GC921" s="1">
        <v>9999</v>
      </c>
      <c r="GD921" s="1">
        <v>999.9</v>
      </c>
      <c r="GE921" s="1">
        <v>1.8594900000000001</v>
      </c>
      <c r="GF921" s="1">
        <v>1.85443</v>
      </c>
      <c r="GG921" s="1">
        <v>1.8575999999999999</v>
      </c>
      <c r="GH921" s="1">
        <v>1.85608</v>
      </c>
      <c r="GI921" s="1">
        <v>1.85486</v>
      </c>
      <c r="GJ921" s="1">
        <v>1.8545499999999999</v>
      </c>
      <c r="GK921" s="1">
        <v>1.85318</v>
      </c>
      <c r="GL921" s="1">
        <v>1.8563499999999999</v>
      </c>
      <c r="GM921" s="1">
        <v>0</v>
      </c>
      <c r="GN921" s="1">
        <v>0</v>
      </c>
      <c r="GO921" s="1">
        <v>0</v>
      </c>
      <c r="GP921" s="1">
        <v>0</v>
      </c>
      <c r="GQ921" s="1" t="s">
        <v>358</v>
      </c>
      <c r="GR921" s="1" t="s">
        <v>359</v>
      </c>
      <c r="GS921" s="1" t="s">
        <v>360</v>
      </c>
      <c r="GT921" s="1" t="s">
        <v>360</v>
      </c>
      <c r="GU921" s="1" t="s">
        <v>360</v>
      </c>
      <c r="GV921" s="1" t="s">
        <v>360</v>
      </c>
      <c r="GW921" s="1">
        <v>0</v>
      </c>
      <c r="GX921" s="1">
        <v>100</v>
      </c>
      <c r="GY921" s="1">
        <v>100</v>
      </c>
      <c r="GZ921" s="1">
        <v>1.415</v>
      </c>
      <c r="HA921" s="1">
        <v>2.3999999999999998E-3</v>
      </c>
      <c r="HB921" s="1">
        <v>0.40725668706344281</v>
      </c>
      <c r="HC921" s="1">
        <v>2.678124759318837E-3</v>
      </c>
      <c r="HD921" s="1">
        <v>-9.3737611465157319E-7</v>
      </c>
      <c r="HE921" s="1">
        <v>1.3915637841753891E-10</v>
      </c>
      <c r="HF921" s="1">
        <v>-8.3168333772034281E-2</v>
      </c>
      <c r="HG921" s="1">
        <v>1.061361004592812E-2</v>
      </c>
      <c r="HH921" s="1">
        <v>-3.086644042041478E-4</v>
      </c>
      <c r="HI921" s="1">
        <v>1.24720902217549E-6</v>
      </c>
      <c r="HJ921" s="1">
        <v>1</v>
      </c>
      <c r="HK921" s="1">
        <v>2093</v>
      </c>
      <c r="HL921" s="1">
        <v>2</v>
      </c>
      <c r="HM921" s="1">
        <v>27</v>
      </c>
      <c r="HN921" s="1">
        <v>5.2</v>
      </c>
      <c r="HO921" s="1">
        <v>5.0999999999999996</v>
      </c>
      <c r="HP921" s="1">
        <v>1.2439</v>
      </c>
      <c r="HQ921" s="1">
        <v>2.32178</v>
      </c>
      <c r="HR921" s="1">
        <v>1.4978</v>
      </c>
      <c r="HS921" s="1">
        <v>2.3022499999999999</v>
      </c>
      <c r="HT921" s="1">
        <v>1.5478499999999999</v>
      </c>
      <c r="HU921" s="1">
        <v>2.34741</v>
      </c>
      <c r="HV921" s="1">
        <v>36.6706</v>
      </c>
      <c r="HW921" s="1">
        <v>14.0182</v>
      </c>
      <c r="HX921" s="1">
        <v>18</v>
      </c>
      <c r="HY921" s="1">
        <v>505.06599999999997</v>
      </c>
      <c r="HZ921" s="1">
        <v>503.12599999999998</v>
      </c>
      <c r="IA921" s="1">
        <v>28.916899999999998</v>
      </c>
      <c r="IB921" s="1">
        <v>30.4833</v>
      </c>
      <c r="IC921" s="1">
        <v>30.0001</v>
      </c>
      <c r="ID921" s="1">
        <v>30.284400000000002</v>
      </c>
      <c r="IE921" s="1">
        <v>30.3796</v>
      </c>
      <c r="IF921" s="1">
        <v>24.993099999999998</v>
      </c>
      <c r="IG921" s="1">
        <v>29.321300000000001</v>
      </c>
      <c r="IH921" s="1">
        <v>0</v>
      </c>
      <c r="II921" s="1">
        <v>28.902100000000001</v>
      </c>
      <c r="IJ921" s="1">
        <v>522.46600000000001</v>
      </c>
      <c r="IK921" s="1">
        <v>23.197399999999998</v>
      </c>
      <c r="IL921" s="1">
        <v>100.72</v>
      </c>
      <c r="IM921" s="1">
        <v>100.44799999999999</v>
      </c>
      <c r="IN921" s="1" t="s">
        <v>365</v>
      </c>
    </row>
    <row r="922" spans="1:248" ht="15.75" customHeight="1" x14ac:dyDescent="0.3">
      <c r="A922" s="1">
        <v>906</v>
      </c>
      <c r="B922" s="1">
        <v>1660492234.0999999</v>
      </c>
      <c r="C922" s="1">
        <v>8105</v>
      </c>
      <c r="D922" s="1" t="s">
        <v>2156</v>
      </c>
      <c r="E922" s="1" t="s">
        <v>2157</v>
      </c>
      <c r="F922" s="1">
        <v>1</v>
      </c>
      <c r="G922" s="1" t="s">
        <v>1964</v>
      </c>
      <c r="H922" s="1" t="s">
        <v>350</v>
      </c>
      <c r="I922" s="1" t="s">
        <v>351</v>
      </c>
      <c r="J922" s="1" t="s">
        <v>352</v>
      </c>
      <c r="K922" s="1" t="s">
        <v>1168</v>
      </c>
      <c r="L922" s="1" t="s">
        <v>349</v>
      </c>
      <c r="M922" s="1" t="s">
        <v>354</v>
      </c>
      <c r="N922" s="1">
        <v>1660492226.0999999</v>
      </c>
      <c r="O922" s="1">
        <f t="shared" si="102"/>
        <v>3.3894266657730492E-3</v>
      </c>
      <c r="P922" s="1">
        <f t="shared" si="103"/>
        <v>3.389426665773049</v>
      </c>
      <c r="Q922" s="1">
        <f t="shared" si="104"/>
        <v>7.8764804789334182</v>
      </c>
      <c r="R922" s="1">
        <f t="shared" si="105"/>
        <v>406.18981250000002</v>
      </c>
      <c r="S922" s="1">
        <f t="shared" si="106"/>
        <v>323.05405052886852</v>
      </c>
      <c r="T922" s="1">
        <f t="shared" si="107"/>
        <v>32.227444966961542</v>
      </c>
      <c r="U922" s="1">
        <f t="shared" si="108"/>
        <v>40.520958666371527</v>
      </c>
      <c r="V922" s="1">
        <f t="shared" si="109"/>
        <v>0.18050895496394032</v>
      </c>
      <c r="W922" s="1">
        <f t="shared" si="110"/>
        <v>2.9251304136903897</v>
      </c>
      <c r="X922" s="1">
        <f t="shared" si="111"/>
        <v>0.17454110546414733</v>
      </c>
      <c r="Y922" s="1">
        <f t="shared" si="112"/>
        <v>0.10960794200332621</v>
      </c>
      <c r="Z922" s="1">
        <f t="shared" si="113"/>
        <v>321.51398549999999</v>
      </c>
      <c r="AA922" s="1">
        <f t="shared" si="114"/>
        <v>32.035253933406409</v>
      </c>
      <c r="AB922" s="1">
        <f t="shared" si="115"/>
        <v>31.247250000000001</v>
      </c>
      <c r="AC922" s="1">
        <f t="shared" si="116"/>
        <v>4.5753697115859948</v>
      </c>
      <c r="AD922" s="1">
        <f t="shared" si="117"/>
        <v>59.969749551478877</v>
      </c>
      <c r="AE922" s="1">
        <f t="shared" si="118"/>
        <v>2.708875196485331</v>
      </c>
      <c r="AF922" s="1">
        <f t="shared" si="119"/>
        <v>4.5170693837231957</v>
      </c>
      <c r="AG922" s="1">
        <f t="shared" si="120"/>
        <v>1.8664945151006638</v>
      </c>
      <c r="AH922" s="1">
        <f t="shared" si="121"/>
        <v>-149.47371596059148</v>
      </c>
      <c r="AI922" s="1">
        <f t="shared" si="122"/>
        <v>-35.504100643391197</v>
      </c>
      <c r="AJ922" s="1">
        <f t="shared" si="123"/>
        <v>-2.7292441614627494</v>
      </c>
      <c r="AK922" s="1">
        <f t="shared" si="124"/>
        <v>133.80692473455457</v>
      </c>
      <c r="AL922" s="1">
        <f t="shared" si="125"/>
        <v>38.853635297289429</v>
      </c>
      <c r="AM922" s="1">
        <f t="shared" si="126"/>
        <v>3.3886203693417896</v>
      </c>
      <c r="AN922" s="1">
        <f t="shared" si="127"/>
        <v>7.8764804789334182</v>
      </c>
      <c r="AO922" s="1">
        <v>491.31230075106208</v>
      </c>
      <c r="AP922" s="1">
        <v>455.53926060606028</v>
      </c>
      <c r="AQ922" s="1">
        <v>5.0983709130576829</v>
      </c>
      <c r="AR922" s="1">
        <v>64.971531831168349</v>
      </c>
      <c r="AS922" s="1">
        <f t="shared" si="128"/>
        <v>3.389426665773049</v>
      </c>
      <c r="AT922" s="1">
        <v>23.203789624230829</v>
      </c>
      <c r="AU922" s="1">
        <v>27.159383030303019</v>
      </c>
      <c r="AV922" s="1">
        <v>5.103890233450458E-6</v>
      </c>
      <c r="AW922" s="1">
        <v>82.288730517660355</v>
      </c>
      <c r="AX922" s="1">
        <v>0</v>
      </c>
      <c r="AY922" s="1">
        <v>0</v>
      </c>
      <c r="AZ922" s="1">
        <f t="shared" si="129"/>
        <v>1</v>
      </c>
      <c r="BA922" s="1">
        <f t="shared" si="130"/>
        <v>0</v>
      </c>
      <c r="BB922" s="1">
        <f t="shared" si="131"/>
        <v>52044.373194513988</v>
      </c>
      <c r="BC922" s="1">
        <f t="shared" si="132"/>
        <v>1999.9837500000001</v>
      </c>
      <c r="BD922" s="1">
        <f t="shared" si="133"/>
        <v>1681.1866500000001</v>
      </c>
      <c r="BE922" s="1">
        <f t="shared" si="134"/>
        <v>0.84060015487625839</v>
      </c>
      <c r="BF922" s="1">
        <f t="shared" si="135"/>
        <v>0.16075829891117865</v>
      </c>
      <c r="BG922" s="1">
        <v>6</v>
      </c>
      <c r="BH922" s="1">
        <v>0.5</v>
      </c>
      <c r="BI922" s="1" t="s">
        <v>355</v>
      </c>
      <c r="BJ922" s="1">
        <v>2</v>
      </c>
      <c r="BK922" s="1" t="b">
        <v>1</v>
      </c>
      <c r="BL922" s="1">
        <v>1660492226.0999999</v>
      </c>
      <c r="BM922" s="1">
        <v>406.18981250000002</v>
      </c>
      <c r="BN922" s="1">
        <v>454.45100000000002</v>
      </c>
      <c r="BO922" s="1">
        <v>27.15428125</v>
      </c>
      <c r="BP922" s="1">
        <v>23.199574999999999</v>
      </c>
      <c r="BQ922" s="1">
        <v>404.84281249999998</v>
      </c>
      <c r="BR922" s="1">
        <v>27.1518625</v>
      </c>
      <c r="BS922" s="1">
        <v>500.15418749999998</v>
      </c>
      <c r="BT922" s="1">
        <v>99.658725000000004</v>
      </c>
      <c r="BU922" s="1">
        <v>9.9952887500000004E-2</v>
      </c>
      <c r="BV922" s="1">
        <v>31.022112499999999</v>
      </c>
      <c r="BW922" s="1">
        <v>31.247250000000001</v>
      </c>
      <c r="BX922" s="1">
        <v>999.9</v>
      </c>
      <c r="BY922" s="1">
        <v>0</v>
      </c>
      <c r="BZ922" s="1">
        <v>0</v>
      </c>
      <c r="CA922" s="1">
        <v>10008.987499999999</v>
      </c>
      <c r="CB922" s="1">
        <v>0</v>
      </c>
      <c r="CC922" s="1">
        <v>27.635068749999999</v>
      </c>
      <c r="CD922" s="1">
        <v>-48.261506249999996</v>
      </c>
      <c r="CE922" s="1">
        <v>417.52737500000001</v>
      </c>
      <c r="CF922" s="1">
        <v>465.2446875</v>
      </c>
      <c r="CG922" s="1">
        <v>3.9547175000000001</v>
      </c>
      <c r="CH922" s="1">
        <v>454.45100000000002</v>
      </c>
      <c r="CI922" s="1">
        <v>23.199574999999999</v>
      </c>
      <c r="CJ922" s="1">
        <v>2.7061606249999999</v>
      </c>
      <c r="CK922" s="1">
        <v>2.3120400000000001</v>
      </c>
      <c r="CL922" s="1">
        <v>22.322556250000002</v>
      </c>
      <c r="CM922" s="1">
        <v>19.76053125</v>
      </c>
      <c r="CN922" s="1">
        <v>1999.9837500000001</v>
      </c>
      <c r="CO922" s="1">
        <v>0.97999318750000008</v>
      </c>
      <c r="CP922" s="1">
        <v>2.0006918750000002E-2</v>
      </c>
      <c r="CQ922" s="1">
        <v>0</v>
      </c>
      <c r="CR922" s="1">
        <v>3.2094374999999999</v>
      </c>
      <c r="CS922" s="1">
        <v>0</v>
      </c>
      <c r="CT922" s="1">
        <v>35216.800000000003</v>
      </c>
      <c r="CU922" s="1">
        <v>17412.131249999999</v>
      </c>
      <c r="CV922" s="1">
        <v>40.992125000000001</v>
      </c>
      <c r="CW922" s="1">
        <v>41.972437499999998</v>
      </c>
      <c r="CX922" s="1">
        <v>41</v>
      </c>
      <c r="CY922" s="1">
        <v>40.375</v>
      </c>
      <c r="CZ922" s="1">
        <v>41.061999999999998</v>
      </c>
      <c r="DA922" s="1">
        <v>1959.9737500000001</v>
      </c>
      <c r="DB922" s="1">
        <v>40.01</v>
      </c>
      <c r="DC922" s="1">
        <v>0</v>
      </c>
      <c r="DD922" s="1">
        <v>1660492232.5999999</v>
      </c>
      <c r="DE922" s="1">
        <v>0</v>
      </c>
      <c r="DF922" s="1">
        <v>1660491924.5999999</v>
      </c>
      <c r="DG922" s="1" t="s">
        <v>1965</v>
      </c>
      <c r="DH922" s="1">
        <v>1660491919.5999999</v>
      </c>
      <c r="DI922" s="1">
        <v>1660491924.5999999</v>
      </c>
      <c r="DJ922" s="1">
        <v>26</v>
      </c>
      <c r="DK922" s="1">
        <v>0.56499999999999995</v>
      </c>
      <c r="DL922" s="1">
        <v>-7.0000000000000001E-3</v>
      </c>
      <c r="DM922" s="1">
        <v>1.335</v>
      </c>
      <c r="DN922" s="1">
        <v>1.2E-2</v>
      </c>
      <c r="DO922" s="1">
        <v>400</v>
      </c>
      <c r="DP922" s="1">
        <v>23</v>
      </c>
      <c r="DQ922" s="1">
        <v>0.17</v>
      </c>
      <c r="DR922" s="1">
        <v>0.02</v>
      </c>
      <c r="DS922" s="1">
        <v>7.3572992467212339</v>
      </c>
      <c r="DT922" s="1">
        <v>5.9366905108853114</v>
      </c>
      <c r="DU922" s="1">
        <v>0.46171748414512831</v>
      </c>
      <c r="DV922" s="1">
        <v>0</v>
      </c>
      <c r="DW922" s="1">
        <v>38.837608425599221</v>
      </c>
      <c r="DX922" s="1">
        <v>6.6541036936779756</v>
      </c>
      <c r="DY922" s="1">
        <v>0.49119974350195372</v>
      </c>
      <c r="DZ922" s="1">
        <v>0</v>
      </c>
      <c r="EA922" s="1">
        <v>-48.267267741935491</v>
      </c>
      <c r="EB922" s="1">
        <v>-8.9781919354837463</v>
      </c>
      <c r="EC922" s="1">
        <v>0.68225877617594211</v>
      </c>
      <c r="ED922" s="1">
        <v>0</v>
      </c>
      <c r="EE922" s="1">
        <v>326.24996699830382</v>
      </c>
      <c r="EF922" s="1">
        <v>234.13021261520259</v>
      </c>
      <c r="EG922" s="1">
        <v>16.933501048293611</v>
      </c>
      <c r="EH922" s="1">
        <v>0</v>
      </c>
      <c r="EI922" s="1">
        <v>3.954203902439025</v>
      </c>
      <c r="EJ922" s="1">
        <v>6.4281533100962272E-3</v>
      </c>
      <c r="EK922" s="1">
        <v>1.6221709002155629E-3</v>
      </c>
      <c r="EL922" s="1">
        <v>1</v>
      </c>
      <c r="EM922" s="1">
        <v>1.866554272263879</v>
      </c>
      <c r="EN922" s="1">
        <v>-3.745168364976533E-3</v>
      </c>
      <c r="EO922" s="1">
        <v>1.176440052866851E-3</v>
      </c>
      <c r="EP922" s="1">
        <v>1</v>
      </c>
      <c r="EQ922" s="1">
        <v>2</v>
      </c>
      <c r="ER922" s="1">
        <v>6</v>
      </c>
      <c r="ES922" s="1" t="s">
        <v>384</v>
      </c>
      <c r="ET922" s="1">
        <v>2.9441299999999999</v>
      </c>
      <c r="EU922" s="1">
        <v>2.8010999999999999</v>
      </c>
      <c r="EV922" s="1">
        <v>9.5855399999999993E-2</v>
      </c>
      <c r="EW922" s="1">
        <v>0.103616</v>
      </c>
      <c r="EX922" s="1">
        <v>0.118282</v>
      </c>
      <c r="EY922" s="1">
        <v>0.105908</v>
      </c>
      <c r="EZ922" s="1">
        <v>18582.7</v>
      </c>
      <c r="FA922" s="1">
        <v>19320.2</v>
      </c>
      <c r="FB922" s="1">
        <v>23893</v>
      </c>
      <c r="FC922" s="1">
        <v>25074</v>
      </c>
      <c r="FD922" s="1">
        <v>33713.800000000003</v>
      </c>
      <c r="FE922" s="1">
        <v>35792.1</v>
      </c>
      <c r="FF922" s="1">
        <v>43552.3</v>
      </c>
      <c r="FG922" s="1">
        <v>46346</v>
      </c>
      <c r="FH922" s="1">
        <v>1.9888300000000001</v>
      </c>
      <c r="FI922" s="1">
        <v>1.8847499999999999</v>
      </c>
      <c r="FJ922" s="1">
        <v>0.125863</v>
      </c>
      <c r="FK922" s="1">
        <v>0</v>
      </c>
      <c r="FL922" s="1">
        <v>29.198699999999999</v>
      </c>
      <c r="FM922" s="1">
        <v>999.9</v>
      </c>
      <c r="FN922" s="1">
        <v>60.8</v>
      </c>
      <c r="FO922" s="1">
        <v>33.799999999999997</v>
      </c>
      <c r="FP922" s="1">
        <v>32.232900000000001</v>
      </c>
      <c r="FQ922" s="1">
        <v>63.2164</v>
      </c>
      <c r="FR922" s="1">
        <v>25.821300000000001</v>
      </c>
      <c r="FS922" s="1">
        <v>1</v>
      </c>
      <c r="FT922" s="1">
        <v>0.26414100000000001</v>
      </c>
      <c r="FU922" s="1">
        <v>0.43991000000000002</v>
      </c>
      <c r="FV922" s="1">
        <v>20.323799999999999</v>
      </c>
      <c r="FW922" s="1">
        <v>5.2122000000000002</v>
      </c>
      <c r="FX922" s="1">
        <v>11.9053</v>
      </c>
      <c r="FY922" s="1">
        <v>5.0029000000000003</v>
      </c>
      <c r="FZ922" s="1">
        <v>3.29033</v>
      </c>
      <c r="GA922" s="1">
        <v>9999</v>
      </c>
      <c r="GB922" s="1">
        <v>9999</v>
      </c>
      <c r="GC922" s="1">
        <v>9999</v>
      </c>
      <c r="GD922" s="1">
        <v>999.9</v>
      </c>
      <c r="GE922" s="1">
        <v>1.8594999999999999</v>
      </c>
      <c r="GF922" s="1">
        <v>1.8544499999999999</v>
      </c>
      <c r="GG922" s="1">
        <v>1.8575999999999999</v>
      </c>
      <c r="GH922" s="1">
        <v>1.85608</v>
      </c>
      <c r="GI922" s="1">
        <v>1.85486</v>
      </c>
      <c r="GJ922" s="1">
        <v>1.8545499999999999</v>
      </c>
      <c r="GK922" s="1">
        <v>1.8531899999999999</v>
      </c>
      <c r="GL922" s="1">
        <v>1.8563499999999999</v>
      </c>
      <c r="GM922" s="1">
        <v>0</v>
      </c>
      <c r="GN922" s="1">
        <v>0</v>
      </c>
      <c r="GO922" s="1">
        <v>0</v>
      </c>
      <c r="GP922" s="1">
        <v>0</v>
      </c>
      <c r="GQ922" s="1" t="s">
        <v>358</v>
      </c>
      <c r="GR922" s="1" t="s">
        <v>359</v>
      </c>
      <c r="GS922" s="1" t="s">
        <v>360</v>
      </c>
      <c r="GT922" s="1" t="s">
        <v>360</v>
      </c>
      <c r="GU922" s="1" t="s">
        <v>360</v>
      </c>
      <c r="GV922" s="1" t="s">
        <v>360</v>
      </c>
      <c r="GW922" s="1">
        <v>0</v>
      </c>
      <c r="GX922" s="1">
        <v>100</v>
      </c>
      <c r="GY922" s="1">
        <v>100</v>
      </c>
      <c r="GZ922" s="1">
        <v>1.4239999999999999</v>
      </c>
      <c r="HA922" s="1">
        <v>2.3999999999999998E-3</v>
      </c>
      <c r="HB922" s="1">
        <v>0.40725668706344281</v>
      </c>
      <c r="HC922" s="1">
        <v>2.678124759318837E-3</v>
      </c>
      <c r="HD922" s="1">
        <v>-9.3737611465157319E-7</v>
      </c>
      <c r="HE922" s="1">
        <v>1.3915637841753891E-10</v>
      </c>
      <c r="HF922" s="1">
        <v>-8.3168333772034281E-2</v>
      </c>
      <c r="HG922" s="1">
        <v>1.061361004592812E-2</v>
      </c>
      <c r="HH922" s="1">
        <v>-3.086644042041478E-4</v>
      </c>
      <c r="HI922" s="1">
        <v>1.24720902217549E-6</v>
      </c>
      <c r="HJ922" s="1">
        <v>1</v>
      </c>
      <c r="HK922" s="1">
        <v>2093</v>
      </c>
      <c r="HL922" s="1">
        <v>2</v>
      </c>
      <c r="HM922" s="1">
        <v>27</v>
      </c>
      <c r="HN922" s="1">
        <v>5.2</v>
      </c>
      <c r="HO922" s="1">
        <v>5.2</v>
      </c>
      <c r="HP922" s="1">
        <v>1.25122</v>
      </c>
      <c r="HQ922" s="1">
        <v>2.32666</v>
      </c>
      <c r="HR922" s="1">
        <v>1.4978</v>
      </c>
      <c r="HS922" s="1">
        <v>2.3022499999999999</v>
      </c>
      <c r="HT922" s="1">
        <v>1.5478499999999999</v>
      </c>
      <c r="HU922" s="1">
        <v>2.2375500000000001</v>
      </c>
      <c r="HV922" s="1">
        <v>36.646900000000002</v>
      </c>
      <c r="HW922" s="1">
        <v>14.0182</v>
      </c>
      <c r="HX922" s="1">
        <v>18</v>
      </c>
      <c r="HY922" s="1">
        <v>504.916</v>
      </c>
      <c r="HZ922" s="1">
        <v>503.17599999999999</v>
      </c>
      <c r="IA922" s="1">
        <v>28.912500000000001</v>
      </c>
      <c r="IB922" s="1">
        <v>30.4833</v>
      </c>
      <c r="IC922" s="1">
        <v>30</v>
      </c>
      <c r="ID922" s="1">
        <v>30.284400000000002</v>
      </c>
      <c r="IE922" s="1">
        <v>30.3796</v>
      </c>
      <c r="IF922" s="1">
        <v>25.238900000000001</v>
      </c>
      <c r="IG922" s="1">
        <v>29.321300000000001</v>
      </c>
      <c r="IH922" s="1">
        <v>0</v>
      </c>
      <c r="II922" s="1">
        <v>28.902100000000001</v>
      </c>
      <c r="IJ922" s="1">
        <v>532.48800000000006</v>
      </c>
      <c r="IK922" s="1">
        <v>23.1935</v>
      </c>
      <c r="IL922" s="1">
        <v>100.72</v>
      </c>
      <c r="IM922" s="1">
        <v>100.44799999999999</v>
      </c>
      <c r="IN922" s="1" t="s">
        <v>365</v>
      </c>
    </row>
    <row r="923" spans="1:248" ht="15.75" customHeight="1" x14ac:dyDescent="0.3">
      <c r="A923" s="1">
        <v>907</v>
      </c>
      <c r="B923" s="1">
        <v>1660492235.0999999</v>
      </c>
      <c r="C923" s="1">
        <v>8106</v>
      </c>
      <c r="D923" s="1" t="s">
        <v>2158</v>
      </c>
      <c r="E923" s="1" t="s">
        <v>2159</v>
      </c>
      <c r="F923" s="1">
        <v>1</v>
      </c>
      <c r="G923" s="1" t="s">
        <v>1964</v>
      </c>
      <c r="H923" s="1" t="s">
        <v>350</v>
      </c>
      <c r="I923" s="1" t="s">
        <v>351</v>
      </c>
      <c r="J923" s="1" t="s">
        <v>352</v>
      </c>
      <c r="K923" s="1" t="s">
        <v>1168</v>
      </c>
      <c r="L923" s="1" t="s">
        <v>349</v>
      </c>
      <c r="M923" s="1" t="s">
        <v>354</v>
      </c>
      <c r="N923" s="1">
        <v>1660492227.599999</v>
      </c>
      <c r="O923" s="1">
        <f t="shared" si="102"/>
        <v>3.3900234588587212E-3</v>
      </c>
      <c r="P923" s="1">
        <f t="shared" si="103"/>
        <v>3.390023458858721</v>
      </c>
      <c r="Q923" s="1">
        <f t="shared" si="104"/>
        <v>8.0466226127383624</v>
      </c>
      <c r="R923" s="1">
        <f t="shared" si="105"/>
        <v>413.55766666666671</v>
      </c>
      <c r="S923" s="1">
        <f t="shared" si="106"/>
        <v>328.68255886224995</v>
      </c>
      <c r="T923" s="1">
        <f t="shared" si="107"/>
        <v>32.788729085746667</v>
      </c>
      <c r="U923" s="1">
        <f t="shared" si="108"/>
        <v>41.255703803102719</v>
      </c>
      <c r="V923" s="1">
        <f t="shared" si="109"/>
        <v>0.18054479798922232</v>
      </c>
      <c r="W923" s="1">
        <f t="shared" si="110"/>
        <v>2.9245526277730334</v>
      </c>
      <c r="X923" s="1">
        <f t="shared" si="111"/>
        <v>0.17457348289533414</v>
      </c>
      <c r="Y923" s="1">
        <f t="shared" si="112"/>
        <v>0.10962847343305485</v>
      </c>
      <c r="Z923" s="1">
        <f t="shared" si="113"/>
        <v>321.51296139999994</v>
      </c>
      <c r="AA923" s="1">
        <f t="shared" si="114"/>
        <v>32.034660042320915</v>
      </c>
      <c r="AB923" s="1">
        <f t="shared" si="115"/>
        <v>31.247446666666669</v>
      </c>
      <c r="AC923" s="1">
        <f t="shared" si="116"/>
        <v>4.575420924376334</v>
      </c>
      <c r="AD923" s="1">
        <f t="shared" si="117"/>
        <v>59.973690943431002</v>
      </c>
      <c r="AE923" s="1">
        <f t="shared" si="118"/>
        <v>2.7089576101929818</v>
      </c>
      <c r="AF923" s="1">
        <f t="shared" si="119"/>
        <v>4.5169099443090008</v>
      </c>
      <c r="AG923" s="1">
        <f t="shared" si="120"/>
        <v>1.8664633141833522</v>
      </c>
      <c r="AH923" s="1">
        <f t="shared" si="121"/>
        <v>-149.50003453566961</v>
      </c>
      <c r="AI923" s="1">
        <f t="shared" si="122"/>
        <v>-35.625718904221145</v>
      </c>
      <c r="AJ923" s="1">
        <f t="shared" si="123"/>
        <v>-2.7391284497149835</v>
      </c>
      <c r="AK923" s="1">
        <f t="shared" si="124"/>
        <v>133.64807951039418</v>
      </c>
      <c r="AL923" s="1">
        <f t="shared" si="125"/>
        <v>39.008219227041707</v>
      </c>
      <c r="AM923" s="1">
        <f t="shared" si="126"/>
        <v>3.3886993484519188</v>
      </c>
      <c r="AN923" s="1">
        <f t="shared" si="127"/>
        <v>8.0466226127383624</v>
      </c>
      <c r="AO923" s="1">
        <v>496.43831583764432</v>
      </c>
      <c r="AP923" s="1">
        <v>460.5733030303025</v>
      </c>
      <c r="AQ923" s="1">
        <v>5.0756008558175658</v>
      </c>
      <c r="AR923" s="1">
        <v>64.971531831168349</v>
      </c>
      <c r="AS923" s="1">
        <f t="shared" si="128"/>
        <v>3.390023458858721</v>
      </c>
      <c r="AT923" s="1">
        <v>23.205276972819028</v>
      </c>
      <c r="AU923" s="1">
        <v>27.16151818181817</v>
      </c>
      <c r="AV923" s="1">
        <v>5.971454925044018E-6</v>
      </c>
      <c r="AW923" s="1">
        <v>82.288730517660355</v>
      </c>
      <c r="AX923" s="1">
        <v>0</v>
      </c>
      <c r="AY923" s="1">
        <v>0</v>
      </c>
      <c r="AZ923" s="1">
        <f t="shared" si="129"/>
        <v>1</v>
      </c>
      <c r="BA923" s="1">
        <f t="shared" si="130"/>
        <v>0</v>
      </c>
      <c r="BB923" s="1">
        <f t="shared" si="131"/>
        <v>52028.015747678706</v>
      </c>
      <c r="BC923" s="1">
        <f t="shared" si="132"/>
        <v>1999.977333333333</v>
      </c>
      <c r="BD923" s="1">
        <f t="shared" si="133"/>
        <v>1681.1812599999996</v>
      </c>
      <c r="BE923" s="1">
        <f t="shared" si="134"/>
        <v>0.84060015680177702</v>
      </c>
      <c r="BF923" s="1">
        <f t="shared" si="135"/>
        <v>0.16075830262742977</v>
      </c>
      <c r="BG923" s="1">
        <v>6</v>
      </c>
      <c r="BH923" s="1">
        <v>0.5</v>
      </c>
      <c r="BI923" s="1" t="s">
        <v>355</v>
      </c>
      <c r="BJ923" s="1">
        <v>2</v>
      </c>
      <c r="BK923" s="1" t="b">
        <v>1</v>
      </c>
      <c r="BL923" s="1">
        <v>1660492227.599999</v>
      </c>
      <c r="BM923" s="1">
        <v>413.55766666666671</v>
      </c>
      <c r="BN923" s="1">
        <v>462.03386666666682</v>
      </c>
      <c r="BO923" s="1">
        <v>27.155280000000001</v>
      </c>
      <c r="BP923" s="1">
        <v>23.200520000000001</v>
      </c>
      <c r="BQ923" s="1">
        <v>412.19606666666658</v>
      </c>
      <c r="BR923" s="1">
        <v>27.152866666666672</v>
      </c>
      <c r="BS923" s="1">
        <v>500.15853333333342</v>
      </c>
      <c r="BT923" s="1">
        <v>99.658079999999984</v>
      </c>
      <c r="BU923" s="1">
        <v>9.9963746666666659E-2</v>
      </c>
      <c r="BV923" s="1">
        <v>31.021493333333339</v>
      </c>
      <c r="BW923" s="1">
        <v>31.247446666666669</v>
      </c>
      <c r="BX923" s="1">
        <v>999.89999999999986</v>
      </c>
      <c r="BY923" s="1">
        <v>0</v>
      </c>
      <c r="BZ923" s="1">
        <v>0</v>
      </c>
      <c r="CA923" s="1">
        <v>10005.75333333333</v>
      </c>
      <c r="CB923" s="1">
        <v>0</v>
      </c>
      <c r="CC923" s="1">
        <v>27.680106666666671</v>
      </c>
      <c r="CD923" s="1">
        <v>-48.47656666666667</v>
      </c>
      <c r="CE923" s="1">
        <v>425.10133333333317</v>
      </c>
      <c r="CF923" s="1">
        <v>473.00813333333338</v>
      </c>
      <c r="CG923" s="1">
        <v>3.9547806666666672</v>
      </c>
      <c r="CH923" s="1">
        <v>462.03386666666682</v>
      </c>
      <c r="CI923" s="1">
        <v>23.200520000000001</v>
      </c>
      <c r="CJ923" s="1">
        <v>2.7062433333333331</v>
      </c>
      <c r="CK923" s="1">
        <v>2.312119333333333</v>
      </c>
      <c r="CL923" s="1">
        <v>22.323060000000002</v>
      </c>
      <c r="CM923" s="1">
        <v>19.76108</v>
      </c>
      <c r="CN923" s="1">
        <v>1999.977333333333</v>
      </c>
      <c r="CO923" s="1">
        <v>0.97999320000000012</v>
      </c>
      <c r="CP923" s="1">
        <v>2.0006906666666671E-2</v>
      </c>
      <c r="CQ923" s="1">
        <v>0</v>
      </c>
      <c r="CR923" s="1">
        <v>3.1723333333333339</v>
      </c>
      <c r="CS923" s="1">
        <v>0</v>
      </c>
      <c r="CT923" s="1">
        <v>35213.800000000003</v>
      </c>
      <c r="CU923" s="1">
        <v>17412.07333333333</v>
      </c>
      <c r="CV923" s="1">
        <v>40.991599999999998</v>
      </c>
      <c r="CW923" s="1">
        <v>41.978999999999999</v>
      </c>
      <c r="CX923" s="1">
        <v>41</v>
      </c>
      <c r="CY923" s="1">
        <v>40.375</v>
      </c>
      <c r="CZ923" s="1">
        <v>41.061999999999998</v>
      </c>
      <c r="DA923" s="1">
        <v>1959.967333333333</v>
      </c>
      <c r="DB923" s="1">
        <v>40.01</v>
      </c>
      <c r="DC923" s="1">
        <v>0</v>
      </c>
      <c r="DD923" s="1">
        <v>1660492233.2</v>
      </c>
      <c r="DE923" s="1">
        <v>0</v>
      </c>
      <c r="DF923" s="1">
        <v>1660491924.5999999</v>
      </c>
      <c r="DG923" s="1" t="s">
        <v>1965</v>
      </c>
      <c r="DH923" s="1">
        <v>1660491919.5999999</v>
      </c>
      <c r="DI923" s="1">
        <v>1660491924.5999999</v>
      </c>
      <c r="DJ923" s="1">
        <v>26</v>
      </c>
      <c r="DK923" s="1">
        <v>0.56499999999999995</v>
      </c>
      <c r="DL923" s="1">
        <v>-7.0000000000000001E-3</v>
      </c>
      <c r="DM923" s="1">
        <v>1.335</v>
      </c>
      <c r="DN923" s="1">
        <v>1.2E-2</v>
      </c>
      <c r="DO923" s="1">
        <v>400</v>
      </c>
      <c r="DP923" s="1">
        <v>23</v>
      </c>
      <c r="DQ923" s="1">
        <v>0.17</v>
      </c>
      <c r="DR923" s="1">
        <v>0.02</v>
      </c>
      <c r="DS923" s="1">
        <v>7.4044672259948321</v>
      </c>
      <c r="DT923" s="1">
        <v>5.5874302687229687</v>
      </c>
      <c r="DU923" s="1">
        <v>0.43721888345866539</v>
      </c>
      <c r="DV923" s="1">
        <v>0</v>
      </c>
      <c r="DW923" s="1">
        <v>38.858289952794131</v>
      </c>
      <c r="DX923" s="1">
        <v>6.4956158342809207</v>
      </c>
      <c r="DY923" s="1">
        <v>0.49631222021273291</v>
      </c>
      <c r="DZ923" s="1">
        <v>0</v>
      </c>
      <c r="EA923" s="1">
        <v>-48.405451612903242</v>
      </c>
      <c r="EB923" s="1">
        <v>-8.6746887096772873</v>
      </c>
      <c r="EC923" s="1">
        <v>0.66144107380045725</v>
      </c>
      <c r="ED923" s="1">
        <v>0</v>
      </c>
      <c r="EE923" s="1">
        <v>327.30400883686139</v>
      </c>
      <c r="EF923" s="1">
        <v>235.89644655007029</v>
      </c>
      <c r="EG923" s="1">
        <v>17.63019553821491</v>
      </c>
      <c r="EH923" s="1">
        <v>0</v>
      </c>
      <c r="EI923" s="1">
        <v>3.9544190243902442</v>
      </c>
      <c r="EJ923" s="1">
        <v>6.4340069686488564E-3</v>
      </c>
      <c r="EK923" s="1">
        <v>1.6226804155816739E-3</v>
      </c>
      <c r="EL923" s="1">
        <v>1</v>
      </c>
      <c r="EM923" s="1">
        <v>1.8665154336722609</v>
      </c>
      <c r="EN923" s="1">
        <v>-4.267927142181562E-3</v>
      </c>
      <c r="EO923" s="1">
        <v>1.1766982457032059E-3</v>
      </c>
      <c r="EP923" s="1">
        <v>1</v>
      </c>
      <c r="EQ923" s="1">
        <v>2</v>
      </c>
      <c r="ER923" s="1">
        <v>6</v>
      </c>
      <c r="ES923" s="1" t="s">
        <v>384</v>
      </c>
      <c r="ET923" s="1">
        <v>2.9441199999999998</v>
      </c>
      <c r="EU923" s="1">
        <v>2.80105</v>
      </c>
      <c r="EV923" s="1">
        <v>9.6641699999999997E-2</v>
      </c>
      <c r="EW923" s="1">
        <v>0.104383</v>
      </c>
      <c r="EX923" s="1">
        <v>0.118287</v>
      </c>
      <c r="EY923" s="1">
        <v>0.10591</v>
      </c>
      <c r="EZ923" s="1">
        <v>18566.3</v>
      </c>
      <c r="FA923" s="1">
        <v>19303.599999999999</v>
      </c>
      <c r="FB923" s="1">
        <v>23892.7</v>
      </c>
      <c r="FC923" s="1">
        <v>25073.9</v>
      </c>
      <c r="FD923" s="1">
        <v>33713.300000000003</v>
      </c>
      <c r="FE923" s="1">
        <v>35791.9</v>
      </c>
      <c r="FF923" s="1">
        <v>43551.8</v>
      </c>
      <c r="FG923" s="1">
        <v>46345.9</v>
      </c>
      <c r="FH923" s="1">
        <v>1.98878</v>
      </c>
      <c r="FI923" s="1">
        <v>1.88472</v>
      </c>
      <c r="FJ923" s="1">
        <v>0.12587799999999999</v>
      </c>
      <c r="FK923" s="1">
        <v>0</v>
      </c>
      <c r="FL923" s="1">
        <v>29.1997</v>
      </c>
      <c r="FM923" s="1">
        <v>999.9</v>
      </c>
      <c r="FN923" s="1">
        <v>60.8</v>
      </c>
      <c r="FO923" s="1">
        <v>33.799999999999997</v>
      </c>
      <c r="FP923" s="1">
        <v>32.236499999999999</v>
      </c>
      <c r="FQ923" s="1">
        <v>63.356400000000001</v>
      </c>
      <c r="FR923" s="1">
        <v>25.901399999999999</v>
      </c>
      <c r="FS923" s="1">
        <v>1</v>
      </c>
      <c r="FT923" s="1">
        <v>0.26403700000000002</v>
      </c>
      <c r="FU923" s="1">
        <v>0.44487700000000002</v>
      </c>
      <c r="FV923" s="1">
        <v>20.323699999999999</v>
      </c>
      <c r="FW923" s="1">
        <v>5.2122000000000002</v>
      </c>
      <c r="FX923" s="1">
        <v>11.905900000000001</v>
      </c>
      <c r="FY923" s="1">
        <v>5.0029000000000003</v>
      </c>
      <c r="FZ923" s="1">
        <v>3.2903500000000001</v>
      </c>
      <c r="GA923" s="1">
        <v>9999</v>
      </c>
      <c r="GB923" s="1">
        <v>9999</v>
      </c>
      <c r="GC923" s="1">
        <v>9999</v>
      </c>
      <c r="GD923" s="1">
        <v>999.9</v>
      </c>
      <c r="GE923" s="1">
        <v>1.8594999999999999</v>
      </c>
      <c r="GF923" s="1">
        <v>1.85446</v>
      </c>
      <c r="GG923" s="1">
        <v>1.8575999999999999</v>
      </c>
      <c r="GH923" s="1">
        <v>1.85608</v>
      </c>
      <c r="GI923" s="1">
        <v>1.85486</v>
      </c>
      <c r="GJ923" s="1">
        <v>1.8545499999999999</v>
      </c>
      <c r="GK923" s="1">
        <v>1.8531899999999999</v>
      </c>
      <c r="GL923" s="1">
        <v>1.85636</v>
      </c>
      <c r="GM923" s="1">
        <v>0</v>
      </c>
      <c r="GN923" s="1">
        <v>0</v>
      </c>
      <c r="GO923" s="1">
        <v>0</v>
      </c>
      <c r="GP923" s="1">
        <v>0</v>
      </c>
      <c r="GQ923" s="1" t="s">
        <v>358</v>
      </c>
      <c r="GR923" s="1" t="s">
        <v>359</v>
      </c>
      <c r="GS923" s="1" t="s">
        <v>360</v>
      </c>
      <c r="GT923" s="1" t="s">
        <v>360</v>
      </c>
      <c r="GU923" s="1" t="s">
        <v>360</v>
      </c>
      <c r="GV923" s="1" t="s">
        <v>360</v>
      </c>
      <c r="GW923" s="1">
        <v>0</v>
      </c>
      <c r="GX923" s="1">
        <v>100</v>
      </c>
      <c r="GY923" s="1">
        <v>100</v>
      </c>
      <c r="GZ923" s="1">
        <v>1.4330000000000001</v>
      </c>
      <c r="HA923" s="1">
        <v>2.3999999999999998E-3</v>
      </c>
      <c r="HB923" s="1">
        <v>0.40725668706344281</v>
      </c>
      <c r="HC923" s="1">
        <v>2.678124759318837E-3</v>
      </c>
      <c r="HD923" s="1">
        <v>-9.3737611465157319E-7</v>
      </c>
      <c r="HE923" s="1">
        <v>1.3915637841753891E-10</v>
      </c>
      <c r="HF923" s="1">
        <v>-8.3168333772034281E-2</v>
      </c>
      <c r="HG923" s="1">
        <v>1.061361004592812E-2</v>
      </c>
      <c r="HH923" s="1">
        <v>-3.086644042041478E-4</v>
      </c>
      <c r="HI923" s="1">
        <v>1.24720902217549E-6</v>
      </c>
      <c r="HJ923" s="1">
        <v>1</v>
      </c>
      <c r="HK923" s="1">
        <v>2093</v>
      </c>
      <c r="HL923" s="1">
        <v>2</v>
      </c>
      <c r="HM923" s="1">
        <v>27</v>
      </c>
      <c r="HN923" s="1">
        <v>5.3</v>
      </c>
      <c r="HO923" s="1">
        <v>5.2</v>
      </c>
      <c r="HP923" s="1">
        <v>1.2646500000000001</v>
      </c>
      <c r="HQ923" s="1">
        <v>2.2949199999999998</v>
      </c>
      <c r="HR923" s="1">
        <v>1.4978</v>
      </c>
      <c r="HS923" s="1">
        <v>2.3022499999999999</v>
      </c>
      <c r="HT923" s="1">
        <v>1.5478499999999999</v>
      </c>
      <c r="HU923" s="1">
        <v>2.4121100000000002</v>
      </c>
      <c r="HV923" s="1">
        <v>36.6706</v>
      </c>
      <c r="HW923" s="1">
        <v>14.0182</v>
      </c>
      <c r="HX923" s="1">
        <v>18</v>
      </c>
      <c r="HY923" s="1">
        <v>504.88600000000002</v>
      </c>
      <c r="HZ923" s="1">
        <v>503.16</v>
      </c>
      <c r="IA923" s="1">
        <v>28.9072</v>
      </c>
      <c r="IB923" s="1">
        <v>30.4833</v>
      </c>
      <c r="IC923" s="1">
        <v>30</v>
      </c>
      <c r="ID923" s="1">
        <v>30.284400000000002</v>
      </c>
      <c r="IE923" s="1">
        <v>30.3796</v>
      </c>
      <c r="IF923" s="1">
        <v>25.3964</v>
      </c>
      <c r="IG923" s="1">
        <v>29.321300000000001</v>
      </c>
      <c r="IH923" s="1">
        <v>0</v>
      </c>
      <c r="II923" s="1">
        <v>28.902100000000001</v>
      </c>
      <c r="IJ923" s="1">
        <v>532.48800000000006</v>
      </c>
      <c r="IK923" s="1">
        <v>23.197099999999999</v>
      </c>
      <c r="IL923" s="1">
        <v>100.718</v>
      </c>
      <c r="IM923" s="1">
        <v>100.447</v>
      </c>
      <c r="IN923" s="1" t="s">
        <v>365</v>
      </c>
    </row>
    <row r="924" spans="1:248" ht="15.75" customHeight="1" x14ac:dyDescent="0.3">
      <c r="A924" s="1">
        <v>908</v>
      </c>
      <c r="B924" s="1">
        <v>1660492236.0999999</v>
      </c>
      <c r="C924" s="1">
        <v>8107</v>
      </c>
      <c r="D924" s="1" t="s">
        <v>2160</v>
      </c>
      <c r="E924" s="1" t="s">
        <v>2161</v>
      </c>
      <c r="F924" s="1">
        <v>1</v>
      </c>
      <c r="G924" s="1" t="s">
        <v>1964</v>
      </c>
      <c r="H924" s="1" t="s">
        <v>350</v>
      </c>
      <c r="I924" s="1" t="s">
        <v>351</v>
      </c>
      <c r="J924" s="1" t="s">
        <v>352</v>
      </c>
      <c r="K924" s="1" t="s">
        <v>1168</v>
      </c>
      <c r="L924" s="1" t="s">
        <v>349</v>
      </c>
      <c r="M924" s="1" t="s">
        <v>354</v>
      </c>
      <c r="N924" s="1">
        <v>1660492228.0999999</v>
      </c>
      <c r="O924" s="1">
        <f t="shared" si="102"/>
        <v>3.3909242675055824E-3</v>
      </c>
      <c r="P924" s="1">
        <f t="shared" si="103"/>
        <v>3.3909242675055822</v>
      </c>
      <c r="Q924" s="1">
        <f t="shared" si="104"/>
        <v>8.2899524672715348</v>
      </c>
      <c r="R924" s="1">
        <f t="shared" si="105"/>
        <v>416.01949999999999</v>
      </c>
      <c r="S924" s="1">
        <f t="shared" si="106"/>
        <v>328.90567537111576</v>
      </c>
      <c r="T924" s="1">
        <f t="shared" si="107"/>
        <v>32.810992143236824</v>
      </c>
      <c r="U924" s="1">
        <f t="shared" si="108"/>
        <v>41.501298299372678</v>
      </c>
      <c r="V924" s="1">
        <f t="shared" si="109"/>
        <v>0.18059985207532872</v>
      </c>
      <c r="W924" s="1">
        <f t="shared" si="110"/>
        <v>2.9241201455545118</v>
      </c>
      <c r="X924" s="1">
        <f t="shared" si="111"/>
        <v>0.17462410734398298</v>
      </c>
      <c r="Y924" s="1">
        <f t="shared" si="112"/>
        <v>0.109660492296018</v>
      </c>
      <c r="Z924" s="1">
        <f t="shared" si="113"/>
        <v>321.51438449999995</v>
      </c>
      <c r="AA924" s="1">
        <f t="shared" si="114"/>
        <v>32.034255460455675</v>
      </c>
      <c r="AB924" s="1">
        <f t="shared" si="115"/>
        <v>31.2474375</v>
      </c>
      <c r="AC924" s="1">
        <f t="shared" si="116"/>
        <v>4.5754185373284004</v>
      </c>
      <c r="AD924" s="1">
        <f t="shared" si="117"/>
        <v>59.975730604758063</v>
      </c>
      <c r="AE924" s="1">
        <f t="shared" si="118"/>
        <v>2.7090005771637848</v>
      </c>
      <c r="AF924" s="1">
        <f t="shared" si="119"/>
        <v>4.5168279733283843</v>
      </c>
      <c r="AG924" s="1">
        <f t="shared" si="120"/>
        <v>1.8664179601646156</v>
      </c>
      <c r="AH924" s="1">
        <f t="shared" si="121"/>
        <v>-149.53976019699618</v>
      </c>
      <c r="AI924" s="1">
        <f t="shared" si="122"/>
        <v>-35.669189210780459</v>
      </c>
      <c r="AJ924" s="1">
        <f t="shared" si="123"/>
        <v>-2.7428719058109756</v>
      </c>
      <c r="AK924" s="1">
        <f t="shared" si="124"/>
        <v>133.56256318641232</v>
      </c>
      <c r="AL924" s="1">
        <f t="shared" si="125"/>
        <v>39.051017684859055</v>
      </c>
      <c r="AM924" s="1">
        <f t="shared" si="126"/>
        <v>3.3887662918302182</v>
      </c>
      <c r="AN924" s="1">
        <f t="shared" si="127"/>
        <v>8.2899524672715348</v>
      </c>
      <c r="AO924" s="1">
        <v>501.60660960031242</v>
      </c>
      <c r="AP924" s="1">
        <v>465.58896969696963</v>
      </c>
      <c r="AQ924" s="1">
        <v>5.0470094679476913</v>
      </c>
      <c r="AR924" s="1">
        <v>64.971531831168349</v>
      </c>
      <c r="AS924" s="1">
        <f t="shared" si="128"/>
        <v>3.3909242675055822</v>
      </c>
      <c r="AT924" s="1">
        <v>23.205260718500838</v>
      </c>
      <c r="AU924" s="1">
        <v>27.162496969696949</v>
      </c>
      <c r="AV924" s="1">
        <v>1.6130551368859691E-5</v>
      </c>
      <c r="AW924" s="1">
        <v>82.288730517660355</v>
      </c>
      <c r="AX924" s="1">
        <v>0</v>
      </c>
      <c r="AY924" s="1">
        <v>0</v>
      </c>
      <c r="AZ924" s="1">
        <f t="shared" si="129"/>
        <v>1</v>
      </c>
      <c r="BA924" s="1">
        <f t="shared" si="130"/>
        <v>0</v>
      </c>
      <c r="BB924" s="1">
        <f t="shared" si="131"/>
        <v>52015.758813204426</v>
      </c>
      <c r="BC924" s="1">
        <f t="shared" si="132"/>
        <v>1999.9862499999999</v>
      </c>
      <c r="BD924" s="1">
        <f t="shared" si="133"/>
        <v>1681.1887499999998</v>
      </c>
      <c r="BE924" s="1">
        <f t="shared" si="134"/>
        <v>0.8406001541260596</v>
      </c>
      <c r="BF924" s="1">
        <f t="shared" si="135"/>
        <v>0.16075829746329504</v>
      </c>
      <c r="BG924" s="1">
        <v>6</v>
      </c>
      <c r="BH924" s="1">
        <v>0.5</v>
      </c>
      <c r="BI924" s="1" t="s">
        <v>355</v>
      </c>
      <c r="BJ924" s="1">
        <v>2</v>
      </c>
      <c r="BK924" s="1" t="b">
        <v>1</v>
      </c>
      <c r="BL924" s="1">
        <v>1660492228.0999999</v>
      </c>
      <c r="BM924" s="1">
        <v>416.01949999999999</v>
      </c>
      <c r="BN924" s="1">
        <v>464.55725000000001</v>
      </c>
      <c r="BO924" s="1">
        <v>27.155706250000001</v>
      </c>
      <c r="BP924" s="1">
        <v>23.200856250000001</v>
      </c>
      <c r="BQ924" s="1">
        <v>414.65312499999999</v>
      </c>
      <c r="BR924" s="1">
        <v>27.15329375</v>
      </c>
      <c r="BS924" s="1">
        <v>500.1568125</v>
      </c>
      <c r="BT924" s="1">
        <v>99.658081249999995</v>
      </c>
      <c r="BU924" s="1">
        <v>9.9978887500000002E-2</v>
      </c>
      <c r="BV924" s="1">
        <v>31.021174999999999</v>
      </c>
      <c r="BW924" s="1">
        <v>31.2474375</v>
      </c>
      <c r="BX924" s="1">
        <v>999.9</v>
      </c>
      <c r="BY924" s="1">
        <v>0</v>
      </c>
      <c r="BZ924" s="1">
        <v>0</v>
      </c>
      <c r="CA924" s="1">
        <v>10003.284374999999</v>
      </c>
      <c r="CB924" s="1">
        <v>0</v>
      </c>
      <c r="CC924" s="1">
        <v>27.730231249999999</v>
      </c>
      <c r="CD924" s="1">
        <v>-48.538037500000002</v>
      </c>
      <c r="CE924" s="1">
        <v>427.63212499999997</v>
      </c>
      <c r="CF924" s="1">
        <v>475.59156250000001</v>
      </c>
      <c r="CG924" s="1">
        <v>3.9548687500000002</v>
      </c>
      <c r="CH924" s="1">
        <v>464.55725000000001</v>
      </c>
      <c r="CI924" s="1">
        <v>23.200856250000001</v>
      </c>
      <c r="CJ924" s="1">
        <v>2.706285625</v>
      </c>
      <c r="CK924" s="1">
        <v>2.3121524999999998</v>
      </c>
      <c r="CL924" s="1">
        <v>22.323318749999999</v>
      </c>
      <c r="CM924" s="1">
        <v>19.761312499999999</v>
      </c>
      <c r="CN924" s="1">
        <v>1999.9862499999999</v>
      </c>
      <c r="CO924" s="1">
        <v>0.97999337500000006</v>
      </c>
      <c r="CP924" s="1">
        <v>2.00067375E-2</v>
      </c>
      <c r="CQ924" s="1">
        <v>0</v>
      </c>
      <c r="CR924" s="1">
        <v>3.169</v>
      </c>
      <c r="CS924" s="1">
        <v>0</v>
      </c>
      <c r="CT924" s="1">
        <v>35204.625</v>
      </c>
      <c r="CU924" s="1">
        <v>17412.150000000001</v>
      </c>
      <c r="CV924" s="1">
        <v>40.992125000000001</v>
      </c>
      <c r="CW924" s="1">
        <v>41.980312499999997</v>
      </c>
      <c r="CX924" s="1">
        <v>41</v>
      </c>
      <c r="CY924" s="1">
        <v>40.375</v>
      </c>
      <c r="CZ924" s="1">
        <v>41.061999999999998</v>
      </c>
      <c r="DA924" s="1">
        <v>1959.9762499999999</v>
      </c>
      <c r="DB924" s="1">
        <v>40.01</v>
      </c>
      <c r="DC924" s="1">
        <v>0</v>
      </c>
      <c r="DD924" s="1">
        <v>1660492234.4000001</v>
      </c>
      <c r="DE924" s="1">
        <v>0</v>
      </c>
      <c r="DF924" s="1">
        <v>1660491924.5999999</v>
      </c>
      <c r="DG924" s="1" t="s">
        <v>1965</v>
      </c>
      <c r="DH924" s="1">
        <v>1660491919.5999999</v>
      </c>
      <c r="DI924" s="1">
        <v>1660491924.5999999</v>
      </c>
      <c r="DJ924" s="1">
        <v>26</v>
      </c>
      <c r="DK924" s="1">
        <v>0.56499999999999995</v>
      </c>
      <c r="DL924" s="1">
        <v>-7.0000000000000001E-3</v>
      </c>
      <c r="DM924" s="1">
        <v>1.335</v>
      </c>
      <c r="DN924" s="1">
        <v>1.2E-2</v>
      </c>
      <c r="DO924" s="1">
        <v>400</v>
      </c>
      <c r="DP924" s="1">
        <v>23</v>
      </c>
      <c r="DQ924" s="1">
        <v>0.17</v>
      </c>
      <c r="DR924" s="1">
        <v>0.02</v>
      </c>
      <c r="DS924" s="1">
        <v>7.4044672259948321</v>
      </c>
      <c r="DT924" s="1">
        <v>5.5874302687229687</v>
      </c>
      <c r="DU924" s="1">
        <v>0.43721888345866539</v>
      </c>
      <c r="DV924" s="1">
        <v>0</v>
      </c>
      <c r="DW924" s="1">
        <v>38.858289952794131</v>
      </c>
      <c r="DX924" s="1">
        <v>6.4956158342809207</v>
      </c>
      <c r="DY924" s="1">
        <v>0.49631222021273291</v>
      </c>
      <c r="DZ924" s="1">
        <v>0</v>
      </c>
      <c r="EA924" s="1">
        <v>-48.405451612903242</v>
      </c>
      <c r="EB924" s="1">
        <v>-8.6746887096772873</v>
      </c>
      <c r="EC924" s="1">
        <v>0.66144107380045725</v>
      </c>
      <c r="ED924" s="1">
        <v>0</v>
      </c>
      <c r="EE924" s="1">
        <v>327.30400883686139</v>
      </c>
      <c r="EF924" s="1">
        <v>235.89644655007029</v>
      </c>
      <c r="EG924" s="1">
        <v>17.63019553821491</v>
      </c>
      <c r="EH924" s="1">
        <v>0</v>
      </c>
      <c r="EI924" s="1">
        <v>3.9544190243902442</v>
      </c>
      <c r="EJ924" s="1">
        <v>6.4340069686488564E-3</v>
      </c>
      <c r="EK924" s="1">
        <v>1.6226804155816739E-3</v>
      </c>
      <c r="EL924" s="1">
        <v>1</v>
      </c>
      <c r="EM924" s="1">
        <v>1.8665154336722609</v>
      </c>
      <c r="EN924" s="1">
        <v>-4.267927142181562E-3</v>
      </c>
      <c r="EO924" s="1">
        <v>1.1766982457032059E-3</v>
      </c>
      <c r="EP924" s="1">
        <v>1</v>
      </c>
      <c r="EQ924" s="1">
        <v>2</v>
      </c>
      <c r="ER924" s="1">
        <v>6</v>
      </c>
      <c r="ES924" s="1" t="s">
        <v>384</v>
      </c>
      <c r="ET924" s="1">
        <v>2.9438800000000001</v>
      </c>
      <c r="EU924" s="1">
        <v>2.80125</v>
      </c>
      <c r="EV924" s="1">
        <v>9.7426799999999994E-2</v>
      </c>
      <c r="EW924" s="1">
        <v>0.10514900000000001</v>
      </c>
      <c r="EX924" s="1">
        <v>0.11828900000000001</v>
      </c>
      <c r="EY924" s="1">
        <v>0.105916</v>
      </c>
      <c r="EZ924" s="1">
        <v>18550</v>
      </c>
      <c r="FA924" s="1">
        <v>19287.099999999999</v>
      </c>
      <c r="FB924" s="1">
        <v>23892.400000000001</v>
      </c>
      <c r="FC924" s="1">
        <v>25074</v>
      </c>
      <c r="FD924" s="1">
        <v>33713</v>
      </c>
      <c r="FE924" s="1">
        <v>35791.699999999997</v>
      </c>
      <c r="FF924" s="1">
        <v>43551.4</v>
      </c>
      <c r="FG924" s="1">
        <v>46345.9</v>
      </c>
      <c r="FH924" s="1">
        <v>1.9885699999999999</v>
      </c>
      <c r="FI924" s="1">
        <v>1.885</v>
      </c>
      <c r="FJ924" s="1">
        <v>0.125777</v>
      </c>
      <c r="FK924" s="1">
        <v>0</v>
      </c>
      <c r="FL924" s="1">
        <v>29.200600000000001</v>
      </c>
      <c r="FM924" s="1">
        <v>999.9</v>
      </c>
      <c r="FN924" s="1">
        <v>60.8</v>
      </c>
      <c r="FO924" s="1">
        <v>33.799999999999997</v>
      </c>
      <c r="FP924" s="1">
        <v>32.234400000000001</v>
      </c>
      <c r="FQ924" s="1">
        <v>63.376399999999997</v>
      </c>
      <c r="FR924" s="1">
        <v>26.081700000000001</v>
      </c>
      <c r="FS924" s="1">
        <v>1</v>
      </c>
      <c r="FT924" s="1">
        <v>0.263928</v>
      </c>
      <c r="FU924" s="1">
        <v>0.42355700000000002</v>
      </c>
      <c r="FV924" s="1">
        <v>20.323699999999999</v>
      </c>
      <c r="FW924" s="1">
        <v>5.2122000000000002</v>
      </c>
      <c r="FX924" s="1">
        <v>11.905900000000001</v>
      </c>
      <c r="FY924" s="1">
        <v>5.0030000000000001</v>
      </c>
      <c r="FZ924" s="1">
        <v>3.2904</v>
      </c>
      <c r="GA924" s="1">
        <v>9999</v>
      </c>
      <c r="GB924" s="1">
        <v>9999</v>
      </c>
      <c r="GC924" s="1">
        <v>9999</v>
      </c>
      <c r="GD924" s="1">
        <v>999.9</v>
      </c>
      <c r="GE924" s="1">
        <v>1.85951</v>
      </c>
      <c r="GF924" s="1">
        <v>1.8544700000000001</v>
      </c>
      <c r="GG924" s="1">
        <v>1.8575999999999999</v>
      </c>
      <c r="GH924" s="1">
        <v>1.85608</v>
      </c>
      <c r="GI924" s="1">
        <v>1.85486</v>
      </c>
      <c r="GJ924" s="1">
        <v>1.8545499999999999</v>
      </c>
      <c r="GK924" s="1">
        <v>1.8532</v>
      </c>
      <c r="GL924" s="1">
        <v>1.8563700000000001</v>
      </c>
      <c r="GM924" s="1">
        <v>0</v>
      </c>
      <c r="GN924" s="1">
        <v>0</v>
      </c>
      <c r="GO924" s="1">
        <v>0</v>
      </c>
      <c r="GP924" s="1">
        <v>0</v>
      </c>
      <c r="GQ924" s="1" t="s">
        <v>358</v>
      </c>
      <c r="GR924" s="1" t="s">
        <v>359</v>
      </c>
      <c r="GS924" s="1" t="s">
        <v>360</v>
      </c>
      <c r="GT924" s="1" t="s">
        <v>360</v>
      </c>
      <c r="GU924" s="1" t="s">
        <v>360</v>
      </c>
      <c r="GV924" s="1" t="s">
        <v>360</v>
      </c>
      <c r="GW924" s="1">
        <v>0</v>
      </c>
      <c r="GX924" s="1">
        <v>100</v>
      </c>
      <c r="GY924" s="1">
        <v>100</v>
      </c>
      <c r="GZ924" s="1">
        <v>1.4430000000000001</v>
      </c>
      <c r="HA924" s="1">
        <v>2.3999999999999998E-3</v>
      </c>
      <c r="HB924" s="1">
        <v>0.40725668706344281</v>
      </c>
      <c r="HC924" s="1">
        <v>2.678124759318837E-3</v>
      </c>
      <c r="HD924" s="1">
        <v>-9.3737611465157319E-7</v>
      </c>
      <c r="HE924" s="1">
        <v>1.3915637841753891E-10</v>
      </c>
      <c r="HF924" s="1">
        <v>-8.3168333772034281E-2</v>
      </c>
      <c r="HG924" s="1">
        <v>1.061361004592812E-2</v>
      </c>
      <c r="HH924" s="1">
        <v>-3.086644042041478E-4</v>
      </c>
      <c r="HI924" s="1">
        <v>1.24720902217549E-6</v>
      </c>
      <c r="HJ924" s="1">
        <v>1</v>
      </c>
      <c r="HK924" s="1">
        <v>2093</v>
      </c>
      <c r="HL924" s="1">
        <v>2</v>
      </c>
      <c r="HM924" s="1">
        <v>27</v>
      </c>
      <c r="HN924" s="1">
        <v>5.3</v>
      </c>
      <c r="HO924" s="1">
        <v>5.2</v>
      </c>
      <c r="HP924" s="1">
        <v>1.27197</v>
      </c>
      <c r="HQ924" s="1">
        <v>2.3083499999999999</v>
      </c>
      <c r="HR924" s="1">
        <v>1.4978</v>
      </c>
      <c r="HS924" s="1">
        <v>2.3022499999999999</v>
      </c>
      <c r="HT924" s="1">
        <v>1.5478499999999999</v>
      </c>
      <c r="HU924" s="1">
        <v>2.4304199999999998</v>
      </c>
      <c r="HV924" s="1">
        <v>36.6706</v>
      </c>
      <c r="HW924" s="1">
        <v>14.0357</v>
      </c>
      <c r="HX924" s="1">
        <v>18</v>
      </c>
      <c r="HY924" s="1">
        <v>504.76499999999999</v>
      </c>
      <c r="HZ924" s="1">
        <v>503.34699999999998</v>
      </c>
      <c r="IA924" s="1">
        <v>28.902100000000001</v>
      </c>
      <c r="IB924" s="1">
        <v>30.4833</v>
      </c>
      <c r="IC924" s="1">
        <v>30.0001</v>
      </c>
      <c r="ID924" s="1">
        <v>30.284400000000002</v>
      </c>
      <c r="IE924" s="1">
        <v>30.38</v>
      </c>
      <c r="IF924" s="1">
        <v>25.520600000000002</v>
      </c>
      <c r="IG924" s="1">
        <v>29.321300000000001</v>
      </c>
      <c r="IH924" s="1">
        <v>0</v>
      </c>
      <c r="II924" s="1">
        <v>28.884</v>
      </c>
      <c r="IJ924" s="1">
        <v>532.48800000000006</v>
      </c>
      <c r="IK924" s="1">
        <v>23.198499999999999</v>
      </c>
      <c r="IL924" s="1">
        <v>100.717</v>
      </c>
      <c r="IM924" s="1">
        <v>100.447</v>
      </c>
      <c r="IN924" s="1" t="s">
        <v>365</v>
      </c>
    </row>
    <row r="925" spans="1:248" ht="15.75" customHeight="1" x14ac:dyDescent="0.3">
      <c r="A925" s="1">
        <v>909</v>
      </c>
      <c r="B925" s="1">
        <v>1660492237.0999999</v>
      </c>
      <c r="C925" s="1">
        <v>8108</v>
      </c>
      <c r="D925" s="1" t="s">
        <v>2162</v>
      </c>
      <c r="E925" s="1" t="s">
        <v>2163</v>
      </c>
      <c r="F925" s="1">
        <v>1</v>
      </c>
      <c r="G925" s="1" t="s">
        <v>1964</v>
      </c>
      <c r="H925" s="1" t="s">
        <v>350</v>
      </c>
      <c r="I925" s="1" t="s">
        <v>351</v>
      </c>
      <c r="J925" s="1" t="s">
        <v>352</v>
      </c>
      <c r="K925" s="1" t="s">
        <v>1168</v>
      </c>
      <c r="L925" s="1" t="s">
        <v>349</v>
      </c>
      <c r="M925" s="1" t="s">
        <v>354</v>
      </c>
      <c r="N925" s="1">
        <v>1660492229.599999</v>
      </c>
      <c r="O925" s="1">
        <f t="shared" si="102"/>
        <v>3.3914451111741891E-3</v>
      </c>
      <c r="P925" s="1">
        <f t="shared" si="103"/>
        <v>3.391445111174189</v>
      </c>
      <c r="Q925" s="1">
        <f t="shared" si="104"/>
        <v>8.4306543643003078</v>
      </c>
      <c r="R925" s="1">
        <f t="shared" si="105"/>
        <v>423.38693333333327</v>
      </c>
      <c r="S925" s="1">
        <f t="shared" si="106"/>
        <v>334.80670157846725</v>
      </c>
      <c r="T925" s="1">
        <f t="shared" si="107"/>
        <v>33.399529267133445</v>
      </c>
      <c r="U925" s="1">
        <f t="shared" si="108"/>
        <v>42.236084894717656</v>
      </c>
      <c r="V925" s="1">
        <f t="shared" si="109"/>
        <v>0.18065075577080636</v>
      </c>
      <c r="W925" s="1">
        <f t="shared" si="110"/>
        <v>2.9233632124392401</v>
      </c>
      <c r="X925" s="1">
        <f t="shared" si="111"/>
        <v>0.17467020896753394</v>
      </c>
      <c r="Y925" s="1">
        <f t="shared" si="112"/>
        <v>0.10968971541428674</v>
      </c>
      <c r="Z925" s="1">
        <f t="shared" si="113"/>
        <v>321.51242939999992</v>
      </c>
      <c r="AA925" s="1">
        <f t="shared" si="114"/>
        <v>32.033531115122827</v>
      </c>
      <c r="AB925" s="1">
        <f t="shared" si="115"/>
        <v>31.247019999999999</v>
      </c>
      <c r="AC925" s="1">
        <f t="shared" si="116"/>
        <v>4.5753098192950237</v>
      </c>
      <c r="AD925" s="1">
        <f t="shared" si="117"/>
        <v>59.980870320335356</v>
      </c>
      <c r="AE925" s="1">
        <f t="shared" si="118"/>
        <v>2.7091058256130105</v>
      </c>
      <c r="AF925" s="1">
        <f t="shared" si="119"/>
        <v>4.5166163997699451</v>
      </c>
      <c r="AG925" s="1">
        <f t="shared" si="120"/>
        <v>1.8662039936820132</v>
      </c>
      <c r="AH925" s="1">
        <f t="shared" si="121"/>
        <v>-149.56272940278174</v>
      </c>
      <c r="AI925" s="1">
        <f t="shared" si="122"/>
        <v>-35.723654368711045</v>
      </c>
      <c r="AJ925" s="1">
        <f t="shared" si="123"/>
        <v>-2.7477546328023821</v>
      </c>
      <c r="AK925" s="1">
        <f t="shared" si="124"/>
        <v>133.47829099570478</v>
      </c>
      <c r="AL925" s="1">
        <f t="shared" si="125"/>
        <v>39.211157354579008</v>
      </c>
      <c r="AM925" s="1">
        <f t="shared" si="126"/>
        <v>3.3889639726429643</v>
      </c>
      <c r="AN925" s="1">
        <f t="shared" si="127"/>
        <v>8.4306543643003078</v>
      </c>
      <c r="AO925" s="1">
        <v>506.77581216770909</v>
      </c>
      <c r="AP925" s="1">
        <v>470.63547272727249</v>
      </c>
      <c r="AQ925" s="1">
        <v>5.0371383138476133</v>
      </c>
      <c r="AR925" s="1">
        <v>64.971531831168349</v>
      </c>
      <c r="AS925" s="1">
        <f t="shared" si="128"/>
        <v>3.391445111174189</v>
      </c>
      <c r="AT925" s="1">
        <v>23.204781401142711</v>
      </c>
      <c r="AU925" s="1">
        <v>27.162650909090921</v>
      </c>
      <c r="AV925" s="1">
        <v>1.994103377369751E-5</v>
      </c>
      <c r="AW925" s="1">
        <v>82.288730517660355</v>
      </c>
      <c r="AX925" s="1">
        <v>0</v>
      </c>
      <c r="AY925" s="1">
        <v>0</v>
      </c>
      <c r="AZ925" s="1">
        <f t="shared" si="129"/>
        <v>1</v>
      </c>
      <c r="BA925" s="1">
        <f t="shared" si="130"/>
        <v>0</v>
      </c>
      <c r="BB925" s="1">
        <f t="shared" si="131"/>
        <v>51994.345619348322</v>
      </c>
      <c r="BC925" s="1">
        <f t="shared" si="132"/>
        <v>1999.9739999999999</v>
      </c>
      <c r="BD925" s="1">
        <f t="shared" si="133"/>
        <v>1681.1784599999999</v>
      </c>
      <c r="BE925" s="1">
        <f t="shared" si="134"/>
        <v>0.84060015780205133</v>
      </c>
      <c r="BF925" s="1">
        <f t="shared" si="135"/>
        <v>0.16075830455795923</v>
      </c>
      <c r="BG925" s="1">
        <v>6</v>
      </c>
      <c r="BH925" s="1">
        <v>0.5</v>
      </c>
      <c r="BI925" s="1" t="s">
        <v>355</v>
      </c>
      <c r="BJ925" s="1">
        <v>2</v>
      </c>
      <c r="BK925" s="1" t="b">
        <v>1</v>
      </c>
      <c r="BL925" s="1">
        <v>1660492229.599999</v>
      </c>
      <c r="BM925" s="1">
        <v>423.38693333333327</v>
      </c>
      <c r="BN925" s="1">
        <v>472.14746666666679</v>
      </c>
      <c r="BO925" s="1">
        <v>27.15687333333333</v>
      </c>
      <c r="BP925" s="1">
        <v>23.201746666666661</v>
      </c>
      <c r="BQ925" s="1">
        <v>422.00606666666658</v>
      </c>
      <c r="BR925" s="1">
        <v>27.154466666666671</v>
      </c>
      <c r="BS925" s="1">
        <v>500.1504000000001</v>
      </c>
      <c r="BT925" s="1">
        <v>99.657660000000007</v>
      </c>
      <c r="BU925" s="1">
        <v>9.9988546666666664E-2</v>
      </c>
      <c r="BV925" s="1">
        <v>31.02035333333334</v>
      </c>
      <c r="BW925" s="1">
        <v>31.247019999999999</v>
      </c>
      <c r="BX925" s="1">
        <v>999.89999999999986</v>
      </c>
      <c r="BY925" s="1">
        <v>0</v>
      </c>
      <c r="BZ925" s="1">
        <v>0</v>
      </c>
      <c r="CA925" s="1">
        <v>9999.0066666666662</v>
      </c>
      <c r="CB925" s="1">
        <v>0</v>
      </c>
      <c r="CC925" s="1">
        <v>27.829460000000001</v>
      </c>
      <c r="CD925" s="1">
        <v>-48.76080000000001</v>
      </c>
      <c r="CE925" s="1">
        <v>435.20566666666667</v>
      </c>
      <c r="CF925" s="1">
        <v>483.36246666666659</v>
      </c>
      <c r="CG925" s="1">
        <v>3.955143333333333</v>
      </c>
      <c r="CH925" s="1">
        <v>472.14746666666679</v>
      </c>
      <c r="CI925" s="1">
        <v>23.201746666666661</v>
      </c>
      <c r="CJ925" s="1">
        <v>2.7063906666666662</v>
      </c>
      <c r="CK925" s="1">
        <v>2.312231333333334</v>
      </c>
      <c r="CL925" s="1">
        <v>22.32396</v>
      </c>
      <c r="CM925" s="1">
        <v>19.761859999999999</v>
      </c>
      <c r="CN925" s="1">
        <v>1999.9739999999999</v>
      </c>
      <c r="CO925" s="1">
        <v>0.97999340000000001</v>
      </c>
      <c r="CP925" s="1">
        <v>2.0006713333333339E-2</v>
      </c>
      <c r="CQ925" s="1">
        <v>0</v>
      </c>
      <c r="CR925" s="1">
        <v>3.1218666666666661</v>
      </c>
      <c r="CS925" s="1">
        <v>0</v>
      </c>
      <c r="CT925" s="1">
        <v>35191.973333333342</v>
      </c>
      <c r="CU925" s="1">
        <v>17412.046666666669</v>
      </c>
      <c r="CV925" s="1">
        <v>40.995733333333327</v>
      </c>
      <c r="CW925" s="1">
        <v>41.987400000000001</v>
      </c>
      <c r="CX925" s="1">
        <v>41</v>
      </c>
      <c r="CY925" s="1">
        <v>40.375</v>
      </c>
      <c r="CZ925" s="1">
        <v>41.061999999999998</v>
      </c>
      <c r="DA925" s="1">
        <v>1959.9639999999999</v>
      </c>
      <c r="DB925" s="1">
        <v>40.01</v>
      </c>
      <c r="DC925" s="1">
        <v>0</v>
      </c>
      <c r="DD925" s="1">
        <v>1660492235</v>
      </c>
      <c r="DE925" s="1">
        <v>0</v>
      </c>
      <c r="DF925" s="1">
        <v>1660491924.5999999</v>
      </c>
      <c r="DG925" s="1" t="s">
        <v>1965</v>
      </c>
      <c r="DH925" s="1">
        <v>1660491919.5999999</v>
      </c>
      <c r="DI925" s="1">
        <v>1660491924.5999999</v>
      </c>
      <c r="DJ925" s="1">
        <v>26</v>
      </c>
      <c r="DK925" s="1">
        <v>0.56499999999999995</v>
      </c>
      <c r="DL925" s="1">
        <v>-7.0000000000000001E-3</v>
      </c>
      <c r="DM925" s="1">
        <v>1.335</v>
      </c>
      <c r="DN925" s="1">
        <v>1.2E-2</v>
      </c>
      <c r="DO925" s="1">
        <v>400</v>
      </c>
      <c r="DP925" s="1">
        <v>23</v>
      </c>
      <c r="DQ925" s="1">
        <v>0.17</v>
      </c>
      <c r="DR925" s="1">
        <v>0.02</v>
      </c>
      <c r="DS925" s="1">
        <v>7.6225255191819459</v>
      </c>
      <c r="DT925" s="1">
        <v>4.6798512223497282</v>
      </c>
      <c r="DU925" s="1">
        <v>0.35638249603183791</v>
      </c>
      <c r="DV925" s="1">
        <v>0</v>
      </c>
      <c r="DW925" s="1">
        <v>39.054227006054099</v>
      </c>
      <c r="DX925" s="1">
        <v>5.9638127388347604</v>
      </c>
      <c r="DY925" s="1">
        <v>0.45999031052056832</v>
      </c>
      <c r="DZ925" s="1">
        <v>0</v>
      </c>
      <c r="EA925" s="1">
        <v>-48.650963333333337</v>
      </c>
      <c r="EB925" s="1">
        <v>-7.9948431590656739</v>
      </c>
      <c r="EC925" s="1">
        <v>0.59368439903332104</v>
      </c>
      <c r="ED925" s="1">
        <v>0</v>
      </c>
      <c r="EE925" s="1">
        <v>335.11597210306923</v>
      </c>
      <c r="EF925" s="1">
        <v>243.29794988997119</v>
      </c>
      <c r="EG925" s="1">
        <v>18.169840359278201</v>
      </c>
      <c r="EH925" s="1">
        <v>0</v>
      </c>
      <c r="EI925" s="1">
        <v>3.95481975</v>
      </c>
      <c r="EJ925" s="1">
        <v>4.8224015009291328E-3</v>
      </c>
      <c r="EK925" s="1">
        <v>1.514555194603329E-3</v>
      </c>
      <c r="EL925" s="1">
        <v>1</v>
      </c>
      <c r="EM925" s="1">
        <v>1.8664345167764509</v>
      </c>
      <c r="EN925" s="1">
        <v>-6.8621574878442683E-3</v>
      </c>
      <c r="EO925" s="1">
        <v>1.2065303241257899E-3</v>
      </c>
      <c r="EP925" s="1">
        <v>1</v>
      </c>
      <c r="EQ925" s="1">
        <v>2</v>
      </c>
      <c r="ER925" s="1">
        <v>6</v>
      </c>
      <c r="ES925" s="1" t="s">
        <v>384</v>
      </c>
      <c r="ET925" s="1">
        <v>2.9439899999999999</v>
      </c>
      <c r="EU925" s="1">
        <v>2.8013599999999999</v>
      </c>
      <c r="EV925" s="1">
        <v>9.8207900000000001E-2</v>
      </c>
      <c r="EW925" s="1">
        <v>0.10592</v>
      </c>
      <c r="EX925" s="1">
        <v>0.11829000000000001</v>
      </c>
      <c r="EY925" s="1">
        <v>0.105918</v>
      </c>
      <c r="EZ925" s="1">
        <v>18533.7</v>
      </c>
      <c r="FA925" s="1">
        <v>19270.599999999999</v>
      </c>
      <c r="FB925" s="1">
        <v>23892.1</v>
      </c>
      <c r="FC925" s="1">
        <v>25074.1</v>
      </c>
      <c r="FD925" s="1">
        <v>33712.800000000003</v>
      </c>
      <c r="FE925" s="1">
        <v>35791.599999999999</v>
      </c>
      <c r="FF925" s="1">
        <v>43551.199999999997</v>
      </c>
      <c r="FG925" s="1">
        <v>46345.9</v>
      </c>
      <c r="FH925" s="1">
        <v>1.9886999999999999</v>
      </c>
      <c r="FI925" s="1">
        <v>1.8848</v>
      </c>
      <c r="FJ925" s="1">
        <v>0.12529599999999999</v>
      </c>
      <c r="FK925" s="1">
        <v>0</v>
      </c>
      <c r="FL925" s="1">
        <v>29.2012</v>
      </c>
      <c r="FM925" s="1">
        <v>999.9</v>
      </c>
      <c r="FN925" s="1">
        <v>60.8</v>
      </c>
      <c r="FO925" s="1">
        <v>33.799999999999997</v>
      </c>
      <c r="FP925" s="1">
        <v>32.2346</v>
      </c>
      <c r="FQ925" s="1">
        <v>63.426400000000001</v>
      </c>
      <c r="FR925" s="1">
        <v>25.400600000000001</v>
      </c>
      <c r="FS925" s="1">
        <v>1</v>
      </c>
      <c r="FT925" s="1">
        <v>0.263872</v>
      </c>
      <c r="FU925" s="1">
        <v>0.42619800000000002</v>
      </c>
      <c r="FV925" s="1">
        <v>20.323599999999999</v>
      </c>
      <c r="FW925" s="1">
        <v>5.2127999999999997</v>
      </c>
      <c r="FX925" s="1">
        <v>11.906499999999999</v>
      </c>
      <c r="FY925" s="1">
        <v>5.0032500000000004</v>
      </c>
      <c r="FZ925" s="1">
        <v>3.2904800000000001</v>
      </c>
      <c r="GA925" s="1">
        <v>9999</v>
      </c>
      <c r="GB925" s="1">
        <v>9999</v>
      </c>
      <c r="GC925" s="1">
        <v>9999</v>
      </c>
      <c r="GD925" s="1">
        <v>999.9</v>
      </c>
      <c r="GE925" s="1">
        <v>1.8594999999999999</v>
      </c>
      <c r="GF925" s="1">
        <v>1.8544700000000001</v>
      </c>
      <c r="GG925" s="1">
        <v>1.8575999999999999</v>
      </c>
      <c r="GH925" s="1">
        <v>1.85608</v>
      </c>
      <c r="GI925" s="1">
        <v>1.85486</v>
      </c>
      <c r="GJ925" s="1">
        <v>1.8545499999999999</v>
      </c>
      <c r="GK925" s="1">
        <v>1.8531899999999999</v>
      </c>
      <c r="GL925" s="1">
        <v>1.85636</v>
      </c>
      <c r="GM925" s="1">
        <v>0</v>
      </c>
      <c r="GN925" s="1">
        <v>0</v>
      </c>
      <c r="GO925" s="1">
        <v>0</v>
      </c>
      <c r="GP925" s="1">
        <v>0</v>
      </c>
      <c r="GQ925" s="1" t="s">
        <v>358</v>
      </c>
      <c r="GR925" s="1" t="s">
        <v>359</v>
      </c>
      <c r="GS925" s="1" t="s">
        <v>360</v>
      </c>
      <c r="GT925" s="1" t="s">
        <v>360</v>
      </c>
      <c r="GU925" s="1" t="s">
        <v>360</v>
      </c>
      <c r="GV925" s="1" t="s">
        <v>360</v>
      </c>
      <c r="GW925" s="1">
        <v>0</v>
      </c>
      <c r="GX925" s="1">
        <v>100</v>
      </c>
      <c r="GY925" s="1">
        <v>100</v>
      </c>
      <c r="GZ925" s="1">
        <v>1.452</v>
      </c>
      <c r="HA925" s="1">
        <v>2.3999999999999998E-3</v>
      </c>
      <c r="HB925" s="1">
        <v>0.40725668706344281</v>
      </c>
      <c r="HC925" s="1">
        <v>2.678124759318837E-3</v>
      </c>
      <c r="HD925" s="1">
        <v>-9.3737611465157319E-7</v>
      </c>
      <c r="HE925" s="1">
        <v>1.3915637841753891E-10</v>
      </c>
      <c r="HF925" s="1">
        <v>-8.3168333772034281E-2</v>
      </c>
      <c r="HG925" s="1">
        <v>1.061361004592812E-2</v>
      </c>
      <c r="HH925" s="1">
        <v>-3.086644042041478E-4</v>
      </c>
      <c r="HI925" s="1">
        <v>1.24720902217549E-6</v>
      </c>
      <c r="HJ925" s="1">
        <v>1</v>
      </c>
      <c r="HK925" s="1">
        <v>2093</v>
      </c>
      <c r="HL925" s="1">
        <v>2</v>
      </c>
      <c r="HM925" s="1">
        <v>27</v>
      </c>
      <c r="HN925" s="1">
        <v>5.3</v>
      </c>
      <c r="HO925" s="1">
        <v>5.2</v>
      </c>
      <c r="HP925" s="1">
        <v>1.2829600000000001</v>
      </c>
      <c r="HQ925" s="1">
        <v>2.32178</v>
      </c>
      <c r="HR925" s="1">
        <v>1.4978</v>
      </c>
      <c r="HS925" s="1">
        <v>2.3022499999999999</v>
      </c>
      <c r="HT925" s="1">
        <v>1.5478499999999999</v>
      </c>
      <c r="HU925" s="1">
        <v>2.34741</v>
      </c>
      <c r="HV925" s="1">
        <v>36.6706</v>
      </c>
      <c r="HW925" s="1">
        <v>14.0182</v>
      </c>
      <c r="HX925" s="1">
        <v>18</v>
      </c>
      <c r="HY925" s="1">
        <v>504.84100000000001</v>
      </c>
      <c r="HZ925" s="1">
        <v>503.21899999999999</v>
      </c>
      <c r="IA925" s="1">
        <v>28.898099999999999</v>
      </c>
      <c r="IB925" s="1">
        <v>30.4833</v>
      </c>
      <c r="IC925" s="1">
        <v>30.0001</v>
      </c>
      <c r="ID925" s="1">
        <v>30.284400000000002</v>
      </c>
      <c r="IE925" s="1">
        <v>30.380700000000001</v>
      </c>
      <c r="IF925" s="1">
        <v>25.750800000000002</v>
      </c>
      <c r="IG925" s="1">
        <v>29.321300000000001</v>
      </c>
      <c r="IH925" s="1">
        <v>0</v>
      </c>
      <c r="II925" s="1">
        <v>28.884</v>
      </c>
      <c r="IJ925" s="1">
        <v>542.54999999999995</v>
      </c>
      <c r="IK925" s="1">
        <v>23.196899999999999</v>
      </c>
      <c r="IL925" s="1">
        <v>100.717</v>
      </c>
      <c r="IM925" s="1">
        <v>100.44799999999999</v>
      </c>
      <c r="IN925" s="1" t="s">
        <v>365</v>
      </c>
    </row>
    <row r="926" spans="1:248" ht="15.75" customHeight="1" x14ac:dyDescent="0.3">
      <c r="A926" s="1">
        <v>910</v>
      </c>
      <c r="B926" s="1">
        <v>1660492238.0999999</v>
      </c>
      <c r="C926" s="1">
        <v>8109</v>
      </c>
      <c r="D926" s="1" t="s">
        <v>2164</v>
      </c>
      <c r="E926" s="1" t="s">
        <v>2165</v>
      </c>
      <c r="F926" s="1">
        <v>1</v>
      </c>
      <c r="G926" s="1" t="s">
        <v>1964</v>
      </c>
      <c r="H926" s="1" t="s">
        <v>350</v>
      </c>
      <c r="I926" s="1" t="s">
        <v>351</v>
      </c>
      <c r="J926" s="1" t="s">
        <v>352</v>
      </c>
      <c r="K926" s="1" t="s">
        <v>1168</v>
      </c>
      <c r="L926" s="1" t="s">
        <v>349</v>
      </c>
      <c r="M926" s="1" t="s">
        <v>354</v>
      </c>
      <c r="N926" s="1">
        <v>1660492230.0999999</v>
      </c>
      <c r="O926" s="1">
        <f t="shared" si="102"/>
        <v>3.3900130932950838E-3</v>
      </c>
      <c r="P926" s="1">
        <f t="shared" si="103"/>
        <v>3.3900130932950838</v>
      </c>
      <c r="Q926" s="1">
        <f t="shared" si="104"/>
        <v>8.4770798399777192</v>
      </c>
      <c r="R926" s="1">
        <f t="shared" si="105"/>
        <v>425.84949999999998</v>
      </c>
      <c r="S926" s="1">
        <f t="shared" si="106"/>
        <v>336.75454275745341</v>
      </c>
      <c r="T926" s="1">
        <f t="shared" si="107"/>
        <v>33.593880795855824</v>
      </c>
      <c r="U926" s="1">
        <f t="shared" si="108"/>
        <v>42.481794671077729</v>
      </c>
      <c r="V926" s="1">
        <f t="shared" si="109"/>
        <v>0.18059241160645245</v>
      </c>
      <c r="W926" s="1">
        <f t="shared" si="110"/>
        <v>2.9229923057992164</v>
      </c>
      <c r="X926" s="1">
        <f t="shared" si="111"/>
        <v>0.17461492704970355</v>
      </c>
      <c r="Y926" s="1">
        <f t="shared" si="112"/>
        <v>0.10965490065116776</v>
      </c>
      <c r="Z926" s="1">
        <f t="shared" si="113"/>
        <v>321.51398549999999</v>
      </c>
      <c r="AA926" s="1">
        <f t="shared" si="114"/>
        <v>32.033672503178174</v>
      </c>
      <c r="AB926" s="1">
        <f t="shared" si="115"/>
        <v>31.246393749999999</v>
      </c>
      <c r="AC926" s="1">
        <f t="shared" si="116"/>
        <v>4.5751467464633437</v>
      </c>
      <c r="AD926" s="1">
        <f t="shared" si="117"/>
        <v>59.982781473228627</v>
      </c>
      <c r="AE926" s="1">
        <f t="shared" si="118"/>
        <v>2.7091366084770767</v>
      </c>
      <c r="AF926" s="1">
        <f t="shared" si="119"/>
        <v>4.5165238122313687</v>
      </c>
      <c r="AG926" s="1">
        <f t="shared" si="120"/>
        <v>1.866010137986267</v>
      </c>
      <c r="AH926" s="1">
        <f t="shared" si="121"/>
        <v>-149.49957741431319</v>
      </c>
      <c r="AI926" s="1">
        <f t="shared" si="122"/>
        <v>-35.677099373471712</v>
      </c>
      <c r="AJ926" s="1">
        <f t="shared" si="123"/>
        <v>-2.7445086350835579</v>
      </c>
      <c r="AK926" s="1">
        <f t="shared" si="124"/>
        <v>133.59280007713153</v>
      </c>
      <c r="AL926" s="1">
        <f t="shared" si="125"/>
        <v>39.254871099278517</v>
      </c>
      <c r="AM926" s="1">
        <f t="shared" si="126"/>
        <v>3.3889513577973993</v>
      </c>
      <c r="AN926" s="1">
        <f t="shared" si="127"/>
        <v>8.4770798399777192</v>
      </c>
      <c r="AO926" s="1">
        <v>511.9347016052414</v>
      </c>
      <c r="AP926" s="1">
        <v>475.70121212121211</v>
      </c>
      <c r="AQ926" s="1">
        <v>5.044182510358568</v>
      </c>
      <c r="AR926" s="1">
        <v>64.971531831168349</v>
      </c>
      <c r="AS926" s="1">
        <f t="shared" si="128"/>
        <v>3.3900130932950838</v>
      </c>
      <c r="AT926" s="1">
        <v>23.205399800567729</v>
      </c>
      <c r="AU926" s="1">
        <v>27.161642424242419</v>
      </c>
      <c r="AV926" s="1">
        <v>1.399141728620519E-5</v>
      </c>
      <c r="AW926" s="1">
        <v>82.288730517660355</v>
      </c>
      <c r="AX926" s="1">
        <v>0</v>
      </c>
      <c r="AY926" s="1">
        <v>0</v>
      </c>
      <c r="AZ926" s="1">
        <f t="shared" si="129"/>
        <v>1</v>
      </c>
      <c r="BA926" s="1">
        <f t="shared" si="130"/>
        <v>0</v>
      </c>
      <c r="BB926" s="1">
        <f t="shared" si="131"/>
        <v>51983.853121812826</v>
      </c>
      <c r="BC926" s="1">
        <f t="shared" si="132"/>
        <v>1999.9837500000001</v>
      </c>
      <c r="BD926" s="1">
        <f t="shared" si="133"/>
        <v>1681.1866500000001</v>
      </c>
      <c r="BE926" s="1">
        <f t="shared" si="134"/>
        <v>0.84060015487625839</v>
      </c>
      <c r="BF926" s="1">
        <f t="shared" si="135"/>
        <v>0.16075829891117865</v>
      </c>
      <c r="BG926" s="1">
        <v>6</v>
      </c>
      <c r="BH926" s="1">
        <v>0.5</v>
      </c>
      <c r="BI926" s="1" t="s">
        <v>355</v>
      </c>
      <c r="BJ926" s="1">
        <v>2</v>
      </c>
      <c r="BK926" s="1" t="b">
        <v>1</v>
      </c>
      <c r="BL926" s="1">
        <v>1660492230.0999999</v>
      </c>
      <c r="BM926" s="1">
        <v>425.84949999999998</v>
      </c>
      <c r="BN926" s="1">
        <v>474.67250000000001</v>
      </c>
      <c r="BO926" s="1">
        <v>27.157150000000001</v>
      </c>
      <c r="BP926" s="1">
        <v>23.202037499999999</v>
      </c>
      <c r="BQ926" s="1">
        <v>424.46387499999997</v>
      </c>
      <c r="BR926" s="1">
        <v>27.154743750000002</v>
      </c>
      <c r="BS926" s="1">
        <v>500.15018750000002</v>
      </c>
      <c r="BT926" s="1">
        <v>99.657749999999993</v>
      </c>
      <c r="BU926" s="1">
        <v>0.10001576249999999</v>
      </c>
      <c r="BV926" s="1">
        <v>31.019993750000001</v>
      </c>
      <c r="BW926" s="1">
        <v>31.246393749999999</v>
      </c>
      <c r="BX926" s="1">
        <v>999.9</v>
      </c>
      <c r="BY926" s="1">
        <v>0</v>
      </c>
      <c r="BZ926" s="1">
        <v>0</v>
      </c>
      <c r="CA926" s="1">
        <v>9996.8812500000004</v>
      </c>
      <c r="CB926" s="1">
        <v>0</v>
      </c>
      <c r="CC926" s="1">
        <v>27.866981249999998</v>
      </c>
      <c r="CD926" s="1">
        <v>-48.823287499999992</v>
      </c>
      <c r="CE926" s="1">
        <v>437.73712499999999</v>
      </c>
      <c r="CF926" s="1">
        <v>485.94762500000002</v>
      </c>
      <c r="CG926" s="1">
        <v>3.9551231250000001</v>
      </c>
      <c r="CH926" s="1">
        <v>474.67250000000001</v>
      </c>
      <c r="CI926" s="1">
        <v>23.202037499999999</v>
      </c>
      <c r="CJ926" s="1">
        <v>2.7064206249999998</v>
      </c>
      <c r="CK926" s="1">
        <v>2.3122625000000001</v>
      </c>
      <c r="CL926" s="1">
        <v>22.324143750000001</v>
      </c>
      <c r="CM926" s="1">
        <v>19.762081250000001</v>
      </c>
      <c r="CN926" s="1">
        <v>1999.9837500000001</v>
      </c>
      <c r="CO926" s="1">
        <v>0.97999356250000003</v>
      </c>
      <c r="CP926" s="1">
        <v>2.0006556250000002E-2</v>
      </c>
      <c r="CQ926" s="1">
        <v>0</v>
      </c>
      <c r="CR926" s="1">
        <v>3.0684374999999999</v>
      </c>
      <c r="CS926" s="1">
        <v>0</v>
      </c>
      <c r="CT926" s="1">
        <v>35180.762499999997</v>
      </c>
      <c r="CU926" s="1">
        <v>17412.137500000001</v>
      </c>
      <c r="CV926" s="1">
        <v>40.996000000000002</v>
      </c>
      <c r="CW926" s="1">
        <v>41.988187500000002</v>
      </c>
      <c r="CX926" s="1">
        <v>41</v>
      </c>
      <c r="CY926" s="1">
        <v>40.375</v>
      </c>
      <c r="CZ926" s="1">
        <v>41.061999999999998</v>
      </c>
      <c r="DA926" s="1">
        <v>1959.9737500000001</v>
      </c>
      <c r="DB926" s="1">
        <v>40.01</v>
      </c>
      <c r="DC926" s="1">
        <v>0</v>
      </c>
      <c r="DD926" s="1">
        <v>1660492236.2</v>
      </c>
      <c r="DE926" s="1">
        <v>0</v>
      </c>
      <c r="DF926" s="1">
        <v>1660491924.5999999</v>
      </c>
      <c r="DG926" s="1" t="s">
        <v>1965</v>
      </c>
      <c r="DH926" s="1">
        <v>1660491919.5999999</v>
      </c>
      <c r="DI926" s="1">
        <v>1660491924.5999999</v>
      </c>
      <c r="DJ926" s="1">
        <v>26</v>
      </c>
      <c r="DK926" s="1">
        <v>0.56499999999999995</v>
      </c>
      <c r="DL926" s="1">
        <v>-7.0000000000000001E-3</v>
      </c>
      <c r="DM926" s="1">
        <v>1.335</v>
      </c>
      <c r="DN926" s="1">
        <v>1.2E-2</v>
      </c>
      <c r="DO926" s="1">
        <v>400</v>
      </c>
      <c r="DP926" s="1">
        <v>23</v>
      </c>
      <c r="DQ926" s="1">
        <v>0.17</v>
      </c>
      <c r="DR926" s="1">
        <v>0.02</v>
      </c>
      <c r="DS926" s="1">
        <v>7.7449436349831187</v>
      </c>
      <c r="DT926" s="1">
        <v>4.738042148957974</v>
      </c>
      <c r="DU926" s="1">
        <v>0.37003062577070572</v>
      </c>
      <c r="DV926" s="1">
        <v>0</v>
      </c>
      <c r="DW926" s="1">
        <v>39.234888235113083</v>
      </c>
      <c r="DX926" s="1">
        <v>5.2852172441183729</v>
      </c>
      <c r="DY926" s="1">
        <v>0.39523976960345869</v>
      </c>
      <c r="DZ926" s="1">
        <v>0</v>
      </c>
      <c r="EA926" s="1">
        <v>-48.825532258064513</v>
      </c>
      <c r="EB926" s="1">
        <v>-7.5388935483870663</v>
      </c>
      <c r="EC926" s="1">
        <v>0.57550405698359619</v>
      </c>
      <c r="ED926" s="1">
        <v>0</v>
      </c>
      <c r="EE926" s="1">
        <v>341.9217289319111</v>
      </c>
      <c r="EF926" s="1">
        <v>245.60139756229111</v>
      </c>
      <c r="EG926" s="1">
        <v>17.746277043821951</v>
      </c>
      <c r="EH926" s="1">
        <v>0</v>
      </c>
      <c r="EI926" s="1">
        <v>3.9549392682926841</v>
      </c>
      <c r="EJ926" s="1">
        <v>3.6683623693408991E-3</v>
      </c>
      <c r="EK926" s="1">
        <v>1.4585816535984859E-3</v>
      </c>
      <c r="EL926" s="1">
        <v>1</v>
      </c>
      <c r="EM926" s="1">
        <v>1.8661336535841231</v>
      </c>
      <c r="EN926" s="1">
        <v>-8.4784853617483578E-3</v>
      </c>
      <c r="EO926" s="1">
        <v>1.297011593110114E-3</v>
      </c>
      <c r="EP926" s="1">
        <v>1</v>
      </c>
      <c r="EQ926" s="1">
        <v>2</v>
      </c>
      <c r="ER926" s="1">
        <v>6</v>
      </c>
      <c r="ES926" s="1" t="s">
        <v>384</v>
      </c>
      <c r="ET926" s="1">
        <v>2.94414</v>
      </c>
      <c r="EU926" s="1">
        <v>2.8012299999999999</v>
      </c>
      <c r="EV926" s="1">
        <v>9.8988000000000007E-2</v>
      </c>
      <c r="EW926" s="1">
        <v>0.106684</v>
      </c>
      <c r="EX926" s="1">
        <v>0.118284</v>
      </c>
      <c r="EY926" s="1">
        <v>0.105923</v>
      </c>
      <c r="EZ926" s="1">
        <v>18517.7</v>
      </c>
      <c r="FA926" s="1">
        <v>19254.099999999999</v>
      </c>
      <c r="FB926" s="1">
        <v>23892.2</v>
      </c>
      <c r="FC926" s="1">
        <v>25074.1</v>
      </c>
      <c r="FD926" s="1">
        <v>33713.1</v>
      </c>
      <c r="FE926" s="1">
        <v>35791.4</v>
      </c>
      <c r="FF926" s="1">
        <v>43551.199999999997</v>
      </c>
      <c r="FG926" s="1">
        <v>46345.8</v>
      </c>
      <c r="FH926" s="1">
        <v>1.98895</v>
      </c>
      <c r="FI926" s="1">
        <v>1.8847</v>
      </c>
      <c r="FJ926" s="1">
        <v>0.124976</v>
      </c>
      <c r="FK926" s="1">
        <v>0</v>
      </c>
      <c r="FL926" s="1">
        <v>29.201799999999999</v>
      </c>
      <c r="FM926" s="1">
        <v>999.9</v>
      </c>
      <c r="FN926" s="1">
        <v>60.8</v>
      </c>
      <c r="FO926" s="1">
        <v>33.799999999999997</v>
      </c>
      <c r="FP926" s="1">
        <v>32.2346</v>
      </c>
      <c r="FQ926" s="1">
        <v>63.596400000000003</v>
      </c>
      <c r="FR926" s="1">
        <v>25.1402</v>
      </c>
      <c r="FS926" s="1">
        <v>1</v>
      </c>
      <c r="FT926" s="1">
        <v>0.26392300000000002</v>
      </c>
      <c r="FU926" s="1">
        <v>0.43221999999999999</v>
      </c>
      <c r="FV926" s="1">
        <v>20.323699999999999</v>
      </c>
      <c r="FW926" s="1">
        <v>5.2127999999999997</v>
      </c>
      <c r="FX926" s="1">
        <v>11.9068</v>
      </c>
      <c r="FY926" s="1">
        <v>5.0033500000000002</v>
      </c>
      <c r="FZ926" s="1">
        <v>3.2905199999999999</v>
      </c>
      <c r="GA926" s="1">
        <v>9999</v>
      </c>
      <c r="GB926" s="1">
        <v>9999</v>
      </c>
      <c r="GC926" s="1">
        <v>9999</v>
      </c>
      <c r="GD926" s="1">
        <v>999.9</v>
      </c>
      <c r="GE926" s="1">
        <v>1.85948</v>
      </c>
      <c r="GF926" s="1">
        <v>1.8544499999999999</v>
      </c>
      <c r="GG926" s="1">
        <v>1.8575999999999999</v>
      </c>
      <c r="GH926" s="1">
        <v>1.85608</v>
      </c>
      <c r="GI926" s="1">
        <v>1.85486</v>
      </c>
      <c r="GJ926" s="1">
        <v>1.8545499999999999</v>
      </c>
      <c r="GK926" s="1">
        <v>1.8531899999999999</v>
      </c>
      <c r="GL926" s="1">
        <v>1.85636</v>
      </c>
      <c r="GM926" s="1">
        <v>0</v>
      </c>
      <c r="GN926" s="1">
        <v>0</v>
      </c>
      <c r="GO926" s="1">
        <v>0</v>
      </c>
      <c r="GP926" s="1">
        <v>0</v>
      </c>
      <c r="GQ926" s="1" t="s">
        <v>358</v>
      </c>
      <c r="GR926" s="1" t="s">
        <v>359</v>
      </c>
      <c r="GS926" s="1" t="s">
        <v>360</v>
      </c>
      <c r="GT926" s="1" t="s">
        <v>360</v>
      </c>
      <c r="GU926" s="1" t="s">
        <v>360</v>
      </c>
      <c r="GV926" s="1" t="s">
        <v>360</v>
      </c>
      <c r="GW926" s="1">
        <v>0</v>
      </c>
      <c r="GX926" s="1">
        <v>100</v>
      </c>
      <c r="GY926" s="1">
        <v>100</v>
      </c>
      <c r="GZ926" s="1">
        <v>1.462</v>
      </c>
      <c r="HA926" s="1">
        <v>2.3999999999999998E-3</v>
      </c>
      <c r="HB926" s="1">
        <v>0.40725668706344281</v>
      </c>
      <c r="HC926" s="1">
        <v>2.678124759318837E-3</v>
      </c>
      <c r="HD926" s="1">
        <v>-9.3737611465157319E-7</v>
      </c>
      <c r="HE926" s="1">
        <v>1.3915637841753891E-10</v>
      </c>
      <c r="HF926" s="1">
        <v>-8.3168333772034281E-2</v>
      </c>
      <c r="HG926" s="1">
        <v>1.061361004592812E-2</v>
      </c>
      <c r="HH926" s="1">
        <v>-3.086644042041478E-4</v>
      </c>
      <c r="HI926" s="1">
        <v>1.24720902217549E-6</v>
      </c>
      <c r="HJ926" s="1">
        <v>1</v>
      </c>
      <c r="HK926" s="1">
        <v>2093</v>
      </c>
      <c r="HL926" s="1">
        <v>2</v>
      </c>
      <c r="HM926" s="1">
        <v>27</v>
      </c>
      <c r="HN926" s="1">
        <v>5.3</v>
      </c>
      <c r="HO926" s="1">
        <v>5.2</v>
      </c>
      <c r="HP926" s="1">
        <v>1.2890600000000001</v>
      </c>
      <c r="HQ926" s="1">
        <v>2.32178</v>
      </c>
      <c r="HR926" s="1">
        <v>1.4978</v>
      </c>
      <c r="HS926" s="1">
        <v>2.3010299999999999</v>
      </c>
      <c r="HT926" s="1">
        <v>1.5478499999999999</v>
      </c>
      <c r="HU926" s="1">
        <v>2.2619600000000002</v>
      </c>
      <c r="HV926" s="1">
        <v>36.6706</v>
      </c>
      <c r="HW926" s="1">
        <v>14.009499999999999</v>
      </c>
      <c r="HX926" s="1">
        <v>18</v>
      </c>
      <c r="HY926" s="1">
        <v>504.99099999999999</v>
      </c>
      <c r="HZ926" s="1">
        <v>503.15699999999998</v>
      </c>
      <c r="IA926" s="1">
        <v>28.8947</v>
      </c>
      <c r="IB926" s="1">
        <v>30.483899999999998</v>
      </c>
      <c r="IC926" s="1">
        <v>30.0001</v>
      </c>
      <c r="ID926" s="1">
        <v>30.284400000000002</v>
      </c>
      <c r="IE926" s="1">
        <v>30.3813</v>
      </c>
      <c r="IF926" s="1">
        <v>25.874300000000002</v>
      </c>
      <c r="IG926" s="1">
        <v>29.321300000000001</v>
      </c>
      <c r="IH926" s="1">
        <v>0</v>
      </c>
      <c r="II926" s="1">
        <v>28.884</v>
      </c>
      <c r="IJ926" s="1">
        <v>542.54999999999995</v>
      </c>
      <c r="IK926" s="1">
        <v>23.195699999999999</v>
      </c>
      <c r="IL926" s="1">
        <v>100.717</v>
      </c>
      <c r="IM926" s="1">
        <v>100.447</v>
      </c>
      <c r="IN926" s="1" t="s">
        <v>365</v>
      </c>
    </row>
    <row r="927" spans="1:248" ht="15.75" customHeight="1" x14ac:dyDescent="0.3">
      <c r="A927" s="1">
        <v>911</v>
      </c>
      <c r="B927" s="1">
        <v>1660492239.0999999</v>
      </c>
      <c r="C927" s="1">
        <v>8110</v>
      </c>
      <c r="D927" s="1" t="s">
        <v>2166</v>
      </c>
      <c r="E927" s="1" t="s">
        <v>2167</v>
      </c>
      <c r="F927" s="1">
        <v>1</v>
      </c>
      <c r="G927" s="1" t="s">
        <v>1964</v>
      </c>
      <c r="H927" s="1" t="s">
        <v>350</v>
      </c>
      <c r="I927" s="1" t="s">
        <v>351</v>
      </c>
      <c r="J927" s="1" t="s">
        <v>352</v>
      </c>
      <c r="K927" s="1" t="s">
        <v>1168</v>
      </c>
      <c r="L927" s="1" t="s">
        <v>349</v>
      </c>
      <c r="M927" s="1" t="s">
        <v>354</v>
      </c>
      <c r="N927" s="1">
        <v>1660492231.599999</v>
      </c>
      <c r="O927" s="1">
        <f t="shared" si="102"/>
        <v>3.3880840388508392E-3</v>
      </c>
      <c r="P927" s="1">
        <f t="shared" si="103"/>
        <v>3.3880840388508391</v>
      </c>
      <c r="Q927" s="1">
        <f t="shared" si="104"/>
        <v>8.4579900799717525</v>
      </c>
      <c r="R927" s="1">
        <f t="shared" si="105"/>
        <v>433.23126666666673</v>
      </c>
      <c r="S927" s="1">
        <f t="shared" si="106"/>
        <v>344.05506315226654</v>
      </c>
      <c r="T927" s="1">
        <f t="shared" si="107"/>
        <v>34.322082992764173</v>
      </c>
      <c r="U927" s="1">
        <f t="shared" si="108"/>
        <v>43.218080714635533</v>
      </c>
      <c r="V927" s="1">
        <f t="shared" si="109"/>
        <v>0.18051970948500839</v>
      </c>
      <c r="W927" s="1">
        <f t="shared" si="110"/>
        <v>2.9226011408127985</v>
      </c>
      <c r="X927" s="1">
        <f t="shared" si="111"/>
        <v>0.1745461801553608</v>
      </c>
      <c r="Y927" s="1">
        <f t="shared" si="112"/>
        <v>0.10961159366053935</v>
      </c>
      <c r="Z927" s="1">
        <f t="shared" si="113"/>
        <v>321.51519579999996</v>
      </c>
      <c r="AA927" s="1">
        <f t="shared" si="114"/>
        <v>32.033360605701532</v>
      </c>
      <c r="AB927" s="1">
        <f t="shared" si="115"/>
        <v>31.245486666666672</v>
      </c>
      <c r="AC927" s="1">
        <f t="shared" si="116"/>
        <v>4.5749105548040658</v>
      </c>
      <c r="AD927" s="1">
        <f t="shared" si="117"/>
        <v>59.988108843247581</v>
      </c>
      <c r="AE927" s="1">
        <f t="shared" si="118"/>
        <v>2.709230937950891</v>
      </c>
      <c r="AF927" s="1">
        <f t="shared" si="119"/>
        <v>4.5162799598004817</v>
      </c>
      <c r="AG927" s="1">
        <f t="shared" si="120"/>
        <v>1.8656796168531748</v>
      </c>
      <c r="AH927" s="1">
        <f t="shared" si="121"/>
        <v>-149.41450611332201</v>
      </c>
      <c r="AI927" s="1">
        <f t="shared" si="122"/>
        <v>-35.67862747098048</v>
      </c>
      <c r="AJ927" s="1">
        <f t="shared" si="123"/>
        <v>-2.7449684282838605</v>
      </c>
      <c r="AK927" s="1">
        <f t="shared" si="124"/>
        <v>133.67709378741361</v>
      </c>
      <c r="AL927" s="1">
        <f t="shared" si="125"/>
        <v>39.403028696768786</v>
      </c>
      <c r="AM927" s="1">
        <f t="shared" si="126"/>
        <v>3.3889813374711619</v>
      </c>
      <c r="AN927" s="1">
        <f t="shared" si="127"/>
        <v>8.4579900799717525</v>
      </c>
      <c r="AO927" s="1">
        <v>517.11031883880867</v>
      </c>
      <c r="AP927" s="1">
        <v>480.80138787878758</v>
      </c>
      <c r="AQ927" s="1">
        <v>5.0634395970602961</v>
      </c>
      <c r="AR927" s="1">
        <v>64.971531831168349</v>
      </c>
      <c r="AS927" s="1">
        <f t="shared" si="128"/>
        <v>3.3880840388508391</v>
      </c>
      <c r="AT927" s="1">
        <v>23.206127419701861</v>
      </c>
      <c r="AU927" s="1">
        <v>27.160213333333321</v>
      </c>
      <c r="AV927" s="1">
        <v>4.914565820571923E-6</v>
      </c>
      <c r="AW927" s="1">
        <v>82.288730517660355</v>
      </c>
      <c r="AX927" s="1">
        <v>0</v>
      </c>
      <c r="AY927" s="1">
        <v>0</v>
      </c>
      <c r="AZ927" s="1">
        <f t="shared" si="129"/>
        <v>1</v>
      </c>
      <c r="BA927" s="1">
        <f t="shared" si="130"/>
        <v>0</v>
      </c>
      <c r="BB927" s="1">
        <f t="shared" si="131"/>
        <v>51972.87847058136</v>
      </c>
      <c r="BC927" s="1">
        <f t="shared" si="132"/>
        <v>1999.9913333333329</v>
      </c>
      <c r="BD927" s="1">
        <f t="shared" si="133"/>
        <v>1681.1930199999997</v>
      </c>
      <c r="BE927" s="1">
        <f t="shared" si="134"/>
        <v>0.84060015260066134</v>
      </c>
      <c r="BF927" s="1">
        <f t="shared" si="135"/>
        <v>0.16075829451927626</v>
      </c>
      <c r="BG927" s="1">
        <v>6</v>
      </c>
      <c r="BH927" s="1">
        <v>0.5</v>
      </c>
      <c r="BI927" s="1" t="s">
        <v>355</v>
      </c>
      <c r="BJ927" s="1">
        <v>2</v>
      </c>
      <c r="BK927" s="1" t="b">
        <v>1</v>
      </c>
      <c r="BL927" s="1">
        <v>1660492231.599999</v>
      </c>
      <c r="BM927" s="1">
        <v>433.23126666666673</v>
      </c>
      <c r="BN927" s="1">
        <v>482.26240000000001</v>
      </c>
      <c r="BO927" s="1">
        <v>27.158159999999999</v>
      </c>
      <c r="BP927" s="1">
        <v>23.202986666666671</v>
      </c>
      <c r="BQ927" s="1">
        <v>431.83120000000002</v>
      </c>
      <c r="BR927" s="1">
        <v>27.155760000000001</v>
      </c>
      <c r="BS927" s="1">
        <v>500.14640000000003</v>
      </c>
      <c r="BT927" s="1">
        <v>99.657513333333341</v>
      </c>
      <c r="BU927" s="1">
        <v>0.10001582000000001</v>
      </c>
      <c r="BV927" s="1">
        <v>31.019046666666672</v>
      </c>
      <c r="BW927" s="1">
        <v>31.245486666666672</v>
      </c>
      <c r="BX927" s="1">
        <v>999.89999999999986</v>
      </c>
      <c r="BY927" s="1">
        <v>0</v>
      </c>
      <c r="BZ927" s="1">
        <v>0</v>
      </c>
      <c r="CA927" s="1">
        <v>9994.6733333333341</v>
      </c>
      <c r="CB927" s="1">
        <v>0</v>
      </c>
      <c r="CC927" s="1">
        <v>28.018726666666669</v>
      </c>
      <c r="CD927" s="1">
        <v>-49.031453333333339</v>
      </c>
      <c r="CE927" s="1">
        <v>445.32546666666661</v>
      </c>
      <c r="CF927" s="1">
        <v>493.71826666666681</v>
      </c>
      <c r="CG927" s="1">
        <v>3.955184</v>
      </c>
      <c r="CH927" s="1">
        <v>482.26240000000001</v>
      </c>
      <c r="CI927" s="1">
        <v>23.202986666666671</v>
      </c>
      <c r="CJ927" s="1">
        <v>2.7065146666666671</v>
      </c>
      <c r="CK927" s="1">
        <v>2.312351333333333</v>
      </c>
      <c r="CL927" s="1">
        <v>22.324719999999999</v>
      </c>
      <c r="CM927" s="1">
        <v>19.762699999999999</v>
      </c>
      <c r="CN927" s="1">
        <v>1999.9913333333329</v>
      </c>
      <c r="CO927" s="1">
        <v>0.97999380000000014</v>
      </c>
      <c r="CP927" s="1">
        <v>2.0006326666666671E-2</v>
      </c>
      <c r="CQ927" s="1">
        <v>0</v>
      </c>
      <c r="CR927" s="1">
        <v>2.9923999999999999</v>
      </c>
      <c r="CS927" s="1">
        <v>0</v>
      </c>
      <c r="CT927" s="1">
        <v>35159.173333333332</v>
      </c>
      <c r="CU927" s="1">
        <v>17412.206666666669</v>
      </c>
      <c r="CV927" s="1">
        <v>40.999933333333338</v>
      </c>
      <c r="CW927" s="1">
        <v>41.991599999999998</v>
      </c>
      <c r="CX927" s="1">
        <v>41</v>
      </c>
      <c r="CY927" s="1">
        <v>40.375</v>
      </c>
      <c r="CZ927" s="1">
        <v>41.061999999999998</v>
      </c>
      <c r="DA927" s="1">
        <v>1959.9813333333329</v>
      </c>
      <c r="DB927" s="1">
        <v>40.01</v>
      </c>
      <c r="DC927" s="1">
        <v>0</v>
      </c>
      <c r="DD927" s="1">
        <v>1660492237.4000001</v>
      </c>
      <c r="DE927" s="1">
        <v>0</v>
      </c>
      <c r="DF927" s="1">
        <v>1660491924.5999999</v>
      </c>
      <c r="DG927" s="1" t="s">
        <v>1965</v>
      </c>
      <c r="DH927" s="1">
        <v>1660491919.5999999</v>
      </c>
      <c r="DI927" s="1">
        <v>1660491924.5999999</v>
      </c>
      <c r="DJ927" s="1">
        <v>26</v>
      </c>
      <c r="DK927" s="1">
        <v>0.56499999999999995</v>
      </c>
      <c r="DL927" s="1">
        <v>-7.0000000000000001E-3</v>
      </c>
      <c r="DM927" s="1">
        <v>1.335</v>
      </c>
      <c r="DN927" s="1">
        <v>1.2E-2</v>
      </c>
      <c r="DO927" s="1">
        <v>400</v>
      </c>
      <c r="DP927" s="1">
        <v>23</v>
      </c>
      <c r="DQ927" s="1">
        <v>0.17</v>
      </c>
      <c r="DR927" s="1">
        <v>0.02</v>
      </c>
      <c r="DS927" s="1">
        <v>7.8374553954426416</v>
      </c>
      <c r="DT927" s="1">
        <v>4.6642669898162588</v>
      </c>
      <c r="DU927" s="1">
        <v>0.36358522302048418</v>
      </c>
      <c r="DV927" s="1">
        <v>0</v>
      </c>
      <c r="DW927" s="1">
        <v>39.336726681240968</v>
      </c>
      <c r="DX927" s="1">
        <v>4.9448221049988694</v>
      </c>
      <c r="DY927" s="1">
        <v>0.36684388077874291</v>
      </c>
      <c r="DZ927" s="1">
        <v>0</v>
      </c>
      <c r="EA927" s="1">
        <v>-48.963606451612897</v>
      </c>
      <c r="EB927" s="1">
        <v>-7.0634322580644344</v>
      </c>
      <c r="EC927" s="1">
        <v>0.53643730411735846</v>
      </c>
      <c r="ED927" s="1">
        <v>0</v>
      </c>
      <c r="EE927" s="1">
        <v>345.88394931609798</v>
      </c>
      <c r="EF927" s="1">
        <v>246.3659328983112</v>
      </c>
      <c r="EG927" s="1">
        <v>17.799492030322391</v>
      </c>
      <c r="EH927" s="1">
        <v>0</v>
      </c>
      <c r="EI927" s="1">
        <v>3.9548404878048791</v>
      </c>
      <c r="EJ927" s="1">
        <v>9.4850174215544206E-4</v>
      </c>
      <c r="EK927" s="1">
        <v>1.5603766762555789E-3</v>
      </c>
      <c r="EL927" s="1">
        <v>1</v>
      </c>
      <c r="EM927" s="1">
        <v>1.865867865925136</v>
      </c>
      <c r="EN927" s="1">
        <v>-1.2131392319678511E-2</v>
      </c>
      <c r="EO927" s="1">
        <v>1.5111839716094571E-3</v>
      </c>
      <c r="EP927" s="1">
        <v>1</v>
      </c>
      <c r="EQ927" s="1">
        <v>2</v>
      </c>
      <c r="ER927" s="1">
        <v>6</v>
      </c>
      <c r="ES927" s="1" t="s">
        <v>384</v>
      </c>
      <c r="ET927" s="1">
        <v>2.9440499999999998</v>
      </c>
      <c r="EU927" s="1">
        <v>2.8012299999999999</v>
      </c>
      <c r="EV927" s="1">
        <v>9.9777000000000005E-2</v>
      </c>
      <c r="EW927" s="1">
        <v>0.107415</v>
      </c>
      <c r="EX927" s="1">
        <v>0.118282</v>
      </c>
      <c r="EY927" s="1">
        <v>0.105919</v>
      </c>
      <c r="EZ927" s="1">
        <v>18501.7</v>
      </c>
      <c r="FA927" s="1">
        <v>19238.3</v>
      </c>
      <c r="FB927" s="1">
        <v>23892.400000000001</v>
      </c>
      <c r="FC927" s="1">
        <v>25074.1</v>
      </c>
      <c r="FD927" s="1">
        <v>33713.5</v>
      </c>
      <c r="FE927" s="1">
        <v>35791.5</v>
      </c>
      <c r="FF927" s="1">
        <v>43551.6</v>
      </c>
      <c r="FG927" s="1">
        <v>46345.599999999999</v>
      </c>
      <c r="FH927" s="1">
        <v>1.98875</v>
      </c>
      <c r="FI927" s="1">
        <v>1.8848199999999999</v>
      </c>
      <c r="FJ927" s="1">
        <v>0.124678</v>
      </c>
      <c r="FK927" s="1">
        <v>0</v>
      </c>
      <c r="FL927" s="1">
        <v>29.202400000000001</v>
      </c>
      <c r="FM927" s="1">
        <v>999.9</v>
      </c>
      <c r="FN927" s="1">
        <v>60.8</v>
      </c>
      <c r="FO927" s="1">
        <v>33.799999999999997</v>
      </c>
      <c r="FP927" s="1">
        <v>32.237099999999998</v>
      </c>
      <c r="FQ927" s="1">
        <v>63.526400000000002</v>
      </c>
      <c r="FR927" s="1">
        <v>25.7973</v>
      </c>
      <c r="FS927" s="1">
        <v>1</v>
      </c>
      <c r="FT927" s="1">
        <v>0.26403700000000002</v>
      </c>
      <c r="FU927" s="1">
        <v>0.43760900000000003</v>
      </c>
      <c r="FV927" s="1">
        <v>20.323599999999999</v>
      </c>
      <c r="FW927" s="1">
        <v>5.2132500000000004</v>
      </c>
      <c r="FX927" s="1">
        <v>11.906599999999999</v>
      </c>
      <c r="FY927" s="1">
        <v>5.0034999999999998</v>
      </c>
      <c r="FZ927" s="1">
        <v>3.2905799999999998</v>
      </c>
      <c r="GA927" s="1">
        <v>9999</v>
      </c>
      <c r="GB927" s="1">
        <v>9999</v>
      </c>
      <c r="GC927" s="1">
        <v>9999</v>
      </c>
      <c r="GD927" s="1">
        <v>999.9</v>
      </c>
      <c r="GE927" s="1">
        <v>1.8594599999999999</v>
      </c>
      <c r="GF927" s="1">
        <v>1.8544499999999999</v>
      </c>
      <c r="GG927" s="1">
        <v>1.8575999999999999</v>
      </c>
      <c r="GH927" s="1">
        <v>1.85608</v>
      </c>
      <c r="GI927" s="1">
        <v>1.85486</v>
      </c>
      <c r="GJ927" s="1">
        <v>1.8545499999999999</v>
      </c>
      <c r="GK927" s="1">
        <v>1.8531899999999999</v>
      </c>
      <c r="GL927" s="1">
        <v>1.8563499999999999</v>
      </c>
      <c r="GM927" s="1">
        <v>0</v>
      </c>
      <c r="GN927" s="1">
        <v>0</v>
      </c>
      <c r="GO927" s="1">
        <v>0</v>
      </c>
      <c r="GP927" s="1">
        <v>0</v>
      </c>
      <c r="GQ927" s="1" t="s">
        <v>358</v>
      </c>
      <c r="GR927" s="1" t="s">
        <v>359</v>
      </c>
      <c r="GS927" s="1" t="s">
        <v>360</v>
      </c>
      <c r="GT927" s="1" t="s">
        <v>360</v>
      </c>
      <c r="GU927" s="1" t="s">
        <v>360</v>
      </c>
      <c r="GV927" s="1" t="s">
        <v>360</v>
      </c>
      <c r="GW927" s="1">
        <v>0</v>
      </c>
      <c r="GX927" s="1">
        <v>100</v>
      </c>
      <c r="GY927" s="1">
        <v>100</v>
      </c>
      <c r="GZ927" s="1">
        <v>1.4710000000000001</v>
      </c>
      <c r="HA927" s="1">
        <v>2.3999999999999998E-3</v>
      </c>
      <c r="HB927" s="1">
        <v>0.40725668706344281</v>
      </c>
      <c r="HC927" s="1">
        <v>2.678124759318837E-3</v>
      </c>
      <c r="HD927" s="1">
        <v>-9.3737611465157319E-7</v>
      </c>
      <c r="HE927" s="1">
        <v>1.3915637841753891E-10</v>
      </c>
      <c r="HF927" s="1">
        <v>-8.3168333772034281E-2</v>
      </c>
      <c r="HG927" s="1">
        <v>1.061361004592812E-2</v>
      </c>
      <c r="HH927" s="1">
        <v>-3.086644042041478E-4</v>
      </c>
      <c r="HI927" s="1">
        <v>1.24720902217549E-6</v>
      </c>
      <c r="HJ927" s="1">
        <v>1</v>
      </c>
      <c r="HK927" s="1">
        <v>2093</v>
      </c>
      <c r="HL927" s="1">
        <v>2</v>
      </c>
      <c r="HM927" s="1">
        <v>27</v>
      </c>
      <c r="HN927" s="1">
        <v>5.3</v>
      </c>
      <c r="HO927" s="1">
        <v>5.2</v>
      </c>
      <c r="HP927" s="1">
        <v>1.3000499999999999</v>
      </c>
      <c r="HQ927" s="1">
        <v>2.3022499999999999</v>
      </c>
      <c r="HR927" s="1">
        <v>1.4978</v>
      </c>
      <c r="HS927" s="1">
        <v>2.3022499999999999</v>
      </c>
      <c r="HT927" s="1">
        <v>1.5478499999999999</v>
      </c>
      <c r="HU927" s="1">
        <v>2.3864700000000001</v>
      </c>
      <c r="HV927" s="1">
        <v>36.6706</v>
      </c>
      <c r="HW927" s="1">
        <v>14.0182</v>
      </c>
      <c r="HX927" s="1">
        <v>18</v>
      </c>
      <c r="HY927" s="1">
        <v>504.875</v>
      </c>
      <c r="HZ927" s="1">
        <v>503.24599999999998</v>
      </c>
      <c r="IA927" s="1">
        <v>28.890899999999998</v>
      </c>
      <c r="IB927" s="1">
        <v>30.484500000000001</v>
      </c>
      <c r="IC927" s="1">
        <v>30.0002</v>
      </c>
      <c r="ID927" s="1">
        <v>30.285</v>
      </c>
      <c r="IE927" s="1">
        <v>30.382000000000001</v>
      </c>
      <c r="IF927" s="1">
        <v>26.122299999999999</v>
      </c>
      <c r="IG927" s="1">
        <v>29.321300000000001</v>
      </c>
      <c r="IH927" s="1">
        <v>0</v>
      </c>
      <c r="II927" s="1">
        <v>28.884</v>
      </c>
      <c r="IJ927" s="1">
        <v>552.57100000000003</v>
      </c>
      <c r="IK927" s="1">
        <v>23.1966</v>
      </c>
      <c r="IL927" s="1">
        <v>100.718</v>
      </c>
      <c r="IM927" s="1">
        <v>100.447</v>
      </c>
      <c r="IN927" s="1" t="s">
        <v>365</v>
      </c>
    </row>
    <row r="928" spans="1:248" ht="15.75" customHeight="1" x14ac:dyDescent="0.3">
      <c r="A928" s="1">
        <v>912</v>
      </c>
      <c r="B928" s="1">
        <v>1660492240.0999999</v>
      </c>
      <c r="C928" s="1">
        <v>8111</v>
      </c>
      <c r="D928" s="1" t="s">
        <v>2168</v>
      </c>
      <c r="E928" s="1" t="s">
        <v>2169</v>
      </c>
      <c r="F928" s="1">
        <v>1</v>
      </c>
      <c r="G928" s="1" t="s">
        <v>1964</v>
      </c>
      <c r="H928" s="1" t="s">
        <v>350</v>
      </c>
      <c r="I928" s="1" t="s">
        <v>351</v>
      </c>
      <c r="J928" s="1" t="s">
        <v>352</v>
      </c>
      <c r="K928" s="1" t="s">
        <v>1168</v>
      </c>
      <c r="L928" s="1" t="s">
        <v>349</v>
      </c>
      <c r="M928" s="1" t="s">
        <v>354</v>
      </c>
      <c r="N928" s="1">
        <v>1660492232.0999999</v>
      </c>
      <c r="O928" s="1">
        <f t="shared" si="102"/>
        <v>3.3878876531064132E-3</v>
      </c>
      <c r="P928" s="1">
        <f t="shared" si="103"/>
        <v>3.387887653106413</v>
      </c>
      <c r="Q928" s="1">
        <f t="shared" si="104"/>
        <v>8.3404014861575231</v>
      </c>
      <c r="R928" s="1">
        <f t="shared" si="105"/>
        <v>435.70168749999999</v>
      </c>
      <c r="S928" s="1">
        <f t="shared" si="106"/>
        <v>347.51656385933188</v>
      </c>
      <c r="T928" s="1">
        <f t="shared" si="107"/>
        <v>34.667406670405377</v>
      </c>
      <c r="U928" s="1">
        <f t="shared" si="108"/>
        <v>43.464539991418803</v>
      </c>
      <c r="V928" s="1">
        <f t="shared" si="109"/>
        <v>0.18053963964912706</v>
      </c>
      <c r="W928" s="1">
        <f t="shared" si="110"/>
        <v>2.9223928121523359</v>
      </c>
      <c r="X928" s="1">
        <f t="shared" si="111"/>
        <v>0.17456440397377021</v>
      </c>
      <c r="Y928" s="1">
        <f t="shared" si="112"/>
        <v>0.10962312926251089</v>
      </c>
      <c r="Z928" s="1">
        <f t="shared" si="113"/>
        <v>321.51448425000001</v>
      </c>
      <c r="AA928" s="1">
        <f t="shared" si="114"/>
        <v>32.033134431722836</v>
      </c>
      <c r="AB928" s="1">
        <f t="shared" si="115"/>
        <v>31.244431250000002</v>
      </c>
      <c r="AC928" s="1">
        <f t="shared" si="116"/>
        <v>4.5746357526108214</v>
      </c>
      <c r="AD928" s="1">
        <f t="shared" si="117"/>
        <v>59.989825535616184</v>
      </c>
      <c r="AE928" s="1">
        <f t="shared" si="118"/>
        <v>2.7092558894506196</v>
      </c>
      <c r="AF928" s="1">
        <f t="shared" si="119"/>
        <v>4.516192313048359</v>
      </c>
      <c r="AG928" s="1">
        <f t="shared" si="120"/>
        <v>1.8653798631602019</v>
      </c>
      <c r="AH928" s="1">
        <f t="shared" si="121"/>
        <v>-149.40584550199281</v>
      </c>
      <c r="AI928" s="1">
        <f t="shared" si="122"/>
        <v>-35.56343451990471</v>
      </c>
      <c r="AJ928" s="1">
        <f t="shared" si="123"/>
        <v>-2.7362821601789218</v>
      </c>
      <c r="AK928" s="1">
        <f t="shared" si="124"/>
        <v>133.80892206792356</v>
      </c>
      <c r="AL928" s="1">
        <f t="shared" si="125"/>
        <v>39.425690032777673</v>
      </c>
      <c r="AM928" s="1">
        <f t="shared" si="126"/>
        <v>3.3889460683258497</v>
      </c>
      <c r="AN928" s="1">
        <f t="shared" si="127"/>
        <v>8.3404014861575231</v>
      </c>
      <c r="AO928" s="1">
        <v>522.31470328918374</v>
      </c>
      <c r="AP928" s="1">
        <v>485.96026666666671</v>
      </c>
      <c r="AQ928" s="1">
        <v>5.1005086511305464</v>
      </c>
      <c r="AR928" s="1">
        <v>64.971531831168349</v>
      </c>
      <c r="AS928" s="1">
        <f t="shared" si="128"/>
        <v>3.387887653106413</v>
      </c>
      <c r="AT928" s="1">
        <v>23.207176629250199</v>
      </c>
      <c r="AU928" s="1">
        <v>27.161121818181812</v>
      </c>
      <c r="AV928" s="1">
        <v>-7.3641674344234224E-6</v>
      </c>
      <c r="AW928" s="1">
        <v>82.288730517660355</v>
      </c>
      <c r="AX928" s="1">
        <v>0</v>
      </c>
      <c r="AY928" s="1">
        <v>0</v>
      </c>
      <c r="AZ928" s="1">
        <f t="shared" si="129"/>
        <v>1</v>
      </c>
      <c r="BA928" s="1">
        <f t="shared" si="130"/>
        <v>0</v>
      </c>
      <c r="BB928" s="1">
        <f t="shared" si="131"/>
        <v>51967.009061489087</v>
      </c>
      <c r="BC928" s="1">
        <f t="shared" si="132"/>
        <v>1999.9868750000001</v>
      </c>
      <c r="BD928" s="1">
        <f t="shared" si="133"/>
        <v>1681.189275</v>
      </c>
      <c r="BE928" s="1">
        <f t="shared" si="134"/>
        <v>0.84060015393851018</v>
      </c>
      <c r="BF928" s="1">
        <f t="shared" si="135"/>
        <v>0.16075829710132472</v>
      </c>
      <c r="BG928" s="1">
        <v>6</v>
      </c>
      <c r="BH928" s="1">
        <v>0.5</v>
      </c>
      <c r="BI928" s="1" t="s">
        <v>355</v>
      </c>
      <c r="BJ928" s="1">
        <v>2</v>
      </c>
      <c r="BK928" s="1" t="b">
        <v>1</v>
      </c>
      <c r="BL928" s="1">
        <v>1660492232.0999999</v>
      </c>
      <c r="BM928" s="1">
        <v>435.70168749999999</v>
      </c>
      <c r="BN928" s="1">
        <v>484.77018750000002</v>
      </c>
      <c r="BO928" s="1">
        <v>27.1584</v>
      </c>
      <c r="BP928" s="1">
        <v>23.203256249999999</v>
      </c>
      <c r="BQ928" s="1">
        <v>434.296875</v>
      </c>
      <c r="BR928" s="1">
        <v>27.155999999999999</v>
      </c>
      <c r="BS928" s="1">
        <v>500.14481249999989</v>
      </c>
      <c r="BT928" s="1">
        <v>99.657537499999989</v>
      </c>
      <c r="BU928" s="1">
        <v>0.10002883125000001</v>
      </c>
      <c r="BV928" s="1">
        <v>31.018706250000001</v>
      </c>
      <c r="BW928" s="1">
        <v>31.244431250000002</v>
      </c>
      <c r="BX928" s="1">
        <v>999.9</v>
      </c>
      <c r="BY928" s="1">
        <v>0</v>
      </c>
      <c r="BZ928" s="1">
        <v>0</v>
      </c>
      <c r="CA928" s="1">
        <v>9993.4825000000001</v>
      </c>
      <c r="CB928" s="1">
        <v>0</v>
      </c>
      <c r="CC928" s="1">
        <v>28.0696625</v>
      </c>
      <c r="CD928" s="1">
        <v>-49.068787499999999</v>
      </c>
      <c r="CE928" s="1">
        <v>447.86500000000001</v>
      </c>
      <c r="CF928" s="1">
        <v>496.28575000000001</v>
      </c>
      <c r="CG928" s="1">
        <v>3.9551506249999999</v>
      </c>
      <c r="CH928" s="1">
        <v>484.77018750000002</v>
      </c>
      <c r="CI928" s="1">
        <v>23.203256249999999</v>
      </c>
      <c r="CJ928" s="1">
        <v>2.70653875</v>
      </c>
      <c r="CK928" s="1">
        <v>2.3123787500000001</v>
      </c>
      <c r="CL928" s="1">
        <v>22.32486875</v>
      </c>
      <c r="CM928" s="1">
        <v>19.76289375</v>
      </c>
      <c r="CN928" s="1">
        <v>1999.9868750000001</v>
      </c>
      <c r="CO928" s="1">
        <v>0.97999375</v>
      </c>
      <c r="CP928" s="1">
        <v>2.0006375E-2</v>
      </c>
      <c r="CQ928" s="1">
        <v>0</v>
      </c>
      <c r="CR928" s="1">
        <v>3.0311249999999998</v>
      </c>
      <c r="CS928" s="1">
        <v>0</v>
      </c>
      <c r="CT928" s="1">
        <v>35147</v>
      </c>
      <c r="CU928" s="1">
        <v>17412.168750000001</v>
      </c>
      <c r="CV928" s="1">
        <v>40.999937500000001</v>
      </c>
      <c r="CW928" s="1">
        <v>41.992125000000001</v>
      </c>
      <c r="CX928" s="1">
        <v>41</v>
      </c>
      <c r="CY928" s="1">
        <v>40.375</v>
      </c>
      <c r="CZ928" s="1">
        <v>41.061999999999998</v>
      </c>
      <c r="DA928" s="1">
        <v>1959.9768750000001</v>
      </c>
      <c r="DB928" s="1">
        <v>40.01</v>
      </c>
      <c r="DC928" s="1">
        <v>0</v>
      </c>
      <c r="DD928" s="1">
        <v>1660492238</v>
      </c>
      <c r="DE928" s="1">
        <v>0</v>
      </c>
      <c r="DF928" s="1">
        <v>1660491924.5999999</v>
      </c>
      <c r="DG928" s="1" t="s">
        <v>1965</v>
      </c>
      <c r="DH928" s="1">
        <v>1660491919.5999999</v>
      </c>
      <c r="DI928" s="1">
        <v>1660491924.5999999</v>
      </c>
      <c r="DJ928" s="1">
        <v>26</v>
      </c>
      <c r="DK928" s="1">
        <v>0.56499999999999995</v>
      </c>
      <c r="DL928" s="1">
        <v>-7.0000000000000001E-3</v>
      </c>
      <c r="DM928" s="1">
        <v>1.335</v>
      </c>
      <c r="DN928" s="1">
        <v>1.2E-2</v>
      </c>
      <c r="DO928" s="1">
        <v>400</v>
      </c>
      <c r="DP928" s="1">
        <v>23</v>
      </c>
      <c r="DQ928" s="1">
        <v>0.17</v>
      </c>
      <c r="DR928" s="1">
        <v>0.02</v>
      </c>
      <c r="DS928" s="1">
        <v>7.8374553954426416</v>
      </c>
      <c r="DT928" s="1">
        <v>4.6642669898162588</v>
      </c>
      <c r="DU928" s="1">
        <v>0.36358522302048418</v>
      </c>
      <c r="DV928" s="1">
        <v>0</v>
      </c>
      <c r="DW928" s="1">
        <v>39.336726681240968</v>
      </c>
      <c r="DX928" s="1">
        <v>4.9448221049988694</v>
      </c>
      <c r="DY928" s="1">
        <v>0.36684388077874291</v>
      </c>
      <c r="DZ928" s="1">
        <v>0</v>
      </c>
      <c r="EA928" s="1">
        <v>-48.963606451612897</v>
      </c>
      <c r="EB928" s="1">
        <v>-7.0634322580644344</v>
      </c>
      <c r="EC928" s="1">
        <v>0.53643730411735846</v>
      </c>
      <c r="ED928" s="1">
        <v>0</v>
      </c>
      <c r="EE928" s="1">
        <v>345.88394931609798</v>
      </c>
      <c r="EF928" s="1">
        <v>246.3659328983112</v>
      </c>
      <c r="EG928" s="1">
        <v>17.799492030322391</v>
      </c>
      <c r="EH928" s="1">
        <v>0</v>
      </c>
      <c r="EI928" s="1">
        <v>3.9548404878048791</v>
      </c>
      <c r="EJ928" s="1">
        <v>9.4850174215544206E-4</v>
      </c>
      <c r="EK928" s="1">
        <v>1.5603766762555789E-3</v>
      </c>
      <c r="EL928" s="1">
        <v>1</v>
      </c>
      <c r="EM928" s="1">
        <v>1.865867865925136</v>
      </c>
      <c r="EN928" s="1">
        <v>-1.2131392319678511E-2</v>
      </c>
      <c r="EO928" s="1">
        <v>1.5111839716094571E-3</v>
      </c>
      <c r="EP928" s="1">
        <v>1</v>
      </c>
      <c r="EQ928" s="1">
        <v>2</v>
      </c>
      <c r="ER928" s="1">
        <v>6</v>
      </c>
      <c r="ES928" s="1" t="s">
        <v>384</v>
      </c>
      <c r="ET928" s="1">
        <v>2.94407</v>
      </c>
      <c r="EU928" s="1">
        <v>2.8011499999999998</v>
      </c>
      <c r="EV928" s="1">
        <v>0.10056</v>
      </c>
      <c r="EW928" s="1">
        <v>0.108137</v>
      </c>
      <c r="EX928" s="1">
        <v>0.118288</v>
      </c>
      <c r="EY928" s="1">
        <v>0.10592</v>
      </c>
      <c r="EZ928" s="1">
        <v>18485.7</v>
      </c>
      <c r="FA928" s="1">
        <v>19222.599999999999</v>
      </c>
      <c r="FB928" s="1">
        <v>23892.6</v>
      </c>
      <c r="FC928" s="1">
        <v>25073.9</v>
      </c>
      <c r="FD928" s="1">
        <v>33713.5</v>
      </c>
      <c r="FE928" s="1">
        <v>35791.5</v>
      </c>
      <c r="FF928" s="1">
        <v>43551.9</v>
      </c>
      <c r="FG928" s="1">
        <v>46345.599999999999</v>
      </c>
      <c r="FH928" s="1">
        <v>1.98878</v>
      </c>
      <c r="FI928" s="1">
        <v>1.8846799999999999</v>
      </c>
      <c r="FJ928" s="1">
        <v>0.12438</v>
      </c>
      <c r="FK928" s="1">
        <v>0</v>
      </c>
      <c r="FL928" s="1">
        <v>29.203099999999999</v>
      </c>
      <c r="FM928" s="1">
        <v>999.9</v>
      </c>
      <c r="FN928" s="1">
        <v>60.8</v>
      </c>
      <c r="FO928" s="1">
        <v>33.799999999999997</v>
      </c>
      <c r="FP928" s="1">
        <v>32.234299999999998</v>
      </c>
      <c r="FQ928" s="1">
        <v>63.486400000000003</v>
      </c>
      <c r="FR928" s="1">
        <v>26.117799999999999</v>
      </c>
      <c r="FS928" s="1">
        <v>1</v>
      </c>
      <c r="FT928" s="1">
        <v>0.26418700000000001</v>
      </c>
      <c r="FU928" s="1">
        <v>0.441936</v>
      </c>
      <c r="FV928" s="1">
        <v>20.323599999999999</v>
      </c>
      <c r="FW928" s="1">
        <v>5.2130999999999998</v>
      </c>
      <c r="FX928" s="1">
        <v>11.906499999999999</v>
      </c>
      <c r="FY928" s="1">
        <v>5.00345</v>
      </c>
      <c r="FZ928" s="1">
        <v>3.2905799999999998</v>
      </c>
      <c r="GA928" s="1">
        <v>9999</v>
      </c>
      <c r="GB928" s="1">
        <v>9999</v>
      </c>
      <c r="GC928" s="1">
        <v>9999</v>
      </c>
      <c r="GD928" s="1">
        <v>999.9</v>
      </c>
      <c r="GE928" s="1">
        <v>1.85945</v>
      </c>
      <c r="GF928" s="1">
        <v>1.85443</v>
      </c>
      <c r="GG928" s="1">
        <v>1.8575999999999999</v>
      </c>
      <c r="GH928" s="1">
        <v>1.85608</v>
      </c>
      <c r="GI928" s="1">
        <v>1.85486</v>
      </c>
      <c r="GJ928" s="1">
        <v>1.8545499999999999</v>
      </c>
      <c r="GK928" s="1">
        <v>1.85318</v>
      </c>
      <c r="GL928" s="1">
        <v>1.8563400000000001</v>
      </c>
      <c r="GM928" s="1">
        <v>0</v>
      </c>
      <c r="GN928" s="1">
        <v>0</v>
      </c>
      <c r="GO928" s="1">
        <v>0</v>
      </c>
      <c r="GP928" s="1">
        <v>0</v>
      </c>
      <c r="GQ928" s="1" t="s">
        <v>358</v>
      </c>
      <c r="GR928" s="1" t="s">
        <v>359</v>
      </c>
      <c r="GS928" s="1" t="s">
        <v>360</v>
      </c>
      <c r="GT928" s="1" t="s">
        <v>360</v>
      </c>
      <c r="GU928" s="1" t="s">
        <v>360</v>
      </c>
      <c r="GV928" s="1" t="s">
        <v>360</v>
      </c>
      <c r="GW928" s="1">
        <v>0</v>
      </c>
      <c r="GX928" s="1">
        <v>100</v>
      </c>
      <c r="GY928" s="1">
        <v>100</v>
      </c>
      <c r="GZ928" s="1">
        <v>1.48</v>
      </c>
      <c r="HA928" s="1">
        <v>2.3E-3</v>
      </c>
      <c r="HB928" s="1">
        <v>0.40725668706344281</v>
      </c>
      <c r="HC928" s="1">
        <v>2.678124759318837E-3</v>
      </c>
      <c r="HD928" s="1">
        <v>-9.3737611465157319E-7</v>
      </c>
      <c r="HE928" s="1">
        <v>1.3915637841753891E-10</v>
      </c>
      <c r="HF928" s="1">
        <v>-8.3168333772034281E-2</v>
      </c>
      <c r="HG928" s="1">
        <v>1.061361004592812E-2</v>
      </c>
      <c r="HH928" s="1">
        <v>-3.086644042041478E-4</v>
      </c>
      <c r="HI928" s="1">
        <v>1.24720902217549E-6</v>
      </c>
      <c r="HJ928" s="1">
        <v>1</v>
      </c>
      <c r="HK928" s="1">
        <v>2093</v>
      </c>
      <c r="HL928" s="1">
        <v>2</v>
      </c>
      <c r="HM928" s="1">
        <v>27</v>
      </c>
      <c r="HN928" s="1">
        <v>5.3</v>
      </c>
      <c r="HO928" s="1">
        <v>5.3</v>
      </c>
      <c r="HP928" s="1">
        <v>1.3085899999999999</v>
      </c>
      <c r="HQ928" s="1">
        <v>2.3095699999999999</v>
      </c>
      <c r="HR928" s="1">
        <v>1.4978</v>
      </c>
      <c r="HS928" s="1">
        <v>2.3022499999999999</v>
      </c>
      <c r="HT928" s="1">
        <v>1.5478499999999999</v>
      </c>
      <c r="HU928" s="1">
        <v>2.4414099999999999</v>
      </c>
      <c r="HV928" s="1">
        <v>36.6706</v>
      </c>
      <c r="HW928" s="1">
        <v>14.026999999999999</v>
      </c>
      <c r="HX928" s="1">
        <v>18</v>
      </c>
      <c r="HY928" s="1">
        <v>504.89499999999998</v>
      </c>
      <c r="HZ928" s="1">
        <v>503.14800000000002</v>
      </c>
      <c r="IA928" s="1">
        <v>28.886800000000001</v>
      </c>
      <c r="IB928" s="1">
        <v>30.485199999999999</v>
      </c>
      <c r="IC928" s="1">
        <v>30.0002</v>
      </c>
      <c r="ID928" s="1">
        <v>30.285599999999999</v>
      </c>
      <c r="IE928" s="1">
        <v>30.382200000000001</v>
      </c>
      <c r="IF928" s="1">
        <v>26.254000000000001</v>
      </c>
      <c r="IG928" s="1">
        <v>29.321300000000001</v>
      </c>
      <c r="IH928" s="1">
        <v>0</v>
      </c>
      <c r="II928" s="1">
        <v>28.884</v>
      </c>
      <c r="IJ928" s="1">
        <v>552.57100000000003</v>
      </c>
      <c r="IK928" s="1">
        <v>23.194199999999999</v>
      </c>
      <c r="IL928" s="1">
        <v>100.718</v>
      </c>
      <c r="IM928" s="1">
        <v>100.447</v>
      </c>
      <c r="IN928" s="1" t="s">
        <v>365</v>
      </c>
    </row>
    <row r="929" spans="1:248" ht="15.75" customHeight="1" x14ac:dyDescent="0.3">
      <c r="A929" s="1">
        <v>913</v>
      </c>
      <c r="B929" s="1">
        <v>1660492241.0999999</v>
      </c>
      <c r="C929" s="1">
        <v>8112</v>
      </c>
      <c r="D929" s="1" t="s">
        <v>2170</v>
      </c>
      <c r="E929" s="1" t="s">
        <v>2171</v>
      </c>
      <c r="F929" s="1">
        <v>1</v>
      </c>
      <c r="G929" s="1" t="s">
        <v>1964</v>
      </c>
      <c r="H929" s="1" t="s">
        <v>350</v>
      </c>
      <c r="I929" s="1" t="s">
        <v>351</v>
      </c>
      <c r="J929" s="1" t="s">
        <v>352</v>
      </c>
      <c r="K929" s="1" t="s">
        <v>1168</v>
      </c>
      <c r="L929" s="1" t="s">
        <v>349</v>
      </c>
      <c r="M929" s="1" t="s">
        <v>354</v>
      </c>
      <c r="N929" s="1">
        <v>1660492233.599999</v>
      </c>
      <c r="O929" s="1">
        <f t="shared" si="102"/>
        <v>3.3891732267790024E-3</v>
      </c>
      <c r="P929" s="1">
        <f t="shared" si="103"/>
        <v>3.3891732267790022</v>
      </c>
      <c r="Q929" s="1">
        <f t="shared" si="104"/>
        <v>8.2074714277329051</v>
      </c>
      <c r="R929" s="1">
        <f t="shared" si="105"/>
        <v>443.1063333333334</v>
      </c>
      <c r="S929" s="1">
        <f t="shared" si="106"/>
        <v>355.9364994914464</v>
      </c>
      <c r="T929" s="1">
        <f t="shared" si="107"/>
        <v>35.507332673748401</v>
      </c>
      <c r="U929" s="1">
        <f t="shared" si="108"/>
        <v>44.203176718294422</v>
      </c>
      <c r="V929" s="1">
        <f t="shared" si="109"/>
        <v>0.18065031118393088</v>
      </c>
      <c r="W929" s="1">
        <f t="shared" si="110"/>
        <v>2.922366703032826</v>
      </c>
      <c r="X929" s="1">
        <f t="shared" si="111"/>
        <v>0.17466782665250619</v>
      </c>
      <c r="Y929" s="1">
        <f t="shared" si="112"/>
        <v>0.10968838982882276</v>
      </c>
      <c r="Z929" s="1">
        <f t="shared" si="113"/>
        <v>321.51328059999992</v>
      </c>
      <c r="AA929" s="1">
        <f t="shared" si="114"/>
        <v>32.031942621524266</v>
      </c>
      <c r="AB929" s="1">
        <f t="shared" si="115"/>
        <v>31.24319333333333</v>
      </c>
      <c r="AC929" s="1">
        <f t="shared" si="116"/>
        <v>4.5743134506318439</v>
      </c>
      <c r="AD929" s="1">
        <f t="shared" si="117"/>
        <v>59.994399820461908</v>
      </c>
      <c r="AE929" s="1">
        <f t="shared" si="118"/>
        <v>2.709329699644178</v>
      </c>
      <c r="AF929" s="1">
        <f t="shared" si="119"/>
        <v>4.5159710035471079</v>
      </c>
      <c r="AG929" s="1">
        <f t="shared" si="120"/>
        <v>1.8649837509876659</v>
      </c>
      <c r="AH929" s="1">
        <f t="shared" si="121"/>
        <v>-149.46253930095401</v>
      </c>
      <c r="AI929" s="1">
        <f t="shared" si="122"/>
        <v>-35.503510134141578</v>
      </c>
      <c r="AJ929" s="1">
        <f t="shared" si="123"/>
        <v>-2.7316676696157778</v>
      </c>
      <c r="AK929" s="1">
        <f t="shared" si="124"/>
        <v>133.81556349528856</v>
      </c>
      <c r="AL929" s="1">
        <f t="shared" si="125"/>
        <v>39.513972865556426</v>
      </c>
      <c r="AM929" s="1">
        <f t="shared" si="126"/>
        <v>3.3888160016916129</v>
      </c>
      <c r="AN929" s="1">
        <f t="shared" si="127"/>
        <v>8.2074714277329051</v>
      </c>
      <c r="AO929" s="1">
        <v>527.45844410038353</v>
      </c>
      <c r="AP929" s="1">
        <v>491.11683636363671</v>
      </c>
      <c r="AQ929" s="1">
        <v>5.1298957049312133</v>
      </c>
      <c r="AR929" s="1">
        <v>64.971531831168349</v>
      </c>
      <c r="AS929" s="1">
        <f t="shared" si="128"/>
        <v>3.3891732267790022</v>
      </c>
      <c r="AT929" s="1">
        <v>23.20753997713501</v>
      </c>
      <c r="AU929" s="1">
        <v>27.16298484848484</v>
      </c>
      <c r="AV929" s="1">
        <v>-9.7961550229625225E-6</v>
      </c>
      <c r="AW929" s="1">
        <v>82.288730517660355</v>
      </c>
      <c r="AX929" s="1">
        <v>0</v>
      </c>
      <c r="AY929" s="1">
        <v>0</v>
      </c>
      <c r="AZ929" s="1">
        <f t="shared" si="129"/>
        <v>1</v>
      </c>
      <c r="BA929" s="1">
        <f t="shared" si="130"/>
        <v>0</v>
      </c>
      <c r="BB929" s="1">
        <f t="shared" si="131"/>
        <v>51966.411839139371</v>
      </c>
      <c r="BC929" s="1">
        <f t="shared" si="132"/>
        <v>1999.979333333333</v>
      </c>
      <c r="BD929" s="1">
        <f t="shared" si="133"/>
        <v>1681.1829399999995</v>
      </c>
      <c r="BE929" s="1">
        <f t="shared" si="134"/>
        <v>0.84060015620161399</v>
      </c>
      <c r="BF929" s="1">
        <f t="shared" si="135"/>
        <v>0.16075830146911516</v>
      </c>
      <c r="BG929" s="1">
        <v>6</v>
      </c>
      <c r="BH929" s="1">
        <v>0.5</v>
      </c>
      <c r="BI929" s="1" t="s">
        <v>355</v>
      </c>
      <c r="BJ929" s="1">
        <v>2</v>
      </c>
      <c r="BK929" s="1" t="b">
        <v>1</v>
      </c>
      <c r="BL929" s="1">
        <v>1660492233.599999</v>
      </c>
      <c r="BM929" s="1">
        <v>443.1063333333334</v>
      </c>
      <c r="BN929" s="1">
        <v>492.31066666666669</v>
      </c>
      <c r="BO929" s="1">
        <v>27.15916</v>
      </c>
      <c r="BP929" s="1">
        <v>23.204180000000001</v>
      </c>
      <c r="BQ929" s="1">
        <v>441.68713333333341</v>
      </c>
      <c r="BR929" s="1">
        <v>27.156759999999998</v>
      </c>
      <c r="BS929" s="1">
        <v>500.14593333333329</v>
      </c>
      <c r="BT929" s="1">
        <v>99.657480000000007</v>
      </c>
      <c r="BU929" s="1">
        <v>0.10001248666666671</v>
      </c>
      <c r="BV929" s="1">
        <v>31.017846666666671</v>
      </c>
      <c r="BW929" s="1">
        <v>31.24319333333333</v>
      </c>
      <c r="BX929" s="1">
        <v>999.89999999999986</v>
      </c>
      <c r="BY929" s="1">
        <v>0</v>
      </c>
      <c r="BZ929" s="1">
        <v>0</v>
      </c>
      <c r="CA929" s="1">
        <v>9993.3393333333333</v>
      </c>
      <c r="CB929" s="1">
        <v>0</v>
      </c>
      <c r="CC929" s="1">
        <v>28.293420000000001</v>
      </c>
      <c r="CD929" s="1">
        <v>-49.20455333333333</v>
      </c>
      <c r="CE929" s="1">
        <v>455.47666666666657</v>
      </c>
      <c r="CF929" s="1">
        <v>504.00580000000002</v>
      </c>
      <c r="CG929" s="1">
        <v>3.9549846666666659</v>
      </c>
      <c r="CH929" s="1">
        <v>492.31066666666669</v>
      </c>
      <c r="CI929" s="1">
        <v>23.204180000000001</v>
      </c>
      <c r="CJ929" s="1">
        <v>2.7066133333333329</v>
      </c>
      <c r="CK929" s="1">
        <v>2.3124699999999998</v>
      </c>
      <c r="CL929" s="1">
        <v>22.325320000000001</v>
      </c>
      <c r="CM929" s="1">
        <v>19.763526666666671</v>
      </c>
      <c r="CN929" s="1">
        <v>1999.979333333333</v>
      </c>
      <c r="CO929" s="1">
        <v>0.97999380000000014</v>
      </c>
      <c r="CP929" s="1">
        <v>2.0006326666666671E-2</v>
      </c>
      <c r="CQ929" s="1">
        <v>0</v>
      </c>
      <c r="CR929" s="1">
        <v>3.0754000000000001</v>
      </c>
      <c r="CS929" s="1">
        <v>0</v>
      </c>
      <c r="CT929" s="1">
        <v>35119.206666666672</v>
      </c>
      <c r="CU929" s="1">
        <v>17412.10666666667</v>
      </c>
      <c r="CV929" s="1">
        <v>41.008266666666671</v>
      </c>
      <c r="CW929" s="1">
        <v>41.991599999999998</v>
      </c>
      <c r="CX929" s="1">
        <v>41</v>
      </c>
      <c r="CY929" s="1">
        <v>40.375</v>
      </c>
      <c r="CZ929" s="1">
        <v>41.061999999999998</v>
      </c>
      <c r="DA929" s="1">
        <v>1959.969333333333</v>
      </c>
      <c r="DB929" s="1">
        <v>40.01</v>
      </c>
      <c r="DC929" s="1">
        <v>0</v>
      </c>
      <c r="DD929" s="1">
        <v>1660492239.2</v>
      </c>
      <c r="DE929" s="1">
        <v>0</v>
      </c>
      <c r="DF929" s="1">
        <v>1660491924.5999999</v>
      </c>
      <c r="DG929" s="1" t="s">
        <v>1965</v>
      </c>
      <c r="DH929" s="1">
        <v>1660491919.5999999</v>
      </c>
      <c r="DI929" s="1">
        <v>1660491924.5999999</v>
      </c>
      <c r="DJ929" s="1">
        <v>26</v>
      </c>
      <c r="DK929" s="1">
        <v>0.56499999999999995</v>
      </c>
      <c r="DL929" s="1">
        <v>-7.0000000000000001E-3</v>
      </c>
      <c r="DM929" s="1">
        <v>1.335</v>
      </c>
      <c r="DN929" s="1">
        <v>1.2E-2</v>
      </c>
      <c r="DO929" s="1">
        <v>400</v>
      </c>
      <c r="DP929" s="1">
        <v>23</v>
      </c>
      <c r="DQ929" s="1">
        <v>0.17</v>
      </c>
      <c r="DR929" s="1">
        <v>0.02</v>
      </c>
      <c r="DS929" s="1">
        <v>7.9296172402442391</v>
      </c>
      <c r="DT929" s="1">
        <v>4.3723920897283692</v>
      </c>
      <c r="DU929" s="1">
        <v>0.35170155549453791</v>
      </c>
      <c r="DV929" s="1">
        <v>0</v>
      </c>
      <c r="DW929" s="1">
        <v>39.433560922284812</v>
      </c>
      <c r="DX929" s="1">
        <v>4.2916906907873811</v>
      </c>
      <c r="DY929" s="1">
        <v>0.33010389762407549</v>
      </c>
      <c r="DZ929" s="1">
        <v>0</v>
      </c>
      <c r="EA929" s="1">
        <v>-49.155653333333341</v>
      </c>
      <c r="EB929" s="1">
        <v>-5.7675123470523211</v>
      </c>
      <c r="EC929" s="1">
        <v>0.42899917384017838</v>
      </c>
      <c r="ED929" s="1">
        <v>0</v>
      </c>
      <c r="EE929" s="1">
        <v>351.07829079157091</v>
      </c>
      <c r="EF929" s="1">
        <v>249.09143794222621</v>
      </c>
      <c r="EG929" s="1">
        <v>18.59566837615041</v>
      </c>
      <c r="EH929" s="1">
        <v>0</v>
      </c>
      <c r="EI929" s="1">
        <v>3.9547749999999988</v>
      </c>
      <c r="EJ929" s="1">
        <v>5.2795497184633688E-4</v>
      </c>
      <c r="EK929" s="1">
        <v>1.600902870257879E-3</v>
      </c>
      <c r="EL929" s="1">
        <v>1</v>
      </c>
      <c r="EM929" s="1">
        <v>1.865467067443032</v>
      </c>
      <c r="EN929" s="1">
        <v>-2.0360421296325149E-2</v>
      </c>
      <c r="EO929" s="1">
        <v>1.9723513966527018E-3</v>
      </c>
      <c r="EP929" s="1">
        <v>1</v>
      </c>
      <c r="EQ929" s="1">
        <v>2</v>
      </c>
      <c r="ER929" s="1">
        <v>6</v>
      </c>
      <c r="ES929" s="1" t="s">
        <v>384</v>
      </c>
      <c r="ET929" s="1">
        <v>2.9440300000000001</v>
      </c>
      <c r="EU929" s="1">
        <v>2.8011300000000001</v>
      </c>
      <c r="EV929" s="1">
        <v>0.101339</v>
      </c>
      <c r="EW929" s="1">
        <v>0.10882500000000001</v>
      </c>
      <c r="EX929" s="1">
        <v>0.11828900000000001</v>
      </c>
      <c r="EY929" s="1">
        <v>0.105922</v>
      </c>
      <c r="EZ929" s="1">
        <v>18469.8</v>
      </c>
      <c r="FA929" s="1">
        <v>19207.7</v>
      </c>
      <c r="FB929" s="1">
        <v>23892.7</v>
      </c>
      <c r="FC929" s="1">
        <v>25073.8</v>
      </c>
      <c r="FD929" s="1">
        <v>33713.4</v>
      </c>
      <c r="FE929" s="1">
        <v>35791.300000000003</v>
      </c>
      <c r="FF929" s="1">
        <v>43551.8</v>
      </c>
      <c r="FG929" s="1">
        <v>46345.5</v>
      </c>
      <c r="FH929" s="1">
        <v>1.98875</v>
      </c>
      <c r="FI929" s="1">
        <v>1.88472</v>
      </c>
      <c r="FJ929" s="1">
        <v>0.124317</v>
      </c>
      <c r="FK929" s="1">
        <v>0</v>
      </c>
      <c r="FL929" s="1">
        <v>29.203700000000001</v>
      </c>
      <c r="FM929" s="1">
        <v>999.9</v>
      </c>
      <c r="FN929" s="1">
        <v>60.8</v>
      </c>
      <c r="FO929" s="1">
        <v>33.799999999999997</v>
      </c>
      <c r="FP929" s="1">
        <v>32.233199999999997</v>
      </c>
      <c r="FQ929" s="1">
        <v>63.476399999999998</v>
      </c>
      <c r="FR929" s="1">
        <v>25.460699999999999</v>
      </c>
      <c r="FS929" s="1">
        <v>1</v>
      </c>
      <c r="FT929" s="1">
        <v>0.26422299999999999</v>
      </c>
      <c r="FU929" s="1">
        <v>0.42319200000000001</v>
      </c>
      <c r="FV929" s="1">
        <v>20.323699999999999</v>
      </c>
      <c r="FW929" s="1">
        <v>5.2130999999999998</v>
      </c>
      <c r="FX929" s="1">
        <v>11.906499999999999</v>
      </c>
      <c r="FY929" s="1">
        <v>5.0033000000000003</v>
      </c>
      <c r="FZ929" s="1">
        <v>3.2905500000000001</v>
      </c>
      <c r="GA929" s="1">
        <v>9999</v>
      </c>
      <c r="GB929" s="1">
        <v>9999</v>
      </c>
      <c r="GC929" s="1">
        <v>9999</v>
      </c>
      <c r="GD929" s="1">
        <v>999.9</v>
      </c>
      <c r="GE929" s="1">
        <v>1.8594599999999999</v>
      </c>
      <c r="GF929" s="1">
        <v>1.8544499999999999</v>
      </c>
      <c r="GG929" s="1">
        <v>1.8575999999999999</v>
      </c>
      <c r="GH929" s="1">
        <v>1.85608</v>
      </c>
      <c r="GI929" s="1">
        <v>1.85486</v>
      </c>
      <c r="GJ929" s="1">
        <v>1.8545499999999999</v>
      </c>
      <c r="GK929" s="1">
        <v>1.85318</v>
      </c>
      <c r="GL929" s="1">
        <v>1.8563499999999999</v>
      </c>
      <c r="GM929" s="1">
        <v>0</v>
      </c>
      <c r="GN929" s="1">
        <v>0</v>
      </c>
      <c r="GO929" s="1">
        <v>0</v>
      </c>
      <c r="GP929" s="1">
        <v>0</v>
      </c>
      <c r="GQ929" s="1" t="s">
        <v>358</v>
      </c>
      <c r="GR929" s="1" t="s">
        <v>359</v>
      </c>
      <c r="GS929" s="1" t="s">
        <v>360</v>
      </c>
      <c r="GT929" s="1" t="s">
        <v>360</v>
      </c>
      <c r="GU929" s="1" t="s">
        <v>360</v>
      </c>
      <c r="GV929" s="1" t="s">
        <v>360</v>
      </c>
      <c r="GW929" s="1">
        <v>0</v>
      </c>
      <c r="GX929" s="1">
        <v>100</v>
      </c>
      <c r="GY929" s="1">
        <v>100</v>
      </c>
      <c r="GZ929" s="1">
        <v>1.49</v>
      </c>
      <c r="HA929" s="1">
        <v>2.3999999999999998E-3</v>
      </c>
      <c r="HB929" s="1">
        <v>0.40725668706344281</v>
      </c>
      <c r="HC929" s="1">
        <v>2.678124759318837E-3</v>
      </c>
      <c r="HD929" s="1">
        <v>-9.3737611465157319E-7</v>
      </c>
      <c r="HE929" s="1">
        <v>1.3915637841753891E-10</v>
      </c>
      <c r="HF929" s="1">
        <v>-8.3168333772034281E-2</v>
      </c>
      <c r="HG929" s="1">
        <v>1.061361004592812E-2</v>
      </c>
      <c r="HH929" s="1">
        <v>-3.086644042041478E-4</v>
      </c>
      <c r="HI929" s="1">
        <v>1.24720902217549E-6</v>
      </c>
      <c r="HJ929" s="1">
        <v>1</v>
      </c>
      <c r="HK929" s="1">
        <v>2093</v>
      </c>
      <c r="HL929" s="1">
        <v>2</v>
      </c>
      <c r="HM929" s="1">
        <v>27</v>
      </c>
      <c r="HN929" s="1">
        <v>5.4</v>
      </c>
      <c r="HO929" s="1">
        <v>5.3</v>
      </c>
      <c r="HP929" s="1">
        <v>1.31958</v>
      </c>
      <c r="HQ929" s="1">
        <v>2.31812</v>
      </c>
      <c r="HR929" s="1">
        <v>1.4978</v>
      </c>
      <c r="HS929" s="1">
        <v>2.3022499999999999</v>
      </c>
      <c r="HT929" s="1">
        <v>1.5478499999999999</v>
      </c>
      <c r="HU929" s="1">
        <v>2.34985</v>
      </c>
      <c r="HV929" s="1">
        <v>36.6706</v>
      </c>
      <c r="HW929" s="1">
        <v>14.0182</v>
      </c>
      <c r="HX929" s="1">
        <v>18</v>
      </c>
      <c r="HY929" s="1">
        <v>504.88499999999999</v>
      </c>
      <c r="HZ929" s="1">
        <v>503.18099999999998</v>
      </c>
      <c r="IA929" s="1">
        <v>28.8826</v>
      </c>
      <c r="IB929" s="1">
        <v>30.485900000000001</v>
      </c>
      <c r="IC929" s="1">
        <v>30.0001</v>
      </c>
      <c r="ID929" s="1">
        <v>30.286300000000001</v>
      </c>
      <c r="IE929" s="1">
        <v>30.382200000000001</v>
      </c>
      <c r="IF929" s="1">
        <v>26.503399999999999</v>
      </c>
      <c r="IG929" s="1">
        <v>29.321300000000001</v>
      </c>
      <c r="IH929" s="1">
        <v>0</v>
      </c>
      <c r="II929" s="1">
        <v>28.87</v>
      </c>
      <c r="IJ929" s="1">
        <v>562.58900000000006</v>
      </c>
      <c r="IK929" s="1">
        <v>23.1935</v>
      </c>
      <c r="IL929" s="1">
        <v>100.718</v>
      </c>
      <c r="IM929" s="1">
        <v>100.447</v>
      </c>
      <c r="IN929" s="1" t="s">
        <v>365</v>
      </c>
    </row>
    <row r="930" spans="1:248" ht="15.75" customHeight="1" x14ac:dyDescent="0.3">
      <c r="A930" s="1">
        <v>914</v>
      </c>
      <c r="B930" s="1">
        <v>1660492242.0999999</v>
      </c>
      <c r="C930" s="1">
        <v>8113</v>
      </c>
      <c r="D930" s="1" t="s">
        <v>2172</v>
      </c>
      <c r="E930" s="1" t="s">
        <v>2173</v>
      </c>
      <c r="F930" s="1">
        <v>1</v>
      </c>
      <c r="G930" s="1" t="s">
        <v>1964</v>
      </c>
      <c r="H930" s="1" t="s">
        <v>350</v>
      </c>
      <c r="I930" s="1" t="s">
        <v>351</v>
      </c>
      <c r="J930" s="1" t="s">
        <v>352</v>
      </c>
      <c r="K930" s="1" t="s">
        <v>1168</v>
      </c>
      <c r="L930" s="1" t="s">
        <v>349</v>
      </c>
      <c r="M930" s="1" t="s">
        <v>354</v>
      </c>
      <c r="N930" s="1">
        <v>1660492234.0999999</v>
      </c>
      <c r="O930" s="1">
        <f t="shared" si="102"/>
        <v>3.3901524980106497E-3</v>
      </c>
      <c r="P930" s="1">
        <f t="shared" si="103"/>
        <v>3.3901524980106497</v>
      </c>
      <c r="Q930" s="1">
        <f t="shared" si="104"/>
        <v>8.103707978552384</v>
      </c>
      <c r="R930" s="1">
        <f t="shared" si="105"/>
        <v>445.58387499999998</v>
      </c>
      <c r="S930" s="1">
        <f t="shared" si="106"/>
        <v>359.30533301986645</v>
      </c>
      <c r="T930" s="1">
        <f t="shared" si="107"/>
        <v>35.843400927835745</v>
      </c>
      <c r="U930" s="1">
        <f t="shared" si="108"/>
        <v>44.450332379899791</v>
      </c>
      <c r="V930" s="1">
        <f t="shared" si="109"/>
        <v>0.18073471938968313</v>
      </c>
      <c r="W930" s="1">
        <f t="shared" si="110"/>
        <v>2.9224330205218672</v>
      </c>
      <c r="X930" s="1">
        <f t="shared" si="111"/>
        <v>0.17474687371518505</v>
      </c>
      <c r="Y930" s="1">
        <f t="shared" si="112"/>
        <v>0.10973825404151674</v>
      </c>
      <c r="Z930" s="1">
        <f t="shared" si="113"/>
        <v>321.51298800000001</v>
      </c>
      <c r="AA930" s="1">
        <f t="shared" si="114"/>
        <v>32.031356041579087</v>
      </c>
      <c r="AB930" s="1">
        <f t="shared" si="115"/>
        <v>31.242149999999999</v>
      </c>
      <c r="AC930" s="1">
        <f t="shared" si="116"/>
        <v>4.5740418254123645</v>
      </c>
      <c r="AD930" s="1">
        <f t="shared" si="117"/>
        <v>59.996142435839992</v>
      </c>
      <c r="AE930" s="1">
        <f t="shared" si="118"/>
        <v>2.7093606410218536</v>
      </c>
      <c r="AF930" s="1">
        <f t="shared" si="119"/>
        <v>4.5158914073838163</v>
      </c>
      <c r="AG930" s="1">
        <f t="shared" si="120"/>
        <v>1.8646811843905109</v>
      </c>
      <c r="AH930" s="1">
        <f t="shared" si="121"/>
        <v>-149.50572516226964</v>
      </c>
      <c r="AI930" s="1">
        <f t="shared" si="122"/>
        <v>-35.388644769545813</v>
      </c>
      <c r="AJ930" s="1">
        <f t="shared" si="123"/>
        <v>-2.7227498861497916</v>
      </c>
      <c r="AK930" s="1">
        <f t="shared" si="124"/>
        <v>133.89586818203475</v>
      </c>
      <c r="AL930" s="1">
        <f t="shared" si="125"/>
        <v>39.495869681684624</v>
      </c>
      <c r="AM930" s="1">
        <f t="shared" si="126"/>
        <v>3.3888215379723867</v>
      </c>
      <c r="AN930" s="1">
        <f t="shared" si="127"/>
        <v>8.103707978552384</v>
      </c>
      <c r="AO930" s="1">
        <v>532.49299362446664</v>
      </c>
      <c r="AP930" s="1">
        <v>496.23820606060582</v>
      </c>
      <c r="AQ930" s="1">
        <v>5.1377970221600098</v>
      </c>
      <c r="AR930" s="1">
        <v>64.971531831168349</v>
      </c>
      <c r="AS930" s="1">
        <f t="shared" si="128"/>
        <v>3.3901524980106497</v>
      </c>
      <c r="AT930" s="1">
        <v>23.207596088557679</v>
      </c>
      <c r="AU930" s="1">
        <v>27.16410121212121</v>
      </c>
      <c r="AV930" s="1">
        <v>4.5286208875714061E-6</v>
      </c>
      <c r="AW930" s="1">
        <v>82.288730517660355</v>
      </c>
      <c r="AX930" s="1">
        <v>0</v>
      </c>
      <c r="AY930" s="1">
        <v>0</v>
      </c>
      <c r="AZ930" s="1">
        <f t="shared" si="129"/>
        <v>1</v>
      </c>
      <c r="BA930" s="1">
        <f t="shared" si="130"/>
        <v>0</v>
      </c>
      <c r="BB930" s="1">
        <f t="shared" si="131"/>
        <v>51968.351915860083</v>
      </c>
      <c r="BC930" s="1">
        <f t="shared" si="132"/>
        <v>1999.9775</v>
      </c>
      <c r="BD930" s="1">
        <f t="shared" si="133"/>
        <v>1681.1813999999999</v>
      </c>
      <c r="BE930" s="1">
        <f t="shared" si="134"/>
        <v>0.84060015675176347</v>
      </c>
      <c r="BF930" s="1">
        <f t="shared" si="135"/>
        <v>0.16075830253090348</v>
      </c>
      <c r="BG930" s="1">
        <v>6</v>
      </c>
      <c r="BH930" s="1">
        <v>0.5</v>
      </c>
      <c r="BI930" s="1" t="s">
        <v>355</v>
      </c>
      <c r="BJ930" s="1">
        <v>2</v>
      </c>
      <c r="BK930" s="1" t="b">
        <v>1</v>
      </c>
      <c r="BL930" s="1">
        <v>1660492234.0999999</v>
      </c>
      <c r="BM930" s="1">
        <v>445.58387499999998</v>
      </c>
      <c r="BN930" s="1">
        <v>494.77674999999999</v>
      </c>
      <c r="BO930" s="1">
        <v>27.159468749999998</v>
      </c>
      <c r="BP930" s="1">
        <v>23.20446875</v>
      </c>
      <c r="BQ930" s="1">
        <v>444.15993750000001</v>
      </c>
      <c r="BR930" s="1">
        <v>27.157068750000001</v>
      </c>
      <c r="BS930" s="1">
        <v>500.14406250000002</v>
      </c>
      <c r="BT930" s="1">
        <v>99.657487500000002</v>
      </c>
      <c r="BU930" s="1">
        <v>0.1000101875</v>
      </c>
      <c r="BV930" s="1">
        <v>31.0175375</v>
      </c>
      <c r="BW930" s="1">
        <v>31.242149999999999</v>
      </c>
      <c r="BX930" s="1">
        <v>999.9</v>
      </c>
      <c r="BY930" s="1">
        <v>0</v>
      </c>
      <c r="BZ930" s="1">
        <v>0</v>
      </c>
      <c r="CA930" s="1">
        <v>9993.7168750000001</v>
      </c>
      <c r="CB930" s="1">
        <v>0</v>
      </c>
      <c r="CC930" s="1">
        <v>28.41635625</v>
      </c>
      <c r="CD930" s="1">
        <v>-49.193137499999999</v>
      </c>
      <c r="CE930" s="1">
        <v>458.02350000000001</v>
      </c>
      <c r="CF930" s="1">
        <v>506.53062499999999</v>
      </c>
      <c r="CG930" s="1">
        <v>3.9550049999999999</v>
      </c>
      <c r="CH930" s="1">
        <v>494.77674999999999</v>
      </c>
      <c r="CI930" s="1">
        <v>23.20446875</v>
      </c>
      <c r="CJ930" s="1">
        <v>2.7066443750000002</v>
      </c>
      <c r="CK930" s="1">
        <v>2.3124993749999998</v>
      </c>
      <c r="CL930" s="1">
        <v>22.325512499999999</v>
      </c>
      <c r="CM930" s="1">
        <v>19.763731249999999</v>
      </c>
      <c r="CN930" s="1">
        <v>1999.9775</v>
      </c>
      <c r="CO930" s="1">
        <v>0.97999375</v>
      </c>
      <c r="CP930" s="1">
        <v>2.0006375E-2</v>
      </c>
      <c r="CQ930" s="1">
        <v>0</v>
      </c>
      <c r="CR930" s="1">
        <v>3.0774374999999998</v>
      </c>
      <c r="CS930" s="1">
        <v>0</v>
      </c>
      <c r="CT930" s="1">
        <v>35107.556250000001</v>
      </c>
      <c r="CU930" s="1">
        <v>17412.09375</v>
      </c>
      <c r="CV930" s="1">
        <v>41.011625000000002</v>
      </c>
      <c r="CW930" s="1">
        <v>41.992125000000001</v>
      </c>
      <c r="CX930" s="1">
        <v>41</v>
      </c>
      <c r="CY930" s="1">
        <v>40.375</v>
      </c>
      <c r="CZ930" s="1">
        <v>41.061999999999998</v>
      </c>
      <c r="DA930" s="1">
        <v>1959.9675</v>
      </c>
      <c r="DB930" s="1">
        <v>40.01</v>
      </c>
      <c r="DC930" s="1">
        <v>0</v>
      </c>
      <c r="DD930" s="1">
        <v>1660492240.4000001</v>
      </c>
      <c r="DE930" s="1">
        <v>0</v>
      </c>
      <c r="DF930" s="1">
        <v>1660491924.5999999</v>
      </c>
      <c r="DG930" s="1" t="s">
        <v>1965</v>
      </c>
      <c r="DH930" s="1">
        <v>1660491919.5999999</v>
      </c>
      <c r="DI930" s="1">
        <v>1660491924.5999999</v>
      </c>
      <c r="DJ930" s="1">
        <v>26</v>
      </c>
      <c r="DK930" s="1">
        <v>0.56499999999999995</v>
      </c>
      <c r="DL930" s="1">
        <v>-7.0000000000000001E-3</v>
      </c>
      <c r="DM930" s="1">
        <v>1.335</v>
      </c>
      <c r="DN930" s="1">
        <v>1.2E-2</v>
      </c>
      <c r="DO930" s="1">
        <v>400</v>
      </c>
      <c r="DP930" s="1">
        <v>23</v>
      </c>
      <c r="DQ930" s="1">
        <v>0.17</v>
      </c>
      <c r="DR930" s="1">
        <v>0.02</v>
      </c>
      <c r="DS930" s="1">
        <v>8.0247288469151847</v>
      </c>
      <c r="DT930" s="1">
        <v>3.553762091104546</v>
      </c>
      <c r="DU930" s="1">
        <v>0.29982379892304672</v>
      </c>
      <c r="DV930" s="1">
        <v>0</v>
      </c>
      <c r="DW930" s="1">
        <v>39.520091707309547</v>
      </c>
      <c r="DX930" s="1">
        <v>2.8091253158157898</v>
      </c>
      <c r="DY930" s="1">
        <v>0.24963644148838171</v>
      </c>
      <c r="DZ930" s="1">
        <v>0</v>
      </c>
      <c r="EA930" s="1">
        <v>-49.210277419354831</v>
      </c>
      <c r="EB930" s="1">
        <v>-4.0033064516128993</v>
      </c>
      <c r="EC930" s="1">
        <v>0.36891057287700108</v>
      </c>
      <c r="ED930" s="1">
        <v>0</v>
      </c>
      <c r="EE930" s="1">
        <v>358.64563952473401</v>
      </c>
      <c r="EF930" s="1">
        <v>257.57400984120738</v>
      </c>
      <c r="EG930" s="1">
        <v>18.628518882431351</v>
      </c>
      <c r="EH930" s="1">
        <v>0</v>
      </c>
      <c r="EI930" s="1">
        <v>3.9548624390243901</v>
      </c>
      <c r="EJ930" s="1">
        <v>-6.7588850173098145E-4</v>
      </c>
      <c r="EK930" s="1">
        <v>1.5446473754791379E-3</v>
      </c>
      <c r="EL930" s="1">
        <v>1</v>
      </c>
      <c r="EM930" s="1">
        <v>1.8648818707074679</v>
      </c>
      <c r="EN930" s="1">
        <v>-3.2312598123657499E-2</v>
      </c>
      <c r="EO930" s="1">
        <v>2.5301283368097329E-3</v>
      </c>
      <c r="EP930" s="1">
        <v>1</v>
      </c>
      <c r="EQ930" s="1">
        <v>2</v>
      </c>
      <c r="ER930" s="1">
        <v>6</v>
      </c>
      <c r="ES930" s="1" t="s">
        <v>384</v>
      </c>
      <c r="ET930" s="1">
        <v>2.944</v>
      </c>
      <c r="EU930" s="1">
        <v>2.8012800000000002</v>
      </c>
      <c r="EV930" s="1">
        <v>0.10211099999999999</v>
      </c>
      <c r="EW930" s="1">
        <v>0.109512</v>
      </c>
      <c r="EX930" s="1">
        <v>0.118295</v>
      </c>
      <c r="EY930" s="1">
        <v>0.10592500000000001</v>
      </c>
      <c r="EZ930" s="1">
        <v>18453.900000000001</v>
      </c>
      <c r="FA930" s="1">
        <v>19192.8</v>
      </c>
      <c r="FB930" s="1">
        <v>23892.6</v>
      </c>
      <c r="FC930" s="1">
        <v>25073.7</v>
      </c>
      <c r="FD930" s="1">
        <v>33713.199999999997</v>
      </c>
      <c r="FE930" s="1">
        <v>35791.199999999997</v>
      </c>
      <c r="FF930" s="1">
        <v>43551.8</v>
      </c>
      <c r="FG930" s="1">
        <v>46345.5</v>
      </c>
      <c r="FH930" s="1">
        <v>1.9886999999999999</v>
      </c>
      <c r="FI930" s="1">
        <v>1.8848199999999999</v>
      </c>
      <c r="FJ930" s="1">
        <v>0.12431300000000001</v>
      </c>
      <c r="FK930" s="1">
        <v>0</v>
      </c>
      <c r="FL930" s="1">
        <v>29.204699999999999</v>
      </c>
      <c r="FM930" s="1">
        <v>999.9</v>
      </c>
      <c r="FN930" s="1">
        <v>60.8</v>
      </c>
      <c r="FO930" s="1">
        <v>33.799999999999997</v>
      </c>
      <c r="FP930" s="1">
        <v>32.234499999999997</v>
      </c>
      <c r="FQ930" s="1">
        <v>63.346400000000003</v>
      </c>
      <c r="FR930" s="1">
        <v>25.120200000000001</v>
      </c>
      <c r="FS930" s="1">
        <v>1</v>
      </c>
      <c r="FT930" s="1">
        <v>0.26419700000000002</v>
      </c>
      <c r="FU930" s="1">
        <v>0.42341200000000001</v>
      </c>
      <c r="FV930" s="1">
        <v>20.323799999999999</v>
      </c>
      <c r="FW930" s="1">
        <v>5.2135499999999997</v>
      </c>
      <c r="FX930" s="1">
        <v>11.906499999999999</v>
      </c>
      <c r="FY930" s="1">
        <v>5.0032500000000004</v>
      </c>
      <c r="FZ930" s="1">
        <v>3.2905199999999999</v>
      </c>
      <c r="GA930" s="1">
        <v>9999</v>
      </c>
      <c r="GB930" s="1">
        <v>9999</v>
      </c>
      <c r="GC930" s="1">
        <v>9999</v>
      </c>
      <c r="GD930" s="1">
        <v>999.9</v>
      </c>
      <c r="GE930" s="1">
        <v>1.8594900000000001</v>
      </c>
      <c r="GF930" s="1">
        <v>1.8544499999999999</v>
      </c>
      <c r="GG930" s="1">
        <v>1.8575999999999999</v>
      </c>
      <c r="GH930" s="1">
        <v>1.85608</v>
      </c>
      <c r="GI930" s="1">
        <v>1.85486</v>
      </c>
      <c r="GJ930" s="1">
        <v>1.8545499999999999</v>
      </c>
      <c r="GK930" s="1">
        <v>1.85318</v>
      </c>
      <c r="GL930" s="1">
        <v>1.8563400000000001</v>
      </c>
      <c r="GM930" s="1">
        <v>0</v>
      </c>
      <c r="GN930" s="1">
        <v>0</v>
      </c>
      <c r="GO930" s="1">
        <v>0</v>
      </c>
      <c r="GP930" s="1">
        <v>0</v>
      </c>
      <c r="GQ930" s="1" t="s">
        <v>358</v>
      </c>
      <c r="GR930" s="1" t="s">
        <v>359</v>
      </c>
      <c r="GS930" s="1" t="s">
        <v>360</v>
      </c>
      <c r="GT930" s="1" t="s">
        <v>360</v>
      </c>
      <c r="GU930" s="1" t="s">
        <v>360</v>
      </c>
      <c r="GV930" s="1" t="s">
        <v>360</v>
      </c>
      <c r="GW930" s="1">
        <v>0</v>
      </c>
      <c r="GX930" s="1">
        <v>100</v>
      </c>
      <c r="GY930" s="1">
        <v>100</v>
      </c>
      <c r="GZ930" s="1">
        <v>1.4990000000000001</v>
      </c>
      <c r="HA930" s="1">
        <v>2.3999999999999998E-3</v>
      </c>
      <c r="HB930" s="1">
        <v>0.40725668706344281</v>
      </c>
      <c r="HC930" s="1">
        <v>2.678124759318837E-3</v>
      </c>
      <c r="HD930" s="1">
        <v>-9.3737611465157319E-7</v>
      </c>
      <c r="HE930" s="1">
        <v>1.3915637841753891E-10</v>
      </c>
      <c r="HF930" s="1">
        <v>-8.3168333772034281E-2</v>
      </c>
      <c r="HG930" s="1">
        <v>1.061361004592812E-2</v>
      </c>
      <c r="HH930" s="1">
        <v>-3.086644042041478E-4</v>
      </c>
      <c r="HI930" s="1">
        <v>1.24720902217549E-6</v>
      </c>
      <c r="HJ930" s="1">
        <v>1</v>
      </c>
      <c r="HK930" s="1">
        <v>2093</v>
      </c>
      <c r="HL930" s="1">
        <v>2</v>
      </c>
      <c r="HM930" s="1">
        <v>27</v>
      </c>
      <c r="HN930" s="1">
        <v>5.4</v>
      </c>
      <c r="HO930" s="1">
        <v>5.3</v>
      </c>
      <c r="HP930" s="1">
        <v>1.3269</v>
      </c>
      <c r="HQ930" s="1">
        <v>2.3168899999999999</v>
      </c>
      <c r="HR930" s="1">
        <v>1.4978</v>
      </c>
      <c r="HS930" s="1">
        <v>2.3022499999999999</v>
      </c>
      <c r="HT930" s="1">
        <v>1.5478499999999999</v>
      </c>
      <c r="HU930" s="1">
        <v>2.2534200000000002</v>
      </c>
      <c r="HV930" s="1">
        <v>36.6706</v>
      </c>
      <c r="HW930" s="1">
        <v>14.009499999999999</v>
      </c>
      <c r="HX930" s="1">
        <v>18</v>
      </c>
      <c r="HY930" s="1">
        <v>504.86</v>
      </c>
      <c r="HZ930" s="1">
        <v>503.24799999999999</v>
      </c>
      <c r="IA930" s="1">
        <v>28.8794</v>
      </c>
      <c r="IB930" s="1">
        <v>30.485900000000001</v>
      </c>
      <c r="IC930" s="1">
        <v>30.0001</v>
      </c>
      <c r="ID930" s="1">
        <v>30.286899999999999</v>
      </c>
      <c r="IE930" s="1">
        <v>30.382200000000001</v>
      </c>
      <c r="IF930" s="1">
        <v>26.637899999999998</v>
      </c>
      <c r="IG930" s="1">
        <v>29.321300000000001</v>
      </c>
      <c r="IH930" s="1">
        <v>0</v>
      </c>
      <c r="II930" s="1">
        <v>28.87</v>
      </c>
      <c r="IJ930" s="1">
        <v>562.58900000000006</v>
      </c>
      <c r="IK930" s="1">
        <v>23.19</v>
      </c>
      <c r="IL930" s="1">
        <v>100.718</v>
      </c>
      <c r="IM930" s="1">
        <v>100.446</v>
      </c>
      <c r="IN930" s="1" t="s">
        <v>365</v>
      </c>
    </row>
    <row r="931" spans="1:248" ht="15.75" customHeight="1" x14ac:dyDescent="0.3">
      <c r="A931" s="1">
        <v>915</v>
      </c>
      <c r="B931" s="1">
        <v>1660492243.0999999</v>
      </c>
      <c r="C931" s="1">
        <v>8114</v>
      </c>
      <c r="D931" s="1" t="s">
        <v>2174</v>
      </c>
      <c r="E931" s="1" t="s">
        <v>2175</v>
      </c>
      <c r="F931" s="1">
        <v>1</v>
      </c>
      <c r="G931" s="1" t="s">
        <v>1964</v>
      </c>
      <c r="H931" s="1" t="s">
        <v>350</v>
      </c>
      <c r="I931" s="1" t="s">
        <v>351</v>
      </c>
      <c r="J931" s="1" t="s">
        <v>352</v>
      </c>
      <c r="K931" s="1" t="s">
        <v>1168</v>
      </c>
      <c r="L931" s="1" t="s">
        <v>349</v>
      </c>
      <c r="M931" s="1" t="s">
        <v>354</v>
      </c>
      <c r="N931" s="1">
        <v>1660492235.599999</v>
      </c>
      <c r="O931" s="1">
        <f t="shared" si="102"/>
        <v>3.39134420203738E-3</v>
      </c>
      <c r="P931" s="1">
        <f t="shared" si="103"/>
        <v>3.3913442020373799</v>
      </c>
      <c r="Q931" s="1">
        <f t="shared" si="104"/>
        <v>8.0106147400680818</v>
      </c>
      <c r="R931" s="1">
        <f t="shared" si="105"/>
        <v>453.00046666666663</v>
      </c>
      <c r="S931" s="1">
        <f t="shared" si="106"/>
        <v>367.38867576510125</v>
      </c>
      <c r="T931" s="1">
        <f t="shared" si="107"/>
        <v>36.649810188173809</v>
      </c>
      <c r="U931" s="1">
        <f t="shared" si="108"/>
        <v>45.190236427163633</v>
      </c>
      <c r="V931" s="1">
        <f t="shared" si="109"/>
        <v>0.18087038332300029</v>
      </c>
      <c r="W931" s="1">
        <f t="shared" si="110"/>
        <v>2.9222802195822739</v>
      </c>
      <c r="X931" s="1">
        <f t="shared" si="111"/>
        <v>0.17487340314846878</v>
      </c>
      <c r="Y931" s="1">
        <f t="shared" si="112"/>
        <v>0.1098181175964206</v>
      </c>
      <c r="Z931" s="1">
        <f t="shared" si="113"/>
        <v>321.51242939999992</v>
      </c>
      <c r="AA931" s="1">
        <f t="shared" si="114"/>
        <v>32.030308597876903</v>
      </c>
      <c r="AB931" s="1">
        <f t="shared" si="115"/>
        <v>31.239873333333328</v>
      </c>
      <c r="AC931" s="1">
        <f t="shared" si="116"/>
        <v>4.5734491584470476</v>
      </c>
      <c r="AD931" s="1">
        <f t="shared" si="117"/>
        <v>60.000924839345728</v>
      </c>
      <c r="AE931" s="1">
        <f t="shared" si="118"/>
        <v>2.7094554785331915</v>
      </c>
      <c r="AF931" s="1">
        <f t="shared" si="119"/>
        <v>4.5156895260995391</v>
      </c>
      <c r="AG931" s="1">
        <f t="shared" si="120"/>
        <v>1.8639936799138561</v>
      </c>
      <c r="AH931" s="1">
        <f t="shared" si="121"/>
        <v>-149.55827930984844</v>
      </c>
      <c r="AI931" s="1">
        <f t="shared" si="122"/>
        <v>-35.151657093724118</v>
      </c>
      <c r="AJ931" s="1">
        <f t="shared" si="123"/>
        <v>-2.7046169848815844</v>
      </c>
      <c r="AK931" s="1">
        <f t="shared" si="124"/>
        <v>134.09787601154579</v>
      </c>
      <c r="AL931" s="1">
        <f t="shared" si="125"/>
        <v>39.517141467455325</v>
      </c>
      <c r="AM931" s="1">
        <f t="shared" si="126"/>
        <v>3.3887546199981888</v>
      </c>
      <c r="AN931" s="1">
        <f t="shared" si="127"/>
        <v>8.0106147400680818</v>
      </c>
      <c r="AO931" s="1">
        <v>537.37659466093965</v>
      </c>
      <c r="AP931" s="1">
        <v>501.31945454545428</v>
      </c>
      <c r="AQ931" s="1">
        <v>5.1215477854607663</v>
      </c>
      <c r="AR931" s="1">
        <v>64.971531831168349</v>
      </c>
      <c r="AS931" s="1">
        <f t="shared" si="128"/>
        <v>3.3913442020373799</v>
      </c>
      <c r="AT931" s="1">
        <v>23.207731905251361</v>
      </c>
      <c r="AU931" s="1">
        <v>27.165539999999989</v>
      </c>
      <c r="AV931" s="1">
        <v>1.334207683191911E-5</v>
      </c>
      <c r="AW931" s="1">
        <v>82.288730517660355</v>
      </c>
      <c r="AX931" s="1">
        <v>0</v>
      </c>
      <c r="AY931" s="1">
        <v>0</v>
      </c>
      <c r="AZ931" s="1">
        <f t="shared" si="129"/>
        <v>1</v>
      </c>
      <c r="BA931" s="1">
        <f t="shared" si="130"/>
        <v>0</v>
      </c>
      <c r="BB931" s="1">
        <f t="shared" si="131"/>
        <v>51964.139562909288</v>
      </c>
      <c r="BC931" s="1">
        <f t="shared" si="132"/>
        <v>1999.9739999999999</v>
      </c>
      <c r="BD931" s="1">
        <f t="shared" si="133"/>
        <v>1681.1784599999999</v>
      </c>
      <c r="BE931" s="1">
        <f t="shared" si="134"/>
        <v>0.84060015780205133</v>
      </c>
      <c r="BF931" s="1">
        <f t="shared" si="135"/>
        <v>0.16075830455795923</v>
      </c>
      <c r="BG931" s="1">
        <v>6</v>
      </c>
      <c r="BH931" s="1">
        <v>0.5</v>
      </c>
      <c r="BI931" s="1" t="s">
        <v>355</v>
      </c>
      <c r="BJ931" s="1">
        <v>2</v>
      </c>
      <c r="BK931" s="1" t="b">
        <v>1</v>
      </c>
      <c r="BL931" s="1">
        <v>1660492235.599999</v>
      </c>
      <c r="BM931" s="1">
        <v>453.00046666666663</v>
      </c>
      <c r="BN931" s="1">
        <v>502.24866666666662</v>
      </c>
      <c r="BO931" s="1">
        <v>27.160393333333332</v>
      </c>
      <c r="BP931" s="1">
        <v>23.205500000000001</v>
      </c>
      <c r="BQ931" s="1">
        <v>451.56226666666669</v>
      </c>
      <c r="BR931" s="1">
        <v>27.15799333333333</v>
      </c>
      <c r="BS931" s="1">
        <v>500.1472</v>
      </c>
      <c r="BT931" s="1">
        <v>99.657559999999975</v>
      </c>
      <c r="BU931" s="1">
        <v>0.10003354</v>
      </c>
      <c r="BV931" s="1">
        <v>31.01675333333333</v>
      </c>
      <c r="BW931" s="1">
        <v>31.239873333333328</v>
      </c>
      <c r="BX931" s="1">
        <v>999.89999999999986</v>
      </c>
      <c r="BY931" s="1">
        <v>0</v>
      </c>
      <c r="BZ931" s="1">
        <v>0</v>
      </c>
      <c r="CA931" s="1">
        <v>9992.8379999999997</v>
      </c>
      <c r="CB931" s="1">
        <v>0</v>
      </c>
      <c r="CC931" s="1">
        <v>28.759113333333339</v>
      </c>
      <c r="CD931" s="1">
        <v>-49.248439999999988</v>
      </c>
      <c r="CE931" s="1">
        <v>465.64760000000001</v>
      </c>
      <c r="CF931" s="1">
        <v>514.18053333333341</v>
      </c>
      <c r="CG931" s="1">
        <v>3.954901333333332</v>
      </c>
      <c r="CH931" s="1">
        <v>502.24866666666662</v>
      </c>
      <c r="CI931" s="1">
        <v>23.205500000000001</v>
      </c>
      <c r="CJ931" s="1">
        <v>2.706738666666666</v>
      </c>
      <c r="CK931" s="1">
        <v>2.3126033333333331</v>
      </c>
      <c r="CL931" s="1">
        <v>22.326086666666669</v>
      </c>
      <c r="CM931" s="1">
        <v>19.76446</v>
      </c>
      <c r="CN931" s="1">
        <v>1999.9739999999999</v>
      </c>
      <c r="CO931" s="1">
        <v>0.97999380000000014</v>
      </c>
      <c r="CP931" s="1">
        <v>2.0006326666666671E-2</v>
      </c>
      <c r="CQ931" s="1">
        <v>0</v>
      </c>
      <c r="CR931" s="1">
        <v>3.0412000000000008</v>
      </c>
      <c r="CS931" s="1">
        <v>0</v>
      </c>
      <c r="CT931" s="1">
        <v>35076.100000000013</v>
      </c>
      <c r="CU931" s="1">
        <v>17412.066666666669</v>
      </c>
      <c r="CV931" s="1">
        <v>41.016533333333342</v>
      </c>
      <c r="CW931" s="1">
        <v>41.995800000000003</v>
      </c>
      <c r="CX931" s="1">
        <v>41</v>
      </c>
      <c r="CY931" s="1">
        <v>40.379133333333343</v>
      </c>
      <c r="CZ931" s="1">
        <v>41.061999999999998</v>
      </c>
      <c r="DA931" s="1">
        <v>1959.9639999999999</v>
      </c>
      <c r="DB931" s="1">
        <v>40.01</v>
      </c>
      <c r="DC931" s="1">
        <v>0</v>
      </c>
      <c r="DD931" s="1">
        <v>1660492241</v>
      </c>
      <c r="DE931" s="1">
        <v>0</v>
      </c>
      <c r="DF931" s="1">
        <v>1660491924.5999999</v>
      </c>
      <c r="DG931" s="1" t="s">
        <v>1965</v>
      </c>
      <c r="DH931" s="1">
        <v>1660491919.5999999</v>
      </c>
      <c r="DI931" s="1">
        <v>1660491924.5999999</v>
      </c>
      <c r="DJ931" s="1">
        <v>26</v>
      </c>
      <c r="DK931" s="1">
        <v>0.56499999999999995</v>
      </c>
      <c r="DL931" s="1">
        <v>-7.0000000000000001E-3</v>
      </c>
      <c r="DM931" s="1">
        <v>1.335</v>
      </c>
      <c r="DN931" s="1">
        <v>1.2E-2</v>
      </c>
      <c r="DO931" s="1">
        <v>400</v>
      </c>
      <c r="DP931" s="1">
        <v>23</v>
      </c>
      <c r="DQ931" s="1">
        <v>0.17</v>
      </c>
      <c r="DR931" s="1">
        <v>0.02</v>
      </c>
      <c r="DS931" s="1">
        <v>8.0247288469151847</v>
      </c>
      <c r="DT931" s="1">
        <v>3.553762091104546</v>
      </c>
      <c r="DU931" s="1">
        <v>0.29982379892304672</v>
      </c>
      <c r="DV931" s="1">
        <v>0</v>
      </c>
      <c r="DW931" s="1">
        <v>39.520091707309547</v>
      </c>
      <c r="DX931" s="1">
        <v>2.8091253158157898</v>
      </c>
      <c r="DY931" s="1">
        <v>0.24963644148838171</v>
      </c>
      <c r="DZ931" s="1">
        <v>0</v>
      </c>
      <c r="EA931" s="1">
        <v>-49.210277419354831</v>
      </c>
      <c r="EB931" s="1">
        <v>-4.0033064516128993</v>
      </c>
      <c r="EC931" s="1">
        <v>0.36891057287700108</v>
      </c>
      <c r="ED931" s="1">
        <v>0</v>
      </c>
      <c r="EE931" s="1">
        <v>358.64563952473401</v>
      </c>
      <c r="EF931" s="1">
        <v>257.57400984120738</v>
      </c>
      <c r="EG931" s="1">
        <v>18.628518882431351</v>
      </c>
      <c r="EH931" s="1">
        <v>0</v>
      </c>
      <c r="EI931" s="1">
        <v>3.9548624390243901</v>
      </c>
      <c r="EJ931" s="1">
        <v>-6.7588850173098145E-4</v>
      </c>
      <c r="EK931" s="1">
        <v>1.5446473754791379E-3</v>
      </c>
      <c r="EL931" s="1">
        <v>1</v>
      </c>
      <c r="EM931" s="1">
        <v>1.8648818707074679</v>
      </c>
      <c r="EN931" s="1">
        <v>-3.2312598123657499E-2</v>
      </c>
      <c r="EO931" s="1">
        <v>2.5301283368097329E-3</v>
      </c>
      <c r="EP931" s="1">
        <v>1</v>
      </c>
      <c r="EQ931" s="1">
        <v>2</v>
      </c>
      <c r="ER931" s="1">
        <v>6</v>
      </c>
      <c r="ES931" s="1" t="s">
        <v>384</v>
      </c>
      <c r="ET931" s="1">
        <v>2.9441199999999998</v>
      </c>
      <c r="EU931" s="1">
        <v>2.8012600000000001</v>
      </c>
      <c r="EV931" s="1">
        <v>0.102869</v>
      </c>
      <c r="EW931" s="1">
        <v>0.110217</v>
      </c>
      <c r="EX931" s="1">
        <v>0.1183</v>
      </c>
      <c r="EY931" s="1">
        <v>0.10592699999999999</v>
      </c>
      <c r="EZ931" s="1">
        <v>18438.2</v>
      </c>
      <c r="FA931" s="1">
        <v>19177.599999999999</v>
      </c>
      <c r="FB931" s="1">
        <v>23892.5</v>
      </c>
      <c r="FC931" s="1">
        <v>25073.7</v>
      </c>
      <c r="FD931" s="1">
        <v>33712.9</v>
      </c>
      <c r="FE931" s="1">
        <v>35791.199999999997</v>
      </c>
      <c r="FF931" s="1">
        <v>43551.6</v>
      </c>
      <c r="FG931" s="1">
        <v>46345.4</v>
      </c>
      <c r="FH931" s="1">
        <v>1.98875</v>
      </c>
      <c r="FI931" s="1">
        <v>1.8846799999999999</v>
      </c>
      <c r="FJ931" s="1">
        <v>0.12454800000000001</v>
      </c>
      <c r="FK931" s="1">
        <v>0</v>
      </c>
      <c r="FL931" s="1">
        <v>29.2056</v>
      </c>
      <c r="FM931" s="1">
        <v>999.9</v>
      </c>
      <c r="FN931" s="1">
        <v>60.8</v>
      </c>
      <c r="FO931" s="1">
        <v>33.799999999999997</v>
      </c>
      <c r="FP931" s="1">
        <v>32.231499999999997</v>
      </c>
      <c r="FQ931" s="1">
        <v>63.636400000000002</v>
      </c>
      <c r="FR931" s="1">
        <v>25.777200000000001</v>
      </c>
      <c r="FS931" s="1">
        <v>1</v>
      </c>
      <c r="FT931" s="1">
        <v>0.26423799999999997</v>
      </c>
      <c r="FU931" s="1">
        <v>0.42794900000000002</v>
      </c>
      <c r="FV931" s="1">
        <v>20.323799999999999</v>
      </c>
      <c r="FW931" s="1">
        <v>5.2135499999999997</v>
      </c>
      <c r="FX931" s="1">
        <v>11.9068</v>
      </c>
      <c r="FY931" s="1">
        <v>5.0031999999999996</v>
      </c>
      <c r="FZ931" s="1">
        <v>3.2905500000000001</v>
      </c>
      <c r="GA931" s="1">
        <v>9999</v>
      </c>
      <c r="GB931" s="1">
        <v>9999</v>
      </c>
      <c r="GC931" s="1">
        <v>9999</v>
      </c>
      <c r="GD931" s="1">
        <v>999.9</v>
      </c>
      <c r="GE931" s="1">
        <v>1.85951</v>
      </c>
      <c r="GF931" s="1">
        <v>1.85443</v>
      </c>
      <c r="GG931" s="1">
        <v>1.8575999999999999</v>
      </c>
      <c r="GH931" s="1">
        <v>1.85608</v>
      </c>
      <c r="GI931" s="1">
        <v>1.85486</v>
      </c>
      <c r="GJ931" s="1">
        <v>1.8545499999999999</v>
      </c>
      <c r="GK931" s="1">
        <v>1.85318</v>
      </c>
      <c r="GL931" s="1">
        <v>1.8563400000000001</v>
      </c>
      <c r="GM931" s="1">
        <v>0</v>
      </c>
      <c r="GN931" s="1">
        <v>0</v>
      </c>
      <c r="GO931" s="1">
        <v>0</v>
      </c>
      <c r="GP931" s="1">
        <v>0</v>
      </c>
      <c r="GQ931" s="1" t="s">
        <v>358</v>
      </c>
      <c r="GR931" s="1" t="s">
        <v>359</v>
      </c>
      <c r="GS931" s="1" t="s">
        <v>360</v>
      </c>
      <c r="GT931" s="1" t="s">
        <v>360</v>
      </c>
      <c r="GU931" s="1" t="s">
        <v>360</v>
      </c>
      <c r="GV931" s="1" t="s">
        <v>360</v>
      </c>
      <c r="GW931" s="1">
        <v>0</v>
      </c>
      <c r="GX931" s="1">
        <v>100</v>
      </c>
      <c r="GY931" s="1">
        <v>100</v>
      </c>
      <c r="GZ931" s="1">
        <v>1.508</v>
      </c>
      <c r="HA931" s="1">
        <v>2.3999999999999998E-3</v>
      </c>
      <c r="HB931" s="1">
        <v>0.40725668706344281</v>
      </c>
      <c r="HC931" s="1">
        <v>2.678124759318837E-3</v>
      </c>
      <c r="HD931" s="1">
        <v>-9.3737611465157319E-7</v>
      </c>
      <c r="HE931" s="1">
        <v>1.3915637841753891E-10</v>
      </c>
      <c r="HF931" s="1">
        <v>-8.3168333772034281E-2</v>
      </c>
      <c r="HG931" s="1">
        <v>1.061361004592812E-2</v>
      </c>
      <c r="HH931" s="1">
        <v>-3.086644042041478E-4</v>
      </c>
      <c r="HI931" s="1">
        <v>1.24720902217549E-6</v>
      </c>
      <c r="HJ931" s="1">
        <v>1</v>
      </c>
      <c r="HK931" s="1">
        <v>2093</v>
      </c>
      <c r="HL931" s="1">
        <v>2</v>
      </c>
      <c r="HM931" s="1">
        <v>27</v>
      </c>
      <c r="HN931" s="1">
        <v>5.4</v>
      </c>
      <c r="HO931" s="1">
        <v>5.3</v>
      </c>
      <c r="HP931" s="1">
        <v>1.33789</v>
      </c>
      <c r="HQ931" s="1">
        <v>2.3022499999999999</v>
      </c>
      <c r="HR931" s="1">
        <v>1.4978</v>
      </c>
      <c r="HS931" s="1">
        <v>2.3022499999999999</v>
      </c>
      <c r="HT931" s="1">
        <v>1.5478499999999999</v>
      </c>
      <c r="HU931" s="1">
        <v>2.3840300000000001</v>
      </c>
      <c r="HV931" s="1">
        <v>36.6706</v>
      </c>
      <c r="HW931" s="1">
        <v>14.0182</v>
      </c>
      <c r="HX931" s="1">
        <v>18</v>
      </c>
      <c r="HY931" s="1">
        <v>504.89100000000002</v>
      </c>
      <c r="HZ931" s="1">
        <v>503.14699999999999</v>
      </c>
      <c r="IA931" s="1">
        <v>28.876999999999999</v>
      </c>
      <c r="IB931" s="1">
        <v>30.485900000000001</v>
      </c>
      <c r="IC931" s="1">
        <v>30.0002</v>
      </c>
      <c r="ID931" s="1">
        <v>30.286999999999999</v>
      </c>
      <c r="IE931" s="1">
        <v>30.382200000000001</v>
      </c>
      <c r="IF931" s="1">
        <v>26.888200000000001</v>
      </c>
      <c r="IG931" s="1">
        <v>29.321300000000001</v>
      </c>
      <c r="IH931" s="1">
        <v>0</v>
      </c>
      <c r="II931" s="1">
        <v>28.87</v>
      </c>
      <c r="IJ931" s="1">
        <v>572.60699999999997</v>
      </c>
      <c r="IK931" s="1">
        <v>23.191500000000001</v>
      </c>
      <c r="IL931" s="1">
        <v>100.718</v>
      </c>
      <c r="IM931" s="1">
        <v>100.446</v>
      </c>
      <c r="IN931" s="1" t="s">
        <v>365</v>
      </c>
    </row>
    <row r="932" spans="1:248" ht="15.75" customHeight="1" x14ac:dyDescent="0.3">
      <c r="A932" s="1">
        <v>916</v>
      </c>
      <c r="B932" s="1">
        <v>1660492244.0999999</v>
      </c>
      <c r="C932" s="1">
        <v>8115</v>
      </c>
      <c r="D932" s="1" t="s">
        <v>2176</v>
      </c>
      <c r="E932" s="1" t="s">
        <v>2177</v>
      </c>
      <c r="F932" s="1">
        <v>1</v>
      </c>
      <c r="G932" s="1" t="s">
        <v>1964</v>
      </c>
      <c r="H932" s="1" t="s">
        <v>350</v>
      </c>
      <c r="I932" s="1" t="s">
        <v>351</v>
      </c>
      <c r="J932" s="1" t="s">
        <v>352</v>
      </c>
      <c r="K932" s="1" t="s">
        <v>1168</v>
      </c>
      <c r="L932" s="1" t="s">
        <v>349</v>
      </c>
      <c r="M932" s="1" t="s">
        <v>354</v>
      </c>
      <c r="N932" s="1">
        <v>1660492236.0999999</v>
      </c>
      <c r="O932" s="1">
        <f t="shared" si="102"/>
        <v>3.3912702066982965E-3</v>
      </c>
      <c r="P932" s="1">
        <f t="shared" si="103"/>
        <v>3.3912702066982967</v>
      </c>
      <c r="Q932" s="1">
        <f t="shared" si="104"/>
        <v>7.9806717508912888</v>
      </c>
      <c r="R932" s="1">
        <f t="shared" si="105"/>
        <v>455.47381250000001</v>
      </c>
      <c r="S932" s="1">
        <f t="shared" si="106"/>
        <v>370.05936409661592</v>
      </c>
      <c r="T932" s="1">
        <f t="shared" si="107"/>
        <v>36.916267697519579</v>
      </c>
      <c r="U932" s="1">
        <f t="shared" si="108"/>
        <v>45.437015848813651</v>
      </c>
      <c r="V932" s="1">
        <f t="shared" si="109"/>
        <v>0.1808786154958868</v>
      </c>
      <c r="W932" s="1">
        <f t="shared" si="110"/>
        <v>2.9223466897098387</v>
      </c>
      <c r="X932" s="1">
        <f t="shared" si="111"/>
        <v>0.17488123070206543</v>
      </c>
      <c r="Y932" s="1">
        <f t="shared" si="112"/>
        <v>0.10982304468919557</v>
      </c>
      <c r="Z932" s="1">
        <f t="shared" si="113"/>
        <v>321.51199049999997</v>
      </c>
      <c r="AA932" s="1">
        <f t="shared" si="114"/>
        <v>32.030106893770025</v>
      </c>
      <c r="AB932" s="1">
        <f t="shared" si="115"/>
        <v>31.239531249999999</v>
      </c>
      <c r="AC932" s="1">
        <f t="shared" si="116"/>
        <v>4.5733601123274026</v>
      </c>
      <c r="AD932" s="1">
        <f t="shared" si="117"/>
        <v>60.002321295576145</v>
      </c>
      <c r="AE932" s="1">
        <f t="shared" si="118"/>
        <v>2.7094880946278854</v>
      </c>
      <c r="AF932" s="1">
        <f t="shared" si="119"/>
        <v>4.5156387888407421</v>
      </c>
      <c r="AG932" s="1">
        <f t="shared" si="120"/>
        <v>1.8638720176995172</v>
      </c>
      <c r="AH932" s="1">
        <f t="shared" si="121"/>
        <v>-149.55501611539486</v>
      </c>
      <c r="AI932" s="1">
        <f t="shared" si="122"/>
        <v>-35.129611967178327</v>
      </c>
      <c r="AJ932" s="1">
        <f t="shared" si="123"/>
        <v>-2.7028521352367512</v>
      </c>
      <c r="AK932" s="1">
        <f t="shared" si="124"/>
        <v>134.12451028219002</v>
      </c>
      <c r="AL932" s="1">
        <f t="shared" si="125"/>
        <v>39.481110095396602</v>
      </c>
      <c r="AM932" s="1">
        <f t="shared" si="126"/>
        <v>3.3887838619604302</v>
      </c>
      <c r="AN932" s="1">
        <f t="shared" si="127"/>
        <v>7.9806717508912888</v>
      </c>
      <c r="AO932" s="1">
        <v>542.15951305694318</v>
      </c>
      <c r="AP932" s="1">
        <v>506.33612727272703</v>
      </c>
      <c r="AQ932" s="1">
        <v>5.083085714579207</v>
      </c>
      <c r="AR932" s="1">
        <v>64.971531831168349</v>
      </c>
      <c r="AS932" s="1">
        <f t="shared" si="128"/>
        <v>3.3912702066982967</v>
      </c>
      <c r="AT932" s="1">
        <v>23.208208198389549</v>
      </c>
      <c r="AU932" s="1">
        <v>27.165910909090901</v>
      </c>
      <c r="AV932" s="1">
        <v>1.3923388023820881E-5</v>
      </c>
      <c r="AW932" s="1">
        <v>82.288730517660355</v>
      </c>
      <c r="AX932" s="1">
        <v>0</v>
      </c>
      <c r="AY932" s="1">
        <v>0</v>
      </c>
      <c r="AZ932" s="1">
        <f t="shared" si="129"/>
        <v>1</v>
      </c>
      <c r="BA932" s="1">
        <f t="shared" si="130"/>
        <v>0</v>
      </c>
      <c r="BB932" s="1">
        <f t="shared" si="131"/>
        <v>51966.06667752166</v>
      </c>
      <c r="BC932" s="1">
        <f t="shared" si="132"/>
        <v>1999.9712500000001</v>
      </c>
      <c r="BD932" s="1">
        <f t="shared" si="133"/>
        <v>1681.17615</v>
      </c>
      <c r="BE932" s="1">
        <f t="shared" si="134"/>
        <v>0.84060015862728021</v>
      </c>
      <c r="BF932" s="1">
        <f t="shared" si="135"/>
        <v>0.1607583061506509</v>
      </c>
      <c r="BG932" s="1">
        <v>6</v>
      </c>
      <c r="BH932" s="1">
        <v>0.5</v>
      </c>
      <c r="BI932" s="1" t="s">
        <v>355</v>
      </c>
      <c r="BJ932" s="1">
        <v>2</v>
      </c>
      <c r="BK932" s="1" t="b">
        <v>1</v>
      </c>
      <c r="BL932" s="1">
        <v>1660492236.0999999</v>
      </c>
      <c r="BM932" s="1">
        <v>455.47381250000001</v>
      </c>
      <c r="BN932" s="1">
        <v>504.68868750000001</v>
      </c>
      <c r="BO932" s="1">
        <v>27.16069375</v>
      </c>
      <c r="BP932" s="1">
        <v>23.205781250000001</v>
      </c>
      <c r="BQ932" s="1">
        <v>454.03100000000012</v>
      </c>
      <c r="BR932" s="1">
        <v>27.158293749999999</v>
      </c>
      <c r="BS932" s="1">
        <v>500.14893749999999</v>
      </c>
      <c r="BT932" s="1">
        <v>99.657656250000002</v>
      </c>
      <c r="BU932" s="1">
        <v>0.10003475625</v>
      </c>
      <c r="BV932" s="1">
        <v>31.016556250000001</v>
      </c>
      <c r="BW932" s="1">
        <v>31.239531249999999</v>
      </c>
      <c r="BX932" s="1">
        <v>999.9</v>
      </c>
      <c r="BY932" s="1">
        <v>0</v>
      </c>
      <c r="BZ932" s="1">
        <v>0</v>
      </c>
      <c r="CA932" s="1">
        <v>9993.2075000000004</v>
      </c>
      <c r="CB932" s="1">
        <v>0</v>
      </c>
      <c r="CC932" s="1">
        <v>28.955737500000001</v>
      </c>
      <c r="CD932" s="1">
        <v>-49.215087500000003</v>
      </c>
      <c r="CE932" s="1">
        <v>468.19018749999998</v>
      </c>
      <c r="CF932" s="1">
        <v>516.67868750000002</v>
      </c>
      <c r="CG932" s="1">
        <v>3.9549175000000001</v>
      </c>
      <c r="CH932" s="1">
        <v>504.68868750000001</v>
      </c>
      <c r="CI932" s="1">
        <v>23.205781250000001</v>
      </c>
      <c r="CJ932" s="1">
        <v>2.7067712500000001</v>
      </c>
      <c r="CK932" s="1">
        <v>2.3126337499999998</v>
      </c>
      <c r="CL932" s="1">
        <v>22.326281250000001</v>
      </c>
      <c r="CM932" s="1">
        <v>19.764675</v>
      </c>
      <c r="CN932" s="1">
        <v>1999.9712500000001</v>
      </c>
      <c r="CO932" s="1">
        <v>0.97999375</v>
      </c>
      <c r="CP932" s="1">
        <v>2.0006375E-2</v>
      </c>
      <c r="CQ932" s="1">
        <v>0</v>
      </c>
      <c r="CR932" s="1">
        <v>2.9822500000000001</v>
      </c>
      <c r="CS932" s="1">
        <v>0</v>
      </c>
      <c r="CT932" s="1">
        <v>35066.28125</v>
      </c>
      <c r="CU932" s="1">
        <v>17412.043750000001</v>
      </c>
      <c r="CV932" s="1">
        <v>41.019374999999997</v>
      </c>
      <c r="CW932" s="1">
        <v>41.996062500000001</v>
      </c>
      <c r="CX932" s="1">
        <v>41</v>
      </c>
      <c r="CY932" s="1">
        <v>40.378875000000001</v>
      </c>
      <c r="CZ932" s="1">
        <v>41.061999999999998</v>
      </c>
      <c r="DA932" s="1">
        <v>1959.9612500000001</v>
      </c>
      <c r="DB932" s="1">
        <v>40.01</v>
      </c>
      <c r="DC932" s="1">
        <v>0</v>
      </c>
      <c r="DD932" s="1">
        <v>1660492242.2</v>
      </c>
      <c r="DE932" s="1">
        <v>0</v>
      </c>
      <c r="DF932" s="1">
        <v>1660491924.5999999</v>
      </c>
      <c r="DG932" s="1" t="s">
        <v>1965</v>
      </c>
      <c r="DH932" s="1">
        <v>1660491919.5999999</v>
      </c>
      <c r="DI932" s="1">
        <v>1660491924.5999999</v>
      </c>
      <c r="DJ932" s="1">
        <v>26</v>
      </c>
      <c r="DK932" s="1">
        <v>0.56499999999999995</v>
      </c>
      <c r="DL932" s="1">
        <v>-7.0000000000000001E-3</v>
      </c>
      <c r="DM932" s="1">
        <v>1.335</v>
      </c>
      <c r="DN932" s="1">
        <v>1.2E-2</v>
      </c>
      <c r="DO932" s="1">
        <v>400</v>
      </c>
      <c r="DP932" s="1">
        <v>23</v>
      </c>
      <c r="DQ932" s="1">
        <v>0.17</v>
      </c>
      <c r="DR932" s="1">
        <v>0.02</v>
      </c>
      <c r="DS932" s="1">
        <v>8.0853967410593182</v>
      </c>
      <c r="DT932" s="1">
        <v>2.3749841436761492</v>
      </c>
      <c r="DU932" s="1">
        <v>0.25195843485187508</v>
      </c>
      <c r="DV932" s="1">
        <v>0</v>
      </c>
      <c r="DW932" s="1">
        <v>39.508486302352537</v>
      </c>
      <c r="DX932" s="1">
        <v>0.98397653025819987</v>
      </c>
      <c r="DY932" s="1">
        <v>0.25455780210476742</v>
      </c>
      <c r="DZ932" s="1">
        <v>0</v>
      </c>
      <c r="EA932" s="1">
        <v>-49.246076666666667</v>
      </c>
      <c r="EB932" s="1">
        <v>-1.366710567297021</v>
      </c>
      <c r="EC932" s="1">
        <v>0.33270017501581672</v>
      </c>
      <c r="ED932" s="1">
        <v>0</v>
      </c>
      <c r="EE932" s="1">
        <v>364.40562239542021</v>
      </c>
      <c r="EF932" s="1">
        <v>267.24824833927289</v>
      </c>
      <c r="EG932" s="1">
        <v>19.994320860610479</v>
      </c>
      <c r="EH932" s="1">
        <v>0</v>
      </c>
      <c r="EI932" s="1">
        <v>3.9551867500000002</v>
      </c>
      <c r="EJ932" s="1">
        <v>-2.8548968105149872E-3</v>
      </c>
      <c r="EK932" s="1">
        <v>1.442370249797195E-3</v>
      </c>
      <c r="EL932" s="1">
        <v>1</v>
      </c>
      <c r="EM932" s="1">
        <v>1.86426293517523</v>
      </c>
      <c r="EN932" s="1">
        <v>-3.4032555050067567E-2</v>
      </c>
      <c r="EO932" s="1">
        <v>2.6992426018420642E-3</v>
      </c>
      <c r="EP932" s="1">
        <v>1</v>
      </c>
      <c r="EQ932" s="1">
        <v>2</v>
      </c>
      <c r="ER932" s="1">
        <v>6</v>
      </c>
      <c r="ES932" s="1" t="s">
        <v>384</v>
      </c>
      <c r="ET932" s="1">
        <v>2.94408</v>
      </c>
      <c r="EU932" s="1">
        <v>2.8012600000000001</v>
      </c>
      <c r="EV932" s="1">
        <v>0.103617</v>
      </c>
      <c r="EW932" s="1">
        <v>0.110926</v>
      </c>
      <c r="EX932" s="1">
        <v>0.118301</v>
      </c>
      <c r="EY932" s="1">
        <v>0.105931</v>
      </c>
      <c r="EZ932" s="1">
        <v>18422.8</v>
      </c>
      <c r="FA932" s="1">
        <v>19162.3</v>
      </c>
      <c r="FB932" s="1">
        <v>23892.5</v>
      </c>
      <c r="FC932" s="1">
        <v>25073.7</v>
      </c>
      <c r="FD932" s="1">
        <v>33712.800000000003</v>
      </c>
      <c r="FE932" s="1">
        <v>35790.9</v>
      </c>
      <c r="FF932" s="1">
        <v>43551.5</v>
      </c>
      <c r="FG932" s="1">
        <v>46345.4</v>
      </c>
      <c r="FH932" s="1">
        <v>1.9886200000000001</v>
      </c>
      <c r="FI932" s="1">
        <v>1.88487</v>
      </c>
      <c r="FJ932" s="1">
        <v>0.12484199999999999</v>
      </c>
      <c r="FK932" s="1">
        <v>0</v>
      </c>
      <c r="FL932" s="1">
        <v>29.206199999999999</v>
      </c>
      <c r="FM932" s="1">
        <v>999.9</v>
      </c>
      <c r="FN932" s="1">
        <v>60.8</v>
      </c>
      <c r="FO932" s="1">
        <v>33.799999999999997</v>
      </c>
      <c r="FP932" s="1">
        <v>32.233899999999998</v>
      </c>
      <c r="FQ932" s="1">
        <v>63.506399999999999</v>
      </c>
      <c r="FR932" s="1">
        <v>26.021599999999999</v>
      </c>
      <c r="FS932" s="1">
        <v>1</v>
      </c>
      <c r="FT932" s="1">
        <v>0.26420199999999999</v>
      </c>
      <c r="FU932" s="1">
        <v>0.43290000000000001</v>
      </c>
      <c r="FV932" s="1">
        <v>20.323799999999999</v>
      </c>
      <c r="FW932" s="1">
        <v>5.2137000000000002</v>
      </c>
      <c r="FX932" s="1">
        <v>11.9072</v>
      </c>
      <c r="FY932" s="1">
        <v>5.00305</v>
      </c>
      <c r="FZ932" s="1">
        <v>3.2905799999999998</v>
      </c>
      <c r="GA932" s="1">
        <v>9999</v>
      </c>
      <c r="GB932" s="1">
        <v>9999</v>
      </c>
      <c r="GC932" s="1">
        <v>9999</v>
      </c>
      <c r="GD932" s="1">
        <v>999.9</v>
      </c>
      <c r="GE932" s="1">
        <v>1.85951</v>
      </c>
      <c r="GF932" s="1">
        <v>1.85442</v>
      </c>
      <c r="GG932" s="1">
        <v>1.8575999999999999</v>
      </c>
      <c r="GH932" s="1">
        <v>1.85608</v>
      </c>
      <c r="GI932" s="1">
        <v>1.85486</v>
      </c>
      <c r="GJ932" s="1">
        <v>1.8545499999999999</v>
      </c>
      <c r="GK932" s="1">
        <v>1.85318</v>
      </c>
      <c r="GL932" s="1">
        <v>1.8563400000000001</v>
      </c>
      <c r="GM932" s="1">
        <v>0</v>
      </c>
      <c r="GN932" s="1">
        <v>0</v>
      </c>
      <c r="GO932" s="1">
        <v>0</v>
      </c>
      <c r="GP932" s="1">
        <v>0</v>
      </c>
      <c r="GQ932" s="1" t="s">
        <v>358</v>
      </c>
      <c r="GR932" s="1" t="s">
        <v>359</v>
      </c>
      <c r="GS932" s="1" t="s">
        <v>360</v>
      </c>
      <c r="GT932" s="1" t="s">
        <v>360</v>
      </c>
      <c r="GU932" s="1" t="s">
        <v>360</v>
      </c>
      <c r="GV932" s="1" t="s">
        <v>360</v>
      </c>
      <c r="GW932" s="1">
        <v>0</v>
      </c>
      <c r="GX932" s="1">
        <v>100</v>
      </c>
      <c r="GY932" s="1">
        <v>100</v>
      </c>
      <c r="GZ932" s="1">
        <v>1.518</v>
      </c>
      <c r="HA932" s="1">
        <v>2.3E-3</v>
      </c>
      <c r="HB932" s="1">
        <v>0.40725668706344281</v>
      </c>
      <c r="HC932" s="1">
        <v>2.678124759318837E-3</v>
      </c>
      <c r="HD932" s="1">
        <v>-9.3737611465157319E-7</v>
      </c>
      <c r="HE932" s="1">
        <v>1.3915637841753891E-10</v>
      </c>
      <c r="HF932" s="1">
        <v>-8.3168333772034281E-2</v>
      </c>
      <c r="HG932" s="1">
        <v>1.061361004592812E-2</v>
      </c>
      <c r="HH932" s="1">
        <v>-3.086644042041478E-4</v>
      </c>
      <c r="HI932" s="1">
        <v>1.24720902217549E-6</v>
      </c>
      <c r="HJ932" s="1">
        <v>1</v>
      </c>
      <c r="HK932" s="1">
        <v>2093</v>
      </c>
      <c r="HL932" s="1">
        <v>2</v>
      </c>
      <c r="HM932" s="1">
        <v>27</v>
      </c>
      <c r="HN932" s="1">
        <v>5.4</v>
      </c>
      <c r="HO932" s="1">
        <v>5.3</v>
      </c>
      <c r="HP932" s="1">
        <v>1.3464400000000001</v>
      </c>
      <c r="HQ932" s="1">
        <v>2.3083499999999999</v>
      </c>
      <c r="HR932" s="1">
        <v>1.4978</v>
      </c>
      <c r="HS932" s="1">
        <v>2.3022499999999999</v>
      </c>
      <c r="HT932" s="1">
        <v>1.5478499999999999</v>
      </c>
      <c r="HU932" s="1">
        <v>2.4401899999999999</v>
      </c>
      <c r="HV932" s="1">
        <v>36.6706</v>
      </c>
      <c r="HW932" s="1">
        <v>14.026999999999999</v>
      </c>
      <c r="HX932" s="1">
        <v>18</v>
      </c>
      <c r="HY932" s="1">
        <v>504.815</v>
      </c>
      <c r="HZ932" s="1">
        <v>503.28500000000003</v>
      </c>
      <c r="IA932" s="1">
        <v>28.874400000000001</v>
      </c>
      <c r="IB932" s="1">
        <v>30.485900000000001</v>
      </c>
      <c r="IC932" s="1">
        <v>30.0001</v>
      </c>
      <c r="ID932" s="1">
        <v>30.286999999999999</v>
      </c>
      <c r="IE932" s="1">
        <v>30.3826</v>
      </c>
      <c r="IF932" s="1">
        <v>27.024000000000001</v>
      </c>
      <c r="IG932" s="1">
        <v>29.321300000000001</v>
      </c>
      <c r="IH932" s="1">
        <v>0</v>
      </c>
      <c r="II932" s="1">
        <v>28.87</v>
      </c>
      <c r="IJ932" s="1">
        <v>572.60699999999997</v>
      </c>
      <c r="IK932" s="1">
        <v>23.187000000000001</v>
      </c>
      <c r="IL932" s="1">
        <v>100.718</v>
      </c>
      <c r="IM932" s="1">
        <v>100.446</v>
      </c>
      <c r="IN932" s="1" t="s">
        <v>365</v>
      </c>
    </row>
    <row r="933" spans="1:248" ht="15.75" customHeight="1" x14ac:dyDescent="0.3">
      <c r="A933" s="1">
        <v>917</v>
      </c>
      <c r="B933" s="1">
        <v>1660492245.0999999</v>
      </c>
      <c r="C933" s="1">
        <v>8116</v>
      </c>
      <c r="D933" s="1" t="s">
        <v>2178</v>
      </c>
      <c r="E933" s="1" t="s">
        <v>2179</v>
      </c>
      <c r="F933" s="1">
        <v>1</v>
      </c>
      <c r="G933" s="1" t="s">
        <v>1964</v>
      </c>
      <c r="H933" s="1" t="s">
        <v>350</v>
      </c>
      <c r="I933" s="1" t="s">
        <v>351</v>
      </c>
      <c r="J933" s="1" t="s">
        <v>352</v>
      </c>
      <c r="K933" s="1" t="s">
        <v>1168</v>
      </c>
      <c r="L933" s="1" t="s">
        <v>349</v>
      </c>
      <c r="M933" s="1" t="s">
        <v>354</v>
      </c>
      <c r="N933" s="1">
        <v>1660492237.599999</v>
      </c>
      <c r="O933" s="1">
        <f t="shared" si="102"/>
        <v>3.3916665424092132E-3</v>
      </c>
      <c r="P933" s="1">
        <f t="shared" si="103"/>
        <v>3.3916665424092134</v>
      </c>
      <c r="Q933" s="1">
        <f t="shared" si="104"/>
        <v>7.9875126550545295</v>
      </c>
      <c r="R933" s="1">
        <f t="shared" si="105"/>
        <v>462.8891999999999</v>
      </c>
      <c r="S933" s="1">
        <f t="shared" si="106"/>
        <v>377.22428321899969</v>
      </c>
      <c r="T933" s="1">
        <f t="shared" si="107"/>
        <v>37.631127204646369</v>
      </c>
      <c r="U933" s="1">
        <f t="shared" si="108"/>
        <v>46.176885056851631</v>
      </c>
      <c r="V933" s="1">
        <f t="shared" si="109"/>
        <v>0.18096279014590291</v>
      </c>
      <c r="W933" s="1">
        <f t="shared" si="110"/>
        <v>2.9220157287310475</v>
      </c>
      <c r="X933" s="1">
        <f t="shared" si="111"/>
        <v>0.17495926614569951</v>
      </c>
      <c r="Y933" s="1">
        <f t="shared" si="112"/>
        <v>0.10987234220453304</v>
      </c>
      <c r="Z933" s="1">
        <f t="shared" si="113"/>
        <v>321.51157820000003</v>
      </c>
      <c r="AA933" s="1">
        <f t="shared" si="114"/>
        <v>32.029319016789181</v>
      </c>
      <c r="AB933" s="1">
        <f t="shared" si="115"/>
        <v>31.23767333333333</v>
      </c>
      <c r="AC933" s="1">
        <f t="shared" si="116"/>
        <v>4.5728765130608364</v>
      </c>
      <c r="AD933" s="1">
        <f t="shared" si="117"/>
        <v>60.007705376048214</v>
      </c>
      <c r="AE933" s="1">
        <f t="shared" si="118"/>
        <v>2.7096092450778602</v>
      </c>
      <c r="AF933" s="1">
        <f t="shared" si="119"/>
        <v>4.5154355229843324</v>
      </c>
      <c r="AG933" s="1">
        <f t="shared" si="120"/>
        <v>1.8632672679829763</v>
      </c>
      <c r="AH933" s="1">
        <f t="shared" si="121"/>
        <v>-149.57249452024629</v>
      </c>
      <c r="AI933" s="1">
        <f t="shared" si="122"/>
        <v>-34.957337096966398</v>
      </c>
      <c r="AJ933" s="1">
        <f t="shared" si="123"/>
        <v>-2.6898669144738179</v>
      </c>
      <c r="AK933" s="1">
        <f t="shared" si="124"/>
        <v>134.2918796683135</v>
      </c>
      <c r="AL933" s="1">
        <f t="shared" si="125"/>
        <v>39.460218124110867</v>
      </c>
      <c r="AM933" s="1">
        <f t="shared" si="126"/>
        <v>3.3887347152532574</v>
      </c>
      <c r="AN933" s="1">
        <f t="shared" si="127"/>
        <v>7.9875126550545295</v>
      </c>
      <c r="AO933" s="1">
        <v>546.95832059162797</v>
      </c>
      <c r="AP933" s="1">
        <v>511.33215151515162</v>
      </c>
      <c r="AQ933" s="1">
        <v>5.042911980711124</v>
      </c>
      <c r="AR933" s="1">
        <v>64.971531831168349</v>
      </c>
      <c r="AS933" s="1">
        <f t="shared" si="128"/>
        <v>3.3916665424092134</v>
      </c>
      <c r="AT933" s="1">
        <v>23.208723947667959</v>
      </c>
      <c r="AU933" s="1">
        <v>27.166869090909088</v>
      </c>
      <c r="AV933" s="1">
        <v>1.480162221852554E-5</v>
      </c>
      <c r="AW933" s="1">
        <v>82.288730517660355</v>
      </c>
      <c r="AX933" s="1">
        <v>0</v>
      </c>
      <c r="AY933" s="1">
        <v>0</v>
      </c>
      <c r="AZ933" s="1">
        <f t="shared" si="129"/>
        <v>1</v>
      </c>
      <c r="BA933" s="1">
        <f t="shared" si="130"/>
        <v>0</v>
      </c>
      <c r="BB933" s="1">
        <f t="shared" si="131"/>
        <v>51956.789391463491</v>
      </c>
      <c r="BC933" s="1">
        <f t="shared" si="132"/>
        <v>1999.9686666666671</v>
      </c>
      <c r="BD933" s="1">
        <f t="shared" si="133"/>
        <v>1681.1739800000003</v>
      </c>
      <c r="BE933" s="1">
        <f t="shared" si="134"/>
        <v>0.84060015940249722</v>
      </c>
      <c r="BF933" s="1">
        <f t="shared" si="135"/>
        <v>0.16075830764681978</v>
      </c>
      <c r="BG933" s="1">
        <v>6</v>
      </c>
      <c r="BH933" s="1">
        <v>0.5</v>
      </c>
      <c r="BI933" s="1" t="s">
        <v>355</v>
      </c>
      <c r="BJ933" s="1">
        <v>2</v>
      </c>
      <c r="BK933" s="1" t="b">
        <v>1</v>
      </c>
      <c r="BL933" s="1">
        <v>1660492237.599999</v>
      </c>
      <c r="BM933" s="1">
        <v>462.8891999999999</v>
      </c>
      <c r="BN933" s="1">
        <v>512.10899999999992</v>
      </c>
      <c r="BO933" s="1">
        <v>27.16183333333333</v>
      </c>
      <c r="BP933" s="1">
        <v>23.20699333333333</v>
      </c>
      <c r="BQ933" s="1">
        <v>461.43220000000002</v>
      </c>
      <c r="BR933" s="1">
        <v>27.159433333333329</v>
      </c>
      <c r="BS933" s="1">
        <v>500.15026666666671</v>
      </c>
      <c r="BT933" s="1">
        <v>99.65788666666667</v>
      </c>
      <c r="BU933" s="1">
        <v>0.10007929333333331</v>
      </c>
      <c r="BV933" s="1">
        <v>31.015766666666671</v>
      </c>
      <c r="BW933" s="1">
        <v>31.23767333333333</v>
      </c>
      <c r="BX933" s="1">
        <v>999.89999999999986</v>
      </c>
      <c r="BY933" s="1">
        <v>0</v>
      </c>
      <c r="BZ933" s="1">
        <v>0</v>
      </c>
      <c r="CA933" s="1">
        <v>9991.2966666666671</v>
      </c>
      <c r="CB933" s="1">
        <v>0</v>
      </c>
      <c r="CC933" s="1">
        <v>29.341813333333342</v>
      </c>
      <c r="CD933" s="1">
        <v>-49.220013333333327</v>
      </c>
      <c r="CE933" s="1">
        <v>475.81319999999988</v>
      </c>
      <c r="CF933" s="1">
        <v>524.27593333333346</v>
      </c>
      <c r="CG933" s="1">
        <v>3.9548406666666671</v>
      </c>
      <c r="CH933" s="1">
        <v>512.10899999999992</v>
      </c>
      <c r="CI933" s="1">
        <v>23.20699333333333</v>
      </c>
      <c r="CJ933" s="1">
        <v>2.7068913333333331</v>
      </c>
      <c r="CK933" s="1">
        <v>2.3127599999999999</v>
      </c>
      <c r="CL933" s="1">
        <v>22.32701333333334</v>
      </c>
      <c r="CM933" s="1">
        <v>19.76555333333333</v>
      </c>
      <c r="CN933" s="1">
        <v>1999.9686666666671</v>
      </c>
      <c r="CO933" s="1">
        <v>0.97999380000000014</v>
      </c>
      <c r="CP933" s="1">
        <v>2.0006326666666671E-2</v>
      </c>
      <c r="CQ933" s="1">
        <v>0</v>
      </c>
      <c r="CR933" s="1">
        <v>2.9668666666666659</v>
      </c>
      <c r="CS933" s="1">
        <v>0</v>
      </c>
      <c r="CT933" s="1">
        <v>35034.04</v>
      </c>
      <c r="CU933" s="1">
        <v>17412.02</v>
      </c>
      <c r="CV933" s="1">
        <v>41.024800000000013</v>
      </c>
      <c r="CW933" s="1">
        <v>41.995800000000003</v>
      </c>
      <c r="CX933" s="1">
        <v>41</v>
      </c>
      <c r="CY933" s="1">
        <v>40.379133333333343</v>
      </c>
      <c r="CZ933" s="1">
        <v>41.061999999999998</v>
      </c>
      <c r="DA933" s="1">
        <v>1959.958666666666</v>
      </c>
      <c r="DB933" s="1">
        <v>40.01</v>
      </c>
      <c r="DC933" s="1">
        <v>0</v>
      </c>
      <c r="DD933" s="1">
        <v>1660492243.4000001</v>
      </c>
      <c r="DE933" s="1">
        <v>0</v>
      </c>
      <c r="DF933" s="1">
        <v>1660491924.5999999</v>
      </c>
      <c r="DG933" s="1" t="s">
        <v>1965</v>
      </c>
      <c r="DH933" s="1">
        <v>1660491919.5999999</v>
      </c>
      <c r="DI933" s="1">
        <v>1660491924.5999999</v>
      </c>
      <c r="DJ933" s="1">
        <v>26</v>
      </c>
      <c r="DK933" s="1">
        <v>0.56499999999999995</v>
      </c>
      <c r="DL933" s="1">
        <v>-7.0000000000000001E-3</v>
      </c>
      <c r="DM933" s="1">
        <v>1.335</v>
      </c>
      <c r="DN933" s="1">
        <v>1.2E-2</v>
      </c>
      <c r="DO933" s="1">
        <v>400</v>
      </c>
      <c r="DP933" s="1">
        <v>23</v>
      </c>
      <c r="DQ933" s="1">
        <v>0.17</v>
      </c>
      <c r="DR933" s="1">
        <v>0.02</v>
      </c>
      <c r="DS933" s="1">
        <v>8.0947379708448128</v>
      </c>
      <c r="DT933" s="1">
        <v>1.4431160793616089</v>
      </c>
      <c r="DU933" s="1">
        <v>0.2376315768034237</v>
      </c>
      <c r="DV933" s="1">
        <v>0</v>
      </c>
      <c r="DW933" s="1">
        <v>39.484687711819767</v>
      </c>
      <c r="DX933" s="1">
        <v>-1.0694717954954389</v>
      </c>
      <c r="DY933" s="1">
        <v>0.30001421669349271</v>
      </c>
      <c r="DZ933" s="1">
        <v>0</v>
      </c>
      <c r="EA933" s="1">
        <v>-49.216151612903232</v>
      </c>
      <c r="EB933" s="1">
        <v>0.46999838709672959</v>
      </c>
      <c r="EC933" s="1">
        <v>0.35657357370554021</v>
      </c>
      <c r="ED933" s="1">
        <v>1</v>
      </c>
      <c r="EE933" s="1">
        <v>372.56485476899633</v>
      </c>
      <c r="EF933" s="1">
        <v>276.29014096747449</v>
      </c>
      <c r="EG933" s="1">
        <v>20.028061788510271</v>
      </c>
      <c r="EH933" s="1">
        <v>0</v>
      </c>
      <c r="EI933" s="1">
        <v>3.9552080487804879</v>
      </c>
      <c r="EJ933" s="1">
        <v>-2.2425783972244888E-3</v>
      </c>
      <c r="EK933" s="1">
        <v>1.4246697854662671E-3</v>
      </c>
      <c r="EL933" s="1">
        <v>1</v>
      </c>
      <c r="EM933" s="1">
        <v>1.863475174461189</v>
      </c>
      <c r="EN933" s="1">
        <v>-2.711702761403216E-2</v>
      </c>
      <c r="EO933" s="1">
        <v>2.2586569029434101E-3</v>
      </c>
      <c r="EP933" s="1">
        <v>1</v>
      </c>
      <c r="EQ933" s="1">
        <v>3</v>
      </c>
      <c r="ER933" s="1">
        <v>6</v>
      </c>
      <c r="ES933" s="1" t="s">
        <v>379</v>
      </c>
      <c r="ET933" s="1">
        <v>2.9440900000000001</v>
      </c>
      <c r="EU933" s="1">
        <v>2.80132</v>
      </c>
      <c r="EV933" s="1">
        <v>0.104364</v>
      </c>
      <c r="EW933" s="1">
        <v>0.111635</v>
      </c>
      <c r="EX933" s="1">
        <v>0.118307</v>
      </c>
      <c r="EY933" s="1">
        <v>0.105932</v>
      </c>
      <c r="EZ933" s="1">
        <v>18407.5</v>
      </c>
      <c r="FA933" s="1">
        <v>19147.099999999999</v>
      </c>
      <c r="FB933" s="1">
        <v>23892.5</v>
      </c>
      <c r="FC933" s="1">
        <v>25073.7</v>
      </c>
      <c r="FD933" s="1">
        <v>33712.699999999997</v>
      </c>
      <c r="FE933" s="1">
        <v>35790.9</v>
      </c>
      <c r="FF933" s="1">
        <v>43551.6</v>
      </c>
      <c r="FG933" s="1">
        <v>46345.3</v>
      </c>
      <c r="FH933" s="1">
        <v>1.9886699999999999</v>
      </c>
      <c r="FI933" s="1">
        <v>1.8849499999999999</v>
      </c>
      <c r="FJ933" s="1">
        <v>0.12500600000000001</v>
      </c>
      <c r="FK933" s="1">
        <v>0</v>
      </c>
      <c r="FL933" s="1">
        <v>29.206800000000001</v>
      </c>
      <c r="FM933" s="1">
        <v>999.9</v>
      </c>
      <c r="FN933" s="1">
        <v>60.8</v>
      </c>
      <c r="FO933" s="1">
        <v>33.799999999999997</v>
      </c>
      <c r="FP933" s="1">
        <v>32.234299999999998</v>
      </c>
      <c r="FQ933" s="1">
        <v>63.0764</v>
      </c>
      <c r="FR933" s="1">
        <v>25.380600000000001</v>
      </c>
      <c r="FS933" s="1">
        <v>1</v>
      </c>
      <c r="FT933" s="1">
        <v>0.264212</v>
      </c>
      <c r="FU933" s="1">
        <v>0.43710500000000002</v>
      </c>
      <c r="FV933" s="1">
        <v>20.323799999999999</v>
      </c>
      <c r="FW933" s="1">
        <v>5.2138499999999999</v>
      </c>
      <c r="FX933" s="1">
        <v>11.9072</v>
      </c>
      <c r="FY933" s="1">
        <v>5.00305</v>
      </c>
      <c r="FZ933" s="1">
        <v>3.2905799999999998</v>
      </c>
      <c r="GA933" s="1">
        <v>9999</v>
      </c>
      <c r="GB933" s="1">
        <v>9999</v>
      </c>
      <c r="GC933" s="1">
        <v>9999</v>
      </c>
      <c r="GD933" s="1">
        <v>999.9</v>
      </c>
      <c r="GE933" s="1">
        <v>1.85951</v>
      </c>
      <c r="GF933" s="1">
        <v>1.85442</v>
      </c>
      <c r="GG933" s="1">
        <v>1.8575999999999999</v>
      </c>
      <c r="GH933" s="1">
        <v>1.85608</v>
      </c>
      <c r="GI933" s="1">
        <v>1.85486</v>
      </c>
      <c r="GJ933" s="1">
        <v>1.8545499999999999</v>
      </c>
      <c r="GK933" s="1">
        <v>1.85318</v>
      </c>
      <c r="GL933" s="1">
        <v>1.8563400000000001</v>
      </c>
      <c r="GM933" s="1">
        <v>0</v>
      </c>
      <c r="GN933" s="1">
        <v>0</v>
      </c>
      <c r="GO933" s="1">
        <v>0</v>
      </c>
      <c r="GP933" s="1">
        <v>0</v>
      </c>
      <c r="GQ933" s="1" t="s">
        <v>358</v>
      </c>
      <c r="GR933" s="1" t="s">
        <v>359</v>
      </c>
      <c r="GS933" s="1" t="s">
        <v>360</v>
      </c>
      <c r="GT933" s="1" t="s">
        <v>360</v>
      </c>
      <c r="GU933" s="1" t="s">
        <v>360</v>
      </c>
      <c r="GV933" s="1" t="s">
        <v>360</v>
      </c>
      <c r="GW933" s="1">
        <v>0</v>
      </c>
      <c r="GX933" s="1">
        <v>100</v>
      </c>
      <c r="GY933" s="1">
        <v>100</v>
      </c>
      <c r="GZ933" s="1">
        <v>1.5269999999999999</v>
      </c>
      <c r="HA933" s="1">
        <v>2.3999999999999998E-3</v>
      </c>
      <c r="HB933" s="1">
        <v>0.40725668706344281</v>
      </c>
      <c r="HC933" s="1">
        <v>2.678124759318837E-3</v>
      </c>
      <c r="HD933" s="1">
        <v>-9.3737611465157319E-7</v>
      </c>
      <c r="HE933" s="1">
        <v>1.3915637841753891E-10</v>
      </c>
      <c r="HF933" s="1">
        <v>-8.3168333772034281E-2</v>
      </c>
      <c r="HG933" s="1">
        <v>1.061361004592812E-2</v>
      </c>
      <c r="HH933" s="1">
        <v>-3.086644042041478E-4</v>
      </c>
      <c r="HI933" s="1">
        <v>1.24720902217549E-6</v>
      </c>
      <c r="HJ933" s="1">
        <v>1</v>
      </c>
      <c r="HK933" s="1">
        <v>2093</v>
      </c>
      <c r="HL933" s="1">
        <v>2</v>
      </c>
      <c r="HM933" s="1">
        <v>27</v>
      </c>
      <c r="HN933" s="1">
        <v>5.4</v>
      </c>
      <c r="HO933" s="1">
        <v>5.3</v>
      </c>
      <c r="HP933" s="1">
        <v>1.3586400000000001</v>
      </c>
      <c r="HQ933" s="1">
        <v>2.31934</v>
      </c>
      <c r="HR933" s="1">
        <v>1.4978</v>
      </c>
      <c r="HS933" s="1">
        <v>2.3022499999999999</v>
      </c>
      <c r="HT933" s="1">
        <v>1.5478499999999999</v>
      </c>
      <c r="HU933" s="1">
        <v>2.34985</v>
      </c>
      <c r="HV933" s="1">
        <v>36.6706</v>
      </c>
      <c r="HW933" s="1">
        <v>14.026999999999999</v>
      </c>
      <c r="HX933" s="1">
        <v>18</v>
      </c>
      <c r="HY933" s="1">
        <v>504.84500000000003</v>
      </c>
      <c r="HZ933" s="1">
        <v>503.34</v>
      </c>
      <c r="IA933" s="1">
        <v>28.871600000000001</v>
      </c>
      <c r="IB933" s="1">
        <v>30.485900000000001</v>
      </c>
      <c r="IC933" s="1">
        <v>30.0001</v>
      </c>
      <c r="ID933" s="1">
        <v>30.286999999999999</v>
      </c>
      <c r="IE933" s="1">
        <v>30.383299999999998</v>
      </c>
      <c r="IF933" s="1">
        <v>27.276800000000001</v>
      </c>
      <c r="IG933" s="1">
        <v>29.321300000000001</v>
      </c>
      <c r="IH933" s="1">
        <v>0</v>
      </c>
      <c r="II933" s="1">
        <v>28.87</v>
      </c>
      <c r="IJ933" s="1">
        <v>582.625</v>
      </c>
      <c r="IK933" s="1">
        <v>23.187899999999999</v>
      </c>
      <c r="IL933" s="1">
        <v>100.718</v>
      </c>
      <c r="IM933" s="1">
        <v>100.446</v>
      </c>
      <c r="IN933" s="1" t="s">
        <v>365</v>
      </c>
    </row>
    <row r="934" spans="1:248" ht="15.75" customHeight="1" x14ac:dyDescent="0.3">
      <c r="A934" s="1">
        <v>918</v>
      </c>
      <c r="B934" s="1">
        <v>1660492246.0999999</v>
      </c>
      <c r="C934" s="1">
        <v>8117</v>
      </c>
      <c r="D934" s="1" t="s">
        <v>2180</v>
      </c>
      <c r="E934" s="1" t="s">
        <v>2181</v>
      </c>
      <c r="F934" s="1">
        <v>1</v>
      </c>
      <c r="G934" s="1" t="s">
        <v>1964</v>
      </c>
      <c r="H934" s="1" t="s">
        <v>350</v>
      </c>
      <c r="I934" s="1" t="s">
        <v>351</v>
      </c>
      <c r="J934" s="1" t="s">
        <v>352</v>
      </c>
      <c r="K934" s="1" t="s">
        <v>1168</v>
      </c>
      <c r="L934" s="1" t="s">
        <v>349</v>
      </c>
      <c r="M934" s="1" t="s">
        <v>354</v>
      </c>
      <c r="N934" s="1">
        <v>1660492238.0999999</v>
      </c>
      <c r="O934" s="1">
        <f t="shared" si="102"/>
        <v>3.392368947297933E-3</v>
      </c>
      <c r="P934" s="1">
        <f t="shared" si="103"/>
        <v>3.3923689472979328</v>
      </c>
      <c r="Q934" s="1">
        <f t="shared" si="104"/>
        <v>7.9517208672233588</v>
      </c>
      <c r="R934" s="1">
        <f t="shared" si="105"/>
        <v>465.35487499999999</v>
      </c>
      <c r="S934" s="1">
        <f t="shared" si="106"/>
        <v>379.95140685743326</v>
      </c>
      <c r="T934" s="1">
        <f t="shared" si="107"/>
        <v>37.903238918090281</v>
      </c>
      <c r="U934" s="1">
        <f t="shared" si="108"/>
        <v>46.422928538968151</v>
      </c>
      <c r="V934" s="1">
        <f t="shared" si="109"/>
        <v>0.18100284052611001</v>
      </c>
      <c r="W934" s="1">
        <f t="shared" si="110"/>
        <v>2.9222301239533821</v>
      </c>
      <c r="X934" s="1">
        <f t="shared" si="111"/>
        <v>0.17499713122791305</v>
      </c>
      <c r="Y934" s="1">
        <f t="shared" si="112"/>
        <v>0.10989619581163068</v>
      </c>
      <c r="Z934" s="1">
        <f t="shared" si="113"/>
        <v>321.511392</v>
      </c>
      <c r="AA934" s="1">
        <f t="shared" si="114"/>
        <v>32.028930958975671</v>
      </c>
      <c r="AB934" s="1">
        <f t="shared" si="115"/>
        <v>31.237793750000002</v>
      </c>
      <c r="AC934" s="1">
        <f t="shared" si="116"/>
        <v>4.5729078551037707</v>
      </c>
      <c r="AD934" s="1">
        <f t="shared" si="117"/>
        <v>60.00919704740086</v>
      </c>
      <c r="AE934" s="1">
        <f t="shared" si="118"/>
        <v>2.7096556812709678</v>
      </c>
      <c r="AF934" s="1">
        <f t="shared" si="119"/>
        <v>4.5154006628861056</v>
      </c>
      <c r="AG934" s="1">
        <f t="shared" si="120"/>
        <v>1.8632521738328029</v>
      </c>
      <c r="AH934" s="1">
        <f t="shared" si="121"/>
        <v>-149.60347057583886</v>
      </c>
      <c r="AI934" s="1">
        <f t="shared" si="122"/>
        <v>-35.000206819699009</v>
      </c>
      <c r="AJ934" s="1">
        <f t="shared" si="123"/>
        <v>-2.6929678289340377</v>
      </c>
      <c r="AK934" s="1">
        <f t="shared" si="124"/>
        <v>134.21474677552808</v>
      </c>
      <c r="AL934" s="1">
        <f t="shared" si="125"/>
        <v>39.423029542034158</v>
      </c>
      <c r="AM934" s="1">
        <f t="shared" si="126"/>
        <v>3.3888827891096338</v>
      </c>
      <c r="AN934" s="1">
        <f t="shared" si="127"/>
        <v>7.9517208672233588</v>
      </c>
      <c r="AO934" s="1">
        <v>551.83856140849139</v>
      </c>
      <c r="AP934" s="1">
        <v>516.35729090909081</v>
      </c>
      <c r="AQ934" s="1">
        <v>5.0232246895334924</v>
      </c>
      <c r="AR934" s="1">
        <v>64.971531831168349</v>
      </c>
      <c r="AS934" s="1">
        <f t="shared" si="128"/>
        <v>3.3923689472979328</v>
      </c>
      <c r="AT934" s="1">
        <v>23.209641243772101</v>
      </c>
      <c r="AU934" s="1">
        <v>27.168607878787871</v>
      </c>
      <c r="AV934" s="1">
        <v>9.7981064449721299E-6</v>
      </c>
      <c r="AW934" s="1">
        <v>82.288730517660355</v>
      </c>
      <c r="AX934" s="1">
        <v>0</v>
      </c>
      <c r="AY934" s="1">
        <v>0</v>
      </c>
      <c r="AZ934" s="1">
        <f t="shared" si="129"/>
        <v>1</v>
      </c>
      <c r="BA934" s="1">
        <f t="shared" si="130"/>
        <v>0</v>
      </c>
      <c r="BB934" s="1">
        <f t="shared" si="131"/>
        <v>51962.916312466747</v>
      </c>
      <c r="BC934" s="1">
        <f t="shared" si="132"/>
        <v>1999.9675</v>
      </c>
      <c r="BD934" s="1">
        <f t="shared" si="133"/>
        <v>1681.173</v>
      </c>
      <c r="BE934" s="1">
        <f t="shared" si="134"/>
        <v>0.84060015975259594</v>
      </c>
      <c r="BF934" s="1">
        <f t="shared" si="135"/>
        <v>0.16075830832251023</v>
      </c>
      <c r="BG934" s="1">
        <v>6</v>
      </c>
      <c r="BH934" s="1">
        <v>0.5</v>
      </c>
      <c r="BI934" s="1" t="s">
        <v>355</v>
      </c>
      <c r="BJ934" s="1">
        <v>2</v>
      </c>
      <c r="BK934" s="1" t="b">
        <v>1</v>
      </c>
      <c r="BL934" s="1">
        <v>1660492238.0999999</v>
      </c>
      <c r="BM934" s="1">
        <v>465.35487499999999</v>
      </c>
      <c r="BN934" s="1">
        <v>514.53987499999994</v>
      </c>
      <c r="BO934" s="1">
        <v>27.162256249999999</v>
      </c>
      <c r="BP934" s="1">
        <v>23.207268750000001</v>
      </c>
      <c r="BQ934" s="1">
        <v>463.89325000000002</v>
      </c>
      <c r="BR934" s="1">
        <v>27.159856250000001</v>
      </c>
      <c r="BS934" s="1">
        <v>500.15325000000001</v>
      </c>
      <c r="BT934" s="1">
        <v>99.658050000000003</v>
      </c>
      <c r="BU934" s="1">
        <v>0.1000723125</v>
      </c>
      <c r="BV934" s="1">
        <v>31.015631249999998</v>
      </c>
      <c r="BW934" s="1">
        <v>31.237793750000002</v>
      </c>
      <c r="BX934" s="1">
        <v>999.9</v>
      </c>
      <c r="BY934" s="1">
        <v>0</v>
      </c>
      <c r="BZ934" s="1">
        <v>0</v>
      </c>
      <c r="CA934" s="1">
        <v>9992.5031249999993</v>
      </c>
      <c r="CB934" s="1">
        <v>0</v>
      </c>
      <c r="CC934" s="1">
        <v>29.50365</v>
      </c>
      <c r="CD934" s="1">
        <v>-49.185175000000001</v>
      </c>
      <c r="CE934" s="1">
        <v>478.3479375</v>
      </c>
      <c r="CF934" s="1">
        <v>526.76468750000004</v>
      </c>
      <c r="CG934" s="1">
        <v>3.9549862500000001</v>
      </c>
      <c r="CH934" s="1">
        <v>514.53987499999994</v>
      </c>
      <c r="CI934" s="1">
        <v>23.207268750000001</v>
      </c>
      <c r="CJ934" s="1">
        <v>2.7069375</v>
      </c>
      <c r="CK934" s="1">
        <v>2.3127912500000001</v>
      </c>
      <c r="CL934" s="1">
        <v>22.327293749999999</v>
      </c>
      <c r="CM934" s="1">
        <v>19.765768749999999</v>
      </c>
      <c r="CN934" s="1">
        <v>1999.9675</v>
      </c>
      <c r="CO934" s="1">
        <v>0.97999375</v>
      </c>
      <c r="CP934" s="1">
        <v>2.0006375E-2</v>
      </c>
      <c r="CQ934" s="1">
        <v>0</v>
      </c>
      <c r="CR934" s="1">
        <v>2.9503750000000002</v>
      </c>
      <c r="CS934" s="1">
        <v>0</v>
      </c>
      <c r="CT934" s="1">
        <v>35026.662499999999</v>
      </c>
      <c r="CU934" s="1">
        <v>17412.006249999999</v>
      </c>
      <c r="CV934" s="1">
        <v>41.027124999999998</v>
      </c>
      <c r="CW934" s="1">
        <v>41.996062500000001</v>
      </c>
      <c r="CX934" s="1">
        <v>41</v>
      </c>
      <c r="CY934" s="1">
        <v>40.382750000000001</v>
      </c>
      <c r="CZ934" s="1">
        <v>41.061999999999998</v>
      </c>
      <c r="DA934" s="1">
        <v>1959.9575</v>
      </c>
      <c r="DB934" s="1">
        <v>40.01</v>
      </c>
      <c r="DC934" s="1">
        <v>0</v>
      </c>
      <c r="DD934" s="1">
        <v>1660492244</v>
      </c>
      <c r="DE934" s="1">
        <v>0</v>
      </c>
      <c r="DF934" s="1">
        <v>1660491924.5999999</v>
      </c>
      <c r="DG934" s="1" t="s">
        <v>1965</v>
      </c>
      <c r="DH934" s="1">
        <v>1660491919.5999999</v>
      </c>
      <c r="DI934" s="1">
        <v>1660491924.5999999</v>
      </c>
      <c r="DJ934" s="1">
        <v>26</v>
      </c>
      <c r="DK934" s="1">
        <v>0.56499999999999995</v>
      </c>
      <c r="DL934" s="1">
        <v>-7.0000000000000001E-3</v>
      </c>
      <c r="DM934" s="1">
        <v>1.335</v>
      </c>
      <c r="DN934" s="1">
        <v>1.2E-2</v>
      </c>
      <c r="DO934" s="1">
        <v>400</v>
      </c>
      <c r="DP934" s="1">
        <v>23</v>
      </c>
      <c r="DQ934" s="1">
        <v>0.17</v>
      </c>
      <c r="DR934" s="1">
        <v>0.02</v>
      </c>
      <c r="DS934" s="1">
        <v>8.0947379708448128</v>
      </c>
      <c r="DT934" s="1">
        <v>1.4431160793616089</v>
      </c>
      <c r="DU934" s="1">
        <v>0.2376315768034237</v>
      </c>
      <c r="DV934" s="1">
        <v>0</v>
      </c>
      <c r="DW934" s="1">
        <v>39.484687711819767</v>
      </c>
      <c r="DX934" s="1">
        <v>-1.0694717954954389</v>
      </c>
      <c r="DY934" s="1">
        <v>0.30001421669349271</v>
      </c>
      <c r="DZ934" s="1">
        <v>0</v>
      </c>
      <c r="EA934" s="1">
        <v>-49.216151612903232</v>
      </c>
      <c r="EB934" s="1">
        <v>0.46999838709672959</v>
      </c>
      <c r="EC934" s="1">
        <v>0.35657357370554021</v>
      </c>
      <c r="ED934" s="1">
        <v>1</v>
      </c>
      <c r="EE934" s="1">
        <v>372.56485476899633</v>
      </c>
      <c r="EF934" s="1">
        <v>276.29014096747449</v>
      </c>
      <c r="EG934" s="1">
        <v>20.028061788510271</v>
      </c>
      <c r="EH934" s="1">
        <v>0</v>
      </c>
      <c r="EI934" s="1">
        <v>3.9552080487804879</v>
      </c>
      <c r="EJ934" s="1">
        <v>-2.2425783972244888E-3</v>
      </c>
      <c r="EK934" s="1">
        <v>1.4246697854662671E-3</v>
      </c>
      <c r="EL934" s="1">
        <v>1</v>
      </c>
      <c r="EM934" s="1">
        <v>1.863475174461189</v>
      </c>
      <c r="EN934" s="1">
        <v>-2.711702761403216E-2</v>
      </c>
      <c r="EO934" s="1">
        <v>2.2586569029434101E-3</v>
      </c>
      <c r="EP934" s="1">
        <v>1</v>
      </c>
      <c r="EQ934" s="1">
        <v>3</v>
      </c>
      <c r="ER934" s="1">
        <v>6</v>
      </c>
      <c r="ES934" s="1" t="s">
        <v>379</v>
      </c>
      <c r="ET934" s="1">
        <v>2.94414</v>
      </c>
      <c r="EU934" s="1">
        <v>2.8011599999999999</v>
      </c>
      <c r="EV934" s="1">
        <v>0.10510799999999999</v>
      </c>
      <c r="EW934" s="1">
        <v>0.112345</v>
      </c>
      <c r="EX934" s="1">
        <v>0.118312</v>
      </c>
      <c r="EY934" s="1">
        <v>0.105932</v>
      </c>
      <c r="EZ934" s="1">
        <v>18392</v>
      </c>
      <c r="FA934" s="1">
        <v>19131.7</v>
      </c>
      <c r="FB934" s="1">
        <v>23892.3</v>
      </c>
      <c r="FC934" s="1">
        <v>25073.599999999999</v>
      </c>
      <c r="FD934" s="1">
        <v>33712.300000000003</v>
      </c>
      <c r="FE934" s="1">
        <v>35790.9</v>
      </c>
      <c r="FF934" s="1">
        <v>43551.3</v>
      </c>
      <c r="FG934" s="1">
        <v>46345.3</v>
      </c>
      <c r="FH934" s="1">
        <v>1.98878</v>
      </c>
      <c r="FI934" s="1">
        <v>1.88487</v>
      </c>
      <c r="FJ934" s="1">
        <v>0.12485300000000001</v>
      </c>
      <c r="FK934" s="1">
        <v>0</v>
      </c>
      <c r="FL934" s="1">
        <v>29.207000000000001</v>
      </c>
      <c r="FM934" s="1">
        <v>999.9</v>
      </c>
      <c r="FN934" s="1">
        <v>60.8</v>
      </c>
      <c r="FO934" s="1">
        <v>33.9</v>
      </c>
      <c r="FP934" s="1">
        <v>32.415399999999998</v>
      </c>
      <c r="FQ934" s="1">
        <v>63.336399999999998</v>
      </c>
      <c r="FR934" s="1">
        <v>25.176300000000001</v>
      </c>
      <c r="FS934" s="1">
        <v>1</v>
      </c>
      <c r="FT934" s="1">
        <v>0.26422800000000002</v>
      </c>
      <c r="FU934" s="1">
        <v>0.42334699999999997</v>
      </c>
      <c r="FV934" s="1">
        <v>20.323799999999999</v>
      </c>
      <c r="FW934" s="1">
        <v>5.2132500000000004</v>
      </c>
      <c r="FX934" s="1">
        <v>11.9071</v>
      </c>
      <c r="FY934" s="1">
        <v>5.0029500000000002</v>
      </c>
      <c r="FZ934" s="1">
        <v>3.2906</v>
      </c>
      <c r="GA934" s="1">
        <v>9999</v>
      </c>
      <c r="GB934" s="1">
        <v>9999</v>
      </c>
      <c r="GC934" s="1">
        <v>9999</v>
      </c>
      <c r="GD934" s="1">
        <v>999.9</v>
      </c>
      <c r="GE934" s="1">
        <v>1.8594999999999999</v>
      </c>
      <c r="GF934" s="1">
        <v>1.85442</v>
      </c>
      <c r="GG934" s="1">
        <v>1.85761</v>
      </c>
      <c r="GH934" s="1">
        <v>1.85608</v>
      </c>
      <c r="GI934" s="1">
        <v>1.85486</v>
      </c>
      <c r="GJ934" s="1">
        <v>1.8545499999999999</v>
      </c>
      <c r="GK934" s="1">
        <v>1.8531899999999999</v>
      </c>
      <c r="GL934" s="1">
        <v>1.8563499999999999</v>
      </c>
      <c r="GM934" s="1">
        <v>0</v>
      </c>
      <c r="GN934" s="1">
        <v>0</v>
      </c>
      <c r="GO934" s="1">
        <v>0</v>
      </c>
      <c r="GP934" s="1">
        <v>0</v>
      </c>
      <c r="GQ934" s="1" t="s">
        <v>358</v>
      </c>
      <c r="GR934" s="1" t="s">
        <v>359</v>
      </c>
      <c r="GS934" s="1" t="s">
        <v>360</v>
      </c>
      <c r="GT934" s="1" t="s">
        <v>360</v>
      </c>
      <c r="GU934" s="1" t="s">
        <v>360</v>
      </c>
      <c r="GV934" s="1" t="s">
        <v>360</v>
      </c>
      <c r="GW934" s="1">
        <v>0</v>
      </c>
      <c r="GX934" s="1">
        <v>100</v>
      </c>
      <c r="GY934" s="1">
        <v>100</v>
      </c>
      <c r="GZ934" s="1">
        <v>1.5349999999999999</v>
      </c>
      <c r="HA934" s="1">
        <v>2.3999999999999998E-3</v>
      </c>
      <c r="HB934" s="1">
        <v>0.40725668706344281</v>
      </c>
      <c r="HC934" s="1">
        <v>2.678124759318837E-3</v>
      </c>
      <c r="HD934" s="1">
        <v>-9.3737611465157319E-7</v>
      </c>
      <c r="HE934" s="1">
        <v>1.3915637841753891E-10</v>
      </c>
      <c r="HF934" s="1">
        <v>-8.3168333772034281E-2</v>
      </c>
      <c r="HG934" s="1">
        <v>1.061361004592812E-2</v>
      </c>
      <c r="HH934" s="1">
        <v>-3.086644042041478E-4</v>
      </c>
      <c r="HI934" s="1">
        <v>1.24720902217549E-6</v>
      </c>
      <c r="HJ934" s="1">
        <v>1</v>
      </c>
      <c r="HK934" s="1">
        <v>2093</v>
      </c>
      <c r="HL934" s="1">
        <v>2</v>
      </c>
      <c r="HM934" s="1">
        <v>27</v>
      </c>
      <c r="HN934" s="1">
        <v>5.4</v>
      </c>
      <c r="HO934" s="1">
        <v>5.4</v>
      </c>
      <c r="HP934" s="1">
        <v>1.3647499999999999</v>
      </c>
      <c r="HQ934" s="1">
        <v>2.323</v>
      </c>
      <c r="HR934" s="1">
        <v>1.4978</v>
      </c>
      <c r="HS934" s="1">
        <v>2.3022499999999999</v>
      </c>
      <c r="HT934" s="1">
        <v>1.5478499999999999</v>
      </c>
      <c r="HU934" s="1">
        <v>2.2326700000000002</v>
      </c>
      <c r="HV934" s="1">
        <v>36.6706</v>
      </c>
      <c r="HW934" s="1">
        <v>14.0182</v>
      </c>
      <c r="HX934" s="1">
        <v>18</v>
      </c>
      <c r="HY934" s="1">
        <v>504.90600000000001</v>
      </c>
      <c r="HZ934" s="1">
        <v>503.29500000000002</v>
      </c>
      <c r="IA934" s="1">
        <v>28.868500000000001</v>
      </c>
      <c r="IB934" s="1">
        <v>30.485900000000001</v>
      </c>
      <c r="IC934" s="1">
        <v>30.0001</v>
      </c>
      <c r="ID934" s="1">
        <v>30.286999999999999</v>
      </c>
      <c r="IE934" s="1">
        <v>30.383900000000001</v>
      </c>
      <c r="IF934" s="1">
        <v>27.414100000000001</v>
      </c>
      <c r="IG934" s="1">
        <v>29.321300000000001</v>
      </c>
      <c r="IH934" s="1">
        <v>0</v>
      </c>
      <c r="II934" s="1">
        <v>28.8566</v>
      </c>
      <c r="IJ934" s="1">
        <v>582.625</v>
      </c>
      <c r="IK934" s="1">
        <v>23.179200000000002</v>
      </c>
      <c r="IL934" s="1">
        <v>100.717</v>
      </c>
      <c r="IM934" s="1">
        <v>100.446</v>
      </c>
      <c r="IN934" s="1" t="s">
        <v>365</v>
      </c>
    </row>
    <row r="935" spans="1:248" ht="15.75" customHeight="1" x14ac:dyDescent="0.3">
      <c r="A935" s="1">
        <v>919</v>
      </c>
      <c r="B935" s="1">
        <v>1660492247.0999999</v>
      </c>
      <c r="C935" s="1">
        <v>8118</v>
      </c>
      <c r="D935" s="1" t="s">
        <v>2182</v>
      </c>
      <c r="E935" s="1" t="s">
        <v>2183</v>
      </c>
      <c r="F935" s="1">
        <v>1</v>
      </c>
      <c r="G935" s="1" t="s">
        <v>1964</v>
      </c>
      <c r="H935" s="1" t="s">
        <v>350</v>
      </c>
      <c r="I935" s="1" t="s">
        <v>351</v>
      </c>
      <c r="J935" s="1" t="s">
        <v>352</v>
      </c>
      <c r="K935" s="1" t="s">
        <v>1168</v>
      </c>
      <c r="L935" s="1" t="s">
        <v>349</v>
      </c>
      <c r="M935" s="1" t="s">
        <v>354</v>
      </c>
      <c r="N935" s="1">
        <v>1660492239.599999</v>
      </c>
      <c r="O935" s="1">
        <f t="shared" si="102"/>
        <v>3.393503614344756E-3</v>
      </c>
      <c r="P935" s="1">
        <f t="shared" si="103"/>
        <v>3.3935036143447559</v>
      </c>
      <c r="Q935" s="1">
        <f t="shared" si="104"/>
        <v>7.825443334829937</v>
      </c>
      <c r="R935" s="1">
        <f t="shared" si="105"/>
        <v>472.75953333333331</v>
      </c>
      <c r="S935" s="1">
        <f t="shared" si="106"/>
        <v>388.30158851435596</v>
      </c>
      <c r="T935" s="1">
        <f t="shared" si="107"/>
        <v>38.736388188168434</v>
      </c>
      <c r="U935" s="1">
        <f t="shared" si="108"/>
        <v>47.161786983470719</v>
      </c>
      <c r="V935" s="1">
        <f t="shared" si="109"/>
        <v>0.18110094575647212</v>
      </c>
      <c r="W935" s="1">
        <f t="shared" si="110"/>
        <v>2.9217467752572981</v>
      </c>
      <c r="X935" s="1">
        <f t="shared" si="111"/>
        <v>0.17508788169863779</v>
      </c>
      <c r="Y935" s="1">
        <f t="shared" si="112"/>
        <v>0.10995354397167677</v>
      </c>
      <c r="Z935" s="1">
        <f t="shared" si="113"/>
        <v>321.51296139999994</v>
      </c>
      <c r="AA935" s="1">
        <f t="shared" si="114"/>
        <v>32.028003533747487</v>
      </c>
      <c r="AB935" s="1">
        <f t="shared" si="115"/>
        <v>31.236999999999998</v>
      </c>
      <c r="AC935" s="1">
        <f t="shared" si="116"/>
        <v>4.5727012613481772</v>
      </c>
      <c r="AD935" s="1">
        <f t="shared" si="117"/>
        <v>60.014761248348734</v>
      </c>
      <c r="AE935" s="1">
        <f t="shared" si="118"/>
        <v>2.7097836559186068</v>
      </c>
      <c r="AF935" s="1">
        <f t="shared" si="119"/>
        <v>4.5151952612211126</v>
      </c>
      <c r="AG935" s="1">
        <f t="shared" si="120"/>
        <v>1.8629176054295704</v>
      </c>
      <c r="AH935" s="1">
        <f t="shared" si="121"/>
        <v>-149.65350939260375</v>
      </c>
      <c r="AI935" s="1">
        <f t="shared" si="122"/>
        <v>-34.995073965473182</v>
      </c>
      <c r="AJ935" s="1">
        <f t="shared" si="123"/>
        <v>-2.6929971945995166</v>
      </c>
      <c r="AK935" s="1">
        <f t="shared" si="124"/>
        <v>134.17138084732349</v>
      </c>
      <c r="AL935" s="1">
        <f t="shared" si="125"/>
        <v>39.390614490056052</v>
      </c>
      <c r="AM935" s="1">
        <f t="shared" si="126"/>
        <v>3.3891798515690641</v>
      </c>
      <c r="AN935" s="1">
        <f t="shared" si="127"/>
        <v>7.825443334829937</v>
      </c>
      <c r="AO935" s="1">
        <v>556.77945113741737</v>
      </c>
      <c r="AP935" s="1">
        <v>521.42107878787863</v>
      </c>
      <c r="AQ935" s="1">
        <v>5.0294489079785896</v>
      </c>
      <c r="AR935" s="1">
        <v>64.971531831168349</v>
      </c>
      <c r="AS935" s="1">
        <f t="shared" si="128"/>
        <v>3.3935036143447559</v>
      </c>
      <c r="AT935" s="1">
        <v>23.210497474166921</v>
      </c>
      <c r="AU935" s="1">
        <v>27.17079272727274</v>
      </c>
      <c r="AV935" s="1">
        <v>1.0411458869564879E-5</v>
      </c>
      <c r="AW935" s="1">
        <v>82.288730517660355</v>
      </c>
      <c r="AX935" s="1">
        <v>0</v>
      </c>
      <c r="AY935" s="1">
        <v>0</v>
      </c>
      <c r="AZ935" s="1">
        <f t="shared" si="129"/>
        <v>1</v>
      </c>
      <c r="BA935" s="1">
        <f t="shared" si="130"/>
        <v>0</v>
      </c>
      <c r="BB935" s="1">
        <f t="shared" si="131"/>
        <v>51949.307748760082</v>
      </c>
      <c r="BC935" s="1">
        <f t="shared" si="132"/>
        <v>1999.977333333333</v>
      </c>
      <c r="BD935" s="1">
        <f t="shared" si="133"/>
        <v>1681.1812599999996</v>
      </c>
      <c r="BE935" s="1">
        <f t="shared" si="134"/>
        <v>0.84060015680177702</v>
      </c>
      <c r="BF935" s="1">
        <f t="shared" si="135"/>
        <v>0.16075830262742977</v>
      </c>
      <c r="BG935" s="1">
        <v>6</v>
      </c>
      <c r="BH935" s="1">
        <v>0.5</v>
      </c>
      <c r="BI935" s="1" t="s">
        <v>355</v>
      </c>
      <c r="BJ935" s="1">
        <v>2</v>
      </c>
      <c r="BK935" s="1" t="b">
        <v>1</v>
      </c>
      <c r="BL935" s="1">
        <v>1660492239.599999</v>
      </c>
      <c r="BM935" s="1">
        <v>472.75953333333331</v>
      </c>
      <c r="BN935" s="1">
        <v>521.93613333333326</v>
      </c>
      <c r="BO935" s="1">
        <v>27.16343333333333</v>
      </c>
      <c r="BP935" s="1">
        <v>23.20808666666667</v>
      </c>
      <c r="BQ935" s="1">
        <v>471.28393333333332</v>
      </c>
      <c r="BR935" s="1">
        <v>27.161033333333329</v>
      </c>
      <c r="BS935" s="1">
        <v>500.15106666666662</v>
      </c>
      <c r="BT935" s="1">
        <v>99.658413333333328</v>
      </c>
      <c r="BU935" s="1">
        <v>0.10009740666666669</v>
      </c>
      <c r="BV935" s="1">
        <v>31.014833333333339</v>
      </c>
      <c r="BW935" s="1">
        <v>31.236999999999998</v>
      </c>
      <c r="BX935" s="1">
        <v>999.89999999999986</v>
      </c>
      <c r="BY935" s="1">
        <v>0</v>
      </c>
      <c r="BZ935" s="1">
        <v>0</v>
      </c>
      <c r="CA935" s="1">
        <v>9989.7100000000009</v>
      </c>
      <c r="CB935" s="1">
        <v>0</v>
      </c>
      <c r="CC935" s="1">
        <v>29.800920000000001</v>
      </c>
      <c r="CD935" s="1">
        <v>-49.17675333333333</v>
      </c>
      <c r="CE935" s="1">
        <v>485.95993333333331</v>
      </c>
      <c r="CF935" s="1">
        <v>534.33706666666671</v>
      </c>
      <c r="CG935" s="1">
        <v>3.9553479999999999</v>
      </c>
      <c r="CH935" s="1">
        <v>521.93613333333326</v>
      </c>
      <c r="CI935" s="1">
        <v>23.20808666666667</v>
      </c>
      <c r="CJ935" s="1">
        <v>2.7070646666666671</v>
      </c>
      <c r="CK935" s="1">
        <v>2.3128813333333338</v>
      </c>
      <c r="CL935" s="1">
        <v>22.328073333333329</v>
      </c>
      <c r="CM935" s="1">
        <v>19.76639333333333</v>
      </c>
      <c r="CN935" s="1">
        <v>1999.977333333333</v>
      </c>
      <c r="CO935" s="1">
        <v>0.97999380000000014</v>
      </c>
      <c r="CP935" s="1">
        <v>2.0006326666666671E-2</v>
      </c>
      <c r="CQ935" s="1">
        <v>0</v>
      </c>
      <c r="CR935" s="1">
        <v>2.9531999999999998</v>
      </c>
      <c r="CS935" s="1">
        <v>0</v>
      </c>
      <c r="CT935" s="1">
        <v>34996.093333333338</v>
      </c>
      <c r="CU935" s="1">
        <v>17412.099999999999</v>
      </c>
      <c r="CV935" s="1">
        <v>41.03306666666667</v>
      </c>
      <c r="CW935" s="1">
        <v>41.995800000000003</v>
      </c>
      <c r="CX935" s="1">
        <v>41</v>
      </c>
      <c r="CY935" s="1">
        <v>40.383266666666671</v>
      </c>
      <c r="CZ935" s="1">
        <v>41.061999999999998</v>
      </c>
      <c r="DA935" s="1">
        <v>1959.967333333333</v>
      </c>
      <c r="DB935" s="1">
        <v>40.01</v>
      </c>
      <c r="DC935" s="1">
        <v>0</v>
      </c>
      <c r="DD935" s="1">
        <v>1660492245.2</v>
      </c>
      <c r="DE935" s="1">
        <v>0</v>
      </c>
      <c r="DF935" s="1">
        <v>1660491924.5999999</v>
      </c>
      <c r="DG935" s="1" t="s">
        <v>1965</v>
      </c>
      <c r="DH935" s="1">
        <v>1660491919.5999999</v>
      </c>
      <c r="DI935" s="1">
        <v>1660491924.5999999</v>
      </c>
      <c r="DJ935" s="1">
        <v>26</v>
      </c>
      <c r="DK935" s="1">
        <v>0.56499999999999995</v>
      </c>
      <c r="DL935" s="1">
        <v>-7.0000000000000001E-3</v>
      </c>
      <c r="DM935" s="1">
        <v>1.335</v>
      </c>
      <c r="DN935" s="1">
        <v>1.2E-2</v>
      </c>
      <c r="DO935" s="1">
        <v>400</v>
      </c>
      <c r="DP935" s="1">
        <v>23</v>
      </c>
      <c r="DQ935" s="1">
        <v>0.17</v>
      </c>
      <c r="DR935" s="1">
        <v>0.02</v>
      </c>
      <c r="DS935" s="1">
        <v>8.1052217432846554</v>
      </c>
      <c r="DT935" s="1">
        <v>0.61843683881100597</v>
      </c>
      <c r="DU935" s="1">
        <v>0.22949608374998021</v>
      </c>
      <c r="DV935" s="1">
        <v>0</v>
      </c>
      <c r="DW935" s="1">
        <v>39.433323973564107</v>
      </c>
      <c r="DX935" s="1">
        <v>-2.3976865879526641</v>
      </c>
      <c r="DY935" s="1">
        <v>0.34573460414694729</v>
      </c>
      <c r="DZ935" s="1">
        <v>0</v>
      </c>
      <c r="EA935" s="1">
        <v>-49.195123333333328</v>
      </c>
      <c r="EB935" s="1">
        <v>2.634780867630762</v>
      </c>
      <c r="EC935" s="1">
        <v>0.39051955877892841</v>
      </c>
      <c r="ED935" s="1">
        <v>0</v>
      </c>
      <c r="EE935" s="1">
        <v>378.54021668341079</v>
      </c>
      <c r="EF935" s="1">
        <v>282.87009413336841</v>
      </c>
      <c r="EG935" s="1">
        <v>21.184390817579889</v>
      </c>
      <c r="EH935" s="1">
        <v>0</v>
      </c>
      <c r="EI935" s="1">
        <v>3.9553067500000001</v>
      </c>
      <c r="EJ935" s="1">
        <v>2.644165103178922E-3</v>
      </c>
      <c r="EK935" s="1">
        <v>1.5779882564518691E-3</v>
      </c>
      <c r="EL935" s="1">
        <v>1</v>
      </c>
      <c r="EM935" s="1">
        <v>1.8632050063115171</v>
      </c>
      <c r="EN935" s="1">
        <v>-1.9545614844870021E-2</v>
      </c>
      <c r="EO935" s="1">
        <v>2.00704483782427E-3</v>
      </c>
      <c r="EP935" s="1">
        <v>1</v>
      </c>
      <c r="EQ935" s="1">
        <v>2</v>
      </c>
      <c r="ER935" s="1">
        <v>6</v>
      </c>
      <c r="ES935" s="1" t="s">
        <v>384</v>
      </c>
      <c r="ET935" s="1">
        <v>2.9440499999999998</v>
      </c>
      <c r="EU935" s="1">
        <v>2.8011699999999999</v>
      </c>
      <c r="EV935" s="1">
        <v>0.10585799999999999</v>
      </c>
      <c r="EW935" s="1">
        <v>0.11306099999999999</v>
      </c>
      <c r="EX935" s="1">
        <v>0.11831700000000001</v>
      </c>
      <c r="EY935" s="1">
        <v>0.105936</v>
      </c>
      <c r="EZ935" s="1">
        <v>18376.5</v>
      </c>
      <c r="FA935" s="1">
        <v>19116.099999999999</v>
      </c>
      <c r="FB935" s="1">
        <v>23892.2</v>
      </c>
      <c r="FC935" s="1">
        <v>25073.5</v>
      </c>
      <c r="FD935" s="1">
        <v>33712.199999999997</v>
      </c>
      <c r="FE935" s="1">
        <v>35790.800000000003</v>
      </c>
      <c r="FF935" s="1">
        <v>43551.3</v>
      </c>
      <c r="FG935" s="1">
        <v>46345.3</v>
      </c>
      <c r="FH935" s="1">
        <v>1.98878</v>
      </c>
      <c r="FI935" s="1">
        <v>1.88503</v>
      </c>
      <c r="FJ935" s="1">
        <v>0.124734</v>
      </c>
      <c r="FK935" s="1">
        <v>0</v>
      </c>
      <c r="FL935" s="1">
        <v>29.2074</v>
      </c>
      <c r="FM935" s="1">
        <v>999.9</v>
      </c>
      <c r="FN935" s="1">
        <v>60.8</v>
      </c>
      <c r="FO935" s="1">
        <v>33.9</v>
      </c>
      <c r="FP935" s="1">
        <v>32.416400000000003</v>
      </c>
      <c r="FQ935" s="1">
        <v>63.476399999999998</v>
      </c>
      <c r="FR935" s="1">
        <v>25.889399999999998</v>
      </c>
      <c r="FS935" s="1">
        <v>1</v>
      </c>
      <c r="FT935" s="1">
        <v>0.264212</v>
      </c>
      <c r="FU935" s="1">
        <v>0.42537900000000001</v>
      </c>
      <c r="FV935" s="1">
        <v>20.323899999999998</v>
      </c>
      <c r="FW935" s="1">
        <v>5.2127999999999997</v>
      </c>
      <c r="FX935" s="1">
        <v>11.906499999999999</v>
      </c>
      <c r="FY935" s="1">
        <v>5.0027499999999998</v>
      </c>
      <c r="FZ935" s="1">
        <v>3.2905799999999998</v>
      </c>
      <c r="GA935" s="1">
        <v>9999</v>
      </c>
      <c r="GB935" s="1">
        <v>9999</v>
      </c>
      <c r="GC935" s="1">
        <v>9999</v>
      </c>
      <c r="GD935" s="1">
        <v>999.9</v>
      </c>
      <c r="GE935" s="1">
        <v>1.85951</v>
      </c>
      <c r="GF935" s="1">
        <v>1.85443</v>
      </c>
      <c r="GG935" s="1">
        <v>1.85762</v>
      </c>
      <c r="GH935" s="1">
        <v>1.85608</v>
      </c>
      <c r="GI935" s="1">
        <v>1.85486</v>
      </c>
      <c r="GJ935" s="1">
        <v>1.8545499999999999</v>
      </c>
      <c r="GK935" s="1">
        <v>1.85321</v>
      </c>
      <c r="GL935" s="1">
        <v>1.85636</v>
      </c>
      <c r="GM935" s="1">
        <v>0</v>
      </c>
      <c r="GN935" s="1">
        <v>0</v>
      </c>
      <c r="GO935" s="1">
        <v>0</v>
      </c>
      <c r="GP935" s="1">
        <v>0</v>
      </c>
      <c r="GQ935" s="1" t="s">
        <v>358</v>
      </c>
      <c r="GR935" s="1" t="s">
        <v>359</v>
      </c>
      <c r="GS935" s="1" t="s">
        <v>360</v>
      </c>
      <c r="GT935" s="1" t="s">
        <v>360</v>
      </c>
      <c r="GU935" s="1" t="s">
        <v>360</v>
      </c>
      <c r="GV935" s="1" t="s">
        <v>360</v>
      </c>
      <c r="GW935" s="1">
        <v>0</v>
      </c>
      <c r="GX935" s="1">
        <v>100</v>
      </c>
      <c r="GY935" s="1">
        <v>100</v>
      </c>
      <c r="GZ935" s="1">
        <v>1.544</v>
      </c>
      <c r="HA935" s="1">
        <v>2.3999999999999998E-3</v>
      </c>
      <c r="HB935" s="1">
        <v>0.40725668706344281</v>
      </c>
      <c r="HC935" s="1">
        <v>2.678124759318837E-3</v>
      </c>
      <c r="HD935" s="1">
        <v>-9.3737611465157319E-7</v>
      </c>
      <c r="HE935" s="1">
        <v>1.3915637841753891E-10</v>
      </c>
      <c r="HF935" s="1">
        <v>-8.3168333772034281E-2</v>
      </c>
      <c r="HG935" s="1">
        <v>1.061361004592812E-2</v>
      </c>
      <c r="HH935" s="1">
        <v>-3.086644042041478E-4</v>
      </c>
      <c r="HI935" s="1">
        <v>1.24720902217549E-6</v>
      </c>
      <c r="HJ935" s="1">
        <v>1</v>
      </c>
      <c r="HK935" s="1">
        <v>2093</v>
      </c>
      <c r="HL935" s="1">
        <v>2</v>
      </c>
      <c r="HM935" s="1">
        <v>27</v>
      </c>
      <c r="HN935" s="1">
        <v>5.5</v>
      </c>
      <c r="HO935" s="1">
        <v>5.4</v>
      </c>
      <c r="HP935" s="1">
        <v>1.3769499999999999</v>
      </c>
      <c r="HQ935" s="1">
        <v>2.2949199999999998</v>
      </c>
      <c r="HR935" s="1">
        <v>1.4978</v>
      </c>
      <c r="HS935" s="1">
        <v>2.3022499999999999</v>
      </c>
      <c r="HT935" s="1">
        <v>1.5478499999999999</v>
      </c>
      <c r="HU935" s="1">
        <v>2.4182100000000002</v>
      </c>
      <c r="HV935" s="1">
        <v>36.6706</v>
      </c>
      <c r="HW935" s="1">
        <v>14.0182</v>
      </c>
      <c r="HX935" s="1">
        <v>18</v>
      </c>
      <c r="HY935" s="1">
        <v>504.90600000000001</v>
      </c>
      <c r="HZ935" s="1">
        <v>503.40100000000001</v>
      </c>
      <c r="IA935" s="1">
        <v>28.8659</v>
      </c>
      <c r="IB935" s="1">
        <v>30.485900000000001</v>
      </c>
      <c r="IC935" s="1">
        <v>30.0001</v>
      </c>
      <c r="ID935" s="1">
        <v>30.286999999999999</v>
      </c>
      <c r="IE935" s="1">
        <v>30.384599999999999</v>
      </c>
      <c r="IF935" s="1">
        <v>27.6633</v>
      </c>
      <c r="IG935" s="1">
        <v>29.321300000000001</v>
      </c>
      <c r="IH935" s="1">
        <v>0</v>
      </c>
      <c r="II935" s="1">
        <v>28.8566</v>
      </c>
      <c r="IJ935" s="1">
        <v>592.64300000000003</v>
      </c>
      <c r="IK935" s="1">
        <v>23.1829</v>
      </c>
      <c r="IL935" s="1">
        <v>100.717</v>
      </c>
      <c r="IM935" s="1">
        <v>100.446</v>
      </c>
      <c r="IN935" s="1" t="s">
        <v>365</v>
      </c>
    </row>
    <row r="936" spans="1:248" ht="15.75" customHeight="1" x14ac:dyDescent="0.3">
      <c r="A936" s="1">
        <v>920</v>
      </c>
      <c r="B936" s="1">
        <v>1660492248.0999999</v>
      </c>
      <c r="C936" s="1">
        <v>8119</v>
      </c>
      <c r="D936" s="1" t="s">
        <v>2184</v>
      </c>
      <c r="E936" s="1" t="s">
        <v>2185</v>
      </c>
      <c r="F936" s="1">
        <v>1</v>
      </c>
      <c r="G936" s="1" t="s">
        <v>1964</v>
      </c>
      <c r="H936" s="1" t="s">
        <v>350</v>
      </c>
      <c r="I936" s="1" t="s">
        <v>351</v>
      </c>
      <c r="J936" s="1" t="s">
        <v>352</v>
      </c>
      <c r="K936" s="1" t="s">
        <v>1168</v>
      </c>
      <c r="L936" s="1" t="s">
        <v>349</v>
      </c>
      <c r="M936" s="1" t="s">
        <v>354</v>
      </c>
      <c r="N936" s="1">
        <v>1660492240.0999999</v>
      </c>
      <c r="O936" s="1">
        <f t="shared" si="102"/>
        <v>3.3946996439672594E-3</v>
      </c>
      <c r="P936" s="1">
        <f t="shared" si="103"/>
        <v>3.3946996439672597</v>
      </c>
      <c r="Q936" s="1">
        <f t="shared" si="104"/>
        <v>7.5181618122838918</v>
      </c>
      <c r="R936" s="1">
        <f t="shared" si="105"/>
        <v>475.2290625</v>
      </c>
      <c r="S936" s="1">
        <f t="shared" si="106"/>
        <v>393.47668578269747</v>
      </c>
      <c r="T936" s="1">
        <f t="shared" si="107"/>
        <v>39.252683783412287</v>
      </c>
      <c r="U936" s="1">
        <f t="shared" si="108"/>
        <v>47.408186530527736</v>
      </c>
      <c r="V936" s="1">
        <f t="shared" si="109"/>
        <v>0.18117680823696489</v>
      </c>
      <c r="W936" s="1">
        <f t="shared" si="110"/>
        <v>2.9221771113280561</v>
      </c>
      <c r="X936" s="1">
        <f t="shared" si="111"/>
        <v>0.17515965007391074</v>
      </c>
      <c r="Y936" s="1">
        <f t="shared" si="112"/>
        <v>0.1099987513584352</v>
      </c>
      <c r="Z936" s="1">
        <f t="shared" si="113"/>
        <v>321.51278849999994</v>
      </c>
      <c r="AA936" s="1">
        <f t="shared" si="114"/>
        <v>32.027432304756978</v>
      </c>
      <c r="AB936" s="1">
        <f t="shared" si="115"/>
        <v>31.236831250000002</v>
      </c>
      <c r="AC936" s="1">
        <f t="shared" si="116"/>
        <v>4.5726573408888633</v>
      </c>
      <c r="AD936" s="1">
        <f t="shared" si="117"/>
        <v>60.01653634828881</v>
      </c>
      <c r="AE936" s="1">
        <f t="shared" si="118"/>
        <v>2.7098451373013801</v>
      </c>
      <c r="AF936" s="1">
        <f t="shared" si="119"/>
        <v>4.5151641567176899</v>
      </c>
      <c r="AG936" s="1">
        <f t="shared" si="120"/>
        <v>1.8628122035874832</v>
      </c>
      <c r="AH936" s="1">
        <f t="shared" si="121"/>
        <v>-149.70625429895614</v>
      </c>
      <c r="AI936" s="1">
        <f t="shared" si="122"/>
        <v>-34.992679482529397</v>
      </c>
      <c r="AJ936" s="1">
        <f t="shared" si="123"/>
        <v>-2.6924125262143441</v>
      </c>
      <c r="AK936" s="1">
        <f t="shared" si="124"/>
        <v>134.12144219230004</v>
      </c>
      <c r="AL936" s="1">
        <f t="shared" si="125"/>
        <v>39.355503618605596</v>
      </c>
      <c r="AM936" s="1">
        <f t="shared" si="126"/>
        <v>3.3894293940977871</v>
      </c>
      <c r="AN936" s="1">
        <f t="shared" si="127"/>
        <v>7.5181618122838918</v>
      </c>
      <c r="AO936" s="1">
        <v>561.7435747839545</v>
      </c>
      <c r="AP936" s="1">
        <v>526.56340606060633</v>
      </c>
      <c r="AQ936" s="1">
        <v>5.0683445045580902</v>
      </c>
      <c r="AR936" s="1">
        <v>64.971531831168349</v>
      </c>
      <c r="AS936" s="1">
        <f t="shared" si="128"/>
        <v>3.3946996439672597</v>
      </c>
      <c r="AT936" s="1">
        <v>23.21101263718333</v>
      </c>
      <c r="AU936" s="1">
        <v>27.17263272727272</v>
      </c>
      <c r="AV936" s="1">
        <v>2.0513475390077501E-5</v>
      </c>
      <c r="AW936" s="1">
        <v>82.288730517660355</v>
      </c>
      <c r="AX936" s="1">
        <v>0</v>
      </c>
      <c r="AY936" s="1">
        <v>0</v>
      </c>
      <c r="AZ936" s="1">
        <f t="shared" si="129"/>
        <v>1</v>
      </c>
      <c r="BA936" s="1">
        <f t="shared" si="130"/>
        <v>0</v>
      </c>
      <c r="BB936" s="1">
        <f t="shared" si="131"/>
        <v>51961.574992217502</v>
      </c>
      <c r="BC936" s="1">
        <f t="shared" si="132"/>
        <v>1999.9762499999999</v>
      </c>
      <c r="BD936" s="1">
        <f t="shared" si="133"/>
        <v>1681.1803499999999</v>
      </c>
      <c r="BE936" s="1">
        <f t="shared" si="134"/>
        <v>0.84060015712686587</v>
      </c>
      <c r="BF936" s="1">
        <f t="shared" si="135"/>
        <v>0.16075830325485113</v>
      </c>
      <c r="BG936" s="1">
        <v>6</v>
      </c>
      <c r="BH936" s="1">
        <v>0.5</v>
      </c>
      <c r="BI936" s="1" t="s">
        <v>355</v>
      </c>
      <c r="BJ936" s="1">
        <v>2</v>
      </c>
      <c r="BK936" s="1" t="b">
        <v>1</v>
      </c>
      <c r="BL936" s="1">
        <v>1660492240.0999999</v>
      </c>
      <c r="BM936" s="1">
        <v>475.2290625</v>
      </c>
      <c r="BN936" s="1">
        <v>524.37374999999997</v>
      </c>
      <c r="BO936" s="1">
        <v>27.164024999999999</v>
      </c>
      <c r="BP936" s="1">
        <v>23.208387500000001</v>
      </c>
      <c r="BQ936" s="1">
        <v>473.748875</v>
      </c>
      <c r="BR936" s="1">
        <v>27.161625000000001</v>
      </c>
      <c r="BS936" s="1">
        <v>500.15081249999997</v>
      </c>
      <c r="BT936" s="1">
        <v>99.658524999999997</v>
      </c>
      <c r="BU936" s="1">
        <v>0.1000762125</v>
      </c>
      <c r="BV936" s="1">
        <v>31.014712500000002</v>
      </c>
      <c r="BW936" s="1">
        <v>31.236831250000002</v>
      </c>
      <c r="BX936" s="1">
        <v>999.9</v>
      </c>
      <c r="BY936" s="1">
        <v>0</v>
      </c>
      <c r="BZ936" s="1">
        <v>0</v>
      </c>
      <c r="CA936" s="1">
        <v>9992.1531250000007</v>
      </c>
      <c r="CB936" s="1">
        <v>0</v>
      </c>
      <c r="CC936" s="1">
        <v>29.893562500000002</v>
      </c>
      <c r="CD936" s="1">
        <v>-49.1448125</v>
      </c>
      <c r="CE936" s="1">
        <v>488.49874999999997</v>
      </c>
      <c r="CF936" s="1">
        <v>536.83275000000003</v>
      </c>
      <c r="CG936" s="1">
        <v>3.9556337500000001</v>
      </c>
      <c r="CH936" s="1">
        <v>524.37374999999997</v>
      </c>
      <c r="CI936" s="1">
        <v>23.208387500000001</v>
      </c>
      <c r="CJ936" s="1">
        <v>2.70712625</v>
      </c>
      <c r="CK936" s="1">
        <v>2.3129143750000001</v>
      </c>
      <c r="CL936" s="1">
        <v>22.32845</v>
      </c>
      <c r="CM936" s="1">
        <v>19.766625000000001</v>
      </c>
      <c r="CN936" s="1">
        <v>1999.9762499999999</v>
      </c>
      <c r="CO936" s="1">
        <v>0.97999375</v>
      </c>
      <c r="CP936" s="1">
        <v>2.0006375E-2</v>
      </c>
      <c r="CQ936" s="1">
        <v>0</v>
      </c>
      <c r="CR936" s="1">
        <v>3.0083125000000002</v>
      </c>
      <c r="CS936" s="1">
        <v>0</v>
      </c>
      <c r="CT936" s="1">
        <v>34990.993750000001</v>
      </c>
      <c r="CU936" s="1">
        <v>17412.087500000001</v>
      </c>
      <c r="CV936" s="1">
        <v>41.030999999999999</v>
      </c>
      <c r="CW936" s="1">
        <v>41.996062500000001</v>
      </c>
      <c r="CX936" s="1">
        <v>41</v>
      </c>
      <c r="CY936" s="1">
        <v>40.386625000000002</v>
      </c>
      <c r="CZ936" s="1">
        <v>41.061999999999998</v>
      </c>
      <c r="DA936" s="1">
        <v>1959.9662499999999</v>
      </c>
      <c r="DB936" s="1">
        <v>40.01</v>
      </c>
      <c r="DC936" s="1">
        <v>0</v>
      </c>
      <c r="DD936" s="1">
        <v>1660492246.4000001</v>
      </c>
      <c r="DE936" s="1">
        <v>0</v>
      </c>
      <c r="DF936" s="1">
        <v>1660491924.5999999</v>
      </c>
      <c r="DG936" s="1" t="s">
        <v>1965</v>
      </c>
      <c r="DH936" s="1">
        <v>1660491919.5999999</v>
      </c>
      <c r="DI936" s="1">
        <v>1660491924.5999999</v>
      </c>
      <c r="DJ936" s="1">
        <v>26</v>
      </c>
      <c r="DK936" s="1">
        <v>0.56499999999999995</v>
      </c>
      <c r="DL936" s="1">
        <v>-7.0000000000000001E-3</v>
      </c>
      <c r="DM936" s="1">
        <v>1.335</v>
      </c>
      <c r="DN936" s="1">
        <v>1.2E-2</v>
      </c>
      <c r="DO936" s="1">
        <v>400</v>
      </c>
      <c r="DP936" s="1">
        <v>23</v>
      </c>
      <c r="DQ936" s="1">
        <v>0.17</v>
      </c>
      <c r="DR936" s="1">
        <v>0.02</v>
      </c>
      <c r="DS936" s="1">
        <v>8.1029817670499966</v>
      </c>
      <c r="DT936" s="1">
        <v>-0.66196306681732164</v>
      </c>
      <c r="DU936" s="1">
        <v>0.23353757275798059</v>
      </c>
      <c r="DV936" s="1">
        <v>0</v>
      </c>
      <c r="DW936" s="1">
        <v>39.381796199103754</v>
      </c>
      <c r="DX936" s="1">
        <v>-4.1425801455376181</v>
      </c>
      <c r="DY936" s="1">
        <v>0.39437802070881872</v>
      </c>
      <c r="DZ936" s="1">
        <v>0</v>
      </c>
      <c r="EA936" s="1">
        <v>-49.154861290322593</v>
      </c>
      <c r="EB936" s="1">
        <v>3.7719677419356699</v>
      </c>
      <c r="EC936" s="1">
        <v>0.41449251106306773</v>
      </c>
      <c r="ED936" s="1">
        <v>0</v>
      </c>
      <c r="EE936" s="1">
        <v>386.85691968944269</v>
      </c>
      <c r="EF936" s="1">
        <v>297.09770384077359</v>
      </c>
      <c r="EG936" s="1">
        <v>21.521056275513349</v>
      </c>
      <c r="EH936" s="1">
        <v>0</v>
      </c>
      <c r="EI936" s="1">
        <v>3.9555217073170739</v>
      </c>
      <c r="EJ936" s="1">
        <v>8.1321951219443453E-3</v>
      </c>
      <c r="EK936" s="1">
        <v>1.8313927825818091E-3</v>
      </c>
      <c r="EL936" s="1">
        <v>1</v>
      </c>
      <c r="EM936" s="1">
        <v>1.862865589267291</v>
      </c>
      <c r="EN936" s="1">
        <v>-1.7001054855997521E-2</v>
      </c>
      <c r="EO936" s="1">
        <v>1.918154452151143E-3</v>
      </c>
      <c r="EP936" s="1">
        <v>1</v>
      </c>
      <c r="EQ936" s="1">
        <v>2</v>
      </c>
      <c r="ER936" s="1">
        <v>6</v>
      </c>
      <c r="ES936" s="1" t="s">
        <v>384</v>
      </c>
      <c r="ET936" s="1">
        <v>2.9440599999999999</v>
      </c>
      <c r="EU936" s="1">
        <v>2.8011499999999998</v>
      </c>
      <c r="EV936" s="1">
        <v>0.106613</v>
      </c>
      <c r="EW936" s="1">
        <v>0.113784</v>
      </c>
      <c r="EX936" s="1">
        <v>0.118321</v>
      </c>
      <c r="EY936" s="1">
        <v>0.105933</v>
      </c>
      <c r="EZ936" s="1">
        <v>18360.900000000001</v>
      </c>
      <c r="FA936" s="1">
        <v>19100.7</v>
      </c>
      <c r="FB936" s="1">
        <v>23892.1</v>
      </c>
      <c r="FC936" s="1">
        <v>25073.599999999999</v>
      </c>
      <c r="FD936" s="1">
        <v>33712</v>
      </c>
      <c r="FE936" s="1">
        <v>35791</v>
      </c>
      <c r="FF936" s="1">
        <v>43551.199999999997</v>
      </c>
      <c r="FG936" s="1">
        <v>46345.4</v>
      </c>
      <c r="FH936" s="1">
        <v>1.9887999999999999</v>
      </c>
      <c r="FI936" s="1">
        <v>1.8849800000000001</v>
      </c>
      <c r="FJ936" s="1">
        <v>0.124387</v>
      </c>
      <c r="FK936" s="1">
        <v>0</v>
      </c>
      <c r="FL936" s="1">
        <v>29.208100000000002</v>
      </c>
      <c r="FM936" s="1">
        <v>999.9</v>
      </c>
      <c r="FN936" s="1">
        <v>60.8</v>
      </c>
      <c r="FO936" s="1">
        <v>33.9</v>
      </c>
      <c r="FP936" s="1">
        <v>32.415100000000002</v>
      </c>
      <c r="FQ936" s="1">
        <v>63.316400000000002</v>
      </c>
      <c r="FR936" s="1">
        <v>26.057700000000001</v>
      </c>
      <c r="FS936" s="1">
        <v>1</v>
      </c>
      <c r="FT936" s="1">
        <v>0.26427800000000001</v>
      </c>
      <c r="FU936" s="1">
        <v>0.42889699999999997</v>
      </c>
      <c r="FV936" s="1">
        <v>20.324000000000002</v>
      </c>
      <c r="FW936" s="1">
        <v>5.21265</v>
      </c>
      <c r="FX936" s="1">
        <v>11.906000000000001</v>
      </c>
      <c r="FY936" s="1">
        <v>5.0028499999999996</v>
      </c>
      <c r="FZ936" s="1">
        <v>3.2905500000000001</v>
      </c>
      <c r="GA936" s="1">
        <v>9999</v>
      </c>
      <c r="GB936" s="1">
        <v>9999</v>
      </c>
      <c r="GC936" s="1">
        <v>9999</v>
      </c>
      <c r="GD936" s="1">
        <v>999.9</v>
      </c>
      <c r="GE936" s="1">
        <v>1.8595200000000001</v>
      </c>
      <c r="GF936" s="1">
        <v>1.8544499999999999</v>
      </c>
      <c r="GG936" s="1">
        <v>1.8576299999999999</v>
      </c>
      <c r="GH936" s="1">
        <v>1.85608</v>
      </c>
      <c r="GI936" s="1">
        <v>1.85486</v>
      </c>
      <c r="GJ936" s="1">
        <v>1.8545499999999999</v>
      </c>
      <c r="GK936" s="1">
        <v>1.8532200000000001</v>
      </c>
      <c r="GL936" s="1">
        <v>1.8563700000000001</v>
      </c>
      <c r="GM936" s="1">
        <v>0</v>
      </c>
      <c r="GN936" s="1">
        <v>0</v>
      </c>
      <c r="GO936" s="1">
        <v>0</v>
      </c>
      <c r="GP936" s="1">
        <v>0</v>
      </c>
      <c r="GQ936" s="1" t="s">
        <v>358</v>
      </c>
      <c r="GR936" s="1" t="s">
        <v>359</v>
      </c>
      <c r="GS936" s="1" t="s">
        <v>360</v>
      </c>
      <c r="GT936" s="1" t="s">
        <v>360</v>
      </c>
      <c r="GU936" s="1" t="s">
        <v>360</v>
      </c>
      <c r="GV936" s="1" t="s">
        <v>360</v>
      </c>
      <c r="GW936" s="1">
        <v>0</v>
      </c>
      <c r="GX936" s="1">
        <v>100</v>
      </c>
      <c r="GY936" s="1">
        <v>100</v>
      </c>
      <c r="GZ936" s="1">
        <v>1.5529999999999999</v>
      </c>
      <c r="HA936" s="1">
        <v>2.3E-3</v>
      </c>
      <c r="HB936" s="1">
        <v>0.40725668706344281</v>
      </c>
      <c r="HC936" s="1">
        <v>2.678124759318837E-3</v>
      </c>
      <c r="HD936" s="1">
        <v>-9.3737611465157319E-7</v>
      </c>
      <c r="HE936" s="1">
        <v>1.3915637841753891E-10</v>
      </c>
      <c r="HF936" s="1">
        <v>-8.3168333772034281E-2</v>
      </c>
      <c r="HG936" s="1">
        <v>1.061361004592812E-2</v>
      </c>
      <c r="HH936" s="1">
        <v>-3.086644042041478E-4</v>
      </c>
      <c r="HI936" s="1">
        <v>1.24720902217549E-6</v>
      </c>
      <c r="HJ936" s="1">
        <v>1</v>
      </c>
      <c r="HK936" s="1">
        <v>2093</v>
      </c>
      <c r="HL936" s="1">
        <v>2</v>
      </c>
      <c r="HM936" s="1">
        <v>27</v>
      </c>
      <c r="HN936" s="1">
        <v>5.5</v>
      </c>
      <c r="HO936" s="1">
        <v>5.4</v>
      </c>
      <c r="HP936" s="1">
        <v>1.3855</v>
      </c>
      <c r="HQ936" s="1">
        <v>2.3071299999999999</v>
      </c>
      <c r="HR936" s="1">
        <v>1.4978</v>
      </c>
      <c r="HS936" s="1">
        <v>2.3022499999999999</v>
      </c>
      <c r="HT936" s="1">
        <v>1.5478499999999999</v>
      </c>
      <c r="HU936" s="1">
        <v>2.4523899999999998</v>
      </c>
      <c r="HV936" s="1">
        <v>36.6706</v>
      </c>
      <c r="HW936" s="1">
        <v>14.026999999999999</v>
      </c>
      <c r="HX936" s="1">
        <v>18</v>
      </c>
      <c r="HY936" s="1">
        <v>504.92500000000001</v>
      </c>
      <c r="HZ936" s="1">
        <v>503.37</v>
      </c>
      <c r="IA936" s="1">
        <v>28.863399999999999</v>
      </c>
      <c r="IB936" s="1">
        <v>30.486499999999999</v>
      </c>
      <c r="IC936" s="1">
        <v>30.0002</v>
      </c>
      <c r="ID936" s="1">
        <v>30.287600000000001</v>
      </c>
      <c r="IE936" s="1">
        <v>30.384799999999998</v>
      </c>
      <c r="IF936" s="1">
        <v>27.799099999999999</v>
      </c>
      <c r="IG936" s="1">
        <v>29.321300000000001</v>
      </c>
      <c r="IH936" s="1">
        <v>0</v>
      </c>
      <c r="II936" s="1">
        <v>28.8566</v>
      </c>
      <c r="IJ936" s="1">
        <v>592.64300000000003</v>
      </c>
      <c r="IK936" s="1">
        <v>23.182300000000001</v>
      </c>
      <c r="IL936" s="1">
        <v>100.717</v>
      </c>
      <c r="IM936" s="1">
        <v>100.446</v>
      </c>
      <c r="IN936" s="1" t="s">
        <v>365</v>
      </c>
    </row>
    <row r="937" spans="1:248" ht="15.75" customHeight="1" x14ac:dyDescent="0.3">
      <c r="A937" s="1">
        <v>921</v>
      </c>
      <c r="B937" s="1">
        <v>1660492249.0999999</v>
      </c>
      <c r="C937" s="1">
        <v>8120</v>
      </c>
      <c r="D937" s="1" t="s">
        <v>2186</v>
      </c>
      <c r="E937" s="1" t="s">
        <v>2187</v>
      </c>
      <c r="F937" s="1">
        <v>1</v>
      </c>
      <c r="G937" s="1" t="s">
        <v>1964</v>
      </c>
      <c r="H937" s="1" t="s">
        <v>350</v>
      </c>
      <c r="I937" s="1" t="s">
        <v>351</v>
      </c>
      <c r="J937" s="1" t="s">
        <v>352</v>
      </c>
      <c r="K937" s="1" t="s">
        <v>1168</v>
      </c>
      <c r="L937" s="1" t="s">
        <v>349</v>
      </c>
      <c r="M937" s="1" t="s">
        <v>354</v>
      </c>
      <c r="N937" s="1">
        <v>1660492241.599999</v>
      </c>
      <c r="O937" s="1">
        <f t="shared" si="102"/>
        <v>3.3945680124343558E-3</v>
      </c>
      <c r="P937" s="1">
        <f t="shared" si="103"/>
        <v>3.3945680124343558</v>
      </c>
      <c r="Q937" s="1">
        <f t="shared" si="104"/>
        <v>7.2505337713181737</v>
      </c>
      <c r="R937" s="1">
        <f t="shared" si="105"/>
        <v>482.63499999999999</v>
      </c>
      <c r="S937" s="1">
        <f t="shared" si="106"/>
        <v>403.07121390600906</v>
      </c>
      <c r="T937" s="1">
        <f t="shared" si="107"/>
        <v>40.209986306746849</v>
      </c>
      <c r="U937" s="1">
        <f t="shared" si="108"/>
        <v>48.147191046201002</v>
      </c>
      <c r="V937" s="1">
        <f t="shared" si="109"/>
        <v>0.18121727423993556</v>
      </c>
      <c r="W937" s="1">
        <f t="shared" si="110"/>
        <v>2.922325165569569</v>
      </c>
      <c r="X937" s="1">
        <f t="shared" si="111"/>
        <v>0.17519777003636339</v>
      </c>
      <c r="Y937" s="1">
        <f t="shared" si="112"/>
        <v>0.11002277785080344</v>
      </c>
      <c r="Z937" s="1">
        <f t="shared" si="113"/>
        <v>321.51189740000007</v>
      </c>
      <c r="AA937" s="1">
        <f t="shared" si="114"/>
        <v>32.026734940166108</v>
      </c>
      <c r="AB937" s="1">
        <f t="shared" si="115"/>
        <v>31.235573333333331</v>
      </c>
      <c r="AC937" s="1">
        <f t="shared" si="116"/>
        <v>4.5723299552639753</v>
      </c>
      <c r="AD937" s="1">
        <f t="shared" si="117"/>
        <v>60.021969073067524</v>
      </c>
      <c r="AE937" s="1">
        <f t="shared" si="118"/>
        <v>2.7099855001630315</v>
      </c>
      <c r="AF937" s="1">
        <f t="shared" si="119"/>
        <v>4.5149893314296978</v>
      </c>
      <c r="AG937" s="1">
        <f t="shared" si="120"/>
        <v>1.8623444551009438</v>
      </c>
      <c r="AH937" s="1">
        <f t="shared" si="121"/>
        <v>-149.70044934835508</v>
      </c>
      <c r="AI937" s="1">
        <f t="shared" si="122"/>
        <v>-34.903271279023535</v>
      </c>
      <c r="AJ937" s="1">
        <f t="shared" si="123"/>
        <v>-2.6853715497035719</v>
      </c>
      <c r="AK937" s="1">
        <f t="shared" si="124"/>
        <v>134.22280522291788</v>
      </c>
      <c r="AL937" s="1">
        <f t="shared" si="125"/>
        <v>39.31114080603615</v>
      </c>
      <c r="AM937" s="1">
        <f t="shared" si="126"/>
        <v>3.3900629047734832</v>
      </c>
      <c r="AN937" s="1">
        <f t="shared" si="127"/>
        <v>7.2505337713181737</v>
      </c>
      <c r="AO937" s="1">
        <v>566.76689455054623</v>
      </c>
      <c r="AP937" s="1">
        <v>531.71649696969689</v>
      </c>
      <c r="AQ937" s="1">
        <v>5.1070940309773052</v>
      </c>
      <c r="AR937" s="1">
        <v>64.971531831168349</v>
      </c>
      <c r="AS937" s="1">
        <f t="shared" si="128"/>
        <v>3.3945680124343558</v>
      </c>
      <c r="AT937" s="1">
        <v>23.211891800298929</v>
      </c>
      <c r="AU937" s="1">
        <v>27.17340181818183</v>
      </c>
      <c r="AV937" s="1">
        <v>1.9763063584707961E-5</v>
      </c>
      <c r="AW937" s="1">
        <v>82.288730517660355</v>
      </c>
      <c r="AX937" s="1">
        <v>0</v>
      </c>
      <c r="AY937" s="1">
        <v>0</v>
      </c>
      <c r="AZ937" s="1">
        <f t="shared" si="129"/>
        <v>1</v>
      </c>
      <c r="BA937" s="1">
        <f t="shared" si="130"/>
        <v>0</v>
      </c>
      <c r="BB937" s="1">
        <f t="shared" si="131"/>
        <v>51965.912563297803</v>
      </c>
      <c r="BC937" s="1">
        <f t="shared" si="132"/>
        <v>1999.9706666666671</v>
      </c>
      <c r="BD937" s="1">
        <f t="shared" si="133"/>
        <v>1681.1756600000003</v>
      </c>
      <c r="BE937" s="1">
        <f t="shared" si="134"/>
        <v>0.84060015880232908</v>
      </c>
      <c r="BF937" s="1">
        <f t="shared" si="135"/>
        <v>0.16075830648849518</v>
      </c>
      <c r="BG937" s="1">
        <v>6</v>
      </c>
      <c r="BH937" s="1">
        <v>0.5</v>
      </c>
      <c r="BI937" s="1" t="s">
        <v>355</v>
      </c>
      <c r="BJ937" s="1">
        <v>2</v>
      </c>
      <c r="BK937" s="1" t="b">
        <v>1</v>
      </c>
      <c r="BL937" s="1">
        <v>1660492241.599999</v>
      </c>
      <c r="BM937" s="1">
        <v>482.63499999999999</v>
      </c>
      <c r="BN937" s="1">
        <v>531.75746666666669</v>
      </c>
      <c r="BO937" s="1">
        <v>27.165320000000001</v>
      </c>
      <c r="BP937" s="1">
        <v>23.208906666666671</v>
      </c>
      <c r="BQ937" s="1">
        <v>481.14093333333329</v>
      </c>
      <c r="BR937" s="1">
        <v>27.16292</v>
      </c>
      <c r="BS937" s="1">
        <v>500.14553333333328</v>
      </c>
      <c r="BT937" s="1">
        <v>99.658933333333323</v>
      </c>
      <c r="BU937" s="1">
        <v>0.10007926666666669</v>
      </c>
      <c r="BV937" s="1">
        <v>31.01403333333333</v>
      </c>
      <c r="BW937" s="1">
        <v>31.235573333333331</v>
      </c>
      <c r="BX937" s="1">
        <v>999.89999999999986</v>
      </c>
      <c r="BY937" s="1">
        <v>0</v>
      </c>
      <c r="BZ937" s="1">
        <v>0</v>
      </c>
      <c r="CA937" s="1">
        <v>9992.9566666666669</v>
      </c>
      <c r="CB937" s="1">
        <v>0</v>
      </c>
      <c r="CC937" s="1">
        <v>30.148833333333339</v>
      </c>
      <c r="CD937" s="1">
        <v>-49.122520000000002</v>
      </c>
      <c r="CE937" s="1">
        <v>496.1121333333333</v>
      </c>
      <c r="CF937" s="1">
        <v>544.39213333333339</v>
      </c>
      <c r="CG937" s="1">
        <v>3.9564033333333342</v>
      </c>
      <c r="CH937" s="1">
        <v>531.75746666666669</v>
      </c>
      <c r="CI937" s="1">
        <v>23.208906666666671</v>
      </c>
      <c r="CJ937" s="1">
        <v>2.707265333333333</v>
      </c>
      <c r="CK937" s="1">
        <v>2.3129753333333332</v>
      </c>
      <c r="CL937" s="1">
        <v>22.3293</v>
      </c>
      <c r="CM937" s="1">
        <v>19.767046666666669</v>
      </c>
      <c r="CN937" s="1">
        <v>1999.9706666666671</v>
      </c>
      <c r="CO937" s="1">
        <v>0.97999360000000013</v>
      </c>
      <c r="CP937" s="1">
        <v>2.000652E-2</v>
      </c>
      <c r="CQ937" s="1">
        <v>0</v>
      </c>
      <c r="CR937" s="1">
        <v>2.8854000000000002</v>
      </c>
      <c r="CS937" s="1">
        <v>0</v>
      </c>
      <c r="CT937" s="1">
        <v>34964.673333333332</v>
      </c>
      <c r="CU937" s="1">
        <v>17412.04</v>
      </c>
      <c r="CV937" s="1">
        <v>41.037200000000013</v>
      </c>
      <c r="CW937" s="1">
        <v>42</v>
      </c>
      <c r="CX937" s="1">
        <v>41</v>
      </c>
      <c r="CY937" s="1">
        <v>40.3874</v>
      </c>
      <c r="CZ937" s="1">
        <v>41.061999999999998</v>
      </c>
      <c r="DA937" s="1">
        <v>1959.9606666666671</v>
      </c>
      <c r="DB937" s="1">
        <v>40.01</v>
      </c>
      <c r="DC937" s="1">
        <v>0</v>
      </c>
      <c r="DD937" s="1">
        <v>1660492247</v>
      </c>
      <c r="DE937" s="1">
        <v>0</v>
      </c>
      <c r="DF937" s="1">
        <v>1660491924.5999999</v>
      </c>
      <c r="DG937" s="1" t="s">
        <v>1965</v>
      </c>
      <c r="DH937" s="1">
        <v>1660491919.5999999</v>
      </c>
      <c r="DI937" s="1">
        <v>1660491924.5999999</v>
      </c>
      <c r="DJ937" s="1">
        <v>26</v>
      </c>
      <c r="DK937" s="1">
        <v>0.56499999999999995</v>
      </c>
      <c r="DL937" s="1">
        <v>-7.0000000000000001E-3</v>
      </c>
      <c r="DM937" s="1">
        <v>1.335</v>
      </c>
      <c r="DN937" s="1">
        <v>1.2E-2</v>
      </c>
      <c r="DO937" s="1">
        <v>400</v>
      </c>
      <c r="DP937" s="1">
        <v>23</v>
      </c>
      <c r="DQ937" s="1">
        <v>0.17</v>
      </c>
      <c r="DR937" s="1">
        <v>0.02</v>
      </c>
      <c r="DS937" s="1">
        <v>8.1029817670499966</v>
      </c>
      <c r="DT937" s="1">
        <v>-0.66196306681732164</v>
      </c>
      <c r="DU937" s="1">
        <v>0.23353757275798059</v>
      </c>
      <c r="DV937" s="1">
        <v>0</v>
      </c>
      <c r="DW937" s="1">
        <v>39.381796199103754</v>
      </c>
      <c r="DX937" s="1">
        <v>-4.1425801455376181</v>
      </c>
      <c r="DY937" s="1">
        <v>0.39437802070881872</v>
      </c>
      <c r="DZ937" s="1">
        <v>0</v>
      </c>
      <c r="EA937" s="1">
        <v>-49.154861290322593</v>
      </c>
      <c r="EB937" s="1">
        <v>3.7719677419356699</v>
      </c>
      <c r="EC937" s="1">
        <v>0.41449251106306773</v>
      </c>
      <c r="ED937" s="1">
        <v>0</v>
      </c>
      <c r="EE937" s="1">
        <v>386.85691968944269</v>
      </c>
      <c r="EF937" s="1">
        <v>297.09770384077359</v>
      </c>
      <c r="EG937" s="1">
        <v>21.521056275513349</v>
      </c>
      <c r="EH937" s="1">
        <v>0</v>
      </c>
      <c r="EI937" s="1">
        <v>3.9555217073170739</v>
      </c>
      <c r="EJ937" s="1">
        <v>8.1321951219443453E-3</v>
      </c>
      <c r="EK937" s="1">
        <v>1.8313927825818091E-3</v>
      </c>
      <c r="EL937" s="1">
        <v>1</v>
      </c>
      <c r="EM937" s="1">
        <v>1.862865589267291</v>
      </c>
      <c r="EN937" s="1">
        <v>-1.7001054855997521E-2</v>
      </c>
      <c r="EO937" s="1">
        <v>1.918154452151143E-3</v>
      </c>
      <c r="EP937" s="1">
        <v>1</v>
      </c>
      <c r="EQ937" s="1">
        <v>2</v>
      </c>
      <c r="ER937" s="1">
        <v>6</v>
      </c>
      <c r="ES937" s="1" t="s">
        <v>384</v>
      </c>
      <c r="ET937" s="1">
        <v>2.94407</v>
      </c>
      <c r="EU937" s="1">
        <v>2.8010799999999998</v>
      </c>
      <c r="EV937" s="1">
        <v>0.107361</v>
      </c>
      <c r="EW937" s="1">
        <v>0.114509</v>
      </c>
      <c r="EX937" s="1">
        <v>0.118324</v>
      </c>
      <c r="EY937" s="1">
        <v>0.105932</v>
      </c>
      <c r="EZ937" s="1">
        <v>18345.5</v>
      </c>
      <c r="FA937" s="1">
        <v>19085</v>
      </c>
      <c r="FB937" s="1">
        <v>23892</v>
      </c>
      <c r="FC937" s="1">
        <v>25073.599999999999</v>
      </c>
      <c r="FD937" s="1">
        <v>33711.800000000003</v>
      </c>
      <c r="FE937" s="1">
        <v>35790.9</v>
      </c>
      <c r="FF937" s="1">
        <v>43551.1</v>
      </c>
      <c r="FG937" s="1">
        <v>46345.2</v>
      </c>
      <c r="FH937" s="1">
        <v>1.9885999999999999</v>
      </c>
      <c r="FI937" s="1">
        <v>1.8849800000000001</v>
      </c>
      <c r="FJ937" s="1">
        <v>0.12435</v>
      </c>
      <c r="FK937" s="1">
        <v>0</v>
      </c>
      <c r="FL937" s="1">
        <v>29.2087</v>
      </c>
      <c r="FM937" s="1">
        <v>999.9</v>
      </c>
      <c r="FN937" s="1">
        <v>60.8</v>
      </c>
      <c r="FO937" s="1">
        <v>33.799999999999997</v>
      </c>
      <c r="FP937" s="1">
        <v>32.234499999999997</v>
      </c>
      <c r="FQ937" s="1">
        <v>63.5764</v>
      </c>
      <c r="FR937" s="1">
        <v>25.396599999999999</v>
      </c>
      <c r="FS937" s="1">
        <v>1</v>
      </c>
      <c r="FT937" s="1">
        <v>0.26431399999999999</v>
      </c>
      <c r="FU937" s="1">
        <v>0.43232799999999999</v>
      </c>
      <c r="FV937" s="1">
        <v>20.324000000000002</v>
      </c>
      <c r="FW937" s="1">
        <v>5.2123499999999998</v>
      </c>
      <c r="FX937" s="1">
        <v>11.905900000000001</v>
      </c>
      <c r="FY937" s="1">
        <v>5.0029000000000003</v>
      </c>
      <c r="FZ937" s="1">
        <v>3.2905500000000001</v>
      </c>
      <c r="GA937" s="1">
        <v>9999</v>
      </c>
      <c r="GB937" s="1">
        <v>9999</v>
      </c>
      <c r="GC937" s="1">
        <v>9999</v>
      </c>
      <c r="GD937" s="1">
        <v>999.9</v>
      </c>
      <c r="GE937" s="1">
        <v>1.85954</v>
      </c>
      <c r="GF937" s="1">
        <v>1.8544799999999999</v>
      </c>
      <c r="GG937" s="1">
        <v>1.85764</v>
      </c>
      <c r="GH937" s="1">
        <v>1.85608</v>
      </c>
      <c r="GI937" s="1">
        <v>1.85486</v>
      </c>
      <c r="GJ937" s="1">
        <v>1.8545499999999999</v>
      </c>
      <c r="GK937" s="1">
        <v>1.8532299999999999</v>
      </c>
      <c r="GL937" s="1">
        <v>1.8563799999999999</v>
      </c>
      <c r="GM937" s="1">
        <v>0</v>
      </c>
      <c r="GN937" s="1">
        <v>0</v>
      </c>
      <c r="GO937" s="1">
        <v>0</v>
      </c>
      <c r="GP937" s="1">
        <v>0</v>
      </c>
      <c r="GQ937" s="1" t="s">
        <v>358</v>
      </c>
      <c r="GR937" s="1" t="s">
        <v>359</v>
      </c>
      <c r="GS937" s="1" t="s">
        <v>360</v>
      </c>
      <c r="GT937" s="1" t="s">
        <v>360</v>
      </c>
      <c r="GU937" s="1" t="s">
        <v>360</v>
      </c>
      <c r="GV937" s="1" t="s">
        <v>360</v>
      </c>
      <c r="GW937" s="1">
        <v>0</v>
      </c>
      <c r="GX937" s="1">
        <v>100</v>
      </c>
      <c r="GY937" s="1">
        <v>100</v>
      </c>
      <c r="GZ937" s="1">
        <v>1.5629999999999999</v>
      </c>
      <c r="HA937" s="1">
        <v>2.3E-3</v>
      </c>
      <c r="HB937" s="1">
        <v>0.40725668706344281</v>
      </c>
      <c r="HC937" s="1">
        <v>2.678124759318837E-3</v>
      </c>
      <c r="HD937" s="1">
        <v>-9.3737611465157319E-7</v>
      </c>
      <c r="HE937" s="1">
        <v>1.3915637841753891E-10</v>
      </c>
      <c r="HF937" s="1">
        <v>-8.3168333772034281E-2</v>
      </c>
      <c r="HG937" s="1">
        <v>1.061361004592812E-2</v>
      </c>
      <c r="HH937" s="1">
        <v>-3.086644042041478E-4</v>
      </c>
      <c r="HI937" s="1">
        <v>1.24720902217549E-6</v>
      </c>
      <c r="HJ937" s="1">
        <v>1</v>
      </c>
      <c r="HK937" s="1">
        <v>2093</v>
      </c>
      <c r="HL937" s="1">
        <v>2</v>
      </c>
      <c r="HM937" s="1">
        <v>27</v>
      </c>
      <c r="HN937" s="1">
        <v>5.5</v>
      </c>
      <c r="HO937" s="1">
        <v>5.4</v>
      </c>
      <c r="HP937" s="1">
        <v>1.3964799999999999</v>
      </c>
      <c r="HQ937" s="1">
        <v>2.32178</v>
      </c>
      <c r="HR937" s="1">
        <v>1.4978</v>
      </c>
      <c r="HS937" s="1">
        <v>2.3022499999999999</v>
      </c>
      <c r="HT937" s="1">
        <v>1.5478499999999999</v>
      </c>
      <c r="HU937" s="1">
        <v>2.31934</v>
      </c>
      <c r="HV937" s="1">
        <v>36.6706</v>
      </c>
      <c r="HW937" s="1">
        <v>14.026999999999999</v>
      </c>
      <c r="HX937" s="1">
        <v>18</v>
      </c>
      <c r="HY937" s="1">
        <v>504.80900000000003</v>
      </c>
      <c r="HZ937" s="1">
        <v>503.37</v>
      </c>
      <c r="IA937" s="1">
        <v>28.860700000000001</v>
      </c>
      <c r="IB937" s="1">
        <v>30.487200000000001</v>
      </c>
      <c r="IC937" s="1">
        <v>30.0002</v>
      </c>
      <c r="ID937" s="1">
        <v>30.2882</v>
      </c>
      <c r="IE937" s="1">
        <v>30.384799999999998</v>
      </c>
      <c r="IF937" s="1">
        <v>28.047599999999999</v>
      </c>
      <c r="IG937" s="1">
        <v>29.321300000000001</v>
      </c>
      <c r="IH937" s="1">
        <v>0</v>
      </c>
      <c r="II937" s="1">
        <v>28.8566</v>
      </c>
      <c r="IJ937" s="1">
        <v>602.65899999999999</v>
      </c>
      <c r="IK937" s="1">
        <v>23.177700000000002</v>
      </c>
      <c r="IL937" s="1">
        <v>100.71599999999999</v>
      </c>
      <c r="IM937" s="1">
        <v>100.446</v>
      </c>
      <c r="IN937" s="1" t="s">
        <v>365</v>
      </c>
    </row>
    <row r="938" spans="1:248" ht="15.75" customHeight="1" x14ac:dyDescent="0.3">
      <c r="A938" s="1">
        <v>922</v>
      </c>
      <c r="B938" s="1">
        <v>1660492250.0999999</v>
      </c>
      <c r="C938" s="1">
        <v>8121</v>
      </c>
      <c r="D938" s="1" t="s">
        <v>2188</v>
      </c>
      <c r="E938" s="1" t="s">
        <v>2189</v>
      </c>
      <c r="F938" s="1">
        <v>1</v>
      </c>
      <c r="G938" s="1" t="s">
        <v>1964</v>
      </c>
      <c r="H938" s="1" t="s">
        <v>350</v>
      </c>
      <c r="I938" s="1" t="s">
        <v>351</v>
      </c>
      <c r="J938" s="1" t="s">
        <v>352</v>
      </c>
      <c r="K938" s="1" t="s">
        <v>1168</v>
      </c>
      <c r="L938" s="1" t="s">
        <v>349</v>
      </c>
      <c r="M938" s="1" t="s">
        <v>354</v>
      </c>
      <c r="N938" s="1">
        <v>1660492242.0999999</v>
      </c>
      <c r="O938" s="1">
        <f t="shared" si="102"/>
        <v>3.3951187064096243E-3</v>
      </c>
      <c r="P938" s="1">
        <f t="shared" si="103"/>
        <v>3.3951187064096242</v>
      </c>
      <c r="Q938" s="1">
        <f t="shared" si="104"/>
        <v>7.1080893828160105</v>
      </c>
      <c r="R938" s="1">
        <f t="shared" si="105"/>
        <v>485.11168750000002</v>
      </c>
      <c r="S938" s="1">
        <f t="shared" si="106"/>
        <v>406.76163329960428</v>
      </c>
      <c r="T938" s="1">
        <f t="shared" si="107"/>
        <v>40.578177724387437</v>
      </c>
      <c r="U938" s="1">
        <f t="shared" si="108"/>
        <v>48.39430924659839</v>
      </c>
      <c r="V938" s="1">
        <f t="shared" si="109"/>
        <v>0.18125612595264171</v>
      </c>
      <c r="W938" s="1">
        <f t="shared" si="110"/>
        <v>2.9224590639312025</v>
      </c>
      <c r="X938" s="1">
        <f t="shared" si="111"/>
        <v>0.17523435259335865</v>
      </c>
      <c r="Y938" s="1">
        <f t="shared" si="112"/>
        <v>0.1100458368332522</v>
      </c>
      <c r="Z938" s="1">
        <f t="shared" si="113"/>
        <v>321.51169124999996</v>
      </c>
      <c r="AA938" s="1">
        <f t="shared" si="114"/>
        <v>32.026476714995624</v>
      </c>
      <c r="AB938" s="1">
        <f t="shared" si="115"/>
        <v>31.235468749999999</v>
      </c>
      <c r="AC938" s="1">
        <f t="shared" si="116"/>
        <v>4.5723027373054359</v>
      </c>
      <c r="AD938" s="1">
        <f t="shared" si="117"/>
        <v>60.023495170415927</v>
      </c>
      <c r="AE938" s="1">
        <f t="shared" si="118"/>
        <v>2.7100434592280065</v>
      </c>
      <c r="AF938" s="1">
        <f t="shared" si="119"/>
        <v>4.5149710984569902</v>
      </c>
      <c r="AG938" s="1">
        <f t="shared" si="120"/>
        <v>1.8622592780774294</v>
      </c>
      <c r="AH938" s="1">
        <f t="shared" si="121"/>
        <v>-149.72473495266442</v>
      </c>
      <c r="AI938" s="1">
        <f t="shared" si="122"/>
        <v>-34.899553014188143</v>
      </c>
      <c r="AJ938" s="1">
        <f t="shared" si="123"/>
        <v>-2.6849601298684651</v>
      </c>
      <c r="AK938" s="1">
        <f t="shared" si="124"/>
        <v>134.20244315327895</v>
      </c>
      <c r="AL938" s="1">
        <f t="shared" si="125"/>
        <v>39.282629001921592</v>
      </c>
      <c r="AM938" s="1">
        <f t="shared" si="126"/>
        <v>3.3903680004795045</v>
      </c>
      <c r="AN938" s="1">
        <f t="shared" si="127"/>
        <v>7.1080893828160105</v>
      </c>
      <c r="AO938" s="1">
        <v>571.8526189545795</v>
      </c>
      <c r="AP938" s="1">
        <v>536.85325454545443</v>
      </c>
      <c r="AQ938" s="1">
        <v>5.1312662405905209</v>
      </c>
      <c r="AR938" s="1">
        <v>64.971531831168349</v>
      </c>
      <c r="AS938" s="1">
        <f t="shared" si="128"/>
        <v>3.3951187064096242</v>
      </c>
      <c r="AT938" s="1">
        <v>23.211976905689529</v>
      </c>
      <c r="AU938" s="1">
        <v>27.1741406060606</v>
      </c>
      <c r="AV938" s="1">
        <v>1.9782268492384509E-5</v>
      </c>
      <c r="AW938" s="1">
        <v>82.288730517660355</v>
      </c>
      <c r="AX938" s="1">
        <v>0</v>
      </c>
      <c r="AY938" s="1">
        <v>0</v>
      </c>
      <c r="AZ938" s="1">
        <f t="shared" si="129"/>
        <v>1</v>
      </c>
      <c r="BA938" s="1">
        <f t="shared" si="130"/>
        <v>0</v>
      </c>
      <c r="BB938" s="1">
        <f t="shared" si="131"/>
        <v>51969.737161776589</v>
      </c>
      <c r="BC938" s="1">
        <f t="shared" si="132"/>
        <v>1999.9693749999999</v>
      </c>
      <c r="BD938" s="1">
        <f t="shared" si="133"/>
        <v>1681.1745749999998</v>
      </c>
      <c r="BE938" s="1">
        <f t="shared" si="134"/>
        <v>0.84060015918993758</v>
      </c>
      <c r="BF938" s="1">
        <f t="shared" si="135"/>
        <v>0.16075830723657955</v>
      </c>
      <c r="BG938" s="1">
        <v>6</v>
      </c>
      <c r="BH938" s="1">
        <v>0.5</v>
      </c>
      <c r="BI938" s="1" t="s">
        <v>355</v>
      </c>
      <c r="BJ938" s="1">
        <v>2</v>
      </c>
      <c r="BK938" s="1" t="b">
        <v>1</v>
      </c>
      <c r="BL938" s="1">
        <v>1660492242.0999999</v>
      </c>
      <c r="BM938" s="1">
        <v>485.11168750000002</v>
      </c>
      <c r="BN938" s="1">
        <v>534.210375</v>
      </c>
      <c r="BO938" s="1">
        <v>27.165875</v>
      </c>
      <c r="BP938" s="1">
        <v>23.209093750000001</v>
      </c>
      <c r="BQ938" s="1">
        <v>483.61306250000013</v>
      </c>
      <c r="BR938" s="1">
        <v>27.16348125</v>
      </c>
      <c r="BS938" s="1">
        <v>500.14375000000001</v>
      </c>
      <c r="BT938" s="1">
        <v>99.659043749999995</v>
      </c>
      <c r="BU938" s="1">
        <v>0.10006429375000001</v>
      </c>
      <c r="BV938" s="1">
        <v>31.013962500000002</v>
      </c>
      <c r="BW938" s="1">
        <v>31.235468749999999</v>
      </c>
      <c r="BX938" s="1">
        <v>999.9</v>
      </c>
      <c r="BY938" s="1">
        <v>0</v>
      </c>
      <c r="BZ938" s="1">
        <v>0</v>
      </c>
      <c r="CA938" s="1">
        <v>9993.7093749999985</v>
      </c>
      <c r="CB938" s="1">
        <v>0</v>
      </c>
      <c r="CC938" s="1">
        <v>30.227543749999999</v>
      </c>
      <c r="CD938" s="1">
        <v>-49.098725000000002</v>
      </c>
      <c r="CE938" s="1">
        <v>498.65831250000002</v>
      </c>
      <c r="CF938" s="1">
        <v>546.90343750000011</v>
      </c>
      <c r="CG938" s="1">
        <v>3.9567749999999999</v>
      </c>
      <c r="CH938" s="1">
        <v>534.210375</v>
      </c>
      <c r="CI938" s="1">
        <v>23.209093750000001</v>
      </c>
      <c r="CJ938" s="1">
        <v>2.70732375</v>
      </c>
      <c r="CK938" s="1">
        <v>2.3129962499999999</v>
      </c>
      <c r="CL938" s="1">
        <v>22.329656249999999</v>
      </c>
      <c r="CM938" s="1">
        <v>19.767193750000001</v>
      </c>
      <c r="CN938" s="1">
        <v>1999.9693749999999</v>
      </c>
      <c r="CO938" s="1">
        <v>0.97999356250000003</v>
      </c>
      <c r="CP938" s="1">
        <v>2.0006556250000002E-2</v>
      </c>
      <c r="CQ938" s="1">
        <v>0</v>
      </c>
      <c r="CR938" s="1">
        <v>2.8258749999999999</v>
      </c>
      <c r="CS938" s="1">
        <v>0</v>
      </c>
      <c r="CT938" s="1">
        <v>34961.118750000001</v>
      </c>
      <c r="CU938" s="1">
        <v>17412.03125</v>
      </c>
      <c r="CV938" s="1">
        <v>41.034875</v>
      </c>
      <c r="CW938" s="1">
        <v>42</v>
      </c>
      <c r="CX938" s="1">
        <v>41</v>
      </c>
      <c r="CY938" s="1">
        <v>40.390500000000003</v>
      </c>
      <c r="CZ938" s="1">
        <v>41.061999999999998</v>
      </c>
      <c r="DA938" s="1">
        <v>1959.9593749999999</v>
      </c>
      <c r="DB938" s="1">
        <v>40.01</v>
      </c>
      <c r="DC938" s="1">
        <v>0</v>
      </c>
      <c r="DD938" s="1">
        <v>1660492248.2</v>
      </c>
      <c r="DE938" s="1">
        <v>0</v>
      </c>
      <c r="DF938" s="1">
        <v>1660491924.5999999</v>
      </c>
      <c r="DG938" s="1" t="s">
        <v>1965</v>
      </c>
      <c r="DH938" s="1">
        <v>1660491919.5999999</v>
      </c>
      <c r="DI938" s="1">
        <v>1660491924.5999999</v>
      </c>
      <c r="DJ938" s="1">
        <v>26</v>
      </c>
      <c r="DK938" s="1">
        <v>0.56499999999999995</v>
      </c>
      <c r="DL938" s="1">
        <v>-7.0000000000000001E-3</v>
      </c>
      <c r="DM938" s="1">
        <v>1.335</v>
      </c>
      <c r="DN938" s="1">
        <v>1.2E-2</v>
      </c>
      <c r="DO938" s="1">
        <v>400</v>
      </c>
      <c r="DP938" s="1">
        <v>23</v>
      </c>
      <c r="DQ938" s="1">
        <v>0.17</v>
      </c>
      <c r="DR938" s="1">
        <v>0.02</v>
      </c>
      <c r="DS938" s="1">
        <v>8.0633245757417882</v>
      </c>
      <c r="DT938" s="1">
        <v>-2.927336440038939</v>
      </c>
      <c r="DU938" s="1">
        <v>0.30885689371556302</v>
      </c>
      <c r="DV938" s="1">
        <v>0</v>
      </c>
      <c r="DW938" s="1">
        <v>39.326911248315831</v>
      </c>
      <c r="DX938" s="1">
        <v>-4.8377450556280497</v>
      </c>
      <c r="DY938" s="1">
        <v>0.42055569929300157</v>
      </c>
      <c r="DZ938" s="1">
        <v>0</v>
      </c>
      <c r="EA938" s="1">
        <v>-49.113246666666669</v>
      </c>
      <c r="EB938" s="1">
        <v>5.2394055617352491</v>
      </c>
      <c r="EC938" s="1">
        <v>0.44157993744684038</v>
      </c>
      <c r="ED938" s="1">
        <v>0</v>
      </c>
      <c r="EE938" s="1">
        <v>393.31565776499338</v>
      </c>
      <c r="EF938" s="1">
        <v>314.67831292939269</v>
      </c>
      <c r="EG938" s="1">
        <v>23.538799766217181</v>
      </c>
      <c r="EH938" s="1">
        <v>0</v>
      </c>
      <c r="EI938" s="1">
        <v>3.9559627499999999</v>
      </c>
      <c r="EJ938" s="1">
        <v>1.7999887429639521E-2</v>
      </c>
      <c r="EK938" s="1">
        <v>2.5412329561651892E-3</v>
      </c>
      <c r="EL938" s="1">
        <v>1</v>
      </c>
      <c r="EM938" s="1">
        <v>1.8625228412222901</v>
      </c>
      <c r="EN938" s="1">
        <v>-1.640396169001208E-2</v>
      </c>
      <c r="EO938" s="1">
        <v>1.898980107566536E-3</v>
      </c>
      <c r="EP938" s="1">
        <v>1</v>
      </c>
      <c r="EQ938" s="1">
        <v>2</v>
      </c>
      <c r="ER938" s="1">
        <v>6</v>
      </c>
      <c r="ES938" s="1" t="s">
        <v>384</v>
      </c>
      <c r="ET938" s="1">
        <v>2.94394</v>
      </c>
      <c r="EU938" s="1">
        <v>2.8010700000000002</v>
      </c>
      <c r="EV938" s="1">
        <v>0.108117</v>
      </c>
      <c r="EW938" s="1">
        <v>0.115229</v>
      </c>
      <c r="EX938" s="1">
        <v>0.118326</v>
      </c>
      <c r="EY938" s="1">
        <v>0.105936</v>
      </c>
      <c r="EZ938" s="1">
        <v>18330.099999999999</v>
      </c>
      <c r="FA938" s="1">
        <v>19069.599999999999</v>
      </c>
      <c r="FB938" s="1">
        <v>23892.2</v>
      </c>
      <c r="FC938" s="1">
        <v>25073.8</v>
      </c>
      <c r="FD938" s="1">
        <v>33711.9</v>
      </c>
      <c r="FE938" s="1">
        <v>35790.9</v>
      </c>
      <c r="FF938" s="1">
        <v>43551.4</v>
      </c>
      <c r="FG938" s="1">
        <v>46345.3</v>
      </c>
      <c r="FH938" s="1">
        <v>1.9884299999999999</v>
      </c>
      <c r="FI938" s="1">
        <v>1.8851</v>
      </c>
      <c r="FJ938" s="1">
        <v>0.12461800000000001</v>
      </c>
      <c r="FK938" s="1">
        <v>0</v>
      </c>
      <c r="FL938" s="1">
        <v>29.209299999999999</v>
      </c>
      <c r="FM938" s="1">
        <v>999.9</v>
      </c>
      <c r="FN938" s="1">
        <v>60.8</v>
      </c>
      <c r="FO938" s="1">
        <v>33.799999999999997</v>
      </c>
      <c r="FP938" s="1">
        <v>32.233199999999997</v>
      </c>
      <c r="FQ938" s="1">
        <v>63.566400000000002</v>
      </c>
      <c r="FR938" s="1">
        <v>25.192299999999999</v>
      </c>
      <c r="FS938" s="1">
        <v>1</v>
      </c>
      <c r="FT938" s="1">
        <v>0.26432899999999998</v>
      </c>
      <c r="FU938" s="1">
        <v>0.43518200000000001</v>
      </c>
      <c r="FV938" s="1">
        <v>20.323899999999998</v>
      </c>
      <c r="FW938" s="1">
        <v>5.2125000000000004</v>
      </c>
      <c r="FX938" s="1">
        <v>11.9062</v>
      </c>
      <c r="FY938" s="1">
        <v>5.0028499999999996</v>
      </c>
      <c r="FZ938" s="1">
        <v>3.2904800000000001</v>
      </c>
      <c r="GA938" s="1">
        <v>9999</v>
      </c>
      <c r="GB938" s="1">
        <v>9999</v>
      </c>
      <c r="GC938" s="1">
        <v>9999</v>
      </c>
      <c r="GD938" s="1">
        <v>999.9</v>
      </c>
      <c r="GE938" s="1">
        <v>1.85954</v>
      </c>
      <c r="GF938" s="1">
        <v>1.8545</v>
      </c>
      <c r="GG938" s="1">
        <v>1.85765</v>
      </c>
      <c r="GH938" s="1">
        <v>1.85608</v>
      </c>
      <c r="GI938" s="1">
        <v>1.85487</v>
      </c>
      <c r="GJ938" s="1">
        <v>1.8545499999999999</v>
      </c>
      <c r="GK938" s="1">
        <v>1.8532500000000001</v>
      </c>
      <c r="GL938" s="1">
        <v>1.8563799999999999</v>
      </c>
      <c r="GM938" s="1">
        <v>0</v>
      </c>
      <c r="GN938" s="1">
        <v>0</v>
      </c>
      <c r="GO938" s="1">
        <v>0</v>
      </c>
      <c r="GP938" s="1">
        <v>0</v>
      </c>
      <c r="GQ938" s="1" t="s">
        <v>358</v>
      </c>
      <c r="GR938" s="1" t="s">
        <v>359</v>
      </c>
      <c r="GS938" s="1" t="s">
        <v>360</v>
      </c>
      <c r="GT938" s="1" t="s">
        <v>360</v>
      </c>
      <c r="GU938" s="1" t="s">
        <v>360</v>
      </c>
      <c r="GV938" s="1" t="s">
        <v>360</v>
      </c>
      <c r="GW938" s="1">
        <v>0</v>
      </c>
      <c r="GX938" s="1">
        <v>100</v>
      </c>
      <c r="GY938" s="1">
        <v>100</v>
      </c>
      <c r="GZ938" s="1">
        <v>1.5720000000000001</v>
      </c>
      <c r="HA938" s="1">
        <v>2.3999999999999998E-3</v>
      </c>
      <c r="HB938" s="1">
        <v>0.40725668706344281</v>
      </c>
      <c r="HC938" s="1">
        <v>2.678124759318837E-3</v>
      </c>
      <c r="HD938" s="1">
        <v>-9.3737611465157319E-7</v>
      </c>
      <c r="HE938" s="1">
        <v>1.3915637841753891E-10</v>
      </c>
      <c r="HF938" s="1">
        <v>-8.3168333772034281E-2</v>
      </c>
      <c r="HG938" s="1">
        <v>1.061361004592812E-2</v>
      </c>
      <c r="HH938" s="1">
        <v>-3.086644042041478E-4</v>
      </c>
      <c r="HI938" s="1">
        <v>1.24720902217549E-6</v>
      </c>
      <c r="HJ938" s="1">
        <v>1</v>
      </c>
      <c r="HK938" s="1">
        <v>2093</v>
      </c>
      <c r="HL938" s="1">
        <v>2</v>
      </c>
      <c r="HM938" s="1">
        <v>27</v>
      </c>
      <c r="HN938" s="1">
        <v>5.5</v>
      </c>
      <c r="HO938" s="1">
        <v>5.4</v>
      </c>
      <c r="HP938" s="1">
        <v>1.40381</v>
      </c>
      <c r="HQ938" s="1">
        <v>2.32056</v>
      </c>
      <c r="HR938" s="1">
        <v>1.4978</v>
      </c>
      <c r="HS938" s="1">
        <v>2.3022499999999999</v>
      </c>
      <c r="HT938" s="1">
        <v>1.5478499999999999</v>
      </c>
      <c r="HU938" s="1">
        <v>2.2534200000000002</v>
      </c>
      <c r="HV938" s="1">
        <v>36.6706</v>
      </c>
      <c r="HW938" s="1">
        <v>14.009499999999999</v>
      </c>
      <c r="HX938" s="1">
        <v>18</v>
      </c>
      <c r="HY938" s="1">
        <v>504.709</v>
      </c>
      <c r="HZ938" s="1">
        <v>503.45400000000001</v>
      </c>
      <c r="IA938" s="1">
        <v>28.857800000000001</v>
      </c>
      <c r="IB938" s="1">
        <v>30.4878</v>
      </c>
      <c r="IC938" s="1">
        <v>30.000299999999999</v>
      </c>
      <c r="ID938" s="1">
        <v>30.288900000000002</v>
      </c>
      <c r="IE938" s="1">
        <v>30.384799999999998</v>
      </c>
      <c r="IF938" s="1">
        <v>28.184999999999999</v>
      </c>
      <c r="IG938" s="1">
        <v>29.321300000000001</v>
      </c>
      <c r="IH938" s="1">
        <v>0</v>
      </c>
      <c r="II938" s="1">
        <v>28.8566</v>
      </c>
      <c r="IJ938" s="1">
        <v>602.65899999999999</v>
      </c>
      <c r="IK938" s="1">
        <v>23.1736</v>
      </c>
      <c r="IL938" s="1">
        <v>100.717</v>
      </c>
      <c r="IM938" s="1">
        <v>100.446</v>
      </c>
      <c r="IN938" s="1" t="s">
        <v>365</v>
      </c>
    </row>
    <row r="939" spans="1:248" ht="15.75" customHeight="1" x14ac:dyDescent="0.3">
      <c r="A939" s="1">
        <v>923</v>
      </c>
      <c r="B939" s="1">
        <v>1660492251.0999999</v>
      </c>
      <c r="C939" s="1">
        <v>8122</v>
      </c>
      <c r="D939" s="1" t="s">
        <v>2190</v>
      </c>
      <c r="E939" s="1" t="s">
        <v>2191</v>
      </c>
      <c r="F939" s="1">
        <v>1</v>
      </c>
      <c r="G939" s="1" t="s">
        <v>1964</v>
      </c>
      <c r="H939" s="1" t="s">
        <v>350</v>
      </c>
      <c r="I939" s="1" t="s">
        <v>351</v>
      </c>
      <c r="J939" s="1" t="s">
        <v>352</v>
      </c>
      <c r="K939" s="1" t="s">
        <v>1168</v>
      </c>
      <c r="L939" s="1" t="s">
        <v>349</v>
      </c>
      <c r="M939" s="1" t="s">
        <v>354</v>
      </c>
      <c r="N939" s="1">
        <v>1660492243.599999</v>
      </c>
      <c r="O939" s="1">
        <f t="shared" si="102"/>
        <v>3.3961591513418684E-3</v>
      </c>
      <c r="P939" s="1">
        <f t="shared" si="103"/>
        <v>3.3961591513418683</v>
      </c>
      <c r="Q939" s="1">
        <f t="shared" si="104"/>
        <v>6.9379192797280478</v>
      </c>
      <c r="R939" s="1">
        <f t="shared" si="105"/>
        <v>492.54033333333331</v>
      </c>
      <c r="S939" s="1">
        <f t="shared" si="106"/>
        <v>415.52853892469597</v>
      </c>
      <c r="T939" s="1">
        <f t="shared" si="107"/>
        <v>41.452888659945266</v>
      </c>
      <c r="U939" s="1">
        <f t="shared" si="108"/>
        <v>49.1355410895113</v>
      </c>
      <c r="V939" s="1">
        <f t="shared" si="109"/>
        <v>0.18136693780660387</v>
      </c>
      <c r="W939" s="1">
        <f t="shared" si="110"/>
        <v>2.9228441844488842</v>
      </c>
      <c r="X939" s="1">
        <f t="shared" si="111"/>
        <v>0.17533869707444144</v>
      </c>
      <c r="Y939" s="1">
        <f t="shared" si="112"/>
        <v>0.11011160758073281</v>
      </c>
      <c r="Z939" s="1">
        <f t="shared" si="113"/>
        <v>321.51072699999986</v>
      </c>
      <c r="AA939" s="1">
        <f t="shared" si="114"/>
        <v>32.025614565160268</v>
      </c>
      <c r="AB939" s="1">
        <f t="shared" si="115"/>
        <v>31.233933333333329</v>
      </c>
      <c r="AC939" s="1">
        <f t="shared" si="116"/>
        <v>4.5719031592165145</v>
      </c>
      <c r="AD939" s="1">
        <f t="shared" si="117"/>
        <v>60.027946669996666</v>
      </c>
      <c r="AE939" s="1">
        <f t="shared" si="118"/>
        <v>2.710172980471274</v>
      </c>
      <c r="AF939" s="1">
        <f t="shared" si="119"/>
        <v>4.5148520494469624</v>
      </c>
      <c r="AG939" s="1">
        <f t="shared" si="120"/>
        <v>1.8617301787452405</v>
      </c>
      <c r="AH939" s="1">
        <f t="shared" si="121"/>
        <v>-149.77061857417641</v>
      </c>
      <c r="AI939" s="1">
        <f t="shared" si="122"/>
        <v>-34.735085743965641</v>
      </c>
      <c r="AJ939" s="1">
        <f t="shared" si="123"/>
        <v>-2.6719285724904092</v>
      </c>
      <c r="AK939" s="1">
        <f t="shared" si="124"/>
        <v>134.33309410936741</v>
      </c>
      <c r="AL939" s="1">
        <f t="shared" si="125"/>
        <v>39.198912180050456</v>
      </c>
      <c r="AM939" s="1">
        <f t="shared" si="126"/>
        <v>3.3907857419789598</v>
      </c>
      <c r="AN939" s="1">
        <f t="shared" si="127"/>
        <v>6.9379192797280478</v>
      </c>
      <c r="AO939" s="1">
        <v>577.00010590136344</v>
      </c>
      <c r="AP939" s="1">
        <v>542.05588484848465</v>
      </c>
      <c r="AQ939" s="1">
        <v>5.1612530813530029</v>
      </c>
      <c r="AR939" s="1">
        <v>64.971531831168349</v>
      </c>
      <c r="AS939" s="1">
        <f t="shared" si="128"/>
        <v>3.3961591513418683</v>
      </c>
      <c r="AT939" s="1">
        <v>23.211690245829779</v>
      </c>
      <c r="AU939" s="1">
        <v>27.175122424242431</v>
      </c>
      <c r="AV939" s="1">
        <v>1.43269464108531E-5</v>
      </c>
      <c r="AW939" s="1">
        <v>82.288730517660355</v>
      </c>
      <c r="AX939" s="1">
        <v>0</v>
      </c>
      <c r="AY939" s="1">
        <v>0</v>
      </c>
      <c r="AZ939" s="1">
        <f t="shared" si="129"/>
        <v>1</v>
      </c>
      <c r="BA939" s="1">
        <f t="shared" si="130"/>
        <v>0</v>
      </c>
      <c r="BB939" s="1">
        <f t="shared" si="131"/>
        <v>51980.782678328578</v>
      </c>
      <c r="BC939" s="1">
        <f t="shared" si="132"/>
        <v>1999.9633333333329</v>
      </c>
      <c r="BD939" s="1">
        <f t="shared" si="133"/>
        <v>1681.1694999999995</v>
      </c>
      <c r="BE939" s="1">
        <f t="shared" si="134"/>
        <v>0.84060016100295165</v>
      </c>
      <c r="BF939" s="1">
        <f t="shared" si="135"/>
        <v>0.1607583107356968</v>
      </c>
      <c r="BG939" s="1">
        <v>6</v>
      </c>
      <c r="BH939" s="1">
        <v>0.5</v>
      </c>
      <c r="BI939" s="1" t="s">
        <v>355</v>
      </c>
      <c r="BJ939" s="1">
        <v>2</v>
      </c>
      <c r="BK939" s="1" t="b">
        <v>1</v>
      </c>
      <c r="BL939" s="1">
        <v>1660492243.599999</v>
      </c>
      <c r="BM939" s="1">
        <v>492.54033333333331</v>
      </c>
      <c r="BN939" s="1">
        <v>541.56933333333336</v>
      </c>
      <c r="BO939" s="1">
        <v>27.16708666666667</v>
      </c>
      <c r="BP939" s="1">
        <v>23.209800000000001</v>
      </c>
      <c r="BQ939" s="1">
        <v>491.02780000000001</v>
      </c>
      <c r="BR939" s="1">
        <v>27.1647</v>
      </c>
      <c r="BS939" s="1">
        <v>500.14086666666668</v>
      </c>
      <c r="BT939" s="1">
        <v>99.659373333333335</v>
      </c>
      <c r="BU939" s="1">
        <v>0.10005298</v>
      </c>
      <c r="BV939" s="1">
        <v>31.013500000000001</v>
      </c>
      <c r="BW939" s="1">
        <v>31.233933333333329</v>
      </c>
      <c r="BX939" s="1">
        <v>999.89999999999986</v>
      </c>
      <c r="BY939" s="1">
        <v>0</v>
      </c>
      <c r="BZ939" s="1">
        <v>0</v>
      </c>
      <c r="CA939" s="1">
        <v>9995.8733333333348</v>
      </c>
      <c r="CB939" s="1">
        <v>0</v>
      </c>
      <c r="CC939" s="1">
        <v>30.544793333333331</v>
      </c>
      <c r="CD939" s="1">
        <v>-49.029140000000012</v>
      </c>
      <c r="CE939" s="1">
        <v>506.29500000000002</v>
      </c>
      <c r="CF939" s="1">
        <v>554.43773333333343</v>
      </c>
      <c r="CG939" s="1">
        <v>3.957276666666667</v>
      </c>
      <c r="CH939" s="1">
        <v>541.56933333333336</v>
      </c>
      <c r="CI939" s="1">
        <v>23.209800000000001</v>
      </c>
      <c r="CJ939" s="1">
        <v>2.707453333333333</v>
      </c>
      <c r="CK939" s="1">
        <v>2.3130746666666671</v>
      </c>
      <c r="CL939" s="1">
        <v>22.330439999999999</v>
      </c>
      <c r="CM939" s="1">
        <v>19.76774</v>
      </c>
      <c r="CN939" s="1">
        <v>1999.9633333333329</v>
      </c>
      <c r="CO939" s="1">
        <v>0.97999340000000013</v>
      </c>
      <c r="CP939" s="1">
        <v>2.0006713333333329E-2</v>
      </c>
      <c r="CQ939" s="1">
        <v>0</v>
      </c>
      <c r="CR939" s="1">
        <v>2.8953333333333329</v>
      </c>
      <c r="CS939" s="1">
        <v>0</v>
      </c>
      <c r="CT939" s="1">
        <v>34940.526666666658</v>
      </c>
      <c r="CU939" s="1">
        <v>17411.986666666671</v>
      </c>
      <c r="CV939" s="1">
        <v>41.037199999999999</v>
      </c>
      <c r="CW939" s="1">
        <v>42</v>
      </c>
      <c r="CX939" s="1">
        <v>41</v>
      </c>
      <c r="CY939" s="1">
        <v>40.391533333333342</v>
      </c>
      <c r="CZ939" s="1">
        <v>41.061999999999998</v>
      </c>
      <c r="DA939" s="1">
        <v>1959.9533333333329</v>
      </c>
      <c r="DB939" s="1">
        <v>40.01</v>
      </c>
      <c r="DC939" s="1">
        <v>0</v>
      </c>
      <c r="DD939" s="1">
        <v>1660492249.4000001</v>
      </c>
      <c r="DE939" s="1">
        <v>0</v>
      </c>
      <c r="DF939" s="1">
        <v>1660491924.5999999</v>
      </c>
      <c r="DG939" s="1" t="s">
        <v>1965</v>
      </c>
      <c r="DH939" s="1">
        <v>1660491919.5999999</v>
      </c>
      <c r="DI939" s="1">
        <v>1660491924.5999999</v>
      </c>
      <c r="DJ939" s="1">
        <v>26</v>
      </c>
      <c r="DK939" s="1">
        <v>0.56499999999999995</v>
      </c>
      <c r="DL939" s="1">
        <v>-7.0000000000000001E-3</v>
      </c>
      <c r="DM939" s="1">
        <v>1.335</v>
      </c>
      <c r="DN939" s="1">
        <v>1.2E-2</v>
      </c>
      <c r="DO939" s="1">
        <v>400</v>
      </c>
      <c r="DP939" s="1">
        <v>23</v>
      </c>
      <c r="DQ939" s="1">
        <v>0.17</v>
      </c>
      <c r="DR939" s="1">
        <v>0.02</v>
      </c>
      <c r="DS939" s="1">
        <v>7.9733550567715543</v>
      </c>
      <c r="DT939" s="1">
        <v>-5.5020227978848268</v>
      </c>
      <c r="DU939" s="1">
        <v>0.42663842187805878</v>
      </c>
      <c r="DV939" s="1">
        <v>0</v>
      </c>
      <c r="DW939" s="1">
        <v>39.246360188683873</v>
      </c>
      <c r="DX939" s="1">
        <v>-5.4900448825554484</v>
      </c>
      <c r="DY939" s="1">
        <v>0.4362616466298761</v>
      </c>
      <c r="DZ939" s="1">
        <v>0</v>
      </c>
      <c r="EA939" s="1">
        <v>-49.057806451612898</v>
      </c>
      <c r="EB939" s="1">
        <v>5.1525870967741731</v>
      </c>
      <c r="EC939" s="1">
        <v>0.44371630062715478</v>
      </c>
      <c r="ED939" s="1">
        <v>0</v>
      </c>
      <c r="EE939" s="1">
        <v>402.54934850736907</v>
      </c>
      <c r="EF939" s="1">
        <v>338.1034307701031</v>
      </c>
      <c r="EG939" s="1">
        <v>24.429106023010149</v>
      </c>
      <c r="EH939" s="1">
        <v>0</v>
      </c>
      <c r="EI939" s="1">
        <v>3.9564580487804881</v>
      </c>
      <c r="EJ939" s="1">
        <v>2.4604599303146651E-2</v>
      </c>
      <c r="EK939" s="1">
        <v>3.0569426935693109E-3</v>
      </c>
      <c r="EL939" s="1">
        <v>1</v>
      </c>
      <c r="EM939" s="1">
        <v>1.8619576565224809</v>
      </c>
      <c r="EN939" s="1">
        <v>-1.00610076506806E-2</v>
      </c>
      <c r="EO939" s="1">
        <v>1.5390368267606709E-3</v>
      </c>
      <c r="EP939" s="1">
        <v>1</v>
      </c>
      <c r="EQ939" s="1">
        <v>2</v>
      </c>
      <c r="ER939" s="1">
        <v>6</v>
      </c>
      <c r="ES939" s="1" t="s">
        <v>384</v>
      </c>
      <c r="ET939" s="1">
        <v>2.9439899999999999</v>
      </c>
      <c r="EU939" s="1">
        <v>2.8010700000000002</v>
      </c>
      <c r="EV939" s="1">
        <v>0.10886899999999999</v>
      </c>
      <c r="EW939" s="1">
        <v>0.115937</v>
      </c>
      <c r="EX939" s="1">
        <v>0.11833399999999999</v>
      </c>
      <c r="EY939" s="1">
        <v>0.105937</v>
      </c>
      <c r="EZ939" s="1">
        <v>18314.599999999999</v>
      </c>
      <c r="FA939" s="1">
        <v>19054.400000000001</v>
      </c>
      <c r="FB939" s="1">
        <v>23892.2</v>
      </c>
      <c r="FC939" s="1">
        <v>25073.8</v>
      </c>
      <c r="FD939" s="1">
        <v>33711.699999999997</v>
      </c>
      <c r="FE939" s="1">
        <v>35790.9</v>
      </c>
      <c r="FF939" s="1">
        <v>43551.4</v>
      </c>
      <c r="FG939" s="1">
        <v>46345.4</v>
      </c>
      <c r="FH939" s="1">
        <v>1.9884500000000001</v>
      </c>
      <c r="FI939" s="1">
        <v>1.8851</v>
      </c>
      <c r="FJ939" s="1">
        <v>0.124414</v>
      </c>
      <c r="FK939" s="1">
        <v>0</v>
      </c>
      <c r="FL939" s="1">
        <v>29.21</v>
      </c>
      <c r="FM939" s="1">
        <v>999.9</v>
      </c>
      <c r="FN939" s="1">
        <v>60.8</v>
      </c>
      <c r="FO939" s="1">
        <v>33.799999999999997</v>
      </c>
      <c r="FP939" s="1">
        <v>32.233199999999997</v>
      </c>
      <c r="FQ939" s="1">
        <v>63.556399999999996</v>
      </c>
      <c r="FR939" s="1">
        <v>25.877400000000002</v>
      </c>
      <c r="FS939" s="1">
        <v>1</v>
      </c>
      <c r="FT939" s="1">
        <v>0.26436999999999999</v>
      </c>
      <c r="FU939" s="1">
        <v>0.42147099999999998</v>
      </c>
      <c r="FV939" s="1">
        <v>20.323899999999998</v>
      </c>
      <c r="FW939" s="1">
        <v>5.2129500000000002</v>
      </c>
      <c r="FX939" s="1">
        <v>11.9068</v>
      </c>
      <c r="FY939" s="1">
        <v>5.0030999999999999</v>
      </c>
      <c r="FZ939" s="1">
        <v>3.2904800000000001</v>
      </c>
      <c r="GA939" s="1">
        <v>9999</v>
      </c>
      <c r="GB939" s="1">
        <v>9999</v>
      </c>
      <c r="GC939" s="1">
        <v>9999</v>
      </c>
      <c r="GD939" s="1">
        <v>999.9</v>
      </c>
      <c r="GE939" s="1">
        <v>1.85955</v>
      </c>
      <c r="GF939" s="1">
        <v>1.85453</v>
      </c>
      <c r="GG939" s="1">
        <v>1.85765</v>
      </c>
      <c r="GH939" s="1">
        <v>1.85609</v>
      </c>
      <c r="GI939" s="1">
        <v>1.85487</v>
      </c>
      <c r="GJ939" s="1">
        <v>1.8545499999999999</v>
      </c>
      <c r="GK939" s="1">
        <v>1.8532500000000001</v>
      </c>
      <c r="GL939" s="1">
        <v>1.8563799999999999</v>
      </c>
      <c r="GM939" s="1">
        <v>0</v>
      </c>
      <c r="GN939" s="1">
        <v>0</v>
      </c>
      <c r="GO939" s="1">
        <v>0</v>
      </c>
      <c r="GP939" s="1">
        <v>0</v>
      </c>
      <c r="GQ939" s="1" t="s">
        <v>358</v>
      </c>
      <c r="GR939" s="1" t="s">
        <v>359</v>
      </c>
      <c r="GS939" s="1" t="s">
        <v>360</v>
      </c>
      <c r="GT939" s="1" t="s">
        <v>360</v>
      </c>
      <c r="GU939" s="1" t="s">
        <v>360</v>
      </c>
      <c r="GV939" s="1" t="s">
        <v>360</v>
      </c>
      <c r="GW939" s="1">
        <v>0</v>
      </c>
      <c r="GX939" s="1">
        <v>100</v>
      </c>
      <c r="GY939" s="1">
        <v>100</v>
      </c>
      <c r="GZ939" s="1">
        <v>1.581</v>
      </c>
      <c r="HA939" s="1">
        <v>2.3E-3</v>
      </c>
      <c r="HB939" s="1">
        <v>0.40725668706344281</v>
      </c>
      <c r="HC939" s="1">
        <v>2.678124759318837E-3</v>
      </c>
      <c r="HD939" s="1">
        <v>-9.3737611465157319E-7</v>
      </c>
      <c r="HE939" s="1">
        <v>1.3915637841753891E-10</v>
      </c>
      <c r="HF939" s="1">
        <v>-8.3168333772034281E-2</v>
      </c>
      <c r="HG939" s="1">
        <v>1.061361004592812E-2</v>
      </c>
      <c r="HH939" s="1">
        <v>-3.086644042041478E-4</v>
      </c>
      <c r="HI939" s="1">
        <v>1.24720902217549E-6</v>
      </c>
      <c r="HJ939" s="1">
        <v>1</v>
      </c>
      <c r="HK939" s="1">
        <v>2093</v>
      </c>
      <c r="HL939" s="1">
        <v>2</v>
      </c>
      <c r="HM939" s="1">
        <v>27</v>
      </c>
      <c r="HN939" s="1">
        <v>5.5</v>
      </c>
      <c r="HO939" s="1">
        <v>5.4</v>
      </c>
      <c r="HP939" s="1">
        <v>1.4160200000000001</v>
      </c>
      <c r="HQ939" s="1">
        <v>2.2973599999999998</v>
      </c>
      <c r="HR939" s="1">
        <v>1.4978</v>
      </c>
      <c r="HS939" s="1">
        <v>2.3022499999999999</v>
      </c>
      <c r="HT939" s="1">
        <v>1.5478499999999999</v>
      </c>
      <c r="HU939" s="1">
        <v>2.4035600000000001</v>
      </c>
      <c r="HV939" s="1">
        <v>36.6706</v>
      </c>
      <c r="HW939" s="1">
        <v>14.026999999999999</v>
      </c>
      <c r="HX939" s="1">
        <v>18</v>
      </c>
      <c r="HY939" s="1">
        <v>504.72899999999998</v>
      </c>
      <c r="HZ939" s="1">
        <v>503.45400000000001</v>
      </c>
      <c r="IA939" s="1">
        <v>28.854800000000001</v>
      </c>
      <c r="IB939" s="1">
        <v>30.488499999999998</v>
      </c>
      <c r="IC939" s="1">
        <v>30.000299999999999</v>
      </c>
      <c r="ID939" s="1">
        <v>30.2895</v>
      </c>
      <c r="IE939" s="1">
        <v>30.384799999999998</v>
      </c>
      <c r="IF939" s="1">
        <v>28.437200000000001</v>
      </c>
      <c r="IG939" s="1">
        <v>29.321300000000001</v>
      </c>
      <c r="IH939" s="1">
        <v>0</v>
      </c>
      <c r="II939" s="1">
        <v>28.843699999999998</v>
      </c>
      <c r="IJ939" s="1">
        <v>612.67899999999997</v>
      </c>
      <c r="IK939" s="1">
        <v>23.1694</v>
      </c>
      <c r="IL939" s="1">
        <v>100.717</v>
      </c>
      <c r="IM939" s="1">
        <v>100.446</v>
      </c>
      <c r="IN939" s="1" t="s">
        <v>365</v>
      </c>
    </row>
    <row r="940" spans="1:248" ht="15.75" customHeight="1" x14ac:dyDescent="0.3">
      <c r="A940" s="1">
        <v>924</v>
      </c>
      <c r="B940" s="1">
        <v>1660492252.0999999</v>
      </c>
      <c r="C940" s="1">
        <v>8123</v>
      </c>
      <c r="D940" s="1" t="s">
        <v>2192</v>
      </c>
      <c r="E940" s="1" t="s">
        <v>2193</v>
      </c>
      <c r="F940" s="1">
        <v>1</v>
      </c>
      <c r="G940" s="1" t="s">
        <v>1964</v>
      </c>
      <c r="H940" s="1" t="s">
        <v>350</v>
      </c>
      <c r="I940" s="1" t="s">
        <v>351</v>
      </c>
      <c r="J940" s="1" t="s">
        <v>352</v>
      </c>
      <c r="K940" s="1" t="s">
        <v>1168</v>
      </c>
      <c r="L940" s="1" t="s">
        <v>349</v>
      </c>
      <c r="M940" s="1" t="s">
        <v>354</v>
      </c>
      <c r="N940" s="1">
        <v>1660492244.0999999</v>
      </c>
      <c r="O940" s="1">
        <f t="shared" si="102"/>
        <v>3.398361751300798E-3</v>
      </c>
      <c r="P940" s="1">
        <f t="shared" si="103"/>
        <v>3.398361751300798</v>
      </c>
      <c r="Q940" s="1">
        <f t="shared" si="104"/>
        <v>6.7993663924004428</v>
      </c>
      <c r="R940" s="1">
        <f t="shared" si="105"/>
        <v>495.03062499999999</v>
      </c>
      <c r="S940" s="1">
        <f t="shared" si="106"/>
        <v>419.22388679058128</v>
      </c>
      <c r="T940" s="1">
        <f t="shared" si="107"/>
        <v>41.821587283275619</v>
      </c>
      <c r="U940" s="1">
        <f t="shared" si="108"/>
        <v>49.384033552634669</v>
      </c>
      <c r="V940" s="1">
        <f t="shared" si="109"/>
        <v>0.18149369916048616</v>
      </c>
      <c r="W940" s="1">
        <f t="shared" si="110"/>
        <v>2.9226108310476722</v>
      </c>
      <c r="X940" s="1">
        <f t="shared" si="111"/>
        <v>0.17545671512885119</v>
      </c>
      <c r="Y940" s="1">
        <f t="shared" si="112"/>
        <v>0.11018611764084951</v>
      </c>
      <c r="Z940" s="1">
        <f t="shared" si="113"/>
        <v>321.51039449999996</v>
      </c>
      <c r="AA940" s="1">
        <f t="shared" si="114"/>
        <v>32.025077691475786</v>
      </c>
      <c r="AB940" s="1">
        <f t="shared" si="115"/>
        <v>31.234031250000001</v>
      </c>
      <c r="AC940" s="1">
        <f t="shared" si="116"/>
        <v>4.5719286402220112</v>
      </c>
      <c r="AD940" s="1">
        <f t="shared" si="117"/>
        <v>60.029616545658357</v>
      </c>
      <c r="AE940" s="1">
        <f t="shared" si="118"/>
        <v>2.7102425785265112</v>
      </c>
      <c r="AF940" s="1">
        <f t="shared" si="119"/>
        <v>4.5148423969443616</v>
      </c>
      <c r="AG940" s="1">
        <f t="shared" si="120"/>
        <v>1.8616860616955</v>
      </c>
      <c r="AH940" s="1">
        <f t="shared" si="121"/>
        <v>-149.8677532323652</v>
      </c>
      <c r="AI940" s="1">
        <f t="shared" si="122"/>
        <v>-34.753649335633995</v>
      </c>
      <c r="AJ940" s="1">
        <f t="shared" si="123"/>
        <v>-2.6735707895165097</v>
      </c>
      <c r="AK940" s="1">
        <f t="shared" si="124"/>
        <v>134.21542114248422</v>
      </c>
      <c r="AL940" s="1">
        <f t="shared" si="125"/>
        <v>39.166373474583843</v>
      </c>
      <c r="AM940" s="1">
        <f t="shared" si="126"/>
        <v>3.3912721497229832</v>
      </c>
      <c r="AN940" s="1">
        <f t="shared" si="127"/>
        <v>6.7993663924004428</v>
      </c>
      <c r="AO940" s="1">
        <v>582.16418584584517</v>
      </c>
      <c r="AP940" s="1">
        <v>547.27427272727243</v>
      </c>
      <c r="AQ940" s="1">
        <v>5.1838256270174581</v>
      </c>
      <c r="AR940" s="1">
        <v>64.971531831168349</v>
      </c>
      <c r="AS940" s="1">
        <f t="shared" si="128"/>
        <v>3.398361751300798</v>
      </c>
      <c r="AT940" s="1">
        <v>23.211743168954179</v>
      </c>
      <c r="AU940" s="1">
        <v>27.177802424242419</v>
      </c>
      <c r="AV940" s="1">
        <v>8.5029389344527733E-6</v>
      </c>
      <c r="AW940" s="1">
        <v>82.288730517660355</v>
      </c>
      <c r="AX940" s="1">
        <v>0</v>
      </c>
      <c r="AY940" s="1">
        <v>0</v>
      </c>
      <c r="AZ940" s="1">
        <f t="shared" si="129"/>
        <v>1</v>
      </c>
      <c r="BA940" s="1">
        <f t="shared" si="130"/>
        <v>0</v>
      </c>
      <c r="BB940" s="1">
        <f t="shared" si="131"/>
        <v>51974.150950358562</v>
      </c>
      <c r="BC940" s="1">
        <f t="shared" si="132"/>
        <v>1999.9612500000001</v>
      </c>
      <c r="BD940" s="1">
        <f t="shared" si="133"/>
        <v>1681.1677499999998</v>
      </c>
      <c r="BE940" s="1">
        <f t="shared" si="134"/>
        <v>0.84060016162813145</v>
      </c>
      <c r="BF940" s="1">
        <f t="shared" si="135"/>
        <v>0.16075831194229387</v>
      </c>
      <c r="BG940" s="1">
        <v>6</v>
      </c>
      <c r="BH940" s="1">
        <v>0.5</v>
      </c>
      <c r="BI940" s="1" t="s">
        <v>355</v>
      </c>
      <c r="BJ940" s="1">
        <v>2</v>
      </c>
      <c r="BK940" s="1" t="b">
        <v>1</v>
      </c>
      <c r="BL940" s="1">
        <v>1660492244.0999999</v>
      </c>
      <c r="BM940" s="1">
        <v>495.03062499999999</v>
      </c>
      <c r="BN940" s="1">
        <v>544.03137500000003</v>
      </c>
      <c r="BO940" s="1">
        <v>27.167750000000002</v>
      </c>
      <c r="BP940" s="1">
        <v>23.209868749999998</v>
      </c>
      <c r="BQ940" s="1">
        <v>493.51356249999998</v>
      </c>
      <c r="BR940" s="1">
        <v>27.165362500000001</v>
      </c>
      <c r="BS940" s="1">
        <v>500.13712500000003</v>
      </c>
      <c r="BT940" s="1">
        <v>99.65949375000001</v>
      </c>
      <c r="BU940" s="1">
        <v>0.10005860625</v>
      </c>
      <c r="BV940" s="1">
        <v>31.013462499999999</v>
      </c>
      <c r="BW940" s="1">
        <v>31.234031250000001</v>
      </c>
      <c r="BX940" s="1">
        <v>999.9</v>
      </c>
      <c r="BY940" s="1">
        <v>0</v>
      </c>
      <c r="BZ940" s="1">
        <v>0</v>
      </c>
      <c r="CA940" s="1">
        <v>9994.5299999999988</v>
      </c>
      <c r="CB940" s="1">
        <v>0</v>
      </c>
      <c r="CC940" s="1">
        <v>30.623818750000002</v>
      </c>
      <c r="CD940" s="1">
        <v>-49.000843750000001</v>
      </c>
      <c r="CE940" s="1">
        <v>508.85525000000001</v>
      </c>
      <c r="CF940" s="1">
        <v>556.95831249999992</v>
      </c>
      <c r="CG940" s="1">
        <v>3.9578700000000002</v>
      </c>
      <c r="CH940" s="1">
        <v>544.03137500000003</v>
      </c>
      <c r="CI940" s="1">
        <v>23.209868749999998</v>
      </c>
      <c r="CJ940" s="1">
        <v>2.7075225000000001</v>
      </c>
      <c r="CK940" s="1">
        <v>2.3130843749999999</v>
      </c>
      <c r="CL940" s="1">
        <v>22.330862499999999</v>
      </c>
      <c r="CM940" s="1">
        <v>19.76780625</v>
      </c>
      <c r="CN940" s="1">
        <v>1999.9612500000001</v>
      </c>
      <c r="CO940" s="1">
        <v>0.97999337500000006</v>
      </c>
      <c r="CP940" s="1">
        <v>2.00067375E-2</v>
      </c>
      <c r="CQ940" s="1">
        <v>0</v>
      </c>
      <c r="CR940" s="1">
        <v>2.9414375000000001</v>
      </c>
      <c r="CS940" s="1">
        <v>0</v>
      </c>
      <c r="CT940" s="1">
        <v>34937.474999999999</v>
      </c>
      <c r="CU940" s="1">
        <v>17411.96875</v>
      </c>
      <c r="CV940" s="1">
        <v>41.038749999999993</v>
      </c>
      <c r="CW940" s="1">
        <v>42</v>
      </c>
      <c r="CX940" s="1">
        <v>41</v>
      </c>
      <c r="CY940" s="1">
        <v>40.390500000000003</v>
      </c>
      <c r="CZ940" s="1">
        <v>41.061999999999998</v>
      </c>
      <c r="DA940" s="1">
        <v>1959.9512500000001</v>
      </c>
      <c r="DB940" s="1">
        <v>40.01</v>
      </c>
      <c r="DC940" s="1">
        <v>0</v>
      </c>
      <c r="DD940" s="1">
        <v>1660492250</v>
      </c>
      <c r="DE940" s="1">
        <v>0</v>
      </c>
      <c r="DF940" s="1">
        <v>1660491924.5999999</v>
      </c>
      <c r="DG940" s="1" t="s">
        <v>1965</v>
      </c>
      <c r="DH940" s="1">
        <v>1660491919.5999999</v>
      </c>
      <c r="DI940" s="1">
        <v>1660491924.5999999</v>
      </c>
      <c r="DJ940" s="1">
        <v>26</v>
      </c>
      <c r="DK940" s="1">
        <v>0.56499999999999995</v>
      </c>
      <c r="DL940" s="1">
        <v>-7.0000000000000001E-3</v>
      </c>
      <c r="DM940" s="1">
        <v>1.335</v>
      </c>
      <c r="DN940" s="1">
        <v>1.2E-2</v>
      </c>
      <c r="DO940" s="1">
        <v>400</v>
      </c>
      <c r="DP940" s="1">
        <v>23</v>
      </c>
      <c r="DQ940" s="1">
        <v>0.17</v>
      </c>
      <c r="DR940" s="1">
        <v>0.02</v>
      </c>
      <c r="DS940" s="1">
        <v>7.9733550567715543</v>
      </c>
      <c r="DT940" s="1">
        <v>-5.5020227978848268</v>
      </c>
      <c r="DU940" s="1">
        <v>0.42663842187805878</v>
      </c>
      <c r="DV940" s="1">
        <v>0</v>
      </c>
      <c r="DW940" s="1">
        <v>39.246360188683873</v>
      </c>
      <c r="DX940" s="1">
        <v>-5.4900448825554484</v>
      </c>
      <c r="DY940" s="1">
        <v>0.4362616466298761</v>
      </c>
      <c r="DZ940" s="1">
        <v>0</v>
      </c>
      <c r="EA940" s="1">
        <v>-49.057806451612898</v>
      </c>
      <c r="EB940" s="1">
        <v>5.1525870967741731</v>
      </c>
      <c r="EC940" s="1">
        <v>0.44371630062715478</v>
      </c>
      <c r="ED940" s="1">
        <v>0</v>
      </c>
      <c r="EE940" s="1">
        <v>402.54934850736907</v>
      </c>
      <c r="EF940" s="1">
        <v>338.1034307701031</v>
      </c>
      <c r="EG940" s="1">
        <v>24.429106023010149</v>
      </c>
      <c r="EH940" s="1">
        <v>0</v>
      </c>
      <c r="EI940" s="1">
        <v>3.9564580487804881</v>
      </c>
      <c r="EJ940" s="1">
        <v>2.4604599303146651E-2</v>
      </c>
      <c r="EK940" s="1">
        <v>3.0569426935693109E-3</v>
      </c>
      <c r="EL940" s="1">
        <v>1</v>
      </c>
      <c r="EM940" s="1">
        <v>1.8619576565224809</v>
      </c>
      <c r="EN940" s="1">
        <v>-1.00610076506806E-2</v>
      </c>
      <c r="EO940" s="1">
        <v>1.5390368267606709E-3</v>
      </c>
      <c r="EP940" s="1">
        <v>1</v>
      </c>
      <c r="EQ940" s="1">
        <v>2</v>
      </c>
      <c r="ER940" s="1">
        <v>6</v>
      </c>
      <c r="ES940" s="1" t="s">
        <v>384</v>
      </c>
      <c r="ET940" s="1">
        <v>2.944</v>
      </c>
      <c r="EU940" s="1">
        <v>2.8011599999999999</v>
      </c>
      <c r="EV940" s="1">
        <v>0.10961700000000001</v>
      </c>
      <c r="EW940" s="1">
        <v>0.116642</v>
      </c>
      <c r="EX940" s="1">
        <v>0.118339</v>
      </c>
      <c r="EY940" s="1">
        <v>0.105936</v>
      </c>
      <c r="EZ940" s="1">
        <v>18299.3</v>
      </c>
      <c r="FA940" s="1">
        <v>19039</v>
      </c>
      <c r="FB940" s="1">
        <v>23892.2</v>
      </c>
      <c r="FC940" s="1">
        <v>25073.599999999999</v>
      </c>
      <c r="FD940" s="1">
        <v>33711.5</v>
      </c>
      <c r="FE940" s="1">
        <v>35790.800000000003</v>
      </c>
      <c r="FF940" s="1">
        <v>43551.4</v>
      </c>
      <c r="FG940" s="1">
        <v>46345.1</v>
      </c>
      <c r="FH940" s="1">
        <v>1.98848</v>
      </c>
      <c r="FI940" s="1">
        <v>1.88517</v>
      </c>
      <c r="FJ940" s="1">
        <v>0.124622</v>
      </c>
      <c r="FK940" s="1">
        <v>0</v>
      </c>
      <c r="FL940" s="1">
        <v>29.210599999999999</v>
      </c>
      <c r="FM940" s="1">
        <v>999.9</v>
      </c>
      <c r="FN940" s="1">
        <v>60.8</v>
      </c>
      <c r="FO940" s="1">
        <v>33.799999999999997</v>
      </c>
      <c r="FP940" s="1">
        <v>32.232900000000001</v>
      </c>
      <c r="FQ940" s="1">
        <v>63.5764</v>
      </c>
      <c r="FR940" s="1">
        <v>26.021599999999999</v>
      </c>
      <c r="FS940" s="1">
        <v>1</v>
      </c>
      <c r="FT940" s="1">
        <v>0.26443899999999998</v>
      </c>
      <c r="FU940" s="1">
        <v>0.42500500000000002</v>
      </c>
      <c r="FV940" s="1">
        <v>20.323799999999999</v>
      </c>
      <c r="FW940" s="1">
        <v>5.2129500000000002</v>
      </c>
      <c r="FX940" s="1">
        <v>11.9071</v>
      </c>
      <c r="FY940" s="1">
        <v>5.0031499999999998</v>
      </c>
      <c r="FZ940" s="1">
        <v>3.2905000000000002</v>
      </c>
      <c r="GA940" s="1">
        <v>9999</v>
      </c>
      <c r="GB940" s="1">
        <v>9999</v>
      </c>
      <c r="GC940" s="1">
        <v>9999</v>
      </c>
      <c r="GD940" s="1">
        <v>999.9</v>
      </c>
      <c r="GE940" s="1">
        <v>1.85955</v>
      </c>
      <c r="GF940" s="1">
        <v>1.85453</v>
      </c>
      <c r="GG940" s="1">
        <v>1.8576600000000001</v>
      </c>
      <c r="GH940" s="1">
        <v>1.85609</v>
      </c>
      <c r="GI940" s="1">
        <v>1.85487</v>
      </c>
      <c r="GJ940" s="1">
        <v>1.85456</v>
      </c>
      <c r="GK940" s="1">
        <v>1.8532599999999999</v>
      </c>
      <c r="GL940" s="1">
        <v>1.8563799999999999</v>
      </c>
      <c r="GM940" s="1">
        <v>0</v>
      </c>
      <c r="GN940" s="1">
        <v>0</v>
      </c>
      <c r="GO940" s="1">
        <v>0</v>
      </c>
      <c r="GP940" s="1">
        <v>0</v>
      </c>
      <c r="GQ940" s="1" t="s">
        <v>358</v>
      </c>
      <c r="GR940" s="1" t="s">
        <v>359</v>
      </c>
      <c r="GS940" s="1" t="s">
        <v>360</v>
      </c>
      <c r="GT940" s="1" t="s">
        <v>360</v>
      </c>
      <c r="GU940" s="1" t="s">
        <v>360</v>
      </c>
      <c r="GV940" s="1" t="s">
        <v>360</v>
      </c>
      <c r="GW940" s="1">
        <v>0</v>
      </c>
      <c r="GX940" s="1">
        <v>100</v>
      </c>
      <c r="GY940" s="1">
        <v>100</v>
      </c>
      <c r="GZ940" s="1">
        <v>1.59</v>
      </c>
      <c r="HA940" s="1">
        <v>2.3E-3</v>
      </c>
      <c r="HB940" s="1">
        <v>0.40725668706344281</v>
      </c>
      <c r="HC940" s="1">
        <v>2.678124759318837E-3</v>
      </c>
      <c r="HD940" s="1">
        <v>-9.3737611465157319E-7</v>
      </c>
      <c r="HE940" s="1">
        <v>1.3915637841753891E-10</v>
      </c>
      <c r="HF940" s="1">
        <v>-8.3168333772034281E-2</v>
      </c>
      <c r="HG940" s="1">
        <v>1.061361004592812E-2</v>
      </c>
      <c r="HH940" s="1">
        <v>-3.086644042041478E-4</v>
      </c>
      <c r="HI940" s="1">
        <v>1.24720902217549E-6</v>
      </c>
      <c r="HJ940" s="1">
        <v>1</v>
      </c>
      <c r="HK940" s="1">
        <v>2093</v>
      </c>
      <c r="HL940" s="1">
        <v>2</v>
      </c>
      <c r="HM940" s="1">
        <v>27</v>
      </c>
      <c r="HN940" s="1">
        <v>5.5</v>
      </c>
      <c r="HO940" s="1">
        <v>5.5</v>
      </c>
      <c r="HP940" s="1">
        <v>1.42334</v>
      </c>
      <c r="HQ940" s="1">
        <v>2.3010299999999999</v>
      </c>
      <c r="HR940" s="1">
        <v>1.4978</v>
      </c>
      <c r="HS940" s="1">
        <v>2.3022499999999999</v>
      </c>
      <c r="HT940" s="1">
        <v>1.5478499999999999</v>
      </c>
      <c r="HU940" s="1">
        <v>2.4365199999999998</v>
      </c>
      <c r="HV940" s="1">
        <v>36.6706</v>
      </c>
      <c r="HW940" s="1">
        <v>14.026999999999999</v>
      </c>
      <c r="HX940" s="1">
        <v>18</v>
      </c>
      <c r="HY940" s="1">
        <v>504.745</v>
      </c>
      <c r="HZ940" s="1">
        <v>503.50700000000001</v>
      </c>
      <c r="IA940" s="1">
        <v>28.852599999999999</v>
      </c>
      <c r="IB940" s="1">
        <v>30.488600000000002</v>
      </c>
      <c r="IC940" s="1">
        <v>30.000399999999999</v>
      </c>
      <c r="ID940" s="1">
        <v>30.2896</v>
      </c>
      <c r="IE940" s="1">
        <v>30.385300000000001</v>
      </c>
      <c r="IF940" s="1">
        <v>28.5716</v>
      </c>
      <c r="IG940" s="1">
        <v>29.321300000000001</v>
      </c>
      <c r="IH940" s="1">
        <v>0</v>
      </c>
      <c r="II940" s="1">
        <v>28.843699999999998</v>
      </c>
      <c r="IJ940" s="1">
        <v>612.67899999999997</v>
      </c>
      <c r="IK940" s="1">
        <v>23.1709</v>
      </c>
      <c r="IL940" s="1">
        <v>100.717</v>
      </c>
      <c r="IM940" s="1">
        <v>100.446</v>
      </c>
      <c r="IN940" s="1" t="s">
        <v>365</v>
      </c>
    </row>
    <row r="941" spans="1:248" ht="15.75" customHeight="1" x14ac:dyDescent="0.3">
      <c r="A941" s="1">
        <v>925</v>
      </c>
      <c r="B941" s="1">
        <v>1660492253.0999999</v>
      </c>
      <c r="C941" s="1">
        <v>8124</v>
      </c>
      <c r="D941" s="1" t="s">
        <v>2194</v>
      </c>
      <c r="E941" s="1" t="s">
        <v>2195</v>
      </c>
      <c r="F941" s="1">
        <v>1</v>
      </c>
      <c r="G941" s="1" t="s">
        <v>1964</v>
      </c>
      <c r="H941" s="1" t="s">
        <v>350</v>
      </c>
      <c r="I941" s="1" t="s">
        <v>351</v>
      </c>
      <c r="J941" s="1" t="s">
        <v>352</v>
      </c>
      <c r="K941" s="1" t="s">
        <v>1168</v>
      </c>
      <c r="L941" s="1" t="s">
        <v>349</v>
      </c>
      <c r="M941" s="1" t="s">
        <v>354</v>
      </c>
      <c r="N941" s="1">
        <v>1660492245.599999</v>
      </c>
      <c r="O941" s="1">
        <f t="shared" si="102"/>
        <v>3.3999244011762618E-3</v>
      </c>
      <c r="P941" s="1">
        <f t="shared" si="103"/>
        <v>3.3999244011762619</v>
      </c>
      <c r="Q941" s="1">
        <f t="shared" si="104"/>
        <v>6.6254762456482936</v>
      </c>
      <c r="R941" s="1">
        <f t="shared" si="105"/>
        <v>502.48913333333331</v>
      </c>
      <c r="S941" s="1">
        <f t="shared" si="106"/>
        <v>428.0487600643358</v>
      </c>
      <c r="T941" s="1">
        <f t="shared" si="107"/>
        <v>42.702023842536079</v>
      </c>
      <c r="U941" s="1">
        <f t="shared" si="108"/>
        <v>50.128174530841427</v>
      </c>
      <c r="V941" s="1">
        <f t="shared" si="109"/>
        <v>0.1816085012340104</v>
      </c>
      <c r="W941" s="1">
        <f t="shared" si="110"/>
        <v>2.9228571720160876</v>
      </c>
      <c r="X941" s="1">
        <f t="shared" si="111"/>
        <v>0.17556450556806563</v>
      </c>
      <c r="Y941" s="1">
        <f t="shared" si="112"/>
        <v>0.11025408834237246</v>
      </c>
      <c r="Z941" s="1">
        <f t="shared" si="113"/>
        <v>321.50976939999998</v>
      </c>
      <c r="AA941" s="1">
        <f t="shared" si="114"/>
        <v>32.024353044240328</v>
      </c>
      <c r="AB941" s="1">
        <f t="shared" si="115"/>
        <v>31.233546666666669</v>
      </c>
      <c r="AC941" s="1">
        <f t="shared" si="116"/>
        <v>4.5718025375608153</v>
      </c>
      <c r="AD941" s="1">
        <f t="shared" si="117"/>
        <v>60.033933880987213</v>
      </c>
      <c r="AE941" s="1">
        <f t="shared" si="118"/>
        <v>2.7104010569508028</v>
      </c>
      <c r="AF941" s="1">
        <f t="shared" si="119"/>
        <v>4.5147816938399714</v>
      </c>
      <c r="AG941" s="1">
        <f t="shared" si="120"/>
        <v>1.8614014806100125</v>
      </c>
      <c r="AH941" s="1">
        <f t="shared" si="121"/>
        <v>-149.93666609187315</v>
      </c>
      <c r="AI941" s="1">
        <f t="shared" si="122"/>
        <v>-34.717381352976638</v>
      </c>
      <c r="AJ941" s="1">
        <f t="shared" si="123"/>
        <v>-2.670546136609449</v>
      </c>
      <c r="AK941" s="1">
        <f t="shared" si="124"/>
        <v>134.18517581854073</v>
      </c>
      <c r="AL941" s="1">
        <f t="shared" si="125"/>
        <v>39.035305159558135</v>
      </c>
      <c r="AM941" s="1">
        <f t="shared" si="126"/>
        <v>3.3920911551483677</v>
      </c>
      <c r="AN941" s="1">
        <f t="shared" si="127"/>
        <v>6.6254762456482936</v>
      </c>
      <c r="AO941" s="1">
        <v>587.29636344430128</v>
      </c>
      <c r="AP941" s="1">
        <v>552.49841212121214</v>
      </c>
      <c r="AQ941" s="1">
        <v>5.207593237180153</v>
      </c>
      <c r="AR941" s="1">
        <v>64.971531831168349</v>
      </c>
      <c r="AS941" s="1">
        <f t="shared" si="128"/>
        <v>3.3999244011762619</v>
      </c>
      <c r="AT941" s="1">
        <v>23.211838878740519</v>
      </c>
      <c r="AU941" s="1">
        <v>27.179650303030311</v>
      </c>
      <c r="AV941" s="1">
        <v>1.5672784912179369E-5</v>
      </c>
      <c r="AW941" s="1">
        <v>82.288730517660355</v>
      </c>
      <c r="AX941" s="1">
        <v>0</v>
      </c>
      <c r="AY941" s="1">
        <v>0</v>
      </c>
      <c r="AZ941" s="1">
        <f t="shared" si="129"/>
        <v>1</v>
      </c>
      <c r="BA941" s="1">
        <f t="shared" si="130"/>
        <v>0</v>
      </c>
      <c r="BB941" s="1">
        <f t="shared" si="131"/>
        <v>51981.205825457371</v>
      </c>
      <c r="BC941" s="1">
        <f t="shared" si="132"/>
        <v>1999.9573333333331</v>
      </c>
      <c r="BD941" s="1">
        <f t="shared" si="133"/>
        <v>1681.1644599999997</v>
      </c>
      <c r="BE941" s="1">
        <f t="shared" si="134"/>
        <v>0.84060016280347316</v>
      </c>
      <c r="BF941" s="1">
        <f t="shared" si="135"/>
        <v>0.16075831421070316</v>
      </c>
      <c r="BG941" s="1">
        <v>6</v>
      </c>
      <c r="BH941" s="1">
        <v>0.5</v>
      </c>
      <c r="BI941" s="1" t="s">
        <v>355</v>
      </c>
      <c r="BJ941" s="1">
        <v>2</v>
      </c>
      <c r="BK941" s="1" t="b">
        <v>1</v>
      </c>
      <c r="BL941" s="1">
        <v>1660492245.599999</v>
      </c>
      <c r="BM941" s="1">
        <v>502.48913333333331</v>
      </c>
      <c r="BN941" s="1">
        <v>551.36326666666673</v>
      </c>
      <c r="BO941" s="1">
        <v>27.169293333333329</v>
      </c>
      <c r="BP941" s="1">
        <v>23.21048</v>
      </c>
      <c r="BQ941" s="1">
        <v>500.95819999999998</v>
      </c>
      <c r="BR941" s="1">
        <v>27.166906666666669</v>
      </c>
      <c r="BS941" s="1">
        <v>500.1393333333333</v>
      </c>
      <c r="BT941" s="1">
        <v>99.659693333333337</v>
      </c>
      <c r="BU941" s="1">
        <v>0.10002524666666671</v>
      </c>
      <c r="BV941" s="1">
        <v>31.013226666666661</v>
      </c>
      <c r="BW941" s="1">
        <v>31.233546666666669</v>
      </c>
      <c r="BX941" s="1">
        <v>999.89999999999986</v>
      </c>
      <c r="BY941" s="1">
        <v>0</v>
      </c>
      <c r="BZ941" s="1">
        <v>0</v>
      </c>
      <c r="CA941" s="1">
        <v>9995.9153333333343</v>
      </c>
      <c r="CB941" s="1">
        <v>0</v>
      </c>
      <c r="CC941" s="1">
        <v>31.009519999999998</v>
      </c>
      <c r="CD941" s="1">
        <v>-48.874226666666672</v>
      </c>
      <c r="CE941" s="1">
        <v>516.52280000000007</v>
      </c>
      <c r="CF941" s="1">
        <v>564.46480000000008</v>
      </c>
      <c r="CG941" s="1">
        <v>3.958803333333333</v>
      </c>
      <c r="CH941" s="1">
        <v>551.36326666666673</v>
      </c>
      <c r="CI941" s="1">
        <v>23.21048</v>
      </c>
      <c r="CJ941" s="1">
        <v>2.7076813333333329</v>
      </c>
      <c r="CK941" s="1">
        <v>2.3131499999999998</v>
      </c>
      <c r="CL941" s="1">
        <v>22.331826666666661</v>
      </c>
      <c r="CM941" s="1">
        <v>19.768260000000001</v>
      </c>
      <c r="CN941" s="1">
        <v>1999.9573333333331</v>
      </c>
      <c r="CO941" s="1">
        <v>0.97999320000000023</v>
      </c>
      <c r="CP941" s="1">
        <v>2.0006906666666671E-2</v>
      </c>
      <c r="CQ941" s="1">
        <v>0</v>
      </c>
      <c r="CR941" s="1">
        <v>3.0058666666666669</v>
      </c>
      <c r="CS941" s="1">
        <v>0</v>
      </c>
      <c r="CT941" s="1">
        <v>34921.293333333328</v>
      </c>
      <c r="CU941" s="1">
        <v>17411.92666666667</v>
      </c>
      <c r="CV941" s="1">
        <v>41.037199999999999</v>
      </c>
      <c r="CW941" s="1">
        <v>42</v>
      </c>
      <c r="CX941" s="1">
        <v>41</v>
      </c>
      <c r="CY941" s="1">
        <v>40.395666666666671</v>
      </c>
      <c r="CZ941" s="1">
        <v>41.061999999999998</v>
      </c>
      <c r="DA941" s="1">
        <v>1959.9473333333331</v>
      </c>
      <c r="DB941" s="1">
        <v>40.01</v>
      </c>
      <c r="DC941" s="1">
        <v>0</v>
      </c>
      <c r="DD941" s="1">
        <v>1660492251.2</v>
      </c>
      <c r="DE941" s="1">
        <v>0</v>
      </c>
      <c r="DF941" s="1">
        <v>1660491924.5999999</v>
      </c>
      <c r="DG941" s="1" t="s">
        <v>1965</v>
      </c>
      <c r="DH941" s="1">
        <v>1660491919.5999999</v>
      </c>
      <c r="DI941" s="1">
        <v>1660491924.5999999</v>
      </c>
      <c r="DJ941" s="1">
        <v>26</v>
      </c>
      <c r="DK941" s="1">
        <v>0.56499999999999995</v>
      </c>
      <c r="DL941" s="1">
        <v>-7.0000000000000001E-3</v>
      </c>
      <c r="DM941" s="1">
        <v>1.335</v>
      </c>
      <c r="DN941" s="1">
        <v>1.2E-2</v>
      </c>
      <c r="DO941" s="1">
        <v>400</v>
      </c>
      <c r="DP941" s="1">
        <v>23</v>
      </c>
      <c r="DQ941" s="1">
        <v>0.17</v>
      </c>
      <c r="DR941" s="1">
        <v>0.02</v>
      </c>
      <c r="DS941" s="1">
        <v>7.8431595952922386</v>
      </c>
      <c r="DT941" s="1">
        <v>-6.6933680207024651</v>
      </c>
      <c r="DU941" s="1">
        <v>0.52073882246455916</v>
      </c>
      <c r="DV941" s="1">
        <v>0</v>
      </c>
      <c r="DW941" s="1">
        <v>39.16688448521699</v>
      </c>
      <c r="DX941" s="1">
        <v>-5.291251810857065</v>
      </c>
      <c r="DY941" s="1">
        <v>0.43584318612736811</v>
      </c>
      <c r="DZ941" s="1">
        <v>0</v>
      </c>
      <c r="EA941" s="1">
        <v>-48.942599999999992</v>
      </c>
      <c r="EB941" s="1">
        <v>4.8564627363736257</v>
      </c>
      <c r="EC941" s="1">
        <v>0.41924571792685</v>
      </c>
      <c r="ED941" s="1">
        <v>0</v>
      </c>
      <c r="EE941" s="1">
        <v>409.75984233061467</v>
      </c>
      <c r="EF941" s="1">
        <v>349.12778053978872</v>
      </c>
      <c r="EG941" s="1">
        <v>26.0606138932608</v>
      </c>
      <c r="EH941" s="1">
        <v>0</v>
      </c>
      <c r="EI941" s="1">
        <v>3.9574590000000001</v>
      </c>
      <c r="EJ941" s="1">
        <v>3.2753696060026531E-2</v>
      </c>
      <c r="EK941" s="1">
        <v>3.80106879706221E-3</v>
      </c>
      <c r="EL941" s="1">
        <v>1</v>
      </c>
      <c r="EM941" s="1">
        <v>1.861627807571445</v>
      </c>
      <c r="EN941" s="1">
        <v>-5.1805599733826049E-3</v>
      </c>
      <c r="EO941" s="1">
        <v>1.183792515156201E-3</v>
      </c>
      <c r="EP941" s="1">
        <v>1</v>
      </c>
      <c r="EQ941" s="1">
        <v>2</v>
      </c>
      <c r="ER941" s="1">
        <v>6</v>
      </c>
      <c r="ES941" s="1" t="s">
        <v>384</v>
      </c>
      <c r="ET941" s="1">
        <v>2.944</v>
      </c>
      <c r="EU941" s="1">
        <v>2.8010799999999998</v>
      </c>
      <c r="EV941" s="1">
        <v>0.110376</v>
      </c>
      <c r="EW941" s="1">
        <v>0.11734700000000001</v>
      </c>
      <c r="EX941" s="1">
        <v>0.11834500000000001</v>
      </c>
      <c r="EY941" s="1">
        <v>0.10593900000000001</v>
      </c>
      <c r="EZ941" s="1">
        <v>18283.8</v>
      </c>
      <c r="FA941" s="1">
        <v>19023.8</v>
      </c>
      <c r="FB941" s="1">
        <v>23892.3</v>
      </c>
      <c r="FC941" s="1">
        <v>25073.5</v>
      </c>
      <c r="FD941" s="1">
        <v>33711.4</v>
      </c>
      <c r="FE941" s="1">
        <v>35790.699999999997</v>
      </c>
      <c r="FF941" s="1">
        <v>43551.5</v>
      </c>
      <c r="FG941" s="1">
        <v>46345.1</v>
      </c>
      <c r="FH941" s="1">
        <v>1.9885999999999999</v>
      </c>
      <c r="FI941" s="1">
        <v>1.8852199999999999</v>
      </c>
      <c r="FJ941" s="1">
        <v>0.12471500000000001</v>
      </c>
      <c r="FK941" s="1">
        <v>0</v>
      </c>
      <c r="FL941" s="1">
        <v>29.211200000000002</v>
      </c>
      <c r="FM941" s="1">
        <v>999.9</v>
      </c>
      <c r="FN941" s="1">
        <v>60.8</v>
      </c>
      <c r="FO941" s="1">
        <v>33.799999999999997</v>
      </c>
      <c r="FP941" s="1">
        <v>32.232799999999997</v>
      </c>
      <c r="FQ941" s="1">
        <v>63.296399999999998</v>
      </c>
      <c r="FR941" s="1">
        <v>25.368600000000001</v>
      </c>
      <c r="FS941" s="1">
        <v>1</v>
      </c>
      <c r="FT941" s="1">
        <v>0.26451999999999998</v>
      </c>
      <c r="FU941" s="1">
        <v>0.430286</v>
      </c>
      <c r="FV941" s="1">
        <v>20.323799999999999</v>
      </c>
      <c r="FW941" s="1">
        <v>5.2130999999999998</v>
      </c>
      <c r="FX941" s="1">
        <v>11.9071</v>
      </c>
      <c r="FY941" s="1">
        <v>5.0030999999999999</v>
      </c>
      <c r="FZ941" s="1">
        <v>3.2905199999999999</v>
      </c>
      <c r="GA941" s="1">
        <v>9999</v>
      </c>
      <c r="GB941" s="1">
        <v>9999</v>
      </c>
      <c r="GC941" s="1">
        <v>9999</v>
      </c>
      <c r="GD941" s="1">
        <v>999.9</v>
      </c>
      <c r="GE941" s="1">
        <v>1.8595600000000001</v>
      </c>
      <c r="GF941" s="1">
        <v>1.8545400000000001</v>
      </c>
      <c r="GG941" s="1">
        <v>1.8576699999999999</v>
      </c>
      <c r="GH941" s="1">
        <v>1.85609</v>
      </c>
      <c r="GI941" s="1">
        <v>1.8548800000000001</v>
      </c>
      <c r="GJ941" s="1">
        <v>1.85456</v>
      </c>
      <c r="GK941" s="1">
        <v>1.85327</v>
      </c>
      <c r="GL941" s="1">
        <v>1.8563799999999999</v>
      </c>
      <c r="GM941" s="1">
        <v>0</v>
      </c>
      <c r="GN941" s="1">
        <v>0</v>
      </c>
      <c r="GO941" s="1">
        <v>0</v>
      </c>
      <c r="GP941" s="1">
        <v>0</v>
      </c>
      <c r="GQ941" s="1" t="s">
        <v>358</v>
      </c>
      <c r="GR941" s="1" t="s">
        <v>359</v>
      </c>
      <c r="GS941" s="1" t="s">
        <v>360</v>
      </c>
      <c r="GT941" s="1" t="s">
        <v>360</v>
      </c>
      <c r="GU941" s="1" t="s">
        <v>360</v>
      </c>
      <c r="GV941" s="1" t="s">
        <v>360</v>
      </c>
      <c r="GW941" s="1">
        <v>0</v>
      </c>
      <c r="GX941" s="1">
        <v>100</v>
      </c>
      <c r="GY941" s="1">
        <v>100</v>
      </c>
      <c r="GZ941" s="1">
        <v>1.599</v>
      </c>
      <c r="HA941" s="1">
        <v>2.3999999999999998E-3</v>
      </c>
      <c r="HB941" s="1">
        <v>0.40725668706344281</v>
      </c>
      <c r="HC941" s="1">
        <v>2.678124759318837E-3</v>
      </c>
      <c r="HD941" s="1">
        <v>-9.3737611465157319E-7</v>
      </c>
      <c r="HE941" s="1">
        <v>1.3915637841753891E-10</v>
      </c>
      <c r="HF941" s="1">
        <v>-8.3168333772034281E-2</v>
      </c>
      <c r="HG941" s="1">
        <v>1.061361004592812E-2</v>
      </c>
      <c r="HH941" s="1">
        <v>-3.086644042041478E-4</v>
      </c>
      <c r="HI941" s="1">
        <v>1.24720902217549E-6</v>
      </c>
      <c r="HJ941" s="1">
        <v>1</v>
      </c>
      <c r="HK941" s="1">
        <v>2093</v>
      </c>
      <c r="HL941" s="1">
        <v>2</v>
      </c>
      <c r="HM941" s="1">
        <v>27</v>
      </c>
      <c r="HN941" s="1">
        <v>5.6</v>
      </c>
      <c r="HO941" s="1">
        <v>5.5</v>
      </c>
      <c r="HP941" s="1">
        <v>1.4355500000000001</v>
      </c>
      <c r="HQ941" s="1">
        <v>2.31812</v>
      </c>
      <c r="HR941" s="1">
        <v>1.4978</v>
      </c>
      <c r="HS941" s="1">
        <v>2.3022499999999999</v>
      </c>
      <c r="HT941" s="1">
        <v>1.5478499999999999</v>
      </c>
      <c r="HU941" s="1">
        <v>2.3339799999999999</v>
      </c>
      <c r="HV941" s="1">
        <v>36.6706</v>
      </c>
      <c r="HW941" s="1">
        <v>14.0182</v>
      </c>
      <c r="HX941" s="1">
        <v>18</v>
      </c>
      <c r="HY941" s="1">
        <v>504.82</v>
      </c>
      <c r="HZ941" s="1">
        <v>503.54599999999999</v>
      </c>
      <c r="IA941" s="1">
        <v>28.8506</v>
      </c>
      <c r="IB941" s="1">
        <v>30.488600000000002</v>
      </c>
      <c r="IC941" s="1">
        <v>30.000399999999999</v>
      </c>
      <c r="ID941" s="1">
        <v>30.2896</v>
      </c>
      <c r="IE941" s="1">
        <v>30.385899999999999</v>
      </c>
      <c r="IF941" s="1">
        <v>28.821000000000002</v>
      </c>
      <c r="IG941" s="1">
        <v>29.321300000000001</v>
      </c>
      <c r="IH941" s="1">
        <v>0</v>
      </c>
      <c r="II941" s="1">
        <v>28.843699999999998</v>
      </c>
      <c r="IJ941" s="1">
        <v>622.697</v>
      </c>
      <c r="IK941" s="1">
        <v>23.166</v>
      </c>
      <c r="IL941" s="1">
        <v>100.717</v>
      </c>
      <c r="IM941" s="1">
        <v>100.446</v>
      </c>
      <c r="IN941" s="1" t="s">
        <v>365</v>
      </c>
    </row>
    <row r="942" spans="1:248" ht="15.75" customHeight="1" x14ac:dyDescent="0.3">
      <c r="A942" s="1">
        <v>926</v>
      </c>
      <c r="B942" s="1">
        <v>1660492254.0999999</v>
      </c>
      <c r="C942" s="1">
        <v>8125</v>
      </c>
      <c r="D942" s="1" t="s">
        <v>2196</v>
      </c>
      <c r="E942" s="1" t="s">
        <v>2197</v>
      </c>
      <c r="F942" s="1">
        <v>1</v>
      </c>
      <c r="G942" s="1" t="s">
        <v>1964</v>
      </c>
      <c r="H942" s="1" t="s">
        <v>350</v>
      </c>
      <c r="I942" s="1" t="s">
        <v>351</v>
      </c>
      <c r="J942" s="1" t="s">
        <v>352</v>
      </c>
      <c r="K942" s="1" t="s">
        <v>1168</v>
      </c>
      <c r="L942" s="1" t="s">
        <v>349</v>
      </c>
      <c r="M942" s="1" t="s">
        <v>354</v>
      </c>
      <c r="N942" s="1">
        <v>1660492246.0999999</v>
      </c>
      <c r="O942" s="1">
        <f t="shared" si="102"/>
        <v>3.4013542223871687E-3</v>
      </c>
      <c r="P942" s="1">
        <f t="shared" si="103"/>
        <v>3.4013542223871687</v>
      </c>
      <c r="Q942" s="1">
        <f t="shared" si="104"/>
        <v>6.2826408620718963</v>
      </c>
      <c r="R942" s="1">
        <f t="shared" si="105"/>
        <v>504.99987499999997</v>
      </c>
      <c r="S942" s="1">
        <f t="shared" si="106"/>
        <v>433.56821700799145</v>
      </c>
      <c r="T942" s="1">
        <f t="shared" si="107"/>
        <v>43.252672637252033</v>
      </c>
      <c r="U942" s="1">
        <f t="shared" si="108"/>
        <v>50.378679567339226</v>
      </c>
      <c r="V942" s="1">
        <f t="shared" si="109"/>
        <v>0.18168464968107825</v>
      </c>
      <c r="W942" s="1">
        <f t="shared" si="110"/>
        <v>2.9228826498770211</v>
      </c>
      <c r="X942" s="1">
        <f t="shared" si="111"/>
        <v>0.17563572613477749</v>
      </c>
      <c r="Y942" s="1">
        <f t="shared" si="112"/>
        <v>0.11029902363918201</v>
      </c>
      <c r="Z942" s="1">
        <f t="shared" si="113"/>
        <v>321.50989575</v>
      </c>
      <c r="AA942" s="1">
        <f t="shared" si="114"/>
        <v>32.023953604219201</v>
      </c>
      <c r="AB942" s="1">
        <f t="shared" si="115"/>
        <v>31.233943750000002</v>
      </c>
      <c r="AC942" s="1">
        <f t="shared" si="116"/>
        <v>4.5719058699559021</v>
      </c>
      <c r="AD942" s="1">
        <f t="shared" si="117"/>
        <v>60.035688792411001</v>
      </c>
      <c r="AE942" s="1">
        <f t="shared" si="118"/>
        <v>2.7104771323856078</v>
      </c>
      <c r="AF942" s="1">
        <f t="shared" si="119"/>
        <v>4.5147764386576572</v>
      </c>
      <c r="AG942" s="1">
        <f t="shared" si="120"/>
        <v>1.8614287375702943</v>
      </c>
      <c r="AH942" s="1">
        <f t="shared" si="121"/>
        <v>-149.99972120727415</v>
      </c>
      <c r="AI942" s="1">
        <f t="shared" si="122"/>
        <v>-34.783472978885094</v>
      </c>
      <c r="AJ942" s="1">
        <f t="shared" si="123"/>
        <v>-2.6756117160349357</v>
      </c>
      <c r="AK942" s="1">
        <f t="shared" si="124"/>
        <v>134.0510898478058</v>
      </c>
      <c r="AL942" s="1">
        <f t="shared" si="125"/>
        <v>39.000819805076219</v>
      </c>
      <c r="AM942" s="1">
        <f t="shared" si="126"/>
        <v>3.3925542972531972</v>
      </c>
      <c r="AN942" s="1">
        <f t="shared" si="127"/>
        <v>6.2826408620718963</v>
      </c>
      <c r="AO942" s="1">
        <v>592.39149639055904</v>
      </c>
      <c r="AP942" s="1">
        <v>557.81263030303023</v>
      </c>
      <c r="AQ942" s="1">
        <v>5.2470415510569586</v>
      </c>
      <c r="AR942" s="1">
        <v>64.971531831168349</v>
      </c>
      <c r="AS942" s="1">
        <f t="shared" si="128"/>
        <v>3.4013542223871687</v>
      </c>
      <c r="AT942" s="1">
        <v>23.211819827397338</v>
      </c>
      <c r="AU942" s="1">
        <v>27.181257575757559</v>
      </c>
      <c r="AV942" s="1">
        <v>2.1066968038530539E-5</v>
      </c>
      <c r="AW942" s="1">
        <v>82.288730517660355</v>
      </c>
      <c r="AX942" s="1">
        <v>0</v>
      </c>
      <c r="AY942" s="1">
        <v>0</v>
      </c>
      <c r="AZ942" s="1">
        <f t="shared" si="129"/>
        <v>1</v>
      </c>
      <c r="BA942" s="1">
        <f t="shared" si="130"/>
        <v>0</v>
      </c>
      <c r="BB942" s="1">
        <f t="shared" si="131"/>
        <v>51981.935985425152</v>
      </c>
      <c r="BC942" s="1">
        <f t="shared" si="132"/>
        <v>1999.9581250000001</v>
      </c>
      <c r="BD942" s="1">
        <f t="shared" si="133"/>
        <v>1681.165125</v>
      </c>
      <c r="BE942" s="1">
        <f t="shared" si="134"/>
        <v>0.84060016256590364</v>
      </c>
      <c r="BF942" s="1">
        <f t="shared" si="135"/>
        <v>0.16075831375219418</v>
      </c>
      <c r="BG942" s="1">
        <v>6</v>
      </c>
      <c r="BH942" s="1">
        <v>0.5</v>
      </c>
      <c r="BI942" s="1" t="s">
        <v>355</v>
      </c>
      <c r="BJ942" s="1">
        <v>2</v>
      </c>
      <c r="BK942" s="1" t="b">
        <v>1</v>
      </c>
      <c r="BL942" s="1">
        <v>1660492246.0999999</v>
      </c>
      <c r="BM942" s="1">
        <v>504.99987499999997</v>
      </c>
      <c r="BN942" s="1">
        <v>553.84312499999999</v>
      </c>
      <c r="BO942" s="1">
        <v>27.170037499999999</v>
      </c>
      <c r="BP942" s="1">
        <v>23.210687499999999</v>
      </c>
      <c r="BQ942" s="1">
        <v>503.46437500000002</v>
      </c>
      <c r="BR942" s="1">
        <v>27.167649999999998</v>
      </c>
      <c r="BS942" s="1">
        <v>500.13943749999999</v>
      </c>
      <c r="BT942" s="1">
        <v>99.659768749999998</v>
      </c>
      <c r="BU942" s="1">
        <v>0.1000174625</v>
      </c>
      <c r="BV942" s="1">
        <v>31.01320625</v>
      </c>
      <c r="BW942" s="1">
        <v>31.233943750000002</v>
      </c>
      <c r="BX942" s="1">
        <v>999.9</v>
      </c>
      <c r="BY942" s="1">
        <v>0</v>
      </c>
      <c r="BZ942" s="1">
        <v>0</v>
      </c>
      <c r="CA942" s="1">
        <v>9996.0531249999985</v>
      </c>
      <c r="CB942" s="1">
        <v>0</v>
      </c>
      <c r="CC942" s="1">
        <v>31.080931249999999</v>
      </c>
      <c r="CD942" s="1">
        <v>-48.843362499999998</v>
      </c>
      <c r="CE942" s="1">
        <v>519.10406250000005</v>
      </c>
      <c r="CF942" s="1">
        <v>567.00375000000008</v>
      </c>
      <c r="CG942" s="1">
        <v>3.95934125</v>
      </c>
      <c r="CH942" s="1">
        <v>553.84312499999999</v>
      </c>
      <c r="CI942" s="1">
        <v>23.210687499999999</v>
      </c>
      <c r="CJ942" s="1">
        <v>2.7077575</v>
      </c>
      <c r="CK942" s="1">
        <v>2.3131718750000001</v>
      </c>
      <c r="CL942" s="1">
        <v>22.3322875</v>
      </c>
      <c r="CM942" s="1">
        <v>19.7684125</v>
      </c>
      <c r="CN942" s="1">
        <v>1999.9581250000001</v>
      </c>
      <c r="CO942" s="1">
        <v>0.97999318750000008</v>
      </c>
      <c r="CP942" s="1">
        <v>2.0006918750000002E-2</v>
      </c>
      <c r="CQ942" s="1">
        <v>0</v>
      </c>
      <c r="CR942" s="1">
        <v>2.9754999999999998</v>
      </c>
      <c r="CS942" s="1">
        <v>0</v>
      </c>
      <c r="CT942" s="1">
        <v>34917.106249999997</v>
      </c>
      <c r="CU942" s="1">
        <v>17411.931250000001</v>
      </c>
      <c r="CV942" s="1">
        <v>41.034875</v>
      </c>
      <c r="CW942" s="1">
        <v>42</v>
      </c>
      <c r="CX942" s="1">
        <v>41</v>
      </c>
      <c r="CY942" s="1">
        <v>40.398249999999997</v>
      </c>
      <c r="CZ942" s="1">
        <v>41.061999999999998</v>
      </c>
      <c r="DA942" s="1">
        <v>1959.9481249999999</v>
      </c>
      <c r="DB942" s="1">
        <v>40.01</v>
      </c>
      <c r="DC942" s="1">
        <v>0</v>
      </c>
      <c r="DD942" s="1">
        <v>1660492252.4000001</v>
      </c>
      <c r="DE942" s="1">
        <v>0</v>
      </c>
      <c r="DF942" s="1">
        <v>1660491924.5999999</v>
      </c>
      <c r="DG942" s="1" t="s">
        <v>1965</v>
      </c>
      <c r="DH942" s="1">
        <v>1660491919.5999999</v>
      </c>
      <c r="DI942" s="1">
        <v>1660491924.5999999</v>
      </c>
      <c r="DJ942" s="1">
        <v>26</v>
      </c>
      <c r="DK942" s="1">
        <v>0.56499999999999995</v>
      </c>
      <c r="DL942" s="1">
        <v>-7.0000000000000001E-3</v>
      </c>
      <c r="DM942" s="1">
        <v>1.335</v>
      </c>
      <c r="DN942" s="1">
        <v>1.2E-2</v>
      </c>
      <c r="DO942" s="1">
        <v>400</v>
      </c>
      <c r="DP942" s="1">
        <v>23</v>
      </c>
      <c r="DQ942" s="1">
        <v>0.17</v>
      </c>
      <c r="DR942" s="1">
        <v>0.02</v>
      </c>
      <c r="DS942" s="1">
        <v>7.6641311015118507</v>
      </c>
      <c r="DT942" s="1">
        <v>-7.7117715175145483</v>
      </c>
      <c r="DU942" s="1">
        <v>0.59330294153593544</v>
      </c>
      <c r="DV942" s="1">
        <v>0</v>
      </c>
      <c r="DW942" s="1">
        <v>39.01257569824066</v>
      </c>
      <c r="DX942" s="1">
        <v>-4.4932529119358779</v>
      </c>
      <c r="DY942" s="1">
        <v>0.36934346780527871</v>
      </c>
      <c r="DZ942" s="1">
        <v>0</v>
      </c>
      <c r="EA942" s="1">
        <v>-48.836861290322567</v>
      </c>
      <c r="EB942" s="1">
        <v>4.0911580645162591</v>
      </c>
      <c r="EC942" s="1">
        <v>0.37069848514481102</v>
      </c>
      <c r="ED942" s="1">
        <v>0</v>
      </c>
      <c r="EE942" s="1">
        <v>420.085321991066</v>
      </c>
      <c r="EF942" s="1">
        <v>359.84064182284652</v>
      </c>
      <c r="EG942" s="1">
        <v>25.995060514485999</v>
      </c>
      <c r="EH942" s="1">
        <v>0</v>
      </c>
      <c r="EI942" s="1">
        <v>3.9584051219512202</v>
      </c>
      <c r="EJ942" s="1">
        <v>3.7518606271780733E-2</v>
      </c>
      <c r="EK942" s="1">
        <v>4.3419424235609256E-3</v>
      </c>
      <c r="EL942" s="1">
        <v>1</v>
      </c>
      <c r="EM942" s="1">
        <v>1.86139115723487</v>
      </c>
      <c r="EN942" s="1">
        <v>1.585141483350454E-3</v>
      </c>
      <c r="EO942" s="1">
        <v>9.2316547280347475E-4</v>
      </c>
      <c r="EP942" s="1">
        <v>1</v>
      </c>
      <c r="EQ942" s="1">
        <v>2</v>
      </c>
      <c r="ER942" s="1">
        <v>6</v>
      </c>
      <c r="ES942" s="1" t="s">
        <v>384</v>
      </c>
      <c r="ET942" s="1">
        <v>2.9440499999999998</v>
      </c>
      <c r="EU942" s="1">
        <v>2.8010600000000001</v>
      </c>
      <c r="EV942" s="1">
        <v>0.11112900000000001</v>
      </c>
      <c r="EW942" s="1">
        <v>0.11805599999999999</v>
      </c>
      <c r="EX942" s="1">
        <v>0.11834799999999999</v>
      </c>
      <c r="EY942" s="1">
        <v>0.10594099999999999</v>
      </c>
      <c r="EZ942" s="1">
        <v>18268.2</v>
      </c>
      <c r="FA942" s="1">
        <v>19008.3</v>
      </c>
      <c r="FB942" s="1">
        <v>23892.3</v>
      </c>
      <c r="FC942" s="1">
        <v>25073.3</v>
      </c>
      <c r="FD942" s="1">
        <v>33711.300000000003</v>
      </c>
      <c r="FE942" s="1">
        <v>35790.5</v>
      </c>
      <c r="FF942" s="1">
        <v>43551.5</v>
      </c>
      <c r="FG942" s="1">
        <v>46344.9</v>
      </c>
      <c r="FH942" s="1">
        <v>1.98875</v>
      </c>
      <c r="FI942" s="1">
        <v>1.88517</v>
      </c>
      <c r="FJ942" s="1">
        <v>0.124622</v>
      </c>
      <c r="FK942" s="1">
        <v>0</v>
      </c>
      <c r="FL942" s="1">
        <v>29.212299999999999</v>
      </c>
      <c r="FM942" s="1">
        <v>999.9</v>
      </c>
      <c r="FN942" s="1">
        <v>60.8</v>
      </c>
      <c r="FO942" s="1">
        <v>33.799999999999997</v>
      </c>
      <c r="FP942" s="1">
        <v>32.231499999999997</v>
      </c>
      <c r="FQ942" s="1">
        <v>63.406399999999998</v>
      </c>
      <c r="FR942" s="1">
        <v>25.232399999999998</v>
      </c>
      <c r="FS942" s="1">
        <v>1</v>
      </c>
      <c r="FT942" s="1">
        <v>0.26452700000000001</v>
      </c>
      <c r="FU942" s="1">
        <v>0.43499500000000002</v>
      </c>
      <c r="FV942" s="1">
        <v>20.323699999999999</v>
      </c>
      <c r="FW942" s="1">
        <v>5.2130999999999998</v>
      </c>
      <c r="FX942" s="1">
        <v>11.9071</v>
      </c>
      <c r="FY942" s="1">
        <v>5.0032500000000004</v>
      </c>
      <c r="FZ942" s="1">
        <v>3.2905799999999998</v>
      </c>
      <c r="GA942" s="1">
        <v>9999</v>
      </c>
      <c r="GB942" s="1">
        <v>9999</v>
      </c>
      <c r="GC942" s="1">
        <v>9999</v>
      </c>
      <c r="GD942" s="1">
        <v>999.9</v>
      </c>
      <c r="GE942" s="1">
        <v>1.8595600000000001</v>
      </c>
      <c r="GF942" s="1">
        <v>1.8545400000000001</v>
      </c>
      <c r="GG942" s="1">
        <v>1.8576600000000001</v>
      </c>
      <c r="GH942" s="1">
        <v>1.85609</v>
      </c>
      <c r="GI942" s="1">
        <v>1.8548800000000001</v>
      </c>
      <c r="GJ942" s="1">
        <v>1.85456</v>
      </c>
      <c r="GK942" s="1">
        <v>1.8532599999999999</v>
      </c>
      <c r="GL942" s="1">
        <v>1.8563799999999999</v>
      </c>
      <c r="GM942" s="1">
        <v>0</v>
      </c>
      <c r="GN942" s="1">
        <v>0</v>
      </c>
      <c r="GO942" s="1">
        <v>0</v>
      </c>
      <c r="GP942" s="1">
        <v>0</v>
      </c>
      <c r="GQ942" s="1" t="s">
        <v>358</v>
      </c>
      <c r="GR942" s="1" t="s">
        <v>359</v>
      </c>
      <c r="GS942" s="1" t="s">
        <v>360</v>
      </c>
      <c r="GT942" s="1" t="s">
        <v>360</v>
      </c>
      <c r="GU942" s="1" t="s">
        <v>360</v>
      </c>
      <c r="GV942" s="1" t="s">
        <v>360</v>
      </c>
      <c r="GW942" s="1">
        <v>0</v>
      </c>
      <c r="GX942" s="1">
        <v>100</v>
      </c>
      <c r="GY942" s="1">
        <v>100</v>
      </c>
      <c r="GZ942" s="1">
        <v>1.609</v>
      </c>
      <c r="HA942" s="1">
        <v>2.3E-3</v>
      </c>
      <c r="HB942" s="1">
        <v>0.40725668706344281</v>
      </c>
      <c r="HC942" s="1">
        <v>2.678124759318837E-3</v>
      </c>
      <c r="HD942" s="1">
        <v>-9.3737611465157319E-7</v>
      </c>
      <c r="HE942" s="1">
        <v>1.3915637841753891E-10</v>
      </c>
      <c r="HF942" s="1">
        <v>-8.3168333772034281E-2</v>
      </c>
      <c r="HG942" s="1">
        <v>1.061361004592812E-2</v>
      </c>
      <c r="HH942" s="1">
        <v>-3.086644042041478E-4</v>
      </c>
      <c r="HI942" s="1">
        <v>1.24720902217549E-6</v>
      </c>
      <c r="HJ942" s="1">
        <v>1</v>
      </c>
      <c r="HK942" s="1">
        <v>2093</v>
      </c>
      <c r="HL942" s="1">
        <v>2</v>
      </c>
      <c r="HM942" s="1">
        <v>27</v>
      </c>
      <c r="HN942" s="1">
        <v>5.6</v>
      </c>
      <c r="HO942" s="1">
        <v>5.5</v>
      </c>
      <c r="HP942" s="1">
        <v>1.4416500000000001</v>
      </c>
      <c r="HQ942" s="1">
        <v>2.3132299999999999</v>
      </c>
      <c r="HR942" s="1">
        <v>1.4978</v>
      </c>
      <c r="HS942" s="1">
        <v>2.3022499999999999</v>
      </c>
      <c r="HT942" s="1">
        <v>1.5478499999999999</v>
      </c>
      <c r="HU942" s="1">
        <v>2.2497600000000002</v>
      </c>
      <c r="HV942" s="1">
        <v>36.6706</v>
      </c>
      <c r="HW942" s="1">
        <v>14.0182</v>
      </c>
      <c r="HX942" s="1">
        <v>18</v>
      </c>
      <c r="HY942" s="1">
        <v>504.91</v>
      </c>
      <c r="HZ942" s="1">
        <v>503.51799999999997</v>
      </c>
      <c r="IA942" s="1">
        <v>28.848199999999999</v>
      </c>
      <c r="IB942" s="1">
        <v>30.488600000000002</v>
      </c>
      <c r="IC942" s="1">
        <v>30.000399999999999</v>
      </c>
      <c r="ID942" s="1">
        <v>30.2896</v>
      </c>
      <c r="IE942" s="1">
        <v>30.386600000000001</v>
      </c>
      <c r="IF942" s="1">
        <v>28.957999999999998</v>
      </c>
      <c r="IG942" s="1">
        <v>29.321300000000001</v>
      </c>
      <c r="IH942" s="1">
        <v>0</v>
      </c>
      <c r="II942" s="1">
        <v>28.843699999999998</v>
      </c>
      <c r="IJ942" s="1">
        <v>622.697</v>
      </c>
      <c r="IK942" s="1">
        <v>23.163799999999998</v>
      </c>
      <c r="IL942" s="1">
        <v>100.717</v>
      </c>
      <c r="IM942" s="1">
        <v>100.44499999999999</v>
      </c>
      <c r="IN942" s="1" t="s">
        <v>365</v>
      </c>
    </row>
    <row r="943" spans="1:248" ht="15.75" customHeight="1" x14ac:dyDescent="0.3">
      <c r="A943" s="1">
        <v>927</v>
      </c>
      <c r="B943" s="1">
        <v>1660492255.0999999</v>
      </c>
      <c r="C943" s="1">
        <v>8126</v>
      </c>
      <c r="D943" s="1" t="s">
        <v>2198</v>
      </c>
      <c r="E943" s="1" t="s">
        <v>2199</v>
      </c>
      <c r="F943" s="1">
        <v>1</v>
      </c>
      <c r="G943" s="1" t="s">
        <v>1964</v>
      </c>
      <c r="H943" s="1" t="s">
        <v>350</v>
      </c>
      <c r="I943" s="1" t="s">
        <v>351</v>
      </c>
      <c r="J943" s="1" t="s">
        <v>352</v>
      </c>
      <c r="K943" s="1" t="s">
        <v>1168</v>
      </c>
      <c r="L943" s="1" t="s">
        <v>349</v>
      </c>
      <c r="M943" s="1" t="s">
        <v>354</v>
      </c>
      <c r="N943" s="1">
        <v>1660492247.599999</v>
      </c>
      <c r="O943" s="1">
        <f t="shared" si="102"/>
        <v>3.4018483589638104E-3</v>
      </c>
      <c r="P943" s="1">
        <f t="shared" si="103"/>
        <v>3.4018483589638104</v>
      </c>
      <c r="Q943" s="1">
        <f t="shared" si="104"/>
        <v>5.9967275532878714</v>
      </c>
      <c r="R943" s="1">
        <f t="shared" si="105"/>
        <v>512.48593333333326</v>
      </c>
      <c r="S943" s="1">
        <f t="shared" si="106"/>
        <v>443.38584568146723</v>
      </c>
      <c r="T943" s="1">
        <f t="shared" si="107"/>
        <v>44.232195763179462</v>
      </c>
      <c r="U943" s="1">
        <f t="shared" si="108"/>
        <v>51.125624216161661</v>
      </c>
      <c r="V943" s="1">
        <f t="shared" si="109"/>
        <v>0.18170587708114788</v>
      </c>
      <c r="W943" s="1">
        <f t="shared" si="110"/>
        <v>2.9236304142925791</v>
      </c>
      <c r="X943" s="1">
        <f t="shared" si="111"/>
        <v>0.17565705733489029</v>
      </c>
      <c r="Y943" s="1">
        <f t="shared" si="112"/>
        <v>0.11031234885116212</v>
      </c>
      <c r="Z943" s="1">
        <f t="shared" si="113"/>
        <v>321.5080670000001</v>
      </c>
      <c r="AA943" s="1">
        <f t="shared" si="114"/>
        <v>32.023474853383171</v>
      </c>
      <c r="AB943" s="1">
        <f t="shared" si="115"/>
        <v>31.2349</v>
      </c>
      <c r="AC943" s="1">
        <f t="shared" si="116"/>
        <v>4.5721547217940026</v>
      </c>
      <c r="AD943" s="1">
        <f t="shared" si="117"/>
        <v>60.040541765622521</v>
      </c>
      <c r="AE943" s="1">
        <f t="shared" si="118"/>
        <v>2.7106808434788379</v>
      </c>
      <c r="AF943" s="1">
        <f t="shared" si="119"/>
        <v>4.5147508063141686</v>
      </c>
      <c r="AG943" s="1">
        <f t="shared" si="120"/>
        <v>1.8614738783151648</v>
      </c>
      <c r="AH943" s="1">
        <f t="shared" si="121"/>
        <v>-150.02151263030404</v>
      </c>
      <c r="AI943" s="1">
        <f t="shared" si="122"/>
        <v>-34.958790818433691</v>
      </c>
      <c r="AJ943" s="1">
        <f t="shared" si="123"/>
        <v>-2.6884210855140331</v>
      </c>
      <c r="AK943" s="1">
        <f t="shared" si="124"/>
        <v>133.8393424657483</v>
      </c>
      <c r="AL943" s="1">
        <f t="shared" si="125"/>
        <v>38.850607971898064</v>
      </c>
      <c r="AM943" s="1">
        <f t="shared" si="126"/>
        <v>3.3936961625261239</v>
      </c>
      <c r="AN943" s="1">
        <f t="shared" si="127"/>
        <v>5.9967275532878714</v>
      </c>
      <c r="AO943" s="1">
        <v>597.49729309840416</v>
      </c>
      <c r="AP943" s="1">
        <v>563.12039393939358</v>
      </c>
      <c r="AQ943" s="1">
        <v>5.2761643779374738</v>
      </c>
      <c r="AR943" s="1">
        <v>64.971531831168349</v>
      </c>
      <c r="AS943" s="1">
        <f t="shared" si="128"/>
        <v>3.4018483589638104</v>
      </c>
      <c r="AT943" s="1">
        <v>23.212165485789289</v>
      </c>
      <c r="AU943" s="1">
        <v>27.18217393939392</v>
      </c>
      <c r="AV943" s="1">
        <v>2.121351007537978E-5</v>
      </c>
      <c r="AW943" s="1">
        <v>82.288730517660355</v>
      </c>
      <c r="AX943" s="1">
        <v>0</v>
      </c>
      <c r="AY943" s="1">
        <v>0</v>
      </c>
      <c r="AZ943" s="1">
        <f t="shared" si="129"/>
        <v>1</v>
      </c>
      <c r="BA943" s="1">
        <f t="shared" si="130"/>
        <v>0</v>
      </c>
      <c r="BB943" s="1">
        <f t="shared" si="131"/>
        <v>52003.241821580967</v>
      </c>
      <c r="BC943" s="1">
        <f t="shared" si="132"/>
        <v>1999.9466666666669</v>
      </c>
      <c r="BD943" s="1">
        <f t="shared" si="133"/>
        <v>1681.1555000000003</v>
      </c>
      <c r="BE943" s="1">
        <f t="shared" si="134"/>
        <v>0.84060016600442677</v>
      </c>
      <c r="BF943" s="1">
        <f t="shared" si="135"/>
        <v>0.16075832038854371</v>
      </c>
      <c r="BG943" s="1">
        <v>6</v>
      </c>
      <c r="BH943" s="1">
        <v>0.5</v>
      </c>
      <c r="BI943" s="1" t="s">
        <v>355</v>
      </c>
      <c r="BJ943" s="1">
        <v>2</v>
      </c>
      <c r="BK943" s="1" t="b">
        <v>1</v>
      </c>
      <c r="BL943" s="1">
        <v>1660492247.599999</v>
      </c>
      <c r="BM943" s="1">
        <v>512.48593333333326</v>
      </c>
      <c r="BN943" s="1">
        <v>561.18013333333329</v>
      </c>
      <c r="BO943" s="1">
        <v>27.172006666666661</v>
      </c>
      <c r="BP943" s="1">
        <v>23.211333333333339</v>
      </c>
      <c r="BQ943" s="1">
        <v>510.93673333333328</v>
      </c>
      <c r="BR943" s="1">
        <v>27.169626666666669</v>
      </c>
      <c r="BS943" s="1">
        <v>500.13959999999992</v>
      </c>
      <c r="BT943" s="1">
        <v>99.660080000000008</v>
      </c>
      <c r="BU943" s="1">
        <v>9.9973673333333346E-2</v>
      </c>
      <c r="BV943" s="1">
        <v>31.013106666666669</v>
      </c>
      <c r="BW943" s="1">
        <v>31.2349</v>
      </c>
      <c r="BX943" s="1">
        <v>999.89999999999986</v>
      </c>
      <c r="BY943" s="1">
        <v>0</v>
      </c>
      <c r="BZ943" s="1">
        <v>0</v>
      </c>
      <c r="CA943" s="1">
        <v>10000.288666666671</v>
      </c>
      <c r="CB943" s="1">
        <v>0</v>
      </c>
      <c r="CC943" s="1">
        <v>31.477346666666669</v>
      </c>
      <c r="CD943" s="1">
        <v>-48.694246666666679</v>
      </c>
      <c r="CE943" s="1">
        <v>526.80026666666674</v>
      </c>
      <c r="CF943" s="1">
        <v>574.51546666666684</v>
      </c>
      <c r="CG943" s="1">
        <v>3.9606699999999999</v>
      </c>
      <c r="CH943" s="1">
        <v>561.18013333333329</v>
      </c>
      <c r="CI943" s="1">
        <v>23.211333333333339</v>
      </c>
      <c r="CJ943" s="1">
        <v>2.707962666666667</v>
      </c>
      <c r="CK943" s="1">
        <v>2.3132433333333329</v>
      </c>
      <c r="CL943" s="1">
        <v>22.333533333333339</v>
      </c>
      <c r="CM943" s="1">
        <v>19.768906666666659</v>
      </c>
      <c r="CN943" s="1">
        <v>1999.9466666666669</v>
      </c>
      <c r="CO943" s="1">
        <v>0.97999300000000011</v>
      </c>
      <c r="CP943" s="1">
        <v>2.00071E-2</v>
      </c>
      <c r="CQ943" s="1">
        <v>0</v>
      </c>
      <c r="CR943" s="1">
        <v>2.7946666666666671</v>
      </c>
      <c r="CS943" s="1">
        <v>0</v>
      </c>
      <c r="CT943" s="1">
        <v>34904.5</v>
      </c>
      <c r="CU943" s="1">
        <v>17411.833333333328</v>
      </c>
      <c r="CV943" s="1">
        <v>41.041333333333327</v>
      </c>
      <c r="CW943" s="1">
        <v>42</v>
      </c>
      <c r="CX943" s="1">
        <v>41</v>
      </c>
      <c r="CY943" s="1">
        <v>40.399800000000013</v>
      </c>
      <c r="CZ943" s="1">
        <v>41.061999999999998</v>
      </c>
      <c r="DA943" s="1">
        <v>1959.936666666667</v>
      </c>
      <c r="DB943" s="1">
        <v>40.01</v>
      </c>
      <c r="DC943" s="1">
        <v>0</v>
      </c>
      <c r="DD943" s="1">
        <v>1660492253</v>
      </c>
      <c r="DE943" s="1">
        <v>0</v>
      </c>
      <c r="DF943" s="1">
        <v>1660491924.5999999</v>
      </c>
      <c r="DG943" s="1" t="s">
        <v>1965</v>
      </c>
      <c r="DH943" s="1">
        <v>1660491919.5999999</v>
      </c>
      <c r="DI943" s="1">
        <v>1660491924.5999999</v>
      </c>
      <c r="DJ943" s="1">
        <v>26</v>
      </c>
      <c r="DK943" s="1">
        <v>0.56499999999999995</v>
      </c>
      <c r="DL943" s="1">
        <v>-7.0000000000000001E-3</v>
      </c>
      <c r="DM943" s="1">
        <v>1.335</v>
      </c>
      <c r="DN943" s="1">
        <v>1.2E-2</v>
      </c>
      <c r="DO943" s="1">
        <v>400</v>
      </c>
      <c r="DP943" s="1">
        <v>23</v>
      </c>
      <c r="DQ943" s="1">
        <v>0.17</v>
      </c>
      <c r="DR943" s="1">
        <v>0.02</v>
      </c>
      <c r="DS943" s="1">
        <v>7.6641311015118507</v>
      </c>
      <c r="DT943" s="1">
        <v>-7.7117715175145483</v>
      </c>
      <c r="DU943" s="1">
        <v>0.59330294153593544</v>
      </c>
      <c r="DV943" s="1">
        <v>0</v>
      </c>
      <c r="DW943" s="1">
        <v>39.01257569824066</v>
      </c>
      <c r="DX943" s="1">
        <v>-4.4932529119358779</v>
      </c>
      <c r="DY943" s="1">
        <v>0.36934346780527871</v>
      </c>
      <c r="DZ943" s="1">
        <v>0</v>
      </c>
      <c r="EA943" s="1">
        <v>-48.836861290322567</v>
      </c>
      <c r="EB943" s="1">
        <v>4.0911580645162591</v>
      </c>
      <c r="EC943" s="1">
        <v>0.37069848514481102</v>
      </c>
      <c r="ED943" s="1">
        <v>0</v>
      </c>
      <c r="EE943" s="1">
        <v>420.085321991066</v>
      </c>
      <c r="EF943" s="1">
        <v>359.84064182284652</v>
      </c>
      <c r="EG943" s="1">
        <v>25.995060514485999</v>
      </c>
      <c r="EH943" s="1">
        <v>0</v>
      </c>
      <c r="EI943" s="1">
        <v>3.9584051219512202</v>
      </c>
      <c r="EJ943" s="1">
        <v>3.7518606271780733E-2</v>
      </c>
      <c r="EK943" s="1">
        <v>4.3419424235609256E-3</v>
      </c>
      <c r="EL943" s="1">
        <v>1</v>
      </c>
      <c r="EM943" s="1">
        <v>1.86139115723487</v>
      </c>
      <c r="EN943" s="1">
        <v>1.585141483350454E-3</v>
      </c>
      <c r="EO943" s="1">
        <v>9.2316547280347475E-4</v>
      </c>
      <c r="EP943" s="1">
        <v>1</v>
      </c>
      <c r="EQ943" s="1">
        <v>2</v>
      </c>
      <c r="ER943" s="1">
        <v>6</v>
      </c>
      <c r="ES943" s="1" t="s">
        <v>384</v>
      </c>
      <c r="ET943" s="1">
        <v>2.9440200000000001</v>
      </c>
      <c r="EU943" s="1">
        <v>2.8011699999999999</v>
      </c>
      <c r="EV943" s="1">
        <v>0.111882</v>
      </c>
      <c r="EW943" s="1">
        <v>0.11877</v>
      </c>
      <c r="EX943" s="1">
        <v>0.118351</v>
      </c>
      <c r="EY943" s="1">
        <v>0.105943</v>
      </c>
      <c r="EZ943" s="1">
        <v>18252.7</v>
      </c>
      <c r="FA943" s="1">
        <v>18992.900000000001</v>
      </c>
      <c r="FB943" s="1">
        <v>23892.2</v>
      </c>
      <c r="FC943" s="1">
        <v>25073.3</v>
      </c>
      <c r="FD943" s="1">
        <v>33711.199999999997</v>
      </c>
      <c r="FE943" s="1">
        <v>35790.300000000003</v>
      </c>
      <c r="FF943" s="1">
        <v>43551.5</v>
      </c>
      <c r="FG943" s="1">
        <v>46344.7</v>
      </c>
      <c r="FH943" s="1">
        <v>1.9887300000000001</v>
      </c>
      <c r="FI943" s="1">
        <v>1.8852</v>
      </c>
      <c r="FJ943" s="1">
        <v>0.124879</v>
      </c>
      <c r="FK943" s="1">
        <v>0</v>
      </c>
      <c r="FL943" s="1">
        <v>29.213100000000001</v>
      </c>
      <c r="FM943" s="1">
        <v>999.9</v>
      </c>
      <c r="FN943" s="1">
        <v>60.8</v>
      </c>
      <c r="FO943" s="1">
        <v>33.799999999999997</v>
      </c>
      <c r="FP943" s="1">
        <v>32.234200000000001</v>
      </c>
      <c r="FQ943" s="1">
        <v>63.516399999999997</v>
      </c>
      <c r="FR943" s="1">
        <v>25.929500000000001</v>
      </c>
      <c r="FS943" s="1">
        <v>1</v>
      </c>
      <c r="FT943" s="1">
        <v>0.26449400000000001</v>
      </c>
      <c r="FU943" s="1">
        <v>0.43889400000000001</v>
      </c>
      <c r="FV943" s="1">
        <v>20.323699999999999</v>
      </c>
      <c r="FW943" s="1">
        <v>5.2130999999999998</v>
      </c>
      <c r="FX943" s="1">
        <v>11.9068</v>
      </c>
      <c r="FY943" s="1">
        <v>5.0031999999999996</v>
      </c>
      <c r="FZ943" s="1">
        <v>3.2906</v>
      </c>
      <c r="GA943" s="1">
        <v>9999</v>
      </c>
      <c r="GB943" s="1">
        <v>9999</v>
      </c>
      <c r="GC943" s="1">
        <v>9999</v>
      </c>
      <c r="GD943" s="1">
        <v>999.9</v>
      </c>
      <c r="GE943" s="1">
        <v>1.8595600000000001</v>
      </c>
      <c r="GF943" s="1">
        <v>1.85453</v>
      </c>
      <c r="GG943" s="1">
        <v>1.8576600000000001</v>
      </c>
      <c r="GH943" s="1">
        <v>1.85608</v>
      </c>
      <c r="GI943" s="1">
        <v>1.8548899999999999</v>
      </c>
      <c r="GJ943" s="1">
        <v>1.85456</v>
      </c>
      <c r="GK943" s="1">
        <v>1.8532599999999999</v>
      </c>
      <c r="GL943" s="1">
        <v>1.8563799999999999</v>
      </c>
      <c r="GM943" s="1">
        <v>0</v>
      </c>
      <c r="GN943" s="1">
        <v>0</v>
      </c>
      <c r="GO943" s="1">
        <v>0</v>
      </c>
      <c r="GP943" s="1">
        <v>0</v>
      </c>
      <c r="GQ943" s="1" t="s">
        <v>358</v>
      </c>
      <c r="GR943" s="1" t="s">
        <v>359</v>
      </c>
      <c r="GS943" s="1" t="s">
        <v>360</v>
      </c>
      <c r="GT943" s="1" t="s">
        <v>360</v>
      </c>
      <c r="GU943" s="1" t="s">
        <v>360</v>
      </c>
      <c r="GV943" s="1" t="s">
        <v>360</v>
      </c>
      <c r="GW943" s="1">
        <v>0</v>
      </c>
      <c r="GX943" s="1">
        <v>100</v>
      </c>
      <c r="GY943" s="1">
        <v>100</v>
      </c>
      <c r="GZ943" s="1">
        <v>1.6180000000000001</v>
      </c>
      <c r="HA943" s="1">
        <v>2.3E-3</v>
      </c>
      <c r="HB943" s="1">
        <v>0.40725668706344281</v>
      </c>
      <c r="HC943" s="1">
        <v>2.678124759318837E-3</v>
      </c>
      <c r="HD943" s="1">
        <v>-9.3737611465157319E-7</v>
      </c>
      <c r="HE943" s="1">
        <v>1.3915637841753891E-10</v>
      </c>
      <c r="HF943" s="1">
        <v>-8.3168333772034281E-2</v>
      </c>
      <c r="HG943" s="1">
        <v>1.061361004592812E-2</v>
      </c>
      <c r="HH943" s="1">
        <v>-3.086644042041478E-4</v>
      </c>
      <c r="HI943" s="1">
        <v>1.24720902217549E-6</v>
      </c>
      <c r="HJ943" s="1">
        <v>1</v>
      </c>
      <c r="HK943" s="1">
        <v>2093</v>
      </c>
      <c r="HL943" s="1">
        <v>2</v>
      </c>
      <c r="HM943" s="1">
        <v>27</v>
      </c>
      <c r="HN943" s="1">
        <v>5.6</v>
      </c>
      <c r="HO943" s="1">
        <v>5.5</v>
      </c>
      <c r="HP943" s="1">
        <v>1.4538599999999999</v>
      </c>
      <c r="HQ943" s="1">
        <v>2.2961399999999998</v>
      </c>
      <c r="HR943" s="1">
        <v>1.4978</v>
      </c>
      <c r="HS943" s="1">
        <v>2.3022499999999999</v>
      </c>
      <c r="HT943" s="1">
        <v>1.5478499999999999</v>
      </c>
      <c r="HU943" s="1">
        <v>2.4108900000000002</v>
      </c>
      <c r="HV943" s="1">
        <v>36.6706</v>
      </c>
      <c r="HW943" s="1">
        <v>14.026999999999999</v>
      </c>
      <c r="HX943" s="1">
        <v>18</v>
      </c>
      <c r="HY943" s="1">
        <v>504.89499999999998</v>
      </c>
      <c r="HZ943" s="1">
        <v>503.54</v>
      </c>
      <c r="IA943" s="1">
        <v>28.845400000000001</v>
      </c>
      <c r="IB943" s="1">
        <v>30.488600000000002</v>
      </c>
      <c r="IC943" s="1">
        <v>30.000299999999999</v>
      </c>
      <c r="ID943" s="1">
        <v>30.2896</v>
      </c>
      <c r="IE943" s="1">
        <v>30.3872</v>
      </c>
      <c r="IF943" s="1">
        <v>29.204899999999999</v>
      </c>
      <c r="IG943" s="1">
        <v>29.321300000000001</v>
      </c>
      <c r="IH943" s="1">
        <v>0</v>
      </c>
      <c r="II943" s="1">
        <v>28.843699999999998</v>
      </c>
      <c r="IJ943" s="1">
        <v>632.71600000000001</v>
      </c>
      <c r="IK943" s="1">
        <v>23.16</v>
      </c>
      <c r="IL943" s="1">
        <v>100.717</v>
      </c>
      <c r="IM943" s="1">
        <v>100.44499999999999</v>
      </c>
      <c r="IN943" s="1" t="s">
        <v>365</v>
      </c>
    </row>
    <row r="944" spans="1:248" ht="15.75" customHeight="1" x14ac:dyDescent="0.3">
      <c r="A944" s="1">
        <v>928</v>
      </c>
      <c r="B944" s="1">
        <v>1660492256.0999999</v>
      </c>
      <c r="C944" s="1">
        <v>8127</v>
      </c>
      <c r="D944" s="1" t="s">
        <v>2200</v>
      </c>
      <c r="E944" s="1" t="s">
        <v>2201</v>
      </c>
      <c r="F944" s="1">
        <v>1</v>
      </c>
      <c r="G944" s="1" t="s">
        <v>1964</v>
      </c>
      <c r="H944" s="1" t="s">
        <v>350</v>
      </c>
      <c r="I944" s="1" t="s">
        <v>351</v>
      </c>
      <c r="J944" s="1" t="s">
        <v>352</v>
      </c>
      <c r="K944" s="1" t="s">
        <v>1168</v>
      </c>
      <c r="L944" s="1" t="s">
        <v>349</v>
      </c>
      <c r="M944" s="1" t="s">
        <v>354</v>
      </c>
      <c r="N944" s="1">
        <v>1660492248.0999999</v>
      </c>
      <c r="O944" s="1">
        <f t="shared" si="102"/>
        <v>3.402022925240911E-3</v>
      </c>
      <c r="P944" s="1">
        <f t="shared" si="103"/>
        <v>3.4020229252409111</v>
      </c>
      <c r="Q944" s="1">
        <f t="shared" si="104"/>
        <v>5.7827699970922062</v>
      </c>
      <c r="R944" s="1">
        <f t="shared" si="105"/>
        <v>515.0161875</v>
      </c>
      <c r="S944" s="1">
        <f t="shared" si="106"/>
        <v>447.74840660490327</v>
      </c>
      <c r="T944" s="1">
        <f t="shared" si="107"/>
        <v>44.667414867498849</v>
      </c>
      <c r="U944" s="1">
        <f t="shared" si="108"/>
        <v>51.378053771254116</v>
      </c>
      <c r="V944" s="1">
        <f t="shared" si="109"/>
        <v>0.18170513191214471</v>
      </c>
      <c r="W944" s="1">
        <f t="shared" si="110"/>
        <v>2.9237166420609642</v>
      </c>
      <c r="X944" s="1">
        <f t="shared" si="111"/>
        <v>0.17565653289192742</v>
      </c>
      <c r="Y944" s="1">
        <f t="shared" si="112"/>
        <v>0.11031200239891772</v>
      </c>
      <c r="Z944" s="1">
        <f t="shared" si="113"/>
        <v>321.51119249999999</v>
      </c>
      <c r="AA944" s="1">
        <f t="shared" si="114"/>
        <v>32.023419822601035</v>
      </c>
      <c r="AB944" s="1">
        <f t="shared" si="115"/>
        <v>31.235556249999998</v>
      </c>
      <c r="AC944" s="1">
        <f t="shared" si="116"/>
        <v>4.5723255092929804</v>
      </c>
      <c r="AD944" s="1">
        <f t="shared" si="117"/>
        <v>60.042129807738554</v>
      </c>
      <c r="AE944" s="1">
        <f t="shared" si="118"/>
        <v>2.7107524752290724</v>
      </c>
      <c r="AF944" s="1">
        <f t="shared" si="119"/>
        <v>4.514750699066135</v>
      </c>
      <c r="AG944" s="1">
        <f t="shared" si="120"/>
        <v>1.8615730340639081</v>
      </c>
      <c r="AH944" s="1">
        <f t="shared" si="121"/>
        <v>-150.02921100312417</v>
      </c>
      <c r="AI944" s="1">
        <f t="shared" si="122"/>
        <v>-35.063327911930351</v>
      </c>
      <c r="AJ944" s="1">
        <f t="shared" si="123"/>
        <v>-2.6963894560578523</v>
      </c>
      <c r="AK944" s="1">
        <f t="shared" si="124"/>
        <v>133.72226412888764</v>
      </c>
      <c r="AL944" s="1">
        <f t="shared" si="125"/>
        <v>38.817584238761562</v>
      </c>
      <c r="AM944" s="1">
        <f t="shared" si="126"/>
        <v>3.3940737874844289</v>
      </c>
      <c r="AN944" s="1">
        <f t="shared" si="127"/>
        <v>5.7827699970922062</v>
      </c>
      <c r="AO944" s="1">
        <v>602.64884672704181</v>
      </c>
      <c r="AP944" s="1">
        <v>568.42258787878779</v>
      </c>
      <c r="AQ944" s="1">
        <v>5.2981156829969009</v>
      </c>
      <c r="AR944" s="1">
        <v>64.971531831168349</v>
      </c>
      <c r="AS944" s="1">
        <f t="shared" si="128"/>
        <v>3.4020229252409111</v>
      </c>
      <c r="AT944" s="1">
        <v>23.212984915743281</v>
      </c>
      <c r="AU944" s="1">
        <v>27.18318727272727</v>
      </c>
      <c r="AV944" s="1">
        <v>1.7469425516050281E-5</v>
      </c>
      <c r="AW944" s="1">
        <v>82.288730517660355</v>
      </c>
      <c r="AX944" s="1">
        <v>0</v>
      </c>
      <c r="AY944" s="1">
        <v>0</v>
      </c>
      <c r="AZ944" s="1">
        <f t="shared" si="129"/>
        <v>1</v>
      </c>
      <c r="BA944" s="1">
        <f t="shared" si="130"/>
        <v>0</v>
      </c>
      <c r="BB944" s="1">
        <f t="shared" si="131"/>
        <v>52005.697080749313</v>
      </c>
      <c r="BC944" s="1">
        <f t="shared" si="132"/>
        <v>1999.9662499999999</v>
      </c>
      <c r="BD944" s="1">
        <f t="shared" si="133"/>
        <v>1681.1719499999999</v>
      </c>
      <c r="BE944" s="1">
        <f t="shared" si="134"/>
        <v>0.84060016012770211</v>
      </c>
      <c r="BF944" s="1">
        <f t="shared" si="135"/>
        <v>0.16075830904646515</v>
      </c>
      <c r="BG944" s="1">
        <v>6</v>
      </c>
      <c r="BH944" s="1">
        <v>0.5</v>
      </c>
      <c r="BI944" s="1" t="s">
        <v>355</v>
      </c>
      <c r="BJ944" s="1">
        <v>2</v>
      </c>
      <c r="BK944" s="1" t="b">
        <v>1</v>
      </c>
      <c r="BL944" s="1">
        <v>1660492248.0999999</v>
      </c>
      <c r="BM944" s="1">
        <v>515.0161875</v>
      </c>
      <c r="BN944" s="1">
        <v>563.68093750000003</v>
      </c>
      <c r="BO944" s="1">
        <v>27.172718750000001</v>
      </c>
      <c r="BP944" s="1">
        <v>23.211637499999998</v>
      </c>
      <c r="BQ944" s="1">
        <v>513.46243750000008</v>
      </c>
      <c r="BR944" s="1">
        <v>27.170343750000001</v>
      </c>
      <c r="BS944" s="1">
        <v>500.14337499999999</v>
      </c>
      <c r="BT944" s="1">
        <v>99.660118750000009</v>
      </c>
      <c r="BU944" s="1">
        <v>9.9956793749999995E-2</v>
      </c>
      <c r="BV944" s="1">
        <v>31.01310625</v>
      </c>
      <c r="BW944" s="1">
        <v>31.235556249999998</v>
      </c>
      <c r="BX944" s="1">
        <v>999.9</v>
      </c>
      <c r="BY944" s="1">
        <v>0</v>
      </c>
      <c r="BZ944" s="1">
        <v>0</v>
      </c>
      <c r="CA944" s="1">
        <v>10000.776875</v>
      </c>
      <c r="CB944" s="1">
        <v>0</v>
      </c>
      <c r="CC944" s="1">
        <v>31.52786875</v>
      </c>
      <c r="CD944" s="1">
        <v>-48.664793750000001</v>
      </c>
      <c r="CE944" s="1">
        <v>529.40162499999997</v>
      </c>
      <c r="CF944" s="1">
        <v>577.075875</v>
      </c>
      <c r="CG944" s="1">
        <v>3.9610806250000001</v>
      </c>
      <c r="CH944" s="1">
        <v>563.68093750000003</v>
      </c>
      <c r="CI944" s="1">
        <v>23.211637499999998</v>
      </c>
      <c r="CJ944" s="1">
        <v>2.7080350000000002</v>
      </c>
      <c r="CK944" s="1">
        <v>2.3132743750000002</v>
      </c>
      <c r="CL944" s="1">
        <v>22.33396875</v>
      </c>
      <c r="CM944" s="1">
        <v>19.769124999999999</v>
      </c>
      <c r="CN944" s="1">
        <v>1999.9662499999999</v>
      </c>
      <c r="CO944" s="1">
        <v>0.97999318750000008</v>
      </c>
      <c r="CP944" s="1">
        <v>2.0006918750000002E-2</v>
      </c>
      <c r="CQ944" s="1">
        <v>0</v>
      </c>
      <c r="CR944" s="1">
        <v>2.8288125000000002</v>
      </c>
      <c r="CS944" s="1">
        <v>0</v>
      </c>
      <c r="CT944" s="1">
        <v>34898.875</v>
      </c>
      <c r="CU944" s="1">
        <v>17412.006249999999</v>
      </c>
      <c r="CV944" s="1">
        <v>41.042624999999987</v>
      </c>
      <c r="CW944" s="1">
        <v>42</v>
      </c>
      <c r="CX944" s="1">
        <v>41</v>
      </c>
      <c r="CY944" s="1">
        <v>40.402124999999998</v>
      </c>
      <c r="CZ944" s="1">
        <v>41.061999999999998</v>
      </c>
      <c r="DA944" s="1">
        <v>1959.95625</v>
      </c>
      <c r="DB944" s="1">
        <v>40.01</v>
      </c>
      <c r="DC944" s="1">
        <v>0</v>
      </c>
      <c r="DD944" s="1">
        <v>1660492254.2</v>
      </c>
      <c r="DE944" s="1">
        <v>0</v>
      </c>
      <c r="DF944" s="1">
        <v>1660491924.5999999</v>
      </c>
      <c r="DG944" s="1" t="s">
        <v>1965</v>
      </c>
      <c r="DH944" s="1">
        <v>1660491919.5999999</v>
      </c>
      <c r="DI944" s="1">
        <v>1660491924.5999999</v>
      </c>
      <c r="DJ944" s="1">
        <v>26</v>
      </c>
      <c r="DK944" s="1">
        <v>0.56499999999999995</v>
      </c>
      <c r="DL944" s="1">
        <v>-7.0000000000000001E-3</v>
      </c>
      <c r="DM944" s="1">
        <v>1.335</v>
      </c>
      <c r="DN944" s="1">
        <v>1.2E-2</v>
      </c>
      <c r="DO944" s="1">
        <v>400</v>
      </c>
      <c r="DP944" s="1">
        <v>23</v>
      </c>
      <c r="DQ944" s="1">
        <v>0.17</v>
      </c>
      <c r="DR944" s="1">
        <v>0.02</v>
      </c>
      <c r="DS944" s="1">
        <v>7.440801064424031</v>
      </c>
      <c r="DT944" s="1">
        <v>-8.8808241216777741</v>
      </c>
      <c r="DU944" s="1">
        <v>0.68480398554820798</v>
      </c>
      <c r="DV944" s="1">
        <v>0</v>
      </c>
      <c r="DW944" s="1">
        <v>38.901811586680317</v>
      </c>
      <c r="DX944" s="1">
        <v>-3.860031253408835</v>
      </c>
      <c r="DY944" s="1">
        <v>0.32177992093579882</v>
      </c>
      <c r="DZ944" s="1">
        <v>0</v>
      </c>
      <c r="EA944" s="1">
        <v>-48.673319999999997</v>
      </c>
      <c r="EB944" s="1">
        <v>2.6486763070078481</v>
      </c>
      <c r="EC944" s="1">
        <v>0.22732303212242561</v>
      </c>
      <c r="ED944" s="1">
        <v>0</v>
      </c>
      <c r="EE944" s="1">
        <v>427.92432703137229</v>
      </c>
      <c r="EF944" s="1">
        <v>370.36880778059208</v>
      </c>
      <c r="EG944" s="1">
        <v>27.660253057553181</v>
      </c>
      <c r="EH944" s="1">
        <v>0</v>
      </c>
      <c r="EI944" s="1">
        <v>3.9593325000000008</v>
      </c>
      <c r="EJ944" s="1">
        <v>4.7750994371482107E-2</v>
      </c>
      <c r="EK944" s="1">
        <v>4.9524437149754616E-3</v>
      </c>
      <c r="EL944" s="1">
        <v>1</v>
      </c>
      <c r="EM944" s="1">
        <v>1.861414145477865</v>
      </c>
      <c r="EN944" s="1">
        <v>3.2777219511693351E-3</v>
      </c>
      <c r="EO944" s="1">
        <v>9.1625853710891581E-4</v>
      </c>
      <c r="EP944" s="1">
        <v>1</v>
      </c>
      <c r="EQ944" s="1">
        <v>2</v>
      </c>
      <c r="ER944" s="1">
        <v>6</v>
      </c>
      <c r="ES944" s="1" t="s">
        <v>384</v>
      </c>
      <c r="ET944" s="1">
        <v>2.94407</v>
      </c>
      <c r="EU944" s="1">
        <v>2.8009900000000001</v>
      </c>
      <c r="EV944" s="1">
        <v>0.112639</v>
      </c>
      <c r="EW944" s="1">
        <v>0.11947000000000001</v>
      </c>
      <c r="EX944" s="1">
        <v>0.118355</v>
      </c>
      <c r="EY944" s="1">
        <v>0.10595</v>
      </c>
      <c r="EZ944" s="1">
        <v>18237.2</v>
      </c>
      <c r="FA944" s="1">
        <v>18977.900000000001</v>
      </c>
      <c r="FB944" s="1">
        <v>23892.3</v>
      </c>
      <c r="FC944" s="1">
        <v>25073.4</v>
      </c>
      <c r="FD944" s="1">
        <v>33711.1</v>
      </c>
      <c r="FE944" s="1">
        <v>35790.300000000003</v>
      </c>
      <c r="FF944" s="1">
        <v>43551.5</v>
      </c>
      <c r="FG944" s="1">
        <v>46345.1</v>
      </c>
      <c r="FH944" s="1">
        <v>1.9887999999999999</v>
      </c>
      <c r="FI944" s="1">
        <v>1.8851</v>
      </c>
      <c r="FJ944" s="1">
        <v>0.12490900000000001</v>
      </c>
      <c r="FK944" s="1">
        <v>0</v>
      </c>
      <c r="FL944" s="1">
        <v>29.213699999999999</v>
      </c>
      <c r="FM944" s="1">
        <v>999.9</v>
      </c>
      <c r="FN944" s="1">
        <v>60.8</v>
      </c>
      <c r="FO944" s="1">
        <v>33.799999999999997</v>
      </c>
      <c r="FP944" s="1">
        <v>32.2361</v>
      </c>
      <c r="FQ944" s="1">
        <v>63.446399999999997</v>
      </c>
      <c r="FR944" s="1">
        <v>26.0016</v>
      </c>
      <c r="FS944" s="1">
        <v>1</v>
      </c>
      <c r="FT944" s="1">
        <v>0.26447399999999999</v>
      </c>
      <c r="FU944" s="1">
        <v>0.42631799999999997</v>
      </c>
      <c r="FV944" s="1">
        <v>20.323699999999999</v>
      </c>
      <c r="FW944" s="1">
        <v>5.2130999999999998</v>
      </c>
      <c r="FX944" s="1">
        <v>11.906599999999999</v>
      </c>
      <c r="FY944" s="1">
        <v>5.0031499999999998</v>
      </c>
      <c r="FZ944" s="1">
        <v>3.2905500000000001</v>
      </c>
      <c r="GA944" s="1">
        <v>9999</v>
      </c>
      <c r="GB944" s="1">
        <v>9999</v>
      </c>
      <c r="GC944" s="1">
        <v>9999</v>
      </c>
      <c r="GD944" s="1">
        <v>999.9</v>
      </c>
      <c r="GE944" s="1">
        <v>1.8595600000000001</v>
      </c>
      <c r="GF944" s="1">
        <v>1.8545400000000001</v>
      </c>
      <c r="GG944" s="1">
        <v>1.85765</v>
      </c>
      <c r="GH944" s="1">
        <v>1.85608</v>
      </c>
      <c r="GI944" s="1">
        <v>1.8548899999999999</v>
      </c>
      <c r="GJ944" s="1">
        <v>1.85456</v>
      </c>
      <c r="GK944" s="1">
        <v>1.8532500000000001</v>
      </c>
      <c r="GL944" s="1">
        <v>1.8563799999999999</v>
      </c>
      <c r="GM944" s="1">
        <v>0</v>
      </c>
      <c r="GN944" s="1">
        <v>0</v>
      </c>
      <c r="GO944" s="1">
        <v>0</v>
      </c>
      <c r="GP944" s="1">
        <v>0</v>
      </c>
      <c r="GQ944" s="1" t="s">
        <v>358</v>
      </c>
      <c r="GR944" s="1" t="s">
        <v>359</v>
      </c>
      <c r="GS944" s="1" t="s">
        <v>360</v>
      </c>
      <c r="GT944" s="1" t="s">
        <v>360</v>
      </c>
      <c r="GU944" s="1" t="s">
        <v>360</v>
      </c>
      <c r="GV944" s="1" t="s">
        <v>360</v>
      </c>
      <c r="GW944" s="1">
        <v>0</v>
      </c>
      <c r="GX944" s="1">
        <v>100</v>
      </c>
      <c r="GY944" s="1">
        <v>100</v>
      </c>
      <c r="GZ944" s="1">
        <v>1.627</v>
      </c>
      <c r="HA944" s="1">
        <v>2.3E-3</v>
      </c>
      <c r="HB944" s="1">
        <v>0.40725668706344281</v>
      </c>
      <c r="HC944" s="1">
        <v>2.678124759318837E-3</v>
      </c>
      <c r="HD944" s="1">
        <v>-9.3737611465157319E-7</v>
      </c>
      <c r="HE944" s="1">
        <v>1.3915637841753891E-10</v>
      </c>
      <c r="HF944" s="1">
        <v>-8.3168333772034281E-2</v>
      </c>
      <c r="HG944" s="1">
        <v>1.061361004592812E-2</v>
      </c>
      <c r="HH944" s="1">
        <v>-3.086644042041478E-4</v>
      </c>
      <c r="HI944" s="1">
        <v>1.24720902217549E-6</v>
      </c>
      <c r="HJ944" s="1">
        <v>1</v>
      </c>
      <c r="HK944" s="1">
        <v>2093</v>
      </c>
      <c r="HL944" s="1">
        <v>2</v>
      </c>
      <c r="HM944" s="1">
        <v>27</v>
      </c>
      <c r="HN944" s="1">
        <v>5.6</v>
      </c>
      <c r="HO944" s="1">
        <v>5.5</v>
      </c>
      <c r="HP944" s="1">
        <v>1.4623999999999999</v>
      </c>
      <c r="HQ944" s="1">
        <v>2.3144499999999999</v>
      </c>
      <c r="HR944" s="1">
        <v>1.4978</v>
      </c>
      <c r="HS944" s="1">
        <v>2.3010299999999999</v>
      </c>
      <c r="HT944" s="1">
        <v>1.5478499999999999</v>
      </c>
      <c r="HU944" s="1">
        <v>2.4377399999999998</v>
      </c>
      <c r="HV944" s="1">
        <v>36.6706</v>
      </c>
      <c r="HW944" s="1">
        <v>14.026999999999999</v>
      </c>
      <c r="HX944" s="1">
        <v>18</v>
      </c>
      <c r="HY944" s="1">
        <v>504.94</v>
      </c>
      <c r="HZ944" s="1">
        <v>503.47500000000002</v>
      </c>
      <c r="IA944" s="1">
        <v>28.842600000000001</v>
      </c>
      <c r="IB944" s="1">
        <v>30.4892</v>
      </c>
      <c r="IC944" s="1">
        <v>30.000299999999999</v>
      </c>
      <c r="ID944" s="1">
        <v>30.2896</v>
      </c>
      <c r="IE944" s="1">
        <v>30.3874</v>
      </c>
      <c r="IF944" s="1">
        <v>29.340399999999999</v>
      </c>
      <c r="IG944" s="1">
        <v>29.321300000000001</v>
      </c>
      <c r="IH944" s="1">
        <v>0</v>
      </c>
      <c r="II944" s="1">
        <v>28.8307</v>
      </c>
      <c r="IJ944" s="1">
        <v>632.71600000000001</v>
      </c>
      <c r="IK944" s="1">
        <v>23.160599999999999</v>
      </c>
      <c r="IL944" s="1">
        <v>100.717</v>
      </c>
      <c r="IM944" s="1">
        <v>100.44499999999999</v>
      </c>
      <c r="IN944" s="1" t="s">
        <v>365</v>
      </c>
    </row>
    <row r="945" spans="1:248" ht="15.75" customHeight="1" x14ac:dyDescent="0.3">
      <c r="A945" s="1">
        <v>929</v>
      </c>
      <c r="B945" s="1">
        <v>1660492257.0999999</v>
      </c>
      <c r="C945" s="1">
        <v>8128</v>
      </c>
      <c r="D945" s="1" t="s">
        <v>2202</v>
      </c>
      <c r="E945" s="1" t="s">
        <v>2203</v>
      </c>
      <c r="F945" s="1">
        <v>1</v>
      </c>
      <c r="G945" s="1" t="s">
        <v>1964</v>
      </c>
      <c r="H945" s="1" t="s">
        <v>350</v>
      </c>
      <c r="I945" s="1" t="s">
        <v>351</v>
      </c>
      <c r="J945" s="1" t="s">
        <v>352</v>
      </c>
      <c r="K945" s="1" t="s">
        <v>1168</v>
      </c>
      <c r="L945" s="1" t="s">
        <v>349</v>
      </c>
      <c r="M945" s="1" t="s">
        <v>354</v>
      </c>
      <c r="N945" s="1">
        <v>1660492249.599999</v>
      </c>
      <c r="O945" s="1">
        <f t="shared" si="102"/>
        <v>3.402750308910516E-3</v>
      </c>
      <c r="P945" s="1">
        <f t="shared" si="103"/>
        <v>3.402750308910516</v>
      </c>
      <c r="Q945" s="1">
        <f t="shared" si="104"/>
        <v>5.4866072037496894</v>
      </c>
      <c r="R945" s="1">
        <f t="shared" si="105"/>
        <v>522.53120000000001</v>
      </c>
      <c r="S945" s="1">
        <f t="shared" si="106"/>
        <v>457.67976495476381</v>
      </c>
      <c r="T945" s="1">
        <f t="shared" si="107"/>
        <v>45.658297088348753</v>
      </c>
      <c r="U945" s="1">
        <f t="shared" si="108"/>
        <v>52.127899449278573</v>
      </c>
      <c r="V945" s="1">
        <f t="shared" si="109"/>
        <v>0.18171532912694491</v>
      </c>
      <c r="W945" s="1">
        <f t="shared" si="110"/>
        <v>2.9241760394513507</v>
      </c>
      <c r="X945" s="1">
        <f t="shared" si="111"/>
        <v>0.17566697967665207</v>
      </c>
      <c r="Y945" s="1">
        <f t="shared" si="112"/>
        <v>0.11031851154346774</v>
      </c>
      <c r="Z945" s="1">
        <f t="shared" si="113"/>
        <v>321.51242939999992</v>
      </c>
      <c r="AA945" s="1">
        <f t="shared" si="114"/>
        <v>32.023124469701123</v>
      </c>
      <c r="AB945" s="1">
        <f t="shared" si="115"/>
        <v>31.237486666666669</v>
      </c>
      <c r="AC945" s="1">
        <f t="shared" si="116"/>
        <v>4.5728279278415842</v>
      </c>
      <c r="AD945" s="1">
        <f t="shared" si="117"/>
        <v>60.04681242418971</v>
      </c>
      <c r="AE945" s="1">
        <f t="shared" si="118"/>
        <v>2.7109691000133869</v>
      </c>
      <c r="AF945" s="1">
        <f t="shared" si="119"/>
        <v>4.514759386163985</v>
      </c>
      <c r="AG945" s="1">
        <f t="shared" si="120"/>
        <v>1.8618588278281973</v>
      </c>
      <c r="AH945" s="1">
        <f t="shared" si="121"/>
        <v>-150.06128862295375</v>
      </c>
      <c r="AI945" s="1">
        <f t="shared" si="122"/>
        <v>-35.367843383709086</v>
      </c>
      <c r="AJ945" s="1">
        <f t="shared" si="123"/>
        <v>-2.7194059259012757</v>
      </c>
      <c r="AK945" s="1">
        <f t="shared" si="124"/>
        <v>133.36389146743579</v>
      </c>
      <c r="AL945" s="1">
        <f t="shared" si="125"/>
        <v>38.697068007523718</v>
      </c>
      <c r="AM945" s="1">
        <f t="shared" si="126"/>
        <v>3.395209042847021</v>
      </c>
      <c r="AN945" s="1">
        <f t="shared" si="127"/>
        <v>5.4866072037496894</v>
      </c>
      <c r="AO945" s="1">
        <v>607.84136145919024</v>
      </c>
      <c r="AP945" s="1">
        <v>573.81106060606055</v>
      </c>
      <c r="AQ945" s="1">
        <v>5.330900633102325</v>
      </c>
      <c r="AR945" s="1">
        <v>64.971531831168349</v>
      </c>
      <c r="AS945" s="1">
        <f t="shared" si="128"/>
        <v>3.402750308910516</v>
      </c>
      <c r="AT945" s="1">
        <v>23.213961402422932</v>
      </c>
      <c r="AU945" s="1">
        <v>27.18501333333333</v>
      </c>
      <c r="AV945" s="1">
        <v>1.348975248292926E-5</v>
      </c>
      <c r="AW945" s="1">
        <v>82.288730517660355</v>
      </c>
      <c r="AX945" s="1">
        <v>0</v>
      </c>
      <c r="AY945" s="1">
        <v>0</v>
      </c>
      <c r="AZ945" s="1">
        <f t="shared" si="129"/>
        <v>1</v>
      </c>
      <c r="BA945" s="1">
        <f t="shared" si="130"/>
        <v>0</v>
      </c>
      <c r="BB945" s="1">
        <f t="shared" si="131"/>
        <v>52018.774679402944</v>
      </c>
      <c r="BC945" s="1">
        <f t="shared" si="132"/>
        <v>1999.9739999999999</v>
      </c>
      <c r="BD945" s="1">
        <f t="shared" si="133"/>
        <v>1681.1784599999999</v>
      </c>
      <c r="BE945" s="1">
        <f t="shared" si="134"/>
        <v>0.84060015780205133</v>
      </c>
      <c r="BF945" s="1">
        <f t="shared" si="135"/>
        <v>0.16075830455795923</v>
      </c>
      <c r="BG945" s="1">
        <v>6</v>
      </c>
      <c r="BH945" s="1">
        <v>0.5</v>
      </c>
      <c r="BI945" s="1" t="s">
        <v>355</v>
      </c>
      <c r="BJ945" s="1">
        <v>2</v>
      </c>
      <c r="BK945" s="1" t="b">
        <v>1</v>
      </c>
      <c r="BL945" s="1">
        <v>1660492249.599999</v>
      </c>
      <c r="BM945" s="1">
        <v>522.53120000000001</v>
      </c>
      <c r="BN945" s="1">
        <v>571.08246666666673</v>
      </c>
      <c r="BO945" s="1">
        <v>27.17481333333334</v>
      </c>
      <c r="BP945" s="1">
        <v>23.21243333333333</v>
      </c>
      <c r="BQ945" s="1">
        <v>520.96386666666672</v>
      </c>
      <c r="BR945" s="1">
        <v>27.172446666666669</v>
      </c>
      <c r="BS945" s="1">
        <v>500.14559999999989</v>
      </c>
      <c r="BT945" s="1">
        <v>99.660420000000002</v>
      </c>
      <c r="BU945" s="1">
        <v>9.9937753333333351E-2</v>
      </c>
      <c r="BV945" s="1">
        <v>31.01314</v>
      </c>
      <c r="BW945" s="1">
        <v>31.237486666666669</v>
      </c>
      <c r="BX945" s="1">
        <v>999.89999999999986</v>
      </c>
      <c r="BY945" s="1">
        <v>0</v>
      </c>
      <c r="BZ945" s="1">
        <v>0</v>
      </c>
      <c r="CA945" s="1">
        <v>10003.368666666671</v>
      </c>
      <c r="CB945" s="1">
        <v>0</v>
      </c>
      <c r="CC945" s="1">
        <v>31.802593333333331</v>
      </c>
      <c r="CD945" s="1">
        <v>-48.551246666666657</v>
      </c>
      <c r="CE945" s="1">
        <v>537.12780000000009</v>
      </c>
      <c r="CF945" s="1">
        <v>584.65380000000005</v>
      </c>
      <c r="CG945" s="1">
        <v>3.9623766666666662</v>
      </c>
      <c r="CH945" s="1">
        <v>571.08246666666673</v>
      </c>
      <c r="CI945" s="1">
        <v>23.21243333333333</v>
      </c>
      <c r="CJ945" s="1">
        <v>2.708251333333334</v>
      </c>
      <c r="CK945" s="1">
        <v>2.3133599999999999</v>
      </c>
      <c r="CL945" s="1">
        <v>22.335280000000001</v>
      </c>
      <c r="CM945" s="1">
        <v>19.769726666666671</v>
      </c>
      <c r="CN945" s="1">
        <v>1999.9739999999999</v>
      </c>
      <c r="CO945" s="1">
        <v>0.97999320000000012</v>
      </c>
      <c r="CP945" s="1">
        <v>2.0006906666666661E-2</v>
      </c>
      <c r="CQ945" s="1">
        <v>0</v>
      </c>
      <c r="CR945" s="1">
        <v>2.6990666666666669</v>
      </c>
      <c r="CS945" s="1">
        <v>0</v>
      </c>
      <c r="CT945" s="1">
        <v>34885.393333333333</v>
      </c>
      <c r="CU945" s="1">
        <v>17412.066666666669</v>
      </c>
      <c r="CV945" s="1">
        <v>41.041333333333327</v>
      </c>
      <c r="CW945" s="1">
        <v>42</v>
      </c>
      <c r="CX945" s="1">
        <v>41</v>
      </c>
      <c r="CY945" s="1">
        <v>40.40806666666667</v>
      </c>
      <c r="CZ945" s="1">
        <v>41.061999999999998</v>
      </c>
      <c r="DA945" s="1">
        <v>1959.9639999999999</v>
      </c>
      <c r="DB945" s="1">
        <v>40.01</v>
      </c>
      <c r="DC945" s="1">
        <v>0</v>
      </c>
      <c r="DD945" s="1">
        <v>1660492255.4000001</v>
      </c>
      <c r="DE945" s="1">
        <v>0</v>
      </c>
      <c r="DF945" s="1">
        <v>1660491924.5999999</v>
      </c>
      <c r="DG945" s="1" t="s">
        <v>1965</v>
      </c>
      <c r="DH945" s="1">
        <v>1660491919.5999999</v>
      </c>
      <c r="DI945" s="1">
        <v>1660491924.5999999</v>
      </c>
      <c r="DJ945" s="1">
        <v>26</v>
      </c>
      <c r="DK945" s="1">
        <v>0.56499999999999995</v>
      </c>
      <c r="DL945" s="1">
        <v>-7.0000000000000001E-3</v>
      </c>
      <c r="DM945" s="1">
        <v>1.335</v>
      </c>
      <c r="DN945" s="1">
        <v>1.2E-2</v>
      </c>
      <c r="DO945" s="1">
        <v>400</v>
      </c>
      <c r="DP945" s="1">
        <v>23</v>
      </c>
      <c r="DQ945" s="1">
        <v>0.17</v>
      </c>
      <c r="DR945" s="1">
        <v>0.02</v>
      </c>
      <c r="DS945" s="1">
        <v>7.1670918996283781</v>
      </c>
      <c r="DT945" s="1">
        <v>-10.49245943129162</v>
      </c>
      <c r="DU945" s="1">
        <v>0.77708600333986111</v>
      </c>
      <c r="DV945" s="1">
        <v>0</v>
      </c>
      <c r="DW945" s="1">
        <v>38.749594554641753</v>
      </c>
      <c r="DX945" s="1">
        <v>-3.0504995503188241</v>
      </c>
      <c r="DY945" s="1">
        <v>0.23468919429054849</v>
      </c>
      <c r="DZ945" s="1">
        <v>0</v>
      </c>
      <c r="EA945" s="1">
        <v>-48.580316129032262</v>
      </c>
      <c r="EB945" s="1">
        <v>2.590693548387244</v>
      </c>
      <c r="EC945" s="1">
        <v>0.22102007950931921</v>
      </c>
      <c r="ED945" s="1">
        <v>0</v>
      </c>
      <c r="EE945" s="1">
        <v>438.88555959779649</v>
      </c>
      <c r="EF945" s="1">
        <v>386.7911795105104</v>
      </c>
      <c r="EG945" s="1">
        <v>27.951965034202601</v>
      </c>
      <c r="EH945" s="1">
        <v>0</v>
      </c>
      <c r="EI945" s="1">
        <v>3.9600995121951228</v>
      </c>
      <c r="EJ945" s="1">
        <v>5.1337839721253359E-2</v>
      </c>
      <c r="EK945" s="1">
        <v>5.2824365918969834E-3</v>
      </c>
      <c r="EL945" s="1">
        <v>1</v>
      </c>
      <c r="EM945" s="1">
        <v>1.8617145650036011</v>
      </c>
      <c r="EN945" s="1">
        <v>3.4306317130956038E-3</v>
      </c>
      <c r="EO945" s="1">
        <v>9.4105673057092495E-4</v>
      </c>
      <c r="EP945" s="1">
        <v>1</v>
      </c>
      <c r="EQ945" s="1">
        <v>2</v>
      </c>
      <c r="ER945" s="1">
        <v>6</v>
      </c>
      <c r="ES945" s="1" t="s">
        <v>384</v>
      </c>
      <c r="ET945" s="1">
        <v>2.9441700000000002</v>
      </c>
      <c r="EU945" s="1">
        <v>2.8012000000000001</v>
      </c>
      <c r="EV945" s="1">
        <v>0.11339399999999999</v>
      </c>
      <c r="EW945" s="1">
        <v>0.120166</v>
      </c>
      <c r="EX945" s="1">
        <v>0.11836099999999999</v>
      </c>
      <c r="EY945" s="1">
        <v>0.105948</v>
      </c>
      <c r="EZ945" s="1">
        <v>18221.7</v>
      </c>
      <c r="FA945" s="1">
        <v>18963</v>
      </c>
      <c r="FB945" s="1">
        <v>23892.3</v>
      </c>
      <c r="FC945" s="1">
        <v>25073.5</v>
      </c>
      <c r="FD945" s="1">
        <v>33710.9</v>
      </c>
      <c r="FE945" s="1">
        <v>35790.5</v>
      </c>
      <c r="FF945" s="1">
        <v>43551.5</v>
      </c>
      <c r="FG945" s="1">
        <v>46345.2</v>
      </c>
      <c r="FH945" s="1">
        <v>1.9888300000000001</v>
      </c>
      <c r="FI945" s="1">
        <v>1.8850499999999999</v>
      </c>
      <c r="FJ945" s="1">
        <v>0.124943</v>
      </c>
      <c r="FK945" s="1">
        <v>0</v>
      </c>
      <c r="FL945" s="1">
        <v>29.2148</v>
      </c>
      <c r="FM945" s="1">
        <v>999.9</v>
      </c>
      <c r="FN945" s="1">
        <v>60.8</v>
      </c>
      <c r="FO945" s="1">
        <v>33.799999999999997</v>
      </c>
      <c r="FP945" s="1">
        <v>32.229399999999998</v>
      </c>
      <c r="FQ945" s="1">
        <v>63.436399999999999</v>
      </c>
      <c r="FR945" s="1">
        <v>25.2484</v>
      </c>
      <c r="FS945" s="1">
        <v>1</v>
      </c>
      <c r="FT945" s="1">
        <v>0.26451200000000002</v>
      </c>
      <c r="FU945" s="1">
        <v>0.430531</v>
      </c>
      <c r="FV945" s="1">
        <v>20.323799999999999</v>
      </c>
      <c r="FW945" s="1">
        <v>5.2140000000000004</v>
      </c>
      <c r="FX945" s="1">
        <v>11.9069</v>
      </c>
      <c r="FY945" s="1">
        <v>5.0034000000000001</v>
      </c>
      <c r="FZ945" s="1">
        <v>3.29067</v>
      </c>
      <c r="GA945" s="1">
        <v>9999</v>
      </c>
      <c r="GB945" s="1">
        <v>9999</v>
      </c>
      <c r="GC945" s="1">
        <v>9999</v>
      </c>
      <c r="GD945" s="1">
        <v>999.9</v>
      </c>
      <c r="GE945" s="1">
        <v>1.85954</v>
      </c>
      <c r="GF945" s="1">
        <v>1.8545199999999999</v>
      </c>
      <c r="GG945" s="1">
        <v>1.8576299999999999</v>
      </c>
      <c r="GH945" s="1">
        <v>1.85608</v>
      </c>
      <c r="GI945" s="1">
        <v>1.8548800000000001</v>
      </c>
      <c r="GJ945" s="1">
        <v>1.85456</v>
      </c>
      <c r="GK945" s="1">
        <v>1.85324</v>
      </c>
      <c r="GL945" s="1">
        <v>1.8563700000000001</v>
      </c>
      <c r="GM945" s="1">
        <v>0</v>
      </c>
      <c r="GN945" s="1">
        <v>0</v>
      </c>
      <c r="GO945" s="1">
        <v>0</v>
      </c>
      <c r="GP945" s="1">
        <v>0</v>
      </c>
      <c r="GQ945" s="1" t="s">
        <v>358</v>
      </c>
      <c r="GR945" s="1" t="s">
        <v>359</v>
      </c>
      <c r="GS945" s="1" t="s">
        <v>360</v>
      </c>
      <c r="GT945" s="1" t="s">
        <v>360</v>
      </c>
      <c r="GU945" s="1" t="s">
        <v>360</v>
      </c>
      <c r="GV945" s="1" t="s">
        <v>360</v>
      </c>
      <c r="GW945" s="1">
        <v>0</v>
      </c>
      <c r="GX945" s="1">
        <v>100</v>
      </c>
      <c r="GY945" s="1">
        <v>100</v>
      </c>
      <c r="GZ945" s="1">
        <v>1.6359999999999999</v>
      </c>
      <c r="HA945" s="1">
        <v>2.3E-3</v>
      </c>
      <c r="HB945" s="1">
        <v>0.40725668706344281</v>
      </c>
      <c r="HC945" s="1">
        <v>2.678124759318837E-3</v>
      </c>
      <c r="HD945" s="1">
        <v>-9.3737611465157319E-7</v>
      </c>
      <c r="HE945" s="1">
        <v>1.3915637841753891E-10</v>
      </c>
      <c r="HF945" s="1">
        <v>-8.3168333772034281E-2</v>
      </c>
      <c r="HG945" s="1">
        <v>1.061361004592812E-2</v>
      </c>
      <c r="HH945" s="1">
        <v>-3.086644042041478E-4</v>
      </c>
      <c r="HI945" s="1">
        <v>1.24720902217549E-6</v>
      </c>
      <c r="HJ945" s="1">
        <v>1</v>
      </c>
      <c r="HK945" s="1">
        <v>2093</v>
      </c>
      <c r="HL945" s="1">
        <v>2</v>
      </c>
      <c r="HM945" s="1">
        <v>27</v>
      </c>
      <c r="HN945" s="1">
        <v>5.6</v>
      </c>
      <c r="HO945" s="1">
        <v>5.5</v>
      </c>
      <c r="HP945" s="1">
        <v>1.47339</v>
      </c>
      <c r="HQ945" s="1">
        <v>2.3132299999999999</v>
      </c>
      <c r="HR945" s="1">
        <v>1.4978</v>
      </c>
      <c r="HS945" s="1">
        <v>2.3022499999999999</v>
      </c>
      <c r="HT945" s="1">
        <v>1.5478499999999999</v>
      </c>
      <c r="HU945" s="1">
        <v>2.33521</v>
      </c>
      <c r="HV945" s="1">
        <v>36.6706</v>
      </c>
      <c r="HW945" s="1">
        <v>14.0182</v>
      </c>
      <c r="HX945" s="1">
        <v>18</v>
      </c>
      <c r="HY945" s="1">
        <v>504.96</v>
      </c>
      <c r="HZ945" s="1">
        <v>503.44200000000001</v>
      </c>
      <c r="IA945" s="1">
        <v>28.840399999999999</v>
      </c>
      <c r="IB945" s="1">
        <v>30.489799999999999</v>
      </c>
      <c r="IC945" s="1">
        <v>30.000299999999999</v>
      </c>
      <c r="ID945" s="1">
        <v>30.290199999999999</v>
      </c>
      <c r="IE945" s="1">
        <v>30.3874</v>
      </c>
      <c r="IF945" s="1">
        <v>29.5913</v>
      </c>
      <c r="IG945" s="1">
        <v>29.321300000000001</v>
      </c>
      <c r="IH945" s="1">
        <v>0</v>
      </c>
      <c r="II945" s="1">
        <v>28.8307</v>
      </c>
      <c r="IJ945" s="1">
        <v>642.74400000000003</v>
      </c>
      <c r="IK945" s="1">
        <v>23.154900000000001</v>
      </c>
      <c r="IL945" s="1">
        <v>100.717</v>
      </c>
      <c r="IM945" s="1">
        <v>100.446</v>
      </c>
      <c r="IN945" s="1" t="s">
        <v>365</v>
      </c>
    </row>
    <row r="946" spans="1:248" ht="15.75" customHeight="1" x14ac:dyDescent="0.3">
      <c r="A946" s="1">
        <v>930</v>
      </c>
      <c r="B946" s="1">
        <v>1660492258.0999999</v>
      </c>
      <c r="C946" s="1">
        <v>8129</v>
      </c>
      <c r="D946" s="1" t="s">
        <v>2204</v>
      </c>
      <c r="E946" s="1" t="s">
        <v>2205</v>
      </c>
      <c r="F946" s="1">
        <v>1</v>
      </c>
      <c r="G946" s="1" t="s">
        <v>1964</v>
      </c>
      <c r="H946" s="1" t="s">
        <v>350</v>
      </c>
      <c r="I946" s="1" t="s">
        <v>351</v>
      </c>
      <c r="J946" s="1" t="s">
        <v>352</v>
      </c>
      <c r="K946" s="1" t="s">
        <v>1168</v>
      </c>
      <c r="L946" s="1" t="s">
        <v>349</v>
      </c>
      <c r="M946" s="1" t="s">
        <v>354</v>
      </c>
      <c r="N946" s="1">
        <v>1660492250.0999999</v>
      </c>
      <c r="O946" s="1">
        <f t="shared" si="102"/>
        <v>3.4035632263979122E-3</v>
      </c>
      <c r="P946" s="1">
        <f t="shared" si="103"/>
        <v>3.4035632263979121</v>
      </c>
      <c r="Q946" s="1">
        <f t="shared" si="104"/>
        <v>5.2024271988146582</v>
      </c>
      <c r="R946" s="1">
        <f t="shared" si="105"/>
        <v>525.08899999999994</v>
      </c>
      <c r="S946" s="1">
        <f t="shared" si="106"/>
        <v>462.7045448611031</v>
      </c>
      <c r="T946" s="1">
        <f t="shared" si="107"/>
        <v>46.159550346218033</v>
      </c>
      <c r="U946" s="1">
        <f t="shared" si="108"/>
        <v>52.383043133974667</v>
      </c>
      <c r="V946" s="1">
        <f t="shared" si="109"/>
        <v>0.18175042789133519</v>
      </c>
      <c r="W946" s="1">
        <f t="shared" si="110"/>
        <v>2.9239465171162267</v>
      </c>
      <c r="X946" s="1">
        <f t="shared" si="111"/>
        <v>0.17569932562811838</v>
      </c>
      <c r="Y946" s="1">
        <f t="shared" si="112"/>
        <v>0.11033896306011115</v>
      </c>
      <c r="Z946" s="1">
        <f t="shared" si="113"/>
        <v>321.51248924999999</v>
      </c>
      <c r="AA946" s="1">
        <f t="shared" si="114"/>
        <v>32.022997242561658</v>
      </c>
      <c r="AB946" s="1">
        <f t="shared" si="115"/>
        <v>31.238162500000001</v>
      </c>
      <c r="AC946" s="1">
        <f t="shared" si="116"/>
        <v>4.5730038344957942</v>
      </c>
      <c r="AD946" s="1">
        <f t="shared" si="117"/>
        <v>60.048489670387063</v>
      </c>
      <c r="AE946" s="1">
        <f t="shared" si="118"/>
        <v>2.7110463692662425</v>
      </c>
      <c r="AF946" s="1">
        <f t="shared" si="119"/>
        <v>4.5147619601216986</v>
      </c>
      <c r="AG946" s="1">
        <f t="shared" si="120"/>
        <v>1.8619574652295516</v>
      </c>
      <c r="AH946" s="1">
        <f t="shared" si="121"/>
        <v>-150.09713828414792</v>
      </c>
      <c r="AI946" s="1">
        <f t="shared" si="122"/>
        <v>-35.470026489481427</v>
      </c>
      <c r="AJ946" s="1">
        <f t="shared" si="123"/>
        <v>-2.7274860167804209</v>
      </c>
      <c r="AK946" s="1">
        <f t="shared" si="124"/>
        <v>133.21783845959024</v>
      </c>
      <c r="AL946" s="1">
        <f t="shared" si="125"/>
        <v>38.647548993253203</v>
      </c>
      <c r="AM946" s="1">
        <f t="shared" si="126"/>
        <v>3.3956715730115112</v>
      </c>
      <c r="AN946" s="1">
        <f t="shared" si="127"/>
        <v>5.2024271988146582</v>
      </c>
      <c r="AO946" s="1">
        <v>613.04410338293894</v>
      </c>
      <c r="AP946" s="1">
        <v>579.21212727272723</v>
      </c>
      <c r="AQ946" s="1">
        <v>5.3603140127085567</v>
      </c>
      <c r="AR946" s="1">
        <v>64.971531831168349</v>
      </c>
      <c r="AS946" s="1">
        <f t="shared" si="128"/>
        <v>3.4035632263979121</v>
      </c>
      <c r="AT946" s="1">
        <v>23.215352124607151</v>
      </c>
      <c r="AU946" s="1">
        <v>27.18736484848484</v>
      </c>
      <c r="AV946" s="1">
        <v>1.241073294677609E-5</v>
      </c>
      <c r="AW946" s="1">
        <v>82.288730517660355</v>
      </c>
      <c r="AX946" s="1">
        <v>0</v>
      </c>
      <c r="AY946" s="1">
        <v>0</v>
      </c>
      <c r="AZ946" s="1">
        <f t="shared" si="129"/>
        <v>1</v>
      </c>
      <c r="BA946" s="1">
        <f t="shared" si="130"/>
        <v>0</v>
      </c>
      <c r="BB946" s="1">
        <f t="shared" si="131"/>
        <v>52012.238123560761</v>
      </c>
      <c r="BC946" s="1">
        <f t="shared" si="132"/>
        <v>1999.974375</v>
      </c>
      <c r="BD946" s="1">
        <f t="shared" si="133"/>
        <v>1681.1787750000001</v>
      </c>
      <c r="BE946" s="1">
        <f t="shared" si="134"/>
        <v>0.84060015768952046</v>
      </c>
      <c r="BF946" s="1">
        <f t="shared" si="135"/>
        <v>0.16075830434077437</v>
      </c>
      <c r="BG946" s="1">
        <v>6</v>
      </c>
      <c r="BH946" s="1">
        <v>0.5</v>
      </c>
      <c r="BI946" s="1" t="s">
        <v>355</v>
      </c>
      <c r="BJ946" s="1">
        <v>2</v>
      </c>
      <c r="BK946" s="1" t="b">
        <v>1</v>
      </c>
      <c r="BL946" s="1">
        <v>1660492250.0999999</v>
      </c>
      <c r="BM946" s="1">
        <v>525.08899999999994</v>
      </c>
      <c r="BN946" s="1">
        <v>573.59175000000005</v>
      </c>
      <c r="BO946" s="1">
        <v>27.175599999999999</v>
      </c>
      <c r="BP946" s="1">
        <v>23.212668749999999</v>
      </c>
      <c r="BQ946" s="1">
        <v>523.51712499999996</v>
      </c>
      <c r="BR946" s="1">
        <v>27.173231250000001</v>
      </c>
      <c r="BS946" s="1">
        <v>500.14375000000001</v>
      </c>
      <c r="BT946" s="1">
        <v>99.660362499999991</v>
      </c>
      <c r="BU946" s="1">
        <v>9.9950768750000002E-2</v>
      </c>
      <c r="BV946" s="1">
        <v>31.01315</v>
      </c>
      <c r="BW946" s="1">
        <v>31.238162500000001</v>
      </c>
      <c r="BX946" s="1">
        <v>999.9</v>
      </c>
      <c r="BY946" s="1">
        <v>0</v>
      </c>
      <c r="BZ946" s="1">
        <v>0</v>
      </c>
      <c r="CA946" s="1">
        <v>10002.064375</v>
      </c>
      <c r="CB946" s="1">
        <v>0</v>
      </c>
      <c r="CC946" s="1">
        <v>31.814081250000001</v>
      </c>
      <c r="CD946" s="1">
        <v>-48.502724999999998</v>
      </c>
      <c r="CE946" s="1">
        <v>539.75749999999994</v>
      </c>
      <c r="CF946" s="1">
        <v>587.22287499999993</v>
      </c>
      <c r="CG946" s="1">
        <v>3.9629249999999998</v>
      </c>
      <c r="CH946" s="1">
        <v>573.59175000000005</v>
      </c>
      <c r="CI946" s="1">
        <v>23.212668749999999</v>
      </c>
      <c r="CJ946" s="1">
        <v>2.708328125</v>
      </c>
      <c r="CK946" s="1">
        <v>2.3133824999999999</v>
      </c>
      <c r="CL946" s="1">
        <v>22.335743749999999</v>
      </c>
      <c r="CM946" s="1">
        <v>19.769881250000001</v>
      </c>
      <c r="CN946" s="1">
        <v>1999.974375</v>
      </c>
      <c r="CO946" s="1">
        <v>0.97999318750000008</v>
      </c>
      <c r="CP946" s="1">
        <v>2.0006918750000002E-2</v>
      </c>
      <c r="CQ946" s="1">
        <v>0</v>
      </c>
      <c r="CR946" s="1">
        <v>2.644625</v>
      </c>
      <c r="CS946" s="1">
        <v>0</v>
      </c>
      <c r="CT946" s="1">
        <v>34877.306249999987</v>
      </c>
      <c r="CU946" s="1">
        <v>17412.068749999999</v>
      </c>
      <c r="CV946" s="1">
        <v>41.038749999999993</v>
      </c>
      <c r="CW946" s="1">
        <v>42</v>
      </c>
      <c r="CX946" s="1">
        <v>41</v>
      </c>
      <c r="CY946" s="1">
        <v>40.405999999999999</v>
      </c>
      <c r="CZ946" s="1">
        <v>41.061999999999998</v>
      </c>
      <c r="DA946" s="1">
        <v>1959.964375</v>
      </c>
      <c r="DB946" s="1">
        <v>40.01</v>
      </c>
      <c r="DC946" s="1">
        <v>0</v>
      </c>
      <c r="DD946" s="1">
        <v>1660492256</v>
      </c>
      <c r="DE946" s="1">
        <v>0</v>
      </c>
      <c r="DF946" s="1">
        <v>1660491924.5999999</v>
      </c>
      <c r="DG946" s="1" t="s">
        <v>1965</v>
      </c>
      <c r="DH946" s="1">
        <v>1660491919.5999999</v>
      </c>
      <c r="DI946" s="1">
        <v>1660491924.5999999</v>
      </c>
      <c r="DJ946" s="1">
        <v>26</v>
      </c>
      <c r="DK946" s="1">
        <v>0.56499999999999995</v>
      </c>
      <c r="DL946" s="1">
        <v>-7.0000000000000001E-3</v>
      </c>
      <c r="DM946" s="1">
        <v>1.335</v>
      </c>
      <c r="DN946" s="1">
        <v>1.2E-2</v>
      </c>
      <c r="DO946" s="1">
        <v>400</v>
      </c>
      <c r="DP946" s="1">
        <v>23</v>
      </c>
      <c r="DQ946" s="1">
        <v>0.17</v>
      </c>
      <c r="DR946" s="1">
        <v>0.02</v>
      </c>
      <c r="DS946" s="1">
        <v>7.1670918996283781</v>
      </c>
      <c r="DT946" s="1">
        <v>-10.49245943129162</v>
      </c>
      <c r="DU946" s="1">
        <v>0.77708600333986111</v>
      </c>
      <c r="DV946" s="1">
        <v>0</v>
      </c>
      <c r="DW946" s="1">
        <v>38.749594554641753</v>
      </c>
      <c r="DX946" s="1">
        <v>-3.0504995503188241</v>
      </c>
      <c r="DY946" s="1">
        <v>0.23468919429054849</v>
      </c>
      <c r="DZ946" s="1">
        <v>0</v>
      </c>
      <c r="EA946" s="1">
        <v>-48.580316129032262</v>
      </c>
      <c r="EB946" s="1">
        <v>2.590693548387244</v>
      </c>
      <c r="EC946" s="1">
        <v>0.22102007950931921</v>
      </c>
      <c r="ED946" s="1">
        <v>0</v>
      </c>
      <c r="EE946" s="1">
        <v>438.88555959779649</v>
      </c>
      <c r="EF946" s="1">
        <v>386.7911795105104</v>
      </c>
      <c r="EG946" s="1">
        <v>27.951965034202601</v>
      </c>
      <c r="EH946" s="1">
        <v>0</v>
      </c>
      <c r="EI946" s="1">
        <v>3.9600995121951228</v>
      </c>
      <c r="EJ946" s="1">
        <v>5.1337839721253359E-2</v>
      </c>
      <c r="EK946" s="1">
        <v>5.2824365918969834E-3</v>
      </c>
      <c r="EL946" s="1">
        <v>1</v>
      </c>
      <c r="EM946" s="1">
        <v>1.8617145650036011</v>
      </c>
      <c r="EN946" s="1">
        <v>3.4306317130956038E-3</v>
      </c>
      <c r="EO946" s="1">
        <v>9.4105673057092495E-4</v>
      </c>
      <c r="EP946" s="1">
        <v>1</v>
      </c>
      <c r="EQ946" s="1">
        <v>2</v>
      </c>
      <c r="ER946" s="1">
        <v>6</v>
      </c>
      <c r="ES946" s="1" t="s">
        <v>384</v>
      </c>
      <c r="ET946" s="1">
        <v>2.9440400000000002</v>
      </c>
      <c r="EU946" s="1">
        <v>2.8012199999999998</v>
      </c>
      <c r="EV946" s="1">
        <v>0.114147</v>
      </c>
      <c r="EW946" s="1">
        <v>0.12086</v>
      </c>
      <c r="EX946" s="1">
        <v>0.118366</v>
      </c>
      <c r="EY946" s="1">
        <v>0.105948</v>
      </c>
      <c r="EZ946" s="1">
        <v>18206.3</v>
      </c>
      <c r="FA946" s="1">
        <v>18948.2</v>
      </c>
      <c r="FB946" s="1">
        <v>23892.400000000001</v>
      </c>
      <c r="FC946" s="1">
        <v>25073.7</v>
      </c>
      <c r="FD946" s="1">
        <v>33710.800000000003</v>
      </c>
      <c r="FE946" s="1">
        <v>35790.699999999997</v>
      </c>
      <c r="FF946" s="1">
        <v>43551.5</v>
      </c>
      <c r="FG946" s="1">
        <v>46345.3</v>
      </c>
      <c r="FH946" s="1">
        <v>1.98872</v>
      </c>
      <c r="FI946" s="1">
        <v>1.88517</v>
      </c>
      <c r="FJ946" s="1">
        <v>0.12501300000000001</v>
      </c>
      <c r="FK946" s="1">
        <v>0</v>
      </c>
      <c r="FL946" s="1">
        <v>29.215599999999998</v>
      </c>
      <c r="FM946" s="1">
        <v>999.9</v>
      </c>
      <c r="FN946" s="1">
        <v>60.8</v>
      </c>
      <c r="FO946" s="1">
        <v>33.799999999999997</v>
      </c>
      <c r="FP946" s="1">
        <v>32.233199999999997</v>
      </c>
      <c r="FQ946" s="1">
        <v>63.606400000000001</v>
      </c>
      <c r="FR946" s="1">
        <v>25.232399999999998</v>
      </c>
      <c r="FS946" s="1">
        <v>1</v>
      </c>
      <c r="FT946" s="1">
        <v>0.26467200000000002</v>
      </c>
      <c r="FU946" s="1">
        <v>0.436367</v>
      </c>
      <c r="FV946" s="1">
        <v>20.323699999999999</v>
      </c>
      <c r="FW946" s="1">
        <v>5.2127999999999997</v>
      </c>
      <c r="FX946" s="1">
        <v>11.906499999999999</v>
      </c>
      <c r="FY946" s="1">
        <v>5.0030999999999999</v>
      </c>
      <c r="FZ946" s="1">
        <v>3.2903799999999999</v>
      </c>
      <c r="GA946" s="1">
        <v>9999</v>
      </c>
      <c r="GB946" s="1">
        <v>9999</v>
      </c>
      <c r="GC946" s="1">
        <v>9999</v>
      </c>
      <c r="GD946" s="1">
        <v>999.9</v>
      </c>
      <c r="GE946" s="1">
        <v>1.8595299999999999</v>
      </c>
      <c r="GF946" s="1">
        <v>1.85449</v>
      </c>
      <c r="GG946" s="1">
        <v>1.85762</v>
      </c>
      <c r="GH946" s="1">
        <v>1.85608</v>
      </c>
      <c r="GI946" s="1">
        <v>1.85487</v>
      </c>
      <c r="GJ946" s="1">
        <v>1.8545499999999999</v>
      </c>
      <c r="GK946" s="1">
        <v>1.8532200000000001</v>
      </c>
      <c r="GL946" s="1">
        <v>1.85636</v>
      </c>
      <c r="GM946" s="1">
        <v>0</v>
      </c>
      <c r="GN946" s="1">
        <v>0</v>
      </c>
      <c r="GO946" s="1">
        <v>0</v>
      </c>
      <c r="GP946" s="1">
        <v>0</v>
      </c>
      <c r="GQ946" s="1" t="s">
        <v>358</v>
      </c>
      <c r="GR946" s="1" t="s">
        <v>359</v>
      </c>
      <c r="GS946" s="1" t="s">
        <v>360</v>
      </c>
      <c r="GT946" s="1" t="s">
        <v>360</v>
      </c>
      <c r="GU946" s="1" t="s">
        <v>360</v>
      </c>
      <c r="GV946" s="1" t="s">
        <v>360</v>
      </c>
      <c r="GW946" s="1">
        <v>0</v>
      </c>
      <c r="GX946" s="1">
        <v>100</v>
      </c>
      <c r="GY946" s="1">
        <v>100</v>
      </c>
      <c r="GZ946" s="1">
        <v>1.645</v>
      </c>
      <c r="HA946" s="1">
        <v>2.3E-3</v>
      </c>
      <c r="HB946" s="1">
        <v>0.40725668706344281</v>
      </c>
      <c r="HC946" s="1">
        <v>2.678124759318837E-3</v>
      </c>
      <c r="HD946" s="1">
        <v>-9.3737611465157319E-7</v>
      </c>
      <c r="HE946" s="1">
        <v>1.3915637841753891E-10</v>
      </c>
      <c r="HF946" s="1">
        <v>-8.3168333772034281E-2</v>
      </c>
      <c r="HG946" s="1">
        <v>1.061361004592812E-2</v>
      </c>
      <c r="HH946" s="1">
        <v>-3.086644042041478E-4</v>
      </c>
      <c r="HI946" s="1">
        <v>1.24720902217549E-6</v>
      </c>
      <c r="HJ946" s="1">
        <v>1</v>
      </c>
      <c r="HK946" s="1">
        <v>2093</v>
      </c>
      <c r="HL946" s="1">
        <v>2</v>
      </c>
      <c r="HM946" s="1">
        <v>27</v>
      </c>
      <c r="HN946" s="1">
        <v>5.6</v>
      </c>
      <c r="HO946" s="1">
        <v>5.6</v>
      </c>
      <c r="HP946" s="1">
        <v>1.48071</v>
      </c>
      <c r="HQ946" s="1">
        <v>2.3120099999999999</v>
      </c>
      <c r="HR946" s="1">
        <v>1.4978</v>
      </c>
      <c r="HS946" s="1">
        <v>2.3022499999999999</v>
      </c>
      <c r="HT946" s="1">
        <v>1.5478499999999999</v>
      </c>
      <c r="HU946" s="1">
        <v>2.2692899999999998</v>
      </c>
      <c r="HV946" s="1">
        <v>36.6706</v>
      </c>
      <c r="HW946" s="1">
        <v>14.0182</v>
      </c>
      <c r="HX946" s="1">
        <v>18</v>
      </c>
      <c r="HY946" s="1">
        <v>504.904</v>
      </c>
      <c r="HZ946" s="1">
        <v>503.52600000000001</v>
      </c>
      <c r="IA946" s="1">
        <v>28.8383</v>
      </c>
      <c r="IB946" s="1">
        <v>30.490500000000001</v>
      </c>
      <c r="IC946" s="1">
        <v>30.000299999999999</v>
      </c>
      <c r="ID946" s="1">
        <v>30.290800000000001</v>
      </c>
      <c r="IE946" s="1">
        <v>30.3874</v>
      </c>
      <c r="IF946" s="1">
        <v>29.7242</v>
      </c>
      <c r="IG946" s="1">
        <v>29.321300000000001</v>
      </c>
      <c r="IH946" s="1">
        <v>0</v>
      </c>
      <c r="II946" s="1">
        <v>28.8307</v>
      </c>
      <c r="IJ946" s="1">
        <v>642.74400000000003</v>
      </c>
      <c r="IK946" s="1">
        <v>23.1508</v>
      </c>
      <c r="IL946" s="1">
        <v>100.718</v>
      </c>
      <c r="IM946" s="1">
        <v>100.446</v>
      </c>
      <c r="IN946" s="1" t="s">
        <v>365</v>
      </c>
    </row>
    <row r="947" spans="1:248" ht="15.75" customHeight="1" x14ac:dyDescent="0.3">
      <c r="A947" s="1">
        <v>931</v>
      </c>
      <c r="B947" s="1">
        <v>1660492258.5999999</v>
      </c>
      <c r="C947" s="1">
        <v>8129.5</v>
      </c>
      <c r="D947" s="1" t="s">
        <v>2204</v>
      </c>
      <c r="E947" s="1" t="s">
        <v>2205</v>
      </c>
      <c r="F947" s="1">
        <v>1</v>
      </c>
      <c r="G947" s="1" t="s">
        <v>1964</v>
      </c>
      <c r="H947" s="1" t="s">
        <v>350</v>
      </c>
      <c r="I947" s="1" t="s">
        <v>351</v>
      </c>
      <c r="J947" s="1" t="s">
        <v>352</v>
      </c>
      <c r="K947" s="1" t="s">
        <v>1168</v>
      </c>
      <c r="L947" s="1" t="s">
        <v>349</v>
      </c>
      <c r="M947" s="1" t="s">
        <v>354</v>
      </c>
      <c r="N947" s="1">
        <v>1660492250.0999999</v>
      </c>
      <c r="O947" s="1">
        <f t="shared" si="102"/>
        <v>3.4040141103872765E-3</v>
      </c>
      <c r="P947" s="1">
        <f t="shared" si="103"/>
        <v>3.4040141103872763</v>
      </c>
      <c r="Q947" s="1">
        <f t="shared" si="104"/>
        <v>5.0684574301412946</v>
      </c>
      <c r="R947" s="1">
        <f t="shared" si="105"/>
        <v>525.08899999999994</v>
      </c>
      <c r="S947" s="1">
        <f t="shared" si="106"/>
        <v>463.90629864490501</v>
      </c>
      <c r="T947" s="1">
        <f t="shared" si="107"/>
        <v>46.279437680162019</v>
      </c>
      <c r="U947" s="1">
        <f t="shared" si="108"/>
        <v>52.383043133974667</v>
      </c>
      <c r="V947" s="1">
        <f t="shared" si="109"/>
        <v>0.1817753322016171</v>
      </c>
      <c r="W947" s="1">
        <f t="shared" si="110"/>
        <v>2.9239465171162267</v>
      </c>
      <c r="X947" s="1">
        <f t="shared" si="111"/>
        <v>0.17572260123888223</v>
      </c>
      <c r="Y947" s="1">
        <f t="shared" si="112"/>
        <v>0.1103536499116349</v>
      </c>
      <c r="Z947" s="1">
        <f t="shared" si="113"/>
        <v>321.51248924999999</v>
      </c>
      <c r="AA947" s="1">
        <f t="shared" si="114"/>
        <v>32.022880101440805</v>
      </c>
      <c r="AB947" s="1">
        <f t="shared" si="115"/>
        <v>31.238162500000001</v>
      </c>
      <c r="AC947" s="1">
        <f t="shared" si="116"/>
        <v>4.5730038344957942</v>
      </c>
      <c r="AD947" s="1">
        <f t="shared" si="117"/>
        <v>60.048489670387063</v>
      </c>
      <c r="AE947" s="1">
        <f t="shared" si="118"/>
        <v>2.7110463692662425</v>
      </c>
      <c r="AF947" s="1">
        <f t="shared" si="119"/>
        <v>4.5147619601216986</v>
      </c>
      <c r="AG947" s="1">
        <f t="shared" si="120"/>
        <v>1.8619574652295516</v>
      </c>
      <c r="AH947" s="1">
        <f t="shared" si="121"/>
        <v>-150.1170222680789</v>
      </c>
      <c r="AI947" s="1">
        <f t="shared" si="122"/>
        <v>-35.470026489481427</v>
      </c>
      <c r="AJ947" s="1">
        <f t="shared" si="123"/>
        <v>-2.7274860167804209</v>
      </c>
      <c r="AK947" s="1">
        <f t="shared" si="124"/>
        <v>133.19795447565926</v>
      </c>
      <c r="AL947" s="1">
        <f t="shared" si="125"/>
        <v>38.647548993253203</v>
      </c>
      <c r="AM947" s="1">
        <f t="shared" si="126"/>
        <v>3.3956715730115112</v>
      </c>
      <c r="AN947" s="1">
        <f t="shared" si="127"/>
        <v>5.0684574301412946</v>
      </c>
      <c r="AO947" s="1">
        <v>615.6332041847154</v>
      </c>
      <c r="AP947" s="1">
        <v>581.90407272727259</v>
      </c>
      <c r="AQ947" s="1">
        <v>5.3723642659203819</v>
      </c>
      <c r="AR947" s="1">
        <v>64.971531831168349</v>
      </c>
      <c r="AS947" s="1">
        <f t="shared" si="128"/>
        <v>3.4040141103872763</v>
      </c>
      <c r="AT947" s="1">
        <v>23.215872235900651</v>
      </c>
      <c r="AU947" s="1">
        <v>27.1883903030303</v>
      </c>
      <c r="AV947" s="1">
        <v>1.498141848914135E-5</v>
      </c>
      <c r="AW947" s="1">
        <v>82.288730517660355</v>
      </c>
      <c r="AX947" s="1">
        <v>0</v>
      </c>
      <c r="AY947" s="1">
        <v>0</v>
      </c>
      <c r="AZ947" s="1">
        <f t="shared" si="129"/>
        <v>1</v>
      </c>
      <c r="BA947" s="1">
        <f t="shared" si="130"/>
        <v>0</v>
      </c>
      <c r="BB947" s="1">
        <f t="shared" si="131"/>
        <v>52012.238123560761</v>
      </c>
      <c r="BC947" s="1">
        <f t="shared" si="132"/>
        <v>1999.974375</v>
      </c>
      <c r="BD947" s="1">
        <f t="shared" si="133"/>
        <v>1681.1787750000001</v>
      </c>
      <c r="BE947" s="1">
        <f t="shared" si="134"/>
        <v>0.84060015768952046</v>
      </c>
      <c r="BF947" s="1">
        <f t="shared" si="135"/>
        <v>0.16075830434077437</v>
      </c>
      <c r="BG947" s="1">
        <v>6</v>
      </c>
      <c r="BH947" s="1">
        <v>0.5</v>
      </c>
      <c r="BI947" s="1" t="s">
        <v>355</v>
      </c>
      <c r="BJ947" s="1">
        <v>2</v>
      </c>
      <c r="BK947" s="1" t="b">
        <v>1</v>
      </c>
      <c r="BL947" s="1">
        <v>1660492250.0999999</v>
      </c>
      <c r="BM947" s="1">
        <v>525.08899999999994</v>
      </c>
      <c r="BN947" s="1">
        <v>573.59175000000005</v>
      </c>
      <c r="BO947" s="1">
        <v>27.175599999999999</v>
      </c>
      <c r="BP947" s="1">
        <v>23.212668749999999</v>
      </c>
      <c r="BQ947" s="1">
        <v>523.51712499999996</v>
      </c>
      <c r="BR947" s="1">
        <v>27.173231250000001</v>
      </c>
      <c r="BS947" s="1">
        <v>500.14375000000001</v>
      </c>
      <c r="BT947" s="1">
        <v>99.660362499999991</v>
      </c>
      <c r="BU947" s="1">
        <v>9.9950768750000002E-2</v>
      </c>
      <c r="BV947" s="1">
        <v>31.01315</v>
      </c>
      <c r="BW947" s="1">
        <v>31.238162500000001</v>
      </c>
      <c r="BX947" s="1">
        <v>999.9</v>
      </c>
      <c r="BY947" s="1">
        <v>0</v>
      </c>
      <c r="BZ947" s="1">
        <v>0</v>
      </c>
      <c r="CA947" s="1">
        <v>10002.064375</v>
      </c>
      <c r="CB947" s="1">
        <v>0</v>
      </c>
      <c r="CC947" s="1">
        <v>31.814081250000001</v>
      </c>
      <c r="CD947" s="1">
        <v>-48.502724999999998</v>
      </c>
      <c r="CE947" s="1">
        <v>539.75749999999994</v>
      </c>
      <c r="CF947" s="1">
        <v>587.22287499999993</v>
      </c>
      <c r="CG947" s="1">
        <v>3.9629249999999998</v>
      </c>
      <c r="CH947" s="1">
        <v>573.59175000000005</v>
      </c>
      <c r="CI947" s="1">
        <v>23.212668749999999</v>
      </c>
      <c r="CJ947" s="1">
        <v>2.708328125</v>
      </c>
      <c r="CK947" s="1">
        <v>2.3133824999999999</v>
      </c>
      <c r="CL947" s="1">
        <v>22.335743749999999</v>
      </c>
      <c r="CM947" s="1">
        <v>19.769881250000001</v>
      </c>
      <c r="CN947" s="1">
        <v>1999.974375</v>
      </c>
      <c r="CO947" s="1">
        <v>0.97999318750000008</v>
      </c>
      <c r="CP947" s="1">
        <v>2.0006918750000002E-2</v>
      </c>
      <c r="CQ947" s="1">
        <v>0</v>
      </c>
      <c r="CR947" s="1">
        <v>2.644625</v>
      </c>
      <c r="CS947" s="1">
        <v>0</v>
      </c>
      <c r="CT947" s="1">
        <v>34877.306249999987</v>
      </c>
      <c r="CU947" s="1">
        <v>17412.068749999999</v>
      </c>
      <c r="CV947" s="1">
        <v>41.038749999999993</v>
      </c>
      <c r="CW947" s="1">
        <v>42</v>
      </c>
      <c r="CX947" s="1">
        <v>41</v>
      </c>
      <c r="CY947" s="1">
        <v>40.405999999999999</v>
      </c>
      <c r="CZ947" s="1">
        <v>41.061999999999998</v>
      </c>
      <c r="DA947" s="1">
        <v>1959.964375</v>
      </c>
      <c r="DB947" s="1">
        <v>40.01</v>
      </c>
      <c r="DC947" s="1">
        <v>0</v>
      </c>
      <c r="DD947" s="1">
        <v>1660492256.5999999</v>
      </c>
      <c r="DE947" s="1">
        <v>0</v>
      </c>
      <c r="DF947" s="1">
        <v>1660491924.5999999</v>
      </c>
      <c r="DG947" s="1" t="s">
        <v>1965</v>
      </c>
      <c r="DH947" s="1">
        <v>1660491919.5999999</v>
      </c>
      <c r="DI947" s="1">
        <v>1660491924.5999999</v>
      </c>
      <c r="DJ947" s="1">
        <v>26</v>
      </c>
      <c r="DK947" s="1">
        <v>0.56499999999999995</v>
      </c>
      <c r="DL947" s="1">
        <v>-7.0000000000000001E-3</v>
      </c>
      <c r="DM947" s="1">
        <v>1.335</v>
      </c>
      <c r="DN947" s="1">
        <v>1.2E-2</v>
      </c>
      <c r="DO947" s="1">
        <v>400</v>
      </c>
      <c r="DP947" s="1">
        <v>23</v>
      </c>
      <c r="DQ947" s="1">
        <v>0.17</v>
      </c>
      <c r="DR947" s="1">
        <v>0.02</v>
      </c>
      <c r="DS947" s="1">
        <v>6.9326891101367751</v>
      </c>
      <c r="DT947" s="1">
        <v>-11.782338504671049</v>
      </c>
      <c r="DU947" s="1">
        <v>0.89357130959733999</v>
      </c>
      <c r="DV947" s="1">
        <v>0</v>
      </c>
      <c r="DW947" s="1">
        <v>38.652754657818249</v>
      </c>
      <c r="DX947" s="1">
        <v>-3.6252949781639772</v>
      </c>
      <c r="DY947" s="1">
        <v>0.29365225750872881</v>
      </c>
      <c r="DZ947" s="1">
        <v>0</v>
      </c>
      <c r="EA947" s="1">
        <v>-48.464463333333327</v>
      </c>
      <c r="EB947" s="1">
        <v>3.600589988876354</v>
      </c>
      <c r="EC947" s="1">
        <v>0.30106365714837641</v>
      </c>
      <c r="ED947" s="1">
        <v>0</v>
      </c>
      <c r="EE947" s="1">
        <v>447.11351089397192</v>
      </c>
      <c r="EF947" s="1">
        <v>400.1448459343037</v>
      </c>
      <c r="EG947" s="1">
        <v>29.870089191168809</v>
      </c>
      <c r="EH947" s="1">
        <v>0</v>
      </c>
      <c r="EI947" s="1">
        <v>3.9614582500000002</v>
      </c>
      <c r="EJ947" s="1">
        <v>5.8070206378988687E-2</v>
      </c>
      <c r="EK947" s="1">
        <v>5.6880461880596776E-3</v>
      </c>
      <c r="EL947" s="1">
        <v>1</v>
      </c>
      <c r="EM947" s="1">
        <v>1.861963475386758</v>
      </c>
      <c r="EN947" s="1">
        <v>3.813044572171622E-3</v>
      </c>
      <c r="EO947" s="1">
        <v>9.3617070536436485E-4</v>
      </c>
      <c r="EP947" s="1">
        <v>1</v>
      </c>
      <c r="EQ947" s="1">
        <v>2</v>
      </c>
      <c r="ER947" s="1">
        <v>6</v>
      </c>
      <c r="ES947" s="1" t="s">
        <v>384</v>
      </c>
      <c r="ET947" s="1">
        <v>2.9441299999999999</v>
      </c>
      <c r="EU947" s="1">
        <v>2.80132</v>
      </c>
      <c r="EV947" s="1">
        <v>0.114524</v>
      </c>
      <c r="EW947" s="1">
        <v>0.12120400000000001</v>
      </c>
      <c r="EX947" s="1">
        <v>0.118365</v>
      </c>
      <c r="EY947" s="1">
        <v>0.105946</v>
      </c>
      <c r="EZ947" s="1">
        <v>18198.599999999999</v>
      </c>
      <c r="FA947" s="1">
        <v>18940.8</v>
      </c>
      <c r="FB947" s="1">
        <v>23892.400000000001</v>
      </c>
      <c r="FC947" s="1">
        <v>25073.8</v>
      </c>
      <c r="FD947" s="1">
        <v>33710.800000000003</v>
      </c>
      <c r="FE947" s="1">
        <v>35790.800000000003</v>
      </c>
      <c r="FF947" s="1">
        <v>43551.4</v>
      </c>
      <c r="FG947" s="1">
        <v>46345.4</v>
      </c>
      <c r="FH947" s="1">
        <v>1.98875</v>
      </c>
      <c r="FI947" s="1">
        <v>1.88517</v>
      </c>
      <c r="FJ947" s="1">
        <v>0.12502099999999999</v>
      </c>
      <c r="FK947" s="1">
        <v>0</v>
      </c>
      <c r="FL947" s="1">
        <v>29.215800000000002</v>
      </c>
      <c r="FM947" s="1">
        <v>999.9</v>
      </c>
      <c r="FN947" s="1">
        <v>60.8</v>
      </c>
      <c r="FO947" s="1">
        <v>33.799999999999997</v>
      </c>
      <c r="FP947" s="1">
        <v>32.2348</v>
      </c>
      <c r="FQ947" s="1">
        <v>63.606400000000001</v>
      </c>
      <c r="FR947" s="1">
        <v>25.617000000000001</v>
      </c>
      <c r="FS947" s="1">
        <v>1</v>
      </c>
      <c r="FT947" s="1">
        <v>0.26477099999999998</v>
      </c>
      <c r="FU947" s="1">
        <v>0.439496</v>
      </c>
      <c r="FV947" s="1">
        <v>20.323899999999998</v>
      </c>
      <c r="FW947" s="1">
        <v>5.2138499999999999</v>
      </c>
      <c r="FX947" s="1">
        <v>11.9068</v>
      </c>
      <c r="FY947" s="1">
        <v>5.0034999999999998</v>
      </c>
      <c r="FZ947" s="1">
        <v>3.2905000000000002</v>
      </c>
      <c r="GA947" s="1">
        <v>9999</v>
      </c>
      <c r="GB947" s="1">
        <v>9999</v>
      </c>
      <c r="GC947" s="1">
        <v>9999</v>
      </c>
      <c r="GD947" s="1">
        <v>999.9</v>
      </c>
      <c r="GE947" s="1">
        <v>1.8595299999999999</v>
      </c>
      <c r="GF947" s="1">
        <v>1.8545</v>
      </c>
      <c r="GG947" s="1">
        <v>1.85762</v>
      </c>
      <c r="GH947" s="1">
        <v>1.85608</v>
      </c>
      <c r="GI947" s="1">
        <v>1.85487</v>
      </c>
      <c r="GJ947" s="1">
        <v>1.8545499999999999</v>
      </c>
      <c r="GK947" s="1">
        <v>1.8532200000000001</v>
      </c>
      <c r="GL947" s="1">
        <v>1.85636</v>
      </c>
      <c r="GM947" s="1">
        <v>0</v>
      </c>
      <c r="GN947" s="1">
        <v>0</v>
      </c>
      <c r="GO947" s="1">
        <v>0</v>
      </c>
      <c r="GP947" s="1">
        <v>0</v>
      </c>
      <c r="GQ947" s="1" t="s">
        <v>358</v>
      </c>
      <c r="GR947" s="1" t="s">
        <v>359</v>
      </c>
      <c r="GS947" s="1" t="s">
        <v>360</v>
      </c>
      <c r="GT947" s="1" t="s">
        <v>360</v>
      </c>
      <c r="GU947" s="1" t="s">
        <v>360</v>
      </c>
      <c r="GV947" s="1" t="s">
        <v>360</v>
      </c>
      <c r="GW947" s="1">
        <v>0</v>
      </c>
      <c r="GX947" s="1">
        <v>100</v>
      </c>
      <c r="GY947" s="1">
        <v>100</v>
      </c>
      <c r="GZ947" s="1">
        <v>1.65</v>
      </c>
      <c r="HA947" s="1">
        <v>2.3E-3</v>
      </c>
      <c r="HB947" s="1">
        <v>0.40725668706344281</v>
      </c>
      <c r="HC947" s="1">
        <v>2.678124759318837E-3</v>
      </c>
      <c r="HD947" s="1">
        <v>-9.3737611465157319E-7</v>
      </c>
      <c r="HE947" s="1">
        <v>1.3915637841753891E-10</v>
      </c>
      <c r="HF947" s="1">
        <v>-8.3168333772034281E-2</v>
      </c>
      <c r="HG947" s="1">
        <v>1.061361004592812E-2</v>
      </c>
      <c r="HH947" s="1">
        <v>-3.086644042041478E-4</v>
      </c>
      <c r="HI947" s="1">
        <v>1.24720902217549E-6</v>
      </c>
      <c r="HJ947" s="1">
        <v>1</v>
      </c>
      <c r="HK947" s="1">
        <v>2093</v>
      </c>
      <c r="HL947" s="1">
        <v>2</v>
      </c>
      <c r="HM947" s="1">
        <v>27</v>
      </c>
      <c r="HN947" s="1">
        <v>5.7</v>
      </c>
      <c r="HO947" s="1">
        <v>5.6</v>
      </c>
      <c r="HP947" s="1">
        <v>1.48315</v>
      </c>
      <c r="HQ947" s="1">
        <v>2.2936999999999999</v>
      </c>
      <c r="HR947" s="1">
        <v>1.4978</v>
      </c>
      <c r="HS947" s="1">
        <v>2.3022499999999999</v>
      </c>
      <c r="HT947" s="1">
        <v>1.5478499999999999</v>
      </c>
      <c r="HU947" s="1">
        <v>2.3706100000000001</v>
      </c>
      <c r="HV947" s="1">
        <v>36.6706</v>
      </c>
      <c r="HW947" s="1">
        <v>14.0182</v>
      </c>
      <c r="HX947" s="1">
        <v>18</v>
      </c>
      <c r="HY947" s="1">
        <v>504.92099999999999</v>
      </c>
      <c r="HZ947" s="1">
        <v>503.52600000000001</v>
      </c>
      <c r="IA947" s="1">
        <v>28.8369</v>
      </c>
      <c r="IB947" s="1">
        <v>30.4907</v>
      </c>
      <c r="IC947" s="1">
        <v>30.000399999999999</v>
      </c>
      <c r="ID947" s="1">
        <v>30.291</v>
      </c>
      <c r="IE947" s="1">
        <v>30.3874</v>
      </c>
      <c r="IF947" s="1">
        <v>29.906099999999999</v>
      </c>
      <c r="IG947" s="1">
        <v>29.321300000000001</v>
      </c>
      <c r="IH947" s="1">
        <v>0</v>
      </c>
      <c r="II947" s="1">
        <v>28.8307</v>
      </c>
      <c r="IJ947" s="1">
        <v>653.69899999999996</v>
      </c>
      <c r="IK947" s="1">
        <v>23.1554</v>
      </c>
      <c r="IL947" s="1">
        <v>100.717</v>
      </c>
      <c r="IM947" s="1">
        <v>100.446</v>
      </c>
      <c r="IN947" s="1" t="s">
        <v>365</v>
      </c>
    </row>
    <row r="948" spans="1:248" ht="15.75" customHeight="1" x14ac:dyDescent="0.3">
      <c r="A948" s="1">
        <v>932</v>
      </c>
      <c r="B948" s="1">
        <v>1660492260.0999999</v>
      </c>
      <c r="C948" s="1">
        <v>8131</v>
      </c>
      <c r="D948" s="1" t="s">
        <v>2206</v>
      </c>
      <c r="E948" s="1" t="s">
        <v>2207</v>
      </c>
      <c r="F948" s="1">
        <v>1</v>
      </c>
      <c r="G948" s="1" t="s">
        <v>1964</v>
      </c>
      <c r="H948" s="1" t="s">
        <v>350</v>
      </c>
      <c r="I948" s="1" t="s">
        <v>351</v>
      </c>
      <c r="J948" s="1" t="s">
        <v>352</v>
      </c>
      <c r="K948" s="1" t="s">
        <v>1168</v>
      </c>
      <c r="L948" s="1" t="s">
        <v>349</v>
      </c>
      <c r="M948" s="1" t="s">
        <v>354</v>
      </c>
      <c r="N948" s="1">
        <v>1660492252.1312499</v>
      </c>
      <c r="O948" s="1">
        <f t="shared" si="102"/>
        <v>3.4042979381594634E-3</v>
      </c>
      <c r="P948" s="1">
        <f t="shared" si="103"/>
        <v>3.4042979381594636</v>
      </c>
      <c r="Q948" s="1">
        <f t="shared" si="104"/>
        <v>4.6543233841749085</v>
      </c>
      <c r="R948" s="1">
        <f t="shared" si="105"/>
        <v>535.4045000000001</v>
      </c>
      <c r="S948" s="1">
        <f t="shared" si="106"/>
        <v>477.59886071933079</v>
      </c>
      <c r="T948" s="1">
        <f t="shared" si="107"/>
        <v>47.645459662344749</v>
      </c>
      <c r="U948" s="1">
        <f t="shared" si="108"/>
        <v>53.412174119022907</v>
      </c>
      <c r="V948" s="1">
        <f t="shared" si="109"/>
        <v>0.18176303084709244</v>
      </c>
      <c r="W948" s="1">
        <f t="shared" si="110"/>
        <v>2.923338699306389</v>
      </c>
      <c r="X948" s="1">
        <f t="shared" si="111"/>
        <v>0.17570989118400349</v>
      </c>
      <c r="Y948" s="1">
        <f t="shared" si="112"/>
        <v>0.11034573944121552</v>
      </c>
      <c r="Z948" s="1">
        <f t="shared" si="113"/>
        <v>321.51318750000002</v>
      </c>
      <c r="AA948" s="1">
        <f t="shared" si="114"/>
        <v>32.022930479299532</v>
      </c>
      <c r="AB948" s="1">
        <f t="shared" si="115"/>
        <v>31.240387500000001</v>
      </c>
      <c r="AC948" s="1">
        <f t="shared" si="116"/>
        <v>4.5735830016183243</v>
      </c>
      <c r="AD948" s="1">
        <f t="shared" si="117"/>
        <v>60.055297423384225</v>
      </c>
      <c r="AE948" s="1">
        <f t="shared" si="118"/>
        <v>2.7113421296429023</v>
      </c>
      <c r="AF948" s="1">
        <f t="shared" si="119"/>
        <v>4.5147426554699983</v>
      </c>
      <c r="AG948" s="1">
        <f t="shared" si="120"/>
        <v>1.862240871975422</v>
      </c>
      <c r="AH948" s="1">
        <f t="shared" si="121"/>
        <v>-150.12953907283233</v>
      </c>
      <c r="AI948" s="1">
        <f t="shared" si="122"/>
        <v>-35.825140110976946</v>
      </c>
      <c r="AJ948" s="1">
        <f t="shared" si="123"/>
        <v>-2.7553946623056453</v>
      </c>
      <c r="AK948" s="1">
        <f t="shared" si="124"/>
        <v>132.80311365388508</v>
      </c>
      <c r="AL948" s="1">
        <f t="shared" si="125"/>
        <v>38.46376888733748</v>
      </c>
      <c r="AM948" s="1">
        <f t="shared" si="126"/>
        <v>3.3973197548167131</v>
      </c>
      <c r="AN948" s="1">
        <f t="shared" si="127"/>
        <v>4.6543233841749085</v>
      </c>
      <c r="AO948" s="1">
        <v>623.36074820546253</v>
      </c>
      <c r="AP948" s="1">
        <v>590.01073333333341</v>
      </c>
      <c r="AQ948" s="1">
        <v>5.3976021146915008</v>
      </c>
      <c r="AR948" s="1">
        <v>64.971531831168349</v>
      </c>
      <c r="AS948" s="1">
        <f t="shared" si="128"/>
        <v>3.4042979381594636</v>
      </c>
      <c r="AT948" s="1">
        <v>23.216261378409509</v>
      </c>
      <c r="AU948" s="1">
        <v>27.189105454545469</v>
      </c>
      <c r="AV948" s="1">
        <v>2.031416653954737E-5</v>
      </c>
      <c r="AW948" s="1">
        <v>82.288730517660355</v>
      </c>
      <c r="AX948" s="1">
        <v>0</v>
      </c>
      <c r="AY948" s="1">
        <v>0</v>
      </c>
      <c r="AZ948" s="1">
        <f t="shared" si="129"/>
        <v>1</v>
      </c>
      <c r="BA948" s="1">
        <f t="shared" si="130"/>
        <v>0</v>
      </c>
      <c r="BB948" s="1">
        <f t="shared" si="131"/>
        <v>51994.951646383219</v>
      </c>
      <c r="BC948" s="1">
        <f t="shared" si="132"/>
        <v>1999.97875</v>
      </c>
      <c r="BD948" s="1">
        <f t="shared" si="133"/>
        <v>1681.1824499999998</v>
      </c>
      <c r="BE948" s="1">
        <f t="shared" si="134"/>
        <v>0.84060015637666141</v>
      </c>
      <c r="BF948" s="1">
        <f t="shared" si="135"/>
        <v>0.16075830180695672</v>
      </c>
      <c r="BG948" s="1">
        <v>6</v>
      </c>
      <c r="BH948" s="1">
        <v>0.5</v>
      </c>
      <c r="BI948" s="1" t="s">
        <v>355</v>
      </c>
      <c r="BJ948" s="1">
        <v>2</v>
      </c>
      <c r="BK948" s="1" t="b">
        <v>1</v>
      </c>
      <c r="BL948" s="1">
        <v>1660492252.1312499</v>
      </c>
      <c r="BM948" s="1">
        <v>535.4045000000001</v>
      </c>
      <c r="BN948" s="1">
        <v>583.73025000000007</v>
      </c>
      <c r="BO948" s="1">
        <v>27.178537500000001</v>
      </c>
      <c r="BP948" s="1">
        <v>23.213662500000002</v>
      </c>
      <c r="BQ948" s="1">
        <v>533.81400000000008</v>
      </c>
      <c r="BR948" s="1">
        <v>27.176181249999999</v>
      </c>
      <c r="BS948" s="1">
        <v>500.13968749999998</v>
      </c>
      <c r="BT948" s="1">
        <v>99.660425000000004</v>
      </c>
      <c r="BU948" s="1">
        <v>9.9988143750000008E-2</v>
      </c>
      <c r="BV948" s="1">
        <v>31.013075000000001</v>
      </c>
      <c r="BW948" s="1">
        <v>31.240387500000001</v>
      </c>
      <c r="BX948" s="1">
        <v>999.9</v>
      </c>
      <c r="BY948" s="1">
        <v>0</v>
      </c>
      <c r="BZ948" s="1">
        <v>0</v>
      </c>
      <c r="CA948" s="1">
        <v>9998.5893749999996</v>
      </c>
      <c r="CB948" s="1">
        <v>0</v>
      </c>
      <c r="CC948" s="1">
        <v>31.812893750000001</v>
      </c>
      <c r="CD948" s="1">
        <v>-48.325731249999997</v>
      </c>
      <c r="CE948" s="1">
        <v>550.36281250000002</v>
      </c>
      <c r="CF948" s="1">
        <v>597.60293750000005</v>
      </c>
      <c r="CG948" s="1">
        <v>3.9648693750000001</v>
      </c>
      <c r="CH948" s="1">
        <v>583.73025000000007</v>
      </c>
      <c r="CI948" s="1">
        <v>23.213662500000002</v>
      </c>
      <c r="CJ948" s="1">
        <v>2.7086225000000002</v>
      </c>
      <c r="CK948" s="1">
        <v>2.3134831249999999</v>
      </c>
      <c r="CL948" s="1">
        <v>22.3375375</v>
      </c>
      <c r="CM948" s="1">
        <v>19.770581249999999</v>
      </c>
      <c r="CN948" s="1">
        <v>1999.97875</v>
      </c>
      <c r="CO948" s="1">
        <v>0.97999318750000008</v>
      </c>
      <c r="CP948" s="1">
        <v>2.0006918750000002E-2</v>
      </c>
      <c r="CQ948" s="1">
        <v>0</v>
      </c>
      <c r="CR948" s="1">
        <v>2.7362500000000001</v>
      </c>
      <c r="CS948" s="1">
        <v>0</v>
      </c>
      <c r="CT948" s="1">
        <v>34847.0625</v>
      </c>
      <c r="CU948" s="1">
        <v>17412.099999999999</v>
      </c>
      <c r="CV948" s="1">
        <v>41.030999999999999</v>
      </c>
      <c r="CW948" s="1">
        <v>42</v>
      </c>
      <c r="CX948" s="1">
        <v>41</v>
      </c>
      <c r="CY948" s="1">
        <v>40.409875</v>
      </c>
      <c r="CZ948" s="1">
        <v>41.061999999999998</v>
      </c>
      <c r="DA948" s="1">
        <v>1959.96875</v>
      </c>
      <c r="DB948" s="1">
        <v>40.01</v>
      </c>
      <c r="DC948" s="1">
        <v>0</v>
      </c>
      <c r="DD948" s="1">
        <v>1660492258.4000001</v>
      </c>
      <c r="DE948" s="1">
        <v>0</v>
      </c>
      <c r="DF948" s="1">
        <v>1660491924.5999999</v>
      </c>
      <c r="DG948" s="1" t="s">
        <v>1965</v>
      </c>
      <c r="DH948" s="1">
        <v>1660491919.5999999</v>
      </c>
      <c r="DI948" s="1">
        <v>1660491924.5999999</v>
      </c>
      <c r="DJ948" s="1">
        <v>26</v>
      </c>
      <c r="DK948" s="1">
        <v>0.56499999999999995</v>
      </c>
      <c r="DL948" s="1">
        <v>-7.0000000000000001E-3</v>
      </c>
      <c r="DM948" s="1">
        <v>1.335</v>
      </c>
      <c r="DN948" s="1">
        <v>1.2E-2</v>
      </c>
      <c r="DO948" s="1">
        <v>400</v>
      </c>
      <c r="DP948" s="1">
        <v>23</v>
      </c>
      <c r="DQ948" s="1">
        <v>0.17</v>
      </c>
      <c r="DR948" s="1">
        <v>0.02</v>
      </c>
      <c r="DS948" s="1">
        <v>6.6357877521659328</v>
      </c>
      <c r="DT948" s="1">
        <v>-13.28693880945387</v>
      </c>
      <c r="DU948" s="1">
        <v>0.99709576381640397</v>
      </c>
      <c r="DV948" s="1">
        <v>0</v>
      </c>
      <c r="DW948" s="1">
        <v>38.515939087730622</v>
      </c>
      <c r="DX948" s="1">
        <v>-4.974563303561764</v>
      </c>
      <c r="DY948" s="1">
        <v>0.38888492633304578</v>
      </c>
      <c r="DZ948" s="1">
        <v>0</v>
      </c>
      <c r="EA948" s="1">
        <v>-48.346580645161282</v>
      </c>
      <c r="EB948" s="1">
        <v>5.0423419354838961</v>
      </c>
      <c r="EC948" s="1">
        <v>0.42374286818195211</v>
      </c>
      <c r="ED948" s="1">
        <v>0</v>
      </c>
      <c r="EE948" s="1">
        <v>458.77651412857182</v>
      </c>
      <c r="EF948" s="1">
        <v>418.45589769912192</v>
      </c>
      <c r="EG948" s="1">
        <v>30.202510944191111</v>
      </c>
      <c r="EH948" s="1">
        <v>0</v>
      </c>
      <c r="EI948" s="1">
        <v>3.9626446341463422</v>
      </c>
      <c r="EJ948" s="1">
        <v>5.8291567944241528E-2</v>
      </c>
      <c r="EK948" s="1">
        <v>5.8462934255279174E-3</v>
      </c>
      <c r="EL948" s="1">
        <v>1</v>
      </c>
      <c r="EM948" s="1">
        <v>1.862177280522884</v>
      </c>
      <c r="EN948" s="1">
        <v>6.6971948825542953E-3</v>
      </c>
      <c r="EO948" s="1">
        <v>1.0368987410378889E-3</v>
      </c>
      <c r="EP948" s="1">
        <v>1</v>
      </c>
      <c r="EQ948" s="1">
        <v>2</v>
      </c>
      <c r="ER948" s="1">
        <v>6</v>
      </c>
      <c r="ES948" s="1" t="s">
        <v>384</v>
      </c>
      <c r="ET948" s="1">
        <v>2.9441000000000002</v>
      </c>
      <c r="EU948" s="1">
        <v>2.8012999999999999</v>
      </c>
      <c r="EV948" s="1">
        <v>0.115644</v>
      </c>
      <c r="EW948" s="1">
        <v>0.122239</v>
      </c>
      <c r="EX948" s="1">
        <v>0.118372</v>
      </c>
      <c r="EY948" s="1">
        <v>0.105951</v>
      </c>
      <c r="EZ948" s="1">
        <v>18175.599999999999</v>
      </c>
      <c r="FA948" s="1">
        <v>18918.5</v>
      </c>
      <c r="FB948" s="1">
        <v>23892.5</v>
      </c>
      <c r="FC948" s="1">
        <v>25073.7</v>
      </c>
      <c r="FD948" s="1">
        <v>33710.699999999997</v>
      </c>
      <c r="FE948" s="1">
        <v>35790.699999999997</v>
      </c>
      <c r="FF948" s="1">
        <v>43551.6</v>
      </c>
      <c r="FG948" s="1">
        <v>46345.5</v>
      </c>
      <c r="FH948" s="1">
        <v>1.9888300000000001</v>
      </c>
      <c r="FI948" s="1">
        <v>1.8852199999999999</v>
      </c>
      <c r="FJ948" s="1">
        <v>0.12485300000000001</v>
      </c>
      <c r="FK948" s="1">
        <v>0</v>
      </c>
      <c r="FL948" s="1">
        <v>29.217300000000002</v>
      </c>
      <c r="FM948" s="1">
        <v>999.9</v>
      </c>
      <c r="FN948" s="1">
        <v>60.8</v>
      </c>
      <c r="FO948" s="1">
        <v>33.799999999999997</v>
      </c>
      <c r="FP948" s="1">
        <v>32.235300000000002</v>
      </c>
      <c r="FQ948" s="1">
        <v>63.496400000000001</v>
      </c>
      <c r="FR948" s="1">
        <v>25.933499999999999</v>
      </c>
      <c r="FS948" s="1">
        <v>1</v>
      </c>
      <c r="FT948" s="1">
        <v>0.26486500000000002</v>
      </c>
      <c r="FU948" s="1">
        <v>0.44652799999999998</v>
      </c>
      <c r="FV948" s="1">
        <v>20.323699999999999</v>
      </c>
      <c r="FW948" s="1">
        <v>5.2127999999999997</v>
      </c>
      <c r="FX948" s="1">
        <v>11.9069</v>
      </c>
      <c r="FY948" s="1">
        <v>5.0031499999999998</v>
      </c>
      <c r="FZ948" s="1">
        <v>3.2903799999999999</v>
      </c>
      <c r="GA948" s="1">
        <v>9999</v>
      </c>
      <c r="GB948" s="1">
        <v>9999</v>
      </c>
      <c r="GC948" s="1">
        <v>9999</v>
      </c>
      <c r="GD948" s="1">
        <v>999.9</v>
      </c>
      <c r="GE948" s="1">
        <v>1.85954</v>
      </c>
      <c r="GF948" s="1">
        <v>1.8544799999999999</v>
      </c>
      <c r="GG948" s="1">
        <v>1.85762</v>
      </c>
      <c r="GH948" s="1">
        <v>1.85608</v>
      </c>
      <c r="GI948" s="1">
        <v>1.85486</v>
      </c>
      <c r="GJ948" s="1">
        <v>1.85456</v>
      </c>
      <c r="GK948" s="1">
        <v>1.85324</v>
      </c>
      <c r="GL948" s="1">
        <v>1.8563700000000001</v>
      </c>
      <c r="GM948" s="1">
        <v>0</v>
      </c>
      <c r="GN948" s="1">
        <v>0</v>
      </c>
      <c r="GO948" s="1">
        <v>0</v>
      </c>
      <c r="GP948" s="1">
        <v>0</v>
      </c>
      <c r="GQ948" s="1" t="s">
        <v>358</v>
      </c>
      <c r="GR948" s="1" t="s">
        <v>359</v>
      </c>
      <c r="GS948" s="1" t="s">
        <v>360</v>
      </c>
      <c r="GT948" s="1" t="s">
        <v>360</v>
      </c>
      <c r="GU948" s="1" t="s">
        <v>360</v>
      </c>
      <c r="GV948" s="1" t="s">
        <v>360</v>
      </c>
      <c r="GW948" s="1">
        <v>0</v>
      </c>
      <c r="GX948" s="1">
        <v>100</v>
      </c>
      <c r="GY948" s="1">
        <v>100</v>
      </c>
      <c r="GZ948" s="1">
        <v>1.663</v>
      </c>
      <c r="HA948" s="1">
        <v>2.3E-3</v>
      </c>
      <c r="HB948" s="1">
        <v>0.40725668706344281</v>
      </c>
      <c r="HC948" s="1">
        <v>2.678124759318837E-3</v>
      </c>
      <c r="HD948" s="1">
        <v>-9.3737611465157319E-7</v>
      </c>
      <c r="HE948" s="1">
        <v>1.3915637841753891E-10</v>
      </c>
      <c r="HF948" s="1">
        <v>-8.3168333772034281E-2</v>
      </c>
      <c r="HG948" s="1">
        <v>1.061361004592812E-2</v>
      </c>
      <c r="HH948" s="1">
        <v>-3.086644042041478E-4</v>
      </c>
      <c r="HI948" s="1">
        <v>1.24720902217549E-6</v>
      </c>
      <c r="HJ948" s="1">
        <v>1</v>
      </c>
      <c r="HK948" s="1">
        <v>2093</v>
      </c>
      <c r="HL948" s="1">
        <v>2</v>
      </c>
      <c r="HM948" s="1">
        <v>27</v>
      </c>
      <c r="HN948" s="1">
        <v>5.7</v>
      </c>
      <c r="HO948" s="1">
        <v>5.6</v>
      </c>
      <c r="HP948" s="1">
        <v>1.50146</v>
      </c>
      <c r="HQ948" s="1">
        <v>2.3071299999999999</v>
      </c>
      <c r="HR948" s="1">
        <v>1.4978</v>
      </c>
      <c r="HS948" s="1">
        <v>2.3022499999999999</v>
      </c>
      <c r="HT948" s="1">
        <v>1.5478499999999999</v>
      </c>
      <c r="HU948" s="1">
        <v>2.4511699999999998</v>
      </c>
      <c r="HV948" s="1">
        <v>36.6706</v>
      </c>
      <c r="HW948" s="1">
        <v>14.0357</v>
      </c>
      <c r="HX948" s="1">
        <v>18</v>
      </c>
      <c r="HY948" s="1">
        <v>504.97500000000002</v>
      </c>
      <c r="HZ948" s="1">
        <v>503.56200000000001</v>
      </c>
      <c r="IA948" s="1">
        <v>28.833200000000001</v>
      </c>
      <c r="IB948" s="1">
        <v>30.491199999999999</v>
      </c>
      <c r="IC948" s="1">
        <v>30.000299999999999</v>
      </c>
      <c r="ID948" s="1">
        <v>30.292100000000001</v>
      </c>
      <c r="IE948" s="1">
        <v>30.387899999999998</v>
      </c>
      <c r="IF948" s="1">
        <v>30.125399999999999</v>
      </c>
      <c r="IG948" s="1">
        <v>29.321300000000001</v>
      </c>
      <c r="IH948" s="1">
        <v>0</v>
      </c>
      <c r="II948" s="1">
        <v>28.8307</v>
      </c>
      <c r="IJ948" s="1">
        <v>653.69899999999996</v>
      </c>
      <c r="IK948" s="1">
        <v>23.1447</v>
      </c>
      <c r="IL948" s="1">
        <v>100.718</v>
      </c>
      <c r="IM948" s="1">
        <v>100.446</v>
      </c>
      <c r="IN948" s="1" t="s">
        <v>365</v>
      </c>
    </row>
    <row r="949" spans="1:248" ht="15.75" customHeight="1" x14ac:dyDescent="0.3">
      <c r="A949" s="1">
        <v>933</v>
      </c>
      <c r="B949" s="1">
        <v>1660492260.5999999</v>
      </c>
      <c r="C949" s="1">
        <v>8131.5</v>
      </c>
      <c r="D949" s="1" t="s">
        <v>2206</v>
      </c>
      <c r="E949" s="1" t="s">
        <v>2207</v>
      </c>
      <c r="F949" s="1">
        <v>1</v>
      </c>
      <c r="G949" s="1" t="s">
        <v>1964</v>
      </c>
      <c r="H949" s="1" t="s">
        <v>350</v>
      </c>
      <c r="I949" s="1" t="s">
        <v>351</v>
      </c>
      <c r="J949" s="1" t="s">
        <v>352</v>
      </c>
      <c r="K949" s="1" t="s">
        <v>1168</v>
      </c>
      <c r="L949" s="1" t="s">
        <v>349</v>
      </c>
      <c r="M949" s="1" t="s">
        <v>354</v>
      </c>
      <c r="N949" s="1">
        <v>1660492252.1312499</v>
      </c>
      <c r="O949" s="1">
        <f t="shared" si="102"/>
        <v>3.4050240365639862E-3</v>
      </c>
      <c r="P949" s="1">
        <f t="shared" si="103"/>
        <v>3.4050240365639861</v>
      </c>
      <c r="Q949" s="1">
        <f t="shared" si="104"/>
        <v>4.5719751090160567</v>
      </c>
      <c r="R949" s="1">
        <f t="shared" si="105"/>
        <v>535.4045000000001</v>
      </c>
      <c r="S949" s="1">
        <f t="shared" si="106"/>
        <v>478.34255730092838</v>
      </c>
      <c r="T949" s="1">
        <f t="shared" si="107"/>
        <v>47.71965114057852</v>
      </c>
      <c r="U949" s="1">
        <f t="shared" si="108"/>
        <v>53.412174119022907</v>
      </c>
      <c r="V949" s="1">
        <f t="shared" si="109"/>
        <v>0.1818031310659052</v>
      </c>
      <c r="W949" s="1">
        <f t="shared" si="110"/>
        <v>2.923338699306389</v>
      </c>
      <c r="X949" s="1">
        <f t="shared" si="111"/>
        <v>0.17574736812461361</v>
      </c>
      <c r="Y949" s="1">
        <f t="shared" si="112"/>
        <v>0.11036938736527352</v>
      </c>
      <c r="Z949" s="1">
        <f t="shared" si="113"/>
        <v>321.51318750000002</v>
      </c>
      <c r="AA949" s="1">
        <f t="shared" si="114"/>
        <v>32.02274180014814</v>
      </c>
      <c r="AB949" s="1">
        <f t="shared" si="115"/>
        <v>31.240387500000001</v>
      </c>
      <c r="AC949" s="1">
        <f t="shared" si="116"/>
        <v>4.5735830016183243</v>
      </c>
      <c r="AD949" s="1">
        <f t="shared" si="117"/>
        <v>60.055297423384225</v>
      </c>
      <c r="AE949" s="1">
        <f t="shared" si="118"/>
        <v>2.7113421296429023</v>
      </c>
      <c r="AF949" s="1">
        <f t="shared" si="119"/>
        <v>4.5147426554699983</v>
      </c>
      <c r="AG949" s="1">
        <f t="shared" si="120"/>
        <v>1.862240871975422</v>
      </c>
      <c r="AH949" s="1">
        <f t="shared" si="121"/>
        <v>-150.1615600124718</v>
      </c>
      <c r="AI949" s="1">
        <f t="shared" si="122"/>
        <v>-35.825140110976946</v>
      </c>
      <c r="AJ949" s="1">
        <f t="shared" si="123"/>
        <v>-2.7553946623056453</v>
      </c>
      <c r="AK949" s="1">
        <f t="shared" si="124"/>
        <v>132.77109271424561</v>
      </c>
      <c r="AL949" s="1">
        <f t="shared" si="125"/>
        <v>38.46376888733748</v>
      </c>
      <c r="AM949" s="1">
        <f t="shared" si="126"/>
        <v>3.3973197548167131</v>
      </c>
      <c r="AN949" s="1">
        <f t="shared" si="127"/>
        <v>4.5719751090160567</v>
      </c>
      <c r="AO949" s="1">
        <v>625.91993919422896</v>
      </c>
      <c r="AP949" s="1">
        <v>592.6936181818179</v>
      </c>
      <c r="AQ949" s="1">
        <v>5.3931963720494887</v>
      </c>
      <c r="AR949" s="1">
        <v>64.971531831168349</v>
      </c>
      <c r="AS949" s="1">
        <f t="shared" si="128"/>
        <v>3.4050240365639861</v>
      </c>
      <c r="AT949" s="1">
        <v>23.216232737312481</v>
      </c>
      <c r="AU949" s="1">
        <v>27.189932121212109</v>
      </c>
      <c r="AV949" s="1">
        <v>1.857244862276461E-5</v>
      </c>
      <c r="AW949" s="1">
        <v>82.288730517660355</v>
      </c>
      <c r="AX949" s="1">
        <v>0</v>
      </c>
      <c r="AY949" s="1">
        <v>0</v>
      </c>
      <c r="AZ949" s="1">
        <f t="shared" si="129"/>
        <v>1</v>
      </c>
      <c r="BA949" s="1">
        <f t="shared" si="130"/>
        <v>0</v>
      </c>
      <c r="BB949" s="1">
        <f t="shared" si="131"/>
        <v>51994.951646383219</v>
      </c>
      <c r="BC949" s="1">
        <f t="shared" si="132"/>
        <v>1999.97875</v>
      </c>
      <c r="BD949" s="1">
        <f t="shared" si="133"/>
        <v>1681.1824499999998</v>
      </c>
      <c r="BE949" s="1">
        <f t="shared" si="134"/>
        <v>0.84060015637666141</v>
      </c>
      <c r="BF949" s="1">
        <f t="shared" si="135"/>
        <v>0.16075830180695672</v>
      </c>
      <c r="BG949" s="1">
        <v>6</v>
      </c>
      <c r="BH949" s="1">
        <v>0.5</v>
      </c>
      <c r="BI949" s="1" t="s">
        <v>355</v>
      </c>
      <c r="BJ949" s="1">
        <v>2</v>
      </c>
      <c r="BK949" s="1" t="b">
        <v>1</v>
      </c>
      <c r="BL949" s="1">
        <v>1660492252.1312499</v>
      </c>
      <c r="BM949" s="1">
        <v>535.4045000000001</v>
      </c>
      <c r="BN949" s="1">
        <v>583.73025000000007</v>
      </c>
      <c r="BO949" s="1">
        <v>27.178537500000001</v>
      </c>
      <c r="BP949" s="1">
        <v>23.213662500000002</v>
      </c>
      <c r="BQ949" s="1">
        <v>533.81400000000008</v>
      </c>
      <c r="BR949" s="1">
        <v>27.176181249999999</v>
      </c>
      <c r="BS949" s="1">
        <v>500.13968749999998</v>
      </c>
      <c r="BT949" s="1">
        <v>99.660425000000004</v>
      </c>
      <c r="BU949" s="1">
        <v>9.9988143750000008E-2</v>
      </c>
      <c r="BV949" s="1">
        <v>31.013075000000001</v>
      </c>
      <c r="BW949" s="1">
        <v>31.240387500000001</v>
      </c>
      <c r="BX949" s="1">
        <v>999.9</v>
      </c>
      <c r="BY949" s="1">
        <v>0</v>
      </c>
      <c r="BZ949" s="1">
        <v>0</v>
      </c>
      <c r="CA949" s="1">
        <v>9998.5893749999996</v>
      </c>
      <c r="CB949" s="1">
        <v>0</v>
      </c>
      <c r="CC949" s="1">
        <v>31.812893750000001</v>
      </c>
      <c r="CD949" s="1">
        <v>-48.325731249999997</v>
      </c>
      <c r="CE949" s="1">
        <v>550.36281250000002</v>
      </c>
      <c r="CF949" s="1">
        <v>597.60293750000005</v>
      </c>
      <c r="CG949" s="1">
        <v>3.9648693750000001</v>
      </c>
      <c r="CH949" s="1">
        <v>583.73025000000007</v>
      </c>
      <c r="CI949" s="1">
        <v>23.213662500000002</v>
      </c>
      <c r="CJ949" s="1">
        <v>2.7086225000000002</v>
      </c>
      <c r="CK949" s="1">
        <v>2.3134831249999999</v>
      </c>
      <c r="CL949" s="1">
        <v>22.3375375</v>
      </c>
      <c r="CM949" s="1">
        <v>19.770581249999999</v>
      </c>
      <c r="CN949" s="1">
        <v>1999.97875</v>
      </c>
      <c r="CO949" s="1">
        <v>0.97999318750000008</v>
      </c>
      <c r="CP949" s="1">
        <v>2.0006918750000002E-2</v>
      </c>
      <c r="CQ949" s="1">
        <v>0</v>
      </c>
      <c r="CR949" s="1">
        <v>2.7362500000000001</v>
      </c>
      <c r="CS949" s="1">
        <v>0</v>
      </c>
      <c r="CT949" s="1">
        <v>34847.0625</v>
      </c>
      <c r="CU949" s="1">
        <v>17412.099999999999</v>
      </c>
      <c r="CV949" s="1">
        <v>41.030999999999999</v>
      </c>
      <c r="CW949" s="1">
        <v>42</v>
      </c>
      <c r="CX949" s="1">
        <v>41</v>
      </c>
      <c r="CY949" s="1">
        <v>40.409875</v>
      </c>
      <c r="CZ949" s="1">
        <v>41.061999999999998</v>
      </c>
      <c r="DA949" s="1">
        <v>1959.96875</v>
      </c>
      <c r="DB949" s="1">
        <v>40.01</v>
      </c>
      <c r="DC949" s="1">
        <v>0</v>
      </c>
      <c r="DD949" s="1">
        <v>1660492259</v>
      </c>
      <c r="DE949" s="1">
        <v>0</v>
      </c>
      <c r="DF949" s="1">
        <v>1660491924.5999999</v>
      </c>
      <c r="DG949" s="1" t="s">
        <v>1965</v>
      </c>
      <c r="DH949" s="1">
        <v>1660491919.5999999</v>
      </c>
      <c r="DI949" s="1">
        <v>1660491924.5999999</v>
      </c>
      <c r="DJ949" s="1">
        <v>26</v>
      </c>
      <c r="DK949" s="1">
        <v>0.56499999999999995</v>
      </c>
      <c r="DL949" s="1">
        <v>-7.0000000000000001E-3</v>
      </c>
      <c r="DM949" s="1">
        <v>1.335</v>
      </c>
      <c r="DN949" s="1">
        <v>1.2E-2</v>
      </c>
      <c r="DO949" s="1">
        <v>400</v>
      </c>
      <c r="DP949" s="1">
        <v>23</v>
      </c>
      <c r="DQ949" s="1">
        <v>0.17</v>
      </c>
      <c r="DR949" s="1">
        <v>0.02</v>
      </c>
      <c r="DS949" s="1">
        <v>6.6357877521659328</v>
      </c>
      <c r="DT949" s="1">
        <v>-13.28693880945387</v>
      </c>
      <c r="DU949" s="1">
        <v>0.99709576381640397</v>
      </c>
      <c r="DV949" s="1">
        <v>0</v>
      </c>
      <c r="DW949" s="1">
        <v>38.515939087730622</v>
      </c>
      <c r="DX949" s="1">
        <v>-4.974563303561764</v>
      </c>
      <c r="DY949" s="1">
        <v>0.38888492633304578</v>
      </c>
      <c r="DZ949" s="1">
        <v>0</v>
      </c>
      <c r="EA949" s="1">
        <v>-48.346580645161282</v>
      </c>
      <c r="EB949" s="1">
        <v>5.0423419354838961</v>
      </c>
      <c r="EC949" s="1">
        <v>0.42374286818195211</v>
      </c>
      <c r="ED949" s="1">
        <v>0</v>
      </c>
      <c r="EE949" s="1">
        <v>458.77651412857182</v>
      </c>
      <c r="EF949" s="1">
        <v>418.45589769912192</v>
      </c>
      <c r="EG949" s="1">
        <v>30.202510944191111</v>
      </c>
      <c r="EH949" s="1">
        <v>0</v>
      </c>
      <c r="EI949" s="1">
        <v>3.9626446341463422</v>
      </c>
      <c r="EJ949" s="1">
        <v>5.8291567944241528E-2</v>
      </c>
      <c r="EK949" s="1">
        <v>5.8462934255279174E-3</v>
      </c>
      <c r="EL949" s="1">
        <v>1</v>
      </c>
      <c r="EM949" s="1">
        <v>1.862177280522884</v>
      </c>
      <c r="EN949" s="1">
        <v>6.6971948825542953E-3</v>
      </c>
      <c r="EO949" s="1">
        <v>1.0368987410378889E-3</v>
      </c>
      <c r="EP949" s="1">
        <v>1</v>
      </c>
      <c r="EQ949" s="1">
        <v>2</v>
      </c>
      <c r="ER949" s="1">
        <v>6</v>
      </c>
      <c r="ES949" s="1" t="s">
        <v>384</v>
      </c>
      <c r="ET949" s="1">
        <v>2.9440599999999999</v>
      </c>
      <c r="EU949" s="1">
        <v>2.8013599999999999</v>
      </c>
      <c r="EV949" s="1">
        <v>0.11601599999999999</v>
      </c>
      <c r="EW949" s="1">
        <v>0.122582</v>
      </c>
      <c r="EX949" s="1">
        <v>0.11837300000000001</v>
      </c>
      <c r="EY949" s="1">
        <v>0.105952</v>
      </c>
      <c r="EZ949" s="1">
        <v>18168</v>
      </c>
      <c r="FA949" s="1">
        <v>18911</v>
      </c>
      <c r="FB949" s="1">
        <v>23892.5</v>
      </c>
      <c r="FC949" s="1">
        <v>25073.599999999999</v>
      </c>
      <c r="FD949" s="1">
        <v>33710.699999999997</v>
      </c>
      <c r="FE949" s="1">
        <v>35790.6</v>
      </c>
      <c r="FF949" s="1">
        <v>43551.7</v>
      </c>
      <c r="FG949" s="1">
        <v>46345.4</v>
      </c>
      <c r="FH949" s="1">
        <v>1.98888</v>
      </c>
      <c r="FI949" s="1">
        <v>1.8852</v>
      </c>
      <c r="FJ949" s="1">
        <v>0.124775</v>
      </c>
      <c r="FK949" s="1">
        <v>0</v>
      </c>
      <c r="FL949" s="1">
        <v>29.217700000000001</v>
      </c>
      <c r="FM949" s="1">
        <v>999.9</v>
      </c>
      <c r="FN949" s="1">
        <v>60.8</v>
      </c>
      <c r="FO949" s="1">
        <v>33.799999999999997</v>
      </c>
      <c r="FP949" s="1">
        <v>32.235399999999998</v>
      </c>
      <c r="FQ949" s="1">
        <v>63.496400000000001</v>
      </c>
      <c r="FR949" s="1">
        <v>25.220400000000001</v>
      </c>
      <c r="FS949" s="1">
        <v>1</v>
      </c>
      <c r="FT949" s="1">
        <v>0.26486300000000002</v>
      </c>
      <c r="FU949" s="1">
        <v>0.443633</v>
      </c>
      <c r="FV949" s="1">
        <v>20.323599999999999</v>
      </c>
      <c r="FW949" s="1">
        <v>5.2127999999999997</v>
      </c>
      <c r="FX949" s="1">
        <v>11.9068</v>
      </c>
      <c r="FY949" s="1">
        <v>5.0032500000000004</v>
      </c>
      <c r="FZ949" s="1">
        <v>3.2904</v>
      </c>
      <c r="GA949" s="1">
        <v>9999</v>
      </c>
      <c r="GB949" s="1">
        <v>9999</v>
      </c>
      <c r="GC949" s="1">
        <v>9999</v>
      </c>
      <c r="GD949" s="1">
        <v>999.9</v>
      </c>
      <c r="GE949" s="1">
        <v>1.85954</v>
      </c>
      <c r="GF949" s="1">
        <v>1.8544799999999999</v>
      </c>
      <c r="GG949" s="1">
        <v>1.85762</v>
      </c>
      <c r="GH949" s="1">
        <v>1.85608</v>
      </c>
      <c r="GI949" s="1">
        <v>1.85486</v>
      </c>
      <c r="GJ949" s="1">
        <v>1.85456</v>
      </c>
      <c r="GK949" s="1">
        <v>1.8532500000000001</v>
      </c>
      <c r="GL949" s="1">
        <v>1.8563700000000001</v>
      </c>
      <c r="GM949" s="1">
        <v>0</v>
      </c>
      <c r="GN949" s="1">
        <v>0</v>
      </c>
      <c r="GO949" s="1">
        <v>0</v>
      </c>
      <c r="GP949" s="1">
        <v>0</v>
      </c>
      <c r="GQ949" s="1" t="s">
        <v>358</v>
      </c>
      <c r="GR949" s="1" t="s">
        <v>359</v>
      </c>
      <c r="GS949" s="1" t="s">
        <v>360</v>
      </c>
      <c r="GT949" s="1" t="s">
        <v>360</v>
      </c>
      <c r="GU949" s="1" t="s">
        <v>360</v>
      </c>
      <c r="GV949" s="1" t="s">
        <v>360</v>
      </c>
      <c r="GW949" s="1">
        <v>0</v>
      </c>
      <c r="GX949" s="1">
        <v>100</v>
      </c>
      <c r="GY949" s="1">
        <v>100</v>
      </c>
      <c r="GZ949" s="1">
        <v>1.6679999999999999</v>
      </c>
      <c r="HA949" s="1">
        <v>2.3E-3</v>
      </c>
      <c r="HB949" s="1">
        <v>0.40725668706344281</v>
      </c>
      <c r="HC949" s="1">
        <v>2.678124759318837E-3</v>
      </c>
      <c r="HD949" s="1">
        <v>-9.3737611465157319E-7</v>
      </c>
      <c r="HE949" s="1">
        <v>1.3915637841753891E-10</v>
      </c>
      <c r="HF949" s="1">
        <v>-8.3168333772034281E-2</v>
      </c>
      <c r="HG949" s="1">
        <v>1.061361004592812E-2</v>
      </c>
      <c r="HH949" s="1">
        <v>-3.086644042041478E-4</v>
      </c>
      <c r="HI949" s="1">
        <v>1.24720902217549E-6</v>
      </c>
      <c r="HJ949" s="1">
        <v>1</v>
      </c>
      <c r="HK949" s="1">
        <v>2093</v>
      </c>
      <c r="HL949" s="1">
        <v>2</v>
      </c>
      <c r="HM949" s="1">
        <v>27</v>
      </c>
      <c r="HN949" s="1">
        <v>5.7</v>
      </c>
      <c r="HO949" s="1">
        <v>5.6</v>
      </c>
      <c r="HP949" s="1">
        <v>1.5039100000000001</v>
      </c>
      <c r="HQ949" s="1">
        <v>2.31934</v>
      </c>
      <c r="HR949" s="1">
        <v>1.4978</v>
      </c>
      <c r="HS949" s="1">
        <v>2.3022499999999999</v>
      </c>
      <c r="HT949" s="1">
        <v>1.5478499999999999</v>
      </c>
      <c r="HU949" s="1">
        <v>2.3779300000000001</v>
      </c>
      <c r="HV949" s="1">
        <v>36.6706</v>
      </c>
      <c r="HW949" s="1">
        <v>14.009499999999999</v>
      </c>
      <c r="HX949" s="1">
        <v>18</v>
      </c>
      <c r="HY949" s="1">
        <v>505.00599999999997</v>
      </c>
      <c r="HZ949" s="1">
        <v>503.54700000000003</v>
      </c>
      <c r="IA949" s="1">
        <v>28.8325</v>
      </c>
      <c r="IB949" s="1">
        <v>30.491199999999999</v>
      </c>
      <c r="IC949" s="1">
        <v>30.0002</v>
      </c>
      <c r="ID949" s="1">
        <v>30.292200000000001</v>
      </c>
      <c r="IE949" s="1">
        <v>30.388100000000001</v>
      </c>
      <c r="IF949" s="1">
        <v>30.3032</v>
      </c>
      <c r="IG949" s="1">
        <v>29.321300000000001</v>
      </c>
      <c r="IH949" s="1">
        <v>0</v>
      </c>
      <c r="II949" s="1">
        <v>28.8307</v>
      </c>
      <c r="IJ949" s="1">
        <v>663.72199999999998</v>
      </c>
      <c r="IK949" s="1">
        <v>23.142499999999998</v>
      </c>
      <c r="IL949" s="1">
        <v>100.718</v>
      </c>
      <c r="IM949" s="1">
        <v>100.446</v>
      </c>
      <c r="IN949" s="1" t="s">
        <v>365</v>
      </c>
    </row>
    <row r="950" spans="1:248" ht="15.75" customHeight="1" x14ac:dyDescent="0.3">
      <c r="A950" s="1">
        <v>934</v>
      </c>
      <c r="B950" s="1">
        <v>1660492262.0999999</v>
      </c>
      <c r="C950" s="1">
        <v>8133</v>
      </c>
      <c r="D950" s="1" t="s">
        <v>2208</v>
      </c>
      <c r="E950" s="1" t="s">
        <v>2209</v>
      </c>
      <c r="F950" s="1">
        <v>1</v>
      </c>
      <c r="G950" s="1" t="s">
        <v>1964</v>
      </c>
      <c r="H950" s="1" t="s">
        <v>350</v>
      </c>
      <c r="I950" s="1" t="s">
        <v>351</v>
      </c>
      <c r="J950" s="1" t="s">
        <v>352</v>
      </c>
      <c r="K950" s="1" t="s">
        <v>1168</v>
      </c>
      <c r="L950" s="1" t="s">
        <v>349</v>
      </c>
      <c r="M950" s="1" t="s">
        <v>354</v>
      </c>
      <c r="N950" s="1">
        <v>1660492254.1624999</v>
      </c>
      <c r="O950" s="1">
        <f t="shared" si="102"/>
        <v>3.4064468010642267E-3</v>
      </c>
      <c r="P950" s="1">
        <f t="shared" si="103"/>
        <v>3.4064468010642268</v>
      </c>
      <c r="Q950" s="1">
        <f t="shared" si="104"/>
        <v>4.3498236008844806</v>
      </c>
      <c r="R950" s="1">
        <f t="shared" si="105"/>
        <v>545.80524999999989</v>
      </c>
      <c r="S950" s="1">
        <f t="shared" si="106"/>
        <v>490.43022373294724</v>
      </c>
      <c r="T950" s="1">
        <f t="shared" si="107"/>
        <v>48.925417932093332</v>
      </c>
      <c r="U950" s="1">
        <f t="shared" si="108"/>
        <v>54.449641709524016</v>
      </c>
      <c r="V950" s="1">
        <f t="shared" si="109"/>
        <v>0.18189763799171027</v>
      </c>
      <c r="W950" s="1">
        <f t="shared" si="110"/>
        <v>2.9228418097735314</v>
      </c>
      <c r="X950" s="1">
        <f t="shared" si="111"/>
        <v>0.17583469684605785</v>
      </c>
      <c r="Y950" s="1">
        <f t="shared" si="112"/>
        <v>0.11042458162852575</v>
      </c>
      <c r="Z950" s="1">
        <f t="shared" si="113"/>
        <v>321.51328724999996</v>
      </c>
      <c r="AA950" s="1">
        <f t="shared" si="114"/>
        <v>32.022450824769848</v>
      </c>
      <c r="AB950" s="1">
        <f t="shared" si="115"/>
        <v>31.240906249999998</v>
      </c>
      <c r="AC950" s="1">
        <f t="shared" si="116"/>
        <v>4.5737180413381369</v>
      </c>
      <c r="AD950" s="1">
        <f t="shared" si="117"/>
        <v>60.062008135088995</v>
      </c>
      <c r="AE950" s="1">
        <f t="shared" si="118"/>
        <v>2.7116325400638566</v>
      </c>
      <c r="AF950" s="1">
        <f t="shared" si="119"/>
        <v>4.5147217421784571</v>
      </c>
      <c r="AG950" s="1">
        <f t="shared" si="120"/>
        <v>1.8620855012742803</v>
      </c>
      <c r="AH950" s="1">
        <f t="shared" si="121"/>
        <v>-150.22430392693241</v>
      </c>
      <c r="AI950" s="1">
        <f t="shared" si="122"/>
        <v>-35.913596542190966</v>
      </c>
      <c r="AJ950" s="1">
        <f t="shared" si="123"/>
        <v>-2.762673594820944</v>
      </c>
      <c r="AK950" s="1">
        <f t="shared" si="124"/>
        <v>132.61271318605563</v>
      </c>
      <c r="AL950" s="1">
        <f t="shared" si="125"/>
        <v>38.258504672507669</v>
      </c>
      <c r="AM950" s="1">
        <f t="shared" si="126"/>
        <v>3.3989736422415824</v>
      </c>
      <c r="AN950" s="1">
        <f t="shared" si="127"/>
        <v>4.3498236008844806</v>
      </c>
      <c r="AO950" s="1">
        <v>633.62082065753782</v>
      </c>
      <c r="AP950" s="1">
        <v>600.73618787878797</v>
      </c>
      <c r="AQ950" s="1">
        <v>5.3796971511852751</v>
      </c>
      <c r="AR950" s="1">
        <v>64.971531831168349</v>
      </c>
      <c r="AS950" s="1">
        <f t="shared" si="128"/>
        <v>3.4064468010642268</v>
      </c>
      <c r="AT950" s="1">
        <v>23.216821078079452</v>
      </c>
      <c r="AU950" s="1">
        <v>27.192258181818161</v>
      </c>
      <c r="AV950" s="1">
        <v>1.108641921984618E-5</v>
      </c>
      <c r="AW950" s="1">
        <v>82.288730517660355</v>
      </c>
      <c r="AX950" s="1">
        <v>0</v>
      </c>
      <c r="AY950" s="1">
        <v>0</v>
      </c>
      <c r="AZ950" s="1">
        <f t="shared" si="129"/>
        <v>1</v>
      </c>
      <c r="BA950" s="1">
        <f t="shared" si="130"/>
        <v>0</v>
      </c>
      <c r="BB950" s="1">
        <f t="shared" si="131"/>
        <v>51980.818972483125</v>
      </c>
      <c r="BC950" s="1">
        <f t="shared" si="132"/>
        <v>1999.9793749999999</v>
      </c>
      <c r="BD950" s="1">
        <f t="shared" si="133"/>
        <v>1681.1829749999999</v>
      </c>
      <c r="BE950" s="1">
        <f t="shared" si="134"/>
        <v>0.84060015618911077</v>
      </c>
      <c r="BF950" s="1">
        <f t="shared" si="135"/>
        <v>0.16075830144498365</v>
      </c>
      <c r="BG950" s="1">
        <v>6</v>
      </c>
      <c r="BH950" s="1">
        <v>0.5</v>
      </c>
      <c r="BI950" s="1" t="s">
        <v>355</v>
      </c>
      <c r="BJ950" s="1">
        <v>2</v>
      </c>
      <c r="BK950" s="1" t="b">
        <v>1</v>
      </c>
      <c r="BL950" s="1">
        <v>1660492254.1624999</v>
      </c>
      <c r="BM950" s="1">
        <v>545.80524999999989</v>
      </c>
      <c r="BN950" s="1">
        <v>593.92868750000002</v>
      </c>
      <c r="BO950" s="1">
        <v>27.181506250000002</v>
      </c>
      <c r="BP950" s="1">
        <v>23.214675</v>
      </c>
      <c r="BQ950" s="1">
        <v>544.19618749999995</v>
      </c>
      <c r="BR950" s="1">
        <v>27.1791625</v>
      </c>
      <c r="BS950" s="1">
        <v>500.13487500000002</v>
      </c>
      <c r="BT950" s="1">
        <v>99.660187500000006</v>
      </c>
      <c r="BU950" s="1">
        <v>0.10001398124999999</v>
      </c>
      <c r="BV950" s="1">
        <v>31.01299375</v>
      </c>
      <c r="BW950" s="1">
        <v>31.240906249999998</v>
      </c>
      <c r="BX950" s="1">
        <v>999.9</v>
      </c>
      <c r="BY950" s="1">
        <v>0</v>
      </c>
      <c r="BZ950" s="1">
        <v>0</v>
      </c>
      <c r="CA950" s="1">
        <v>9995.7781250000007</v>
      </c>
      <c r="CB950" s="1">
        <v>0</v>
      </c>
      <c r="CC950" s="1">
        <v>31.693306249999999</v>
      </c>
      <c r="CD950" s="1">
        <v>-48.123381249999987</v>
      </c>
      <c r="CE950" s="1">
        <v>561.0558125</v>
      </c>
      <c r="CF950" s="1">
        <v>608.04431250000005</v>
      </c>
      <c r="CG950" s="1">
        <v>3.9668256249999998</v>
      </c>
      <c r="CH950" s="1">
        <v>593.92868750000002</v>
      </c>
      <c r="CI950" s="1">
        <v>23.214675</v>
      </c>
      <c r="CJ950" s="1">
        <v>2.7089118750000001</v>
      </c>
      <c r="CK950" s="1">
        <v>2.31357875</v>
      </c>
      <c r="CL950" s="1">
        <v>22.33929375</v>
      </c>
      <c r="CM950" s="1">
        <v>19.771249999999998</v>
      </c>
      <c r="CN950" s="1">
        <v>1999.9793749999999</v>
      </c>
      <c r="CO950" s="1">
        <v>0.97999318750000008</v>
      </c>
      <c r="CP950" s="1">
        <v>2.0006918750000002E-2</v>
      </c>
      <c r="CQ950" s="1">
        <v>0</v>
      </c>
      <c r="CR950" s="1">
        <v>2.7563124999999999</v>
      </c>
      <c r="CS950" s="1">
        <v>0</v>
      </c>
      <c r="CT950" s="1">
        <v>34809.143750000003</v>
      </c>
      <c r="CU950" s="1">
        <v>17412.118750000001</v>
      </c>
      <c r="CV950" s="1">
        <v>41.023249999999997</v>
      </c>
      <c r="CW950" s="1">
        <v>42</v>
      </c>
      <c r="CX950" s="1">
        <v>41</v>
      </c>
      <c r="CY950" s="1">
        <v>40.405999999999999</v>
      </c>
      <c r="CZ950" s="1">
        <v>41.065937499999997</v>
      </c>
      <c r="DA950" s="1">
        <v>1959.9693749999999</v>
      </c>
      <c r="DB950" s="1">
        <v>40.01</v>
      </c>
      <c r="DC950" s="1">
        <v>0</v>
      </c>
      <c r="DD950" s="1">
        <v>1660492260.2</v>
      </c>
      <c r="DE950" s="1">
        <v>0</v>
      </c>
      <c r="DF950" s="1">
        <v>1660491924.5999999</v>
      </c>
      <c r="DG950" s="1" t="s">
        <v>1965</v>
      </c>
      <c r="DH950" s="1">
        <v>1660491919.5999999</v>
      </c>
      <c r="DI950" s="1">
        <v>1660491924.5999999</v>
      </c>
      <c r="DJ950" s="1">
        <v>26</v>
      </c>
      <c r="DK950" s="1">
        <v>0.56499999999999995</v>
      </c>
      <c r="DL950" s="1">
        <v>-7.0000000000000001E-3</v>
      </c>
      <c r="DM950" s="1">
        <v>1.335</v>
      </c>
      <c r="DN950" s="1">
        <v>1.2E-2</v>
      </c>
      <c r="DO950" s="1">
        <v>400</v>
      </c>
      <c r="DP950" s="1">
        <v>23</v>
      </c>
      <c r="DQ950" s="1">
        <v>0.17</v>
      </c>
      <c r="DR950" s="1">
        <v>0.02</v>
      </c>
      <c r="DS950" s="1">
        <v>6.3664198429217658</v>
      </c>
      <c r="DT950" s="1">
        <v>-14.105217766106991</v>
      </c>
      <c r="DU950" s="1">
        <v>1.0230836430612771</v>
      </c>
      <c r="DV950" s="1">
        <v>0</v>
      </c>
      <c r="DW950" s="1">
        <v>38.420028328487319</v>
      </c>
      <c r="DX950" s="1">
        <v>-5.959648509108157</v>
      </c>
      <c r="DY950" s="1">
        <v>0.45847400375549702</v>
      </c>
      <c r="DZ950" s="1">
        <v>0</v>
      </c>
      <c r="EA950" s="1">
        <v>-48.251490322580644</v>
      </c>
      <c r="EB950" s="1">
        <v>6.1438161290323086</v>
      </c>
      <c r="EC950" s="1">
        <v>0.4994115197263469</v>
      </c>
      <c r="ED950" s="1">
        <v>0</v>
      </c>
      <c r="EE950" s="1">
        <v>465.74967742687568</v>
      </c>
      <c r="EF950" s="1">
        <v>424.95712470965839</v>
      </c>
      <c r="EG950" s="1">
        <v>30.667208775264371</v>
      </c>
      <c r="EH950" s="1">
        <v>0</v>
      </c>
      <c r="EI950" s="1">
        <v>3.9635290243902439</v>
      </c>
      <c r="EJ950" s="1">
        <v>5.9529825783978529E-2</v>
      </c>
      <c r="EK950" s="1">
        <v>5.9546508999998469E-3</v>
      </c>
      <c r="EL950" s="1">
        <v>1</v>
      </c>
      <c r="EM950" s="1">
        <v>1.862191301716833</v>
      </c>
      <c r="EN950" s="1">
        <v>1.00521806284518E-2</v>
      </c>
      <c r="EO950" s="1">
        <v>1.0511589304134849E-3</v>
      </c>
      <c r="EP950" s="1">
        <v>1</v>
      </c>
      <c r="EQ950" s="1">
        <v>2</v>
      </c>
      <c r="ER950" s="1">
        <v>6</v>
      </c>
      <c r="ES950" s="1" t="s">
        <v>384</v>
      </c>
      <c r="ET950" s="1">
        <v>2.9440300000000001</v>
      </c>
      <c r="EU950" s="1">
        <v>2.8012999999999999</v>
      </c>
      <c r="EV950" s="1">
        <v>0.117123</v>
      </c>
      <c r="EW950" s="1">
        <v>0.123624</v>
      </c>
      <c r="EX950" s="1">
        <v>0.118377</v>
      </c>
      <c r="EY950" s="1">
        <v>0.105957</v>
      </c>
      <c r="EZ950" s="1">
        <v>18145.3</v>
      </c>
      <c r="FA950" s="1">
        <v>18888.400000000001</v>
      </c>
      <c r="FB950" s="1">
        <v>23892.6</v>
      </c>
      <c r="FC950" s="1">
        <v>25073.5</v>
      </c>
      <c r="FD950" s="1">
        <v>33710.800000000003</v>
      </c>
      <c r="FE950" s="1">
        <v>35790.5</v>
      </c>
      <c r="FF950" s="1">
        <v>43551.9</v>
      </c>
      <c r="FG950" s="1">
        <v>46345.4</v>
      </c>
      <c r="FH950" s="1">
        <v>1.98888</v>
      </c>
      <c r="FI950" s="1">
        <v>1.8851</v>
      </c>
      <c r="FJ950" s="1">
        <v>0.124235</v>
      </c>
      <c r="FK950" s="1">
        <v>0</v>
      </c>
      <c r="FL950" s="1">
        <v>29.219200000000001</v>
      </c>
      <c r="FM950" s="1">
        <v>999.9</v>
      </c>
      <c r="FN950" s="1">
        <v>60.8</v>
      </c>
      <c r="FO950" s="1">
        <v>33.799999999999997</v>
      </c>
      <c r="FP950" s="1">
        <v>32.234999999999999</v>
      </c>
      <c r="FQ950" s="1">
        <v>63.7164</v>
      </c>
      <c r="FR950" s="1">
        <v>25.2684</v>
      </c>
      <c r="FS950" s="1">
        <v>1</v>
      </c>
      <c r="FT950" s="1">
        <v>0.26485300000000001</v>
      </c>
      <c r="FU950" s="1">
        <v>0.44335000000000002</v>
      </c>
      <c r="FV950" s="1">
        <v>20.323699999999999</v>
      </c>
      <c r="FW950" s="1">
        <v>5.2127999999999997</v>
      </c>
      <c r="FX950" s="1">
        <v>11.9072</v>
      </c>
      <c r="FY950" s="1">
        <v>5.0030999999999999</v>
      </c>
      <c r="FZ950" s="1">
        <v>3.2904800000000001</v>
      </c>
      <c r="GA950" s="1">
        <v>9999</v>
      </c>
      <c r="GB950" s="1">
        <v>9999</v>
      </c>
      <c r="GC950" s="1">
        <v>9999</v>
      </c>
      <c r="GD950" s="1">
        <v>999.9</v>
      </c>
      <c r="GE950" s="1">
        <v>1.8595600000000001</v>
      </c>
      <c r="GF950" s="1">
        <v>1.8545100000000001</v>
      </c>
      <c r="GG950" s="1">
        <v>1.85764</v>
      </c>
      <c r="GH950" s="1">
        <v>1.8561000000000001</v>
      </c>
      <c r="GI950" s="1">
        <v>1.85486</v>
      </c>
      <c r="GJ950" s="1">
        <v>1.85456</v>
      </c>
      <c r="GK950" s="1">
        <v>1.8532999999999999</v>
      </c>
      <c r="GL950" s="1">
        <v>1.8563799999999999</v>
      </c>
      <c r="GM950" s="1">
        <v>0</v>
      </c>
      <c r="GN950" s="1">
        <v>0</v>
      </c>
      <c r="GO950" s="1">
        <v>0</v>
      </c>
      <c r="GP950" s="1">
        <v>0</v>
      </c>
      <c r="GQ950" s="1" t="s">
        <v>358</v>
      </c>
      <c r="GR950" s="1" t="s">
        <v>359</v>
      </c>
      <c r="GS950" s="1" t="s">
        <v>360</v>
      </c>
      <c r="GT950" s="1" t="s">
        <v>360</v>
      </c>
      <c r="GU950" s="1" t="s">
        <v>360</v>
      </c>
      <c r="GV950" s="1" t="s">
        <v>360</v>
      </c>
      <c r="GW950" s="1">
        <v>0</v>
      </c>
      <c r="GX950" s="1">
        <v>100</v>
      </c>
      <c r="GY950" s="1">
        <v>100</v>
      </c>
      <c r="GZ950" s="1">
        <v>1.6819999999999999</v>
      </c>
      <c r="HA950" s="1">
        <v>2.3E-3</v>
      </c>
      <c r="HB950" s="1">
        <v>0.40725668706344281</v>
      </c>
      <c r="HC950" s="1">
        <v>2.678124759318837E-3</v>
      </c>
      <c r="HD950" s="1">
        <v>-9.3737611465157319E-7</v>
      </c>
      <c r="HE950" s="1">
        <v>1.3915637841753891E-10</v>
      </c>
      <c r="HF950" s="1">
        <v>-8.3168333772034281E-2</v>
      </c>
      <c r="HG950" s="1">
        <v>1.061361004592812E-2</v>
      </c>
      <c r="HH950" s="1">
        <v>-3.086644042041478E-4</v>
      </c>
      <c r="HI950" s="1">
        <v>1.24720902217549E-6</v>
      </c>
      <c r="HJ950" s="1">
        <v>1</v>
      </c>
      <c r="HK950" s="1">
        <v>2093</v>
      </c>
      <c r="HL950" s="1">
        <v>2</v>
      </c>
      <c r="HM950" s="1">
        <v>27</v>
      </c>
      <c r="HN950" s="1">
        <v>5.7</v>
      </c>
      <c r="HO950" s="1">
        <v>5.6</v>
      </c>
      <c r="HP950" s="1">
        <v>1.5197799999999999</v>
      </c>
      <c r="HQ950" s="1">
        <v>2.3095699999999999</v>
      </c>
      <c r="HR950" s="1">
        <v>1.4978</v>
      </c>
      <c r="HS950" s="1">
        <v>2.3022499999999999</v>
      </c>
      <c r="HT950" s="1">
        <v>1.5478499999999999</v>
      </c>
      <c r="HU950" s="1">
        <v>2.2790499999999998</v>
      </c>
      <c r="HV950" s="1">
        <v>36.6706</v>
      </c>
      <c r="HW950" s="1">
        <v>14.0182</v>
      </c>
      <c r="HX950" s="1">
        <v>18</v>
      </c>
      <c r="HY950" s="1">
        <v>505.005</v>
      </c>
      <c r="HZ950" s="1">
        <v>503.48899999999998</v>
      </c>
      <c r="IA950" s="1">
        <v>28.828900000000001</v>
      </c>
      <c r="IB950" s="1">
        <v>30.491199999999999</v>
      </c>
      <c r="IC950" s="1">
        <v>30.0002</v>
      </c>
      <c r="ID950" s="1">
        <v>30.292200000000001</v>
      </c>
      <c r="IE950" s="1">
        <v>30.389199999999999</v>
      </c>
      <c r="IF950" s="1">
        <v>30.516200000000001</v>
      </c>
      <c r="IG950" s="1">
        <v>29.321300000000001</v>
      </c>
      <c r="IH950" s="1">
        <v>0</v>
      </c>
      <c r="II950" s="1">
        <v>28.817799999999998</v>
      </c>
      <c r="IJ950" s="1">
        <v>663.72199999999998</v>
      </c>
      <c r="IK950" s="1">
        <v>23.139399999999998</v>
      </c>
      <c r="IL950" s="1">
        <v>100.718</v>
      </c>
      <c r="IM950" s="1">
        <v>100.446</v>
      </c>
      <c r="IN950" s="1" t="s">
        <v>365</v>
      </c>
    </row>
    <row r="951" spans="1:248" ht="15.75" customHeight="1" x14ac:dyDescent="0.3">
      <c r="A951" s="1">
        <v>935</v>
      </c>
      <c r="B951" s="1">
        <v>1660492262.5999999</v>
      </c>
      <c r="C951" s="1">
        <v>8133.5</v>
      </c>
      <c r="D951" s="1" t="s">
        <v>2208</v>
      </c>
      <c r="E951" s="1" t="s">
        <v>2209</v>
      </c>
      <c r="F951" s="1">
        <v>1</v>
      </c>
      <c r="G951" s="1" t="s">
        <v>1964</v>
      </c>
      <c r="H951" s="1" t="s">
        <v>350</v>
      </c>
      <c r="I951" s="1" t="s">
        <v>351</v>
      </c>
      <c r="J951" s="1" t="s">
        <v>352</v>
      </c>
      <c r="K951" s="1" t="s">
        <v>1168</v>
      </c>
      <c r="L951" s="1" t="s">
        <v>349</v>
      </c>
      <c r="M951" s="1" t="s">
        <v>354</v>
      </c>
      <c r="N951" s="1">
        <v>1660492254.1624999</v>
      </c>
      <c r="O951" s="1">
        <f t="shared" si="102"/>
        <v>3.4064093869119309E-3</v>
      </c>
      <c r="P951" s="1">
        <f t="shared" si="103"/>
        <v>3.406409386911931</v>
      </c>
      <c r="Q951" s="1">
        <f t="shared" si="104"/>
        <v>4.2704867741807533</v>
      </c>
      <c r="R951" s="1">
        <f t="shared" si="105"/>
        <v>545.80524999999989</v>
      </c>
      <c r="S951" s="1">
        <f t="shared" si="106"/>
        <v>491.13735971102653</v>
      </c>
      <c r="T951" s="1">
        <f t="shared" si="107"/>
        <v>48.995961959741166</v>
      </c>
      <c r="U951" s="1">
        <f t="shared" si="108"/>
        <v>54.449641709524016</v>
      </c>
      <c r="V951" s="1">
        <f t="shared" si="109"/>
        <v>0.18189557144915114</v>
      </c>
      <c r="W951" s="1">
        <f t="shared" si="110"/>
        <v>2.9228418097735314</v>
      </c>
      <c r="X951" s="1">
        <f t="shared" si="111"/>
        <v>0.17583276559437219</v>
      </c>
      <c r="Y951" s="1">
        <f t="shared" si="112"/>
        <v>0.11042336300112626</v>
      </c>
      <c r="Z951" s="1">
        <f t="shared" si="113"/>
        <v>321.51328724999996</v>
      </c>
      <c r="AA951" s="1">
        <f t="shared" si="114"/>
        <v>32.022460548500575</v>
      </c>
      <c r="AB951" s="1">
        <f t="shared" si="115"/>
        <v>31.240906249999998</v>
      </c>
      <c r="AC951" s="1">
        <f t="shared" si="116"/>
        <v>4.5737180413381369</v>
      </c>
      <c r="AD951" s="1">
        <f t="shared" si="117"/>
        <v>60.062008135088995</v>
      </c>
      <c r="AE951" s="1">
        <f t="shared" si="118"/>
        <v>2.7116325400638566</v>
      </c>
      <c r="AF951" s="1">
        <f t="shared" si="119"/>
        <v>4.5147217421784571</v>
      </c>
      <c r="AG951" s="1">
        <f t="shared" si="120"/>
        <v>1.8620855012742803</v>
      </c>
      <c r="AH951" s="1">
        <f t="shared" si="121"/>
        <v>-150.22265396281614</v>
      </c>
      <c r="AI951" s="1">
        <f t="shared" si="122"/>
        <v>-35.913596542190966</v>
      </c>
      <c r="AJ951" s="1">
        <f t="shared" si="123"/>
        <v>-2.762673594820944</v>
      </c>
      <c r="AK951" s="1">
        <f t="shared" si="124"/>
        <v>132.6143631501719</v>
      </c>
      <c r="AL951" s="1">
        <f t="shared" si="125"/>
        <v>38.258504672507669</v>
      </c>
      <c r="AM951" s="1">
        <f t="shared" si="126"/>
        <v>3.3989736422415824</v>
      </c>
      <c r="AN951" s="1">
        <f t="shared" si="127"/>
        <v>4.2704867741807533</v>
      </c>
      <c r="AO951" s="1">
        <v>636.19378882236754</v>
      </c>
      <c r="AP951" s="1">
        <v>603.42359393939387</v>
      </c>
      <c r="AQ951" s="1">
        <v>5.3763771414496473</v>
      </c>
      <c r="AR951" s="1">
        <v>64.971531831168349</v>
      </c>
      <c r="AS951" s="1">
        <f t="shared" si="128"/>
        <v>3.406409386911931</v>
      </c>
      <c r="AT951" s="1">
        <v>23.217335700921421</v>
      </c>
      <c r="AU951" s="1">
        <v>27.192719393939399</v>
      </c>
      <c r="AV951" s="1">
        <v>1.229883462131015E-5</v>
      </c>
      <c r="AW951" s="1">
        <v>82.288730517660355</v>
      </c>
      <c r="AX951" s="1">
        <v>0</v>
      </c>
      <c r="AY951" s="1">
        <v>0</v>
      </c>
      <c r="AZ951" s="1">
        <f t="shared" si="129"/>
        <v>1</v>
      </c>
      <c r="BA951" s="1">
        <f t="shared" si="130"/>
        <v>0</v>
      </c>
      <c r="BB951" s="1">
        <f t="shared" si="131"/>
        <v>51980.818972483125</v>
      </c>
      <c r="BC951" s="1">
        <f t="shared" si="132"/>
        <v>1999.9793749999999</v>
      </c>
      <c r="BD951" s="1">
        <f t="shared" si="133"/>
        <v>1681.1829749999999</v>
      </c>
      <c r="BE951" s="1">
        <f t="shared" si="134"/>
        <v>0.84060015618911077</v>
      </c>
      <c r="BF951" s="1">
        <f t="shared" si="135"/>
        <v>0.16075830144498365</v>
      </c>
      <c r="BG951" s="1">
        <v>6</v>
      </c>
      <c r="BH951" s="1">
        <v>0.5</v>
      </c>
      <c r="BI951" s="1" t="s">
        <v>355</v>
      </c>
      <c r="BJ951" s="1">
        <v>2</v>
      </c>
      <c r="BK951" s="1" t="b">
        <v>1</v>
      </c>
      <c r="BL951" s="1">
        <v>1660492254.1624999</v>
      </c>
      <c r="BM951" s="1">
        <v>545.80524999999989</v>
      </c>
      <c r="BN951" s="1">
        <v>593.92868750000002</v>
      </c>
      <c r="BO951" s="1">
        <v>27.181506250000002</v>
      </c>
      <c r="BP951" s="1">
        <v>23.214675</v>
      </c>
      <c r="BQ951" s="1">
        <v>544.19618749999995</v>
      </c>
      <c r="BR951" s="1">
        <v>27.1791625</v>
      </c>
      <c r="BS951" s="1">
        <v>500.13487500000002</v>
      </c>
      <c r="BT951" s="1">
        <v>99.660187500000006</v>
      </c>
      <c r="BU951" s="1">
        <v>0.10001398124999999</v>
      </c>
      <c r="BV951" s="1">
        <v>31.01299375</v>
      </c>
      <c r="BW951" s="1">
        <v>31.240906249999998</v>
      </c>
      <c r="BX951" s="1">
        <v>999.9</v>
      </c>
      <c r="BY951" s="1">
        <v>0</v>
      </c>
      <c r="BZ951" s="1">
        <v>0</v>
      </c>
      <c r="CA951" s="1">
        <v>9995.7781250000007</v>
      </c>
      <c r="CB951" s="1">
        <v>0</v>
      </c>
      <c r="CC951" s="1">
        <v>31.693306249999999</v>
      </c>
      <c r="CD951" s="1">
        <v>-48.123381249999987</v>
      </c>
      <c r="CE951" s="1">
        <v>561.0558125</v>
      </c>
      <c r="CF951" s="1">
        <v>608.04431250000005</v>
      </c>
      <c r="CG951" s="1">
        <v>3.9668256249999998</v>
      </c>
      <c r="CH951" s="1">
        <v>593.92868750000002</v>
      </c>
      <c r="CI951" s="1">
        <v>23.214675</v>
      </c>
      <c r="CJ951" s="1">
        <v>2.7089118750000001</v>
      </c>
      <c r="CK951" s="1">
        <v>2.31357875</v>
      </c>
      <c r="CL951" s="1">
        <v>22.33929375</v>
      </c>
      <c r="CM951" s="1">
        <v>19.771249999999998</v>
      </c>
      <c r="CN951" s="1">
        <v>1999.9793749999999</v>
      </c>
      <c r="CO951" s="1">
        <v>0.97999318750000008</v>
      </c>
      <c r="CP951" s="1">
        <v>2.0006918750000002E-2</v>
      </c>
      <c r="CQ951" s="1">
        <v>0</v>
      </c>
      <c r="CR951" s="1">
        <v>2.7563124999999999</v>
      </c>
      <c r="CS951" s="1">
        <v>0</v>
      </c>
      <c r="CT951" s="1">
        <v>34809.143750000003</v>
      </c>
      <c r="CU951" s="1">
        <v>17412.118750000001</v>
      </c>
      <c r="CV951" s="1">
        <v>41.023249999999997</v>
      </c>
      <c r="CW951" s="1">
        <v>42</v>
      </c>
      <c r="CX951" s="1">
        <v>41</v>
      </c>
      <c r="CY951" s="1">
        <v>40.405999999999999</v>
      </c>
      <c r="CZ951" s="1">
        <v>41.065937499999997</v>
      </c>
      <c r="DA951" s="1">
        <v>1959.9693749999999</v>
      </c>
      <c r="DB951" s="1">
        <v>40.01</v>
      </c>
      <c r="DC951" s="1">
        <v>0</v>
      </c>
      <c r="DD951" s="1">
        <v>1660492260.8</v>
      </c>
      <c r="DE951" s="1">
        <v>0</v>
      </c>
      <c r="DF951" s="1">
        <v>1660491924.5999999</v>
      </c>
      <c r="DG951" s="1" t="s">
        <v>1965</v>
      </c>
      <c r="DH951" s="1">
        <v>1660491919.5999999</v>
      </c>
      <c r="DI951" s="1">
        <v>1660491924.5999999</v>
      </c>
      <c r="DJ951" s="1">
        <v>26</v>
      </c>
      <c r="DK951" s="1">
        <v>0.56499999999999995</v>
      </c>
      <c r="DL951" s="1">
        <v>-7.0000000000000001E-3</v>
      </c>
      <c r="DM951" s="1">
        <v>1.335</v>
      </c>
      <c r="DN951" s="1">
        <v>1.2E-2</v>
      </c>
      <c r="DO951" s="1">
        <v>400</v>
      </c>
      <c r="DP951" s="1">
        <v>23</v>
      </c>
      <c r="DQ951" s="1">
        <v>0.17</v>
      </c>
      <c r="DR951" s="1">
        <v>0.02</v>
      </c>
      <c r="DS951" s="1">
        <v>6.0763125564493237</v>
      </c>
      <c r="DT951" s="1">
        <v>-14.27965441177947</v>
      </c>
      <c r="DU951" s="1">
        <v>1.067677424595957</v>
      </c>
      <c r="DV951" s="1">
        <v>0</v>
      </c>
      <c r="DW951" s="1">
        <v>38.279623552477972</v>
      </c>
      <c r="DX951" s="1">
        <v>-7.0496128059268131</v>
      </c>
      <c r="DY951" s="1">
        <v>0.54830186381542356</v>
      </c>
      <c r="DZ951" s="1">
        <v>0</v>
      </c>
      <c r="EA951" s="1">
        <v>-48.074846666666673</v>
      </c>
      <c r="EB951" s="1">
        <v>7.9462104560623317</v>
      </c>
      <c r="EC951" s="1">
        <v>0.59492030263631879</v>
      </c>
      <c r="ED951" s="1">
        <v>0</v>
      </c>
      <c r="EE951" s="1">
        <v>474.59218585020591</v>
      </c>
      <c r="EF951" s="1">
        <v>427.75073237774137</v>
      </c>
      <c r="EG951" s="1">
        <v>31.895942525746339</v>
      </c>
      <c r="EH951" s="1">
        <v>0</v>
      </c>
      <c r="EI951" s="1">
        <v>3.9650297500000011</v>
      </c>
      <c r="EJ951" s="1">
        <v>5.8490318949334118E-2</v>
      </c>
      <c r="EK951" s="1">
        <v>5.7342800278239346E-3</v>
      </c>
      <c r="EL951" s="1">
        <v>1</v>
      </c>
      <c r="EM951" s="1">
        <v>1.8621475498983839</v>
      </c>
      <c r="EN951" s="1">
        <v>9.8564368547061718E-3</v>
      </c>
      <c r="EO951" s="1">
        <v>1.0371907493699211E-3</v>
      </c>
      <c r="EP951" s="1">
        <v>1</v>
      </c>
      <c r="EQ951" s="1">
        <v>2</v>
      </c>
      <c r="ER951" s="1">
        <v>6</v>
      </c>
      <c r="ES951" s="1" t="s">
        <v>384</v>
      </c>
      <c r="ET951" s="1">
        <v>2.9440599999999999</v>
      </c>
      <c r="EU951" s="1">
        <v>2.8013300000000001</v>
      </c>
      <c r="EV951" s="1">
        <v>0.117489</v>
      </c>
      <c r="EW951" s="1">
        <v>0.123976</v>
      </c>
      <c r="EX951" s="1">
        <v>0.118383</v>
      </c>
      <c r="EY951" s="1">
        <v>0.105957</v>
      </c>
      <c r="EZ951" s="1">
        <v>18137.8</v>
      </c>
      <c r="FA951" s="1">
        <v>18880.8</v>
      </c>
      <c r="FB951" s="1">
        <v>23892.6</v>
      </c>
      <c r="FC951" s="1">
        <v>25073.5</v>
      </c>
      <c r="FD951" s="1">
        <v>33710.6</v>
      </c>
      <c r="FE951" s="1">
        <v>35790.300000000003</v>
      </c>
      <c r="FF951" s="1">
        <v>43552</v>
      </c>
      <c r="FG951" s="1">
        <v>46345.1</v>
      </c>
      <c r="FH951" s="1">
        <v>1.98895</v>
      </c>
      <c r="FI951" s="1">
        <v>1.8850499999999999</v>
      </c>
      <c r="FJ951" s="1">
        <v>0.124209</v>
      </c>
      <c r="FK951" s="1">
        <v>0</v>
      </c>
      <c r="FL951" s="1">
        <v>29.2196</v>
      </c>
      <c r="FM951" s="1">
        <v>999.9</v>
      </c>
      <c r="FN951" s="1">
        <v>60.8</v>
      </c>
      <c r="FO951" s="1">
        <v>33.799999999999997</v>
      </c>
      <c r="FP951" s="1">
        <v>32.2346</v>
      </c>
      <c r="FQ951" s="1">
        <v>63.7164</v>
      </c>
      <c r="FR951" s="1">
        <v>25.3766</v>
      </c>
      <c r="FS951" s="1">
        <v>1</v>
      </c>
      <c r="FT951" s="1">
        <v>0.26483699999999999</v>
      </c>
      <c r="FU951" s="1">
        <v>0.446048</v>
      </c>
      <c r="FV951" s="1">
        <v>20.323699999999999</v>
      </c>
      <c r="FW951" s="1">
        <v>5.2127999999999997</v>
      </c>
      <c r="FX951" s="1">
        <v>11.9072</v>
      </c>
      <c r="FY951" s="1">
        <v>5.0030999999999999</v>
      </c>
      <c r="FZ951" s="1">
        <v>3.2904800000000001</v>
      </c>
      <c r="GA951" s="1">
        <v>9999</v>
      </c>
      <c r="GB951" s="1">
        <v>9999</v>
      </c>
      <c r="GC951" s="1">
        <v>9999</v>
      </c>
      <c r="GD951" s="1">
        <v>999.9</v>
      </c>
      <c r="GE951" s="1">
        <v>1.8595600000000001</v>
      </c>
      <c r="GF951" s="1">
        <v>1.8545100000000001</v>
      </c>
      <c r="GG951" s="1">
        <v>1.85764</v>
      </c>
      <c r="GH951" s="1">
        <v>1.8561000000000001</v>
      </c>
      <c r="GI951" s="1">
        <v>1.85486</v>
      </c>
      <c r="GJ951" s="1">
        <v>1.85456</v>
      </c>
      <c r="GK951" s="1">
        <v>1.8532999999999999</v>
      </c>
      <c r="GL951" s="1">
        <v>1.8563799999999999</v>
      </c>
      <c r="GM951" s="1">
        <v>0</v>
      </c>
      <c r="GN951" s="1">
        <v>0</v>
      </c>
      <c r="GO951" s="1">
        <v>0</v>
      </c>
      <c r="GP951" s="1">
        <v>0</v>
      </c>
      <c r="GQ951" s="1" t="s">
        <v>358</v>
      </c>
      <c r="GR951" s="1" t="s">
        <v>359</v>
      </c>
      <c r="GS951" s="1" t="s">
        <v>360</v>
      </c>
      <c r="GT951" s="1" t="s">
        <v>360</v>
      </c>
      <c r="GU951" s="1" t="s">
        <v>360</v>
      </c>
      <c r="GV951" s="1" t="s">
        <v>360</v>
      </c>
      <c r="GW951" s="1">
        <v>0</v>
      </c>
      <c r="GX951" s="1">
        <v>100</v>
      </c>
      <c r="GY951" s="1">
        <v>100</v>
      </c>
      <c r="GZ951" s="1">
        <v>1.6859999999999999</v>
      </c>
      <c r="HA951" s="1">
        <v>2.3E-3</v>
      </c>
      <c r="HB951" s="1">
        <v>0.40725668706344281</v>
      </c>
      <c r="HC951" s="1">
        <v>2.678124759318837E-3</v>
      </c>
      <c r="HD951" s="1">
        <v>-9.3737611465157319E-7</v>
      </c>
      <c r="HE951" s="1">
        <v>1.3915637841753891E-10</v>
      </c>
      <c r="HF951" s="1">
        <v>-8.3168333772034281E-2</v>
      </c>
      <c r="HG951" s="1">
        <v>1.061361004592812E-2</v>
      </c>
      <c r="HH951" s="1">
        <v>-3.086644042041478E-4</v>
      </c>
      <c r="HI951" s="1">
        <v>1.24720902217549E-6</v>
      </c>
      <c r="HJ951" s="1">
        <v>1</v>
      </c>
      <c r="HK951" s="1">
        <v>2093</v>
      </c>
      <c r="HL951" s="1">
        <v>2</v>
      </c>
      <c r="HM951" s="1">
        <v>27</v>
      </c>
      <c r="HN951" s="1">
        <v>5.7</v>
      </c>
      <c r="HO951" s="1">
        <v>5.6</v>
      </c>
      <c r="HP951" s="1">
        <v>1.5234399999999999</v>
      </c>
      <c r="HQ951" s="1">
        <v>2.2912599999999999</v>
      </c>
      <c r="HR951" s="1">
        <v>1.4978</v>
      </c>
      <c r="HS951" s="1">
        <v>2.3022499999999999</v>
      </c>
      <c r="HT951" s="1">
        <v>1.5478499999999999</v>
      </c>
      <c r="HU951" s="1">
        <v>2.36206</v>
      </c>
      <c r="HV951" s="1">
        <v>36.6706</v>
      </c>
      <c r="HW951" s="1">
        <v>14.0182</v>
      </c>
      <c r="HX951" s="1">
        <v>18</v>
      </c>
      <c r="HY951" s="1">
        <v>505.05099999999999</v>
      </c>
      <c r="HZ951" s="1">
        <v>503.45699999999999</v>
      </c>
      <c r="IA951" s="1">
        <v>28.828299999999999</v>
      </c>
      <c r="IB951" s="1">
        <v>30.491199999999999</v>
      </c>
      <c r="IC951" s="1">
        <v>30.0001</v>
      </c>
      <c r="ID951" s="1">
        <v>30.292200000000001</v>
      </c>
      <c r="IE951" s="1">
        <v>30.389399999999998</v>
      </c>
      <c r="IF951" s="1">
        <v>30.6875</v>
      </c>
      <c r="IG951" s="1">
        <v>29.321300000000001</v>
      </c>
      <c r="IH951" s="1">
        <v>0</v>
      </c>
      <c r="II951" s="1">
        <v>28.817799999999998</v>
      </c>
      <c r="IJ951" s="1">
        <v>673.76300000000003</v>
      </c>
      <c r="IK951" s="1">
        <v>23.134599999999999</v>
      </c>
      <c r="IL951" s="1">
        <v>100.71899999999999</v>
      </c>
      <c r="IM951" s="1">
        <v>100.44499999999999</v>
      </c>
      <c r="IN951" s="1" t="s">
        <v>365</v>
      </c>
    </row>
    <row r="952" spans="1:248" ht="15.75" customHeight="1" x14ac:dyDescent="0.3">
      <c r="A952" s="1">
        <v>936</v>
      </c>
      <c r="B952" s="1">
        <v>1660492264.0999999</v>
      </c>
      <c r="C952" s="1">
        <v>8135</v>
      </c>
      <c r="D952" s="1" t="s">
        <v>2210</v>
      </c>
      <c r="E952" s="1" t="s">
        <v>2211</v>
      </c>
      <c r="F952" s="1">
        <v>1</v>
      </c>
      <c r="G952" s="1" t="s">
        <v>1964</v>
      </c>
      <c r="H952" s="1" t="s">
        <v>350</v>
      </c>
      <c r="I952" s="1" t="s">
        <v>351</v>
      </c>
      <c r="J952" s="1" t="s">
        <v>352</v>
      </c>
      <c r="K952" s="1" t="s">
        <v>1168</v>
      </c>
      <c r="L952" s="1" t="s">
        <v>349</v>
      </c>
      <c r="M952" s="1" t="s">
        <v>354</v>
      </c>
      <c r="N952" s="1">
        <v>1660492256.1937499</v>
      </c>
      <c r="O952" s="1">
        <f t="shared" si="102"/>
        <v>3.408159462899539E-3</v>
      </c>
      <c r="P952" s="1">
        <f t="shared" si="103"/>
        <v>3.4081594628995391</v>
      </c>
      <c r="Q952" s="1">
        <f t="shared" si="104"/>
        <v>4.022370707151647</v>
      </c>
      <c r="R952" s="1">
        <f t="shared" si="105"/>
        <v>556.28</v>
      </c>
      <c r="S952" s="1">
        <f t="shared" si="106"/>
        <v>503.5278750218647</v>
      </c>
      <c r="T952" s="1">
        <f t="shared" si="107"/>
        <v>50.231937501485447</v>
      </c>
      <c r="U952" s="1">
        <f t="shared" si="108"/>
        <v>55.494489142459003</v>
      </c>
      <c r="V952" s="1">
        <f t="shared" si="109"/>
        <v>0.18200286008669364</v>
      </c>
      <c r="W952" s="1">
        <f t="shared" si="110"/>
        <v>2.9222000776465578</v>
      </c>
      <c r="X952" s="1">
        <f t="shared" si="111"/>
        <v>0.17593174329630656</v>
      </c>
      <c r="Y952" s="1">
        <f t="shared" si="112"/>
        <v>0.11048593452155725</v>
      </c>
      <c r="Z952" s="1">
        <f t="shared" si="113"/>
        <v>321.51298800000001</v>
      </c>
      <c r="AA952" s="1">
        <f t="shared" si="114"/>
        <v>32.022347122014736</v>
      </c>
      <c r="AB952" s="1">
        <f t="shared" si="115"/>
        <v>31.241656249999998</v>
      </c>
      <c r="AC952" s="1">
        <f t="shared" si="116"/>
        <v>4.5739132856267481</v>
      </c>
      <c r="AD952" s="1">
        <f t="shared" si="117"/>
        <v>60.068082397332368</v>
      </c>
      <c r="AE952" s="1">
        <f t="shared" si="118"/>
        <v>2.7119280352617485</v>
      </c>
      <c r="AF952" s="1">
        <f t="shared" si="119"/>
        <v>4.5147571339520329</v>
      </c>
      <c r="AG952" s="1">
        <f t="shared" si="120"/>
        <v>1.8619852503649996</v>
      </c>
      <c r="AH952" s="1">
        <f t="shared" si="121"/>
        <v>-150.29983231386967</v>
      </c>
      <c r="AI952" s="1">
        <f t="shared" si="122"/>
        <v>-36.002205700183843</v>
      </c>
      <c r="AJ952" s="1">
        <f t="shared" si="123"/>
        <v>-2.7701102277916818</v>
      </c>
      <c r="AK952" s="1">
        <f t="shared" si="124"/>
        <v>132.44083975815479</v>
      </c>
      <c r="AL952" s="1">
        <f t="shared" si="125"/>
        <v>38.04726252317132</v>
      </c>
      <c r="AM952" s="1">
        <f t="shared" si="126"/>
        <v>3.400695428503568</v>
      </c>
      <c r="AN952" s="1">
        <f t="shared" si="127"/>
        <v>4.022370707151647</v>
      </c>
      <c r="AO952" s="1">
        <v>643.98604711842268</v>
      </c>
      <c r="AP952" s="1">
        <v>611.50970909090881</v>
      </c>
      <c r="AQ952" s="1">
        <v>5.3784926114085803</v>
      </c>
      <c r="AR952" s="1">
        <v>64.971531831168349</v>
      </c>
      <c r="AS952" s="1">
        <f t="shared" si="128"/>
        <v>3.4081594628995391</v>
      </c>
      <c r="AT952" s="1">
        <v>23.218966986434801</v>
      </c>
      <c r="AU952" s="1">
        <v>27.196375151515149</v>
      </c>
      <c r="AV952" s="1">
        <v>1.513993227879025E-5</v>
      </c>
      <c r="AW952" s="1">
        <v>82.288730517660355</v>
      </c>
      <c r="AX952" s="1">
        <v>0</v>
      </c>
      <c r="AY952" s="1">
        <v>0</v>
      </c>
      <c r="AZ952" s="1">
        <f t="shared" si="129"/>
        <v>1</v>
      </c>
      <c r="BA952" s="1">
        <f t="shared" si="130"/>
        <v>0</v>
      </c>
      <c r="BB952" s="1">
        <f t="shared" si="131"/>
        <v>51962.52844639172</v>
      </c>
      <c r="BC952" s="1">
        <f t="shared" si="132"/>
        <v>1999.9775</v>
      </c>
      <c r="BD952" s="1">
        <f t="shared" si="133"/>
        <v>1681.1813999999999</v>
      </c>
      <c r="BE952" s="1">
        <f t="shared" si="134"/>
        <v>0.84060015675176347</v>
      </c>
      <c r="BF952" s="1">
        <f t="shared" si="135"/>
        <v>0.16075830253090348</v>
      </c>
      <c r="BG952" s="1">
        <v>6</v>
      </c>
      <c r="BH952" s="1">
        <v>0.5</v>
      </c>
      <c r="BI952" s="1" t="s">
        <v>355</v>
      </c>
      <c r="BJ952" s="1">
        <v>2</v>
      </c>
      <c r="BK952" s="1" t="b">
        <v>1</v>
      </c>
      <c r="BL952" s="1">
        <v>1660492256.1937499</v>
      </c>
      <c r="BM952" s="1">
        <v>556.28</v>
      </c>
      <c r="BN952" s="1">
        <v>604.19406249999997</v>
      </c>
      <c r="BO952" s="1">
        <v>27.184525000000001</v>
      </c>
      <c r="BP952" s="1">
        <v>23.215681249999999</v>
      </c>
      <c r="BQ952" s="1">
        <v>554.65237499999989</v>
      </c>
      <c r="BR952" s="1">
        <v>27.18219375</v>
      </c>
      <c r="BS952" s="1">
        <v>500.13293750000003</v>
      </c>
      <c r="BT952" s="1">
        <v>99.659925000000001</v>
      </c>
      <c r="BU952" s="1">
        <v>0.100068425</v>
      </c>
      <c r="BV952" s="1">
        <v>31.013131250000001</v>
      </c>
      <c r="BW952" s="1">
        <v>31.241656249999998</v>
      </c>
      <c r="BX952" s="1">
        <v>999.9</v>
      </c>
      <c r="BY952" s="1">
        <v>0</v>
      </c>
      <c r="BZ952" s="1">
        <v>0</v>
      </c>
      <c r="CA952" s="1">
        <v>9992.1437499999993</v>
      </c>
      <c r="CB952" s="1">
        <v>0</v>
      </c>
      <c r="CC952" s="1">
        <v>31.62356875</v>
      </c>
      <c r="CD952" s="1">
        <v>-47.913975000000001</v>
      </c>
      <c r="CE952" s="1">
        <v>571.82506250000006</v>
      </c>
      <c r="CF952" s="1">
        <v>618.55431250000004</v>
      </c>
      <c r="CG952" s="1">
        <v>3.968836875</v>
      </c>
      <c r="CH952" s="1">
        <v>604.19406249999997</v>
      </c>
      <c r="CI952" s="1">
        <v>23.215681249999999</v>
      </c>
      <c r="CJ952" s="1">
        <v>2.7092056250000001</v>
      </c>
      <c r="CK952" s="1">
        <v>2.3136725</v>
      </c>
      <c r="CL952" s="1">
        <v>22.341075</v>
      </c>
      <c r="CM952" s="1">
        <v>19.771906250000001</v>
      </c>
      <c r="CN952" s="1">
        <v>1999.9775</v>
      </c>
      <c r="CO952" s="1">
        <v>0.97999318750000008</v>
      </c>
      <c r="CP952" s="1">
        <v>2.0006918750000002E-2</v>
      </c>
      <c r="CQ952" s="1">
        <v>0</v>
      </c>
      <c r="CR952" s="1">
        <v>2.6161875000000001</v>
      </c>
      <c r="CS952" s="1">
        <v>0</v>
      </c>
      <c r="CT952" s="1">
        <v>34760.743750000001</v>
      </c>
      <c r="CU952" s="1">
        <v>17412.09375</v>
      </c>
      <c r="CV952" s="1">
        <v>41.023249999999997</v>
      </c>
      <c r="CW952" s="1">
        <v>42</v>
      </c>
      <c r="CX952" s="1">
        <v>41</v>
      </c>
      <c r="CY952" s="1">
        <v>40.405999999999999</v>
      </c>
      <c r="CZ952" s="1">
        <v>41.069875000000003</v>
      </c>
      <c r="DA952" s="1">
        <v>1959.9675</v>
      </c>
      <c r="DB952" s="1">
        <v>40.01</v>
      </c>
      <c r="DC952" s="1">
        <v>0</v>
      </c>
      <c r="DD952" s="1">
        <v>1660492262</v>
      </c>
      <c r="DE952" s="1">
        <v>0</v>
      </c>
      <c r="DF952" s="1">
        <v>1660491924.5999999</v>
      </c>
      <c r="DG952" s="1" t="s">
        <v>1965</v>
      </c>
      <c r="DH952" s="1">
        <v>1660491919.5999999</v>
      </c>
      <c r="DI952" s="1">
        <v>1660491924.5999999</v>
      </c>
      <c r="DJ952" s="1">
        <v>26</v>
      </c>
      <c r="DK952" s="1">
        <v>0.56499999999999995</v>
      </c>
      <c r="DL952" s="1">
        <v>-7.0000000000000001E-3</v>
      </c>
      <c r="DM952" s="1">
        <v>1.335</v>
      </c>
      <c r="DN952" s="1">
        <v>1.2E-2</v>
      </c>
      <c r="DO952" s="1">
        <v>400</v>
      </c>
      <c r="DP952" s="1">
        <v>23</v>
      </c>
      <c r="DQ952" s="1">
        <v>0.17</v>
      </c>
      <c r="DR952" s="1">
        <v>0.02</v>
      </c>
      <c r="DS952" s="1">
        <v>5.7401700139828282</v>
      </c>
      <c r="DT952" s="1">
        <v>-14.10542018320475</v>
      </c>
      <c r="DU952" s="1">
        <v>1.055142416376611</v>
      </c>
      <c r="DV952" s="1">
        <v>0</v>
      </c>
      <c r="DW952" s="1">
        <v>38.094850570092682</v>
      </c>
      <c r="DX952" s="1">
        <v>-8.2008793377418758</v>
      </c>
      <c r="DY952" s="1">
        <v>0.60081358329177359</v>
      </c>
      <c r="DZ952" s="1">
        <v>0</v>
      </c>
      <c r="EA952" s="1">
        <v>-47.930932258064523</v>
      </c>
      <c r="EB952" s="1">
        <v>8.4759629032259287</v>
      </c>
      <c r="EC952" s="1">
        <v>0.64388585713923974</v>
      </c>
      <c r="ED952" s="1">
        <v>0</v>
      </c>
      <c r="EE952" s="1">
        <v>486.83962613006281</v>
      </c>
      <c r="EF952" s="1">
        <v>429.10636989244</v>
      </c>
      <c r="EG952" s="1">
        <v>30.96339356372377</v>
      </c>
      <c r="EH952" s="1">
        <v>0</v>
      </c>
      <c r="EI952" s="1">
        <v>3.9661648780487799</v>
      </c>
      <c r="EJ952" s="1">
        <v>5.8846620209054609E-2</v>
      </c>
      <c r="EK952" s="1">
        <v>5.9004159100827644E-3</v>
      </c>
      <c r="EL952" s="1">
        <v>1</v>
      </c>
      <c r="EM952" s="1">
        <v>1.8621007110152821</v>
      </c>
      <c r="EN952" s="1">
        <v>5.7217925634920948E-3</v>
      </c>
      <c r="EO952" s="1">
        <v>1.084739457249825E-3</v>
      </c>
      <c r="EP952" s="1">
        <v>1</v>
      </c>
      <c r="EQ952" s="1">
        <v>2</v>
      </c>
      <c r="ER952" s="1">
        <v>6</v>
      </c>
      <c r="ES952" s="1" t="s">
        <v>384</v>
      </c>
      <c r="ET952" s="1">
        <v>2.9440900000000001</v>
      </c>
      <c r="EU952" s="1">
        <v>2.8013699999999999</v>
      </c>
      <c r="EV952" s="1">
        <v>0.11859500000000001</v>
      </c>
      <c r="EW952" s="1">
        <v>0.12503400000000001</v>
      </c>
      <c r="EX952" s="1">
        <v>0.11838600000000001</v>
      </c>
      <c r="EY952" s="1">
        <v>0.105964</v>
      </c>
      <c r="EZ952" s="1">
        <v>18114.900000000001</v>
      </c>
      <c r="FA952" s="1">
        <v>18858</v>
      </c>
      <c r="FB952" s="1">
        <v>23892.5</v>
      </c>
      <c r="FC952" s="1">
        <v>25073.4</v>
      </c>
      <c r="FD952" s="1">
        <v>33710.400000000001</v>
      </c>
      <c r="FE952" s="1">
        <v>35789.9</v>
      </c>
      <c r="FF952" s="1">
        <v>43551.9</v>
      </c>
      <c r="FG952" s="1">
        <v>46344.9</v>
      </c>
      <c r="FH952" s="1">
        <v>1.98885</v>
      </c>
      <c r="FI952" s="1">
        <v>1.885</v>
      </c>
      <c r="FJ952" s="1">
        <v>0.124238</v>
      </c>
      <c r="FK952" s="1">
        <v>0</v>
      </c>
      <c r="FL952" s="1">
        <v>29.221299999999999</v>
      </c>
      <c r="FM952" s="1">
        <v>999.9</v>
      </c>
      <c r="FN952" s="1">
        <v>60.8</v>
      </c>
      <c r="FO952" s="1">
        <v>33.799999999999997</v>
      </c>
      <c r="FP952" s="1">
        <v>32.235999999999997</v>
      </c>
      <c r="FQ952" s="1">
        <v>63.666400000000003</v>
      </c>
      <c r="FR952" s="1">
        <v>25.837299999999999</v>
      </c>
      <c r="FS952" s="1">
        <v>1</v>
      </c>
      <c r="FT952" s="1">
        <v>0.26478699999999999</v>
      </c>
      <c r="FU952" s="1">
        <v>0.45744000000000001</v>
      </c>
      <c r="FV952" s="1">
        <v>20.323599999999999</v>
      </c>
      <c r="FW952" s="1">
        <v>5.2127999999999997</v>
      </c>
      <c r="FX952" s="1">
        <v>11.9068</v>
      </c>
      <c r="FY952" s="1">
        <v>5.0030999999999999</v>
      </c>
      <c r="FZ952" s="1">
        <v>3.2905000000000002</v>
      </c>
      <c r="GA952" s="1">
        <v>9999</v>
      </c>
      <c r="GB952" s="1">
        <v>9999</v>
      </c>
      <c r="GC952" s="1">
        <v>9999</v>
      </c>
      <c r="GD952" s="1">
        <v>999.9</v>
      </c>
      <c r="GE952" s="1">
        <v>1.85955</v>
      </c>
      <c r="GF952" s="1">
        <v>1.8545</v>
      </c>
      <c r="GG952" s="1">
        <v>1.8576299999999999</v>
      </c>
      <c r="GH952" s="1">
        <v>1.8561000000000001</v>
      </c>
      <c r="GI952" s="1">
        <v>1.85487</v>
      </c>
      <c r="GJ952" s="1">
        <v>1.8545499999999999</v>
      </c>
      <c r="GK952" s="1">
        <v>1.8532900000000001</v>
      </c>
      <c r="GL952" s="1">
        <v>1.8563799999999999</v>
      </c>
      <c r="GM952" s="1">
        <v>0</v>
      </c>
      <c r="GN952" s="1">
        <v>0</v>
      </c>
      <c r="GO952" s="1">
        <v>0</v>
      </c>
      <c r="GP952" s="1">
        <v>0</v>
      </c>
      <c r="GQ952" s="1" t="s">
        <v>358</v>
      </c>
      <c r="GR952" s="1" t="s">
        <v>359</v>
      </c>
      <c r="GS952" s="1" t="s">
        <v>360</v>
      </c>
      <c r="GT952" s="1" t="s">
        <v>360</v>
      </c>
      <c r="GU952" s="1" t="s">
        <v>360</v>
      </c>
      <c r="GV952" s="1" t="s">
        <v>360</v>
      </c>
      <c r="GW952" s="1">
        <v>0</v>
      </c>
      <c r="GX952" s="1">
        <v>100</v>
      </c>
      <c r="GY952" s="1">
        <v>100</v>
      </c>
      <c r="GZ952" s="1">
        <v>1.6990000000000001</v>
      </c>
      <c r="HA952" s="1">
        <v>2.2000000000000001E-3</v>
      </c>
      <c r="HB952" s="1">
        <v>0.40725668706344281</v>
      </c>
      <c r="HC952" s="1">
        <v>2.678124759318837E-3</v>
      </c>
      <c r="HD952" s="1">
        <v>-9.3737611465157319E-7</v>
      </c>
      <c r="HE952" s="1">
        <v>1.3915637841753891E-10</v>
      </c>
      <c r="HF952" s="1">
        <v>-8.3168333772034281E-2</v>
      </c>
      <c r="HG952" s="1">
        <v>1.061361004592812E-2</v>
      </c>
      <c r="HH952" s="1">
        <v>-3.086644042041478E-4</v>
      </c>
      <c r="HI952" s="1">
        <v>1.24720902217549E-6</v>
      </c>
      <c r="HJ952" s="1">
        <v>1</v>
      </c>
      <c r="HK952" s="1">
        <v>2093</v>
      </c>
      <c r="HL952" s="1">
        <v>2</v>
      </c>
      <c r="HM952" s="1">
        <v>27</v>
      </c>
      <c r="HN952" s="1">
        <v>5.7</v>
      </c>
      <c r="HO952" s="1">
        <v>5.7</v>
      </c>
      <c r="HP952" s="1">
        <v>1.53931</v>
      </c>
      <c r="HQ952" s="1">
        <v>2.3083499999999999</v>
      </c>
      <c r="HR952" s="1">
        <v>1.4978</v>
      </c>
      <c r="HS952" s="1">
        <v>2.3022499999999999</v>
      </c>
      <c r="HT952" s="1">
        <v>1.5478499999999999</v>
      </c>
      <c r="HU952" s="1">
        <v>2.4340799999999998</v>
      </c>
      <c r="HV952" s="1">
        <v>36.6706</v>
      </c>
      <c r="HW952" s="1">
        <v>14.0357</v>
      </c>
      <c r="HX952" s="1">
        <v>18</v>
      </c>
      <c r="HY952" s="1">
        <v>504.99</v>
      </c>
      <c r="HZ952" s="1">
        <v>503.42899999999997</v>
      </c>
      <c r="IA952" s="1">
        <v>28.824400000000001</v>
      </c>
      <c r="IB952" s="1">
        <v>30.491800000000001</v>
      </c>
      <c r="IC952" s="1">
        <v>30.0001</v>
      </c>
      <c r="ID952" s="1">
        <v>30.292200000000001</v>
      </c>
      <c r="IE952" s="1">
        <v>30.39</v>
      </c>
      <c r="IF952" s="1">
        <v>30.894600000000001</v>
      </c>
      <c r="IG952" s="1">
        <v>29.321300000000001</v>
      </c>
      <c r="IH952" s="1">
        <v>0</v>
      </c>
      <c r="II952" s="1">
        <v>28.817799999999998</v>
      </c>
      <c r="IJ952" s="1">
        <v>673.76300000000003</v>
      </c>
      <c r="IK952" s="1">
        <v>23.1355</v>
      </c>
      <c r="IL952" s="1">
        <v>100.718</v>
      </c>
      <c r="IM952" s="1">
        <v>100.44499999999999</v>
      </c>
      <c r="IN952" s="1" t="s">
        <v>365</v>
      </c>
    </row>
    <row r="953" spans="1:248" ht="15.75" customHeight="1" x14ac:dyDescent="0.3">
      <c r="A953" s="1">
        <v>937</v>
      </c>
      <c r="B953" s="1">
        <v>1660492264.5999999</v>
      </c>
      <c r="C953" s="1">
        <v>8135.5</v>
      </c>
      <c r="D953" s="1" t="s">
        <v>2210</v>
      </c>
      <c r="E953" s="1" t="s">
        <v>2211</v>
      </c>
      <c r="F953" s="1">
        <v>1</v>
      </c>
      <c r="G953" s="1" t="s">
        <v>1964</v>
      </c>
      <c r="H953" s="1" t="s">
        <v>350</v>
      </c>
      <c r="I953" s="1" t="s">
        <v>351</v>
      </c>
      <c r="J953" s="1" t="s">
        <v>352</v>
      </c>
      <c r="K953" s="1" t="s">
        <v>1168</v>
      </c>
      <c r="L953" s="1" t="s">
        <v>349</v>
      </c>
      <c r="M953" s="1" t="s">
        <v>354</v>
      </c>
      <c r="N953" s="1">
        <v>1660492256.1937499</v>
      </c>
      <c r="O953" s="1">
        <f t="shared" si="102"/>
        <v>3.4081764287399621E-3</v>
      </c>
      <c r="P953" s="1">
        <f t="shared" si="103"/>
        <v>3.4081764287399623</v>
      </c>
      <c r="Q953" s="1">
        <f t="shared" si="104"/>
        <v>3.9120205530415681</v>
      </c>
      <c r="R953" s="1">
        <f t="shared" si="105"/>
        <v>556.28</v>
      </c>
      <c r="S953" s="1">
        <f t="shared" si="106"/>
        <v>504.51165031604108</v>
      </c>
      <c r="T953" s="1">
        <f t="shared" si="107"/>
        <v>50.330078918364158</v>
      </c>
      <c r="U953" s="1">
        <f t="shared" si="108"/>
        <v>55.494489142459003</v>
      </c>
      <c r="V953" s="1">
        <f t="shared" si="109"/>
        <v>0.18200379727827767</v>
      </c>
      <c r="W953" s="1">
        <f t="shared" si="110"/>
        <v>2.9222000776465578</v>
      </c>
      <c r="X953" s="1">
        <f t="shared" si="111"/>
        <v>0.17593261908569219</v>
      </c>
      <c r="Y953" s="1">
        <f t="shared" si="112"/>
        <v>0.11048648715219805</v>
      </c>
      <c r="Z953" s="1">
        <f t="shared" si="113"/>
        <v>321.51298800000001</v>
      </c>
      <c r="AA953" s="1">
        <f t="shared" si="114"/>
        <v>32.022342711788106</v>
      </c>
      <c r="AB953" s="1">
        <f t="shared" si="115"/>
        <v>31.241656249999998</v>
      </c>
      <c r="AC953" s="1">
        <f t="shared" si="116"/>
        <v>4.5739132856267481</v>
      </c>
      <c r="AD953" s="1">
        <f t="shared" si="117"/>
        <v>60.068082397332368</v>
      </c>
      <c r="AE953" s="1">
        <f t="shared" si="118"/>
        <v>2.7119280352617485</v>
      </c>
      <c r="AF953" s="1">
        <f t="shared" si="119"/>
        <v>4.5147571339520329</v>
      </c>
      <c r="AG953" s="1">
        <f t="shared" si="120"/>
        <v>1.8619852503649996</v>
      </c>
      <c r="AH953" s="1">
        <f t="shared" si="121"/>
        <v>-150.30058050743233</v>
      </c>
      <c r="AI953" s="1">
        <f t="shared" si="122"/>
        <v>-36.002205700183843</v>
      </c>
      <c r="AJ953" s="1">
        <f t="shared" si="123"/>
        <v>-2.7701102277916818</v>
      </c>
      <c r="AK953" s="1">
        <f t="shared" si="124"/>
        <v>132.44009156459214</v>
      </c>
      <c r="AL953" s="1">
        <f t="shared" si="125"/>
        <v>38.04726252317132</v>
      </c>
      <c r="AM953" s="1">
        <f t="shared" si="126"/>
        <v>3.400695428503568</v>
      </c>
      <c r="AN953" s="1">
        <f t="shared" si="127"/>
        <v>3.9120205530415681</v>
      </c>
      <c r="AO953" s="1">
        <v>646.61352285100475</v>
      </c>
      <c r="AP953" s="1">
        <v>614.22335757575718</v>
      </c>
      <c r="AQ953" s="1">
        <v>5.3881336097106516</v>
      </c>
      <c r="AR953" s="1">
        <v>64.971531831168349</v>
      </c>
      <c r="AS953" s="1">
        <f t="shared" si="128"/>
        <v>3.4081764287399623</v>
      </c>
      <c r="AT953" s="1">
        <v>23.219244619670139</v>
      </c>
      <c r="AU953" s="1">
        <v>27.196664848484851</v>
      </c>
      <c r="AV953" s="1">
        <v>1.6150356107585121E-5</v>
      </c>
      <c r="AW953" s="1">
        <v>82.288730517660355</v>
      </c>
      <c r="AX953" s="1">
        <v>0</v>
      </c>
      <c r="AY953" s="1">
        <v>0</v>
      </c>
      <c r="AZ953" s="1">
        <f t="shared" si="129"/>
        <v>1</v>
      </c>
      <c r="BA953" s="1">
        <f t="shared" si="130"/>
        <v>0</v>
      </c>
      <c r="BB953" s="1">
        <f t="shared" si="131"/>
        <v>51962.52844639172</v>
      </c>
      <c r="BC953" s="1">
        <f t="shared" si="132"/>
        <v>1999.9775</v>
      </c>
      <c r="BD953" s="1">
        <f t="shared" si="133"/>
        <v>1681.1813999999999</v>
      </c>
      <c r="BE953" s="1">
        <f t="shared" si="134"/>
        <v>0.84060015675176347</v>
      </c>
      <c r="BF953" s="1">
        <f t="shared" si="135"/>
        <v>0.16075830253090348</v>
      </c>
      <c r="BG953" s="1">
        <v>6</v>
      </c>
      <c r="BH953" s="1">
        <v>0.5</v>
      </c>
      <c r="BI953" s="1" t="s">
        <v>355</v>
      </c>
      <c r="BJ953" s="1">
        <v>2</v>
      </c>
      <c r="BK953" s="1" t="b">
        <v>1</v>
      </c>
      <c r="BL953" s="1">
        <v>1660492256.1937499</v>
      </c>
      <c r="BM953" s="1">
        <v>556.28</v>
      </c>
      <c r="BN953" s="1">
        <v>604.19406249999997</v>
      </c>
      <c r="BO953" s="1">
        <v>27.184525000000001</v>
      </c>
      <c r="BP953" s="1">
        <v>23.215681249999999</v>
      </c>
      <c r="BQ953" s="1">
        <v>554.65237499999989</v>
      </c>
      <c r="BR953" s="1">
        <v>27.18219375</v>
      </c>
      <c r="BS953" s="1">
        <v>500.13293750000003</v>
      </c>
      <c r="BT953" s="1">
        <v>99.659925000000001</v>
      </c>
      <c r="BU953" s="1">
        <v>0.100068425</v>
      </c>
      <c r="BV953" s="1">
        <v>31.013131250000001</v>
      </c>
      <c r="BW953" s="1">
        <v>31.241656249999998</v>
      </c>
      <c r="BX953" s="1">
        <v>999.9</v>
      </c>
      <c r="BY953" s="1">
        <v>0</v>
      </c>
      <c r="BZ953" s="1">
        <v>0</v>
      </c>
      <c r="CA953" s="1">
        <v>9992.1437499999993</v>
      </c>
      <c r="CB953" s="1">
        <v>0</v>
      </c>
      <c r="CC953" s="1">
        <v>31.62356875</v>
      </c>
      <c r="CD953" s="1">
        <v>-47.913975000000001</v>
      </c>
      <c r="CE953" s="1">
        <v>571.82506250000006</v>
      </c>
      <c r="CF953" s="1">
        <v>618.55431250000004</v>
      </c>
      <c r="CG953" s="1">
        <v>3.968836875</v>
      </c>
      <c r="CH953" s="1">
        <v>604.19406249999997</v>
      </c>
      <c r="CI953" s="1">
        <v>23.215681249999999</v>
      </c>
      <c r="CJ953" s="1">
        <v>2.7092056250000001</v>
      </c>
      <c r="CK953" s="1">
        <v>2.3136725</v>
      </c>
      <c r="CL953" s="1">
        <v>22.341075</v>
      </c>
      <c r="CM953" s="1">
        <v>19.771906250000001</v>
      </c>
      <c r="CN953" s="1">
        <v>1999.9775</v>
      </c>
      <c r="CO953" s="1">
        <v>0.97999318750000008</v>
      </c>
      <c r="CP953" s="1">
        <v>2.0006918750000002E-2</v>
      </c>
      <c r="CQ953" s="1">
        <v>0</v>
      </c>
      <c r="CR953" s="1">
        <v>2.6161875000000001</v>
      </c>
      <c r="CS953" s="1">
        <v>0</v>
      </c>
      <c r="CT953" s="1">
        <v>34760.743750000001</v>
      </c>
      <c r="CU953" s="1">
        <v>17412.09375</v>
      </c>
      <c r="CV953" s="1">
        <v>41.023249999999997</v>
      </c>
      <c r="CW953" s="1">
        <v>42</v>
      </c>
      <c r="CX953" s="1">
        <v>41</v>
      </c>
      <c r="CY953" s="1">
        <v>40.405999999999999</v>
      </c>
      <c r="CZ953" s="1">
        <v>41.069875000000003</v>
      </c>
      <c r="DA953" s="1">
        <v>1959.9675</v>
      </c>
      <c r="DB953" s="1">
        <v>40.01</v>
      </c>
      <c r="DC953" s="1">
        <v>0</v>
      </c>
      <c r="DD953" s="1">
        <v>1660492262.5999999</v>
      </c>
      <c r="DE953" s="1">
        <v>0</v>
      </c>
      <c r="DF953" s="1">
        <v>1660491924.5999999</v>
      </c>
      <c r="DG953" s="1" t="s">
        <v>1965</v>
      </c>
      <c r="DH953" s="1">
        <v>1660491919.5999999</v>
      </c>
      <c r="DI953" s="1">
        <v>1660491924.5999999</v>
      </c>
      <c r="DJ953" s="1">
        <v>26</v>
      </c>
      <c r="DK953" s="1">
        <v>0.56499999999999995</v>
      </c>
      <c r="DL953" s="1">
        <v>-7.0000000000000001E-3</v>
      </c>
      <c r="DM953" s="1">
        <v>1.335</v>
      </c>
      <c r="DN953" s="1">
        <v>1.2E-2</v>
      </c>
      <c r="DO953" s="1">
        <v>400</v>
      </c>
      <c r="DP953" s="1">
        <v>23</v>
      </c>
      <c r="DQ953" s="1">
        <v>0.17</v>
      </c>
      <c r="DR953" s="1">
        <v>0.02</v>
      </c>
      <c r="DS953" s="1">
        <v>5.7401700139828282</v>
      </c>
      <c r="DT953" s="1">
        <v>-14.10542018320475</v>
      </c>
      <c r="DU953" s="1">
        <v>1.055142416376611</v>
      </c>
      <c r="DV953" s="1">
        <v>0</v>
      </c>
      <c r="DW953" s="1">
        <v>38.094850570092682</v>
      </c>
      <c r="DX953" s="1">
        <v>-8.2008793377418758</v>
      </c>
      <c r="DY953" s="1">
        <v>0.60081358329177359</v>
      </c>
      <c r="DZ953" s="1">
        <v>0</v>
      </c>
      <c r="EA953" s="1">
        <v>-47.930932258064523</v>
      </c>
      <c r="EB953" s="1">
        <v>8.4759629032259287</v>
      </c>
      <c r="EC953" s="1">
        <v>0.64388585713923974</v>
      </c>
      <c r="ED953" s="1">
        <v>0</v>
      </c>
      <c r="EE953" s="1">
        <v>486.83962613006281</v>
      </c>
      <c r="EF953" s="1">
        <v>429.10636989244</v>
      </c>
      <c r="EG953" s="1">
        <v>30.96339356372377</v>
      </c>
      <c r="EH953" s="1">
        <v>0</v>
      </c>
      <c r="EI953" s="1">
        <v>3.9661648780487799</v>
      </c>
      <c r="EJ953" s="1">
        <v>5.8846620209054609E-2</v>
      </c>
      <c r="EK953" s="1">
        <v>5.9004159100827644E-3</v>
      </c>
      <c r="EL953" s="1">
        <v>1</v>
      </c>
      <c r="EM953" s="1">
        <v>1.8621007110152821</v>
      </c>
      <c r="EN953" s="1">
        <v>5.7217925634920948E-3</v>
      </c>
      <c r="EO953" s="1">
        <v>1.084739457249825E-3</v>
      </c>
      <c r="EP953" s="1">
        <v>1</v>
      </c>
      <c r="EQ953" s="1">
        <v>2</v>
      </c>
      <c r="ER953" s="1">
        <v>6</v>
      </c>
      <c r="ES953" s="1" t="s">
        <v>384</v>
      </c>
      <c r="ET953" s="1">
        <v>2.94407</v>
      </c>
      <c r="EU953" s="1">
        <v>2.8013400000000002</v>
      </c>
      <c r="EV953" s="1">
        <v>0.11895799999999999</v>
      </c>
      <c r="EW953" s="1">
        <v>0.125384</v>
      </c>
      <c r="EX953" s="1">
        <v>0.11838700000000001</v>
      </c>
      <c r="EY953" s="1">
        <v>0.105964</v>
      </c>
      <c r="EZ953" s="1">
        <v>18107.400000000001</v>
      </c>
      <c r="FA953" s="1">
        <v>18850.400000000001</v>
      </c>
      <c r="FB953" s="1">
        <v>23892.400000000001</v>
      </c>
      <c r="FC953" s="1">
        <v>25073.4</v>
      </c>
      <c r="FD953" s="1">
        <v>33710.300000000003</v>
      </c>
      <c r="FE953" s="1">
        <v>35789.9</v>
      </c>
      <c r="FF953" s="1">
        <v>43551.7</v>
      </c>
      <c r="FG953" s="1">
        <v>46344.9</v>
      </c>
      <c r="FH953" s="1">
        <v>1.98875</v>
      </c>
      <c r="FI953" s="1">
        <v>1.88507</v>
      </c>
      <c r="FJ953" s="1">
        <v>0.12423099999999999</v>
      </c>
      <c r="FK953" s="1">
        <v>0</v>
      </c>
      <c r="FL953" s="1">
        <v>29.221499999999999</v>
      </c>
      <c r="FM953" s="1">
        <v>999.9</v>
      </c>
      <c r="FN953" s="1">
        <v>60.8</v>
      </c>
      <c r="FO953" s="1">
        <v>33.799999999999997</v>
      </c>
      <c r="FP953" s="1">
        <v>32.237000000000002</v>
      </c>
      <c r="FQ953" s="1">
        <v>63.666400000000003</v>
      </c>
      <c r="FR953" s="1">
        <v>25.180299999999999</v>
      </c>
      <c r="FS953" s="1">
        <v>1</v>
      </c>
      <c r="FT953" s="1">
        <v>0.26481199999999999</v>
      </c>
      <c r="FU953" s="1">
        <v>0.45880700000000002</v>
      </c>
      <c r="FV953" s="1">
        <v>20.323599999999999</v>
      </c>
      <c r="FW953" s="1">
        <v>5.21265</v>
      </c>
      <c r="FX953" s="1">
        <v>11.9069</v>
      </c>
      <c r="FY953" s="1">
        <v>5.0030000000000001</v>
      </c>
      <c r="FZ953" s="1">
        <v>3.2904499999999999</v>
      </c>
      <c r="GA953" s="1">
        <v>9999</v>
      </c>
      <c r="GB953" s="1">
        <v>9999</v>
      </c>
      <c r="GC953" s="1">
        <v>9999</v>
      </c>
      <c r="GD953" s="1">
        <v>999.9</v>
      </c>
      <c r="GE953" s="1">
        <v>1.8595600000000001</v>
      </c>
      <c r="GF953" s="1">
        <v>1.8545</v>
      </c>
      <c r="GG953" s="1">
        <v>1.8576299999999999</v>
      </c>
      <c r="GH953" s="1">
        <v>1.8561000000000001</v>
      </c>
      <c r="GI953" s="1">
        <v>1.85487</v>
      </c>
      <c r="GJ953" s="1">
        <v>1.8545499999999999</v>
      </c>
      <c r="GK953" s="1">
        <v>1.8532900000000001</v>
      </c>
      <c r="GL953" s="1">
        <v>1.8563799999999999</v>
      </c>
      <c r="GM953" s="1">
        <v>0</v>
      </c>
      <c r="GN953" s="1">
        <v>0</v>
      </c>
      <c r="GO953" s="1">
        <v>0</v>
      </c>
      <c r="GP953" s="1">
        <v>0</v>
      </c>
      <c r="GQ953" s="1" t="s">
        <v>358</v>
      </c>
      <c r="GR953" s="1" t="s">
        <v>359</v>
      </c>
      <c r="GS953" s="1" t="s">
        <v>360</v>
      </c>
      <c r="GT953" s="1" t="s">
        <v>360</v>
      </c>
      <c r="GU953" s="1" t="s">
        <v>360</v>
      </c>
      <c r="GV953" s="1" t="s">
        <v>360</v>
      </c>
      <c r="GW953" s="1">
        <v>0</v>
      </c>
      <c r="GX953" s="1">
        <v>100</v>
      </c>
      <c r="GY953" s="1">
        <v>100</v>
      </c>
      <c r="GZ953" s="1">
        <v>1.704</v>
      </c>
      <c r="HA953" s="1">
        <v>2.3E-3</v>
      </c>
      <c r="HB953" s="1">
        <v>0.40725668706344281</v>
      </c>
      <c r="HC953" s="1">
        <v>2.678124759318837E-3</v>
      </c>
      <c r="HD953" s="1">
        <v>-9.3737611465157319E-7</v>
      </c>
      <c r="HE953" s="1">
        <v>1.3915637841753891E-10</v>
      </c>
      <c r="HF953" s="1">
        <v>-8.3168333772034281E-2</v>
      </c>
      <c r="HG953" s="1">
        <v>1.061361004592812E-2</v>
      </c>
      <c r="HH953" s="1">
        <v>-3.086644042041478E-4</v>
      </c>
      <c r="HI953" s="1">
        <v>1.24720902217549E-6</v>
      </c>
      <c r="HJ953" s="1">
        <v>1</v>
      </c>
      <c r="HK953" s="1">
        <v>2093</v>
      </c>
      <c r="HL953" s="1">
        <v>2</v>
      </c>
      <c r="HM953" s="1">
        <v>27</v>
      </c>
      <c r="HN953" s="1">
        <v>5.8</v>
      </c>
      <c r="HO953" s="1">
        <v>5.7</v>
      </c>
      <c r="HP953" s="1">
        <v>1.54297</v>
      </c>
      <c r="HQ953" s="1">
        <v>2.3144499999999999</v>
      </c>
      <c r="HR953" s="1">
        <v>1.4978</v>
      </c>
      <c r="HS953" s="1">
        <v>2.3022499999999999</v>
      </c>
      <c r="HT953" s="1">
        <v>1.5478499999999999</v>
      </c>
      <c r="HU953" s="1">
        <v>2.3718300000000001</v>
      </c>
      <c r="HV953" s="1">
        <v>36.6706</v>
      </c>
      <c r="HW953" s="1">
        <v>14.0182</v>
      </c>
      <c r="HX953" s="1">
        <v>18</v>
      </c>
      <c r="HY953" s="1">
        <v>504.93099999999998</v>
      </c>
      <c r="HZ953" s="1">
        <v>503.48</v>
      </c>
      <c r="IA953" s="1">
        <v>28.823599999999999</v>
      </c>
      <c r="IB953" s="1">
        <v>30.492000000000001</v>
      </c>
      <c r="IC953" s="1">
        <v>30.0001</v>
      </c>
      <c r="ID953" s="1">
        <v>30.292300000000001</v>
      </c>
      <c r="IE953" s="1">
        <v>30.39</v>
      </c>
      <c r="IF953" s="1">
        <v>31.069900000000001</v>
      </c>
      <c r="IG953" s="1">
        <v>29.321300000000001</v>
      </c>
      <c r="IH953" s="1">
        <v>0</v>
      </c>
      <c r="II953" s="1">
        <v>28.817799999999998</v>
      </c>
      <c r="IJ953" s="1">
        <v>683.78200000000004</v>
      </c>
      <c r="IK953" s="1">
        <v>23.128599999999999</v>
      </c>
      <c r="IL953" s="1">
        <v>100.718</v>
      </c>
      <c r="IM953" s="1">
        <v>100.44499999999999</v>
      </c>
      <c r="IN953" s="1" t="s">
        <v>365</v>
      </c>
    </row>
    <row r="954" spans="1:248" ht="15.75" customHeight="1" x14ac:dyDescent="0.3">
      <c r="A954" s="1">
        <v>938</v>
      </c>
      <c r="B954" s="1">
        <v>1660492266.0999999</v>
      </c>
      <c r="C954" s="1">
        <v>8137</v>
      </c>
      <c r="D954" s="1" t="s">
        <v>2212</v>
      </c>
      <c r="E954" s="1" t="s">
        <v>2213</v>
      </c>
      <c r="F954" s="1">
        <v>1</v>
      </c>
      <c r="G954" s="1" t="s">
        <v>1964</v>
      </c>
      <c r="H954" s="1" t="s">
        <v>350</v>
      </c>
      <c r="I954" s="1" t="s">
        <v>351</v>
      </c>
      <c r="J954" s="1" t="s">
        <v>352</v>
      </c>
      <c r="K954" s="1" t="s">
        <v>1168</v>
      </c>
      <c r="L954" s="1" t="s">
        <v>349</v>
      </c>
      <c r="M954" s="1" t="s">
        <v>354</v>
      </c>
      <c r="N954" s="1">
        <v>1660492258.2249999</v>
      </c>
      <c r="O954" s="1">
        <f t="shared" si="102"/>
        <v>3.4081767856822269E-3</v>
      </c>
      <c r="P954" s="1">
        <f t="shared" si="103"/>
        <v>3.4081767856822269</v>
      </c>
      <c r="Q954" s="1">
        <f t="shared" si="104"/>
        <v>3.6948084501378284</v>
      </c>
      <c r="R954" s="1">
        <f t="shared" si="105"/>
        <v>566.82462499999997</v>
      </c>
      <c r="S954" s="1">
        <f t="shared" si="106"/>
        <v>516.67029933785784</v>
      </c>
      <c r="T954" s="1">
        <f t="shared" si="107"/>
        <v>51.542838000497198</v>
      </c>
      <c r="U954" s="1">
        <f t="shared" si="108"/>
        <v>56.546214981796332</v>
      </c>
      <c r="V954" s="1">
        <f t="shared" si="109"/>
        <v>0.18199817613325925</v>
      </c>
      <c r="W954" s="1">
        <f t="shared" si="110"/>
        <v>2.9216581403808206</v>
      </c>
      <c r="X954" s="1">
        <f t="shared" si="111"/>
        <v>0.17592628057541296</v>
      </c>
      <c r="Y954" s="1">
        <f t="shared" si="112"/>
        <v>0.11048258552475915</v>
      </c>
      <c r="Z954" s="1">
        <f t="shared" si="113"/>
        <v>321.51268875</v>
      </c>
      <c r="AA954" s="1">
        <f t="shared" si="114"/>
        <v>32.022602128000059</v>
      </c>
      <c r="AB954" s="1">
        <f t="shared" si="115"/>
        <v>31.242987500000002</v>
      </c>
      <c r="AC954" s="1">
        <f t="shared" si="116"/>
        <v>4.5742598621160058</v>
      </c>
      <c r="AD954" s="1">
        <f t="shared" si="117"/>
        <v>60.074261963985954</v>
      </c>
      <c r="AE954" s="1">
        <f t="shared" si="118"/>
        <v>2.7122205577116212</v>
      </c>
      <c r="AF954" s="1">
        <f t="shared" si="119"/>
        <v>4.5147796561155857</v>
      </c>
      <c r="AG954" s="1">
        <f t="shared" si="120"/>
        <v>1.8620393044043846</v>
      </c>
      <c r="AH954" s="1">
        <f t="shared" si="121"/>
        <v>-150.3005962485862</v>
      </c>
      <c r="AI954" s="1">
        <f t="shared" si="122"/>
        <v>-36.191434992483899</v>
      </c>
      <c r="AJ954" s="1">
        <f t="shared" si="123"/>
        <v>-2.7852060789024149</v>
      </c>
      <c r="AK954" s="1">
        <f t="shared" si="124"/>
        <v>132.23545143002747</v>
      </c>
      <c r="AL954" s="1">
        <f t="shared" si="125"/>
        <v>37.816442887627993</v>
      </c>
      <c r="AM954" s="1">
        <f t="shared" si="126"/>
        <v>3.4020581227177846</v>
      </c>
      <c r="AN954" s="1">
        <f t="shared" si="127"/>
        <v>3.6948084501378284</v>
      </c>
      <c r="AO954" s="1">
        <v>654.61192012431798</v>
      </c>
      <c r="AP954" s="1">
        <v>622.36399393939394</v>
      </c>
      <c r="AQ954" s="1">
        <v>5.4125376187249161</v>
      </c>
      <c r="AR954" s="1">
        <v>64.971531831168349</v>
      </c>
      <c r="AS954" s="1">
        <f t="shared" si="128"/>
        <v>3.4081767856822269</v>
      </c>
      <c r="AT954" s="1">
        <v>23.220542405131781</v>
      </c>
      <c r="AU954" s="1">
        <v>27.197905454545459</v>
      </c>
      <c r="AV954" s="1">
        <v>1.8961544579343731E-5</v>
      </c>
      <c r="AW954" s="1">
        <v>82.288730517660355</v>
      </c>
      <c r="AX954" s="1">
        <v>0</v>
      </c>
      <c r="AY954" s="1">
        <v>0</v>
      </c>
      <c r="AZ954" s="1">
        <f t="shared" si="129"/>
        <v>1</v>
      </c>
      <c r="BA954" s="1">
        <f t="shared" si="130"/>
        <v>0</v>
      </c>
      <c r="BB954" s="1">
        <f t="shared" si="131"/>
        <v>51947.084613674429</v>
      </c>
      <c r="BC954" s="1">
        <f t="shared" si="132"/>
        <v>1999.975625</v>
      </c>
      <c r="BD954" s="1">
        <f t="shared" si="133"/>
        <v>1681.1798249999999</v>
      </c>
      <c r="BE954" s="1">
        <f t="shared" si="134"/>
        <v>0.84060015731441717</v>
      </c>
      <c r="BF954" s="1">
        <f t="shared" si="135"/>
        <v>0.16075830361682533</v>
      </c>
      <c r="BG954" s="1">
        <v>6</v>
      </c>
      <c r="BH954" s="1">
        <v>0.5</v>
      </c>
      <c r="BI954" s="1" t="s">
        <v>355</v>
      </c>
      <c r="BJ954" s="1">
        <v>2</v>
      </c>
      <c r="BK954" s="1" t="b">
        <v>1</v>
      </c>
      <c r="BL954" s="1">
        <v>1660492258.2249999</v>
      </c>
      <c r="BM954" s="1">
        <v>566.82462499999997</v>
      </c>
      <c r="BN954" s="1">
        <v>614.50531249999995</v>
      </c>
      <c r="BO954" s="1">
        <v>27.18755625</v>
      </c>
      <c r="BP954" s="1">
        <v>23.217168749999999</v>
      </c>
      <c r="BQ954" s="1">
        <v>565.17843749999997</v>
      </c>
      <c r="BR954" s="1">
        <v>27.185231250000001</v>
      </c>
      <c r="BS954" s="1">
        <v>500.13724999999999</v>
      </c>
      <c r="BT954" s="1">
        <v>99.659487500000012</v>
      </c>
      <c r="BU954" s="1">
        <v>0.10014270625</v>
      </c>
      <c r="BV954" s="1">
        <v>31.01321875</v>
      </c>
      <c r="BW954" s="1">
        <v>31.242987500000002</v>
      </c>
      <c r="BX954" s="1">
        <v>999.9</v>
      </c>
      <c r="BY954" s="1">
        <v>0</v>
      </c>
      <c r="BZ954" s="1">
        <v>0</v>
      </c>
      <c r="CA954" s="1">
        <v>9989.0968749999993</v>
      </c>
      <c r="CB954" s="1">
        <v>0</v>
      </c>
      <c r="CC954" s="1">
        <v>31.550924999999999</v>
      </c>
      <c r="CD954" s="1">
        <v>-47.680693750000003</v>
      </c>
      <c r="CE954" s="1">
        <v>582.66606250000007</v>
      </c>
      <c r="CF954" s="1">
        <v>629.11168750000002</v>
      </c>
      <c r="CG954" s="1">
        <v>3.9703768749999999</v>
      </c>
      <c r="CH954" s="1">
        <v>614.50531249999995</v>
      </c>
      <c r="CI954" s="1">
        <v>23.217168749999999</v>
      </c>
      <c r="CJ954" s="1">
        <v>2.7094962499999999</v>
      </c>
      <c r="CK954" s="1">
        <v>2.3138112500000001</v>
      </c>
      <c r="CL954" s="1">
        <v>22.342837500000002</v>
      </c>
      <c r="CM954" s="1">
        <v>19.772874999999999</v>
      </c>
      <c r="CN954" s="1">
        <v>1999.975625</v>
      </c>
      <c r="CO954" s="1">
        <v>0.97999318750000008</v>
      </c>
      <c r="CP954" s="1">
        <v>2.0006918750000002E-2</v>
      </c>
      <c r="CQ954" s="1">
        <v>0</v>
      </c>
      <c r="CR954" s="1">
        <v>2.7316875</v>
      </c>
      <c r="CS954" s="1">
        <v>0</v>
      </c>
      <c r="CT954" s="1">
        <v>34702.287500000013</v>
      </c>
      <c r="CU954" s="1">
        <v>17412.068749999999</v>
      </c>
      <c r="CV954" s="1">
        <v>41.019374999999997</v>
      </c>
      <c r="CW954" s="1">
        <v>42</v>
      </c>
      <c r="CX954" s="1">
        <v>41</v>
      </c>
      <c r="CY954" s="1">
        <v>40.409875</v>
      </c>
      <c r="CZ954" s="1">
        <v>41.069875000000003</v>
      </c>
      <c r="DA954" s="1">
        <v>1959.965625</v>
      </c>
      <c r="DB954" s="1">
        <v>40.01</v>
      </c>
      <c r="DC954" s="1">
        <v>0</v>
      </c>
      <c r="DD954" s="1">
        <v>1660492264.4000001</v>
      </c>
      <c r="DE954" s="1">
        <v>0</v>
      </c>
      <c r="DF954" s="1">
        <v>1660491924.5999999</v>
      </c>
      <c r="DG954" s="1" t="s">
        <v>1965</v>
      </c>
      <c r="DH954" s="1">
        <v>1660491919.5999999</v>
      </c>
      <c r="DI954" s="1">
        <v>1660491924.5999999</v>
      </c>
      <c r="DJ954" s="1">
        <v>26</v>
      </c>
      <c r="DK954" s="1">
        <v>0.56499999999999995</v>
      </c>
      <c r="DL954" s="1">
        <v>-7.0000000000000001E-3</v>
      </c>
      <c r="DM954" s="1">
        <v>1.335</v>
      </c>
      <c r="DN954" s="1">
        <v>1.2E-2</v>
      </c>
      <c r="DO954" s="1">
        <v>400</v>
      </c>
      <c r="DP954" s="1">
        <v>23</v>
      </c>
      <c r="DQ954" s="1">
        <v>0.17</v>
      </c>
      <c r="DR954" s="1">
        <v>0.02</v>
      </c>
      <c r="DS954" s="1">
        <v>5.5247415718849684</v>
      </c>
      <c r="DT954" s="1">
        <v>-14.0876609545798</v>
      </c>
      <c r="DU954" s="1">
        <v>1.05396157478138</v>
      </c>
      <c r="DV954" s="1">
        <v>0</v>
      </c>
      <c r="DW954" s="1">
        <v>37.978639786998102</v>
      </c>
      <c r="DX954" s="1">
        <v>-8.3736700083785571</v>
      </c>
      <c r="DY954" s="1">
        <v>0.61108090397465264</v>
      </c>
      <c r="DZ954" s="1">
        <v>0</v>
      </c>
      <c r="EA954" s="1">
        <v>-47.816696774193552</v>
      </c>
      <c r="EB954" s="1">
        <v>8.5820951612904501</v>
      </c>
      <c r="EC954" s="1">
        <v>0.65004831655851714</v>
      </c>
      <c r="ED954" s="1">
        <v>0</v>
      </c>
      <c r="EE954" s="1">
        <v>493.80525749222141</v>
      </c>
      <c r="EF954" s="1">
        <v>429.71541585606849</v>
      </c>
      <c r="EG954" s="1">
        <v>31.006090317733669</v>
      </c>
      <c r="EH954" s="1">
        <v>0</v>
      </c>
      <c r="EI954" s="1">
        <v>3.9670736585365849</v>
      </c>
      <c r="EJ954" s="1">
        <v>5.5352613240419193E-2</v>
      </c>
      <c r="EK954" s="1">
        <v>5.577609749484941E-3</v>
      </c>
      <c r="EL954" s="1">
        <v>1</v>
      </c>
      <c r="EM954" s="1">
        <v>1.8621391348393119</v>
      </c>
      <c r="EN954" s="1">
        <v>1.2184198567826311E-3</v>
      </c>
      <c r="EO954" s="1">
        <v>1.0338217100536991E-3</v>
      </c>
      <c r="EP954" s="1">
        <v>1</v>
      </c>
      <c r="EQ954" s="1">
        <v>2</v>
      </c>
      <c r="ER954" s="1">
        <v>6</v>
      </c>
      <c r="ES954" s="1" t="s">
        <v>384</v>
      </c>
      <c r="ET954" s="1">
        <v>2.9440499999999998</v>
      </c>
      <c r="EU954" s="1">
        <v>2.8015500000000002</v>
      </c>
      <c r="EV954" s="1">
        <v>0.120063</v>
      </c>
      <c r="EW954" s="1">
        <v>0.126416</v>
      </c>
      <c r="EX954" s="1">
        <v>0.118392</v>
      </c>
      <c r="EY954" s="1">
        <v>0.10596899999999999</v>
      </c>
      <c r="EZ954" s="1">
        <v>18084.5</v>
      </c>
      <c r="FA954" s="1">
        <v>18828</v>
      </c>
      <c r="FB954" s="1">
        <v>23892.2</v>
      </c>
      <c r="FC954" s="1">
        <v>25073.200000000001</v>
      </c>
      <c r="FD954" s="1">
        <v>33709.699999999997</v>
      </c>
      <c r="FE954" s="1">
        <v>35789.699999999997</v>
      </c>
      <c r="FF954" s="1">
        <v>43551.1</v>
      </c>
      <c r="FG954" s="1">
        <v>46344.800000000003</v>
      </c>
      <c r="FH954" s="1">
        <v>1.98875</v>
      </c>
      <c r="FI954" s="1">
        <v>1.8851500000000001</v>
      </c>
      <c r="FJ954" s="1">
        <v>0.124402</v>
      </c>
      <c r="FK954" s="1">
        <v>0</v>
      </c>
      <c r="FL954" s="1">
        <v>29.2225</v>
      </c>
      <c r="FM954" s="1">
        <v>999.9</v>
      </c>
      <c r="FN954" s="1">
        <v>60.8</v>
      </c>
      <c r="FO954" s="1">
        <v>33.9</v>
      </c>
      <c r="FP954" s="1">
        <v>32.418500000000002</v>
      </c>
      <c r="FQ954" s="1">
        <v>63.676400000000001</v>
      </c>
      <c r="FR954" s="1">
        <v>25.304500000000001</v>
      </c>
      <c r="FS954" s="1">
        <v>1</v>
      </c>
      <c r="FT954" s="1">
        <v>0.264822</v>
      </c>
      <c r="FU954" s="1">
        <v>0.44774199999999997</v>
      </c>
      <c r="FV954" s="1">
        <v>20.323599999999999</v>
      </c>
      <c r="FW954" s="1">
        <v>5.21265</v>
      </c>
      <c r="FX954" s="1">
        <v>11.9068</v>
      </c>
      <c r="FY954" s="1">
        <v>5.0030999999999999</v>
      </c>
      <c r="FZ954" s="1">
        <v>3.2904499999999999</v>
      </c>
      <c r="GA954" s="1">
        <v>9999</v>
      </c>
      <c r="GB954" s="1">
        <v>9999</v>
      </c>
      <c r="GC954" s="1">
        <v>9999</v>
      </c>
      <c r="GD954" s="1">
        <v>999.9</v>
      </c>
      <c r="GE954" s="1">
        <v>1.8595299999999999</v>
      </c>
      <c r="GF954" s="1">
        <v>1.85449</v>
      </c>
      <c r="GG954" s="1">
        <v>1.85764</v>
      </c>
      <c r="GH954" s="1">
        <v>1.85608</v>
      </c>
      <c r="GI954" s="1">
        <v>1.85487</v>
      </c>
      <c r="GJ954" s="1">
        <v>1.8545499999999999</v>
      </c>
      <c r="GK954" s="1">
        <v>1.85324</v>
      </c>
      <c r="GL954" s="1">
        <v>1.8563799999999999</v>
      </c>
      <c r="GM954" s="1">
        <v>0</v>
      </c>
      <c r="GN954" s="1">
        <v>0</v>
      </c>
      <c r="GO954" s="1">
        <v>0</v>
      </c>
      <c r="GP954" s="1">
        <v>0</v>
      </c>
      <c r="GQ954" s="1" t="s">
        <v>358</v>
      </c>
      <c r="GR954" s="1" t="s">
        <v>359</v>
      </c>
      <c r="GS954" s="1" t="s">
        <v>360</v>
      </c>
      <c r="GT954" s="1" t="s">
        <v>360</v>
      </c>
      <c r="GU954" s="1" t="s">
        <v>360</v>
      </c>
      <c r="GV954" s="1" t="s">
        <v>360</v>
      </c>
      <c r="GW954" s="1">
        <v>0</v>
      </c>
      <c r="GX954" s="1">
        <v>100</v>
      </c>
      <c r="GY954" s="1">
        <v>100</v>
      </c>
      <c r="GZ954" s="1">
        <v>1.7170000000000001</v>
      </c>
      <c r="HA954" s="1">
        <v>2.2000000000000001E-3</v>
      </c>
      <c r="HB954" s="1">
        <v>0.40725668706344281</v>
      </c>
      <c r="HC954" s="1">
        <v>2.678124759318837E-3</v>
      </c>
      <c r="HD954" s="1">
        <v>-9.3737611465157319E-7</v>
      </c>
      <c r="HE954" s="1">
        <v>1.3915637841753891E-10</v>
      </c>
      <c r="HF954" s="1">
        <v>-8.3168333772034281E-2</v>
      </c>
      <c r="HG954" s="1">
        <v>1.061361004592812E-2</v>
      </c>
      <c r="HH954" s="1">
        <v>-3.086644042041478E-4</v>
      </c>
      <c r="HI954" s="1">
        <v>1.24720902217549E-6</v>
      </c>
      <c r="HJ954" s="1">
        <v>1</v>
      </c>
      <c r="HK954" s="1">
        <v>2093</v>
      </c>
      <c r="HL954" s="1">
        <v>2</v>
      </c>
      <c r="HM954" s="1">
        <v>27</v>
      </c>
      <c r="HN954" s="1">
        <v>5.8</v>
      </c>
      <c r="HO954" s="1">
        <v>5.7</v>
      </c>
      <c r="HP954" s="1">
        <v>1.55884</v>
      </c>
      <c r="HQ954" s="1">
        <v>2.3132299999999999</v>
      </c>
      <c r="HR954" s="1">
        <v>1.4978</v>
      </c>
      <c r="HS954" s="1">
        <v>2.3022499999999999</v>
      </c>
      <c r="HT954" s="1">
        <v>1.5478499999999999</v>
      </c>
      <c r="HU954" s="1">
        <v>2.2961399999999998</v>
      </c>
      <c r="HV954" s="1">
        <v>36.6706</v>
      </c>
      <c r="HW954" s="1">
        <v>14.026999999999999</v>
      </c>
      <c r="HX954" s="1">
        <v>18</v>
      </c>
      <c r="HY954" s="1">
        <v>504.93900000000002</v>
      </c>
      <c r="HZ954" s="1">
        <v>503.53</v>
      </c>
      <c r="IA954" s="1">
        <v>28.818000000000001</v>
      </c>
      <c r="IB954" s="1">
        <v>30.493099999999998</v>
      </c>
      <c r="IC954" s="1">
        <v>30.0001</v>
      </c>
      <c r="ID954" s="1">
        <v>30.293500000000002</v>
      </c>
      <c r="IE954" s="1">
        <v>30.39</v>
      </c>
      <c r="IF954" s="1">
        <v>31.279499999999999</v>
      </c>
      <c r="IG954" s="1">
        <v>29.321300000000001</v>
      </c>
      <c r="IH954" s="1">
        <v>0</v>
      </c>
      <c r="II954" s="1">
        <v>28.803999999999998</v>
      </c>
      <c r="IJ954" s="1">
        <v>683.78200000000004</v>
      </c>
      <c r="IK954" s="1">
        <v>23.1264</v>
      </c>
      <c r="IL954" s="1">
        <v>100.717</v>
      </c>
      <c r="IM954" s="1">
        <v>100.44499999999999</v>
      </c>
      <c r="IN954" s="1" t="s">
        <v>365</v>
      </c>
    </row>
    <row r="955" spans="1:248" ht="15.75" customHeight="1" x14ac:dyDescent="0.3">
      <c r="A955" s="1">
        <v>939</v>
      </c>
      <c r="B955" s="1">
        <v>1660492267.0999999</v>
      </c>
      <c r="C955" s="1">
        <v>8138</v>
      </c>
      <c r="D955" s="1" t="s">
        <v>2214</v>
      </c>
      <c r="E955" s="1" t="s">
        <v>2215</v>
      </c>
      <c r="F955" s="1">
        <v>1</v>
      </c>
      <c r="G955" s="1" t="s">
        <v>1964</v>
      </c>
      <c r="H955" s="1" t="s">
        <v>350</v>
      </c>
      <c r="I955" s="1" t="s">
        <v>351</v>
      </c>
      <c r="J955" s="1" t="s">
        <v>352</v>
      </c>
      <c r="K955" s="1" t="s">
        <v>1168</v>
      </c>
      <c r="L955" s="1" t="s">
        <v>349</v>
      </c>
      <c r="M955" s="1" t="s">
        <v>354</v>
      </c>
      <c r="N955" s="1">
        <v>1660492259.7333331</v>
      </c>
      <c r="O955" s="1">
        <f t="shared" si="102"/>
        <v>3.4075381685482226E-3</v>
      </c>
      <c r="P955" s="1">
        <f t="shared" si="103"/>
        <v>3.4075381685482227</v>
      </c>
      <c r="Q955" s="1">
        <f t="shared" si="104"/>
        <v>3.5121221903603446</v>
      </c>
      <c r="R955" s="1">
        <f t="shared" si="105"/>
        <v>574.68233333333342</v>
      </c>
      <c r="S955" s="1">
        <f t="shared" si="106"/>
        <v>525.90957963258393</v>
      </c>
      <c r="T955" s="1">
        <f t="shared" si="107"/>
        <v>52.46432150642768</v>
      </c>
      <c r="U955" s="1">
        <f t="shared" si="108"/>
        <v>57.329852635747677</v>
      </c>
      <c r="V955" s="1">
        <f t="shared" si="109"/>
        <v>0.18195365581038087</v>
      </c>
      <c r="W955" s="1">
        <f t="shared" si="110"/>
        <v>2.9219823490942218</v>
      </c>
      <c r="X955" s="1">
        <f t="shared" si="111"/>
        <v>0.17588532641254989</v>
      </c>
      <c r="Y955" s="1">
        <f t="shared" si="112"/>
        <v>0.11045668446624926</v>
      </c>
      <c r="Z955" s="1">
        <f t="shared" si="113"/>
        <v>321.51274860000001</v>
      </c>
      <c r="AA955" s="1">
        <f t="shared" si="114"/>
        <v>32.02269239361793</v>
      </c>
      <c r="AB955" s="1">
        <f t="shared" si="115"/>
        <v>31.244039999999991</v>
      </c>
      <c r="AC955" s="1">
        <f t="shared" si="116"/>
        <v>4.5745338852567681</v>
      </c>
      <c r="AD955" s="1">
        <f t="shared" si="117"/>
        <v>60.078647080452249</v>
      </c>
      <c r="AE955" s="1">
        <f t="shared" si="118"/>
        <v>2.7124228531070003</v>
      </c>
      <c r="AF955" s="1">
        <f t="shared" si="119"/>
        <v>4.5147868417788315</v>
      </c>
      <c r="AG955" s="1">
        <f t="shared" si="120"/>
        <v>1.8621110321497678</v>
      </c>
      <c r="AH955" s="1">
        <f t="shared" si="121"/>
        <v>-150.27243323297662</v>
      </c>
      <c r="AI955" s="1">
        <f t="shared" si="122"/>
        <v>-36.356853583511658</v>
      </c>
      <c r="AJ955" s="1">
        <f t="shared" si="123"/>
        <v>-2.797640763413773</v>
      </c>
      <c r="AK955" s="1">
        <f t="shared" si="124"/>
        <v>132.08582102009797</v>
      </c>
      <c r="AL955" s="1">
        <f t="shared" si="125"/>
        <v>37.624504572119086</v>
      </c>
      <c r="AM955" s="1">
        <f t="shared" si="126"/>
        <v>3.4028446539116408</v>
      </c>
      <c r="AN955" s="1">
        <f t="shared" si="127"/>
        <v>3.5121221903603446</v>
      </c>
      <c r="AO955" s="1">
        <v>659.97369124824229</v>
      </c>
      <c r="AP955" s="1">
        <v>627.82932121212104</v>
      </c>
      <c r="AQ955" s="1">
        <v>5.4362712771134154</v>
      </c>
      <c r="AR955" s="1">
        <v>64.971531831168349</v>
      </c>
      <c r="AS955" s="1">
        <f t="shared" si="128"/>
        <v>3.4075381685482227</v>
      </c>
      <c r="AT955" s="1">
        <v>23.221646236461119</v>
      </c>
      <c r="AU955" s="1">
        <v>27.198234545454529</v>
      </c>
      <c r="AV955" s="1">
        <v>1.248438381050525E-5</v>
      </c>
      <c r="AW955" s="1">
        <v>82.288730517660355</v>
      </c>
      <c r="AX955" s="1">
        <v>0</v>
      </c>
      <c r="AY955" s="1">
        <v>0</v>
      </c>
      <c r="AZ955" s="1">
        <f t="shared" si="129"/>
        <v>1</v>
      </c>
      <c r="BA955" s="1">
        <f t="shared" si="130"/>
        <v>0</v>
      </c>
      <c r="BB955" s="1">
        <f t="shared" si="131"/>
        <v>51956.294620284949</v>
      </c>
      <c r="BC955" s="1">
        <f t="shared" si="132"/>
        <v>1999.9760000000001</v>
      </c>
      <c r="BD955" s="1">
        <f t="shared" si="133"/>
        <v>1681.1801400000002</v>
      </c>
      <c r="BE955" s="1">
        <f t="shared" si="134"/>
        <v>0.84060015720188641</v>
      </c>
      <c r="BF955" s="1">
        <f t="shared" si="135"/>
        <v>0.16075830339964078</v>
      </c>
      <c r="BG955" s="1">
        <v>6</v>
      </c>
      <c r="BH955" s="1">
        <v>0.5</v>
      </c>
      <c r="BI955" s="1" t="s">
        <v>355</v>
      </c>
      <c r="BJ955" s="1">
        <v>2</v>
      </c>
      <c r="BK955" s="1" t="b">
        <v>1</v>
      </c>
      <c r="BL955" s="1">
        <v>1660492259.7333331</v>
      </c>
      <c r="BM955" s="1">
        <v>574.68233333333342</v>
      </c>
      <c r="BN955" s="1">
        <v>622.16453333333322</v>
      </c>
      <c r="BO955" s="1">
        <v>27.189699999999998</v>
      </c>
      <c r="BP955" s="1">
        <v>23.218473333333339</v>
      </c>
      <c r="BQ955" s="1">
        <v>573.02233333333345</v>
      </c>
      <c r="BR955" s="1">
        <v>27.187380000000001</v>
      </c>
      <c r="BS955" s="1">
        <v>500.14606666666663</v>
      </c>
      <c r="BT955" s="1">
        <v>99.659033333333326</v>
      </c>
      <c r="BU955" s="1">
        <v>0.1001715533333333</v>
      </c>
      <c r="BV955" s="1">
        <v>31.01324666666666</v>
      </c>
      <c r="BW955" s="1">
        <v>31.244039999999991</v>
      </c>
      <c r="BX955" s="1">
        <v>999.89999999999986</v>
      </c>
      <c r="BY955" s="1">
        <v>0</v>
      </c>
      <c r="BZ955" s="1">
        <v>0</v>
      </c>
      <c r="CA955" s="1">
        <v>9990.9913333333352</v>
      </c>
      <c r="CB955" s="1">
        <v>0</v>
      </c>
      <c r="CC955" s="1">
        <v>31.467453333333339</v>
      </c>
      <c r="CD955" s="1">
        <v>-47.482233333333348</v>
      </c>
      <c r="CE955" s="1">
        <v>590.74453333333327</v>
      </c>
      <c r="CF955" s="1">
        <v>636.95373333333339</v>
      </c>
      <c r="CG955" s="1">
        <v>3.971213333333333</v>
      </c>
      <c r="CH955" s="1">
        <v>622.16453333333322</v>
      </c>
      <c r="CI955" s="1">
        <v>23.218473333333339</v>
      </c>
      <c r="CJ955" s="1">
        <v>2.7096973333333332</v>
      </c>
      <c r="CK955" s="1">
        <v>2.3139306666666659</v>
      </c>
      <c r="CL955" s="1">
        <v>22.344053333333338</v>
      </c>
      <c r="CM955" s="1">
        <v>19.773706666666669</v>
      </c>
      <c r="CN955" s="1">
        <v>1999.9760000000001</v>
      </c>
      <c r="CO955" s="1">
        <v>0.97999320000000023</v>
      </c>
      <c r="CP955" s="1">
        <v>2.0006906666666671E-2</v>
      </c>
      <c r="CQ955" s="1">
        <v>0</v>
      </c>
      <c r="CR955" s="1">
        <v>2.5322666666666671</v>
      </c>
      <c r="CS955" s="1">
        <v>0</v>
      </c>
      <c r="CT955" s="1">
        <v>34656.82</v>
      </c>
      <c r="CU955" s="1">
        <v>17412.066666666669</v>
      </c>
      <c r="CV955" s="1">
        <v>41.016533333333342</v>
      </c>
      <c r="CW955" s="1">
        <v>42</v>
      </c>
      <c r="CX955" s="1">
        <v>41</v>
      </c>
      <c r="CY955" s="1">
        <v>40.416333333333327</v>
      </c>
      <c r="CZ955" s="1">
        <v>41.070399999999999</v>
      </c>
      <c r="DA955" s="1">
        <v>1959.9659999999999</v>
      </c>
      <c r="DB955" s="1">
        <v>40.01</v>
      </c>
      <c r="DC955" s="1">
        <v>0</v>
      </c>
      <c r="DD955" s="1">
        <v>1660492265</v>
      </c>
      <c r="DE955" s="1">
        <v>0</v>
      </c>
      <c r="DF955" s="1">
        <v>1660491924.5999999</v>
      </c>
      <c r="DG955" s="1" t="s">
        <v>1965</v>
      </c>
      <c r="DH955" s="1">
        <v>1660491919.5999999</v>
      </c>
      <c r="DI955" s="1">
        <v>1660491924.5999999</v>
      </c>
      <c r="DJ955" s="1">
        <v>26</v>
      </c>
      <c r="DK955" s="1">
        <v>0.56499999999999995</v>
      </c>
      <c r="DL955" s="1">
        <v>-7.0000000000000001E-3</v>
      </c>
      <c r="DM955" s="1">
        <v>1.335</v>
      </c>
      <c r="DN955" s="1">
        <v>1.2E-2</v>
      </c>
      <c r="DO955" s="1">
        <v>400</v>
      </c>
      <c r="DP955" s="1">
        <v>23</v>
      </c>
      <c r="DQ955" s="1">
        <v>0.17</v>
      </c>
      <c r="DR955" s="1">
        <v>0.02</v>
      </c>
      <c r="DS955" s="1">
        <v>5.2035124447099914</v>
      </c>
      <c r="DT955" s="1">
        <v>-13.761057521380909</v>
      </c>
      <c r="DU955" s="1">
        <v>1.0308937573019279</v>
      </c>
      <c r="DV955" s="1">
        <v>0</v>
      </c>
      <c r="DW955" s="1">
        <v>37.831500816308854</v>
      </c>
      <c r="DX955" s="1">
        <v>-8.1390453968002756</v>
      </c>
      <c r="DY955" s="1">
        <v>0.61526469649649373</v>
      </c>
      <c r="DZ955" s="1">
        <v>0</v>
      </c>
      <c r="EA955" s="1">
        <v>-47.599290000000003</v>
      </c>
      <c r="EB955" s="1">
        <v>8.4639991101221916</v>
      </c>
      <c r="EC955" s="1">
        <v>0.62332886362925155</v>
      </c>
      <c r="ED955" s="1">
        <v>0</v>
      </c>
      <c r="EE955" s="1">
        <v>502.50398803254149</v>
      </c>
      <c r="EF955" s="1">
        <v>426.77145092886752</v>
      </c>
      <c r="EG955" s="1">
        <v>31.824490582742079</v>
      </c>
      <c r="EH955" s="1">
        <v>0</v>
      </c>
      <c r="EI955" s="1">
        <v>3.9686112499999999</v>
      </c>
      <c r="EJ955" s="1">
        <v>4.9463752345214107E-2</v>
      </c>
      <c r="EK955" s="1">
        <v>4.9031144120345064E-3</v>
      </c>
      <c r="EL955" s="1">
        <v>1</v>
      </c>
      <c r="EM955" s="1">
        <v>1.862092594311197</v>
      </c>
      <c r="EN955" s="1">
        <v>-2.3168318885601101E-3</v>
      </c>
      <c r="EO955" s="1">
        <v>1.0424067347046589E-3</v>
      </c>
      <c r="EP955" s="1">
        <v>1</v>
      </c>
      <c r="EQ955" s="1">
        <v>2</v>
      </c>
      <c r="ER955" s="1">
        <v>6</v>
      </c>
      <c r="ES955" s="1" t="s">
        <v>384</v>
      </c>
      <c r="ET955" s="1">
        <v>2.9442400000000002</v>
      </c>
      <c r="EU955" s="1">
        <v>2.8016200000000002</v>
      </c>
      <c r="EV955" s="1">
        <v>0.120794</v>
      </c>
      <c r="EW955" s="1">
        <v>0.12709200000000001</v>
      </c>
      <c r="EX955" s="1">
        <v>0.11839</v>
      </c>
      <c r="EY955" s="1">
        <v>0.105972</v>
      </c>
      <c r="EZ955" s="1">
        <v>18069.3</v>
      </c>
      <c r="FA955" s="1">
        <v>18813.5</v>
      </c>
      <c r="FB955" s="1">
        <v>23892</v>
      </c>
      <c r="FC955" s="1">
        <v>25073.3</v>
      </c>
      <c r="FD955" s="1">
        <v>33709.4</v>
      </c>
      <c r="FE955" s="1">
        <v>35789.800000000003</v>
      </c>
      <c r="FF955" s="1">
        <v>43550.6</v>
      </c>
      <c r="FG955" s="1">
        <v>46345.1</v>
      </c>
      <c r="FH955" s="1">
        <v>1.9888999999999999</v>
      </c>
      <c r="FI955" s="1">
        <v>1.8851199999999999</v>
      </c>
      <c r="FJ955" s="1">
        <v>0.12402199999999999</v>
      </c>
      <c r="FK955" s="1">
        <v>0</v>
      </c>
      <c r="FL955" s="1">
        <v>29.223099999999999</v>
      </c>
      <c r="FM955" s="1">
        <v>999.9</v>
      </c>
      <c r="FN955" s="1">
        <v>60.8</v>
      </c>
      <c r="FO955" s="1">
        <v>33.799999999999997</v>
      </c>
      <c r="FP955" s="1">
        <v>32.236600000000003</v>
      </c>
      <c r="FQ955" s="1">
        <v>63.696399999999997</v>
      </c>
      <c r="FR955" s="1">
        <v>26.017600000000002</v>
      </c>
      <c r="FS955" s="1">
        <v>1</v>
      </c>
      <c r="FT955" s="1">
        <v>0.26489800000000002</v>
      </c>
      <c r="FU955" s="1">
        <v>0.452737</v>
      </c>
      <c r="FV955" s="1">
        <v>20.323699999999999</v>
      </c>
      <c r="FW955" s="1">
        <v>5.2140000000000004</v>
      </c>
      <c r="FX955" s="1">
        <v>11.907400000000001</v>
      </c>
      <c r="FY955" s="1">
        <v>5.0034000000000001</v>
      </c>
      <c r="FZ955" s="1">
        <v>3.29067</v>
      </c>
      <c r="GA955" s="1">
        <v>9999</v>
      </c>
      <c r="GB955" s="1">
        <v>9999</v>
      </c>
      <c r="GC955" s="1">
        <v>9999</v>
      </c>
      <c r="GD955" s="1">
        <v>999.9</v>
      </c>
      <c r="GE955" s="1">
        <v>1.85951</v>
      </c>
      <c r="GF955" s="1">
        <v>1.85449</v>
      </c>
      <c r="GG955" s="1">
        <v>1.85764</v>
      </c>
      <c r="GH955" s="1">
        <v>1.85608</v>
      </c>
      <c r="GI955" s="1">
        <v>1.85487</v>
      </c>
      <c r="GJ955" s="1">
        <v>1.8545499999999999</v>
      </c>
      <c r="GK955" s="1">
        <v>1.85324</v>
      </c>
      <c r="GL955" s="1">
        <v>1.8563799999999999</v>
      </c>
      <c r="GM955" s="1">
        <v>0</v>
      </c>
      <c r="GN955" s="1">
        <v>0</v>
      </c>
      <c r="GO955" s="1">
        <v>0</v>
      </c>
      <c r="GP955" s="1">
        <v>0</v>
      </c>
      <c r="GQ955" s="1" t="s">
        <v>358</v>
      </c>
      <c r="GR955" s="1" t="s">
        <v>359</v>
      </c>
      <c r="GS955" s="1" t="s">
        <v>360</v>
      </c>
      <c r="GT955" s="1" t="s">
        <v>360</v>
      </c>
      <c r="GU955" s="1" t="s">
        <v>360</v>
      </c>
      <c r="GV955" s="1" t="s">
        <v>360</v>
      </c>
      <c r="GW955" s="1">
        <v>0</v>
      </c>
      <c r="GX955" s="1">
        <v>100</v>
      </c>
      <c r="GY955" s="1">
        <v>100</v>
      </c>
      <c r="GZ955" s="1">
        <v>1.726</v>
      </c>
      <c r="HA955" s="1">
        <v>2.3E-3</v>
      </c>
      <c r="HB955" s="1">
        <v>0.40725668706344281</v>
      </c>
      <c r="HC955" s="1">
        <v>2.678124759318837E-3</v>
      </c>
      <c r="HD955" s="1">
        <v>-9.3737611465157319E-7</v>
      </c>
      <c r="HE955" s="1">
        <v>1.3915637841753891E-10</v>
      </c>
      <c r="HF955" s="1">
        <v>-8.3168333772034281E-2</v>
      </c>
      <c r="HG955" s="1">
        <v>1.061361004592812E-2</v>
      </c>
      <c r="HH955" s="1">
        <v>-3.086644042041478E-4</v>
      </c>
      <c r="HI955" s="1">
        <v>1.24720902217549E-6</v>
      </c>
      <c r="HJ955" s="1">
        <v>1</v>
      </c>
      <c r="HK955" s="1">
        <v>2093</v>
      </c>
      <c r="HL955" s="1">
        <v>2</v>
      </c>
      <c r="HM955" s="1">
        <v>27</v>
      </c>
      <c r="HN955" s="1">
        <v>5.8</v>
      </c>
      <c r="HO955" s="1">
        <v>5.7</v>
      </c>
      <c r="HP955" s="1">
        <v>1.56372</v>
      </c>
      <c r="HQ955" s="1">
        <v>2.2900399999999999</v>
      </c>
      <c r="HR955" s="1">
        <v>1.4978</v>
      </c>
      <c r="HS955" s="1">
        <v>2.3022499999999999</v>
      </c>
      <c r="HT955" s="1">
        <v>1.5478499999999999</v>
      </c>
      <c r="HU955" s="1">
        <v>2.4255399999999998</v>
      </c>
      <c r="HV955" s="1">
        <v>36.6706</v>
      </c>
      <c r="HW955" s="1">
        <v>14.0182</v>
      </c>
      <c r="HX955" s="1">
        <v>18</v>
      </c>
      <c r="HY955" s="1">
        <v>505.03399999999999</v>
      </c>
      <c r="HZ955" s="1">
        <v>503.51299999999998</v>
      </c>
      <c r="IA955" s="1">
        <v>28.8155</v>
      </c>
      <c r="IB955" s="1">
        <v>30.4938</v>
      </c>
      <c r="IC955" s="1">
        <v>30.0002</v>
      </c>
      <c r="ID955" s="1">
        <v>30.2941</v>
      </c>
      <c r="IE955" s="1">
        <v>30.39</v>
      </c>
      <c r="IF955" s="1">
        <v>31.502700000000001</v>
      </c>
      <c r="IG955" s="1">
        <v>29.321300000000001</v>
      </c>
      <c r="IH955" s="1">
        <v>0</v>
      </c>
      <c r="II955" s="1">
        <v>28.803999999999998</v>
      </c>
      <c r="IJ955" s="1">
        <v>695.048</v>
      </c>
      <c r="IK955" s="1">
        <v>23.1219</v>
      </c>
      <c r="IL955" s="1">
        <v>100.71599999999999</v>
      </c>
      <c r="IM955" s="1">
        <v>100.44499999999999</v>
      </c>
      <c r="IN955" s="1" t="s">
        <v>365</v>
      </c>
    </row>
    <row r="956" spans="1:248" ht="15.75" customHeight="1" x14ac:dyDescent="0.3">
      <c r="A956" s="1">
        <v>940</v>
      </c>
      <c r="B956" s="1">
        <v>1660492268.0999999</v>
      </c>
      <c r="C956" s="1">
        <v>8139</v>
      </c>
      <c r="D956" s="1" t="s">
        <v>2216</v>
      </c>
      <c r="E956" s="1" t="s">
        <v>2217</v>
      </c>
      <c r="F956" s="1">
        <v>1</v>
      </c>
      <c r="G956" s="1" t="s">
        <v>1964</v>
      </c>
      <c r="H956" s="1" t="s">
        <v>350</v>
      </c>
      <c r="I956" s="1" t="s">
        <v>351</v>
      </c>
      <c r="J956" s="1" t="s">
        <v>352</v>
      </c>
      <c r="K956" s="1" t="s">
        <v>1168</v>
      </c>
      <c r="L956" s="1" t="s">
        <v>349</v>
      </c>
      <c r="M956" s="1" t="s">
        <v>354</v>
      </c>
      <c r="N956" s="1">
        <v>1660492260.2249999</v>
      </c>
      <c r="O956" s="1">
        <f t="shared" si="102"/>
        <v>3.4054733902722403E-3</v>
      </c>
      <c r="P956" s="1">
        <f t="shared" si="103"/>
        <v>3.4054733902722405</v>
      </c>
      <c r="Q956" s="1">
        <f t="shared" si="104"/>
        <v>3.4431654959868085</v>
      </c>
      <c r="R956" s="1">
        <f t="shared" si="105"/>
        <v>577.2645</v>
      </c>
      <c r="S956" s="1">
        <f t="shared" si="106"/>
        <v>529.012748646467</v>
      </c>
      <c r="T956" s="1">
        <f t="shared" si="107"/>
        <v>52.773808062500635</v>
      </c>
      <c r="U956" s="1">
        <f t="shared" si="108"/>
        <v>57.587356830703584</v>
      </c>
      <c r="V956" s="1">
        <f t="shared" si="109"/>
        <v>0.18185285747803243</v>
      </c>
      <c r="W956" s="1">
        <f t="shared" si="110"/>
        <v>2.9220575751519506</v>
      </c>
      <c r="X956" s="1">
        <f t="shared" si="111"/>
        <v>0.17579127959291921</v>
      </c>
      <c r="Y956" s="1">
        <f t="shared" si="112"/>
        <v>0.11039732678762862</v>
      </c>
      <c r="Z956" s="1">
        <f t="shared" si="113"/>
        <v>321.51218999999998</v>
      </c>
      <c r="AA956" s="1">
        <f t="shared" si="114"/>
        <v>32.023136356185205</v>
      </c>
      <c r="AB956" s="1">
        <f t="shared" si="115"/>
        <v>31.243681250000002</v>
      </c>
      <c r="AC956" s="1">
        <f t="shared" si="116"/>
        <v>4.5744404814638715</v>
      </c>
      <c r="AD956" s="1">
        <f t="shared" si="117"/>
        <v>60.079798470927791</v>
      </c>
      <c r="AE956" s="1">
        <f t="shared" si="118"/>
        <v>2.7124647196775746</v>
      </c>
      <c r="AF956" s="1">
        <f t="shared" si="119"/>
        <v>4.5147700037477954</v>
      </c>
      <c r="AG956" s="1">
        <f t="shared" si="120"/>
        <v>1.8619757617862969</v>
      </c>
      <c r="AH956" s="1">
        <f t="shared" si="121"/>
        <v>-150.18137651100579</v>
      </c>
      <c r="AI956" s="1">
        <f t="shared" si="122"/>
        <v>-36.311579622062396</v>
      </c>
      <c r="AJ956" s="1">
        <f t="shared" si="123"/>
        <v>-2.7940791761702704</v>
      </c>
      <c r="AK956" s="1">
        <f t="shared" si="124"/>
        <v>132.22515469076151</v>
      </c>
      <c r="AL956" s="1">
        <f t="shared" si="125"/>
        <v>37.559756105829329</v>
      </c>
      <c r="AM956" s="1">
        <f t="shared" si="126"/>
        <v>3.4028808676234044</v>
      </c>
      <c r="AN956" s="1">
        <f t="shared" si="127"/>
        <v>3.4431654959868085</v>
      </c>
      <c r="AO956" s="1">
        <v>665.29215878716809</v>
      </c>
      <c r="AP956" s="1">
        <v>633.24334545454519</v>
      </c>
      <c r="AQ956" s="1">
        <v>5.4341928524509129</v>
      </c>
      <c r="AR956" s="1">
        <v>64.971531831168349</v>
      </c>
      <c r="AS956" s="1">
        <f t="shared" si="128"/>
        <v>3.4054733902722405</v>
      </c>
      <c r="AT956" s="1">
        <v>23.22313160546809</v>
      </c>
      <c r="AU956" s="1">
        <v>27.19730909090908</v>
      </c>
      <c r="AV956" s="1">
        <v>9.6552839425238985E-6</v>
      </c>
      <c r="AW956" s="1">
        <v>82.288730517660355</v>
      </c>
      <c r="AX956" s="1">
        <v>0</v>
      </c>
      <c r="AY956" s="1">
        <v>0</v>
      </c>
      <c r="AZ956" s="1">
        <f t="shared" si="129"/>
        <v>1</v>
      </c>
      <c r="BA956" s="1">
        <f t="shared" si="130"/>
        <v>0</v>
      </c>
      <c r="BB956" s="1">
        <f t="shared" si="131"/>
        <v>51958.442737663194</v>
      </c>
      <c r="BC956" s="1">
        <f t="shared" si="132"/>
        <v>1999.9725000000001</v>
      </c>
      <c r="BD956" s="1">
        <f t="shared" si="133"/>
        <v>1681.1772000000001</v>
      </c>
      <c r="BE956" s="1">
        <f t="shared" si="134"/>
        <v>0.84060015825217593</v>
      </c>
      <c r="BF956" s="1">
        <f t="shared" si="135"/>
        <v>0.16075830542669961</v>
      </c>
      <c r="BG956" s="1">
        <v>6</v>
      </c>
      <c r="BH956" s="1">
        <v>0.5</v>
      </c>
      <c r="BI956" s="1" t="s">
        <v>355</v>
      </c>
      <c r="BJ956" s="1">
        <v>2</v>
      </c>
      <c r="BK956" s="1" t="b">
        <v>1</v>
      </c>
      <c r="BL956" s="1">
        <v>1660492260.2249999</v>
      </c>
      <c r="BM956" s="1">
        <v>577.2645</v>
      </c>
      <c r="BN956" s="1">
        <v>624.67931249999992</v>
      </c>
      <c r="BO956" s="1">
        <v>27.1901625</v>
      </c>
      <c r="BP956" s="1">
        <v>23.21891875</v>
      </c>
      <c r="BQ956" s="1">
        <v>575.60006249999992</v>
      </c>
      <c r="BR956" s="1">
        <v>27.187843749999999</v>
      </c>
      <c r="BS956" s="1">
        <v>500.149</v>
      </c>
      <c r="BT956" s="1">
        <v>99.658868749999996</v>
      </c>
      <c r="BU956" s="1">
        <v>0.10017901875</v>
      </c>
      <c r="BV956" s="1">
        <v>31.013181249999999</v>
      </c>
      <c r="BW956" s="1">
        <v>31.243681250000002</v>
      </c>
      <c r="BX956" s="1">
        <v>999.9</v>
      </c>
      <c r="BY956" s="1">
        <v>0</v>
      </c>
      <c r="BZ956" s="1">
        <v>0</v>
      </c>
      <c r="CA956" s="1">
        <v>9991.4368750000012</v>
      </c>
      <c r="CB956" s="1">
        <v>0</v>
      </c>
      <c r="CC956" s="1">
        <v>31.407450000000001</v>
      </c>
      <c r="CD956" s="1">
        <v>-47.414850000000001</v>
      </c>
      <c r="CE956" s="1">
        <v>593.39912500000003</v>
      </c>
      <c r="CF956" s="1">
        <v>639.52856250000002</v>
      </c>
      <c r="CG956" s="1">
        <v>3.971230625</v>
      </c>
      <c r="CH956" s="1">
        <v>624.67931249999992</v>
      </c>
      <c r="CI956" s="1">
        <v>23.21891875</v>
      </c>
      <c r="CJ956" s="1">
        <v>2.7097387500000001</v>
      </c>
      <c r="CK956" s="1">
        <v>2.3139712499999998</v>
      </c>
      <c r="CL956" s="1">
        <v>22.344306249999999</v>
      </c>
      <c r="CM956" s="1">
        <v>19.7739875</v>
      </c>
      <c r="CN956" s="1">
        <v>1999.9725000000001</v>
      </c>
      <c r="CO956" s="1">
        <v>0.97999318750000008</v>
      </c>
      <c r="CP956" s="1">
        <v>2.0006918750000002E-2</v>
      </c>
      <c r="CQ956" s="1">
        <v>0</v>
      </c>
      <c r="CR956" s="1">
        <v>2.4893125</v>
      </c>
      <c r="CS956" s="1">
        <v>0</v>
      </c>
      <c r="CT956" s="1">
        <v>34638.243750000001</v>
      </c>
      <c r="CU956" s="1">
        <v>17412.037499999999</v>
      </c>
      <c r="CV956" s="1">
        <v>41.015500000000003</v>
      </c>
      <c r="CW956" s="1">
        <v>42</v>
      </c>
      <c r="CX956" s="1">
        <v>41</v>
      </c>
      <c r="CY956" s="1">
        <v>40.417625000000001</v>
      </c>
      <c r="CZ956" s="1">
        <v>41.069875000000003</v>
      </c>
      <c r="DA956" s="1">
        <v>1959.9625000000001</v>
      </c>
      <c r="DB956" s="1">
        <v>40.01</v>
      </c>
      <c r="DC956" s="1">
        <v>0</v>
      </c>
      <c r="DD956" s="1">
        <v>1660492266.2</v>
      </c>
      <c r="DE956" s="1">
        <v>0</v>
      </c>
      <c r="DF956" s="1">
        <v>1660491924.5999999</v>
      </c>
      <c r="DG956" s="1" t="s">
        <v>1965</v>
      </c>
      <c r="DH956" s="1">
        <v>1660491919.5999999</v>
      </c>
      <c r="DI956" s="1">
        <v>1660491924.5999999</v>
      </c>
      <c r="DJ956" s="1">
        <v>26</v>
      </c>
      <c r="DK956" s="1">
        <v>0.56499999999999995</v>
      </c>
      <c r="DL956" s="1">
        <v>-7.0000000000000001E-3</v>
      </c>
      <c r="DM956" s="1">
        <v>1.335</v>
      </c>
      <c r="DN956" s="1">
        <v>1.2E-2</v>
      </c>
      <c r="DO956" s="1">
        <v>400</v>
      </c>
      <c r="DP956" s="1">
        <v>23</v>
      </c>
      <c r="DQ956" s="1">
        <v>0.17</v>
      </c>
      <c r="DR956" s="1">
        <v>0.02</v>
      </c>
      <c r="DS956" s="1">
        <v>4.8808446548156761</v>
      </c>
      <c r="DT956" s="1">
        <v>-13.01770236646859</v>
      </c>
      <c r="DU956" s="1">
        <v>0.98216073701152673</v>
      </c>
      <c r="DV956" s="1">
        <v>0</v>
      </c>
      <c r="DW956" s="1">
        <v>37.60814072656877</v>
      </c>
      <c r="DX956" s="1">
        <v>-8.0597614422962671</v>
      </c>
      <c r="DY956" s="1">
        <v>0.5910328979316537</v>
      </c>
      <c r="DZ956" s="1">
        <v>0</v>
      </c>
      <c r="EA956" s="1">
        <v>-47.430538709677421</v>
      </c>
      <c r="EB956" s="1">
        <v>8.3588903225805531</v>
      </c>
      <c r="EC956" s="1">
        <v>0.63543606651699747</v>
      </c>
      <c r="ED956" s="1">
        <v>0</v>
      </c>
      <c r="EE956" s="1">
        <v>514.80033064961196</v>
      </c>
      <c r="EF956" s="1">
        <v>420.2536298348864</v>
      </c>
      <c r="EG956" s="1">
        <v>30.33121702204301</v>
      </c>
      <c r="EH956" s="1">
        <v>0</v>
      </c>
      <c r="EI956" s="1">
        <v>3.969347560975609</v>
      </c>
      <c r="EJ956" s="1">
        <v>4.1058397212540093E-2</v>
      </c>
      <c r="EK956" s="1">
        <v>4.353971991175507E-3</v>
      </c>
      <c r="EL956" s="1">
        <v>1</v>
      </c>
      <c r="EM956" s="1">
        <v>1.8621347731542459</v>
      </c>
      <c r="EN956" s="1">
        <v>-7.9497866885912209E-3</v>
      </c>
      <c r="EO956" s="1">
        <v>1.0438756082020971E-3</v>
      </c>
      <c r="EP956" s="1">
        <v>1</v>
      </c>
      <c r="EQ956" s="1">
        <v>2</v>
      </c>
      <c r="ER956" s="1">
        <v>6</v>
      </c>
      <c r="ES956" s="1" t="s">
        <v>384</v>
      </c>
      <c r="ET956" s="1">
        <v>2.944</v>
      </c>
      <c r="EU956" s="1">
        <v>2.8014899999999998</v>
      </c>
      <c r="EV956" s="1">
        <v>0.121513</v>
      </c>
      <c r="EW956" s="1">
        <v>0.12775700000000001</v>
      </c>
      <c r="EX956" s="1">
        <v>0.118392</v>
      </c>
      <c r="EY956" s="1">
        <v>0.10596999999999999</v>
      </c>
      <c r="EZ956" s="1">
        <v>18054.5</v>
      </c>
      <c r="FA956" s="1">
        <v>18799</v>
      </c>
      <c r="FB956" s="1">
        <v>23892</v>
      </c>
      <c r="FC956" s="1">
        <v>25073.1</v>
      </c>
      <c r="FD956" s="1">
        <v>33709.300000000003</v>
      </c>
      <c r="FE956" s="1">
        <v>35789.800000000003</v>
      </c>
      <c r="FF956" s="1">
        <v>43550.5</v>
      </c>
      <c r="FG956" s="1">
        <v>46344.9</v>
      </c>
      <c r="FH956" s="1">
        <v>1.9887300000000001</v>
      </c>
      <c r="FI956" s="1">
        <v>1.8852800000000001</v>
      </c>
      <c r="FJ956" s="1">
        <v>0.123709</v>
      </c>
      <c r="FK956" s="1">
        <v>0</v>
      </c>
      <c r="FL956" s="1">
        <v>29.223800000000001</v>
      </c>
      <c r="FM956" s="1">
        <v>999.9</v>
      </c>
      <c r="FN956" s="1">
        <v>60.8</v>
      </c>
      <c r="FO956" s="1">
        <v>33.799999999999997</v>
      </c>
      <c r="FP956" s="1">
        <v>32.235799999999998</v>
      </c>
      <c r="FQ956" s="1">
        <v>63.656399999999998</v>
      </c>
      <c r="FR956" s="1">
        <v>25.8413</v>
      </c>
      <c r="FS956" s="1">
        <v>1</v>
      </c>
      <c r="FT956" s="1">
        <v>0.26491900000000002</v>
      </c>
      <c r="FU956" s="1">
        <v>0.45990199999999998</v>
      </c>
      <c r="FV956" s="1">
        <v>20.323499999999999</v>
      </c>
      <c r="FW956" s="1">
        <v>5.2125000000000004</v>
      </c>
      <c r="FX956" s="1">
        <v>11.907400000000001</v>
      </c>
      <c r="FY956" s="1">
        <v>5.0030000000000001</v>
      </c>
      <c r="FZ956" s="1">
        <v>3.2904300000000002</v>
      </c>
      <c r="GA956" s="1">
        <v>9999</v>
      </c>
      <c r="GB956" s="1">
        <v>9999</v>
      </c>
      <c r="GC956" s="1">
        <v>9999</v>
      </c>
      <c r="GD956" s="1">
        <v>999.9</v>
      </c>
      <c r="GE956" s="1">
        <v>1.8595200000000001</v>
      </c>
      <c r="GF956" s="1">
        <v>1.8545</v>
      </c>
      <c r="GG956" s="1">
        <v>1.85764</v>
      </c>
      <c r="GH956" s="1">
        <v>1.85608</v>
      </c>
      <c r="GI956" s="1">
        <v>1.85487</v>
      </c>
      <c r="GJ956" s="1">
        <v>1.8545499999999999</v>
      </c>
      <c r="GK956" s="1">
        <v>1.8532599999999999</v>
      </c>
      <c r="GL956" s="1">
        <v>1.8563799999999999</v>
      </c>
      <c r="GM956" s="1">
        <v>0</v>
      </c>
      <c r="GN956" s="1">
        <v>0</v>
      </c>
      <c r="GO956" s="1">
        <v>0</v>
      </c>
      <c r="GP956" s="1">
        <v>0</v>
      </c>
      <c r="GQ956" s="1" t="s">
        <v>358</v>
      </c>
      <c r="GR956" s="1" t="s">
        <v>359</v>
      </c>
      <c r="GS956" s="1" t="s">
        <v>360</v>
      </c>
      <c r="GT956" s="1" t="s">
        <v>360</v>
      </c>
      <c r="GU956" s="1" t="s">
        <v>360</v>
      </c>
      <c r="GV956" s="1" t="s">
        <v>360</v>
      </c>
      <c r="GW956" s="1">
        <v>0</v>
      </c>
      <c r="GX956" s="1">
        <v>100</v>
      </c>
      <c r="GY956" s="1">
        <v>100</v>
      </c>
      <c r="GZ956" s="1">
        <v>1.736</v>
      </c>
      <c r="HA956" s="1">
        <v>2.2000000000000001E-3</v>
      </c>
      <c r="HB956" s="1">
        <v>0.40725668706344281</v>
      </c>
      <c r="HC956" s="1">
        <v>2.678124759318837E-3</v>
      </c>
      <c r="HD956" s="1">
        <v>-9.3737611465157319E-7</v>
      </c>
      <c r="HE956" s="1">
        <v>1.3915637841753891E-10</v>
      </c>
      <c r="HF956" s="1">
        <v>-8.3168333772034281E-2</v>
      </c>
      <c r="HG956" s="1">
        <v>1.061361004592812E-2</v>
      </c>
      <c r="HH956" s="1">
        <v>-3.086644042041478E-4</v>
      </c>
      <c r="HI956" s="1">
        <v>1.24720902217549E-6</v>
      </c>
      <c r="HJ956" s="1">
        <v>1</v>
      </c>
      <c r="HK956" s="1">
        <v>2093</v>
      </c>
      <c r="HL956" s="1">
        <v>2</v>
      </c>
      <c r="HM956" s="1">
        <v>27</v>
      </c>
      <c r="HN956" s="1">
        <v>5.8</v>
      </c>
      <c r="HO956" s="1">
        <v>5.7</v>
      </c>
      <c r="HP956" s="1">
        <v>1.5771500000000001</v>
      </c>
      <c r="HQ956" s="1">
        <v>2.3059099999999999</v>
      </c>
      <c r="HR956" s="1">
        <v>1.4978</v>
      </c>
      <c r="HS956" s="1">
        <v>2.3022499999999999</v>
      </c>
      <c r="HT956" s="1">
        <v>1.5478499999999999</v>
      </c>
      <c r="HU956" s="1">
        <v>2.4267599999999998</v>
      </c>
      <c r="HV956" s="1">
        <v>36.6706</v>
      </c>
      <c r="HW956" s="1">
        <v>14.026999999999999</v>
      </c>
      <c r="HX956" s="1">
        <v>18</v>
      </c>
      <c r="HY956" s="1">
        <v>504.93400000000003</v>
      </c>
      <c r="HZ956" s="1">
        <v>503.61700000000002</v>
      </c>
      <c r="IA956" s="1">
        <v>28.813300000000002</v>
      </c>
      <c r="IB956" s="1">
        <v>30.4938</v>
      </c>
      <c r="IC956" s="1">
        <v>30.0002</v>
      </c>
      <c r="ID956" s="1">
        <v>30.294799999999999</v>
      </c>
      <c r="IE956" s="1">
        <v>30.390499999999999</v>
      </c>
      <c r="IF956" s="1">
        <v>31.642900000000001</v>
      </c>
      <c r="IG956" s="1">
        <v>29.321300000000001</v>
      </c>
      <c r="IH956" s="1">
        <v>0</v>
      </c>
      <c r="II956" s="1">
        <v>28.803999999999998</v>
      </c>
      <c r="IJ956" s="1">
        <v>695.048</v>
      </c>
      <c r="IK956" s="1">
        <v>23.118600000000001</v>
      </c>
      <c r="IL956" s="1">
        <v>100.715</v>
      </c>
      <c r="IM956" s="1">
        <v>100.44499999999999</v>
      </c>
      <c r="IN956" s="1" t="s">
        <v>365</v>
      </c>
    </row>
    <row r="957" spans="1:248" ht="15.75" customHeight="1" x14ac:dyDescent="0.3">
      <c r="A957" s="1">
        <v>941</v>
      </c>
      <c r="B957" s="1">
        <v>1660492269.0999999</v>
      </c>
      <c r="C957" s="1">
        <v>8140</v>
      </c>
      <c r="D957" s="1" t="s">
        <v>2218</v>
      </c>
      <c r="E957" s="1" t="s">
        <v>2219</v>
      </c>
      <c r="F957" s="1">
        <v>1</v>
      </c>
      <c r="G957" s="1" t="s">
        <v>1964</v>
      </c>
      <c r="H957" s="1" t="s">
        <v>350</v>
      </c>
      <c r="I957" s="1" t="s">
        <v>351</v>
      </c>
      <c r="J957" s="1" t="s">
        <v>352</v>
      </c>
      <c r="K957" s="1" t="s">
        <v>1168</v>
      </c>
      <c r="L957" s="1" t="s">
        <v>349</v>
      </c>
      <c r="M957" s="1" t="s">
        <v>354</v>
      </c>
      <c r="N957" s="1">
        <v>1660492261.7333331</v>
      </c>
      <c r="O957" s="1">
        <f t="shared" si="102"/>
        <v>3.4046349637246193E-3</v>
      </c>
      <c r="P957" s="1">
        <f t="shared" si="103"/>
        <v>3.4046349637246194</v>
      </c>
      <c r="Q957" s="1">
        <f t="shared" si="104"/>
        <v>3.4192814039580037</v>
      </c>
      <c r="R957" s="1">
        <f t="shared" si="105"/>
        <v>585.15566666666666</v>
      </c>
      <c r="S957" s="1">
        <f t="shared" si="106"/>
        <v>536.8732555356105</v>
      </c>
      <c r="T957" s="1">
        <f t="shared" si="107"/>
        <v>53.557765567224166</v>
      </c>
      <c r="U957" s="1">
        <f t="shared" si="108"/>
        <v>58.374355013084397</v>
      </c>
      <c r="V957" s="1">
        <f t="shared" si="109"/>
        <v>0.18182029340985559</v>
      </c>
      <c r="W957" s="1">
        <f t="shared" si="110"/>
        <v>2.9222280174239317</v>
      </c>
      <c r="X957" s="1">
        <f t="shared" si="111"/>
        <v>0.17576118802973861</v>
      </c>
      <c r="Y957" s="1">
        <f t="shared" si="112"/>
        <v>0.11037830813610992</v>
      </c>
      <c r="Z957" s="1">
        <f t="shared" si="113"/>
        <v>321.51168459999991</v>
      </c>
      <c r="AA957" s="1">
        <f t="shared" si="114"/>
        <v>32.023248736846575</v>
      </c>
      <c r="AB957" s="1">
        <f t="shared" si="115"/>
        <v>31.243780000000001</v>
      </c>
      <c r="AC957" s="1">
        <f t="shared" si="116"/>
        <v>4.5744661917499005</v>
      </c>
      <c r="AD957" s="1">
        <f t="shared" si="117"/>
        <v>60.083828792083949</v>
      </c>
      <c r="AE957" s="1">
        <f t="shared" si="118"/>
        <v>2.71263926893617</v>
      </c>
      <c r="AF957" s="1">
        <f t="shared" si="119"/>
        <v>4.5147576701928829</v>
      </c>
      <c r="AG957" s="1">
        <f t="shared" si="120"/>
        <v>1.8618269228137305</v>
      </c>
      <c r="AH957" s="1">
        <f t="shared" si="121"/>
        <v>-150.1444019002557</v>
      </c>
      <c r="AI957" s="1">
        <f t="shared" si="122"/>
        <v>-36.336803989446175</v>
      </c>
      <c r="AJ957" s="1">
        <f t="shared" si="123"/>
        <v>-2.795857744369997</v>
      </c>
      <c r="AK957" s="1">
        <f t="shared" si="124"/>
        <v>132.23462096592806</v>
      </c>
      <c r="AL957" s="1">
        <f t="shared" si="125"/>
        <v>37.350386289689702</v>
      </c>
      <c r="AM957" s="1">
        <f t="shared" si="126"/>
        <v>3.4035575051968889</v>
      </c>
      <c r="AN957" s="1">
        <f t="shared" si="127"/>
        <v>3.4192814039580037</v>
      </c>
      <c r="AO957" s="1">
        <v>670.54528080827879</v>
      </c>
      <c r="AP957" s="1">
        <v>638.61096969696962</v>
      </c>
      <c r="AQ957" s="1">
        <v>5.4176384952159999</v>
      </c>
      <c r="AR957" s="1">
        <v>64.971531831168349</v>
      </c>
      <c r="AS957" s="1">
        <f t="shared" si="128"/>
        <v>3.4046349637246194</v>
      </c>
      <c r="AT957" s="1">
        <v>23.224592263949141</v>
      </c>
      <c r="AU957" s="1">
        <v>27.197786666666659</v>
      </c>
      <c r="AV957" s="1">
        <v>4.0236927287470229E-6</v>
      </c>
      <c r="AW957" s="1">
        <v>82.288730517660355</v>
      </c>
      <c r="AX957" s="1">
        <v>0</v>
      </c>
      <c r="AY957" s="1">
        <v>0</v>
      </c>
      <c r="AZ957" s="1">
        <f t="shared" si="129"/>
        <v>1</v>
      </c>
      <c r="BA957" s="1">
        <f t="shared" si="130"/>
        <v>0</v>
      </c>
      <c r="BB957" s="1">
        <f t="shared" si="131"/>
        <v>51963.292023297399</v>
      </c>
      <c r="BC957" s="1">
        <f t="shared" si="132"/>
        <v>1999.969333333333</v>
      </c>
      <c r="BD957" s="1">
        <f t="shared" si="133"/>
        <v>1681.1745399999995</v>
      </c>
      <c r="BE957" s="1">
        <f t="shared" si="134"/>
        <v>0.84060015920244102</v>
      </c>
      <c r="BF957" s="1">
        <f t="shared" si="135"/>
        <v>0.1607583072607113</v>
      </c>
      <c r="BG957" s="1">
        <v>6</v>
      </c>
      <c r="BH957" s="1">
        <v>0.5</v>
      </c>
      <c r="BI957" s="1" t="s">
        <v>355</v>
      </c>
      <c r="BJ957" s="1">
        <v>2</v>
      </c>
      <c r="BK957" s="1" t="b">
        <v>1</v>
      </c>
      <c r="BL957" s="1">
        <v>1660492261.7333331</v>
      </c>
      <c r="BM957" s="1">
        <v>585.15566666666666</v>
      </c>
      <c r="BN957" s="1">
        <v>632.35153333333335</v>
      </c>
      <c r="BO957" s="1">
        <v>27.192013333333328</v>
      </c>
      <c r="BP957" s="1">
        <v>23.220026666666669</v>
      </c>
      <c r="BQ957" s="1">
        <v>583.47753333333333</v>
      </c>
      <c r="BR957" s="1">
        <v>27.18970666666667</v>
      </c>
      <c r="BS957" s="1">
        <v>500.15393333333333</v>
      </c>
      <c r="BT957" s="1">
        <v>99.658460000000019</v>
      </c>
      <c r="BU957" s="1">
        <v>0.1002167733333333</v>
      </c>
      <c r="BV957" s="1">
        <v>31.013133333333329</v>
      </c>
      <c r="BW957" s="1">
        <v>31.243780000000001</v>
      </c>
      <c r="BX957" s="1">
        <v>999.89999999999986</v>
      </c>
      <c r="BY957" s="1">
        <v>0</v>
      </c>
      <c r="BZ957" s="1">
        <v>0</v>
      </c>
      <c r="CA957" s="1">
        <v>9992.4500000000007</v>
      </c>
      <c r="CB957" s="1">
        <v>0</v>
      </c>
      <c r="CC957" s="1">
        <v>31.255333333333329</v>
      </c>
      <c r="CD957" s="1">
        <v>-47.195900000000009</v>
      </c>
      <c r="CE957" s="1">
        <v>601.51199999999994</v>
      </c>
      <c r="CF957" s="1">
        <v>647.38386666666668</v>
      </c>
      <c r="CG957" s="1">
        <v>3.9719746666666671</v>
      </c>
      <c r="CH957" s="1">
        <v>632.35153333333335</v>
      </c>
      <c r="CI957" s="1">
        <v>23.220026666666669</v>
      </c>
      <c r="CJ957" s="1">
        <v>2.7099120000000001</v>
      </c>
      <c r="CK957" s="1">
        <v>2.3140726666666671</v>
      </c>
      <c r="CL957" s="1">
        <v>22.345359999999999</v>
      </c>
      <c r="CM957" s="1">
        <v>19.774693333333332</v>
      </c>
      <c r="CN957" s="1">
        <v>1999.969333333333</v>
      </c>
      <c r="CO957" s="1">
        <v>0.97999320000000023</v>
      </c>
      <c r="CP957" s="1">
        <v>2.0006906666666671E-2</v>
      </c>
      <c r="CQ957" s="1">
        <v>0</v>
      </c>
      <c r="CR957" s="1">
        <v>2.486133333333334</v>
      </c>
      <c r="CS957" s="1">
        <v>0</v>
      </c>
      <c r="CT957" s="1">
        <v>34586.206666666672</v>
      </c>
      <c r="CU957" s="1">
        <v>17412.013333333329</v>
      </c>
      <c r="CV957" s="1">
        <v>41.016533333333342</v>
      </c>
      <c r="CW957" s="1">
        <v>42</v>
      </c>
      <c r="CX957" s="1">
        <v>41</v>
      </c>
      <c r="CY957" s="1">
        <v>40.416333333333327</v>
      </c>
      <c r="CZ957" s="1">
        <v>41.074599999999997</v>
      </c>
      <c r="DA957" s="1">
        <v>1959.959333333333</v>
      </c>
      <c r="DB957" s="1">
        <v>40.01</v>
      </c>
      <c r="DC957" s="1">
        <v>0</v>
      </c>
      <c r="DD957" s="1">
        <v>1660492267.4000001</v>
      </c>
      <c r="DE957" s="1">
        <v>0</v>
      </c>
      <c r="DF957" s="1">
        <v>1660491924.5999999</v>
      </c>
      <c r="DG957" s="1" t="s">
        <v>1965</v>
      </c>
      <c r="DH957" s="1">
        <v>1660491919.5999999</v>
      </c>
      <c r="DI957" s="1">
        <v>1660491924.5999999</v>
      </c>
      <c r="DJ957" s="1">
        <v>26</v>
      </c>
      <c r="DK957" s="1">
        <v>0.56499999999999995</v>
      </c>
      <c r="DL957" s="1">
        <v>-7.0000000000000001E-3</v>
      </c>
      <c r="DM957" s="1">
        <v>1.335</v>
      </c>
      <c r="DN957" s="1">
        <v>1.2E-2</v>
      </c>
      <c r="DO957" s="1">
        <v>400</v>
      </c>
      <c r="DP957" s="1">
        <v>23</v>
      </c>
      <c r="DQ957" s="1">
        <v>0.17</v>
      </c>
      <c r="DR957" s="1">
        <v>0.02</v>
      </c>
      <c r="DS957" s="1">
        <v>4.8808446548156761</v>
      </c>
      <c r="DT957" s="1">
        <v>-13.01770236646859</v>
      </c>
      <c r="DU957" s="1">
        <v>0.98216073701152673</v>
      </c>
      <c r="DV957" s="1">
        <v>0</v>
      </c>
      <c r="DW957" s="1">
        <v>37.60814072656877</v>
      </c>
      <c r="DX957" s="1">
        <v>-8.0597614422962671</v>
      </c>
      <c r="DY957" s="1">
        <v>0.5910328979316537</v>
      </c>
      <c r="DZ957" s="1">
        <v>0</v>
      </c>
      <c r="EA957" s="1">
        <v>-47.430538709677421</v>
      </c>
      <c r="EB957" s="1">
        <v>8.3588903225805531</v>
      </c>
      <c r="EC957" s="1">
        <v>0.63543606651699747</v>
      </c>
      <c r="ED957" s="1">
        <v>0</v>
      </c>
      <c r="EE957" s="1">
        <v>514.80033064961196</v>
      </c>
      <c r="EF957" s="1">
        <v>420.2536298348864</v>
      </c>
      <c r="EG957" s="1">
        <v>30.33121702204301</v>
      </c>
      <c r="EH957" s="1">
        <v>0</v>
      </c>
      <c r="EI957" s="1">
        <v>3.969347560975609</v>
      </c>
      <c r="EJ957" s="1">
        <v>4.1058397212540093E-2</v>
      </c>
      <c r="EK957" s="1">
        <v>4.353971991175507E-3</v>
      </c>
      <c r="EL957" s="1">
        <v>1</v>
      </c>
      <c r="EM957" s="1">
        <v>1.8621347731542459</v>
      </c>
      <c r="EN957" s="1">
        <v>-7.9497866885912209E-3</v>
      </c>
      <c r="EO957" s="1">
        <v>1.0438756082020971E-3</v>
      </c>
      <c r="EP957" s="1">
        <v>1</v>
      </c>
      <c r="EQ957" s="1">
        <v>2</v>
      </c>
      <c r="ER957" s="1">
        <v>6</v>
      </c>
      <c r="ES957" s="1" t="s">
        <v>384</v>
      </c>
      <c r="ET957" s="1">
        <v>2.9440400000000002</v>
      </c>
      <c r="EU957" s="1">
        <v>2.8014600000000001</v>
      </c>
      <c r="EV957" s="1">
        <v>0.12223199999999999</v>
      </c>
      <c r="EW957" s="1">
        <v>0.12840599999999999</v>
      </c>
      <c r="EX957" s="1">
        <v>0.118392</v>
      </c>
      <c r="EY957" s="1">
        <v>0.10596899999999999</v>
      </c>
      <c r="EZ957" s="1">
        <v>18039.599999999999</v>
      </c>
      <c r="FA957" s="1">
        <v>18785</v>
      </c>
      <c r="FB957" s="1">
        <v>23891.8</v>
      </c>
      <c r="FC957" s="1">
        <v>25073.1</v>
      </c>
      <c r="FD957" s="1">
        <v>33709.1</v>
      </c>
      <c r="FE957" s="1">
        <v>35789.699999999997</v>
      </c>
      <c r="FF957" s="1">
        <v>43550.2</v>
      </c>
      <c r="FG957" s="1">
        <v>46344.7</v>
      </c>
      <c r="FH957" s="1">
        <v>1.9888300000000001</v>
      </c>
      <c r="FI957" s="1">
        <v>1.8851500000000001</v>
      </c>
      <c r="FJ957" s="1">
        <v>0.12378</v>
      </c>
      <c r="FK957" s="1">
        <v>0</v>
      </c>
      <c r="FL957" s="1">
        <v>29.224399999999999</v>
      </c>
      <c r="FM957" s="1">
        <v>999.9</v>
      </c>
      <c r="FN957" s="1">
        <v>60.8</v>
      </c>
      <c r="FO957" s="1">
        <v>33.799999999999997</v>
      </c>
      <c r="FP957" s="1">
        <v>32.234999999999999</v>
      </c>
      <c r="FQ957" s="1">
        <v>63.526400000000002</v>
      </c>
      <c r="FR957" s="1">
        <v>25.208300000000001</v>
      </c>
      <c r="FS957" s="1">
        <v>1</v>
      </c>
      <c r="FT957" s="1">
        <v>0.26488800000000001</v>
      </c>
      <c r="FU957" s="1">
        <v>0.46595900000000001</v>
      </c>
      <c r="FV957" s="1">
        <v>20.323499999999999</v>
      </c>
      <c r="FW957" s="1">
        <v>5.2141500000000001</v>
      </c>
      <c r="FX957" s="1">
        <v>11.907500000000001</v>
      </c>
      <c r="FY957" s="1">
        <v>5.00345</v>
      </c>
      <c r="FZ957" s="1">
        <v>3.2906499999999999</v>
      </c>
      <c r="GA957" s="1">
        <v>9999</v>
      </c>
      <c r="GB957" s="1">
        <v>9999</v>
      </c>
      <c r="GC957" s="1">
        <v>9999</v>
      </c>
      <c r="GD957" s="1">
        <v>999.9</v>
      </c>
      <c r="GE957" s="1">
        <v>1.8594900000000001</v>
      </c>
      <c r="GF957" s="1">
        <v>1.8544799999999999</v>
      </c>
      <c r="GG957" s="1">
        <v>1.85762</v>
      </c>
      <c r="GH957" s="1">
        <v>1.85608</v>
      </c>
      <c r="GI957" s="1">
        <v>1.85487</v>
      </c>
      <c r="GJ957" s="1">
        <v>1.8545499999999999</v>
      </c>
      <c r="GK957" s="1">
        <v>1.85324</v>
      </c>
      <c r="GL957" s="1">
        <v>1.8563799999999999</v>
      </c>
      <c r="GM957" s="1">
        <v>0</v>
      </c>
      <c r="GN957" s="1">
        <v>0</v>
      </c>
      <c r="GO957" s="1">
        <v>0</v>
      </c>
      <c r="GP957" s="1">
        <v>0</v>
      </c>
      <c r="GQ957" s="1" t="s">
        <v>358</v>
      </c>
      <c r="GR957" s="1" t="s">
        <v>359</v>
      </c>
      <c r="GS957" s="1" t="s">
        <v>360</v>
      </c>
      <c r="GT957" s="1" t="s">
        <v>360</v>
      </c>
      <c r="GU957" s="1" t="s">
        <v>360</v>
      </c>
      <c r="GV957" s="1" t="s">
        <v>360</v>
      </c>
      <c r="GW957" s="1">
        <v>0</v>
      </c>
      <c r="GX957" s="1">
        <v>100</v>
      </c>
      <c r="GY957" s="1">
        <v>100</v>
      </c>
      <c r="GZ957" s="1">
        <v>1.744</v>
      </c>
      <c r="HA957" s="1">
        <v>2.2000000000000001E-3</v>
      </c>
      <c r="HB957" s="1">
        <v>0.40725668706344281</v>
      </c>
      <c r="HC957" s="1">
        <v>2.678124759318837E-3</v>
      </c>
      <c r="HD957" s="1">
        <v>-9.3737611465157319E-7</v>
      </c>
      <c r="HE957" s="1">
        <v>1.3915637841753891E-10</v>
      </c>
      <c r="HF957" s="1">
        <v>-8.3168333772034281E-2</v>
      </c>
      <c r="HG957" s="1">
        <v>1.061361004592812E-2</v>
      </c>
      <c r="HH957" s="1">
        <v>-3.086644042041478E-4</v>
      </c>
      <c r="HI957" s="1">
        <v>1.24720902217549E-6</v>
      </c>
      <c r="HJ957" s="1">
        <v>1</v>
      </c>
      <c r="HK957" s="1">
        <v>2093</v>
      </c>
      <c r="HL957" s="1">
        <v>2</v>
      </c>
      <c r="HM957" s="1">
        <v>27</v>
      </c>
      <c r="HN957" s="1">
        <v>5.8</v>
      </c>
      <c r="HO957" s="1">
        <v>5.7</v>
      </c>
      <c r="HP957" s="1">
        <v>1.57959</v>
      </c>
      <c r="HQ957" s="1">
        <v>2.3144499999999999</v>
      </c>
      <c r="HR957" s="1">
        <v>1.4978</v>
      </c>
      <c r="HS957" s="1">
        <v>2.3022499999999999</v>
      </c>
      <c r="HT957" s="1">
        <v>1.5478499999999999</v>
      </c>
      <c r="HU957" s="1">
        <v>2.31934</v>
      </c>
      <c r="HV957" s="1">
        <v>36.6706</v>
      </c>
      <c r="HW957" s="1">
        <v>14.0182</v>
      </c>
      <c r="HX957" s="1">
        <v>18</v>
      </c>
      <c r="HY957" s="1">
        <v>504.995</v>
      </c>
      <c r="HZ957" s="1">
        <v>503.53800000000001</v>
      </c>
      <c r="IA957" s="1">
        <v>28.810600000000001</v>
      </c>
      <c r="IB957" s="1">
        <v>30.4938</v>
      </c>
      <c r="IC957" s="1">
        <v>30.0002</v>
      </c>
      <c r="ID957" s="1">
        <v>30.294799999999999</v>
      </c>
      <c r="IE957" s="1">
        <v>30.391100000000002</v>
      </c>
      <c r="IF957" s="1">
        <v>31.874500000000001</v>
      </c>
      <c r="IG957" s="1">
        <v>29.321300000000001</v>
      </c>
      <c r="IH957" s="1">
        <v>0</v>
      </c>
      <c r="II957" s="1">
        <v>28.803999999999998</v>
      </c>
      <c r="IJ957" s="1">
        <v>705.06899999999996</v>
      </c>
      <c r="IK957" s="1">
        <v>23.114699999999999</v>
      </c>
      <c r="IL957" s="1">
        <v>100.715</v>
      </c>
      <c r="IM957" s="1">
        <v>100.444</v>
      </c>
      <c r="IN957" s="1" t="s">
        <v>365</v>
      </c>
    </row>
    <row r="958" spans="1:248" ht="15.75" customHeight="1" x14ac:dyDescent="0.3">
      <c r="A958" s="1">
        <v>942</v>
      </c>
      <c r="B958" s="1">
        <v>1660492270.0999999</v>
      </c>
      <c r="C958" s="1">
        <v>8141</v>
      </c>
      <c r="D958" s="1" t="s">
        <v>2220</v>
      </c>
      <c r="E958" s="1" t="s">
        <v>2221</v>
      </c>
      <c r="F958" s="1">
        <v>1</v>
      </c>
      <c r="G958" s="1" t="s">
        <v>1964</v>
      </c>
      <c r="H958" s="1" t="s">
        <v>350</v>
      </c>
      <c r="I958" s="1" t="s">
        <v>351</v>
      </c>
      <c r="J958" s="1" t="s">
        <v>352</v>
      </c>
      <c r="K958" s="1" t="s">
        <v>1168</v>
      </c>
      <c r="L958" s="1" t="s">
        <v>349</v>
      </c>
      <c r="M958" s="1" t="s">
        <v>354</v>
      </c>
      <c r="N958" s="1">
        <v>1660492262.2249999</v>
      </c>
      <c r="O958" s="1">
        <f t="shared" si="102"/>
        <v>3.4046176210383292E-3</v>
      </c>
      <c r="P958" s="1">
        <f t="shared" si="103"/>
        <v>3.4046176210383292</v>
      </c>
      <c r="Q958" s="1">
        <f t="shared" si="104"/>
        <v>3.4363718690364879</v>
      </c>
      <c r="R958" s="1">
        <f t="shared" si="105"/>
        <v>587.73581250000007</v>
      </c>
      <c r="S958" s="1">
        <f t="shared" si="106"/>
        <v>539.22636788854425</v>
      </c>
      <c r="T958" s="1">
        <f t="shared" si="107"/>
        <v>53.792460247239347</v>
      </c>
      <c r="U958" s="1">
        <f t="shared" si="108"/>
        <v>58.6316938720623</v>
      </c>
      <c r="V958" s="1">
        <f t="shared" si="109"/>
        <v>0.18183448109011888</v>
      </c>
      <c r="W958" s="1">
        <f t="shared" si="110"/>
        <v>2.9224805067713628</v>
      </c>
      <c r="X958" s="1">
        <f t="shared" si="111"/>
        <v>0.17577495181535199</v>
      </c>
      <c r="Y958" s="1">
        <f t="shared" si="112"/>
        <v>0.11038694754648297</v>
      </c>
      <c r="Z958" s="1">
        <f t="shared" si="113"/>
        <v>321.51169124999996</v>
      </c>
      <c r="AA958" s="1">
        <f t="shared" si="114"/>
        <v>32.023039003782891</v>
      </c>
      <c r="AB958" s="1">
        <f t="shared" si="115"/>
        <v>31.24331875</v>
      </c>
      <c r="AC958" s="1">
        <f t="shared" si="116"/>
        <v>4.5743461030117887</v>
      </c>
      <c r="AD958" s="1">
        <f t="shared" si="117"/>
        <v>60.085085527066958</v>
      </c>
      <c r="AE958" s="1">
        <f t="shared" si="118"/>
        <v>2.7126753866928377</v>
      </c>
      <c r="AF958" s="1">
        <f t="shared" si="119"/>
        <v>4.5147233508901961</v>
      </c>
      <c r="AG958" s="1">
        <f t="shared" si="120"/>
        <v>1.861670716318951</v>
      </c>
      <c r="AH958" s="1">
        <f t="shared" si="121"/>
        <v>-150.14363708779032</v>
      </c>
      <c r="AI958" s="1">
        <f t="shared" si="122"/>
        <v>-36.288278108787637</v>
      </c>
      <c r="AJ958" s="1">
        <f t="shared" si="123"/>
        <v>-2.7918746085429373</v>
      </c>
      <c r="AK958" s="1">
        <f t="shared" si="124"/>
        <v>132.28790144487908</v>
      </c>
      <c r="AL958" s="1">
        <f t="shared" si="125"/>
        <v>37.269695253922819</v>
      </c>
      <c r="AM958" s="1">
        <f t="shared" si="126"/>
        <v>3.4037159363392915</v>
      </c>
      <c r="AN958" s="1">
        <f t="shared" si="127"/>
        <v>3.4363718690364879</v>
      </c>
      <c r="AO958" s="1">
        <v>675.75466866565898</v>
      </c>
      <c r="AP958" s="1">
        <v>643.95789090909091</v>
      </c>
      <c r="AQ958" s="1">
        <v>5.3866859349481144</v>
      </c>
      <c r="AR958" s="1">
        <v>64.971531831168349</v>
      </c>
      <c r="AS958" s="1">
        <f t="shared" si="128"/>
        <v>3.4046176210383292</v>
      </c>
      <c r="AT958" s="1">
        <v>23.225218927165379</v>
      </c>
      <c r="AU958" s="1">
        <v>27.198424242424231</v>
      </c>
      <c r="AV958" s="1">
        <v>-2.336109349927274E-6</v>
      </c>
      <c r="AW958" s="1">
        <v>82.288730517660355</v>
      </c>
      <c r="AX958" s="1">
        <v>0</v>
      </c>
      <c r="AY958" s="1">
        <v>0</v>
      </c>
      <c r="AZ958" s="1">
        <f t="shared" si="129"/>
        <v>1</v>
      </c>
      <c r="BA958" s="1">
        <f t="shared" si="130"/>
        <v>0</v>
      </c>
      <c r="BB958" s="1">
        <f t="shared" si="131"/>
        <v>51970.498072217233</v>
      </c>
      <c r="BC958" s="1">
        <f t="shared" si="132"/>
        <v>1999.9693749999999</v>
      </c>
      <c r="BD958" s="1">
        <f t="shared" si="133"/>
        <v>1681.1745749999998</v>
      </c>
      <c r="BE958" s="1">
        <f t="shared" si="134"/>
        <v>0.84060015918993758</v>
      </c>
      <c r="BF958" s="1">
        <f t="shared" si="135"/>
        <v>0.16075830723657955</v>
      </c>
      <c r="BG958" s="1">
        <v>6</v>
      </c>
      <c r="BH958" s="1">
        <v>0.5</v>
      </c>
      <c r="BI958" s="1" t="s">
        <v>355</v>
      </c>
      <c r="BJ958" s="1">
        <v>2</v>
      </c>
      <c r="BK958" s="1" t="b">
        <v>1</v>
      </c>
      <c r="BL958" s="1">
        <v>1660492262.2249999</v>
      </c>
      <c r="BM958" s="1">
        <v>587.73581250000007</v>
      </c>
      <c r="BN958" s="1">
        <v>634.84543749999989</v>
      </c>
      <c r="BO958" s="1">
        <v>27.192399999999999</v>
      </c>
      <c r="BP958" s="1">
        <v>23.2202375</v>
      </c>
      <c r="BQ958" s="1">
        <v>586.05331249999995</v>
      </c>
      <c r="BR958" s="1">
        <v>27.190093749999999</v>
      </c>
      <c r="BS958" s="1">
        <v>500.154875</v>
      </c>
      <c r="BT958" s="1">
        <v>99.658393750000016</v>
      </c>
      <c r="BU958" s="1">
        <v>0.10019271875000001</v>
      </c>
      <c r="BV958" s="1">
        <v>31.013000000000002</v>
      </c>
      <c r="BW958" s="1">
        <v>31.24331875</v>
      </c>
      <c r="BX958" s="1">
        <v>999.9</v>
      </c>
      <c r="BY958" s="1">
        <v>0</v>
      </c>
      <c r="BZ958" s="1">
        <v>0</v>
      </c>
      <c r="CA958" s="1">
        <v>9993.8968749999985</v>
      </c>
      <c r="CB958" s="1">
        <v>0</v>
      </c>
      <c r="CC958" s="1">
        <v>31.208224999999999</v>
      </c>
      <c r="CD958" s="1">
        <v>-47.109625000000001</v>
      </c>
      <c r="CE958" s="1">
        <v>604.16456249999999</v>
      </c>
      <c r="CF958" s="1">
        <v>649.93718749999994</v>
      </c>
      <c r="CG958" s="1">
        <v>3.9721493749999999</v>
      </c>
      <c r="CH958" s="1">
        <v>634.84543749999989</v>
      </c>
      <c r="CI958" s="1">
        <v>23.2202375</v>
      </c>
      <c r="CJ958" s="1">
        <v>2.7099487500000001</v>
      </c>
      <c r="CK958" s="1">
        <v>2.3140925000000001</v>
      </c>
      <c r="CL958" s="1">
        <v>22.345581249999999</v>
      </c>
      <c r="CM958" s="1">
        <v>19.774831249999998</v>
      </c>
      <c r="CN958" s="1">
        <v>1999.9693749999999</v>
      </c>
      <c r="CO958" s="1">
        <v>0.97999318750000008</v>
      </c>
      <c r="CP958" s="1">
        <v>2.0006918750000002E-2</v>
      </c>
      <c r="CQ958" s="1">
        <v>0</v>
      </c>
      <c r="CR958" s="1">
        <v>2.4703750000000002</v>
      </c>
      <c r="CS958" s="1">
        <v>0</v>
      </c>
      <c r="CT958" s="1">
        <v>34567.762499999997</v>
      </c>
      <c r="CU958" s="1">
        <v>17412.018749999999</v>
      </c>
      <c r="CV958" s="1">
        <v>41.019374999999997</v>
      </c>
      <c r="CW958" s="1">
        <v>42</v>
      </c>
      <c r="CX958" s="1">
        <v>41</v>
      </c>
      <c r="CY958" s="1">
        <v>40.417624999999987</v>
      </c>
      <c r="CZ958" s="1">
        <v>41.073812500000003</v>
      </c>
      <c r="DA958" s="1">
        <v>1959.9593749999999</v>
      </c>
      <c r="DB958" s="1">
        <v>40.01</v>
      </c>
      <c r="DC958" s="1">
        <v>0</v>
      </c>
      <c r="DD958" s="1">
        <v>1660492268</v>
      </c>
      <c r="DE958" s="1">
        <v>0</v>
      </c>
      <c r="DF958" s="1">
        <v>1660491924.5999999</v>
      </c>
      <c r="DG958" s="1" t="s">
        <v>1965</v>
      </c>
      <c r="DH958" s="1">
        <v>1660491919.5999999</v>
      </c>
      <c r="DI958" s="1">
        <v>1660491924.5999999</v>
      </c>
      <c r="DJ958" s="1">
        <v>26</v>
      </c>
      <c r="DK958" s="1">
        <v>0.56499999999999995</v>
      </c>
      <c r="DL958" s="1">
        <v>-7.0000000000000001E-3</v>
      </c>
      <c r="DM958" s="1">
        <v>1.335</v>
      </c>
      <c r="DN958" s="1">
        <v>1.2E-2</v>
      </c>
      <c r="DO958" s="1">
        <v>400</v>
      </c>
      <c r="DP958" s="1">
        <v>23</v>
      </c>
      <c r="DQ958" s="1">
        <v>0.17</v>
      </c>
      <c r="DR958" s="1">
        <v>0.02</v>
      </c>
      <c r="DS958" s="1">
        <v>4.5743192349890327</v>
      </c>
      <c r="DT958" s="1">
        <v>-11.698866566391629</v>
      </c>
      <c r="DU958" s="1">
        <v>0.88481541244562578</v>
      </c>
      <c r="DV958" s="1">
        <v>0</v>
      </c>
      <c r="DW958" s="1">
        <v>37.438361750784367</v>
      </c>
      <c r="DX958" s="1">
        <v>-8.0992771108198749</v>
      </c>
      <c r="DY958" s="1">
        <v>0.61284199624708979</v>
      </c>
      <c r="DZ958" s="1">
        <v>0</v>
      </c>
      <c r="EA958" s="1">
        <v>-47.173043333333332</v>
      </c>
      <c r="EB958" s="1">
        <v>8.4957997775305127</v>
      </c>
      <c r="EC958" s="1">
        <v>0.62676825897260924</v>
      </c>
      <c r="ED958" s="1">
        <v>0</v>
      </c>
      <c r="EE958" s="1">
        <v>523.34709822385639</v>
      </c>
      <c r="EF958" s="1">
        <v>410.39704120123292</v>
      </c>
      <c r="EG958" s="1">
        <v>30.612927725658089</v>
      </c>
      <c r="EH958" s="1">
        <v>0</v>
      </c>
      <c r="EI958" s="1">
        <v>3.97047025</v>
      </c>
      <c r="EJ958" s="1">
        <v>3.4344427767353823E-2</v>
      </c>
      <c r="EK958" s="1">
        <v>3.6770113458487268E-3</v>
      </c>
      <c r="EL958" s="1">
        <v>1</v>
      </c>
      <c r="EM958" s="1">
        <v>1.8619019237712511</v>
      </c>
      <c r="EN958" s="1">
        <v>-1.289979449833095E-2</v>
      </c>
      <c r="EO958" s="1">
        <v>1.283791069163952E-3</v>
      </c>
      <c r="EP958" s="1">
        <v>1</v>
      </c>
      <c r="EQ958" s="1">
        <v>2</v>
      </c>
      <c r="ER958" s="1">
        <v>6</v>
      </c>
      <c r="ES958" s="1" t="s">
        <v>384</v>
      </c>
      <c r="ET958" s="1">
        <v>2.9440599999999999</v>
      </c>
      <c r="EU958" s="1">
        <v>2.8010899999999999</v>
      </c>
      <c r="EV958" s="1">
        <v>0.12294099999999999</v>
      </c>
      <c r="EW958" s="1">
        <v>0.12905</v>
      </c>
      <c r="EX958" s="1">
        <v>0.118393</v>
      </c>
      <c r="EY958" s="1">
        <v>0.10596800000000001</v>
      </c>
      <c r="EZ958" s="1">
        <v>18024.900000000001</v>
      </c>
      <c r="FA958" s="1">
        <v>18771.3</v>
      </c>
      <c r="FB958" s="1">
        <v>23891.599999999999</v>
      </c>
      <c r="FC958" s="1">
        <v>25073.3</v>
      </c>
      <c r="FD958" s="1">
        <v>33709</v>
      </c>
      <c r="FE958" s="1">
        <v>35789.699999999997</v>
      </c>
      <c r="FF958" s="1">
        <v>43550.1</v>
      </c>
      <c r="FG958" s="1">
        <v>46344.7</v>
      </c>
      <c r="FH958" s="1">
        <v>1.98878</v>
      </c>
      <c r="FI958" s="1">
        <v>1.88507</v>
      </c>
      <c r="FJ958" s="1">
        <v>0.12352299999999999</v>
      </c>
      <c r="FK958" s="1">
        <v>0</v>
      </c>
      <c r="FL958" s="1">
        <v>29.224599999999999</v>
      </c>
      <c r="FM958" s="1">
        <v>999.9</v>
      </c>
      <c r="FN958" s="1">
        <v>60.8</v>
      </c>
      <c r="FO958" s="1">
        <v>33.799999999999997</v>
      </c>
      <c r="FP958" s="1">
        <v>32.237000000000002</v>
      </c>
      <c r="FQ958" s="1">
        <v>63.5764</v>
      </c>
      <c r="FR958" s="1">
        <v>25.284500000000001</v>
      </c>
      <c r="FS958" s="1">
        <v>1</v>
      </c>
      <c r="FT958" s="1">
        <v>0.26497999999999999</v>
      </c>
      <c r="FU958" s="1">
        <v>0.470771</v>
      </c>
      <c r="FV958" s="1">
        <v>20.323399999999999</v>
      </c>
      <c r="FW958" s="1">
        <v>5.2129500000000002</v>
      </c>
      <c r="FX958" s="1">
        <v>11.907500000000001</v>
      </c>
      <c r="FY958" s="1">
        <v>5.0031999999999996</v>
      </c>
      <c r="FZ958" s="1">
        <v>3.2904800000000001</v>
      </c>
      <c r="GA958" s="1">
        <v>9999</v>
      </c>
      <c r="GB958" s="1">
        <v>9999</v>
      </c>
      <c r="GC958" s="1">
        <v>9999</v>
      </c>
      <c r="GD958" s="1">
        <v>999.9</v>
      </c>
      <c r="GE958" s="1">
        <v>1.8594900000000001</v>
      </c>
      <c r="GF958" s="1">
        <v>1.85449</v>
      </c>
      <c r="GG958" s="1">
        <v>1.85762</v>
      </c>
      <c r="GH958" s="1">
        <v>1.85608</v>
      </c>
      <c r="GI958" s="1">
        <v>1.85487</v>
      </c>
      <c r="GJ958" s="1">
        <v>1.8545499999999999</v>
      </c>
      <c r="GK958" s="1">
        <v>1.85324</v>
      </c>
      <c r="GL958" s="1">
        <v>1.8563700000000001</v>
      </c>
      <c r="GM958" s="1">
        <v>0</v>
      </c>
      <c r="GN958" s="1">
        <v>0</v>
      </c>
      <c r="GO958" s="1">
        <v>0</v>
      </c>
      <c r="GP958" s="1">
        <v>0</v>
      </c>
      <c r="GQ958" s="1" t="s">
        <v>358</v>
      </c>
      <c r="GR958" s="1" t="s">
        <v>359</v>
      </c>
      <c r="GS958" s="1" t="s">
        <v>360</v>
      </c>
      <c r="GT958" s="1" t="s">
        <v>360</v>
      </c>
      <c r="GU958" s="1" t="s">
        <v>360</v>
      </c>
      <c r="GV958" s="1" t="s">
        <v>360</v>
      </c>
      <c r="GW958" s="1">
        <v>0</v>
      </c>
      <c r="GX958" s="1">
        <v>100</v>
      </c>
      <c r="GY958" s="1">
        <v>100</v>
      </c>
      <c r="GZ958" s="1">
        <v>1.7529999999999999</v>
      </c>
      <c r="HA958" s="1">
        <v>2.3E-3</v>
      </c>
      <c r="HB958" s="1">
        <v>0.40725668706344281</v>
      </c>
      <c r="HC958" s="1">
        <v>2.678124759318837E-3</v>
      </c>
      <c r="HD958" s="1">
        <v>-9.3737611465157319E-7</v>
      </c>
      <c r="HE958" s="1">
        <v>1.3915637841753891E-10</v>
      </c>
      <c r="HF958" s="1">
        <v>-8.3168333772034281E-2</v>
      </c>
      <c r="HG958" s="1">
        <v>1.061361004592812E-2</v>
      </c>
      <c r="HH958" s="1">
        <v>-3.086644042041478E-4</v>
      </c>
      <c r="HI958" s="1">
        <v>1.24720902217549E-6</v>
      </c>
      <c r="HJ958" s="1">
        <v>1</v>
      </c>
      <c r="HK958" s="1">
        <v>2093</v>
      </c>
      <c r="HL958" s="1">
        <v>2</v>
      </c>
      <c r="HM958" s="1">
        <v>27</v>
      </c>
      <c r="HN958" s="1">
        <v>5.8</v>
      </c>
      <c r="HO958" s="1">
        <v>5.8</v>
      </c>
      <c r="HP958" s="1">
        <v>1.5954600000000001</v>
      </c>
      <c r="HQ958" s="1">
        <v>2.3071299999999999</v>
      </c>
      <c r="HR958" s="1">
        <v>1.4978</v>
      </c>
      <c r="HS958" s="1">
        <v>2.3022499999999999</v>
      </c>
      <c r="HT958" s="1">
        <v>1.5478499999999999</v>
      </c>
      <c r="HU958" s="1">
        <v>2.2985799999999998</v>
      </c>
      <c r="HV958" s="1">
        <v>36.6706</v>
      </c>
      <c r="HW958" s="1">
        <v>14.0182</v>
      </c>
      <c r="HX958" s="1">
        <v>18</v>
      </c>
      <c r="HY958" s="1">
        <v>504.96499999999997</v>
      </c>
      <c r="HZ958" s="1">
        <v>503.49299999999999</v>
      </c>
      <c r="IA958" s="1">
        <v>28.807600000000001</v>
      </c>
      <c r="IB958" s="1">
        <v>30.4938</v>
      </c>
      <c r="IC958" s="1">
        <v>30.000299999999999</v>
      </c>
      <c r="ID958" s="1">
        <v>30.294799999999999</v>
      </c>
      <c r="IE958" s="1">
        <v>30.3918</v>
      </c>
      <c r="IF958" s="1">
        <v>32.017499999999998</v>
      </c>
      <c r="IG958" s="1">
        <v>29.5913</v>
      </c>
      <c r="IH958" s="1">
        <v>0</v>
      </c>
      <c r="II958" s="1">
        <v>28.803999999999998</v>
      </c>
      <c r="IJ958" s="1">
        <v>705.06899999999996</v>
      </c>
      <c r="IK958" s="1">
        <v>23.115300000000001</v>
      </c>
      <c r="IL958" s="1">
        <v>100.714</v>
      </c>
      <c r="IM958" s="1">
        <v>100.44499999999999</v>
      </c>
      <c r="IN958" s="1" t="s">
        <v>365</v>
      </c>
    </row>
    <row r="959" spans="1:248" ht="15.75" customHeight="1" x14ac:dyDescent="0.3">
      <c r="A959" s="1">
        <v>943</v>
      </c>
      <c r="B959" s="1">
        <v>1660492271.0999999</v>
      </c>
      <c r="C959" s="1">
        <v>8142</v>
      </c>
      <c r="D959" s="1" t="s">
        <v>2222</v>
      </c>
      <c r="E959" s="1" t="s">
        <v>2223</v>
      </c>
      <c r="F959" s="1">
        <v>1</v>
      </c>
      <c r="G959" s="1" t="s">
        <v>1964</v>
      </c>
      <c r="H959" s="1" t="s">
        <v>350</v>
      </c>
      <c r="I959" s="1" t="s">
        <v>351</v>
      </c>
      <c r="J959" s="1" t="s">
        <v>352</v>
      </c>
      <c r="K959" s="1" t="s">
        <v>1168</v>
      </c>
      <c r="L959" s="1" t="s">
        <v>349</v>
      </c>
      <c r="M959" s="1" t="s">
        <v>354</v>
      </c>
      <c r="N959" s="1">
        <v>1660492263.7333331</v>
      </c>
      <c r="O959" s="1">
        <f t="shared" si="102"/>
        <v>3.4056362859219359E-3</v>
      </c>
      <c r="P959" s="1">
        <f t="shared" si="103"/>
        <v>3.4056362859219358</v>
      </c>
      <c r="Q959" s="1">
        <f t="shared" si="104"/>
        <v>3.3785972280764418</v>
      </c>
      <c r="R959" s="1">
        <f t="shared" si="105"/>
        <v>595.64179999999988</v>
      </c>
      <c r="S959" s="1">
        <f t="shared" si="106"/>
        <v>547.42474518874303</v>
      </c>
      <c r="T959" s="1">
        <f t="shared" si="107"/>
        <v>54.610124667388547</v>
      </c>
      <c r="U959" s="1">
        <f t="shared" si="108"/>
        <v>59.420172801820577</v>
      </c>
      <c r="V959" s="1">
        <f t="shared" si="109"/>
        <v>0.18192236295640435</v>
      </c>
      <c r="W959" s="1">
        <f t="shared" si="110"/>
        <v>2.9224692251006865</v>
      </c>
      <c r="X959" s="1">
        <f t="shared" si="111"/>
        <v>0.17585705759419692</v>
      </c>
      <c r="Y959" s="1">
        <f t="shared" si="112"/>
        <v>0.11043875866496002</v>
      </c>
      <c r="Z959" s="1">
        <f t="shared" si="113"/>
        <v>321.51108479999999</v>
      </c>
      <c r="AA959" s="1">
        <f t="shared" si="114"/>
        <v>32.022567753786738</v>
      </c>
      <c r="AB959" s="1">
        <f t="shared" si="115"/>
        <v>31.24272666666667</v>
      </c>
      <c r="AC959" s="1">
        <f t="shared" si="116"/>
        <v>4.5741919551870227</v>
      </c>
      <c r="AD959" s="1">
        <f t="shared" si="117"/>
        <v>60.089454157556624</v>
      </c>
      <c r="AE959" s="1">
        <f t="shared" si="118"/>
        <v>2.7128406540069414</v>
      </c>
      <c r="AF959" s="1">
        <f t="shared" si="119"/>
        <v>4.5146701564200926</v>
      </c>
      <c r="AG959" s="1">
        <f t="shared" si="120"/>
        <v>1.8613513011800813</v>
      </c>
      <c r="AH959" s="1">
        <f t="shared" si="121"/>
        <v>-150.18856020915737</v>
      </c>
      <c r="AI959" s="1">
        <f t="shared" si="122"/>
        <v>-36.227413254577755</v>
      </c>
      <c r="AJ959" s="1">
        <f t="shared" si="123"/>
        <v>-2.7871916885562427</v>
      </c>
      <c r="AK959" s="1">
        <f t="shared" si="124"/>
        <v>132.30791964770864</v>
      </c>
      <c r="AL959" s="1">
        <f t="shared" si="125"/>
        <v>37.022986791144554</v>
      </c>
      <c r="AM959" s="1">
        <f t="shared" si="126"/>
        <v>3.4044553333836216</v>
      </c>
      <c r="AN959" s="1">
        <f t="shared" si="127"/>
        <v>3.3785972280764418</v>
      </c>
      <c r="AO959" s="1">
        <v>680.87602052353873</v>
      </c>
      <c r="AP959" s="1">
        <v>649.29269090909065</v>
      </c>
      <c r="AQ959" s="1">
        <v>5.3588338397568256</v>
      </c>
      <c r="AR959" s="1">
        <v>64.971531831168349</v>
      </c>
      <c r="AS959" s="1">
        <f t="shared" si="128"/>
        <v>3.4056362859219358</v>
      </c>
      <c r="AT959" s="1">
        <v>23.224687153023979</v>
      </c>
      <c r="AU959" s="1">
        <v>27.199075757575759</v>
      </c>
      <c r="AV959" s="1">
        <v>1.460622461147869E-6</v>
      </c>
      <c r="AW959" s="1">
        <v>82.288730517660355</v>
      </c>
      <c r="AX959" s="1">
        <v>0</v>
      </c>
      <c r="AY959" s="1">
        <v>0</v>
      </c>
      <c r="AZ959" s="1">
        <f t="shared" si="129"/>
        <v>1</v>
      </c>
      <c r="BA959" s="1">
        <f t="shared" si="130"/>
        <v>0</v>
      </c>
      <c r="BB959" s="1">
        <f t="shared" si="131"/>
        <v>51970.204431886756</v>
      </c>
      <c r="BC959" s="1">
        <f t="shared" si="132"/>
        <v>1999.9653333333331</v>
      </c>
      <c r="BD959" s="1">
        <f t="shared" si="133"/>
        <v>1681.1711999999998</v>
      </c>
      <c r="BE959" s="1">
        <f t="shared" si="134"/>
        <v>0.84060017040295365</v>
      </c>
      <c r="BF959" s="1">
        <f t="shared" si="135"/>
        <v>0.16075832887770056</v>
      </c>
      <c r="BG959" s="1">
        <v>6</v>
      </c>
      <c r="BH959" s="1">
        <v>0.5</v>
      </c>
      <c r="BI959" s="1" t="s">
        <v>355</v>
      </c>
      <c r="BJ959" s="1">
        <v>2</v>
      </c>
      <c r="BK959" s="1" t="b">
        <v>1</v>
      </c>
      <c r="BL959" s="1">
        <v>1660492263.7333331</v>
      </c>
      <c r="BM959" s="1">
        <v>595.64179999999988</v>
      </c>
      <c r="BN959" s="1">
        <v>642.48853333333329</v>
      </c>
      <c r="BO959" s="1">
        <v>27.194153333333329</v>
      </c>
      <c r="BP959" s="1">
        <v>23.221113333333339</v>
      </c>
      <c r="BQ959" s="1">
        <v>593.94566666666663</v>
      </c>
      <c r="BR959" s="1">
        <v>27.19184666666666</v>
      </c>
      <c r="BS959" s="1">
        <v>500.15213333333332</v>
      </c>
      <c r="BT959" s="1">
        <v>99.658020000000008</v>
      </c>
      <c r="BU959" s="1">
        <v>0.10021188</v>
      </c>
      <c r="BV959" s="1">
        <v>31.012793333333331</v>
      </c>
      <c r="BW959" s="1">
        <v>31.24272666666667</v>
      </c>
      <c r="BX959" s="1">
        <v>999.89999999999986</v>
      </c>
      <c r="BY959" s="1">
        <v>0</v>
      </c>
      <c r="BZ959" s="1">
        <v>0</v>
      </c>
      <c r="CA959" s="1">
        <v>9993.869999999999</v>
      </c>
      <c r="CB959" s="1">
        <v>0</v>
      </c>
      <c r="CC959" s="1">
        <v>31.024813333333331</v>
      </c>
      <c r="CD959" s="1">
        <v>-46.846733333333333</v>
      </c>
      <c r="CE959" s="1">
        <v>612.29253333333327</v>
      </c>
      <c r="CF959" s="1">
        <v>657.76259999999991</v>
      </c>
      <c r="CG959" s="1">
        <v>3.97302</v>
      </c>
      <c r="CH959" s="1">
        <v>642.48853333333329</v>
      </c>
      <c r="CI959" s="1">
        <v>23.221113333333339</v>
      </c>
      <c r="CJ959" s="1">
        <v>2.7101126666666668</v>
      </c>
      <c r="CK959" s="1">
        <v>2.3141713333333329</v>
      </c>
      <c r="CL959" s="1">
        <v>22.346579999999999</v>
      </c>
      <c r="CM959" s="1">
        <v>19.775379999999998</v>
      </c>
      <c r="CN959" s="1">
        <v>1999.9653333333331</v>
      </c>
      <c r="CO959" s="1">
        <v>0.97999300000000011</v>
      </c>
      <c r="CP959" s="1">
        <v>2.00071E-2</v>
      </c>
      <c r="CQ959" s="1">
        <v>0</v>
      </c>
      <c r="CR959" s="1">
        <v>2.5289333333333341</v>
      </c>
      <c r="CS959" s="1">
        <v>0</v>
      </c>
      <c r="CT959" s="1">
        <v>34511.933333333327</v>
      </c>
      <c r="CU959" s="1">
        <v>17411.973333333339</v>
      </c>
      <c r="CV959" s="1">
        <v>41.0124</v>
      </c>
      <c r="CW959" s="1">
        <v>42</v>
      </c>
      <c r="CX959" s="1">
        <v>41</v>
      </c>
      <c r="CY959" s="1">
        <v>40.42046666666667</v>
      </c>
      <c r="CZ959" s="1">
        <v>41.074599999999997</v>
      </c>
      <c r="DA959" s="1">
        <v>1959.954666666667</v>
      </c>
      <c r="DB959" s="1">
        <v>40.010666666666673</v>
      </c>
      <c r="DC959" s="1">
        <v>0</v>
      </c>
      <c r="DD959" s="1">
        <v>1660492269.2</v>
      </c>
      <c r="DE959" s="1">
        <v>0</v>
      </c>
      <c r="DF959" s="1">
        <v>1660491924.5999999</v>
      </c>
      <c r="DG959" s="1" t="s">
        <v>1965</v>
      </c>
      <c r="DH959" s="1">
        <v>1660491919.5999999</v>
      </c>
      <c r="DI959" s="1">
        <v>1660491924.5999999</v>
      </c>
      <c r="DJ959" s="1">
        <v>26</v>
      </c>
      <c r="DK959" s="1">
        <v>0.56499999999999995</v>
      </c>
      <c r="DL959" s="1">
        <v>-7.0000000000000001E-3</v>
      </c>
      <c r="DM959" s="1">
        <v>1.335</v>
      </c>
      <c r="DN959" s="1">
        <v>1.2E-2</v>
      </c>
      <c r="DO959" s="1">
        <v>400</v>
      </c>
      <c r="DP959" s="1">
        <v>23</v>
      </c>
      <c r="DQ959" s="1">
        <v>0.17</v>
      </c>
      <c r="DR959" s="1">
        <v>0.02</v>
      </c>
      <c r="DS959" s="1">
        <v>4.310872543546747</v>
      </c>
      <c r="DT959" s="1">
        <v>-10.186592849313341</v>
      </c>
      <c r="DU959" s="1">
        <v>0.77766132386234899</v>
      </c>
      <c r="DV959" s="1">
        <v>0</v>
      </c>
      <c r="DW959" s="1">
        <v>37.169310963965657</v>
      </c>
      <c r="DX959" s="1">
        <v>-8.3502371279143883</v>
      </c>
      <c r="DY959" s="1">
        <v>0.61451932333437309</v>
      </c>
      <c r="DZ959" s="1">
        <v>0</v>
      </c>
      <c r="EA959" s="1">
        <v>-46.954006451612898</v>
      </c>
      <c r="EB959" s="1">
        <v>9.0031354838711568</v>
      </c>
      <c r="EC959" s="1">
        <v>0.68921462499951025</v>
      </c>
      <c r="ED959" s="1">
        <v>0</v>
      </c>
      <c r="EE959" s="1">
        <v>535.07095763045095</v>
      </c>
      <c r="EF959" s="1">
        <v>395.01808421308277</v>
      </c>
      <c r="EG959" s="1">
        <v>28.52629389811111</v>
      </c>
      <c r="EH959" s="1">
        <v>0</v>
      </c>
      <c r="EI959" s="1">
        <v>3.9711929268292692</v>
      </c>
      <c r="EJ959" s="1">
        <v>2.9878536585371301E-2</v>
      </c>
      <c r="EK959" s="1">
        <v>3.3009276182593898E-3</v>
      </c>
      <c r="EL959" s="1">
        <v>1</v>
      </c>
      <c r="EM959" s="1">
        <v>1.861599485330913</v>
      </c>
      <c r="EN959" s="1">
        <v>-1.9109563621817611E-2</v>
      </c>
      <c r="EO959" s="1">
        <v>1.513751625267261E-3</v>
      </c>
      <c r="EP959" s="1">
        <v>1</v>
      </c>
      <c r="EQ959" s="1">
        <v>2</v>
      </c>
      <c r="ER959" s="1">
        <v>6</v>
      </c>
      <c r="ES959" s="1" t="s">
        <v>384</v>
      </c>
      <c r="ET959" s="1">
        <v>2.9439000000000002</v>
      </c>
      <c r="EU959" s="1">
        <v>2.8009400000000002</v>
      </c>
      <c r="EV959" s="1">
        <v>0.123639</v>
      </c>
      <c r="EW959" s="1">
        <v>0.129667</v>
      </c>
      <c r="EX959" s="1">
        <v>0.118396</v>
      </c>
      <c r="EY959" s="1">
        <v>0.10596999999999999</v>
      </c>
      <c r="EZ959" s="1">
        <v>18010.5</v>
      </c>
      <c r="FA959" s="1">
        <v>18758</v>
      </c>
      <c r="FB959" s="1">
        <v>23891.5</v>
      </c>
      <c r="FC959" s="1">
        <v>25073.3</v>
      </c>
      <c r="FD959" s="1">
        <v>33708.699999999997</v>
      </c>
      <c r="FE959" s="1">
        <v>35789.599999999999</v>
      </c>
      <c r="FF959" s="1">
        <v>43549.8</v>
      </c>
      <c r="FG959" s="1">
        <v>46344.6</v>
      </c>
      <c r="FH959" s="1">
        <v>1.98855</v>
      </c>
      <c r="FI959" s="1">
        <v>1.8849800000000001</v>
      </c>
      <c r="FJ959" s="1">
        <v>0.123695</v>
      </c>
      <c r="FK959" s="1">
        <v>0</v>
      </c>
      <c r="FL959" s="1">
        <v>29.224599999999999</v>
      </c>
      <c r="FM959" s="1">
        <v>999.9</v>
      </c>
      <c r="FN959" s="1">
        <v>60.9</v>
      </c>
      <c r="FO959" s="1">
        <v>33.799999999999997</v>
      </c>
      <c r="FP959" s="1">
        <v>32.2866</v>
      </c>
      <c r="FQ959" s="1">
        <v>63.3264</v>
      </c>
      <c r="FR959" s="1">
        <v>26.037700000000001</v>
      </c>
      <c r="FS959" s="1">
        <v>1</v>
      </c>
      <c r="FT959" s="1">
        <v>0.26499499999999998</v>
      </c>
      <c r="FU959" s="1">
        <v>0.45775900000000003</v>
      </c>
      <c r="FV959" s="1">
        <v>20.323399999999999</v>
      </c>
      <c r="FW959" s="1">
        <v>5.2125000000000004</v>
      </c>
      <c r="FX959" s="1">
        <v>11.907400000000001</v>
      </c>
      <c r="FY959" s="1">
        <v>5.0030999999999999</v>
      </c>
      <c r="FZ959" s="1">
        <v>3.2903799999999999</v>
      </c>
      <c r="GA959" s="1">
        <v>9999</v>
      </c>
      <c r="GB959" s="1">
        <v>9999</v>
      </c>
      <c r="GC959" s="1">
        <v>9999</v>
      </c>
      <c r="GD959" s="1">
        <v>999.9</v>
      </c>
      <c r="GE959" s="1">
        <v>1.8594999999999999</v>
      </c>
      <c r="GF959" s="1">
        <v>1.85449</v>
      </c>
      <c r="GG959" s="1">
        <v>1.85762</v>
      </c>
      <c r="GH959" s="1">
        <v>1.85608</v>
      </c>
      <c r="GI959" s="1">
        <v>1.85487</v>
      </c>
      <c r="GJ959" s="1">
        <v>1.8545499999999999</v>
      </c>
      <c r="GK959" s="1">
        <v>1.85324</v>
      </c>
      <c r="GL959" s="1">
        <v>1.8563700000000001</v>
      </c>
      <c r="GM959" s="1">
        <v>0</v>
      </c>
      <c r="GN959" s="1">
        <v>0</v>
      </c>
      <c r="GO959" s="1">
        <v>0</v>
      </c>
      <c r="GP959" s="1">
        <v>0</v>
      </c>
      <c r="GQ959" s="1" t="s">
        <v>358</v>
      </c>
      <c r="GR959" s="1" t="s">
        <v>359</v>
      </c>
      <c r="GS959" s="1" t="s">
        <v>360</v>
      </c>
      <c r="GT959" s="1" t="s">
        <v>360</v>
      </c>
      <c r="GU959" s="1" t="s">
        <v>360</v>
      </c>
      <c r="GV959" s="1" t="s">
        <v>360</v>
      </c>
      <c r="GW959" s="1">
        <v>0</v>
      </c>
      <c r="GX959" s="1">
        <v>100</v>
      </c>
      <c r="GY959" s="1">
        <v>100</v>
      </c>
      <c r="GZ959" s="1">
        <v>1.7609999999999999</v>
      </c>
      <c r="HA959" s="1">
        <v>2.3E-3</v>
      </c>
      <c r="HB959" s="1">
        <v>0.40725668706344281</v>
      </c>
      <c r="HC959" s="1">
        <v>2.678124759318837E-3</v>
      </c>
      <c r="HD959" s="1">
        <v>-9.3737611465157319E-7</v>
      </c>
      <c r="HE959" s="1">
        <v>1.3915637841753891E-10</v>
      </c>
      <c r="HF959" s="1">
        <v>-8.3168333772034281E-2</v>
      </c>
      <c r="HG959" s="1">
        <v>1.061361004592812E-2</v>
      </c>
      <c r="HH959" s="1">
        <v>-3.086644042041478E-4</v>
      </c>
      <c r="HI959" s="1">
        <v>1.24720902217549E-6</v>
      </c>
      <c r="HJ959" s="1">
        <v>1</v>
      </c>
      <c r="HK959" s="1">
        <v>2093</v>
      </c>
      <c r="HL959" s="1">
        <v>2</v>
      </c>
      <c r="HM959" s="1">
        <v>27</v>
      </c>
      <c r="HN959" s="1">
        <v>5.9</v>
      </c>
      <c r="HO959" s="1">
        <v>5.8</v>
      </c>
      <c r="HP959" s="1">
        <v>1.5979000000000001</v>
      </c>
      <c r="HQ959" s="1">
        <v>2.2863799999999999</v>
      </c>
      <c r="HR959" s="1">
        <v>1.4978</v>
      </c>
      <c r="HS959" s="1">
        <v>2.3022499999999999</v>
      </c>
      <c r="HT959" s="1">
        <v>1.5478499999999999</v>
      </c>
      <c r="HU959" s="1">
        <v>2.4401899999999999</v>
      </c>
      <c r="HV959" s="1">
        <v>36.694299999999998</v>
      </c>
      <c r="HW959" s="1">
        <v>14.0182</v>
      </c>
      <c r="HX959" s="1">
        <v>18</v>
      </c>
      <c r="HY959" s="1">
        <v>504.83</v>
      </c>
      <c r="HZ959" s="1">
        <v>503.43200000000002</v>
      </c>
      <c r="IA959" s="1">
        <v>28.804300000000001</v>
      </c>
      <c r="IB959" s="1">
        <v>30.4938</v>
      </c>
      <c r="IC959" s="1">
        <v>30.000299999999999</v>
      </c>
      <c r="ID959" s="1">
        <v>30.294799999999999</v>
      </c>
      <c r="IE959" s="1">
        <v>30.392399999999999</v>
      </c>
      <c r="IF959" s="1">
        <v>32.254800000000003</v>
      </c>
      <c r="IG959" s="1">
        <v>29.5913</v>
      </c>
      <c r="IH959" s="1">
        <v>0</v>
      </c>
      <c r="II959" s="1">
        <v>28.7926</v>
      </c>
      <c r="IJ959" s="1">
        <v>715.08699999999999</v>
      </c>
      <c r="IK959" s="1">
        <v>23.11</v>
      </c>
      <c r="IL959" s="1">
        <v>100.714</v>
      </c>
      <c r="IM959" s="1">
        <v>100.44499999999999</v>
      </c>
      <c r="IN959" s="1" t="s">
        <v>365</v>
      </c>
    </row>
    <row r="960" spans="1:248" ht="15.75" customHeight="1" x14ac:dyDescent="0.3">
      <c r="A960" s="1">
        <v>944</v>
      </c>
      <c r="B960" s="1">
        <v>1660492272.0999999</v>
      </c>
      <c r="C960" s="1">
        <v>8143</v>
      </c>
      <c r="D960" s="1" t="s">
        <v>2224</v>
      </c>
      <c r="E960" s="1" t="s">
        <v>2225</v>
      </c>
      <c r="F960" s="1">
        <v>1</v>
      </c>
      <c r="G960" s="1" t="s">
        <v>1964</v>
      </c>
      <c r="H960" s="1" t="s">
        <v>350</v>
      </c>
      <c r="I960" s="1" t="s">
        <v>351</v>
      </c>
      <c r="J960" s="1" t="s">
        <v>352</v>
      </c>
      <c r="K960" s="1" t="s">
        <v>1168</v>
      </c>
      <c r="L960" s="1" t="s">
        <v>349</v>
      </c>
      <c r="M960" s="1" t="s">
        <v>354</v>
      </c>
      <c r="N960" s="1">
        <v>1660492264.2249999</v>
      </c>
      <c r="O960" s="1">
        <f t="shared" si="102"/>
        <v>3.4075568740554625E-3</v>
      </c>
      <c r="P960" s="1">
        <f t="shared" si="103"/>
        <v>3.4075568740554627</v>
      </c>
      <c r="Q960" s="1">
        <f t="shared" si="104"/>
        <v>3.4011702065428482</v>
      </c>
      <c r="R960" s="1">
        <f t="shared" si="105"/>
        <v>598.20937499999991</v>
      </c>
      <c r="S960" s="1">
        <f t="shared" si="106"/>
        <v>549.73395913916613</v>
      </c>
      <c r="T960" s="1">
        <f t="shared" si="107"/>
        <v>54.840435791456706</v>
      </c>
      <c r="U960" s="1">
        <f t="shared" si="108"/>
        <v>59.676252984091221</v>
      </c>
      <c r="V960" s="1">
        <f t="shared" si="109"/>
        <v>0.18204228761853977</v>
      </c>
      <c r="W960" s="1">
        <f t="shared" si="110"/>
        <v>2.9228224118160715</v>
      </c>
      <c r="X960" s="1">
        <f t="shared" si="111"/>
        <v>0.17596983418930598</v>
      </c>
      <c r="Y960" s="1">
        <f t="shared" si="112"/>
        <v>0.11050985764739236</v>
      </c>
      <c r="Z960" s="1">
        <f t="shared" si="113"/>
        <v>321.5107299375</v>
      </c>
      <c r="AA960" s="1">
        <f t="shared" si="114"/>
        <v>32.021716282396568</v>
      </c>
      <c r="AB960" s="1">
        <f t="shared" si="115"/>
        <v>31.242318749999999</v>
      </c>
      <c r="AC960" s="1">
        <f t="shared" si="116"/>
        <v>4.5740857574528437</v>
      </c>
      <c r="AD960" s="1">
        <f t="shared" si="117"/>
        <v>60.091127354470053</v>
      </c>
      <c r="AE960" s="1">
        <f t="shared" si="118"/>
        <v>2.7128795240266195</v>
      </c>
      <c r="AF960" s="1">
        <f t="shared" si="119"/>
        <v>4.5146091335975145</v>
      </c>
      <c r="AG960" s="1">
        <f t="shared" si="120"/>
        <v>1.8612062334262243</v>
      </c>
      <c r="AH960" s="1">
        <f t="shared" si="121"/>
        <v>-150.27325814584589</v>
      </c>
      <c r="AI960" s="1">
        <f t="shared" si="122"/>
        <v>-36.204872318697255</v>
      </c>
      <c r="AJ960" s="1">
        <f t="shared" si="123"/>
        <v>-2.7851120309121056</v>
      </c>
      <c r="AK960" s="1">
        <f t="shared" si="124"/>
        <v>132.24748744204476</v>
      </c>
      <c r="AL960" s="1">
        <f t="shared" si="125"/>
        <v>36.92196313307452</v>
      </c>
      <c r="AM960" s="1">
        <f t="shared" si="126"/>
        <v>3.4045844730166319</v>
      </c>
      <c r="AN960" s="1">
        <f t="shared" si="127"/>
        <v>3.4011702065428482</v>
      </c>
      <c r="AO960" s="1">
        <v>685.93333595342835</v>
      </c>
      <c r="AP960" s="1">
        <v>654.53627878787836</v>
      </c>
      <c r="AQ960" s="1">
        <v>5.3170144971397848</v>
      </c>
      <c r="AR960" s="1">
        <v>64.971531831168349</v>
      </c>
      <c r="AS960" s="1">
        <f t="shared" si="128"/>
        <v>3.4075568740554627</v>
      </c>
      <c r="AT960" s="1">
        <v>23.223844138431058</v>
      </c>
      <c r="AU960" s="1">
        <v>27.20045939393939</v>
      </c>
      <c r="AV960" s="1">
        <v>4.5497532754872634E-6</v>
      </c>
      <c r="AW960" s="1">
        <v>82.288730517660355</v>
      </c>
      <c r="AX960" s="1">
        <v>0</v>
      </c>
      <c r="AY960" s="1">
        <v>0</v>
      </c>
      <c r="AZ960" s="1">
        <f t="shared" si="129"/>
        <v>1</v>
      </c>
      <c r="BA960" s="1">
        <f t="shared" si="130"/>
        <v>0</v>
      </c>
      <c r="BB960" s="1">
        <f t="shared" si="131"/>
        <v>51980.294425075721</v>
      </c>
      <c r="BC960" s="1">
        <f t="shared" si="132"/>
        <v>1999.963125</v>
      </c>
      <c r="BD960" s="1">
        <f t="shared" si="133"/>
        <v>1681.1693437500001</v>
      </c>
      <c r="BE960" s="1">
        <f t="shared" si="134"/>
        <v>0.8406001704406425</v>
      </c>
      <c r="BF960" s="1">
        <f t="shared" si="135"/>
        <v>0.16075832895044004</v>
      </c>
      <c r="BG960" s="1">
        <v>6</v>
      </c>
      <c r="BH960" s="1">
        <v>0.5</v>
      </c>
      <c r="BI960" s="1" t="s">
        <v>355</v>
      </c>
      <c r="BJ960" s="1">
        <v>2</v>
      </c>
      <c r="BK960" s="1" t="b">
        <v>1</v>
      </c>
      <c r="BL960" s="1">
        <v>1660492264.2249999</v>
      </c>
      <c r="BM960" s="1">
        <v>598.20937499999991</v>
      </c>
      <c r="BN960" s="1">
        <v>644.94562499999995</v>
      </c>
      <c r="BO960" s="1">
        <v>27.194568749999998</v>
      </c>
      <c r="BP960" s="1">
        <v>23.22136875</v>
      </c>
      <c r="BQ960" s="1">
        <v>596.50887499999999</v>
      </c>
      <c r="BR960" s="1">
        <v>27.19226875</v>
      </c>
      <c r="BS960" s="1">
        <v>500.15075000000002</v>
      </c>
      <c r="BT960" s="1">
        <v>99.657962499999996</v>
      </c>
      <c r="BU960" s="1">
        <v>0.10017483125</v>
      </c>
      <c r="BV960" s="1">
        <v>31.012556249999999</v>
      </c>
      <c r="BW960" s="1">
        <v>31.242318749999999</v>
      </c>
      <c r="BX960" s="1">
        <v>999.9</v>
      </c>
      <c r="BY960" s="1">
        <v>0</v>
      </c>
      <c r="BZ960" s="1">
        <v>0</v>
      </c>
      <c r="CA960" s="1">
        <v>9995.890625</v>
      </c>
      <c r="CB960" s="1">
        <v>0</v>
      </c>
      <c r="CC960" s="1">
        <v>31.002825000000001</v>
      </c>
      <c r="CD960" s="1">
        <v>-46.7363</v>
      </c>
      <c r="CE960" s="1">
        <v>614.93212499999993</v>
      </c>
      <c r="CF960" s="1">
        <v>660.27831249999997</v>
      </c>
      <c r="CG960" s="1">
        <v>3.9731843750000002</v>
      </c>
      <c r="CH960" s="1">
        <v>644.94562499999995</v>
      </c>
      <c r="CI960" s="1">
        <v>23.22136875</v>
      </c>
      <c r="CJ960" s="1">
        <v>2.7101525</v>
      </c>
      <c r="CK960" s="1">
        <v>2.3141949999999998</v>
      </c>
      <c r="CL960" s="1">
        <v>22.346824999999999</v>
      </c>
      <c r="CM960" s="1">
        <v>19.775543750000001</v>
      </c>
      <c r="CN960" s="1">
        <v>1999.963125</v>
      </c>
      <c r="CO960" s="1">
        <v>0.979993</v>
      </c>
      <c r="CP960" s="1">
        <v>2.00071E-2</v>
      </c>
      <c r="CQ960" s="1">
        <v>0</v>
      </c>
      <c r="CR960" s="1">
        <v>2.5464375000000001</v>
      </c>
      <c r="CS960" s="1">
        <v>0</v>
      </c>
      <c r="CT960" s="1">
        <v>34492.681249999987</v>
      </c>
      <c r="CU960" s="1">
        <v>17411.956249999999</v>
      </c>
      <c r="CV960" s="1">
        <v>41.011625000000002</v>
      </c>
      <c r="CW960" s="1">
        <v>42</v>
      </c>
      <c r="CX960" s="1">
        <v>41</v>
      </c>
      <c r="CY960" s="1">
        <v>40.421499999999988</v>
      </c>
      <c r="CZ960" s="1">
        <v>41.073812500000003</v>
      </c>
      <c r="DA960" s="1">
        <v>1959.9525000000001</v>
      </c>
      <c r="DB960" s="1">
        <v>40.010624999999997</v>
      </c>
      <c r="DC960" s="1">
        <v>0</v>
      </c>
      <c r="DD960" s="1">
        <v>1660492270.4000001</v>
      </c>
      <c r="DE960" s="1">
        <v>0</v>
      </c>
      <c r="DF960" s="1">
        <v>1660491924.5999999</v>
      </c>
      <c r="DG960" s="1" t="s">
        <v>1965</v>
      </c>
      <c r="DH960" s="1">
        <v>1660491919.5999999</v>
      </c>
      <c r="DI960" s="1">
        <v>1660491924.5999999</v>
      </c>
      <c r="DJ960" s="1">
        <v>26</v>
      </c>
      <c r="DK960" s="1">
        <v>0.56499999999999995</v>
      </c>
      <c r="DL960" s="1">
        <v>-7.0000000000000001E-3</v>
      </c>
      <c r="DM960" s="1">
        <v>1.335</v>
      </c>
      <c r="DN960" s="1">
        <v>1.2E-2</v>
      </c>
      <c r="DO960" s="1">
        <v>400</v>
      </c>
      <c r="DP960" s="1">
        <v>23</v>
      </c>
      <c r="DQ960" s="1">
        <v>0.17</v>
      </c>
      <c r="DR960" s="1">
        <v>0.02</v>
      </c>
      <c r="DS960" s="1">
        <v>4.310872543546747</v>
      </c>
      <c r="DT960" s="1">
        <v>-10.186592849313341</v>
      </c>
      <c r="DU960" s="1">
        <v>0.77766132386234899</v>
      </c>
      <c r="DV960" s="1">
        <v>0</v>
      </c>
      <c r="DW960" s="1">
        <v>37.169310963965657</v>
      </c>
      <c r="DX960" s="1">
        <v>-8.3502371279143883</v>
      </c>
      <c r="DY960" s="1">
        <v>0.61451932333437309</v>
      </c>
      <c r="DZ960" s="1">
        <v>0</v>
      </c>
      <c r="EA960" s="1">
        <v>-46.954006451612898</v>
      </c>
      <c r="EB960" s="1">
        <v>9.0031354838711568</v>
      </c>
      <c r="EC960" s="1">
        <v>0.68921462499951025</v>
      </c>
      <c r="ED960" s="1">
        <v>0</v>
      </c>
      <c r="EE960" s="1">
        <v>535.07095763045095</v>
      </c>
      <c r="EF960" s="1">
        <v>395.01808421308277</v>
      </c>
      <c r="EG960" s="1">
        <v>28.52629389811111</v>
      </c>
      <c r="EH960" s="1">
        <v>0</v>
      </c>
      <c r="EI960" s="1">
        <v>3.9711929268292692</v>
      </c>
      <c r="EJ960" s="1">
        <v>2.9878536585371301E-2</v>
      </c>
      <c r="EK960" s="1">
        <v>3.3009276182593898E-3</v>
      </c>
      <c r="EL960" s="1">
        <v>1</v>
      </c>
      <c r="EM960" s="1">
        <v>1.861599485330913</v>
      </c>
      <c r="EN960" s="1">
        <v>-1.9109563621817611E-2</v>
      </c>
      <c r="EO960" s="1">
        <v>1.513751625267261E-3</v>
      </c>
      <c r="EP960" s="1">
        <v>1</v>
      </c>
      <c r="EQ960" s="1">
        <v>2</v>
      </c>
      <c r="ER960" s="1">
        <v>6</v>
      </c>
      <c r="ES960" s="1" t="s">
        <v>384</v>
      </c>
      <c r="ET960" s="1">
        <v>2.9441099999999998</v>
      </c>
      <c r="EU960" s="1">
        <v>2.8009300000000001</v>
      </c>
      <c r="EV960" s="1">
        <v>0.12432699999999999</v>
      </c>
      <c r="EW960" s="1">
        <v>0.13028999999999999</v>
      </c>
      <c r="EX960" s="1">
        <v>0.118399</v>
      </c>
      <c r="EY960" s="1">
        <v>0.105974</v>
      </c>
      <c r="EZ960" s="1">
        <v>17996.2</v>
      </c>
      <c r="FA960" s="1">
        <v>18744.599999999999</v>
      </c>
      <c r="FB960" s="1">
        <v>23891.3</v>
      </c>
      <c r="FC960" s="1">
        <v>25073.3</v>
      </c>
      <c r="FD960" s="1">
        <v>33708.400000000001</v>
      </c>
      <c r="FE960" s="1">
        <v>35789.5</v>
      </c>
      <c r="FF960" s="1">
        <v>43549.5</v>
      </c>
      <c r="FG960" s="1">
        <v>46344.6</v>
      </c>
      <c r="FH960" s="1">
        <v>1.9886699999999999</v>
      </c>
      <c r="FI960" s="1">
        <v>1.88493</v>
      </c>
      <c r="FJ960" s="1">
        <v>0.123583</v>
      </c>
      <c r="FK960" s="1">
        <v>0</v>
      </c>
      <c r="FL960" s="1">
        <v>29.224599999999999</v>
      </c>
      <c r="FM960" s="1">
        <v>999.9</v>
      </c>
      <c r="FN960" s="1">
        <v>60.9</v>
      </c>
      <c r="FO960" s="1">
        <v>33.799999999999997</v>
      </c>
      <c r="FP960" s="1">
        <v>32.288800000000002</v>
      </c>
      <c r="FQ960" s="1">
        <v>63.556399999999996</v>
      </c>
      <c r="FR960" s="1">
        <v>25.813300000000002</v>
      </c>
      <c r="FS960" s="1">
        <v>1</v>
      </c>
      <c r="FT960" s="1">
        <v>0.265046</v>
      </c>
      <c r="FU960" s="1">
        <v>0.45949600000000002</v>
      </c>
      <c r="FV960" s="1">
        <v>20.323599999999999</v>
      </c>
      <c r="FW960" s="1">
        <v>5.2129500000000002</v>
      </c>
      <c r="FX960" s="1">
        <v>11.9072</v>
      </c>
      <c r="FY960" s="1">
        <v>5.0031499999999998</v>
      </c>
      <c r="FZ960" s="1">
        <v>3.2904300000000002</v>
      </c>
      <c r="GA960" s="1">
        <v>9999</v>
      </c>
      <c r="GB960" s="1">
        <v>9999</v>
      </c>
      <c r="GC960" s="1">
        <v>9999</v>
      </c>
      <c r="GD960" s="1">
        <v>999.9</v>
      </c>
      <c r="GE960" s="1">
        <v>1.85951</v>
      </c>
      <c r="GF960" s="1">
        <v>1.8545</v>
      </c>
      <c r="GG960" s="1">
        <v>1.8576299999999999</v>
      </c>
      <c r="GH960" s="1">
        <v>1.85608</v>
      </c>
      <c r="GI960" s="1">
        <v>1.85487</v>
      </c>
      <c r="GJ960" s="1">
        <v>1.8545499999999999</v>
      </c>
      <c r="GK960" s="1">
        <v>1.85324</v>
      </c>
      <c r="GL960" s="1">
        <v>1.8563700000000001</v>
      </c>
      <c r="GM960" s="1">
        <v>0</v>
      </c>
      <c r="GN960" s="1">
        <v>0</v>
      </c>
      <c r="GO960" s="1">
        <v>0</v>
      </c>
      <c r="GP960" s="1">
        <v>0</v>
      </c>
      <c r="GQ960" s="1" t="s">
        <v>358</v>
      </c>
      <c r="GR960" s="1" t="s">
        <v>359</v>
      </c>
      <c r="GS960" s="1" t="s">
        <v>360</v>
      </c>
      <c r="GT960" s="1" t="s">
        <v>360</v>
      </c>
      <c r="GU960" s="1" t="s">
        <v>360</v>
      </c>
      <c r="GV960" s="1" t="s">
        <v>360</v>
      </c>
      <c r="GW960" s="1">
        <v>0</v>
      </c>
      <c r="GX960" s="1">
        <v>100</v>
      </c>
      <c r="GY960" s="1">
        <v>100</v>
      </c>
      <c r="GZ960" s="1">
        <v>1.77</v>
      </c>
      <c r="HA960" s="1">
        <v>2.2000000000000001E-3</v>
      </c>
      <c r="HB960" s="1">
        <v>0.40725668706344281</v>
      </c>
      <c r="HC960" s="1">
        <v>2.678124759318837E-3</v>
      </c>
      <c r="HD960" s="1">
        <v>-9.3737611465157319E-7</v>
      </c>
      <c r="HE960" s="1">
        <v>1.3915637841753891E-10</v>
      </c>
      <c r="HF960" s="1">
        <v>-8.3168333772034281E-2</v>
      </c>
      <c r="HG960" s="1">
        <v>1.061361004592812E-2</v>
      </c>
      <c r="HH960" s="1">
        <v>-3.086644042041478E-4</v>
      </c>
      <c r="HI960" s="1">
        <v>1.24720902217549E-6</v>
      </c>
      <c r="HJ960" s="1">
        <v>1</v>
      </c>
      <c r="HK960" s="1">
        <v>2093</v>
      </c>
      <c r="HL960" s="1">
        <v>2</v>
      </c>
      <c r="HM960" s="1">
        <v>27</v>
      </c>
      <c r="HN960" s="1">
        <v>5.9</v>
      </c>
      <c r="HO960" s="1">
        <v>5.8</v>
      </c>
      <c r="HP960" s="1">
        <v>1.6149899999999999</v>
      </c>
      <c r="HQ960" s="1">
        <v>2.3083499999999999</v>
      </c>
      <c r="HR960" s="1">
        <v>1.4978</v>
      </c>
      <c r="HS960" s="1">
        <v>2.3022499999999999</v>
      </c>
      <c r="HT960" s="1">
        <v>1.5478499999999999</v>
      </c>
      <c r="HU960" s="1">
        <v>2.4267599999999998</v>
      </c>
      <c r="HV960" s="1">
        <v>36.694299999999998</v>
      </c>
      <c r="HW960" s="1">
        <v>14.026999999999999</v>
      </c>
      <c r="HX960" s="1">
        <v>18</v>
      </c>
      <c r="HY960" s="1">
        <v>504.90499999999997</v>
      </c>
      <c r="HZ960" s="1">
        <v>503.4</v>
      </c>
      <c r="IA960" s="1">
        <v>28.8018</v>
      </c>
      <c r="IB960" s="1">
        <v>30.494399999999999</v>
      </c>
      <c r="IC960" s="1">
        <v>30.000299999999999</v>
      </c>
      <c r="ID960" s="1">
        <v>30.294799999999999</v>
      </c>
      <c r="IE960" s="1">
        <v>30.392600000000002</v>
      </c>
      <c r="IF960" s="1">
        <v>32.396900000000002</v>
      </c>
      <c r="IG960" s="1">
        <v>29.5913</v>
      </c>
      <c r="IH960" s="1">
        <v>0</v>
      </c>
      <c r="II960" s="1">
        <v>28.7926</v>
      </c>
      <c r="IJ960" s="1">
        <v>715.08699999999999</v>
      </c>
      <c r="IK960" s="1">
        <v>23.107500000000002</v>
      </c>
      <c r="IL960" s="1">
        <v>100.71299999999999</v>
      </c>
      <c r="IM960" s="1">
        <v>100.44499999999999</v>
      </c>
      <c r="IN960" s="1" t="s">
        <v>365</v>
      </c>
    </row>
    <row r="961" spans="1:248" ht="15.75" customHeight="1" x14ac:dyDescent="0.3">
      <c r="A961" s="1">
        <v>945</v>
      </c>
      <c r="B961" s="1">
        <v>1660492273.0999999</v>
      </c>
      <c r="C961" s="1">
        <v>8144</v>
      </c>
      <c r="D961" s="1" t="s">
        <v>2226</v>
      </c>
      <c r="E961" s="1" t="s">
        <v>2227</v>
      </c>
      <c r="F961" s="1">
        <v>1</v>
      </c>
      <c r="G961" s="1" t="s">
        <v>1964</v>
      </c>
      <c r="H961" s="1" t="s">
        <v>350</v>
      </c>
      <c r="I961" s="1" t="s">
        <v>351</v>
      </c>
      <c r="J961" s="1" t="s">
        <v>352</v>
      </c>
      <c r="K961" s="1" t="s">
        <v>1168</v>
      </c>
      <c r="L961" s="1" t="s">
        <v>349</v>
      </c>
      <c r="M961" s="1" t="s">
        <v>354</v>
      </c>
      <c r="N961" s="1">
        <v>1660492265.7333331</v>
      </c>
      <c r="O961" s="1">
        <f t="shared" si="102"/>
        <v>3.4085260465815601E-3</v>
      </c>
      <c r="P961" s="1">
        <f t="shared" si="103"/>
        <v>3.4085260465815601</v>
      </c>
      <c r="Q961" s="1">
        <f t="shared" si="104"/>
        <v>3.343325388627318</v>
      </c>
      <c r="R961" s="1">
        <f t="shared" si="105"/>
        <v>606.09960000000001</v>
      </c>
      <c r="S961" s="1">
        <f t="shared" si="106"/>
        <v>557.92101675313245</v>
      </c>
      <c r="T961" s="1">
        <f t="shared" si="107"/>
        <v>55.657009406690676</v>
      </c>
      <c r="U961" s="1">
        <f t="shared" si="108"/>
        <v>60.463202004662712</v>
      </c>
      <c r="V961" s="1">
        <f t="shared" si="109"/>
        <v>0.182144523967428</v>
      </c>
      <c r="W961" s="1">
        <f t="shared" si="110"/>
        <v>2.9230117726139717</v>
      </c>
      <c r="X961" s="1">
        <f t="shared" si="111"/>
        <v>0.1760657501886122</v>
      </c>
      <c r="Y961" s="1">
        <f t="shared" si="112"/>
        <v>0.11057034734316674</v>
      </c>
      <c r="Z961" s="1">
        <f t="shared" si="113"/>
        <v>321.51034000000004</v>
      </c>
      <c r="AA961" s="1">
        <f t="shared" si="114"/>
        <v>32.020972125813707</v>
      </c>
      <c r="AB961" s="1">
        <f t="shared" si="115"/>
        <v>31.241006666666671</v>
      </c>
      <c r="AC961" s="1">
        <f t="shared" si="116"/>
        <v>4.5737441819581433</v>
      </c>
      <c r="AD961" s="1">
        <f t="shared" si="117"/>
        <v>60.095848082374701</v>
      </c>
      <c r="AE961" s="1">
        <f t="shared" si="118"/>
        <v>2.7130261993491414</v>
      </c>
      <c r="AF961" s="1">
        <f t="shared" si="119"/>
        <v>4.5144985650761376</v>
      </c>
      <c r="AG961" s="1">
        <f t="shared" si="120"/>
        <v>1.8607179826090019</v>
      </c>
      <c r="AH961" s="1">
        <f t="shared" si="121"/>
        <v>-150.31599865424681</v>
      </c>
      <c r="AI961" s="1">
        <f t="shared" si="122"/>
        <v>-36.068148797620466</v>
      </c>
      <c r="AJ961" s="1">
        <f t="shared" si="123"/>
        <v>-2.7743907953131326</v>
      </c>
      <c r="AK961" s="1">
        <f t="shared" si="124"/>
        <v>132.35180175281963</v>
      </c>
      <c r="AL961" s="1">
        <f t="shared" si="125"/>
        <v>36.656290606382655</v>
      </c>
      <c r="AM961" s="1">
        <f t="shared" si="126"/>
        <v>3.4051271244228078</v>
      </c>
      <c r="AN961" s="1">
        <f t="shared" si="127"/>
        <v>3.343325388627318</v>
      </c>
      <c r="AO961" s="1">
        <v>690.87339957034601</v>
      </c>
      <c r="AP961" s="1">
        <v>659.76623030303017</v>
      </c>
      <c r="AQ961" s="1">
        <v>5.2742923763781331</v>
      </c>
      <c r="AR961" s="1">
        <v>64.971531831168349</v>
      </c>
      <c r="AS961" s="1">
        <f t="shared" si="128"/>
        <v>3.4085260465815601</v>
      </c>
      <c r="AT961" s="1">
        <v>23.22387331509848</v>
      </c>
      <c r="AU961" s="1">
        <v>27.2015909090909</v>
      </c>
      <c r="AV961" s="1">
        <v>6.155854417986053E-6</v>
      </c>
      <c r="AW961" s="1">
        <v>82.288730517660355</v>
      </c>
      <c r="AX961" s="1">
        <v>0</v>
      </c>
      <c r="AY961" s="1">
        <v>0</v>
      </c>
      <c r="AZ961" s="1">
        <f t="shared" si="129"/>
        <v>1</v>
      </c>
      <c r="BA961" s="1">
        <f t="shared" si="130"/>
        <v>0</v>
      </c>
      <c r="BB961" s="1">
        <f t="shared" si="131"/>
        <v>51985.751427077688</v>
      </c>
      <c r="BC961" s="1">
        <f t="shared" si="132"/>
        <v>1999.9606666666671</v>
      </c>
      <c r="BD961" s="1">
        <f t="shared" si="133"/>
        <v>1681.1672800000003</v>
      </c>
      <c r="BE961" s="1">
        <f t="shared" si="134"/>
        <v>0.84060017180337876</v>
      </c>
      <c r="BF961" s="1">
        <f t="shared" si="135"/>
        <v>0.16075833158052108</v>
      </c>
      <c r="BG961" s="1">
        <v>6</v>
      </c>
      <c r="BH961" s="1">
        <v>0.5</v>
      </c>
      <c r="BI961" s="1" t="s">
        <v>355</v>
      </c>
      <c r="BJ961" s="1">
        <v>2</v>
      </c>
      <c r="BK961" s="1" t="b">
        <v>1</v>
      </c>
      <c r="BL961" s="1">
        <v>1660492265.7333331</v>
      </c>
      <c r="BM961" s="1">
        <v>606.09960000000001</v>
      </c>
      <c r="BN961" s="1">
        <v>652.54959999999994</v>
      </c>
      <c r="BO961" s="1">
        <v>27.19611333333334</v>
      </c>
      <c r="BP961" s="1">
        <v>23.222300000000001</v>
      </c>
      <c r="BQ961" s="1">
        <v>604.38553333333334</v>
      </c>
      <c r="BR961" s="1">
        <v>27.193819999999999</v>
      </c>
      <c r="BS961" s="1">
        <v>500.15246666666673</v>
      </c>
      <c r="BT961" s="1">
        <v>99.65770666666667</v>
      </c>
      <c r="BU961" s="1">
        <v>0.10015822000000001</v>
      </c>
      <c r="BV961" s="1">
        <v>31.012126666666671</v>
      </c>
      <c r="BW961" s="1">
        <v>31.241006666666671</v>
      </c>
      <c r="BX961" s="1">
        <v>999.89999999999986</v>
      </c>
      <c r="BY961" s="1">
        <v>0</v>
      </c>
      <c r="BZ961" s="1">
        <v>0</v>
      </c>
      <c r="CA961" s="1">
        <v>9996.996666666666</v>
      </c>
      <c r="CB961" s="1">
        <v>0</v>
      </c>
      <c r="CC961" s="1">
        <v>30.83245333333333</v>
      </c>
      <c r="CD961" s="1">
        <v>-46.450086666666671</v>
      </c>
      <c r="CE961" s="1">
        <v>623.04386666666664</v>
      </c>
      <c r="CF961" s="1">
        <v>668.06366666666656</v>
      </c>
      <c r="CG961" s="1">
        <v>3.9738000000000002</v>
      </c>
      <c r="CH961" s="1">
        <v>652.54959999999994</v>
      </c>
      <c r="CI961" s="1">
        <v>23.222300000000001</v>
      </c>
      <c r="CJ961" s="1">
        <v>2.7102993333333329</v>
      </c>
      <c r="CK961" s="1">
        <v>2.3142813333333332</v>
      </c>
      <c r="CL961" s="1">
        <v>22.347719999999999</v>
      </c>
      <c r="CM961" s="1">
        <v>19.776146666666669</v>
      </c>
      <c r="CN961" s="1">
        <v>1999.9606666666671</v>
      </c>
      <c r="CO961" s="1">
        <v>0.97999300000000011</v>
      </c>
      <c r="CP961" s="1">
        <v>2.00071E-2</v>
      </c>
      <c r="CQ961" s="1">
        <v>0</v>
      </c>
      <c r="CR961" s="1">
        <v>2.651666666666666</v>
      </c>
      <c r="CS961" s="1">
        <v>0</v>
      </c>
      <c r="CT961" s="1">
        <v>34435.613333333327</v>
      </c>
      <c r="CU961" s="1">
        <v>17411.933333333331</v>
      </c>
      <c r="CV961" s="1">
        <v>41.008266666666671</v>
      </c>
      <c r="CW961" s="1">
        <v>42</v>
      </c>
      <c r="CX961" s="1">
        <v>41</v>
      </c>
      <c r="CY961" s="1">
        <v>40.42046666666667</v>
      </c>
      <c r="CZ961" s="1">
        <v>41.074599999999997</v>
      </c>
      <c r="DA961" s="1">
        <v>1959.95</v>
      </c>
      <c r="DB961" s="1">
        <v>40.010666666666673</v>
      </c>
      <c r="DC961" s="1">
        <v>0</v>
      </c>
      <c r="DD961" s="1">
        <v>1660492271</v>
      </c>
      <c r="DE961" s="1">
        <v>0</v>
      </c>
      <c r="DF961" s="1">
        <v>1660491924.5999999</v>
      </c>
      <c r="DG961" s="1" t="s">
        <v>1965</v>
      </c>
      <c r="DH961" s="1">
        <v>1660491919.5999999</v>
      </c>
      <c r="DI961" s="1">
        <v>1660491924.5999999</v>
      </c>
      <c r="DJ961" s="1">
        <v>26</v>
      </c>
      <c r="DK961" s="1">
        <v>0.56499999999999995</v>
      </c>
      <c r="DL961" s="1">
        <v>-7.0000000000000001E-3</v>
      </c>
      <c r="DM961" s="1">
        <v>1.335</v>
      </c>
      <c r="DN961" s="1">
        <v>1.2E-2</v>
      </c>
      <c r="DO961" s="1">
        <v>400</v>
      </c>
      <c r="DP961" s="1">
        <v>23</v>
      </c>
      <c r="DQ961" s="1">
        <v>0.17</v>
      </c>
      <c r="DR961" s="1">
        <v>0.02</v>
      </c>
      <c r="DS961" s="1">
        <v>4.0798478379644161</v>
      </c>
      <c r="DT961" s="1">
        <v>-8.4744193424871472</v>
      </c>
      <c r="DU961" s="1">
        <v>0.65409912057743924</v>
      </c>
      <c r="DV961" s="1">
        <v>0</v>
      </c>
      <c r="DW961" s="1">
        <v>36.944582054817381</v>
      </c>
      <c r="DX961" s="1">
        <v>-9.0800341961276398</v>
      </c>
      <c r="DY961" s="1">
        <v>0.69719845410352144</v>
      </c>
      <c r="DZ961" s="1">
        <v>0</v>
      </c>
      <c r="EA961" s="1">
        <v>-46.620046666666667</v>
      </c>
      <c r="EB961" s="1">
        <v>9.9738820912124986</v>
      </c>
      <c r="EC961" s="1">
        <v>0.7535836771645793</v>
      </c>
      <c r="ED961" s="1">
        <v>0</v>
      </c>
      <c r="EE961" s="1">
        <v>543.02684400345674</v>
      </c>
      <c r="EF961" s="1">
        <v>381.48073046775278</v>
      </c>
      <c r="EG961" s="1">
        <v>28.476426109801331</v>
      </c>
      <c r="EH961" s="1">
        <v>0</v>
      </c>
      <c r="EI961" s="1">
        <v>3.9720825</v>
      </c>
      <c r="EJ961" s="1">
        <v>2.5296585365854329E-2</v>
      </c>
      <c r="EK961" s="1">
        <v>2.8038747743078579E-3</v>
      </c>
      <c r="EL961" s="1">
        <v>1</v>
      </c>
      <c r="EM961" s="1">
        <v>1.8612575154323121</v>
      </c>
      <c r="EN961" s="1">
        <v>-2.0112044320843091E-2</v>
      </c>
      <c r="EO961" s="1">
        <v>1.608918148391989E-3</v>
      </c>
      <c r="EP961" s="1">
        <v>1</v>
      </c>
      <c r="EQ961" s="1">
        <v>2</v>
      </c>
      <c r="ER961" s="1">
        <v>6</v>
      </c>
      <c r="ES961" s="1" t="s">
        <v>384</v>
      </c>
      <c r="ET961" s="1">
        <v>2.9440400000000002</v>
      </c>
      <c r="EU961" s="1">
        <v>2.8009599999999999</v>
      </c>
      <c r="EV961" s="1">
        <v>0.12501200000000001</v>
      </c>
      <c r="EW961" s="1">
        <v>0.130915</v>
      </c>
      <c r="EX961" s="1">
        <v>0.11840299999999999</v>
      </c>
      <c r="EY961" s="1">
        <v>0.10596700000000001</v>
      </c>
      <c r="EZ961" s="1">
        <v>17982.099999999999</v>
      </c>
      <c r="FA961" s="1">
        <v>18731.099999999999</v>
      </c>
      <c r="FB961" s="1">
        <v>23891.3</v>
      </c>
      <c r="FC961" s="1">
        <v>25073.3</v>
      </c>
      <c r="FD961" s="1">
        <v>33708.1</v>
      </c>
      <c r="FE961" s="1">
        <v>35789.9</v>
      </c>
      <c r="FF961" s="1">
        <v>43549.4</v>
      </c>
      <c r="FG961" s="1">
        <v>46344.800000000003</v>
      </c>
      <c r="FH961" s="1">
        <v>1.98855</v>
      </c>
      <c r="FI961" s="1">
        <v>1.88503</v>
      </c>
      <c r="FJ961" s="1">
        <v>0.123233</v>
      </c>
      <c r="FK961" s="1">
        <v>0</v>
      </c>
      <c r="FL961" s="1">
        <v>29.224599999999999</v>
      </c>
      <c r="FM961" s="1">
        <v>999.9</v>
      </c>
      <c r="FN961" s="1">
        <v>60.9</v>
      </c>
      <c r="FO961" s="1">
        <v>33.799999999999997</v>
      </c>
      <c r="FP961" s="1">
        <v>32.285699999999999</v>
      </c>
      <c r="FQ961" s="1">
        <v>63.486400000000003</v>
      </c>
      <c r="FR961" s="1">
        <v>25.1843</v>
      </c>
      <c r="FS961" s="1">
        <v>1</v>
      </c>
      <c r="FT961" s="1">
        <v>0.26506299999999999</v>
      </c>
      <c r="FU961" s="1">
        <v>0.46352700000000002</v>
      </c>
      <c r="FV961" s="1">
        <v>20.323399999999999</v>
      </c>
      <c r="FW961" s="1">
        <v>5.2127999999999997</v>
      </c>
      <c r="FX961" s="1">
        <v>11.9072</v>
      </c>
      <c r="FY961" s="1">
        <v>5.0029500000000002</v>
      </c>
      <c r="FZ961" s="1">
        <v>3.2904499999999999</v>
      </c>
      <c r="GA961" s="1">
        <v>9999</v>
      </c>
      <c r="GB961" s="1">
        <v>9999</v>
      </c>
      <c r="GC961" s="1">
        <v>9999</v>
      </c>
      <c r="GD961" s="1">
        <v>999.9</v>
      </c>
      <c r="GE961" s="1">
        <v>1.85954</v>
      </c>
      <c r="GF961" s="1">
        <v>1.8545199999999999</v>
      </c>
      <c r="GG961" s="1">
        <v>1.8576299999999999</v>
      </c>
      <c r="GH961" s="1">
        <v>1.85608</v>
      </c>
      <c r="GI961" s="1">
        <v>1.85487</v>
      </c>
      <c r="GJ961" s="1">
        <v>1.8545499999999999</v>
      </c>
      <c r="GK961" s="1">
        <v>1.85327</v>
      </c>
      <c r="GL961" s="1">
        <v>1.8563799999999999</v>
      </c>
      <c r="GM961" s="1">
        <v>0</v>
      </c>
      <c r="GN961" s="1">
        <v>0</v>
      </c>
      <c r="GO961" s="1">
        <v>0</v>
      </c>
      <c r="GP961" s="1">
        <v>0</v>
      </c>
      <c r="GQ961" s="1" t="s">
        <v>358</v>
      </c>
      <c r="GR961" s="1" t="s">
        <v>359</v>
      </c>
      <c r="GS961" s="1" t="s">
        <v>360</v>
      </c>
      <c r="GT961" s="1" t="s">
        <v>360</v>
      </c>
      <c r="GU961" s="1" t="s">
        <v>360</v>
      </c>
      <c r="GV961" s="1" t="s">
        <v>360</v>
      </c>
      <c r="GW961" s="1">
        <v>0</v>
      </c>
      <c r="GX961" s="1">
        <v>100</v>
      </c>
      <c r="GY961" s="1">
        <v>100</v>
      </c>
      <c r="GZ961" s="1">
        <v>1.778</v>
      </c>
      <c r="HA961" s="1">
        <v>2.3E-3</v>
      </c>
      <c r="HB961" s="1">
        <v>0.40725668706344281</v>
      </c>
      <c r="HC961" s="1">
        <v>2.678124759318837E-3</v>
      </c>
      <c r="HD961" s="1">
        <v>-9.3737611465157319E-7</v>
      </c>
      <c r="HE961" s="1">
        <v>1.3915637841753891E-10</v>
      </c>
      <c r="HF961" s="1">
        <v>-8.3168333772034281E-2</v>
      </c>
      <c r="HG961" s="1">
        <v>1.061361004592812E-2</v>
      </c>
      <c r="HH961" s="1">
        <v>-3.086644042041478E-4</v>
      </c>
      <c r="HI961" s="1">
        <v>1.24720902217549E-6</v>
      </c>
      <c r="HJ961" s="1">
        <v>1</v>
      </c>
      <c r="HK961" s="1">
        <v>2093</v>
      </c>
      <c r="HL961" s="1">
        <v>2</v>
      </c>
      <c r="HM961" s="1">
        <v>27</v>
      </c>
      <c r="HN961" s="1">
        <v>5.9</v>
      </c>
      <c r="HO961" s="1">
        <v>5.8</v>
      </c>
      <c r="HP961" s="1">
        <v>1.6174299999999999</v>
      </c>
      <c r="HQ961" s="1">
        <v>2.3071299999999999</v>
      </c>
      <c r="HR961" s="1">
        <v>1.4978</v>
      </c>
      <c r="HS961" s="1">
        <v>2.3010299999999999</v>
      </c>
      <c r="HT961" s="1">
        <v>1.5478499999999999</v>
      </c>
      <c r="HU961" s="1">
        <v>2.3034699999999999</v>
      </c>
      <c r="HV961" s="1">
        <v>36.694299999999998</v>
      </c>
      <c r="HW961" s="1">
        <v>14.009499999999999</v>
      </c>
      <c r="HX961" s="1">
        <v>18</v>
      </c>
      <c r="HY961" s="1">
        <v>504.834</v>
      </c>
      <c r="HZ961" s="1">
        <v>503.46699999999998</v>
      </c>
      <c r="IA961" s="1">
        <v>28.799600000000002</v>
      </c>
      <c r="IB961" s="1">
        <v>30.495100000000001</v>
      </c>
      <c r="IC961" s="1">
        <v>30.000299999999999</v>
      </c>
      <c r="ID961" s="1">
        <v>30.295400000000001</v>
      </c>
      <c r="IE961" s="1">
        <v>30.392600000000002</v>
      </c>
      <c r="IF961" s="1">
        <v>32.635300000000001</v>
      </c>
      <c r="IG961" s="1">
        <v>29.5913</v>
      </c>
      <c r="IH961" s="1">
        <v>0</v>
      </c>
      <c r="II961" s="1">
        <v>28.7926</v>
      </c>
      <c r="IJ961" s="1">
        <v>725.10599999999999</v>
      </c>
      <c r="IK961" s="1">
        <v>23.1021</v>
      </c>
      <c r="IL961" s="1">
        <v>100.71299999999999</v>
      </c>
      <c r="IM961" s="1">
        <v>100.44499999999999</v>
      </c>
      <c r="IN961" s="1" t="s">
        <v>365</v>
      </c>
    </row>
    <row r="962" spans="1:248" ht="15.75" customHeight="1" x14ac:dyDescent="0.3">
      <c r="A962" s="1">
        <v>946</v>
      </c>
      <c r="B962" s="1">
        <v>1660492274.0999999</v>
      </c>
      <c r="C962" s="1">
        <v>8145</v>
      </c>
      <c r="D962" s="1" t="s">
        <v>2228</v>
      </c>
      <c r="E962" s="1" t="s">
        <v>2229</v>
      </c>
      <c r="F962" s="1">
        <v>1</v>
      </c>
      <c r="G962" s="1" t="s">
        <v>1964</v>
      </c>
      <c r="H962" s="1" t="s">
        <v>350</v>
      </c>
      <c r="I962" s="1" t="s">
        <v>351</v>
      </c>
      <c r="J962" s="1" t="s">
        <v>352</v>
      </c>
      <c r="K962" s="1" t="s">
        <v>1168</v>
      </c>
      <c r="L962" s="1" t="s">
        <v>349</v>
      </c>
      <c r="M962" s="1" t="s">
        <v>354</v>
      </c>
      <c r="N962" s="1">
        <v>1660492266.2249999</v>
      </c>
      <c r="O962" s="1">
        <f t="shared" si="102"/>
        <v>3.4079485210449191E-3</v>
      </c>
      <c r="P962" s="1">
        <f t="shared" si="103"/>
        <v>3.407948521044919</v>
      </c>
      <c r="Q962" s="1">
        <f t="shared" si="104"/>
        <v>3.2197532395882011</v>
      </c>
      <c r="R962" s="1">
        <f t="shared" si="105"/>
        <v>608.64893749999999</v>
      </c>
      <c r="S962" s="1">
        <f t="shared" si="106"/>
        <v>561.49505682540462</v>
      </c>
      <c r="T962" s="1">
        <f t="shared" si="107"/>
        <v>56.013560412300585</v>
      </c>
      <c r="U962" s="1">
        <f t="shared" si="108"/>
        <v>60.717531910774795</v>
      </c>
      <c r="V962" s="1">
        <f t="shared" si="109"/>
        <v>0.18213825901342809</v>
      </c>
      <c r="W962" s="1">
        <f t="shared" si="110"/>
        <v>2.92304532324605</v>
      </c>
      <c r="X962" s="1">
        <f t="shared" si="111"/>
        <v>0.17605996314550648</v>
      </c>
      <c r="Y962" s="1">
        <f t="shared" si="112"/>
        <v>0.11056668957964554</v>
      </c>
      <c r="Z962" s="1">
        <f t="shared" si="113"/>
        <v>321.51033093749999</v>
      </c>
      <c r="AA962" s="1">
        <f t="shared" si="114"/>
        <v>32.020803707272933</v>
      </c>
      <c r="AB962" s="1">
        <f t="shared" si="115"/>
        <v>31.24019375</v>
      </c>
      <c r="AC962" s="1">
        <f t="shared" si="116"/>
        <v>4.5735325659871275</v>
      </c>
      <c r="AD962" s="1">
        <f t="shared" si="117"/>
        <v>60.097798446880688</v>
      </c>
      <c r="AE962" s="1">
        <f t="shared" si="118"/>
        <v>2.7130666199191968</v>
      </c>
      <c r="AF962" s="1">
        <f t="shared" si="119"/>
        <v>4.5144193132419401</v>
      </c>
      <c r="AG962" s="1">
        <f t="shared" si="120"/>
        <v>1.8604659460679307</v>
      </c>
      <c r="AH962" s="1">
        <f t="shared" si="121"/>
        <v>-150.29052977808092</v>
      </c>
      <c r="AI962" s="1">
        <f t="shared" si="122"/>
        <v>-35.988981245739787</v>
      </c>
      <c r="AJ962" s="1">
        <f t="shared" si="123"/>
        <v>-2.7682540845078814</v>
      </c>
      <c r="AK962" s="1">
        <f t="shared" si="124"/>
        <v>132.46256582917141</v>
      </c>
      <c r="AL962" s="1">
        <f t="shared" si="125"/>
        <v>36.550396158783151</v>
      </c>
      <c r="AM962" s="1">
        <f t="shared" si="126"/>
        <v>3.4055582547462473</v>
      </c>
      <c r="AN962" s="1">
        <f t="shared" si="127"/>
        <v>3.2197532395882011</v>
      </c>
      <c r="AO962" s="1">
        <v>695.74463162006089</v>
      </c>
      <c r="AP962" s="1">
        <v>664.96920606060587</v>
      </c>
      <c r="AQ962" s="1">
        <v>5.2391135536439259</v>
      </c>
      <c r="AR962" s="1">
        <v>64.971531831168349</v>
      </c>
      <c r="AS962" s="1">
        <f t="shared" si="128"/>
        <v>3.407948521044919</v>
      </c>
      <c r="AT962" s="1">
        <v>23.2252969724106</v>
      </c>
      <c r="AU962" s="1">
        <v>27.202313939393932</v>
      </c>
      <c r="AV962" s="1">
        <v>1.13794074918123E-5</v>
      </c>
      <c r="AW962" s="1">
        <v>82.288730517660355</v>
      </c>
      <c r="AX962" s="1">
        <v>0</v>
      </c>
      <c r="AY962" s="1">
        <v>0</v>
      </c>
      <c r="AZ962" s="1">
        <f t="shared" si="129"/>
        <v>1</v>
      </c>
      <c r="BA962" s="1">
        <f t="shared" si="130"/>
        <v>0</v>
      </c>
      <c r="BB962" s="1">
        <f t="shared" si="131"/>
        <v>51986.759706972465</v>
      </c>
      <c r="BC962" s="1">
        <f t="shared" si="132"/>
        <v>1999.9606249999999</v>
      </c>
      <c r="BD962" s="1">
        <f t="shared" si="133"/>
        <v>1681.1672437500001</v>
      </c>
      <c r="BE962" s="1">
        <f t="shared" si="134"/>
        <v>0.84060017119087038</v>
      </c>
      <c r="BF962" s="1">
        <f t="shared" si="135"/>
        <v>0.16075833039837972</v>
      </c>
      <c r="BG962" s="1">
        <v>6</v>
      </c>
      <c r="BH962" s="1">
        <v>0.5</v>
      </c>
      <c r="BI962" s="1" t="s">
        <v>355</v>
      </c>
      <c r="BJ962" s="1">
        <v>2</v>
      </c>
      <c r="BK962" s="1" t="b">
        <v>1</v>
      </c>
      <c r="BL962" s="1">
        <v>1660492266.2249999</v>
      </c>
      <c r="BM962" s="1">
        <v>608.64893749999999</v>
      </c>
      <c r="BN962" s="1">
        <v>654.9827499999999</v>
      </c>
      <c r="BO962" s="1">
        <v>27.196512500000001</v>
      </c>
      <c r="BP962" s="1">
        <v>23.2221875</v>
      </c>
      <c r="BQ962" s="1">
        <v>606.93056249999995</v>
      </c>
      <c r="BR962" s="1">
        <v>27.194218750000001</v>
      </c>
      <c r="BS962" s="1">
        <v>500.15118749999999</v>
      </c>
      <c r="BT962" s="1">
        <v>99.657743750000009</v>
      </c>
      <c r="BU962" s="1">
        <v>0.10014321875</v>
      </c>
      <c r="BV962" s="1">
        <v>31.01181875</v>
      </c>
      <c r="BW962" s="1">
        <v>31.24019375</v>
      </c>
      <c r="BX962" s="1">
        <v>999.9</v>
      </c>
      <c r="BY962" s="1">
        <v>0</v>
      </c>
      <c r="BZ962" s="1">
        <v>0</v>
      </c>
      <c r="CA962" s="1">
        <v>9997.1843750000007</v>
      </c>
      <c r="CB962" s="1">
        <v>0</v>
      </c>
      <c r="CC962" s="1">
        <v>30.817225000000001</v>
      </c>
      <c r="CD962" s="1">
        <v>-46.333912499999997</v>
      </c>
      <c r="CE962" s="1">
        <v>625.66474999999991</v>
      </c>
      <c r="CF962" s="1">
        <v>670.55456249999997</v>
      </c>
      <c r="CG962" s="1">
        <v>3.9743106250000002</v>
      </c>
      <c r="CH962" s="1">
        <v>654.9827499999999</v>
      </c>
      <c r="CI962" s="1">
        <v>23.2221875</v>
      </c>
      <c r="CJ962" s="1">
        <v>2.71034</v>
      </c>
      <c r="CK962" s="1">
        <v>2.31427125</v>
      </c>
      <c r="CL962" s="1">
        <v>22.347962500000001</v>
      </c>
      <c r="CM962" s="1">
        <v>19.776074999999999</v>
      </c>
      <c r="CN962" s="1">
        <v>1999.9606249999999</v>
      </c>
      <c r="CO962" s="1">
        <v>0.979993</v>
      </c>
      <c r="CP962" s="1">
        <v>2.00071E-2</v>
      </c>
      <c r="CQ962" s="1">
        <v>0</v>
      </c>
      <c r="CR962" s="1">
        <v>2.6756250000000001</v>
      </c>
      <c r="CS962" s="1">
        <v>0</v>
      </c>
      <c r="CT962" s="1">
        <v>34417.275000000001</v>
      </c>
      <c r="CU962" s="1">
        <v>17411.931250000001</v>
      </c>
      <c r="CV962" s="1">
        <v>41.007750000000001</v>
      </c>
      <c r="CW962" s="1">
        <v>42</v>
      </c>
      <c r="CX962" s="1">
        <v>41</v>
      </c>
      <c r="CY962" s="1">
        <v>40.421499999999988</v>
      </c>
      <c r="CZ962" s="1">
        <v>41.073812500000003</v>
      </c>
      <c r="DA962" s="1">
        <v>1959.95</v>
      </c>
      <c r="DB962" s="1">
        <v>40.010624999999997</v>
      </c>
      <c r="DC962" s="1">
        <v>0</v>
      </c>
      <c r="DD962" s="1">
        <v>1660492272.2</v>
      </c>
      <c r="DE962" s="1">
        <v>0</v>
      </c>
      <c r="DF962" s="1">
        <v>1660491924.5999999</v>
      </c>
      <c r="DG962" s="1" t="s">
        <v>1965</v>
      </c>
      <c r="DH962" s="1">
        <v>1660491919.5999999</v>
      </c>
      <c r="DI962" s="1">
        <v>1660491924.5999999</v>
      </c>
      <c r="DJ962" s="1">
        <v>26</v>
      </c>
      <c r="DK962" s="1">
        <v>0.56499999999999995</v>
      </c>
      <c r="DL962" s="1">
        <v>-7.0000000000000001E-3</v>
      </c>
      <c r="DM962" s="1">
        <v>1.335</v>
      </c>
      <c r="DN962" s="1">
        <v>1.2E-2</v>
      </c>
      <c r="DO962" s="1">
        <v>400</v>
      </c>
      <c r="DP962" s="1">
        <v>23</v>
      </c>
      <c r="DQ962" s="1">
        <v>0.17</v>
      </c>
      <c r="DR962" s="1">
        <v>0.02</v>
      </c>
      <c r="DS962" s="1">
        <v>3.9051604827816271</v>
      </c>
      <c r="DT962" s="1">
        <v>-7.0681713342606818</v>
      </c>
      <c r="DU962" s="1">
        <v>0.53296639559468062</v>
      </c>
      <c r="DV962" s="1">
        <v>0</v>
      </c>
      <c r="DW962" s="1">
        <v>36.759358051225341</v>
      </c>
      <c r="DX962" s="1">
        <v>-9.7300152335723826</v>
      </c>
      <c r="DY962" s="1">
        <v>0.75257796099369856</v>
      </c>
      <c r="DZ962" s="1">
        <v>0</v>
      </c>
      <c r="EA962" s="1">
        <v>-46.418573333333327</v>
      </c>
      <c r="EB962" s="1">
        <v>10.94434705228036</v>
      </c>
      <c r="EC962" s="1">
        <v>0.83063875097555029</v>
      </c>
      <c r="ED962" s="1">
        <v>0</v>
      </c>
      <c r="EE962" s="1">
        <v>549.29370059741018</v>
      </c>
      <c r="EF962" s="1">
        <v>370.97849420632042</v>
      </c>
      <c r="EG962" s="1">
        <v>27.695229671231161</v>
      </c>
      <c r="EH962" s="1">
        <v>0</v>
      </c>
      <c r="EI962" s="1">
        <v>3.9725837500000001</v>
      </c>
      <c r="EJ962" s="1">
        <v>2.4682514071279239E-2</v>
      </c>
      <c r="EK962" s="1">
        <v>2.751870897680322E-3</v>
      </c>
      <c r="EL962" s="1">
        <v>1</v>
      </c>
      <c r="EM962" s="1">
        <v>1.860945354544991</v>
      </c>
      <c r="EN962" s="1">
        <v>-2.1181435629309051E-2</v>
      </c>
      <c r="EO962" s="1">
        <v>1.6776335354122521E-3</v>
      </c>
      <c r="EP962" s="1">
        <v>1</v>
      </c>
      <c r="EQ962" s="1">
        <v>2</v>
      </c>
      <c r="ER962" s="1">
        <v>6</v>
      </c>
      <c r="ES962" s="1" t="s">
        <v>384</v>
      </c>
      <c r="ET962" s="1">
        <v>2.9440499999999998</v>
      </c>
      <c r="EU962" s="1">
        <v>2.8011200000000001</v>
      </c>
      <c r="EV962" s="1">
        <v>0.12568599999999999</v>
      </c>
      <c r="EW962" s="1">
        <v>0.13155800000000001</v>
      </c>
      <c r="EX962" s="1">
        <v>0.118406</v>
      </c>
      <c r="EY962" s="1">
        <v>0.105943</v>
      </c>
      <c r="EZ962" s="1">
        <v>17968.400000000001</v>
      </c>
      <c r="FA962" s="1">
        <v>18717.3</v>
      </c>
      <c r="FB962" s="1">
        <v>23891.5</v>
      </c>
      <c r="FC962" s="1">
        <v>25073.3</v>
      </c>
      <c r="FD962" s="1">
        <v>33708</v>
      </c>
      <c r="FE962" s="1">
        <v>35791.1</v>
      </c>
      <c r="FF962" s="1">
        <v>43549.4</v>
      </c>
      <c r="FG962" s="1">
        <v>46345</v>
      </c>
      <c r="FH962" s="1">
        <v>1.9886200000000001</v>
      </c>
      <c r="FI962" s="1">
        <v>1.8850499999999999</v>
      </c>
      <c r="FJ962" s="1">
        <v>0.123095</v>
      </c>
      <c r="FK962" s="1">
        <v>0</v>
      </c>
      <c r="FL962" s="1">
        <v>29.224599999999999</v>
      </c>
      <c r="FM962" s="1">
        <v>999.9</v>
      </c>
      <c r="FN962" s="1">
        <v>60.9</v>
      </c>
      <c r="FO962" s="1">
        <v>33.799999999999997</v>
      </c>
      <c r="FP962" s="1">
        <v>32.286299999999997</v>
      </c>
      <c r="FQ962" s="1">
        <v>63.416400000000003</v>
      </c>
      <c r="FR962" s="1">
        <v>25.352599999999999</v>
      </c>
      <c r="FS962" s="1">
        <v>1</v>
      </c>
      <c r="FT962" s="1">
        <v>0.26509100000000002</v>
      </c>
      <c r="FU962" s="1">
        <v>0.46723599999999998</v>
      </c>
      <c r="FV962" s="1">
        <v>20.323399999999999</v>
      </c>
      <c r="FW962" s="1">
        <v>5.2129500000000002</v>
      </c>
      <c r="FX962" s="1">
        <v>11.9071</v>
      </c>
      <c r="FY962" s="1">
        <v>5.0030000000000001</v>
      </c>
      <c r="FZ962" s="1">
        <v>3.2904300000000002</v>
      </c>
      <c r="GA962" s="1">
        <v>9999</v>
      </c>
      <c r="GB962" s="1">
        <v>9999</v>
      </c>
      <c r="GC962" s="1">
        <v>9999</v>
      </c>
      <c r="GD962" s="1">
        <v>999.9</v>
      </c>
      <c r="GE962" s="1">
        <v>1.8595600000000001</v>
      </c>
      <c r="GF962" s="1">
        <v>1.85453</v>
      </c>
      <c r="GG962" s="1">
        <v>1.85762</v>
      </c>
      <c r="GH962" s="1">
        <v>1.85608</v>
      </c>
      <c r="GI962" s="1">
        <v>1.8548800000000001</v>
      </c>
      <c r="GJ962" s="1">
        <v>1.8545499999999999</v>
      </c>
      <c r="GK962" s="1">
        <v>1.85327</v>
      </c>
      <c r="GL962" s="1">
        <v>1.8563799999999999</v>
      </c>
      <c r="GM962" s="1">
        <v>0</v>
      </c>
      <c r="GN962" s="1">
        <v>0</v>
      </c>
      <c r="GO962" s="1">
        <v>0</v>
      </c>
      <c r="GP962" s="1">
        <v>0</v>
      </c>
      <c r="GQ962" s="1" t="s">
        <v>358</v>
      </c>
      <c r="GR962" s="1" t="s">
        <v>359</v>
      </c>
      <c r="GS962" s="1" t="s">
        <v>360</v>
      </c>
      <c r="GT962" s="1" t="s">
        <v>360</v>
      </c>
      <c r="GU962" s="1" t="s">
        <v>360</v>
      </c>
      <c r="GV962" s="1" t="s">
        <v>360</v>
      </c>
      <c r="GW962" s="1">
        <v>0</v>
      </c>
      <c r="GX962" s="1">
        <v>100</v>
      </c>
      <c r="GY962" s="1">
        <v>100</v>
      </c>
      <c r="GZ962" s="1">
        <v>1.7869999999999999</v>
      </c>
      <c r="HA962" s="1">
        <v>2.3E-3</v>
      </c>
      <c r="HB962" s="1">
        <v>0.40725668706344281</v>
      </c>
      <c r="HC962" s="1">
        <v>2.678124759318837E-3</v>
      </c>
      <c r="HD962" s="1">
        <v>-9.3737611465157319E-7</v>
      </c>
      <c r="HE962" s="1">
        <v>1.3915637841753891E-10</v>
      </c>
      <c r="HF962" s="1">
        <v>-8.3168333772034281E-2</v>
      </c>
      <c r="HG962" s="1">
        <v>1.061361004592812E-2</v>
      </c>
      <c r="HH962" s="1">
        <v>-3.086644042041478E-4</v>
      </c>
      <c r="HI962" s="1">
        <v>1.24720902217549E-6</v>
      </c>
      <c r="HJ962" s="1">
        <v>1</v>
      </c>
      <c r="HK962" s="1">
        <v>2093</v>
      </c>
      <c r="HL962" s="1">
        <v>2</v>
      </c>
      <c r="HM962" s="1">
        <v>27</v>
      </c>
      <c r="HN962" s="1">
        <v>5.9</v>
      </c>
      <c r="HO962" s="1">
        <v>5.8</v>
      </c>
      <c r="HP962" s="1">
        <v>1.6333</v>
      </c>
      <c r="HQ962" s="1">
        <v>2.3034699999999999</v>
      </c>
      <c r="HR962" s="1">
        <v>1.4978</v>
      </c>
      <c r="HS962" s="1">
        <v>2.3022499999999999</v>
      </c>
      <c r="HT962" s="1">
        <v>1.5478499999999999</v>
      </c>
      <c r="HU962" s="1">
        <v>2.31812</v>
      </c>
      <c r="HV962" s="1">
        <v>36.694299999999998</v>
      </c>
      <c r="HW962" s="1">
        <v>14.009499999999999</v>
      </c>
      <c r="HX962" s="1">
        <v>18</v>
      </c>
      <c r="HY962" s="1">
        <v>504.88400000000001</v>
      </c>
      <c r="HZ962" s="1">
        <v>503.48399999999998</v>
      </c>
      <c r="IA962" s="1">
        <v>28.7972</v>
      </c>
      <c r="IB962" s="1">
        <v>30.495799999999999</v>
      </c>
      <c r="IC962" s="1">
        <v>30.000299999999999</v>
      </c>
      <c r="ID962" s="1">
        <v>30.296099999999999</v>
      </c>
      <c r="IE962" s="1">
        <v>30.392600000000002</v>
      </c>
      <c r="IF962" s="1">
        <v>32.775700000000001</v>
      </c>
      <c r="IG962" s="1">
        <v>29.5913</v>
      </c>
      <c r="IH962" s="1">
        <v>0</v>
      </c>
      <c r="II962" s="1">
        <v>28.7926</v>
      </c>
      <c r="IJ962" s="1">
        <v>725.10599999999999</v>
      </c>
      <c r="IK962" s="1">
        <v>23.104299999999999</v>
      </c>
      <c r="IL962" s="1">
        <v>100.71299999999999</v>
      </c>
      <c r="IM962" s="1">
        <v>100.44499999999999</v>
      </c>
      <c r="IN962" s="1" t="s">
        <v>365</v>
      </c>
    </row>
    <row r="963" spans="1:248" ht="15.75" customHeight="1" x14ac:dyDescent="0.3">
      <c r="A963" s="1">
        <v>947</v>
      </c>
      <c r="B963" s="1">
        <v>1660492275.0999999</v>
      </c>
      <c r="C963" s="1">
        <v>8146</v>
      </c>
      <c r="D963" s="1" t="s">
        <v>2230</v>
      </c>
      <c r="E963" s="1" t="s">
        <v>2231</v>
      </c>
      <c r="F963" s="1">
        <v>1</v>
      </c>
      <c r="G963" s="1" t="s">
        <v>1964</v>
      </c>
      <c r="H963" s="1" t="s">
        <v>350</v>
      </c>
      <c r="I963" s="1" t="s">
        <v>351</v>
      </c>
      <c r="J963" s="1" t="s">
        <v>352</v>
      </c>
      <c r="K963" s="1" t="s">
        <v>1168</v>
      </c>
      <c r="L963" s="1" t="s">
        <v>349</v>
      </c>
      <c r="M963" s="1" t="s">
        <v>354</v>
      </c>
      <c r="N963" s="1">
        <v>1660492267.7</v>
      </c>
      <c r="O963" s="1">
        <f t="shared" si="102"/>
        <v>3.4068546427879292E-3</v>
      </c>
      <c r="P963" s="1">
        <f t="shared" si="103"/>
        <v>3.4068546427879292</v>
      </c>
      <c r="Q963" s="1">
        <f t="shared" si="104"/>
        <v>3.1669605863454255</v>
      </c>
      <c r="R963" s="1">
        <f t="shared" si="105"/>
        <v>616.33033333333333</v>
      </c>
      <c r="S963" s="1">
        <f t="shared" si="106"/>
        <v>569.42207531757458</v>
      </c>
      <c r="T963" s="1">
        <f t="shared" si="107"/>
        <v>56.804246136791164</v>
      </c>
      <c r="U963" s="1">
        <f t="shared" si="108"/>
        <v>61.483706856134006</v>
      </c>
      <c r="V963" s="1">
        <f t="shared" si="109"/>
        <v>0.18214850743236671</v>
      </c>
      <c r="W963" s="1">
        <f t="shared" si="110"/>
        <v>2.9236229051366176</v>
      </c>
      <c r="X963" s="1">
        <f t="shared" si="111"/>
        <v>0.17607069762929486</v>
      </c>
      <c r="Y963" s="1">
        <f t="shared" si="112"/>
        <v>0.1105733586164632</v>
      </c>
      <c r="Z963" s="1">
        <f t="shared" si="113"/>
        <v>321.50980799999996</v>
      </c>
      <c r="AA963" s="1">
        <f t="shared" si="114"/>
        <v>32.02040800295903</v>
      </c>
      <c r="AB963" s="1">
        <f t="shared" si="115"/>
        <v>31.237966666666669</v>
      </c>
      <c r="AC963" s="1">
        <f t="shared" si="116"/>
        <v>4.5729528621708413</v>
      </c>
      <c r="AD963" s="1">
        <f t="shared" si="117"/>
        <v>60.102359735546784</v>
      </c>
      <c r="AE963" s="1">
        <f t="shared" si="118"/>
        <v>2.7131964158086856</v>
      </c>
      <c r="AF963" s="1">
        <f t="shared" si="119"/>
        <v>4.5142926629617834</v>
      </c>
      <c r="AG963" s="1">
        <f t="shared" si="120"/>
        <v>1.8597564463621556</v>
      </c>
      <c r="AH963" s="1">
        <f t="shared" si="121"/>
        <v>-150.24228974694768</v>
      </c>
      <c r="AI963" s="1">
        <f t="shared" si="122"/>
        <v>-35.722624671109386</v>
      </c>
      <c r="AJ963" s="1">
        <f t="shared" si="123"/>
        <v>-2.7471863827054692</v>
      </c>
      <c r="AK963" s="1">
        <f t="shared" si="124"/>
        <v>132.79770719923744</v>
      </c>
      <c r="AL963" s="1">
        <f t="shared" si="125"/>
        <v>36.312755729718624</v>
      </c>
      <c r="AM963" s="1">
        <f t="shared" si="126"/>
        <v>3.4068783123093009</v>
      </c>
      <c r="AN963" s="1">
        <f t="shared" si="127"/>
        <v>3.1669605863454255</v>
      </c>
      <c r="AO963" s="1">
        <v>700.61142262156091</v>
      </c>
      <c r="AP963" s="1">
        <v>670.11384242424231</v>
      </c>
      <c r="AQ963" s="1">
        <v>5.1975240600965744</v>
      </c>
      <c r="AR963" s="1">
        <v>64.971531831168349</v>
      </c>
      <c r="AS963" s="1">
        <f t="shared" si="128"/>
        <v>3.4068546427879292</v>
      </c>
      <c r="AT963" s="1">
        <v>23.226187600886369</v>
      </c>
      <c r="AU963" s="1">
        <v>27.201921212121221</v>
      </c>
      <c r="AV963" s="1">
        <v>1.061633307607926E-5</v>
      </c>
      <c r="AW963" s="1">
        <v>82.288730517660355</v>
      </c>
      <c r="AX963" s="1">
        <v>0</v>
      </c>
      <c r="AY963" s="1">
        <v>0</v>
      </c>
      <c r="AZ963" s="1">
        <f t="shared" si="129"/>
        <v>1</v>
      </c>
      <c r="BA963" s="1">
        <f t="shared" si="130"/>
        <v>0</v>
      </c>
      <c r="BB963" s="1">
        <f t="shared" si="131"/>
        <v>52003.27994517966</v>
      </c>
      <c r="BC963" s="1">
        <f t="shared" si="132"/>
        <v>1999.9573333333331</v>
      </c>
      <c r="BD963" s="1">
        <f t="shared" si="133"/>
        <v>1681.1644799999997</v>
      </c>
      <c r="BE963" s="1">
        <f t="shared" si="134"/>
        <v>0.84060017280368649</v>
      </c>
      <c r="BF963" s="1">
        <f t="shared" si="135"/>
        <v>0.1607583335111149</v>
      </c>
      <c r="BG963" s="1">
        <v>6</v>
      </c>
      <c r="BH963" s="1">
        <v>0.5</v>
      </c>
      <c r="BI963" s="1" t="s">
        <v>355</v>
      </c>
      <c r="BJ963" s="1">
        <v>2</v>
      </c>
      <c r="BK963" s="1" t="b">
        <v>1</v>
      </c>
      <c r="BL963" s="1">
        <v>1660492267.7</v>
      </c>
      <c r="BM963" s="1">
        <v>616.33033333333333</v>
      </c>
      <c r="BN963" s="1">
        <v>662.41126666666662</v>
      </c>
      <c r="BO963" s="1">
        <v>27.197859999999999</v>
      </c>
      <c r="BP963" s="1">
        <v>23.222013333333329</v>
      </c>
      <c r="BQ963" s="1">
        <v>614.59900000000005</v>
      </c>
      <c r="BR963" s="1">
        <v>27.195566666666661</v>
      </c>
      <c r="BS963" s="1">
        <v>500.15286666666663</v>
      </c>
      <c r="BT963" s="1">
        <v>99.65761333333333</v>
      </c>
      <c r="BU963" s="1">
        <v>0.10010347999999999</v>
      </c>
      <c r="BV963" s="1">
        <v>31.011326666666669</v>
      </c>
      <c r="BW963" s="1">
        <v>31.237966666666669</v>
      </c>
      <c r="BX963" s="1">
        <v>999.89999999999986</v>
      </c>
      <c r="BY963" s="1">
        <v>0</v>
      </c>
      <c r="BZ963" s="1">
        <v>0</v>
      </c>
      <c r="CA963" s="1">
        <v>10000.493333333339</v>
      </c>
      <c r="CB963" s="1">
        <v>0</v>
      </c>
      <c r="CC963" s="1">
        <v>30.702186666666659</v>
      </c>
      <c r="CD963" s="1">
        <v>-46.080973333333333</v>
      </c>
      <c r="CE963" s="1">
        <v>633.56173333333322</v>
      </c>
      <c r="CF963" s="1">
        <v>678.15946666666662</v>
      </c>
      <c r="CG963" s="1">
        <v>3.975829333333333</v>
      </c>
      <c r="CH963" s="1">
        <v>662.41126666666662</v>
      </c>
      <c r="CI963" s="1">
        <v>23.222013333333329</v>
      </c>
      <c r="CJ963" s="1">
        <v>2.7104706666666658</v>
      </c>
      <c r="CK963" s="1">
        <v>2.314251333333333</v>
      </c>
      <c r="CL963" s="1">
        <v>22.348753333333342</v>
      </c>
      <c r="CM963" s="1">
        <v>19.775933333333331</v>
      </c>
      <c r="CN963" s="1">
        <v>1999.9573333333331</v>
      </c>
      <c r="CO963" s="1">
        <v>0.97999300000000011</v>
      </c>
      <c r="CP963" s="1">
        <v>2.00071E-2</v>
      </c>
      <c r="CQ963" s="1">
        <v>0</v>
      </c>
      <c r="CR963" s="1">
        <v>2.6242000000000001</v>
      </c>
      <c r="CS963" s="1">
        <v>0</v>
      </c>
      <c r="CT963" s="1">
        <v>34361.240000000013</v>
      </c>
      <c r="CU963" s="1">
        <v>17411.906666666669</v>
      </c>
      <c r="CV963" s="1">
        <v>41.008266666666671</v>
      </c>
      <c r="CW963" s="1">
        <v>42</v>
      </c>
      <c r="CX963" s="1">
        <v>41</v>
      </c>
      <c r="CY963" s="1">
        <v>40.416333333333327</v>
      </c>
      <c r="CZ963" s="1">
        <v>41.074599999999997</v>
      </c>
      <c r="DA963" s="1">
        <v>1959.9466666666669</v>
      </c>
      <c r="DB963" s="1">
        <v>40.010666666666673</v>
      </c>
      <c r="DC963" s="1">
        <v>0</v>
      </c>
      <c r="DD963" s="1">
        <v>1660492273.4000001</v>
      </c>
      <c r="DE963" s="1">
        <v>0</v>
      </c>
      <c r="DF963" s="1">
        <v>1660491924.5999999</v>
      </c>
      <c r="DG963" s="1" t="s">
        <v>1965</v>
      </c>
      <c r="DH963" s="1">
        <v>1660491919.5999999</v>
      </c>
      <c r="DI963" s="1">
        <v>1660491924.5999999</v>
      </c>
      <c r="DJ963" s="1">
        <v>26</v>
      </c>
      <c r="DK963" s="1">
        <v>0.56499999999999995</v>
      </c>
      <c r="DL963" s="1">
        <v>-7.0000000000000001E-3</v>
      </c>
      <c r="DM963" s="1">
        <v>1.335</v>
      </c>
      <c r="DN963" s="1">
        <v>1.2E-2</v>
      </c>
      <c r="DO963" s="1">
        <v>400</v>
      </c>
      <c r="DP963" s="1">
        <v>23</v>
      </c>
      <c r="DQ963" s="1">
        <v>0.17</v>
      </c>
      <c r="DR963" s="1">
        <v>0.02</v>
      </c>
      <c r="DS963" s="1">
        <v>3.7364691031986359</v>
      </c>
      <c r="DT963" s="1">
        <v>-5.8001422622860677</v>
      </c>
      <c r="DU963" s="1">
        <v>0.44224905915792961</v>
      </c>
      <c r="DV963" s="1">
        <v>0</v>
      </c>
      <c r="DW963" s="1">
        <v>36.449504065522092</v>
      </c>
      <c r="DX963" s="1">
        <v>-10.989731745921411</v>
      </c>
      <c r="DY963" s="1">
        <v>0.82217413795606398</v>
      </c>
      <c r="DZ963" s="1">
        <v>0</v>
      </c>
      <c r="EA963" s="1">
        <v>-46.172341935483878</v>
      </c>
      <c r="EB963" s="1">
        <v>11.9914451612904</v>
      </c>
      <c r="EC963" s="1">
        <v>0.93015292907522551</v>
      </c>
      <c r="ED963" s="1">
        <v>0</v>
      </c>
      <c r="EE963" s="1">
        <v>560.04780846639903</v>
      </c>
      <c r="EF963" s="1">
        <v>356.24099618279399</v>
      </c>
      <c r="EG963" s="1">
        <v>25.73181733601988</v>
      </c>
      <c r="EH963" s="1">
        <v>0</v>
      </c>
      <c r="EI963" s="1">
        <v>3.9738668292682928</v>
      </c>
      <c r="EJ963" s="1">
        <v>3.5599651567948337E-2</v>
      </c>
      <c r="EK963" s="1">
        <v>4.525740170712618E-3</v>
      </c>
      <c r="EL963" s="1">
        <v>1</v>
      </c>
      <c r="EM963" s="1">
        <v>1.8601687668957101</v>
      </c>
      <c r="EN963" s="1">
        <v>-2.2713849523529821E-2</v>
      </c>
      <c r="EO963" s="1">
        <v>1.7591882945661411E-3</v>
      </c>
      <c r="EP963" s="1">
        <v>1</v>
      </c>
      <c r="EQ963" s="1">
        <v>2</v>
      </c>
      <c r="ER963" s="1">
        <v>6</v>
      </c>
      <c r="ES963" s="1" t="s">
        <v>384</v>
      </c>
      <c r="ET963" s="1">
        <v>2.9441299999999999</v>
      </c>
      <c r="EU963" s="1">
        <v>2.80124</v>
      </c>
      <c r="EV963" s="1">
        <v>0.126362</v>
      </c>
      <c r="EW963" s="1">
        <v>0.13220599999999999</v>
      </c>
      <c r="EX963" s="1">
        <v>0.11840299999999999</v>
      </c>
      <c r="EY963" s="1">
        <v>0.105907</v>
      </c>
      <c r="EZ963" s="1">
        <v>17954.7</v>
      </c>
      <c r="FA963" s="1">
        <v>18703.400000000001</v>
      </c>
      <c r="FB963" s="1">
        <v>23891.7</v>
      </c>
      <c r="FC963" s="1">
        <v>25073.5</v>
      </c>
      <c r="FD963" s="1">
        <v>33708.400000000001</v>
      </c>
      <c r="FE963" s="1">
        <v>35792.5</v>
      </c>
      <c r="FF963" s="1">
        <v>43549.7</v>
      </c>
      <c r="FG963" s="1">
        <v>46345</v>
      </c>
      <c r="FH963" s="1">
        <v>1.98865</v>
      </c>
      <c r="FI963" s="1">
        <v>1.8851500000000001</v>
      </c>
      <c r="FJ963" s="1">
        <v>0.122916</v>
      </c>
      <c r="FK963" s="1">
        <v>0</v>
      </c>
      <c r="FL963" s="1">
        <v>29.224599999999999</v>
      </c>
      <c r="FM963" s="1">
        <v>999.9</v>
      </c>
      <c r="FN963" s="1">
        <v>60.9</v>
      </c>
      <c r="FO963" s="1">
        <v>33.799999999999997</v>
      </c>
      <c r="FP963" s="1">
        <v>32.290100000000002</v>
      </c>
      <c r="FQ963" s="1">
        <v>63.496400000000001</v>
      </c>
      <c r="FR963" s="1">
        <v>26.041699999999999</v>
      </c>
      <c r="FS963" s="1">
        <v>1</v>
      </c>
      <c r="FT963" s="1">
        <v>0.26507599999999998</v>
      </c>
      <c r="FU963" s="1">
        <v>0.47018199999999999</v>
      </c>
      <c r="FV963" s="1">
        <v>20.323499999999999</v>
      </c>
      <c r="FW963" s="1">
        <v>5.2130999999999998</v>
      </c>
      <c r="FX963" s="1">
        <v>11.906599999999999</v>
      </c>
      <c r="FY963" s="1">
        <v>5.00305</v>
      </c>
      <c r="FZ963" s="1">
        <v>3.2904499999999999</v>
      </c>
      <c r="GA963" s="1">
        <v>9999</v>
      </c>
      <c r="GB963" s="1">
        <v>9999</v>
      </c>
      <c r="GC963" s="1">
        <v>9999</v>
      </c>
      <c r="GD963" s="1">
        <v>999.9</v>
      </c>
      <c r="GE963" s="1">
        <v>1.8595600000000001</v>
      </c>
      <c r="GF963" s="1">
        <v>1.8545199999999999</v>
      </c>
      <c r="GG963" s="1">
        <v>1.85761</v>
      </c>
      <c r="GH963" s="1">
        <v>1.85608</v>
      </c>
      <c r="GI963" s="1">
        <v>1.85487</v>
      </c>
      <c r="GJ963" s="1">
        <v>1.8545499999999999</v>
      </c>
      <c r="GK963" s="1">
        <v>1.8532599999999999</v>
      </c>
      <c r="GL963" s="1">
        <v>1.8563799999999999</v>
      </c>
      <c r="GM963" s="1">
        <v>0</v>
      </c>
      <c r="GN963" s="1">
        <v>0</v>
      </c>
      <c r="GO963" s="1">
        <v>0</v>
      </c>
      <c r="GP963" s="1">
        <v>0</v>
      </c>
      <c r="GQ963" s="1" t="s">
        <v>358</v>
      </c>
      <c r="GR963" s="1" t="s">
        <v>359</v>
      </c>
      <c r="GS963" s="1" t="s">
        <v>360</v>
      </c>
      <c r="GT963" s="1" t="s">
        <v>360</v>
      </c>
      <c r="GU963" s="1" t="s">
        <v>360</v>
      </c>
      <c r="GV963" s="1" t="s">
        <v>360</v>
      </c>
      <c r="GW963" s="1">
        <v>0</v>
      </c>
      <c r="GX963" s="1">
        <v>100</v>
      </c>
      <c r="GY963" s="1">
        <v>100</v>
      </c>
      <c r="GZ963" s="1">
        <v>1.794</v>
      </c>
      <c r="HA963" s="1">
        <v>2.3E-3</v>
      </c>
      <c r="HB963" s="1">
        <v>0.40725668706344281</v>
      </c>
      <c r="HC963" s="1">
        <v>2.678124759318837E-3</v>
      </c>
      <c r="HD963" s="1">
        <v>-9.3737611465157319E-7</v>
      </c>
      <c r="HE963" s="1">
        <v>1.3915637841753891E-10</v>
      </c>
      <c r="HF963" s="1">
        <v>-8.3168333772034281E-2</v>
      </c>
      <c r="HG963" s="1">
        <v>1.061361004592812E-2</v>
      </c>
      <c r="HH963" s="1">
        <v>-3.086644042041478E-4</v>
      </c>
      <c r="HI963" s="1">
        <v>1.24720902217549E-6</v>
      </c>
      <c r="HJ963" s="1">
        <v>1</v>
      </c>
      <c r="HK963" s="1">
        <v>2093</v>
      </c>
      <c r="HL963" s="1">
        <v>2</v>
      </c>
      <c r="HM963" s="1">
        <v>27</v>
      </c>
      <c r="HN963" s="1">
        <v>5.9</v>
      </c>
      <c r="HO963" s="1">
        <v>5.8</v>
      </c>
      <c r="HP963" s="1">
        <v>1.63574</v>
      </c>
      <c r="HQ963" s="1">
        <v>2.2863799999999999</v>
      </c>
      <c r="HR963" s="1">
        <v>1.4978</v>
      </c>
      <c r="HS963" s="1">
        <v>2.3022499999999999</v>
      </c>
      <c r="HT963" s="1">
        <v>1.5478499999999999</v>
      </c>
      <c r="HU963" s="1">
        <v>2.4255399999999998</v>
      </c>
      <c r="HV963" s="1">
        <v>36.694299999999998</v>
      </c>
      <c r="HW963" s="1">
        <v>14.026999999999999</v>
      </c>
      <c r="HX963" s="1">
        <v>18</v>
      </c>
      <c r="HY963" s="1">
        <v>504.904</v>
      </c>
      <c r="HZ963" s="1">
        <v>503.55099999999999</v>
      </c>
      <c r="IA963" s="1">
        <v>28.794599999999999</v>
      </c>
      <c r="IB963" s="1">
        <v>30.496400000000001</v>
      </c>
      <c r="IC963" s="1">
        <v>30.000299999999999</v>
      </c>
      <c r="ID963" s="1">
        <v>30.296700000000001</v>
      </c>
      <c r="IE963" s="1">
        <v>30.392600000000002</v>
      </c>
      <c r="IF963" s="1">
        <v>33.008499999999998</v>
      </c>
      <c r="IG963" s="1">
        <v>29.5913</v>
      </c>
      <c r="IH963" s="1">
        <v>0</v>
      </c>
      <c r="II963" s="1">
        <v>28.7926</v>
      </c>
      <c r="IJ963" s="1">
        <v>735.12800000000004</v>
      </c>
      <c r="IK963" s="1">
        <v>23.101800000000001</v>
      </c>
      <c r="IL963" s="1">
        <v>100.714</v>
      </c>
      <c r="IM963" s="1">
        <v>100.44499999999999</v>
      </c>
      <c r="IN963" s="1" t="s">
        <v>365</v>
      </c>
    </row>
    <row r="964" spans="1:248" ht="15.75" customHeight="1" x14ac:dyDescent="0.3">
      <c r="A964" s="1">
        <v>948</v>
      </c>
      <c r="B964" s="1">
        <v>1660492276.0999999</v>
      </c>
      <c r="C964" s="1">
        <v>8147</v>
      </c>
      <c r="D964" s="1" t="s">
        <v>2232</v>
      </c>
      <c r="E964" s="1" t="s">
        <v>2233</v>
      </c>
      <c r="F964" s="1">
        <v>1</v>
      </c>
      <c r="G964" s="1" t="s">
        <v>1964</v>
      </c>
      <c r="H964" s="1" t="s">
        <v>350</v>
      </c>
      <c r="I964" s="1" t="s">
        <v>351</v>
      </c>
      <c r="J964" s="1" t="s">
        <v>352</v>
      </c>
      <c r="K964" s="1" t="s">
        <v>1168</v>
      </c>
      <c r="L964" s="1" t="s">
        <v>349</v>
      </c>
      <c r="M964" s="1" t="s">
        <v>354</v>
      </c>
      <c r="N964" s="1">
        <v>1660492268.1937499</v>
      </c>
      <c r="O964" s="1">
        <f t="shared" si="102"/>
        <v>3.4078631711912661E-3</v>
      </c>
      <c r="P964" s="1">
        <f t="shared" si="103"/>
        <v>3.4078631711912664</v>
      </c>
      <c r="Q964" s="1">
        <f t="shared" si="104"/>
        <v>3.009133384804318</v>
      </c>
      <c r="R964" s="1">
        <f t="shared" si="105"/>
        <v>618.86956250000003</v>
      </c>
      <c r="S964" s="1">
        <f t="shared" si="106"/>
        <v>573.30392858660377</v>
      </c>
      <c r="T964" s="1">
        <f t="shared" si="107"/>
        <v>57.191512533162758</v>
      </c>
      <c r="U964" s="1">
        <f t="shared" si="108"/>
        <v>61.73703785245393</v>
      </c>
      <c r="V964" s="1">
        <f t="shared" si="109"/>
        <v>0.18222929219466363</v>
      </c>
      <c r="W964" s="1">
        <f t="shared" si="110"/>
        <v>2.9236182570062823</v>
      </c>
      <c r="X964" s="1">
        <f t="shared" si="111"/>
        <v>0.17614617760637527</v>
      </c>
      <c r="Y964" s="1">
        <f t="shared" si="112"/>
        <v>0.11062098820696289</v>
      </c>
      <c r="Z964" s="1">
        <f t="shared" si="113"/>
        <v>321.51206287499997</v>
      </c>
      <c r="AA964" s="1">
        <f t="shared" si="114"/>
        <v>32.019759350181843</v>
      </c>
      <c r="AB964" s="1">
        <f t="shared" si="115"/>
        <v>31.237087500000001</v>
      </c>
      <c r="AC964" s="1">
        <f t="shared" si="116"/>
        <v>4.572724035064315</v>
      </c>
      <c r="AD964" s="1">
        <f t="shared" si="117"/>
        <v>60.104068164128989</v>
      </c>
      <c r="AE964" s="1">
        <f t="shared" si="118"/>
        <v>2.7132114055311005</v>
      </c>
      <c r="AF964" s="1">
        <f t="shared" si="119"/>
        <v>4.5141892860263759</v>
      </c>
      <c r="AG964" s="1">
        <f t="shared" si="120"/>
        <v>1.8595126295332145</v>
      </c>
      <c r="AH964" s="1">
        <f t="shared" si="121"/>
        <v>-150.28676584953485</v>
      </c>
      <c r="AI964" s="1">
        <f t="shared" si="122"/>
        <v>-35.647305231073631</v>
      </c>
      <c r="AJ964" s="1">
        <f t="shared" si="123"/>
        <v>-2.7413811106256007</v>
      </c>
      <c r="AK964" s="1">
        <f t="shared" si="124"/>
        <v>132.83661068376591</v>
      </c>
      <c r="AL964" s="1">
        <f t="shared" si="125"/>
        <v>36.22526807716109</v>
      </c>
      <c r="AM964" s="1">
        <f t="shared" si="126"/>
        <v>3.4083168317665606</v>
      </c>
      <c r="AN964" s="1">
        <f t="shared" si="127"/>
        <v>3.009133384804318</v>
      </c>
      <c r="AO964" s="1">
        <v>705.55401536417401</v>
      </c>
      <c r="AP964" s="1">
        <v>675.30763030303035</v>
      </c>
      <c r="AQ964" s="1">
        <v>5.1863022960599219</v>
      </c>
      <c r="AR964" s="1">
        <v>64.971531831168349</v>
      </c>
      <c r="AS964" s="1">
        <f t="shared" si="128"/>
        <v>3.4078631711912664</v>
      </c>
      <c r="AT964" s="1">
        <v>23.22324413978065</v>
      </c>
      <c r="AU964" s="1">
        <v>27.20019575757577</v>
      </c>
      <c r="AV964" s="1">
        <v>6.3588755098043486E-6</v>
      </c>
      <c r="AW964" s="1">
        <v>82.288730517660355</v>
      </c>
      <c r="AX964" s="1">
        <v>0</v>
      </c>
      <c r="AY964" s="1">
        <v>0</v>
      </c>
      <c r="AZ964" s="1">
        <f t="shared" si="129"/>
        <v>1</v>
      </c>
      <c r="BA964" s="1">
        <f t="shared" si="130"/>
        <v>0</v>
      </c>
      <c r="BB964" s="1">
        <f t="shared" si="131"/>
        <v>52003.217267343549</v>
      </c>
      <c r="BC964" s="1">
        <f t="shared" si="132"/>
        <v>1999.9712500000001</v>
      </c>
      <c r="BD964" s="1">
        <f t="shared" si="133"/>
        <v>1681.1761875</v>
      </c>
      <c r="BE964" s="1">
        <f t="shared" si="134"/>
        <v>0.84060017737754977</v>
      </c>
      <c r="BF964" s="1">
        <f t="shared" si="135"/>
        <v>0.16075834233867109</v>
      </c>
      <c r="BG964" s="1">
        <v>6</v>
      </c>
      <c r="BH964" s="1">
        <v>0.5</v>
      </c>
      <c r="BI964" s="1" t="s">
        <v>355</v>
      </c>
      <c r="BJ964" s="1">
        <v>2</v>
      </c>
      <c r="BK964" s="1" t="b">
        <v>1</v>
      </c>
      <c r="BL964" s="1">
        <v>1660492268.1937499</v>
      </c>
      <c r="BM964" s="1">
        <v>618.86956250000003</v>
      </c>
      <c r="BN964" s="1">
        <v>664.85706249999998</v>
      </c>
      <c r="BO964" s="1">
        <v>27.198</v>
      </c>
      <c r="BP964" s="1">
        <v>23.220468749999998</v>
      </c>
      <c r="BQ964" s="1">
        <v>617.13400000000001</v>
      </c>
      <c r="BR964" s="1">
        <v>27.195712499999999</v>
      </c>
      <c r="BS964" s="1">
        <v>500.15206250000011</v>
      </c>
      <c r="BT964" s="1">
        <v>99.657656250000002</v>
      </c>
      <c r="BU964" s="1">
        <v>0.1000982</v>
      </c>
      <c r="BV964" s="1">
        <v>31.010925</v>
      </c>
      <c r="BW964" s="1">
        <v>31.237087500000001</v>
      </c>
      <c r="BX964" s="1">
        <v>999.9</v>
      </c>
      <c r="BY964" s="1">
        <v>0</v>
      </c>
      <c r="BZ964" s="1">
        <v>0</v>
      </c>
      <c r="CA964" s="1">
        <v>10000.4625</v>
      </c>
      <c r="CB964" s="1">
        <v>0</v>
      </c>
      <c r="CC964" s="1">
        <v>30.696368750000001</v>
      </c>
      <c r="CD964" s="1">
        <v>-45.987524999999998</v>
      </c>
      <c r="CE964" s="1">
        <v>636.17206249999992</v>
      </c>
      <c r="CF964" s="1">
        <v>680.66224999999997</v>
      </c>
      <c r="CG964" s="1">
        <v>3.9775156250000001</v>
      </c>
      <c r="CH964" s="1">
        <v>664.85706249999998</v>
      </c>
      <c r="CI964" s="1">
        <v>23.220468749999998</v>
      </c>
      <c r="CJ964" s="1">
        <v>2.7104862500000002</v>
      </c>
      <c r="CK964" s="1">
        <v>2.3140987499999999</v>
      </c>
      <c r="CL964" s="1">
        <v>22.34884375</v>
      </c>
      <c r="CM964" s="1">
        <v>19.77486875</v>
      </c>
      <c r="CN964" s="1">
        <v>1999.9712500000001</v>
      </c>
      <c r="CO964" s="1">
        <v>0.979993</v>
      </c>
      <c r="CP964" s="1">
        <v>2.00071E-2</v>
      </c>
      <c r="CQ964" s="1">
        <v>0</v>
      </c>
      <c r="CR964" s="1">
        <v>2.664625</v>
      </c>
      <c r="CS964" s="1">
        <v>0</v>
      </c>
      <c r="CT964" s="1">
        <v>34344.181249999987</v>
      </c>
      <c r="CU964" s="1">
        <v>17412.03125</v>
      </c>
      <c r="CV964" s="1">
        <v>41.007750000000001</v>
      </c>
      <c r="CW964" s="1">
        <v>42</v>
      </c>
      <c r="CX964" s="1">
        <v>41</v>
      </c>
      <c r="CY964" s="1">
        <v>40.417624999999987</v>
      </c>
      <c r="CZ964" s="1">
        <v>41.073812500000003</v>
      </c>
      <c r="DA964" s="1">
        <v>1959.96</v>
      </c>
      <c r="DB964" s="1">
        <v>40.011249999999997</v>
      </c>
      <c r="DC964" s="1">
        <v>0</v>
      </c>
      <c r="DD964" s="1">
        <v>1660492274</v>
      </c>
      <c r="DE964" s="1">
        <v>0</v>
      </c>
      <c r="DF964" s="1">
        <v>1660491924.5999999</v>
      </c>
      <c r="DG964" s="1" t="s">
        <v>1965</v>
      </c>
      <c r="DH964" s="1">
        <v>1660491919.5999999</v>
      </c>
      <c r="DI964" s="1">
        <v>1660491924.5999999</v>
      </c>
      <c r="DJ964" s="1">
        <v>26</v>
      </c>
      <c r="DK964" s="1">
        <v>0.56499999999999995</v>
      </c>
      <c r="DL964" s="1">
        <v>-7.0000000000000001E-3</v>
      </c>
      <c r="DM964" s="1">
        <v>1.335</v>
      </c>
      <c r="DN964" s="1">
        <v>1.2E-2</v>
      </c>
      <c r="DO964" s="1">
        <v>400</v>
      </c>
      <c r="DP964" s="1">
        <v>23</v>
      </c>
      <c r="DQ964" s="1">
        <v>0.17</v>
      </c>
      <c r="DR964" s="1">
        <v>0.02</v>
      </c>
      <c r="DS964" s="1">
        <v>3.7364691031986359</v>
      </c>
      <c r="DT964" s="1">
        <v>-5.8001422622860677</v>
      </c>
      <c r="DU964" s="1">
        <v>0.44224905915792961</v>
      </c>
      <c r="DV964" s="1">
        <v>0</v>
      </c>
      <c r="DW964" s="1">
        <v>36.449504065522092</v>
      </c>
      <c r="DX964" s="1">
        <v>-10.989731745921411</v>
      </c>
      <c r="DY964" s="1">
        <v>0.82217413795606398</v>
      </c>
      <c r="DZ964" s="1">
        <v>0</v>
      </c>
      <c r="EA964" s="1">
        <v>-46.172341935483878</v>
      </c>
      <c r="EB964" s="1">
        <v>11.9914451612904</v>
      </c>
      <c r="EC964" s="1">
        <v>0.93015292907522551</v>
      </c>
      <c r="ED964" s="1">
        <v>0</v>
      </c>
      <c r="EE964" s="1">
        <v>560.04780846639903</v>
      </c>
      <c r="EF964" s="1">
        <v>356.24099618279399</v>
      </c>
      <c r="EG964" s="1">
        <v>25.73181733601988</v>
      </c>
      <c r="EH964" s="1">
        <v>0</v>
      </c>
      <c r="EI964" s="1">
        <v>3.9738668292682928</v>
      </c>
      <c r="EJ964" s="1">
        <v>3.5599651567948337E-2</v>
      </c>
      <c r="EK964" s="1">
        <v>4.525740170712618E-3</v>
      </c>
      <c r="EL964" s="1">
        <v>1</v>
      </c>
      <c r="EM964" s="1">
        <v>1.8601687668957101</v>
      </c>
      <c r="EN964" s="1">
        <v>-2.2713849523529821E-2</v>
      </c>
      <c r="EO964" s="1">
        <v>1.7591882945661411E-3</v>
      </c>
      <c r="EP964" s="1">
        <v>1</v>
      </c>
      <c r="EQ964" s="1">
        <v>2</v>
      </c>
      <c r="ER964" s="1">
        <v>6</v>
      </c>
      <c r="ES964" s="1" t="s">
        <v>384</v>
      </c>
      <c r="ET964" s="1">
        <v>2.9441000000000002</v>
      </c>
      <c r="EU964" s="1">
        <v>2.8012899999999998</v>
      </c>
      <c r="EV964" s="1">
        <v>0.12703200000000001</v>
      </c>
      <c r="EW964" s="1">
        <v>0.132859</v>
      </c>
      <c r="EX964" s="1">
        <v>0.11840000000000001</v>
      </c>
      <c r="EY964" s="1">
        <v>0.105866</v>
      </c>
      <c r="EZ964" s="1">
        <v>17941</v>
      </c>
      <c r="FA964" s="1">
        <v>18689.3</v>
      </c>
      <c r="FB964" s="1">
        <v>23891.8</v>
      </c>
      <c r="FC964" s="1">
        <v>25073.5</v>
      </c>
      <c r="FD964" s="1">
        <v>33708.800000000003</v>
      </c>
      <c r="FE964" s="1">
        <v>35794.1</v>
      </c>
      <c r="FF964" s="1">
        <v>43550.1</v>
      </c>
      <c r="FG964" s="1">
        <v>46344.800000000003</v>
      </c>
      <c r="FH964" s="1">
        <v>1.9885999999999999</v>
      </c>
      <c r="FI964" s="1">
        <v>1.8851500000000001</v>
      </c>
      <c r="FJ964" s="1">
        <v>0.12289700000000001</v>
      </c>
      <c r="FK964" s="1">
        <v>0</v>
      </c>
      <c r="FL964" s="1">
        <v>29.224599999999999</v>
      </c>
      <c r="FM964" s="1">
        <v>999.9</v>
      </c>
      <c r="FN964" s="1">
        <v>60.9</v>
      </c>
      <c r="FO964" s="1">
        <v>33.799999999999997</v>
      </c>
      <c r="FP964" s="1">
        <v>32.290500000000002</v>
      </c>
      <c r="FQ964" s="1">
        <v>63.336399999999998</v>
      </c>
      <c r="FR964" s="1">
        <v>25.761199999999999</v>
      </c>
      <c r="FS964" s="1">
        <v>1</v>
      </c>
      <c r="FT964" s="1">
        <v>0.26510699999999998</v>
      </c>
      <c r="FU964" s="1">
        <v>0.45861099999999999</v>
      </c>
      <c r="FV964" s="1">
        <v>20.323499999999999</v>
      </c>
      <c r="FW964" s="1">
        <v>5.2130999999999998</v>
      </c>
      <c r="FX964" s="1">
        <v>11.906599999999999</v>
      </c>
      <c r="FY964" s="1">
        <v>5.0032500000000004</v>
      </c>
      <c r="FZ964" s="1">
        <v>3.2905000000000002</v>
      </c>
      <c r="GA964" s="1">
        <v>9999</v>
      </c>
      <c r="GB964" s="1">
        <v>9999</v>
      </c>
      <c r="GC964" s="1">
        <v>9999</v>
      </c>
      <c r="GD964" s="1">
        <v>999.9</v>
      </c>
      <c r="GE964" s="1">
        <v>1.8595600000000001</v>
      </c>
      <c r="GF964" s="1">
        <v>1.8545199999999999</v>
      </c>
      <c r="GG964" s="1">
        <v>1.85761</v>
      </c>
      <c r="GH964" s="1">
        <v>1.85608</v>
      </c>
      <c r="GI964" s="1">
        <v>1.85487</v>
      </c>
      <c r="GJ964" s="1">
        <v>1.8545499999999999</v>
      </c>
      <c r="GK964" s="1">
        <v>1.85324</v>
      </c>
      <c r="GL964" s="1">
        <v>1.8563799999999999</v>
      </c>
      <c r="GM964" s="1">
        <v>0</v>
      </c>
      <c r="GN964" s="1">
        <v>0</v>
      </c>
      <c r="GO964" s="1">
        <v>0</v>
      </c>
      <c r="GP964" s="1">
        <v>0</v>
      </c>
      <c r="GQ964" s="1" t="s">
        <v>358</v>
      </c>
      <c r="GR964" s="1" t="s">
        <v>359</v>
      </c>
      <c r="GS964" s="1" t="s">
        <v>360</v>
      </c>
      <c r="GT964" s="1" t="s">
        <v>360</v>
      </c>
      <c r="GU964" s="1" t="s">
        <v>360</v>
      </c>
      <c r="GV964" s="1" t="s">
        <v>360</v>
      </c>
      <c r="GW964" s="1">
        <v>0</v>
      </c>
      <c r="GX964" s="1">
        <v>100</v>
      </c>
      <c r="GY964" s="1">
        <v>100</v>
      </c>
      <c r="GZ964" s="1">
        <v>1.802</v>
      </c>
      <c r="HA964" s="1">
        <v>2.3E-3</v>
      </c>
      <c r="HB964" s="1">
        <v>0.40725668706344281</v>
      </c>
      <c r="HC964" s="1">
        <v>2.678124759318837E-3</v>
      </c>
      <c r="HD964" s="1">
        <v>-9.3737611465157319E-7</v>
      </c>
      <c r="HE964" s="1">
        <v>1.3915637841753891E-10</v>
      </c>
      <c r="HF964" s="1">
        <v>-8.3168333772034281E-2</v>
      </c>
      <c r="HG964" s="1">
        <v>1.061361004592812E-2</v>
      </c>
      <c r="HH964" s="1">
        <v>-3.086644042041478E-4</v>
      </c>
      <c r="HI964" s="1">
        <v>1.24720902217549E-6</v>
      </c>
      <c r="HJ964" s="1">
        <v>1</v>
      </c>
      <c r="HK964" s="1">
        <v>2093</v>
      </c>
      <c r="HL964" s="1">
        <v>2</v>
      </c>
      <c r="HM964" s="1">
        <v>27</v>
      </c>
      <c r="HN964" s="1">
        <v>5.9</v>
      </c>
      <c r="HO964" s="1">
        <v>5.9</v>
      </c>
      <c r="HP964" s="1">
        <v>1.65161</v>
      </c>
      <c r="HQ964" s="1">
        <v>2.3034699999999999</v>
      </c>
      <c r="HR964" s="1">
        <v>1.4978</v>
      </c>
      <c r="HS964" s="1">
        <v>2.3010299999999999</v>
      </c>
      <c r="HT964" s="1">
        <v>1.5478499999999999</v>
      </c>
      <c r="HU964" s="1">
        <v>2.4377399999999998</v>
      </c>
      <c r="HV964" s="1">
        <v>36.694299999999998</v>
      </c>
      <c r="HW964" s="1">
        <v>14.0182</v>
      </c>
      <c r="HX964" s="1">
        <v>18</v>
      </c>
      <c r="HY964" s="1">
        <v>504.87900000000002</v>
      </c>
      <c r="HZ964" s="1">
        <v>503.55099999999999</v>
      </c>
      <c r="IA964" s="1">
        <v>28.792000000000002</v>
      </c>
      <c r="IB964" s="1">
        <v>30.496500000000001</v>
      </c>
      <c r="IC964" s="1">
        <v>30.000299999999999</v>
      </c>
      <c r="ID964" s="1">
        <v>30.2974</v>
      </c>
      <c r="IE964" s="1">
        <v>30.392600000000002</v>
      </c>
      <c r="IF964" s="1">
        <v>33.150700000000001</v>
      </c>
      <c r="IG964" s="1">
        <v>29.5913</v>
      </c>
      <c r="IH964" s="1">
        <v>0</v>
      </c>
      <c r="II964" s="1">
        <v>28.785799999999998</v>
      </c>
      <c r="IJ964" s="1">
        <v>735.12800000000004</v>
      </c>
      <c r="IK964" s="1">
        <v>23.096299999999999</v>
      </c>
      <c r="IL964" s="1">
        <v>100.715</v>
      </c>
      <c r="IM964" s="1">
        <v>100.44499999999999</v>
      </c>
      <c r="IN964" s="1" t="s">
        <v>365</v>
      </c>
    </row>
    <row r="965" spans="1:248" ht="15.75" customHeight="1" x14ac:dyDescent="0.3">
      <c r="A965" s="1">
        <v>949</v>
      </c>
      <c r="B965" s="1">
        <v>1660492277.0999999</v>
      </c>
      <c r="C965" s="1">
        <v>8148</v>
      </c>
      <c r="D965" s="1" t="s">
        <v>2234</v>
      </c>
      <c r="E965" s="1" t="s">
        <v>2235</v>
      </c>
      <c r="F965" s="1">
        <v>1</v>
      </c>
      <c r="G965" s="1" t="s">
        <v>1964</v>
      </c>
      <c r="H965" s="1" t="s">
        <v>350</v>
      </c>
      <c r="I965" s="1" t="s">
        <v>351</v>
      </c>
      <c r="J965" s="1" t="s">
        <v>352</v>
      </c>
      <c r="K965" s="1" t="s">
        <v>1168</v>
      </c>
      <c r="L965" s="1" t="s">
        <v>349</v>
      </c>
      <c r="M965" s="1" t="s">
        <v>354</v>
      </c>
      <c r="N965" s="1">
        <v>1660492269.666666</v>
      </c>
      <c r="O965" s="1">
        <f t="shared" si="102"/>
        <v>3.4137383904165462E-3</v>
      </c>
      <c r="P965" s="1">
        <f t="shared" si="103"/>
        <v>3.4137383904165461</v>
      </c>
      <c r="Q965" s="1">
        <f t="shared" si="104"/>
        <v>2.9216317988044338</v>
      </c>
      <c r="R965" s="1">
        <f t="shared" si="105"/>
        <v>626.51353333333338</v>
      </c>
      <c r="S965" s="1">
        <f t="shared" si="106"/>
        <v>581.55290401838602</v>
      </c>
      <c r="T965" s="1">
        <f t="shared" si="107"/>
        <v>58.01435587080779</v>
      </c>
      <c r="U965" s="1">
        <f t="shared" si="108"/>
        <v>62.499522966062059</v>
      </c>
      <c r="V965" s="1">
        <f t="shared" si="109"/>
        <v>0.18260779375273364</v>
      </c>
      <c r="W965" s="1">
        <f t="shared" si="110"/>
        <v>2.9240312605837584</v>
      </c>
      <c r="X965" s="1">
        <f t="shared" si="111"/>
        <v>0.17650067032283726</v>
      </c>
      <c r="Y965" s="1">
        <f t="shared" si="112"/>
        <v>0.11084460476687012</v>
      </c>
      <c r="Z965" s="1">
        <f t="shared" si="113"/>
        <v>321.51218739999996</v>
      </c>
      <c r="AA965" s="1">
        <f t="shared" si="114"/>
        <v>32.017343597027889</v>
      </c>
      <c r="AB965" s="1">
        <f t="shared" si="115"/>
        <v>31.235366666666671</v>
      </c>
      <c r="AC965" s="1">
        <f t="shared" si="116"/>
        <v>4.5722761701114782</v>
      </c>
      <c r="AD965" s="1">
        <f t="shared" si="117"/>
        <v>60.108568374369717</v>
      </c>
      <c r="AE965" s="1">
        <f t="shared" si="118"/>
        <v>2.7132972416897818</v>
      </c>
      <c r="AF965" s="1">
        <f t="shared" si="119"/>
        <v>4.5139941194252948</v>
      </c>
      <c r="AG965" s="1">
        <f t="shared" si="120"/>
        <v>1.8589789284216964</v>
      </c>
      <c r="AH965" s="1">
        <f t="shared" si="121"/>
        <v>-150.5458630173697</v>
      </c>
      <c r="AI965" s="1">
        <f t="shared" si="122"/>
        <v>-35.500612071797377</v>
      </c>
      <c r="AJ965" s="1">
        <f t="shared" si="123"/>
        <v>-2.7296809882809701</v>
      </c>
      <c r="AK965" s="1">
        <f t="shared" si="124"/>
        <v>132.73603132255192</v>
      </c>
      <c r="AL965" s="1">
        <f t="shared" si="125"/>
        <v>36.003184205147278</v>
      </c>
      <c r="AM965" s="1">
        <f t="shared" si="126"/>
        <v>3.4108827068357845</v>
      </c>
      <c r="AN965" s="1">
        <f t="shared" si="127"/>
        <v>2.9216317988044338</v>
      </c>
      <c r="AO965" s="1">
        <v>710.61210050889804</v>
      </c>
      <c r="AP965" s="1">
        <v>680.49948484848471</v>
      </c>
      <c r="AQ965" s="1">
        <v>5.1811987557877242</v>
      </c>
      <c r="AR965" s="1">
        <v>64.971531831168349</v>
      </c>
      <c r="AS965" s="1">
        <f t="shared" si="128"/>
        <v>3.4137383904165461</v>
      </c>
      <c r="AT965" s="1">
        <v>23.214964447906802</v>
      </c>
      <c r="AU965" s="1">
        <v>27.19879757575756</v>
      </c>
      <c r="AV965" s="1">
        <v>-1.0568736465749269E-6</v>
      </c>
      <c r="AW965" s="1">
        <v>82.288730517660355</v>
      </c>
      <c r="AX965" s="1">
        <v>0</v>
      </c>
      <c r="AY965" s="1">
        <v>0</v>
      </c>
      <c r="AZ965" s="1">
        <f t="shared" si="129"/>
        <v>1</v>
      </c>
      <c r="BA965" s="1">
        <f t="shared" si="130"/>
        <v>0</v>
      </c>
      <c r="BB965" s="1">
        <f t="shared" si="131"/>
        <v>52015.101528661748</v>
      </c>
      <c r="BC965" s="1">
        <f t="shared" si="132"/>
        <v>1999.972</v>
      </c>
      <c r="BD965" s="1">
        <f t="shared" si="133"/>
        <v>1681.1768199999999</v>
      </c>
      <c r="BE965" s="1">
        <f t="shared" si="134"/>
        <v>0.84060017840249757</v>
      </c>
      <c r="BF965" s="1">
        <f t="shared" si="135"/>
        <v>0.16075834431682043</v>
      </c>
      <c r="BG965" s="1">
        <v>6</v>
      </c>
      <c r="BH965" s="1">
        <v>0.5</v>
      </c>
      <c r="BI965" s="1" t="s">
        <v>355</v>
      </c>
      <c r="BJ965" s="1">
        <v>2</v>
      </c>
      <c r="BK965" s="1" t="b">
        <v>1</v>
      </c>
      <c r="BL965" s="1">
        <v>1660492269.666666</v>
      </c>
      <c r="BM965" s="1">
        <v>626.51353333333338</v>
      </c>
      <c r="BN965" s="1">
        <v>672.26746666666656</v>
      </c>
      <c r="BO965" s="1">
        <v>27.19888666666667</v>
      </c>
      <c r="BP965" s="1">
        <v>23.218393333333331</v>
      </c>
      <c r="BQ965" s="1">
        <v>624.76513333333321</v>
      </c>
      <c r="BR965" s="1">
        <v>27.196606666666671</v>
      </c>
      <c r="BS965" s="1">
        <v>500.15566666666672</v>
      </c>
      <c r="BT965" s="1">
        <v>99.657586666666674</v>
      </c>
      <c r="BU965" s="1">
        <v>0.1000716133333333</v>
      </c>
      <c r="BV965" s="1">
        <v>31.01016666666667</v>
      </c>
      <c r="BW965" s="1">
        <v>31.235366666666671</v>
      </c>
      <c r="BX965" s="1">
        <v>999.89999999999986</v>
      </c>
      <c r="BY965" s="1">
        <v>0</v>
      </c>
      <c r="BZ965" s="1">
        <v>0</v>
      </c>
      <c r="CA965" s="1">
        <v>10002.82666666667</v>
      </c>
      <c r="CB965" s="1">
        <v>0</v>
      </c>
      <c r="CC965" s="1">
        <v>30.64726666666667</v>
      </c>
      <c r="CD965" s="1">
        <v>-45.75401999999999</v>
      </c>
      <c r="CE965" s="1">
        <v>644.03033333333326</v>
      </c>
      <c r="CF965" s="1">
        <v>688.24733333333313</v>
      </c>
      <c r="CG965" s="1">
        <v>3.9804826666666671</v>
      </c>
      <c r="CH965" s="1">
        <v>672.26746666666656</v>
      </c>
      <c r="CI965" s="1">
        <v>23.218393333333331</v>
      </c>
      <c r="CJ965" s="1">
        <v>2.7105733333333339</v>
      </c>
      <c r="CK965" s="1">
        <v>2.3138899999999998</v>
      </c>
      <c r="CL965" s="1">
        <v>22.34937333333334</v>
      </c>
      <c r="CM965" s="1">
        <v>19.77341333333333</v>
      </c>
      <c r="CN965" s="1">
        <v>1999.972</v>
      </c>
      <c r="CO965" s="1">
        <v>0.97999300000000011</v>
      </c>
      <c r="CP965" s="1">
        <v>2.00071E-2</v>
      </c>
      <c r="CQ965" s="1">
        <v>0</v>
      </c>
      <c r="CR965" s="1">
        <v>2.6716000000000002</v>
      </c>
      <c r="CS965" s="1">
        <v>0</v>
      </c>
      <c r="CT965" s="1">
        <v>34288.740000000013</v>
      </c>
      <c r="CU965" s="1">
        <v>17412.033333333329</v>
      </c>
      <c r="CV965" s="1">
        <v>41.008266666666671</v>
      </c>
      <c r="CW965" s="1">
        <v>42</v>
      </c>
      <c r="CX965" s="1">
        <v>41</v>
      </c>
      <c r="CY965" s="1">
        <v>40.424600000000012</v>
      </c>
      <c r="CZ965" s="1">
        <v>41.074599999999997</v>
      </c>
      <c r="DA965" s="1">
        <v>1959.9606666666671</v>
      </c>
      <c r="DB965" s="1">
        <v>40.011333333333333</v>
      </c>
      <c r="DC965" s="1">
        <v>0</v>
      </c>
      <c r="DD965" s="1">
        <v>1660492275.2</v>
      </c>
      <c r="DE965" s="1">
        <v>0</v>
      </c>
      <c r="DF965" s="1">
        <v>1660491924.5999999</v>
      </c>
      <c r="DG965" s="1" t="s">
        <v>1965</v>
      </c>
      <c r="DH965" s="1">
        <v>1660491919.5999999</v>
      </c>
      <c r="DI965" s="1">
        <v>1660491924.5999999</v>
      </c>
      <c r="DJ965" s="1">
        <v>26</v>
      </c>
      <c r="DK965" s="1">
        <v>0.56499999999999995</v>
      </c>
      <c r="DL965" s="1">
        <v>-7.0000000000000001E-3</v>
      </c>
      <c r="DM965" s="1">
        <v>1.335</v>
      </c>
      <c r="DN965" s="1">
        <v>1.2E-2</v>
      </c>
      <c r="DO965" s="1">
        <v>400</v>
      </c>
      <c r="DP965" s="1">
        <v>23</v>
      </c>
      <c r="DQ965" s="1">
        <v>0.17</v>
      </c>
      <c r="DR965" s="1">
        <v>0.02</v>
      </c>
      <c r="DS965" s="1">
        <v>3.617360620535564</v>
      </c>
      <c r="DT965" s="1">
        <v>-5.1889040242800739</v>
      </c>
      <c r="DU965" s="1">
        <v>0.40773703242719189</v>
      </c>
      <c r="DV965" s="1">
        <v>0</v>
      </c>
      <c r="DW965" s="1">
        <v>36.235885229441692</v>
      </c>
      <c r="DX965" s="1">
        <v>-11.516612019970379</v>
      </c>
      <c r="DY965" s="1">
        <v>0.88113796538709521</v>
      </c>
      <c r="DZ965" s="1">
        <v>0</v>
      </c>
      <c r="EA965" s="1">
        <v>-45.877050000000011</v>
      </c>
      <c r="EB965" s="1">
        <v>12.975240934371589</v>
      </c>
      <c r="EC965" s="1">
        <v>0.96098310694482714</v>
      </c>
      <c r="ED965" s="1">
        <v>0</v>
      </c>
      <c r="EE965" s="1">
        <v>567.4093880485151</v>
      </c>
      <c r="EF965" s="1">
        <v>349.37790819823198</v>
      </c>
      <c r="EG965" s="1">
        <v>26.07315246171213</v>
      </c>
      <c r="EH965" s="1">
        <v>0</v>
      </c>
      <c r="EI965" s="1">
        <v>3.9766582499999998</v>
      </c>
      <c r="EJ965" s="1">
        <v>6.1944652908050409E-2</v>
      </c>
      <c r="EK965" s="1">
        <v>8.53669663496949E-3</v>
      </c>
      <c r="EL965" s="1">
        <v>1</v>
      </c>
      <c r="EM965" s="1">
        <v>1.8595568986186199</v>
      </c>
      <c r="EN965" s="1">
        <v>-2.4072368390377599E-2</v>
      </c>
      <c r="EO965" s="1">
        <v>1.919190422201619E-3</v>
      </c>
      <c r="EP965" s="1">
        <v>1</v>
      </c>
      <c r="EQ965" s="1">
        <v>2</v>
      </c>
      <c r="ER965" s="1">
        <v>6</v>
      </c>
      <c r="ES965" s="1" t="s">
        <v>384</v>
      </c>
      <c r="ET965" s="1">
        <v>2.94414</v>
      </c>
      <c r="EU965" s="1">
        <v>2.80125</v>
      </c>
      <c r="EV965" s="1">
        <v>0.12769800000000001</v>
      </c>
      <c r="EW965" s="1">
        <v>0.13351299999999999</v>
      </c>
      <c r="EX965" s="1">
        <v>0.11839</v>
      </c>
      <c r="EY965" s="1">
        <v>0.10584499999999999</v>
      </c>
      <c r="EZ965" s="1">
        <v>17927.400000000001</v>
      </c>
      <c r="FA965" s="1">
        <v>18675.2</v>
      </c>
      <c r="FB965" s="1">
        <v>23892</v>
      </c>
      <c r="FC965" s="1">
        <v>25073.4</v>
      </c>
      <c r="FD965" s="1">
        <v>33709.599999999999</v>
      </c>
      <c r="FE965" s="1">
        <v>35795</v>
      </c>
      <c r="FF965" s="1">
        <v>43550.5</v>
      </c>
      <c r="FG965" s="1">
        <v>46344.9</v>
      </c>
      <c r="FH965" s="1">
        <v>1.9886699999999999</v>
      </c>
      <c r="FI965" s="1">
        <v>1.8850499999999999</v>
      </c>
      <c r="FJ965" s="1">
        <v>0.12289700000000001</v>
      </c>
      <c r="FK965" s="1">
        <v>0</v>
      </c>
      <c r="FL965" s="1">
        <v>29.224599999999999</v>
      </c>
      <c r="FM965" s="1">
        <v>999.9</v>
      </c>
      <c r="FN965" s="1">
        <v>60.9</v>
      </c>
      <c r="FO965" s="1">
        <v>33.9</v>
      </c>
      <c r="FP965" s="1">
        <v>32.467199999999998</v>
      </c>
      <c r="FQ965" s="1">
        <v>63.686399999999999</v>
      </c>
      <c r="FR965" s="1">
        <v>25.132200000000001</v>
      </c>
      <c r="FS965" s="1">
        <v>1</v>
      </c>
      <c r="FT965" s="1">
        <v>0.265127</v>
      </c>
      <c r="FU965" s="1">
        <v>0.45606799999999997</v>
      </c>
      <c r="FV965" s="1">
        <v>20.323699999999999</v>
      </c>
      <c r="FW965" s="1">
        <v>5.2130999999999998</v>
      </c>
      <c r="FX965" s="1">
        <v>11.906599999999999</v>
      </c>
      <c r="FY965" s="1">
        <v>5.0034000000000001</v>
      </c>
      <c r="FZ965" s="1">
        <v>3.2904800000000001</v>
      </c>
      <c r="GA965" s="1">
        <v>9999</v>
      </c>
      <c r="GB965" s="1">
        <v>9999</v>
      </c>
      <c r="GC965" s="1">
        <v>9999</v>
      </c>
      <c r="GD965" s="1">
        <v>999.9</v>
      </c>
      <c r="GE965" s="1">
        <v>1.85958</v>
      </c>
      <c r="GF965" s="1">
        <v>1.8545100000000001</v>
      </c>
      <c r="GG965" s="1">
        <v>1.85761</v>
      </c>
      <c r="GH965" s="1">
        <v>1.85609</v>
      </c>
      <c r="GI965" s="1">
        <v>1.8548800000000001</v>
      </c>
      <c r="GJ965" s="1">
        <v>1.85456</v>
      </c>
      <c r="GK965" s="1">
        <v>1.85324</v>
      </c>
      <c r="GL965" s="1">
        <v>1.8563799999999999</v>
      </c>
      <c r="GM965" s="1">
        <v>0</v>
      </c>
      <c r="GN965" s="1">
        <v>0</v>
      </c>
      <c r="GO965" s="1">
        <v>0</v>
      </c>
      <c r="GP965" s="1">
        <v>0</v>
      </c>
      <c r="GQ965" s="1" t="s">
        <v>358</v>
      </c>
      <c r="GR965" s="1" t="s">
        <v>359</v>
      </c>
      <c r="GS965" s="1" t="s">
        <v>360</v>
      </c>
      <c r="GT965" s="1" t="s">
        <v>360</v>
      </c>
      <c r="GU965" s="1" t="s">
        <v>360</v>
      </c>
      <c r="GV965" s="1" t="s">
        <v>360</v>
      </c>
      <c r="GW965" s="1">
        <v>0</v>
      </c>
      <c r="GX965" s="1">
        <v>100</v>
      </c>
      <c r="GY965" s="1">
        <v>100</v>
      </c>
      <c r="GZ965" s="1">
        <v>1.81</v>
      </c>
      <c r="HA965" s="1">
        <v>2.3E-3</v>
      </c>
      <c r="HB965" s="1">
        <v>0.40725668706344281</v>
      </c>
      <c r="HC965" s="1">
        <v>2.678124759318837E-3</v>
      </c>
      <c r="HD965" s="1">
        <v>-9.3737611465157319E-7</v>
      </c>
      <c r="HE965" s="1">
        <v>1.3915637841753891E-10</v>
      </c>
      <c r="HF965" s="1">
        <v>-8.3168333772034281E-2</v>
      </c>
      <c r="HG965" s="1">
        <v>1.061361004592812E-2</v>
      </c>
      <c r="HH965" s="1">
        <v>-3.086644042041478E-4</v>
      </c>
      <c r="HI965" s="1">
        <v>1.24720902217549E-6</v>
      </c>
      <c r="HJ965" s="1">
        <v>1</v>
      </c>
      <c r="HK965" s="1">
        <v>2093</v>
      </c>
      <c r="HL965" s="1">
        <v>2</v>
      </c>
      <c r="HM965" s="1">
        <v>27</v>
      </c>
      <c r="HN965" s="1">
        <v>6</v>
      </c>
      <c r="HO965" s="1">
        <v>5.9</v>
      </c>
      <c r="HP965" s="1">
        <v>1.65527</v>
      </c>
      <c r="HQ965" s="1">
        <v>2.3107899999999999</v>
      </c>
      <c r="HR965" s="1">
        <v>1.4978</v>
      </c>
      <c r="HS965" s="1">
        <v>2.3022499999999999</v>
      </c>
      <c r="HT965" s="1">
        <v>1.5478499999999999</v>
      </c>
      <c r="HU965" s="1">
        <v>2.3168899999999999</v>
      </c>
      <c r="HV965" s="1">
        <v>36.694299999999998</v>
      </c>
      <c r="HW965" s="1">
        <v>14.009499999999999</v>
      </c>
      <c r="HX965" s="1">
        <v>18</v>
      </c>
      <c r="HY965" s="1">
        <v>504.92500000000001</v>
      </c>
      <c r="HZ965" s="1">
        <v>503.48399999999998</v>
      </c>
      <c r="IA965" s="1">
        <v>28.789899999999999</v>
      </c>
      <c r="IB965" s="1">
        <v>30.496500000000001</v>
      </c>
      <c r="IC965" s="1">
        <v>30.000299999999999</v>
      </c>
      <c r="ID965" s="1">
        <v>30.2974</v>
      </c>
      <c r="IE965" s="1">
        <v>30.392600000000002</v>
      </c>
      <c r="IF965" s="1">
        <v>33.382100000000001</v>
      </c>
      <c r="IG965" s="1">
        <v>29.5913</v>
      </c>
      <c r="IH965" s="1">
        <v>0</v>
      </c>
      <c r="II965" s="1">
        <v>28.785799999999998</v>
      </c>
      <c r="IJ965" s="1">
        <v>745.14599999999996</v>
      </c>
      <c r="IK965" s="1">
        <v>23.102900000000002</v>
      </c>
      <c r="IL965" s="1">
        <v>100.715</v>
      </c>
      <c r="IM965" s="1">
        <v>100.44499999999999</v>
      </c>
      <c r="IN965" s="1" t="s">
        <v>365</v>
      </c>
    </row>
    <row r="966" spans="1:248" ht="15.75" customHeight="1" x14ac:dyDescent="0.3">
      <c r="A966" s="1">
        <v>950</v>
      </c>
      <c r="B966" s="1">
        <v>1660492278.0999999</v>
      </c>
      <c r="C966" s="1">
        <v>8149</v>
      </c>
      <c r="D966" s="1" t="s">
        <v>2236</v>
      </c>
      <c r="E966" s="1" t="s">
        <v>2237</v>
      </c>
      <c r="F966" s="1">
        <v>1</v>
      </c>
      <c r="G966" s="1" t="s">
        <v>1964</v>
      </c>
      <c r="H966" s="1" t="s">
        <v>350</v>
      </c>
      <c r="I966" s="1" t="s">
        <v>351</v>
      </c>
      <c r="J966" s="1" t="s">
        <v>352</v>
      </c>
      <c r="K966" s="1" t="s">
        <v>1168</v>
      </c>
      <c r="L966" s="1" t="s">
        <v>349</v>
      </c>
      <c r="M966" s="1" t="s">
        <v>354</v>
      </c>
      <c r="N966" s="1">
        <v>1660492270.1624999</v>
      </c>
      <c r="O966" s="1">
        <f t="shared" si="102"/>
        <v>3.4207507741858332E-3</v>
      </c>
      <c r="P966" s="1">
        <f t="shared" si="103"/>
        <v>3.4207507741858332</v>
      </c>
      <c r="Q966" s="1">
        <f t="shared" si="104"/>
        <v>2.9579434706812195</v>
      </c>
      <c r="R966" s="1">
        <f t="shared" si="105"/>
        <v>629.04318749999993</v>
      </c>
      <c r="S966" s="1">
        <f t="shared" si="106"/>
        <v>583.7419740157037</v>
      </c>
      <c r="T966" s="1">
        <f t="shared" si="107"/>
        <v>58.232745783401135</v>
      </c>
      <c r="U966" s="1">
        <f t="shared" si="108"/>
        <v>62.75188979897203</v>
      </c>
      <c r="V966" s="1">
        <f t="shared" si="109"/>
        <v>0.1830150782881457</v>
      </c>
      <c r="W966" s="1">
        <f t="shared" si="110"/>
        <v>2.9238090226973217</v>
      </c>
      <c r="X966" s="1">
        <f t="shared" si="111"/>
        <v>0.17688072504602162</v>
      </c>
      <c r="Y966" s="1">
        <f t="shared" si="112"/>
        <v>0.11108447155645457</v>
      </c>
      <c r="Z966" s="1">
        <f t="shared" si="113"/>
        <v>321.51176362499996</v>
      </c>
      <c r="AA966" s="1">
        <f t="shared" si="114"/>
        <v>32.015092707039642</v>
      </c>
      <c r="AB966" s="1">
        <f t="shared" si="115"/>
        <v>31.234575</v>
      </c>
      <c r="AC966" s="1">
        <f t="shared" si="116"/>
        <v>4.5720701433753934</v>
      </c>
      <c r="AD966" s="1">
        <f t="shared" si="117"/>
        <v>60.109724126639783</v>
      </c>
      <c r="AE966" s="1">
        <f t="shared" si="118"/>
        <v>2.713272387013772</v>
      </c>
      <c r="AF966" s="1">
        <f t="shared" si="119"/>
        <v>4.5138659783189521</v>
      </c>
      <c r="AG966" s="1">
        <f t="shared" si="120"/>
        <v>1.8587977563616214</v>
      </c>
      <c r="AH966" s="1">
        <f t="shared" si="121"/>
        <v>-150.85510914159525</v>
      </c>
      <c r="AI966" s="1">
        <f t="shared" si="122"/>
        <v>-35.451610545370094</v>
      </c>
      <c r="AJ966" s="1">
        <f t="shared" si="123"/>
        <v>-2.7261030626229785</v>
      </c>
      <c r="AK966" s="1">
        <f t="shared" si="124"/>
        <v>132.47894087541161</v>
      </c>
      <c r="AL966" s="1">
        <f t="shared" si="125"/>
        <v>35.939562997171834</v>
      </c>
      <c r="AM966" s="1">
        <f t="shared" si="126"/>
        <v>3.4125389029106077</v>
      </c>
      <c r="AN966" s="1">
        <f t="shared" si="127"/>
        <v>2.9579434706812195</v>
      </c>
      <c r="AO966" s="1">
        <v>715.75089799902253</v>
      </c>
      <c r="AP966" s="1">
        <v>685.64627272727273</v>
      </c>
      <c r="AQ966" s="1">
        <v>5.1709220124098829</v>
      </c>
      <c r="AR966" s="1">
        <v>64.971531831168349</v>
      </c>
      <c r="AS966" s="1">
        <f t="shared" si="128"/>
        <v>3.4207507741858332</v>
      </c>
      <c r="AT966" s="1">
        <v>23.203109063971141</v>
      </c>
      <c r="AU966" s="1">
        <v>27.195199999999989</v>
      </c>
      <c r="AV966" s="1">
        <v>-1.05833088838887E-5</v>
      </c>
      <c r="AW966" s="1">
        <v>82.288730517660355</v>
      </c>
      <c r="AX966" s="1">
        <v>0</v>
      </c>
      <c r="AY966" s="1">
        <v>0</v>
      </c>
      <c r="AZ966" s="1">
        <f t="shared" si="129"/>
        <v>1</v>
      </c>
      <c r="BA966" s="1">
        <f t="shared" si="130"/>
        <v>0</v>
      </c>
      <c r="BB966" s="1">
        <f t="shared" si="131"/>
        <v>52008.86105864188</v>
      </c>
      <c r="BC966" s="1">
        <f t="shared" si="132"/>
        <v>1999.9693749999999</v>
      </c>
      <c r="BD966" s="1">
        <f t="shared" si="133"/>
        <v>1681.1746125</v>
      </c>
      <c r="BE966" s="1">
        <f t="shared" si="134"/>
        <v>0.84060017794022479</v>
      </c>
      <c r="BF966" s="1">
        <f t="shared" si="135"/>
        <v>0.16075834342463369</v>
      </c>
      <c r="BG966" s="1">
        <v>6</v>
      </c>
      <c r="BH966" s="1">
        <v>0.5</v>
      </c>
      <c r="BI966" s="1" t="s">
        <v>355</v>
      </c>
      <c r="BJ966" s="1">
        <v>2</v>
      </c>
      <c r="BK966" s="1" t="b">
        <v>1</v>
      </c>
      <c r="BL966" s="1">
        <v>1660492270.1624999</v>
      </c>
      <c r="BM966" s="1">
        <v>629.04318749999993</v>
      </c>
      <c r="BN966" s="1">
        <v>674.73237500000005</v>
      </c>
      <c r="BO966" s="1">
        <v>27.198631249999998</v>
      </c>
      <c r="BP966" s="1">
        <v>23.216206249999999</v>
      </c>
      <c r="BQ966" s="1">
        <v>627.29062500000009</v>
      </c>
      <c r="BR966" s="1">
        <v>27.196349999999999</v>
      </c>
      <c r="BS966" s="1">
        <v>500.15593750000011</v>
      </c>
      <c r="BT966" s="1">
        <v>99.657606250000015</v>
      </c>
      <c r="BU966" s="1">
        <v>0.1000750125</v>
      </c>
      <c r="BV966" s="1">
        <v>31.009668749999999</v>
      </c>
      <c r="BW966" s="1">
        <v>31.234575</v>
      </c>
      <c r="BX966" s="1">
        <v>999.9</v>
      </c>
      <c r="BY966" s="1">
        <v>0</v>
      </c>
      <c r="BZ966" s="1">
        <v>0</v>
      </c>
      <c r="CA966" s="1">
        <v>10001.55625</v>
      </c>
      <c r="CB966" s="1">
        <v>0</v>
      </c>
      <c r="CC966" s="1">
        <v>30.663406250000001</v>
      </c>
      <c r="CD966" s="1">
        <v>-45.689262499999998</v>
      </c>
      <c r="CE966" s="1">
        <v>646.63049999999998</v>
      </c>
      <c r="CF966" s="1">
        <v>690.76918750000004</v>
      </c>
      <c r="CG966" s="1">
        <v>3.9824143749999998</v>
      </c>
      <c r="CH966" s="1">
        <v>674.73237500000005</v>
      </c>
      <c r="CI966" s="1">
        <v>23.216206249999999</v>
      </c>
      <c r="CJ966" s="1">
        <v>2.7105487500000001</v>
      </c>
      <c r="CK966" s="1">
        <v>2.3136725</v>
      </c>
      <c r="CL966" s="1">
        <v>22.349218749999999</v>
      </c>
      <c r="CM966" s="1">
        <v>19.771899999999999</v>
      </c>
      <c r="CN966" s="1">
        <v>1999.9693749999999</v>
      </c>
      <c r="CO966" s="1">
        <v>0.979993</v>
      </c>
      <c r="CP966" s="1">
        <v>2.00071E-2</v>
      </c>
      <c r="CQ966" s="1">
        <v>0</v>
      </c>
      <c r="CR966" s="1">
        <v>2.7485624999999998</v>
      </c>
      <c r="CS966" s="1">
        <v>0</v>
      </c>
      <c r="CT966" s="1">
        <v>34271.525000000001</v>
      </c>
      <c r="CU966" s="1">
        <v>17412.012500000001</v>
      </c>
      <c r="CV966" s="1">
        <v>41.007750000000001</v>
      </c>
      <c r="CW966" s="1">
        <v>42</v>
      </c>
      <c r="CX966" s="1">
        <v>41</v>
      </c>
      <c r="CY966" s="1">
        <v>40.425375000000003</v>
      </c>
      <c r="CZ966" s="1">
        <v>41.073812500000003</v>
      </c>
      <c r="DA966" s="1">
        <v>1959.9581250000001</v>
      </c>
      <c r="DB966" s="1">
        <v>40.011249999999997</v>
      </c>
      <c r="DC966" s="1">
        <v>0</v>
      </c>
      <c r="DD966" s="1">
        <v>1660492276.4000001</v>
      </c>
      <c r="DE966" s="1">
        <v>0</v>
      </c>
      <c r="DF966" s="1">
        <v>1660491924.5999999</v>
      </c>
      <c r="DG966" s="1" t="s">
        <v>1965</v>
      </c>
      <c r="DH966" s="1">
        <v>1660491919.5999999</v>
      </c>
      <c r="DI966" s="1">
        <v>1660491924.5999999</v>
      </c>
      <c r="DJ966" s="1">
        <v>26</v>
      </c>
      <c r="DK966" s="1">
        <v>0.56499999999999995</v>
      </c>
      <c r="DL966" s="1">
        <v>-7.0000000000000001E-3</v>
      </c>
      <c r="DM966" s="1">
        <v>1.335</v>
      </c>
      <c r="DN966" s="1">
        <v>1.2E-2</v>
      </c>
      <c r="DO966" s="1">
        <v>400</v>
      </c>
      <c r="DP966" s="1">
        <v>23</v>
      </c>
      <c r="DQ966" s="1">
        <v>0.17</v>
      </c>
      <c r="DR966" s="1">
        <v>0.02</v>
      </c>
      <c r="DS966" s="1">
        <v>3.4745206727384721</v>
      </c>
      <c r="DT966" s="1">
        <v>-4.6039826216852013</v>
      </c>
      <c r="DU966" s="1">
        <v>0.35932320723103861</v>
      </c>
      <c r="DV966" s="1">
        <v>0</v>
      </c>
      <c r="DW966" s="1">
        <v>35.970691199499498</v>
      </c>
      <c r="DX966" s="1">
        <v>-11.88027212208471</v>
      </c>
      <c r="DY966" s="1">
        <v>0.87697524596189358</v>
      </c>
      <c r="DZ966" s="1">
        <v>0</v>
      </c>
      <c r="EA966" s="1">
        <v>-45.68716774193549</v>
      </c>
      <c r="EB966" s="1">
        <v>12.41516129032259</v>
      </c>
      <c r="EC966" s="1">
        <v>0.95806792182516209</v>
      </c>
      <c r="ED966" s="1">
        <v>0</v>
      </c>
      <c r="EE966" s="1">
        <v>577.73114730413261</v>
      </c>
      <c r="EF966" s="1">
        <v>340.7071205079103</v>
      </c>
      <c r="EG966" s="1">
        <v>24.595207533932431</v>
      </c>
      <c r="EH966" s="1">
        <v>0</v>
      </c>
      <c r="EI966" s="1">
        <v>3.9795712195121951</v>
      </c>
      <c r="EJ966" s="1">
        <v>9.2258257839728477E-2</v>
      </c>
      <c r="EK966" s="1">
        <v>1.218802434921994E-2</v>
      </c>
      <c r="EL966" s="1">
        <v>1</v>
      </c>
      <c r="EM966" s="1">
        <v>1.858901972632953</v>
      </c>
      <c r="EN966" s="1">
        <v>-2.5865083872634569E-2</v>
      </c>
      <c r="EO966" s="1">
        <v>1.9712106327429871E-3</v>
      </c>
      <c r="EP966" s="1">
        <v>1</v>
      </c>
      <c r="EQ966" s="1">
        <v>2</v>
      </c>
      <c r="ER966" s="1">
        <v>6</v>
      </c>
      <c r="ES966" s="1" t="s">
        <v>384</v>
      </c>
      <c r="ET966" s="1">
        <v>2.9439799999999998</v>
      </c>
      <c r="EU966" s="1">
        <v>2.8012299999999999</v>
      </c>
      <c r="EV966" s="1">
        <v>0.128358</v>
      </c>
      <c r="EW966" s="1">
        <v>0.134158</v>
      </c>
      <c r="EX966" s="1">
        <v>0.11838</v>
      </c>
      <c r="EY966" s="1">
        <v>0.105834</v>
      </c>
      <c r="EZ966" s="1">
        <v>17913.8</v>
      </c>
      <c r="FA966" s="1">
        <v>18661.2</v>
      </c>
      <c r="FB966" s="1">
        <v>23892</v>
      </c>
      <c r="FC966" s="1">
        <v>25073.4</v>
      </c>
      <c r="FD966" s="1">
        <v>33710</v>
      </c>
      <c r="FE966" s="1">
        <v>35795.300000000003</v>
      </c>
      <c r="FF966" s="1">
        <v>43550.400000000001</v>
      </c>
      <c r="FG966" s="1">
        <v>46344.6</v>
      </c>
      <c r="FH966" s="1">
        <v>1.98865</v>
      </c>
      <c r="FI966" s="1">
        <v>1.88507</v>
      </c>
      <c r="FJ966" s="1">
        <v>0.12273000000000001</v>
      </c>
      <c r="FK966" s="1">
        <v>0</v>
      </c>
      <c r="FL966" s="1">
        <v>29.224599999999999</v>
      </c>
      <c r="FM966" s="1">
        <v>999.9</v>
      </c>
      <c r="FN966" s="1">
        <v>60.9</v>
      </c>
      <c r="FO966" s="1">
        <v>33.9</v>
      </c>
      <c r="FP966" s="1">
        <v>32.469099999999997</v>
      </c>
      <c r="FQ966" s="1">
        <v>63.766399999999997</v>
      </c>
      <c r="FR966" s="1">
        <v>25.328499999999998</v>
      </c>
      <c r="FS966" s="1">
        <v>1</v>
      </c>
      <c r="FT966" s="1">
        <v>0.26521600000000001</v>
      </c>
      <c r="FU966" s="1">
        <v>0.45547100000000001</v>
      </c>
      <c r="FV966" s="1">
        <v>20.323699999999999</v>
      </c>
      <c r="FW966" s="1">
        <v>5.2134</v>
      </c>
      <c r="FX966" s="1">
        <v>11.906499999999999</v>
      </c>
      <c r="FY966" s="1">
        <v>5.0033500000000002</v>
      </c>
      <c r="FZ966" s="1">
        <v>3.2905199999999999</v>
      </c>
      <c r="GA966" s="1">
        <v>9999</v>
      </c>
      <c r="GB966" s="1">
        <v>9999</v>
      </c>
      <c r="GC966" s="1">
        <v>9999</v>
      </c>
      <c r="GD966" s="1">
        <v>999.9</v>
      </c>
      <c r="GE966" s="1">
        <v>1.8595699999999999</v>
      </c>
      <c r="GF966" s="1">
        <v>1.8545199999999999</v>
      </c>
      <c r="GG966" s="1">
        <v>1.85761</v>
      </c>
      <c r="GH966" s="1">
        <v>1.85609</v>
      </c>
      <c r="GI966" s="1">
        <v>1.8548800000000001</v>
      </c>
      <c r="GJ966" s="1">
        <v>1.85456</v>
      </c>
      <c r="GK966" s="1">
        <v>1.85324</v>
      </c>
      <c r="GL966" s="1">
        <v>1.8563799999999999</v>
      </c>
      <c r="GM966" s="1">
        <v>0</v>
      </c>
      <c r="GN966" s="1">
        <v>0</v>
      </c>
      <c r="GO966" s="1">
        <v>0</v>
      </c>
      <c r="GP966" s="1">
        <v>0</v>
      </c>
      <c r="GQ966" s="1" t="s">
        <v>358</v>
      </c>
      <c r="GR966" s="1" t="s">
        <v>359</v>
      </c>
      <c r="GS966" s="1" t="s">
        <v>360</v>
      </c>
      <c r="GT966" s="1" t="s">
        <v>360</v>
      </c>
      <c r="GU966" s="1" t="s">
        <v>360</v>
      </c>
      <c r="GV966" s="1" t="s">
        <v>360</v>
      </c>
      <c r="GW966" s="1">
        <v>0</v>
      </c>
      <c r="GX966" s="1">
        <v>100</v>
      </c>
      <c r="GY966" s="1">
        <v>100</v>
      </c>
      <c r="GZ966" s="1">
        <v>1.8180000000000001</v>
      </c>
      <c r="HA966" s="1">
        <v>2.3E-3</v>
      </c>
      <c r="HB966" s="1">
        <v>0.40725668706344281</v>
      </c>
      <c r="HC966" s="1">
        <v>2.678124759318837E-3</v>
      </c>
      <c r="HD966" s="1">
        <v>-9.3737611465157319E-7</v>
      </c>
      <c r="HE966" s="1">
        <v>1.3915637841753891E-10</v>
      </c>
      <c r="HF966" s="1">
        <v>-8.3168333772034281E-2</v>
      </c>
      <c r="HG966" s="1">
        <v>1.061361004592812E-2</v>
      </c>
      <c r="HH966" s="1">
        <v>-3.086644042041478E-4</v>
      </c>
      <c r="HI966" s="1">
        <v>1.24720902217549E-6</v>
      </c>
      <c r="HJ966" s="1">
        <v>1</v>
      </c>
      <c r="HK966" s="1">
        <v>2093</v>
      </c>
      <c r="HL966" s="1">
        <v>2</v>
      </c>
      <c r="HM966" s="1">
        <v>27</v>
      </c>
      <c r="HN966" s="1">
        <v>6</v>
      </c>
      <c r="HO966" s="1">
        <v>5.9</v>
      </c>
      <c r="HP966" s="1">
        <v>1.6699200000000001</v>
      </c>
      <c r="HQ966" s="1">
        <v>2.3107899999999999</v>
      </c>
      <c r="HR966" s="1">
        <v>1.4978</v>
      </c>
      <c r="HS966" s="1">
        <v>2.3022499999999999</v>
      </c>
      <c r="HT966" s="1">
        <v>1.5478499999999999</v>
      </c>
      <c r="HU966" s="1">
        <v>2.3022499999999999</v>
      </c>
      <c r="HV966" s="1">
        <v>36.694299999999998</v>
      </c>
      <c r="HW966" s="1">
        <v>14.009499999999999</v>
      </c>
      <c r="HX966" s="1">
        <v>18</v>
      </c>
      <c r="HY966" s="1">
        <v>504.91</v>
      </c>
      <c r="HZ966" s="1">
        <v>503.50400000000002</v>
      </c>
      <c r="IA966" s="1">
        <v>28.7882</v>
      </c>
      <c r="IB966" s="1">
        <v>30.496500000000001</v>
      </c>
      <c r="IC966" s="1">
        <v>30.000299999999999</v>
      </c>
      <c r="ID966" s="1">
        <v>30.2974</v>
      </c>
      <c r="IE966" s="1">
        <v>30.3931</v>
      </c>
      <c r="IF966" s="1">
        <v>33.5244</v>
      </c>
      <c r="IG966" s="1">
        <v>29.5913</v>
      </c>
      <c r="IH966" s="1">
        <v>0</v>
      </c>
      <c r="II966" s="1">
        <v>28.785799999999998</v>
      </c>
      <c r="IJ966" s="1">
        <v>745.14599999999996</v>
      </c>
      <c r="IK966" s="1">
        <v>23.098500000000001</v>
      </c>
      <c r="IL966" s="1">
        <v>100.715</v>
      </c>
      <c r="IM966" s="1">
        <v>100.44499999999999</v>
      </c>
      <c r="IN966" s="1" t="s">
        <v>365</v>
      </c>
    </row>
    <row r="967" spans="1:248" ht="15.75" customHeight="1" x14ac:dyDescent="0.3">
      <c r="A967" s="1">
        <v>951</v>
      </c>
      <c r="B967" s="1">
        <v>1660492279.0999999</v>
      </c>
      <c r="C967" s="1">
        <v>8150</v>
      </c>
      <c r="D967" s="1" t="s">
        <v>2238</v>
      </c>
      <c r="E967" s="1" t="s">
        <v>2239</v>
      </c>
      <c r="F967" s="1">
        <v>1</v>
      </c>
      <c r="G967" s="1" t="s">
        <v>1964</v>
      </c>
      <c r="H967" s="1" t="s">
        <v>350</v>
      </c>
      <c r="I967" s="1" t="s">
        <v>351</v>
      </c>
      <c r="J967" s="1" t="s">
        <v>352</v>
      </c>
      <c r="K967" s="1" t="s">
        <v>1168</v>
      </c>
      <c r="L967" s="1" t="s">
        <v>349</v>
      </c>
      <c r="M967" s="1" t="s">
        <v>354</v>
      </c>
      <c r="N967" s="1">
        <v>1660492271.633333</v>
      </c>
      <c r="O967" s="1">
        <f t="shared" si="102"/>
        <v>3.4277231965106031E-3</v>
      </c>
      <c r="P967" s="1">
        <f t="shared" si="103"/>
        <v>3.4277231965106032</v>
      </c>
      <c r="Q967" s="1">
        <f t="shared" si="104"/>
        <v>3.0515266256941342</v>
      </c>
      <c r="R967" s="1">
        <f t="shared" si="105"/>
        <v>636.63806666666665</v>
      </c>
      <c r="S967" s="1">
        <f t="shared" si="106"/>
        <v>590.34440541238507</v>
      </c>
      <c r="T967" s="1">
        <f t="shared" si="107"/>
        <v>58.891303794827685</v>
      </c>
      <c r="U967" s="1">
        <f t="shared" si="108"/>
        <v>63.509445414711912</v>
      </c>
      <c r="V967" s="1">
        <f t="shared" si="109"/>
        <v>0.18345134346558853</v>
      </c>
      <c r="W967" s="1">
        <f t="shared" si="110"/>
        <v>2.9236713743708584</v>
      </c>
      <c r="X967" s="1">
        <f t="shared" si="111"/>
        <v>0.17728795988654031</v>
      </c>
      <c r="Y967" s="1">
        <f t="shared" si="112"/>
        <v>0.11134148016530165</v>
      </c>
      <c r="Z967" s="1">
        <f t="shared" si="113"/>
        <v>321.51176179999993</v>
      </c>
      <c r="AA967" s="1">
        <f t="shared" si="114"/>
        <v>32.012150448696772</v>
      </c>
      <c r="AB967" s="1">
        <f t="shared" si="115"/>
        <v>31.23268666666667</v>
      </c>
      <c r="AC967" s="1">
        <f t="shared" si="116"/>
        <v>4.5715787480349057</v>
      </c>
      <c r="AD967" s="1">
        <f t="shared" si="117"/>
        <v>60.11367010987604</v>
      </c>
      <c r="AE967" s="1">
        <f t="shared" si="118"/>
        <v>2.7132686678355986</v>
      </c>
      <c r="AF967" s="1">
        <f t="shared" si="119"/>
        <v>4.5135634920913557</v>
      </c>
      <c r="AG967" s="1">
        <f t="shared" si="120"/>
        <v>1.8583100801993071</v>
      </c>
      <c r="AH967" s="1">
        <f t="shared" si="121"/>
        <v>-151.16259296611759</v>
      </c>
      <c r="AI967" s="1">
        <f t="shared" si="122"/>
        <v>-35.337570922010343</v>
      </c>
      <c r="AJ967" s="1">
        <f t="shared" si="123"/>
        <v>-2.7174206880168179</v>
      </c>
      <c r="AK967" s="1">
        <f t="shared" si="124"/>
        <v>132.29417722385517</v>
      </c>
      <c r="AL967" s="1">
        <f t="shared" si="125"/>
        <v>35.715803465693064</v>
      </c>
      <c r="AM967" s="1">
        <f t="shared" si="126"/>
        <v>3.4149706731962066</v>
      </c>
      <c r="AN967" s="1">
        <f t="shared" si="127"/>
        <v>3.0515266256941342</v>
      </c>
      <c r="AO967" s="1">
        <v>720.95112794081558</v>
      </c>
      <c r="AP967" s="1">
        <v>690.78491515151507</v>
      </c>
      <c r="AQ967" s="1">
        <v>5.160505165548078</v>
      </c>
      <c r="AR967" s="1">
        <v>64.971531831168349</v>
      </c>
      <c r="AS967" s="1">
        <f t="shared" si="128"/>
        <v>3.4277231965106032</v>
      </c>
      <c r="AT967" s="1">
        <v>23.192297676608529</v>
      </c>
      <c r="AU967" s="1">
        <v>27.1925709090909</v>
      </c>
      <c r="AV967" s="1">
        <v>-1.7403367561570389E-5</v>
      </c>
      <c r="AW967" s="1">
        <v>82.288730517660355</v>
      </c>
      <c r="AX967" s="1">
        <v>0</v>
      </c>
      <c r="AY967" s="1">
        <v>0</v>
      </c>
      <c r="AZ967" s="1">
        <f t="shared" si="129"/>
        <v>1</v>
      </c>
      <c r="BA967" s="1">
        <f t="shared" si="130"/>
        <v>0</v>
      </c>
      <c r="BB967" s="1">
        <f t="shared" si="131"/>
        <v>52005.141098187145</v>
      </c>
      <c r="BC967" s="1">
        <f t="shared" si="132"/>
        <v>1999.969333333333</v>
      </c>
      <c r="BD967" s="1">
        <f t="shared" si="133"/>
        <v>1681.1745799999997</v>
      </c>
      <c r="BE967" s="1">
        <f t="shared" si="134"/>
        <v>0.84060017920274777</v>
      </c>
      <c r="BF967" s="1">
        <f t="shared" si="135"/>
        <v>0.16075834586130319</v>
      </c>
      <c r="BG967" s="1">
        <v>6</v>
      </c>
      <c r="BH967" s="1">
        <v>0.5</v>
      </c>
      <c r="BI967" s="1" t="s">
        <v>355</v>
      </c>
      <c r="BJ967" s="1">
        <v>2</v>
      </c>
      <c r="BK967" s="1" t="b">
        <v>1</v>
      </c>
      <c r="BL967" s="1">
        <v>1660492271.633333</v>
      </c>
      <c r="BM967" s="1">
        <v>636.63806666666665</v>
      </c>
      <c r="BN967" s="1">
        <v>682.0916666666667</v>
      </c>
      <c r="BO967" s="1">
        <v>27.198633333333341</v>
      </c>
      <c r="BP967" s="1">
        <v>23.213380000000001</v>
      </c>
      <c r="BQ967" s="1">
        <v>634.87286666666671</v>
      </c>
      <c r="BR967" s="1">
        <v>27.196353333333331</v>
      </c>
      <c r="BS967" s="1">
        <v>500.15713333333332</v>
      </c>
      <c r="BT967" s="1">
        <v>99.657466666666679</v>
      </c>
      <c r="BU967" s="1">
        <v>0.10007021333333339</v>
      </c>
      <c r="BV967" s="1">
        <v>31.008493333333341</v>
      </c>
      <c r="BW967" s="1">
        <v>31.23268666666667</v>
      </c>
      <c r="BX967" s="1">
        <v>999.89999999999986</v>
      </c>
      <c r="BY967" s="1">
        <v>0</v>
      </c>
      <c r="BZ967" s="1">
        <v>0</v>
      </c>
      <c r="CA967" s="1">
        <v>10000.78466666667</v>
      </c>
      <c r="CB967" s="1">
        <v>0</v>
      </c>
      <c r="CC967" s="1">
        <v>30.66586666666667</v>
      </c>
      <c r="CD967" s="1">
        <v>-45.453653333333328</v>
      </c>
      <c r="CE967" s="1">
        <v>654.43766666666659</v>
      </c>
      <c r="CF967" s="1">
        <v>698.30126666666661</v>
      </c>
      <c r="CG967" s="1">
        <v>3.985242</v>
      </c>
      <c r="CH967" s="1">
        <v>682.0916666666667</v>
      </c>
      <c r="CI967" s="1">
        <v>23.213380000000001</v>
      </c>
      <c r="CJ967" s="1">
        <v>2.7105453333333331</v>
      </c>
      <c r="CK967" s="1">
        <v>2.3133879999999989</v>
      </c>
      <c r="CL967" s="1">
        <v>22.349193333333329</v>
      </c>
      <c r="CM967" s="1">
        <v>19.769913333333331</v>
      </c>
      <c r="CN967" s="1">
        <v>1999.969333333333</v>
      </c>
      <c r="CO967" s="1">
        <v>0.97999300000000011</v>
      </c>
      <c r="CP967" s="1">
        <v>2.00071E-2</v>
      </c>
      <c r="CQ967" s="1">
        <v>0</v>
      </c>
      <c r="CR967" s="1">
        <v>2.7370000000000001</v>
      </c>
      <c r="CS967" s="1">
        <v>0</v>
      </c>
      <c r="CT967" s="1">
        <v>34219.160000000003</v>
      </c>
      <c r="CU967" s="1">
        <v>17412.02</v>
      </c>
      <c r="CV967" s="1">
        <v>41.004133333333343</v>
      </c>
      <c r="CW967" s="1">
        <v>42</v>
      </c>
      <c r="CX967" s="1">
        <v>41</v>
      </c>
      <c r="CY967" s="1">
        <v>40.428733333333327</v>
      </c>
      <c r="CZ967" s="1">
        <v>41.070399999999999</v>
      </c>
      <c r="DA967" s="1">
        <v>1959.9580000000001</v>
      </c>
      <c r="DB967" s="1">
        <v>40.011333333333333</v>
      </c>
      <c r="DC967" s="1">
        <v>0</v>
      </c>
      <c r="DD967" s="1">
        <v>1660492277</v>
      </c>
      <c r="DE967" s="1">
        <v>0</v>
      </c>
      <c r="DF967" s="1">
        <v>1660491924.5999999</v>
      </c>
      <c r="DG967" s="1" t="s">
        <v>1965</v>
      </c>
      <c r="DH967" s="1">
        <v>1660491919.5999999</v>
      </c>
      <c r="DI967" s="1">
        <v>1660491924.5999999</v>
      </c>
      <c r="DJ967" s="1">
        <v>26</v>
      </c>
      <c r="DK967" s="1">
        <v>0.56499999999999995</v>
      </c>
      <c r="DL967" s="1">
        <v>-7.0000000000000001E-3</v>
      </c>
      <c r="DM967" s="1">
        <v>1.335</v>
      </c>
      <c r="DN967" s="1">
        <v>1.2E-2</v>
      </c>
      <c r="DO967" s="1">
        <v>400</v>
      </c>
      <c r="DP967" s="1">
        <v>23</v>
      </c>
      <c r="DQ967" s="1">
        <v>0.17</v>
      </c>
      <c r="DR967" s="1">
        <v>0.02</v>
      </c>
      <c r="DS967" s="1">
        <v>3.4745206727384721</v>
      </c>
      <c r="DT967" s="1">
        <v>-4.6039826216852013</v>
      </c>
      <c r="DU967" s="1">
        <v>0.35932320723103861</v>
      </c>
      <c r="DV967" s="1">
        <v>0</v>
      </c>
      <c r="DW967" s="1">
        <v>35.970691199499498</v>
      </c>
      <c r="DX967" s="1">
        <v>-11.88027212208471</v>
      </c>
      <c r="DY967" s="1">
        <v>0.87697524596189358</v>
      </c>
      <c r="DZ967" s="1">
        <v>0</v>
      </c>
      <c r="EA967" s="1">
        <v>-45.68716774193549</v>
      </c>
      <c r="EB967" s="1">
        <v>12.41516129032259</v>
      </c>
      <c r="EC967" s="1">
        <v>0.95806792182516209</v>
      </c>
      <c r="ED967" s="1">
        <v>0</v>
      </c>
      <c r="EE967" s="1">
        <v>577.73114730413261</v>
      </c>
      <c r="EF967" s="1">
        <v>340.7071205079103</v>
      </c>
      <c r="EG967" s="1">
        <v>24.595207533932431</v>
      </c>
      <c r="EH967" s="1">
        <v>0</v>
      </c>
      <c r="EI967" s="1">
        <v>3.9795712195121951</v>
      </c>
      <c r="EJ967" s="1">
        <v>9.2258257839728477E-2</v>
      </c>
      <c r="EK967" s="1">
        <v>1.218802434921994E-2</v>
      </c>
      <c r="EL967" s="1">
        <v>1</v>
      </c>
      <c r="EM967" s="1">
        <v>1.858901972632953</v>
      </c>
      <c r="EN967" s="1">
        <v>-2.5865083872634569E-2</v>
      </c>
      <c r="EO967" s="1">
        <v>1.9712106327429871E-3</v>
      </c>
      <c r="EP967" s="1">
        <v>1</v>
      </c>
      <c r="EQ967" s="1">
        <v>2</v>
      </c>
      <c r="ER967" s="1">
        <v>6</v>
      </c>
      <c r="ES967" s="1" t="s">
        <v>384</v>
      </c>
      <c r="ET967" s="1">
        <v>2.9440200000000001</v>
      </c>
      <c r="EU967" s="1">
        <v>2.8013300000000001</v>
      </c>
      <c r="EV967" s="1">
        <v>0.12901799999999999</v>
      </c>
      <c r="EW967" s="1">
        <v>0.134799</v>
      </c>
      <c r="EX967" s="1">
        <v>0.118371</v>
      </c>
      <c r="EY967" s="1">
        <v>0.105836</v>
      </c>
      <c r="EZ967" s="1">
        <v>17900.2</v>
      </c>
      <c r="FA967" s="1">
        <v>18647.3</v>
      </c>
      <c r="FB967" s="1">
        <v>23891.9</v>
      </c>
      <c r="FC967" s="1">
        <v>25073.3</v>
      </c>
      <c r="FD967" s="1">
        <v>33710.199999999997</v>
      </c>
      <c r="FE967" s="1">
        <v>35795.300000000003</v>
      </c>
      <c r="FF967" s="1">
        <v>43550.3</v>
      </c>
      <c r="FG967" s="1">
        <v>46344.6</v>
      </c>
      <c r="FH967" s="1">
        <v>1.9886699999999999</v>
      </c>
      <c r="FI967" s="1">
        <v>1.88507</v>
      </c>
      <c r="FJ967" s="1">
        <v>0.122678</v>
      </c>
      <c r="FK967" s="1">
        <v>0</v>
      </c>
      <c r="FL967" s="1">
        <v>29.224599999999999</v>
      </c>
      <c r="FM967" s="1">
        <v>999.9</v>
      </c>
      <c r="FN967" s="1">
        <v>60.9</v>
      </c>
      <c r="FO967" s="1">
        <v>33.799999999999997</v>
      </c>
      <c r="FP967" s="1">
        <v>32.286799999999999</v>
      </c>
      <c r="FQ967" s="1">
        <v>63.816400000000002</v>
      </c>
      <c r="FR967" s="1">
        <v>26.0136</v>
      </c>
      <c r="FS967" s="1">
        <v>1</v>
      </c>
      <c r="FT967" s="1">
        <v>0.26530700000000002</v>
      </c>
      <c r="FU967" s="1">
        <v>0.455376</v>
      </c>
      <c r="FV967" s="1">
        <v>20.323699999999999</v>
      </c>
      <c r="FW967" s="1">
        <v>5.2135499999999997</v>
      </c>
      <c r="FX967" s="1">
        <v>11.9069</v>
      </c>
      <c r="FY967" s="1">
        <v>5.0033500000000002</v>
      </c>
      <c r="FZ967" s="1">
        <v>3.2905199999999999</v>
      </c>
      <c r="GA967" s="1">
        <v>9999</v>
      </c>
      <c r="GB967" s="1">
        <v>9999</v>
      </c>
      <c r="GC967" s="1">
        <v>9999</v>
      </c>
      <c r="GD967" s="1">
        <v>999.9</v>
      </c>
      <c r="GE967" s="1">
        <v>1.85955</v>
      </c>
      <c r="GF967" s="1">
        <v>1.8545199999999999</v>
      </c>
      <c r="GG967" s="1">
        <v>1.85761</v>
      </c>
      <c r="GH967" s="1">
        <v>1.85609</v>
      </c>
      <c r="GI967" s="1">
        <v>1.8548800000000001</v>
      </c>
      <c r="GJ967" s="1">
        <v>1.8545499999999999</v>
      </c>
      <c r="GK967" s="1">
        <v>1.85324</v>
      </c>
      <c r="GL967" s="1">
        <v>1.8563799999999999</v>
      </c>
      <c r="GM967" s="1">
        <v>0</v>
      </c>
      <c r="GN967" s="1">
        <v>0</v>
      </c>
      <c r="GO967" s="1">
        <v>0</v>
      </c>
      <c r="GP967" s="1">
        <v>0</v>
      </c>
      <c r="GQ967" s="1" t="s">
        <v>358</v>
      </c>
      <c r="GR967" s="1" t="s">
        <v>359</v>
      </c>
      <c r="GS967" s="1" t="s">
        <v>360</v>
      </c>
      <c r="GT967" s="1" t="s">
        <v>360</v>
      </c>
      <c r="GU967" s="1" t="s">
        <v>360</v>
      </c>
      <c r="GV967" s="1" t="s">
        <v>360</v>
      </c>
      <c r="GW967" s="1">
        <v>0</v>
      </c>
      <c r="GX967" s="1">
        <v>100</v>
      </c>
      <c r="GY967" s="1">
        <v>100</v>
      </c>
      <c r="GZ967" s="1">
        <v>1.827</v>
      </c>
      <c r="HA967" s="1">
        <v>2.3E-3</v>
      </c>
      <c r="HB967" s="1">
        <v>0.40725668706344281</v>
      </c>
      <c r="HC967" s="1">
        <v>2.678124759318837E-3</v>
      </c>
      <c r="HD967" s="1">
        <v>-9.3737611465157319E-7</v>
      </c>
      <c r="HE967" s="1">
        <v>1.3915637841753891E-10</v>
      </c>
      <c r="HF967" s="1">
        <v>-8.3168333772034281E-2</v>
      </c>
      <c r="HG967" s="1">
        <v>1.061361004592812E-2</v>
      </c>
      <c r="HH967" s="1">
        <v>-3.086644042041478E-4</v>
      </c>
      <c r="HI967" s="1">
        <v>1.24720902217549E-6</v>
      </c>
      <c r="HJ967" s="1">
        <v>1</v>
      </c>
      <c r="HK967" s="1">
        <v>2093</v>
      </c>
      <c r="HL967" s="1">
        <v>2</v>
      </c>
      <c r="HM967" s="1">
        <v>27</v>
      </c>
      <c r="HN967" s="1">
        <v>6</v>
      </c>
      <c r="HO967" s="1">
        <v>5.9</v>
      </c>
      <c r="HP967" s="1">
        <v>1.6760299999999999</v>
      </c>
      <c r="HQ967" s="1">
        <v>2.2924799999999999</v>
      </c>
      <c r="HR967" s="1">
        <v>1.4978</v>
      </c>
      <c r="HS967" s="1">
        <v>2.3022499999999999</v>
      </c>
      <c r="HT967" s="1">
        <v>1.5478499999999999</v>
      </c>
      <c r="HU967" s="1">
        <v>2.4243199999999998</v>
      </c>
      <c r="HV967" s="1">
        <v>36.694299999999998</v>
      </c>
      <c r="HW967" s="1">
        <v>14.026999999999999</v>
      </c>
      <c r="HX967" s="1">
        <v>18</v>
      </c>
      <c r="HY967" s="1">
        <v>504.92500000000001</v>
      </c>
      <c r="HZ967" s="1">
        <v>503.50900000000001</v>
      </c>
      <c r="IA967" s="1">
        <v>28.7867</v>
      </c>
      <c r="IB967" s="1">
        <v>30.4971</v>
      </c>
      <c r="IC967" s="1">
        <v>30.0002</v>
      </c>
      <c r="ID967" s="1">
        <v>30.2974</v>
      </c>
      <c r="IE967" s="1">
        <v>30.393699999999999</v>
      </c>
      <c r="IF967" s="1">
        <v>33.756599999999999</v>
      </c>
      <c r="IG967" s="1">
        <v>29.5913</v>
      </c>
      <c r="IH967" s="1">
        <v>0</v>
      </c>
      <c r="II967" s="1">
        <v>28.785799999999998</v>
      </c>
      <c r="IJ967" s="1">
        <v>755.16200000000003</v>
      </c>
      <c r="IK967" s="1">
        <v>23.1035</v>
      </c>
      <c r="IL967" s="1">
        <v>100.715</v>
      </c>
      <c r="IM967" s="1">
        <v>100.44499999999999</v>
      </c>
      <c r="IN967" s="1" t="s">
        <v>365</v>
      </c>
    </row>
    <row r="968" spans="1:248" ht="15.75" customHeight="1" x14ac:dyDescent="0.3">
      <c r="A968" s="1">
        <v>952</v>
      </c>
      <c r="B968" s="1">
        <v>1660492280.0999999</v>
      </c>
      <c r="C968" s="1">
        <v>8151</v>
      </c>
      <c r="D968" s="1" t="s">
        <v>2240</v>
      </c>
      <c r="E968" s="1" t="s">
        <v>2241</v>
      </c>
      <c r="F968" s="1">
        <v>1</v>
      </c>
      <c r="G968" s="1" t="s">
        <v>1964</v>
      </c>
      <c r="H968" s="1" t="s">
        <v>350</v>
      </c>
      <c r="I968" s="1" t="s">
        <v>351</v>
      </c>
      <c r="J968" s="1" t="s">
        <v>352</v>
      </c>
      <c r="K968" s="1" t="s">
        <v>1168</v>
      </c>
      <c r="L968" s="1" t="s">
        <v>349</v>
      </c>
      <c r="M968" s="1" t="s">
        <v>354</v>
      </c>
      <c r="N968" s="1">
        <v>1660492272.1312499</v>
      </c>
      <c r="O968" s="1">
        <f t="shared" si="102"/>
        <v>3.4311931433759842E-3</v>
      </c>
      <c r="P968" s="1">
        <f t="shared" si="103"/>
        <v>3.4311931433759844</v>
      </c>
      <c r="Q968" s="1">
        <f t="shared" si="104"/>
        <v>3.1213660234886529</v>
      </c>
      <c r="R968" s="1">
        <f t="shared" si="105"/>
        <v>639.16231249999998</v>
      </c>
      <c r="S968" s="1">
        <f t="shared" si="106"/>
        <v>592.20660936811214</v>
      </c>
      <c r="T968" s="1">
        <f t="shared" si="107"/>
        <v>59.0771440769701</v>
      </c>
      <c r="U968" s="1">
        <f t="shared" si="108"/>
        <v>63.761335025324854</v>
      </c>
      <c r="V968" s="1">
        <f t="shared" si="109"/>
        <v>0.18366101553925041</v>
      </c>
      <c r="W968" s="1">
        <f t="shared" si="110"/>
        <v>2.9232469677141131</v>
      </c>
      <c r="X968" s="1">
        <f t="shared" si="111"/>
        <v>0.17748292616546332</v>
      </c>
      <c r="Y968" s="1">
        <f t="shared" si="112"/>
        <v>0.11146459269554307</v>
      </c>
      <c r="Z968" s="1">
        <f t="shared" si="113"/>
        <v>321.51156412500001</v>
      </c>
      <c r="AA968" s="1">
        <f t="shared" si="114"/>
        <v>32.010883664970763</v>
      </c>
      <c r="AB968" s="1">
        <f t="shared" si="115"/>
        <v>31.231887499999999</v>
      </c>
      <c r="AC968" s="1">
        <f t="shared" si="116"/>
        <v>4.5713707971341364</v>
      </c>
      <c r="AD968" s="1">
        <f t="shared" si="117"/>
        <v>60.114262419477846</v>
      </c>
      <c r="AE968" s="1">
        <f t="shared" si="118"/>
        <v>2.7132181196054863</v>
      </c>
      <c r="AF968" s="1">
        <f t="shared" si="119"/>
        <v>4.5134349327496137</v>
      </c>
      <c r="AG968" s="1">
        <f t="shared" si="120"/>
        <v>1.8581526775286501</v>
      </c>
      <c r="AH968" s="1">
        <f t="shared" si="121"/>
        <v>-151.31561762288089</v>
      </c>
      <c r="AI968" s="1">
        <f t="shared" si="122"/>
        <v>-35.285227480123979</v>
      </c>
      <c r="AJ968" s="1">
        <f t="shared" si="123"/>
        <v>-2.713772089274554</v>
      </c>
      <c r="AK968" s="1">
        <f t="shared" si="124"/>
        <v>132.19694693272061</v>
      </c>
      <c r="AL968" s="1">
        <f t="shared" si="125"/>
        <v>35.66904103275531</v>
      </c>
      <c r="AM968" s="1">
        <f t="shared" si="126"/>
        <v>3.4161145325353868</v>
      </c>
      <c r="AN968" s="1">
        <f t="shared" si="127"/>
        <v>3.1213660234886529</v>
      </c>
      <c r="AO968" s="1">
        <v>726.15347796673711</v>
      </c>
      <c r="AP968" s="1">
        <v>695.94209090909078</v>
      </c>
      <c r="AQ968" s="1">
        <v>5.1525672887727687</v>
      </c>
      <c r="AR968" s="1">
        <v>64.971531831168349</v>
      </c>
      <c r="AS968" s="1">
        <f t="shared" si="128"/>
        <v>3.4311931433759844</v>
      </c>
      <c r="AT968" s="1">
        <v>23.185439278645092</v>
      </c>
      <c r="AU968" s="1">
        <v>27.189822424242418</v>
      </c>
      <c r="AV968" s="1">
        <v>-2.543864988702276E-5</v>
      </c>
      <c r="AW968" s="1">
        <v>82.288730517660355</v>
      </c>
      <c r="AX968" s="1">
        <v>0</v>
      </c>
      <c r="AY968" s="1">
        <v>0</v>
      </c>
      <c r="AZ968" s="1">
        <f t="shared" si="129"/>
        <v>1</v>
      </c>
      <c r="BA968" s="1">
        <f t="shared" si="130"/>
        <v>0</v>
      </c>
      <c r="BB968" s="1">
        <f t="shared" si="131"/>
        <v>51993.148877241874</v>
      </c>
      <c r="BC968" s="1">
        <f t="shared" si="132"/>
        <v>1999.9681250000001</v>
      </c>
      <c r="BD968" s="1">
        <f t="shared" si="133"/>
        <v>1681.1735625000001</v>
      </c>
      <c r="BE968" s="1">
        <f t="shared" si="134"/>
        <v>0.84060017831534195</v>
      </c>
      <c r="BF968" s="1">
        <f t="shared" si="135"/>
        <v>0.16075834414860987</v>
      </c>
      <c r="BG968" s="1">
        <v>6</v>
      </c>
      <c r="BH968" s="1">
        <v>0.5</v>
      </c>
      <c r="BI968" s="1" t="s">
        <v>355</v>
      </c>
      <c r="BJ968" s="1">
        <v>2</v>
      </c>
      <c r="BK968" s="1" t="b">
        <v>1</v>
      </c>
      <c r="BL968" s="1">
        <v>1660492272.1312499</v>
      </c>
      <c r="BM968" s="1">
        <v>639.16231249999998</v>
      </c>
      <c r="BN968" s="1">
        <v>684.57100000000003</v>
      </c>
      <c r="BO968" s="1">
        <v>27.198093750000002</v>
      </c>
      <c r="BP968" s="1">
        <v>23.211506249999999</v>
      </c>
      <c r="BQ968" s="1">
        <v>637.39300000000003</v>
      </c>
      <c r="BR968" s="1">
        <v>27.195812499999999</v>
      </c>
      <c r="BS968" s="1">
        <v>500.15750000000003</v>
      </c>
      <c r="BT968" s="1">
        <v>99.657562500000012</v>
      </c>
      <c r="BU968" s="1">
        <v>0.10009495</v>
      </c>
      <c r="BV968" s="1">
        <v>31.007993750000001</v>
      </c>
      <c r="BW968" s="1">
        <v>31.231887499999999</v>
      </c>
      <c r="BX968" s="1">
        <v>999.9</v>
      </c>
      <c r="BY968" s="1">
        <v>0</v>
      </c>
      <c r="BZ968" s="1">
        <v>0</v>
      </c>
      <c r="CA968" s="1">
        <v>9998.3531250000015</v>
      </c>
      <c r="CB968" s="1">
        <v>0</v>
      </c>
      <c r="CC968" s="1">
        <v>30.696462499999999</v>
      </c>
      <c r="CD968" s="1">
        <v>-45.408737500000001</v>
      </c>
      <c r="CE968" s="1">
        <v>657.03206249999994</v>
      </c>
      <c r="CF968" s="1">
        <v>700.83812499999999</v>
      </c>
      <c r="CG968" s="1">
        <v>3.9865775000000001</v>
      </c>
      <c r="CH968" s="1">
        <v>684.57100000000003</v>
      </c>
      <c r="CI968" s="1">
        <v>23.211506249999999</v>
      </c>
      <c r="CJ968" s="1">
        <v>2.7104937499999999</v>
      </c>
      <c r="CK968" s="1">
        <v>2.3132031249999998</v>
      </c>
      <c r="CL968" s="1">
        <v>22.348881250000002</v>
      </c>
      <c r="CM968" s="1">
        <v>19.768625</v>
      </c>
      <c r="CN968" s="1">
        <v>1999.9681250000001</v>
      </c>
      <c r="CO968" s="1">
        <v>0.979993</v>
      </c>
      <c r="CP968" s="1">
        <v>2.00071E-2</v>
      </c>
      <c r="CQ968" s="1">
        <v>0</v>
      </c>
      <c r="CR968" s="1">
        <v>2.6943125000000001</v>
      </c>
      <c r="CS968" s="1">
        <v>0</v>
      </c>
      <c r="CT968" s="1">
        <v>34203.381249999999</v>
      </c>
      <c r="CU968" s="1">
        <v>17412.012500000001</v>
      </c>
      <c r="CV968" s="1">
        <v>41.003875000000001</v>
      </c>
      <c r="CW968" s="1">
        <v>42</v>
      </c>
      <c r="CX968" s="1">
        <v>41</v>
      </c>
      <c r="CY968" s="1">
        <v>40.425375000000003</v>
      </c>
      <c r="CZ968" s="1">
        <v>41.069875000000003</v>
      </c>
      <c r="DA968" s="1">
        <v>1959.9568750000001</v>
      </c>
      <c r="DB968" s="1">
        <v>40.011249999999997</v>
      </c>
      <c r="DC968" s="1">
        <v>0</v>
      </c>
      <c r="DD968" s="1">
        <v>1660492278.2</v>
      </c>
      <c r="DE968" s="1">
        <v>0</v>
      </c>
      <c r="DF968" s="1">
        <v>1660491924.5999999</v>
      </c>
      <c r="DG968" s="1" t="s">
        <v>1965</v>
      </c>
      <c r="DH968" s="1">
        <v>1660491919.5999999</v>
      </c>
      <c r="DI968" s="1">
        <v>1660491924.5999999</v>
      </c>
      <c r="DJ968" s="1">
        <v>26</v>
      </c>
      <c r="DK968" s="1">
        <v>0.56499999999999995</v>
      </c>
      <c r="DL968" s="1">
        <v>-7.0000000000000001E-3</v>
      </c>
      <c r="DM968" s="1">
        <v>1.335</v>
      </c>
      <c r="DN968" s="1">
        <v>1.2E-2</v>
      </c>
      <c r="DO968" s="1">
        <v>400</v>
      </c>
      <c r="DP968" s="1">
        <v>23</v>
      </c>
      <c r="DQ968" s="1">
        <v>0.17</v>
      </c>
      <c r="DR968" s="1">
        <v>0.02</v>
      </c>
      <c r="DS968" s="1">
        <v>3.3580775498586628</v>
      </c>
      <c r="DT968" s="1">
        <v>-3.736227903284945</v>
      </c>
      <c r="DU968" s="1">
        <v>0.29060169053897478</v>
      </c>
      <c r="DV968" s="1">
        <v>0</v>
      </c>
      <c r="DW968" s="1">
        <v>35.798197208054987</v>
      </c>
      <c r="DX968" s="1">
        <v>-10.879426907527</v>
      </c>
      <c r="DY968" s="1">
        <v>0.84741484186016292</v>
      </c>
      <c r="DZ968" s="1">
        <v>0</v>
      </c>
      <c r="EA968" s="1">
        <v>-45.420393333333337</v>
      </c>
      <c r="EB968" s="1">
        <v>11.073295661846551</v>
      </c>
      <c r="EC968" s="1">
        <v>0.86397059476710325</v>
      </c>
      <c r="ED968" s="1">
        <v>0</v>
      </c>
      <c r="EE968" s="1">
        <v>584.78549831299858</v>
      </c>
      <c r="EF968" s="1">
        <v>333.15292923222722</v>
      </c>
      <c r="EG968" s="1">
        <v>24.846550447560851</v>
      </c>
      <c r="EH968" s="1">
        <v>0</v>
      </c>
      <c r="EI968" s="1">
        <v>3.9826637499999999</v>
      </c>
      <c r="EJ968" s="1">
        <v>0.1219876547842349</v>
      </c>
      <c r="EK968" s="1">
        <v>1.4399515041746981E-2</v>
      </c>
      <c r="EL968" s="1">
        <v>1</v>
      </c>
      <c r="EM968" s="1">
        <v>1.8584854074561861</v>
      </c>
      <c r="EN968" s="1">
        <v>-2.6679841419060109E-2</v>
      </c>
      <c r="EO968" s="1">
        <v>2.0652411792939501E-3</v>
      </c>
      <c r="EP968" s="1">
        <v>1</v>
      </c>
      <c r="EQ968" s="1">
        <v>2</v>
      </c>
      <c r="ER968" s="1">
        <v>6</v>
      </c>
      <c r="ES968" s="1" t="s">
        <v>384</v>
      </c>
      <c r="ET968" s="1">
        <v>2.94401</v>
      </c>
      <c r="EU968" s="1">
        <v>2.8012899999999998</v>
      </c>
      <c r="EV968" s="1">
        <v>0.12967300000000001</v>
      </c>
      <c r="EW968" s="1">
        <v>0.135438</v>
      </c>
      <c r="EX968" s="1">
        <v>0.118365</v>
      </c>
      <c r="EY968" s="1">
        <v>0.105838</v>
      </c>
      <c r="EZ968" s="1">
        <v>17886.599999999999</v>
      </c>
      <c r="FA968" s="1">
        <v>18633.5</v>
      </c>
      <c r="FB968" s="1">
        <v>23891.8</v>
      </c>
      <c r="FC968" s="1">
        <v>25073.200000000001</v>
      </c>
      <c r="FD968" s="1">
        <v>33710.400000000001</v>
      </c>
      <c r="FE968" s="1">
        <v>35795.199999999997</v>
      </c>
      <c r="FF968" s="1">
        <v>43550.2</v>
      </c>
      <c r="FG968" s="1">
        <v>46344.5</v>
      </c>
      <c r="FH968" s="1">
        <v>1.9886699999999999</v>
      </c>
      <c r="FI968" s="1">
        <v>1.8850499999999999</v>
      </c>
      <c r="FJ968" s="1">
        <v>0.12264</v>
      </c>
      <c r="FK968" s="1">
        <v>0</v>
      </c>
      <c r="FL968" s="1">
        <v>29.2241</v>
      </c>
      <c r="FM968" s="1">
        <v>999.9</v>
      </c>
      <c r="FN968" s="1">
        <v>60.8</v>
      </c>
      <c r="FO968" s="1">
        <v>33.799999999999997</v>
      </c>
      <c r="FP968" s="1">
        <v>32.234900000000003</v>
      </c>
      <c r="FQ968" s="1">
        <v>63.656399999999998</v>
      </c>
      <c r="FR968" s="1">
        <v>25.7532</v>
      </c>
      <c r="FS968" s="1">
        <v>1</v>
      </c>
      <c r="FT968" s="1">
        <v>0.26536100000000001</v>
      </c>
      <c r="FU968" s="1">
        <v>0.45561000000000001</v>
      </c>
      <c r="FV968" s="1">
        <v>20.323699999999999</v>
      </c>
      <c r="FW968" s="1">
        <v>5.2134</v>
      </c>
      <c r="FX968" s="1">
        <v>11.9068</v>
      </c>
      <c r="FY968" s="1">
        <v>5.0032500000000004</v>
      </c>
      <c r="FZ968" s="1">
        <v>3.2904499999999999</v>
      </c>
      <c r="GA968" s="1">
        <v>9999</v>
      </c>
      <c r="GB968" s="1">
        <v>9999</v>
      </c>
      <c r="GC968" s="1">
        <v>9999</v>
      </c>
      <c r="GD968" s="1">
        <v>999.9</v>
      </c>
      <c r="GE968" s="1">
        <v>1.85954</v>
      </c>
      <c r="GF968" s="1">
        <v>1.8545199999999999</v>
      </c>
      <c r="GG968" s="1">
        <v>1.85761</v>
      </c>
      <c r="GH968" s="1">
        <v>1.85608</v>
      </c>
      <c r="GI968" s="1">
        <v>1.8548800000000001</v>
      </c>
      <c r="GJ968" s="1">
        <v>1.8545499999999999</v>
      </c>
      <c r="GK968" s="1">
        <v>1.85324</v>
      </c>
      <c r="GL968" s="1">
        <v>1.8563799999999999</v>
      </c>
      <c r="GM968" s="1">
        <v>0</v>
      </c>
      <c r="GN968" s="1">
        <v>0</v>
      </c>
      <c r="GO968" s="1">
        <v>0</v>
      </c>
      <c r="GP968" s="1">
        <v>0</v>
      </c>
      <c r="GQ968" s="1" t="s">
        <v>358</v>
      </c>
      <c r="GR968" s="1" t="s">
        <v>359</v>
      </c>
      <c r="GS968" s="1" t="s">
        <v>360</v>
      </c>
      <c r="GT968" s="1" t="s">
        <v>360</v>
      </c>
      <c r="GU968" s="1" t="s">
        <v>360</v>
      </c>
      <c r="GV968" s="1" t="s">
        <v>360</v>
      </c>
      <c r="GW968" s="1">
        <v>0</v>
      </c>
      <c r="GX968" s="1">
        <v>100</v>
      </c>
      <c r="GY968" s="1">
        <v>100</v>
      </c>
      <c r="GZ968" s="1">
        <v>1.835</v>
      </c>
      <c r="HA968" s="1">
        <v>2.3E-3</v>
      </c>
      <c r="HB968" s="1">
        <v>0.40725668706344281</v>
      </c>
      <c r="HC968" s="1">
        <v>2.678124759318837E-3</v>
      </c>
      <c r="HD968" s="1">
        <v>-9.3737611465157319E-7</v>
      </c>
      <c r="HE968" s="1">
        <v>1.3915637841753891E-10</v>
      </c>
      <c r="HF968" s="1">
        <v>-8.3168333772034281E-2</v>
      </c>
      <c r="HG968" s="1">
        <v>1.061361004592812E-2</v>
      </c>
      <c r="HH968" s="1">
        <v>-3.086644042041478E-4</v>
      </c>
      <c r="HI968" s="1">
        <v>1.24720902217549E-6</v>
      </c>
      <c r="HJ968" s="1">
        <v>1</v>
      </c>
      <c r="HK968" s="1">
        <v>2093</v>
      </c>
      <c r="HL968" s="1">
        <v>2</v>
      </c>
      <c r="HM968" s="1">
        <v>27</v>
      </c>
      <c r="HN968" s="1">
        <v>6</v>
      </c>
      <c r="HO968" s="1">
        <v>5.9</v>
      </c>
      <c r="HP968" s="1">
        <v>1.6894499999999999</v>
      </c>
      <c r="HQ968" s="1">
        <v>2.3046899999999999</v>
      </c>
      <c r="HR968" s="1">
        <v>1.4978</v>
      </c>
      <c r="HS968" s="1">
        <v>2.3022499999999999</v>
      </c>
      <c r="HT968" s="1">
        <v>1.5478499999999999</v>
      </c>
      <c r="HU968" s="1">
        <v>2.4377399999999998</v>
      </c>
      <c r="HV968" s="1">
        <v>36.694299999999998</v>
      </c>
      <c r="HW968" s="1">
        <v>14.0182</v>
      </c>
      <c r="HX968" s="1">
        <v>18</v>
      </c>
      <c r="HY968" s="1">
        <v>504.92500000000001</v>
      </c>
      <c r="HZ968" s="1">
        <v>503.49799999999999</v>
      </c>
      <c r="IA968" s="1">
        <v>28.7852</v>
      </c>
      <c r="IB968" s="1">
        <v>30.497800000000002</v>
      </c>
      <c r="IC968" s="1">
        <v>30.0002</v>
      </c>
      <c r="ID968" s="1">
        <v>30.2974</v>
      </c>
      <c r="IE968" s="1">
        <v>30.394400000000001</v>
      </c>
      <c r="IF968" s="1">
        <v>33.8964</v>
      </c>
      <c r="IG968" s="1">
        <v>29.5913</v>
      </c>
      <c r="IH968" s="1">
        <v>0</v>
      </c>
      <c r="II968" s="1">
        <v>28.785799999999998</v>
      </c>
      <c r="IJ968" s="1">
        <v>755.16200000000003</v>
      </c>
      <c r="IK968" s="1">
        <v>23.095800000000001</v>
      </c>
      <c r="IL968" s="1">
        <v>100.715</v>
      </c>
      <c r="IM968" s="1">
        <v>100.444</v>
      </c>
      <c r="IN968" s="1" t="s">
        <v>365</v>
      </c>
    </row>
    <row r="969" spans="1:248" ht="15.75" customHeight="1" x14ac:dyDescent="0.3">
      <c r="A969" s="1">
        <v>953</v>
      </c>
      <c r="B969" s="1">
        <v>1660492281.0999999</v>
      </c>
      <c r="C969" s="1">
        <v>8152</v>
      </c>
      <c r="D969" s="1" t="s">
        <v>2242</v>
      </c>
      <c r="E969" s="1" t="s">
        <v>2243</v>
      </c>
      <c r="F969" s="1">
        <v>1</v>
      </c>
      <c r="G969" s="1" t="s">
        <v>1964</v>
      </c>
      <c r="H969" s="1" t="s">
        <v>350</v>
      </c>
      <c r="I969" s="1" t="s">
        <v>351</v>
      </c>
      <c r="J969" s="1" t="s">
        <v>352</v>
      </c>
      <c r="K969" s="1" t="s">
        <v>1168</v>
      </c>
      <c r="L969" s="1" t="s">
        <v>349</v>
      </c>
      <c r="M969" s="1" t="s">
        <v>354</v>
      </c>
      <c r="N969" s="1">
        <v>1660492273.599999</v>
      </c>
      <c r="O969" s="1">
        <f t="shared" si="102"/>
        <v>3.4311307718808276E-3</v>
      </c>
      <c r="P969" s="1">
        <f t="shared" si="103"/>
        <v>3.4311307718808277</v>
      </c>
      <c r="Q969" s="1">
        <f t="shared" si="104"/>
        <v>3.2159007713838381</v>
      </c>
      <c r="R969" s="1">
        <f t="shared" si="105"/>
        <v>646.69093333333331</v>
      </c>
      <c r="S969" s="1">
        <f t="shared" si="106"/>
        <v>598.68527528427069</v>
      </c>
      <c r="T969" s="1">
        <f t="shared" si="107"/>
        <v>59.723524725452783</v>
      </c>
      <c r="U969" s="1">
        <f t="shared" si="108"/>
        <v>64.512463461407947</v>
      </c>
      <c r="V969" s="1">
        <f t="shared" si="109"/>
        <v>0.18371399990192316</v>
      </c>
      <c r="W969" s="1">
        <f t="shared" si="110"/>
        <v>2.9231502296670562</v>
      </c>
      <c r="X969" s="1">
        <f t="shared" si="111"/>
        <v>0.17753221277091777</v>
      </c>
      <c r="Y969" s="1">
        <f t="shared" si="112"/>
        <v>0.11149571331553539</v>
      </c>
      <c r="Z969" s="1">
        <f t="shared" si="113"/>
        <v>321.51165540000011</v>
      </c>
      <c r="AA969" s="1">
        <f t="shared" si="114"/>
        <v>32.009638396321584</v>
      </c>
      <c r="AB969" s="1">
        <f t="shared" si="115"/>
        <v>31.22956666666667</v>
      </c>
      <c r="AC969" s="1">
        <f t="shared" si="116"/>
        <v>4.5707669405406985</v>
      </c>
      <c r="AD969" s="1">
        <f t="shared" si="117"/>
        <v>60.117292170657834</v>
      </c>
      <c r="AE969" s="1">
        <f t="shared" si="118"/>
        <v>2.7131547290306313</v>
      </c>
      <c r="AF969" s="1">
        <f t="shared" si="119"/>
        <v>4.5131020228400658</v>
      </c>
      <c r="AG969" s="1">
        <f t="shared" si="120"/>
        <v>1.8576122115100673</v>
      </c>
      <c r="AH969" s="1">
        <f t="shared" si="121"/>
        <v>-151.31286703994451</v>
      </c>
      <c r="AI969" s="1">
        <f t="shared" si="122"/>
        <v>-35.122198782185272</v>
      </c>
      <c r="AJ969" s="1">
        <f t="shared" si="123"/>
        <v>-2.7012748518194547</v>
      </c>
      <c r="AK969" s="1">
        <f t="shared" si="124"/>
        <v>132.37531472605087</v>
      </c>
      <c r="AL969" s="1">
        <f t="shared" si="125"/>
        <v>35.451473661424551</v>
      </c>
      <c r="AM969" s="1">
        <f t="shared" si="126"/>
        <v>3.4184779519693396</v>
      </c>
      <c r="AN969" s="1">
        <f t="shared" si="127"/>
        <v>3.2159007713838381</v>
      </c>
      <c r="AO969" s="1">
        <v>731.32309682810126</v>
      </c>
      <c r="AP969" s="1">
        <v>701.05999393939408</v>
      </c>
      <c r="AQ969" s="1">
        <v>5.1399164341283559</v>
      </c>
      <c r="AR969" s="1">
        <v>64.971531831168349</v>
      </c>
      <c r="AS969" s="1">
        <f t="shared" si="128"/>
        <v>3.4311307718808277</v>
      </c>
      <c r="AT969" s="1">
        <v>23.183117855111089</v>
      </c>
      <c r="AU969" s="1">
        <v>27.187491515151489</v>
      </c>
      <c r="AV969" s="1">
        <v>-2.882381504403948E-5</v>
      </c>
      <c r="AW969" s="1">
        <v>82.288730517660355</v>
      </c>
      <c r="AX969" s="1">
        <v>0</v>
      </c>
      <c r="AY969" s="1">
        <v>0</v>
      </c>
      <c r="AZ969" s="1">
        <f t="shared" si="129"/>
        <v>1</v>
      </c>
      <c r="BA969" s="1">
        <f t="shared" si="130"/>
        <v>0</v>
      </c>
      <c r="BB969" s="1">
        <f t="shared" si="131"/>
        <v>51990.620223835125</v>
      </c>
      <c r="BC969" s="1">
        <f t="shared" si="132"/>
        <v>1999.9686666666671</v>
      </c>
      <c r="BD969" s="1">
        <f t="shared" si="133"/>
        <v>1681.1740200000004</v>
      </c>
      <c r="BE969" s="1">
        <f t="shared" si="134"/>
        <v>0.84060017940281062</v>
      </c>
      <c r="BF969" s="1">
        <f t="shared" si="135"/>
        <v>0.16075834624742455</v>
      </c>
      <c r="BG969" s="1">
        <v>6</v>
      </c>
      <c r="BH969" s="1">
        <v>0.5</v>
      </c>
      <c r="BI969" s="1" t="s">
        <v>355</v>
      </c>
      <c r="BJ969" s="1">
        <v>2</v>
      </c>
      <c r="BK969" s="1" t="b">
        <v>1</v>
      </c>
      <c r="BL969" s="1">
        <v>1660492273.599999</v>
      </c>
      <c r="BM969" s="1">
        <v>646.69093333333331</v>
      </c>
      <c r="BN969" s="1">
        <v>691.87166666666667</v>
      </c>
      <c r="BO969" s="1">
        <v>27.197420000000001</v>
      </c>
      <c r="BP969" s="1">
        <v>23.20804</v>
      </c>
      <c r="BQ969" s="1">
        <v>644.90919999999994</v>
      </c>
      <c r="BR969" s="1">
        <v>27.195139999999999</v>
      </c>
      <c r="BS969" s="1">
        <v>500.15353333333343</v>
      </c>
      <c r="BT969" s="1">
        <v>99.657719999999998</v>
      </c>
      <c r="BU969" s="1">
        <v>0.1000779466666667</v>
      </c>
      <c r="BV969" s="1">
        <v>31.006700000000009</v>
      </c>
      <c r="BW969" s="1">
        <v>31.22956666666667</v>
      </c>
      <c r="BX969" s="1">
        <v>999.89999999999986</v>
      </c>
      <c r="BY969" s="1">
        <v>0</v>
      </c>
      <c r="BZ969" s="1">
        <v>0</v>
      </c>
      <c r="CA969" s="1">
        <v>9997.7853333333333</v>
      </c>
      <c r="CB969" s="1">
        <v>0</v>
      </c>
      <c r="CC969" s="1">
        <v>30.720686666666669</v>
      </c>
      <c r="CD969" s="1">
        <v>-45.18069333333333</v>
      </c>
      <c r="CE969" s="1">
        <v>664.7707333333334</v>
      </c>
      <c r="CF969" s="1">
        <v>708.30966666666654</v>
      </c>
      <c r="CG969" s="1">
        <v>3.9893693333333329</v>
      </c>
      <c r="CH969" s="1">
        <v>691.87166666666667</v>
      </c>
      <c r="CI969" s="1">
        <v>23.20804</v>
      </c>
      <c r="CJ969" s="1">
        <v>2.710430666666666</v>
      </c>
      <c r="CK969" s="1">
        <v>2.3128613333333332</v>
      </c>
      <c r="CL969" s="1">
        <v>22.34849333333333</v>
      </c>
      <c r="CM969" s="1">
        <v>19.76624</v>
      </c>
      <c r="CN969" s="1">
        <v>1999.9686666666671</v>
      </c>
      <c r="CO969" s="1">
        <v>0.97999300000000011</v>
      </c>
      <c r="CP969" s="1">
        <v>2.00071E-2</v>
      </c>
      <c r="CQ969" s="1">
        <v>0</v>
      </c>
      <c r="CR969" s="1">
        <v>2.6316666666666668</v>
      </c>
      <c r="CS969" s="1">
        <v>0</v>
      </c>
      <c r="CT969" s="1">
        <v>34153.553333333337</v>
      </c>
      <c r="CU969" s="1">
        <v>17412.026666666668</v>
      </c>
      <c r="CV969" s="1">
        <v>41.004133333333343</v>
      </c>
      <c r="CW969" s="1">
        <v>42</v>
      </c>
      <c r="CX969" s="1">
        <v>41</v>
      </c>
      <c r="CY969" s="1">
        <v>40.424600000000012</v>
      </c>
      <c r="CZ969" s="1">
        <v>41.070399999999999</v>
      </c>
      <c r="DA969" s="1">
        <v>1959.9573333333331</v>
      </c>
      <c r="DB969" s="1">
        <v>40.011333333333333</v>
      </c>
      <c r="DC969" s="1">
        <v>0</v>
      </c>
      <c r="DD969" s="1">
        <v>1660492279.4000001</v>
      </c>
      <c r="DE969" s="1">
        <v>0</v>
      </c>
      <c r="DF969" s="1">
        <v>1660491924.5999999</v>
      </c>
      <c r="DG969" s="1" t="s">
        <v>1965</v>
      </c>
      <c r="DH969" s="1">
        <v>1660491919.5999999</v>
      </c>
      <c r="DI969" s="1">
        <v>1660491924.5999999</v>
      </c>
      <c r="DJ969" s="1">
        <v>26</v>
      </c>
      <c r="DK969" s="1">
        <v>0.56499999999999995</v>
      </c>
      <c r="DL969" s="1">
        <v>-7.0000000000000001E-3</v>
      </c>
      <c r="DM969" s="1">
        <v>1.335</v>
      </c>
      <c r="DN969" s="1">
        <v>1.2E-2</v>
      </c>
      <c r="DO969" s="1">
        <v>400</v>
      </c>
      <c r="DP969" s="1">
        <v>23</v>
      </c>
      <c r="DQ969" s="1">
        <v>0.17</v>
      </c>
      <c r="DR969" s="1">
        <v>0.02</v>
      </c>
      <c r="DS969" s="1">
        <v>3.2642699504344419</v>
      </c>
      <c r="DT969" s="1">
        <v>-2.6202925660264378</v>
      </c>
      <c r="DU969" s="1">
        <v>0.20998788124761211</v>
      </c>
      <c r="DV969" s="1">
        <v>0</v>
      </c>
      <c r="DW969" s="1">
        <v>35.544733866072647</v>
      </c>
      <c r="DX969" s="1">
        <v>-9.0579243408144876</v>
      </c>
      <c r="DY969" s="1">
        <v>0.72160345863760511</v>
      </c>
      <c r="DZ969" s="1">
        <v>0</v>
      </c>
      <c r="EA969" s="1">
        <v>-45.26361935483871</v>
      </c>
      <c r="EB969" s="1">
        <v>8.8713387096775183</v>
      </c>
      <c r="EC969" s="1">
        <v>0.76697541552026727</v>
      </c>
      <c r="ED969" s="1">
        <v>0</v>
      </c>
      <c r="EE969" s="1">
        <v>594.36832943816103</v>
      </c>
      <c r="EF969" s="1">
        <v>321.25400814509209</v>
      </c>
      <c r="EG969" s="1">
        <v>23.18768181880495</v>
      </c>
      <c r="EH969" s="1">
        <v>0</v>
      </c>
      <c r="EI969" s="1">
        <v>3.9848473170731711</v>
      </c>
      <c r="EJ969" s="1">
        <v>0.13112905923343901</v>
      </c>
      <c r="EK969" s="1">
        <v>1.5185513318723261E-2</v>
      </c>
      <c r="EL969" s="1">
        <v>1</v>
      </c>
      <c r="EM969" s="1">
        <v>1.8578802191984169</v>
      </c>
      <c r="EN969" s="1">
        <v>-2.6158838346932889E-2</v>
      </c>
      <c r="EO969" s="1">
        <v>1.9819661301698141E-3</v>
      </c>
      <c r="EP969" s="1">
        <v>1</v>
      </c>
      <c r="EQ969" s="1">
        <v>2</v>
      </c>
      <c r="ER969" s="1">
        <v>6</v>
      </c>
      <c r="ES969" s="1" t="s">
        <v>384</v>
      </c>
      <c r="ET969" s="1">
        <v>2.9439799999999998</v>
      </c>
      <c r="EU969" s="1">
        <v>2.80132</v>
      </c>
      <c r="EV969" s="1">
        <v>0.130325</v>
      </c>
      <c r="EW969" s="1">
        <v>0.13608300000000001</v>
      </c>
      <c r="EX969" s="1">
        <v>0.11836199999999999</v>
      </c>
      <c r="EY969" s="1">
        <v>0.105837</v>
      </c>
      <c r="EZ969" s="1">
        <v>17873.2</v>
      </c>
      <c r="FA969" s="1">
        <v>18619.599999999999</v>
      </c>
      <c r="FB969" s="1">
        <v>23891.8</v>
      </c>
      <c r="FC969" s="1">
        <v>25073.200000000001</v>
      </c>
      <c r="FD969" s="1">
        <v>33710.5</v>
      </c>
      <c r="FE969" s="1">
        <v>35795.1</v>
      </c>
      <c r="FF969" s="1">
        <v>43550.1</v>
      </c>
      <c r="FG969" s="1">
        <v>46344.3</v>
      </c>
      <c r="FH969" s="1">
        <v>1.9885699999999999</v>
      </c>
      <c r="FI969" s="1">
        <v>1.8852199999999999</v>
      </c>
      <c r="FJ969" s="1">
        <v>0.12277100000000001</v>
      </c>
      <c r="FK969" s="1">
        <v>0</v>
      </c>
      <c r="FL969" s="1">
        <v>29.223500000000001</v>
      </c>
      <c r="FM969" s="1">
        <v>999.9</v>
      </c>
      <c r="FN969" s="1">
        <v>60.8</v>
      </c>
      <c r="FO969" s="1">
        <v>33.799999999999997</v>
      </c>
      <c r="FP969" s="1">
        <v>32.237200000000001</v>
      </c>
      <c r="FQ969" s="1">
        <v>63.496400000000001</v>
      </c>
      <c r="FR969" s="1">
        <v>25.168299999999999</v>
      </c>
      <c r="FS969" s="1">
        <v>1</v>
      </c>
      <c r="FT969" s="1">
        <v>0.26542900000000003</v>
      </c>
      <c r="FU969" s="1">
        <v>0.44817800000000002</v>
      </c>
      <c r="FV969" s="1">
        <v>20.323699999999999</v>
      </c>
      <c r="FW969" s="1">
        <v>5.2138499999999999</v>
      </c>
      <c r="FX969" s="1">
        <v>11.906599999999999</v>
      </c>
      <c r="FY969" s="1">
        <v>5.0031999999999996</v>
      </c>
      <c r="FZ969" s="1">
        <v>3.2905000000000002</v>
      </c>
      <c r="GA969" s="1">
        <v>9999</v>
      </c>
      <c r="GB969" s="1">
        <v>9999</v>
      </c>
      <c r="GC969" s="1">
        <v>9999</v>
      </c>
      <c r="GD969" s="1">
        <v>999.9</v>
      </c>
      <c r="GE969" s="1">
        <v>1.8595299999999999</v>
      </c>
      <c r="GF969" s="1">
        <v>1.8545100000000001</v>
      </c>
      <c r="GG969" s="1">
        <v>1.85761</v>
      </c>
      <c r="GH969" s="1">
        <v>1.85608</v>
      </c>
      <c r="GI969" s="1">
        <v>1.85486</v>
      </c>
      <c r="GJ969" s="1">
        <v>1.8545499999999999</v>
      </c>
      <c r="GK969" s="1">
        <v>1.85324</v>
      </c>
      <c r="GL969" s="1">
        <v>1.8563799999999999</v>
      </c>
      <c r="GM969" s="1">
        <v>0</v>
      </c>
      <c r="GN969" s="1">
        <v>0</v>
      </c>
      <c r="GO969" s="1">
        <v>0</v>
      </c>
      <c r="GP969" s="1">
        <v>0</v>
      </c>
      <c r="GQ969" s="1" t="s">
        <v>358</v>
      </c>
      <c r="GR969" s="1" t="s">
        <v>359</v>
      </c>
      <c r="GS969" s="1" t="s">
        <v>360</v>
      </c>
      <c r="GT969" s="1" t="s">
        <v>360</v>
      </c>
      <c r="GU969" s="1" t="s">
        <v>360</v>
      </c>
      <c r="GV969" s="1" t="s">
        <v>360</v>
      </c>
      <c r="GW969" s="1">
        <v>0</v>
      </c>
      <c r="GX969" s="1">
        <v>100</v>
      </c>
      <c r="GY969" s="1">
        <v>100</v>
      </c>
      <c r="GZ969" s="1">
        <v>1.843</v>
      </c>
      <c r="HA969" s="1">
        <v>2.3E-3</v>
      </c>
      <c r="HB969" s="1">
        <v>0.40725668706344281</v>
      </c>
      <c r="HC969" s="1">
        <v>2.678124759318837E-3</v>
      </c>
      <c r="HD969" s="1">
        <v>-9.3737611465157319E-7</v>
      </c>
      <c r="HE969" s="1">
        <v>1.3915637841753891E-10</v>
      </c>
      <c r="HF969" s="1">
        <v>-8.3168333772034281E-2</v>
      </c>
      <c r="HG969" s="1">
        <v>1.061361004592812E-2</v>
      </c>
      <c r="HH969" s="1">
        <v>-3.086644042041478E-4</v>
      </c>
      <c r="HI969" s="1">
        <v>1.24720902217549E-6</v>
      </c>
      <c r="HJ969" s="1">
        <v>1</v>
      </c>
      <c r="HK969" s="1">
        <v>2093</v>
      </c>
      <c r="HL969" s="1">
        <v>2</v>
      </c>
      <c r="HM969" s="1">
        <v>27</v>
      </c>
      <c r="HN969" s="1">
        <v>6</v>
      </c>
      <c r="HO969" s="1">
        <v>5.9</v>
      </c>
      <c r="HP969" s="1">
        <v>1.69312</v>
      </c>
      <c r="HQ969" s="1">
        <v>2.3095699999999999</v>
      </c>
      <c r="HR969" s="1">
        <v>1.4978</v>
      </c>
      <c r="HS969" s="1">
        <v>2.3022499999999999</v>
      </c>
      <c r="HT969" s="1">
        <v>1.5478499999999999</v>
      </c>
      <c r="HU969" s="1">
        <v>2.3144499999999999</v>
      </c>
      <c r="HV969" s="1">
        <v>36.694299999999998</v>
      </c>
      <c r="HW969" s="1">
        <v>14.009499999999999</v>
      </c>
      <c r="HX969" s="1">
        <v>18</v>
      </c>
      <c r="HY969" s="1">
        <v>504.86399999999998</v>
      </c>
      <c r="HZ969" s="1">
        <v>503.62099999999998</v>
      </c>
      <c r="IA969" s="1">
        <v>28.783799999999999</v>
      </c>
      <c r="IB969" s="1">
        <v>30.4984</v>
      </c>
      <c r="IC969" s="1">
        <v>30.0001</v>
      </c>
      <c r="ID969" s="1">
        <v>30.2974</v>
      </c>
      <c r="IE969" s="1">
        <v>30.395</v>
      </c>
      <c r="IF969" s="1">
        <v>34.125300000000003</v>
      </c>
      <c r="IG969" s="1">
        <v>29.864699999999999</v>
      </c>
      <c r="IH969" s="1">
        <v>0</v>
      </c>
      <c r="II969" s="1">
        <v>28.784600000000001</v>
      </c>
      <c r="IJ969" s="1">
        <v>765.18700000000001</v>
      </c>
      <c r="IK969" s="1">
        <v>23.093299999999999</v>
      </c>
      <c r="IL969" s="1">
        <v>100.715</v>
      </c>
      <c r="IM969" s="1">
        <v>100.444</v>
      </c>
      <c r="IN969" s="1" t="s">
        <v>365</v>
      </c>
    </row>
    <row r="970" spans="1:248" ht="15.75" customHeight="1" x14ac:dyDescent="0.3">
      <c r="A970" s="1">
        <v>954</v>
      </c>
      <c r="B970" s="1">
        <v>1660492282.0999999</v>
      </c>
      <c r="C970" s="1">
        <v>8153</v>
      </c>
      <c r="D970" s="1" t="s">
        <v>2244</v>
      </c>
      <c r="E970" s="1" t="s">
        <v>2245</v>
      </c>
      <c r="F970" s="1">
        <v>1</v>
      </c>
      <c r="G970" s="1" t="s">
        <v>1964</v>
      </c>
      <c r="H970" s="1" t="s">
        <v>350</v>
      </c>
      <c r="I970" s="1" t="s">
        <v>351</v>
      </c>
      <c r="J970" s="1" t="s">
        <v>352</v>
      </c>
      <c r="K970" s="1" t="s">
        <v>1168</v>
      </c>
      <c r="L970" s="1" t="s">
        <v>349</v>
      </c>
      <c r="M970" s="1" t="s">
        <v>354</v>
      </c>
      <c r="N970" s="1">
        <v>1660492274.0999999</v>
      </c>
      <c r="O970" s="1">
        <f t="shared" si="102"/>
        <v>3.4308283600261837E-3</v>
      </c>
      <c r="P970" s="1">
        <f t="shared" si="103"/>
        <v>3.4308283600261835</v>
      </c>
      <c r="Q970" s="1">
        <f t="shared" si="104"/>
        <v>3.2132902119423563</v>
      </c>
      <c r="R970" s="1">
        <f t="shared" si="105"/>
        <v>649.21225000000004</v>
      </c>
      <c r="S970" s="1">
        <f t="shared" si="106"/>
        <v>601.1527022238115</v>
      </c>
      <c r="T970" s="1">
        <f t="shared" si="107"/>
        <v>59.96973890052822</v>
      </c>
      <c r="U970" s="1">
        <f t="shared" si="108"/>
        <v>64.764059080997882</v>
      </c>
      <c r="V970" s="1">
        <f t="shared" si="109"/>
        <v>0.18370512713887766</v>
      </c>
      <c r="W970" s="1">
        <f t="shared" si="110"/>
        <v>2.9231830160209693</v>
      </c>
      <c r="X970" s="1">
        <f t="shared" si="111"/>
        <v>0.17752399312014258</v>
      </c>
      <c r="Y970" s="1">
        <f t="shared" si="112"/>
        <v>0.1114905201799094</v>
      </c>
      <c r="Z970" s="1">
        <f t="shared" si="113"/>
        <v>321.51126487499994</v>
      </c>
      <c r="AA970" s="1">
        <f t="shared" si="114"/>
        <v>32.009248307869939</v>
      </c>
      <c r="AB970" s="1">
        <f t="shared" si="115"/>
        <v>31.229043749999999</v>
      </c>
      <c r="AC970" s="1">
        <f t="shared" si="116"/>
        <v>4.5706308926757071</v>
      </c>
      <c r="AD970" s="1">
        <f t="shared" si="117"/>
        <v>60.117471912263262</v>
      </c>
      <c r="AE970" s="1">
        <f t="shared" si="118"/>
        <v>2.7130922642970265</v>
      </c>
      <c r="AF970" s="1">
        <f t="shared" si="119"/>
        <v>4.512984624929957</v>
      </c>
      <c r="AG970" s="1">
        <f t="shared" si="120"/>
        <v>1.8575386283786806</v>
      </c>
      <c r="AH970" s="1">
        <f t="shared" si="121"/>
        <v>-151.29953067715471</v>
      </c>
      <c r="AI970" s="1">
        <f t="shared" si="122"/>
        <v>-35.112086406866091</v>
      </c>
      <c r="AJ970" s="1">
        <f t="shared" si="123"/>
        <v>-2.7004537704771572</v>
      </c>
      <c r="AK970" s="1">
        <f t="shared" si="124"/>
        <v>132.39919402050197</v>
      </c>
      <c r="AL970" s="1">
        <f t="shared" si="125"/>
        <v>35.426898034285408</v>
      </c>
      <c r="AM970" s="1">
        <f t="shared" si="126"/>
        <v>3.4192234455521224</v>
      </c>
      <c r="AN970" s="1">
        <f t="shared" si="127"/>
        <v>3.2132902119423563</v>
      </c>
      <c r="AO970" s="1">
        <v>736.48909268919817</v>
      </c>
      <c r="AP970" s="1">
        <v>706.21333333333325</v>
      </c>
      <c r="AQ970" s="1">
        <v>5.1430251826144149</v>
      </c>
      <c r="AR970" s="1">
        <v>64.971531831168349</v>
      </c>
      <c r="AS970" s="1">
        <f t="shared" si="128"/>
        <v>3.4308283600261835</v>
      </c>
      <c r="AT970" s="1">
        <v>23.182750004570771</v>
      </c>
      <c r="AU970" s="1">
        <v>27.186732727272709</v>
      </c>
      <c r="AV970" s="1">
        <v>-2.4829771288822211E-5</v>
      </c>
      <c r="AW970" s="1">
        <v>82.288730517660355</v>
      </c>
      <c r="AX970" s="1">
        <v>0</v>
      </c>
      <c r="AY970" s="1">
        <v>0</v>
      </c>
      <c r="AZ970" s="1">
        <f t="shared" si="129"/>
        <v>1</v>
      </c>
      <c r="BA970" s="1">
        <f t="shared" si="130"/>
        <v>0</v>
      </c>
      <c r="BB970" s="1">
        <f t="shared" si="131"/>
        <v>51991.63375177743</v>
      </c>
      <c r="BC970" s="1">
        <f t="shared" si="132"/>
        <v>1999.9662499999999</v>
      </c>
      <c r="BD970" s="1">
        <f t="shared" si="133"/>
        <v>1681.1719874999997</v>
      </c>
      <c r="BE970" s="1">
        <f t="shared" si="134"/>
        <v>0.84060017887801841</v>
      </c>
      <c r="BF970" s="1">
        <f t="shared" si="135"/>
        <v>0.1607583452345758</v>
      </c>
      <c r="BG970" s="1">
        <v>6</v>
      </c>
      <c r="BH970" s="1">
        <v>0.5</v>
      </c>
      <c r="BI970" s="1" t="s">
        <v>355</v>
      </c>
      <c r="BJ970" s="1">
        <v>2</v>
      </c>
      <c r="BK970" s="1" t="b">
        <v>1</v>
      </c>
      <c r="BL970" s="1">
        <v>1660492274.0999999</v>
      </c>
      <c r="BM970" s="1">
        <v>649.21225000000004</v>
      </c>
      <c r="BN970" s="1">
        <v>694.37425000000007</v>
      </c>
      <c r="BO970" s="1">
        <v>27.196762499999998</v>
      </c>
      <c r="BP970" s="1">
        <v>23.206524999999999</v>
      </c>
      <c r="BQ970" s="1">
        <v>647.42643750000002</v>
      </c>
      <c r="BR970" s="1">
        <v>27.194481249999999</v>
      </c>
      <c r="BS970" s="1">
        <v>500.15543750000001</v>
      </c>
      <c r="BT970" s="1">
        <v>99.657831250000015</v>
      </c>
      <c r="BU970" s="1">
        <v>0.1000816375</v>
      </c>
      <c r="BV970" s="1">
        <v>31.006243749999999</v>
      </c>
      <c r="BW970" s="1">
        <v>31.229043749999999</v>
      </c>
      <c r="BX970" s="1">
        <v>999.9</v>
      </c>
      <c r="BY970" s="1">
        <v>0</v>
      </c>
      <c r="BZ970" s="1">
        <v>0</v>
      </c>
      <c r="CA970" s="1">
        <v>9997.9612500000003</v>
      </c>
      <c r="CB970" s="1">
        <v>0</v>
      </c>
      <c r="CC970" s="1">
        <v>30.748218749999999</v>
      </c>
      <c r="CD970" s="1">
        <v>-45.16196875</v>
      </c>
      <c r="CE970" s="1">
        <v>667.36212499999988</v>
      </c>
      <c r="CF970" s="1">
        <v>710.87062500000002</v>
      </c>
      <c r="CG970" s="1">
        <v>3.9902275</v>
      </c>
      <c r="CH970" s="1">
        <v>694.37425000000007</v>
      </c>
      <c r="CI970" s="1">
        <v>23.206524999999999</v>
      </c>
      <c r="CJ970" s="1">
        <v>2.710368125</v>
      </c>
      <c r="CK970" s="1">
        <v>2.3127131250000001</v>
      </c>
      <c r="CL970" s="1">
        <v>22.348118750000001</v>
      </c>
      <c r="CM970" s="1">
        <v>19.765206249999999</v>
      </c>
      <c r="CN970" s="1">
        <v>1999.9662499999999</v>
      </c>
      <c r="CO970" s="1">
        <v>0.979993</v>
      </c>
      <c r="CP970" s="1">
        <v>2.00071E-2</v>
      </c>
      <c r="CQ970" s="1">
        <v>0</v>
      </c>
      <c r="CR970" s="1">
        <v>2.6443124999999998</v>
      </c>
      <c r="CS970" s="1">
        <v>0</v>
      </c>
      <c r="CT970" s="1">
        <v>34138.9375</v>
      </c>
      <c r="CU970" s="1">
        <v>17412.006249999999</v>
      </c>
      <c r="CV970" s="1">
        <v>41.003875000000001</v>
      </c>
      <c r="CW970" s="1">
        <v>42</v>
      </c>
      <c r="CX970" s="1">
        <v>41</v>
      </c>
      <c r="CY970" s="1">
        <v>40.425375000000003</v>
      </c>
      <c r="CZ970" s="1">
        <v>41.073812500000003</v>
      </c>
      <c r="DA970" s="1">
        <v>1959.9549999999999</v>
      </c>
      <c r="DB970" s="1">
        <v>40.011249999999997</v>
      </c>
      <c r="DC970" s="1">
        <v>0</v>
      </c>
      <c r="DD970" s="1">
        <v>1660492280</v>
      </c>
      <c r="DE970" s="1">
        <v>0</v>
      </c>
      <c r="DF970" s="1">
        <v>1660491924.5999999</v>
      </c>
      <c r="DG970" s="1" t="s">
        <v>1965</v>
      </c>
      <c r="DH970" s="1">
        <v>1660491919.5999999</v>
      </c>
      <c r="DI970" s="1">
        <v>1660491924.5999999</v>
      </c>
      <c r="DJ970" s="1">
        <v>26</v>
      </c>
      <c r="DK970" s="1">
        <v>0.56499999999999995</v>
      </c>
      <c r="DL970" s="1">
        <v>-7.0000000000000001E-3</v>
      </c>
      <c r="DM970" s="1">
        <v>1.335</v>
      </c>
      <c r="DN970" s="1">
        <v>1.2E-2</v>
      </c>
      <c r="DO970" s="1">
        <v>400</v>
      </c>
      <c r="DP970" s="1">
        <v>23</v>
      </c>
      <c r="DQ970" s="1">
        <v>0.17</v>
      </c>
      <c r="DR970" s="1">
        <v>0.02</v>
      </c>
      <c r="DS970" s="1">
        <v>3.2642699504344419</v>
      </c>
      <c r="DT970" s="1">
        <v>-2.6202925660264378</v>
      </c>
      <c r="DU970" s="1">
        <v>0.20998788124761211</v>
      </c>
      <c r="DV970" s="1">
        <v>0</v>
      </c>
      <c r="DW970" s="1">
        <v>35.544733866072647</v>
      </c>
      <c r="DX970" s="1">
        <v>-9.0579243408144876</v>
      </c>
      <c r="DY970" s="1">
        <v>0.72160345863760511</v>
      </c>
      <c r="DZ970" s="1">
        <v>0</v>
      </c>
      <c r="EA970" s="1">
        <v>-45.26361935483871</v>
      </c>
      <c r="EB970" s="1">
        <v>8.8713387096775183</v>
      </c>
      <c r="EC970" s="1">
        <v>0.76697541552026727</v>
      </c>
      <c r="ED970" s="1">
        <v>0</v>
      </c>
      <c r="EE970" s="1">
        <v>594.36832943816103</v>
      </c>
      <c r="EF970" s="1">
        <v>321.25400814509209</v>
      </c>
      <c r="EG970" s="1">
        <v>23.18768181880495</v>
      </c>
      <c r="EH970" s="1">
        <v>0</v>
      </c>
      <c r="EI970" s="1">
        <v>3.9848473170731711</v>
      </c>
      <c r="EJ970" s="1">
        <v>0.13112905923343901</v>
      </c>
      <c r="EK970" s="1">
        <v>1.5185513318723261E-2</v>
      </c>
      <c r="EL970" s="1">
        <v>1</v>
      </c>
      <c r="EM970" s="1">
        <v>1.8578802191984169</v>
      </c>
      <c r="EN970" s="1">
        <v>-2.6158838346932889E-2</v>
      </c>
      <c r="EO970" s="1">
        <v>1.9819661301698141E-3</v>
      </c>
      <c r="EP970" s="1">
        <v>1</v>
      </c>
      <c r="EQ970" s="1">
        <v>2</v>
      </c>
      <c r="ER970" s="1">
        <v>6</v>
      </c>
      <c r="ES970" s="1" t="s">
        <v>384</v>
      </c>
      <c r="ET970" s="1">
        <v>2.9442300000000001</v>
      </c>
      <c r="EU970" s="1">
        <v>2.8011699999999999</v>
      </c>
      <c r="EV970" s="1">
        <v>0.13098399999999999</v>
      </c>
      <c r="EW970" s="1">
        <v>0.13672000000000001</v>
      </c>
      <c r="EX970" s="1">
        <v>0.118358</v>
      </c>
      <c r="EY970" s="1">
        <v>0.105841</v>
      </c>
      <c r="EZ970" s="1">
        <v>17859.8</v>
      </c>
      <c r="FA970" s="1">
        <v>18605.7</v>
      </c>
      <c r="FB970" s="1">
        <v>23891.9</v>
      </c>
      <c r="FC970" s="1">
        <v>25073.1</v>
      </c>
      <c r="FD970" s="1">
        <v>33710.800000000003</v>
      </c>
      <c r="FE970" s="1">
        <v>35794.9</v>
      </c>
      <c r="FF970" s="1">
        <v>43550.3</v>
      </c>
      <c r="FG970" s="1">
        <v>46344.4</v>
      </c>
      <c r="FH970" s="1">
        <v>1.9886999999999999</v>
      </c>
      <c r="FI970" s="1">
        <v>1.8851199999999999</v>
      </c>
      <c r="FJ970" s="1">
        <v>0.122853</v>
      </c>
      <c r="FK970" s="1">
        <v>0</v>
      </c>
      <c r="FL970" s="1">
        <v>29.222899999999999</v>
      </c>
      <c r="FM970" s="1">
        <v>999.9</v>
      </c>
      <c r="FN970" s="1">
        <v>60.8</v>
      </c>
      <c r="FO970" s="1">
        <v>33.799999999999997</v>
      </c>
      <c r="FP970" s="1">
        <v>32.235900000000001</v>
      </c>
      <c r="FQ970" s="1">
        <v>63.516399999999997</v>
      </c>
      <c r="FR970" s="1">
        <v>25.2804</v>
      </c>
      <c r="FS970" s="1">
        <v>1</v>
      </c>
      <c r="FT970" s="1">
        <v>0.26540900000000001</v>
      </c>
      <c r="FU970" s="1">
        <v>0.443407</v>
      </c>
      <c r="FV970" s="1">
        <v>20.323799999999999</v>
      </c>
      <c r="FW970" s="1">
        <v>5.2132500000000004</v>
      </c>
      <c r="FX970" s="1">
        <v>11.9069</v>
      </c>
      <c r="FY970" s="1">
        <v>5.0031499999999998</v>
      </c>
      <c r="FZ970" s="1">
        <v>3.2905199999999999</v>
      </c>
      <c r="GA970" s="1">
        <v>9999</v>
      </c>
      <c r="GB970" s="1">
        <v>9999</v>
      </c>
      <c r="GC970" s="1">
        <v>9999</v>
      </c>
      <c r="GD970" s="1">
        <v>999.9</v>
      </c>
      <c r="GE970" s="1">
        <v>1.8595200000000001</v>
      </c>
      <c r="GF970" s="1">
        <v>1.8545</v>
      </c>
      <c r="GG970" s="1">
        <v>1.85761</v>
      </c>
      <c r="GH970" s="1">
        <v>1.85608</v>
      </c>
      <c r="GI970" s="1">
        <v>1.85487</v>
      </c>
      <c r="GJ970" s="1">
        <v>1.8545499999999999</v>
      </c>
      <c r="GK970" s="1">
        <v>1.85324</v>
      </c>
      <c r="GL970" s="1">
        <v>1.8563799999999999</v>
      </c>
      <c r="GM970" s="1">
        <v>0</v>
      </c>
      <c r="GN970" s="1">
        <v>0</v>
      </c>
      <c r="GO970" s="1">
        <v>0</v>
      </c>
      <c r="GP970" s="1">
        <v>0</v>
      </c>
      <c r="GQ970" s="1" t="s">
        <v>358</v>
      </c>
      <c r="GR970" s="1" t="s">
        <v>359</v>
      </c>
      <c r="GS970" s="1" t="s">
        <v>360</v>
      </c>
      <c r="GT970" s="1" t="s">
        <v>360</v>
      </c>
      <c r="GU970" s="1" t="s">
        <v>360</v>
      </c>
      <c r="GV970" s="1" t="s">
        <v>360</v>
      </c>
      <c r="GW970" s="1">
        <v>0</v>
      </c>
      <c r="GX970" s="1">
        <v>100</v>
      </c>
      <c r="GY970" s="1">
        <v>100</v>
      </c>
      <c r="GZ970" s="1">
        <v>1.851</v>
      </c>
      <c r="HA970" s="1">
        <v>2.3E-3</v>
      </c>
      <c r="HB970" s="1">
        <v>0.40725668706344281</v>
      </c>
      <c r="HC970" s="1">
        <v>2.678124759318837E-3</v>
      </c>
      <c r="HD970" s="1">
        <v>-9.3737611465157319E-7</v>
      </c>
      <c r="HE970" s="1">
        <v>1.3915637841753891E-10</v>
      </c>
      <c r="HF970" s="1">
        <v>-8.3168333772034281E-2</v>
      </c>
      <c r="HG970" s="1">
        <v>1.061361004592812E-2</v>
      </c>
      <c r="HH970" s="1">
        <v>-3.086644042041478E-4</v>
      </c>
      <c r="HI970" s="1">
        <v>1.24720902217549E-6</v>
      </c>
      <c r="HJ970" s="1">
        <v>1</v>
      </c>
      <c r="HK970" s="1">
        <v>2093</v>
      </c>
      <c r="HL970" s="1">
        <v>2</v>
      </c>
      <c r="HM970" s="1">
        <v>27</v>
      </c>
      <c r="HN970" s="1">
        <v>6</v>
      </c>
      <c r="HO970" s="1">
        <v>6</v>
      </c>
      <c r="HP970" s="1">
        <v>1.7065399999999999</v>
      </c>
      <c r="HQ970" s="1">
        <v>2.3046899999999999</v>
      </c>
      <c r="HR970" s="1">
        <v>1.4978</v>
      </c>
      <c r="HS970" s="1">
        <v>2.3022499999999999</v>
      </c>
      <c r="HT970" s="1">
        <v>1.5478499999999999</v>
      </c>
      <c r="HU970" s="1">
        <v>2.3071299999999999</v>
      </c>
      <c r="HV970" s="1">
        <v>36.694299999999998</v>
      </c>
      <c r="HW970" s="1">
        <v>14.009499999999999</v>
      </c>
      <c r="HX970" s="1">
        <v>18</v>
      </c>
      <c r="HY970" s="1">
        <v>504.94400000000002</v>
      </c>
      <c r="HZ970" s="1">
        <v>503.55599999999998</v>
      </c>
      <c r="IA970" s="1">
        <v>28.782900000000001</v>
      </c>
      <c r="IB970" s="1">
        <v>30.499099999999999</v>
      </c>
      <c r="IC970" s="1">
        <v>30.0001</v>
      </c>
      <c r="ID970" s="1">
        <v>30.297999999999998</v>
      </c>
      <c r="IE970" s="1">
        <v>30.395199999999999</v>
      </c>
      <c r="IF970" s="1">
        <v>34.265000000000001</v>
      </c>
      <c r="IG970" s="1">
        <v>29.864699999999999</v>
      </c>
      <c r="IH970" s="1">
        <v>0</v>
      </c>
      <c r="II970" s="1">
        <v>28.784600000000001</v>
      </c>
      <c r="IJ970" s="1">
        <v>765.18700000000001</v>
      </c>
      <c r="IK970" s="1">
        <v>23.093699999999998</v>
      </c>
      <c r="IL970" s="1">
        <v>100.715</v>
      </c>
      <c r="IM970" s="1">
        <v>100.444</v>
      </c>
      <c r="IN970" s="1" t="s">
        <v>365</v>
      </c>
    </row>
    <row r="971" spans="1:248" ht="15.75" customHeight="1" x14ac:dyDescent="0.3">
      <c r="A971" s="1">
        <v>955</v>
      </c>
      <c r="B971" s="1">
        <v>1660492283.0999999</v>
      </c>
      <c r="C971" s="1">
        <v>8154</v>
      </c>
      <c r="D971" s="1" t="s">
        <v>2246</v>
      </c>
      <c r="E971" s="1" t="s">
        <v>2247</v>
      </c>
      <c r="F971" s="1">
        <v>1</v>
      </c>
      <c r="G971" s="1" t="s">
        <v>1964</v>
      </c>
      <c r="H971" s="1" t="s">
        <v>350</v>
      </c>
      <c r="I971" s="1" t="s">
        <v>351</v>
      </c>
      <c r="J971" s="1" t="s">
        <v>352</v>
      </c>
      <c r="K971" s="1" t="s">
        <v>1168</v>
      </c>
      <c r="L971" s="1" t="s">
        <v>349</v>
      </c>
      <c r="M971" s="1" t="s">
        <v>354</v>
      </c>
      <c r="N971" s="1">
        <v>1660492275.599999</v>
      </c>
      <c r="O971" s="1">
        <f t="shared" si="102"/>
        <v>3.4299431612292443E-3</v>
      </c>
      <c r="P971" s="1">
        <f t="shared" si="103"/>
        <v>3.4299431612292444</v>
      </c>
      <c r="Q971" s="1">
        <f t="shared" si="104"/>
        <v>3.181315965124536</v>
      </c>
      <c r="R971" s="1">
        <f t="shared" si="105"/>
        <v>656.84519999999998</v>
      </c>
      <c r="S971" s="1">
        <f t="shared" si="106"/>
        <v>608.84265787431366</v>
      </c>
      <c r="T971" s="1">
        <f t="shared" si="107"/>
        <v>60.73704471437155</v>
      </c>
      <c r="U971" s="1">
        <f t="shared" si="108"/>
        <v>65.525691682162005</v>
      </c>
      <c r="V971" s="1">
        <f t="shared" si="109"/>
        <v>0.18370865778719025</v>
      </c>
      <c r="W971" s="1">
        <f t="shared" si="110"/>
        <v>2.9233038924196437</v>
      </c>
      <c r="X971" s="1">
        <f t="shared" si="111"/>
        <v>0.17752753681636768</v>
      </c>
      <c r="Y971" s="1">
        <f t="shared" si="112"/>
        <v>0.11149273422425979</v>
      </c>
      <c r="Z971" s="1">
        <f t="shared" si="113"/>
        <v>321.51229380000001</v>
      </c>
      <c r="AA971" s="1">
        <f t="shared" si="114"/>
        <v>32.008143052436274</v>
      </c>
      <c r="AB971" s="1">
        <f t="shared" si="115"/>
        <v>31.22681333333334</v>
      </c>
      <c r="AC971" s="1">
        <f t="shared" si="116"/>
        <v>4.5700506420611537</v>
      </c>
      <c r="AD971" s="1">
        <f t="shared" si="117"/>
        <v>60.12026325133715</v>
      </c>
      <c r="AE971" s="1">
        <f t="shared" si="118"/>
        <v>2.7130165612395252</v>
      </c>
      <c r="AF971" s="1">
        <f t="shared" si="119"/>
        <v>4.5126491710416525</v>
      </c>
      <c r="AG971" s="1">
        <f t="shared" si="120"/>
        <v>1.8570340808216286</v>
      </c>
      <c r="AH971" s="1">
        <f t="shared" si="121"/>
        <v>-151.26049341020968</v>
      </c>
      <c r="AI971" s="1">
        <f t="shared" si="122"/>
        <v>-34.967494583955059</v>
      </c>
      <c r="AJ971" s="1">
        <f t="shared" si="123"/>
        <v>-2.6891752005483633</v>
      </c>
      <c r="AK971" s="1">
        <f t="shared" si="124"/>
        <v>132.5951306052869</v>
      </c>
      <c r="AL971" s="1">
        <f t="shared" si="125"/>
        <v>35.238469422423087</v>
      </c>
      <c r="AM971" s="1">
        <f t="shared" si="126"/>
        <v>3.4219336629864019</v>
      </c>
      <c r="AN971" s="1">
        <f t="shared" si="127"/>
        <v>3.181315965124536</v>
      </c>
      <c r="AO971" s="1">
        <v>741.67038053590591</v>
      </c>
      <c r="AP971" s="1">
        <v>711.38982424242374</v>
      </c>
      <c r="AQ971" s="1">
        <v>5.1515525639331079</v>
      </c>
      <c r="AR971" s="1">
        <v>64.971531831168349</v>
      </c>
      <c r="AS971" s="1">
        <f t="shared" si="128"/>
        <v>3.4299431612292444</v>
      </c>
      <c r="AT971" s="1">
        <v>23.183027018254741</v>
      </c>
      <c r="AU971" s="1">
        <v>27.185990303030302</v>
      </c>
      <c r="AV971" s="1">
        <v>-2.1883840420265241E-5</v>
      </c>
      <c r="AW971" s="1">
        <v>82.288730517660355</v>
      </c>
      <c r="AX971" s="1">
        <v>0</v>
      </c>
      <c r="AY971" s="1">
        <v>0</v>
      </c>
      <c r="AZ971" s="1">
        <f t="shared" si="129"/>
        <v>1</v>
      </c>
      <c r="BA971" s="1">
        <f t="shared" si="130"/>
        <v>0</v>
      </c>
      <c r="BB971" s="1">
        <f t="shared" si="131"/>
        <v>51995.304202751446</v>
      </c>
      <c r="BC971" s="1">
        <f t="shared" si="132"/>
        <v>1999.972666666667</v>
      </c>
      <c r="BD971" s="1">
        <f t="shared" si="133"/>
        <v>1681.1773799999999</v>
      </c>
      <c r="BE971" s="1">
        <f t="shared" si="134"/>
        <v>0.84060017820243527</v>
      </c>
      <c r="BF971" s="1">
        <f t="shared" si="135"/>
        <v>0.16075834393070038</v>
      </c>
      <c r="BG971" s="1">
        <v>6</v>
      </c>
      <c r="BH971" s="1">
        <v>0.5</v>
      </c>
      <c r="BI971" s="1" t="s">
        <v>355</v>
      </c>
      <c r="BJ971" s="1">
        <v>2</v>
      </c>
      <c r="BK971" s="1" t="b">
        <v>1</v>
      </c>
      <c r="BL971" s="1">
        <v>1660492275.599999</v>
      </c>
      <c r="BM971" s="1">
        <v>656.84519999999998</v>
      </c>
      <c r="BN971" s="1">
        <v>701.81493333333344</v>
      </c>
      <c r="BO971" s="1">
        <v>27.195926666666669</v>
      </c>
      <c r="BP971" s="1">
        <v>23.20249333333334</v>
      </c>
      <c r="BQ971" s="1">
        <v>655.04693333333319</v>
      </c>
      <c r="BR971" s="1">
        <v>27.19364666666667</v>
      </c>
      <c r="BS971" s="1">
        <v>500.15173333333331</v>
      </c>
      <c r="BT971" s="1">
        <v>99.658166666666673</v>
      </c>
      <c r="BU971" s="1">
        <v>0.10002854</v>
      </c>
      <c r="BV971" s="1">
        <v>31.004940000000001</v>
      </c>
      <c r="BW971" s="1">
        <v>31.22681333333334</v>
      </c>
      <c r="BX971" s="1">
        <v>999.89999999999986</v>
      </c>
      <c r="BY971" s="1">
        <v>0</v>
      </c>
      <c r="BZ971" s="1">
        <v>0</v>
      </c>
      <c r="CA971" s="1">
        <v>9998.6173333333336</v>
      </c>
      <c r="CB971" s="1">
        <v>0</v>
      </c>
      <c r="CC971" s="1">
        <v>30.79992</v>
      </c>
      <c r="CD971" s="1">
        <v>-44.969699999999989</v>
      </c>
      <c r="CE971" s="1">
        <v>675.20793333333336</v>
      </c>
      <c r="CF971" s="1">
        <v>718.48519999999985</v>
      </c>
      <c r="CG971" s="1">
        <v>3.9934240000000001</v>
      </c>
      <c r="CH971" s="1">
        <v>701.81493333333344</v>
      </c>
      <c r="CI971" s="1">
        <v>23.20249333333334</v>
      </c>
      <c r="CJ971" s="1">
        <v>2.710294666666667</v>
      </c>
      <c r="CK971" s="1">
        <v>2.3123193333333329</v>
      </c>
      <c r="CL971" s="1">
        <v>22.347673333333329</v>
      </c>
      <c r="CM971" s="1">
        <v>19.762460000000001</v>
      </c>
      <c r="CN971" s="1">
        <v>1999.972666666667</v>
      </c>
      <c r="CO971" s="1">
        <v>0.97999300000000011</v>
      </c>
      <c r="CP971" s="1">
        <v>2.00071E-2</v>
      </c>
      <c r="CQ971" s="1">
        <v>0</v>
      </c>
      <c r="CR971" s="1">
        <v>2.7826</v>
      </c>
      <c r="CS971" s="1">
        <v>0</v>
      </c>
      <c r="CT971" s="1">
        <v>34090.019999999997</v>
      </c>
      <c r="CU971" s="1">
        <v>17412.060000000001</v>
      </c>
      <c r="CV971" s="1">
        <v>41.004133333333343</v>
      </c>
      <c r="CW971" s="1">
        <v>42</v>
      </c>
      <c r="CX971" s="1">
        <v>41</v>
      </c>
      <c r="CY971" s="1">
        <v>40.424600000000012</v>
      </c>
      <c r="CZ971" s="1">
        <v>41.074599999999997</v>
      </c>
      <c r="DA971" s="1">
        <v>1959.961333333333</v>
      </c>
      <c r="DB971" s="1">
        <v>40.011333333333333</v>
      </c>
      <c r="DC971" s="1">
        <v>0</v>
      </c>
      <c r="DD971" s="1">
        <v>1660492281.2</v>
      </c>
      <c r="DE971" s="1">
        <v>0</v>
      </c>
      <c r="DF971" s="1">
        <v>1660491924.5999999</v>
      </c>
      <c r="DG971" s="1" t="s">
        <v>1965</v>
      </c>
      <c r="DH971" s="1">
        <v>1660491919.5999999</v>
      </c>
      <c r="DI971" s="1">
        <v>1660491924.5999999</v>
      </c>
      <c r="DJ971" s="1">
        <v>26</v>
      </c>
      <c r="DK971" s="1">
        <v>0.56499999999999995</v>
      </c>
      <c r="DL971" s="1">
        <v>-7.0000000000000001E-3</v>
      </c>
      <c r="DM971" s="1">
        <v>1.335</v>
      </c>
      <c r="DN971" s="1">
        <v>1.2E-2</v>
      </c>
      <c r="DO971" s="1">
        <v>400</v>
      </c>
      <c r="DP971" s="1">
        <v>23</v>
      </c>
      <c r="DQ971" s="1">
        <v>0.17</v>
      </c>
      <c r="DR971" s="1">
        <v>0.02</v>
      </c>
      <c r="DS971" s="1">
        <v>3.2467989421595509</v>
      </c>
      <c r="DT971" s="1">
        <v>-1.9288616883041161</v>
      </c>
      <c r="DU971" s="1">
        <v>0.188105191067655</v>
      </c>
      <c r="DV971" s="1">
        <v>0</v>
      </c>
      <c r="DW971" s="1">
        <v>35.410222358471543</v>
      </c>
      <c r="DX971" s="1">
        <v>-6.9818769217949086</v>
      </c>
      <c r="DY971" s="1">
        <v>0.62135981185258859</v>
      </c>
      <c r="DZ971" s="1">
        <v>0</v>
      </c>
      <c r="EA971" s="1">
        <v>-45.040849999999978</v>
      </c>
      <c r="EB971" s="1">
        <v>5.4898785317016801</v>
      </c>
      <c r="EC971" s="1">
        <v>0.55709818868251015</v>
      </c>
      <c r="ED971" s="1">
        <v>0</v>
      </c>
      <c r="EE971" s="1">
        <v>600.82355665301588</v>
      </c>
      <c r="EF971" s="1">
        <v>312.92180573686551</v>
      </c>
      <c r="EG971" s="1">
        <v>23.349265040318109</v>
      </c>
      <c r="EH971" s="1">
        <v>0</v>
      </c>
      <c r="EI971" s="1">
        <v>3.9874679999999998</v>
      </c>
      <c r="EJ971" s="1">
        <v>0.13973763602250089</v>
      </c>
      <c r="EK971" s="1">
        <v>1.5487293856578E-2</v>
      </c>
      <c r="EL971" s="1">
        <v>1</v>
      </c>
      <c r="EM971" s="1">
        <v>1.857481045450798</v>
      </c>
      <c r="EN971" s="1">
        <v>-2.1117270423374E-2</v>
      </c>
      <c r="EO971" s="1">
        <v>1.7357985528541041E-3</v>
      </c>
      <c r="EP971" s="1">
        <v>1</v>
      </c>
      <c r="EQ971" s="1">
        <v>2</v>
      </c>
      <c r="ER971" s="1">
        <v>6</v>
      </c>
      <c r="ES971" s="1" t="s">
        <v>384</v>
      </c>
      <c r="ET971" s="1">
        <v>2.9440900000000001</v>
      </c>
      <c r="EU971" s="1">
        <v>2.8009900000000001</v>
      </c>
      <c r="EV971" s="1">
        <v>0.13163</v>
      </c>
      <c r="EW971" s="1">
        <v>0.137354</v>
      </c>
      <c r="EX971" s="1">
        <v>0.118357</v>
      </c>
      <c r="EY971" s="1">
        <v>0.105841</v>
      </c>
      <c r="EZ971" s="1">
        <v>17846.5</v>
      </c>
      <c r="FA971" s="1">
        <v>18592.099999999999</v>
      </c>
      <c r="FB971" s="1">
        <v>23891.9</v>
      </c>
      <c r="FC971" s="1">
        <v>25073</v>
      </c>
      <c r="FD971" s="1">
        <v>33710.9</v>
      </c>
      <c r="FE971" s="1">
        <v>35794.9</v>
      </c>
      <c r="FF971" s="1">
        <v>43550.400000000001</v>
      </c>
      <c r="FG971" s="1">
        <v>46344.3</v>
      </c>
      <c r="FH971" s="1">
        <v>1.9887300000000001</v>
      </c>
      <c r="FI971" s="1">
        <v>1.8851199999999999</v>
      </c>
      <c r="FJ971" s="1">
        <v>0.122659</v>
      </c>
      <c r="FK971" s="1">
        <v>0</v>
      </c>
      <c r="FL971" s="1">
        <v>29.222300000000001</v>
      </c>
      <c r="FM971" s="1">
        <v>999.9</v>
      </c>
      <c r="FN971" s="1">
        <v>60.8</v>
      </c>
      <c r="FO971" s="1">
        <v>33.799999999999997</v>
      </c>
      <c r="FP971" s="1">
        <v>32.232999999999997</v>
      </c>
      <c r="FQ971" s="1">
        <v>63.5364</v>
      </c>
      <c r="FR971" s="1">
        <v>26.005600000000001</v>
      </c>
      <c r="FS971" s="1">
        <v>1</v>
      </c>
      <c r="FT971" s="1">
        <v>0.26540900000000001</v>
      </c>
      <c r="FU971" s="1">
        <v>0.440139</v>
      </c>
      <c r="FV971" s="1">
        <v>20.323799999999999</v>
      </c>
      <c r="FW971" s="1">
        <v>5.2129500000000002</v>
      </c>
      <c r="FX971" s="1">
        <v>11.9068</v>
      </c>
      <c r="FY971" s="1">
        <v>5.0031499999999998</v>
      </c>
      <c r="FZ971" s="1">
        <v>3.2905799999999998</v>
      </c>
      <c r="GA971" s="1">
        <v>9999</v>
      </c>
      <c r="GB971" s="1">
        <v>9999</v>
      </c>
      <c r="GC971" s="1">
        <v>9999</v>
      </c>
      <c r="GD971" s="1">
        <v>999.9</v>
      </c>
      <c r="GE971" s="1">
        <v>1.8595299999999999</v>
      </c>
      <c r="GF971" s="1">
        <v>1.8545</v>
      </c>
      <c r="GG971" s="1">
        <v>1.85762</v>
      </c>
      <c r="GH971" s="1">
        <v>1.85608</v>
      </c>
      <c r="GI971" s="1">
        <v>1.85487</v>
      </c>
      <c r="GJ971" s="1">
        <v>1.8545499999999999</v>
      </c>
      <c r="GK971" s="1">
        <v>1.8532299999999999</v>
      </c>
      <c r="GL971" s="1">
        <v>1.8563799999999999</v>
      </c>
      <c r="GM971" s="1">
        <v>0</v>
      </c>
      <c r="GN971" s="1">
        <v>0</v>
      </c>
      <c r="GO971" s="1">
        <v>0</v>
      </c>
      <c r="GP971" s="1">
        <v>0</v>
      </c>
      <c r="GQ971" s="1" t="s">
        <v>358</v>
      </c>
      <c r="GR971" s="1" t="s">
        <v>359</v>
      </c>
      <c r="GS971" s="1" t="s">
        <v>360</v>
      </c>
      <c r="GT971" s="1" t="s">
        <v>360</v>
      </c>
      <c r="GU971" s="1" t="s">
        <v>360</v>
      </c>
      <c r="GV971" s="1" t="s">
        <v>360</v>
      </c>
      <c r="GW971" s="1">
        <v>0</v>
      </c>
      <c r="GX971" s="1">
        <v>100</v>
      </c>
      <c r="GY971" s="1">
        <v>100</v>
      </c>
      <c r="GZ971" s="1">
        <v>1.859</v>
      </c>
      <c r="HA971" s="1">
        <v>2.3E-3</v>
      </c>
      <c r="HB971" s="1">
        <v>0.40725668706344281</v>
      </c>
      <c r="HC971" s="1">
        <v>2.678124759318837E-3</v>
      </c>
      <c r="HD971" s="1">
        <v>-9.3737611465157319E-7</v>
      </c>
      <c r="HE971" s="1">
        <v>1.3915637841753891E-10</v>
      </c>
      <c r="HF971" s="1">
        <v>-8.3168333772034281E-2</v>
      </c>
      <c r="HG971" s="1">
        <v>1.061361004592812E-2</v>
      </c>
      <c r="HH971" s="1">
        <v>-3.086644042041478E-4</v>
      </c>
      <c r="HI971" s="1">
        <v>1.24720902217549E-6</v>
      </c>
      <c r="HJ971" s="1">
        <v>1</v>
      </c>
      <c r="HK971" s="1">
        <v>2093</v>
      </c>
      <c r="HL971" s="1">
        <v>2</v>
      </c>
      <c r="HM971" s="1">
        <v>27</v>
      </c>
      <c r="HN971" s="1">
        <v>6.1</v>
      </c>
      <c r="HO971" s="1">
        <v>6</v>
      </c>
      <c r="HP971" s="1">
        <v>1.71021</v>
      </c>
      <c r="HQ971" s="1">
        <v>2.2863799999999999</v>
      </c>
      <c r="HR971" s="1">
        <v>1.4978</v>
      </c>
      <c r="HS971" s="1">
        <v>2.3022499999999999</v>
      </c>
      <c r="HT971" s="1">
        <v>1.5478499999999999</v>
      </c>
      <c r="HU971" s="1">
        <v>2.4304199999999998</v>
      </c>
      <c r="HV971" s="1">
        <v>36.694299999999998</v>
      </c>
      <c r="HW971" s="1">
        <v>14.026999999999999</v>
      </c>
      <c r="HX971" s="1">
        <v>18</v>
      </c>
      <c r="HY971" s="1">
        <v>504.964</v>
      </c>
      <c r="HZ971" s="1">
        <v>503.55599999999998</v>
      </c>
      <c r="IA971" s="1">
        <v>28.782399999999999</v>
      </c>
      <c r="IB971" s="1">
        <v>30.499199999999998</v>
      </c>
      <c r="IC971" s="1">
        <v>30.0001</v>
      </c>
      <c r="ID971" s="1">
        <v>30.2987</v>
      </c>
      <c r="IE971" s="1">
        <v>30.395199999999999</v>
      </c>
      <c r="IF971" s="1">
        <v>34.498100000000001</v>
      </c>
      <c r="IG971" s="1">
        <v>29.864699999999999</v>
      </c>
      <c r="IH971" s="1">
        <v>0</v>
      </c>
      <c r="II971" s="1">
        <v>28.784600000000001</v>
      </c>
      <c r="IJ971" s="1">
        <v>775.20500000000004</v>
      </c>
      <c r="IK971" s="1">
        <v>23.094200000000001</v>
      </c>
      <c r="IL971" s="1">
        <v>100.715</v>
      </c>
      <c r="IM971" s="1">
        <v>100.444</v>
      </c>
      <c r="IN971" s="1" t="s">
        <v>365</v>
      </c>
    </row>
    <row r="972" spans="1:248" ht="15.75" customHeight="1" x14ac:dyDescent="0.3">
      <c r="A972" s="1">
        <v>956</v>
      </c>
      <c r="B972" s="1">
        <v>1660492284.0999999</v>
      </c>
      <c r="C972" s="1">
        <v>8155</v>
      </c>
      <c r="D972" s="1" t="s">
        <v>2248</v>
      </c>
      <c r="E972" s="1" t="s">
        <v>2249</v>
      </c>
      <c r="F972" s="1">
        <v>1</v>
      </c>
      <c r="G972" s="1" t="s">
        <v>1964</v>
      </c>
      <c r="H972" s="1" t="s">
        <v>350</v>
      </c>
      <c r="I972" s="1" t="s">
        <v>351</v>
      </c>
      <c r="J972" s="1" t="s">
        <v>352</v>
      </c>
      <c r="K972" s="1" t="s">
        <v>1168</v>
      </c>
      <c r="L972" s="1" t="s">
        <v>349</v>
      </c>
      <c r="M972" s="1" t="s">
        <v>354</v>
      </c>
      <c r="N972" s="1">
        <v>1660492276.0999999</v>
      </c>
      <c r="O972" s="1">
        <f t="shared" si="102"/>
        <v>3.4284777787208535E-3</v>
      </c>
      <c r="P972" s="1">
        <f t="shared" si="103"/>
        <v>3.4284777787208536</v>
      </c>
      <c r="Q972" s="1">
        <f t="shared" si="104"/>
        <v>3.2459739597054629</v>
      </c>
      <c r="R972" s="1">
        <f t="shared" si="105"/>
        <v>659.35718750000001</v>
      </c>
      <c r="S972" s="1">
        <f t="shared" si="106"/>
        <v>610.69763793850291</v>
      </c>
      <c r="T972" s="1">
        <f t="shared" si="107"/>
        <v>60.922125960460157</v>
      </c>
      <c r="U972" s="1">
        <f t="shared" si="108"/>
        <v>65.77631733668963</v>
      </c>
      <c r="V972" s="1">
        <f t="shared" si="109"/>
        <v>0.18363713530736298</v>
      </c>
      <c r="W972" s="1">
        <f t="shared" si="110"/>
        <v>2.9236074510526353</v>
      </c>
      <c r="X972" s="1">
        <f t="shared" si="111"/>
        <v>0.17746135735802748</v>
      </c>
      <c r="Y972" s="1">
        <f t="shared" si="112"/>
        <v>0.11145091522555335</v>
      </c>
      <c r="Z972" s="1">
        <f t="shared" si="113"/>
        <v>321.51176362499996</v>
      </c>
      <c r="AA972" s="1">
        <f t="shared" si="114"/>
        <v>32.008077945175152</v>
      </c>
      <c r="AB972" s="1">
        <f t="shared" si="115"/>
        <v>31.226168749999999</v>
      </c>
      <c r="AC972" s="1">
        <f t="shared" si="116"/>
        <v>4.569882963426207</v>
      </c>
      <c r="AD972" s="1">
        <f t="shared" si="117"/>
        <v>60.119902706941041</v>
      </c>
      <c r="AE972" s="1">
        <f t="shared" si="118"/>
        <v>2.7129467325912908</v>
      </c>
      <c r="AF972" s="1">
        <f t="shared" si="119"/>
        <v>4.5125600848287339</v>
      </c>
      <c r="AG972" s="1">
        <f t="shared" si="120"/>
        <v>1.8569362308349162</v>
      </c>
      <c r="AH972" s="1">
        <f t="shared" si="121"/>
        <v>-151.19587004158964</v>
      </c>
      <c r="AI972" s="1">
        <f t="shared" si="122"/>
        <v>-34.924103079971907</v>
      </c>
      <c r="AJ972" s="1">
        <f t="shared" si="123"/>
        <v>-2.6855461803051122</v>
      </c>
      <c r="AK972" s="1">
        <f t="shared" si="124"/>
        <v>132.70624432313332</v>
      </c>
      <c r="AL972" s="1">
        <f t="shared" si="125"/>
        <v>35.22804110709837</v>
      </c>
      <c r="AM972" s="1">
        <f t="shared" si="126"/>
        <v>3.4223821556108573</v>
      </c>
      <c r="AN972" s="1">
        <f t="shared" si="127"/>
        <v>3.2459739597054629</v>
      </c>
      <c r="AO972" s="1">
        <v>746.87478122458685</v>
      </c>
      <c r="AP972" s="1">
        <v>716.52356363636375</v>
      </c>
      <c r="AQ972" s="1">
        <v>5.1498120233769642</v>
      </c>
      <c r="AR972" s="1">
        <v>64.971531831168349</v>
      </c>
      <c r="AS972" s="1">
        <f t="shared" si="128"/>
        <v>3.4284777787208536</v>
      </c>
      <c r="AT972" s="1">
        <v>23.183666810963761</v>
      </c>
      <c r="AU972" s="1">
        <v>27.184880606060609</v>
      </c>
      <c r="AV972" s="1">
        <v>-1.274048308689848E-5</v>
      </c>
      <c r="AW972" s="1">
        <v>82.288730517660355</v>
      </c>
      <c r="AX972" s="1">
        <v>0</v>
      </c>
      <c r="AY972" s="1">
        <v>0</v>
      </c>
      <c r="AZ972" s="1">
        <f t="shared" si="129"/>
        <v>1</v>
      </c>
      <c r="BA972" s="1">
        <f t="shared" si="130"/>
        <v>0</v>
      </c>
      <c r="BB972" s="1">
        <f t="shared" si="131"/>
        <v>52004.005381750918</v>
      </c>
      <c r="BC972" s="1">
        <f t="shared" si="132"/>
        <v>1999.9693749999999</v>
      </c>
      <c r="BD972" s="1">
        <f t="shared" si="133"/>
        <v>1681.1746125</v>
      </c>
      <c r="BE972" s="1">
        <f t="shared" si="134"/>
        <v>0.84060017794022479</v>
      </c>
      <c r="BF972" s="1">
        <f t="shared" si="135"/>
        <v>0.16075834342463369</v>
      </c>
      <c r="BG972" s="1">
        <v>6</v>
      </c>
      <c r="BH972" s="1">
        <v>0.5</v>
      </c>
      <c r="BI972" s="1" t="s">
        <v>355</v>
      </c>
      <c r="BJ972" s="1">
        <v>2</v>
      </c>
      <c r="BK972" s="1" t="b">
        <v>1</v>
      </c>
      <c r="BL972" s="1">
        <v>1660492276.0999999</v>
      </c>
      <c r="BM972" s="1">
        <v>659.35718750000001</v>
      </c>
      <c r="BN972" s="1">
        <v>704.32524999999998</v>
      </c>
      <c r="BO972" s="1">
        <v>27.1952125</v>
      </c>
      <c r="BP972" s="1">
        <v>23.201237500000001</v>
      </c>
      <c r="BQ972" s="1">
        <v>657.55487500000004</v>
      </c>
      <c r="BR972" s="1">
        <v>27.192924999999999</v>
      </c>
      <c r="BS972" s="1">
        <v>500.1498125</v>
      </c>
      <c r="BT972" s="1">
        <v>99.65825000000001</v>
      </c>
      <c r="BU972" s="1">
        <v>9.9997249999999996E-2</v>
      </c>
      <c r="BV972" s="1">
        <v>31.004593750000002</v>
      </c>
      <c r="BW972" s="1">
        <v>31.226168749999999</v>
      </c>
      <c r="BX972" s="1">
        <v>999.9</v>
      </c>
      <c r="BY972" s="1">
        <v>0</v>
      </c>
      <c r="BZ972" s="1">
        <v>0</v>
      </c>
      <c r="CA972" s="1">
        <v>10000.341249999999</v>
      </c>
      <c r="CB972" s="1">
        <v>0</v>
      </c>
      <c r="CC972" s="1">
        <v>30.823768749999999</v>
      </c>
      <c r="CD972" s="1">
        <v>-44.968037499999987</v>
      </c>
      <c r="CE972" s="1">
        <v>677.78962499999989</v>
      </c>
      <c r="CF972" s="1">
        <v>721.05418750000001</v>
      </c>
      <c r="CG972" s="1">
        <v>3.9939631250000001</v>
      </c>
      <c r="CH972" s="1">
        <v>704.32524999999998</v>
      </c>
      <c r="CI972" s="1">
        <v>23.201237500000001</v>
      </c>
      <c r="CJ972" s="1">
        <v>2.7102256250000001</v>
      </c>
      <c r="CK972" s="1">
        <v>2.31219625</v>
      </c>
      <c r="CL972" s="1">
        <v>22.347256250000001</v>
      </c>
      <c r="CM972" s="1">
        <v>19.761600000000001</v>
      </c>
      <c r="CN972" s="1">
        <v>1999.9693749999999</v>
      </c>
      <c r="CO972" s="1">
        <v>0.979993</v>
      </c>
      <c r="CP972" s="1">
        <v>2.00071E-2</v>
      </c>
      <c r="CQ972" s="1">
        <v>0</v>
      </c>
      <c r="CR972" s="1">
        <v>2.8598124999999999</v>
      </c>
      <c r="CS972" s="1">
        <v>0</v>
      </c>
      <c r="CT972" s="1">
        <v>34075.9375</v>
      </c>
      <c r="CU972" s="1">
        <v>17412.03125</v>
      </c>
      <c r="CV972" s="1">
        <v>41.003875000000001</v>
      </c>
      <c r="CW972" s="1">
        <v>42</v>
      </c>
      <c r="CX972" s="1">
        <v>41</v>
      </c>
      <c r="CY972" s="1">
        <v>40.425375000000003</v>
      </c>
      <c r="CZ972" s="1">
        <v>41.073812500000003</v>
      </c>
      <c r="DA972" s="1">
        <v>1959.9581250000001</v>
      </c>
      <c r="DB972" s="1">
        <v>40.011249999999997</v>
      </c>
      <c r="DC972" s="1">
        <v>0</v>
      </c>
      <c r="DD972" s="1">
        <v>1660492282.4000001</v>
      </c>
      <c r="DE972" s="1">
        <v>0</v>
      </c>
      <c r="DF972" s="1">
        <v>1660491924.5999999</v>
      </c>
      <c r="DG972" s="1" t="s">
        <v>1965</v>
      </c>
      <c r="DH972" s="1">
        <v>1660491919.5999999</v>
      </c>
      <c r="DI972" s="1">
        <v>1660491924.5999999</v>
      </c>
      <c r="DJ972" s="1">
        <v>26</v>
      </c>
      <c r="DK972" s="1">
        <v>0.56499999999999995</v>
      </c>
      <c r="DL972" s="1">
        <v>-7.0000000000000001E-3</v>
      </c>
      <c r="DM972" s="1">
        <v>1.335</v>
      </c>
      <c r="DN972" s="1">
        <v>1.2E-2</v>
      </c>
      <c r="DO972" s="1">
        <v>400</v>
      </c>
      <c r="DP972" s="1">
        <v>23</v>
      </c>
      <c r="DQ972" s="1">
        <v>0.17</v>
      </c>
      <c r="DR972" s="1">
        <v>0.02</v>
      </c>
      <c r="DS972" s="1">
        <v>3.199701877256679</v>
      </c>
      <c r="DT972" s="1">
        <v>-1.273127498636621</v>
      </c>
      <c r="DU972" s="1">
        <v>0.15786294311380811</v>
      </c>
      <c r="DV972" s="1">
        <v>0</v>
      </c>
      <c r="DW972" s="1">
        <v>35.215350725522427</v>
      </c>
      <c r="DX972" s="1">
        <v>-3.9351557344188319</v>
      </c>
      <c r="DY972" s="1">
        <v>0.4133895295387095</v>
      </c>
      <c r="DZ972" s="1">
        <v>0</v>
      </c>
      <c r="EA972" s="1">
        <v>-44.947745161290328</v>
      </c>
      <c r="EB972" s="1">
        <v>3.0539806451615079</v>
      </c>
      <c r="EC972" s="1">
        <v>0.42554586488620522</v>
      </c>
      <c r="ED972" s="1">
        <v>0</v>
      </c>
      <c r="EE972" s="1">
        <v>609.79009061248485</v>
      </c>
      <c r="EF972" s="1">
        <v>306.33939665476089</v>
      </c>
      <c r="EG972" s="1">
        <v>22.128525283466139</v>
      </c>
      <c r="EH972" s="1">
        <v>0</v>
      </c>
      <c r="EI972" s="1">
        <v>3.9891375609756099</v>
      </c>
      <c r="EJ972" s="1">
        <v>0.13536000000000409</v>
      </c>
      <c r="EK972" s="1">
        <v>1.543642299973568E-2</v>
      </c>
      <c r="EL972" s="1">
        <v>1</v>
      </c>
      <c r="EM972" s="1">
        <v>1.8569745680532601</v>
      </c>
      <c r="EN972" s="1">
        <v>-1.59088398365725E-2</v>
      </c>
      <c r="EO972" s="1">
        <v>1.389359366573062E-3</v>
      </c>
      <c r="EP972" s="1">
        <v>1</v>
      </c>
      <c r="EQ972" s="1">
        <v>2</v>
      </c>
      <c r="ER972" s="1">
        <v>6</v>
      </c>
      <c r="ES972" s="1" t="s">
        <v>384</v>
      </c>
      <c r="ET972" s="1">
        <v>2.9440599999999999</v>
      </c>
      <c r="EU972" s="1">
        <v>2.8009400000000002</v>
      </c>
      <c r="EV972" s="1">
        <v>0.13228400000000001</v>
      </c>
      <c r="EW972" s="1">
        <v>0.13797599999999999</v>
      </c>
      <c r="EX972" s="1">
        <v>0.11835</v>
      </c>
      <c r="EY972" s="1">
        <v>0.105826</v>
      </c>
      <c r="EZ972" s="1">
        <v>17833.2</v>
      </c>
      <c r="FA972" s="1">
        <v>18578.7</v>
      </c>
      <c r="FB972" s="1">
        <v>23892</v>
      </c>
      <c r="FC972" s="1">
        <v>25073.1</v>
      </c>
      <c r="FD972" s="1">
        <v>33711.199999999997</v>
      </c>
      <c r="FE972" s="1">
        <v>35795.599999999999</v>
      </c>
      <c r="FF972" s="1">
        <v>43550.400000000001</v>
      </c>
      <c r="FG972" s="1">
        <v>46344.3</v>
      </c>
      <c r="FH972" s="1">
        <v>1.98888</v>
      </c>
      <c r="FI972" s="1">
        <v>1.8851500000000001</v>
      </c>
      <c r="FJ972" s="1">
        <v>0.12257</v>
      </c>
      <c r="FK972" s="1">
        <v>0</v>
      </c>
      <c r="FL972" s="1">
        <v>29.221599999999999</v>
      </c>
      <c r="FM972" s="1">
        <v>999.9</v>
      </c>
      <c r="FN972" s="1">
        <v>60.8</v>
      </c>
      <c r="FO972" s="1">
        <v>33.799999999999997</v>
      </c>
      <c r="FP972" s="1">
        <v>32.237499999999997</v>
      </c>
      <c r="FQ972" s="1">
        <v>63.586399999999998</v>
      </c>
      <c r="FR972" s="1">
        <v>25.785299999999999</v>
      </c>
      <c r="FS972" s="1">
        <v>1</v>
      </c>
      <c r="FT972" s="1">
        <v>0.26540599999999998</v>
      </c>
      <c r="FU972" s="1">
        <v>0.43744</v>
      </c>
      <c r="FV972" s="1">
        <v>20.323699999999999</v>
      </c>
      <c r="FW972" s="1">
        <v>5.2130999999999998</v>
      </c>
      <c r="FX972" s="1">
        <v>11.9068</v>
      </c>
      <c r="FY972" s="1">
        <v>5.0031499999999998</v>
      </c>
      <c r="FZ972" s="1">
        <v>3.2906300000000002</v>
      </c>
      <c r="GA972" s="1">
        <v>9999</v>
      </c>
      <c r="GB972" s="1">
        <v>9999</v>
      </c>
      <c r="GC972" s="1">
        <v>9999</v>
      </c>
      <c r="GD972" s="1">
        <v>999.9</v>
      </c>
      <c r="GE972" s="1">
        <v>1.8595200000000001</v>
      </c>
      <c r="GF972" s="1">
        <v>1.8544799999999999</v>
      </c>
      <c r="GG972" s="1">
        <v>1.85761</v>
      </c>
      <c r="GH972" s="1">
        <v>1.85608</v>
      </c>
      <c r="GI972" s="1">
        <v>1.85487</v>
      </c>
      <c r="GJ972" s="1">
        <v>1.8545499999999999</v>
      </c>
      <c r="GK972" s="1">
        <v>1.8532200000000001</v>
      </c>
      <c r="GL972" s="1">
        <v>1.8563700000000001</v>
      </c>
      <c r="GM972" s="1">
        <v>0</v>
      </c>
      <c r="GN972" s="1">
        <v>0</v>
      </c>
      <c r="GO972" s="1">
        <v>0</v>
      </c>
      <c r="GP972" s="1">
        <v>0</v>
      </c>
      <c r="GQ972" s="1" t="s">
        <v>358</v>
      </c>
      <c r="GR972" s="1" t="s">
        <v>359</v>
      </c>
      <c r="GS972" s="1" t="s">
        <v>360</v>
      </c>
      <c r="GT972" s="1" t="s">
        <v>360</v>
      </c>
      <c r="GU972" s="1" t="s">
        <v>360</v>
      </c>
      <c r="GV972" s="1" t="s">
        <v>360</v>
      </c>
      <c r="GW972" s="1">
        <v>0</v>
      </c>
      <c r="GX972" s="1">
        <v>100</v>
      </c>
      <c r="GY972" s="1">
        <v>100</v>
      </c>
      <c r="GZ972" s="1">
        <v>1.867</v>
      </c>
      <c r="HA972" s="1">
        <v>2.3999999999999998E-3</v>
      </c>
      <c r="HB972" s="1">
        <v>0.40725668706344281</v>
      </c>
      <c r="HC972" s="1">
        <v>2.678124759318837E-3</v>
      </c>
      <c r="HD972" s="1">
        <v>-9.3737611465157319E-7</v>
      </c>
      <c r="HE972" s="1">
        <v>1.3915637841753891E-10</v>
      </c>
      <c r="HF972" s="1">
        <v>-8.3168333772034281E-2</v>
      </c>
      <c r="HG972" s="1">
        <v>1.061361004592812E-2</v>
      </c>
      <c r="HH972" s="1">
        <v>-3.086644042041478E-4</v>
      </c>
      <c r="HI972" s="1">
        <v>1.24720902217549E-6</v>
      </c>
      <c r="HJ972" s="1">
        <v>1</v>
      </c>
      <c r="HK972" s="1">
        <v>2093</v>
      </c>
      <c r="HL972" s="1">
        <v>2</v>
      </c>
      <c r="HM972" s="1">
        <v>27</v>
      </c>
      <c r="HN972" s="1">
        <v>6.1</v>
      </c>
      <c r="HO972" s="1">
        <v>6</v>
      </c>
      <c r="HP972" s="1">
        <v>1.72607</v>
      </c>
      <c r="HQ972" s="1">
        <v>2.3071299999999999</v>
      </c>
      <c r="HR972" s="1">
        <v>1.4978</v>
      </c>
      <c r="HS972" s="1">
        <v>2.3022499999999999</v>
      </c>
      <c r="HT972" s="1">
        <v>1.5478499999999999</v>
      </c>
      <c r="HU972" s="1">
        <v>2.4304199999999998</v>
      </c>
      <c r="HV972" s="1">
        <v>36.694299999999998</v>
      </c>
      <c r="HW972" s="1">
        <v>14.0182</v>
      </c>
      <c r="HX972" s="1">
        <v>18</v>
      </c>
      <c r="HY972" s="1">
        <v>505.05900000000003</v>
      </c>
      <c r="HZ972" s="1">
        <v>503.572</v>
      </c>
      <c r="IA972" s="1">
        <v>28.7821</v>
      </c>
      <c r="IB972" s="1">
        <v>30.499199999999998</v>
      </c>
      <c r="IC972" s="1">
        <v>30.0001</v>
      </c>
      <c r="ID972" s="1">
        <v>30.299299999999999</v>
      </c>
      <c r="IE972" s="1">
        <v>30.395199999999999</v>
      </c>
      <c r="IF972" s="1">
        <v>34.639499999999998</v>
      </c>
      <c r="IG972" s="1">
        <v>29.864699999999999</v>
      </c>
      <c r="IH972" s="1">
        <v>0</v>
      </c>
      <c r="II972" s="1">
        <v>28.784600000000001</v>
      </c>
      <c r="IJ972" s="1">
        <v>775.20500000000004</v>
      </c>
      <c r="IK972" s="1">
        <v>23.0932</v>
      </c>
      <c r="IL972" s="1">
        <v>100.715</v>
      </c>
      <c r="IM972" s="1">
        <v>100.444</v>
      </c>
      <c r="IN972" s="1" t="s">
        <v>365</v>
      </c>
    </row>
    <row r="973" spans="1:248" ht="15.75" customHeight="1" x14ac:dyDescent="0.3">
      <c r="A973" s="1">
        <v>957</v>
      </c>
      <c r="B973" s="1">
        <v>1660492285.0999999</v>
      </c>
      <c r="C973" s="1">
        <v>8156</v>
      </c>
      <c r="D973" s="1" t="s">
        <v>2250</v>
      </c>
      <c r="E973" s="1" t="s">
        <v>2251</v>
      </c>
      <c r="F973" s="1">
        <v>1</v>
      </c>
      <c r="G973" s="1" t="s">
        <v>1964</v>
      </c>
      <c r="H973" s="1" t="s">
        <v>350</v>
      </c>
      <c r="I973" s="1" t="s">
        <v>351</v>
      </c>
      <c r="J973" s="1" t="s">
        <v>352</v>
      </c>
      <c r="K973" s="1" t="s">
        <v>1168</v>
      </c>
      <c r="L973" s="1" t="s">
        <v>349</v>
      </c>
      <c r="M973" s="1" t="s">
        <v>354</v>
      </c>
      <c r="N973" s="1">
        <v>1660492277.599999</v>
      </c>
      <c r="O973" s="1">
        <f t="shared" si="102"/>
        <v>3.4256477426695994E-3</v>
      </c>
      <c r="P973" s="1">
        <f t="shared" si="103"/>
        <v>3.4256477426695993</v>
      </c>
      <c r="Q973" s="1">
        <f t="shared" si="104"/>
        <v>3.189369118238599</v>
      </c>
      <c r="R973" s="1">
        <f t="shared" si="105"/>
        <v>666.94146666666666</v>
      </c>
      <c r="S973" s="1">
        <f t="shared" si="106"/>
        <v>618.54086353705793</v>
      </c>
      <c r="T973" s="1">
        <f t="shared" si="107"/>
        <v>61.704685333698905</v>
      </c>
      <c r="U973" s="1">
        <f t="shared" si="108"/>
        <v>66.533055069847833</v>
      </c>
      <c r="V973" s="1">
        <f t="shared" si="109"/>
        <v>0.18352775033622054</v>
      </c>
      <c r="W973" s="1">
        <f t="shared" si="110"/>
        <v>2.9236606916504693</v>
      </c>
      <c r="X973" s="1">
        <f t="shared" si="111"/>
        <v>0.17735930279291454</v>
      </c>
      <c r="Y973" s="1">
        <f t="shared" si="112"/>
        <v>0.11138650328703467</v>
      </c>
      <c r="Z973" s="1">
        <f t="shared" si="113"/>
        <v>321.51506019999999</v>
      </c>
      <c r="AA973" s="1">
        <f t="shared" si="114"/>
        <v>32.00758950553741</v>
      </c>
      <c r="AB973" s="1">
        <f t="shared" si="115"/>
        <v>31.223966666666669</v>
      </c>
      <c r="AC973" s="1">
        <f t="shared" si="116"/>
        <v>4.5693101650698598</v>
      </c>
      <c r="AD973" s="1">
        <f t="shared" si="117"/>
        <v>60.121484230962395</v>
      </c>
      <c r="AE973" s="1">
        <f t="shared" si="118"/>
        <v>2.7128282948782614</v>
      </c>
      <c r="AF973" s="1">
        <f t="shared" si="119"/>
        <v>4.5122443824850924</v>
      </c>
      <c r="AG973" s="1">
        <f t="shared" si="120"/>
        <v>1.8564818701915984</v>
      </c>
      <c r="AH973" s="1">
        <f t="shared" si="121"/>
        <v>-151.07106545172934</v>
      </c>
      <c r="AI973" s="1">
        <f t="shared" si="122"/>
        <v>-34.771059182943461</v>
      </c>
      <c r="AJ973" s="1">
        <f t="shared" si="123"/>
        <v>-2.6736837028927298</v>
      </c>
      <c r="AK973" s="1">
        <f t="shared" si="124"/>
        <v>132.99925186243445</v>
      </c>
      <c r="AL973" s="1">
        <f t="shared" si="125"/>
        <v>35.077049134818942</v>
      </c>
      <c r="AM973" s="1">
        <f t="shared" si="126"/>
        <v>3.4253342435517111</v>
      </c>
      <c r="AN973" s="1">
        <f t="shared" si="127"/>
        <v>3.189369118238599</v>
      </c>
      <c r="AO973" s="1">
        <v>752.06320036916827</v>
      </c>
      <c r="AP973" s="1">
        <v>721.71078181818177</v>
      </c>
      <c r="AQ973" s="1">
        <v>5.1635630667205437</v>
      </c>
      <c r="AR973" s="1">
        <v>64.971531831168349</v>
      </c>
      <c r="AS973" s="1">
        <f t="shared" si="128"/>
        <v>3.4256477426695993</v>
      </c>
      <c r="AT973" s="1">
        <v>23.184700604898872</v>
      </c>
      <c r="AU973" s="1">
        <v>27.182615757575761</v>
      </c>
      <c r="AV973" s="1">
        <v>-8.6329855331264511E-6</v>
      </c>
      <c r="AW973" s="1">
        <v>82.288730517660355</v>
      </c>
      <c r="AX973" s="1">
        <v>0</v>
      </c>
      <c r="AY973" s="1">
        <v>0</v>
      </c>
      <c r="AZ973" s="1">
        <f t="shared" si="129"/>
        <v>1</v>
      </c>
      <c r="BA973" s="1">
        <f t="shared" si="130"/>
        <v>0</v>
      </c>
      <c r="BB973" s="1">
        <f t="shared" si="131"/>
        <v>52005.736361660769</v>
      </c>
      <c r="BC973" s="1">
        <f t="shared" si="132"/>
        <v>1999.99</v>
      </c>
      <c r="BD973" s="1">
        <f t="shared" si="133"/>
        <v>1681.1919399999999</v>
      </c>
      <c r="BE973" s="1">
        <f t="shared" si="134"/>
        <v>0.84060017300086498</v>
      </c>
      <c r="BF973" s="1">
        <f t="shared" si="135"/>
        <v>0.16075833389166946</v>
      </c>
      <c r="BG973" s="1">
        <v>6</v>
      </c>
      <c r="BH973" s="1">
        <v>0.5</v>
      </c>
      <c r="BI973" s="1" t="s">
        <v>355</v>
      </c>
      <c r="BJ973" s="1">
        <v>2</v>
      </c>
      <c r="BK973" s="1" t="b">
        <v>1</v>
      </c>
      <c r="BL973" s="1">
        <v>1660492277.599999</v>
      </c>
      <c r="BM973" s="1">
        <v>666.94146666666666</v>
      </c>
      <c r="BN973" s="1">
        <v>711.76213333333328</v>
      </c>
      <c r="BO973" s="1">
        <v>27.193966666666672</v>
      </c>
      <c r="BP973" s="1">
        <v>23.19652</v>
      </c>
      <c r="BQ973" s="1">
        <v>665.12686666666661</v>
      </c>
      <c r="BR973" s="1">
        <v>27.19167333333333</v>
      </c>
      <c r="BS973" s="1">
        <v>500.14713333333327</v>
      </c>
      <c r="BT973" s="1">
        <v>99.658513333333318</v>
      </c>
      <c r="BU973" s="1">
        <v>9.994883333333332E-2</v>
      </c>
      <c r="BV973" s="1">
        <v>31.003366666666661</v>
      </c>
      <c r="BW973" s="1">
        <v>31.223966666666669</v>
      </c>
      <c r="BX973" s="1">
        <v>999.89999999999986</v>
      </c>
      <c r="BY973" s="1">
        <v>0</v>
      </c>
      <c r="BZ973" s="1">
        <v>0</v>
      </c>
      <c r="CA973" s="1">
        <v>10000.618666666671</v>
      </c>
      <c r="CB973" s="1">
        <v>0</v>
      </c>
      <c r="CC973" s="1">
        <v>30.90064666666667</v>
      </c>
      <c r="CD973" s="1">
        <v>-44.82065999999999</v>
      </c>
      <c r="CE973" s="1">
        <v>685.58499999999992</v>
      </c>
      <c r="CF973" s="1">
        <v>728.66426666666666</v>
      </c>
      <c r="CG973" s="1">
        <v>3.9974333333333329</v>
      </c>
      <c r="CH973" s="1">
        <v>711.76213333333328</v>
      </c>
      <c r="CI973" s="1">
        <v>23.19652</v>
      </c>
      <c r="CJ973" s="1">
        <v>2.7101086666666672</v>
      </c>
      <c r="CK973" s="1">
        <v>2.311732000000001</v>
      </c>
      <c r="CL973" s="1">
        <v>22.346546666666669</v>
      </c>
      <c r="CM973" s="1">
        <v>19.758366666666671</v>
      </c>
      <c r="CN973" s="1">
        <v>1999.99</v>
      </c>
      <c r="CO973" s="1">
        <v>0.97999320000000012</v>
      </c>
      <c r="CP973" s="1">
        <v>2.0006906666666671E-2</v>
      </c>
      <c r="CQ973" s="1">
        <v>0</v>
      </c>
      <c r="CR973" s="1">
        <v>2.8799333333333328</v>
      </c>
      <c r="CS973" s="1">
        <v>0</v>
      </c>
      <c r="CT973" s="1">
        <v>34031.393333333333</v>
      </c>
      <c r="CU973" s="1">
        <v>17412.206666666669</v>
      </c>
      <c r="CV973" s="1">
        <v>41</v>
      </c>
      <c r="CW973" s="1">
        <v>42</v>
      </c>
      <c r="CX973" s="1">
        <v>41</v>
      </c>
      <c r="CY973" s="1">
        <v>40.42046666666667</v>
      </c>
      <c r="CZ973" s="1">
        <v>41.070399999999999</v>
      </c>
      <c r="DA973" s="1">
        <v>1959.978666666666</v>
      </c>
      <c r="DB973" s="1">
        <v>40.011333333333333</v>
      </c>
      <c r="DC973" s="1">
        <v>0</v>
      </c>
      <c r="DD973" s="1">
        <v>1660492283</v>
      </c>
      <c r="DE973" s="1">
        <v>0</v>
      </c>
      <c r="DF973" s="1">
        <v>1660491924.5999999</v>
      </c>
      <c r="DG973" s="1" t="s">
        <v>1965</v>
      </c>
      <c r="DH973" s="1">
        <v>1660491919.5999999</v>
      </c>
      <c r="DI973" s="1">
        <v>1660491924.5999999</v>
      </c>
      <c r="DJ973" s="1">
        <v>26</v>
      </c>
      <c r="DK973" s="1">
        <v>0.56499999999999995</v>
      </c>
      <c r="DL973" s="1">
        <v>-7.0000000000000001E-3</v>
      </c>
      <c r="DM973" s="1">
        <v>1.335</v>
      </c>
      <c r="DN973" s="1">
        <v>1.2E-2</v>
      </c>
      <c r="DO973" s="1">
        <v>400</v>
      </c>
      <c r="DP973" s="1">
        <v>23</v>
      </c>
      <c r="DQ973" s="1">
        <v>0.17</v>
      </c>
      <c r="DR973" s="1">
        <v>0.02</v>
      </c>
      <c r="DS973" s="1">
        <v>3.199701877256679</v>
      </c>
      <c r="DT973" s="1">
        <v>-1.273127498636621</v>
      </c>
      <c r="DU973" s="1">
        <v>0.15786294311380811</v>
      </c>
      <c r="DV973" s="1">
        <v>0</v>
      </c>
      <c r="DW973" s="1">
        <v>35.215350725522427</v>
      </c>
      <c r="DX973" s="1">
        <v>-3.9351557344188319</v>
      </c>
      <c r="DY973" s="1">
        <v>0.4133895295387095</v>
      </c>
      <c r="DZ973" s="1">
        <v>0</v>
      </c>
      <c r="EA973" s="1">
        <v>-44.947745161290328</v>
      </c>
      <c r="EB973" s="1">
        <v>3.0539806451615079</v>
      </c>
      <c r="EC973" s="1">
        <v>0.42554586488620522</v>
      </c>
      <c r="ED973" s="1">
        <v>0</v>
      </c>
      <c r="EE973" s="1">
        <v>609.79009061248485</v>
      </c>
      <c r="EF973" s="1">
        <v>306.33939665476089</v>
      </c>
      <c r="EG973" s="1">
        <v>22.128525283466139</v>
      </c>
      <c r="EH973" s="1">
        <v>0</v>
      </c>
      <c r="EI973" s="1">
        <v>3.9891375609756099</v>
      </c>
      <c r="EJ973" s="1">
        <v>0.13536000000000409</v>
      </c>
      <c r="EK973" s="1">
        <v>1.543642299973568E-2</v>
      </c>
      <c r="EL973" s="1">
        <v>1</v>
      </c>
      <c r="EM973" s="1">
        <v>1.8569745680532601</v>
      </c>
      <c r="EN973" s="1">
        <v>-1.59088398365725E-2</v>
      </c>
      <c r="EO973" s="1">
        <v>1.389359366573062E-3</v>
      </c>
      <c r="EP973" s="1">
        <v>1</v>
      </c>
      <c r="EQ973" s="1">
        <v>2</v>
      </c>
      <c r="ER973" s="1">
        <v>6</v>
      </c>
      <c r="ES973" s="1" t="s">
        <v>384</v>
      </c>
      <c r="ET973" s="1">
        <v>2.9439500000000001</v>
      </c>
      <c r="EU973" s="1">
        <v>2.8009200000000001</v>
      </c>
      <c r="EV973" s="1">
        <v>0.132935</v>
      </c>
      <c r="EW973" s="1">
        <v>0.13858799999999999</v>
      </c>
      <c r="EX973" s="1">
        <v>0.118344</v>
      </c>
      <c r="EY973" s="1">
        <v>0.10580100000000001</v>
      </c>
      <c r="EZ973" s="1">
        <v>17819.900000000001</v>
      </c>
      <c r="FA973" s="1">
        <v>18565.5</v>
      </c>
      <c r="FB973" s="1">
        <v>23892.2</v>
      </c>
      <c r="FC973" s="1">
        <v>25073.1</v>
      </c>
      <c r="FD973" s="1">
        <v>33711.599999999999</v>
      </c>
      <c r="FE973" s="1">
        <v>35796.699999999997</v>
      </c>
      <c r="FF973" s="1">
        <v>43550.5</v>
      </c>
      <c r="FG973" s="1">
        <v>46344.4</v>
      </c>
      <c r="FH973" s="1">
        <v>1.98878</v>
      </c>
      <c r="FI973" s="1">
        <v>1.8850499999999999</v>
      </c>
      <c r="FJ973" s="1">
        <v>0.122394</v>
      </c>
      <c r="FK973" s="1">
        <v>0</v>
      </c>
      <c r="FL973" s="1">
        <v>29.221</v>
      </c>
      <c r="FM973" s="1">
        <v>999.9</v>
      </c>
      <c r="FN973" s="1">
        <v>60.9</v>
      </c>
      <c r="FO973" s="1">
        <v>33.9</v>
      </c>
      <c r="FP973" s="1">
        <v>32.468800000000002</v>
      </c>
      <c r="FQ973" s="1">
        <v>63.666400000000003</v>
      </c>
      <c r="FR973" s="1">
        <v>25.2043</v>
      </c>
      <c r="FS973" s="1">
        <v>1</v>
      </c>
      <c r="FT973" s="1">
        <v>0.26541700000000001</v>
      </c>
      <c r="FU973" s="1">
        <v>0.43469799999999997</v>
      </c>
      <c r="FV973" s="1">
        <v>20.323699999999999</v>
      </c>
      <c r="FW973" s="1">
        <v>5.2125000000000004</v>
      </c>
      <c r="FX973" s="1">
        <v>11.9068</v>
      </c>
      <c r="FY973" s="1">
        <v>5.0031999999999996</v>
      </c>
      <c r="FZ973" s="1">
        <v>3.2905799999999998</v>
      </c>
      <c r="GA973" s="1">
        <v>9999</v>
      </c>
      <c r="GB973" s="1">
        <v>9999</v>
      </c>
      <c r="GC973" s="1">
        <v>9999</v>
      </c>
      <c r="GD973" s="1">
        <v>999.9</v>
      </c>
      <c r="GE973" s="1">
        <v>1.8594999999999999</v>
      </c>
      <c r="GF973" s="1">
        <v>1.8544799999999999</v>
      </c>
      <c r="GG973" s="1">
        <v>1.85762</v>
      </c>
      <c r="GH973" s="1">
        <v>1.85608</v>
      </c>
      <c r="GI973" s="1">
        <v>1.85487</v>
      </c>
      <c r="GJ973" s="1">
        <v>1.8545499999999999</v>
      </c>
      <c r="GK973" s="1">
        <v>1.85321</v>
      </c>
      <c r="GL973" s="1">
        <v>1.8563700000000001</v>
      </c>
      <c r="GM973" s="1">
        <v>0</v>
      </c>
      <c r="GN973" s="1">
        <v>0</v>
      </c>
      <c r="GO973" s="1">
        <v>0</v>
      </c>
      <c r="GP973" s="1">
        <v>0</v>
      </c>
      <c r="GQ973" s="1" t="s">
        <v>358</v>
      </c>
      <c r="GR973" s="1" t="s">
        <v>359</v>
      </c>
      <c r="GS973" s="1" t="s">
        <v>360</v>
      </c>
      <c r="GT973" s="1" t="s">
        <v>360</v>
      </c>
      <c r="GU973" s="1" t="s">
        <v>360</v>
      </c>
      <c r="GV973" s="1" t="s">
        <v>360</v>
      </c>
      <c r="GW973" s="1">
        <v>0</v>
      </c>
      <c r="GX973" s="1">
        <v>100</v>
      </c>
      <c r="GY973" s="1">
        <v>100</v>
      </c>
      <c r="GZ973" s="1">
        <v>1.875</v>
      </c>
      <c r="HA973" s="1">
        <v>2.3999999999999998E-3</v>
      </c>
      <c r="HB973" s="1">
        <v>0.40725668706344281</v>
      </c>
      <c r="HC973" s="1">
        <v>2.678124759318837E-3</v>
      </c>
      <c r="HD973" s="1">
        <v>-9.3737611465157319E-7</v>
      </c>
      <c r="HE973" s="1">
        <v>1.3915637841753891E-10</v>
      </c>
      <c r="HF973" s="1">
        <v>-8.3168333772034281E-2</v>
      </c>
      <c r="HG973" s="1">
        <v>1.061361004592812E-2</v>
      </c>
      <c r="HH973" s="1">
        <v>-3.086644042041478E-4</v>
      </c>
      <c r="HI973" s="1">
        <v>1.24720902217549E-6</v>
      </c>
      <c r="HJ973" s="1">
        <v>1</v>
      </c>
      <c r="HK973" s="1">
        <v>2093</v>
      </c>
      <c r="HL973" s="1">
        <v>2</v>
      </c>
      <c r="HM973" s="1">
        <v>27</v>
      </c>
      <c r="HN973" s="1">
        <v>6.1</v>
      </c>
      <c r="HO973" s="1">
        <v>6</v>
      </c>
      <c r="HP973" s="1">
        <v>1.7334000000000001</v>
      </c>
      <c r="HQ973" s="1">
        <v>2.3083499999999999</v>
      </c>
      <c r="HR973" s="1">
        <v>1.4978</v>
      </c>
      <c r="HS973" s="1">
        <v>2.3022499999999999</v>
      </c>
      <c r="HT973" s="1">
        <v>1.5478499999999999</v>
      </c>
      <c r="HU973" s="1">
        <v>2.3290999999999999</v>
      </c>
      <c r="HV973" s="1">
        <v>36.694299999999998</v>
      </c>
      <c r="HW973" s="1">
        <v>14.0182</v>
      </c>
      <c r="HX973" s="1">
        <v>18</v>
      </c>
      <c r="HY973" s="1">
        <v>505.00400000000002</v>
      </c>
      <c r="HZ973" s="1">
        <v>503.50599999999997</v>
      </c>
      <c r="IA973" s="1">
        <v>28.7818</v>
      </c>
      <c r="IB973" s="1">
        <v>30.499199999999998</v>
      </c>
      <c r="IC973" s="1">
        <v>30.0001</v>
      </c>
      <c r="ID973" s="1">
        <v>30.3</v>
      </c>
      <c r="IE973" s="1">
        <v>30.395199999999999</v>
      </c>
      <c r="IF973" s="1">
        <v>34.872900000000001</v>
      </c>
      <c r="IG973" s="1">
        <v>29.864699999999999</v>
      </c>
      <c r="IH973" s="1">
        <v>0</v>
      </c>
      <c r="II973" s="1">
        <v>28.784600000000001</v>
      </c>
      <c r="IJ973" s="1">
        <v>785.22400000000005</v>
      </c>
      <c r="IK973" s="1">
        <v>23.094799999999999</v>
      </c>
      <c r="IL973" s="1">
        <v>100.71599999999999</v>
      </c>
      <c r="IM973" s="1">
        <v>100.444</v>
      </c>
      <c r="IN973" s="1" t="s">
        <v>365</v>
      </c>
    </row>
    <row r="974" spans="1:248" ht="15.75" customHeight="1" x14ac:dyDescent="0.3">
      <c r="A974" s="1">
        <v>958</v>
      </c>
      <c r="B974" s="1">
        <v>1660492286.0999999</v>
      </c>
      <c r="C974" s="1">
        <v>8157</v>
      </c>
      <c r="D974" s="1" t="s">
        <v>2252</v>
      </c>
      <c r="E974" s="1" t="s">
        <v>2253</v>
      </c>
      <c r="F974" s="1">
        <v>1</v>
      </c>
      <c r="G974" s="1" t="s">
        <v>1964</v>
      </c>
      <c r="H974" s="1" t="s">
        <v>350</v>
      </c>
      <c r="I974" s="1" t="s">
        <v>351</v>
      </c>
      <c r="J974" s="1" t="s">
        <v>352</v>
      </c>
      <c r="K974" s="1" t="s">
        <v>1168</v>
      </c>
      <c r="L974" s="1" t="s">
        <v>349</v>
      </c>
      <c r="M974" s="1" t="s">
        <v>354</v>
      </c>
      <c r="N974" s="1">
        <v>1660492278.0999999</v>
      </c>
      <c r="O974" s="1">
        <f t="shared" si="102"/>
        <v>3.4242296028674474E-3</v>
      </c>
      <c r="P974" s="1">
        <f t="shared" si="103"/>
        <v>3.4242296028674475</v>
      </c>
      <c r="Q974" s="1">
        <f t="shared" si="104"/>
        <v>3.0686840679517529</v>
      </c>
      <c r="R974" s="1">
        <f t="shared" si="105"/>
        <v>669.45450000000005</v>
      </c>
      <c r="S974" s="1">
        <f t="shared" si="106"/>
        <v>622.03678574679611</v>
      </c>
      <c r="T974" s="1">
        <f t="shared" si="107"/>
        <v>62.053448666647228</v>
      </c>
      <c r="U974" s="1">
        <f t="shared" si="108"/>
        <v>66.78376810228697</v>
      </c>
      <c r="V974" s="1">
        <f t="shared" si="109"/>
        <v>0.18346207452977875</v>
      </c>
      <c r="W974" s="1">
        <f t="shared" si="110"/>
        <v>2.9238057970733555</v>
      </c>
      <c r="X974" s="1">
        <f t="shared" si="111"/>
        <v>0.17729825605594207</v>
      </c>
      <c r="Y974" s="1">
        <f t="shared" si="112"/>
        <v>0.11134795291919344</v>
      </c>
      <c r="Z974" s="1">
        <f t="shared" si="113"/>
        <v>321.51445687499995</v>
      </c>
      <c r="AA974" s="1">
        <f t="shared" si="114"/>
        <v>32.007760311624509</v>
      </c>
      <c r="AB974" s="1">
        <f t="shared" si="115"/>
        <v>31.223156249999999</v>
      </c>
      <c r="AC974" s="1">
        <f t="shared" si="116"/>
        <v>4.5690993780098195</v>
      </c>
      <c r="AD974" s="1">
        <f t="shared" si="117"/>
        <v>60.120117861544607</v>
      </c>
      <c r="AE974" s="1">
        <f t="shared" si="118"/>
        <v>2.7127437625400992</v>
      </c>
      <c r="AF974" s="1">
        <f t="shared" si="119"/>
        <v>4.5122063279840736</v>
      </c>
      <c r="AG974" s="1">
        <f t="shared" si="120"/>
        <v>1.8563556154697203</v>
      </c>
      <c r="AH974" s="1">
        <f t="shared" si="121"/>
        <v>-151.00852548645443</v>
      </c>
      <c r="AI974" s="1">
        <f t="shared" si="122"/>
        <v>-34.668356225366942</v>
      </c>
      <c r="AJ974" s="1">
        <f t="shared" si="123"/>
        <v>-2.6656415655142141</v>
      </c>
      <c r="AK974" s="1">
        <f t="shared" si="124"/>
        <v>133.17193359766438</v>
      </c>
      <c r="AL974" s="1">
        <f t="shared" si="125"/>
        <v>35.062671798521187</v>
      </c>
      <c r="AM974" s="1">
        <f t="shared" si="126"/>
        <v>3.4261562421028309</v>
      </c>
      <c r="AN974" s="1">
        <f t="shared" si="127"/>
        <v>3.0686840679517529</v>
      </c>
      <c r="AO974" s="1">
        <v>757.19545379478745</v>
      </c>
      <c r="AP974" s="1">
        <v>726.9214606060608</v>
      </c>
      <c r="AQ974" s="1">
        <v>5.1771136279794749</v>
      </c>
      <c r="AR974" s="1">
        <v>64.971531831168349</v>
      </c>
      <c r="AS974" s="1">
        <f t="shared" si="128"/>
        <v>3.4242296028674475</v>
      </c>
      <c r="AT974" s="1">
        <v>23.183741667527141</v>
      </c>
      <c r="AU974" s="1">
        <v>27.18008727272726</v>
      </c>
      <c r="AV974" s="1">
        <v>-1.203903954124038E-5</v>
      </c>
      <c r="AW974" s="1">
        <v>82.288730517660355</v>
      </c>
      <c r="AX974" s="1">
        <v>0</v>
      </c>
      <c r="AY974" s="1">
        <v>0</v>
      </c>
      <c r="AZ974" s="1">
        <f t="shared" si="129"/>
        <v>1</v>
      </c>
      <c r="BA974" s="1">
        <f t="shared" si="130"/>
        <v>0</v>
      </c>
      <c r="BB974" s="1">
        <f t="shared" si="131"/>
        <v>52009.892988267893</v>
      </c>
      <c r="BC974" s="1">
        <f t="shared" si="132"/>
        <v>1999.9862499999999</v>
      </c>
      <c r="BD974" s="1">
        <f t="shared" si="133"/>
        <v>1681.1887874999998</v>
      </c>
      <c r="BE974" s="1">
        <f t="shared" si="134"/>
        <v>0.84060017287618849</v>
      </c>
      <c r="BF974" s="1">
        <f t="shared" si="135"/>
        <v>0.16075833365104383</v>
      </c>
      <c r="BG974" s="1">
        <v>6</v>
      </c>
      <c r="BH974" s="1">
        <v>0.5</v>
      </c>
      <c r="BI974" s="1" t="s">
        <v>355</v>
      </c>
      <c r="BJ974" s="1">
        <v>2</v>
      </c>
      <c r="BK974" s="1" t="b">
        <v>1</v>
      </c>
      <c r="BL974" s="1">
        <v>1660492278.0999999</v>
      </c>
      <c r="BM974" s="1">
        <v>669.45450000000005</v>
      </c>
      <c r="BN974" s="1">
        <v>714.26949999999999</v>
      </c>
      <c r="BO974" s="1">
        <v>27.193112500000002</v>
      </c>
      <c r="BP974" s="1">
        <v>23.194649999999999</v>
      </c>
      <c r="BQ974" s="1">
        <v>667.63593749999995</v>
      </c>
      <c r="BR974" s="1">
        <v>27.190818749999998</v>
      </c>
      <c r="BS974" s="1">
        <v>500.14049999999997</v>
      </c>
      <c r="BT974" s="1">
        <v>99.658556250000004</v>
      </c>
      <c r="BU974" s="1">
        <v>9.9930850000000002E-2</v>
      </c>
      <c r="BV974" s="1">
        <v>31.003218749999998</v>
      </c>
      <c r="BW974" s="1">
        <v>31.223156249999999</v>
      </c>
      <c r="BX974" s="1">
        <v>999.9</v>
      </c>
      <c r="BY974" s="1">
        <v>0</v>
      </c>
      <c r="BZ974" s="1">
        <v>0</v>
      </c>
      <c r="CA974" s="1">
        <v>10001.442499999999</v>
      </c>
      <c r="CB974" s="1">
        <v>0</v>
      </c>
      <c r="CC974" s="1">
        <v>30.932549999999999</v>
      </c>
      <c r="CD974" s="1">
        <v>-44.814993749999999</v>
      </c>
      <c r="CE974" s="1">
        <v>688.16768749999994</v>
      </c>
      <c r="CF974" s="1">
        <v>731.22974999999997</v>
      </c>
      <c r="CG974" s="1">
        <v>3.9984500000000001</v>
      </c>
      <c r="CH974" s="1">
        <v>714.26949999999999</v>
      </c>
      <c r="CI974" s="1">
        <v>23.194649999999999</v>
      </c>
      <c r="CJ974" s="1">
        <v>2.7100249999999999</v>
      </c>
      <c r="CK974" s="1">
        <v>2.3115462500000001</v>
      </c>
      <c r="CL974" s="1">
        <v>22.346037500000001</v>
      </c>
      <c r="CM974" s="1">
        <v>19.757075</v>
      </c>
      <c r="CN974" s="1">
        <v>1999.9862499999999</v>
      </c>
      <c r="CO974" s="1">
        <v>0.97999318750000008</v>
      </c>
      <c r="CP974" s="1">
        <v>2.0006918750000002E-2</v>
      </c>
      <c r="CQ974" s="1">
        <v>0</v>
      </c>
      <c r="CR974" s="1">
        <v>2.8697499999999998</v>
      </c>
      <c r="CS974" s="1">
        <v>0</v>
      </c>
      <c r="CT974" s="1">
        <v>34018.768750000003</v>
      </c>
      <c r="CU974" s="1">
        <v>17412.174999999999</v>
      </c>
      <c r="CV974" s="1">
        <v>41</v>
      </c>
      <c r="CW974" s="1">
        <v>41.996062500000001</v>
      </c>
      <c r="CX974" s="1">
        <v>41</v>
      </c>
      <c r="CY974" s="1">
        <v>40.417624999999987</v>
      </c>
      <c r="CZ974" s="1">
        <v>41.069875000000003</v>
      </c>
      <c r="DA974" s="1">
        <v>1959.9749999999999</v>
      </c>
      <c r="DB974" s="1">
        <v>40.011249999999997</v>
      </c>
      <c r="DC974" s="1">
        <v>0</v>
      </c>
      <c r="DD974" s="1">
        <v>1660492284.2</v>
      </c>
      <c r="DE974" s="1">
        <v>0</v>
      </c>
      <c r="DF974" s="1">
        <v>1660491924.5999999</v>
      </c>
      <c r="DG974" s="1" t="s">
        <v>1965</v>
      </c>
      <c r="DH974" s="1">
        <v>1660491919.5999999</v>
      </c>
      <c r="DI974" s="1">
        <v>1660491924.5999999</v>
      </c>
      <c r="DJ974" s="1">
        <v>26</v>
      </c>
      <c r="DK974" s="1">
        <v>0.56499999999999995</v>
      </c>
      <c r="DL974" s="1">
        <v>-7.0000000000000001E-3</v>
      </c>
      <c r="DM974" s="1">
        <v>1.335</v>
      </c>
      <c r="DN974" s="1">
        <v>1.2E-2</v>
      </c>
      <c r="DO974" s="1">
        <v>400</v>
      </c>
      <c r="DP974" s="1">
        <v>23</v>
      </c>
      <c r="DQ974" s="1">
        <v>0.17</v>
      </c>
      <c r="DR974" s="1">
        <v>0.02</v>
      </c>
      <c r="DS974" s="1">
        <v>3.1867621910624608</v>
      </c>
      <c r="DT974" s="1">
        <v>-0.78291772516737757</v>
      </c>
      <c r="DU974" s="1">
        <v>0.1445906566135258</v>
      </c>
      <c r="DV974" s="1">
        <v>0</v>
      </c>
      <c r="DW974" s="1">
        <v>35.126461614827868</v>
      </c>
      <c r="DX974" s="1">
        <v>-2.288326921656791</v>
      </c>
      <c r="DY974" s="1">
        <v>0.29687909920757971</v>
      </c>
      <c r="DZ974" s="1">
        <v>0</v>
      </c>
      <c r="EA974" s="1">
        <v>-44.806103333333333</v>
      </c>
      <c r="EB974" s="1">
        <v>0.16910255839833149</v>
      </c>
      <c r="EC974" s="1">
        <v>0.2075737129846216</v>
      </c>
      <c r="ED974" s="1">
        <v>1</v>
      </c>
      <c r="EE974" s="1">
        <v>616.04508474024237</v>
      </c>
      <c r="EF974" s="1">
        <v>301.16282958465308</v>
      </c>
      <c r="EG974" s="1">
        <v>22.481421192398631</v>
      </c>
      <c r="EH974" s="1">
        <v>0</v>
      </c>
      <c r="EI974" s="1">
        <v>3.9919387500000001</v>
      </c>
      <c r="EJ974" s="1">
        <v>0.1393736960600328</v>
      </c>
      <c r="EK974" s="1">
        <v>1.5474207118217689E-2</v>
      </c>
      <c r="EL974" s="1">
        <v>1</v>
      </c>
      <c r="EM974" s="1">
        <v>1.8566409578304259</v>
      </c>
      <c r="EN974" s="1">
        <v>-1.377757368724611E-2</v>
      </c>
      <c r="EO974" s="1">
        <v>1.267613984908862E-3</v>
      </c>
      <c r="EP974" s="1">
        <v>1</v>
      </c>
      <c r="EQ974" s="1">
        <v>3</v>
      </c>
      <c r="ER974" s="1">
        <v>6</v>
      </c>
      <c r="ES974" s="1" t="s">
        <v>379</v>
      </c>
      <c r="ET974" s="1">
        <v>2.9437899999999999</v>
      </c>
      <c r="EU974" s="1">
        <v>2.8011400000000002</v>
      </c>
      <c r="EV974" s="1">
        <v>0.133573</v>
      </c>
      <c r="EW974" s="1">
        <v>0.139207</v>
      </c>
      <c r="EX974" s="1">
        <v>0.118336</v>
      </c>
      <c r="EY974" s="1">
        <v>0.10577</v>
      </c>
      <c r="EZ974" s="1">
        <v>17806.7</v>
      </c>
      <c r="FA974" s="1">
        <v>18552.2</v>
      </c>
      <c r="FB974" s="1">
        <v>23892.1</v>
      </c>
      <c r="FC974" s="1">
        <v>25073.200000000001</v>
      </c>
      <c r="FD974" s="1">
        <v>33711.800000000003</v>
      </c>
      <c r="FE974" s="1">
        <v>35797.9</v>
      </c>
      <c r="FF974" s="1">
        <v>43550.400000000001</v>
      </c>
      <c r="FG974" s="1">
        <v>46344.4</v>
      </c>
      <c r="FH974" s="1">
        <v>1.9885699999999999</v>
      </c>
      <c r="FI974" s="1">
        <v>1.8852199999999999</v>
      </c>
      <c r="FJ974" s="1">
        <v>0.122309</v>
      </c>
      <c r="FK974" s="1">
        <v>0</v>
      </c>
      <c r="FL974" s="1">
        <v>29.220400000000001</v>
      </c>
      <c r="FM974" s="1">
        <v>999.9</v>
      </c>
      <c r="FN974" s="1">
        <v>60.9</v>
      </c>
      <c r="FO974" s="1">
        <v>33.799999999999997</v>
      </c>
      <c r="FP974" s="1">
        <v>32.288499999999999</v>
      </c>
      <c r="FQ974" s="1">
        <v>63.296399999999998</v>
      </c>
      <c r="FR974" s="1">
        <v>25.360600000000002</v>
      </c>
      <c r="FS974" s="1">
        <v>1</v>
      </c>
      <c r="FT974" s="1">
        <v>0.26538600000000001</v>
      </c>
      <c r="FU974" s="1">
        <v>0.43034899999999998</v>
      </c>
      <c r="FV974" s="1">
        <v>20.323599999999999</v>
      </c>
      <c r="FW974" s="1">
        <v>5.2122000000000002</v>
      </c>
      <c r="FX974" s="1">
        <v>11.906599999999999</v>
      </c>
      <c r="FY974" s="1">
        <v>5.0030999999999999</v>
      </c>
      <c r="FZ974" s="1">
        <v>3.2904800000000001</v>
      </c>
      <c r="GA974" s="1">
        <v>9999</v>
      </c>
      <c r="GB974" s="1">
        <v>9999</v>
      </c>
      <c r="GC974" s="1">
        <v>9999</v>
      </c>
      <c r="GD974" s="1">
        <v>999.9</v>
      </c>
      <c r="GE974" s="1">
        <v>1.8594900000000001</v>
      </c>
      <c r="GF974" s="1">
        <v>1.85446</v>
      </c>
      <c r="GG974" s="1">
        <v>1.8576299999999999</v>
      </c>
      <c r="GH974" s="1">
        <v>1.85608</v>
      </c>
      <c r="GI974" s="1">
        <v>1.85486</v>
      </c>
      <c r="GJ974" s="1">
        <v>1.8545499999999999</v>
      </c>
      <c r="GK974" s="1">
        <v>1.8532</v>
      </c>
      <c r="GL974" s="1">
        <v>1.85636</v>
      </c>
      <c r="GM974" s="1">
        <v>0</v>
      </c>
      <c r="GN974" s="1">
        <v>0</v>
      </c>
      <c r="GO974" s="1">
        <v>0</v>
      </c>
      <c r="GP974" s="1">
        <v>0</v>
      </c>
      <c r="GQ974" s="1" t="s">
        <v>358</v>
      </c>
      <c r="GR974" s="1" t="s">
        <v>359</v>
      </c>
      <c r="GS974" s="1" t="s">
        <v>360</v>
      </c>
      <c r="GT974" s="1" t="s">
        <v>360</v>
      </c>
      <c r="GU974" s="1" t="s">
        <v>360</v>
      </c>
      <c r="GV974" s="1" t="s">
        <v>360</v>
      </c>
      <c r="GW974" s="1">
        <v>0</v>
      </c>
      <c r="GX974" s="1">
        <v>100</v>
      </c>
      <c r="GY974" s="1">
        <v>100</v>
      </c>
      <c r="GZ974" s="1">
        <v>1.883</v>
      </c>
      <c r="HA974" s="1">
        <v>2.3E-3</v>
      </c>
      <c r="HB974" s="1">
        <v>0.40725668706344281</v>
      </c>
      <c r="HC974" s="1">
        <v>2.678124759318837E-3</v>
      </c>
      <c r="HD974" s="1">
        <v>-9.3737611465157319E-7</v>
      </c>
      <c r="HE974" s="1">
        <v>1.3915637841753891E-10</v>
      </c>
      <c r="HF974" s="1">
        <v>-8.3168333772034281E-2</v>
      </c>
      <c r="HG974" s="1">
        <v>1.061361004592812E-2</v>
      </c>
      <c r="HH974" s="1">
        <v>-3.086644042041478E-4</v>
      </c>
      <c r="HI974" s="1">
        <v>1.24720902217549E-6</v>
      </c>
      <c r="HJ974" s="1">
        <v>1</v>
      </c>
      <c r="HK974" s="1">
        <v>2093</v>
      </c>
      <c r="HL974" s="1">
        <v>2</v>
      </c>
      <c r="HM974" s="1">
        <v>27</v>
      </c>
      <c r="HN974" s="1">
        <v>6.1</v>
      </c>
      <c r="HO974" s="1">
        <v>6</v>
      </c>
      <c r="HP974" s="1">
        <v>1.74438</v>
      </c>
      <c r="HQ974" s="1">
        <v>2.3071299999999999</v>
      </c>
      <c r="HR974" s="1">
        <v>1.4978</v>
      </c>
      <c r="HS974" s="1">
        <v>2.3022499999999999</v>
      </c>
      <c r="HT974" s="1">
        <v>1.5478499999999999</v>
      </c>
      <c r="HU974" s="1">
        <v>2.3046899999999999</v>
      </c>
      <c r="HV974" s="1">
        <v>36.694299999999998</v>
      </c>
      <c r="HW974" s="1">
        <v>14.0182</v>
      </c>
      <c r="HX974" s="1">
        <v>18</v>
      </c>
      <c r="HY974" s="1">
        <v>504.88499999999999</v>
      </c>
      <c r="HZ974" s="1">
        <v>503.62299999999999</v>
      </c>
      <c r="IA974" s="1">
        <v>28.781400000000001</v>
      </c>
      <c r="IB974" s="1">
        <v>30.4998</v>
      </c>
      <c r="IC974" s="1">
        <v>30.0001</v>
      </c>
      <c r="ID974" s="1">
        <v>30.3</v>
      </c>
      <c r="IE974" s="1">
        <v>30.395199999999999</v>
      </c>
      <c r="IF974" s="1">
        <v>35.012</v>
      </c>
      <c r="IG974" s="1">
        <v>29.864699999999999</v>
      </c>
      <c r="IH974" s="1">
        <v>0</v>
      </c>
      <c r="II974" s="1">
        <v>28.902899999999999</v>
      </c>
      <c r="IJ974" s="1">
        <v>785.22400000000005</v>
      </c>
      <c r="IK974" s="1">
        <v>23.094899999999999</v>
      </c>
      <c r="IL974" s="1">
        <v>100.715</v>
      </c>
      <c r="IM974" s="1">
        <v>100.444</v>
      </c>
      <c r="IN974" s="1" t="s">
        <v>365</v>
      </c>
    </row>
    <row r="975" spans="1:248" ht="15.75" customHeight="1" x14ac:dyDescent="0.3">
      <c r="A975" s="1">
        <v>959</v>
      </c>
      <c r="B975" s="1">
        <v>1660492287.0999999</v>
      </c>
      <c r="C975" s="1">
        <v>8158</v>
      </c>
      <c r="D975" s="1" t="s">
        <v>2254</v>
      </c>
      <c r="E975" s="1" t="s">
        <v>2255</v>
      </c>
      <c r="F975" s="1">
        <v>1</v>
      </c>
      <c r="G975" s="1" t="s">
        <v>1964</v>
      </c>
      <c r="H975" s="1" t="s">
        <v>350</v>
      </c>
      <c r="I975" s="1" t="s">
        <v>351</v>
      </c>
      <c r="J975" s="1" t="s">
        <v>352</v>
      </c>
      <c r="K975" s="1" t="s">
        <v>1168</v>
      </c>
      <c r="L975" s="1" t="s">
        <v>349</v>
      </c>
      <c r="M975" s="1" t="s">
        <v>354</v>
      </c>
      <c r="N975" s="1">
        <v>1660492279.599999</v>
      </c>
      <c r="O975" s="1">
        <f t="shared" si="102"/>
        <v>3.4263131590387421E-3</v>
      </c>
      <c r="P975" s="1">
        <f t="shared" si="103"/>
        <v>3.4263131590387421</v>
      </c>
      <c r="Q975" s="1">
        <f t="shared" si="104"/>
        <v>3.0634443279546866</v>
      </c>
      <c r="R975" s="1">
        <f t="shared" si="105"/>
        <v>677.00419999999997</v>
      </c>
      <c r="S975" s="1">
        <f t="shared" si="106"/>
        <v>629.43339187623803</v>
      </c>
      <c r="T975" s="1">
        <f t="shared" si="107"/>
        <v>62.791460309104387</v>
      </c>
      <c r="U975" s="1">
        <f t="shared" si="108"/>
        <v>67.537062542362676</v>
      </c>
      <c r="V975" s="1">
        <f t="shared" si="109"/>
        <v>0.18362876122946267</v>
      </c>
      <c r="W975" s="1">
        <f t="shared" si="110"/>
        <v>2.9236297495283359</v>
      </c>
      <c r="X975" s="1">
        <f t="shared" si="111"/>
        <v>0.17745358171608375</v>
      </c>
      <c r="Y975" s="1">
        <f t="shared" si="112"/>
        <v>0.1114460042473133</v>
      </c>
      <c r="Z975" s="1">
        <f t="shared" si="113"/>
        <v>321.51257440000006</v>
      </c>
      <c r="AA975" s="1">
        <f t="shared" si="114"/>
        <v>32.006312611105599</v>
      </c>
      <c r="AB975" s="1">
        <f t="shared" si="115"/>
        <v>31.220580000000009</v>
      </c>
      <c r="AC975" s="1">
        <f t="shared" si="116"/>
        <v>4.5684293589937708</v>
      </c>
      <c r="AD975" s="1">
        <f t="shared" si="117"/>
        <v>60.119255115344885</v>
      </c>
      <c r="AE975" s="1">
        <f t="shared" si="118"/>
        <v>2.7125575801564086</v>
      </c>
      <c r="AF975" s="1">
        <f t="shared" si="119"/>
        <v>4.5119613923227959</v>
      </c>
      <c r="AG975" s="1">
        <f t="shared" si="120"/>
        <v>1.8558717788373622</v>
      </c>
      <c r="AH975" s="1">
        <f t="shared" si="121"/>
        <v>-151.10041031360853</v>
      </c>
      <c r="AI975" s="1">
        <f t="shared" si="122"/>
        <v>-34.410269699479436</v>
      </c>
      <c r="AJ975" s="1">
        <f t="shared" si="123"/>
        <v>-2.645910619852565</v>
      </c>
      <c r="AK975" s="1">
        <f t="shared" si="124"/>
        <v>133.35598376705954</v>
      </c>
      <c r="AL975" s="1">
        <f t="shared" si="125"/>
        <v>34.98063479958514</v>
      </c>
      <c r="AM975" s="1">
        <f t="shared" si="126"/>
        <v>3.4300482258621261</v>
      </c>
      <c r="AN975" s="1">
        <f t="shared" si="127"/>
        <v>3.0634443279546866</v>
      </c>
      <c r="AO975" s="1">
        <v>762.25911260094642</v>
      </c>
      <c r="AP975" s="1">
        <v>732.04103030302997</v>
      </c>
      <c r="AQ975" s="1">
        <v>5.1674077939939078</v>
      </c>
      <c r="AR975" s="1">
        <v>64.971531831168349</v>
      </c>
      <c r="AS975" s="1">
        <f t="shared" si="128"/>
        <v>3.4263131590387421</v>
      </c>
      <c r="AT975" s="1">
        <v>23.17909604994794</v>
      </c>
      <c r="AU975" s="1">
        <v>27.17793030303028</v>
      </c>
      <c r="AV975" s="1">
        <v>-1.7287037171846749E-5</v>
      </c>
      <c r="AW975" s="1">
        <v>82.288730517660355</v>
      </c>
      <c r="AX975" s="1">
        <v>0</v>
      </c>
      <c r="AY975" s="1">
        <v>0</v>
      </c>
      <c r="AZ975" s="1">
        <f t="shared" si="129"/>
        <v>1</v>
      </c>
      <c r="BA975" s="1">
        <f t="shared" si="130"/>
        <v>0</v>
      </c>
      <c r="BB975" s="1">
        <f t="shared" si="131"/>
        <v>52005.048767809662</v>
      </c>
      <c r="BC975" s="1">
        <f t="shared" si="132"/>
        <v>1999.974666666667</v>
      </c>
      <c r="BD975" s="1">
        <f t="shared" si="133"/>
        <v>1681.1790400000002</v>
      </c>
      <c r="BE975" s="1">
        <f t="shared" si="134"/>
        <v>0.84060016760212297</v>
      </c>
      <c r="BF975" s="1">
        <f t="shared" si="135"/>
        <v>0.16075832347209731</v>
      </c>
      <c r="BG975" s="1">
        <v>6</v>
      </c>
      <c r="BH975" s="1">
        <v>0.5</v>
      </c>
      <c r="BI975" s="1" t="s">
        <v>355</v>
      </c>
      <c r="BJ975" s="1">
        <v>2</v>
      </c>
      <c r="BK975" s="1" t="b">
        <v>1</v>
      </c>
      <c r="BL975" s="1">
        <v>1660492279.599999</v>
      </c>
      <c r="BM975" s="1">
        <v>677.00419999999997</v>
      </c>
      <c r="BN975" s="1">
        <v>721.75513333333333</v>
      </c>
      <c r="BO975" s="1">
        <v>27.19118666666667</v>
      </c>
      <c r="BP975" s="1">
        <v>23.18816</v>
      </c>
      <c r="BQ975" s="1">
        <v>675.17353333333335</v>
      </c>
      <c r="BR975" s="1">
        <v>27.188886666666669</v>
      </c>
      <c r="BS975" s="1">
        <v>500.13873333333328</v>
      </c>
      <c r="BT975" s="1">
        <v>99.658746666666673</v>
      </c>
      <c r="BU975" s="1">
        <v>9.9958733333333341E-2</v>
      </c>
      <c r="BV975" s="1">
        <v>31.00226666666666</v>
      </c>
      <c r="BW975" s="1">
        <v>31.220580000000009</v>
      </c>
      <c r="BX975" s="1">
        <v>999.89999999999986</v>
      </c>
      <c r="BY975" s="1">
        <v>0</v>
      </c>
      <c r="BZ975" s="1">
        <v>0</v>
      </c>
      <c r="CA975" s="1">
        <v>10000.41866666667</v>
      </c>
      <c r="CB975" s="1">
        <v>0</v>
      </c>
      <c r="CC975" s="1">
        <v>31.013586666666662</v>
      </c>
      <c r="CD975" s="1">
        <v>-44.750920000000001</v>
      </c>
      <c r="CE975" s="1">
        <v>695.92706666666663</v>
      </c>
      <c r="CF975" s="1">
        <v>738.88826666666671</v>
      </c>
      <c r="CG975" s="1">
        <v>4.0030119999999991</v>
      </c>
      <c r="CH975" s="1">
        <v>721.75513333333333</v>
      </c>
      <c r="CI975" s="1">
        <v>23.18816</v>
      </c>
      <c r="CJ975" s="1">
        <v>2.7098386666666672</v>
      </c>
      <c r="CK975" s="1">
        <v>2.3109046666666671</v>
      </c>
      <c r="CL975" s="1">
        <v>22.34490666666666</v>
      </c>
      <c r="CM975" s="1">
        <v>19.752606666666669</v>
      </c>
      <c r="CN975" s="1">
        <v>1999.974666666667</v>
      </c>
      <c r="CO975" s="1">
        <v>0.97999320000000012</v>
      </c>
      <c r="CP975" s="1">
        <v>2.0006906666666671E-2</v>
      </c>
      <c r="CQ975" s="1">
        <v>0</v>
      </c>
      <c r="CR975" s="1">
        <v>2.8969333333333331</v>
      </c>
      <c r="CS975" s="1">
        <v>0</v>
      </c>
      <c r="CT975" s="1">
        <v>33976.94666666667</v>
      </c>
      <c r="CU975" s="1">
        <v>17412.080000000002</v>
      </c>
      <c r="CV975" s="1">
        <v>41</v>
      </c>
      <c r="CW975" s="1">
        <v>41.995800000000003</v>
      </c>
      <c r="CX975" s="1">
        <v>41</v>
      </c>
      <c r="CY975" s="1">
        <v>40.412199999999999</v>
      </c>
      <c r="CZ975" s="1">
        <v>41.070399999999999</v>
      </c>
      <c r="DA975" s="1">
        <v>1959.9639999999999</v>
      </c>
      <c r="DB975" s="1">
        <v>40.010666666666673</v>
      </c>
      <c r="DC975" s="1">
        <v>0</v>
      </c>
      <c r="DD975" s="1">
        <v>1660492285.4000001</v>
      </c>
      <c r="DE975" s="1">
        <v>0</v>
      </c>
      <c r="DF975" s="1">
        <v>1660491924.5999999</v>
      </c>
      <c r="DG975" s="1" t="s">
        <v>1965</v>
      </c>
      <c r="DH975" s="1">
        <v>1660491919.5999999</v>
      </c>
      <c r="DI975" s="1">
        <v>1660491924.5999999</v>
      </c>
      <c r="DJ975" s="1">
        <v>26</v>
      </c>
      <c r="DK975" s="1">
        <v>0.56499999999999995</v>
      </c>
      <c r="DL975" s="1">
        <v>-7.0000000000000001E-3</v>
      </c>
      <c r="DM975" s="1">
        <v>1.335</v>
      </c>
      <c r="DN975" s="1">
        <v>1.2E-2</v>
      </c>
      <c r="DO975" s="1">
        <v>400</v>
      </c>
      <c r="DP975" s="1">
        <v>23</v>
      </c>
      <c r="DQ975" s="1">
        <v>0.17</v>
      </c>
      <c r="DR975" s="1">
        <v>0.02</v>
      </c>
      <c r="DS975" s="1">
        <v>3.1556056769124949</v>
      </c>
      <c r="DT975" s="1">
        <v>-0.45462105634265171</v>
      </c>
      <c r="DU975" s="1">
        <v>0.12807703735147391</v>
      </c>
      <c r="DV975" s="1">
        <v>1</v>
      </c>
      <c r="DW975" s="1">
        <v>35.006106321355652</v>
      </c>
      <c r="DX975" s="1">
        <v>-0.53068989291349589</v>
      </c>
      <c r="DY975" s="1">
        <v>0.11856096548398019</v>
      </c>
      <c r="DZ975" s="1">
        <v>0</v>
      </c>
      <c r="EA975" s="1">
        <v>-44.765267741935482</v>
      </c>
      <c r="EB975" s="1">
        <v>-0.65226774193535053</v>
      </c>
      <c r="EC975" s="1">
        <v>0.13816207730263211</v>
      </c>
      <c r="ED975" s="1">
        <v>1</v>
      </c>
      <c r="EE975" s="1">
        <v>624.96950729881235</v>
      </c>
      <c r="EF975" s="1">
        <v>296.31756305002051</v>
      </c>
      <c r="EG975" s="1">
        <v>21.40211146784965</v>
      </c>
      <c r="EH975" s="1">
        <v>0</v>
      </c>
      <c r="EI975" s="1">
        <v>3.9946526829268292</v>
      </c>
      <c r="EJ975" s="1">
        <v>0.14418041811847501</v>
      </c>
      <c r="EK975" s="1">
        <v>1.6105780059919129E-2</v>
      </c>
      <c r="EL975" s="1">
        <v>1</v>
      </c>
      <c r="EM975" s="1">
        <v>1.856105838013929</v>
      </c>
      <c r="EN975" s="1">
        <v>-1.116658569421403E-2</v>
      </c>
      <c r="EO975" s="1">
        <v>1.030346923550092E-3</v>
      </c>
      <c r="EP975" s="1">
        <v>1</v>
      </c>
      <c r="EQ975" s="1">
        <v>4</v>
      </c>
      <c r="ER975" s="1">
        <v>6</v>
      </c>
      <c r="ES975" s="1" t="s">
        <v>376</v>
      </c>
      <c r="ET975" s="1">
        <v>2.9439799999999998</v>
      </c>
      <c r="EU975" s="1">
        <v>2.80139</v>
      </c>
      <c r="EV975" s="1">
        <v>0.134214</v>
      </c>
      <c r="EW975" s="1">
        <v>0.13983999999999999</v>
      </c>
      <c r="EX975" s="1">
        <v>0.11833200000000001</v>
      </c>
      <c r="EY975" s="1">
        <v>0.105736</v>
      </c>
      <c r="EZ975" s="1">
        <v>17793.400000000001</v>
      </c>
      <c r="FA975" s="1">
        <v>18538.599999999999</v>
      </c>
      <c r="FB975" s="1">
        <v>23892</v>
      </c>
      <c r="FC975" s="1">
        <v>25073.200000000001</v>
      </c>
      <c r="FD975" s="1">
        <v>33711.9</v>
      </c>
      <c r="FE975" s="1">
        <v>35799.199999999997</v>
      </c>
      <c r="FF975" s="1">
        <v>43550.3</v>
      </c>
      <c r="FG975" s="1">
        <v>46344.2</v>
      </c>
      <c r="FH975" s="1">
        <v>1.9887300000000001</v>
      </c>
      <c r="FI975" s="1">
        <v>1.8851199999999999</v>
      </c>
      <c r="FJ975" s="1">
        <v>0.122268</v>
      </c>
      <c r="FK975" s="1">
        <v>0</v>
      </c>
      <c r="FL975" s="1">
        <v>29.219799999999999</v>
      </c>
      <c r="FM975" s="1">
        <v>999.9</v>
      </c>
      <c r="FN975" s="1">
        <v>60.9</v>
      </c>
      <c r="FO975" s="1">
        <v>33.799999999999997</v>
      </c>
      <c r="FP975" s="1">
        <v>32.287599999999998</v>
      </c>
      <c r="FQ975" s="1">
        <v>63.256399999999999</v>
      </c>
      <c r="FR975" s="1">
        <v>26.041699999999999</v>
      </c>
      <c r="FS975" s="1">
        <v>1</v>
      </c>
      <c r="FT975" s="1">
        <v>0.26539600000000002</v>
      </c>
      <c r="FU975" s="1">
        <v>0.28098600000000001</v>
      </c>
      <c r="FV975" s="1">
        <v>20.323699999999999</v>
      </c>
      <c r="FW975" s="1">
        <v>5.21265</v>
      </c>
      <c r="FX975" s="1">
        <v>11.906499999999999</v>
      </c>
      <c r="FY975" s="1">
        <v>5.0031499999999998</v>
      </c>
      <c r="FZ975" s="1">
        <v>3.2905000000000002</v>
      </c>
      <c r="GA975" s="1">
        <v>9999</v>
      </c>
      <c r="GB975" s="1">
        <v>9999</v>
      </c>
      <c r="GC975" s="1">
        <v>9999</v>
      </c>
      <c r="GD975" s="1">
        <v>999.9</v>
      </c>
      <c r="GE975" s="1">
        <v>1.8594999999999999</v>
      </c>
      <c r="GF975" s="1">
        <v>1.8544499999999999</v>
      </c>
      <c r="GG975" s="1">
        <v>1.85762</v>
      </c>
      <c r="GH975" s="1">
        <v>1.85608</v>
      </c>
      <c r="GI975" s="1">
        <v>1.85486</v>
      </c>
      <c r="GJ975" s="1">
        <v>1.8545499999999999</v>
      </c>
      <c r="GK975" s="1">
        <v>1.8532</v>
      </c>
      <c r="GL975" s="1">
        <v>1.8563700000000001</v>
      </c>
      <c r="GM975" s="1">
        <v>0</v>
      </c>
      <c r="GN975" s="1">
        <v>0</v>
      </c>
      <c r="GO975" s="1">
        <v>0</v>
      </c>
      <c r="GP975" s="1">
        <v>0</v>
      </c>
      <c r="GQ975" s="1" t="s">
        <v>358</v>
      </c>
      <c r="GR975" s="1" t="s">
        <v>359</v>
      </c>
      <c r="GS975" s="1" t="s">
        <v>360</v>
      </c>
      <c r="GT975" s="1" t="s">
        <v>360</v>
      </c>
      <c r="GU975" s="1" t="s">
        <v>360</v>
      </c>
      <c r="GV975" s="1" t="s">
        <v>360</v>
      </c>
      <c r="GW975" s="1">
        <v>0</v>
      </c>
      <c r="GX975" s="1">
        <v>100</v>
      </c>
      <c r="GY975" s="1">
        <v>100</v>
      </c>
      <c r="GZ975" s="1">
        <v>1.891</v>
      </c>
      <c r="HA975" s="1">
        <v>2.3E-3</v>
      </c>
      <c r="HB975" s="1">
        <v>0.40725668706344281</v>
      </c>
      <c r="HC975" s="1">
        <v>2.678124759318837E-3</v>
      </c>
      <c r="HD975" s="1">
        <v>-9.3737611465157319E-7</v>
      </c>
      <c r="HE975" s="1">
        <v>1.3915637841753891E-10</v>
      </c>
      <c r="HF975" s="1">
        <v>-8.3168333772034281E-2</v>
      </c>
      <c r="HG975" s="1">
        <v>1.061361004592812E-2</v>
      </c>
      <c r="HH975" s="1">
        <v>-3.086644042041478E-4</v>
      </c>
      <c r="HI975" s="1">
        <v>1.24720902217549E-6</v>
      </c>
      <c r="HJ975" s="1">
        <v>1</v>
      </c>
      <c r="HK975" s="1">
        <v>2093</v>
      </c>
      <c r="HL975" s="1">
        <v>2</v>
      </c>
      <c r="HM975" s="1">
        <v>27</v>
      </c>
      <c r="HN975" s="1">
        <v>6.1</v>
      </c>
      <c r="HO975" s="1">
        <v>6</v>
      </c>
      <c r="HP975" s="1">
        <v>1.7504900000000001</v>
      </c>
      <c r="HQ975" s="1">
        <v>2.2900399999999999</v>
      </c>
      <c r="HR975" s="1">
        <v>1.4978</v>
      </c>
      <c r="HS975" s="1">
        <v>2.3022499999999999</v>
      </c>
      <c r="HT975" s="1">
        <v>1.5478499999999999</v>
      </c>
      <c r="HU975" s="1">
        <v>2.4328599999999998</v>
      </c>
      <c r="HV975" s="1">
        <v>36.694299999999998</v>
      </c>
      <c r="HW975" s="1">
        <v>14.0182</v>
      </c>
      <c r="HX975" s="1">
        <v>18</v>
      </c>
      <c r="HY975" s="1">
        <v>504.97500000000002</v>
      </c>
      <c r="HZ975" s="1">
        <v>503.55599999999998</v>
      </c>
      <c r="IA975" s="1">
        <v>28.7819</v>
      </c>
      <c r="IB975" s="1">
        <v>30.500399999999999</v>
      </c>
      <c r="IC975" s="1">
        <v>30.0001</v>
      </c>
      <c r="ID975" s="1">
        <v>30.3</v>
      </c>
      <c r="IE975" s="1">
        <v>30.395199999999999</v>
      </c>
      <c r="IF975" s="1">
        <v>35.236199999999997</v>
      </c>
      <c r="IG975" s="1">
        <v>29.864699999999999</v>
      </c>
      <c r="IH975" s="1">
        <v>0</v>
      </c>
      <c r="II975" s="1">
        <v>28.902899999999999</v>
      </c>
      <c r="IJ975" s="1">
        <v>795.25400000000002</v>
      </c>
      <c r="IK975" s="1">
        <v>23.089300000000001</v>
      </c>
      <c r="IL975" s="1">
        <v>100.715</v>
      </c>
      <c r="IM975" s="1">
        <v>100.444</v>
      </c>
      <c r="IN975" s="1" t="s">
        <v>365</v>
      </c>
    </row>
    <row r="976" spans="1:248" ht="15.75" customHeight="1" x14ac:dyDescent="0.3">
      <c r="A976" s="1">
        <v>960</v>
      </c>
      <c r="B976" s="1">
        <v>1660492288.0999999</v>
      </c>
      <c r="C976" s="1">
        <v>8159</v>
      </c>
      <c r="D976" s="1" t="s">
        <v>2256</v>
      </c>
      <c r="E976" s="1" t="s">
        <v>2257</v>
      </c>
      <c r="F976" s="1">
        <v>1</v>
      </c>
      <c r="G976" s="1" t="s">
        <v>1964</v>
      </c>
      <c r="H976" s="1" t="s">
        <v>350</v>
      </c>
      <c r="I976" s="1" t="s">
        <v>351</v>
      </c>
      <c r="J976" s="1" t="s">
        <v>352</v>
      </c>
      <c r="K976" s="1" t="s">
        <v>1168</v>
      </c>
      <c r="L976" s="1" t="s">
        <v>349</v>
      </c>
      <c r="M976" s="1" t="s">
        <v>354</v>
      </c>
      <c r="N976" s="1">
        <v>1660492280.0999999</v>
      </c>
      <c r="O976" s="1">
        <f t="shared" si="102"/>
        <v>3.4330297139162007E-3</v>
      </c>
      <c r="P976" s="1">
        <f t="shared" si="103"/>
        <v>3.4330297139162007</v>
      </c>
      <c r="Q976" s="1">
        <f t="shared" si="104"/>
        <v>2.9727080750291712</v>
      </c>
      <c r="R976" s="1">
        <f t="shared" si="105"/>
        <v>679.51637499999993</v>
      </c>
      <c r="S976" s="1">
        <f t="shared" si="106"/>
        <v>632.72544153827857</v>
      </c>
      <c r="T976" s="1">
        <f t="shared" si="107"/>
        <v>63.119863708432021</v>
      </c>
      <c r="U976" s="1">
        <f t="shared" si="108"/>
        <v>67.787666121614251</v>
      </c>
      <c r="V976" s="1">
        <f t="shared" si="109"/>
        <v>0.18401029656656076</v>
      </c>
      <c r="W976" s="1">
        <f t="shared" si="110"/>
        <v>2.9237616752595459</v>
      </c>
      <c r="X976" s="1">
        <f t="shared" si="111"/>
        <v>0.17781016523328536</v>
      </c>
      <c r="Y976" s="1">
        <f t="shared" si="112"/>
        <v>0.11167100680548386</v>
      </c>
      <c r="Z976" s="1">
        <f t="shared" si="113"/>
        <v>321.51445687499995</v>
      </c>
      <c r="AA976" s="1">
        <f t="shared" si="114"/>
        <v>32.004501138737837</v>
      </c>
      <c r="AB976" s="1">
        <f t="shared" si="115"/>
        <v>31.219918750000001</v>
      </c>
      <c r="AC976" s="1">
        <f t="shared" si="116"/>
        <v>4.5682573979964234</v>
      </c>
      <c r="AD976" s="1">
        <f t="shared" si="117"/>
        <v>60.117533605674147</v>
      </c>
      <c r="AE976" s="1">
        <f t="shared" si="118"/>
        <v>2.7124744288947378</v>
      </c>
      <c r="AF976" s="1">
        <f t="shared" si="119"/>
        <v>4.5119522811540014</v>
      </c>
      <c r="AG976" s="1">
        <f t="shared" si="120"/>
        <v>1.8557829691016856</v>
      </c>
      <c r="AH976" s="1">
        <f t="shared" si="121"/>
        <v>-151.39661038370446</v>
      </c>
      <c r="AI976" s="1">
        <f t="shared" si="122"/>
        <v>-34.313174922353298</v>
      </c>
      <c r="AJ976" s="1">
        <f t="shared" si="123"/>
        <v>-2.6383165866726408</v>
      </c>
      <c r="AK976" s="1">
        <f t="shared" si="124"/>
        <v>133.16635498226952</v>
      </c>
      <c r="AL976" s="1">
        <f t="shared" si="125"/>
        <v>34.977398073790212</v>
      </c>
      <c r="AM976" s="1">
        <f t="shared" si="126"/>
        <v>3.4314246177261256</v>
      </c>
      <c r="AN976" s="1">
        <f t="shared" si="127"/>
        <v>2.9727080750291712</v>
      </c>
      <c r="AO976" s="1">
        <v>767.31652912039078</v>
      </c>
      <c r="AP976" s="1">
        <v>737.21308484848453</v>
      </c>
      <c r="AQ976" s="1">
        <v>5.166810827842391</v>
      </c>
      <c r="AR976" s="1">
        <v>64.971531831168349</v>
      </c>
      <c r="AS976" s="1">
        <f t="shared" si="128"/>
        <v>3.4330297139162007</v>
      </c>
      <c r="AT976" s="1">
        <v>23.170986542244961</v>
      </c>
      <c r="AU976" s="1">
        <v>27.17766727272728</v>
      </c>
      <c r="AV976" s="1">
        <v>-2.1051750122744341E-5</v>
      </c>
      <c r="AW976" s="1">
        <v>82.288730517660355</v>
      </c>
      <c r="AX976" s="1">
        <v>0</v>
      </c>
      <c r="AY976" s="1">
        <v>0</v>
      </c>
      <c r="AZ976" s="1">
        <f t="shared" si="129"/>
        <v>1</v>
      </c>
      <c r="BA976" s="1">
        <f t="shared" si="130"/>
        <v>0</v>
      </c>
      <c r="BB976" s="1">
        <f t="shared" si="131"/>
        <v>52008.809595949533</v>
      </c>
      <c r="BC976" s="1">
        <f t="shared" si="132"/>
        <v>1999.9862499999999</v>
      </c>
      <c r="BD976" s="1">
        <f t="shared" si="133"/>
        <v>1681.1887874999998</v>
      </c>
      <c r="BE976" s="1">
        <f t="shared" si="134"/>
        <v>0.84060017287618849</v>
      </c>
      <c r="BF976" s="1">
        <f t="shared" si="135"/>
        <v>0.16075833365104383</v>
      </c>
      <c r="BG976" s="1">
        <v>6</v>
      </c>
      <c r="BH976" s="1">
        <v>0.5</v>
      </c>
      <c r="BI976" s="1" t="s">
        <v>355</v>
      </c>
      <c r="BJ976" s="1">
        <v>2</v>
      </c>
      <c r="BK976" s="1" t="b">
        <v>1</v>
      </c>
      <c r="BL976" s="1">
        <v>1660492280.0999999</v>
      </c>
      <c r="BM976" s="1">
        <v>679.51637499999993</v>
      </c>
      <c r="BN976" s="1">
        <v>724.27468750000003</v>
      </c>
      <c r="BO976" s="1">
        <v>27.190356250000001</v>
      </c>
      <c r="BP976" s="1">
        <v>23.185737499999998</v>
      </c>
      <c r="BQ976" s="1">
        <v>677.68174999999997</v>
      </c>
      <c r="BR976" s="1">
        <v>27.18805</v>
      </c>
      <c r="BS976" s="1">
        <v>500.14093750000001</v>
      </c>
      <c r="BT976" s="1">
        <v>99.658725000000004</v>
      </c>
      <c r="BU976" s="1">
        <v>9.9969000000000002E-2</v>
      </c>
      <c r="BV976" s="1">
        <v>31.002231250000001</v>
      </c>
      <c r="BW976" s="1">
        <v>31.219918750000001</v>
      </c>
      <c r="BX976" s="1">
        <v>999.9</v>
      </c>
      <c r="BY976" s="1">
        <v>0</v>
      </c>
      <c r="BZ976" s="1">
        <v>0</v>
      </c>
      <c r="CA976" s="1">
        <v>10001.17375</v>
      </c>
      <c r="CB976" s="1">
        <v>0</v>
      </c>
      <c r="CC976" s="1">
        <v>31.05623125</v>
      </c>
      <c r="CD976" s="1">
        <v>-44.758306249999997</v>
      </c>
      <c r="CE976" s="1">
        <v>698.50887499999999</v>
      </c>
      <c r="CF976" s="1">
        <v>741.46575000000007</v>
      </c>
      <c r="CG976" s="1">
        <v>4.0046037500000002</v>
      </c>
      <c r="CH976" s="1">
        <v>724.27468750000003</v>
      </c>
      <c r="CI976" s="1">
        <v>23.185737499999998</v>
      </c>
      <c r="CJ976" s="1">
        <v>2.7097549999999999</v>
      </c>
      <c r="CK976" s="1">
        <v>2.3106624999999998</v>
      </c>
      <c r="CL976" s="1">
        <v>22.3444</v>
      </c>
      <c r="CM976" s="1">
        <v>19.75091875</v>
      </c>
      <c r="CN976" s="1">
        <v>1999.9862499999999</v>
      </c>
      <c r="CO976" s="1">
        <v>0.97999318750000008</v>
      </c>
      <c r="CP976" s="1">
        <v>2.0006918750000002E-2</v>
      </c>
      <c r="CQ976" s="1">
        <v>0</v>
      </c>
      <c r="CR976" s="1">
        <v>2.8398124999999999</v>
      </c>
      <c r="CS976" s="1">
        <v>0</v>
      </c>
      <c r="CT976" s="1">
        <v>33965.981249999997</v>
      </c>
      <c r="CU976" s="1">
        <v>17412.181250000001</v>
      </c>
      <c r="CV976" s="1">
        <v>41</v>
      </c>
      <c r="CW976" s="1">
        <v>41.996062500000001</v>
      </c>
      <c r="CX976" s="1">
        <v>41</v>
      </c>
      <c r="CY976" s="1">
        <v>40.413749999999993</v>
      </c>
      <c r="CZ976" s="1">
        <v>41.069875000000003</v>
      </c>
      <c r="DA976" s="1">
        <v>1959.9749999999999</v>
      </c>
      <c r="DB976" s="1">
        <v>40.011249999999997</v>
      </c>
      <c r="DC976" s="1">
        <v>0</v>
      </c>
      <c r="DD976" s="1">
        <v>1660492286</v>
      </c>
      <c r="DE976" s="1">
        <v>0</v>
      </c>
      <c r="DF976" s="1">
        <v>1660491924.5999999</v>
      </c>
      <c r="DG976" s="1" t="s">
        <v>1965</v>
      </c>
      <c r="DH976" s="1">
        <v>1660491919.5999999</v>
      </c>
      <c r="DI976" s="1">
        <v>1660491924.5999999</v>
      </c>
      <c r="DJ976" s="1">
        <v>26</v>
      </c>
      <c r="DK976" s="1">
        <v>0.56499999999999995</v>
      </c>
      <c r="DL976" s="1">
        <v>-7.0000000000000001E-3</v>
      </c>
      <c r="DM976" s="1">
        <v>1.335</v>
      </c>
      <c r="DN976" s="1">
        <v>1.2E-2</v>
      </c>
      <c r="DO976" s="1">
        <v>400</v>
      </c>
      <c r="DP976" s="1">
        <v>23</v>
      </c>
      <c r="DQ976" s="1">
        <v>0.17</v>
      </c>
      <c r="DR976" s="1">
        <v>0.02</v>
      </c>
      <c r="DS976" s="1">
        <v>3.1556056769124949</v>
      </c>
      <c r="DT976" s="1">
        <v>-0.45462105634265171</v>
      </c>
      <c r="DU976" s="1">
        <v>0.12807703735147391</v>
      </c>
      <c r="DV976" s="1">
        <v>1</v>
      </c>
      <c r="DW976" s="1">
        <v>35.006106321355652</v>
      </c>
      <c r="DX976" s="1">
        <v>-0.53068989291349589</v>
      </c>
      <c r="DY976" s="1">
        <v>0.11856096548398019</v>
      </c>
      <c r="DZ976" s="1">
        <v>0</v>
      </c>
      <c r="EA976" s="1">
        <v>-44.765267741935482</v>
      </c>
      <c r="EB976" s="1">
        <v>-0.65226774193535053</v>
      </c>
      <c r="EC976" s="1">
        <v>0.13816207730263211</v>
      </c>
      <c r="ED976" s="1">
        <v>1</v>
      </c>
      <c r="EE976" s="1">
        <v>624.96950729881235</v>
      </c>
      <c r="EF976" s="1">
        <v>296.31756305002051</v>
      </c>
      <c r="EG976" s="1">
        <v>21.40211146784965</v>
      </c>
      <c r="EH976" s="1">
        <v>0</v>
      </c>
      <c r="EI976" s="1">
        <v>3.9946526829268292</v>
      </c>
      <c r="EJ976" s="1">
        <v>0.14418041811847501</v>
      </c>
      <c r="EK976" s="1">
        <v>1.6105780059919129E-2</v>
      </c>
      <c r="EL976" s="1">
        <v>1</v>
      </c>
      <c r="EM976" s="1">
        <v>1.856105838013929</v>
      </c>
      <c r="EN976" s="1">
        <v>-1.116658569421403E-2</v>
      </c>
      <c r="EO976" s="1">
        <v>1.030346923550092E-3</v>
      </c>
      <c r="EP976" s="1">
        <v>1</v>
      </c>
      <c r="EQ976" s="1">
        <v>4</v>
      </c>
      <c r="ER976" s="1">
        <v>6</v>
      </c>
      <c r="ES976" s="1" t="s">
        <v>376</v>
      </c>
      <c r="ET976" s="1">
        <v>2.9440900000000001</v>
      </c>
      <c r="EU976" s="1">
        <v>2.8013400000000002</v>
      </c>
      <c r="EV976" s="1">
        <v>0.134855</v>
      </c>
      <c r="EW976" s="1">
        <v>0.14047200000000001</v>
      </c>
      <c r="EX976" s="1">
        <v>0.118328</v>
      </c>
      <c r="EY976" s="1">
        <v>0.105723</v>
      </c>
      <c r="EZ976" s="1">
        <v>17780.099999999999</v>
      </c>
      <c r="FA976" s="1">
        <v>18524.8</v>
      </c>
      <c r="FB976" s="1">
        <v>23891.8</v>
      </c>
      <c r="FC976" s="1">
        <v>25073.1</v>
      </c>
      <c r="FD976" s="1">
        <v>33711.9</v>
      </c>
      <c r="FE976" s="1">
        <v>35799.599999999999</v>
      </c>
      <c r="FF976" s="1">
        <v>43550.1</v>
      </c>
      <c r="FG976" s="1">
        <v>46344.1</v>
      </c>
      <c r="FH976" s="1">
        <v>1.9887999999999999</v>
      </c>
      <c r="FI976" s="1">
        <v>1.885</v>
      </c>
      <c r="FJ976" s="1">
        <v>0.122465</v>
      </c>
      <c r="FK976" s="1">
        <v>0</v>
      </c>
      <c r="FL976" s="1">
        <v>29.2196</v>
      </c>
      <c r="FM976" s="1">
        <v>999.9</v>
      </c>
      <c r="FN976" s="1">
        <v>60.9</v>
      </c>
      <c r="FO976" s="1">
        <v>33.799999999999997</v>
      </c>
      <c r="FP976" s="1">
        <v>32.289700000000003</v>
      </c>
      <c r="FQ976" s="1">
        <v>63.5764</v>
      </c>
      <c r="FR976" s="1">
        <v>25.761199999999999</v>
      </c>
      <c r="FS976" s="1">
        <v>1</v>
      </c>
      <c r="FT976" s="1">
        <v>0.26538600000000001</v>
      </c>
      <c r="FU976" s="1">
        <v>0.14177799999999999</v>
      </c>
      <c r="FV976" s="1">
        <v>20.323799999999999</v>
      </c>
      <c r="FW976" s="1">
        <v>5.2122000000000002</v>
      </c>
      <c r="FX976" s="1">
        <v>11.9071</v>
      </c>
      <c r="FY976" s="1">
        <v>5.0030000000000001</v>
      </c>
      <c r="FZ976" s="1">
        <v>3.2904499999999999</v>
      </c>
      <c r="GA976" s="1">
        <v>9999</v>
      </c>
      <c r="GB976" s="1">
        <v>9999</v>
      </c>
      <c r="GC976" s="1">
        <v>9999</v>
      </c>
      <c r="GD976" s="1">
        <v>999.9</v>
      </c>
      <c r="GE976" s="1">
        <v>1.8594999999999999</v>
      </c>
      <c r="GF976" s="1">
        <v>1.8544499999999999</v>
      </c>
      <c r="GG976" s="1">
        <v>1.85762</v>
      </c>
      <c r="GH976" s="1">
        <v>1.85608</v>
      </c>
      <c r="GI976" s="1">
        <v>1.85486</v>
      </c>
      <c r="GJ976" s="1">
        <v>1.8545499999999999</v>
      </c>
      <c r="GK976" s="1">
        <v>1.8532</v>
      </c>
      <c r="GL976" s="1">
        <v>1.8563799999999999</v>
      </c>
      <c r="GM976" s="1">
        <v>0</v>
      </c>
      <c r="GN976" s="1">
        <v>0</v>
      </c>
      <c r="GO976" s="1">
        <v>0</v>
      </c>
      <c r="GP976" s="1">
        <v>0</v>
      </c>
      <c r="GQ976" s="1" t="s">
        <v>358</v>
      </c>
      <c r="GR976" s="1" t="s">
        <v>359</v>
      </c>
      <c r="GS976" s="1" t="s">
        <v>360</v>
      </c>
      <c r="GT976" s="1" t="s">
        <v>360</v>
      </c>
      <c r="GU976" s="1" t="s">
        <v>360</v>
      </c>
      <c r="GV976" s="1" t="s">
        <v>360</v>
      </c>
      <c r="GW976" s="1">
        <v>0</v>
      </c>
      <c r="GX976" s="1">
        <v>100</v>
      </c>
      <c r="GY976" s="1">
        <v>100</v>
      </c>
      <c r="GZ976" s="1">
        <v>1.8979999999999999</v>
      </c>
      <c r="HA976" s="1">
        <v>2.3E-3</v>
      </c>
      <c r="HB976" s="1">
        <v>0.40725668706344281</v>
      </c>
      <c r="HC976" s="1">
        <v>2.678124759318837E-3</v>
      </c>
      <c r="HD976" s="1">
        <v>-9.3737611465157319E-7</v>
      </c>
      <c r="HE976" s="1">
        <v>1.3915637841753891E-10</v>
      </c>
      <c r="HF976" s="1">
        <v>-8.3168333772034281E-2</v>
      </c>
      <c r="HG976" s="1">
        <v>1.061361004592812E-2</v>
      </c>
      <c r="HH976" s="1">
        <v>-3.086644042041478E-4</v>
      </c>
      <c r="HI976" s="1">
        <v>1.24720902217549E-6</v>
      </c>
      <c r="HJ976" s="1">
        <v>1</v>
      </c>
      <c r="HK976" s="1">
        <v>2093</v>
      </c>
      <c r="HL976" s="1">
        <v>2</v>
      </c>
      <c r="HM976" s="1">
        <v>27</v>
      </c>
      <c r="HN976" s="1">
        <v>6.1</v>
      </c>
      <c r="HO976" s="1">
        <v>6.1</v>
      </c>
      <c r="HP976" s="1">
        <v>1.7639199999999999</v>
      </c>
      <c r="HQ976" s="1">
        <v>2.3034699999999999</v>
      </c>
      <c r="HR976" s="1">
        <v>1.4978</v>
      </c>
      <c r="HS976" s="1">
        <v>2.3022499999999999</v>
      </c>
      <c r="HT976" s="1">
        <v>1.5478499999999999</v>
      </c>
      <c r="HU976" s="1">
        <v>2.4365199999999998</v>
      </c>
      <c r="HV976" s="1">
        <v>36.694299999999998</v>
      </c>
      <c r="HW976" s="1">
        <v>14.026999999999999</v>
      </c>
      <c r="HX976" s="1">
        <v>18</v>
      </c>
      <c r="HY976" s="1">
        <v>505.02</v>
      </c>
      <c r="HZ976" s="1">
        <v>503.47500000000002</v>
      </c>
      <c r="IA976" s="1">
        <v>28.7898</v>
      </c>
      <c r="IB976" s="1">
        <v>30.501100000000001</v>
      </c>
      <c r="IC976" s="1">
        <v>30.0001</v>
      </c>
      <c r="ID976" s="1">
        <v>30.3</v>
      </c>
      <c r="IE976" s="1">
        <v>30.395700000000001</v>
      </c>
      <c r="IF976" s="1">
        <v>35.3748</v>
      </c>
      <c r="IG976" s="1">
        <v>29.864699999999999</v>
      </c>
      <c r="IH976" s="1">
        <v>0</v>
      </c>
      <c r="II976" s="1">
        <v>28.902899999999999</v>
      </c>
      <c r="IJ976" s="1">
        <v>795.25400000000002</v>
      </c>
      <c r="IK976" s="1">
        <v>23.094200000000001</v>
      </c>
      <c r="IL976" s="1">
        <v>100.715</v>
      </c>
      <c r="IM976" s="1">
        <v>100.444</v>
      </c>
      <c r="IN976" s="1" t="s">
        <v>365</v>
      </c>
    </row>
    <row r="977" spans="1:248" ht="15.75" customHeight="1" x14ac:dyDescent="0.3">
      <c r="A977" s="1">
        <v>961</v>
      </c>
      <c r="B977" s="1">
        <v>1660492289.0999999</v>
      </c>
      <c r="C977" s="1">
        <v>8160</v>
      </c>
      <c r="D977" s="1" t="s">
        <v>2258</v>
      </c>
      <c r="E977" s="1" t="s">
        <v>2259</v>
      </c>
      <c r="F977" s="1">
        <v>1</v>
      </c>
      <c r="G977" s="1" t="s">
        <v>1964</v>
      </c>
      <c r="H977" s="1" t="s">
        <v>350</v>
      </c>
      <c r="I977" s="1" t="s">
        <v>351</v>
      </c>
      <c r="J977" s="1" t="s">
        <v>352</v>
      </c>
      <c r="K977" s="1" t="s">
        <v>1168</v>
      </c>
      <c r="L977" s="1" t="s">
        <v>349</v>
      </c>
      <c r="M977" s="1" t="s">
        <v>354</v>
      </c>
      <c r="N977" s="1">
        <v>1660492281.599999</v>
      </c>
      <c r="O977" s="1">
        <f t="shared" si="102"/>
        <v>3.4402989097310063E-3</v>
      </c>
      <c r="P977" s="1">
        <f t="shared" si="103"/>
        <v>3.4402989097310064</v>
      </c>
      <c r="Q977" s="1">
        <f t="shared" si="104"/>
        <v>2.982906487387563</v>
      </c>
      <c r="R977" s="1">
        <f t="shared" si="105"/>
        <v>687.04913333333332</v>
      </c>
      <c r="S977" s="1">
        <f t="shared" si="106"/>
        <v>640.00211055601312</v>
      </c>
      <c r="T977" s="1">
        <f t="shared" si="107"/>
        <v>63.845852082566665</v>
      </c>
      <c r="U977" s="1">
        <f t="shared" si="108"/>
        <v>68.539207319405421</v>
      </c>
      <c r="V977" s="1">
        <f t="shared" si="109"/>
        <v>0.18443794730523136</v>
      </c>
      <c r="W977" s="1">
        <f t="shared" si="110"/>
        <v>2.9235424887918495</v>
      </c>
      <c r="X977" s="1">
        <f t="shared" si="111"/>
        <v>0.17820903841180202</v>
      </c>
      <c r="Y977" s="1">
        <f t="shared" si="112"/>
        <v>0.11192276684680641</v>
      </c>
      <c r="Z977" s="1">
        <f t="shared" si="113"/>
        <v>321.51474100000001</v>
      </c>
      <c r="AA977" s="1">
        <f t="shared" si="114"/>
        <v>32.00194638119963</v>
      </c>
      <c r="AB977" s="1">
        <f t="shared" si="115"/>
        <v>31.218113333333331</v>
      </c>
      <c r="AC977" s="1">
        <f t="shared" si="116"/>
        <v>4.5677879200866425</v>
      </c>
      <c r="AD977" s="1">
        <f t="shared" si="117"/>
        <v>60.114616466906824</v>
      </c>
      <c r="AE977" s="1">
        <f t="shared" si="118"/>
        <v>2.7122286932671145</v>
      </c>
      <c r="AF977" s="1">
        <f t="shared" si="119"/>
        <v>4.5117624509177396</v>
      </c>
      <c r="AG977" s="1">
        <f t="shared" si="120"/>
        <v>1.855559226819528</v>
      </c>
      <c r="AH977" s="1">
        <f t="shared" si="121"/>
        <v>-151.71718191913737</v>
      </c>
      <c r="AI977" s="1">
        <f t="shared" si="122"/>
        <v>-34.14234958768813</v>
      </c>
      <c r="AJ977" s="1">
        <f t="shared" si="123"/>
        <v>-2.6253458229699347</v>
      </c>
      <c r="AK977" s="1">
        <f t="shared" si="124"/>
        <v>133.02986367020455</v>
      </c>
      <c r="AL977" s="1">
        <f t="shared" si="125"/>
        <v>34.973836346218818</v>
      </c>
      <c r="AM977" s="1">
        <f t="shared" si="126"/>
        <v>3.4358270925909018</v>
      </c>
      <c r="AN977" s="1">
        <f t="shared" si="127"/>
        <v>2.982906487387563</v>
      </c>
      <c r="AO977" s="1">
        <v>772.45062674292524</v>
      </c>
      <c r="AP977" s="1">
        <v>742.37102424242403</v>
      </c>
      <c r="AQ977" s="1">
        <v>5.1597068504980097</v>
      </c>
      <c r="AR977" s="1">
        <v>64.971531831168349</v>
      </c>
      <c r="AS977" s="1">
        <f t="shared" si="128"/>
        <v>3.4402989097310064</v>
      </c>
      <c r="AT977" s="1">
        <v>23.161232231286199</v>
      </c>
      <c r="AU977" s="1">
        <v>27.176366666666659</v>
      </c>
      <c r="AV977" s="1">
        <v>-1.6685645928239691E-5</v>
      </c>
      <c r="AW977" s="1">
        <v>82.288730517660355</v>
      </c>
      <c r="AX977" s="1">
        <v>0</v>
      </c>
      <c r="AY977" s="1">
        <v>0</v>
      </c>
      <c r="AZ977" s="1">
        <f t="shared" si="129"/>
        <v>1</v>
      </c>
      <c r="BA977" s="1">
        <f t="shared" si="130"/>
        <v>0</v>
      </c>
      <c r="BB977" s="1">
        <f t="shared" si="131"/>
        <v>52002.698397554923</v>
      </c>
      <c r="BC977" s="1">
        <f t="shared" si="132"/>
        <v>1999.9880000000001</v>
      </c>
      <c r="BD977" s="1">
        <f t="shared" si="133"/>
        <v>1681.1902599999999</v>
      </c>
      <c r="BE977" s="1">
        <f t="shared" si="134"/>
        <v>0.84060017360104156</v>
      </c>
      <c r="BF977" s="1">
        <f t="shared" si="135"/>
        <v>0.1607583350500103</v>
      </c>
      <c r="BG977" s="1">
        <v>6</v>
      </c>
      <c r="BH977" s="1">
        <v>0.5</v>
      </c>
      <c r="BI977" s="1" t="s">
        <v>355</v>
      </c>
      <c r="BJ977" s="1">
        <v>2</v>
      </c>
      <c r="BK977" s="1" t="b">
        <v>1</v>
      </c>
      <c r="BL977" s="1">
        <v>1660492281.599999</v>
      </c>
      <c r="BM977" s="1">
        <v>687.04913333333332</v>
      </c>
      <c r="BN977" s="1">
        <v>731.83773333333329</v>
      </c>
      <c r="BO977" s="1">
        <v>27.187860000000001</v>
      </c>
      <c r="BP977" s="1">
        <v>23.178100000000001</v>
      </c>
      <c r="BQ977" s="1">
        <v>685.20253333333335</v>
      </c>
      <c r="BR977" s="1">
        <v>27.185553333333338</v>
      </c>
      <c r="BS977" s="1">
        <v>500.14179999999999</v>
      </c>
      <c r="BT977" s="1">
        <v>99.658800000000014</v>
      </c>
      <c r="BU977" s="1">
        <v>0.1000149</v>
      </c>
      <c r="BV977" s="1">
        <v>31.001493333333329</v>
      </c>
      <c r="BW977" s="1">
        <v>31.218113333333331</v>
      </c>
      <c r="BX977" s="1">
        <v>999.89999999999986</v>
      </c>
      <c r="BY977" s="1">
        <v>0</v>
      </c>
      <c r="BZ977" s="1">
        <v>0</v>
      </c>
      <c r="CA977" s="1">
        <v>9999.9153333333325</v>
      </c>
      <c r="CB977" s="1">
        <v>0</v>
      </c>
      <c r="CC977" s="1">
        <v>31.16333333333333</v>
      </c>
      <c r="CD977" s="1">
        <v>-44.788533333333334</v>
      </c>
      <c r="CE977" s="1">
        <v>706.25040000000013</v>
      </c>
      <c r="CF977" s="1">
        <v>749.20253333333335</v>
      </c>
      <c r="CG977" s="1">
        <v>4.0097446666666663</v>
      </c>
      <c r="CH977" s="1">
        <v>731.83773333333329</v>
      </c>
      <c r="CI977" s="1">
        <v>23.178100000000001</v>
      </c>
      <c r="CJ977" s="1">
        <v>2.7095086666666659</v>
      </c>
      <c r="CK977" s="1">
        <v>2.3099033333333332</v>
      </c>
      <c r="CL977" s="1">
        <v>22.342906666666661</v>
      </c>
      <c r="CM977" s="1">
        <v>19.74562666666667</v>
      </c>
      <c r="CN977" s="1">
        <v>1999.9880000000001</v>
      </c>
      <c r="CO977" s="1">
        <v>0.97999320000000012</v>
      </c>
      <c r="CP977" s="1">
        <v>2.0006906666666671E-2</v>
      </c>
      <c r="CQ977" s="1">
        <v>0</v>
      </c>
      <c r="CR977" s="1">
        <v>2.8813333333333331</v>
      </c>
      <c r="CS977" s="1">
        <v>0</v>
      </c>
      <c r="CT977" s="1">
        <v>33927.199999999997</v>
      </c>
      <c r="CU977" s="1">
        <v>17412.206666666669</v>
      </c>
      <c r="CV977" s="1">
        <v>41</v>
      </c>
      <c r="CW977" s="1">
        <v>41.995800000000003</v>
      </c>
      <c r="CX977" s="1">
        <v>41</v>
      </c>
      <c r="CY977" s="1">
        <v>40.412199999999999</v>
      </c>
      <c r="CZ977" s="1">
        <v>41.070399999999999</v>
      </c>
      <c r="DA977" s="1">
        <v>1959.976666666666</v>
      </c>
      <c r="DB977" s="1">
        <v>40.011333333333333</v>
      </c>
      <c r="DC977" s="1">
        <v>0</v>
      </c>
      <c r="DD977" s="1">
        <v>1660492287.2</v>
      </c>
      <c r="DE977" s="1">
        <v>0</v>
      </c>
      <c r="DF977" s="1">
        <v>1660491924.5999999</v>
      </c>
      <c r="DG977" s="1" t="s">
        <v>1965</v>
      </c>
      <c r="DH977" s="1">
        <v>1660491919.5999999</v>
      </c>
      <c r="DI977" s="1">
        <v>1660491924.5999999</v>
      </c>
      <c r="DJ977" s="1">
        <v>26</v>
      </c>
      <c r="DK977" s="1">
        <v>0.56499999999999995</v>
      </c>
      <c r="DL977" s="1">
        <v>-7.0000000000000001E-3</v>
      </c>
      <c r="DM977" s="1">
        <v>1.335</v>
      </c>
      <c r="DN977" s="1">
        <v>1.2E-2</v>
      </c>
      <c r="DO977" s="1">
        <v>400</v>
      </c>
      <c r="DP977" s="1">
        <v>23</v>
      </c>
      <c r="DQ977" s="1">
        <v>0.17</v>
      </c>
      <c r="DR977" s="1">
        <v>0.02</v>
      </c>
      <c r="DS977" s="1">
        <v>3.120739165116539</v>
      </c>
      <c r="DT977" s="1">
        <v>-0.16932880290993579</v>
      </c>
      <c r="DU977" s="1">
        <v>0.10954643355347191</v>
      </c>
      <c r="DV977" s="1">
        <v>1</v>
      </c>
      <c r="DW977" s="1">
        <v>34.97523853360908</v>
      </c>
      <c r="DX977" s="1">
        <v>-0.1417578643069865</v>
      </c>
      <c r="DY977" s="1">
        <v>7.8523295427089301E-2</v>
      </c>
      <c r="DZ977" s="1">
        <v>1</v>
      </c>
      <c r="EA977" s="1">
        <v>-44.765656666666658</v>
      </c>
      <c r="EB977" s="1">
        <v>-1.346400000000096</v>
      </c>
      <c r="EC977" s="1">
        <v>0.1294313967148446</v>
      </c>
      <c r="ED977" s="1">
        <v>0</v>
      </c>
      <c r="EE977" s="1">
        <v>631.33081189994402</v>
      </c>
      <c r="EF977" s="1">
        <v>294.65612328480512</v>
      </c>
      <c r="EG977" s="1">
        <v>21.984481245228739</v>
      </c>
      <c r="EH977" s="1">
        <v>0</v>
      </c>
      <c r="EI977" s="1">
        <v>3.9993709999999991</v>
      </c>
      <c r="EJ977" s="1">
        <v>0.1529295309568382</v>
      </c>
      <c r="EK977" s="1">
        <v>1.66608249795741E-2</v>
      </c>
      <c r="EL977" s="1">
        <v>0</v>
      </c>
      <c r="EM977" s="1">
        <v>1.8557494555063569</v>
      </c>
      <c r="EN977" s="1">
        <v>-9.4091291973775436E-3</v>
      </c>
      <c r="EO977" s="1">
        <v>8.5534680650489259E-4</v>
      </c>
      <c r="EP977" s="1">
        <v>1</v>
      </c>
      <c r="EQ977" s="1">
        <v>3</v>
      </c>
      <c r="ER977" s="1">
        <v>6</v>
      </c>
      <c r="ES977" s="1" t="s">
        <v>379</v>
      </c>
      <c r="ET977" s="1">
        <v>2.9441099999999998</v>
      </c>
      <c r="EU977" s="1">
        <v>2.8012899999999998</v>
      </c>
      <c r="EV977" s="1">
        <v>0.13548399999999999</v>
      </c>
      <c r="EW977" s="1">
        <v>0.14111000000000001</v>
      </c>
      <c r="EX977" s="1">
        <v>0.118324</v>
      </c>
      <c r="EY977" s="1">
        <v>0.105714</v>
      </c>
      <c r="EZ977" s="1">
        <v>17766.900000000001</v>
      </c>
      <c r="FA977" s="1">
        <v>18511.099999999999</v>
      </c>
      <c r="FB977" s="1">
        <v>23891.4</v>
      </c>
      <c r="FC977" s="1">
        <v>25073.1</v>
      </c>
      <c r="FD977" s="1">
        <v>33711.699999999997</v>
      </c>
      <c r="FE977" s="1">
        <v>35799.9</v>
      </c>
      <c r="FF977" s="1">
        <v>43549.599999999999</v>
      </c>
      <c r="FG977" s="1">
        <v>46344</v>
      </c>
      <c r="FH977" s="1">
        <v>1.9887999999999999</v>
      </c>
      <c r="FI977" s="1">
        <v>1.88507</v>
      </c>
      <c r="FJ977" s="1">
        <v>0.122655</v>
      </c>
      <c r="FK977" s="1">
        <v>0</v>
      </c>
      <c r="FL977" s="1">
        <v>29.219100000000001</v>
      </c>
      <c r="FM977" s="1">
        <v>999.9</v>
      </c>
      <c r="FN977" s="1">
        <v>60.9</v>
      </c>
      <c r="FO977" s="1">
        <v>33.799999999999997</v>
      </c>
      <c r="FP977" s="1">
        <v>32.289000000000001</v>
      </c>
      <c r="FQ977" s="1">
        <v>63.686399999999999</v>
      </c>
      <c r="FR977" s="1">
        <v>25.208300000000001</v>
      </c>
      <c r="FS977" s="1">
        <v>1</v>
      </c>
      <c r="FT977" s="1">
        <v>0.26532499999999998</v>
      </c>
      <c r="FU977" s="1">
        <v>2.9885599999999998E-2</v>
      </c>
      <c r="FV977" s="1">
        <v>20.323899999999998</v>
      </c>
      <c r="FW977" s="1">
        <v>5.2122000000000002</v>
      </c>
      <c r="FX977" s="1">
        <v>11.9071</v>
      </c>
      <c r="FY977" s="1">
        <v>5.0029500000000002</v>
      </c>
      <c r="FZ977" s="1">
        <v>3.2904300000000002</v>
      </c>
      <c r="GA977" s="1">
        <v>9999</v>
      </c>
      <c r="GB977" s="1">
        <v>9999</v>
      </c>
      <c r="GC977" s="1">
        <v>9999</v>
      </c>
      <c r="GD977" s="1">
        <v>999.9</v>
      </c>
      <c r="GE977" s="1">
        <v>1.85951</v>
      </c>
      <c r="GF977" s="1">
        <v>1.85446</v>
      </c>
      <c r="GG977" s="1">
        <v>1.85762</v>
      </c>
      <c r="GH977" s="1">
        <v>1.85608</v>
      </c>
      <c r="GI977" s="1">
        <v>1.85486</v>
      </c>
      <c r="GJ977" s="1">
        <v>1.8545499999999999</v>
      </c>
      <c r="GK977" s="1">
        <v>1.85321</v>
      </c>
      <c r="GL977" s="1">
        <v>1.8563799999999999</v>
      </c>
      <c r="GM977" s="1">
        <v>0</v>
      </c>
      <c r="GN977" s="1">
        <v>0</v>
      </c>
      <c r="GO977" s="1">
        <v>0</v>
      </c>
      <c r="GP977" s="1">
        <v>0</v>
      </c>
      <c r="GQ977" s="1" t="s">
        <v>358</v>
      </c>
      <c r="GR977" s="1" t="s">
        <v>359</v>
      </c>
      <c r="GS977" s="1" t="s">
        <v>360</v>
      </c>
      <c r="GT977" s="1" t="s">
        <v>360</v>
      </c>
      <c r="GU977" s="1" t="s">
        <v>360</v>
      </c>
      <c r="GV977" s="1" t="s">
        <v>360</v>
      </c>
      <c r="GW977" s="1">
        <v>0</v>
      </c>
      <c r="GX977" s="1">
        <v>100</v>
      </c>
      <c r="GY977" s="1">
        <v>100</v>
      </c>
      <c r="GZ977" s="1">
        <v>1.905</v>
      </c>
      <c r="HA977" s="1">
        <v>2.3E-3</v>
      </c>
      <c r="HB977" s="1">
        <v>0.40725668706344281</v>
      </c>
      <c r="HC977" s="1">
        <v>2.678124759318837E-3</v>
      </c>
      <c r="HD977" s="1">
        <v>-9.3737611465157319E-7</v>
      </c>
      <c r="HE977" s="1">
        <v>1.3915637841753891E-10</v>
      </c>
      <c r="HF977" s="1">
        <v>-8.3168333772034281E-2</v>
      </c>
      <c r="HG977" s="1">
        <v>1.061361004592812E-2</v>
      </c>
      <c r="HH977" s="1">
        <v>-3.086644042041478E-4</v>
      </c>
      <c r="HI977" s="1">
        <v>1.24720902217549E-6</v>
      </c>
      <c r="HJ977" s="1">
        <v>1</v>
      </c>
      <c r="HK977" s="1">
        <v>2093</v>
      </c>
      <c r="HL977" s="1">
        <v>2</v>
      </c>
      <c r="HM977" s="1">
        <v>27</v>
      </c>
      <c r="HN977" s="1">
        <v>6.2</v>
      </c>
      <c r="HO977" s="1">
        <v>6.1</v>
      </c>
      <c r="HP977" s="1">
        <v>1.7700199999999999</v>
      </c>
      <c r="HQ977" s="1">
        <v>2.3107899999999999</v>
      </c>
      <c r="HR977" s="1">
        <v>1.4978</v>
      </c>
      <c r="HS977" s="1">
        <v>2.3022499999999999</v>
      </c>
      <c r="HT977" s="1">
        <v>1.5478499999999999</v>
      </c>
      <c r="HU977" s="1">
        <v>2.3278799999999999</v>
      </c>
      <c r="HV977" s="1">
        <v>36.694299999999998</v>
      </c>
      <c r="HW977" s="1">
        <v>14.009499999999999</v>
      </c>
      <c r="HX977" s="1">
        <v>18</v>
      </c>
      <c r="HY977" s="1">
        <v>505.02</v>
      </c>
      <c r="HZ977" s="1">
        <v>503.53100000000001</v>
      </c>
      <c r="IA977" s="1">
        <v>28.806999999999999</v>
      </c>
      <c r="IB977" s="1">
        <v>30.5017</v>
      </c>
      <c r="IC977" s="1">
        <v>30</v>
      </c>
      <c r="ID977" s="1">
        <v>30.3</v>
      </c>
      <c r="IE977" s="1">
        <v>30.3964</v>
      </c>
      <c r="IF977" s="1">
        <v>35.600499999999997</v>
      </c>
      <c r="IG977" s="1">
        <v>29.864699999999999</v>
      </c>
      <c r="IH977" s="1">
        <v>0</v>
      </c>
      <c r="II977" s="1">
        <v>28.902899999999999</v>
      </c>
      <c r="IJ977" s="1">
        <v>805.28899999999999</v>
      </c>
      <c r="IK977" s="1">
        <v>23.0931</v>
      </c>
      <c r="IL977" s="1">
        <v>100.71299999999999</v>
      </c>
      <c r="IM977" s="1">
        <v>100.443</v>
      </c>
      <c r="IN977" s="1" t="s">
        <v>365</v>
      </c>
    </row>
    <row r="978" spans="1:248" ht="15.75" customHeight="1" x14ac:dyDescent="0.3">
      <c r="A978" s="1">
        <v>962</v>
      </c>
      <c r="B978" s="1">
        <v>1660492290.0999999</v>
      </c>
      <c r="C978" s="1">
        <v>8161</v>
      </c>
      <c r="D978" s="1" t="s">
        <v>2260</v>
      </c>
      <c r="E978" s="1" t="s">
        <v>2261</v>
      </c>
      <c r="F978" s="1">
        <v>1</v>
      </c>
      <c r="G978" s="1" t="s">
        <v>1964</v>
      </c>
      <c r="H978" s="1" t="s">
        <v>350</v>
      </c>
      <c r="I978" s="1" t="s">
        <v>351</v>
      </c>
      <c r="J978" s="1" t="s">
        <v>352</v>
      </c>
      <c r="K978" s="1" t="s">
        <v>1168</v>
      </c>
      <c r="L978" s="1" t="s">
        <v>349</v>
      </c>
      <c r="M978" s="1" t="s">
        <v>354</v>
      </c>
      <c r="N978" s="1">
        <v>1660492282.0999999</v>
      </c>
      <c r="O978" s="1">
        <f t="shared" si="102"/>
        <v>3.445973864653052E-3</v>
      </c>
      <c r="P978" s="1">
        <f t="shared" si="103"/>
        <v>3.4459738646530522</v>
      </c>
      <c r="Q978" s="1">
        <f t="shared" si="104"/>
        <v>3.1579660906496798</v>
      </c>
      <c r="R978" s="1">
        <f t="shared" si="105"/>
        <v>689.55593750000003</v>
      </c>
      <c r="S978" s="1">
        <f t="shared" si="106"/>
        <v>640.93744537095324</v>
      </c>
      <c r="T978" s="1">
        <f t="shared" si="107"/>
        <v>63.939163904987495</v>
      </c>
      <c r="U978" s="1">
        <f t="shared" si="108"/>
        <v>68.789287360098314</v>
      </c>
      <c r="V978" s="1">
        <f t="shared" si="109"/>
        <v>0.18474754929166073</v>
      </c>
      <c r="W978" s="1">
        <f t="shared" si="110"/>
        <v>2.9236114273706741</v>
      </c>
      <c r="X978" s="1">
        <f t="shared" si="111"/>
        <v>0.17849823410365714</v>
      </c>
      <c r="Y978" s="1">
        <f t="shared" si="112"/>
        <v>0.11210526209690796</v>
      </c>
      <c r="Z978" s="1">
        <f t="shared" si="113"/>
        <v>321.51405787499999</v>
      </c>
      <c r="AA978" s="1">
        <f t="shared" si="114"/>
        <v>32.000440078486683</v>
      </c>
      <c r="AB978" s="1">
        <f t="shared" si="115"/>
        <v>31.217993750000002</v>
      </c>
      <c r="AC978" s="1">
        <f t="shared" si="116"/>
        <v>4.5677568252953771</v>
      </c>
      <c r="AD978" s="1">
        <f t="shared" si="117"/>
        <v>60.112821539122663</v>
      </c>
      <c r="AE978" s="1">
        <f t="shared" si="118"/>
        <v>2.7121468083323821</v>
      </c>
      <c r="AF978" s="1">
        <f t="shared" si="119"/>
        <v>4.5117609503111762</v>
      </c>
      <c r="AG978" s="1">
        <f t="shared" si="120"/>
        <v>1.855610016962995</v>
      </c>
      <c r="AH978" s="1">
        <f t="shared" si="121"/>
        <v>-151.96744743119959</v>
      </c>
      <c r="AI978" s="1">
        <f t="shared" si="122"/>
        <v>-34.125225663347045</v>
      </c>
      <c r="AJ978" s="1">
        <f t="shared" si="123"/>
        <v>-2.6239655959248633</v>
      </c>
      <c r="AK978" s="1">
        <f t="shared" si="124"/>
        <v>132.79741918452851</v>
      </c>
      <c r="AL978" s="1">
        <f t="shared" si="125"/>
        <v>34.986657404495105</v>
      </c>
      <c r="AM978" s="1">
        <f t="shared" si="126"/>
        <v>3.43701602737901</v>
      </c>
      <c r="AN978" s="1">
        <f t="shared" si="127"/>
        <v>3.1579660906496798</v>
      </c>
      <c r="AO978" s="1">
        <v>777.67312924080272</v>
      </c>
      <c r="AP978" s="1">
        <v>747.47149090909068</v>
      </c>
      <c r="AQ978" s="1">
        <v>5.141598315049988</v>
      </c>
      <c r="AR978" s="1">
        <v>64.971531831168349</v>
      </c>
      <c r="AS978" s="1">
        <f t="shared" si="128"/>
        <v>3.4459738646530522</v>
      </c>
      <c r="AT978" s="1">
        <v>23.153097107267229</v>
      </c>
      <c r="AU978" s="1">
        <v>27.174796969696949</v>
      </c>
      <c r="AV978" s="1">
        <v>-1.1782242330922779E-5</v>
      </c>
      <c r="AW978" s="1">
        <v>82.288730517660355</v>
      </c>
      <c r="AX978" s="1">
        <v>0</v>
      </c>
      <c r="AY978" s="1">
        <v>0</v>
      </c>
      <c r="AZ978" s="1">
        <f t="shared" si="129"/>
        <v>1</v>
      </c>
      <c r="BA978" s="1">
        <f t="shared" si="130"/>
        <v>0</v>
      </c>
      <c r="BB978" s="1">
        <f t="shared" si="131"/>
        <v>52004.661801501738</v>
      </c>
      <c r="BC978" s="1">
        <f t="shared" si="132"/>
        <v>1999.9837500000001</v>
      </c>
      <c r="BD978" s="1">
        <f t="shared" si="133"/>
        <v>1681.1866875000001</v>
      </c>
      <c r="BE978" s="1">
        <f t="shared" si="134"/>
        <v>0.84060017362641071</v>
      </c>
      <c r="BF978" s="1">
        <f t="shared" si="135"/>
        <v>0.16075833509897267</v>
      </c>
      <c r="BG978" s="1">
        <v>6</v>
      </c>
      <c r="BH978" s="1">
        <v>0.5</v>
      </c>
      <c r="BI978" s="1" t="s">
        <v>355</v>
      </c>
      <c r="BJ978" s="1">
        <v>2</v>
      </c>
      <c r="BK978" s="1" t="b">
        <v>1</v>
      </c>
      <c r="BL978" s="1">
        <v>1660492282.0999999</v>
      </c>
      <c r="BM978" s="1">
        <v>689.55593750000003</v>
      </c>
      <c r="BN978" s="1">
        <v>734.37087499999996</v>
      </c>
      <c r="BO978" s="1">
        <v>27.187037499999999</v>
      </c>
      <c r="BP978" s="1">
        <v>23.175918750000001</v>
      </c>
      <c r="BQ978" s="1">
        <v>687.70543750000002</v>
      </c>
      <c r="BR978" s="1">
        <v>27.184725</v>
      </c>
      <c r="BS978" s="1">
        <v>500.14581249999998</v>
      </c>
      <c r="BT978" s="1">
        <v>99.658806249999998</v>
      </c>
      <c r="BU978" s="1">
        <v>0.10001478125</v>
      </c>
      <c r="BV978" s="1">
        <v>31.0014875</v>
      </c>
      <c r="BW978" s="1">
        <v>31.217993750000002</v>
      </c>
      <c r="BX978" s="1">
        <v>999.9</v>
      </c>
      <c r="BY978" s="1">
        <v>0</v>
      </c>
      <c r="BZ978" s="1">
        <v>0</v>
      </c>
      <c r="CA978" s="1">
        <v>10000.308125</v>
      </c>
      <c r="CB978" s="1">
        <v>0</v>
      </c>
      <c r="CC978" s="1">
        <v>31.208962499999998</v>
      </c>
      <c r="CD978" s="1">
        <v>-44.814862499999997</v>
      </c>
      <c r="CE978" s="1">
        <v>708.82662499999992</v>
      </c>
      <c r="CF978" s="1">
        <v>751.7940625</v>
      </c>
      <c r="CG978" s="1">
        <v>4.0110993750000006</v>
      </c>
      <c r="CH978" s="1">
        <v>734.37087499999996</v>
      </c>
      <c r="CI978" s="1">
        <v>23.175918750000001</v>
      </c>
      <c r="CJ978" s="1">
        <v>2.7094268750000001</v>
      </c>
      <c r="CK978" s="1">
        <v>2.3096862499999999</v>
      </c>
      <c r="CL978" s="1">
        <v>22.34240625</v>
      </c>
      <c r="CM978" s="1">
        <v>19.7441125</v>
      </c>
      <c r="CN978" s="1">
        <v>1999.9837500000001</v>
      </c>
      <c r="CO978" s="1">
        <v>0.97999318750000008</v>
      </c>
      <c r="CP978" s="1">
        <v>2.0006918750000002E-2</v>
      </c>
      <c r="CQ978" s="1">
        <v>0</v>
      </c>
      <c r="CR978" s="1">
        <v>2.8136874999999999</v>
      </c>
      <c r="CS978" s="1">
        <v>0</v>
      </c>
      <c r="CT978" s="1">
        <v>33916.743750000001</v>
      </c>
      <c r="CU978" s="1">
        <v>17412.168750000001</v>
      </c>
      <c r="CV978" s="1">
        <v>41</v>
      </c>
      <c r="CW978" s="1">
        <v>41.992125000000001</v>
      </c>
      <c r="CX978" s="1">
        <v>41</v>
      </c>
      <c r="CY978" s="1">
        <v>40.413749999999993</v>
      </c>
      <c r="CZ978" s="1">
        <v>41.069875000000003</v>
      </c>
      <c r="DA978" s="1">
        <v>1959.9725000000001</v>
      </c>
      <c r="DB978" s="1">
        <v>40.011249999999997</v>
      </c>
      <c r="DC978" s="1">
        <v>0</v>
      </c>
      <c r="DD978" s="1">
        <v>1660492288.4000001</v>
      </c>
      <c r="DE978" s="1">
        <v>0</v>
      </c>
      <c r="DF978" s="1">
        <v>1660491924.5999999</v>
      </c>
      <c r="DG978" s="1" t="s">
        <v>1965</v>
      </c>
      <c r="DH978" s="1">
        <v>1660491919.5999999</v>
      </c>
      <c r="DI978" s="1">
        <v>1660491924.5999999</v>
      </c>
      <c r="DJ978" s="1">
        <v>26</v>
      </c>
      <c r="DK978" s="1">
        <v>0.56499999999999995</v>
      </c>
      <c r="DL978" s="1">
        <v>-7.0000000000000001E-3</v>
      </c>
      <c r="DM978" s="1">
        <v>1.335</v>
      </c>
      <c r="DN978" s="1">
        <v>1.2E-2</v>
      </c>
      <c r="DO978" s="1">
        <v>400</v>
      </c>
      <c r="DP978" s="1">
        <v>23</v>
      </c>
      <c r="DQ978" s="1">
        <v>0.17</v>
      </c>
      <c r="DR978" s="1">
        <v>0.02</v>
      </c>
      <c r="DS978" s="1">
        <v>3.0903519091362162</v>
      </c>
      <c r="DT978" s="1">
        <v>9.8598000653795453E-2</v>
      </c>
      <c r="DU978" s="1">
        <v>9.9256739284503848E-2</v>
      </c>
      <c r="DV978" s="1">
        <v>1</v>
      </c>
      <c r="DW978" s="1">
        <v>34.979299723155513</v>
      </c>
      <c r="DX978" s="1">
        <v>0.2064205298627434</v>
      </c>
      <c r="DY978" s="1">
        <v>8.2791377508134437E-2</v>
      </c>
      <c r="DZ978" s="1">
        <v>1</v>
      </c>
      <c r="EA978" s="1">
        <v>-44.814106451612894</v>
      </c>
      <c r="EB978" s="1">
        <v>-1.718399999999999</v>
      </c>
      <c r="EC978" s="1">
        <v>0.16232075361810899</v>
      </c>
      <c r="ED978" s="1">
        <v>0</v>
      </c>
      <c r="EE978" s="1">
        <v>640.15648796423375</v>
      </c>
      <c r="EF978" s="1">
        <v>292.04803743985559</v>
      </c>
      <c r="EG978" s="1">
        <v>21.083689044749981</v>
      </c>
      <c r="EH978" s="1">
        <v>0</v>
      </c>
      <c r="EI978" s="1">
        <v>4.0028973170731703</v>
      </c>
      <c r="EJ978" s="1">
        <v>0.1565184668989498</v>
      </c>
      <c r="EK978" s="1">
        <v>1.72820775659938E-2</v>
      </c>
      <c r="EL978" s="1">
        <v>0</v>
      </c>
      <c r="EM978" s="1">
        <v>1.8555468070475589</v>
      </c>
      <c r="EN978" s="1">
        <v>-6.0533198002532124E-3</v>
      </c>
      <c r="EO978" s="1">
        <v>6.7965112827718215E-4</v>
      </c>
      <c r="EP978" s="1">
        <v>1</v>
      </c>
      <c r="EQ978" s="1">
        <v>3</v>
      </c>
      <c r="ER978" s="1">
        <v>6</v>
      </c>
      <c r="ES978" s="1" t="s">
        <v>379</v>
      </c>
      <c r="ET978" s="1">
        <v>2.9441099999999998</v>
      </c>
      <c r="EU978" s="1">
        <v>2.8011200000000001</v>
      </c>
      <c r="EV978" s="1">
        <v>0.13611899999999999</v>
      </c>
      <c r="EW978" s="1">
        <v>0.141736</v>
      </c>
      <c r="EX978" s="1">
        <v>0.118321</v>
      </c>
      <c r="EY978" s="1">
        <v>0.105707</v>
      </c>
      <c r="EZ978" s="1">
        <v>17753.7</v>
      </c>
      <c r="FA978" s="1">
        <v>18497.5</v>
      </c>
      <c r="FB978" s="1">
        <v>23891.200000000001</v>
      </c>
      <c r="FC978" s="1">
        <v>25073</v>
      </c>
      <c r="FD978" s="1">
        <v>33711.800000000003</v>
      </c>
      <c r="FE978" s="1">
        <v>35800.1</v>
      </c>
      <c r="FF978" s="1">
        <v>43549.4</v>
      </c>
      <c r="FG978" s="1">
        <v>46343.8</v>
      </c>
      <c r="FH978" s="1">
        <v>1.98888</v>
      </c>
      <c r="FI978" s="1">
        <v>1.88507</v>
      </c>
      <c r="FJ978" s="1">
        <v>0.122908</v>
      </c>
      <c r="FK978" s="1">
        <v>0</v>
      </c>
      <c r="FL978" s="1">
        <v>29.218499999999999</v>
      </c>
      <c r="FM978" s="1">
        <v>999.9</v>
      </c>
      <c r="FN978" s="1">
        <v>60.9</v>
      </c>
      <c r="FO978" s="1">
        <v>33.799999999999997</v>
      </c>
      <c r="FP978" s="1">
        <v>32.289499999999997</v>
      </c>
      <c r="FQ978" s="1">
        <v>63.616399999999999</v>
      </c>
      <c r="FR978" s="1">
        <v>25.304500000000001</v>
      </c>
      <c r="FS978" s="1">
        <v>1</v>
      </c>
      <c r="FT978" s="1">
        <v>0.26507599999999998</v>
      </c>
      <c r="FU978" s="1">
        <v>-6.1320800000000002E-2</v>
      </c>
      <c r="FV978" s="1">
        <v>20.324000000000002</v>
      </c>
      <c r="FW978" s="1">
        <v>5.2125000000000004</v>
      </c>
      <c r="FX978" s="1">
        <v>11.9069</v>
      </c>
      <c r="FY978" s="1">
        <v>5.0030999999999999</v>
      </c>
      <c r="FZ978" s="1">
        <v>3.2903799999999999</v>
      </c>
      <c r="GA978" s="1">
        <v>9999</v>
      </c>
      <c r="GB978" s="1">
        <v>9999</v>
      </c>
      <c r="GC978" s="1">
        <v>9999</v>
      </c>
      <c r="GD978" s="1">
        <v>999.9</v>
      </c>
      <c r="GE978" s="1">
        <v>1.85951</v>
      </c>
      <c r="GF978" s="1">
        <v>1.8544700000000001</v>
      </c>
      <c r="GG978" s="1">
        <v>1.85761</v>
      </c>
      <c r="GH978" s="1">
        <v>1.85608</v>
      </c>
      <c r="GI978" s="1">
        <v>1.85486</v>
      </c>
      <c r="GJ978" s="1">
        <v>1.8545499999999999</v>
      </c>
      <c r="GK978" s="1">
        <v>1.85321</v>
      </c>
      <c r="GL978" s="1">
        <v>1.8563799999999999</v>
      </c>
      <c r="GM978" s="1">
        <v>0</v>
      </c>
      <c r="GN978" s="1">
        <v>0</v>
      </c>
      <c r="GO978" s="1">
        <v>0</v>
      </c>
      <c r="GP978" s="1">
        <v>0</v>
      </c>
      <c r="GQ978" s="1" t="s">
        <v>358</v>
      </c>
      <c r="GR978" s="1" t="s">
        <v>359</v>
      </c>
      <c r="GS978" s="1" t="s">
        <v>360</v>
      </c>
      <c r="GT978" s="1" t="s">
        <v>360</v>
      </c>
      <c r="GU978" s="1" t="s">
        <v>360</v>
      </c>
      <c r="GV978" s="1" t="s">
        <v>360</v>
      </c>
      <c r="GW978" s="1">
        <v>0</v>
      </c>
      <c r="GX978" s="1">
        <v>100</v>
      </c>
      <c r="GY978" s="1">
        <v>100</v>
      </c>
      <c r="GZ978" s="1">
        <v>1.9139999999999999</v>
      </c>
      <c r="HA978" s="1">
        <v>2.3999999999999998E-3</v>
      </c>
      <c r="HB978" s="1">
        <v>0.40725668706344281</v>
      </c>
      <c r="HC978" s="1">
        <v>2.678124759318837E-3</v>
      </c>
      <c r="HD978" s="1">
        <v>-9.3737611465157319E-7</v>
      </c>
      <c r="HE978" s="1">
        <v>1.3915637841753891E-10</v>
      </c>
      <c r="HF978" s="1">
        <v>-8.3168333772034281E-2</v>
      </c>
      <c r="HG978" s="1">
        <v>1.061361004592812E-2</v>
      </c>
      <c r="HH978" s="1">
        <v>-3.086644042041478E-4</v>
      </c>
      <c r="HI978" s="1">
        <v>1.24720902217549E-6</v>
      </c>
      <c r="HJ978" s="1">
        <v>1</v>
      </c>
      <c r="HK978" s="1">
        <v>2093</v>
      </c>
      <c r="HL978" s="1">
        <v>2</v>
      </c>
      <c r="HM978" s="1">
        <v>27</v>
      </c>
      <c r="HN978" s="1">
        <v>6.2</v>
      </c>
      <c r="HO978" s="1">
        <v>6.1</v>
      </c>
      <c r="HP978" s="1">
        <v>1.78101</v>
      </c>
      <c r="HQ978" s="1">
        <v>2.3059099999999999</v>
      </c>
      <c r="HR978" s="1">
        <v>1.4978</v>
      </c>
      <c r="HS978" s="1">
        <v>2.3022499999999999</v>
      </c>
      <c r="HT978" s="1">
        <v>1.5478499999999999</v>
      </c>
      <c r="HU978" s="1">
        <v>2.3156699999999999</v>
      </c>
      <c r="HV978" s="1">
        <v>36.694299999999998</v>
      </c>
      <c r="HW978" s="1">
        <v>14.009499999999999</v>
      </c>
      <c r="HX978" s="1">
        <v>18</v>
      </c>
      <c r="HY978" s="1">
        <v>505.065</v>
      </c>
      <c r="HZ978" s="1">
        <v>503.536</v>
      </c>
      <c r="IA978" s="1">
        <v>28.830500000000001</v>
      </c>
      <c r="IB978" s="1">
        <v>30.501799999999999</v>
      </c>
      <c r="IC978" s="1">
        <v>29.9999</v>
      </c>
      <c r="ID978" s="1">
        <v>30.3</v>
      </c>
      <c r="IE978" s="1">
        <v>30.396999999999998</v>
      </c>
      <c r="IF978" s="1">
        <v>35.738300000000002</v>
      </c>
      <c r="IG978" s="1">
        <v>29.864699999999999</v>
      </c>
      <c r="IH978" s="1">
        <v>0</v>
      </c>
      <c r="II978" s="1">
        <v>28.902899999999999</v>
      </c>
      <c r="IJ978" s="1">
        <v>805.28899999999999</v>
      </c>
      <c r="IK978" s="1">
        <v>23.093599999999999</v>
      </c>
      <c r="IL978" s="1">
        <v>100.71299999999999</v>
      </c>
      <c r="IM978" s="1">
        <v>100.443</v>
      </c>
      <c r="IN978" s="1" t="s">
        <v>365</v>
      </c>
    </row>
    <row r="979" spans="1:248" ht="15.75" customHeight="1" x14ac:dyDescent="0.3">
      <c r="A979" s="1">
        <v>963</v>
      </c>
      <c r="B979" s="1">
        <v>1660492291.0999999</v>
      </c>
      <c r="C979" s="1">
        <v>8162</v>
      </c>
      <c r="D979" s="1" t="s">
        <v>2262</v>
      </c>
      <c r="E979" s="1" t="s">
        <v>2263</v>
      </c>
      <c r="F979" s="1">
        <v>1</v>
      </c>
      <c r="G979" s="1" t="s">
        <v>1964</v>
      </c>
      <c r="H979" s="1" t="s">
        <v>350</v>
      </c>
      <c r="I979" s="1" t="s">
        <v>351</v>
      </c>
      <c r="J979" s="1" t="s">
        <v>352</v>
      </c>
      <c r="K979" s="1" t="s">
        <v>1168</v>
      </c>
      <c r="L979" s="1" t="s">
        <v>349</v>
      </c>
      <c r="M979" s="1" t="s">
        <v>354</v>
      </c>
      <c r="N979" s="1">
        <v>1660492283.599999</v>
      </c>
      <c r="O979" s="1">
        <f t="shared" si="102"/>
        <v>3.4491201735518833E-3</v>
      </c>
      <c r="P979" s="1">
        <f t="shared" si="103"/>
        <v>3.4491201735518833</v>
      </c>
      <c r="Q979" s="1">
        <f t="shared" si="104"/>
        <v>3.2892773129511848</v>
      </c>
      <c r="R979" s="1">
        <f t="shared" si="105"/>
        <v>697.08179999999993</v>
      </c>
      <c r="S979" s="1">
        <f t="shared" si="106"/>
        <v>647.10720620774066</v>
      </c>
      <c r="T979" s="1">
        <f t="shared" si="107"/>
        <v>64.554677223581535</v>
      </c>
      <c r="U979" s="1">
        <f t="shared" si="108"/>
        <v>69.5400857319257</v>
      </c>
      <c r="V979" s="1">
        <f t="shared" si="109"/>
        <v>0.18491771739397261</v>
      </c>
      <c r="W979" s="1">
        <f t="shared" si="110"/>
        <v>2.9233751977336362</v>
      </c>
      <c r="X979" s="1">
        <f t="shared" si="111"/>
        <v>0.17865660704496769</v>
      </c>
      <c r="Y979" s="1">
        <f t="shared" si="112"/>
        <v>0.112205254642983</v>
      </c>
      <c r="Z979" s="1">
        <f t="shared" si="113"/>
        <v>321.51204239999998</v>
      </c>
      <c r="AA979" s="1">
        <f t="shared" si="114"/>
        <v>31.999165123010236</v>
      </c>
      <c r="AB979" s="1">
        <f t="shared" si="115"/>
        <v>31.217140000000001</v>
      </c>
      <c r="AC979" s="1">
        <f t="shared" si="116"/>
        <v>4.5675348333440118</v>
      </c>
      <c r="AD979" s="1">
        <f t="shared" si="117"/>
        <v>60.10850348411153</v>
      </c>
      <c r="AE979" s="1">
        <f t="shared" si="118"/>
        <v>2.7118714540524946</v>
      </c>
      <c r="AF979" s="1">
        <f t="shared" si="119"/>
        <v>4.5116269693344186</v>
      </c>
      <c r="AG979" s="1">
        <f t="shared" si="120"/>
        <v>1.8556633792915171</v>
      </c>
      <c r="AH979" s="1">
        <f t="shared" si="121"/>
        <v>-152.10619965363804</v>
      </c>
      <c r="AI979" s="1">
        <f t="shared" si="122"/>
        <v>-34.069998991240567</v>
      </c>
      <c r="AJ979" s="1">
        <f t="shared" si="123"/>
        <v>-2.6199130203481755</v>
      </c>
      <c r="AK979" s="1">
        <f t="shared" si="124"/>
        <v>132.7159307347732</v>
      </c>
      <c r="AL979" s="1">
        <f t="shared" si="125"/>
        <v>35.011813219515282</v>
      </c>
      <c r="AM979" s="1">
        <f t="shared" si="126"/>
        <v>3.4396706443222484</v>
      </c>
      <c r="AN979" s="1">
        <f t="shared" si="127"/>
        <v>3.2892773129511848</v>
      </c>
      <c r="AO979" s="1">
        <v>782.95188768446405</v>
      </c>
      <c r="AP979" s="1">
        <v>752.61214545454516</v>
      </c>
      <c r="AQ979" s="1">
        <v>5.1370905453948632</v>
      </c>
      <c r="AR979" s="1">
        <v>64.971531831168349</v>
      </c>
      <c r="AS979" s="1">
        <f t="shared" si="128"/>
        <v>3.4491201735518833</v>
      </c>
      <c r="AT979" s="1">
        <v>23.14766876770738</v>
      </c>
      <c r="AU979" s="1">
        <v>27.17302484848484</v>
      </c>
      <c r="AV979" s="1">
        <v>-1.0534472016883121E-5</v>
      </c>
      <c r="AW979" s="1">
        <v>82.288730517660355</v>
      </c>
      <c r="AX979" s="1">
        <v>0</v>
      </c>
      <c r="AY979" s="1">
        <v>0</v>
      </c>
      <c r="AZ979" s="1">
        <f t="shared" si="129"/>
        <v>1</v>
      </c>
      <c r="BA979" s="1">
        <f t="shared" si="130"/>
        <v>0</v>
      </c>
      <c r="BB979" s="1">
        <f t="shared" si="131"/>
        <v>51998.027672683973</v>
      </c>
      <c r="BC979" s="1">
        <f t="shared" si="132"/>
        <v>1999.971333333333</v>
      </c>
      <c r="BD979" s="1">
        <f t="shared" si="133"/>
        <v>1681.1762399999998</v>
      </c>
      <c r="BE979" s="1">
        <f t="shared" si="134"/>
        <v>0.84060016860241671</v>
      </c>
      <c r="BF979" s="1">
        <f t="shared" si="135"/>
        <v>0.16075832540266413</v>
      </c>
      <c r="BG979" s="1">
        <v>6</v>
      </c>
      <c r="BH979" s="1">
        <v>0.5</v>
      </c>
      <c r="BI979" s="1" t="s">
        <v>355</v>
      </c>
      <c r="BJ979" s="1">
        <v>2</v>
      </c>
      <c r="BK979" s="1" t="b">
        <v>1</v>
      </c>
      <c r="BL979" s="1">
        <v>1660492283.599999</v>
      </c>
      <c r="BM979" s="1">
        <v>697.08179999999993</v>
      </c>
      <c r="BN979" s="1">
        <v>741.95999999999992</v>
      </c>
      <c r="BO979" s="1">
        <v>27.184266666666669</v>
      </c>
      <c r="BP979" s="1">
        <v>23.170053333333328</v>
      </c>
      <c r="BQ979" s="1">
        <v>695.21939999999995</v>
      </c>
      <c r="BR979" s="1">
        <v>27.181940000000001</v>
      </c>
      <c r="BS979" s="1">
        <v>500.14766666666662</v>
      </c>
      <c r="BT979" s="1">
        <v>99.658840000000012</v>
      </c>
      <c r="BU979" s="1">
        <v>0.1000200533333333</v>
      </c>
      <c r="BV979" s="1">
        <v>31.00096666666667</v>
      </c>
      <c r="BW979" s="1">
        <v>31.217140000000001</v>
      </c>
      <c r="BX979" s="1">
        <v>999.89999999999986</v>
      </c>
      <c r="BY979" s="1">
        <v>0</v>
      </c>
      <c r="BZ979" s="1">
        <v>0</v>
      </c>
      <c r="CA979" s="1">
        <v>9998.9566666666669</v>
      </c>
      <c r="CB979" s="1">
        <v>0</v>
      </c>
      <c r="CC979" s="1">
        <v>31.343679999999999</v>
      </c>
      <c r="CD979" s="1">
        <v>-44.878180000000008</v>
      </c>
      <c r="CE979" s="1">
        <v>716.56086666666658</v>
      </c>
      <c r="CF979" s="1">
        <v>759.55880000000002</v>
      </c>
      <c r="CG979" s="1">
        <v>4.0141886666666666</v>
      </c>
      <c r="CH979" s="1">
        <v>741.95999999999992</v>
      </c>
      <c r="CI979" s="1">
        <v>23.170053333333328</v>
      </c>
      <c r="CJ979" s="1">
        <v>2.7091513333333328</v>
      </c>
      <c r="CK979" s="1">
        <v>2.3091020000000002</v>
      </c>
      <c r="CL979" s="1">
        <v>22.340733333333329</v>
      </c>
      <c r="CM979" s="1">
        <v>19.74004</v>
      </c>
      <c r="CN979" s="1">
        <v>1999.971333333333</v>
      </c>
      <c r="CO979" s="1">
        <v>0.97999320000000023</v>
      </c>
      <c r="CP979" s="1">
        <v>2.0006906666666671E-2</v>
      </c>
      <c r="CQ979" s="1">
        <v>0</v>
      </c>
      <c r="CR979" s="1">
        <v>2.7451999999999992</v>
      </c>
      <c r="CS979" s="1">
        <v>0</v>
      </c>
      <c r="CT979" s="1">
        <v>33881.85333333334</v>
      </c>
      <c r="CU979" s="1">
        <v>17412.060000000001</v>
      </c>
      <c r="CV979" s="1">
        <v>41</v>
      </c>
      <c r="CW979" s="1">
        <v>41.987400000000001</v>
      </c>
      <c r="CX979" s="1">
        <v>41</v>
      </c>
      <c r="CY979" s="1">
        <v>40.412199999999999</v>
      </c>
      <c r="CZ979" s="1">
        <v>41.070399999999999</v>
      </c>
      <c r="DA979" s="1">
        <v>1959.9606666666671</v>
      </c>
      <c r="DB979" s="1">
        <v>40.010666666666673</v>
      </c>
      <c r="DC979" s="1">
        <v>0</v>
      </c>
      <c r="DD979" s="1">
        <v>1660492289</v>
      </c>
      <c r="DE979" s="1">
        <v>0</v>
      </c>
      <c r="DF979" s="1">
        <v>1660491924.5999999</v>
      </c>
      <c r="DG979" s="1" t="s">
        <v>1965</v>
      </c>
      <c r="DH979" s="1">
        <v>1660491919.5999999</v>
      </c>
      <c r="DI979" s="1">
        <v>1660491924.5999999</v>
      </c>
      <c r="DJ979" s="1">
        <v>26</v>
      </c>
      <c r="DK979" s="1">
        <v>0.56499999999999995</v>
      </c>
      <c r="DL979" s="1">
        <v>-7.0000000000000001E-3</v>
      </c>
      <c r="DM979" s="1">
        <v>1.335</v>
      </c>
      <c r="DN979" s="1">
        <v>1.2E-2</v>
      </c>
      <c r="DO979" s="1">
        <v>400</v>
      </c>
      <c r="DP979" s="1">
        <v>23</v>
      </c>
      <c r="DQ979" s="1">
        <v>0.17</v>
      </c>
      <c r="DR979" s="1">
        <v>0.02</v>
      </c>
      <c r="DS979" s="1">
        <v>3.0903519091362162</v>
      </c>
      <c r="DT979" s="1">
        <v>9.8598000653795453E-2</v>
      </c>
      <c r="DU979" s="1">
        <v>9.9256739284503848E-2</v>
      </c>
      <c r="DV979" s="1">
        <v>1</v>
      </c>
      <c r="DW979" s="1">
        <v>34.979299723155513</v>
      </c>
      <c r="DX979" s="1">
        <v>0.2064205298627434</v>
      </c>
      <c r="DY979" s="1">
        <v>8.2791377508134437E-2</v>
      </c>
      <c r="DZ979" s="1">
        <v>1</v>
      </c>
      <c r="EA979" s="1">
        <v>-44.814106451612894</v>
      </c>
      <c r="EB979" s="1">
        <v>-1.718399999999999</v>
      </c>
      <c r="EC979" s="1">
        <v>0.16232075361810899</v>
      </c>
      <c r="ED979" s="1">
        <v>0</v>
      </c>
      <c r="EE979" s="1">
        <v>640.15648796423375</v>
      </c>
      <c r="EF979" s="1">
        <v>292.04803743985559</v>
      </c>
      <c r="EG979" s="1">
        <v>21.083689044749981</v>
      </c>
      <c r="EH979" s="1">
        <v>0</v>
      </c>
      <c r="EI979" s="1">
        <v>4.0028973170731703</v>
      </c>
      <c r="EJ979" s="1">
        <v>0.1565184668989498</v>
      </c>
      <c r="EK979" s="1">
        <v>1.72820775659938E-2</v>
      </c>
      <c r="EL979" s="1">
        <v>0</v>
      </c>
      <c r="EM979" s="1">
        <v>1.8555468070475589</v>
      </c>
      <c r="EN979" s="1">
        <v>-6.0533198002532124E-3</v>
      </c>
      <c r="EO979" s="1">
        <v>6.7965112827718215E-4</v>
      </c>
      <c r="EP979" s="1">
        <v>1</v>
      </c>
      <c r="EQ979" s="1">
        <v>3</v>
      </c>
      <c r="ER979" s="1">
        <v>6</v>
      </c>
      <c r="ES979" s="1" t="s">
        <v>379</v>
      </c>
      <c r="ET979" s="1">
        <v>2.9440599999999999</v>
      </c>
      <c r="EU979" s="1">
        <v>2.8010700000000002</v>
      </c>
      <c r="EV979" s="1">
        <v>0.13675100000000001</v>
      </c>
      <c r="EW979" s="1">
        <v>0.142346</v>
      </c>
      <c r="EX979" s="1">
        <v>0.11831</v>
      </c>
      <c r="EY979" s="1">
        <v>0.105708</v>
      </c>
      <c r="EZ979" s="1">
        <v>17740.7</v>
      </c>
      <c r="FA979" s="1">
        <v>18484.400000000001</v>
      </c>
      <c r="FB979" s="1">
        <v>23891.3</v>
      </c>
      <c r="FC979" s="1">
        <v>25073</v>
      </c>
      <c r="FD979" s="1">
        <v>33712.1</v>
      </c>
      <c r="FE979" s="1">
        <v>35800.199999999997</v>
      </c>
      <c r="FF979" s="1">
        <v>43549.3</v>
      </c>
      <c r="FG979" s="1">
        <v>46344</v>
      </c>
      <c r="FH979" s="1">
        <v>1.98875</v>
      </c>
      <c r="FI979" s="1">
        <v>1.8852</v>
      </c>
      <c r="FJ979" s="1">
        <v>0.12303500000000001</v>
      </c>
      <c r="FK979" s="1">
        <v>0</v>
      </c>
      <c r="FL979" s="1">
        <v>29.2179</v>
      </c>
      <c r="FM979" s="1">
        <v>999.9</v>
      </c>
      <c r="FN979" s="1">
        <v>60.8</v>
      </c>
      <c r="FO979" s="1">
        <v>33.799999999999997</v>
      </c>
      <c r="FP979" s="1">
        <v>32.234000000000002</v>
      </c>
      <c r="FQ979" s="1">
        <v>63.5764</v>
      </c>
      <c r="FR979" s="1">
        <v>26.0136</v>
      </c>
      <c r="FS979" s="1">
        <v>1</v>
      </c>
      <c r="FT979" s="1">
        <v>0.26483699999999999</v>
      </c>
      <c r="FU979" s="1">
        <v>5.2151400000000001E-3</v>
      </c>
      <c r="FV979" s="1">
        <v>20.324000000000002</v>
      </c>
      <c r="FW979" s="1">
        <v>5.2123499999999998</v>
      </c>
      <c r="FX979" s="1">
        <v>11.907400000000001</v>
      </c>
      <c r="FY979" s="1">
        <v>5.00305</v>
      </c>
      <c r="FZ979" s="1">
        <v>3.2902800000000001</v>
      </c>
      <c r="GA979" s="1">
        <v>9999</v>
      </c>
      <c r="GB979" s="1">
        <v>9999</v>
      </c>
      <c r="GC979" s="1">
        <v>9999</v>
      </c>
      <c r="GD979" s="1">
        <v>999.9</v>
      </c>
      <c r="GE979" s="1">
        <v>1.8595200000000001</v>
      </c>
      <c r="GF979" s="1">
        <v>1.85449</v>
      </c>
      <c r="GG979" s="1">
        <v>1.85762</v>
      </c>
      <c r="GH979" s="1">
        <v>1.85608</v>
      </c>
      <c r="GI979" s="1">
        <v>1.85486</v>
      </c>
      <c r="GJ979" s="1">
        <v>1.8545499999999999</v>
      </c>
      <c r="GK979" s="1">
        <v>1.8532200000000001</v>
      </c>
      <c r="GL979" s="1">
        <v>1.8563799999999999</v>
      </c>
      <c r="GM979" s="1">
        <v>0</v>
      </c>
      <c r="GN979" s="1">
        <v>0</v>
      </c>
      <c r="GO979" s="1">
        <v>0</v>
      </c>
      <c r="GP979" s="1">
        <v>0</v>
      </c>
      <c r="GQ979" s="1" t="s">
        <v>358</v>
      </c>
      <c r="GR979" s="1" t="s">
        <v>359</v>
      </c>
      <c r="GS979" s="1" t="s">
        <v>360</v>
      </c>
      <c r="GT979" s="1" t="s">
        <v>360</v>
      </c>
      <c r="GU979" s="1" t="s">
        <v>360</v>
      </c>
      <c r="GV979" s="1" t="s">
        <v>360</v>
      </c>
      <c r="GW979" s="1">
        <v>0</v>
      </c>
      <c r="GX979" s="1">
        <v>100</v>
      </c>
      <c r="GY979" s="1">
        <v>100</v>
      </c>
      <c r="GZ979" s="1">
        <v>1.921</v>
      </c>
      <c r="HA979" s="1">
        <v>2.3999999999999998E-3</v>
      </c>
      <c r="HB979" s="1">
        <v>0.40725668706344281</v>
      </c>
      <c r="HC979" s="1">
        <v>2.678124759318837E-3</v>
      </c>
      <c r="HD979" s="1">
        <v>-9.3737611465157319E-7</v>
      </c>
      <c r="HE979" s="1">
        <v>1.3915637841753891E-10</v>
      </c>
      <c r="HF979" s="1">
        <v>-8.3168333772034281E-2</v>
      </c>
      <c r="HG979" s="1">
        <v>1.061361004592812E-2</v>
      </c>
      <c r="HH979" s="1">
        <v>-3.086644042041478E-4</v>
      </c>
      <c r="HI979" s="1">
        <v>1.24720902217549E-6</v>
      </c>
      <c r="HJ979" s="1">
        <v>1</v>
      </c>
      <c r="HK979" s="1">
        <v>2093</v>
      </c>
      <c r="HL979" s="1">
        <v>2</v>
      </c>
      <c r="HM979" s="1">
        <v>27</v>
      </c>
      <c r="HN979" s="1">
        <v>6.2</v>
      </c>
      <c r="HO979" s="1">
        <v>6.1</v>
      </c>
      <c r="HP979" s="1">
        <v>1.78711</v>
      </c>
      <c r="HQ979" s="1">
        <v>2.2863799999999999</v>
      </c>
      <c r="HR979" s="1">
        <v>1.4978</v>
      </c>
      <c r="HS979" s="1">
        <v>2.3022499999999999</v>
      </c>
      <c r="HT979" s="1">
        <v>1.5478499999999999</v>
      </c>
      <c r="HU979" s="1">
        <v>2.4243199999999998</v>
      </c>
      <c r="HV979" s="1">
        <v>36.694299999999998</v>
      </c>
      <c r="HW979" s="1">
        <v>14.026999999999999</v>
      </c>
      <c r="HX979" s="1">
        <v>18</v>
      </c>
      <c r="HY979" s="1">
        <v>504.99</v>
      </c>
      <c r="HZ979" s="1">
        <v>503.625</v>
      </c>
      <c r="IA979" s="1">
        <v>28.8569</v>
      </c>
      <c r="IB979" s="1">
        <v>30.501799999999999</v>
      </c>
      <c r="IC979" s="1">
        <v>29.9998</v>
      </c>
      <c r="ID979" s="1">
        <v>30.3</v>
      </c>
      <c r="IE979" s="1">
        <v>30.3977</v>
      </c>
      <c r="IF979" s="1">
        <v>35.9681</v>
      </c>
      <c r="IG979" s="1">
        <v>29.864699999999999</v>
      </c>
      <c r="IH979" s="1">
        <v>0</v>
      </c>
      <c r="II979" s="1">
        <v>28.879899999999999</v>
      </c>
      <c r="IJ979" s="1">
        <v>815.33199999999999</v>
      </c>
      <c r="IK979" s="1">
        <v>23.099299999999999</v>
      </c>
      <c r="IL979" s="1">
        <v>100.71299999999999</v>
      </c>
      <c r="IM979" s="1">
        <v>100.443</v>
      </c>
      <c r="IN979" s="1" t="s">
        <v>365</v>
      </c>
    </row>
    <row r="980" spans="1:248" ht="15.75" customHeight="1" x14ac:dyDescent="0.3">
      <c r="A980" s="1">
        <v>964</v>
      </c>
      <c r="B980" s="1">
        <v>1660492292.0999999</v>
      </c>
      <c r="C980" s="1">
        <v>8163</v>
      </c>
      <c r="D980" s="1" t="s">
        <v>2264</v>
      </c>
      <c r="E980" s="1" t="s">
        <v>2265</v>
      </c>
      <c r="F980" s="1">
        <v>1</v>
      </c>
      <c r="G980" s="1" t="s">
        <v>1964</v>
      </c>
      <c r="H980" s="1" t="s">
        <v>350</v>
      </c>
      <c r="I980" s="1" t="s">
        <v>351</v>
      </c>
      <c r="J980" s="1" t="s">
        <v>352</v>
      </c>
      <c r="K980" s="1" t="s">
        <v>1168</v>
      </c>
      <c r="L980" s="1" t="s">
        <v>349</v>
      </c>
      <c r="M980" s="1" t="s">
        <v>354</v>
      </c>
      <c r="N980" s="1">
        <v>1660492284.0999999</v>
      </c>
      <c r="O980" s="1">
        <f t="shared" si="102"/>
        <v>3.4490495623380039E-3</v>
      </c>
      <c r="P980" s="1">
        <f t="shared" si="103"/>
        <v>3.4490495623380037</v>
      </c>
      <c r="Q980" s="1">
        <f t="shared" si="104"/>
        <v>3.3410875672938252</v>
      </c>
      <c r="R980" s="1">
        <f t="shared" si="105"/>
        <v>699.58899999999994</v>
      </c>
      <c r="S980" s="1">
        <f t="shared" si="106"/>
        <v>649.07990451583782</v>
      </c>
      <c r="T980" s="1">
        <f t="shared" si="107"/>
        <v>64.751476183394615</v>
      </c>
      <c r="U980" s="1">
        <f t="shared" si="108"/>
        <v>69.790206346712623</v>
      </c>
      <c r="V980" s="1">
        <f t="shared" si="109"/>
        <v>0.18490173353564576</v>
      </c>
      <c r="W980" s="1">
        <f t="shared" si="110"/>
        <v>2.9232018035772622</v>
      </c>
      <c r="X980" s="1">
        <f t="shared" si="111"/>
        <v>0.17864132802093807</v>
      </c>
      <c r="Y980" s="1">
        <f t="shared" si="112"/>
        <v>0.11219564437657312</v>
      </c>
      <c r="Z980" s="1">
        <f t="shared" si="113"/>
        <v>321.51122868749997</v>
      </c>
      <c r="AA980" s="1">
        <f t="shared" si="114"/>
        <v>31.999360657239848</v>
      </c>
      <c r="AB980" s="1">
        <f t="shared" si="115"/>
        <v>31.217275000000001</v>
      </c>
      <c r="AC980" s="1">
        <f t="shared" si="116"/>
        <v>4.5675699353990291</v>
      </c>
      <c r="AD980" s="1">
        <f t="shared" si="117"/>
        <v>60.106156106541242</v>
      </c>
      <c r="AE980" s="1">
        <f t="shared" si="118"/>
        <v>2.7117851984597072</v>
      </c>
      <c r="AF980" s="1">
        <f t="shared" si="119"/>
        <v>4.5116596603731054</v>
      </c>
      <c r="AG980" s="1">
        <f t="shared" si="120"/>
        <v>1.8557847369393219</v>
      </c>
      <c r="AH980" s="1">
        <f t="shared" si="121"/>
        <v>-152.10308569910597</v>
      </c>
      <c r="AI980" s="1">
        <f t="shared" si="122"/>
        <v>-34.069225829626816</v>
      </c>
      <c r="AJ980" s="1">
        <f t="shared" si="123"/>
        <v>-2.6200123533398307</v>
      </c>
      <c r="AK980" s="1">
        <f t="shared" si="124"/>
        <v>132.71890480542737</v>
      </c>
      <c r="AL980" s="1">
        <f t="shared" si="125"/>
        <v>35.022772881298494</v>
      </c>
      <c r="AM980" s="1">
        <f t="shared" si="126"/>
        <v>3.4403771345881236</v>
      </c>
      <c r="AN980" s="1">
        <f t="shared" si="127"/>
        <v>3.3410875672938252</v>
      </c>
      <c r="AO980" s="1">
        <v>788.22378157748369</v>
      </c>
      <c r="AP980" s="1">
        <v>757.79009090909051</v>
      </c>
      <c r="AQ980" s="1">
        <v>5.1430127331612869</v>
      </c>
      <c r="AR980" s="1">
        <v>64.971531831168349</v>
      </c>
      <c r="AS980" s="1">
        <f t="shared" si="128"/>
        <v>3.4490495623380037</v>
      </c>
      <c r="AT980" s="1">
        <v>23.14478590284951</v>
      </c>
      <c r="AU980" s="1">
        <v>27.170098787878779</v>
      </c>
      <c r="AV980" s="1">
        <v>-1.435243350076151E-5</v>
      </c>
      <c r="AW980" s="1">
        <v>82.288730517660355</v>
      </c>
      <c r="AX980" s="1">
        <v>0</v>
      </c>
      <c r="AY980" s="1">
        <v>0</v>
      </c>
      <c r="AZ980" s="1">
        <f t="shared" si="129"/>
        <v>1</v>
      </c>
      <c r="BA980" s="1">
        <f t="shared" si="130"/>
        <v>0</v>
      </c>
      <c r="BB980" s="1">
        <f t="shared" si="131"/>
        <v>51993.070817456857</v>
      </c>
      <c r="BC980" s="1">
        <f t="shared" si="132"/>
        <v>1999.9662499999999</v>
      </c>
      <c r="BD980" s="1">
        <f t="shared" si="133"/>
        <v>1681.1719687499999</v>
      </c>
      <c r="BE980" s="1">
        <f t="shared" si="134"/>
        <v>0.84060016950286032</v>
      </c>
      <c r="BF980" s="1">
        <f t="shared" si="135"/>
        <v>0.16075832714052049</v>
      </c>
      <c r="BG980" s="1">
        <v>6</v>
      </c>
      <c r="BH980" s="1">
        <v>0.5</v>
      </c>
      <c r="BI980" s="1" t="s">
        <v>355</v>
      </c>
      <c r="BJ980" s="1">
        <v>2</v>
      </c>
      <c r="BK980" s="1" t="b">
        <v>1</v>
      </c>
      <c r="BL980" s="1">
        <v>1660492284.0999999</v>
      </c>
      <c r="BM980" s="1">
        <v>699.58899999999994</v>
      </c>
      <c r="BN980" s="1">
        <v>744.49131250000005</v>
      </c>
      <c r="BO980" s="1">
        <v>27.183399999999999</v>
      </c>
      <c r="BP980" s="1">
        <v>23.168356249999999</v>
      </c>
      <c r="BQ980" s="1">
        <v>697.72268750000001</v>
      </c>
      <c r="BR980" s="1">
        <v>27.181068750000001</v>
      </c>
      <c r="BS980" s="1">
        <v>500.14737500000001</v>
      </c>
      <c r="BT980" s="1">
        <v>99.658843750000003</v>
      </c>
      <c r="BU980" s="1">
        <v>0.1000237375</v>
      </c>
      <c r="BV980" s="1">
        <v>31.001093749999999</v>
      </c>
      <c r="BW980" s="1">
        <v>31.217275000000001</v>
      </c>
      <c r="BX980" s="1">
        <v>999.9</v>
      </c>
      <c r="BY980" s="1">
        <v>0</v>
      </c>
      <c r="BZ980" s="1">
        <v>0</v>
      </c>
      <c r="CA980" s="1">
        <v>9997.9668750000001</v>
      </c>
      <c r="CB980" s="1">
        <v>0</v>
      </c>
      <c r="CC980" s="1">
        <v>31.388574999999999</v>
      </c>
      <c r="CD980" s="1">
        <v>-44.9022875</v>
      </c>
      <c r="CE980" s="1">
        <v>719.13743749999992</v>
      </c>
      <c r="CF980" s="1">
        <v>762.14875000000006</v>
      </c>
      <c r="CG980" s="1">
        <v>4.0150168750000006</v>
      </c>
      <c r="CH980" s="1">
        <v>744.49131250000005</v>
      </c>
      <c r="CI980" s="1">
        <v>23.168356249999999</v>
      </c>
      <c r="CJ980" s="1">
        <v>2.7090649999999998</v>
      </c>
      <c r="CK980" s="1">
        <v>2.3089331249999998</v>
      </c>
      <c r="CL980" s="1">
        <v>22.340206250000001</v>
      </c>
      <c r="CM980" s="1">
        <v>19.7388625</v>
      </c>
      <c r="CN980" s="1">
        <v>1999.9662499999999</v>
      </c>
      <c r="CO980" s="1">
        <v>0.97999318750000008</v>
      </c>
      <c r="CP980" s="1">
        <v>2.0006918750000002E-2</v>
      </c>
      <c r="CQ980" s="1">
        <v>0</v>
      </c>
      <c r="CR980" s="1">
        <v>2.7108750000000001</v>
      </c>
      <c r="CS980" s="1">
        <v>0</v>
      </c>
      <c r="CT980" s="1">
        <v>33872.625</v>
      </c>
      <c r="CU980" s="1">
        <v>17412.012500000001</v>
      </c>
      <c r="CV980" s="1">
        <v>41</v>
      </c>
      <c r="CW980" s="1">
        <v>41.984250000000003</v>
      </c>
      <c r="CX980" s="1">
        <v>41</v>
      </c>
      <c r="CY980" s="1">
        <v>40.413749999999993</v>
      </c>
      <c r="CZ980" s="1">
        <v>41.069875000000003</v>
      </c>
      <c r="DA980" s="1">
        <v>1959.9556250000001</v>
      </c>
      <c r="DB980" s="1">
        <v>40.010624999999997</v>
      </c>
      <c r="DC980" s="1">
        <v>0</v>
      </c>
      <c r="DD980" s="1">
        <v>1660492290.2</v>
      </c>
      <c r="DE980" s="1">
        <v>0</v>
      </c>
      <c r="DF980" s="1">
        <v>1660491924.5999999</v>
      </c>
      <c r="DG980" s="1" t="s">
        <v>1965</v>
      </c>
      <c r="DH980" s="1">
        <v>1660491919.5999999</v>
      </c>
      <c r="DI980" s="1">
        <v>1660491924.5999999</v>
      </c>
      <c r="DJ980" s="1">
        <v>26</v>
      </c>
      <c r="DK980" s="1">
        <v>0.56499999999999995</v>
      </c>
      <c r="DL980" s="1">
        <v>-7.0000000000000001E-3</v>
      </c>
      <c r="DM980" s="1">
        <v>1.335</v>
      </c>
      <c r="DN980" s="1">
        <v>1.2E-2</v>
      </c>
      <c r="DO980" s="1">
        <v>400</v>
      </c>
      <c r="DP980" s="1">
        <v>23</v>
      </c>
      <c r="DQ980" s="1">
        <v>0.17</v>
      </c>
      <c r="DR980" s="1">
        <v>0.02</v>
      </c>
      <c r="DS980" s="1">
        <v>3.1037798599041362</v>
      </c>
      <c r="DT980" s="1">
        <v>0.40149792556377689</v>
      </c>
      <c r="DU980" s="1">
        <v>0.106436573766148</v>
      </c>
      <c r="DV980" s="1">
        <v>1</v>
      </c>
      <c r="DW980" s="1">
        <v>35.005734997369103</v>
      </c>
      <c r="DX980" s="1">
        <v>0.50646572097342801</v>
      </c>
      <c r="DY980" s="1">
        <v>0.10102212470555209</v>
      </c>
      <c r="DZ980" s="1">
        <v>0</v>
      </c>
      <c r="EA980" s="1">
        <v>-44.891530000000003</v>
      </c>
      <c r="EB980" s="1">
        <v>-1.958957953281429</v>
      </c>
      <c r="EC980" s="1">
        <v>0.1814650859899323</v>
      </c>
      <c r="ED980" s="1">
        <v>0</v>
      </c>
      <c r="EE980" s="1">
        <v>646.17144460307168</v>
      </c>
      <c r="EF980" s="1">
        <v>288.92702211585402</v>
      </c>
      <c r="EG980" s="1">
        <v>21.55412833200938</v>
      </c>
      <c r="EH980" s="1">
        <v>0</v>
      </c>
      <c r="EI980" s="1">
        <v>4.0076830000000001</v>
      </c>
      <c r="EJ980" s="1">
        <v>0.1462212382739089</v>
      </c>
      <c r="EK980" s="1">
        <v>1.606415158046013E-2</v>
      </c>
      <c r="EL980" s="1">
        <v>1</v>
      </c>
      <c r="EM980" s="1">
        <v>1.855640475820026</v>
      </c>
      <c r="EN980" s="1">
        <v>-2.089705229820786E-3</v>
      </c>
      <c r="EO980" s="1">
        <v>7.699244691490221E-4</v>
      </c>
      <c r="EP980" s="1">
        <v>1</v>
      </c>
      <c r="EQ980" s="1">
        <v>3</v>
      </c>
      <c r="ER980" s="1">
        <v>6</v>
      </c>
      <c r="ES980" s="1" t="s">
        <v>379</v>
      </c>
      <c r="ET980" s="1">
        <v>2.9439899999999999</v>
      </c>
      <c r="EU980" s="1">
        <v>2.8012199999999998</v>
      </c>
      <c r="EV980" s="1">
        <v>0.13738300000000001</v>
      </c>
      <c r="EW980" s="1">
        <v>0.14294999999999999</v>
      </c>
      <c r="EX980" s="1">
        <v>0.118309</v>
      </c>
      <c r="EY980" s="1">
        <v>0.105709</v>
      </c>
      <c r="EZ980" s="1">
        <v>17727.7</v>
      </c>
      <c r="FA980" s="1">
        <v>18471.400000000001</v>
      </c>
      <c r="FB980" s="1">
        <v>23891.200000000001</v>
      </c>
      <c r="FC980" s="1">
        <v>25073</v>
      </c>
      <c r="FD980" s="1">
        <v>33712.1</v>
      </c>
      <c r="FE980" s="1">
        <v>35800.300000000003</v>
      </c>
      <c r="FF980" s="1">
        <v>43549.2</v>
      </c>
      <c r="FG980" s="1">
        <v>46344.1</v>
      </c>
      <c r="FH980" s="1">
        <v>1.9886200000000001</v>
      </c>
      <c r="FI980" s="1">
        <v>1.8853</v>
      </c>
      <c r="FJ980" s="1">
        <v>0.123046</v>
      </c>
      <c r="FK980" s="1">
        <v>0</v>
      </c>
      <c r="FL980" s="1">
        <v>29.217300000000002</v>
      </c>
      <c r="FM980" s="1">
        <v>999.9</v>
      </c>
      <c r="FN980" s="1">
        <v>60.9</v>
      </c>
      <c r="FO980" s="1">
        <v>33.799999999999997</v>
      </c>
      <c r="FP980" s="1">
        <v>32.287700000000001</v>
      </c>
      <c r="FQ980" s="1">
        <v>63.506399999999999</v>
      </c>
      <c r="FR980" s="1">
        <v>25.7532</v>
      </c>
      <c r="FS980" s="1">
        <v>1</v>
      </c>
      <c r="FT980" s="1">
        <v>0.26467000000000002</v>
      </c>
      <c r="FU980" s="1">
        <v>9.9831199999999995E-2</v>
      </c>
      <c r="FV980" s="1">
        <v>20.324000000000002</v>
      </c>
      <c r="FW980" s="1">
        <v>5.2125000000000004</v>
      </c>
      <c r="FX980" s="1">
        <v>11.9072</v>
      </c>
      <c r="FY980" s="1">
        <v>5.0030000000000001</v>
      </c>
      <c r="FZ980" s="1">
        <v>3.2902300000000002</v>
      </c>
      <c r="GA980" s="1">
        <v>9999</v>
      </c>
      <c r="GB980" s="1">
        <v>9999</v>
      </c>
      <c r="GC980" s="1">
        <v>9999</v>
      </c>
      <c r="GD980" s="1">
        <v>999.9</v>
      </c>
      <c r="GE980" s="1">
        <v>1.8595299999999999</v>
      </c>
      <c r="GF980" s="1">
        <v>1.85449</v>
      </c>
      <c r="GG980" s="1">
        <v>1.85761</v>
      </c>
      <c r="GH980" s="1">
        <v>1.85608</v>
      </c>
      <c r="GI980" s="1">
        <v>1.85486</v>
      </c>
      <c r="GJ980" s="1">
        <v>1.8545499999999999</v>
      </c>
      <c r="GK980" s="1">
        <v>1.8532200000000001</v>
      </c>
      <c r="GL980" s="1">
        <v>1.8563799999999999</v>
      </c>
      <c r="GM980" s="1">
        <v>0</v>
      </c>
      <c r="GN980" s="1">
        <v>0</v>
      </c>
      <c r="GO980" s="1">
        <v>0</v>
      </c>
      <c r="GP980" s="1">
        <v>0</v>
      </c>
      <c r="GQ980" s="1" t="s">
        <v>358</v>
      </c>
      <c r="GR980" s="1" t="s">
        <v>359</v>
      </c>
      <c r="GS980" s="1" t="s">
        <v>360</v>
      </c>
      <c r="GT980" s="1" t="s">
        <v>360</v>
      </c>
      <c r="GU980" s="1" t="s">
        <v>360</v>
      </c>
      <c r="GV980" s="1" t="s">
        <v>360</v>
      </c>
      <c r="GW980" s="1">
        <v>0</v>
      </c>
      <c r="GX980" s="1">
        <v>100</v>
      </c>
      <c r="GY980" s="1">
        <v>100</v>
      </c>
      <c r="GZ980" s="1">
        <v>1.929</v>
      </c>
      <c r="HA980" s="1">
        <v>2.3999999999999998E-3</v>
      </c>
      <c r="HB980" s="1">
        <v>0.40725668706344281</v>
      </c>
      <c r="HC980" s="1">
        <v>2.678124759318837E-3</v>
      </c>
      <c r="HD980" s="1">
        <v>-9.3737611465157319E-7</v>
      </c>
      <c r="HE980" s="1">
        <v>1.3915637841753891E-10</v>
      </c>
      <c r="HF980" s="1">
        <v>-8.3168333772034281E-2</v>
      </c>
      <c r="HG980" s="1">
        <v>1.061361004592812E-2</v>
      </c>
      <c r="HH980" s="1">
        <v>-3.086644042041478E-4</v>
      </c>
      <c r="HI980" s="1">
        <v>1.24720902217549E-6</v>
      </c>
      <c r="HJ980" s="1">
        <v>1</v>
      </c>
      <c r="HK980" s="1">
        <v>2093</v>
      </c>
      <c r="HL980" s="1">
        <v>2</v>
      </c>
      <c r="HM980" s="1">
        <v>27</v>
      </c>
      <c r="HN980" s="1">
        <v>6.2</v>
      </c>
      <c r="HO980" s="1">
        <v>6.1</v>
      </c>
      <c r="HP980" s="1">
        <v>1.79932</v>
      </c>
      <c r="HQ980" s="1">
        <v>2.3046899999999999</v>
      </c>
      <c r="HR980" s="1">
        <v>1.4978</v>
      </c>
      <c r="HS980" s="1">
        <v>2.3022499999999999</v>
      </c>
      <c r="HT980" s="1">
        <v>1.5478499999999999</v>
      </c>
      <c r="HU980" s="1">
        <v>2.4377399999999998</v>
      </c>
      <c r="HV980" s="1">
        <v>36.694299999999998</v>
      </c>
      <c r="HW980" s="1">
        <v>14.026999999999999</v>
      </c>
      <c r="HX980" s="1">
        <v>18</v>
      </c>
      <c r="HY980" s="1">
        <v>504.91800000000001</v>
      </c>
      <c r="HZ980" s="1">
        <v>503.69499999999999</v>
      </c>
      <c r="IA980" s="1">
        <v>28.8782</v>
      </c>
      <c r="IB980" s="1">
        <v>30.501799999999999</v>
      </c>
      <c r="IC980" s="1">
        <v>29.9998</v>
      </c>
      <c r="ID980" s="1">
        <v>30.300599999999999</v>
      </c>
      <c r="IE980" s="1">
        <v>30.3979</v>
      </c>
      <c r="IF980" s="1">
        <v>36.111199999999997</v>
      </c>
      <c r="IG980" s="1">
        <v>29.864699999999999</v>
      </c>
      <c r="IH980" s="1">
        <v>0</v>
      </c>
      <c r="II980" s="1">
        <v>28.879899999999999</v>
      </c>
      <c r="IJ980" s="1">
        <v>815.33199999999999</v>
      </c>
      <c r="IK980" s="1">
        <v>23.091899999999999</v>
      </c>
      <c r="IL980" s="1">
        <v>100.712</v>
      </c>
      <c r="IM980" s="1">
        <v>100.443</v>
      </c>
      <c r="IN980" s="1" t="s">
        <v>365</v>
      </c>
    </row>
    <row r="981" spans="1:248" ht="15.75" customHeight="1" x14ac:dyDescent="0.3">
      <c r="A981" s="1">
        <v>965</v>
      </c>
      <c r="B981" s="1">
        <v>1660492293.0999999</v>
      </c>
      <c r="C981" s="1">
        <v>8164</v>
      </c>
      <c r="D981" s="1" t="s">
        <v>2266</v>
      </c>
      <c r="E981" s="1" t="s">
        <v>2267</v>
      </c>
      <c r="F981" s="1">
        <v>1</v>
      </c>
      <c r="G981" s="1" t="s">
        <v>1964</v>
      </c>
      <c r="H981" s="1" t="s">
        <v>350</v>
      </c>
      <c r="I981" s="1" t="s">
        <v>351</v>
      </c>
      <c r="J981" s="1" t="s">
        <v>352</v>
      </c>
      <c r="K981" s="1" t="s">
        <v>1168</v>
      </c>
      <c r="L981" s="1" t="s">
        <v>349</v>
      </c>
      <c r="M981" s="1" t="s">
        <v>354</v>
      </c>
      <c r="N981" s="1">
        <v>1660492285.599999</v>
      </c>
      <c r="O981" s="1">
        <f t="shared" si="102"/>
        <v>3.4498000700763781E-3</v>
      </c>
      <c r="P981" s="1">
        <f t="shared" si="103"/>
        <v>3.4498000700763782</v>
      </c>
      <c r="Q981" s="1">
        <f t="shared" si="104"/>
        <v>3.3038347278832672</v>
      </c>
      <c r="R981" s="1">
        <f t="shared" si="105"/>
        <v>707.11173333333329</v>
      </c>
      <c r="S981" s="1">
        <f t="shared" si="106"/>
        <v>656.70600585578393</v>
      </c>
      <c r="T981" s="1">
        <f t="shared" si="107"/>
        <v>65.512350146574818</v>
      </c>
      <c r="U981" s="1">
        <f t="shared" si="108"/>
        <v>70.540776319712663</v>
      </c>
      <c r="V981" s="1">
        <f t="shared" si="109"/>
        <v>0.18493432037645308</v>
      </c>
      <c r="W981" s="1">
        <f t="shared" si="110"/>
        <v>2.9234367755757069</v>
      </c>
      <c r="X981" s="1">
        <f t="shared" si="111"/>
        <v>0.1786722332436313</v>
      </c>
      <c r="Y981" s="1">
        <f t="shared" si="112"/>
        <v>0.11221510485124112</v>
      </c>
      <c r="Z981" s="1">
        <f t="shared" si="113"/>
        <v>321.51151040000002</v>
      </c>
      <c r="AA981" s="1">
        <f t="shared" si="114"/>
        <v>31.999045736991548</v>
      </c>
      <c r="AB981" s="1">
        <f t="shared" si="115"/>
        <v>31.21660666666666</v>
      </c>
      <c r="AC981" s="1">
        <f t="shared" si="116"/>
        <v>4.5673961608562381</v>
      </c>
      <c r="AD981" s="1">
        <f t="shared" si="117"/>
        <v>60.100471111307932</v>
      </c>
      <c r="AE981" s="1">
        <f t="shared" si="118"/>
        <v>2.7115214315826637</v>
      </c>
      <c r="AF981" s="1">
        <f t="shared" si="119"/>
        <v>4.5116475485871685</v>
      </c>
      <c r="AG981" s="1">
        <f t="shared" si="120"/>
        <v>1.8558747292735744</v>
      </c>
      <c r="AH981" s="1">
        <f t="shared" si="121"/>
        <v>-152.13618309036826</v>
      </c>
      <c r="AI981" s="1">
        <f t="shared" si="122"/>
        <v>-33.974050201769167</v>
      </c>
      <c r="AJ981" s="1">
        <f t="shared" si="123"/>
        <v>-2.612473882670554</v>
      </c>
      <c r="AK981" s="1">
        <f t="shared" si="124"/>
        <v>132.78880322519205</v>
      </c>
      <c r="AL981" s="1">
        <f t="shared" si="125"/>
        <v>35.036024897282708</v>
      </c>
      <c r="AM981" s="1">
        <f t="shared" si="126"/>
        <v>3.4413954580519532</v>
      </c>
      <c r="AN981" s="1">
        <f t="shared" si="127"/>
        <v>3.3038347278832672</v>
      </c>
      <c r="AO981" s="1">
        <v>793.44429448079097</v>
      </c>
      <c r="AP981" s="1">
        <v>762.96917575757527</v>
      </c>
      <c r="AQ981" s="1">
        <v>5.1599803469891281</v>
      </c>
      <c r="AR981" s="1">
        <v>64.971531831168349</v>
      </c>
      <c r="AS981" s="1">
        <f t="shared" si="128"/>
        <v>3.4498000700763782</v>
      </c>
      <c r="AT981" s="1">
        <v>23.143290856586731</v>
      </c>
      <c r="AU981" s="1">
        <v>27.169542424242419</v>
      </c>
      <c r="AV981" s="1">
        <v>-1.8002680233018979E-5</v>
      </c>
      <c r="AW981" s="1">
        <v>82.288730517660355</v>
      </c>
      <c r="AX981" s="1">
        <v>0</v>
      </c>
      <c r="AY981" s="1">
        <v>0</v>
      </c>
      <c r="AZ981" s="1">
        <f t="shared" si="129"/>
        <v>1</v>
      </c>
      <c r="BA981" s="1">
        <f t="shared" si="130"/>
        <v>0</v>
      </c>
      <c r="BB981" s="1">
        <f t="shared" si="131"/>
        <v>51999.770235076641</v>
      </c>
      <c r="BC981" s="1">
        <f t="shared" si="132"/>
        <v>1999.9680000000001</v>
      </c>
      <c r="BD981" s="1">
        <f t="shared" si="133"/>
        <v>1681.17344</v>
      </c>
      <c r="BE981" s="1">
        <f t="shared" si="134"/>
        <v>0.84060016960271366</v>
      </c>
      <c r="BF981" s="1">
        <f t="shared" si="135"/>
        <v>0.16075832733323733</v>
      </c>
      <c r="BG981" s="1">
        <v>6</v>
      </c>
      <c r="BH981" s="1">
        <v>0.5</v>
      </c>
      <c r="BI981" s="1" t="s">
        <v>355</v>
      </c>
      <c r="BJ981" s="1">
        <v>2</v>
      </c>
      <c r="BK981" s="1" t="b">
        <v>1</v>
      </c>
      <c r="BL981" s="1">
        <v>1660492285.599999</v>
      </c>
      <c r="BM981" s="1">
        <v>707.11173333333329</v>
      </c>
      <c r="BN981" s="1">
        <v>752.06226666666669</v>
      </c>
      <c r="BO981" s="1">
        <v>27.18071333333334</v>
      </c>
      <c r="BP981" s="1">
        <v>23.164433333333331</v>
      </c>
      <c r="BQ981" s="1">
        <v>705.23360000000002</v>
      </c>
      <c r="BR981" s="1">
        <v>27.178366666666658</v>
      </c>
      <c r="BS981" s="1">
        <v>500.14280000000002</v>
      </c>
      <c r="BT981" s="1">
        <v>99.65900666666667</v>
      </c>
      <c r="BU981" s="1">
        <v>0.10001725333333331</v>
      </c>
      <c r="BV981" s="1">
        <v>31.00104666666666</v>
      </c>
      <c r="BW981" s="1">
        <v>31.21660666666666</v>
      </c>
      <c r="BX981" s="1">
        <v>999.89999999999986</v>
      </c>
      <c r="BY981" s="1">
        <v>0</v>
      </c>
      <c r="BZ981" s="1">
        <v>0</v>
      </c>
      <c r="CA981" s="1">
        <v>9999.2913333333327</v>
      </c>
      <c r="CB981" s="1">
        <v>0</v>
      </c>
      <c r="CC981" s="1">
        <v>31.512599999999999</v>
      </c>
      <c r="CD981" s="1">
        <v>-44.950539999999997</v>
      </c>
      <c r="CE981" s="1">
        <v>726.86846666666656</v>
      </c>
      <c r="CF981" s="1">
        <v>769.89626666666663</v>
      </c>
      <c r="CG981" s="1">
        <v>4.0162500000000003</v>
      </c>
      <c r="CH981" s="1">
        <v>752.06226666666669</v>
      </c>
      <c r="CI981" s="1">
        <v>23.164433333333331</v>
      </c>
      <c r="CJ981" s="1">
        <v>2.708800666666666</v>
      </c>
      <c r="CK981" s="1">
        <v>2.308545333333333</v>
      </c>
      <c r="CL981" s="1">
        <v>22.33860666666666</v>
      </c>
      <c r="CM981" s="1">
        <v>19.736153333333331</v>
      </c>
      <c r="CN981" s="1">
        <v>1999.9680000000001</v>
      </c>
      <c r="CO981" s="1">
        <v>0.97999320000000023</v>
      </c>
      <c r="CP981" s="1">
        <v>2.0006906666666671E-2</v>
      </c>
      <c r="CQ981" s="1">
        <v>0</v>
      </c>
      <c r="CR981" s="1">
        <v>2.578733333333334</v>
      </c>
      <c r="CS981" s="1">
        <v>0</v>
      </c>
      <c r="CT981" s="1">
        <v>33841.346666666672</v>
      </c>
      <c r="CU981" s="1">
        <v>17412.026666666668</v>
      </c>
      <c r="CV981" s="1">
        <v>41</v>
      </c>
      <c r="CW981" s="1">
        <v>41.983199999999997</v>
      </c>
      <c r="CX981" s="1">
        <v>41</v>
      </c>
      <c r="CY981" s="1">
        <v>40.408066666666663</v>
      </c>
      <c r="CZ981" s="1">
        <v>41.066200000000002</v>
      </c>
      <c r="DA981" s="1">
        <v>1959.9573333333331</v>
      </c>
      <c r="DB981" s="1">
        <v>40.010666666666673</v>
      </c>
      <c r="DC981" s="1">
        <v>0</v>
      </c>
      <c r="DD981" s="1">
        <v>1660492291.4000001</v>
      </c>
      <c r="DE981" s="1">
        <v>0</v>
      </c>
      <c r="DF981" s="1">
        <v>1660491924.5999999</v>
      </c>
      <c r="DG981" s="1" t="s">
        <v>1965</v>
      </c>
      <c r="DH981" s="1">
        <v>1660491919.5999999</v>
      </c>
      <c r="DI981" s="1">
        <v>1660491924.5999999</v>
      </c>
      <c r="DJ981" s="1">
        <v>26</v>
      </c>
      <c r="DK981" s="1">
        <v>0.56499999999999995</v>
      </c>
      <c r="DL981" s="1">
        <v>-7.0000000000000001E-3</v>
      </c>
      <c r="DM981" s="1">
        <v>1.335</v>
      </c>
      <c r="DN981" s="1">
        <v>1.2E-2</v>
      </c>
      <c r="DO981" s="1">
        <v>400</v>
      </c>
      <c r="DP981" s="1">
        <v>23</v>
      </c>
      <c r="DQ981" s="1">
        <v>0.17</v>
      </c>
      <c r="DR981" s="1">
        <v>0.02</v>
      </c>
      <c r="DS981" s="1">
        <v>3.1428559720354641</v>
      </c>
      <c r="DT981" s="1">
        <v>0.44815107060328641</v>
      </c>
      <c r="DU981" s="1">
        <v>0.1095672704507055</v>
      </c>
      <c r="DV981" s="1">
        <v>1</v>
      </c>
      <c r="DW981" s="1">
        <v>35.032427344615691</v>
      </c>
      <c r="DX981" s="1">
        <v>0.57548756707454629</v>
      </c>
      <c r="DY981" s="1">
        <v>0.1063085295999525</v>
      </c>
      <c r="DZ981" s="1">
        <v>0</v>
      </c>
      <c r="EA981" s="1">
        <v>-44.937416129032258</v>
      </c>
      <c r="EB981" s="1">
        <v>-1.989212903225771</v>
      </c>
      <c r="EC981" s="1">
        <v>0.18690039109500939</v>
      </c>
      <c r="ED981" s="1">
        <v>0</v>
      </c>
      <c r="EE981" s="1">
        <v>654.34003421110549</v>
      </c>
      <c r="EF981" s="1">
        <v>288.66261673349021</v>
      </c>
      <c r="EG981" s="1">
        <v>20.84193354945269</v>
      </c>
      <c r="EH981" s="1">
        <v>0</v>
      </c>
      <c r="EI981" s="1">
        <v>4.0106675609756097</v>
      </c>
      <c r="EJ981" s="1">
        <v>0.1294373519163807</v>
      </c>
      <c r="EK981" s="1">
        <v>1.4778595725309471E-2</v>
      </c>
      <c r="EL981" s="1">
        <v>1</v>
      </c>
      <c r="EM981" s="1">
        <v>1.8557914733792209</v>
      </c>
      <c r="EN981" s="1">
        <v>3.0787962306465509E-3</v>
      </c>
      <c r="EO981" s="1">
        <v>9.764705225701638E-4</v>
      </c>
      <c r="EP981" s="1">
        <v>1</v>
      </c>
      <c r="EQ981" s="1">
        <v>3</v>
      </c>
      <c r="ER981" s="1">
        <v>6</v>
      </c>
      <c r="ES981" s="1" t="s">
        <v>379</v>
      </c>
      <c r="ET981" s="1">
        <v>2.9441299999999999</v>
      </c>
      <c r="EU981" s="1">
        <v>2.8014299999999999</v>
      </c>
      <c r="EV981" s="1">
        <v>0.138013</v>
      </c>
      <c r="EW981" s="1">
        <v>0.14355100000000001</v>
      </c>
      <c r="EX981" s="1">
        <v>0.118308</v>
      </c>
      <c r="EY981" s="1">
        <v>0.10571</v>
      </c>
      <c r="EZ981" s="1">
        <v>17714.8</v>
      </c>
      <c r="FA981" s="1">
        <v>18458.400000000001</v>
      </c>
      <c r="FB981" s="1">
        <v>23891.3</v>
      </c>
      <c r="FC981" s="1">
        <v>25072.9</v>
      </c>
      <c r="FD981" s="1">
        <v>33712.199999999997</v>
      </c>
      <c r="FE981" s="1">
        <v>35800.300000000003</v>
      </c>
      <c r="FF981" s="1">
        <v>43549.3</v>
      </c>
      <c r="FG981" s="1">
        <v>46344.1</v>
      </c>
      <c r="FH981" s="1">
        <v>1.9887300000000001</v>
      </c>
      <c r="FI981" s="1">
        <v>1.88527</v>
      </c>
      <c r="FJ981" s="1">
        <v>0.123113</v>
      </c>
      <c r="FK981" s="1">
        <v>0</v>
      </c>
      <c r="FL981" s="1">
        <v>29.217099999999999</v>
      </c>
      <c r="FM981" s="1">
        <v>999.9</v>
      </c>
      <c r="FN981" s="1">
        <v>60.9</v>
      </c>
      <c r="FO981" s="1">
        <v>33.799999999999997</v>
      </c>
      <c r="FP981" s="1">
        <v>32.2896</v>
      </c>
      <c r="FQ981" s="1">
        <v>63.226399999999998</v>
      </c>
      <c r="FR981" s="1">
        <v>25.152200000000001</v>
      </c>
      <c r="FS981" s="1">
        <v>1</v>
      </c>
      <c r="FT981" s="1">
        <v>0.26454</v>
      </c>
      <c r="FU981" s="1">
        <v>0.17303099999999999</v>
      </c>
      <c r="FV981" s="1">
        <v>20.324100000000001</v>
      </c>
      <c r="FW981" s="1">
        <v>5.2135499999999997</v>
      </c>
      <c r="FX981" s="1">
        <v>11.907400000000001</v>
      </c>
      <c r="FY981" s="1">
        <v>5.0032500000000004</v>
      </c>
      <c r="FZ981" s="1">
        <v>3.2903500000000001</v>
      </c>
      <c r="GA981" s="1">
        <v>9999</v>
      </c>
      <c r="GB981" s="1">
        <v>9999</v>
      </c>
      <c r="GC981" s="1">
        <v>9999</v>
      </c>
      <c r="GD981" s="1">
        <v>999.9</v>
      </c>
      <c r="GE981" s="1">
        <v>1.85954</v>
      </c>
      <c r="GF981" s="1">
        <v>1.85449</v>
      </c>
      <c r="GG981" s="1">
        <v>1.85761</v>
      </c>
      <c r="GH981" s="1">
        <v>1.85608</v>
      </c>
      <c r="GI981" s="1">
        <v>1.85486</v>
      </c>
      <c r="GJ981" s="1">
        <v>1.8545499999999999</v>
      </c>
      <c r="GK981" s="1">
        <v>1.8532299999999999</v>
      </c>
      <c r="GL981" s="1">
        <v>1.8563799999999999</v>
      </c>
      <c r="GM981" s="1">
        <v>0</v>
      </c>
      <c r="GN981" s="1">
        <v>0</v>
      </c>
      <c r="GO981" s="1">
        <v>0</v>
      </c>
      <c r="GP981" s="1">
        <v>0</v>
      </c>
      <c r="GQ981" s="1" t="s">
        <v>358</v>
      </c>
      <c r="GR981" s="1" t="s">
        <v>359</v>
      </c>
      <c r="GS981" s="1" t="s">
        <v>360</v>
      </c>
      <c r="GT981" s="1" t="s">
        <v>360</v>
      </c>
      <c r="GU981" s="1" t="s">
        <v>360</v>
      </c>
      <c r="GV981" s="1" t="s">
        <v>360</v>
      </c>
      <c r="GW981" s="1">
        <v>0</v>
      </c>
      <c r="GX981" s="1">
        <v>100</v>
      </c>
      <c r="GY981" s="1">
        <v>100</v>
      </c>
      <c r="GZ981" s="1">
        <v>1.9370000000000001</v>
      </c>
      <c r="HA981" s="1">
        <v>2.3999999999999998E-3</v>
      </c>
      <c r="HB981" s="1">
        <v>0.40725668706344281</v>
      </c>
      <c r="HC981" s="1">
        <v>2.678124759318837E-3</v>
      </c>
      <c r="HD981" s="1">
        <v>-9.3737611465157319E-7</v>
      </c>
      <c r="HE981" s="1">
        <v>1.3915637841753891E-10</v>
      </c>
      <c r="HF981" s="1">
        <v>-8.3168333772034281E-2</v>
      </c>
      <c r="HG981" s="1">
        <v>1.061361004592812E-2</v>
      </c>
      <c r="HH981" s="1">
        <v>-3.086644042041478E-4</v>
      </c>
      <c r="HI981" s="1">
        <v>1.24720902217549E-6</v>
      </c>
      <c r="HJ981" s="1">
        <v>1</v>
      </c>
      <c r="HK981" s="1">
        <v>2093</v>
      </c>
      <c r="HL981" s="1">
        <v>2</v>
      </c>
      <c r="HM981" s="1">
        <v>27</v>
      </c>
      <c r="HN981" s="1">
        <v>6.2</v>
      </c>
      <c r="HO981" s="1">
        <v>6.1</v>
      </c>
      <c r="HP981" s="1">
        <v>1.80664</v>
      </c>
      <c r="HQ981" s="1">
        <v>2.3071299999999999</v>
      </c>
      <c r="HR981" s="1">
        <v>1.4978</v>
      </c>
      <c r="HS981" s="1">
        <v>2.3022499999999999</v>
      </c>
      <c r="HT981" s="1">
        <v>1.5478499999999999</v>
      </c>
      <c r="HU981" s="1">
        <v>2.3168899999999999</v>
      </c>
      <c r="HV981" s="1">
        <v>36.694299999999998</v>
      </c>
      <c r="HW981" s="1">
        <v>14.009499999999999</v>
      </c>
      <c r="HX981" s="1">
        <v>18</v>
      </c>
      <c r="HY981" s="1">
        <v>504.983</v>
      </c>
      <c r="HZ981" s="1">
        <v>503.678</v>
      </c>
      <c r="IA981" s="1">
        <v>28.8903</v>
      </c>
      <c r="IB981" s="1">
        <v>30.501799999999999</v>
      </c>
      <c r="IC981" s="1">
        <v>29.9998</v>
      </c>
      <c r="ID981" s="1">
        <v>30.301300000000001</v>
      </c>
      <c r="IE981" s="1">
        <v>30.3979</v>
      </c>
      <c r="IF981" s="1">
        <v>36.341999999999999</v>
      </c>
      <c r="IG981" s="1">
        <v>29.864699999999999</v>
      </c>
      <c r="IH981" s="1">
        <v>0</v>
      </c>
      <c r="II981" s="1">
        <v>28.879899999999999</v>
      </c>
      <c r="IJ981" s="1">
        <v>825.86099999999999</v>
      </c>
      <c r="IK981" s="1">
        <v>23.0899</v>
      </c>
      <c r="IL981" s="1">
        <v>100.71299999999999</v>
      </c>
      <c r="IM981" s="1">
        <v>100.443</v>
      </c>
      <c r="IN981" s="1" t="s">
        <v>365</v>
      </c>
    </row>
    <row r="982" spans="1:248" ht="15.75" customHeight="1" x14ac:dyDescent="0.3">
      <c r="A982" s="1">
        <v>966</v>
      </c>
      <c r="B982" s="1">
        <v>1660492294.0999999</v>
      </c>
      <c r="C982" s="1">
        <v>8165</v>
      </c>
      <c r="D982" s="1" t="s">
        <v>2268</v>
      </c>
      <c r="E982" s="1" t="s">
        <v>2269</v>
      </c>
      <c r="F982" s="1">
        <v>1</v>
      </c>
      <c r="G982" s="1" t="s">
        <v>1964</v>
      </c>
      <c r="H982" s="1" t="s">
        <v>350</v>
      </c>
      <c r="I982" s="1" t="s">
        <v>351</v>
      </c>
      <c r="J982" s="1" t="s">
        <v>352</v>
      </c>
      <c r="K982" s="1" t="s">
        <v>1168</v>
      </c>
      <c r="L982" s="1" t="s">
        <v>349</v>
      </c>
      <c r="M982" s="1" t="s">
        <v>354</v>
      </c>
      <c r="N982" s="1">
        <v>1660492286.0999999</v>
      </c>
      <c r="O982" s="1">
        <f t="shared" si="102"/>
        <v>3.4504031689915303E-3</v>
      </c>
      <c r="P982" s="1">
        <f t="shared" si="103"/>
        <v>3.4504031689915302</v>
      </c>
      <c r="Q982" s="1">
        <f t="shared" si="104"/>
        <v>3.1902137408659934</v>
      </c>
      <c r="R982" s="1">
        <f t="shared" si="105"/>
        <v>709.62275</v>
      </c>
      <c r="S982" s="1">
        <f t="shared" si="106"/>
        <v>660.14006040672803</v>
      </c>
      <c r="T982" s="1">
        <f t="shared" si="107"/>
        <v>65.854914588353239</v>
      </c>
      <c r="U982" s="1">
        <f t="shared" si="108"/>
        <v>70.791258392059333</v>
      </c>
      <c r="V982" s="1">
        <f t="shared" si="109"/>
        <v>0.18495580256266847</v>
      </c>
      <c r="W982" s="1">
        <f t="shared" si="110"/>
        <v>2.9234233897811852</v>
      </c>
      <c r="X982" s="1">
        <f t="shared" si="111"/>
        <v>0.17869225939981259</v>
      </c>
      <c r="Y982" s="1">
        <f t="shared" si="112"/>
        <v>0.11222774585232188</v>
      </c>
      <c r="Z982" s="1">
        <f t="shared" si="113"/>
        <v>321.51092943749995</v>
      </c>
      <c r="AA982" s="1">
        <f t="shared" si="114"/>
        <v>31.999174226484065</v>
      </c>
      <c r="AB982" s="1">
        <f t="shared" si="115"/>
        <v>31.216787499999999</v>
      </c>
      <c r="AC982" s="1">
        <f t="shared" si="116"/>
        <v>4.5674431790857639</v>
      </c>
      <c r="AD982" s="1">
        <f t="shared" si="117"/>
        <v>60.097961633978379</v>
      </c>
      <c r="AE982" s="1">
        <f t="shared" si="118"/>
        <v>2.7114522087653374</v>
      </c>
      <c r="AF982" s="1">
        <f t="shared" si="119"/>
        <v>4.5117207556542613</v>
      </c>
      <c r="AG982" s="1">
        <f t="shared" si="120"/>
        <v>1.8559909703204265</v>
      </c>
      <c r="AH982" s="1">
        <f t="shared" si="121"/>
        <v>-152.16277975252649</v>
      </c>
      <c r="AI982" s="1">
        <f t="shared" si="122"/>
        <v>-33.957542853141383</v>
      </c>
      <c r="AJ982" s="1">
        <f t="shared" si="123"/>
        <v>-2.6112224813167213</v>
      </c>
      <c r="AK982" s="1">
        <f t="shared" si="124"/>
        <v>132.77938435051539</v>
      </c>
      <c r="AL982" s="1">
        <f t="shared" si="125"/>
        <v>35.035489192674952</v>
      </c>
      <c r="AM982" s="1">
        <f t="shared" si="126"/>
        <v>3.441870698750126</v>
      </c>
      <c r="AN982" s="1">
        <f t="shared" si="127"/>
        <v>3.1902137408659934</v>
      </c>
      <c r="AO982" s="1">
        <v>798.57331535274716</v>
      </c>
      <c r="AP982" s="1">
        <v>768.16021212121177</v>
      </c>
      <c r="AQ982" s="1">
        <v>5.1751760129198798</v>
      </c>
      <c r="AR982" s="1">
        <v>64.971531831168349</v>
      </c>
      <c r="AS982" s="1">
        <f t="shared" si="128"/>
        <v>3.4504031689915302</v>
      </c>
      <c r="AT982" s="1">
        <v>23.142954064364819</v>
      </c>
      <c r="AU982" s="1">
        <v>27.169879393939379</v>
      </c>
      <c r="AV982" s="1">
        <v>-1.8404067969990691E-5</v>
      </c>
      <c r="AW982" s="1">
        <v>82.288730517660355</v>
      </c>
      <c r="AX982" s="1">
        <v>0</v>
      </c>
      <c r="AY982" s="1">
        <v>0</v>
      </c>
      <c r="AZ982" s="1">
        <f t="shared" si="129"/>
        <v>1</v>
      </c>
      <c r="BA982" s="1">
        <f t="shared" si="130"/>
        <v>0</v>
      </c>
      <c r="BB982" s="1">
        <f t="shared" si="131"/>
        <v>51999.339879393498</v>
      </c>
      <c r="BC982" s="1">
        <f t="shared" si="132"/>
        <v>1999.964375</v>
      </c>
      <c r="BD982" s="1">
        <f t="shared" si="133"/>
        <v>1681.1703937499999</v>
      </c>
      <c r="BE982" s="1">
        <f t="shared" si="134"/>
        <v>0.84060017006552923</v>
      </c>
      <c r="BF982" s="1">
        <f t="shared" si="135"/>
        <v>0.16075832822647151</v>
      </c>
      <c r="BG982" s="1">
        <v>6</v>
      </c>
      <c r="BH982" s="1">
        <v>0.5</v>
      </c>
      <c r="BI982" s="1" t="s">
        <v>355</v>
      </c>
      <c r="BJ982" s="1">
        <v>2</v>
      </c>
      <c r="BK982" s="1" t="b">
        <v>1</v>
      </c>
      <c r="BL982" s="1">
        <v>1660492286.0999999</v>
      </c>
      <c r="BM982" s="1">
        <v>709.62275</v>
      </c>
      <c r="BN982" s="1">
        <v>754.58306249999998</v>
      </c>
      <c r="BO982" s="1">
        <v>27.180025000000001</v>
      </c>
      <c r="BP982" s="1">
        <v>23.163218749999999</v>
      </c>
      <c r="BQ982" s="1">
        <v>707.74074999999993</v>
      </c>
      <c r="BR982" s="1">
        <v>27.177675000000001</v>
      </c>
      <c r="BS982" s="1">
        <v>500.14668749999998</v>
      </c>
      <c r="BT982" s="1">
        <v>99.658974999999998</v>
      </c>
      <c r="BU982" s="1">
        <v>0.1000284875</v>
      </c>
      <c r="BV982" s="1">
        <v>31.00133125</v>
      </c>
      <c r="BW982" s="1">
        <v>31.216787499999999</v>
      </c>
      <c r="BX982" s="1">
        <v>999.9</v>
      </c>
      <c r="BY982" s="1">
        <v>0</v>
      </c>
      <c r="BZ982" s="1">
        <v>0</v>
      </c>
      <c r="CA982" s="1">
        <v>9999.2181249999994</v>
      </c>
      <c r="CB982" s="1">
        <v>0</v>
      </c>
      <c r="CC982" s="1">
        <v>31.555475000000001</v>
      </c>
      <c r="CD982" s="1">
        <v>-44.960306250000002</v>
      </c>
      <c r="CE982" s="1">
        <v>729.44912499999998</v>
      </c>
      <c r="CF982" s="1">
        <v>772.47581250000007</v>
      </c>
      <c r="CG982" s="1">
        <v>4.0167793749999996</v>
      </c>
      <c r="CH982" s="1">
        <v>754.58306249999998</v>
      </c>
      <c r="CI982" s="1">
        <v>23.163218749999999</v>
      </c>
      <c r="CJ982" s="1">
        <v>2.70873125</v>
      </c>
      <c r="CK982" s="1">
        <v>2.308423125</v>
      </c>
      <c r="CL982" s="1">
        <v>22.3381875</v>
      </c>
      <c r="CM982" s="1">
        <v>19.735299999999999</v>
      </c>
      <c r="CN982" s="1">
        <v>1999.964375</v>
      </c>
      <c r="CO982" s="1">
        <v>0.97999318750000008</v>
      </c>
      <c r="CP982" s="1">
        <v>2.0006918750000002E-2</v>
      </c>
      <c r="CQ982" s="1">
        <v>0</v>
      </c>
      <c r="CR982" s="1">
        <v>2.6084375</v>
      </c>
      <c r="CS982" s="1">
        <v>0</v>
      </c>
      <c r="CT982" s="1">
        <v>33833.331250000003</v>
      </c>
      <c r="CU982" s="1">
        <v>17411.993750000001</v>
      </c>
      <c r="CV982" s="1">
        <v>41</v>
      </c>
      <c r="CW982" s="1">
        <v>41.984250000000003</v>
      </c>
      <c r="CX982" s="1">
        <v>41</v>
      </c>
      <c r="CY982" s="1">
        <v>40.409875</v>
      </c>
      <c r="CZ982" s="1">
        <v>41.065937499999997</v>
      </c>
      <c r="DA982" s="1">
        <v>1959.9537499999999</v>
      </c>
      <c r="DB982" s="1">
        <v>40.010624999999997</v>
      </c>
      <c r="DC982" s="1">
        <v>0</v>
      </c>
      <c r="DD982" s="1">
        <v>1660492292</v>
      </c>
      <c r="DE982" s="1">
        <v>0</v>
      </c>
      <c r="DF982" s="1">
        <v>1660491924.5999999</v>
      </c>
      <c r="DG982" s="1" t="s">
        <v>1965</v>
      </c>
      <c r="DH982" s="1">
        <v>1660491919.5999999</v>
      </c>
      <c r="DI982" s="1">
        <v>1660491924.5999999</v>
      </c>
      <c r="DJ982" s="1">
        <v>26</v>
      </c>
      <c r="DK982" s="1">
        <v>0.56499999999999995</v>
      </c>
      <c r="DL982" s="1">
        <v>-7.0000000000000001E-3</v>
      </c>
      <c r="DM982" s="1">
        <v>1.335</v>
      </c>
      <c r="DN982" s="1">
        <v>1.2E-2</v>
      </c>
      <c r="DO982" s="1">
        <v>400</v>
      </c>
      <c r="DP982" s="1">
        <v>23</v>
      </c>
      <c r="DQ982" s="1">
        <v>0.17</v>
      </c>
      <c r="DR982" s="1">
        <v>0.02</v>
      </c>
      <c r="DS982" s="1">
        <v>3.1428559720354641</v>
      </c>
      <c r="DT982" s="1">
        <v>0.44815107060328641</v>
      </c>
      <c r="DU982" s="1">
        <v>0.1095672704507055</v>
      </c>
      <c r="DV982" s="1">
        <v>1</v>
      </c>
      <c r="DW982" s="1">
        <v>35.032427344615691</v>
      </c>
      <c r="DX982" s="1">
        <v>0.57548756707454629</v>
      </c>
      <c r="DY982" s="1">
        <v>0.1063085295999525</v>
      </c>
      <c r="DZ982" s="1">
        <v>0</v>
      </c>
      <c r="EA982" s="1">
        <v>-44.937416129032258</v>
      </c>
      <c r="EB982" s="1">
        <v>-1.989212903225771</v>
      </c>
      <c r="EC982" s="1">
        <v>0.18690039109500939</v>
      </c>
      <c r="ED982" s="1">
        <v>0</v>
      </c>
      <c r="EE982" s="1">
        <v>654.34003421110549</v>
      </c>
      <c r="EF982" s="1">
        <v>288.66261673349021</v>
      </c>
      <c r="EG982" s="1">
        <v>20.84193354945269</v>
      </c>
      <c r="EH982" s="1">
        <v>0</v>
      </c>
      <c r="EI982" s="1">
        <v>4.0106675609756097</v>
      </c>
      <c r="EJ982" s="1">
        <v>0.1294373519163807</v>
      </c>
      <c r="EK982" s="1">
        <v>1.4778595725309471E-2</v>
      </c>
      <c r="EL982" s="1">
        <v>1</v>
      </c>
      <c r="EM982" s="1">
        <v>1.8557914733792209</v>
      </c>
      <c r="EN982" s="1">
        <v>3.0787962306465509E-3</v>
      </c>
      <c r="EO982" s="1">
        <v>9.764705225701638E-4</v>
      </c>
      <c r="EP982" s="1">
        <v>1</v>
      </c>
      <c r="EQ982" s="1">
        <v>3</v>
      </c>
      <c r="ER982" s="1">
        <v>6</v>
      </c>
      <c r="ES982" s="1" t="s">
        <v>379</v>
      </c>
      <c r="ET982" s="1">
        <v>2.9442499999999998</v>
      </c>
      <c r="EU982" s="1">
        <v>2.8012800000000002</v>
      </c>
      <c r="EV982" s="1">
        <v>0.13864399999999999</v>
      </c>
      <c r="EW982" s="1">
        <v>0.144153</v>
      </c>
      <c r="EX982" s="1">
        <v>0.118308</v>
      </c>
      <c r="EY982" s="1">
        <v>0.105716</v>
      </c>
      <c r="EZ982" s="1">
        <v>17701.900000000001</v>
      </c>
      <c r="FA982" s="1">
        <v>18445.400000000001</v>
      </c>
      <c r="FB982" s="1">
        <v>23891.4</v>
      </c>
      <c r="FC982" s="1">
        <v>25072.9</v>
      </c>
      <c r="FD982" s="1">
        <v>33712.199999999997</v>
      </c>
      <c r="FE982" s="1">
        <v>35800.199999999997</v>
      </c>
      <c r="FF982" s="1">
        <v>43549.3</v>
      </c>
      <c r="FG982" s="1">
        <v>46344.2</v>
      </c>
      <c r="FH982" s="1">
        <v>1.98878</v>
      </c>
      <c r="FI982" s="1">
        <v>1.8851500000000001</v>
      </c>
      <c r="FJ982" s="1">
        <v>0.123054</v>
      </c>
      <c r="FK982" s="1">
        <v>0</v>
      </c>
      <c r="FL982" s="1">
        <v>29.217099999999999</v>
      </c>
      <c r="FM982" s="1">
        <v>999.9</v>
      </c>
      <c r="FN982" s="1">
        <v>60.9</v>
      </c>
      <c r="FO982" s="1">
        <v>33.799999999999997</v>
      </c>
      <c r="FP982" s="1">
        <v>32.289200000000001</v>
      </c>
      <c r="FQ982" s="1">
        <v>63.546399999999998</v>
      </c>
      <c r="FR982" s="1">
        <v>25.2804</v>
      </c>
      <c r="FS982" s="1">
        <v>1</v>
      </c>
      <c r="FT982" s="1">
        <v>0.26461400000000002</v>
      </c>
      <c r="FU982" s="1">
        <v>0.22747300000000001</v>
      </c>
      <c r="FV982" s="1">
        <v>20.324100000000001</v>
      </c>
      <c r="FW982" s="1">
        <v>5.2135499999999997</v>
      </c>
      <c r="FX982" s="1">
        <v>11.9077</v>
      </c>
      <c r="FY982" s="1">
        <v>5.0030999999999999</v>
      </c>
      <c r="FZ982" s="1">
        <v>3.2904300000000002</v>
      </c>
      <c r="GA982" s="1">
        <v>9999</v>
      </c>
      <c r="GB982" s="1">
        <v>9999</v>
      </c>
      <c r="GC982" s="1">
        <v>9999</v>
      </c>
      <c r="GD982" s="1">
        <v>999.9</v>
      </c>
      <c r="GE982" s="1">
        <v>1.85954</v>
      </c>
      <c r="GF982" s="1">
        <v>1.8545100000000001</v>
      </c>
      <c r="GG982" s="1">
        <v>1.85761</v>
      </c>
      <c r="GH982" s="1">
        <v>1.85608</v>
      </c>
      <c r="GI982" s="1">
        <v>1.85486</v>
      </c>
      <c r="GJ982" s="1">
        <v>1.8545499999999999</v>
      </c>
      <c r="GK982" s="1">
        <v>1.85324</v>
      </c>
      <c r="GL982" s="1">
        <v>1.8563799999999999</v>
      </c>
      <c r="GM982" s="1">
        <v>0</v>
      </c>
      <c r="GN982" s="1">
        <v>0</v>
      </c>
      <c r="GO982" s="1">
        <v>0</v>
      </c>
      <c r="GP982" s="1">
        <v>0</v>
      </c>
      <c r="GQ982" s="1" t="s">
        <v>358</v>
      </c>
      <c r="GR982" s="1" t="s">
        <v>359</v>
      </c>
      <c r="GS982" s="1" t="s">
        <v>360</v>
      </c>
      <c r="GT982" s="1" t="s">
        <v>360</v>
      </c>
      <c r="GU982" s="1" t="s">
        <v>360</v>
      </c>
      <c r="GV982" s="1" t="s">
        <v>360</v>
      </c>
      <c r="GW982" s="1">
        <v>0</v>
      </c>
      <c r="GX982" s="1">
        <v>100</v>
      </c>
      <c r="GY982" s="1">
        <v>100</v>
      </c>
      <c r="GZ982" s="1">
        <v>1.944</v>
      </c>
      <c r="HA982" s="1">
        <v>2.3999999999999998E-3</v>
      </c>
      <c r="HB982" s="1">
        <v>0.40725668706344281</v>
      </c>
      <c r="HC982" s="1">
        <v>2.678124759318837E-3</v>
      </c>
      <c r="HD982" s="1">
        <v>-9.3737611465157319E-7</v>
      </c>
      <c r="HE982" s="1">
        <v>1.3915637841753891E-10</v>
      </c>
      <c r="HF982" s="1">
        <v>-8.3168333772034281E-2</v>
      </c>
      <c r="HG982" s="1">
        <v>1.061361004592812E-2</v>
      </c>
      <c r="HH982" s="1">
        <v>-3.086644042041478E-4</v>
      </c>
      <c r="HI982" s="1">
        <v>1.24720902217549E-6</v>
      </c>
      <c r="HJ982" s="1">
        <v>1</v>
      </c>
      <c r="HK982" s="1">
        <v>2093</v>
      </c>
      <c r="HL982" s="1">
        <v>2</v>
      </c>
      <c r="HM982" s="1">
        <v>27</v>
      </c>
      <c r="HN982" s="1">
        <v>6.2</v>
      </c>
      <c r="HO982" s="1">
        <v>6.2</v>
      </c>
      <c r="HP982" s="1">
        <v>1.8176300000000001</v>
      </c>
      <c r="HQ982" s="1">
        <v>2.3022499999999999</v>
      </c>
      <c r="HR982" s="1">
        <v>1.4978</v>
      </c>
      <c r="HS982" s="1">
        <v>2.3010299999999999</v>
      </c>
      <c r="HT982" s="1">
        <v>1.5478499999999999</v>
      </c>
      <c r="HU982" s="1">
        <v>2.3107899999999999</v>
      </c>
      <c r="HV982" s="1">
        <v>36.718000000000004</v>
      </c>
      <c r="HW982" s="1">
        <v>14.0182</v>
      </c>
      <c r="HX982" s="1">
        <v>18</v>
      </c>
      <c r="HY982" s="1">
        <v>505.01900000000001</v>
      </c>
      <c r="HZ982" s="1">
        <v>503.59399999999999</v>
      </c>
      <c r="IA982" s="1">
        <v>28.895499999999998</v>
      </c>
      <c r="IB982" s="1">
        <v>30.502400000000002</v>
      </c>
      <c r="IC982" s="1">
        <v>29.9999</v>
      </c>
      <c r="ID982" s="1">
        <v>30.3019</v>
      </c>
      <c r="IE982" s="1">
        <v>30.3979</v>
      </c>
      <c r="IF982" s="1">
        <v>36.487699999999997</v>
      </c>
      <c r="IG982" s="1">
        <v>29.864699999999999</v>
      </c>
      <c r="IH982" s="1">
        <v>0</v>
      </c>
      <c r="II982" s="1">
        <v>28.879899999999999</v>
      </c>
      <c r="IJ982" s="1">
        <v>825.86099999999999</v>
      </c>
      <c r="IK982" s="1">
        <v>23.088200000000001</v>
      </c>
      <c r="IL982" s="1">
        <v>100.71299999999999</v>
      </c>
      <c r="IM982" s="1">
        <v>100.443</v>
      </c>
      <c r="IN982" s="1" t="s">
        <v>365</v>
      </c>
    </row>
    <row r="983" spans="1:248" ht="15.75" customHeight="1" x14ac:dyDescent="0.3">
      <c r="A983" s="1">
        <v>967</v>
      </c>
      <c r="B983" s="1">
        <v>1660492295.0999999</v>
      </c>
      <c r="C983" s="1">
        <v>8166</v>
      </c>
      <c r="D983" s="1" t="s">
        <v>2270</v>
      </c>
      <c r="E983" s="1" t="s">
        <v>2271</v>
      </c>
      <c r="F983" s="1">
        <v>1</v>
      </c>
      <c r="G983" s="1" t="s">
        <v>1964</v>
      </c>
      <c r="H983" s="1" t="s">
        <v>350</v>
      </c>
      <c r="I983" s="1" t="s">
        <v>351</v>
      </c>
      <c r="J983" s="1" t="s">
        <v>352</v>
      </c>
      <c r="K983" s="1" t="s">
        <v>1168</v>
      </c>
      <c r="L983" s="1" t="s">
        <v>349</v>
      </c>
      <c r="M983" s="1" t="s">
        <v>354</v>
      </c>
      <c r="N983" s="1">
        <v>1660492287.599999</v>
      </c>
      <c r="O983" s="1">
        <f t="shared" si="102"/>
        <v>3.4514952861788412E-3</v>
      </c>
      <c r="P983" s="1">
        <f t="shared" si="103"/>
        <v>3.451495286178841</v>
      </c>
      <c r="Q983" s="1">
        <f t="shared" si="104"/>
        <v>3.0351230349821949</v>
      </c>
      <c r="R983" s="1">
        <f t="shared" si="105"/>
        <v>717.15180000000009</v>
      </c>
      <c r="S983" s="1">
        <f t="shared" si="106"/>
        <v>668.80725066359298</v>
      </c>
      <c r="T983" s="1">
        <f t="shared" si="107"/>
        <v>66.719592211328091</v>
      </c>
      <c r="U983" s="1">
        <f t="shared" si="108"/>
        <v>71.542399700578741</v>
      </c>
      <c r="V983" s="1">
        <f t="shared" si="109"/>
        <v>0.1850011614743875</v>
      </c>
      <c r="W983" s="1">
        <f t="shared" si="110"/>
        <v>2.9242926265228588</v>
      </c>
      <c r="X983" s="1">
        <f t="shared" si="111"/>
        <v>0.17873639661066415</v>
      </c>
      <c r="Y983" s="1">
        <f t="shared" si="112"/>
        <v>0.11225543881523858</v>
      </c>
      <c r="Z983" s="1">
        <f t="shared" si="113"/>
        <v>321.51129760000003</v>
      </c>
      <c r="AA983" s="1">
        <f t="shared" si="114"/>
        <v>31.999105642363705</v>
      </c>
      <c r="AB983" s="1">
        <f t="shared" si="115"/>
        <v>31.21650666666666</v>
      </c>
      <c r="AC983" s="1">
        <f t="shared" si="116"/>
        <v>4.5673701601729952</v>
      </c>
      <c r="AD983" s="1">
        <f t="shared" si="117"/>
        <v>60.091719530942797</v>
      </c>
      <c r="AE983" s="1">
        <f t="shared" si="118"/>
        <v>2.7112461357809416</v>
      </c>
      <c r="AF983" s="1">
        <f t="shared" si="119"/>
        <v>4.5118464855791824</v>
      </c>
      <c r="AG983" s="1">
        <f t="shared" si="120"/>
        <v>1.8561240243920536</v>
      </c>
      <c r="AH983" s="1">
        <f t="shared" si="121"/>
        <v>-152.21094212048689</v>
      </c>
      <c r="AI983" s="1">
        <f t="shared" si="122"/>
        <v>-33.846311378690402</v>
      </c>
      <c r="AJ983" s="1">
        <f t="shared" si="123"/>
        <v>-2.6018981804787762</v>
      </c>
      <c r="AK983" s="1">
        <f t="shared" si="124"/>
        <v>132.85214592034396</v>
      </c>
      <c r="AL983" s="1">
        <f t="shared" si="125"/>
        <v>35.033237954910852</v>
      </c>
      <c r="AM983" s="1">
        <f t="shared" si="126"/>
        <v>3.443359679003263</v>
      </c>
      <c r="AN983" s="1">
        <f t="shared" si="127"/>
        <v>3.0351230349821949</v>
      </c>
      <c r="AO983" s="1">
        <v>803.6748053402473</v>
      </c>
      <c r="AP983" s="1">
        <v>773.37250303030271</v>
      </c>
      <c r="AQ983" s="1">
        <v>5.1908085074435864</v>
      </c>
      <c r="AR983" s="1">
        <v>64.971531831168349</v>
      </c>
      <c r="AS983" s="1">
        <f t="shared" si="128"/>
        <v>3.451495286178841</v>
      </c>
      <c r="AT983" s="1">
        <v>23.143348223042409</v>
      </c>
      <c r="AU983" s="1">
        <v>27.171445454545459</v>
      </c>
      <c r="AV983" s="1">
        <v>-1.066753364476266E-5</v>
      </c>
      <c r="AW983" s="1">
        <v>82.288730517660355</v>
      </c>
      <c r="AX983" s="1">
        <v>0</v>
      </c>
      <c r="AY983" s="1">
        <v>0</v>
      </c>
      <c r="AZ983" s="1">
        <f t="shared" si="129"/>
        <v>1</v>
      </c>
      <c r="BA983" s="1">
        <f t="shared" si="130"/>
        <v>0</v>
      </c>
      <c r="BB983" s="1">
        <f t="shared" si="131"/>
        <v>52024.002628317459</v>
      </c>
      <c r="BC983" s="1">
        <f t="shared" si="132"/>
        <v>1999.9666666666669</v>
      </c>
      <c r="BD983" s="1">
        <f t="shared" si="133"/>
        <v>1681.1723200000001</v>
      </c>
      <c r="BE983" s="1">
        <f t="shared" si="134"/>
        <v>0.84060017000283338</v>
      </c>
      <c r="BF983" s="1">
        <f t="shared" si="135"/>
        <v>0.16075832810546842</v>
      </c>
      <c r="BG983" s="1">
        <v>6</v>
      </c>
      <c r="BH983" s="1">
        <v>0.5</v>
      </c>
      <c r="BI983" s="1" t="s">
        <v>355</v>
      </c>
      <c r="BJ983" s="1">
        <v>2</v>
      </c>
      <c r="BK983" s="1" t="b">
        <v>1</v>
      </c>
      <c r="BL983" s="1">
        <v>1660492287.599999</v>
      </c>
      <c r="BM983" s="1">
        <v>717.15180000000009</v>
      </c>
      <c r="BN983" s="1">
        <v>762.14126666666664</v>
      </c>
      <c r="BO983" s="1">
        <v>27.17794</v>
      </c>
      <c r="BP983" s="1">
        <v>23.159433333333329</v>
      </c>
      <c r="BQ983" s="1">
        <v>715.25806666666676</v>
      </c>
      <c r="BR983" s="1">
        <v>27.17558</v>
      </c>
      <c r="BS983" s="1">
        <v>500.15240000000011</v>
      </c>
      <c r="BT983" s="1">
        <v>99.659106666666659</v>
      </c>
      <c r="BU983" s="1">
        <v>9.9967633333333333E-2</v>
      </c>
      <c r="BV983" s="1">
        <v>31.001819999999999</v>
      </c>
      <c r="BW983" s="1">
        <v>31.21650666666666</v>
      </c>
      <c r="BX983" s="1">
        <v>999.89999999999986</v>
      </c>
      <c r="BY983" s="1">
        <v>0</v>
      </c>
      <c r="BZ983" s="1">
        <v>0</v>
      </c>
      <c r="CA983" s="1">
        <v>10004.165999999999</v>
      </c>
      <c r="CB983" s="1">
        <v>0</v>
      </c>
      <c r="CC983" s="1">
        <v>31.663893333333331</v>
      </c>
      <c r="CD983" s="1">
        <v>-44.989526666666663</v>
      </c>
      <c r="CE983" s="1">
        <v>737.1869999999999</v>
      </c>
      <c r="CF983" s="1">
        <v>780.21033333333321</v>
      </c>
      <c r="CG983" s="1">
        <v>4.0184806666666661</v>
      </c>
      <c r="CH983" s="1">
        <v>762.14126666666664</v>
      </c>
      <c r="CI983" s="1">
        <v>23.159433333333329</v>
      </c>
      <c r="CJ983" s="1">
        <v>2.708527333333334</v>
      </c>
      <c r="CK983" s="1">
        <v>2.3080486666666671</v>
      </c>
      <c r="CL983" s="1">
        <v>22.33695333333333</v>
      </c>
      <c r="CM983" s="1">
        <v>19.73268666666667</v>
      </c>
      <c r="CN983" s="1">
        <v>1999.9666666666669</v>
      </c>
      <c r="CO983" s="1">
        <v>0.97999320000000023</v>
      </c>
      <c r="CP983" s="1">
        <v>2.0006906666666671E-2</v>
      </c>
      <c r="CQ983" s="1">
        <v>0</v>
      </c>
      <c r="CR983" s="1">
        <v>2.6745999999999999</v>
      </c>
      <c r="CS983" s="1">
        <v>0</v>
      </c>
      <c r="CT983" s="1">
        <v>33804.54</v>
      </c>
      <c r="CU983" s="1">
        <v>17412.006666666672</v>
      </c>
      <c r="CV983" s="1">
        <v>41</v>
      </c>
      <c r="CW983" s="1">
        <v>41.983199999999997</v>
      </c>
      <c r="CX983" s="1">
        <v>41</v>
      </c>
      <c r="CY983" s="1">
        <v>40.412199999999999</v>
      </c>
      <c r="CZ983" s="1">
        <v>41.066200000000002</v>
      </c>
      <c r="DA983" s="1">
        <v>1959.9559999999999</v>
      </c>
      <c r="DB983" s="1">
        <v>40.010666666666673</v>
      </c>
      <c r="DC983" s="1">
        <v>0</v>
      </c>
      <c r="DD983" s="1">
        <v>1660492293.2</v>
      </c>
      <c r="DE983" s="1">
        <v>0</v>
      </c>
      <c r="DF983" s="1">
        <v>1660491924.5999999</v>
      </c>
      <c r="DG983" s="1" t="s">
        <v>1965</v>
      </c>
      <c r="DH983" s="1">
        <v>1660491919.5999999</v>
      </c>
      <c r="DI983" s="1">
        <v>1660491924.5999999</v>
      </c>
      <c r="DJ983" s="1">
        <v>26</v>
      </c>
      <c r="DK983" s="1">
        <v>0.56499999999999995</v>
      </c>
      <c r="DL983" s="1">
        <v>-7.0000000000000001E-3</v>
      </c>
      <c r="DM983" s="1">
        <v>1.335</v>
      </c>
      <c r="DN983" s="1">
        <v>1.2E-2</v>
      </c>
      <c r="DO983" s="1">
        <v>400</v>
      </c>
      <c r="DP983" s="1">
        <v>23</v>
      </c>
      <c r="DQ983" s="1">
        <v>0.17</v>
      </c>
      <c r="DR983" s="1">
        <v>0.02</v>
      </c>
      <c r="DS983" s="1">
        <v>3.1633303284059382</v>
      </c>
      <c r="DT983" s="1">
        <v>0.36082633595633162</v>
      </c>
      <c r="DU983" s="1">
        <v>0.10392222896520729</v>
      </c>
      <c r="DV983" s="1">
        <v>1</v>
      </c>
      <c r="DW983" s="1">
        <v>35.036554318465008</v>
      </c>
      <c r="DX983" s="1">
        <v>0.45668850224986612</v>
      </c>
      <c r="DY983" s="1">
        <v>0.1039337174082552</v>
      </c>
      <c r="DZ983" s="1">
        <v>1</v>
      </c>
      <c r="EA983" s="1">
        <v>-44.978213333333343</v>
      </c>
      <c r="EB983" s="1">
        <v>-1.731459844271384</v>
      </c>
      <c r="EC983" s="1">
        <v>0.1754591571341389</v>
      </c>
      <c r="ED983" s="1">
        <v>0</v>
      </c>
      <c r="EE983" s="1">
        <v>660.25671105321453</v>
      </c>
      <c r="EF983" s="1">
        <v>289.46860315080539</v>
      </c>
      <c r="EG983" s="1">
        <v>21.59444443368281</v>
      </c>
      <c r="EH983" s="1">
        <v>0</v>
      </c>
      <c r="EI983" s="1">
        <v>4.0147422499999994</v>
      </c>
      <c r="EJ983" s="1">
        <v>9.7483564727945893E-2</v>
      </c>
      <c r="EK983" s="1">
        <v>1.145217893841606E-2</v>
      </c>
      <c r="EL983" s="1">
        <v>1</v>
      </c>
      <c r="EM983" s="1">
        <v>1.855971065733282</v>
      </c>
      <c r="EN983" s="1">
        <v>6.9185209430461837E-3</v>
      </c>
      <c r="EO983" s="1">
        <v>1.1179987264994661E-3</v>
      </c>
      <c r="EP983" s="1">
        <v>1</v>
      </c>
      <c r="EQ983" s="1">
        <v>4</v>
      </c>
      <c r="ER983" s="1">
        <v>6</v>
      </c>
      <c r="ES983" s="1" t="s">
        <v>376</v>
      </c>
      <c r="ET983" s="1">
        <v>2.94415</v>
      </c>
      <c r="EU983" s="1">
        <v>2.8010999999999999</v>
      </c>
      <c r="EV983" s="1">
        <v>0.139266</v>
      </c>
      <c r="EW983" s="1">
        <v>0.14474999999999999</v>
      </c>
      <c r="EX983" s="1">
        <v>0.118315</v>
      </c>
      <c r="EY983" s="1">
        <v>0.10571800000000001</v>
      </c>
      <c r="EZ983" s="1">
        <v>17689.099999999999</v>
      </c>
      <c r="FA983" s="1">
        <v>18432.400000000001</v>
      </c>
      <c r="FB983" s="1">
        <v>23891.4</v>
      </c>
      <c r="FC983" s="1">
        <v>25072.799999999999</v>
      </c>
      <c r="FD983" s="1">
        <v>33712</v>
      </c>
      <c r="FE983" s="1">
        <v>35800</v>
      </c>
      <c r="FF983" s="1">
        <v>43549.3</v>
      </c>
      <c r="FG983" s="1">
        <v>46344</v>
      </c>
      <c r="FH983" s="1">
        <v>1.9887999999999999</v>
      </c>
      <c r="FI983" s="1">
        <v>1.88517</v>
      </c>
      <c r="FJ983" s="1">
        <v>0.12314700000000001</v>
      </c>
      <c r="FK983" s="1">
        <v>0</v>
      </c>
      <c r="FL983" s="1">
        <v>29.217099999999999</v>
      </c>
      <c r="FM983" s="1">
        <v>999.9</v>
      </c>
      <c r="FN983" s="1">
        <v>60.9</v>
      </c>
      <c r="FO983" s="1">
        <v>33.799999999999997</v>
      </c>
      <c r="FP983" s="1">
        <v>32.284999999999997</v>
      </c>
      <c r="FQ983" s="1">
        <v>63.1464</v>
      </c>
      <c r="FR983" s="1">
        <v>26.037700000000001</v>
      </c>
      <c r="FS983" s="1">
        <v>1</v>
      </c>
      <c r="FT983" s="1">
        <v>0.264789</v>
      </c>
      <c r="FU983" s="1">
        <v>0.27185500000000001</v>
      </c>
      <c r="FV983" s="1">
        <v>20.324200000000001</v>
      </c>
      <c r="FW983" s="1">
        <v>5.2134</v>
      </c>
      <c r="FX983" s="1">
        <v>11.9071</v>
      </c>
      <c r="FY983" s="1">
        <v>5.0031499999999998</v>
      </c>
      <c r="FZ983" s="1">
        <v>3.2905199999999999</v>
      </c>
      <c r="GA983" s="1">
        <v>9999</v>
      </c>
      <c r="GB983" s="1">
        <v>9999</v>
      </c>
      <c r="GC983" s="1">
        <v>9999</v>
      </c>
      <c r="GD983" s="1">
        <v>999.9</v>
      </c>
      <c r="GE983" s="1">
        <v>1.85954</v>
      </c>
      <c r="GF983" s="1">
        <v>1.8545</v>
      </c>
      <c r="GG983" s="1">
        <v>1.8575999999999999</v>
      </c>
      <c r="GH983" s="1">
        <v>1.85608</v>
      </c>
      <c r="GI983" s="1">
        <v>1.85486</v>
      </c>
      <c r="GJ983" s="1">
        <v>1.8545499999999999</v>
      </c>
      <c r="GK983" s="1">
        <v>1.8532299999999999</v>
      </c>
      <c r="GL983" s="1">
        <v>1.8563799999999999</v>
      </c>
      <c r="GM983" s="1">
        <v>0</v>
      </c>
      <c r="GN983" s="1">
        <v>0</v>
      </c>
      <c r="GO983" s="1">
        <v>0</v>
      </c>
      <c r="GP983" s="1">
        <v>0</v>
      </c>
      <c r="GQ983" s="1" t="s">
        <v>358</v>
      </c>
      <c r="GR983" s="1" t="s">
        <v>359</v>
      </c>
      <c r="GS983" s="1" t="s">
        <v>360</v>
      </c>
      <c r="GT983" s="1" t="s">
        <v>360</v>
      </c>
      <c r="GU983" s="1" t="s">
        <v>360</v>
      </c>
      <c r="GV983" s="1" t="s">
        <v>360</v>
      </c>
      <c r="GW983" s="1">
        <v>0</v>
      </c>
      <c r="GX983" s="1">
        <v>100</v>
      </c>
      <c r="GY983" s="1">
        <v>100</v>
      </c>
      <c r="GZ983" s="1">
        <v>1.9510000000000001</v>
      </c>
      <c r="HA983" s="1">
        <v>2.3E-3</v>
      </c>
      <c r="HB983" s="1">
        <v>0.40725668706344281</v>
      </c>
      <c r="HC983" s="1">
        <v>2.678124759318837E-3</v>
      </c>
      <c r="HD983" s="1">
        <v>-9.3737611465157319E-7</v>
      </c>
      <c r="HE983" s="1">
        <v>1.3915637841753891E-10</v>
      </c>
      <c r="HF983" s="1">
        <v>-8.3168333772034281E-2</v>
      </c>
      <c r="HG983" s="1">
        <v>1.061361004592812E-2</v>
      </c>
      <c r="HH983" s="1">
        <v>-3.086644042041478E-4</v>
      </c>
      <c r="HI983" s="1">
        <v>1.24720902217549E-6</v>
      </c>
      <c r="HJ983" s="1">
        <v>1</v>
      </c>
      <c r="HK983" s="1">
        <v>2093</v>
      </c>
      <c r="HL983" s="1">
        <v>2</v>
      </c>
      <c r="HM983" s="1">
        <v>27</v>
      </c>
      <c r="HN983" s="1">
        <v>6.3</v>
      </c>
      <c r="HO983" s="1">
        <v>6.2</v>
      </c>
      <c r="HP983" s="1">
        <v>1.8249500000000001</v>
      </c>
      <c r="HQ983" s="1">
        <v>2.2888199999999999</v>
      </c>
      <c r="HR983" s="1">
        <v>1.4978</v>
      </c>
      <c r="HS983" s="1">
        <v>2.3022499999999999</v>
      </c>
      <c r="HT983" s="1">
        <v>1.5478499999999999</v>
      </c>
      <c r="HU983" s="1">
        <v>2.4108900000000002</v>
      </c>
      <c r="HV983" s="1">
        <v>36.718000000000004</v>
      </c>
      <c r="HW983" s="1">
        <v>14.026999999999999</v>
      </c>
      <c r="HX983" s="1">
        <v>18</v>
      </c>
      <c r="HY983" s="1">
        <v>505.03899999999999</v>
      </c>
      <c r="HZ983" s="1">
        <v>503.61099999999999</v>
      </c>
      <c r="IA983" s="1">
        <v>28.896799999999999</v>
      </c>
      <c r="IB983" s="1">
        <v>30.503</v>
      </c>
      <c r="IC983" s="1">
        <v>30</v>
      </c>
      <c r="ID983" s="1">
        <v>30.302600000000002</v>
      </c>
      <c r="IE983" s="1">
        <v>30.3979</v>
      </c>
      <c r="IF983" s="1">
        <v>36.7209</v>
      </c>
      <c r="IG983" s="1">
        <v>29.864699999999999</v>
      </c>
      <c r="IH983" s="1">
        <v>0</v>
      </c>
      <c r="II983" s="1">
        <v>28.879899999999999</v>
      </c>
      <c r="IJ983" s="1">
        <v>835.94500000000005</v>
      </c>
      <c r="IK983" s="1">
        <v>23.091999999999999</v>
      </c>
      <c r="IL983" s="1">
        <v>100.71299999999999</v>
      </c>
      <c r="IM983" s="1">
        <v>100.443</v>
      </c>
      <c r="IN983" s="1" t="s">
        <v>365</v>
      </c>
    </row>
    <row r="984" spans="1:248" ht="15.75" customHeight="1" x14ac:dyDescent="0.3">
      <c r="A984" s="1">
        <v>968</v>
      </c>
      <c r="B984" s="1">
        <v>1660492296.0999999</v>
      </c>
      <c r="C984" s="1">
        <v>8167</v>
      </c>
      <c r="D984" s="1" t="s">
        <v>2272</v>
      </c>
      <c r="E984" s="1" t="s">
        <v>2273</v>
      </c>
      <c r="F984" s="1">
        <v>1</v>
      </c>
      <c r="G984" s="1" t="s">
        <v>1964</v>
      </c>
      <c r="H984" s="1" t="s">
        <v>350</v>
      </c>
      <c r="I984" s="1" t="s">
        <v>351</v>
      </c>
      <c r="J984" s="1" t="s">
        <v>352</v>
      </c>
      <c r="K984" s="1" t="s">
        <v>1168</v>
      </c>
      <c r="L984" s="1" t="s">
        <v>349</v>
      </c>
      <c r="M984" s="1" t="s">
        <v>354</v>
      </c>
      <c r="N984" s="1">
        <v>1660492288.0999999</v>
      </c>
      <c r="O984" s="1">
        <f t="shared" si="102"/>
        <v>3.4520225122368384E-3</v>
      </c>
      <c r="P984" s="1">
        <f t="shared" si="103"/>
        <v>3.4520225122368382</v>
      </c>
      <c r="Q984" s="1">
        <f t="shared" si="104"/>
        <v>3.099951378021951</v>
      </c>
      <c r="R984" s="1">
        <f t="shared" si="105"/>
        <v>719.66125</v>
      </c>
      <c r="S984" s="1">
        <f t="shared" si="106"/>
        <v>670.67337124332744</v>
      </c>
      <c r="T984" s="1">
        <f t="shared" si="107"/>
        <v>66.905781889658329</v>
      </c>
      <c r="U984" s="1">
        <f t="shared" si="108"/>
        <v>71.792769314333967</v>
      </c>
      <c r="V984" s="1">
        <f t="shared" si="109"/>
        <v>0.1850190607598082</v>
      </c>
      <c r="W984" s="1">
        <f t="shared" si="110"/>
        <v>2.9245152478202416</v>
      </c>
      <c r="X984" s="1">
        <f t="shared" si="111"/>
        <v>0.17875356526684888</v>
      </c>
      <c r="Y984" s="1">
        <f t="shared" si="112"/>
        <v>0.11226623245673739</v>
      </c>
      <c r="Z984" s="1">
        <f t="shared" si="113"/>
        <v>321.51092943749995</v>
      </c>
      <c r="AA984" s="1">
        <f t="shared" si="114"/>
        <v>31.99936943779538</v>
      </c>
      <c r="AB984" s="1">
        <f t="shared" si="115"/>
        <v>31.216793750000001</v>
      </c>
      <c r="AC984" s="1">
        <f t="shared" si="116"/>
        <v>4.5674448041473168</v>
      </c>
      <c r="AD984" s="1">
        <f t="shared" si="117"/>
        <v>60.08941053969501</v>
      </c>
      <c r="AE984" s="1">
        <f t="shared" si="118"/>
        <v>2.7112151910800639</v>
      </c>
      <c r="AF984" s="1">
        <f t="shared" si="119"/>
        <v>4.5119683596979829</v>
      </c>
      <c r="AG984" s="1">
        <f t="shared" si="120"/>
        <v>1.8562296130672529</v>
      </c>
      <c r="AH984" s="1">
        <f t="shared" si="121"/>
        <v>-152.23419278964457</v>
      </c>
      <c r="AI984" s="1">
        <f t="shared" si="122"/>
        <v>-33.819456965684168</v>
      </c>
      <c r="AJ984" s="1">
        <f t="shared" si="123"/>
        <v>-2.599645626365799</v>
      </c>
      <c r="AK984" s="1">
        <f t="shared" si="124"/>
        <v>132.85763405580539</v>
      </c>
      <c r="AL984" s="1">
        <f t="shared" si="125"/>
        <v>35.024862431903891</v>
      </c>
      <c r="AM984" s="1">
        <f t="shared" si="126"/>
        <v>3.4438297244358185</v>
      </c>
      <c r="AN984" s="1">
        <f t="shared" si="127"/>
        <v>3.099951378021951</v>
      </c>
      <c r="AO984" s="1">
        <v>808.75037619468424</v>
      </c>
      <c r="AP984" s="1">
        <v>778.47850303030282</v>
      </c>
      <c r="AQ984" s="1">
        <v>5.1693200024047039</v>
      </c>
      <c r="AR984" s="1">
        <v>64.971531831168349</v>
      </c>
      <c r="AS984" s="1">
        <f t="shared" si="128"/>
        <v>3.4520225122368382</v>
      </c>
      <c r="AT984" s="1">
        <v>23.14447241933614</v>
      </c>
      <c r="AU984" s="1">
        <v>27.173109696969689</v>
      </c>
      <c r="AV984" s="1">
        <v>-1.7227821084748489E-7</v>
      </c>
      <c r="AW984" s="1">
        <v>82.288730517660355</v>
      </c>
      <c r="AX984" s="1">
        <v>0</v>
      </c>
      <c r="AY984" s="1">
        <v>0</v>
      </c>
      <c r="AZ984" s="1">
        <f t="shared" si="129"/>
        <v>1</v>
      </c>
      <c r="BA984" s="1">
        <f t="shared" si="130"/>
        <v>0</v>
      </c>
      <c r="BB984" s="1">
        <f t="shared" si="131"/>
        <v>52030.260734803109</v>
      </c>
      <c r="BC984" s="1">
        <f t="shared" si="132"/>
        <v>1999.964375</v>
      </c>
      <c r="BD984" s="1">
        <f t="shared" si="133"/>
        <v>1681.1703937499999</v>
      </c>
      <c r="BE984" s="1">
        <f t="shared" si="134"/>
        <v>0.84060017006552923</v>
      </c>
      <c r="BF984" s="1">
        <f t="shared" si="135"/>
        <v>0.16075832822647151</v>
      </c>
      <c r="BG984" s="1">
        <v>6</v>
      </c>
      <c r="BH984" s="1">
        <v>0.5</v>
      </c>
      <c r="BI984" s="1" t="s">
        <v>355</v>
      </c>
      <c r="BJ984" s="1">
        <v>2</v>
      </c>
      <c r="BK984" s="1" t="b">
        <v>1</v>
      </c>
      <c r="BL984" s="1">
        <v>1660492288.0999999</v>
      </c>
      <c r="BM984" s="1">
        <v>719.66125</v>
      </c>
      <c r="BN984" s="1">
        <v>764.65143750000004</v>
      </c>
      <c r="BO984" s="1">
        <v>27.177618750000001</v>
      </c>
      <c r="BP984" s="1">
        <v>23.158562499999999</v>
      </c>
      <c r="BQ984" s="1">
        <v>717.76362500000005</v>
      </c>
      <c r="BR984" s="1">
        <v>27.175262499999999</v>
      </c>
      <c r="BS984" s="1">
        <v>500.15243750000002</v>
      </c>
      <c r="BT984" s="1">
        <v>99.659168750000006</v>
      </c>
      <c r="BU984" s="1">
        <v>9.9946131249999987E-2</v>
      </c>
      <c r="BV984" s="1">
        <v>31.00229375</v>
      </c>
      <c r="BW984" s="1">
        <v>31.216793750000001</v>
      </c>
      <c r="BX984" s="1">
        <v>999.9</v>
      </c>
      <c r="BY984" s="1">
        <v>0</v>
      </c>
      <c r="BZ984" s="1">
        <v>0</v>
      </c>
      <c r="CA984" s="1">
        <v>10005.430625000001</v>
      </c>
      <c r="CB984" s="1">
        <v>0</v>
      </c>
      <c r="CC984" s="1">
        <v>31.70675</v>
      </c>
      <c r="CD984" s="1">
        <v>-44.990243749999998</v>
      </c>
      <c r="CE984" s="1">
        <v>739.76631249999991</v>
      </c>
      <c r="CF984" s="1">
        <v>782.77925000000005</v>
      </c>
      <c r="CG984" s="1">
        <v>4.0190318749999996</v>
      </c>
      <c r="CH984" s="1">
        <v>764.65143750000004</v>
      </c>
      <c r="CI984" s="1">
        <v>23.158562499999999</v>
      </c>
      <c r="CJ984" s="1">
        <v>2.7084975</v>
      </c>
      <c r="CK984" s="1">
        <v>2.3079637499999999</v>
      </c>
      <c r="CL984" s="1">
        <v>22.336768750000001</v>
      </c>
      <c r="CM984" s="1">
        <v>19.732093750000001</v>
      </c>
      <c r="CN984" s="1">
        <v>1999.964375</v>
      </c>
      <c r="CO984" s="1">
        <v>0.97999318750000008</v>
      </c>
      <c r="CP984" s="1">
        <v>2.0006918750000002E-2</v>
      </c>
      <c r="CQ984" s="1">
        <v>0</v>
      </c>
      <c r="CR984" s="1">
        <v>2.6796875</v>
      </c>
      <c r="CS984" s="1">
        <v>0</v>
      </c>
      <c r="CT984" s="1">
        <v>33797.1875</v>
      </c>
      <c r="CU984" s="1">
        <v>17411.987499999999</v>
      </c>
      <c r="CV984" s="1">
        <v>41</v>
      </c>
      <c r="CW984" s="1">
        <v>41.984250000000003</v>
      </c>
      <c r="CX984" s="1">
        <v>41</v>
      </c>
      <c r="CY984" s="1">
        <v>40.413749999999993</v>
      </c>
      <c r="CZ984" s="1">
        <v>41.065937499999997</v>
      </c>
      <c r="DA984" s="1">
        <v>1959.9537499999999</v>
      </c>
      <c r="DB984" s="1">
        <v>40.010624999999997</v>
      </c>
      <c r="DC984" s="1">
        <v>0</v>
      </c>
      <c r="DD984" s="1">
        <v>1660492294.4000001</v>
      </c>
      <c r="DE984" s="1">
        <v>0</v>
      </c>
      <c r="DF984" s="1">
        <v>1660491924.5999999</v>
      </c>
      <c r="DG984" s="1" t="s">
        <v>1965</v>
      </c>
      <c r="DH984" s="1">
        <v>1660491919.5999999</v>
      </c>
      <c r="DI984" s="1">
        <v>1660491924.5999999</v>
      </c>
      <c r="DJ984" s="1">
        <v>26</v>
      </c>
      <c r="DK984" s="1">
        <v>0.56499999999999995</v>
      </c>
      <c r="DL984" s="1">
        <v>-7.0000000000000001E-3</v>
      </c>
      <c r="DM984" s="1">
        <v>1.335</v>
      </c>
      <c r="DN984" s="1">
        <v>1.2E-2</v>
      </c>
      <c r="DO984" s="1">
        <v>400</v>
      </c>
      <c r="DP984" s="1">
        <v>23</v>
      </c>
      <c r="DQ984" s="1">
        <v>0.17</v>
      </c>
      <c r="DR984" s="1">
        <v>0.02</v>
      </c>
      <c r="DS984" s="1">
        <v>3.1594386244797268</v>
      </c>
      <c r="DT984" s="1">
        <v>-2.2736692350826301E-2</v>
      </c>
      <c r="DU984" s="1">
        <v>0.1081635343890963</v>
      </c>
      <c r="DV984" s="1">
        <v>1</v>
      </c>
      <c r="DW984" s="1">
        <v>35.029565481858633</v>
      </c>
      <c r="DX984" s="1">
        <v>1.303033900626875E-2</v>
      </c>
      <c r="DY984" s="1">
        <v>0.1127968609874373</v>
      </c>
      <c r="DZ984" s="1">
        <v>1</v>
      </c>
      <c r="EA984" s="1">
        <v>-44.991154838709683</v>
      </c>
      <c r="EB984" s="1">
        <v>-1.2172112903225301</v>
      </c>
      <c r="EC984" s="1">
        <v>0.16347536233172971</v>
      </c>
      <c r="ED984" s="1">
        <v>0</v>
      </c>
      <c r="EE984" s="1">
        <v>668.82584500408518</v>
      </c>
      <c r="EF984" s="1">
        <v>293.10499308606632</v>
      </c>
      <c r="EG984" s="1">
        <v>21.163428827824369</v>
      </c>
      <c r="EH984" s="1">
        <v>0</v>
      </c>
      <c r="EI984" s="1">
        <v>4.0166095121951217</v>
      </c>
      <c r="EJ984" s="1">
        <v>8.594508710800898E-2</v>
      </c>
      <c r="EK984" s="1">
        <v>1.0654459034743279E-2</v>
      </c>
      <c r="EL984" s="1">
        <v>1</v>
      </c>
      <c r="EM984" s="1">
        <v>1.8561594393364771</v>
      </c>
      <c r="EN984" s="1">
        <v>1.0400248271958091E-2</v>
      </c>
      <c r="EO984" s="1">
        <v>1.229599340463944E-3</v>
      </c>
      <c r="EP984" s="1">
        <v>1</v>
      </c>
      <c r="EQ984" s="1">
        <v>4</v>
      </c>
      <c r="ER984" s="1">
        <v>6</v>
      </c>
      <c r="ES984" s="1" t="s">
        <v>376</v>
      </c>
      <c r="ET984" s="1">
        <v>2.9440900000000001</v>
      </c>
      <c r="EU984" s="1">
        <v>2.8008600000000001</v>
      </c>
      <c r="EV984" s="1">
        <v>0.13988</v>
      </c>
      <c r="EW984" s="1">
        <v>0.14536099999999999</v>
      </c>
      <c r="EX984" s="1">
        <v>0.11831800000000001</v>
      </c>
      <c r="EY984" s="1">
        <v>0.105716</v>
      </c>
      <c r="EZ984" s="1">
        <v>17676.400000000001</v>
      </c>
      <c r="FA984" s="1">
        <v>18419.2</v>
      </c>
      <c r="FB984" s="1">
        <v>23891.3</v>
      </c>
      <c r="FC984" s="1">
        <v>25072.799999999999</v>
      </c>
      <c r="FD984" s="1">
        <v>33711.9</v>
      </c>
      <c r="FE984" s="1">
        <v>35799.9</v>
      </c>
      <c r="FF984" s="1">
        <v>43549.3</v>
      </c>
      <c r="FG984" s="1">
        <v>46343.7</v>
      </c>
      <c r="FH984" s="1">
        <v>1.98885</v>
      </c>
      <c r="FI984" s="1">
        <v>1.8852199999999999</v>
      </c>
      <c r="FJ984" s="1">
        <v>0.123225</v>
      </c>
      <c r="FK984" s="1">
        <v>0</v>
      </c>
      <c r="FL984" s="1">
        <v>29.217099999999999</v>
      </c>
      <c r="FM984" s="1">
        <v>999.9</v>
      </c>
      <c r="FN984" s="1">
        <v>60.9</v>
      </c>
      <c r="FO984" s="1">
        <v>33.799999999999997</v>
      </c>
      <c r="FP984" s="1">
        <v>32.285899999999998</v>
      </c>
      <c r="FQ984" s="1">
        <v>63.046399999999998</v>
      </c>
      <c r="FR984" s="1">
        <v>25.761199999999999</v>
      </c>
      <c r="FS984" s="1">
        <v>1</v>
      </c>
      <c r="FT984" s="1">
        <v>0.26490900000000001</v>
      </c>
      <c r="FU984" s="1">
        <v>0.28269100000000003</v>
      </c>
      <c r="FV984" s="1">
        <v>20.324100000000001</v>
      </c>
      <c r="FW984" s="1">
        <v>5.2127999999999997</v>
      </c>
      <c r="FX984" s="1">
        <v>11.9063</v>
      </c>
      <c r="FY984" s="1">
        <v>5.0031499999999998</v>
      </c>
      <c r="FZ984" s="1">
        <v>3.2905000000000002</v>
      </c>
      <c r="GA984" s="1">
        <v>9999</v>
      </c>
      <c r="GB984" s="1">
        <v>9999</v>
      </c>
      <c r="GC984" s="1">
        <v>9999</v>
      </c>
      <c r="GD984" s="1">
        <v>999.9</v>
      </c>
      <c r="GE984" s="1">
        <v>1.8595299999999999</v>
      </c>
      <c r="GF984" s="1">
        <v>1.8545</v>
      </c>
      <c r="GG984" s="1">
        <v>1.85761</v>
      </c>
      <c r="GH984" s="1">
        <v>1.85608</v>
      </c>
      <c r="GI984" s="1">
        <v>1.85486</v>
      </c>
      <c r="GJ984" s="1">
        <v>1.8545499999999999</v>
      </c>
      <c r="GK984" s="1">
        <v>1.8532200000000001</v>
      </c>
      <c r="GL984" s="1">
        <v>1.8563799999999999</v>
      </c>
      <c r="GM984" s="1">
        <v>0</v>
      </c>
      <c r="GN984" s="1">
        <v>0</v>
      </c>
      <c r="GO984" s="1">
        <v>0</v>
      </c>
      <c r="GP984" s="1">
        <v>0</v>
      </c>
      <c r="GQ984" s="1" t="s">
        <v>358</v>
      </c>
      <c r="GR984" s="1" t="s">
        <v>359</v>
      </c>
      <c r="GS984" s="1" t="s">
        <v>360</v>
      </c>
      <c r="GT984" s="1" t="s">
        <v>360</v>
      </c>
      <c r="GU984" s="1" t="s">
        <v>360</v>
      </c>
      <c r="GV984" s="1" t="s">
        <v>360</v>
      </c>
      <c r="GW984" s="1">
        <v>0</v>
      </c>
      <c r="GX984" s="1">
        <v>100</v>
      </c>
      <c r="GY984" s="1">
        <v>100</v>
      </c>
      <c r="GZ984" s="1">
        <v>1.9590000000000001</v>
      </c>
      <c r="HA984" s="1">
        <v>2.3999999999999998E-3</v>
      </c>
      <c r="HB984" s="1">
        <v>0.40725668706344281</v>
      </c>
      <c r="HC984" s="1">
        <v>2.678124759318837E-3</v>
      </c>
      <c r="HD984" s="1">
        <v>-9.3737611465157319E-7</v>
      </c>
      <c r="HE984" s="1">
        <v>1.3915637841753891E-10</v>
      </c>
      <c r="HF984" s="1">
        <v>-8.3168333772034281E-2</v>
      </c>
      <c r="HG984" s="1">
        <v>1.061361004592812E-2</v>
      </c>
      <c r="HH984" s="1">
        <v>-3.086644042041478E-4</v>
      </c>
      <c r="HI984" s="1">
        <v>1.24720902217549E-6</v>
      </c>
      <c r="HJ984" s="1">
        <v>1</v>
      </c>
      <c r="HK984" s="1">
        <v>2093</v>
      </c>
      <c r="HL984" s="1">
        <v>2</v>
      </c>
      <c r="HM984" s="1">
        <v>27</v>
      </c>
      <c r="HN984" s="1">
        <v>6.3</v>
      </c>
      <c r="HO984" s="1">
        <v>6.2</v>
      </c>
      <c r="HP984" s="1">
        <v>1.8371599999999999</v>
      </c>
      <c r="HQ984" s="1">
        <v>2.3034699999999999</v>
      </c>
      <c r="HR984" s="1">
        <v>1.4978</v>
      </c>
      <c r="HS984" s="1">
        <v>2.3022499999999999</v>
      </c>
      <c r="HT984" s="1">
        <v>1.5478499999999999</v>
      </c>
      <c r="HU984" s="1">
        <v>2.4414099999999999</v>
      </c>
      <c r="HV984" s="1">
        <v>36.694299999999998</v>
      </c>
      <c r="HW984" s="1">
        <v>14.0182</v>
      </c>
      <c r="HX984" s="1">
        <v>18</v>
      </c>
      <c r="HY984" s="1">
        <v>505.07</v>
      </c>
      <c r="HZ984" s="1">
        <v>503.64400000000001</v>
      </c>
      <c r="IA984" s="1">
        <v>28.895800000000001</v>
      </c>
      <c r="IB984" s="1">
        <v>30.503699999999998</v>
      </c>
      <c r="IC984" s="1">
        <v>30.0001</v>
      </c>
      <c r="ID984" s="1">
        <v>30.302600000000002</v>
      </c>
      <c r="IE984" s="1">
        <v>30.3979</v>
      </c>
      <c r="IF984" s="1">
        <v>36.861400000000003</v>
      </c>
      <c r="IG984" s="1">
        <v>29.864699999999999</v>
      </c>
      <c r="IH984" s="1">
        <v>0</v>
      </c>
      <c r="II984" s="1">
        <v>28.8736</v>
      </c>
      <c r="IJ984" s="1">
        <v>835.94500000000005</v>
      </c>
      <c r="IK984" s="1">
        <v>23.0868</v>
      </c>
      <c r="IL984" s="1">
        <v>100.71299999999999</v>
      </c>
      <c r="IM984" s="1">
        <v>100.443</v>
      </c>
      <c r="IN984" s="1" t="s">
        <v>365</v>
      </c>
    </row>
    <row r="985" spans="1:248" ht="15.75" customHeight="1" x14ac:dyDescent="0.3">
      <c r="A985" s="1">
        <v>969</v>
      </c>
      <c r="B985" s="1">
        <v>1660492297.0999999</v>
      </c>
      <c r="C985" s="1">
        <v>8168</v>
      </c>
      <c r="D985" s="1" t="s">
        <v>2274</v>
      </c>
      <c r="E985" s="1" t="s">
        <v>2275</v>
      </c>
      <c r="F985" s="1">
        <v>1</v>
      </c>
      <c r="G985" s="1" t="s">
        <v>1964</v>
      </c>
      <c r="H985" s="1" t="s">
        <v>350</v>
      </c>
      <c r="I985" s="1" t="s">
        <v>351</v>
      </c>
      <c r="J985" s="1" t="s">
        <v>352</v>
      </c>
      <c r="K985" s="1" t="s">
        <v>1168</v>
      </c>
      <c r="L985" s="1" t="s">
        <v>349</v>
      </c>
      <c r="M985" s="1" t="s">
        <v>354</v>
      </c>
      <c r="N985" s="1">
        <v>1660492289.599999</v>
      </c>
      <c r="O985" s="1">
        <f t="shared" si="102"/>
        <v>3.4514589953187061E-3</v>
      </c>
      <c r="P985" s="1">
        <f t="shared" si="103"/>
        <v>3.4514589953187063</v>
      </c>
      <c r="Q985" s="1">
        <f t="shared" si="104"/>
        <v>3.1873078679080269</v>
      </c>
      <c r="R985" s="1">
        <f t="shared" si="105"/>
        <v>727.19040000000007</v>
      </c>
      <c r="S985" s="1">
        <f t="shared" si="106"/>
        <v>677.20024434785159</v>
      </c>
      <c r="T985" s="1">
        <f t="shared" si="107"/>
        <v>67.556872051692409</v>
      </c>
      <c r="U985" s="1">
        <f t="shared" si="108"/>
        <v>72.543843892626455</v>
      </c>
      <c r="V985" s="1">
        <f t="shared" si="109"/>
        <v>0.18497356163398362</v>
      </c>
      <c r="W985" s="1">
        <f t="shared" si="110"/>
        <v>2.9252288690182979</v>
      </c>
      <c r="X985" s="1">
        <f t="shared" si="111"/>
        <v>0.17871256331871077</v>
      </c>
      <c r="Y985" s="1">
        <f t="shared" si="112"/>
        <v>0.11224022321792489</v>
      </c>
      <c r="Z985" s="1">
        <f t="shared" si="113"/>
        <v>321.51417040000007</v>
      </c>
      <c r="AA985" s="1">
        <f t="shared" si="114"/>
        <v>32.000227908021834</v>
      </c>
      <c r="AB985" s="1">
        <f t="shared" si="115"/>
        <v>31.21665333333333</v>
      </c>
      <c r="AC985" s="1">
        <f t="shared" si="116"/>
        <v>4.5674082945525356</v>
      </c>
      <c r="AD985" s="1">
        <f t="shared" si="117"/>
        <v>60.082703256418881</v>
      </c>
      <c r="AE985" s="1">
        <f t="shared" si="118"/>
        <v>2.7110547010836421</v>
      </c>
      <c r="AF985" s="1">
        <f t="shared" si="119"/>
        <v>4.5122049344442718</v>
      </c>
      <c r="AG985" s="1">
        <f t="shared" si="120"/>
        <v>1.8563535934688935</v>
      </c>
      <c r="AH985" s="1">
        <f t="shared" si="121"/>
        <v>-152.20934169355493</v>
      </c>
      <c r="AI985" s="1">
        <f t="shared" si="122"/>
        <v>-33.66054213459342</v>
      </c>
      <c r="AJ985" s="1">
        <f t="shared" si="123"/>
        <v>-2.5868088311270419</v>
      </c>
      <c r="AK985" s="1">
        <f t="shared" si="124"/>
        <v>133.05747774072469</v>
      </c>
      <c r="AL985" s="1">
        <f t="shared" si="125"/>
        <v>35.017521573968516</v>
      </c>
      <c r="AM985" s="1">
        <f t="shared" si="126"/>
        <v>3.4460329603245179</v>
      </c>
      <c r="AN985" s="1">
        <f t="shared" si="127"/>
        <v>3.1873078679080269</v>
      </c>
      <c r="AO985" s="1">
        <v>813.81474122263091</v>
      </c>
      <c r="AP985" s="1">
        <v>783.57547272727243</v>
      </c>
      <c r="AQ985" s="1">
        <v>5.1420142841017009</v>
      </c>
      <c r="AR985" s="1">
        <v>64.971531831168349</v>
      </c>
      <c r="AS985" s="1">
        <f t="shared" si="128"/>
        <v>3.4514589953187063</v>
      </c>
      <c r="AT985" s="1">
        <v>23.145414618398451</v>
      </c>
      <c r="AU985" s="1">
        <v>27.173336363636359</v>
      </c>
      <c r="AV985" s="1">
        <v>8.4915115270167559E-6</v>
      </c>
      <c r="AW985" s="1">
        <v>82.288730517660355</v>
      </c>
      <c r="AX985" s="1">
        <v>0</v>
      </c>
      <c r="AY985" s="1">
        <v>0</v>
      </c>
      <c r="AZ985" s="1">
        <f t="shared" si="129"/>
        <v>1</v>
      </c>
      <c r="BA985" s="1">
        <f t="shared" si="130"/>
        <v>0</v>
      </c>
      <c r="BB985" s="1">
        <f t="shared" si="131"/>
        <v>52050.422565678484</v>
      </c>
      <c r="BC985" s="1">
        <f t="shared" si="132"/>
        <v>1999.984666666667</v>
      </c>
      <c r="BD985" s="1">
        <f t="shared" si="133"/>
        <v>1681.1874400000004</v>
      </c>
      <c r="BE985" s="1">
        <f t="shared" si="134"/>
        <v>0.84060016460126197</v>
      </c>
      <c r="BF985" s="1">
        <f t="shared" si="135"/>
        <v>0.16075831768043555</v>
      </c>
      <c r="BG985" s="1">
        <v>6</v>
      </c>
      <c r="BH985" s="1">
        <v>0.5</v>
      </c>
      <c r="BI985" s="1" t="s">
        <v>355</v>
      </c>
      <c r="BJ985" s="1">
        <v>2</v>
      </c>
      <c r="BK985" s="1" t="b">
        <v>1</v>
      </c>
      <c r="BL985" s="1">
        <v>1660492289.599999</v>
      </c>
      <c r="BM985" s="1">
        <v>727.19040000000007</v>
      </c>
      <c r="BN985" s="1">
        <v>772.20480000000009</v>
      </c>
      <c r="BO985" s="1">
        <v>27.176020000000001</v>
      </c>
      <c r="BP985" s="1">
        <v>23.15438666666666</v>
      </c>
      <c r="BQ985" s="1">
        <v>725.2811333333334</v>
      </c>
      <c r="BR985" s="1">
        <v>27.173653333333331</v>
      </c>
      <c r="BS985" s="1">
        <v>500.15253333333328</v>
      </c>
      <c r="BT985" s="1">
        <v>99.659213333333341</v>
      </c>
      <c r="BU985" s="1">
        <v>9.9864746666666657E-2</v>
      </c>
      <c r="BV985" s="1">
        <v>31.003213333333331</v>
      </c>
      <c r="BW985" s="1">
        <v>31.21665333333333</v>
      </c>
      <c r="BX985" s="1">
        <v>999.89999999999986</v>
      </c>
      <c r="BY985" s="1">
        <v>0</v>
      </c>
      <c r="BZ985" s="1">
        <v>0</v>
      </c>
      <c r="CA985" s="1">
        <v>10009.50066666666</v>
      </c>
      <c r="CB985" s="1">
        <v>0</v>
      </c>
      <c r="CC985" s="1">
        <v>31.823899999999998</v>
      </c>
      <c r="CD985" s="1">
        <v>-45.014493333333327</v>
      </c>
      <c r="CE985" s="1">
        <v>747.50453333333326</v>
      </c>
      <c r="CF985" s="1">
        <v>790.50833333333333</v>
      </c>
      <c r="CG985" s="1">
        <v>4.0216086666666664</v>
      </c>
      <c r="CH985" s="1">
        <v>772.20480000000009</v>
      </c>
      <c r="CI985" s="1">
        <v>23.15438666666666</v>
      </c>
      <c r="CJ985" s="1">
        <v>2.708339333333333</v>
      </c>
      <c r="CK985" s="1">
        <v>2.3075480000000002</v>
      </c>
      <c r="CL985" s="1">
        <v>22.33580666666667</v>
      </c>
      <c r="CM985" s="1">
        <v>19.729193333333331</v>
      </c>
      <c r="CN985" s="1">
        <v>1999.984666666667</v>
      </c>
      <c r="CO985" s="1">
        <v>0.97999340000000013</v>
      </c>
      <c r="CP985" s="1">
        <v>2.0006713333333329E-2</v>
      </c>
      <c r="CQ985" s="1">
        <v>0</v>
      </c>
      <c r="CR985" s="1">
        <v>2.764066666666666</v>
      </c>
      <c r="CS985" s="1">
        <v>0</v>
      </c>
      <c r="CT985" s="1">
        <v>33772.253333333327</v>
      </c>
      <c r="CU985" s="1">
        <v>17412.16</v>
      </c>
      <c r="CV985" s="1">
        <v>41</v>
      </c>
      <c r="CW985" s="1">
        <v>41.983199999999997</v>
      </c>
      <c r="CX985" s="1">
        <v>41</v>
      </c>
      <c r="CY985" s="1">
        <v>40.412199999999999</v>
      </c>
      <c r="CZ985" s="1">
        <v>41.061999999999998</v>
      </c>
      <c r="DA985" s="1">
        <v>1959.9739999999999</v>
      </c>
      <c r="DB985" s="1">
        <v>40.010666666666673</v>
      </c>
      <c r="DC985" s="1">
        <v>0</v>
      </c>
      <c r="DD985" s="1">
        <v>1660492295</v>
      </c>
      <c r="DE985" s="1">
        <v>0</v>
      </c>
      <c r="DF985" s="1">
        <v>1660491924.5999999</v>
      </c>
      <c r="DG985" s="1" t="s">
        <v>1965</v>
      </c>
      <c r="DH985" s="1">
        <v>1660491919.5999999</v>
      </c>
      <c r="DI985" s="1">
        <v>1660491924.5999999</v>
      </c>
      <c r="DJ985" s="1">
        <v>26</v>
      </c>
      <c r="DK985" s="1">
        <v>0.56499999999999995</v>
      </c>
      <c r="DL985" s="1">
        <v>-7.0000000000000001E-3</v>
      </c>
      <c r="DM985" s="1">
        <v>1.335</v>
      </c>
      <c r="DN985" s="1">
        <v>1.2E-2</v>
      </c>
      <c r="DO985" s="1">
        <v>400</v>
      </c>
      <c r="DP985" s="1">
        <v>23</v>
      </c>
      <c r="DQ985" s="1">
        <v>0.17</v>
      </c>
      <c r="DR985" s="1">
        <v>0.02</v>
      </c>
      <c r="DS985" s="1">
        <v>3.1594386244797268</v>
      </c>
      <c r="DT985" s="1">
        <v>-2.2736692350826301E-2</v>
      </c>
      <c r="DU985" s="1">
        <v>0.1081635343890963</v>
      </c>
      <c r="DV985" s="1">
        <v>1</v>
      </c>
      <c r="DW985" s="1">
        <v>35.029565481858633</v>
      </c>
      <c r="DX985" s="1">
        <v>1.303033900626875E-2</v>
      </c>
      <c r="DY985" s="1">
        <v>0.1127968609874373</v>
      </c>
      <c r="DZ985" s="1">
        <v>1</v>
      </c>
      <c r="EA985" s="1">
        <v>-44.991154838709683</v>
      </c>
      <c r="EB985" s="1">
        <v>-1.2172112903225301</v>
      </c>
      <c r="EC985" s="1">
        <v>0.16347536233172971</v>
      </c>
      <c r="ED985" s="1">
        <v>0</v>
      </c>
      <c r="EE985" s="1">
        <v>668.82584500408518</v>
      </c>
      <c r="EF985" s="1">
        <v>293.10499308606632</v>
      </c>
      <c r="EG985" s="1">
        <v>21.163428827824369</v>
      </c>
      <c r="EH985" s="1">
        <v>0</v>
      </c>
      <c r="EI985" s="1">
        <v>4.0166095121951217</v>
      </c>
      <c r="EJ985" s="1">
        <v>8.594508710800898E-2</v>
      </c>
      <c r="EK985" s="1">
        <v>1.0654459034743279E-2</v>
      </c>
      <c r="EL985" s="1">
        <v>1</v>
      </c>
      <c r="EM985" s="1">
        <v>1.8561594393364771</v>
      </c>
      <c r="EN985" s="1">
        <v>1.0400248271958091E-2</v>
      </c>
      <c r="EO985" s="1">
        <v>1.229599340463944E-3</v>
      </c>
      <c r="EP985" s="1">
        <v>1</v>
      </c>
      <c r="EQ985" s="1">
        <v>4</v>
      </c>
      <c r="ER985" s="1">
        <v>6</v>
      </c>
      <c r="ES985" s="1" t="s">
        <v>376</v>
      </c>
      <c r="ET985" s="1">
        <v>2.9440599999999999</v>
      </c>
      <c r="EU985" s="1">
        <v>2.8006899999999999</v>
      </c>
      <c r="EV985" s="1">
        <v>0.14049500000000001</v>
      </c>
      <c r="EW985" s="1">
        <v>0.14596799999999999</v>
      </c>
      <c r="EX985" s="1">
        <v>0.11831800000000001</v>
      </c>
      <c r="EY985" s="1">
        <v>0.10571700000000001</v>
      </c>
      <c r="EZ985" s="1">
        <v>17663.7</v>
      </c>
      <c r="FA985" s="1">
        <v>18406.099999999999</v>
      </c>
      <c r="FB985" s="1">
        <v>23891.200000000001</v>
      </c>
      <c r="FC985" s="1">
        <v>25072.7</v>
      </c>
      <c r="FD985" s="1">
        <v>33711.800000000003</v>
      </c>
      <c r="FE985" s="1">
        <v>35799.800000000003</v>
      </c>
      <c r="FF985" s="1">
        <v>43549.1</v>
      </c>
      <c r="FG985" s="1">
        <v>46343.6</v>
      </c>
      <c r="FH985" s="1">
        <v>1.98878</v>
      </c>
      <c r="FI985" s="1">
        <v>1.8851500000000001</v>
      </c>
      <c r="FJ985" s="1">
        <v>0.123266</v>
      </c>
      <c r="FK985" s="1">
        <v>0</v>
      </c>
      <c r="FL985" s="1">
        <v>29.217099999999999</v>
      </c>
      <c r="FM985" s="1">
        <v>999.9</v>
      </c>
      <c r="FN985" s="1">
        <v>60.9</v>
      </c>
      <c r="FO985" s="1">
        <v>33.799999999999997</v>
      </c>
      <c r="FP985" s="1">
        <v>32.287100000000002</v>
      </c>
      <c r="FQ985" s="1">
        <v>63.456400000000002</v>
      </c>
      <c r="FR985" s="1">
        <v>25.124199999999998</v>
      </c>
      <c r="FS985" s="1">
        <v>1</v>
      </c>
      <c r="FT985" s="1">
        <v>0.26507599999999998</v>
      </c>
      <c r="FU985" s="1">
        <v>0.299265</v>
      </c>
      <c r="FV985" s="1">
        <v>20.324100000000001</v>
      </c>
      <c r="FW985" s="1">
        <v>5.2122000000000002</v>
      </c>
      <c r="FX985" s="1">
        <v>11.905900000000001</v>
      </c>
      <c r="FY985" s="1">
        <v>5.00305</v>
      </c>
      <c r="FZ985" s="1">
        <v>3.2905000000000002</v>
      </c>
      <c r="GA985" s="1">
        <v>9999</v>
      </c>
      <c r="GB985" s="1">
        <v>9999</v>
      </c>
      <c r="GC985" s="1">
        <v>9999</v>
      </c>
      <c r="GD985" s="1">
        <v>999.9</v>
      </c>
      <c r="GE985" s="1">
        <v>1.85954</v>
      </c>
      <c r="GF985" s="1">
        <v>1.8545</v>
      </c>
      <c r="GG985" s="1">
        <v>1.85762</v>
      </c>
      <c r="GH985" s="1">
        <v>1.85608</v>
      </c>
      <c r="GI985" s="1">
        <v>1.85486</v>
      </c>
      <c r="GJ985" s="1">
        <v>1.8545499999999999</v>
      </c>
      <c r="GK985" s="1">
        <v>1.8532299999999999</v>
      </c>
      <c r="GL985" s="1">
        <v>1.8563799999999999</v>
      </c>
      <c r="GM985" s="1">
        <v>0</v>
      </c>
      <c r="GN985" s="1">
        <v>0</v>
      </c>
      <c r="GO985" s="1">
        <v>0</v>
      </c>
      <c r="GP985" s="1">
        <v>0</v>
      </c>
      <c r="GQ985" s="1" t="s">
        <v>358</v>
      </c>
      <c r="GR985" s="1" t="s">
        <v>359</v>
      </c>
      <c r="GS985" s="1" t="s">
        <v>360</v>
      </c>
      <c r="GT985" s="1" t="s">
        <v>360</v>
      </c>
      <c r="GU985" s="1" t="s">
        <v>360</v>
      </c>
      <c r="GV985" s="1" t="s">
        <v>360</v>
      </c>
      <c r="GW985" s="1">
        <v>0</v>
      </c>
      <c r="GX985" s="1">
        <v>100</v>
      </c>
      <c r="GY985" s="1">
        <v>100</v>
      </c>
      <c r="GZ985" s="1">
        <v>1.966</v>
      </c>
      <c r="HA985" s="1">
        <v>2.3E-3</v>
      </c>
      <c r="HB985" s="1">
        <v>0.40725668706344281</v>
      </c>
      <c r="HC985" s="1">
        <v>2.678124759318837E-3</v>
      </c>
      <c r="HD985" s="1">
        <v>-9.3737611465157319E-7</v>
      </c>
      <c r="HE985" s="1">
        <v>1.3915637841753891E-10</v>
      </c>
      <c r="HF985" s="1">
        <v>-8.3168333772034281E-2</v>
      </c>
      <c r="HG985" s="1">
        <v>1.061361004592812E-2</v>
      </c>
      <c r="HH985" s="1">
        <v>-3.086644042041478E-4</v>
      </c>
      <c r="HI985" s="1">
        <v>1.24720902217549E-6</v>
      </c>
      <c r="HJ985" s="1">
        <v>1</v>
      </c>
      <c r="HK985" s="1">
        <v>2093</v>
      </c>
      <c r="HL985" s="1">
        <v>2</v>
      </c>
      <c r="HM985" s="1">
        <v>27</v>
      </c>
      <c r="HN985" s="1">
        <v>6.3</v>
      </c>
      <c r="HO985" s="1">
        <v>6.2</v>
      </c>
      <c r="HP985" s="1">
        <v>1.8444799999999999</v>
      </c>
      <c r="HQ985" s="1">
        <v>2.3046899999999999</v>
      </c>
      <c r="HR985" s="1">
        <v>1.4978</v>
      </c>
      <c r="HS985" s="1">
        <v>2.3022499999999999</v>
      </c>
      <c r="HT985" s="1">
        <v>1.5478499999999999</v>
      </c>
      <c r="HU985" s="1">
        <v>2.3144499999999999</v>
      </c>
      <c r="HV985" s="1">
        <v>36.694299999999998</v>
      </c>
      <c r="HW985" s="1">
        <v>14.0182</v>
      </c>
      <c r="HX985" s="1">
        <v>18</v>
      </c>
      <c r="HY985" s="1">
        <v>505.02499999999998</v>
      </c>
      <c r="HZ985" s="1">
        <v>503.59399999999999</v>
      </c>
      <c r="IA985" s="1">
        <v>28.8947</v>
      </c>
      <c r="IB985" s="1">
        <v>30.5044</v>
      </c>
      <c r="IC985" s="1">
        <v>30.000299999999999</v>
      </c>
      <c r="ID985" s="1">
        <v>30.302600000000002</v>
      </c>
      <c r="IE985" s="1">
        <v>30.3979</v>
      </c>
      <c r="IF985" s="1">
        <v>37.092399999999998</v>
      </c>
      <c r="IG985" s="1">
        <v>29.864699999999999</v>
      </c>
      <c r="IH985" s="1">
        <v>0</v>
      </c>
      <c r="II985" s="1">
        <v>28.8736</v>
      </c>
      <c r="IJ985" s="1">
        <v>846.01</v>
      </c>
      <c r="IK985" s="1">
        <v>23.084199999999999</v>
      </c>
      <c r="IL985" s="1">
        <v>100.712</v>
      </c>
      <c r="IM985" s="1">
        <v>100.44199999999999</v>
      </c>
      <c r="IN985" s="1" t="s">
        <v>365</v>
      </c>
    </row>
    <row r="986" spans="1:248" ht="15.75" customHeight="1" x14ac:dyDescent="0.3">
      <c r="A986" s="1">
        <v>970</v>
      </c>
      <c r="B986" s="1">
        <v>1660492298.0999999</v>
      </c>
      <c r="C986" s="1">
        <v>8169</v>
      </c>
      <c r="D986" s="1" t="s">
        <v>2276</v>
      </c>
      <c r="E986" s="1" t="s">
        <v>2277</v>
      </c>
      <c r="F986" s="1">
        <v>1</v>
      </c>
      <c r="G986" s="1" t="s">
        <v>1964</v>
      </c>
      <c r="H986" s="1" t="s">
        <v>350</v>
      </c>
      <c r="I986" s="1" t="s">
        <v>351</v>
      </c>
      <c r="J986" s="1" t="s">
        <v>352</v>
      </c>
      <c r="K986" s="1" t="s">
        <v>1168</v>
      </c>
      <c r="L986" s="1" t="s">
        <v>349</v>
      </c>
      <c r="M986" s="1" t="s">
        <v>354</v>
      </c>
      <c r="N986" s="1">
        <v>1660492290.0999999</v>
      </c>
      <c r="O986" s="1">
        <f t="shared" si="102"/>
        <v>3.4512685678807593E-3</v>
      </c>
      <c r="P986" s="1">
        <f t="shared" si="103"/>
        <v>3.4512685678807591</v>
      </c>
      <c r="Q986" s="1">
        <f t="shared" si="104"/>
        <v>3.293348330632905</v>
      </c>
      <c r="R986" s="1">
        <f t="shared" si="105"/>
        <v>729.69412499999999</v>
      </c>
      <c r="S986" s="1">
        <f t="shared" si="106"/>
        <v>678.69259068095585</v>
      </c>
      <c r="T986" s="1">
        <f t="shared" si="107"/>
        <v>67.705799155968904</v>
      </c>
      <c r="U986" s="1">
        <f t="shared" si="108"/>
        <v>72.793669108677307</v>
      </c>
      <c r="V986" s="1">
        <f t="shared" si="109"/>
        <v>0.18494961395152376</v>
      </c>
      <c r="W986" s="1">
        <f t="shared" si="110"/>
        <v>2.9253117068162724</v>
      </c>
      <c r="X986" s="1">
        <f t="shared" si="111"/>
        <v>0.17869037797603712</v>
      </c>
      <c r="Y986" s="1">
        <f t="shared" si="112"/>
        <v>0.11222620669513664</v>
      </c>
      <c r="Z986" s="1">
        <f t="shared" si="113"/>
        <v>321.51302418750004</v>
      </c>
      <c r="AA986" s="1">
        <f t="shared" si="114"/>
        <v>32.000780680869539</v>
      </c>
      <c r="AB986" s="1">
        <f t="shared" si="115"/>
        <v>31.217099999999999</v>
      </c>
      <c r="AC986" s="1">
        <f t="shared" si="116"/>
        <v>4.5675244327802362</v>
      </c>
      <c r="AD986" s="1">
        <f t="shared" si="117"/>
        <v>60.08059042117565</v>
      </c>
      <c r="AE986" s="1">
        <f t="shared" si="118"/>
        <v>2.7110423185725607</v>
      </c>
      <c r="AF986" s="1">
        <f t="shared" si="119"/>
        <v>4.5123430039013774</v>
      </c>
      <c r="AG986" s="1">
        <f t="shared" si="120"/>
        <v>1.8564821142076755</v>
      </c>
      <c r="AH986" s="1">
        <f t="shared" si="121"/>
        <v>-152.20094384354149</v>
      </c>
      <c r="AI986" s="1">
        <f t="shared" si="122"/>
        <v>-33.647301500826202</v>
      </c>
      <c r="AJ986" s="1">
        <f t="shared" si="123"/>
        <v>-2.5857306075850857</v>
      </c>
      <c r="AK986" s="1">
        <f t="shared" si="124"/>
        <v>133.07904823554725</v>
      </c>
      <c r="AL986" s="1">
        <f t="shared" si="125"/>
        <v>35.023032998374489</v>
      </c>
      <c r="AM986" s="1">
        <f t="shared" si="126"/>
        <v>3.4463340466466326</v>
      </c>
      <c r="AN986" s="1">
        <f t="shared" si="127"/>
        <v>3.293348330632905</v>
      </c>
      <c r="AO986" s="1">
        <v>818.92477495949106</v>
      </c>
      <c r="AP986" s="1">
        <v>788.67955151515173</v>
      </c>
      <c r="AQ986" s="1">
        <v>5.1176957949558766</v>
      </c>
      <c r="AR986" s="1">
        <v>64.971531831168349</v>
      </c>
      <c r="AS986" s="1">
        <f t="shared" si="128"/>
        <v>3.4512685678807591</v>
      </c>
      <c r="AT986" s="1">
        <v>23.145586595862301</v>
      </c>
      <c r="AU986" s="1">
        <v>27.173295151515141</v>
      </c>
      <c r="AV986" s="1">
        <v>1.228715190465623E-5</v>
      </c>
      <c r="AW986" s="1">
        <v>82.288730517660355</v>
      </c>
      <c r="AX986" s="1">
        <v>0</v>
      </c>
      <c r="AY986" s="1">
        <v>0</v>
      </c>
      <c r="AZ986" s="1">
        <f t="shared" si="129"/>
        <v>1</v>
      </c>
      <c r="BA986" s="1">
        <f t="shared" si="130"/>
        <v>0</v>
      </c>
      <c r="BB986" s="1">
        <f t="shared" si="131"/>
        <v>52052.691708369435</v>
      </c>
      <c r="BC986" s="1">
        <f t="shared" si="132"/>
        <v>1999.9775</v>
      </c>
      <c r="BD986" s="1">
        <f t="shared" si="133"/>
        <v>1681.1814187499999</v>
      </c>
      <c r="BE986" s="1">
        <f t="shared" si="134"/>
        <v>0.84060016612686894</v>
      </c>
      <c r="BF986" s="1">
        <f t="shared" si="135"/>
        <v>0.16075832062485704</v>
      </c>
      <c r="BG986" s="1">
        <v>6</v>
      </c>
      <c r="BH986" s="1">
        <v>0.5</v>
      </c>
      <c r="BI986" s="1" t="s">
        <v>355</v>
      </c>
      <c r="BJ986" s="1">
        <v>2</v>
      </c>
      <c r="BK986" s="1" t="b">
        <v>1</v>
      </c>
      <c r="BL986" s="1">
        <v>1660492290.0999999</v>
      </c>
      <c r="BM986" s="1">
        <v>729.69412499999999</v>
      </c>
      <c r="BN986" s="1">
        <v>774.72612500000002</v>
      </c>
      <c r="BO986" s="1">
        <v>27.175875000000001</v>
      </c>
      <c r="BP986" s="1">
        <v>23.15385625</v>
      </c>
      <c r="BQ986" s="1">
        <v>727.78106249999996</v>
      </c>
      <c r="BR986" s="1">
        <v>27.173512500000001</v>
      </c>
      <c r="BS986" s="1">
        <v>500.14837499999999</v>
      </c>
      <c r="BT986" s="1">
        <v>99.659318749999997</v>
      </c>
      <c r="BU986" s="1">
        <v>9.9835962499999986E-2</v>
      </c>
      <c r="BV986" s="1">
        <v>31.00375</v>
      </c>
      <c r="BW986" s="1">
        <v>31.217099999999999</v>
      </c>
      <c r="BX986" s="1">
        <v>999.9</v>
      </c>
      <c r="BY986" s="1">
        <v>0</v>
      </c>
      <c r="BZ986" s="1">
        <v>0</v>
      </c>
      <c r="CA986" s="1">
        <v>10009.963125</v>
      </c>
      <c r="CB986" s="1">
        <v>0</v>
      </c>
      <c r="CC986" s="1">
        <v>31.860575000000001</v>
      </c>
      <c r="CD986" s="1">
        <v>-45.032074999999999</v>
      </c>
      <c r="CE986" s="1">
        <v>750.07806249999999</v>
      </c>
      <c r="CF986" s="1">
        <v>793.08893749999993</v>
      </c>
      <c r="CG986" s="1">
        <v>4.0219950000000004</v>
      </c>
      <c r="CH986" s="1">
        <v>774.72612500000002</v>
      </c>
      <c r="CI986" s="1">
        <v>23.15385625</v>
      </c>
      <c r="CJ986" s="1">
        <v>2.708328125</v>
      </c>
      <c r="CK986" s="1">
        <v>2.3074975000000002</v>
      </c>
      <c r="CL986" s="1">
        <v>22.3357375</v>
      </c>
      <c r="CM986" s="1">
        <v>19.728843749999999</v>
      </c>
      <c r="CN986" s="1">
        <v>1999.9775</v>
      </c>
      <c r="CO986" s="1">
        <v>0.97999337500000006</v>
      </c>
      <c r="CP986" s="1">
        <v>2.00067375E-2</v>
      </c>
      <c r="CQ986" s="1">
        <v>0</v>
      </c>
      <c r="CR986" s="1">
        <v>2.7850000000000001</v>
      </c>
      <c r="CS986" s="1">
        <v>0</v>
      </c>
      <c r="CT986" s="1">
        <v>33765.524999999987</v>
      </c>
      <c r="CU986" s="1">
        <v>17412.09375</v>
      </c>
      <c r="CV986" s="1">
        <v>41</v>
      </c>
      <c r="CW986" s="1">
        <v>41.980312499999997</v>
      </c>
      <c r="CX986" s="1">
        <v>40.996062500000001</v>
      </c>
      <c r="CY986" s="1">
        <v>40.409875</v>
      </c>
      <c r="CZ986" s="1">
        <v>41.061999999999998</v>
      </c>
      <c r="DA986" s="1">
        <v>1959.9668750000001</v>
      </c>
      <c r="DB986" s="1">
        <v>40.010624999999997</v>
      </c>
      <c r="DC986" s="1">
        <v>0</v>
      </c>
      <c r="DD986" s="1">
        <v>1660492296.2</v>
      </c>
      <c r="DE986" s="1">
        <v>0</v>
      </c>
      <c r="DF986" s="1">
        <v>1660491924.5999999</v>
      </c>
      <c r="DG986" s="1" t="s">
        <v>1965</v>
      </c>
      <c r="DH986" s="1">
        <v>1660491919.5999999</v>
      </c>
      <c r="DI986" s="1">
        <v>1660491924.5999999</v>
      </c>
      <c r="DJ986" s="1">
        <v>26</v>
      </c>
      <c r="DK986" s="1">
        <v>0.56499999999999995</v>
      </c>
      <c r="DL986" s="1">
        <v>-7.0000000000000001E-3</v>
      </c>
      <c r="DM986" s="1">
        <v>1.335</v>
      </c>
      <c r="DN986" s="1">
        <v>1.2E-2</v>
      </c>
      <c r="DO986" s="1">
        <v>400</v>
      </c>
      <c r="DP986" s="1">
        <v>23</v>
      </c>
      <c r="DQ986" s="1">
        <v>0.17</v>
      </c>
      <c r="DR986" s="1">
        <v>0.02</v>
      </c>
      <c r="DS986" s="1">
        <v>3.1523854866951559</v>
      </c>
      <c r="DT986" s="1">
        <v>0.13040050708860329</v>
      </c>
      <c r="DU986" s="1">
        <v>0.1067207206310949</v>
      </c>
      <c r="DV986" s="1">
        <v>1</v>
      </c>
      <c r="DW986" s="1">
        <v>35.019170473628662</v>
      </c>
      <c r="DX986" s="1">
        <v>-6.6725403183286916E-2</v>
      </c>
      <c r="DY986" s="1">
        <v>0.1130951345069133</v>
      </c>
      <c r="DZ986" s="1">
        <v>1</v>
      </c>
      <c r="EA986" s="1">
        <v>-45.018756666666668</v>
      </c>
      <c r="EB986" s="1">
        <v>-1.3023937708564139</v>
      </c>
      <c r="EC986" s="1">
        <v>0.16664494128402399</v>
      </c>
      <c r="ED986" s="1">
        <v>0</v>
      </c>
      <c r="EE986" s="1">
        <v>674.96445635642408</v>
      </c>
      <c r="EF986" s="1">
        <v>292.13358641429318</v>
      </c>
      <c r="EG986" s="1">
        <v>21.794824607588609</v>
      </c>
      <c r="EH986" s="1">
        <v>0</v>
      </c>
      <c r="EI986" s="1">
        <v>4.0182272499999998</v>
      </c>
      <c r="EJ986" s="1">
        <v>8.987808630391908E-2</v>
      </c>
      <c r="EK986" s="1">
        <v>1.071844694615318E-2</v>
      </c>
      <c r="EL986" s="1">
        <v>1</v>
      </c>
      <c r="EM986" s="1">
        <v>1.8563345695718261</v>
      </c>
      <c r="EN986" s="1">
        <v>1.3024378082157031E-2</v>
      </c>
      <c r="EO986" s="1">
        <v>1.3201987420673059E-3</v>
      </c>
      <c r="EP986" s="1">
        <v>1</v>
      </c>
      <c r="EQ986" s="1">
        <v>4</v>
      </c>
      <c r="ER986" s="1">
        <v>6</v>
      </c>
      <c r="ES986" s="1" t="s">
        <v>376</v>
      </c>
      <c r="ET986" s="1">
        <v>2.9438300000000002</v>
      </c>
      <c r="EU986" s="1">
        <v>2.8007599999999999</v>
      </c>
      <c r="EV986" s="1">
        <v>0.14110800000000001</v>
      </c>
      <c r="EW986" s="1">
        <v>0.14658499999999999</v>
      </c>
      <c r="EX986" s="1">
        <v>0.118321</v>
      </c>
      <c r="EY986" s="1">
        <v>0.10571899999999999</v>
      </c>
      <c r="EZ986" s="1">
        <v>17651</v>
      </c>
      <c r="FA986" s="1">
        <v>18392.7</v>
      </c>
      <c r="FB986" s="1">
        <v>23891</v>
      </c>
      <c r="FC986" s="1">
        <v>25072.7</v>
      </c>
      <c r="FD986" s="1">
        <v>33711.699999999997</v>
      </c>
      <c r="FE986" s="1">
        <v>35799.599999999999</v>
      </c>
      <c r="FF986" s="1">
        <v>43549</v>
      </c>
      <c r="FG986" s="1">
        <v>46343.4</v>
      </c>
      <c r="FH986" s="1">
        <v>1.9886200000000001</v>
      </c>
      <c r="FI986" s="1">
        <v>1.8853</v>
      </c>
      <c r="FJ986" s="1">
        <v>0.12343800000000001</v>
      </c>
      <c r="FK986" s="1">
        <v>0</v>
      </c>
      <c r="FL986" s="1">
        <v>29.217500000000001</v>
      </c>
      <c r="FM986" s="1">
        <v>999.9</v>
      </c>
      <c r="FN986" s="1">
        <v>60.9</v>
      </c>
      <c r="FO986" s="1">
        <v>33.799999999999997</v>
      </c>
      <c r="FP986" s="1">
        <v>32.283700000000003</v>
      </c>
      <c r="FQ986" s="1">
        <v>63.056399999999996</v>
      </c>
      <c r="FR986" s="1">
        <v>25.336500000000001</v>
      </c>
      <c r="FS986" s="1">
        <v>1</v>
      </c>
      <c r="FT986" s="1">
        <v>0.26517499999999999</v>
      </c>
      <c r="FU986" s="1">
        <v>0.31706400000000001</v>
      </c>
      <c r="FV986" s="1">
        <v>20.324000000000002</v>
      </c>
      <c r="FW986" s="1">
        <v>5.2114500000000001</v>
      </c>
      <c r="FX986" s="1">
        <v>11.9057</v>
      </c>
      <c r="FY986" s="1">
        <v>5.0029500000000002</v>
      </c>
      <c r="FZ986" s="1">
        <v>3.2904300000000002</v>
      </c>
      <c r="GA986" s="1">
        <v>9999</v>
      </c>
      <c r="GB986" s="1">
        <v>9999</v>
      </c>
      <c r="GC986" s="1">
        <v>9999</v>
      </c>
      <c r="GD986" s="1">
        <v>999.9</v>
      </c>
      <c r="GE986" s="1">
        <v>1.85954</v>
      </c>
      <c r="GF986" s="1">
        <v>1.8545</v>
      </c>
      <c r="GG986" s="1">
        <v>1.8576299999999999</v>
      </c>
      <c r="GH986" s="1">
        <v>1.85608</v>
      </c>
      <c r="GI986" s="1">
        <v>1.85487</v>
      </c>
      <c r="GJ986" s="1">
        <v>1.8545499999999999</v>
      </c>
      <c r="GK986" s="1">
        <v>1.8532299999999999</v>
      </c>
      <c r="GL986" s="1">
        <v>1.8563799999999999</v>
      </c>
      <c r="GM986" s="1">
        <v>0</v>
      </c>
      <c r="GN986" s="1">
        <v>0</v>
      </c>
      <c r="GO986" s="1">
        <v>0</v>
      </c>
      <c r="GP986" s="1">
        <v>0</v>
      </c>
      <c r="GQ986" s="1" t="s">
        <v>358</v>
      </c>
      <c r="GR986" s="1" t="s">
        <v>359</v>
      </c>
      <c r="GS986" s="1" t="s">
        <v>360</v>
      </c>
      <c r="GT986" s="1" t="s">
        <v>360</v>
      </c>
      <c r="GU986" s="1" t="s">
        <v>360</v>
      </c>
      <c r="GV986" s="1" t="s">
        <v>360</v>
      </c>
      <c r="GW986" s="1">
        <v>0</v>
      </c>
      <c r="GX986" s="1">
        <v>100</v>
      </c>
      <c r="GY986" s="1">
        <v>100</v>
      </c>
      <c r="GZ986" s="1">
        <v>1.974</v>
      </c>
      <c r="HA986" s="1">
        <v>2.3999999999999998E-3</v>
      </c>
      <c r="HB986" s="1">
        <v>0.40725668706344281</v>
      </c>
      <c r="HC986" s="1">
        <v>2.678124759318837E-3</v>
      </c>
      <c r="HD986" s="1">
        <v>-9.3737611465157319E-7</v>
      </c>
      <c r="HE986" s="1">
        <v>1.3915637841753891E-10</v>
      </c>
      <c r="HF986" s="1">
        <v>-8.3168333772034281E-2</v>
      </c>
      <c r="HG986" s="1">
        <v>1.061361004592812E-2</v>
      </c>
      <c r="HH986" s="1">
        <v>-3.086644042041478E-4</v>
      </c>
      <c r="HI986" s="1">
        <v>1.24720902217549E-6</v>
      </c>
      <c r="HJ986" s="1">
        <v>1</v>
      </c>
      <c r="HK986" s="1">
        <v>2093</v>
      </c>
      <c r="HL986" s="1">
        <v>2</v>
      </c>
      <c r="HM986" s="1">
        <v>27</v>
      </c>
      <c r="HN986" s="1">
        <v>6.3</v>
      </c>
      <c r="HO986" s="1">
        <v>6.2</v>
      </c>
      <c r="HP986" s="1">
        <v>1.85547</v>
      </c>
      <c r="HQ986" s="1">
        <v>2.3010299999999999</v>
      </c>
      <c r="HR986" s="1">
        <v>1.4978</v>
      </c>
      <c r="HS986" s="1">
        <v>2.3022499999999999</v>
      </c>
      <c r="HT986" s="1">
        <v>1.5478499999999999</v>
      </c>
      <c r="HU986" s="1">
        <v>2.3046899999999999</v>
      </c>
      <c r="HV986" s="1">
        <v>36.718000000000004</v>
      </c>
      <c r="HW986" s="1">
        <v>14.0182</v>
      </c>
      <c r="HX986" s="1">
        <v>18</v>
      </c>
      <c r="HY986" s="1">
        <v>504.93400000000003</v>
      </c>
      <c r="HZ986" s="1">
        <v>503.69799999999998</v>
      </c>
      <c r="IA986" s="1">
        <v>28.893699999999999</v>
      </c>
      <c r="IB986" s="1">
        <v>30.5045</v>
      </c>
      <c r="IC986" s="1">
        <v>30.000299999999999</v>
      </c>
      <c r="ID986" s="1">
        <v>30.302600000000002</v>
      </c>
      <c r="IE986" s="1">
        <v>30.398299999999999</v>
      </c>
      <c r="IF986" s="1">
        <v>37.230600000000003</v>
      </c>
      <c r="IG986" s="1">
        <v>29.864699999999999</v>
      </c>
      <c r="IH986" s="1">
        <v>0</v>
      </c>
      <c r="II986" s="1">
        <v>28.8736</v>
      </c>
      <c r="IJ986" s="1">
        <v>846.01</v>
      </c>
      <c r="IK986" s="1">
        <v>23.084499999999998</v>
      </c>
      <c r="IL986" s="1">
        <v>100.712</v>
      </c>
      <c r="IM986" s="1">
        <v>100.44199999999999</v>
      </c>
      <c r="IN986" s="1" t="s">
        <v>365</v>
      </c>
    </row>
    <row r="987" spans="1:248" ht="15.75" customHeight="1" x14ac:dyDescent="0.3">
      <c r="A987" s="1">
        <v>971</v>
      </c>
      <c r="B987" s="1">
        <v>1660492299.0999999</v>
      </c>
      <c r="C987" s="1">
        <v>8170</v>
      </c>
      <c r="D987" s="1" t="s">
        <v>2278</v>
      </c>
      <c r="E987" s="1" t="s">
        <v>2279</v>
      </c>
      <c r="F987" s="1">
        <v>1</v>
      </c>
      <c r="G987" s="1" t="s">
        <v>1964</v>
      </c>
      <c r="H987" s="1" t="s">
        <v>350</v>
      </c>
      <c r="I987" s="1" t="s">
        <v>351</v>
      </c>
      <c r="J987" s="1" t="s">
        <v>352</v>
      </c>
      <c r="K987" s="1" t="s">
        <v>1168</v>
      </c>
      <c r="L987" s="1" t="s">
        <v>349</v>
      </c>
      <c r="M987" s="1" t="s">
        <v>354</v>
      </c>
      <c r="N987" s="1">
        <v>1660492291.599999</v>
      </c>
      <c r="O987" s="1">
        <f t="shared" si="102"/>
        <v>3.4511851579170113E-3</v>
      </c>
      <c r="P987" s="1">
        <f t="shared" si="103"/>
        <v>3.4511851579170112</v>
      </c>
      <c r="Q987" s="1">
        <f t="shared" si="104"/>
        <v>3.2693484855463666</v>
      </c>
      <c r="R987" s="1">
        <f t="shared" si="105"/>
        <v>737.22146666666663</v>
      </c>
      <c r="S987" s="1">
        <f t="shared" si="106"/>
        <v>686.19386657851317</v>
      </c>
      <c r="T987" s="1">
        <f t="shared" si="107"/>
        <v>68.454166787977002</v>
      </c>
      <c r="U987" s="1">
        <f t="shared" si="108"/>
        <v>73.544640511739118</v>
      </c>
      <c r="V987" s="1">
        <f t="shared" si="109"/>
        <v>0.18491443059531365</v>
      </c>
      <c r="W987" s="1">
        <f t="shared" si="110"/>
        <v>2.9254376163095444</v>
      </c>
      <c r="X987" s="1">
        <f t="shared" si="111"/>
        <v>0.17865779195012382</v>
      </c>
      <c r="Y987" s="1">
        <f t="shared" si="112"/>
        <v>0.11220561836101797</v>
      </c>
      <c r="Z987" s="1">
        <f t="shared" si="113"/>
        <v>321.51661760000002</v>
      </c>
      <c r="AA987" s="1">
        <f t="shared" si="114"/>
        <v>32.00195948947016</v>
      </c>
      <c r="AB987" s="1">
        <f t="shared" si="115"/>
        <v>31.21769333333333</v>
      </c>
      <c r="AC987" s="1">
        <f t="shared" si="116"/>
        <v>4.5676787099257377</v>
      </c>
      <c r="AD987" s="1">
        <f t="shared" si="117"/>
        <v>60.07344325503928</v>
      </c>
      <c r="AE987" s="1">
        <f t="shared" si="118"/>
        <v>2.7109016782185762</v>
      </c>
      <c r="AF987" s="1">
        <f t="shared" si="119"/>
        <v>4.5126457404972724</v>
      </c>
      <c r="AG987" s="1">
        <f t="shared" si="120"/>
        <v>1.8567770317071615</v>
      </c>
      <c r="AH987" s="1">
        <f t="shared" si="121"/>
        <v>-152.1972654641402</v>
      </c>
      <c r="AI987" s="1">
        <f t="shared" si="122"/>
        <v>-33.556748615131433</v>
      </c>
      <c r="AJ987" s="1">
        <f t="shared" si="123"/>
        <v>-2.5786833138069052</v>
      </c>
      <c r="AK987" s="1">
        <f t="shared" si="124"/>
        <v>133.1839202069215</v>
      </c>
      <c r="AL987" s="1">
        <f t="shared" si="125"/>
        <v>35.028811320320777</v>
      </c>
      <c r="AM987" s="1">
        <f t="shared" si="126"/>
        <v>3.4488240625246052</v>
      </c>
      <c r="AN987" s="1">
        <f t="shared" si="127"/>
        <v>3.2693484855463666</v>
      </c>
      <c r="AO987" s="1">
        <v>824.09679899106368</v>
      </c>
      <c r="AP987" s="1">
        <v>793.84660606060618</v>
      </c>
      <c r="AQ987" s="1">
        <v>5.1243799135824286</v>
      </c>
      <c r="AR987" s="1">
        <v>64.971531831168349</v>
      </c>
      <c r="AS987" s="1">
        <f t="shared" si="128"/>
        <v>3.4511851579170112</v>
      </c>
      <c r="AT987" s="1">
        <v>23.1454100939219</v>
      </c>
      <c r="AU987" s="1">
        <v>27.173110303030299</v>
      </c>
      <c r="AV987" s="1">
        <v>5.2726800551156468E-6</v>
      </c>
      <c r="AW987" s="1">
        <v>82.288730517660355</v>
      </c>
      <c r="AX987" s="1">
        <v>0</v>
      </c>
      <c r="AY987" s="1">
        <v>0</v>
      </c>
      <c r="AZ987" s="1">
        <f t="shared" si="129"/>
        <v>1</v>
      </c>
      <c r="BA987" s="1">
        <f t="shared" si="130"/>
        <v>0</v>
      </c>
      <c r="BB987" s="1">
        <f t="shared" si="131"/>
        <v>52056.077261258819</v>
      </c>
      <c r="BC987" s="1">
        <f t="shared" si="132"/>
        <v>2000</v>
      </c>
      <c r="BD987" s="1">
        <f t="shared" si="133"/>
        <v>1681.2003199999999</v>
      </c>
      <c r="BE987" s="1">
        <f t="shared" si="134"/>
        <v>0.84060015999999993</v>
      </c>
      <c r="BF987" s="1">
        <f t="shared" si="135"/>
        <v>0.1607583088</v>
      </c>
      <c r="BG987" s="1">
        <v>6</v>
      </c>
      <c r="BH987" s="1">
        <v>0.5</v>
      </c>
      <c r="BI987" s="1" t="s">
        <v>355</v>
      </c>
      <c r="BJ987" s="1">
        <v>2</v>
      </c>
      <c r="BK987" s="1" t="b">
        <v>1</v>
      </c>
      <c r="BL987" s="1">
        <v>1660492291.599999</v>
      </c>
      <c r="BM987" s="1">
        <v>737.22146666666663</v>
      </c>
      <c r="BN987" s="1">
        <v>782.29420000000005</v>
      </c>
      <c r="BO987" s="1">
        <v>27.174446666666661</v>
      </c>
      <c r="BP987" s="1">
        <v>23.149473333333329</v>
      </c>
      <c r="BQ987" s="1">
        <v>735.2968666666668</v>
      </c>
      <c r="BR987" s="1">
        <v>27.172080000000001</v>
      </c>
      <c r="BS987" s="1">
        <v>500.1430666666667</v>
      </c>
      <c r="BT987" s="1">
        <v>99.659400000000019</v>
      </c>
      <c r="BU987" s="1">
        <v>9.9822753333333319E-2</v>
      </c>
      <c r="BV987" s="1">
        <v>31.00492666666667</v>
      </c>
      <c r="BW987" s="1">
        <v>31.21769333333333</v>
      </c>
      <c r="BX987" s="1">
        <v>999.89999999999986</v>
      </c>
      <c r="BY987" s="1">
        <v>0</v>
      </c>
      <c r="BZ987" s="1">
        <v>0</v>
      </c>
      <c r="CA987" s="1">
        <v>10010.674000000001</v>
      </c>
      <c r="CB987" s="1">
        <v>0</v>
      </c>
      <c r="CC987" s="1">
        <v>31.994953333333338</v>
      </c>
      <c r="CD987" s="1">
        <v>-45.07279333333333</v>
      </c>
      <c r="CE987" s="1">
        <v>757.81459999999993</v>
      </c>
      <c r="CF987" s="1">
        <v>800.83300000000008</v>
      </c>
      <c r="CG987" s="1">
        <v>4.0249513333333331</v>
      </c>
      <c r="CH987" s="1">
        <v>782.29420000000005</v>
      </c>
      <c r="CI987" s="1">
        <v>23.149473333333329</v>
      </c>
      <c r="CJ987" s="1">
        <v>2.7081879999999998</v>
      </c>
      <c r="CK987" s="1">
        <v>2.307062666666666</v>
      </c>
      <c r="CL987" s="1">
        <v>22.334886666666669</v>
      </c>
      <c r="CM987" s="1">
        <v>19.725813333333331</v>
      </c>
      <c r="CN987" s="1">
        <v>2000</v>
      </c>
      <c r="CO987" s="1">
        <v>0.97999360000000013</v>
      </c>
      <c r="CP987" s="1">
        <v>2.000652E-2</v>
      </c>
      <c r="CQ987" s="1">
        <v>0</v>
      </c>
      <c r="CR987" s="1">
        <v>2.7454000000000001</v>
      </c>
      <c r="CS987" s="1">
        <v>0</v>
      </c>
      <c r="CT987" s="1">
        <v>33743.333333333328</v>
      </c>
      <c r="CU987" s="1">
        <v>17412.293333333331</v>
      </c>
      <c r="CV987" s="1">
        <v>41</v>
      </c>
      <c r="CW987" s="1">
        <v>41.974800000000002</v>
      </c>
      <c r="CX987" s="1">
        <v>40.995800000000003</v>
      </c>
      <c r="CY987" s="1">
        <v>40.40806666666667</v>
      </c>
      <c r="CZ987" s="1">
        <v>41.061999999999998</v>
      </c>
      <c r="DA987" s="1">
        <v>1959.989333333333</v>
      </c>
      <c r="DB987" s="1">
        <v>40.010666666666673</v>
      </c>
      <c r="DC987" s="1">
        <v>0</v>
      </c>
      <c r="DD987" s="1">
        <v>1660492297.4000001</v>
      </c>
      <c r="DE987" s="1">
        <v>0</v>
      </c>
      <c r="DF987" s="1">
        <v>1660491924.5999999</v>
      </c>
      <c r="DG987" s="1" t="s">
        <v>1965</v>
      </c>
      <c r="DH987" s="1">
        <v>1660491919.5999999</v>
      </c>
      <c r="DI987" s="1">
        <v>1660491924.5999999</v>
      </c>
      <c r="DJ987" s="1">
        <v>26</v>
      </c>
      <c r="DK987" s="1">
        <v>0.56499999999999995</v>
      </c>
      <c r="DL987" s="1">
        <v>-7.0000000000000001E-3</v>
      </c>
      <c r="DM987" s="1">
        <v>1.335</v>
      </c>
      <c r="DN987" s="1">
        <v>1.2E-2</v>
      </c>
      <c r="DO987" s="1">
        <v>400</v>
      </c>
      <c r="DP987" s="1">
        <v>23</v>
      </c>
      <c r="DQ987" s="1">
        <v>0.17</v>
      </c>
      <c r="DR987" s="1">
        <v>0.02</v>
      </c>
      <c r="DS987" s="1">
        <v>3.1627621064089091</v>
      </c>
      <c r="DT987" s="1">
        <v>0.42043848909080123</v>
      </c>
      <c r="DU987" s="1">
        <v>0.1117799878375325</v>
      </c>
      <c r="DV987" s="1">
        <v>1</v>
      </c>
      <c r="DW987" s="1">
        <v>35.018284902363547</v>
      </c>
      <c r="DX987" s="1">
        <v>0.31956629570491368</v>
      </c>
      <c r="DY987" s="1">
        <v>0.1161962560847408</v>
      </c>
      <c r="DZ987" s="1">
        <v>1</v>
      </c>
      <c r="EA987" s="1">
        <v>-45.057470967741928</v>
      </c>
      <c r="EB987" s="1">
        <v>-1.825974193548251</v>
      </c>
      <c r="EC987" s="1">
        <v>0.19553561377381459</v>
      </c>
      <c r="ED987" s="1">
        <v>0</v>
      </c>
      <c r="EE987" s="1">
        <v>683.42911408301438</v>
      </c>
      <c r="EF987" s="1">
        <v>288.01147083475149</v>
      </c>
      <c r="EG987" s="1">
        <v>20.79658413573166</v>
      </c>
      <c r="EH987" s="1">
        <v>0</v>
      </c>
      <c r="EI987" s="1">
        <v>4.0191968292682922</v>
      </c>
      <c r="EJ987" s="1">
        <v>8.8106968641119374E-2</v>
      </c>
      <c r="EK987" s="1">
        <v>1.0717955856941149E-2</v>
      </c>
      <c r="EL987" s="1">
        <v>1</v>
      </c>
      <c r="EM987" s="1">
        <v>1.8565640880575149</v>
      </c>
      <c r="EN987" s="1">
        <v>1.8682384886885312E-2</v>
      </c>
      <c r="EO987" s="1">
        <v>1.482169681773106E-3</v>
      </c>
      <c r="EP987" s="1">
        <v>1</v>
      </c>
      <c r="EQ987" s="1">
        <v>4</v>
      </c>
      <c r="ER987" s="1">
        <v>6</v>
      </c>
      <c r="ES987" s="1" t="s">
        <v>376</v>
      </c>
      <c r="ET987" s="1">
        <v>2.9439600000000001</v>
      </c>
      <c r="EU987" s="1">
        <v>2.8008799999999998</v>
      </c>
      <c r="EV987" s="1">
        <v>0.141732</v>
      </c>
      <c r="EW987" s="1">
        <v>0.1472</v>
      </c>
      <c r="EX987" s="1">
        <v>0.118321</v>
      </c>
      <c r="EY987" s="1">
        <v>0.105722</v>
      </c>
      <c r="EZ987" s="1">
        <v>17638.2</v>
      </c>
      <c r="FA987" s="1">
        <v>18379.400000000001</v>
      </c>
      <c r="FB987" s="1">
        <v>23891</v>
      </c>
      <c r="FC987" s="1">
        <v>25072.5</v>
      </c>
      <c r="FD987" s="1">
        <v>33711.5</v>
      </c>
      <c r="FE987" s="1">
        <v>35799.4</v>
      </c>
      <c r="FF987" s="1">
        <v>43548.800000000003</v>
      </c>
      <c r="FG987" s="1">
        <v>46343.3</v>
      </c>
      <c r="FH987" s="1">
        <v>1.98855</v>
      </c>
      <c r="FI987" s="1">
        <v>1.8852800000000001</v>
      </c>
      <c r="FJ987" s="1">
        <v>0.123724</v>
      </c>
      <c r="FK987" s="1">
        <v>0</v>
      </c>
      <c r="FL987" s="1">
        <v>29.2181</v>
      </c>
      <c r="FM987" s="1">
        <v>999.9</v>
      </c>
      <c r="FN987" s="1">
        <v>60.9</v>
      </c>
      <c r="FO987" s="1">
        <v>33.799999999999997</v>
      </c>
      <c r="FP987" s="1">
        <v>32.287199999999999</v>
      </c>
      <c r="FQ987" s="1">
        <v>63.106400000000001</v>
      </c>
      <c r="FR987" s="1">
        <v>25.973600000000001</v>
      </c>
      <c r="FS987" s="1">
        <v>1</v>
      </c>
      <c r="FT987" s="1">
        <v>0.26527699999999999</v>
      </c>
      <c r="FU987" s="1">
        <v>0.33421299999999998</v>
      </c>
      <c r="FV987" s="1">
        <v>20.324100000000001</v>
      </c>
      <c r="FW987" s="1">
        <v>5.2119</v>
      </c>
      <c r="FX987" s="1">
        <v>11.906000000000001</v>
      </c>
      <c r="FY987" s="1">
        <v>5.0029000000000003</v>
      </c>
      <c r="FZ987" s="1">
        <v>3.2904300000000002</v>
      </c>
      <c r="GA987" s="1">
        <v>9999</v>
      </c>
      <c r="GB987" s="1">
        <v>9999</v>
      </c>
      <c r="GC987" s="1">
        <v>9999</v>
      </c>
      <c r="GD987" s="1">
        <v>999.9</v>
      </c>
      <c r="GE987" s="1">
        <v>1.85954</v>
      </c>
      <c r="GF987" s="1">
        <v>1.8545</v>
      </c>
      <c r="GG987" s="1">
        <v>1.8576299999999999</v>
      </c>
      <c r="GH987" s="1">
        <v>1.85608</v>
      </c>
      <c r="GI987" s="1">
        <v>1.85487</v>
      </c>
      <c r="GJ987" s="1">
        <v>1.85456</v>
      </c>
      <c r="GK987" s="1">
        <v>1.8532299999999999</v>
      </c>
      <c r="GL987" s="1">
        <v>1.8563799999999999</v>
      </c>
      <c r="GM987" s="1">
        <v>0</v>
      </c>
      <c r="GN987" s="1">
        <v>0</v>
      </c>
      <c r="GO987" s="1">
        <v>0</v>
      </c>
      <c r="GP987" s="1">
        <v>0</v>
      </c>
      <c r="GQ987" s="1" t="s">
        <v>358</v>
      </c>
      <c r="GR987" s="1" t="s">
        <v>359</v>
      </c>
      <c r="GS987" s="1" t="s">
        <v>360</v>
      </c>
      <c r="GT987" s="1" t="s">
        <v>360</v>
      </c>
      <c r="GU987" s="1" t="s">
        <v>360</v>
      </c>
      <c r="GV987" s="1" t="s">
        <v>360</v>
      </c>
      <c r="GW987" s="1">
        <v>0</v>
      </c>
      <c r="GX987" s="1">
        <v>100</v>
      </c>
      <c r="GY987" s="1">
        <v>100</v>
      </c>
      <c r="GZ987" s="1">
        <v>1.9810000000000001</v>
      </c>
      <c r="HA987" s="1">
        <v>2.3E-3</v>
      </c>
      <c r="HB987" s="1">
        <v>0.40725668706344281</v>
      </c>
      <c r="HC987" s="1">
        <v>2.678124759318837E-3</v>
      </c>
      <c r="HD987" s="1">
        <v>-9.3737611465157319E-7</v>
      </c>
      <c r="HE987" s="1">
        <v>1.3915637841753891E-10</v>
      </c>
      <c r="HF987" s="1">
        <v>-8.3168333772034281E-2</v>
      </c>
      <c r="HG987" s="1">
        <v>1.061361004592812E-2</v>
      </c>
      <c r="HH987" s="1">
        <v>-3.086644042041478E-4</v>
      </c>
      <c r="HI987" s="1">
        <v>1.24720902217549E-6</v>
      </c>
      <c r="HJ987" s="1">
        <v>1</v>
      </c>
      <c r="HK987" s="1">
        <v>2093</v>
      </c>
      <c r="HL987" s="1">
        <v>2</v>
      </c>
      <c r="HM987" s="1">
        <v>27</v>
      </c>
      <c r="HN987" s="1">
        <v>6.3</v>
      </c>
      <c r="HO987" s="1">
        <v>6.2</v>
      </c>
      <c r="HP987" s="1">
        <v>1.8615699999999999</v>
      </c>
      <c r="HQ987" s="1">
        <v>2.2827099999999998</v>
      </c>
      <c r="HR987" s="1">
        <v>1.4978</v>
      </c>
      <c r="HS987" s="1">
        <v>2.3022499999999999</v>
      </c>
      <c r="HT987" s="1">
        <v>1.5478499999999999</v>
      </c>
      <c r="HU987" s="1">
        <v>2.4291999999999998</v>
      </c>
      <c r="HV987" s="1">
        <v>36.694299999999998</v>
      </c>
      <c r="HW987" s="1">
        <v>14.0182</v>
      </c>
      <c r="HX987" s="1">
        <v>18</v>
      </c>
      <c r="HY987" s="1">
        <v>504.88900000000001</v>
      </c>
      <c r="HZ987" s="1">
        <v>503.68599999999998</v>
      </c>
      <c r="IA987" s="1">
        <v>28.892399999999999</v>
      </c>
      <c r="IB987" s="1">
        <v>30.5045</v>
      </c>
      <c r="IC987" s="1">
        <v>30.000399999999999</v>
      </c>
      <c r="ID987" s="1">
        <v>30.302600000000002</v>
      </c>
      <c r="IE987" s="1">
        <v>30.399000000000001</v>
      </c>
      <c r="IF987" s="1">
        <v>37.4602</v>
      </c>
      <c r="IG987" s="1">
        <v>29.864699999999999</v>
      </c>
      <c r="IH987" s="1">
        <v>0</v>
      </c>
      <c r="II987" s="1">
        <v>28.8736</v>
      </c>
      <c r="IJ987" s="1">
        <v>856.08100000000002</v>
      </c>
      <c r="IK987" s="1">
        <v>23.078299999999999</v>
      </c>
      <c r="IL987" s="1">
        <v>100.711</v>
      </c>
      <c r="IM987" s="1">
        <v>100.44199999999999</v>
      </c>
      <c r="IN987" s="1" t="s">
        <v>365</v>
      </c>
    </row>
    <row r="988" spans="1:248" ht="15.75" customHeight="1" x14ac:dyDescent="0.3">
      <c r="A988" s="1">
        <v>972</v>
      </c>
      <c r="B988" s="1">
        <v>1660492299.5999999</v>
      </c>
      <c r="C988" s="1">
        <v>8170.5</v>
      </c>
      <c r="D988" s="1" t="s">
        <v>2278</v>
      </c>
      <c r="E988" s="1" t="s">
        <v>2279</v>
      </c>
      <c r="F988" s="1">
        <v>1</v>
      </c>
      <c r="G988" s="1" t="s">
        <v>1964</v>
      </c>
      <c r="H988" s="1" t="s">
        <v>350</v>
      </c>
      <c r="I988" s="1" t="s">
        <v>351</v>
      </c>
      <c r="J988" s="1" t="s">
        <v>352</v>
      </c>
      <c r="K988" s="1" t="s">
        <v>1168</v>
      </c>
      <c r="L988" s="1" t="s">
        <v>349</v>
      </c>
      <c r="M988" s="1" t="s">
        <v>354</v>
      </c>
      <c r="N988" s="1">
        <v>1660492291.599999</v>
      </c>
      <c r="O988" s="1">
        <f t="shared" si="102"/>
        <v>3.4518575094389897E-3</v>
      </c>
      <c r="P988" s="1">
        <f t="shared" si="103"/>
        <v>3.4518575094389896</v>
      </c>
      <c r="Q988" s="1">
        <f t="shared" si="104"/>
        <v>3.1398708546531693</v>
      </c>
      <c r="R988" s="1">
        <f t="shared" si="105"/>
        <v>737.22146666666663</v>
      </c>
      <c r="S988" s="1">
        <f t="shared" si="106"/>
        <v>687.33573546217792</v>
      </c>
      <c r="T988" s="1">
        <f t="shared" si="107"/>
        <v>68.568078740297608</v>
      </c>
      <c r="U988" s="1">
        <f t="shared" si="108"/>
        <v>73.544640511739118</v>
      </c>
      <c r="V988" s="1">
        <f t="shared" si="109"/>
        <v>0.18495171353887463</v>
      </c>
      <c r="W988" s="1">
        <f t="shared" si="110"/>
        <v>2.9254376163095444</v>
      </c>
      <c r="X988" s="1">
        <f t="shared" si="111"/>
        <v>0.17869259762783582</v>
      </c>
      <c r="Y988" s="1">
        <f t="shared" si="112"/>
        <v>0.11222758406809392</v>
      </c>
      <c r="Z988" s="1">
        <f t="shared" si="113"/>
        <v>321.51661760000002</v>
      </c>
      <c r="AA988" s="1">
        <f t="shared" si="114"/>
        <v>32.001784892043112</v>
      </c>
      <c r="AB988" s="1">
        <f t="shared" si="115"/>
        <v>31.21769333333333</v>
      </c>
      <c r="AC988" s="1">
        <f t="shared" si="116"/>
        <v>4.5676787099257377</v>
      </c>
      <c r="AD988" s="1">
        <f t="shared" si="117"/>
        <v>60.07344325503928</v>
      </c>
      <c r="AE988" s="1">
        <f t="shared" si="118"/>
        <v>2.7109016782185762</v>
      </c>
      <c r="AF988" s="1">
        <f t="shared" si="119"/>
        <v>4.5126457404972724</v>
      </c>
      <c r="AG988" s="1">
        <f t="shared" si="120"/>
        <v>1.8567770317071615</v>
      </c>
      <c r="AH988" s="1">
        <f t="shared" si="121"/>
        <v>-152.22691616625946</v>
      </c>
      <c r="AI988" s="1">
        <f t="shared" si="122"/>
        <v>-33.556748615131433</v>
      </c>
      <c r="AJ988" s="1">
        <f t="shared" si="123"/>
        <v>-2.5786833138069052</v>
      </c>
      <c r="AK988" s="1">
        <f t="shared" si="124"/>
        <v>133.15426950480224</v>
      </c>
      <c r="AL988" s="1">
        <f t="shared" si="125"/>
        <v>35.028811320320777</v>
      </c>
      <c r="AM988" s="1">
        <f t="shared" si="126"/>
        <v>3.4488240625246052</v>
      </c>
      <c r="AN988" s="1">
        <f t="shared" si="127"/>
        <v>3.1398708546531693</v>
      </c>
      <c r="AO988" s="1">
        <v>826.7148734843671</v>
      </c>
      <c r="AP988" s="1">
        <v>796.48626060606023</v>
      </c>
      <c r="AQ988" s="1">
        <v>5.1512233552965432</v>
      </c>
      <c r="AR988" s="1">
        <v>64.971531831168349</v>
      </c>
      <c r="AS988" s="1">
        <f t="shared" si="128"/>
        <v>3.4518575094389896</v>
      </c>
      <c r="AT988" s="1">
        <v>23.14539393385251</v>
      </c>
      <c r="AU988" s="1">
        <v>27.1738909090909</v>
      </c>
      <c r="AV988" s="1">
        <v>2.9092276538236318E-6</v>
      </c>
      <c r="AW988" s="1">
        <v>82.288730517660355</v>
      </c>
      <c r="AX988" s="1">
        <v>0</v>
      </c>
      <c r="AY988" s="1">
        <v>0</v>
      </c>
      <c r="AZ988" s="1">
        <f t="shared" si="129"/>
        <v>1</v>
      </c>
      <c r="BA988" s="1">
        <f t="shared" si="130"/>
        <v>0</v>
      </c>
      <c r="BB988" s="1">
        <f t="shared" si="131"/>
        <v>52056.077261258819</v>
      </c>
      <c r="BC988" s="1">
        <f t="shared" si="132"/>
        <v>2000</v>
      </c>
      <c r="BD988" s="1">
        <f t="shared" si="133"/>
        <v>1681.2003199999999</v>
      </c>
      <c r="BE988" s="1">
        <f t="shared" si="134"/>
        <v>0.84060015999999993</v>
      </c>
      <c r="BF988" s="1">
        <f t="shared" si="135"/>
        <v>0.1607583088</v>
      </c>
      <c r="BG988" s="1">
        <v>6</v>
      </c>
      <c r="BH988" s="1">
        <v>0.5</v>
      </c>
      <c r="BI988" s="1" t="s">
        <v>355</v>
      </c>
      <c r="BJ988" s="1">
        <v>2</v>
      </c>
      <c r="BK988" s="1" t="b">
        <v>1</v>
      </c>
      <c r="BL988" s="1">
        <v>1660492291.599999</v>
      </c>
      <c r="BM988" s="1">
        <v>737.22146666666663</v>
      </c>
      <c r="BN988" s="1">
        <v>782.29420000000005</v>
      </c>
      <c r="BO988" s="1">
        <v>27.174446666666661</v>
      </c>
      <c r="BP988" s="1">
        <v>23.149473333333329</v>
      </c>
      <c r="BQ988" s="1">
        <v>735.2968666666668</v>
      </c>
      <c r="BR988" s="1">
        <v>27.172080000000001</v>
      </c>
      <c r="BS988" s="1">
        <v>500.1430666666667</v>
      </c>
      <c r="BT988" s="1">
        <v>99.659400000000019</v>
      </c>
      <c r="BU988" s="1">
        <v>9.9822753333333319E-2</v>
      </c>
      <c r="BV988" s="1">
        <v>31.00492666666667</v>
      </c>
      <c r="BW988" s="1">
        <v>31.21769333333333</v>
      </c>
      <c r="BX988" s="1">
        <v>999.89999999999986</v>
      </c>
      <c r="BY988" s="1">
        <v>0</v>
      </c>
      <c r="BZ988" s="1">
        <v>0</v>
      </c>
      <c r="CA988" s="1">
        <v>10010.674000000001</v>
      </c>
      <c r="CB988" s="1">
        <v>0</v>
      </c>
      <c r="CC988" s="1">
        <v>31.994953333333338</v>
      </c>
      <c r="CD988" s="1">
        <v>-45.07279333333333</v>
      </c>
      <c r="CE988" s="1">
        <v>757.81459999999993</v>
      </c>
      <c r="CF988" s="1">
        <v>800.83300000000008</v>
      </c>
      <c r="CG988" s="1">
        <v>4.0249513333333331</v>
      </c>
      <c r="CH988" s="1">
        <v>782.29420000000005</v>
      </c>
      <c r="CI988" s="1">
        <v>23.149473333333329</v>
      </c>
      <c r="CJ988" s="1">
        <v>2.7081879999999998</v>
      </c>
      <c r="CK988" s="1">
        <v>2.307062666666666</v>
      </c>
      <c r="CL988" s="1">
        <v>22.334886666666669</v>
      </c>
      <c r="CM988" s="1">
        <v>19.725813333333331</v>
      </c>
      <c r="CN988" s="1">
        <v>2000</v>
      </c>
      <c r="CO988" s="1">
        <v>0.97999360000000013</v>
      </c>
      <c r="CP988" s="1">
        <v>2.000652E-2</v>
      </c>
      <c r="CQ988" s="1">
        <v>0</v>
      </c>
      <c r="CR988" s="1">
        <v>2.7454000000000001</v>
      </c>
      <c r="CS988" s="1">
        <v>0</v>
      </c>
      <c r="CT988" s="1">
        <v>33743.333333333328</v>
      </c>
      <c r="CU988" s="1">
        <v>17412.293333333331</v>
      </c>
      <c r="CV988" s="1">
        <v>41</v>
      </c>
      <c r="CW988" s="1">
        <v>41.974800000000002</v>
      </c>
      <c r="CX988" s="1">
        <v>40.995800000000003</v>
      </c>
      <c r="CY988" s="1">
        <v>40.40806666666667</v>
      </c>
      <c r="CZ988" s="1">
        <v>41.061999999999998</v>
      </c>
      <c r="DA988" s="1">
        <v>1959.989333333333</v>
      </c>
      <c r="DB988" s="1">
        <v>40.010666666666673</v>
      </c>
      <c r="DC988" s="1">
        <v>0</v>
      </c>
      <c r="DD988" s="1">
        <v>1660492297.4000001</v>
      </c>
      <c r="DE988" s="1">
        <v>0</v>
      </c>
      <c r="DF988" s="1">
        <v>1660491924.5999999</v>
      </c>
      <c r="DG988" s="1" t="s">
        <v>1965</v>
      </c>
      <c r="DH988" s="1">
        <v>1660491919.5999999</v>
      </c>
      <c r="DI988" s="1">
        <v>1660491924.5999999</v>
      </c>
      <c r="DJ988" s="1">
        <v>26</v>
      </c>
      <c r="DK988" s="1">
        <v>0.56499999999999995</v>
      </c>
      <c r="DL988" s="1">
        <v>-7.0000000000000001E-3</v>
      </c>
      <c r="DM988" s="1">
        <v>1.335</v>
      </c>
      <c r="DN988" s="1">
        <v>1.2E-2</v>
      </c>
      <c r="DO988" s="1">
        <v>400</v>
      </c>
      <c r="DP988" s="1">
        <v>23</v>
      </c>
      <c r="DQ988" s="1">
        <v>0.17</v>
      </c>
      <c r="DR988" s="1">
        <v>0.02</v>
      </c>
      <c r="DS988" s="1">
        <v>3.1627621064089091</v>
      </c>
      <c r="DT988" s="1">
        <v>0.42043848909080123</v>
      </c>
      <c r="DU988" s="1">
        <v>0.1117799878375325</v>
      </c>
      <c r="DV988" s="1">
        <v>1</v>
      </c>
      <c r="DW988" s="1">
        <v>35.018284902363547</v>
      </c>
      <c r="DX988" s="1">
        <v>0.31956629570491368</v>
      </c>
      <c r="DY988" s="1">
        <v>0.1161962560847408</v>
      </c>
      <c r="DZ988" s="1">
        <v>1</v>
      </c>
      <c r="EA988" s="1">
        <v>-45.057470967741928</v>
      </c>
      <c r="EB988" s="1">
        <v>-1.825974193548251</v>
      </c>
      <c r="EC988" s="1">
        <v>0.19553561377381459</v>
      </c>
      <c r="ED988" s="1">
        <v>0</v>
      </c>
      <c r="EE988" s="1">
        <v>683.42911408301438</v>
      </c>
      <c r="EF988" s="1">
        <v>288.01147083475149</v>
      </c>
      <c r="EG988" s="1">
        <v>20.79658413573166</v>
      </c>
      <c r="EH988" s="1">
        <v>0</v>
      </c>
      <c r="EI988" s="1">
        <v>4.0191968292682922</v>
      </c>
      <c r="EJ988" s="1">
        <v>8.8106968641119374E-2</v>
      </c>
      <c r="EK988" s="1">
        <v>1.0717955856941149E-2</v>
      </c>
      <c r="EL988" s="1">
        <v>1</v>
      </c>
      <c r="EM988" s="1">
        <v>1.8565640880575149</v>
      </c>
      <c r="EN988" s="1">
        <v>1.8682384886885312E-2</v>
      </c>
      <c r="EO988" s="1">
        <v>1.482169681773106E-3</v>
      </c>
      <c r="EP988" s="1">
        <v>1</v>
      </c>
      <c r="EQ988" s="1">
        <v>4</v>
      </c>
      <c r="ER988" s="1">
        <v>6</v>
      </c>
      <c r="ES988" s="1" t="s">
        <v>376</v>
      </c>
      <c r="ET988" s="1">
        <v>2.9439299999999999</v>
      </c>
      <c r="EU988" s="1">
        <v>2.8009200000000001</v>
      </c>
      <c r="EV988" s="1">
        <v>0.142043</v>
      </c>
      <c r="EW988" s="1">
        <v>0.147506</v>
      </c>
      <c r="EX988" s="1">
        <v>0.11831899999999999</v>
      </c>
      <c r="EY988" s="1">
        <v>0.105723</v>
      </c>
      <c r="EZ988" s="1">
        <v>17631.8</v>
      </c>
      <c r="FA988" s="1">
        <v>18372.8</v>
      </c>
      <c r="FB988" s="1">
        <v>23891.1</v>
      </c>
      <c r="FC988" s="1">
        <v>25072.5</v>
      </c>
      <c r="FD988" s="1">
        <v>33711.5</v>
      </c>
      <c r="FE988" s="1">
        <v>35799.4</v>
      </c>
      <c r="FF988" s="1">
        <v>43548.7</v>
      </c>
      <c r="FG988" s="1">
        <v>46343.3</v>
      </c>
      <c r="FH988" s="1">
        <v>1.9884299999999999</v>
      </c>
      <c r="FI988" s="1">
        <v>1.8852</v>
      </c>
      <c r="FJ988" s="1">
        <v>0.123888</v>
      </c>
      <c r="FK988" s="1">
        <v>0</v>
      </c>
      <c r="FL988" s="1">
        <v>29.218399999999999</v>
      </c>
      <c r="FM988" s="1">
        <v>999.9</v>
      </c>
      <c r="FN988" s="1">
        <v>60.9</v>
      </c>
      <c r="FO988" s="1">
        <v>33.799999999999997</v>
      </c>
      <c r="FP988" s="1">
        <v>32.285499999999999</v>
      </c>
      <c r="FQ988" s="1">
        <v>63.106400000000001</v>
      </c>
      <c r="FR988" s="1">
        <v>26.053699999999999</v>
      </c>
      <c r="FS988" s="1">
        <v>1</v>
      </c>
      <c r="FT988" s="1">
        <v>0.26539600000000002</v>
      </c>
      <c r="FU988" s="1">
        <v>0.34198499999999998</v>
      </c>
      <c r="FV988" s="1">
        <v>20.324100000000001</v>
      </c>
      <c r="FW988" s="1">
        <v>5.2119</v>
      </c>
      <c r="FX988" s="1">
        <v>11.9063</v>
      </c>
      <c r="FY988" s="1">
        <v>5.0027999999999997</v>
      </c>
      <c r="FZ988" s="1">
        <v>3.2904300000000002</v>
      </c>
      <c r="GA988" s="1">
        <v>9999</v>
      </c>
      <c r="GB988" s="1">
        <v>9999</v>
      </c>
      <c r="GC988" s="1">
        <v>9999</v>
      </c>
      <c r="GD988" s="1">
        <v>999.9</v>
      </c>
      <c r="GE988" s="1">
        <v>1.85955</v>
      </c>
      <c r="GF988" s="1">
        <v>1.8545199999999999</v>
      </c>
      <c r="GG988" s="1">
        <v>1.8576299999999999</v>
      </c>
      <c r="GH988" s="1">
        <v>1.85608</v>
      </c>
      <c r="GI988" s="1">
        <v>1.85487</v>
      </c>
      <c r="GJ988" s="1">
        <v>1.85456</v>
      </c>
      <c r="GK988" s="1">
        <v>1.85324</v>
      </c>
      <c r="GL988" s="1">
        <v>1.8563799999999999</v>
      </c>
      <c r="GM988" s="1">
        <v>0</v>
      </c>
      <c r="GN988" s="1">
        <v>0</v>
      </c>
      <c r="GO988" s="1">
        <v>0</v>
      </c>
      <c r="GP988" s="1">
        <v>0</v>
      </c>
      <c r="GQ988" s="1" t="s">
        <v>358</v>
      </c>
      <c r="GR988" s="1" t="s">
        <v>359</v>
      </c>
      <c r="GS988" s="1" t="s">
        <v>360</v>
      </c>
      <c r="GT988" s="1" t="s">
        <v>360</v>
      </c>
      <c r="GU988" s="1" t="s">
        <v>360</v>
      </c>
      <c r="GV988" s="1" t="s">
        <v>360</v>
      </c>
      <c r="GW988" s="1">
        <v>0</v>
      </c>
      <c r="GX988" s="1">
        <v>100</v>
      </c>
      <c r="GY988" s="1">
        <v>100</v>
      </c>
      <c r="GZ988" s="1">
        <v>1.9850000000000001</v>
      </c>
      <c r="HA988" s="1">
        <v>2.3999999999999998E-3</v>
      </c>
      <c r="HB988" s="1">
        <v>0.40725668706344281</v>
      </c>
      <c r="HC988" s="1">
        <v>2.678124759318837E-3</v>
      </c>
      <c r="HD988" s="1">
        <v>-9.3737611465157319E-7</v>
      </c>
      <c r="HE988" s="1">
        <v>1.3915637841753891E-10</v>
      </c>
      <c r="HF988" s="1">
        <v>-8.3168333772034281E-2</v>
      </c>
      <c r="HG988" s="1">
        <v>1.061361004592812E-2</v>
      </c>
      <c r="HH988" s="1">
        <v>-3.086644042041478E-4</v>
      </c>
      <c r="HI988" s="1">
        <v>1.24720902217549E-6</v>
      </c>
      <c r="HJ988" s="1">
        <v>1</v>
      </c>
      <c r="HK988" s="1">
        <v>2093</v>
      </c>
      <c r="HL988" s="1">
        <v>2</v>
      </c>
      <c r="HM988" s="1">
        <v>27</v>
      </c>
      <c r="HN988" s="1">
        <v>6.3</v>
      </c>
      <c r="HO988" s="1">
        <v>6.2</v>
      </c>
      <c r="HP988" s="1">
        <v>1.87012</v>
      </c>
      <c r="HQ988" s="1">
        <v>2.2900399999999999</v>
      </c>
      <c r="HR988" s="1">
        <v>1.4978</v>
      </c>
      <c r="HS988" s="1">
        <v>2.3022499999999999</v>
      </c>
      <c r="HT988" s="1">
        <v>1.5478499999999999</v>
      </c>
      <c r="HU988" s="1">
        <v>2.4475099999999999</v>
      </c>
      <c r="HV988" s="1">
        <v>36.694299999999998</v>
      </c>
      <c r="HW988" s="1">
        <v>14.0182</v>
      </c>
      <c r="HX988" s="1">
        <v>18</v>
      </c>
      <c r="HY988" s="1">
        <v>504.81400000000002</v>
      </c>
      <c r="HZ988" s="1">
        <v>503.63900000000001</v>
      </c>
      <c r="IA988" s="1">
        <v>28.8916</v>
      </c>
      <c r="IB988" s="1">
        <v>30.5045</v>
      </c>
      <c r="IC988" s="1">
        <v>30.000499999999999</v>
      </c>
      <c r="ID988" s="1">
        <v>30.302600000000002</v>
      </c>
      <c r="IE988" s="1">
        <v>30.3993</v>
      </c>
      <c r="IF988" s="1">
        <v>37.531700000000001</v>
      </c>
      <c r="IG988" s="1">
        <v>29.864699999999999</v>
      </c>
      <c r="IH988" s="1">
        <v>0</v>
      </c>
      <c r="II988" s="1">
        <v>28.8736</v>
      </c>
      <c r="IJ988" s="1">
        <v>856.08100000000002</v>
      </c>
      <c r="IK988" s="1">
        <v>23.083300000000001</v>
      </c>
      <c r="IL988" s="1">
        <v>100.711</v>
      </c>
      <c r="IM988" s="1">
        <v>100.44199999999999</v>
      </c>
      <c r="IN988" s="1" t="s">
        <v>365</v>
      </c>
    </row>
    <row r="989" spans="1:248" ht="15.75" customHeight="1" x14ac:dyDescent="0.3">
      <c r="A989" s="1">
        <v>973</v>
      </c>
      <c r="B989" s="1">
        <v>1660492300.5999999</v>
      </c>
      <c r="C989" s="1">
        <v>8171.5</v>
      </c>
      <c r="D989" s="1" t="s">
        <v>2280</v>
      </c>
      <c r="E989" s="1" t="s">
        <v>2281</v>
      </c>
      <c r="F989" s="1">
        <v>1</v>
      </c>
      <c r="G989" s="1" t="s">
        <v>1964</v>
      </c>
      <c r="H989" s="1" t="s">
        <v>350</v>
      </c>
      <c r="I989" s="1" t="s">
        <v>351</v>
      </c>
      <c r="J989" s="1" t="s">
        <v>352</v>
      </c>
      <c r="K989" s="1" t="s">
        <v>1168</v>
      </c>
      <c r="L989" s="1" t="s">
        <v>349</v>
      </c>
      <c r="M989" s="1" t="s">
        <v>354</v>
      </c>
      <c r="N989" s="1">
        <v>1660492292.633333</v>
      </c>
      <c r="O989" s="1">
        <f t="shared" si="102"/>
        <v>3.4513129559968448E-3</v>
      </c>
      <c r="P989" s="1">
        <f t="shared" si="103"/>
        <v>3.451312955996845</v>
      </c>
      <c r="Q989" s="1">
        <f t="shared" si="104"/>
        <v>2.9537847411339282</v>
      </c>
      <c r="R989" s="1">
        <f t="shared" si="105"/>
        <v>742.41166666666663</v>
      </c>
      <c r="S989" s="1">
        <f t="shared" si="106"/>
        <v>693.98582108931203</v>
      </c>
      <c r="T989" s="1">
        <f t="shared" si="107"/>
        <v>69.231525740294018</v>
      </c>
      <c r="U989" s="1">
        <f t="shared" si="108"/>
        <v>74.062453221379641</v>
      </c>
      <c r="V989" s="1">
        <f t="shared" si="109"/>
        <v>0.18487457982042538</v>
      </c>
      <c r="W989" s="1">
        <f t="shared" si="110"/>
        <v>2.9254080855008411</v>
      </c>
      <c r="X989" s="1">
        <f t="shared" si="111"/>
        <v>0.17862052770508965</v>
      </c>
      <c r="Y989" s="1">
        <f t="shared" si="112"/>
        <v>0.11218210660220487</v>
      </c>
      <c r="Z989" s="1">
        <f t="shared" si="113"/>
        <v>321.51310640000003</v>
      </c>
      <c r="AA989" s="1">
        <f t="shared" si="114"/>
        <v>32.002947582160431</v>
      </c>
      <c r="AB989" s="1">
        <f t="shared" si="115"/>
        <v>31.21922</v>
      </c>
      <c r="AC989" s="1">
        <f t="shared" si="116"/>
        <v>4.5680756910835942</v>
      </c>
      <c r="AD989" s="1">
        <f t="shared" si="117"/>
        <v>60.068641623138809</v>
      </c>
      <c r="AE989" s="1">
        <f t="shared" si="118"/>
        <v>2.7108447044353015</v>
      </c>
      <c r="AF989" s="1">
        <f t="shared" si="119"/>
        <v>4.5129116144205721</v>
      </c>
      <c r="AG989" s="1">
        <f t="shared" si="120"/>
        <v>1.8572309866482928</v>
      </c>
      <c r="AH989" s="1">
        <f t="shared" si="121"/>
        <v>-152.20290135946087</v>
      </c>
      <c r="AI989" s="1">
        <f t="shared" si="122"/>
        <v>-33.634215746459205</v>
      </c>
      <c r="AJ989" s="1">
        <f t="shared" si="123"/>
        <v>-2.5846950389405841</v>
      </c>
      <c r="AK989" s="1">
        <f t="shared" si="124"/>
        <v>133.09129425513936</v>
      </c>
      <c r="AL989" s="1">
        <f t="shared" si="125"/>
        <v>35.050347779460033</v>
      </c>
      <c r="AM989" s="1">
        <f t="shared" si="126"/>
        <v>3.4498213617720239</v>
      </c>
      <c r="AN989" s="1">
        <f t="shared" si="127"/>
        <v>2.9537847411339282</v>
      </c>
      <c r="AO989" s="1">
        <v>831.98297993183417</v>
      </c>
      <c r="AP989" s="1">
        <v>801.7504666666664</v>
      </c>
      <c r="AQ989" s="1">
        <v>5.1965605929577299</v>
      </c>
      <c r="AR989" s="1">
        <v>64.971531831168349</v>
      </c>
      <c r="AS989" s="1">
        <f t="shared" si="128"/>
        <v>3.451312955996845</v>
      </c>
      <c r="AT989" s="1">
        <v>23.14590076560108</v>
      </c>
      <c r="AU989" s="1">
        <v>27.17381757575756</v>
      </c>
      <c r="AV989" s="1">
        <v>2.698537643911138E-6</v>
      </c>
      <c r="AW989" s="1">
        <v>82.288730517660355</v>
      </c>
      <c r="AX989" s="1">
        <v>0</v>
      </c>
      <c r="AY989" s="1">
        <v>0</v>
      </c>
      <c r="AZ989" s="1">
        <f t="shared" si="129"/>
        <v>1</v>
      </c>
      <c r="BA989" s="1">
        <f t="shared" si="130"/>
        <v>0</v>
      </c>
      <c r="BB989" s="1">
        <f t="shared" si="131"/>
        <v>52055.06042445745</v>
      </c>
      <c r="BC989" s="1">
        <f t="shared" si="132"/>
        <v>1999.9780000000001</v>
      </c>
      <c r="BD989" s="1">
        <f t="shared" si="133"/>
        <v>1681.1818400000002</v>
      </c>
      <c r="BE989" s="1">
        <f t="shared" si="134"/>
        <v>0.84060016660183268</v>
      </c>
      <c r="BF989" s="1">
        <f t="shared" si="135"/>
        <v>0.16075832154153696</v>
      </c>
      <c r="BG989" s="1">
        <v>6</v>
      </c>
      <c r="BH989" s="1">
        <v>0.5</v>
      </c>
      <c r="BI989" s="1" t="s">
        <v>355</v>
      </c>
      <c r="BJ989" s="1">
        <v>2</v>
      </c>
      <c r="BK989" s="1" t="b">
        <v>1</v>
      </c>
      <c r="BL989" s="1">
        <v>1660492292.633333</v>
      </c>
      <c r="BM989" s="1">
        <v>742.41166666666663</v>
      </c>
      <c r="BN989" s="1">
        <v>787.53319999999997</v>
      </c>
      <c r="BO989" s="1">
        <v>27.173860000000001</v>
      </c>
      <c r="BP989" s="1">
        <v>23.147666666666669</v>
      </c>
      <c r="BQ989" s="1">
        <v>740.47913333333338</v>
      </c>
      <c r="BR989" s="1">
        <v>27.171493333333331</v>
      </c>
      <c r="BS989" s="1">
        <v>500.13640000000009</v>
      </c>
      <c r="BT989" s="1">
        <v>99.659446666666696</v>
      </c>
      <c r="BU989" s="1">
        <v>9.9833186666666657E-2</v>
      </c>
      <c r="BV989" s="1">
        <v>31.005960000000002</v>
      </c>
      <c r="BW989" s="1">
        <v>31.21922</v>
      </c>
      <c r="BX989" s="1">
        <v>999.89999999999986</v>
      </c>
      <c r="BY989" s="1">
        <v>0</v>
      </c>
      <c r="BZ989" s="1">
        <v>0</v>
      </c>
      <c r="CA989" s="1">
        <v>10010.50066666667</v>
      </c>
      <c r="CB989" s="1">
        <v>0</v>
      </c>
      <c r="CC989" s="1">
        <v>32.090359999999997</v>
      </c>
      <c r="CD989" s="1">
        <v>-45.121560000000009</v>
      </c>
      <c r="CE989" s="1">
        <v>763.14933333333317</v>
      </c>
      <c r="CF989" s="1">
        <v>806.19466666666665</v>
      </c>
      <c r="CG989" s="1">
        <v>4.026168666666667</v>
      </c>
      <c r="CH989" s="1">
        <v>787.53319999999997</v>
      </c>
      <c r="CI989" s="1">
        <v>23.147666666666669</v>
      </c>
      <c r="CJ989" s="1">
        <v>2.708130666666666</v>
      </c>
      <c r="CK989" s="1">
        <v>2.306884000000001</v>
      </c>
      <c r="CL989" s="1">
        <v>22.334540000000001</v>
      </c>
      <c r="CM989" s="1">
        <v>19.724566666666661</v>
      </c>
      <c r="CN989" s="1">
        <v>1999.9780000000001</v>
      </c>
      <c r="CO989" s="1">
        <v>0.97999340000000001</v>
      </c>
      <c r="CP989" s="1">
        <v>2.0006713333333339E-2</v>
      </c>
      <c r="CQ989" s="1">
        <v>0</v>
      </c>
      <c r="CR989" s="1">
        <v>2.7780666666666671</v>
      </c>
      <c r="CS989" s="1">
        <v>0</v>
      </c>
      <c r="CT989" s="1">
        <v>33728.693333333329</v>
      </c>
      <c r="CU989" s="1">
        <v>17412.099999999999</v>
      </c>
      <c r="CV989" s="1">
        <v>41</v>
      </c>
      <c r="CW989" s="1">
        <v>41.974799999999988</v>
      </c>
      <c r="CX989" s="1">
        <v>40.995800000000003</v>
      </c>
      <c r="CY989" s="1">
        <v>40.40806666666667</v>
      </c>
      <c r="CZ989" s="1">
        <v>41.061999999999998</v>
      </c>
      <c r="DA989" s="1">
        <v>1959.967333333334</v>
      </c>
      <c r="DB989" s="1">
        <v>40.010666666666673</v>
      </c>
      <c r="DC989" s="1">
        <v>0</v>
      </c>
      <c r="DD989" s="1">
        <v>1660492298.5999999</v>
      </c>
      <c r="DE989" s="1">
        <v>0</v>
      </c>
      <c r="DF989" s="1">
        <v>1660491924.5999999</v>
      </c>
      <c r="DG989" s="1" t="s">
        <v>1965</v>
      </c>
      <c r="DH989" s="1">
        <v>1660491919.5999999</v>
      </c>
      <c r="DI989" s="1">
        <v>1660491924.5999999</v>
      </c>
      <c r="DJ989" s="1">
        <v>26</v>
      </c>
      <c r="DK989" s="1">
        <v>0.56499999999999995</v>
      </c>
      <c r="DL989" s="1">
        <v>-7.0000000000000001E-3</v>
      </c>
      <c r="DM989" s="1">
        <v>1.335</v>
      </c>
      <c r="DN989" s="1">
        <v>1.2E-2</v>
      </c>
      <c r="DO989" s="1">
        <v>400</v>
      </c>
      <c r="DP989" s="1">
        <v>23</v>
      </c>
      <c r="DQ989" s="1">
        <v>0.17</v>
      </c>
      <c r="DR989" s="1">
        <v>0.02</v>
      </c>
      <c r="DS989" s="1">
        <v>3.1598107478945479</v>
      </c>
      <c r="DT989" s="1">
        <v>0.66399583269965556</v>
      </c>
      <c r="DU989" s="1">
        <v>0.1137057408739543</v>
      </c>
      <c r="DV989" s="1">
        <v>0</v>
      </c>
      <c r="DW989" s="1">
        <v>35.030165940826912</v>
      </c>
      <c r="DX989" s="1">
        <v>0.66917413626969002</v>
      </c>
      <c r="DY989" s="1">
        <v>0.12669762168706439</v>
      </c>
      <c r="DZ989" s="1">
        <v>0</v>
      </c>
      <c r="EA989" s="1">
        <v>-45.093016129032272</v>
      </c>
      <c r="EB989" s="1">
        <v>-2.173766129032241</v>
      </c>
      <c r="EC989" s="1">
        <v>0.2153902146769075</v>
      </c>
      <c r="ED989" s="1">
        <v>0</v>
      </c>
      <c r="EE989" s="1">
        <v>688.31187923602329</v>
      </c>
      <c r="EF989" s="1">
        <v>286.31039541398621</v>
      </c>
      <c r="EG989" s="1">
        <v>20.67202025745393</v>
      </c>
      <c r="EH989" s="1">
        <v>0</v>
      </c>
      <c r="EI989" s="1">
        <v>4.0200268292682928</v>
      </c>
      <c r="EJ989" s="1">
        <v>8.5267526132408067E-2</v>
      </c>
      <c r="EK989" s="1">
        <v>1.058595420979264E-2</v>
      </c>
      <c r="EL989" s="1">
        <v>1</v>
      </c>
      <c r="EM989" s="1">
        <v>1.856865453441825</v>
      </c>
      <c r="EN989" s="1">
        <v>2.1706629555678991E-2</v>
      </c>
      <c r="EO989" s="1">
        <v>1.6636066918803919E-3</v>
      </c>
      <c r="EP989" s="1">
        <v>1</v>
      </c>
      <c r="EQ989" s="1">
        <v>2</v>
      </c>
      <c r="ER989" s="1">
        <v>6</v>
      </c>
      <c r="ES989" s="1" t="s">
        <v>384</v>
      </c>
      <c r="ET989" s="1">
        <v>2.9438800000000001</v>
      </c>
      <c r="EU989" s="1">
        <v>2.8010000000000002</v>
      </c>
      <c r="EV989" s="1">
        <v>0.14265900000000001</v>
      </c>
      <c r="EW989" s="1">
        <v>0.14811099999999999</v>
      </c>
      <c r="EX989" s="1">
        <v>0.11831999999999999</v>
      </c>
      <c r="EY989" s="1">
        <v>0.105729</v>
      </c>
      <c r="EZ989" s="1">
        <v>17619</v>
      </c>
      <c r="FA989" s="1">
        <v>18359.7</v>
      </c>
      <c r="FB989" s="1">
        <v>23891</v>
      </c>
      <c r="FC989" s="1">
        <v>25072.5</v>
      </c>
      <c r="FD989" s="1">
        <v>33711.5</v>
      </c>
      <c r="FE989" s="1">
        <v>35799.199999999997</v>
      </c>
      <c r="FF989" s="1">
        <v>43548.7</v>
      </c>
      <c r="FG989" s="1">
        <v>46343.3</v>
      </c>
      <c r="FH989" s="1">
        <v>1.9883200000000001</v>
      </c>
      <c r="FI989" s="1">
        <v>1.8852800000000001</v>
      </c>
      <c r="FJ989" s="1">
        <v>0.12413399999999999</v>
      </c>
      <c r="FK989" s="1">
        <v>0</v>
      </c>
      <c r="FL989" s="1">
        <v>29.219100000000001</v>
      </c>
      <c r="FM989" s="1">
        <v>999.9</v>
      </c>
      <c r="FN989" s="1">
        <v>60.9</v>
      </c>
      <c r="FO989" s="1">
        <v>33.799999999999997</v>
      </c>
      <c r="FP989" s="1">
        <v>32.286900000000003</v>
      </c>
      <c r="FQ989" s="1">
        <v>63.306399999999996</v>
      </c>
      <c r="FR989" s="1">
        <v>25.492799999999999</v>
      </c>
      <c r="FS989" s="1">
        <v>1</v>
      </c>
      <c r="FT989" s="1">
        <v>0.26561200000000001</v>
      </c>
      <c r="FU989" s="1">
        <v>0.35202299999999997</v>
      </c>
      <c r="FV989" s="1">
        <v>20.324100000000001</v>
      </c>
      <c r="FW989" s="1">
        <v>5.2120499999999996</v>
      </c>
      <c r="FX989" s="1">
        <v>11.905900000000001</v>
      </c>
      <c r="FY989" s="1">
        <v>5.00265</v>
      </c>
      <c r="FZ989" s="1">
        <v>3.2904499999999999</v>
      </c>
      <c r="GA989" s="1">
        <v>9999</v>
      </c>
      <c r="GB989" s="1">
        <v>9999</v>
      </c>
      <c r="GC989" s="1">
        <v>9999</v>
      </c>
      <c r="GD989" s="1">
        <v>999.9</v>
      </c>
      <c r="GE989" s="1">
        <v>1.8595600000000001</v>
      </c>
      <c r="GF989" s="1">
        <v>1.8545199999999999</v>
      </c>
      <c r="GG989" s="1">
        <v>1.85765</v>
      </c>
      <c r="GH989" s="1">
        <v>1.85608</v>
      </c>
      <c r="GI989" s="1">
        <v>1.85487</v>
      </c>
      <c r="GJ989" s="1">
        <v>1.85456</v>
      </c>
      <c r="GK989" s="1">
        <v>1.8532500000000001</v>
      </c>
      <c r="GL989" s="1">
        <v>1.8563799999999999</v>
      </c>
      <c r="GM989" s="1">
        <v>0</v>
      </c>
      <c r="GN989" s="1">
        <v>0</v>
      </c>
      <c r="GO989" s="1">
        <v>0</v>
      </c>
      <c r="GP989" s="1">
        <v>0</v>
      </c>
      <c r="GQ989" s="1" t="s">
        <v>358</v>
      </c>
      <c r="GR989" s="1" t="s">
        <v>359</v>
      </c>
      <c r="GS989" s="1" t="s">
        <v>360</v>
      </c>
      <c r="GT989" s="1" t="s">
        <v>360</v>
      </c>
      <c r="GU989" s="1" t="s">
        <v>360</v>
      </c>
      <c r="GV989" s="1" t="s">
        <v>360</v>
      </c>
      <c r="GW989" s="1">
        <v>0</v>
      </c>
      <c r="GX989" s="1">
        <v>100</v>
      </c>
      <c r="GY989" s="1">
        <v>100</v>
      </c>
      <c r="GZ989" s="1">
        <v>1.992</v>
      </c>
      <c r="HA989" s="1">
        <v>2.3999999999999998E-3</v>
      </c>
      <c r="HB989" s="1">
        <v>0.40725668706344281</v>
      </c>
      <c r="HC989" s="1">
        <v>2.678124759318837E-3</v>
      </c>
      <c r="HD989" s="1">
        <v>-9.3737611465157319E-7</v>
      </c>
      <c r="HE989" s="1">
        <v>1.3915637841753891E-10</v>
      </c>
      <c r="HF989" s="1">
        <v>-8.3168333772034281E-2</v>
      </c>
      <c r="HG989" s="1">
        <v>1.061361004592812E-2</v>
      </c>
      <c r="HH989" s="1">
        <v>-3.086644042041478E-4</v>
      </c>
      <c r="HI989" s="1">
        <v>1.24720902217549E-6</v>
      </c>
      <c r="HJ989" s="1">
        <v>1</v>
      </c>
      <c r="HK989" s="1">
        <v>2093</v>
      </c>
      <c r="HL989" s="1">
        <v>2</v>
      </c>
      <c r="HM989" s="1">
        <v>27</v>
      </c>
      <c r="HN989" s="1">
        <v>6.3</v>
      </c>
      <c r="HO989" s="1">
        <v>6.3</v>
      </c>
      <c r="HP989" s="1">
        <v>1.87744</v>
      </c>
      <c r="HQ989" s="1">
        <v>2.3107899999999999</v>
      </c>
      <c r="HR989" s="1">
        <v>1.4978</v>
      </c>
      <c r="HS989" s="1">
        <v>2.3022499999999999</v>
      </c>
      <c r="HT989" s="1">
        <v>1.5478499999999999</v>
      </c>
      <c r="HU989" s="1">
        <v>2.3877000000000002</v>
      </c>
      <c r="HV989" s="1">
        <v>36.694299999999998</v>
      </c>
      <c r="HW989" s="1">
        <v>14.026999999999999</v>
      </c>
      <c r="HX989" s="1">
        <v>18</v>
      </c>
      <c r="HY989" s="1">
        <v>504.755</v>
      </c>
      <c r="HZ989" s="1">
        <v>503.69400000000002</v>
      </c>
      <c r="IA989" s="1">
        <v>28.889700000000001</v>
      </c>
      <c r="IB989" s="1">
        <v>30.5047</v>
      </c>
      <c r="IC989" s="1">
        <v>30.000599999999999</v>
      </c>
      <c r="ID989" s="1">
        <v>30.302900000000001</v>
      </c>
      <c r="IE989" s="1">
        <v>30.399899999999999</v>
      </c>
      <c r="IF989" s="1">
        <v>37.658700000000003</v>
      </c>
      <c r="IG989" s="1">
        <v>29.864699999999999</v>
      </c>
      <c r="IH989" s="1">
        <v>0</v>
      </c>
      <c r="II989" s="1">
        <v>28.8736</v>
      </c>
      <c r="IJ989" s="1">
        <v>856.08100000000002</v>
      </c>
      <c r="IK989" s="1">
        <v>23.081099999999999</v>
      </c>
      <c r="IL989" s="1">
        <v>100.711</v>
      </c>
      <c r="IM989" s="1">
        <v>100.44199999999999</v>
      </c>
      <c r="IN989" s="1" t="s">
        <v>365</v>
      </c>
    </row>
    <row r="990" spans="1:248" ht="15.75" customHeight="1" x14ac:dyDescent="0.3">
      <c r="A990" s="1">
        <v>974</v>
      </c>
      <c r="B990" s="1">
        <v>1660492301.5999999</v>
      </c>
      <c r="C990" s="1">
        <v>8172.5</v>
      </c>
      <c r="D990" s="1" t="s">
        <v>2282</v>
      </c>
      <c r="E990" s="1" t="s">
        <v>2283</v>
      </c>
      <c r="F990" s="1">
        <v>1</v>
      </c>
      <c r="G990" s="1" t="s">
        <v>1964</v>
      </c>
      <c r="H990" s="1" t="s">
        <v>350</v>
      </c>
      <c r="I990" s="1" t="s">
        <v>351</v>
      </c>
      <c r="J990" s="1" t="s">
        <v>352</v>
      </c>
      <c r="K990" s="1" t="s">
        <v>1168</v>
      </c>
      <c r="L990" s="1" t="s">
        <v>349</v>
      </c>
      <c r="M990" s="1" t="s">
        <v>354</v>
      </c>
      <c r="N990" s="1">
        <v>1660492293.666666</v>
      </c>
      <c r="O990" s="1">
        <f t="shared" si="102"/>
        <v>3.4504509425447951E-3</v>
      </c>
      <c r="P990" s="1">
        <f t="shared" si="103"/>
        <v>3.4504509425447951</v>
      </c>
      <c r="Q990" s="1">
        <f t="shared" si="104"/>
        <v>2.9561759180204241</v>
      </c>
      <c r="R990" s="1">
        <f t="shared" si="105"/>
        <v>747.60226666666654</v>
      </c>
      <c r="S990" s="1">
        <f t="shared" si="106"/>
        <v>698.97792729155788</v>
      </c>
      <c r="T990" s="1">
        <f t="shared" si="107"/>
        <v>69.729670392175194</v>
      </c>
      <c r="U990" s="1">
        <f t="shared" si="108"/>
        <v>74.580408913778498</v>
      </c>
      <c r="V990" s="1">
        <f t="shared" si="109"/>
        <v>0.18477255411921359</v>
      </c>
      <c r="W990" s="1">
        <f t="shared" si="110"/>
        <v>2.9253154074867314</v>
      </c>
      <c r="X990" s="1">
        <f t="shared" si="111"/>
        <v>0.17852508665054925</v>
      </c>
      <c r="Y990" s="1">
        <f t="shared" si="112"/>
        <v>0.11212189173034154</v>
      </c>
      <c r="Z990" s="1">
        <f t="shared" si="113"/>
        <v>321.51289360000004</v>
      </c>
      <c r="AA990" s="1">
        <f t="shared" si="114"/>
        <v>32.004232129065038</v>
      </c>
      <c r="AB990" s="1">
        <f t="shared" si="115"/>
        <v>31.221099999999989</v>
      </c>
      <c r="AC990" s="1">
        <f t="shared" si="116"/>
        <v>4.5685645912614605</v>
      </c>
      <c r="AD990" s="1">
        <f t="shared" si="117"/>
        <v>60.064232368675029</v>
      </c>
      <c r="AE990" s="1">
        <f t="shared" si="118"/>
        <v>2.710805422004857</v>
      </c>
      <c r="AF990" s="1">
        <f t="shared" si="119"/>
        <v>4.5131775019880358</v>
      </c>
      <c r="AG990" s="1">
        <f t="shared" si="120"/>
        <v>1.8577591692566036</v>
      </c>
      <c r="AH990" s="1">
        <f t="shared" si="121"/>
        <v>-152.16488656622548</v>
      </c>
      <c r="AI990" s="1">
        <f t="shared" si="122"/>
        <v>-33.766677666946471</v>
      </c>
      <c r="AJ990" s="1">
        <f t="shared" si="123"/>
        <v>-2.5949938661831151</v>
      </c>
      <c r="AK990" s="1">
        <f t="shared" si="124"/>
        <v>132.98633550064497</v>
      </c>
      <c r="AL990" s="1">
        <f t="shared" si="125"/>
        <v>35.077040805627803</v>
      </c>
      <c r="AM990" s="1">
        <f t="shared" si="126"/>
        <v>3.4504461709841174</v>
      </c>
      <c r="AN990" s="1">
        <f t="shared" si="127"/>
        <v>2.9561759180204241</v>
      </c>
      <c r="AO990" s="1">
        <v>837.28770439716379</v>
      </c>
      <c r="AP990" s="1">
        <v>806.95244848484856</v>
      </c>
      <c r="AQ990" s="1">
        <v>5.2160905563911504</v>
      </c>
      <c r="AR990" s="1">
        <v>64.971531831168349</v>
      </c>
      <c r="AS990" s="1">
        <f t="shared" si="128"/>
        <v>3.4504509425447951</v>
      </c>
      <c r="AT990" s="1">
        <v>23.146825018782611</v>
      </c>
      <c r="AU990" s="1">
        <v>27.173720606060591</v>
      </c>
      <c r="AV990" s="1">
        <v>2.37130671217759E-6</v>
      </c>
      <c r="AW990" s="1">
        <v>82.288730517660355</v>
      </c>
      <c r="AX990" s="1">
        <v>0</v>
      </c>
      <c r="AY990" s="1">
        <v>0</v>
      </c>
      <c r="AZ990" s="1">
        <f t="shared" si="129"/>
        <v>1</v>
      </c>
      <c r="BA990" s="1">
        <f t="shared" si="130"/>
        <v>0</v>
      </c>
      <c r="BB990" s="1">
        <f t="shared" si="131"/>
        <v>52052.248221737573</v>
      </c>
      <c r="BC990" s="1">
        <f t="shared" si="132"/>
        <v>1999.9766666666669</v>
      </c>
      <c r="BD990" s="1">
        <f t="shared" si="133"/>
        <v>1681.1807200000003</v>
      </c>
      <c r="BE990" s="1">
        <f t="shared" si="134"/>
        <v>0.8406001670019484</v>
      </c>
      <c r="BF990" s="1">
        <f t="shared" si="135"/>
        <v>0.16075832231376033</v>
      </c>
      <c r="BG990" s="1">
        <v>6</v>
      </c>
      <c r="BH990" s="1">
        <v>0.5</v>
      </c>
      <c r="BI990" s="1" t="s">
        <v>355</v>
      </c>
      <c r="BJ990" s="1">
        <v>2</v>
      </c>
      <c r="BK990" s="1" t="b">
        <v>1</v>
      </c>
      <c r="BL990" s="1">
        <v>1660492293.666666</v>
      </c>
      <c r="BM990" s="1">
        <v>747.60226666666654</v>
      </c>
      <c r="BN990" s="1">
        <v>792.77766666666673</v>
      </c>
      <c r="BO990" s="1">
        <v>27.173413333333329</v>
      </c>
      <c r="BP990" s="1">
        <v>23.146506666666671</v>
      </c>
      <c r="BQ990" s="1">
        <v>745.6618666666667</v>
      </c>
      <c r="BR990" s="1">
        <v>27.171040000000001</v>
      </c>
      <c r="BS990" s="1">
        <v>500.13860000000011</v>
      </c>
      <c r="BT990" s="1">
        <v>99.659620000000032</v>
      </c>
      <c r="BU990" s="1">
        <v>9.9854040000000005E-2</v>
      </c>
      <c r="BV990" s="1">
        <v>31.006993333333341</v>
      </c>
      <c r="BW990" s="1">
        <v>31.221099999999989</v>
      </c>
      <c r="BX990" s="1">
        <v>999.89999999999986</v>
      </c>
      <c r="BY990" s="1">
        <v>0</v>
      </c>
      <c r="BZ990" s="1">
        <v>0</v>
      </c>
      <c r="CA990" s="1">
        <v>10009.954</v>
      </c>
      <c r="CB990" s="1">
        <v>0</v>
      </c>
      <c r="CC990" s="1">
        <v>32.179953333333337</v>
      </c>
      <c r="CD990" s="1">
        <v>-45.175433333333338</v>
      </c>
      <c r="CE990" s="1">
        <v>768.48459999999989</v>
      </c>
      <c r="CF990" s="1">
        <v>811.56246666666664</v>
      </c>
      <c r="CG990" s="1">
        <v>4.0268813333333338</v>
      </c>
      <c r="CH990" s="1">
        <v>792.77766666666673</v>
      </c>
      <c r="CI990" s="1">
        <v>23.146506666666671</v>
      </c>
      <c r="CJ990" s="1">
        <v>2.7080906666666671</v>
      </c>
      <c r="CK990" s="1">
        <v>2.3067726666666668</v>
      </c>
      <c r="CL990" s="1">
        <v>22.334299999999999</v>
      </c>
      <c r="CM990" s="1">
        <v>19.723786666666669</v>
      </c>
      <c r="CN990" s="1">
        <v>1999.9766666666669</v>
      </c>
      <c r="CO990" s="1">
        <v>0.97999340000000001</v>
      </c>
      <c r="CP990" s="1">
        <v>2.0006713333333329E-2</v>
      </c>
      <c r="CQ990" s="1">
        <v>0</v>
      </c>
      <c r="CR990" s="1">
        <v>2.7496</v>
      </c>
      <c r="CS990" s="1">
        <v>0</v>
      </c>
      <c r="CT990" s="1">
        <v>33715.353333333333</v>
      </c>
      <c r="CU990" s="1">
        <v>17412.08666666667</v>
      </c>
      <c r="CV990" s="1">
        <v>41</v>
      </c>
      <c r="CW990" s="1">
        <v>41.979000000000013</v>
      </c>
      <c r="CX990" s="1">
        <v>40.995800000000003</v>
      </c>
      <c r="CY990" s="1">
        <v>40.412199999999999</v>
      </c>
      <c r="CZ990" s="1">
        <v>41.061999999999998</v>
      </c>
      <c r="DA990" s="1">
        <v>1959.9659999999999</v>
      </c>
      <c r="DB990" s="1">
        <v>40.010666666666673</v>
      </c>
      <c r="DC990" s="1">
        <v>0</v>
      </c>
      <c r="DD990" s="1">
        <v>1660492299.8</v>
      </c>
      <c r="DE990" s="1">
        <v>0</v>
      </c>
      <c r="DF990" s="1">
        <v>1660491924.5999999</v>
      </c>
      <c r="DG990" s="1" t="s">
        <v>1965</v>
      </c>
      <c r="DH990" s="1">
        <v>1660491919.5999999</v>
      </c>
      <c r="DI990" s="1">
        <v>1660491924.5999999</v>
      </c>
      <c r="DJ990" s="1">
        <v>26</v>
      </c>
      <c r="DK990" s="1">
        <v>0.56499999999999995</v>
      </c>
      <c r="DL990" s="1">
        <v>-7.0000000000000001E-3</v>
      </c>
      <c r="DM990" s="1">
        <v>1.335</v>
      </c>
      <c r="DN990" s="1">
        <v>1.2E-2</v>
      </c>
      <c r="DO990" s="1">
        <v>400</v>
      </c>
      <c r="DP990" s="1">
        <v>23</v>
      </c>
      <c r="DQ990" s="1">
        <v>0.17</v>
      </c>
      <c r="DR990" s="1">
        <v>0.02</v>
      </c>
      <c r="DS990" s="1">
        <v>3.1480228317970331</v>
      </c>
      <c r="DT990" s="1">
        <v>0.39542184933942559</v>
      </c>
      <c r="DU990" s="1">
        <v>0.1193941357620734</v>
      </c>
      <c r="DV990" s="1">
        <v>1</v>
      </c>
      <c r="DW990" s="1">
        <v>35.053118195992482</v>
      </c>
      <c r="DX990" s="1">
        <v>0.76866537186361583</v>
      </c>
      <c r="DY990" s="1">
        <v>0.13180191382263429</v>
      </c>
      <c r="DZ990" s="1">
        <v>0</v>
      </c>
      <c r="EA990" s="1">
        <v>-45.142838709677427</v>
      </c>
      <c r="EB990" s="1">
        <v>-2.2778806451611531</v>
      </c>
      <c r="EC990" s="1">
        <v>0.22298813316815591</v>
      </c>
      <c r="ED990" s="1">
        <v>0</v>
      </c>
      <c r="EE990" s="1">
        <v>693.27686661790597</v>
      </c>
      <c r="EF990" s="1">
        <v>288.46067726074813</v>
      </c>
      <c r="EG990" s="1">
        <v>20.8326246404161</v>
      </c>
      <c r="EH990" s="1">
        <v>0</v>
      </c>
      <c r="EI990" s="1">
        <v>4.0209395121951221</v>
      </c>
      <c r="EJ990" s="1">
        <v>7.6542857142856288E-2</v>
      </c>
      <c r="EK990" s="1">
        <v>1.0136706770558709E-2</v>
      </c>
      <c r="EL990" s="1">
        <v>1</v>
      </c>
      <c r="EM990" s="1">
        <v>1.857304738386431</v>
      </c>
      <c r="EN990" s="1">
        <v>2.5040234028927359E-2</v>
      </c>
      <c r="EO990" s="1">
        <v>1.918832140428085E-3</v>
      </c>
      <c r="EP990" s="1">
        <v>1</v>
      </c>
      <c r="EQ990" s="1">
        <v>3</v>
      </c>
      <c r="ER990" s="1">
        <v>6</v>
      </c>
      <c r="ES990" s="1" t="s">
        <v>379</v>
      </c>
      <c r="ET990" s="1">
        <v>2.9439500000000001</v>
      </c>
      <c r="EU990" s="1">
        <v>2.80111</v>
      </c>
      <c r="EV990" s="1">
        <v>0.14327999999999999</v>
      </c>
      <c r="EW990" s="1">
        <v>0.14871000000000001</v>
      </c>
      <c r="EX990" s="1">
        <v>0.11831899999999999</v>
      </c>
      <c r="EY990" s="1">
        <v>0.10573100000000001</v>
      </c>
      <c r="EZ990" s="1">
        <v>17606.3</v>
      </c>
      <c r="FA990" s="1">
        <v>18346.8</v>
      </c>
      <c r="FB990" s="1">
        <v>23891</v>
      </c>
      <c r="FC990" s="1">
        <v>25072.5</v>
      </c>
      <c r="FD990" s="1">
        <v>33711.5</v>
      </c>
      <c r="FE990" s="1">
        <v>35799.199999999997</v>
      </c>
      <c r="FF990" s="1">
        <v>43548.7</v>
      </c>
      <c r="FG990" s="1">
        <v>46343.4</v>
      </c>
      <c r="FH990" s="1">
        <v>1.9883500000000001</v>
      </c>
      <c r="FI990" s="1">
        <v>1.8852</v>
      </c>
      <c r="FJ990" s="1">
        <v>0.124261</v>
      </c>
      <c r="FK990" s="1">
        <v>0</v>
      </c>
      <c r="FL990" s="1">
        <v>29.2196</v>
      </c>
      <c r="FM990" s="1">
        <v>999.9</v>
      </c>
      <c r="FN990" s="1">
        <v>60.9</v>
      </c>
      <c r="FO990" s="1">
        <v>33.799999999999997</v>
      </c>
      <c r="FP990" s="1">
        <v>32.2851</v>
      </c>
      <c r="FQ990" s="1">
        <v>63.266399999999997</v>
      </c>
      <c r="FR990" s="1">
        <v>25.1843</v>
      </c>
      <c r="FS990" s="1">
        <v>1</v>
      </c>
      <c r="FT990" s="1">
        <v>0.26567299999999999</v>
      </c>
      <c r="FU990" s="1">
        <v>0.36199100000000001</v>
      </c>
      <c r="FV990" s="1">
        <v>20.324200000000001</v>
      </c>
      <c r="FW990" s="1">
        <v>5.2129500000000002</v>
      </c>
      <c r="FX990" s="1">
        <v>11.906000000000001</v>
      </c>
      <c r="FY990" s="1">
        <v>5.0027999999999997</v>
      </c>
      <c r="FZ990" s="1">
        <v>3.2905799999999998</v>
      </c>
      <c r="GA990" s="1">
        <v>9999</v>
      </c>
      <c r="GB990" s="1">
        <v>9999</v>
      </c>
      <c r="GC990" s="1">
        <v>9999</v>
      </c>
      <c r="GD990" s="1">
        <v>999.9</v>
      </c>
      <c r="GE990" s="1">
        <v>1.85955</v>
      </c>
      <c r="GF990" s="1">
        <v>1.8545199999999999</v>
      </c>
      <c r="GG990" s="1">
        <v>1.85764</v>
      </c>
      <c r="GH990" s="1">
        <v>1.85608</v>
      </c>
      <c r="GI990" s="1">
        <v>1.8548800000000001</v>
      </c>
      <c r="GJ990" s="1">
        <v>1.85456</v>
      </c>
      <c r="GK990" s="1">
        <v>1.8532599999999999</v>
      </c>
      <c r="GL990" s="1">
        <v>1.8563799999999999</v>
      </c>
      <c r="GM990" s="1">
        <v>0</v>
      </c>
      <c r="GN990" s="1">
        <v>0</v>
      </c>
      <c r="GO990" s="1">
        <v>0</v>
      </c>
      <c r="GP990" s="1">
        <v>0</v>
      </c>
      <c r="GQ990" s="1" t="s">
        <v>358</v>
      </c>
      <c r="GR990" s="1" t="s">
        <v>359</v>
      </c>
      <c r="GS990" s="1" t="s">
        <v>360</v>
      </c>
      <c r="GT990" s="1" t="s">
        <v>360</v>
      </c>
      <c r="GU990" s="1" t="s">
        <v>360</v>
      </c>
      <c r="GV990" s="1" t="s">
        <v>360</v>
      </c>
      <c r="GW990" s="1">
        <v>0</v>
      </c>
      <c r="GX990" s="1">
        <v>100</v>
      </c>
      <c r="GY990" s="1">
        <v>100</v>
      </c>
      <c r="GZ990" s="1">
        <v>2</v>
      </c>
      <c r="HA990" s="1">
        <v>2.3999999999999998E-3</v>
      </c>
      <c r="HB990" s="1">
        <v>0.40725668706344281</v>
      </c>
      <c r="HC990" s="1">
        <v>2.678124759318837E-3</v>
      </c>
      <c r="HD990" s="1">
        <v>-9.3737611465157319E-7</v>
      </c>
      <c r="HE990" s="1">
        <v>1.3915637841753891E-10</v>
      </c>
      <c r="HF990" s="1">
        <v>-8.3168333772034281E-2</v>
      </c>
      <c r="HG990" s="1">
        <v>1.061361004592812E-2</v>
      </c>
      <c r="HH990" s="1">
        <v>-3.086644042041478E-4</v>
      </c>
      <c r="HI990" s="1">
        <v>1.24720902217549E-6</v>
      </c>
      <c r="HJ990" s="1">
        <v>1</v>
      </c>
      <c r="HK990" s="1">
        <v>2093</v>
      </c>
      <c r="HL990" s="1">
        <v>2</v>
      </c>
      <c r="HM990" s="1">
        <v>27</v>
      </c>
      <c r="HN990" s="1">
        <v>6.4</v>
      </c>
      <c r="HO990" s="1">
        <v>6.3</v>
      </c>
      <c r="HP990" s="1">
        <v>1.8896500000000001</v>
      </c>
      <c r="HQ990" s="1">
        <v>2.3095699999999999</v>
      </c>
      <c r="HR990" s="1">
        <v>1.4978</v>
      </c>
      <c r="HS990" s="1">
        <v>2.3022499999999999</v>
      </c>
      <c r="HT990" s="1">
        <v>1.5478499999999999</v>
      </c>
      <c r="HU990" s="1">
        <v>2.2583000000000002</v>
      </c>
      <c r="HV990" s="1">
        <v>36.694299999999998</v>
      </c>
      <c r="HW990" s="1">
        <v>14.009499999999999</v>
      </c>
      <c r="HX990" s="1">
        <v>18</v>
      </c>
      <c r="HY990" s="1">
        <v>504.77499999999998</v>
      </c>
      <c r="HZ990" s="1">
        <v>503.649</v>
      </c>
      <c r="IA990" s="1">
        <v>28.887599999999999</v>
      </c>
      <c r="IB990" s="1">
        <v>30.505400000000002</v>
      </c>
      <c r="IC990" s="1">
        <v>30.000499999999999</v>
      </c>
      <c r="ID990" s="1">
        <v>30.303599999999999</v>
      </c>
      <c r="IE990" s="1">
        <v>30.400500000000001</v>
      </c>
      <c r="IF990" s="1">
        <v>37.896599999999999</v>
      </c>
      <c r="IG990" s="1">
        <v>29.864699999999999</v>
      </c>
      <c r="IH990" s="1">
        <v>0</v>
      </c>
      <c r="II990" s="1">
        <v>28.860199999999999</v>
      </c>
      <c r="IJ990" s="1">
        <v>866.13099999999997</v>
      </c>
      <c r="IK990" s="1">
        <v>23.081</v>
      </c>
      <c r="IL990" s="1">
        <v>100.711</v>
      </c>
      <c r="IM990" s="1">
        <v>100.44199999999999</v>
      </c>
      <c r="IN990" s="1" t="s">
        <v>365</v>
      </c>
    </row>
    <row r="991" spans="1:248" ht="15.75" customHeight="1" x14ac:dyDescent="0.3">
      <c r="A991" s="1">
        <v>975</v>
      </c>
      <c r="B991" s="1">
        <v>1660492302.5999999</v>
      </c>
      <c r="C991" s="1">
        <v>8173.5</v>
      </c>
      <c r="D991" s="1" t="s">
        <v>2284</v>
      </c>
      <c r="E991" s="1" t="s">
        <v>2285</v>
      </c>
      <c r="F991" s="1">
        <v>1</v>
      </c>
      <c r="G991" s="1" t="s">
        <v>1964</v>
      </c>
      <c r="H991" s="1" t="s">
        <v>350</v>
      </c>
      <c r="I991" s="1" t="s">
        <v>351</v>
      </c>
      <c r="J991" s="1" t="s">
        <v>352</v>
      </c>
      <c r="K991" s="1" t="s">
        <v>1168</v>
      </c>
      <c r="L991" s="1" t="s">
        <v>349</v>
      </c>
      <c r="M991" s="1" t="s">
        <v>354</v>
      </c>
      <c r="N991" s="1">
        <v>1660492294.7</v>
      </c>
      <c r="O991" s="1">
        <f t="shared" si="102"/>
        <v>3.449081104020541E-3</v>
      </c>
      <c r="P991" s="1">
        <f t="shared" si="103"/>
        <v>3.4490811040205411</v>
      </c>
      <c r="Q991" s="1">
        <f t="shared" si="104"/>
        <v>3.0484897054628042</v>
      </c>
      <c r="R991" s="1">
        <f t="shared" si="105"/>
        <v>752.79646666666656</v>
      </c>
      <c r="S991" s="1">
        <f t="shared" si="106"/>
        <v>703.17736758781393</v>
      </c>
      <c r="T991" s="1">
        <f t="shared" si="107"/>
        <v>70.148724403207964</v>
      </c>
      <c r="U991" s="1">
        <f t="shared" si="108"/>
        <v>75.098708101287116</v>
      </c>
      <c r="V991" s="1">
        <f t="shared" si="109"/>
        <v>0.18463610409722642</v>
      </c>
      <c r="W991" s="1">
        <f t="shared" si="110"/>
        <v>2.9249090079403897</v>
      </c>
      <c r="X991" s="1">
        <f t="shared" si="111"/>
        <v>0.17839685753167539</v>
      </c>
      <c r="Y991" s="1">
        <f t="shared" si="112"/>
        <v>0.11204104323752027</v>
      </c>
      <c r="Z991" s="1">
        <f t="shared" si="113"/>
        <v>321.51608560000005</v>
      </c>
      <c r="AA991" s="1">
        <f t="shared" si="114"/>
        <v>32.005894575630435</v>
      </c>
      <c r="AB991" s="1">
        <f t="shared" si="115"/>
        <v>31.22328666666666</v>
      </c>
      <c r="AC991" s="1">
        <f t="shared" si="116"/>
        <v>4.5691332984405149</v>
      </c>
      <c r="AD991" s="1">
        <f t="shared" si="117"/>
        <v>60.059670291864542</v>
      </c>
      <c r="AE991" s="1">
        <f t="shared" si="118"/>
        <v>2.7107788033902644</v>
      </c>
      <c r="AF991" s="1">
        <f t="shared" si="119"/>
        <v>4.5134759984812245</v>
      </c>
      <c r="AG991" s="1">
        <f t="shared" si="120"/>
        <v>1.8583544950502504</v>
      </c>
      <c r="AH991" s="1">
        <f t="shared" si="121"/>
        <v>-152.10447668730586</v>
      </c>
      <c r="AI991" s="1">
        <f t="shared" si="122"/>
        <v>-33.923879329682059</v>
      </c>
      <c r="AJ991" s="1">
        <f t="shared" si="123"/>
        <v>-2.6074802114121969</v>
      </c>
      <c r="AK991" s="1">
        <f t="shared" si="124"/>
        <v>132.88024937159992</v>
      </c>
      <c r="AL991" s="1">
        <f t="shared" si="125"/>
        <v>35.104043421822368</v>
      </c>
      <c r="AM991" s="1">
        <f t="shared" si="126"/>
        <v>3.4505884016182358</v>
      </c>
      <c r="AN991" s="1">
        <f t="shared" si="127"/>
        <v>3.0484897054628042</v>
      </c>
      <c r="AO991" s="1">
        <v>842.56155672484454</v>
      </c>
      <c r="AP991" s="1">
        <v>812.12896969696942</v>
      </c>
      <c r="AQ991" s="1">
        <v>5.2129902446785916</v>
      </c>
      <c r="AR991" s="1">
        <v>64.971531831168349</v>
      </c>
      <c r="AS991" s="1">
        <f t="shared" si="128"/>
        <v>3.4490811040205411</v>
      </c>
      <c r="AT991" s="1">
        <v>23.148042275519959</v>
      </c>
      <c r="AU991" s="1">
        <v>27.173332121212098</v>
      </c>
      <c r="AV991" s="1">
        <v>1.5545384825171551E-6</v>
      </c>
      <c r="AW991" s="1">
        <v>82.288730517660355</v>
      </c>
      <c r="AX991" s="1">
        <v>0</v>
      </c>
      <c r="AY991" s="1">
        <v>0</v>
      </c>
      <c r="AZ991" s="1">
        <f t="shared" si="129"/>
        <v>1</v>
      </c>
      <c r="BA991" s="1">
        <f t="shared" si="130"/>
        <v>0</v>
      </c>
      <c r="BB991" s="1">
        <f t="shared" si="131"/>
        <v>52040.481568213923</v>
      </c>
      <c r="BC991" s="1">
        <f t="shared" si="132"/>
        <v>1999.9966666666669</v>
      </c>
      <c r="BD991" s="1">
        <f t="shared" si="133"/>
        <v>1681.1975200000002</v>
      </c>
      <c r="BE991" s="1">
        <f t="shared" si="134"/>
        <v>0.84060016100026835</v>
      </c>
      <c r="BF991" s="1">
        <f t="shared" si="135"/>
        <v>0.16075831073051788</v>
      </c>
      <c r="BG991" s="1">
        <v>6</v>
      </c>
      <c r="BH991" s="1">
        <v>0.5</v>
      </c>
      <c r="BI991" s="1" t="s">
        <v>355</v>
      </c>
      <c r="BJ991" s="1">
        <v>2</v>
      </c>
      <c r="BK991" s="1" t="b">
        <v>1</v>
      </c>
      <c r="BL991" s="1">
        <v>1660492294.7</v>
      </c>
      <c r="BM991" s="1">
        <v>752.79646666666656</v>
      </c>
      <c r="BN991" s="1">
        <v>798.02573333333339</v>
      </c>
      <c r="BO991" s="1">
        <v>27.173100000000002</v>
      </c>
      <c r="BP991" s="1">
        <v>23.146039999999999</v>
      </c>
      <c r="BQ991" s="1">
        <v>750.84826666666652</v>
      </c>
      <c r="BR991" s="1">
        <v>27.17072666666667</v>
      </c>
      <c r="BS991" s="1">
        <v>500.14033333333327</v>
      </c>
      <c r="BT991" s="1">
        <v>99.659779999999998</v>
      </c>
      <c r="BU991" s="1">
        <v>9.9864773333333337E-2</v>
      </c>
      <c r="BV991" s="1">
        <v>31.008153333333329</v>
      </c>
      <c r="BW991" s="1">
        <v>31.22328666666666</v>
      </c>
      <c r="BX991" s="1">
        <v>999.89999999999986</v>
      </c>
      <c r="BY991" s="1">
        <v>0</v>
      </c>
      <c r="BZ991" s="1">
        <v>0</v>
      </c>
      <c r="CA991" s="1">
        <v>10007.61733333333</v>
      </c>
      <c r="CB991" s="1">
        <v>0</v>
      </c>
      <c r="CC991" s="1">
        <v>32.256273333333333</v>
      </c>
      <c r="CD991" s="1">
        <v>-45.229286666666667</v>
      </c>
      <c r="CE991" s="1">
        <v>773.82373333333317</v>
      </c>
      <c r="CF991" s="1">
        <v>816.93453333333332</v>
      </c>
      <c r="CG991" s="1">
        <v>4.0270326666666669</v>
      </c>
      <c r="CH991" s="1">
        <v>798.02573333333339</v>
      </c>
      <c r="CI991" s="1">
        <v>23.146039999999999</v>
      </c>
      <c r="CJ991" s="1">
        <v>2.7080639999999998</v>
      </c>
      <c r="CK991" s="1">
        <v>2.3067299999999999</v>
      </c>
      <c r="CL991" s="1">
        <v>22.334133333333341</v>
      </c>
      <c r="CM991" s="1">
        <v>19.723486666666659</v>
      </c>
      <c r="CN991" s="1">
        <v>1999.9966666666669</v>
      </c>
      <c r="CO991" s="1">
        <v>0.97999360000000002</v>
      </c>
      <c r="CP991" s="1">
        <v>2.000652E-2</v>
      </c>
      <c r="CQ991" s="1">
        <v>0</v>
      </c>
      <c r="CR991" s="1">
        <v>2.6177999999999999</v>
      </c>
      <c r="CS991" s="1">
        <v>0</v>
      </c>
      <c r="CT991" s="1">
        <v>33703.22</v>
      </c>
      <c r="CU991" s="1">
        <v>17412.259999999998</v>
      </c>
      <c r="CV991" s="1">
        <v>41</v>
      </c>
      <c r="CW991" s="1">
        <v>41.979000000000013</v>
      </c>
      <c r="CX991" s="1">
        <v>40.991599999999998</v>
      </c>
      <c r="CY991" s="1">
        <v>40.416333333333327</v>
      </c>
      <c r="CZ991" s="1">
        <v>41.061999999999998</v>
      </c>
      <c r="DA991" s="1">
        <v>1959.9860000000001</v>
      </c>
      <c r="DB991" s="1">
        <v>40.010666666666673</v>
      </c>
      <c r="DC991" s="1">
        <v>0</v>
      </c>
      <c r="DD991" s="1">
        <v>1660492300.4000001</v>
      </c>
      <c r="DE991" s="1">
        <v>0</v>
      </c>
      <c r="DF991" s="1">
        <v>1660491924.5999999</v>
      </c>
      <c r="DG991" s="1" t="s">
        <v>1965</v>
      </c>
      <c r="DH991" s="1">
        <v>1660491919.5999999</v>
      </c>
      <c r="DI991" s="1">
        <v>1660491924.5999999</v>
      </c>
      <c r="DJ991" s="1">
        <v>26</v>
      </c>
      <c r="DK991" s="1">
        <v>0.56499999999999995</v>
      </c>
      <c r="DL991" s="1">
        <v>-7.0000000000000001E-3</v>
      </c>
      <c r="DM991" s="1">
        <v>1.335</v>
      </c>
      <c r="DN991" s="1">
        <v>1.2E-2</v>
      </c>
      <c r="DO991" s="1">
        <v>400</v>
      </c>
      <c r="DP991" s="1">
        <v>23</v>
      </c>
      <c r="DQ991" s="1">
        <v>0.17</v>
      </c>
      <c r="DR991" s="1">
        <v>0.02</v>
      </c>
      <c r="DS991" s="1">
        <v>3.1389902037132962</v>
      </c>
      <c r="DT991" s="1">
        <v>2.096569034861985E-2</v>
      </c>
      <c r="DU991" s="1">
        <v>0.12825050041970121</v>
      </c>
      <c r="DV991" s="1">
        <v>1</v>
      </c>
      <c r="DW991" s="1">
        <v>35.080184411153191</v>
      </c>
      <c r="DX991" s="1">
        <v>0.72381724413222126</v>
      </c>
      <c r="DY991" s="1">
        <v>0.12895211467443801</v>
      </c>
      <c r="DZ991" s="1">
        <v>0</v>
      </c>
      <c r="EA991" s="1">
        <v>-45.19369032258065</v>
      </c>
      <c r="EB991" s="1">
        <v>-2.1747241935482</v>
      </c>
      <c r="EC991" s="1">
        <v>0.2150787093058501</v>
      </c>
      <c r="ED991" s="1">
        <v>0</v>
      </c>
      <c r="EE991" s="1">
        <v>698.21591682127621</v>
      </c>
      <c r="EF991" s="1">
        <v>292.19027794639487</v>
      </c>
      <c r="EG991" s="1">
        <v>21.10683121660723</v>
      </c>
      <c r="EH991" s="1">
        <v>0</v>
      </c>
      <c r="EI991" s="1">
        <v>4.0218765853658534</v>
      </c>
      <c r="EJ991" s="1">
        <v>6.4302648083622599E-2</v>
      </c>
      <c r="EK991" s="1">
        <v>9.454993160089924E-3</v>
      </c>
      <c r="EL991" s="1">
        <v>1</v>
      </c>
      <c r="EM991" s="1">
        <v>1.8578299901394411</v>
      </c>
      <c r="EN991" s="1">
        <v>2.75521941414952E-2</v>
      </c>
      <c r="EO991" s="1">
        <v>2.1221288855836468E-3</v>
      </c>
      <c r="EP991" s="1">
        <v>1</v>
      </c>
      <c r="EQ991" s="1">
        <v>3</v>
      </c>
      <c r="ER991" s="1">
        <v>6</v>
      </c>
      <c r="ES991" s="1" t="s">
        <v>379</v>
      </c>
      <c r="ET991" s="1">
        <v>2.9439799999999998</v>
      </c>
      <c r="EU991" s="1">
        <v>2.8010000000000002</v>
      </c>
      <c r="EV991" s="1">
        <v>0.14388699999999999</v>
      </c>
      <c r="EW991" s="1">
        <v>0.149308</v>
      </c>
      <c r="EX991" s="1">
        <v>0.11831999999999999</v>
      </c>
      <c r="EY991" s="1">
        <v>0.10573100000000001</v>
      </c>
      <c r="EZ991" s="1">
        <v>17593.8</v>
      </c>
      <c r="FA991" s="1">
        <v>18334</v>
      </c>
      <c r="FB991" s="1">
        <v>23891</v>
      </c>
      <c r="FC991" s="1">
        <v>25072.7</v>
      </c>
      <c r="FD991" s="1">
        <v>33711.599999999999</v>
      </c>
      <c r="FE991" s="1">
        <v>35799.300000000003</v>
      </c>
      <c r="FF991" s="1">
        <v>43548.800000000003</v>
      </c>
      <c r="FG991" s="1">
        <v>46343.6</v>
      </c>
      <c r="FH991" s="1">
        <v>1.98848</v>
      </c>
      <c r="FI991" s="1">
        <v>1.8852</v>
      </c>
      <c r="FJ991" s="1">
        <v>0.12435</v>
      </c>
      <c r="FK991" s="1">
        <v>0</v>
      </c>
      <c r="FL991" s="1">
        <v>29.2197</v>
      </c>
      <c r="FM991" s="1">
        <v>999.9</v>
      </c>
      <c r="FN991" s="1">
        <v>60.9</v>
      </c>
      <c r="FO991" s="1">
        <v>33.9</v>
      </c>
      <c r="FP991" s="1">
        <v>32.4666</v>
      </c>
      <c r="FQ991" s="1">
        <v>63.406399999999998</v>
      </c>
      <c r="FR991" s="1">
        <v>25.697099999999999</v>
      </c>
      <c r="FS991" s="1">
        <v>1</v>
      </c>
      <c r="FT991" s="1">
        <v>0.26582600000000001</v>
      </c>
      <c r="FU991" s="1">
        <v>0.38244600000000001</v>
      </c>
      <c r="FV991" s="1">
        <v>20.324000000000002</v>
      </c>
      <c r="FW991" s="1">
        <v>5.21265</v>
      </c>
      <c r="FX991" s="1">
        <v>11.906000000000001</v>
      </c>
      <c r="FY991" s="1">
        <v>5.0029000000000003</v>
      </c>
      <c r="FZ991" s="1">
        <v>3.2905000000000002</v>
      </c>
      <c r="GA991" s="1">
        <v>9999</v>
      </c>
      <c r="GB991" s="1">
        <v>9999</v>
      </c>
      <c r="GC991" s="1">
        <v>9999</v>
      </c>
      <c r="GD991" s="1">
        <v>999.9</v>
      </c>
      <c r="GE991" s="1">
        <v>1.85955</v>
      </c>
      <c r="GF991" s="1">
        <v>1.8545400000000001</v>
      </c>
      <c r="GG991" s="1">
        <v>1.85765</v>
      </c>
      <c r="GH991" s="1">
        <v>1.85608</v>
      </c>
      <c r="GI991" s="1">
        <v>1.8548800000000001</v>
      </c>
      <c r="GJ991" s="1">
        <v>1.8545700000000001</v>
      </c>
      <c r="GK991" s="1">
        <v>1.8532599999999999</v>
      </c>
      <c r="GL991" s="1">
        <v>1.8563799999999999</v>
      </c>
      <c r="GM991" s="1">
        <v>0</v>
      </c>
      <c r="GN991" s="1">
        <v>0</v>
      </c>
      <c r="GO991" s="1">
        <v>0</v>
      </c>
      <c r="GP991" s="1">
        <v>0</v>
      </c>
      <c r="GQ991" s="1" t="s">
        <v>358</v>
      </c>
      <c r="GR991" s="1" t="s">
        <v>359</v>
      </c>
      <c r="GS991" s="1" t="s">
        <v>360</v>
      </c>
      <c r="GT991" s="1" t="s">
        <v>360</v>
      </c>
      <c r="GU991" s="1" t="s">
        <v>360</v>
      </c>
      <c r="GV991" s="1" t="s">
        <v>360</v>
      </c>
      <c r="GW991" s="1">
        <v>0</v>
      </c>
      <c r="GX991" s="1">
        <v>100</v>
      </c>
      <c r="GY991" s="1">
        <v>100</v>
      </c>
      <c r="GZ991" s="1">
        <v>2.0070000000000001</v>
      </c>
      <c r="HA991" s="1">
        <v>2.3999999999999998E-3</v>
      </c>
      <c r="HB991" s="1">
        <v>0.40725668706344281</v>
      </c>
      <c r="HC991" s="1">
        <v>2.678124759318837E-3</v>
      </c>
      <c r="HD991" s="1">
        <v>-9.3737611465157319E-7</v>
      </c>
      <c r="HE991" s="1">
        <v>1.3915637841753891E-10</v>
      </c>
      <c r="HF991" s="1">
        <v>-8.3168333772034281E-2</v>
      </c>
      <c r="HG991" s="1">
        <v>1.061361004592812E-2</v>
      </c>
      <c r="HH991" s="1">
        <v>-3.086644042041478E-4</v>
      </c>
      <c r="HI991" s="1">
        <v>1.24720902217549E-6</v>
      </c>
      <c r="HJ991" s="1">
        <v>1</v>
      </c>
      <c r="HK991" s="1">
        <v>2093</v>
      </c>
      <c r="HL991" s="1">
        <v>2</v>
      </c>
      <c r="HM991" s="1">
        <v>27</v>
      </c>
      <c r="HN991" s="1">
        <v>6.4</v>
      </c>
      <c r="HO991" s="1">
        <v>6.3</v>
      </c>
      <c r="HP991" s="1">
        <v>1.89453</v>
      </c>
      <c r="HQ991" s="1">
        <v>2.2814899999999998</v>
      </c>
      <c r="HR991" s="1">
        <v>1.4978</v>
      </c>
      <c r="HS991" s="1">
        <v>2.3022499999999999</v>
      </c>
      <c r="HT991" s="1">
        <v>1.5478499999999999</v>
      </c>
      <c r="HU991" s="1">
        <v>2.4169900000000002</v>
      </c>
      <c r="HV991" s="1">
        <v>36.694299999999998</v>
      </c>
      <c r="HW991" s="1">
        <v>14.026999999999999</v>
      </c>
      <c r="HX991" s="1">
        <v>18</v>
      </c>
      <c r="HY991" s="1">
        <v>504.85500000000002</v>
      </c>
      <c r="HZ991" s="1">
        <v>503.649</v>
      </c>
      <c r="IA991" s="1">
        <v>28.8855</v>
      </c>
      <c r="IB991" s="1">
        <v>30.506</v>
      </c>
      <c r="IC991" s="1">
        <v>30.000499999999999</v>
      </c>
      <c r="ID991" s="1">
        <v>30.304200000000002</v>
      </c>
      <c r="IE991" s="1">
        <v>30.400500000000001</v>
      </c>
      <c r="IF991" s="1">
        <v>38.023200000000003</v>
      </c>
      <c r="IG991" s="1">
        <v>29.864699999999999</v>
      </c>
      <c r="IH991" s="1">
        <v>0</v>
      </c>
      <c r="II991" s="1">
        <v>28.860199999999999</v>
      </c>
      <c r="IJ991" s="1">
        <v>866.13099999999997</v>
      </c>
      <c r="IK991" s="1">
        <v>23.078399999999998</v>
      </c>
      <c r="IL991" s="1">
        <v>100.711</v>
      </c>
      <c r="IM991" s="1">
        <v>100.44199999999999</v>
      </c>
      <c r="IN991" s="1" t="s">
        <v>365</v>
      </c>
    </row>
    <row r="992" spans="1:248" ht="15.75" customHeight="1" x14ac:dyDescent="0.3">
      <c r="A992" s="1">
        <v>976</v>
      </c>
      <c r="B992" s="1">
        <v>1660492303.5999999</v>
      </c>
      <c r="C992" s="1">
        <v>8174.5</v>
      </c>
      <c r="D992" s="1" t="s">
        <v>2286</v>
      </c>
      <c r="E992" s="1" t="s">
        <v>2287</v>
      </c>
      <c r="F992" s="1">
        <v>1</v>
      </c>
      <c r="G992" s="1" t="s">
        <v>1964</v>
      </c>
      <c r="H992" s="1" t="s">
        <v>350</v>
      </c>
      <c r="I992" s="1" t="s">
        <v>351</v>
      </c>
      <c r="J992" s="1" t="s">
        <v>352</v>
      </c>
      <c r="K992" s="1" t="s">
        <v>1168</v>
      </c>
      <c r="L992" s="1" t="s">
        <v>349</v>
      </c>
      <c r="M992" s="1" t="s">
        <v>354</v>
      </c>
      <c r="N992" s="1">
        <v>1660492295.7333331</v>
      </c>
      <c r="O992" s="1">
        <f t="shared" si="102"/>
        <v>3.4478049797582815E-3</v>
      </c>
      <c r="P992" s="1">
        <f t="shared" si="103"/>
        <v>3.4478049797582817</v>
      </c>
      <c r="Q992" s="1">
        <f t="shared" si="104"/>
        <v>3.2239307246724227</v>
      </c>
      <c r="R992" s="1">
        <f t="shared" si="105"/>
        <v>757.98760000000016</v>
      </c>
      <c r="S992" s="1">
        <f t="shared" si="106"/>
        <v>706.64215521867766</v>
      </c>
      <c r="T992" s="1">
        <f t="shared" si="107"/>
        <v>70.494568293390898</v>
      </c>
      <c r="U992" s="1">
        <f t="shared" si="108"/>
        <v>75.616786005652003</v>
      </c>
      <c r="V992" s="1">
        <f t="shared" si="109"/>
        <v>0.18450519854371203</v>
      </c>
      <c r="W992" s="1">
        <f t="shared" si="110"/>
        <v>2.924432132108473</v>
      </c>
      <c r="X992" s="1">
        <f t="shared" si="111"/>
        <v>0.1782736562931056</v>
      </c>
      <c r="Y992" s="1">
        <f t="shared" si="112"/>
        <v>0.1119633811904609</v>
      </c>
      <c r="Z992" s="1">
        <f t="shared" si="113"/>
        <v>321.51381259999999</v>
      </c>
      <c r="AA992" s="1">
        <f t="shared" si="114"/>
        <v>32.007549605849356</v>
      </c>
      <c r="AB992" s="1">
        <f t="shared" si="115"/>
        <v>31.22547333333333</v>
      </c>
      <c r="AC992" s="1">
        <f t="shared" si="116"/>
        <v>4.5697020672747053</v>
      </c>
      <c r="AD992" s="1">
        <f t="shared" si="117"/>
        <v>60.054994695207867</v>
      </c>
      <c r="AE992" s="1">
        <f t="shared" si="118"/>
        <v>2.7107511651630274</v>
      </c>
      <c r="AF992" s="1">
        <f t="shared" si="119"/>
        <v>4.5137813747560518</v>
      </c>
      <c r="AG992" s="1">
        <f t="shared" si="120"/>
        <v>1.8589509021116779</v>
      </c>
      <c r="AH992" s="1">
        <f t="shared" si="121"/>
        <v>-152.04819960734022</v>
      </c>
      <c r="AI992" s="1">
        <f t="shared" si="122"/>
        <v>-34.076010380959467</v>
      </c>
      <c r="AJ992" s="1">
        <f t="shared" si="123"/>
        <v>-2.6196440991470462</v>
      </c>
      <c r="AK992" s="1">
        <f t="shared" si="124"/>
        <v>132.76995851255327</v>
      </c>
      <c r="AL992" s="1">
        <f t="shared" si="125"/>
        <v>35.127230849847535</v>
      </c>
      <c r="AM992" s="1">
        <f t="shared" si="126"/>
        <v>3.4501879132137074</v>
      </c>
      <c r="AN992" s="1">
        <f t="shared" si="127"/>
        <v>3.2239307246724227</v>
      </c>
      <c r="AO992" s="1">
        <v>847.79783386770271</v>
      </c>
      <c r="AP992" s="1">
        <v>817.2834060606059</v>
      </c>
      <c r="AQ992" s="1">
        <v>5.1868197053537148</v>
      </c>
      <c r="AR992" s="1">
        <v>64.971531831168349</v>
      </c>
      <c r="AS992" s="1">
        <f t="shared" si="128"/>
        <v>3.4478049797582817</v>
      </c>
      <c r="AT992" s="1">
        <v>23.14904288807131</v>
      </c>
      <c r="AU992" s="1">
        <v>27.17292181818182</v>
      </c>
      <c r="AV992" s="1">
        <v>-2.1687457417727032E-6</v>
      </c>
      <c r="AW992" s="1">
        <v>82.288730517660355</v>
      </c>
      <c r="AX992" s="1">
        <v>0</v>
      </c>
      <c r="AY992" s="1">
        <v>0</v>
      </c>
      <c r="AZ992" s="1">
        <f t="shared" si="129"/>
        <v>1</v>
      </c>
      <c r="BA992" s="1">
        <f t="shared" si="130"/>
        <v>0</v>
      </c>
      <c r="BB992" s="1">
        <f t="shared" si="131"/>
        <v>52026.707500321863</v>
      </c>
      <c r="BC992" s="1">
        <f t="shared" si="132"/>
        <v>1999.982666666667</v>
      </c>
      <c r="BD992" s="1">
        <f t="shared" si="133"/>
        <v>1681.1857400000001</v>
      </c>
      <c r="BE992" s="1">
        <f t="shared" si="134"/>
        <v>0.84060015520134501</v>
      </c>
      <c r="BF992" s="1">
        <f t="shared" si="135"/>
        <v>0.16075829953859597</v>
      </c>
      <c r="BG992" s="1">
        <v>6</v>
      </c>
      <c r="BH992" s="1">
        <v>0.5</v>
      </c>
      <c r="BI992" s="1" t="s">
        <v>355</v>
      </c>
      <c r="BJ992" s="1">
        <v>2</v>
      </c>
      <c r="BK992" s="1" t="b">
        <v>1</v>
      </c>
      <c r="BL992" s="1">
        <v>1660492295.7333331</v>
      </c>
      <c r="BM992" s="1">
        <v>757.98760000000016</v>
      </c>
      <c r="BN992" s="1">
        <v>803.26640000000009</v>
      </c>
      <c r="BO992" s="1">
        <v>27.172746666666669</v>
      </c>
      <c r="BP992" s="1">
        <v>23.146100000000001</v>
      </c>
      <c r="BQ992" s="1">
        <v>756.03159999999991</v>
      </c>
      <c r="BR992" s="1">
        <v>27.170380000000002</v>
      </c>
      <c r="BS992" s="1">
        <v>500.13380000000001</v>
      </c>
      <c r="BT992" s="1">
        <v>99.660053333333323</v>
      </c>
      <c r="BU992" s="1">
        <v>9.9871506666666679E-2</v>
      </c>
      <c r="BV992" s="1">
        <v>31.009340000000002</v>
      </c>
      <c r="BW992" s="1">
        <v>31.22547333333333</v>
      </c>
      <c r="BX992" s="1">
        <v>999.89999999999986</v>
      </c>
      <c r="BY992" s="1">
        <v>0</v>
      </c>
      <c r="BZ992" s="1">
        <v>0</v>
      </c>
      <c r="CA992" s="1">
        <v>10004.86733333333</v>
      </c>
      <c r="CB992" s="1">
        <v>0</v>
      </c>
      <c r="CC992" s="1">
        <v>32.314286666666668</v>
      </c>
      <c r="CD992" s="1">
        <v>-45.278846666666666</v>
      </c>
      <c r="CE992" s="1">
        <v>779.15953333333312</v>
      </c>
      <c r="CF992" s="1">
        <v>822.29939999999999</v>
      </c>
      <c r="CG992" s="1">
        <v>4.0266213333333338</v>
      </c>
      <c r="CH992" s="1">
        <v>803.26640000000009</v>
      </c>
      <c r="CI992" s="1">
        <v>23.146100000000001</v>
      </c>
      <c r="CJ992" s="1">
        <v>2.7080366666666662</v>
      </c>
      <c r="CK992" s="1">
        <v>2.3067426666666671</v>
      </c>
      <c r="CL992" s="1">
        <v>22.333966666666669</v>
      </c>
      <c r="CM992" s="1">
        <v>19.723573333333331</v>
      </c>
      <c r="CN992" s="1">
        <v>1999.982666666667</v>
      </c>
      <c r="CO992" s="1">
        <v>0.97999360000000013</v>
      </c>
      <c r="CP992" s="1">
        <v>2.000652E-2</v>
      </c>
      <c r="CQ992" s="1">
        <v>0</v>
      </c>
      <c r="CR992" s="1">
        <v>2.7273333333333332</v>
      </c>
      <c r="CS992" s="1">
        <v>0</v>
      </c>
      <c r="CT992" s="1">
        <v>33690.759999999987</v>
      </c>
      <c r="CU992" s="1">
        <v>17412.14</v>
      </c>
      <c r="CV992" s="1">
        <v>41</v>
      </c>
      <c r="CW992" s="1">
        <v>41.974799999999988</v>
      </c>
      <c r="CX992" s="1">
        <v>40.987400000000001</v>
      </c>
      <c r="CY992" s="1">
        <v>40.412199999999999</v>
      </c>
      <c r="CZ992" s="1">
        <v>41.061999999999998</v>
      </c>
      <c r="DA992" s="1">
        <v>1959.972666666667</v>
      </c>
      <c r="DB992" s="1">
        <v>40.01</v>
      </c>
      <c r="DC992" s="1">
        <v>0</v>
      </c>
      <c r="DD992" s="1">
        <v>1660492301.5999999</v>
      </c>
      <c r="DE992" s="1">
        <v>0</v>
      </c>
      <c r="DF992" s="1">
        <v>1660491924.5999999</v>
      </c>
      <c r="DG992" s="1" t="s">
        <v>1965</v>
      </c>
      <c r="DH992" s="1">
        <v>1660491919.5999999</v>
      </c>
      <c r="DI992" s="1">
        <v>1660491924.5999999</v>
      </c>
      <c r="DJ992" s="1">
        <v>26</v>
      </c>
      <c r="DK992" s="1">
        <v>0.56499999999999995</v>
      </c>
      <c r="DL992" s="1">
        <v>-7.0000000000000001E-3</v>
      </c>
      <c r="DM992" s="1">
        <v>1.335</v>
      </c>
      <c r="DN992" s="1">
        <v>1.2E-2</v>
      </c>
      <c r="DO992" s="1">
        <v>400</v>
      </c>
      <c r="DP992" s="1">
        <v>23</v>
      </c>
      <c r="DQ992" s="1">
        <v>0.17</v>
      </c>
      <c r="DR992" s="1">
        <v>0.02</v>
      </c>
      <c r="DS992" s="1">
        <v>3.1436037985684671</v>
      </c>
      <c r="DT992" s="1">
        <v>-0.54590880902705952</v>
      </c>
      <c r="DU992" s="1">
        <v>0.1288189807671149</v>
      </c>
      <c r="DV992" s="1">
        <v>0</v>
      </c>
      <c r="DW992" s="1">
        <v>35.109305424944758</v>
      </c>
      <c r="DX992" s="1">
        <v>0.73499052949271337</v>
      </c>
      <c r="DY992" s="1">
        <v>0.12777571710912811</v>
      </c>
      <c r="DZ992" s="1">
        <v>0</v>
      </c>
      <c r="EA992" s="1">
        <v>-45.278476666666663</v>
      </c>
      <c r="EB992" s="1">
        <v>-2.0689575083425682</v>
      </c>
      <c r="EC992" s="1">
        <v>0.2056062445279544</v>
      </c>
      <c r="ED992" s="1">
        <v>0</v>
      </c>
      <c r="EE992" s="1">
        <v>704.33092974969429</v>
      </c>
      <c r="EF992" s="1">
        <v>295.06364916657901</v>
      </c>
      <c r="EG992" s="1">
        <v>22.022126743322929</v>
      </c>
      <c r="EH992" s="1">
        <v>0</v>
      </c>
      <c r="EI992" s="1">
        <v>4.0239472500000009</v>
      </c>
      <c r="EJ992" s="1">
        <v>3.1719962476538813E-2</v>
      </c>
      <c r="EK992" s="1">
        <v>6.9593329376816263E-3</v>
      </c>
      <c r="EL992" s="1">
        <v>1</v>
      </c>
      <c r="EM992" s="1">
        <v>1.85857735830947</v>
      </c>
      <c r="EN992" s="1">
        <v>2.9911766193730309E-2</v>
      </c>
      <c r="EO992" s="1">
        <v>2.376877765382571E-3</v>
      </c>
      <c r="EP992" s="1">
        <v>1</v>
      </c>
      <c r="EQ992" s="1">
        <v>2</v>
      </c>
      <c r="ER992" s="1">
        <v>6</v>
      </c>
      <c r="ES992" s="1" t="s">
        <v>384</v>
      </c>
      <c r="ET992" s="1">
        <v>2.9438900000000001</v>
      </c>
      <c r="EU992" s="1">
        <v>2.8010999999999999</v>
      </c>
      <c r="EV992" s="1">
        <v>0.14449300000000001</v>
      </c>
      <c r="EW992" s="1">
        <v>0.149893</v>
      </c>
      <c r="EX992" s="1">
        <v>0.11831999999999999</v>
      </c>
      <c r="EY992" s="1">
        <v>0.105738</v>
      </c>
      <c r="EZ992" s="1">
        <v>17581.2</v>
      </c>
      <c r="FA992" s="1">
        <v>18321.5</v>
      </c>
      <c r="FB992" s="1">
        <v>23890.799999999999</v>
      </c>
      <c r="FC992" s="1">
        <v>25072.799999999999</v>
      </c>
      <c r="FD992" s="1">
        <v>33711.599999999999</v>
      </c>
      <c r="FE992" s="1">
        <v>35799.1</v>
      </c>
      <c r="FF992" s="1">
        <v>43548.800000000003</v>
      </c>
      <c r="FG992" s="1">
        <v>46343.6</v>
      </c>
      <c r="FH992" s="1">
        <v>1.98848</v>
      </c>
      <c r="FI992" s="1">
        <v>1.8852800000000001</v>
      </c>
      <c r="FJ992" s="1">
        <v>0.12439500000000001</v>
      </c>
      <c r="FK992" s="1">
        <v>0</v>
      </c>
      <c r="FL992" s="1">
        <v>29.220300000000002</v>
      </c>
      <c r="FM992" s="1">
        <v>999.9</v>
      </c>
      <c r="FN992" s="1">
        <v>60.9</v>
      </c>
      <c r="FO992" s="1">
        <v>33.9</v>
      </c>
      <c r="FP992" s="1">
        <v>32.468200000000003</v>
      </c>
      <c r="FQ992" s="1">
        <v>63.606400000000001</v>
      </c>
      <c r="FR992" s="1">
        <v>26.1739</v>
      </c>
      <c r="FS992" s="1">
        <v>1</v>
      </c>
      <c r="FT992" s="1">
        <v>0.26576499999999997</v>
      </c>
      <c r="FU992" s="1">
        <v>0.40021499999999999</v>
      </c>
      <c r="FV992" s="1">
        <v>20.323899999999998</v>
      </c>
      <c r="FW992" s="1">
        <v>5.2129500000000002</v>
      </c>
      <c r="FX992" s="1">
        <v>11.905900000000001</v>
      </c>
      <c r="FY992" s="1">
        <v>5.0031499999999998</v>
      </c>
      <c r="FZ992" s="1">
        <v>3.2905199999999999</v>
      </c>
      <c r="GA992" s="1">
        <v>9999</v>
      </c>
      <c r="GB992" s="1">
        <v>9999</v>
      </c>
      <c r="GC992" s="1">
        <v>9999</v>
      </c>
      <c r="GD992" s="1">
        <v>999.9</v>
      </c>
      <c r="GE992" s="1">
        <v>1.85954</v>
      </c>
      <c r="GF992" s="1">
        <v>1.8545400000000001</v>
      </c>
      <c r="GG992" s="1">
        <v>1.8576600000000001</v>
      </c>
      <c r="GH992" s="1">
        <v>1.85608</v>
      </c>
      <c r="GI992" s="1">
        <v>1.8548800000000001</v>
      </c>
      <c r="GJ992" s="1">
        <v>1.8545700000000001</v>
      </c>
      <c r="GK992" s="1">
        <v>1.8532599999999999</v>
      </c>
      <c r="GL992" s="1">
        <v>1.8563799999999999</v>
      </c>
      <c r="GM992" s="1">
        <v>0</v>
      </c>
      <c r="GN992" s="1">
        <v>0</v>
      </c>
      <c r="GO992" s="1">
        <v>0</v>
      </c>
      <c r="GP992" s="1">
        <v>0</v>
      </c>
      <c r="GQ992" s="1" t="s">
        <v>358</v>
      </c>
      <c r="GR992" s="1" t="s">
        <v>359</v>
      </c>
      <c r="GS992" s="1" t="s">
        <v>360</v>
      </c>
      <c r="GT992" s="1" t="s">
        <v>360</v>
      </c>
      <c r="GU992" s="1" t="s">
        <v>360</v>
      </c>
      <c r="GV992" s="1" t="s">
        <v>360</v>
      </c>
      <c r="GW992" s="1">
        <v>0</v>
      </c>
      <c r="GX992" s="1">
        <v>100</v>
      </c>
      <c r="GY992" s="1">
        <v>100</v>
      </c>
      <c r="GZ992" s="1">
        <v>2.0150000000000001</v>
      </c>
      <c r="HA992" s="1">
        <v>2.3E-3</v>
      </c>
      <c r="HB992" s="1">
        <v>0.40725668706344281</v>
      </c>
      <c r="HC992" s="1">
        <v>2.678124759318837E-3</v>
      </c>
      <c r="HD992" s="1">
        <v>-9.3737611465157319E-7</v>
      </c>
      <c r="HE992" s="1">
        <v>1.3915637841753891E-10</v>
      </c>
      <c r="HF992" s="1">
        <v>-8.3168333772034281E-2</v>
      </c>
      <c r="HG992" s="1">
        <v>1.061361004592812E-2</v>
      </c>
      <c r="HH992" s="1">
        <v>-3.086644042041478E-4</v>
      </c>
      <c r="HI992" s="1">
        <v>1.24720902217549E-6</v>
      </c>
      <c r="HJ992" s="1">
        <v>1</v>
      </c>
      <c r="HK992" s="1">
        <v>2093</v>
      </c>
      <c r="HL992" s="1">
        <v>2</v>
      </c>
      <c r="HM992" s="1">
        <v>27</v>
      </c>
      <c r="HN992" s="1">
        <v>6.4</v>
      </c>
      <c r="HO992" s="1">
        <v>6.3</v>
      </c>
      <c r="HP992" s="1">
        <v>1.9079600000000001</v>
      </c>
      <c r="HQ992" s="1">
        <v>2.2912599999999999</v>
      </c>
      <c r="HR992" s="1">
        <v>1.4978</v>
      </c>
      <c r="HS992" s="1">
        <v>2.3022499999999999</v>
      </c>
      <c r="HT992" s="1">
        <v>1.5478499999999999</v>
      </c>
      <c r="HU992" s="1">
        <v>2.4584999999999999</v>
      </c>
      <c r="HV992" s="1">
        <v>36.694299999999998</v>
      </c>
      <c r="HW992" s="1">
        <v>14.0182</v>
      </c>
      <c r="HX992" s="1">
        <v>18</v>
      </c>
      <c r="HY992" s="1">
        <v>504.86</v>
      </c>
      <c r="HZ992" s="1">
        <v>503.69900000000001</v>
      </c>
      <c r="IA992" s="1">
        <v>28.8827</v>
      </c>
      <c r="IB992" s="1">
        <v>30.506699999999999</v>
      </c>
      <c r="IC992" s="1">
        <v>30.000399999999999</v>
      </c>
      <c r="ID992" s="1">
        <v>30.3049</v>
      </c>
      <c r="IE992" s="1">
        <v>30.400500000000001</v>
      </c>
      <c r="IF992" s="1">
        <v>38.270899999999997</v>
      </c>
      <c r="IG992" s="1">
        <v>29.864699999999999</v>
      </c>
      <c r="IH992" s="1">
        <v>0</v>
      </c>
      <c r="II992" s="1">
        <v>28.860199999999999</v>
      </c>
      <c r="IJ992" s="1">
        <v>876.26599999999996</v>
      </c>
      <c r="IK992" s="1">
        <v>23.074400000000001</v>
      </c>
      <c r="IL992" s="1">
        <v>100.711</v>
      </c>
      <c r="IM992" s="1">
        <v>100.44199999999999</v>
      </c>
      <c r="IN992" s="1" t="s">
        <v>365</v>
      </c>
    </row>
    <row r="993" spans="1:248" ht="15.75" customHeight="1" x14ac:dyDescent="0.3">
      <c r="A993" s="1">
        <v>977</v>
      </c>
      <c r="B993" s="1">
        <v>1660492304.5999999</v>
      </c>
      <c r="C993" s="1">
        <v>8175.5</v>
      </c>
      <c r="D993" s="1" t="s">
        <v>2288</v>
      </c>
      <c r="E993" s="1" t="s">
        <v>2289</v>
      </c>
      <c r="F993" s="1">
        <v>1</v>
      </c>
      <c r="G993" s="1" t="s">
        <v>1964</v>
      </c>
      <c r="H993" s="1" t="s">
        <v>350</v>
      </c>
      <c r="I993" s="1" t="s">
        <v>351</v>
      </c>
      <c r="J993" s="1" t="s">
        <v>352</v>
      </c>
      <c r="K993" s="1" t="s">
        <v>1168</v>
      </c>
      <c r="L993" s="1" t="s">
        <v>349</v>
      </c>
      <c r="M993" s="1" t="s">
        <v>354</v>
      </c>
      <c r="N993" s="1">
        <v>1660492296.7666659</v>
      </c>
      <c r="O993" s="1">
        <f t="shared" si="102"/>
        <v>3.4481980077809174E-3</v>
      </c>
      <c r="P993" s="1">
        <f t="shared" si="103"/>
        <v>3.4481980077809173</v>
      </c>
      <c r="Q993" s="1">
        <f t="shared" si="104"/>
        <v>3.3374788999722971</v>
      </c>
      <c r="R993" s="1">
        <f t="shared" si="105"/>
        <v>763.18153333333328</v>
      </c>
      <c r="S993" s="1">
        <f t="shared" si="106"/>
        <v>710.66751825695508</v>
      </c>
      <c r="T993" s="1">
        <f t="shared" si="107"/>
        <v>70.896273376505135</v>
      </c>
      <c r="U993" s="1">
        <f t="shared" si="108"/>
        <v>76.135077561736921</v>
      </c>
      <c r="V993" s="1">
        <f t="shared" si="109"/>
        <v>0.18447002315540831</v>
      </c>
      <c r="W993" s="1">
        <f t="shared" si="110"/>
        <v>2.9241289595384758</v>
      </c>
      <c r="X993" s="1">
        <f t="shared" si="111"/>
        <v>0.17824019119622891</v>
      </c>
      <c r="Y993" s="1">
        <f t="shared" si="112"/>
        <v>0.11194231812505795</v>
      </c>
      <c r="Z993" s="1">
        <f t="shared" si="113"/>
        <v>321.51391899999999</v>
      </c>
      <c r="AA993" s="1">
        <f t="shared" si="114"/>
        <v>32.008776707472457</v>
      </c>
      <c r="AB993" s="1">
        <f t="shared" si="115"/>
        <v>31.227599999999999</v>
      </c>
      <c r="AC993" s="1">
        <f t="shared" si="116"/>
        <v>4.5702552887930334</v>
      </c>
      <c r="AD993" s="1">
        <f t="shared" si="117"/>
        <v>60.050636014309177</v>
      </c>
      <c r="AE993" s="1">
        <f t="shared" si="118"/>
        <v>2.7107450272730715</v>
      </c>
      <c r="AF993" s="1">
        <f t="shared" si="119"/>
        <v>4.5140987792821061</v>
      </c>
      <c r="AG993" s="1">
        <f t="shared" si="120"/>
        <v>1.8595102615199619</v>
      </c>
      <c r="AH993" s="1">
        <f t="shared" si="121"/>
        <v>-152.06553214313846</v>
      </c>
      <c r="AI993" s="1">
        <f t="shared" si="122"/>
        <v>-34.213307865005007</v>
      </c>
      <c r="AJ993" s="1">
        <f t="shared" si="123"/>
        <v>-2.6305153425524126</v>
      </c>
      <c r="AK993" s="1">
        <f t="shared" si="124"/>
        <v>132.60456364930411</v>
      </c>
      <c r="AL993" s="1">
        <f t="shared" si="125"/>
        <v>35.136781695822485</v>
      </c>
      <c r="AM993" s="1">
        <f t="shared" si="126"/>
        <v>3.4497404322625229</v>
      </c>
      <c r="AN993" s="1">
        <f t="shared" si="127"/>
        <v>3.3374788999722971</v>
      </c>
      <c r="AO993" s="1">
        <v>853.01068510668767</v>
      </c>
      <c r="AP993" s="1">
        <v>822.43847272727214</v>
      </c>
      <c r="AQ993" s="1">
        <v>5.1708371986605641</v>
      </c>
      <c r="AR993" s="1">
        <v>64.971531831168349</v>
      </c>
      <c r="AS993" s="1">
        <f t="shared" si="128"/>
        <v>3.4481980077809173</v>
      </c>
      <c r="AT993" s="1">
        <v>23.149574896043571</v>
      </c>
      <c r="AU993" s="1">
        <v>27.173940606060601</v>
      </c>
      <c r="AV993" s="1">
        <v>-2.7652522473004359E-6</v>
      </c>
      <c r="AW993" s="1">
        <v>82.288730517660355</v>
      </c>
      <c r="AX993" s="1">
        <v>0</v>
      </c>
      <c r="AY993" s="1">
        <v>0</v>
      </c>
      <c r="AZ993" s="1">
        <f t="shared" si="129"/>
        <v>1</v>
      </c>
      <c r="BA993" s="1">
        <f t="shared" si="130"/>
        <v>0</v>
      </c>
      <c r="BB993" s="1">
        <f t="shared" si="131"/>
        <v>52017.869931127003</v>
      </c>
      <c r="BC993" s="1">
        <f t="shared" si="132"/>
        <v>1999.9833333333329</v>
      </c>
      <c r="BD993" s="1">
        <f t="shared" si="133"/>
        <v>1681.1862999999996</v>
      </c>
      <c r="BE993" s="1">
        <f t="shared" si="134"/>
        <v>0.8406001550012917</v>
      </c>
      <c r="BF993" s="1">
        <f t="shared" si="135"/>
        <v>0.16075829915249296</v>
      </c>
      <c r="BG993" s="1">
        <v>6</v>
      </c>
      <c r="BH993" s="1">
        <v>0.5</v>
      </c>
      <c r="BI993" s="1" t="s">
        <v>355</v>
      </c>
      <c r="BJ993" s="1">
        <v>2</v>
      </c>
      <c r="BK993" s="1" t="b">
        <v>1</v>
      </c>
      <c r="BL993" s="1">
        <v>1660492296.7666659</v>
      </c>
      <c r="BM993" s="1">
        <v>763.18153333333328</v>
      </c>
      <c r="BN993" s="1">
        <v>808.49320000000012</v>
      </c>
      <c r="BO993" s="1">
        <v>27.17263333333333</v>
      </c>
      <c r="BP993" s="1">
        <v>23.14648</v>
      </c>
      <c r="BQ993" s="1">
        <v>761.21780000000012</v>
      </c>
      <c r="BR993" s="1">
        <v>27.17026666666667</v>
      </c>
      <c r="BS993" s="1">
        <v>500.13026666666673</v>
      </c>
      <c r="BT993" s="1">
        <v>99.660246666666666</v>
      </c>
      <c r="BU993" s="1">
        <v>9.9868373333333357E-2</v>
      </c>
      <c r="BV993" s="1">
        <v>31.01057333333334</v>
      </c>
      <c r="BW993" s="1">
        <v>31.227599999999999</v>
      </c>
      <c r="BX993" s="1">
        <v>999.89999999999986</v>
      </c>
      <c r="BY993" s="1">
        <v>0</v>
      </c>
      <c r="BZ993" s="1">
        <v>0</v>
      </c>
      <c r="CA993" s="1">
        <v>10003.11733333333</v>
      </c>
      <c r="CB993" s="1">
        <v>0</v>
      </c>
      <c r="CC993" s="1">
        <v>32.34818666666667</v>
      </c>
      <c r="CD993" s="1">
        <v>-45.31174</v>
      </c>
      <c r="CE993" s="1">
        <v>784.49839999999995</v>
      </c>
      <c r="CF993" s="1">
        <v>827.65039999999999</v>
      </c>
      <c r="CG993" s="1">
        <v>4.0261313333333337</v>
      </c>
      <c r="CH993" s="1">
        <v>808.49320000000012</v>
      </c>
      <c r="CI993" s="1">
        <v>23.14648</v>
      </c>
      <c r="CJ993" s="1">
        <v>2.7080306666666658</v>
      </c>
      <c r="CK993" s="1">
        <v>2.3067846666666671</v>
      </c>
      <c r="CL993" s="1">
        <v>22.333933333333331</v>
      </c>
      <c r="CM993" s="1">
        <v>19.72386666666667</v>
      </c>
      <c r="CN993" s="1">
        <v>1999.9833333333329</v>
      </c>
      <c r="CO993" s="1">
        <v>0.97999360000000013</v>
      </c>
      <c r="CP993" s="1">
        <v>2.000652E-2</v>
      </c>
      <c r="CQ993" s="1">
        <v>0</v>
      </c>
      <c r="CR993" s="1">
        <v>2.6579999999999999</v>
      </c>
      <c r="CS993" s="1">
        <v>0</v>
      </c>
      <c r="CT993" s="1">
        <v>33679.42</v>
      </c>
      <c r="CU993" s="1">
        <v>17412.14666666666</v>
      </c>
      <c r="CV993" s="1">
        <v>41</v>
      </c>
      <c r="CW993" s="1">
        <v>41.970599999999997</v>
      </c>
      <c r="CX993" s="1">
        <v>40.983199999999997</v>
      </c>
      <c r="CY993" s="1">
        <v>40.412199999999999</v>
      </c>
      <c r="CZ993" s="1">
        <v>41.061999999999998</v>
      </c>
      <c r="DA993" s="1">
        <v>1959.973333333334</v>
      </c>
      <c r="DB993" s="1">
        <v>40.01</v>
      </c>
      <c r="DC993" s="1">
        <v>0</v>
      </c>
      <c r="DD993" s="1">
        <v>1660492302.8</v>
      </c>
      <c r="DE993" s="1">
        <v>0</v>
      </c>
      <c r="DF993" s="1">
        <v>1660491924.5999999</v>
      </c>
      <c r="DG993" s="1" t="s">
        <v>1965</v>
      </c>
      <c r="DH993" s="1">
        <v>1660491919.5999999</v>
      </c>
      <c r="DI993" s="1">
        <v>1660491924.5999999</v>
      </c>
      <c r="DJ993" s="1">
        <v>26</v>
      </c>
      <c r="DK993" s="1">
        <v>0.56499999999999995</v>
      </c>
      <c r="DL993" s="1">
        <v>-7.0000000000000001E-3</v>
      </c>
      <c r="DM993" s="1">
        <v>1.335</v>
      </c>
      <c r="DN993" s="1">
        <v>1.2E-2</v>
      </c>
      <c r="DO993" s="1">
        <v>400</v>
      </c>
      <c r="DP993" s="1">
        <v>23</v>
      </c>
      <c r="DQ993" s="1">
        <v>0.17</v>
      </c>
      <c r="DR993" s="1">
        <v>0.02</v>
      </c>
      <c r="DS993" s="1">
        <v>3.1436037985684671</v>
      </c>
      <c r="DT993" s="1">
        <v>-0.54590880902705952</v>
      </c>
      <c r="DU993" s="1">
        <v>0.1288189807671149</v>
      </c>
      <c r="DV993" s="1">
        <v>0</v>
      </c>
      <c r="DW993" s="1">
        <v>35.109305424944758</v>
      </c>
      <c r="DX993" s="1">
        <v>0.73499052949271337</v>
      </c>
      <c r="DY993" s="1">
        <v>0.12777571710912811</v>
      </c>
      <c r="DZ993" s="1">
        <v>0</v>
      </c>
      <c r="EA993" s="1">
        <v>-45.278476666666663</v>
      </c>
      <c r="EB993" s="1">
        <v>-2.0689575083425682</v>
      </c>
      <c r="EC993" s="1">
        <v>0.2056062445279544</v>
      </c>
      <c r="ED993" s="1">
        <v>0</v>
      </c>
      <c r="EE993" s="1">
        <v>704.33092974969429</v>
      </c>
      <c r="EF993" s="1">
        <v>295.06364916657901</v>
      </c>
      <c r="EG993" s="1">
        <v>22.022126743322929</v>
      </c>
      <c r="EH993" s="1">
        <v>0</v>
      </c>
      <c r="EI993" s="1">
        <v>4.0239472500000009</v>
      </c>
      <c r="EJ993" s="1">
        <v>3.1719962476538813E-2</v>
      </c>
      <c r="EK993" s="1">
        <v>6.9593329376816263E-3</v>
      </c>
      <c r="EL993" s="1">
        <v>1</v>
      </c>
      <c r="EM993" s="1">
        <v>1.85857735830947</v>
      </c>
      <c r="EN993" s="1">
        <v>2.9911766193730309E-2</v>
      </c>
      <c r="EO993" s="1">
        <v>2.376877765382571E-3</v>
      </c>
      <c r="EP993" s="1">
        <v>1</v>
      </c>
      <c r="EQ993" s="1">
        <v>2</v>
      </c>
      <c r="ER993" s="1">
        <v>6</v>
      </c>
      <c r="ES993" s="1" t="s">
        <v>384</v>
      </c>
      <c r="ET993" s="1">
        <v>2.9440200000000001</v>
      </c>
      <c r="EU993" s="1">
        <v>2.8010999999999999</v>
      </c>
      <c r="EV993" s="1">
        <v>0.14509900000000001</v>
      </c>
      <c r="EW993" s="1">
        <v>0.150479</v>
      </c>
      <c r="EX993" s="1">
        <v>0.118324</v>
      </c>
      <c r="EY993" s="1">
        <v>0.105738</v>
      </c>
      <c r="EZ993" s="1">
        <v>17568.7</v>
      </c>
      <c r="FA993" s="1">
        <v>18308.900000000001</v>
      </c>
      <c r="FB993" s="1">
        <v>23890.799999999999</v>
      </c>
      <c r="FC993" s="1">
        <v>25072.799999999999</v>
      </c>
      <c r="FD993" s="1">
        <v>33711.4</v>
      </c>
      <c r="FE993" s="1">
        <v>35799</v>
      </c>
      <c r="FF993" s="1">
        <v>43548.6</v>
      </c>
      <c r="FG993" s="1">
        <v>46343.5</v>
      </c>
      <c r="FH993" s="1">
        <v>1.9885699999999999</v>
      </c>
      <c r="FI993" s="1">
        <v>1.8852199999999999</v>
      </c>
      <c r="FJ993" s="1">
        <v>0.124358</v>
      </c>
      <c r="FK993" s="1">
        <v>0</v>
      </c>
      <c r="FL993" s="1">
        <v>29.221</v>
      </c>
      <c r="FM993" s="1">
        <v>999.9</v>
      </c>
      <c r="FN993" s="1">
        <v>60.9</v>
      </c>
      <c r="FO993" s="1">
        <v>33.799999999999997</v>
      </c>
      <c r="FP993" s="1">
        <v>32.2851</v>
      </c>
      <c r="FQ993" s="1">
        <v>63.446399999999997</v>
      </c>
      <c r="FR993" s="1">
        <v>25.456700000000001</v>
      </c>
      <c r="FS993" s="1">
        <v>1</v>
      </c>
      <c r="FT993" s="1">
        <v>0.26570899999999997</v>
      </c>
      <c r="FU993" s="1">
        <v>0.41619800000000001</v>
      </c>
      <c r="FV993" s="1">
        <v>20.323699999999999</v>
      </c>
      <c r="FW993" s="1">
        <v>5.2125000000000004</v>
      </c>
      <c r="FX993" s="1">
        <v>11.9062</v>
      </c>
      <c r="FY993" s="1">
        <v>5.0032500000000004</v>
      </c>
      <c r="FZ993" s="1">
        <v>3.2903500000000001</v>
      </c>
      <c r="GA993" s="1">
        <v>9999</v>
      </c>
      <c r="GB993" s="1">
        <v>9999</v>
      </c>
      <c r="GC993" s="1">
        <v>9999</v>
      </c>
      <c r="GD993" s="1">
        <v>999.9</v>
      </c>
      <c r="GE993" s="1">
        <v>1.8595299999999999</v>
      </c>
      <c r="GF993" s="1">
        <v>1.85453</v>
      </c>
      <c r="GG993" s="1">
        <v>1.85764</v>
      </c>
      <c r="GH993" s="1">
        <v>1.85608</v>
      </c>
      <c r="GI993" s="1">
        <v>1.85487</v>
      </c>
      <c r="GJ993" s="1">
        <v>1.85456</v>
      </c>
      <c r="GK993" s="1">
        <v>1.85324</v>
      </c>
      <c r="GL993" s="1">
        <v>1.8563799999999999</v>
      </c>
      <c r="GM993" s="1">
        <v>0</v>
      </c>
      <c r="GN993" s="1">
        <v>0</v>
      </c>
      <c r="GO993" s="1">
        <v>0</v>
      </c>
      <c r="GP993" s="1">
        <v>0</v>
      </c>
      <c r="GQ993" s="1" t="s">
        <v>358</v>
      </c>
      <c r="GR993" s="1" t="s">
        <v>359</v>
      </c>
      <c r="GS993" s="1" t="s">
        <v>360</v>
      </c>
      <c r="GT993" s="1" t="s">
        <v>360</v>
      </c>
      <c r="GU993" s="1" t="s">
        <v>360</v>
      </c>
      <c r="GV993" s="1" t="s">
        <v>360</v>
      </c>
      <c r="GW993" s="1">
        <v>0</v>
      </c>
      <c r="GX993" s="1">
        <v>100</v>
      </c>
      <c r="GY993" s="1">
        <v>100</v>
      </c>
      <c r="GZ993" s="1">
        <v>2.0219999999999998</v>
      </c>
      <c r="HA993" s="1">
        <v>2.3999999999999998E-3</v>
      </c>
      <c r="HB993" s="1">
        <v>0.40725668706344281</v>
      </c>
      <c r="HC993" s="1">
        <v>2.678124759318837E-3</v>
      </c>
      <c r="HD993" s="1">
        <v>-9.3737611465157319E-7</v>
      </c>
      <c r="HE993" s="1">
        <v>1.3915637841753891E-10</v>
      </c>
      <c r="HF993" s="1">
        <v>-8.3168333772034281E-2</v>
      </c>
      <c r="HG993" s="1">
        <v>1.061361004592812E-2</v>
      </c>
      <c r="HH993" s="1">
        <v>-3.086644042041478E-4</v>
      </c>
      <c r="HI993" s="1">
        <v>1.24720902217549E-6</v>
      </c>
      <c r="HJ993" s="1">
        <v>1</v>
      </c>
      <c r="HK993" s="1">
        <v>2093</v>
      </c>
      <c r="HL993" s="1">
        <v>2</v>
      </c>
      <c r="HM993" s="1">
        <v>27</v>
      </c>
      <c r="HN993" s="1">
        <v>6.4</v>
      </c>
      <c r="HO993" s="1">
        <v>6.3</v>
      </c>
      <c r="HP993" s="1">
        <v>1.9140600000000001</v>
      </c>
      <c r="HQ993" s="1">
        <v>2.3071299999999999</v>
      </c>
      <c r="HR993" s="1">
        <v>1.4978</v>
      </c>
      <c r="HS993" s="1">
        <v>2.3022499999999999</v>
      </c>
      <c r="HT993" s="1">
        <v>1.5478499999999999</v>
      </c>
      <c r="HU993" s="1">
        <v>2.4035600000000001</v>
      </c>
      <c r="HV993" s="1">
        <v>36.694299999999998</v>
      </c>
      <c r="HW993" s="1">
        <v>14.026999999999999</v>
      </c>
      <c r="HX993" s="1">
        <v>18</v>
      </c>
      <c r="HY993" s="1">
        <v>504.92399999999998</v>
      </c>
      <c r="HZ993" s="1">
        <v>503.66500000000002</v>
      </c>
      <c r="IA993" s="1">
        <v>28.8794</v>
      </c>
      <c r="IB993" s="1">
        <v>30.507000000000001</v>
      </c>
      <c r="IC993" s="1">
        <v>30.000299999999999</v>
      </c>
      <c r="ID993" s="1">
        <v>30.305299999999999</v>
      </c>
      <c r="IE993" s="1">
        <v>30.400500000000001</v>
      </c>
      <c r="IF993" s="1">
        <v>38.395600000000002</v>
      </c>
      <c r="IG993" s="1">
        <v>29.864699999999999</v>
      </c>
      <c r="IH993" s="1">
        <v>0</v>
      </c>
      <c r="II993" s="1">
        <v>28.860199999999999</v>
      </c>
      <c r="IJ993" s="1">
        <v>876.26599999999996</v>
      </c>
      <c r="IK993" s="1">
        <v>23.0745</v>
      </c>
      <c r="IL993" s="1">
        <v>100.711</v>
      </c>
      <c r="IM993" s="1">
        <v>100.44199999999999</v>
      </c>
      <c r="IN993" s="1" t="s">
        <v>365</v>
      </c>
    </row>
    <row r="994" spans="1:248" ht="15.75" customHeight="1" x14ac:dyDescent="0.3">
      <c r="A994" s="1">
        <v>978</v>
      </c>
      <c r="B994" s="1">
        <v>1660492305.5999999</v>
      </c>
      <c r="C994" s="1">
        <v>8176.5</v>
      </c>
      <c r="D994" s="1" t="s">
        <v>2290</v>
      </c>
      <c r="E994" s="1" t="s">
        <v>2291</v>
      </c>
      <c r="F994" s="1">
        <v>1</v>
      </c>
      <c r="G994" s="1" t="s">
        <v>1964</v>
      </c>
      <c r="H994" s="1" t="s">
        <v>350</v>
      </c>
      <c r="I994" s="1" t="s">
        <v>351</v>
      </c>
      <c r="J994" s="1" t="s">
        <v>352</v>
      </c>
      <c r="K994" s="1" t="s">
        <v>1168</v>
      </c>
      <c r="L994" s="1" t="s">
        <v>349</v>
      </c>
      <c r="M994" s="1" t="s">
        <v>354</v>
      </c>
      <c r="N994" s="1">
        <v>1660492297.799999</v>
      </c>
      <c r="O994" s="1">
        <f t="shared" si="102"/>
        <v>3.4488271459938561E-3</v>
      </c>
      <c r="P994" s="1">
        <f t="shared" si="103"/>
        <v>3.4488271459938562</v>
      </c>
      <c r="Q994" s="1">
        <f t="shared" si="104"/>
        <v>3.3021286939576719</v>
      </c>
      <c r="R994" s="1">
        <f t="shared" si="105"/>
        <v>768.38099999999997</v>
      </c>
      <c r="S994" s="1">
        <f t="shared" si="106"/>
        <v>716.01290919369751</v>
      </c>
      <c r="T994" s="1">
        <f t="shared" si="107"/>
        <v>71.429648237949962</v>
      </c>
      <c r="U994" s="1">
        <f t="shared" si="108"/>
        <v>76.65390363496445</v>
      </c>
      <c r="V994" s="1">
        <f t="shared" si="109"/>
        <v>0.18445886840773038</v>
      </c>
      <c r="W994" s="1">
        <f t="shared" si="110"/>
        <v>2.9237234199105369</v>
      </c>
      <c r="X994" s="1">
        <f t="shared" si="111"/>
        <v>0.17822894354873159</v>
      </c>
      <c r="Y994" s="1">
        <f t="shared" si="112"/>
        <v>0.11193529510798518</v>
      </c>
      <c r="Z994" s="1">
        <f t="shared" si="113"/>
        <v>321.51721739999999</v>
      </c>
      <c r="AA994" s="1">
        <f t="shared" si="114"/>
        <v>32.01005368160849</v>
      </c>
      <c r="AB994" s="1">
        <f t="shared" si="115"/>
        <v>31.229379999999999</v>
      </c>
      <c r="AC994" s="1">
        <f t="shared" si="116"/>
        <v>4.5707183748422855</v>
      </c>
      <c r="AD994" s="1">
        <f t="shared" si="117"/>
        <v>60.046381140448503</v>
      </c>
      <c r="AE994" s="1">
        <f t="shared" si="118"/>
        <v>2.7107528324772185</v>
      </c>
      <c r="AF994" s="1">
        <f t="shared" si="119"/>
        <v>4.5144316459917322</v>
      </c>
      <c r="AG994" s="1">
        <f t="shared" si="120"/>
        <v>1.8599655423650669</v>
      </c>
      <c r="AH994" s="1">
        <f t="shared" si="121"/>
        <v>-152.09327713832906</v>
      </c>
      <c r="AI994" s="1">
        <f t="shared" si="122"/>
        <v>-34.285273150951717</v>
      </c>
      <c r="AJ994" s="1">
        <f t="shared" si="123"/>
        <v>-2.6364540496037443</v>
      </c>
      <c r="AK994" s="1">
        <f t="shared" si="124"/>
        <v>132.50221306111547</v>
      </c>
      <c r="AL994" s="1">
        <f t="shared" si="125"/>
        <v>35.136935040601159</v>
      </c>
      <c r="AM994" s="1">
        <f t="shared" si="126"/>
        <v>3.4491967600645372</v>
      </c>
      <c r="AN994" s="1">
        <f t="shared" si="127"/>
        <v>3.3021286939576719</v>
      </c>
      <c r="AO994" s="1">
        <v>858.17280232105065</v>
      </c>
      <c r="AP994" s="1">
        <v>827.63746666666646</v>
      </c>
      <c r="AQ994" s="1">
        <v>5.1720663976200134</v>
      </c>
      <c r="AR994" s="1">
        <v>64.971531831168349</v>
      </c>
      <c r="AS994" s="1">
        <f t="shared" si="128"/>
        <v>3.4488271459938562</v>
      </c>
      <c r="AT994" s="1">
        <v>23.15024380980195</v>
      </c>
      <c r="AU994" s="1">
        <v>27.17536424242423</v>
      </c>
      <c r="AV994" s="1">
        <v>-4.5815240892943507E-7</v>
      </c>
      <c r="AW994" s="1">
        <v>82.288730517660355</v>
      </c>
      <c r="AX994" s="1">
        <v>0</v>
      </c>
      <c r="AY994" s="1">
        <v>0</v>
      </c>
      <c r="AZ994" s="1">
        <f t="shared" si="129"/>
        <v>1</v>
      </c>
      <c r="BA994" s="1">
        <f t="shared" si="130"/>
        <v>0</v>
      </c>
      <c r="BB994" s="1">
        <f t="shared" si="131"/>
        <v>52006.108056676763</v>
      </c>
      <c r="BC994" s="1">
        <f t="shared" si="132"/>
        <v>2000.0039999999999</v>
      </c>
      <c r="BD994" s="1">
        <f t="shared" si="133"/>
        <v>1681.2036600000001</v>
      </c>
      <c r="BE994" s="1">
        <f t="shared" si="134"/>
        <v>0.84060014879970246</v>
      </c>
      <c r="BF994" s="1">
        <f t="shared" si="135"/>
        <v>0.16075828718342564</v>
      </c>
      <c r="BG994" s="1">
        <v>6</v>
      </c>
      <c r="BH994" s="1">
        <v>0.5</v>
      </c>
      <c r="BI994" s="1" t="s">
        <v>355</v>
      </c>
      <c r="BJ994" s="1">
        <v>2</v>
      </c>
      <c r="BK994" s="1" t="b">
        <v>1</v>
      </c>
      <c r="BL994" s="1">
        <v>1660492297.799999</v>
      </c>
      <c r="BM994" s="1">
        <v>768.38099999999997</v>
      </c>
      <c r="BN994" s="1">
        <v>813.71433333333334</v>
      </c>
      <c r="BO994" s="1">
        <v>27.172666666666672</v>
      </c>
      <c r="BP994" s="1">
        <v>23.147106666666669</v>
      </c>
      <c r="BQ994" s="1">
        <v>766.40953333333346</v>
      </c>
      <c r="BR994" s="1">
        <v>27.170306666666669</v>
      </c>
      <c r="BS994" s="1">
        <v>500.12513333333328</v>
      </c>
      <c r="BT994" s="1">
        <v>99.660399999999996</v>
      </c>
      <c r="BU994" s="1">
        <v>9.9879906666666685E-2</v>
      </c>
      <c r="BV994" s="1">
        <v>31.01186666666667</v>
      </c>
      <c r="BW994" s="1">
        <v>31.229379999999999</v>
      </c>
      <c r="BX994" s="1">
        <v>999.89999999999986</v>
      </c>
      <c r="BY994" s="1">
        <v>0</v>
      </c>
      <c r="BZ994" s="1">
        <v>0</v>
      </c>
      <c r="CA994" s="1">
        <v>10000.78733333333</v>
      </c>
      <c r="CB994" s="1">
        <v>0</v>
      </c>
      <c r="CC994" s="1">
        <v>32.367366666666662</v>
      </c>
      <c r="CD994" s="1">
        <v>-45.333399999999997</v>
      </c>
      <c r="CE994" s="1">
        <v>789.84313333333318</v>
      </c>
      <c r="CF994" s="1">
        <v>832.99573333333331</v>
      </c>
      <c r="CG994" s="1">
        <v>4.0255460000000003</v>
      </c>
      <c r="CH994" s="1">
        <v>813.71433333333334</v>
      </c>
      <c r="CI994" s="1">
        <v>23.147106666666669</v>
      </c>
      <c r="CJ994" s="1">
        <v>2.708038666666666</v>
      </c>
      <c r="CK994" s="1">
        <v>2.3068499999999998</v>
      </c>
      <c r="CL994" s="1">
        <v>22.333986666666661</v>
      </c>
      <c r="CM994" s="1">
        <v>19.72432666666667</v>
      </c>
      <c r="CN994" s="1">
        <v>2000.0039999999999</v>
      </c>
      <c r="CO994" s="1">
        <v>0.97999380000000014</v>
      </c>
      <c r="CP994" s="1">
        <v>2.0006326666666661E-2</v>
      </c>
      <c r="CQ994" s="1">
        <v>0</v>
      </c>
      <c r="CR994" s="1">
        <v>2.759466666666667</v>
      </c>
      <c r="CS994" s="1">
        <v>0</v>
      </c>
      <c r="CT994" s="1">
        <v>33668.96666666666</v>
      </c>
      <c r="CU994" s="1">
        <v>17412.32666666666</v>
      </c>
      <c r="CV994" s="1">
        <v>41</v>
      </c>
      <c r="CW994" s="1">
        <v>41.974800000000002</v>
      </c>
      <c r="CX994" s="1">
        <v>40.979000000000013</v>
      </c>
      <c r="CY994" s="1">
        <v>40.412199999999999</v>
      </c>
      <c r="CZ994" s="1">
        <v>41.061999999999998</v>
      </c>
      <c r="DA994" s="1">
        <v>1959.9939999999999</v>
      </c>
      <c r="DB994" s="1">
        <v>40.01</v>
      </c>
      <c r="DC994" s="1">
        <v>0</v>
      </c>
      <c r="DD994" s="1">
        <v>1660492303.4000001</v>
      </c>
      <c r="DE994" s="1">
        <v>0</v>
      </c>
      <c r="DF994" s="1">
        <v>1660491924.5999999</v>
      </c>
      <c r="DG994" s="1" t="s">
        <v>1965</v>
      </c>
      <c r="DH994" s="1">
        <v>1660491919.5999999</v>
      </c>
      <c r="DI994" s="1">
        <v>1660491924.5999999</v>
      </c>
      <c r="DJ994" s="1">
        <v>26</v>
      </c>
      <c r="DK994" s="1">
        <v>0.56499999999999995</v>
      </c>
      <c r="DL994" s="1">
        <v>-7.0000000000000001E-3</v>
      </c>
      <c r="DM994" s="1">
        <v>1.335</v>
      </c>
      <c r="DN994" s="1">
        <v>1.2E-2</v>
      </c>
      <c r="DO994" s="1">
        <v>400</v>
      </c>
      <c r="DP994" s="1">
        <v>23</v>
      </c>
      <c r="DQ994" s="1">
        <v>0.17</v>
      </c>
      <c r="DR994" s="1">
        <v>0.02</v>
      </c>
      <c r="DS994" s="1">
        <v>3.16785023024608</v>
      </c>
      <c r="DT994" s="1">
        <v>-0.48565941594243078</v>
      </c>
      <c r="DU994" s="1">
        <v>0.12498661781132719</v>
      </c>
      <c r="DV994" s="1">
        <v>1</v>
      </c>
      <c r="DW994" s="1">
        <v>35.132243518896964</v>
      </c>
      <c r="DX994" s="1">
        <v>0.77977437101430946</v>
      </c>
      <c r="DY994" s="1">
        <v>0.12732265898397141</v>
      </c>
      <c r="DZ994" s="1">
        <v>0</v>
      </c>
      <c r="EA994" s="1">
        <v>-45.31486774193548</v>
      </c>
      <c r="EB994" s="1">
        <v>-2.1549919354838338</v>
      </c>
      <c r="EC994" s="1">
        <v>0.21113262516965561</v>
      </c>
      <c r="ED994" s="1">
        <v>0</v>
      </c>
      <c r="EE994" s="1">
        <v>712.55287910084382</v>
      </c>
      <c r="EF994" s="1">
        <v>297.11495258046881</v>
      </c>
      <c r="EG994" s="1">
        <v>21.456756461845419</v>
      </c>
      <c r="EH994" s="1">
        <v>0</v>
      </c>
      <c r="EI994" s="1">
        <v>4.0248487804878046</v>
      </c>
      <c r="EJ994" s="1">
        <v>9.0125435540065659E-3</v>
      </c>
      <c r="EK994" s="1">
        <v>5.0574823559833377E-3</v>
      </c>
      <c r="EL994" s="1">
        <v>1</v>
      </c>
      <c r="EM994" s="1">
        <v>1.859531645761062</v>
      </c>
      <c r="EN994" s="1">
        <v>3.1645185311741528E-2</v>
      </c>
      <c r="EO994" s="1">
        <v>2.4389487680858001E-3</v>
      </c>
      <c r="EP994" s="1">
        <v>1</v>
      </c>
      <c r="EQ994" s="1">
        <v>3</v>
      </c>
      <c r="ER994" s="1">
        <v>6</v>
      </c>
      <c r="ES994" s="1" t="s">
        <v>379</v>
      </c>
      <c r="ET994" s="1">
        <v>2.94407</v>
      </c>
      <c r="EU994" s="1">
        <v>2.80125</v>
      </c>
      <c r="EV994" s="1">
        <v>0.145706</v>
      </c>
      <c r="EW994" s="1">
        <v>0.151061</v>
      </c>
      <c r="EX994" s="1">
        <v>0.118327</v>
      </c>
      <c r="EY994" s="1">
        <v>0.105742</v>
      </c>
      <c r="EZ994" s="1">
        <v>17556.3</v>
      </c>
      <c r="FA994" s="1">
        <v>18296.3</v>
      </c>
      <c r="FB994" s="1">
        <v>23890.9</v>
      </c>
      <c r="FC994" s="1">
        <v>25072.799999999999</v>
      </c>
      <c r="FD994" s="1">
        <v>33711.199999999997</v>
      </c>
      <c r="FE994" s="1">
        <v>35798.9</v>
      </c>
      <c r="FF994" s="1">
        <v>43548.5</v>
      </c>
      <c r="FG994" s="1">
        <v>46343.6</v>
      </c>
      <c r="FH994" s="1">
        <v>1.9886699999999999</v>
      </c>
      <c r="FI994" s="1">
        <v>1.88533</v>
      </c>
      <c r="FJ994" s="1">
        <v>0.124156</v>
      </c>
      <c r="FK994" s="1">
        <v>0</v>
      </c>
      <c r="FL994" s="1">
        <v>29.221599999999999</v>
      </c>
      <c r="FM994" s="1">
        <v>999.9</v>
      </c>
      <c r="FN994" s="1">
        <v>60.9</v>
      </c>
      <c r="FO994" s="1">
        <v>33.799999999999997</v>
      </c>
      <c r="FP994" s="1">
        <v>32.288699999999999</v>
      </c>
      <c r="FQ994" s="1">
        <v>63.496400000000001</v>
      </c>
      <c r="FR994" s="1">
        <v>25.120200000000001</v>
      </c>
      <c r="FS994" s="1">
        <v>1</v>
      </c>
      <c r="FT994" s="1">
        <v>0.26572400000000002</v>
      </c>
      <c r="FU994" s="1">
        <v>0.42371500000000001</v>
      </c>
      <c r="FV994" s="1">
        <v>20.323699999999999</v>
      </c>
      <c r="FW994" s="1">
        <v>5.21265</v>
      </c>
      <c r="FX994" s="1">
        <v>11.9063</v>
      </c>
      <c r="FY994" s="1">
        <v>5.0032500000000004</v>
      </c>
      <c r="FZ994" s="1">
        <v>3.2903500000000001</v>
      </c>
      <c r="GA994" s="1">
        <v>9999</v>
      </c>
      <c r="GB994" s="1">
        <v>9999</v>
      </c>
      <c r="GC994" s="1">
        <v>9999</v>
      </c>
      <c r="GD994" s="1">
        <v>999.9</v>
      </c>
      <c r="GE994" s="1">
        <v>1.8595299999999999</v>
      </c>
      <c r="GF994" s="1">
        <v>1.85453</v>
      </c>
      <c r="GG994" s="1">
        <v>1.8576600000000001</v>
      </c>
      <c r="GH994" s="1">
        <v>1.85608</v>
      </c>
      <c r="GI994" s="1">
        <v>1.85487</v>
      </c>
      <c r="GJ994" s="1">
        <v>1.85456</v>
      </c>
      <c r="GK994" s="1">
        <v>1.8532200000000001</v>
      </c>
      <c r="GL994" s="1">
        <v>1.8563799999999999</v>
      </c>
      <c r="GM994" s="1">
        <v>0</v>
      </c>
      <c r="GN994" s="1">
        <v>0</v>
      </c>
      <c r="GO994" s="1">
        <v>0</v>
      </c>
      <c r="GP994" s="1">
        <v>0</v>
      </c>
      <c r="GQ994" s="1" t="s">
        <v>358</v>
      </c>
      <c r="GR994" s="1" t="s">
        <v>359</v>
      </c>
      <c r="GS994" s="1" t="s">
        <v>360</v>
      </c>
      <c r="GT994" s="1" t="s">
        <v>360</v>
      </c>
      <c r="GU994" s="1" t="s">
        <v>360</v>
      </c>
      <c r="GV994" s="1" t="s">
        <v>360</v>
      </c>
      <c r="GW994" s="1">
        <v>0</v>
      </c>
      <c r="GX994" s="1">
        <v>100</v>
      </c>
      <c r="GY994" s="1">
        <v>100</v>
      </c>
      <c r="GZ994" s="1">
        <v>2.0299999999999998</v>
      </c>
      <c r="HA994" s="1">
        <v>2.3E-3</v>
      </c>
      <c r="HB994" s="1">
        <v>0.40725668706344281</v>
      </c>
      <c r="HC994" s="1">
        <v>2.678124759318837E-3</v>
      </c>
      <c r="HD994" s="1">
        <v>-9.3737611465157319E-7</v>
      </c>
      <c r="HE994" s="1">
        <v>1.3915637841753891E-10</v>
      </c>
      <c r="HF994" s="1">
        <v>-8.3168333772034281E-2</v>
      </c>
      <c r="HG994" s="1">
        <v>1.061361004592812E-2</v>
      </c>
      <c r="HH994" s="1">
        <v>-3.086644042041478E-4</v>
      </c>
      <c r="HI994" s="1">
        <v>1.24720902217549E-6</v>
      </c>
      <c r="HJ994" s="1">
        <v>1</v>
      </c>
      <c r="HK994" s="1">
        <v>2093</v>
      </c>
      <c r="HL994" s="1">
        <v>2</v>
      </c>
      <c r="HM994" s="1">
        <v>27</v>
      </c>
      <c r="HN994" s="1">
        <v>6.4</v>
      </c>
      <c r="HO994" s="1">
        <v>6.3</v>
      </c>
      <c r="HP994" s="1">
        <v>1.9262699999999999</v>
      </c>
      <c r="HQ994" s="1">
        <v>2.3095699999999999</v>
      </c>
      <c r="HR994" s="1">
        <v>1.4978</v>
      </c>
      <c r="HS994" s="1">
        <v>2.3022499999999999</v>
      </c>
      <c r="HT994" s="1">
        <v>1.5478499999999999</v>
      </c>
      <c r="HU994" s="1">
        <v>2.2656200000000002</v>
      </c>
      <c r="HV994" s="1">
        <v>36.718000000000004</v>
      </c>
      <c r="HW994" s="1">
        <v>14.0007</v>
      </c>
      <c r="HX994" s="1">
        <v>18</v>
      </c>
      <c r="HY994" s="1">
        <v>504.98399999999998</v>
      </c>
      <c r="HZ994" s="1">
        <v>503.733</v>
      </c>
      <c r="IA994" s="1">
        <v>28.875599999999999</v>
      </c>
      <c r="IB994" s="1">
        <v>30.507000000000001</v>
      </c>
      <c r="IC994" s="1">
        <v>30.000299999999999</v>
      </c>
      <c r="ID994" s="1">
        <v>30.305299999999999</v>
      </c>
      <c r="IE994" s="1">
        <v>30.400600000000001</v>
      </c>
      <c r="IF994" s="1">
        <v>38.6372</v>
      </c>
      <c r="IG994" s="1">
        <v>29.864699999999999</v>
      </c>
      <c r="IH994" s="1">
        <v>0</v>
      </c>
      <c r="II994" s="1">
        <v>28.860199999999999</v>
      </c>
      <c r="IJ994" s="1">
        <v>886.35199999999998</v>
      </c>
      <c r="IK994" s="1">
        <v>23.070900000000002</v>
      </c>
      <c r="IL994" s="1">
        <v>100.711</v>
      </c>
      <c r="IM994" s="1">
        <v>100.44199999999999</v>
      </c>
      <c r="IN994" s="1" t="s">
        <v>365</v>
      </c>
    </row>
    <row r="995" spans="1:248" ht="15.75" customHeight="1" x14ac:dyDescent="0.3">
      <c r="A995" s="1">
        <v>979</v>
      </c>
      <c r="B995" s="1">
        <v>1660492306.5999999</v>
      </c>
      <c r="C995" s="1">
        <v>8177.5</v>
      </c>
      <c r="D995" s="1" t="s">
        <v>2292</v>
      </c>
      <c r="E995" s="1" t="s">
        <v>2293</v>
      </c>
      <c r="F995" s="1">
        <v>1</v>
      </c>
      <c r="G995" s="1" t="s">
        <v>1964</v>
      </c>
      <c r="H995" s="1" t="s">
        <v>350</v>
      </c>
      <c r="I995" s="1" t="s">
        <v>351</v>
      </c>
      <c r="J995" s="1" t="s">
        <v>352</v>
      </c>
      <c r="K995" s="1" t="s">
        <v>1168</v>
      </c>
      <c r="L995" s="1" t="s">
        <v>349</v>
      </c>
      <c r="M995" s="1" t="s">
        <v>354</v>
      </c>
      <c r="N995" s="1">
        <v>1660492298.833333</v>
      </c>
      <c r="O995" s="1">
        <f t="shared" si="102"/>
        <v>3.449765022272332E-3</v>
      </c>
      <c r="P995" s="1">
        <f t="shared" si="103"/>
        <v>3.4497650222723322</v>
      </c>
      <c r="Q995" s="1">
        <f t="shared" si="104"/>
        <v>3.1197527450800782</v>
      </c>
      <c r="R995" s="1">
        <f t="shared" si="105"/>
        <v>773.58560000000011</v>
      </c>
      <c r="S995" s="1">
        <f t="shared" si="106"/>
        <v>722.66211498526968</v>
      </c>
      <c r="T995" s="1">
        <f t="shared" si="107"/>
        <v>72.093014615290571</v>
      </c>
      <c r="U995" s="1">
        <f t="shared" si="108"/>
        <v>77.173158534974689</v>
      </c>
      <c r="V995" s="1">
        <f t="shared" si="109"/>
        <v>0.18447439878703165</v>
      </c>
      <c r="W995" s="1">
        <f t="shared" si="110"/>
        <v>2.9237754049033531</v>
      </c>
      <c r="X995" s="1">
        <f t="shared" si="111"/>
        <v>0.17824355066289763</v>
      </c>
      <c r="Y995" s="1">
        <f t="shared" si="112"/>
        <v>0.11194450378517175</v>
      </c>
      <c r="Z995" s="1">
        <f t="shared" si="113"/>
        <v>321.51785580000001</v>
      </c>
      <c r="AA995" s="1">
        <f t="shared" si="114"/>
        <v>32.011069723042603</v>
      </c>
      <c r="AB995" s="1">
        <f t="shared" si="115"/>
        <v>31.230840000000001</v>
      </c>
      <c r="AC995" s="1">
        <f t="shared" si="116"/>
        <v>4.5710982399726063</v>
      </c>
      <c r="AD995" s="1">
        <f t="shared" si="117"/>
        <v>60.042673994436392</v>
      </c>
      <c r="AE995" s="1">
        <f t="shared" si="118"/>
        <v>2.710782259867659</v>
      </c>
      <c r="AF995" s="1">
        <f t="shared" si="119"/>
        <v>4.514759386163985</v>
      </c>
      <c r="AG995" s="1">
        <f t="shared" si="120"/>
        <v>1.8603159801049474</v>
      </c>
      <c r="AH995" s="1">
        <f t="shared" si="121"/>
        <v>-152.13463748220985</v>
      </c>
      <c r="AI995" s="1">
        <f t="shared" si="122"/>
        <v>-34.31530638526597</v>
      </c>
      <c r="AJ995" s="1">
        <f t="shared" si="123"/>
        <v>-2.6387521893361816</v>
      </c>
      <c r="AK995" s="1">
        <f t="shared" si="124"/>
        <v>132.42915974318799</v>
      </c>
      <c r="AL995" s="1">
        <f t="shared" si="125"/>
        <v>35.12733648109473</v>
      </c>
      <c r="AM995" s="1">
        <f t="shared" si="126"/>
        <v>3.4488212098377926</v>
      </c>
      <c r="AN995" s="1">
        <f t="shared" si="127"/>
        <v>3.1197527450800782</v>
      </c>
      <c r="AO995" s="1">
        <v>863.30798944412822</v>
      </c>
      <c r="AP995" s="1">
        <v>832.87911515151507</v>
      </c>
      <c r="AQ995" s="1">
        <v>5.1950399221155976</v>
      </c>
      <c r="AR995" s="1">
        <v>64.971531831168349</v>
      </c>
      <c r="AS995" s="1">
        <f t="shared" si="128"/>
        <v>3.4497650222723322</v>
      </c>
      <c r="AT995" s="1">
        <v>23.151068578247951</v>
      </c>
      <c r="AU995" s="1">
        <v>27.177246666666662</v>
      </c>
      <c r="AV995" s="1">
        <v>3.9539613333333032E-6</v>
      </c>
      <c r="AW995" s="1">
        <v>82.288730517660355</v>
      </c>
      <c r="AX995" s="1">
        <v>0</v>
      </c>
      <c r="AY995" s="1">
        <v>0</v>
      </c>
      <c r="AZ995" s="1">
        <f t="shared" si="129"/>
        <v>1</v>
      </c>
      <c r="BA995" s="1">
        <f t="shared" si="130"/>
        <v>0</v>
      </c>
      <c r="BB995" s="1">
        <f t="shared" si="131"/>
        <v>52007.370940458786</v>
      </c>
      <c r="BC995" s="1">
        <f t="shared" si="132"/>
        <v>2000.008</v>
      </c>
      <c r="BD995" s="1">
        <f t="shared" si="133"/>
        <v>1681.2070200000001</v>
      </c>
      <c r="BE995" s="1">
        <f t="shared" si="134"/>
        <v>0.8406001475994096</v>
      </c>
      <c r="BF995" s="1">
        <f t="shared" si="135"/>
        <v>0.16075828486686053</v>
      </c>
      <c r="BG995" s="1">
        <v>6</v>
      </c>
      <c r="BH995" s="1">
        <v>0.5</v>
      </c>
      <c r="BI995" s="1" t="s">
        <v>355</v>
      </c>
      <c r="BJ995" s="1">
        <v>2</v>
      </c>
      <c r="BK995" s="1" t="b">
        <v>1</v>
      </c>
      <c r="BL995" s="1">
        <v>1660492298.833333</v>
      </c>
      <c r="BM995" s="1">
        <v>773.58560000000011</v>
      </c>
      <c r="BN995" s="1">
        <v>818.92859999999996</v>
      </c>
      <c r="BO995" s="1">
        <v>27.172946666666672</v>
      </c>
      <c r="BP995" s="1">
        <v>23.147826666666671</v>
      </c>
      <c r="BQ995" s="1">
        <v>771.60639999999989</v>
      </c>
      <c r="BR995" s="1">
        <v>27.170593333333329</v>
      </c>
      <c r="BS995" s="1">
        <v>500.12520000000001</v>
      </c>
      <c r="BT995" s="1">
        <v>99.660446666666672</v>
      </c>
      <c r="BU995" s="1">
        <v>9.9888240000000017E-2</v>
      </c>
      <c r="BV995" s="1">
        <v>31.01314</v>
      </c>
      <c r="BW995" s="1">
        <v>31.230840000000001</v>
      </c>
      <c r="BX995" s="1">
        <v>999.89999999999986</v>
      </c>
      <c r="BY995" s="1">
        <v>0</v>
      </c>
      <c r="BZ995" s="1">
        <v>0</v>
      </c>
      <c r="CA995" s="1">
        <v>10001.079333333329</v>
      </c>
      <c r="CB995" s="1">
        <v>0</v>
      </c>
      <c r="CC995" s="1">
        <v>32.371146666666668</v>
      </c>
      <c r="CD995" s="1">
        <v>-45.343040000000002</v>
      </c>
      <c r="CE995" s="1">
        <v>795.19326666666666</v>
      </c>
      <c r="CF995" s="1">
        <v>838.3341333333334</v>
      </c>
      <c r="CG995" s="1">
        <v>4.0251140000000003</v>
      </c>
      <c r="CH995" s="1">
        <v>818.92859999999996</v>
      </c>
      <c r="CI995" s="1">
        <v>23.147826666666671</v>
      </c>
      <c r="CJ995" s="1">
        <v>2.708067999999999</v>
      </c>
      <c r="CK995" s="1">
        <v>2.306922666666666</v>
      </c>
      <c r="CL995" s="1">
        <v>22.334166666666661</v>
      </c>
      <c r="CM995" s="1">
        <v>19.724833333333329</v>
      </c>
      <c r="CN995" s="1">
        <v>2000.008</v>
      </c>
      <c r="CO995" s="1">
        <v>0.97999380000000014</v>
      </c>
      <c r="CP995" s="1">
        <v>2.0006326666666671E-2</v>
      </c>
      <c r="CQ995" s="1">
        <v>0</v>
      </c>
      <c r="CR995" s="1">
        <v>2.8782000000000001</v>
      </c>
      <c r="CS995" s="1">
        <v>0</v>
      </c>
      <c r="CT995" s="1">
        <v>33658.526666666658</v>
      </c>
      <c r="CU995" s="1">
        <v>17412.36</v>
      </c>
      <c r="CV995" s="1">
        <v>41</v>
      </c>
      <c r="CW995" s="1">
        <v>41.974800000000002</v>
      </c>
      <c r="CX995" s="1">
        <v>40.974800000000002</v>
      </c>
      <c r="CY995" s="1">
        <v>40.412199999999999</v>
      </c>
      <c r="CZ995" s="1">
        <v>41.061999999999998</v>
      </c>
      <c r="DA995" s="1">
        <v>1959.998</v>
      </c>
      <c r="DB995" s="1">
        <v>40.01</v>
      </c>
      <c r="DC995" s="1">
        <v>0</v>
      </c>
      <c r="DD995" s="1">
        <v>1660492304.5999999</v>
      </c>
      <c r="DE995" s="1">
        <v>0</v>
      </c>
      <c r="DF995" s="1">
        <v>1660491924.5999999</v>
      </c>
      <c r="DG995" s="1" t="s">
        <v>1965</v>
      </c>
      <c r="DH995" s="1">
        <v>1660491919.5999999</v>
      </c>
      <c r="DI995" s="1">
        <v>1660491924.5999999</v>
      </c>
      <c r="DJ995" s="1">
        <v>26</v>
      </c>
      <c r="DK995" s="1">
        <v>0.56499999999999995</v>
      </c>
      <c r="DL995" s="1">
        <v>-7.0000000000000001E-3</v>
      </c>
      <c r="DM995" s="1">
        <v>1.335</v>
      </c>
      <c r="DN995" s="1">
        <v>1.2E-2</v>
      </c>
      <c r="DO995" s="1">
        <v>400</v>
      </c>
      <c r="DP995" s="1">
        <v>23</v>
      </c>
      <c r="DQ995" s="1">
        <v>0.17</v>
      </c>
      <c r="DR995" s="1">
        <v>0.02</v>
      </c>
      <c r="DS995" s="1">
        <v>3.176631926148437</v>
      </c>
      <c r="DT995" s="1">
        <v>-0.24690796127590531</v>
      </c>
      <c r="DU995" s="1">
        <v>0.12905576881054681</v>
      </c>
      <c r="DV995" s="1">
        <v>1</v>
      </c>
      <c r="DW995" s="1">
        <v>35.130988096498832</v>
      </c>
      <c r="DX995" s="1">
        <v>0.86375368884445158</v>
      </c>
      <c r="DY995" s="1">
        <v>0.1248166286524256</v>
      </c>
      <c r="DZ995" s="1">
        <v>0</v>
      </c>
      <c r="EA995" s="1">
        <v>-45.339613333333332</v>
      </c>
      <c r="EB995" s="1">
        <v>-2.4623572858731491</v>
      </c>
      <c r="EC995" s="1">
        <v>0.21792521000461529</v>
      </c>
      <c r="ED995" s="1">
        <v>0</v>
      </c>
      <c r="EE995" s="1">
        <v>718.55908543869805</v>
      </c>
      <c r="EF995" s="1">
        <v>294.54899969739603</v>
      </c>
      <c r="EG995" s="1">
        <v>21.98338463445554</v>
      </c>
      <c r="EH995" s="1">
        <v>0</v>
      </c>
      <c r="EI995" s="1">
        <v>4.0259919999999996</v>
      </c>
      <c r="EJ995" s="1">
        <v>-1.889110694185011E-2</v>
      </c>
      <c r="EK995" s="1">
        <v>2.6296189838073431E-3</v>
      </c>
      <c r="EL995" s="1">
        <v>1</v>
      </c>
      <c r="EM995" s="1">
        <v>1.8600690097903869</v>
      </c>
      <c r="EN995" s="1">
        <v>3.13554609588792E-2</v>
      </c>
      <c r="EO995" s="1">
        <v>2.490016389067973E-3</v>
      </c>
      <c r="EP995" s="1">
        <v>1</v>
      </c>
      <c r="EQ995" s="1">
        <v>3</v>
      </c>
      <c r="ER995" s="1">
        <v>6</v>
      </c>
      <c r="ES995" s="1" t="s">
        <v>379</v>
      </c>
      <c r="ET995" s="1">
        <v>2.9441199999999998</v>
      </c>
      <c r="EU995" s="1">
        <v>2.80124</v>
      </c>
      <c r="EV995" s="1">
        <v>0.14630799999999999</v>
      </c>
      <c r="EW995" s="1">
        <v>0.151643</v>
      </c>
      <c r="EX995" s="1">
        <v>0.11833100000000001</v>
      </c>
      <c r="EY995" s="1">
        <v>0.105742</v>
      </c>
      <c r="EZ995" s="1">
        <v>17544</v>
      </c>
      <c r="FA995" s="1">
        <v>18283.8</v>
      </c>
      <c r="FB995" s="1">
        <v>23890.9</v>
      </c>
      <c r="FC995" s="1">
        <v>25072.799999999999</v>
      </c>
      <c r="FD995" s="1">
        <v>33711.199999999997</v>
      </c>
      <c r="FE995" s="1">
        <v>35799</v>
      </c>
      <c r="FF995" s="1">
        <v>43548.7</v>
      </c>
      <c r="FG995" s="1">
        <v>46343.6</v>
      </c>
      <c r="FH995" s="1">
        <v>1.9886999999999999</v>
      </c>
      <c r="FI995" s="1">
        <v>1.8853500000000001</v>
      </c>
      <c r="FJ995" s="1">
        <v>0.124075</v>
      </c>
      <c r="FK995" s="1">
        <v>0</v>
      </c>
      <c r="FL995" s="1">
        <v>29.222200000000001</v>
      </c>
      <c r="FM995" s="1">
        <v>999.9</v>
      </c>
      <c r="FN995" s="1">
        <v>60.9</v>
      </c>
      <c r="FO995" s="1">
        <v>33.799999999999997</v>
      </c>
      <c r="FP995" s="1">
        <v>32.288699999999999</v>
      </c>
      <c r="FQ995" s="1">
        <v>63.336399999999998</v>
      </c>
      <c r="FR995" s="1">
        <v>25.6571</v>
      </c>
      <c r="FS995" s="1">
        <v>1</v>
      </c>
      <c r="FT995" s="1">
        <v>0.26575500000000002</v>
      </c>
      <c r="FU995" s="1">
        <v>0.43013099999999999</v>
      </c>
      <c r="FV995" s="1">
        <v>20.323699999999999</v>
      </c>
      <c r="FW995" s="1">
        <v>5.21265</v>
      </c>
      <c r="FX995" s="1">
        <v>11.9062</v>
      </c>
      <c r="FY995" s="1">
        <v>5.0033000000000003</v>
      </c>
      <c r="FZ995" s="1">
        <v>3.2903500000000001</v>
      </c>
      <c r="GA995" s="1">
        <v>9999</v>
      </c>
      <c r="GB995" s="1">
        <v>9999</v>
      </c>
      <c r="GC995" s="1">
        <v>9999</v>
      </c>
      <c r="GD995" s="1">
        <v>999.9</v>
      </c>
      <c r="GE995" s="1">
        <v>1.85954</v>
      </c>
      <c r="GF995" s="1">
        <v>1.8545199999999999</v>
      </c>
      <c r="GG995" s="1">
        <v>1.85768</v>
      </c>
      <c r="GH995" s="1">
        <v>1.85608</v>
      </c>
      <c r="GI995" s="1">
        <v>1.85487</v>
      </c>
      <c r="GJ995" s="1">
        <v>1.8545700000000001</v>
      </c>
      <c r="GK995" s="1">
        <v>1.8532200000000001</v>
      </c>
      <c r="GL995" s="1">
        <v>1.8563799999999999</v>
      </c>
      <c r="GM995" s="1">
        <v>0</v>
      </c>
      <c r="GN995" s="1">
        <v>0</v>
      </c>
      <c r="GO995" s="1">
        <v>0</v>
      </c>
      <c r="GP995" s="1">
        <v>0</v>
      </c>
      <c r="GQ995" s="1" t="s">
        <v>358</v>
      </c>
      <c r="GR995" s="1" t="s">
        <v>359</v>
      </c>
      <c r="GS995" s="1" t="s">
        <v>360</v>
      </c>
      <c r="GT995" s="1" t="s">
        <v>360</v>
      </c>
      <c r="GU995" s="1" t="s">
        <v>360</v>
      </c>
      <c r="GV995" s="1" t="s">
        <v>360</v>
      </c>
      <c r="GW995" s="1">
        <v>0</v>
      </c>
      <c r="GX995" s="1">
        <v>100</v>
      </c>
      <c r="GY995" s="1">
        <v>100</v>
      </c>
      <c r="GZ995" s="1">
        <v>2.0369999999999999</v>
      </c>
      <c r="HA995" s="1">
        <v>2.3E-3</v>
      </c>
      <c r="HB995" s="1">
        <v>0.40725668706344281</v>
      </c>
      <c r="HC995" s="1">
        <v>2.678124759318837E-3</v>
      </c>
      <c r="HD995" s="1">
        <v>-9.3737611465157319E-7</v>
      </c>
      <c r="HE995" s="1">
        <v>1.3915637841753891E-10</v>
      </c>
      <c r="HF995" s="1">
        <v>-8.3168333772034281E-2</v>
      </c>
      <c r="HG995" s="1">
        <v>1.061361004592812E-2</v>
      </c>
      <c r="HH995" s="1">
        <v>-3.086644042041478E-4</v>
      </c>
      <c r="HI995" s="1">
        <v>1.24720902217549E-6</v>
      </c>
      <c r="HJ995" s="1">
        <v>1</v>
      </c>
      <c r="HK995" s="1">
        <v>2093</v>
      </c>
      <c r="HL995" s="1">
        <v>2</v>
      </c>
      <c r="HM995" s="1">
        <v>27</v>
      </c>
      <c r="HN995" s="1">
        <v>6.5</v>
      </c>
      <c r="HO995" s="1">
        <v>6.4</v>
      </c>
      <c r="HP995" s="1">
        <v>1.9323699999999999</v>
      </c>
      <c r="HQ995" s="1">
        <v>2.2912599999999999</v>
      </c>
      <c r="HR995" s="1">
        <v>1.4978</v>
      </c>
      <c r="HS995" s="1">
        <v>2.3022499999999999</v>
      </c>
      <c r="HT995" s="1">
        <v>1.5478499999999999</v>
      </c>
      <c r="HU995" s="1">
        <v>2.34131</v>
      </c>
      <c r="HV995" s="1">
        <v>36.718000000000004</v>
      </c>
      <c r="HW995" s="1">
        <v>14.0182</v>
      </c>
      <c r="HX995" s="1">
        <v>18</v>
      </c>
      <c r="HY995" s="1">
        <v>504.99900000000002</v>
      </c>
      <c r="HZ995" s="1">
        <v>503.755</v>
      </c>
      <c r="IA995" s="1">
        <v>28.871700000000001</v>
      </c>
      <c r="IB995" s="1">
        <v>30.507000000000001</v>
      </c>
      <c r="IC995" s="1">
        <v>30.000299999999999</v>
      </c>
      <c r="ID995" s="1">
        <v>30.305299999999999</v>
      </c>
      <c r="IE995" s="1">
        <v>30.401199999999999</v>
      </c>
      <c r="IF995" s="1">
        <v>38.761299999999999</v>
      </c>
      <c r="IG995" s="1">
        <v>29.864699999999999</v>
      </c>
      <c r="IH995" s="1">
        <v>0</v>
      </c>
      <c r="II995" s="1">
        <v>28.840299999999999</v>
      </c>
      <c r="IJ995" s="1">
        <v>886.35199999999998</v>
      </c>
      <c r="IK995" s="1">
        <v>23.070699999999999</v>
      </c>
      <c r="IL995" s="1">
        <v>100.711</v>
      </c>
      <c r="IM995" s="1">
        <v>100.44199999999999</v>
      </c>
      <c r="IN995" s="1" t="s">
        <v>365</v>
      </c>
    </row>
    <row r="996" spans="1:248" ht="15.75" customHeight="1" x14ac:dyDescent="0.3">
      <c r="A996" s="1">
        <v>980</v>
      </c>
      <c r="B996" s="1">
        <v>1660492307.5999999</v>
      </c>
      <c r="C996" s="1">
        <v>8178.5</v>
      </c>
      <c r="D996" s="1" t="s">
        <v>2294</v>
      </c>
      <c r="E996" s="1" t="s">
        <v>2295</v>
      </c>
      <c r="F996" s="1">
        <v>1</v>
      </c>
      <c r="G996" s="1" t="s">
        <v>1964</v>
      </c>
      <c r="H996" s="1" t="s">
        <v>350</v>
      </c>
      <c r="I996" s="1" t="s">
        <v>351</v>
      </c>
      <c r="J996" s="1" t="s">
        <v>352</v>
      </c>
      <c r="K996" s="1" t="s">
        <v>1168</v>
      </c>
      <c r="L996" s="1" t="s">
        <v>349</v>
      </c>
      <c r="M996" s="1" t="s">
        <v>354</v>
      </c>
      <c r="N996" s="1">
        <v>1660492299.8666661</v>
      </c>
      <c r="O996" s="1">
        <f t="shared" si="102"/>
        <v>3.4495789834579709E-3</v>
      </c>
      <c r="P996" s="1">
        <f t="shared" si="103"/>
        <v>3.4495789834579709</v>
      </c>
      <c r="Q996" s="1">
        <f t="shared" si="104"/>
        <v>3.0400853659998233</v>
      </c>
      <c r="R996" s="1">
        <f t="shared" si="105"/>
        <v>778.79099999999994</v>
      </c>
      <c r="S996" s="1">
        <f t="shared" si="106"/>
        <v>728.40036266844697</v>
      </c>
      <c r="T996" s="1">
        <f t="shared" si="107"/>
        <v>72.665502896265025</v>
      </c>
      <c r="U996" s="1">
        <f t="shared" si="108"/>
        <v>77.692492434746796</v>
      </c>
      <c r="V996" s="1">
        <f t="shared" si="109"/>
        <v>0.18443091347981766</v>
      </c>
      <c r="W996" s="1">
        <f t="shared" si="110"/>
        <v>2.9239444310538705</v>
      </c>
      <c r="X996" s="1">
        <f t="shared" si="111"/>
        <v>0.1782032961291013</v>
      </c>
      <c r="Y996" s="1">
        <f t="shared" si="112"/>
        <v>0.11191906848186817</v>
      </c>
      <c r="Z996" s="1">
        <f t="shared" si="113"/>
        <v>321.51817499999999</v>
      </c>
      <c r="AA996" s="1">
        <f t="shared" si="114"/>
        <v>32.012298831084578</v>
      </c>
      <c r="AB996" s="1">
        <f t="shared" si="115"/>
        <v>31.23226</v>
      </c>
      <c r="AC996" s="1">
        <f t="shared" si="116"/>
        <v>4.571467724214016</v>
      </c>
      <c r="AD996" s="1">
        <f t="shared" si="117"/>
        <v>60.039618509937483</v>
      </c>
      <c r="AE996" s="1">
        <f t="shared" si="118"/>
        <v>2.7108349165256076</v>
      </c>
      <c r="AF996" s="1">
        <f t="shared" si="119"/>
        <v>4.5150768505914511</v>
      </c>
      <c r="AG996" s="1">
        <f t="shared" si="120"/>
        <v>1.8606328076884084</v>
      </c>
      <c r="AH996" s="1">
        <f t="shared" si="121"/>
        <v>-152.12643317049651</v>
      </c>
      <c r="AI996" s="1">
        <f t="shared" si="122"/>
        <v>-34.346715513954415</v>
      </c>
      <c r="AJ996" s="1">
        <f t="shared" si="123"/>
        <v>-2.6410493482999291</v>
      </c>
      <c r="AK996" s="1">
        <f t="shared" si="124"/>
        <v>132.40397696724912</v>
      </c>
      <c r="AL996" s="1">
        <f t="shared" si="125"/>
        <v>35.120590133213568</v>
      </c>
      <c r="AM996" s="1">
        <f t="shared" si="126"/>
        <v>3.4486565939425664</v>
      </c>
      <c r="AN996" s="1">
        <f t="shared" si="127"/>
        <v>3.0400853659998233</v>
      </c>
      <c r="AO996" s="1">
        <v>868.42087985181945</v>
      </c>
      <c r="AP996" s="1">
        <v>838.06335151515088</v>
      </c>
      <c r="AQ996" s="1">
        <v>5.2002704589771884</v>
      </c>
      <c r="AR996" s="1">
        <v>64.971531831168349</v>
      </c>
      <c r="AS996" s="1">
        <f t="shared" si="128"/>
        <v>3.4495789834579709</v>
      </c>
      <c r="AT996" s="1">
        <v>23.152322318054001</v>
      </c>
      <c r="AU996" s="1">
        <v>27.17819999999999</v>
      </c>
      <c r="AV996" s="1">
        <v>1.221648477767968E-5</v>
      </c>
      <c r="AW996" s="1">
        <v>82.288730517660355</v>
      </c>
      <c r="AX996" s="1">
        <v>0</v>
      </c>
      <c r="AY996" s="1">
        <v>0</v>
      </c>
      <c r="AZ996" s="1">
        <f t="shared" si="129"/>
        <v>1</v>
      </c>
      <c r="BA996" s="1">
        <f t="shared" si="130"/>
        <v>0</v>
      </c>
      <c r="BB996" s="1">
        <f t="shared" si="131"/>
        <v>52011.972528368533</v>
      </c>
      <c r="BC996" s="1">
        <f t="shared" si="132"/>
        <v>2000.01</v>
      </c>
      <c r="BD996" s="1">
        <f t="shared" si="133"/>
        <v>1681.2086999999999</v>
      </c>
      <c r="BE996" s="1">
        <f t="shared" si="134"/>
        <v>0.840600146999265</v>
      </c>
      <c r="BF996" s="1">
        <f t="shared" si="135"/>
        <v>0.16075828370858145</v>
      </c>
      <c r="BG996" s="1">
        <v>6</v>
      </c>
      <c r="BH996" s="1">
        <v>0.5</v>
      </c>
      <c r="BI996" s="1" t="s">
        <v>355</v>
      </c>
      <c r="BJ996" s="1">
        <v>2</v>
      </c>
      <c r="BK996" s="1" t="b">
        <v>1</v>
      </c>
      <c r="BL996" s="1">
        <v>1660492299.8666661</v>
      </c>
      <c r="BM996" s="1">
        <v>778.79099999999994</v>
      </c>
      <c r="BN996" s="1">
        <v>824.14700000000005</v>
      </c>
      <c r="BO996" s="1">
        <v>27.173459999999999</v>
      </c>
      <c r="BP996" s="1">
        <v>23.14856</v>
      </c>
      <c r="BQ996" s="1">
        <v>776.80413333333331</v>
      </c>
      <c r="BR996" s="1">
        <v>27.17110666666667</v>
      </c>
      <c r="BS996" s="1">
        <v>500.12839999999989</v>
      </c>
      <c r="BT996" s="1">
        <v>99.660506666666649</v>
      </c>
      <c r="BU996" s="1">
        <v>9.9881466666666682E-2</v>
      </c>
      <c r="BV996" s="1">
        <v>31.014373333333339</v>
      </c>
      <c r="BW996" s="1">
        <v>31.23226</v>
      </c>
      <c r="BX996" s="1">
        <v>999.89999999999986</v>
      </c>
      <c r="BY996" s="1">
        <v>0</v>
      </c>
      <c r="BZ996" s="1">
        <v>0</v>
      </c>
      <c r="CA996" s="1">
        <v>10002.038</v>
      </c>
      <c r="CB996" s="1">
        <v>0</v>
      </c>
      <c r="CC996" s="1">
        <v>32.367946666666668</v>
      </c>
      <c r="CD996" s="1">
        <v>-45.356020000000022</v>
      </c>
      <c r="CE996" s="1">
        <v>800.54453333333333</v>
      </c>
      <c r="CF996" s="1">
        <v>843.67686666666657</v>
      </c>
      <c r="CG996" s="1">
        <v>4.0248946666666674</v>
      </c>
      <c r="CH996" s="1">
        <v>824.14700000000005</v>
      </c>
      <c r="CI996" s="1">
        <v>23.14856</v>
      </c>
      <c r="CJ996" s="1">
        <v>2.708120666666666</v>
      </c>
      <c r="CK996" s="1">
        <v>2.3069973333333329</v>
      </c>
      <c r="CL996" s="1">
        <v>22.33448666666667</v>
      </c>
      <c r="CM996" s="1">
        <v>19.725353333333331</v>
      </c>
      <c r="CN996" s="1">
        <v>2000.01</v>
      </c>
      <c r="CO996" s="1">
        <v>0.97999380000000014</v>
      </c>
      <c r="CP996" s="1">
        <v>2.0006326666666671E-2</v>
      </c>
      <c r="CQ996" s="1">
        <v>0</v>
      </c>
      <c r="CR996" s="1">
        <v>2.929466666666666</v>
      </c>
      <c r="CS996" s="1">
        <v>0</v>
      </c>
      <c r="CT996" s="1">
        <v>33648.753333333327</v>
      </c>
      <c r="CU996" s="1">
        <v>17412.38</v>
      </c>
      <c r="CV996" s="1">
        <v>40.995800000000003</v>
      </c>
      <c r="CW996" s="1">
        <v>41.979000000000013</v>
      </c>
      <c r="CX996" s="1">
        <v>40.970599999999997</v>
      </c>
      <c r="CY996" s="1">
        <v>40.412199999999999</v>
      </c>
      <c r="CZ996" s="1">
        <v>41.061999999999998</v>
      </c>
      <c r="DA996" s="1">
        <v>1960</v>
      </c>
      <c r="DB996" s="1">
        <v>40.01</v>
      </c>
      <c r="DC996" s="1">
        <v>0</v>
      </c>
      <c r="DD996" s="1">
        <v>1660492305.8</v>
      </c>
      <c r="DE996" s="1">
        <v>0</v>
      </c>
      <c r="DF996" s="1">
        <v>1660491924.5999999</v>
      </c>
      <c r="DG996" s="1" t="s">
        <v>1965</v>
      </c>
      <c r="DH996" s="1">
        <v>1660491919.5999999</v>
      </c>
      <c r="DI996" s="1">
        <v>1660491924.5999999</v>
      </c>
      <c r="DJ996" s="1">
        <v>26</v>
      </c>
      <c r="DK996" s="1">
        <v>0.56499999999999995</v>
      </c>
      <c r="DL996" s="1">
        <v>-7.0000000000000001E-3</v>
      </c>
      <c r="DM996" s="1">
        <v>1.335</v>
      </c>
      <c r="DN996" s="1">
        <v>1.2E-2</v>
      </c>
      <c r="DO996" s="1">
        <v>400</v>
      </c>
      <c r="DP996" s="1">
        <v>23</v>
      </c>
      <c r="DQ996" s="1">
        <v>0.17</v>
      </c>
      <c r="DR996" s="1">
        <v>0.02</v>
      </c>
      <c r="DS996" s="1">
        <v>3.1610438382010222</v>
      </c>
      <c r="DT996" s="1">
        <v>-9.6389016945729156E-2</v>
      </c>
      <c r="DU996" s="1">
        <v>0.1232764023749931</v>
      </c>
      <c r="DV996" s="1">
        <v>1</v>
      </c>
      <c r="DW996" s="1">
        <v>35.123268965956029</v>
      </c>
      <c r="DX996" s="1">
        <v>0.88464269577675603</v>
      </c>
      <c r="DY996" s="1">
        <v>0.124417330495792</v>
      </c>
      <c r="DZ996" s="1">
        <v>0</v>
      </c>
      <c r="EA996" s="1">
        <v>-45.355036666666663</v>
      </c>
      <c r="EB996" s="1">
        <v>-2.4395345939932929</v>
      </c>
      <c r="EC996" s="1">
        <v>0.21712402827774649</v>
      </c>
      <c r="ED996" s="1">
        <v>0</v>
      </c>
      <c r="EE996" s="1">
        <v>723.55221652230944</v>
      </c>
      <c r="EF996" s="1">
        <v>293.93650724695573</v>
      </c>
      <c r="EG996" s="1">
        <v>21.936945493474841</v>
      </c>
      <c r="EH996" s="1">
        <v>0</v>
      </c>
      <c r="EI996" s="1">
        <v>4.0259995000000002</v>
      </c>
      <c r="EJ996" s="1">
        <v>-2.264848030019817E-2</v>
      </c>
      <c r="EK996" s="1">
        <v>2.560470611040087E-3</v>
      </c>
      <c r="EL996" s="1">
        <v>1</v>
      </c>
      <c r="EM996" s="1">
        <v>1.860393012242473</v>
      </c>
      <c r="EN996" s="1">
        <v>3.043492426820377E-2</v>
      </c>
      <c r="EO996" s="1">
        <v>2.449735848325627E-3</v>
      </c>
      <c r="EP996" s="1">
        <v>1</v>
      </c>
      <c r="EQ996" s="1">
        <v>3</v>
      </c>
      <c r="ER996" s="1">
        <v>6</v>
      </c>
      <c r="ES996" s="1" t="s">
        <v>379</v>
      </c>
      <c r="ET996" s="1">
        <v>2.9441799999999998</v>
      </c>
      <c r="EU996" s="1">
        <v>2.8011599999999999</v>
      </c>
      <c r="EV996" s="1">
        <v>0.14691299999999999</v>
      </c>
      <c r="EW996" s="1">
        <v>0.15223</v>
      </c>
      <c r="EX996" s="1">
        <v>0.11833200000000001</v>
      </c>
      <c r="EY996" s="1">
        <v>0.105743</v>
      </c>
      <c r="EZ996" s="1">
        <v>17531.7</v>
      </c>
      <c r="FA996" s="1">
        <v>18271.2</v>
      </c>
      <c r="FB996" s="1">
        <v>23891.1</v>
      </c>
      <c r="FC996" s="1">
        <v>25072.9</v>
      </c>
      <c r="FD996" s="1">
        <v>33711.199999999997</v>
      </c>
      <c r="FE996" s="1">
        <v>35799.1</v>
      </c>
      <c r="FF996" s="1">
        <v>43548.7</v>
      </c>
      <c r="FG996" s="1">
        <v>46343.8</v>
      </c>
      <c r="FH996" s="1">
        <v>1.9887999999999999</v>
      </c>
      <c r="FI996" s="1">
        <v>1.8852500000000001</v>
      </c>
      <c r="FJ996" s="1">
        <v>0.123978</v>
      </c>
      <c r="FK996" s="1">
        <v>0</v>
      </c>
      <c r="FL996" s="1">
        <v>29.222799999999999</v>
      </c>
      <c r="FM996" s="1">
        <v>999.9</v>
      </c>
      <c r="FN996" s="1">
        <v>60.9</v>
      </c>
      <c r="FO996" s="1">
        <v>33.9</v>
      </c>
      <c r="FP996" s="1">
        <v>32.469700000000003</v>
      </c>
      <c r="FQ996" s="1">
        <v>63.506399999999999</v>
      </c>
      <c r="FR996" s="1">
        <v>26.1218</v>
      </c>
      <c r="FS996" s="1">
        <v>1</v>
      </c>
      <c r="FT996" s="1">
        <v>0.26578499999999999</v>
      </c>
      <c r="FU996" s="1">
        <v>0.44956400000000002</v>
      </c>
      <c r="FV996" s="1">
        <v>20.323699999999999</v>
      </c>
      <c r="FW996" s="1">
        <v>5.2132500000000004</v>
      </c>
      <c r="FX996" s="1">
        <v>11.906599999999999</v>
      </c>
      <c r="FY996" s="1">
        <v>5.0033500000000002</v>
      </c>
      <c r="FZ996" s="1">
        <v>3.2904499999999999</v>
      </c>
      <c r="GA996" s="1">
        <v>9999</v>
      </c>
      <c r="GB996" s="1">
        <v>9999</v>
      </c>
      <c r="GC996" s="1">
        <v>9999</v>
      </c>
      <c r="GD996" s="1">
        <v>999.9</v>
      </c>
      <c r="GE996" s="1">
        <v>1.85954</v>
      </c>
      <c r="GF996" s="1">
        <v>1.8545100000000001</v>
      </c>
      <c r="GG996" s="1">
        <v>1.8576699999999999</v>
      </c>
      <c r="GH996" s="1">
        <v>1.85608</v>
      </c>
      <c r="GI996" s="1">
        <v>1.85487</v>
      </c>
      <c r="GJ996" s="1">
        <v>1.85456</v>
      </c>
      <c r="GK996" s="1">
        <v>1.85321</v>
      </c>
      <c r="GL996" s="1">
        <v>1.8563799999999999</v>
      </c>
      <c r="GM996" s="1">
        <v>0</v>
      </c>
      <c r="GN996" s="1">
        <v>0</v>
      </c>
      <c r="GO996" s="1">
        <v>0</v>
      </c>
      <c r="GP996" s="1">
        <v>0</v>
      </c>
      <c r="GQ996" s="1" t="s">
        <v>358</v>
      </c>
      <c r="GR996" s="1" t="s">
        <v>359</v>
      </c>
      <c r="GS996" s="1" t="s">
        <v>360</v>
      </c>
      <c r="GT996" s="1" t="s">
        <v>360</v>
      </c>
      <c r="GU996" s="1" t="s">
        <v>360</v>
      </c>
      <c r="GV996" s="1" t="s">
        <v>360</v>
      </c>
      <c r="GW996" s="1">
        <v>0</v>
      </c>
      <c r="GX996" s="1">
        <v>100</v>
      </c>
      <c r="GY996" s="1">
        <v>100</v>
      </c>
      <c r="GZ996" s="1">
        <v>2.044</v>
      </c>
      <c r="HA996" s="1">
        <v>2.3E-3</v>
      </c>
      <c r="HB996" s="1">
        <v>0.40725668706344281</v>
      </c>
      <c r="HC996" s="1">
        <v>2.678124759318837E-3</v>
      </c>
      <c r="HD996" s="1">
        <v>-9.3737611465157319E-7</v>
      </c>
      <c r="HE996" s="1">
        <v>1.3915637841753891E-10</v>
      </c>
      <c r="HF996" s="1">
        <v>-8.3168333772034281E-2</v>
      </c>
      <c r="HG996" s="1">
        <v>1.061361004592812E-2</v>
      </c>
      <c r="HH996" s="1">
        <v>-3.086644042041478E-4</v>
      </c>
      <c r="HI996" s="1">
        <v>1.24720902217549E-6</v>
      </c>
      <c r="HJ996" s="1">
        <v>1</v>
      </c>
      <c r="HK996" s="1">
        <v>2093</v>
      </c>
      <c r="HL996" s="1">
        <v>2</v>
      </c>
      <c r="HM996" s="1">
        <v>27</v>
      </c>
      <c r="HN996" s="1">
        <v>6.5</v>
      </c>
      <c r="HO996" s="1">
        <v>6.4</v>
      </c>
      <c r="HP996" s="1">
        <v>1.94458</v>
      </c>
      <c r="HQ996" s="1">
        <v>2.2924799999999999</v>
      </c>
      <c r="HR996" s="1">
        <v>1.4978</v>
      </c>
      <c r="HS996" s="1">
        <v>2.3022499999999999</v>
      </c>
      <c r="HT996" s="1">
        <v>1.5478499999999999</v>
      </c>
      <c r="HU996" s="1">
        <v>2.4377399999999998</v>
      </c>
      <c r="HV996" s="1">
        <v>36.718000000000004</v>
      </c>
      <c r="HW996" s="1">
        <v>14.0182</v>
      </c>
      <c r="HX996" s="1">
        <v>18</v>
      </c>
      <c r="HY996" s="1">
        <v>505.06</v>
      </c>
      <c r="HZ996" s="1">
        <v>503.69400000000002</v>
      </c>
      <c r="IA996" s="1">
        <v>28.867999999999999</v>
      </c>
      <c r="IB996" s="1">
        <v>30.507300000000001</v>
      </c>
      <c r="IC996" s="1">
        <v>30.000299999999999</v>
      </c>
      <c r="ID996" s="1">
        <v>30.305299999999999</v>
      </c>
      <c r="IE996" s="1">
        <v>30.401900000000001</v>
      </c>
      <c r="IF996" s="1">
        <v>39.007399999999997</v>
      </c>
      <c r="IG996" s="1">
        <v>29.864699999999999</v>
      </c>
      <c r="IH996" s="1">
        <v>0</v>
      </c>
      <c r="II996" s="1">
        <v>28.840299999999999</v>
      </c>
      <c r="IJ996" s="1">
        <v>896.38400000000001</v>
      </c>
      <c r="IK996" s="1">
        <v>23.070399999999999</v>
      </c>
      <c r="IL996" s="1">
        <v>100.711</v>
      </c>
      <c r="IM996" s="1">
        <v>100.443</v>
      </c>
      <c r="IN996" s="1" t="s">
        <v>365</v>
      </c>
    </row>
    <row r="997" spans="1:248" ht="15.75" customHeight="1" x14ac:dyDescent="0.3">
      <c r="A997" s="1">
        <v>981</v>
      </c>
      <c r="B997" s="1">
        <v>1660492308.5999999</v>
      </c>
      <c r="C997" s="1">
        <v>8179.5</v>
      </c>
      <c r="D997" s="1" t="s">
        <v>2296</v>
      </c>
      <c r="E997" s="1" t="s">
        <v>2297</v>
      </c>
      <c r="F997" s="1">
        <v>1</v>
      </c>
      <c r="G997" s="1" t="s">
        <v>1964</v>
      </c>
      <c r="H997" s="1" t="s">
        <v>350</v>
      </c>
      <c r="I997" s="1" t="s">
        <v>351</v>
      </c>
      <c r="J997" s="1" t="s">
        <v>352</v>
      </c>
      <c r="K997" s="1" t="s">
        <v>1168</v>
      </c>
      <c r="L997" s="1" t="s">
        <v>349</v>
      </c>
      <c r="M997" s="1" t="s">
        <v>354</v>
      </c>
      <c r="N997" s="1">
        <v>1660492300.8999989</v>
      </c>
      <c r="O997" s="1">
        <f t="shared" si="102"/>
        <v>3.44881055083262E-3</v>
      </c>
      <c r="P997" s="1">
        <f t="shared" si="103"/>
        <v>3.4488105508326199</v>
      </c>
      <c r="Q997" s="1">
        <f t="shared" si="104"/>
        <v>2.9418331861091853</v>
      </c>
      <c r="R997" s="1">
        <f t="shared" si="105"/>
        <v>784.00006666666673</v>
      </c>
      <c r="S997" s="1">
        <f t="shared" si="106"/>
        <v>734.30258909662246</v>
      </c>
      <c r="T997" s="1">
        <f t="shared" si="107"/>
        <v>73.254324576676794</v>
      </c>
      <c r="U997" s="1">
        <f t="shared" si="108"/>
        <v>78.212165127173748</v>
      </c>
      <c r="V997" s="1">
        <f t="shared" si="109"/>
        <v>0.18435964327282664</v>
      </c>
      <c r="W997" s="1">
        <f t="shared" si="110"/>
        <v>2.9238351008572785</v>
      </c>
      <c r="X997" s="1">
        <f t="shared" si="111"/>
        <v>0.17813652648829614</v>
      </c>
      <c r="Y997" s="1">
        <f t="shared" si="112"/>
        <v>0.11187695165312268</v>
      </c>
      <c r="Z997" s="1">
        <f t="shared" si="113"/>
        <v>321.51849419999996</v>
      </c>
      <c r="AA997" s="1">
        <f t="shared" si="114"/>
        <v>32.013754155898958</v>
      </c>
      <c r="AB997" s="1">
        <f t="shared" si="115"/>
        <v>31.233540000000001</v>
      </c>
      <c r="AC997" s="1">
        <f t="shared" si="116"/>
        <v>4.5718008027215973</v>
      </c>
      <c r="AD997" s="1">
        <f t="shared" si="117"/>
        <v>60.03663187370487</v>
      </c>
      <c r="AE997" s="1">
        <f t="shared" si="118"/>
        <v>2.7108886135529047</v>
      </c>
      <c r="AF997" s="1">
        <f t="shared" si="119"/>
        <v>4.5153909021006102</v>
      </c>
      <c r="AG997" s="1">
        <f t="shared" si="120"/>
        <v>1.8609121891686926</v>
      </c>
      <c r="AH997" s="1">
        <f t="shared" si="121"/>
        <v>-152.09254529171855</v>
      </c>
      <c r="AI997" s="1">
        <f t="shared" si="122"/>
        <v>-34.354889032158688</v>
      </c>
      <c r="AJ997" s="1">
        <f t="shared" si="123"/>
        <v>-2.6418091955173924</v>
      </c>
      <c r="AK997" s="1">
        <f t="shared" si="124"/>
        <v>132.42925068060532</v>
      </c>
      <c r="AL997" s="1">
        <f t="shared" si="125"/>
        <v>35.120512144166241</v>
      </c>
      <c r="AM997" s="1">
        <f t="shared" si="126"/>
        <v>3.4485231695845751</v>
      </c>
      <c r="AN997" s="1">
        <f t="shared" si="127"/>
        <v>2.9418331861091853</v>
      </c>
      <c r="AO997" s="1">
        <v>873.55156685162831</v>
      </c>
      <c r="AP997" s="1">
        <v>843.27785454545449</v>
      </c>
      <c r="AQ997" s="1">
        <v>5.2075390199667124</v>
      </c>
      <c r="AR997" s="1">
        <v>64.971531831168349</v>
      </c>
      <c r="AS997" s="1">
        <f t="shared" si="128"/>
        <v>3.4488105508326199</v>
      </c>
      <c r="AT997" s="1">
        <v>23.153190352741049</v>
      </c>
      <c r="AU997" s="1">
        <v>27.178140606060609</v>
      </c>
      <c r="AV997" s="1">
        <v>1.15127663469268E-5</v>
      </c>
      <c r="AW997" s="1">
        <v>82.288730517660355</v>
      </c>
      <c r="AX997" s="1">
        <v>0</v>
      </c>
      <c r="AY997" s="1">
        <v>0</v>
      </c>
      <c r="AZ997" s="1">
        <f t="shared" si="129"/>
        <v>1</v>
      </c>
      <c r="BA997" s="1">
        <f t="shared" si="130"/>
        <v>0</v>
      </c>
      <c r="BB997" s="1">
        <f t="shared" si="131"/>
        <v>52008.652308152217</v>
      </c>
      <c r="BC997" s="1">
        <f t="shared" si="132"/>
        <v>2000.0119999999999</v>
      </c>
      <c r="BD997" s="1">
        <f t="shared" si="133"/>
        <v>1681.21038</v>
      </c>
      <c r="BE997" s="1">
        <f t="shared" si="134"/>
        <v>0.84060014639912162</v>
      </c>
      <c r="BF997" s="1">
        <f t="shared" si="135"/>
        <v>0.16075828255030469</v>
      </c>
      <c r="BG997" s="1">
        <v>6</v>
      </c>
      <c r="BH997" s="1">
        <v>0.5</v>
      </c>
      <c r="BI997" s="1" t="s">
        <v>355</v>
      </c>
      <c r="BJ997" s="1">
        <v>2</v>
      </c>
      <c r="BK997" s="1" t="b">
        <v>1</v>
      </c>
      <c r="BL997" s="1">
        <v>1660492300.8999989</v>
      </c>
      <c r="BM997" s="1">
        <v>784.00006666666673</v>
      </c>
      <c r="BN997" s="1">
        <v>829.37699999999995</v>
      </c>
      <c r="BO997" s="1">
        <v>27.173993333333328</v>
      </c>
      <c r="BP997" s="1">
        <v>23.149286666666669</v>
      </c>
      <c r="BQ997" s="1">
        <v>782.00560000000007</v>
      </c>
      <c r="BR997" s="1">
        <v>27.171646666666671</v>
      </c>
      <c r="BS997" s="1">
        <v>500.13279999999997</v>
      </c>
      <c r="BT997" s="1">
        <v>99.660533333333333</v>
      </c>
      <c r="BU997" s="1">
        <v>9.9872886666666674E-2</v>
      </c>
      <c r="BV997" s="1">
        <v>31.015593333333339</v>
      </c>
      <c r="BW997" s="1">
        <v>31.233540000000001</v>
      </c>
      <c r="BX997" s="1">
        <v>999.89999999999986</v>
      </c>
      <c r="BY997" s="1">
        <v>0</v>
      </c>
      <c r="BZ997" s="1">
        <v>0</v>
      </c>
      <c r="CA997" s="1">
        <v>10001.41133333333</v>
      </c>
      <c r="CB997" s="1">
        <v>0</v>
      </c>
      <c r="CC997" s="1">
        <v>32.366593333333327</v>
      </c>
      <c r="CD997" s="1">
        <v>-45.376920000000013</v>
      </c>
      <c r="CE997" s="1">
        <v>805.89953333333335</v>
      </c>
      <c r="CF997" s="1">
        <v>849.03139999999996</v>
      </c>
      <c r="CG997" s="1">
        <v>4.0247026666666663</v>
      </c>
      <c r="CH997" s="1">
        <v>829.37699999999995</v>
      </c>
      <c r="CI997" s="1">
        <v>23.149286666666669</v>
      </c>
      <c r="CJ997" s="1">
        <v>2.7081753333333332</v>
      </c>
      <c r="CK997" s="1">
        <v>2.3070706666666672</v>
      </c>
      <c r="CL997" s="1">
        <v>22.334813333333329</v>
      </c>
      <c r="CM997" s="1">
        <v>19.725866666666661</v>
      </c>
      <c r="CN997" s="1">
        <v>2000.0119999999999</v>
      </c>
      <c r="CO997" s="1">
        <v>0.97999380000000014</v>
      </c>
      <c r="CP997" s="1">
        <v>2.0006326666666671E-2</v>
      </c>
      <c r="CQ997" s="1">
        <v>0</v>
      </c>
      <c r="CR997" s="1">
        <v>2.9843333333333342</v>
      </c>
      <c r="CS997" s="1">
        <v>0</v>
      </c>
      <c r="CT997" s="1">
        <v>33639.546666666662</v>
      </c>
      <c r="CU997" s="1">
        <v>17412.39333333333</v>
      </c>
      <c r="CV997" s="1">
        <v>40.995800000000003</v>
      </c>
      <c r="CW997" s="1">
        <v>41.974800000000002</v>
      </c>
      <c r="CX997" s="1">
        <v>40.966400000000007</v>
      </c>
      <c r="CY997" s="1">
        <v>40.412199999999999</v>
      </c>
      <c r="CZ997" s="1">
        <v>41.061999999999998</v>
      </c>
      <c r="DA997" s="1">
        <v>1960.002</v>
      </c>
      <c r="DB997" s="1">
        <v>40.01</v>
      </c>
      <c r="DC997" s="1">
        <v>0</v>
      </c>
      <c r="DD997" s="1">
        <v>1660492306.4000001</v>
      </c>
      <c r="DE997" s="1">
        <v>0</v>
      </c>
      <c r="DF997" s="1">
        <v>1660491924.5999999</v>
      </c>
      <c r="DG997" s="1" t="s">
        <v>1965</v>
      </c>
      <c r="DH997" s="1">
        <v>1660491919.5999999</v>
      </c>
      <c r="DI997" s="1">
        <v>1660491924.5999999</v>
      </c>
      <c r="DJ997" s="1">
        <v>26</v>
      </c>
      <c r="DK997" s="1">
        <v>0.56499999999999995</v>
      </c>
      <c r="DL997" s="1">
        <v>-7.0000000000000001E-3</v>
      </c>
      <c r="DM997" s="1">
        <v>1.335</v>
      </c>
      <c r="DN997" s="1">
        <v>1.2E-2</v>
      </c>
      <c r="DO997" s="1">
        <v>400</v>
      </c>
      <c r="DP997" s="1">
        <v>23</v>
      </c>
      <c r="DQ997" s="1">
        <v>0.17</v>
      </c>
      <c r="DR997" s="1">
        <v>0.02</v>
      </c>
      <c r="DS997" s="1">
        <v>3.1610438382010222</v>
      </c>
      <c r="DT997" s="1">
        <v>-9.6389016945729156E-2</v>
      </c>
      <c r="DU997" s="1">
        <v>0.1232764023749931</v>
      </c>
      <c r="DV997" s="1">
        <v>1</v>
      </c>
      <c r="DW997" s="1">
        <v>35.123268965956029</v>
      </c>
      <c r="DX997" s="1">
        <v>0.88464269577675603</v>
      </c>
      <c r="DY997" s="1">
        <v>0.124417330495792</v>
      </c>
      <c r="DZ997" s="1">
        <v>0</v>
      </c>
      <c r="EA997" s="1">
        <v>-45.355036666666663</v>
      </c>
      <c r="EB997" s="1">
        <v>-2.4395345939932929</v>
      </c>
      <c r="EC997" s="1">
        <v>0.21712402827774649</v>
      </c>
      <c r="ED997" s="1">
        <v>0</v>
      </c>
      <c r="EE997" s="1">
        <v>723.55221652230944</v>
      </c>
      <c r="EF997" s="1">
        <v>293.93650724695573</v>
      </c>
      <c r="EG997" s="1">
        <v>21.936945493474841</v>
      </c>
      <c r="EH997" s="1">
        <v>0</v>
      </c>
      <c r="EI997" s="1">
        <v>4.0259995000000002</v>
      </c>
      <c r="EJ997" s="1">
        <v>-2.264848030019817E-2</v>
      </c>
      <c r="EK997" s="1">
        <v>2.560470611040087E-3</v>
      </c>
      <c r="EL997" s="1">
        <v>1</v>
      </c>
      <c r="EM997" s="1">
        <v>1.860393012242473</v>
      </c>
      <c r="EN997" s="1">
        <v>3.043492426820377E-2</v>
      </c>
      <c r="EO997" s="1">
        <v>2.449735848325627E-3</v>
      </c>
      <c r="EP997" s="1">
        <v>1</v>
      </c>
      <c r="EQ997" s="1">
        <v>3</v>
      </c>
      <c r="ER997" s="1">
        <v>6</v>
      </c>
      <c r="ES997" s="1" t="s">
        <v>379</v>
      </c>
      <c r="ET997" s="1">
        <v>2.9440900000000001</v>
      </c>
      <c r="EU997" s="1">
        <v>2.8010700000000002</v>
      </c>
      <c r="EV997" s="1">
        <v>0.147512</v>
      </c>
      <c r="EW997" s="1">
        <v>0.15282000000000001</v>
      </c>
      <c r="EX997" s="1">
        <v>0.118335</v>
      </c>
      <c r="EY997" s="1">
        <v>0.10574600000000001</v>
      </c>
      <c r="EZ997" s="1">
        <v>17519.400000000001</v>
      </c>
      <c r="FA997" s="1">
        <v>18258.5</v>
      </c>
      <c r="FB997" s="1">
        <v>23891.200000000001</v>
      </c>
      <c r="FC997" s="1">
        <v>25072.9</v>
      </c>
      <c r="FD997" s="1">
        <v>33711.199999999997</v>
      </c>
      <c r="FE997" s="1">
        <v>35799.199999999997</v>
      </c>
      <c r="FF997" s="1">
        <v>43548.9</v>
      </c>
      <c r="FG997" s="1">
        <v>46344</v>
      </c>
      <c r="FH997" s="1">
        <v>1.9886999999999999</v>
      </c>
      <c r="FI997" s="1">
        <v>1.8853</v>
      </c>
      <c r="FJ997" s="1">
        <v>0.124015</v>
      </c>
      <c r="FK997" s="1">
        <v>0</v>
      </c>
      <c r="FL997" s="1">
        <v>29.223500000000001</v>
      </c>
      <c r="FM997" s="1">
        <v>999.9</v>
      </c>
      <c r="FN997" s="1">
        <v>60.9</v>
      </c>
      <c r="FO997" s="1">
        <v>33.9</v>
      </c>
      <c r="FP997" s="1">
        <v>32.467100000000002</v>
      </c>
      <c r="FQ997" s="1">
        <v>63.496400000000001</v>
      </c>
      <c r="FR997" s="1">
        <v>25.464700000000001</v>
      </c>
      <c r="FS997" s="1">
        <v>1</v>
      </c>
      <c r="FT997" s="1">
        <v>0.26578499999999999</v>
      </c>
      <c r="FU997" s="1">
        <v>0.46487200000000001</v>
      </c>
      <c r="FV997" s="1">
        <v>20.323499999999999</v>
      </c>
      <c r="FW997" s="1">
        <v>5.2134</v>
      </c>
      <c r="FX997" s="1">
        <v>11.906599999999999</v>
      </c>
      <c r="FY997" s="1">
        <v>5.0032500000000004</v>
      </c>
      <c r="FZ997" s="1">
        <v>3.2904800000000001</v>
      </c>
      <c r="GA997" s="1">
        <v>9999</v>
      </c>
      <c r="GB997" s="1">
        <v>9999</v>
      </c>
      <c r="GC997" s="1">
        <v>9999</v>
      </c>
      <c r="GD997" s="1">
        <v>999.9</v>
      </c>
      <c r="GE997" s="1">
        <v>1.8595600000000001</v>
      </c>
      <c r="GF997" s="1">
        <v>1.8545199999999999</v>
      </c>
      <c r="GG997" s="1">
        <v>1.8576900000000001</v>
      </c>
      <c r="GH997" s="1">
        <v>1.85608</v>
      </c>
      <c r="GI997" s="1">
        <v>1.85487</v>
      </c>
      <c r="GJ997" s="1">
        <v>1.85456</v>
      </c>
      <c r="GK997" s="1">
        <v>1.8532299999999999</v>
      </c>
      <c r="GL997" s="1">
        <v>1.8563799999999999</v>
      </c>
      <c r="GM997" s="1">
        <v>0</v>
      </c>
      <c r="GN997" s="1">
        <v>0</v>
      </c>
      <c r="GO997" s="1">
        <v>0</v>
      </c>
      <c r="GP997" s="1">
        <v>0</v>
      </c>
      <c r="GQ997" s="1" t="s">
        <v>358</v>
      </c>
      <c r="GR997" s="1" t="s">
        <v>359</v>
      </c>
      <c r="GS997" s="1" t="s">
        <v>360</v>
      </c>
      <c r="GT997" s="1" t="s">
        <v>360</v>
      </c>
      <c r="GU997" s="1" t="s">
        <v>360</v>
      </c>
      <c r="GV997" s="1" t="s">
        <v>360</v>
      </c>
      <c r="GW997" s="1">
        <v>0</v>
      </c>
      <c r="GX997" s="1">
        <v>100</v>
      </c>
      <c r="GY997" s="1">
        <v>100</v>
      </c>
      <c r="GZ997" s="1">
        <v>2.0510000000000002</v>
      </c>
      <c r="HA997" s="1">
        <v>2.3999999999999998E-3</v>
      </c>
      <c r="HB997" s="1">
        <v>0.40725668706344281</v>
      </c>
      <c r="HC997" s="1">
        <v>2.678124759318837E-3</v>
      </c>
      <c r="HD997" s="1">
        <v>-9.3737611465157319E-7</v>
      </c>
      <c r="HE997" s="1">
        <v>1.3915637841753891E-10</v>
      </c>
      <c r="HF997" s="1">
        <v>-8.3168333772034281E-2</v>
      </c>
      <c r="HG997" s="1">
        <v>1.061361004592812E-2</v>
      </c>
      <c r="HH997" s="1">
        <v>-3.086644042041478E-4</v>
      </c>
      <c r="HI997" s="1">
        <v>1.24720902217549E-6</v>
      </c>
      <c r="HJ997" s="1">
        <v>1</v>
      </c>
      <c r="HK997" s="1">
        <v>2093</v>
      </c>
      <c r="HL997" s="1">
        <v>2</v>
      </c>
      <c r="HM997" s="1">
        <v>27</v>
      </c>
      <c r="HN997" s="1">
        <v>6.5</v>
      </c>
      <c r="HO997" s="1">
        <v>6.4</v>
      </c>
      <c r="HP997" s="1">
        <v>1.9519</v>
      </c>
      <c r="HQ997" s="1">
        <v>2.3046899999999999</v>
      </c>
      <c r="HR997" s="1">
        <v>1.4978</v>
      </c>
      <c r="HS997" s="1">
        <v>2.3022499999999999</v>
      </c>
      <c r="HT997" s="1">
        <v>1.5478499999999999</v>
      </c>
      <c r="HU997" s="1">
        <v>2.3999000000000001</v>
      </c>
      <c r="HV997" s="1">
        <v>36.718000000000004</v>
      </c>
      <c r="HW997" s="1">
        <v>14.0182</v>
      </c>
      <c r="HX997" s="1">
        <v>18</v>
      </c>
      <c r="HY997" s="1">
        <v>505.00099999999998</v>
      </c>
      <c r="HZ997" s="1">
        <v>503.73200000000003</v>
      </c>
      <c r="IA997" s="1">
        <v>28.863299999999999</v>
      </c>
      <c r="IB997" s="1">
        <v>30.507999999999999</v>
      </c>
      <c r="IC997" s="1">
        <v>30.000299999999999</v>
      </c>
      <c r="ID997" s="1">
        <v>30.305499999999999</v>
      </c>
      <c r="IE997" s="1">
        <v>30.4026</v>
      </c>
      <c r="IF997" s="1">
        <v>39.127400000000002</v>
      </c>
      <c r="IG997" s="1">
        <v>30.151399999999999</v>
      </c>
      <c r="IH997" s="1">
        <v>0</v>
      </c>
      <c r="II997" s="1">
        <v>28.840299999999999</v>
      </c>
      <c r="IJ997" s="1">
        <v>896.38400000000001</v>
      </c>
      <c r="IK997" s="1">
        <v>23.0639</v>
      </c>
      <c r="IL997" s="1">
        <v>100.712</v>
      </c>
      <c r="IM997" s="1">
        <v>100.443</v>
      </c>
      <c r="IN997" s="1" t="s">
        <v>365</v>
      </c>
    </row>
    <row r="998" spans="1:248" ht="15.75" customHeight="1" x14ac:dyDescent="0.3">
      <c r="A998" s="1">
        <v>982</v>
      </c>
      <c r="B998" s="1">
        <v>1660492309.5999999</v>
      </c>
      <c r="C998" s="1">
        <v>8180.5</v>
      </c>
      <c r="D998" s="1" t="s">
        <v>2298</v>
      </c>
      <c r="E998" s="1" t="s">
        <v>2299</v>
      </c>
      <c r="F998" s="1">
        <v>1</v>
      </c>
      <c r="G998" s="1" t="s">
        <v>1964</v>
      </c>
      <c r="H998" s="1" t="s">
        <v>350</v>
      </c>
      <c r="I998" s="1" t="s">
        <v>351</v>
      </c>
      <c r="J998" s="1" t="s">
        <v>352</v>
      </c>
      <c r="K998" s="1" t="s">
        <v>1168</v>
      </c>
      <c r="L998" s="1" t="s">
        <v>349</v>
      </c>
      <c r="M998" s="1" t="s">
        <v>354</v>
      </c>
      <c r="N998" s="1">
        <v>1660492301.9333329</v>
      </c>
      <c r="O998" s="1">
        <f t="shared" si="102"/>
        <v>3.449425429232694E-3</v>
      </c>
      <c r="P998" s="1">
        <f t="shared" si="103"/>
        <v>3.449425429232694</v>
      </c>
      <c r="Q998" s="1">
        <f t="shared" si="104"/>
        <v>2.927388511321376</v>
      </c>
      <c r="R998" s="1">
        <f t="shared" si="105"/>
        <v>789.2080666666667</v>
      </c>
      <c r="S998" s="1">
        <f t="shared" si="106"/>
        <v>739.47527867241195</v>
      </c>
      <c r="T998" s="1">
        <f t="shared" si="107"/>
        <v>73.770383024613537</v>
      </c>
      <c r="U998" s="1">
        <f t="shared" si="108"/>
        <v>78.731748096620706</v>
      </c>
      <c r="V998" s="1">
        <f t="shared" si="109"/>
        <v>0.18435898024293992</v>
      </c>
      <c r="W998" s="1">
        <f t="shared" si="110"/>
        <v>2.923741304371053</v>
      </c>
      <c r="X998" s="1">
        <f t="shared" si="111"/>
        <v>0.17813571501675166</v>
      </c>
      <c r="Y998" s="1">
        <f t="shared" si="112"/>
        <v>0.11187645692199458</v>
      </c>
      <c r="Z998" s="1">
        <f t="shared" si="113"/>
        <v>321.52151200000009</v>
      </c>
      <c r="AA998" s="1">
        <f t="shared" si="114"/>
        <v>32.014821086608173</v>
      </c>
      <c r="AB998" s="1">
        <f t="shared" si="115"/>
        <v>31.235099999999999</v>
      </c>
      <c r="AC998" s="1">
        <f t="shared" si="116"/>
        <v>4.5722067707288963</v>
      </c>
      <c r="AD998" s="1">
        <f t="shared" si="117"/>
        <v>60.034133626757438</v>
      </c>
      <c r="AE998" s="1">
        <f t="shared" si="118"/>
        <v>2.7109581753298646</v>
      </c>
      <c r="AF998" s="1">
        <f t="shared" si="119"/>
        <v>4.5156946749400255</v>
      </c>
      <c r="AG998" s="1">
        <f t="shared" si="120"/>
        <v>1.8612485953990316</v>
      </c>
      <c r="AH998" s="1">
        <f t="shared" si="121"/>
        <v>-152.11966142916179</v>
      </c>
      <c r="AI998" s="1">
        <f t="shared" si="122"/>
        <v>-34.413684330664189</v>
      </c>
      <c r="AJ998" s="1">
        <f t="shared" si="123"/>
        <v>-2.6464510764294409</v>
      </c>
      <c r="AK998" s="1">
        <f t="shared" si="124"/>
        <v>132.34171516374465</v>
      </c>
      <c r="AL998" s="1">
        <f t="shared" si="125"/>
        <v>35.126702024665875</v>
      </c>
      <c r="AM998" s="1">
        <f t="shared" si="126"/>
        <v>3.4484955283875856</v>
      </c>
      <c r="AN998" s="1">
        <f t="shared" si="127"/>
        <v>2.927388511321376</v>
      </c>
      <c r="AO998" s="1">
        <v>878.70458900436984</v>
      </c>
      <c r="AP998" s="1">
        <v>848.47046060606078</v>
      </c>
      <c r="AQ998" s="1">
        <v>5.2032471146768478</v>
      </c>
      <c r="AR998" s="1">
        <v>64.971531831168349</v>
      </c>
      <c r="AS998" s="1">
        <f t="shared" si="128"/>
        <v>3.449425429232694</v>
      </c>
      <c r="AT998" s="1">
        <v>23.153760267767559</v>
      </c>
      <c r="AU998" s="1">
        <v>27.17946606060605</v>
      </c>
      <c r="AV998" s="1">
        <v>9.203533594389485E-6</v>
      </c>
      <c r="AW998" s="1">
        <v>82.288730517660355</v>
      </c>
      <c r="AX998" s="1">
        <v>0</v>
      </c>
      <c r="AY998" s="1">
        <v>0</v>
      </c>
      <c r="AZ998" s="1">
        <f t="shared" si="129"/>
        <v>1</v>
      </c>
      <c r="BA998" s="1">
        <f t="shared" si="130"/>
        <v>0</v>
      </c>
      <c r="BB998" s="1">
        <f t="shared" si="131"/>
        <v>52005.781890598322</v>
      </c>
      <c r="BC998" s="1">
        <f t="shared" si="132"/>
        <v>2000.030666666667</v>
      </c>
      <c r="BD998" s="1">
        <f t="shared" si="133"/>
        <v>1681.2260800000004</v>
      </c>
      <c r="BE998" s="1">
        <f t="shared" si="134"/>
        <v>0.8406001507976878</v>
      </c>
      <c r="BF998" s="1">
        <f t="shared" si="135"/>
        <v>0.1607582910395374</v>
      </c>
      <c r="BG998" s="1">
        <v>6</v>
      </c>
      <c r="BH998" s="1">
        <v>0.5</v>
      </c>
      <c r="BI998" s="1" t="s">
        <v>355</v>
      </c>
      <c r="BJ998" s="1">
        <v>2</v>
      </c>
      <c r="BK998" s="1" t="b">
        <v>1</v>
      </c>
      <c r="BL998" s="1">
        <v>1660492301.9333329</v>
      </c>
      <c r="BM998" s="1">
        <v>789.2080666666667</v>
      </c>
      <c r="BN998" s="1">
        <v>834.61426666666659</v>
      </c>
      <c r="BO998" s="1">
        <v>27.174679999999999</v>
      </c>
      <c r="BP998" s="1">
        <v>23.149979999999999</v>
      </c>
      <c r="BQ998" s="1">
        <v>787.2059999999999</v>
      </c>
      <c r="BR998" s="1">
        <v>27.172333333333331</v>
      </c>
      <c r="BS998" s="1">
        <v>500.12926666666669</v>
      </c>
      <c r="BT998" s="1">
        <v>99.66059333333331</v>
      </c>
      <c r="BU998" s="1">
        <v>9.985187999999999E-2</v>
      </c>
      <c r="BV998" s="1">
        <v>31.01677333333334</v>
      </c>
      <c r="BW998" s="1">
        <v>31.235099999999999</v>
      </c>
      <c r="BX998" s="1">
        <v>999.89999999999986</v>
      </c>
      <c r="BY998" s="1">
        <v>0</v>
      </c>
      <c r="BZ998" s="1">
        <v>0</v>
      </c>
      <c r="CA998" s="1">
        <v>10000.870000000001</v>
      </c>
      <c r="CB998" s="1">
        <v>0</v>
      </c>
      <c r="CC998" s="1">
        <v>32.371726666666667</v>
      </c>
      <c r="CD998" s="1">
        <v>-45.40618666666667</v>
      </c>
      <c r="CE998" s="1">
        <v>811.25360000000001</v>
      </c>
      <c r="CF998" s="1">
        <v>854.39339999999982</v>
      </c>
      <c r="CG998" s="1">
        <v>4.0246919999999999</v>
      </c>
      <c r="CH998" s="1">
        <v>834.61426666666659</v>
      </c>
      <c r="CI998" s="1">
        <v>23.149979999999999</v>
      </c>
      <c r="CJ998" s="1">
        <v>2.7082453333333332</v>
      </c>
      <c r="CK998" s="1">
        <v>2.3071413333333339</v>
      </c>
      <c r="CL998" s="1">
        <v>22.335233333333331</v>
      </c>
      <c r="CM998" s="1">
        <v>19.72636</v>
      </c>
      <c r="CN998" s="1">
        <v>2000.030666666667</v>
      </c>
      <c r="CO998" s="1">
        <v>0.97999380000000014</v>
      </c>
      <c r="CP998" s="1">
        <v>2.0006326666666671E-2</v>
      </c>
      <c r="CQ998" s="1">
        <v>0</v>
      </c>
      <c r="CR998" s="1">
        <v>2.908066666666667</v>
      </c>
      <c r="CS998" s="1">
        <v>0</v>
      </c>
      <c r="CT998" s="1">
        <v>33630.946666666663</v>
      </c>
      <c r="CU998" s="1">
        <v>17412.55333333333</v>
      </c>
      <c r="CV998" s="1">
        <v>40.995800000000003</v>
      </c>
      <c r="CW998" s="1">
        <v>41.970599999999997</v>
      </c>
      <c r="CX998" s="1">
        <v>40.96220000000001</v>
      </c>
      <c r="CY998" s="1">
        <v>40.408066666666663</v>
      </c>
      <c r="CZ998" s="1">
        <v>41.061999999999998</v>
      </c>
      <c r="DA998" s="1">
        <v>1960.02</v>
      </c>
      <c r="DB998" s="1">
        <v>40.010666666666673</v>
      </c>
      <c r="DC998" s="1">
        <v>0</v>
      </c>
      <c r="DD998" s="1">
        <v>1660492307.5999999</v>
      </c>
      <c r="DE998" s="1">
        <v>0</v>
      </c>
      <c r="DF998" s="1">
        <v>1660491924.5999999</v>
      </c>
      <c r="DG998" s="1" t="s">
        <v>1965</v>
      </c>
      <c r="DH998" s="1">
        <v>1660491919.5999999</v>
      </c>
      <c r="DI998" s="1">
        <v>1660491924.5999999</v>
      </c>
      <c r="DJ998" s="1">
        <v>26</v>
      </c>
      <c r="DK998" s="1">
        <v>0.56499999999999995</v>
      </c>
      <c r="DL998" s="1">
        <v>-7.0000000000000001E-3</v>
      </c>
      <c r="DM998" s="1">
        <v>1.335</v>
      </c>
      <c r="DN998" s="1">
        <v>1.2E-2</v>
      </c>
      <c r="DO998" s="1">
        <v>400</v>
      </c>
      <c r="DP998" s="1">
        <v>23</v>
      </c>
      <c r="DQ998" s="1">
        <v>0.17</v>
      </c>
      <c r="DR998" s="1">
        <v>0.02</v>
      </c>
      <c r="DS998" s="1">
        <v>3.1354236158928321</v>
      </c>
      <c r="DT998" s="1">
        <v>-0.18873859014141409</v>
      </c>
      <c r="DU998" s="1">
        <v>0.12421311664063051</v>
      </c>
      <c r="DV998" s="1">
        <v>1</v>
      </c>
      <c r="DW998" s="1">
        <v>35.121764294690209</v>
      </c>
      <c r="DX998" s="1">
        <v>0.79397031719302436</v>
      </c>
      <c r="DY998" s="1">
        <v>0.1252438988082771</v>
      </c>
      <c r="DZ998" s="1">
        <v>0</v>
      </c>
      <c r="EA998" s="1">
        <v>-45.381654838709679</v>
      </c>
      <c r="EB998" s="1">
        <v>-2.0891177419354392</v>
      </c>
      <c r="EC998" s="1">
        <v>0.20709049734232179</v>
      </c>
      <c r="ED998" s="1">
        <v>0</v>
      </c>
      <c r="EE998" s="1">
        <v>732.39565424230284</v>
      </c>
      <c r="EF998" s="1">
        <v>293.42865065655621</v>
      </c>
      <c r="EG998" s="1">
        <v>21.194785452979069</v>
      </c>
      <c r="EH998" s="1">
        <v>0</v>
      </c>
      <c r="EI998" s="1">
        <v>4.0256946341463413</v>
      </c>
      <c r="EJ998" s="1">
        <v>-2.1373797909415009E-2</v>
      </c>
      <c r="EK998" s="1">
        <v>2.518233118057741E-3</v>
      </c>
      <c r="EL998" s="1">
        <v>1</v>
      </c>
      <c r="EM998" s="1">
        <v>1.860930501934889</v>
      </c>
      <c r="EN998" s="1">
        <v>2.7280132690223849E-2</v>
      </c>
      <c r="EO998" s="1">
        <v>2.2816020681074938E-3</v>
      </c>
      <c r="EP998" s="1">
        <v>1</v>
      </c>
      <c r="EQ998" s="1">
        <v>3</v>
      </c>
      <c r="ER998" s="1">
        <v>6</v>
      </c>
      <c r="ES998" s="1" t="s">
        <v>379</v>
      </c>
      <c r="ET998" s="1">
        <v>2.9439500000000001</v>
      </c>
      <c r="EU998" s="1">
        <v>2.80097</v>
      </c>
      <c r="EV998" s="1">
        <v>0.14810899999999999</v>
      </c>
      <c r="EW998" s="1">
        <v>0.15340899999999999</v>
      </c>
      <c r="EX998" s="1">
        <v>0.118339</v>
      </c>
      <c r="EY998" s="1">
        <v>0.10574699999999999</v>
      </c>
      <c r="EZ998" s="1">
        <v>17507.099999999999</v>
      </c>
      <c r="FA998" s="1">
        <v>18245.7</v>
      </c>
      <c r="FB998" s="1">
        <v>23891.1</v>
      </c>
      <c r="FC998" s="1">
        <v>25072.799999999999</v>
      </c>
      <c r="FD998" s="1">
        <v>33711.1</v>
      </c>
      <c r="FE998" s="1">
        <v>35799</v>
      </c>
      <c r="FF998" s="1">
        <v>43548.9</v>
      </c>
      <c r="FG998" s="1">
        <v>46343.7</v>
      </c>
      <c r="FH998" s="1">
        <v>1.98855</v>
      </c>
      <c r="FI998" s="1">
        <v>1.88517</v>
      </c>
      <c r="FJ998" s="1">
        <v>0.12431300000000001</v>
      </c>
      <c r="FK998" s="1">
        <v>0</v>
      </c>
      <c r="FL998" s="1">
        <v>29.2241</v>
      </c>
      <c r="FM998" s="1">
        <v>999.9</v>
      </c>
      <c r="FN998" s="1">
        <v>60.9</v>
      </c>
      <c r="FO998" s="1">
        <v>33.9</v>
      </c>
      <c r="FP998" s="1">
        <v>32.470100000000002</v>
      </c>
      <c r="FQ998" s="1">
        <v>63.5764</v>
      </c>
      <c r="FR998" s="1">
        <v>25.148199999999999</v>
      </c>
      <c r="FS998" s="1">
        <v>1</v>
      </c>
      <c r="FT998" s="1">
        <v>0.26596500000000001</v>
      </c>
      <c r="FU998" s="1">
        <v>0.47682200000000002</v>
      </c>
      <c r="FV998" s="1">
        <v>20.323599999999999</v>
      </c>
      <c r="FW998" s="1">
        <v>5.2134</v>
      </c>
      <c r="FX998" s="1">
        <v>11.906599999999999</v>
      </c>
      <c r="FY998" s="1">
        <v>5.0031999999999996</v>
      </c>
      <c r="FZ998" s="1">
        <v>3.2905000000000002</v>
      </c>
      <c r="GA998" s="1">
        <v>9999</v>
      </c>
      <c r="GB998" s="1">
        <v>9999</v>
      </c>
      <c r="GC998" s="1">
        <v>9999</v>
      </c>
      <c r="GD998" s="1">
        <v>999.9</v>
      </c>
      <c r="GE998" s="1">
        <v>1.8595600000000001</v>
      </c>
      <c r="GF998" s="1">
        <v>1.85453</v>
      </c>
      <c r="GG998" s="1">
        <v>1.85768</v>
      </c>
      <c r="GH998" s="1">
        <v>1.85608</v>
      </c>
      <c r="GI998" s="1">
        <v>1.8548800000000001</v>
      </c>
      <c r="GJ998" s="1">
        <v>1.8545700000000001</v>
      </c>
      <c r="GK998" s="1">
        <v>1.8532599999999999</v>
      </c>
      <c r="GL998" s="1">
        <v>1.8563799999999999</v>
      </c>
      <c r="GM998" s="1">
        <v>0</v>
      </c>
      <c r="GN998" s="1">
        <v>0</v>
      </c>
      <c r="GO998" s="1">
        <v>0</v>
      </c>
      <c r="GP998" s="1">
        <v>0</v>
      </c>
      <c r="GQ998" s="1" t="s">
        <v>358</v>
      </c>
      <c r="GR998" s="1" t="s">
        <v>359</v>
      </c>
      <c r="GS998" s="1" t="s">
        <v>360</v>
      </c>
      <c r="GT998" s="1" t="s">
        <v>360</v>
      </c>
      <c r="GU998" s="1" t="s">
        <v>360</v>
      </c>
      <c r="GV998" s="1" t="s">
        <v>360</v>
      </c>
      <c r="GW998" s="1">
        <v>0</v>
      </c>
      <c r="GX998" s="1">
        <v>100</v>
      </c>
      <c r="GY998" s="1">
        <v>100</v>
      </c>
      <c r="GZ998" s="1">
        <v>2.0579999999999998</v>
      </c>
      <c r="HA998" s="1">
        <v>2.3E-3</v>
      </c>
      <c r="HB998" s="1">
        <v>0.40725668706344281</v>
      </c>
      <c r="HC998" s="1">
        <v>2.678124759318837E-3</v>
      </c>
      <c r="HD998" s="1">
        <v>-9.3737611465157319E-7</v>
      </c>
      <c r="HE998" s="1">
        <v>1.3915637841753891E-10</v>
      </c>
      <c r="HF998" s="1">
        <v>-8.3168333772034281E-2</v>
      </c>
      <c r="HG998" s="1">
        <v>1.061361004592812E-2</v>
      </c>
      <c r="HH998" s="1">
        <v>-3.086644042041478E-4</v>
      </c>
      <c r="HI998" s="1">
        <v>1.24720902217549E-6</v>
      </c>
      <c r="HJ998" s="1">
        <v>1</v>
      </c>
      <c r="HK998" s="1">
        <v>2093</v>
      </c>
      <c r="HL998" s="1">
        <v>2</v>
      </c>
      <c r="HM998" s="1">
        <v>27</v>
      </c>
      <c r="HN998" s="1">
        <v>6.5</v>
      </c>
      <c r="HO998" s="1">
        <v>6.4</v>
      </c>
      <c r="HP998" s="1">
        <v>1.96289</v>
      </c>
      <c r="HQ998" s="1">
        <v>2.3083499999999999</v>
      </c>
      <c r="HR998" s="1">
        <v>1.4978</v>
      </c>
      <c r="HS998" s="1">
        <v>2.3010299999999999</v>
      </c>
      <c r="HT998" s="1">
        <v>1.5478499999999999</v>
      </c>
      <c r="HU998" s="1">
        <v>2.2680699999999998</v>
      </c>
      <c r="HV998" s="1">
        <v>36.718000000000004</v>
      </c>
      <c r="HW998" s="1">
        <v>14.0007</v>
      </c>
      <c r="HX998" s="1">
        <v>18</v>
      </c>
      <c r="HY998" s="1">
        <v>504.91500000000002</v>
      </c>
      <c r="HZ998" s="1">
        <v>503.65300000000002</v>
      </c>
      <c r="IA998" s="1">
        <v>28.857800000000001</v>
      </c>
      <c r="IB998" s="1">
        <v>30.508700000000001</v>
      </c>
      <c r="IC998" s="1">
        <v>30.000399999999999</v>
      </c>
      <c r="ID998" s="1">
        <v>30.3062</v>
      </c>
      <c r="IE998" s="1">
        <v>30.403099999999998</v>
      </c>
      <c r="IF998" s="1">
        <v>39.365900000000003</v>
      </c>
      <c r="IG998" s="1">
        <v>30.151399999999999</v>
      </c>
      <c r="IH998" s="1">
        <v>0</v>
      </c>
      <c r="II998" s="1">
        <v>28.840299999999999</v>
      </c>
      <c r="IJ998" s="1">
        <v>906.40599999999995</v>
      </c>
      <c r="IK998" s="1">
        <v>23.0627</v>
      </c>
      <c r="IL998" s="1">
        <v>100.712</v>
      </c>
      <c r="IM998" s="1">
        <v>100.443</v>
      </c>
      <c r="IN998" s="1" t="s">
        <v>365</v>
      </c>
    </row>
    <row r="999" spans="1:248" ht="15.75" customHeight="1" x14ac:dyDescent="0.3">
      <c r="A999" s="1">
        <v>983</v>
      </c>
      <c r="B999" s="1">
        <v>1660492310.5999999</v>
      </c>
      <c r="C999" s="1">
        <v>8181.5</v>
      </c>
      <c r="D999" s="1" t="s">
        <v>2300</v>
      </c>
      <c r="E999" s="1" t="s">
        <v>2301</v>
      </c>
      <c r="F999" s="1">
        <v>1</v>
      </c>
      <c r="G999" s="1" t="s">
        <v>1964</v>
      </c>
      <c r="H999" s="1" t="s">
        <v>350</v>
      </c>
      <c r="I999" s="1" t="s">
        <v>351</v>
      </c>
      <c r="J999" s="1" t="s">
        <v>352</v>
      </c>
      <c r="K999" s="1" t="s">
        <v>1168</v>
      </c>
      <c r="L999" s="1" t="s">
        <v>349</v>
      </c>
      <c r="M999" s="1" t="s">
        <v>354</v>
      </c>
      <c r="N999" s="1">
        <v>1660492302.966666</v>
      </c>
      <c r="O999" s="1">
        <f t="shared" si="102"/>
        <v>3.4498508439883987E-3</v>
      </c>
      <c r="P999" s="1">
        <f t="shared" si="103"/>
        <v>3.4498508439883988</v>
      </c>
      <c r="Q999" s="1">
        <f t="shared" si="104"/>
        <v>2.9662572599982102</v>
      </c>
      <c r="R999" s="1">
        <f t="shared" si="105"/>
        <v>794.41513333333342</v>
      </c>
      <c r="S999" s="1">
        <f t="shared" si="106"/>
        <v>744.17353588011747</v>
      </c>
      <c r="T999" s="1">
        <f t="shared" si="107"/>
        <v>74.23917846494318</v>
      </c>
      <c r="U999" s="1">
        <f t="shared" si="108"/>
        <v>79.251309023015054</v>
      </c>
      <c r="V999" s="1">
        <f t="shared" si="109"/>
        <v>0.18433747170284348</v>
      </c>
      <c r="W999" s="1">
        <f t="shared" si="110"/>
        <v>2.9236123465094574</v>
      </c>
      <c r="X999" s="1">
        <f t="shared" si="111"/>
        <v>0.17811536764748251</v>
      </c>
      <c r="Y999" s="1">
        <f t="shared" si="112"/>
        <v>0.11186363997980295</v>
      </c>
      <c r="Z999" s="1">
        <f t="shared" si="113"/>
        <v>321.52129919999993</v>
      </c>
      <c r="AA999" s="1">
        <f t="shared" si="114"/>
        <v>32.015862730710509</v>
      </c>
      <c r="AB999" s="1">
        <f t="shared" si="115"/>
        <v>31.23701333333333</v>
      </c>
      <c r="AC999" s="1">
        <f t="shared" si="116"/>
        <v>4.5727047316223501</v>
      </c>
      <c r="AD999" s="1">
        <f t="shared" si="117"/>
        <v>60.031622625030934</v>
      </c>
      <c r="AE999" s="1">
        <f t="shared" si="118"/>
        <v>2.711016852908902</v>
      </c>
      <c r="AF999" s="1">
        <f t="shared" si="119"/>
        <v>4.5159813017922819</v>
      </c>
      <c r="AG999" s="1">
        <f t="shared" si="120"/>
        <v>1.8616878787134481</v>
      </c>
      <c r="AH999" s="1">
        <f t="shared" si="121"/>
        <v>-152.13842221988838</v>
      </c>
      <c r="AI999" s="1">
        <f t="shared" si="122"/>
        <v>-34.538260672595811</v>
      </c>
      <c r="AJ999" s="1">
        <f t="shared" si="123"/>
        <v>-2.6561879462611566</v>
      </c>
      <c r="AK999" s="1">
        <f t="shared" si="124"/>
        <v>132.18842836125455</v>
      </c>
      <c r="AL999" s="1">
        <f t="shared" si="125"/>
        <v>35.146286478767067</v>
      </c>
      <c r="AM999" s="1">
        <f t="shared" si="126"/>
        <v>3.4483292009983892</v>
      </c>
      <c r="AN999" s="1">
        <f t="shared" si="127"/>
        <v>2.9662572599982102</v>
      </c>
      <c r="AO999" s="1">
        <v>883.90809095942404</v>
      </c>
      <c r="AP999" s="1">
        <v>853.6579999999999</v>
      </c>
      <c r="AQ999" s="1">
        <v>5.196949903817746</v>
      </c>
      <c r="AR999" s="1">
        <v>64.971531831168349</v>
      </c>
      <c r="AS999" s="1">
        <f t="shared" si="128"/>
        <v>3.4498508439883988</v>
      </c>
      <c r="AT999" s="1">
        <v>23.154228819860609</v>
      </c>
      <c r="AU999" s="1">
        <v>27.180518787878771</v>
      </c>
      <c r="AV999" s="1">
        <v>5.7695526524051396E-6</v>
      </c>
      <c r="AW999" s="1">
        <v>82.288730517660355</v>
      </c>
      <c r="AX999" s="1">
        <v>0</v>
      </c>
      <c r="AY999" s="1">
        <v>0</v>
      </c>
      <c r="AZ999" s="1">
        <f t="shared" si="129"/>
        <v>1</v>
      </c>
      <c r="BA999" s="1">
        <f t="shared" si="130"/>
        <v>0</v>
      </c>
      <c r="BB999" s="1">
        <f t="shared" si="131"/>
        <v>52001.923860131697</v>
      </c>
      <c r="BC999" s="1">
        <f t="shared" si="132"/>
        <v>2000.0293333333329</v>
      </c>
      <c r="BD999" s="1">
        <f t="shared" si="133"/>
        <v>1681.2249599999996</v>
      </c>
      <c r="BE999" s="1">
        <f t="shared" si="134"/>
        <v>0.84060015119778242</v>
      </c>
      <c r="BF999" s="1">
        <f t="shared" si="135"/>
        <v>0.16075829181172008</v>
      </c>
      <c r="BG999" s="1">
        <v>6</v>
      </c>
      <c r="BH999" s="1">
        <v>0.5</v>
      </c>
      <c r="BI999" s="1" t="s">
        <v>355</v>
      </c>
      <c r="BJ999" s="1">
        <v>2</v>
      </c>
      <c r="BK999" s="1" t="b">
        <v>1</v>
      </c>
      <c r="BL999" s="1">
        <v>1660492302.966666</v>
      </c>
      <c r="BM999" s="1">
        <v>794.41513333333342</v>
      </c>
      <c r="BN999" s="1">
        <v>839.86699999999996</v>
      </c>
      <c r="BO999" s="1">
        <v>27.175233333333331</v>
      </c>
      <c r="BP999" s="1">
        <v>23.150659999999998</v>
      </c>
      <c r="BQ999" s="1">
        <v>792.40546666666648</v>
      </c>
      <c r="BR999" s="1">
        <v>27.172893333333331</v>
      </c>
      <c r="BS999" s="1">
        <v>500.12060000000002</v>
      </c>
      <c r="BT999" s="1">
        <v>99.660733333333326</v>
      </c>
      <c r="BU999" s="1">
        <v>9.9839819999999996E-2</v>
      </c>
      <c r="BV999" s="1">
        <v>31.017886666666669</v>
      </c>
      <c r="BW999" s="1">
        <v>31.23701333333333</v>
      </c>
      <c r="BX999" s="1">
        <v>999.89999999999986</v>
      </c>
      <c r="BY999" s="1">
        <v>0</v>
      </c>
      <c r="BZ999" s="1">
        <v>0</v>
      </c>
      <c r="CA999" s="1">
        <v>10000.120000000001</v>
      </c>
      <c r="CB999" s="1">
        <v>0</v>
      </c>
      <c r="CC999" s="1">
        <v>32.39400666666667</v>
      </c>
      <c r="CD999" s="1">
        <v>-45.451806666666663</v>
      </c>
      <c r="CE999" s="1">
        <v>816.60659999999996</v>
      </c>
      <c r="CF999" s="1">
        <v>859.77113333333341</v>
      </c>
      <c r="CG999" s="1">
        <v>4.0245706666666674</v>
      </c>
      <c r="CH999" s="1">
        <v>839.86699999999996</v>
      </c>
      <c r="CI999" s="1">
        <v>23.150659999999998</v>
      </c>
      <c r="CJ999" s="1">
        <v>2.7083046666666659</v>
      </c>
      <c r="CK999" s="1">
        <v>2.3072119999999998</v>
      </c>
      <c r="CL999" s="1">
        <v>22.335593333333339</v>
      </c>
      <c r="CM999" s="1">
        <v>19.726853333333331</v>
      </c>
      <c r="CN999" s="1">
        <v>2000.0293333333329</v>
      </c>
      <c r="CO999" s="1">
        <v>0.97999380000000014</v>
      </c>
      <c r="CP999" s="1">
        <v>2.0006326666666671E-2</v>
      </c>
      <c r="CQ999" s="1">
        <v>0</v>
      </c>
      <c r="CR999" s="1">
        <v>2.9235333333333329</v>
      </c>
      <c r="CS999" s="1">
        <v>0</v>
      </c>
      <c r="CT999" s="1">
        <v>33622.553333333322</v>
      </c>
      <c r="CU999" s="1">
        <v>17412.546666666669</v>
      </c>
      <c r="CV999" s="1">
        <v>40.995800000000003</v>
      </c>
      <c r="CW999" s="1">
        <v>41.970599999999997</v>
      </c>
      <c r="CX999" s="1">
        <v>40.958000000000013</v>
      </c>
      <c r="CY999" s="1">
        <v>40.403933333333327</v>
      </c>
      <c r="CZ999" s="1">
        <v>41.061999999999998</v>
      </c>
      <c r="DA999" s="1">
        <v>1960.0186666666671</v>
      </c>
      <c r="DB999" s="1">
        <v>40.010666666666673</v>
      </c>
      <c r="DC999" s="1">
        <v>0</v>
      </c>
      <c r="DD999" s="1">
        <v>1660492308.8</v>
      </c>
      <c r="DE999" s="1">
        <v>0</v>
      </c>
      <c r="DF999" s="1">
        <v>1660491924.5999999</v>
      </c>
      <c r="DG999" s="1" t="s">
        <v>1965</v>
      </c>
      <c r="DH999" s="1">
        <v>1660491919.5999999</v>
      </c>
      <c r="DI999" s="1">
        <v>1660491924.5999999</v>
      </c>
      <c r="DJ999" s="1">
        <v>26</v>
      </c>
      <c r="DK999" s="1">
        <v>0.56499999999999995</v>
      </c>
      <c r="DL999" s="1">
        <v>-7.0000000000000001E-3</v>
      </c>
      <c r="DM999" s="1">
        <v>1.335</v>
      </c>
      <c r="DN999" s="1">
        <v>1.2E-2</v>
      </c>
      <c r="DO999" s="1">
        <v>400</v>
      </c>
      <c r="DP999" s="1">
        <v>23</v>
      </c>
      <c r="DQ999" s="1">
        <v>0.17</v>
      </c>
      <c r="DR999" s="1">
        <v>0.02</v>
      </c>
      <c r="DS999" s="1">
        <v>3.114534903699135</v>
      </c>
      <c r="DT999" s="1">
        <v>-0.57800843235428112</v>
      </c>
      <c r="DU999" s="1">
        <v>0.13585831443525229</v>
      </c>
      <c r="DV999" s="1">
        <v>0</v>
      </c>
      <c r="DW999" s="1">
        <v>35.130899335499869</v>
      </c>
      <c r="DX999" s="1">
        <v>0.50401111500330564</v>
      </c>
      <c r="DY999" s="1">
        <v>0.11721292075821491</v>
      </c>
      <c r="DZ999" s="1">
        <v>0</v>
      </c>
      <c r="EA999" s="1">
        <v>-45.452393333333333</v>
      </c>
      <c r="EB999" s="1">
        <v>-1.4096462736372239</v>
      </c>
      <c r="EC999" s="1">
        <v>0.15643111568852119</v>
      </c>
      <c r="ED999" s="1">
        <v>0</v>
      </c>
      <c r="EE999" s="1">
        <v>738.6653203053354</v>
      </c>
      <c r="EF999" s="1">
        <v>296.93727964958839</v>
      </c>
      <c r="EG999" s="1">
        <v>22.164085992313751</v>
      </c>
      <c r="EH999" s="1">
        <v>0</v>
      </c>
      <c r="EI999" s="1">
        <v>4.0250997499999999</v>
      </c>
      <c r="EJ999" s="1">
        <v>-1.439020637899165E-2</v>
      </c>
      <c r="EK999" s="1">
        <v>1.9049822669778499E-3</v>
      </c>
      <c r="EL999" s="1">
        <v>1</v>
      </c>
      <c r="EM999" s="1">
        <v>1.8613355377812</v>
      </c>
      <c r="EN999" s="1">
        <v>2.3583121425177489E-2</v>
      </c>
      <c r="EO999" s="1">
        <v>2.141470189130204E-3</v>
      </c>
      <c r="EP999" s="1">
        <v>1</v>
      </c>
      <c r="EQ999" s="1">
        <v>2</v>
      </c>
      <c r="ER999" s="1">
        <v>6</v>
      </c>
      <c r="ES999" s="1" t="s">
        <v>384</v>
      </c>
      <c r="ET999" s="1">
        <v>2.9439000000000002</v>
      </c>
      <c r="EU999" s="1">
        <v>2.80091</v>
      </c>
      <c r="EV999" s="1">
        <v>0.14871000000000001</v>
      </c>
      <c r="EW999" s="1">
        <v>0.154001</v>
      </c>
      <c r="EX999" s="1">
        <v>0.11834</v>
      </c>
      <c r="EY999" s="1">
        <v>0.10575</v>
      </c>
      <c r="EZ999" s="1">
        <v>17494.7</v>
      </c>
      <c r="FA999" s="1">
        <v>18232.900000000001</v>
      </c>
      <c r="FB999" s="1">
        <v>23891.1</v>
      </c>
      <c r="FC999" s="1">
        <v>25072.799999999999</v>
      </c>
      <c r="FD999" s="1">
        <v>33711.1</v>
      </c>
      <c r="FE999" s="1">
        <v>35798.800000000003</v>
      </c>
      <c r="FF999" s="1">
        <v>43548.800000000003</v>
      </c>
      <c r="FG999" s="1">
        <v>46343.6</v>
      </c>
      <c r="FH999" s="1">
        <v>1.9884500000000001</v>
      </c>
      <c r="FI999" s="1">
        <v>1.8852199999999999</v>
      </c>
      <c r="FJ999" s="1">
        <v>0.124454</v>
      </c>
      <c r="FK999" s="1">
        <v>0</v>
      </c>
      <c r="FL999" s="1">
        <v>29.224599999999999</v>
      </c>
      <c r="FM999" s="1">
        <v>999.9</v>
      </c>
      <c r="FN999" s="1">
        <v>60.9</v>
      </c>
      <c r="FO999" s="1">
        <v>33.9</v>
      </c>
      <c r="FP999" s="1">
        <v>32.4666</v>
      </c>
      <c r="FQ999" s="1">
        <v>63.446399999999997</v>
      </c>
      <c r="FR999" s="1">
        <v>25.6691</v>
      </c>
      <c r="FS999" s="1">
        <v>1</v>
      </c>
      <c r="FT999" s="1">
        <v>0.266009</v>
      </c>
      <c r="FU999" s="1">
        <v>0.47455599999999998</v>
      </c>
      <c r="FV999" s="1">
        <v>20.323499999999999</v>
      </c>
      <c r="FW999" s="1">
        <v>5.2135499999999997</v>
      </c>
      <c r="FX999" s="1">
        <v>11.9072</v>
      </c>
      <c r="FY999" s="1">
        <v>5.0030000000000001</v>
      </c>
      <c r="FZ999" s="1">
        <v>3.2905199999999999</v>
      </c>
      <c r="GA999" s="1">
        <v>9999</v>
      </c>
      <c r="GB999" s="1">
        <v>9999</v>
      </c>
      <c r="GC999" s="1">
        <v>9999</v>
      </c>
      <c r="GD999" s="1">
        <v>999.9</v>
      </c>
      <c r="GE999" s="1">
        <v>1.8595600000000001</v>
      </c>
      <c r="GF999" s="1">
        <v>1.85453</v>
      </c>
      <c r="GG999" s="1">
        <v>1.85768</v>
      </c>
      <c r="GH999" s="1">
        <v>1.85608</v>
      </c>
      <c r="GI999" s="1">
        <v>1.8548899999999999</v>
      </c>
      <c r="GJ999" s="1">
        <v>1.85456</v>
      </c>
      <c r="GK999" s="1">
        <v>1.85327</v>
      </c>
      <c r="GL999" s="1">
        <v>1.85639</v>
      </c>
      <c r="GM999" s="1">
        <v>0</v>
      </c>
      <c r="GN999" s="1">
        <v>0</v>
      </c>
      <c r="GO999" s="1">
        <v>0</v>
      </c>
      <c r="GP999" s="1">
        <v>0</v>
      </c>
      <c r="GQ999" s="1" t="s">
        <v>358</v>
      </c>
      <c r="GR999" s="1" t="s">
        <v>359</v>
      </c>
      <c r="GS999" s="1" t="s">
        <v>360</v>
      </c>
      <c r="GT999" s="1" t="s">
        <v>360</v>
      </c>
      <c r="GU999" s="1" t="s">
        <v>360</v>
      </c>
      <c r="GV999" s="1" t="s">
        <v>360</v>
      </c>
      <c r="GW999" s="1">
        <v>0</v>
      </c>
      <c r="GX999" s="1">
        <v>100</v>
      </c>
      <c r="GY999" s="1">
        <v>100</v>
      </c>
      <c r="GZ999" s="1">
        <v>2.0659999999999998</v>
      </c>
      <c r="HA999" s="1">
        <v>2.3E-3</v>
      </c>
      <c r="HB999" s="1">
        <v>0.40725668706344281</v>
      </c>
      <c r="HC999" s="1">
        <v>2.678124759318837E-3</v>
      </c>
      <c r="HD999" s="1">
        <v>-9.3737611465157319E-7</v>
      </c>
      <c r="HE999" s="1">
        <v>1.3915637841753891E-10</v>
      </c>
      <c r="HF999" s="1">
        <v>-8.3168333772034281E-2</v>
      </c>
      <c r="HG999" s="1">
        <v>1.061361004592812E-2</v>
      </c>
      <c r="HH999" s="1">
        <v>-3.086644042041478E-4</v>
      </c>
      <c r="HI999" s="1">
        <v>1.24720902217549E-6</v>
      </c>
      <c r="HJ999" s="1">
        <v>1</v>
      </c>
      <c r="HK999" s="1">
        <v>2093</v>
      </c>
      <c r="HL999" s="1">
        <v>2</v>
      </c>
      <c r="HM999" s="1">
        <v>27</v>
      </c>
      <c r="HN999" s="1">
        <v>6.5</v>
      </c>
      <c r="HO999" s="1">
        <v>6.4</v>
      </c>
      <c r="HP999" s="1">
        <v>1.96899</v>
      </c>
      <c r="HQ999" s="1">
        <v>2.2875999999999999</v>
      </c>
      <c r="HR999" s="1">
        <v>1.4978</v>
      </c>
      <c r="HS999" s="1">
        <v>2.3022499999999999</v>
      </c>
      <c r="HT999" s="1">
        <v>1.5478499999999999</v>
      </c>
      <c r="HU999" s="1">
        <v>2.34131</v>
      </c>
      <c r="HV999" s="1">
        <v>36.718000000000004</v>
      </c>
      <c r="HW999" s="1">
        <v>14.0182</v>
      </c>
      <c r="HX999" s="1">
        <v>18</v>
      </c>
      <c r="HY999" s="1">
        <v>504.86</v>
      </c>
      <c r="HZ999" s="1">
        <v>503.68700000000001</v>
      </c>
      <c r="IA999" s="1">
        <v>28.852</v>
      </c>
      <c r="IB999" s="1">
        <v>30.5093</v>
      </c>
      <c r="IC999" s="1">
        <v>30.000399999999999</v>
      </c>
      <c r="ID999" s="1">
        <v>30.306799999999999</v>
      </c>
      <c r="IE999" s="1">
        <v>30.403099999999998</v>
      </c>
      <c r="IF999" s="1">
        <v>39.483600000000003</v>
      </c>
      <c r="IG999" s="1">
        <v>30.151399999999999</v>
      </c>
      <c r="IH999" s="1">
        <v>0</v>
      </c>
      <c r="II999" s="1">
        <v>28.840299999999999</v>
      </c>
      <c r="IJ999" s="1">
        <v>906.40599999999995</v>
      </c>
      <c r="IK999" s="1">
        <v>23.0609</v>
      </c>
      <c r="IL999" s="1">
        <v>100.712</v>
      </c>
      <c r="IM999" s="1">
        <v>100.44199999999999</v>
      </c>
      <c r="IN999" s="1" t="s">
        <v>365</v>
      </c>
    </row>
    <row r="1000" spans="1:248" ht="15.75" customHeight="1" x14ac:dyDescent="0.3">
      <c r="A1000" s="1">
        <v>984</v>
      </c>
      <c r="B1000" s="1">
        <v>1660492311.5999999</v>
      </c>
      <c r="C1000" s="1">
        <v>8182.5</v>
      </c>
      <c r="D1000" s="1" t="s">
        <v>2302</v>
      </c>
      <c r="E1000" s="1" t="s">
        <v>2303</v>
      </c>
      <c r="F1000" s="1">
        <v>1</v>
      </c>
      <c r="G1000" s="1" t="s">
        <v>1964</v>
      </c>
      <c r="H1000" s="1" t="s">
        <v>350</v>
      </c>
      <c r="I1000" s="1" t="s">
        <v>351</v>
      </c>
      <c r="J1000" s="1" t="s">
        <v>352</v>
      </c>
      <c r="K1000" s="1" t="s">
        <v>1168</v>
      </c>
      <c r="L1000" s="1" t="s">
        <v>349</v>
      </c>
      <c r="M1000" s="1" t="s">
        <v>354</v>
      </c>
      <c r="N1000" s="1">
        <v>1660492304</v>
      </c>
      <c r="O1000" s="1">
        <f t="shared" si="102"/>
        <v>3.4494201329022148E-3</v>
      </c>
      <c r="P1000" s="1">
        <f t="shared" si="103"/>
        <v>3.4494201329022149</v>
      </c>
      <c r="Q1000" s="1">
        <f t="shared" si="104"/>
        <v>2.9096993626539254</v>
      </c>
      <c r="R1000" s="1">
        <f t="shared" si="105"/>
        <v>799.63213333333329</v>
      </c>
      <c r="S1000" s="1">
        <f t="shared" si="106"/>
        <v>749.71508313369668</v>
      </c>
      <c r="T1000" s="1">
        <f t="shared" si="107"/>
        <v>74.792021339437198</v>
      </c>
      <c r="U1000" s="1">
        <f t="shared" si="108"/>
        <v>79.771775872489854</v>
      </c>
      <c r="V1000" s="1">
        <f t="shared" si="109"/>
        <v>0.18426917009339155</v>
      </c>
      <c r="W1000" s="1">
        <f t="shared" si="110"/>
        <v>2.9232543846502761</v>
      </c>
      <c r="X1000" s="1">
        <f t="shared" si="111"/>
        <v>0.1780508586781992</v>
      </c>
      <c r="Y1000" s="1">
        <f t="shared" si="112"/>
        <v>0.11182299597028797</v>
      </c>
      <c r="Z1000" s="1">
        <f t="shared" si="113"/>
        <v>321.5210864</v>
      </c>
      <c r="AA1000" s="1">
        <f t="shared" si="114"/>
        <v>32.017119494262573</v>
      </c>
      <c r="AB1000" s="1">
        <f t="shared" si="115"/>
        <v>31.238906666666669</v>
      </c>
      <c r="AC1000" s="1">
        <f t="shared" si="116"/>
        <v>4.5731975338434028</v>
      </c>
      <c r="AD1000" s="1">
        <f t="shared" si="117"/>
        <v>60.029320522819731</v>
      </c>
      <c r="AE1000" s="1">
        <f t="shared" si="118"/>
        <v>2.7110725954633952</v>
      </c>
      <c r="AF1000" s="1">
        <f t="shared" si="119"/>
        <v>4.5162473468824285</v>
      </c>
      <c r="AG1000" s="1">
        <f t="shared" si="120"/>
        <v>1.8621249383800076</v>
      </c>
      <c r="AH1000" s="1">
        <f t="shared" si="121"/>
        <v>-152.11942786098768</v>
      </c>
      <c r="AI1000" s="1">
        <f t="shared" si="122"/>
        <v>-34.669566571553396</v>
      </c>
      <c r="AJ1000" s="1">
        <f t="shared" si="123"/>
        <v>-2.6666511039244858</v>
      </c>
      <c r="AK1000" s="1">
        <f t="shared" si="124"/>
        <v>132.06544086353443</v>
      </c>
      <c r="AL1000" s="1">
        <f t="shared" si="125"/>
        <v>35.167625146843967</v>
      </c>
      <c r="AM1000" s="1">
        <f t="shared" si="126"/>
        <v>3.4483403492451536</v>
      </c>
      <c r="AN1000" s="1">
        <f t="shared" si="127"/>
        <v>2.9096993626539254</v>
      </c>
      <c r="AO1000" s="1">
        <v>889.13434793958049</v>
      </c>
      <c r="AP1000" s="1">
        <v>858.89463636363564</v>
      </c>
      <c r="AQ1000" s="1">
        <v>5.2084541051963313</v>
      </c>
      <c r="AR1000" s="1">
        <v>64.971531831168349</v>
      </c>
      <c r="AS1000" s="1">
        <f t="shared" si="128"/>
        <v>3.4494201329022149</v>
      </c>
      <c r="AT1000" s="1">
        <v>23.15534792912386</v>
      </c>
      <c r="AU1000" s="1">
        <v>27.181156363636362</v>
      </c>
      <c r="AV1000" s="1">
        <v>7.645869009679204E-6</v>
      </c>
      <c r="AW1000" s="1">
        <v>82.288730517660355</v>
      </c>
      <c r="AX1000" s="1">
        <v>0</v>
      </c>
      <c r="AY1000" s="1">
        <v>0</v>
      </c>
      <c r="AZ1000" s="1">
        <f t="shared" si="129"/>
        <v>1</v>
      </c>
      <c r="BA1000" s="1">
        <f t="shared" si="130"/>
        <v>0</v>
      </c>
      <c r="BB1000" s="1">
        <f t="shared" si="131"/>
        <v>51991.559047680981</v>
      </c>
      <c r="BC1000" s="1">
        <f t="shared" si="132"/>
        <v>2000.028</v>
      </c>
      <c r="BD1000" s="1">
        <f t="shared" si="133"/>
        <v>1681.2238399999999</v>
      </c>
      <c r="BE1000" s="1">
        <f t="shared" si="134"/>
        <v>0.8406001515978776</v>
      </c>
      <c r="BF1000" s="1">
        <f t="shared" si="135"/>
        <v>0.16075829258390381</v>
      </c>
      <c r="BG1000" s="1">
        <v>6</v>
      </c>
      <c r="BH1000" s="1">
        <v>0.5</v>
      </c>
      <c r="BI1000" s="1" t="s">
        <v>355</v>
      </c>
      <c r="BJ1000" s="1">
        <v>2</v>
      </c>
      <c r="BK1000" s="1" t="b">
        <v>1</v>
      </c>
      <c r="BL1000" s="1">
        <v>1660492304</v>
      </c>
      <c r="BM1000" s="1">
        <v>799.63213333333329</v>
      </c>
      <c r="BN1000" s="1">
        <v>845.13159999999993</v>
      </c>
      <c r="BO1000" s="1">
        <v>27.175786666666671</v>
      </c>
      <c r="BP1000" s="1">
        <v>23.151166666666661</v>
      </c>
      <c r="BQ1000" s="1">
        <v>797.61493333333317</v>
      </c>
      <c r="BR1000" s="1">
        <v>27.173439999999999</v>
      </c>
      <c r="BS1000" s="1">
        <v>500.11613333333338</v>
      </c>
      <c r="BT1000" s="1">
        <v>99.660740000000004</v>
      </c>
      <c r="BU1000" s="1">
        <v>9.985308666666666E-2</v>
      </c>
      <c r="BV1000" s="1">
        <v>31.018920000000001</v>
      </c>
      <c r="BW1000" s="1">
        <v>31.238906666666669</v>
      </c>
      <c r="BX1000" s="1">
        <v>999.89999999999986</v>
      </c>
      <c r="BY1000" s="1">
        <v>0</v>
      </c>
      <c r="BZ1000" s="1">
        <v>0</v>
      </c>
      <c r="CA1000" s="1">
        <v>9998.0766666666659</v>
      </c>
      <c r="CB1000" s="1">
        <v>0</v>
      </c>
      <c r="CC1000" s="1">
        <v>32.426360000000003</v>
      </c>
      <c r="CD1000" s="1">
        <v>-45.499433333333329</v>
      </c>
      <c r="CE1000" s="1">
        <v>821.96979999999996</v>
      </c>
      <c r="CF1000" s="1">
        <v>865.16099999999994</v>
      </c>
      <c r="CG1000" s="1">
        <v>4.0246133333333338</v>
      </c>
      <c r="CH1000" s="1">
        <v>845.13159999999993</v>
      </c>
      <c r="CI1000" s="1">
        <v>23.151166666666661</v>
      </c>
      <c r="CJ1000" s="1">
        <v>2.7083593333333331</v>
      </c>
      <c r="CK1000" s="1">
        <v>2.3072626666666669</v>
      </c>
      <c r="CL1000" s="1">
        <v>22.335926666666669</v>
      </c>
      <c r="CM1000" s="1">
        <v>19.72720666666666</v>
      </c>
      <c r="CN1000" s="1">
        <v>2000.028</v>
      </c>
      <c r="CO1000" s="1">
        <v>0.97999380000000014</v>
      </c>
      <c r="CP1000" s="1">
        <v>2.0006326666666671E-2</v>
      </c>
      <c r="CQ1000" s="1">
        <v>0</v>
      </c>
      <c r="CR1000" s="1">
        <v>3.0236000000000001</v>
      </c>
      <c r="CS1000" s="1">
        <v>0</v>
      </c>
      <c r="CT1000" s="1">
        <v>33614.546666666662</v>
      </c>
      <c r="CU1000" s="1">
        <v>17412.533333333329</v>
      </c>
      <c r="CV1000" s="1">
        <v>40.995800000000003</v>
      </c>
      <c r="CW1000" s="1">
        <v>41.9664</v>
      </c>
      <c r="CX1000" s="1">
        <v>40.953800000000001</v>
      </c>
      <c r="CY1000" s="1">
        <v>40.399800000000013</v>
      </c>
      <c r="CZ1000" s="1">
        <v>41.061999999999998</v>
      </c>
      <c r="DA1000" s="1">
        <v>1960.017333333333</v>
      </c>
      <c r="DB1000" s="1">
        <v>40.010666666666673</v>
      </c>
      <c r="DC1000" s="1">
        <v>0</v>
      </c>
      <c r="DD1000" s="1">
        <v>1660492309.4000001</v>
      </c>
      <c r="DE1000" s="1">
        <v>0</v>
      </c>
      <c r="DF1000" s="1">
        <v>1660491924.5999999</v>
      </c>
      <c r="DG1000" s="1" t="s">
        <v>1965</v>
      </c>
      <c r="DH1000" s="1">
        <v>1660491919.5999999</v>
      </c>
      <c r="DI1000" s="1">
        <v>1660491924.5999999</v>
      </c>
      <c r="DJ1000" s="1">
        <v>26</v>
      </c>
      <c r="DK1000" s="1">
        <v>0.56499999999999995</v>
      </c>
      <c r="DL1000" s="1">
        <v>-7.0000000000000001E-3</v>
      </c>
      <c r="DM1000" s="1">
        <v>1.335</v>
      </c>
      <c r="DN1000" s="1">
        <v>1.2E-2</v>
      </c>
      <c r="DO1000" s="1">
        <v>400</v>
      </c>
      <c r="DP1000" s="1">
        <v>23</v>
      </c>
      <c r="DQ1000" s="1">
        <v>0.17</v>
      </c>
      <c r="DR1000" s="1">
        <v>0.02</v>
      </c>
      <c r="DS1000" s="1">
        <v>3.1067189270952231</v>
      </c>
      <c r="DT1000" s="1">
        <v>-0.89919406156574</v>
      </c>
      <c r="DU1000" s="1">
        <v>0.14131768258380659</v>
      </c>
      <c r="DV1000" s="1">
        <v>0</v>
      </c>
      <c r="DW1000" s="1">
        <v>35.150141087310637</v>
      </c>
      <c r="DX1000" s="1">
        <v>0.16532395576106121</v>
      </c>
      <c r="DY1000" s="1">
        <v>9.6919834431670085E-2</v>
      </c>
      <c r="DZ1000" s="1">
        <v>1</v>
      </c>
      <c r="EA1000" s="1">
        <v>-45.495076666666669</v>
      </c>
      <c r="EB1000" s="1">
        <v>-1.0643746384873041</v>
      </c>
      <c r="EC1000" s="1">
        <v>0.1233433545928686</v>
      </c>
      <c r="ED1000" s="1">
        <v>0</v>
      </c>
      <c r="EE1000" s="1">
        <v>743.59030404356997</v>
      </c>
      <c r="EF1000" s="1">
        <v>300.30756796617351</v>
      </c>
      <c r="EG1000" s="1">
        <v>22.412350423825529</v>
      </c>
      <c r="EH1000" s="1">
        <v>0</v>
      </c>
      <c r="EI1000" s="1">
        <v>4.0249842500000002</v>
      </c>
      <c r="EJ1000" s="1">
        <v>-1.0078986866805429E-2</v>
      </c>
      <c r="EK1000" s="1">
        <v>1.7779790317942899E-3</v>
      </c>
      <c r="EL1000" s="1">
        <v>1</v>
      </c>
      <c r="EM1000" s="1">
        <v>1.861761764355</v>
      </c>
      <c r="EN1000" s="1">
        <v>2.166617615920664E-2</v>
      </c>
      <c r="EO1000" s="1">
        <v>2.0102639624770421E-3</v>
      </c>
      <c r="EP1000" s="1">
        <v>1</v>
      </c>
      <c r="EQ1000" s="1">
        <v>3</v>
      </c>
      <c r="ER1000" s="1">
        <v>6</v>
      </c>
      <c r="ES1000" s="1" t="s">
        <v>379</v>
      </c>
      <c r="ET1000" s="1">
        <v>2.9439600000000001</v>
      </c>
      <c r="EU1000" s="1">
        <v>2.8008799999999998</v>
      </c>
      <c r="EV1000" s="1">
        <v>0.14930199999999999</v>
      </c>
      <c r="EW1000" s="1">
        <v>0.15459100000000001</v>
      </c>
      <c r="EX1000" s="1">
        <v>0.118344</v>
      </c>
      <c r="EY1000" s="1">
        <v>0.10571700000000001</v>
      </c>
      <c r="EZ1000" s="1">
        <v>17482.400000000001</v>
      </c>
      <c r="FA1000" s="1">
        <v>18220.099999999999</v>
      </c>
      <c r="FB1000" s="1">
        <v>23890.9</v>
      </c>
      <c r="FC1000" s="1">
        <v>25072.7</v>
      </c>
      <c r="FD1000" s="1">
        <v>33711</v>
      </c>
      <c r="FE1000" s="1">
        <v>35799.9</v>
      </c>
      <c r="FF1000" s="1">
        <v>43548.9</v>
      </c>
      <c r="FG1000" s="1">
        <v>46343.3</v>
      </c>
      <c r="FH1000" s="1">
        <v>1.9883500000000001</v>
      </c>
      <c r="FI1000" s="1">
        <v>1.8852199999999999</v>
      </c>
      <c r="FJ1000" s="1">
        <v>0.124454</v>
      </c>
      <c r="FK1000" s="1">
        <v>0</v>
      </c>
      <c r="FL1000" s="1">
        <v>29.224699999999999</v>
      </c>
      <c r="FM1000" s="1">
        <v>999.9</v>
      </c>
      <c r="FN1000" s="1">
        <v>60.9</v>
      </c>
      <c r="FO1000" s="1">
        <v>33.9</v>
      </c>
      <c r="FP1000" s="1">
        <v>32.465899999999998</v>
      </c>
      <c r="FQ1000" s="1">
        <v>63.4664</v>
      </c>
      <c r="FR1000" s="1">
        <v>26.129799999999999</v>
      </c>
      <c r="FS1000" s="1">
        <v>1</v>
      </c>
      <c r="FT1000" s="1">
        <v>0.26605200000000001</v>
      </c>
      <c r="FU1000" s="1">
        <v>0.46990700000000002</v>
      </c>
      <c r="FV1000" s="1">
        <v>20.323499999999999</v>
      </c>
      <c r="FW1000" s="1">
        <v>5.2130999999999998</v>
      </c>
      <c r="FX1000" s="1">
        <v>11.9069</v>
      </c>
      <c r="FY1000" s="1">
        <v>5.0029500000000002</v>
      </c>
      <c r="FZ1000" s="1">
        <v>3.2904300000000002</v>
      </c>
      <c r="GA1000" s="1">
        <v>9999</v>
      </c>
      <c r="GB1000" s="1">
        <v>9999</v>
      </c>
      <c r="GC1000" s="1">
        <v>9999</v>
      </c>
      <c r="GD1000" s="1">
        <v>999.9</v>
      </c>
      <c r="GE1000" s="1">
        <v>1.85958</v>
      </c>
      <c r="GF1000" s="1">
        <v>1.8545400000000001</v>
      </c>
      <c r="GG1000" s="1">
        <v>1.8576900000000001</v>
      </c>
      <c r="GH1000" s="1">
        <v>1.85608</v>
      </c>
      <c r="GI1000" s="1">
        <v>1.8549</v>
      </c>
      <c r="GJ1000" s="1">
        <v>1.8545700000000001</v>
      </c>
      <c r="GK1000" s="1">
        <v>1.85328</v>
      </c>
      <c r="GL1000" s="1">
        <v>1.85639</v>
      </c>
      <c r="GM1000" s="1">
        <v>0</v>
      </c>
      <c r="GN1000" s="1">
        <v>0</v>
      </c>
      <c r="GO1000" s="1">
        <v>0</v>
      </c>
      <c r="GP1000" s="1">
        <v>0</v>
      </c>
      <c r="GQ1000" s="1" t="s">
        <v>358</v>
      </c>
      <c r="GR1000" s="1" t="s">
        <v>359</v>
      </c>
      <c r="GS1000" s="1" t="s">
        <v>360</v>
      </c>
      <c r="GT1000" s="1" t="s">
        <v>360</v>
      </c>
      <c r="GU1000" s="1" t="s">
        <v>360</v>
      </c>
      <c r="GV1000" s="1" t="s">
        <v>360</v>
      </c>
      <c r="GW1000" s="1">
        <v>0</v>
      </c>
      <c r="GX1000" s="1">
        <v>100</v>
      </c>
      <c r="GY1000" s="1">
        <v>100</v>
      </c>
      <c r="GZ1000" s="1">
        <v>2.0720000000000001</v>
      </c>
      <c r="HA1000" s="1">
        <v>2.3E-3</v>
      </c>
      <c r="HB1000" s="1">
        <v>0.40725668706344281</v>
      </c>
      <c r="HC1000" s="1">
        <v>2.678124759318837E-3</v>
      </c>
      <c r="HD1000" s="1">
        <v>-9.3737611465157319E-7</v>
      </c>
      <c r="HE1000" s="1">
        <v>1.3915637841753891E-10</v>
      </c>
      <c r="HF1000" s="1">
        <v>-8.3168333772034281E-2</v>
      </c>
      <c r="HG1000" s="1">
        <v>1.061361004592812E-2</v>
      </c>
      <c r="HH1000" s="1">
        <v>-3.086644042041478E-4</v>
      </c>
      <c r="HI1000" s="1">
        <v>1.24720902217549E-6</v>
      </c>
      <c r="HJ1000" s="1">
        <v>1</v>
      </c>
      <c r="HK1000" s="1">
        <v>2093</v>
      </c>
      <c r="HL1000" s="1">
        <v>2</v>
      </c>
      <c r="HM1000" s="1">
        <v>27</v>
      </c>
      <c r="HN1000" s="1">
        <v>6.5</v>
      </c>
      <c r="HO1000" s="1">
        <v>6.5</v>
      </c>
      <c r="HP1000" s="1">
        <v>1.9812000000000001</v>
      </c>
      <c r="HQ1000" s="1">
        <v>2.2827099999999998</v>
      </c>
      <c r="HR1000" s="1">
        <v>1.4978</v>
      </c>
      <c r="HS1000" s="1">
        <v>2.3022499999999999</v>
      </c>
      <c r="HT1000" s="1">
        <v>1.5478499999999999</v>
      </c>
      <c r="HU1000" s="1">
        <v>2.4487299999999999</v>
      </c>
      <c r="HV1000" s="1">
        <v>36.718000000000004</v>
      </c>
      <c r="HW1000" s="1">
        <v>14.026999999999999</v>
      </c>
      <c r="HX1000" s="1">
        <v>18</v>
      </c>
      <c r="HY1000" s="1">
        <v>504.80500000000001</v>
      </c>
      <c r="HZ1000" s="1">
        <v>503.68700000000001</v>
      </c>
      <c r="IA1000" s="1">
        <v>28.846699999999998</v>
      </c>
      <c r="IB1000" s="1">
        <v>30.509699999999999</v>
      </c>
      <c r="IC1000" s="1">
        <v>30.000299999999999</v>
      </c>
      <c r="ID1000" s="1">
        <v>30.307400000000001</v>
      </c>
      <c r="IE1000" s="1">
        <v>30.403099999999998</v>
      </c>
      <c r="IF1000" s="1">
        <v>39.724400000000003</v>
      </c>
      <c r="IG1000" s="1">
        <v>30.151399999999999</v>
      </c>
      <c r="IH1000" s="1">
        <v>0</v>
      </c>
      <c r="II1000" s="1">
        <v>28.8172</v>
      </c>
      <c r="IJ1000" s="1">
        <v>916.41899999999998</v>
      </c>
      <c r="IK1000" s="1">
        <v>23.056799999999999</v>
      </c>
      <c r="IL1000" s="1">
        <v>100.712</v>
      </c>
      <c r="IM1000" s="1">
        <v>100.44199999999999</v>
      </c>
      <c r="IN1000" s="1" t="s">
        <v>365</v>
      </c>
    </row>
    <row r="1001" spans="1:248" ht="15.75" customHeight="1" x14ac:dyDescent="0.3">
      <c r="A1001" s="1">
        <v>985</v>
      </c>
      <c r="B1001" s="1">
        <v>1660492312.5999999</v>
      </c>
      <c r="C1001" s="1">
        <v>8183.5</v>
      </c>
      <c r="D1001" s="1" t="s">
        <v>2304</v>
      </c>
      <c r="E1001" s="1" t="s">
        <v>2305</v>
      </c>
      <c r="F1001" s="1">
        <v>1</v>
      </c>
      <c r="G1001" s="1" t="s">
        <v>1964</v>
      </c>
      <c r="H1001" s="1" t="s">
        <v>350</v>
      </c>
      <c r="I1001" s="1" t="s">
        <v>351</v>
      </c>
      <c r="J1001" s="1" t="s">
        <v>352</v>
      </c>
      <c r="K1001" s="1" t="s">
        <v>1168</v>
      </c>
      <c r="L1001" s="1" t="s">
        <v>349</v>
      </c>
      <c r="M1001" s="1" t="s">
        <v>354</v>
      </c>
      <c r="N1001" s="1">
        <v>1660492305.0333331</v>
      </c>
      <c r="O1001" s="1">
        <f t="shared" si="102"/>
        <v>3.4487970038497846E-3</v>
      </c>
      <c r="P1001" s="1">
        <f t="shared" si="103"/>
        <v>3.4487970038497848</v>
      </c>
      <c r="Q1001" s="1">
        <f t="shared" si="104"/>
        <v>2.9521960680527006</v>
      </c>
      <c r="R1001" s="1">
        <f t="shared" si="105"/>
        <v>804.85266666666655</v>
      </c>
      <c r="S1001" s="1">
        <f t="shared" si="106"/>
        <v>754.38735547075692</v>
      </c>
      <c r="T1001" s="1">
        <f t="shared" si="107"/>
        <v>75.25815670918638</v>
      </c>
      <c r="U1001" s="1">
        <f t="shared" si="108"/>
        <v>80.29260787120198</v>
      </c>
      <c r="V1001" s="1">
        <f t="shared" si="109"/>
        <v>0.18419492950758271</v>
      </c>
      <c r="W1001" s="1">
        <f t="shared" si="110"/>
        <v>2.9227654949501045</v>
      </c>
      <c r="X1001" s="1">
        <f t="shared" si="111"/>
        <v>0.17798053521486851</v>
      </c>
      <c r="Y1001" s="1">
        <f t="shared" si="112"/>
        <v>0.11177870685210448</v>
      </c>
      <c r="Z1001" s="1">
        <f t="shared" si="113"/>
        <v>321.51832000000002</v>
      </c>
      <c r="AA1001" s="1">
        <f t="shared" si="114"/>
        <v>32.018379519977294</v>
      </c>
      <c r="AB1001" s="1">
        <f t="shared" si="115"/>
        <v>31.240680000000001</v>
      </c>
      <c r="AC1001" s="1">
        <f t="shared" si="116"/>
        <v>4.5736591440695085</v>
      </c>
      <c r="AD1001" s="1">
        <f t="shared" si="117"/>
        <v>60.027514381433548</v>
      </c>
      <c r="AE1001" s="1">
        <f t="shared" si="118"/>
        <v>2.7111393996822213</v>
      </c>
      <c r="AF1001" s="1">
        <f t="shared" si="119"/>
        <v>4.516494523585961</v>
      </c>
      <c r="AG1001" s="1">
        <f t="shared" si="120"/>
        <v>1.8625197443872872</v>
      </c>
      <c r="AH1001" s="1">
        <f t="shared" si="121"/>
        <v>-152.09194786977551</v>
      </c>
      <c r="AI1001" s="1">
        <f t="shared" si="122"/>
        <v>-34.791927046716097</v>
      </c>
      <c r="AJ1001" s="1">
        <f t="shared" si="123"/>
        <v>-2.6765463148934092</v>
      </c>
      <c r="AK1001" s="1">
        <f t="shared" si="124"/>
        <v>131.957898768615</v>
      </c>
      <c r="AL1001" s="1">
        <f t="shared" si="125"/>
        <v>35.183411192489615</v>
      </c>
      <c r="AM1001" s="1">
        <f t="shared" si="126"/>
        <v>3.4493536558280131</v>
      </c>
      <c r="AN1001" s="1">
        <f t="shared" si="127"/>
        <v>2.9521960680527006</v>
      </c>
      <c r="AO1001" s="1">
        <v>894.40259225433704</v>
      </c>
      <c r="AP1001" s="1">
        <v>864.10435757575715</v>
      </c>
      <c r="AQ1001" s="1">
        <v>5.2096873581821788</v>
      </c>
      <c r="AR1001" s="1">
        <v>64.971531831168349</v>
      </c>
      <c r="AS1001" s="1">
        <f t="shared" si="128"/>
        <v>3.4487970038497848</v>
      </c>
      <c r="AT1001" s="1">
        <v>23.157483345984879</v>
      </c>
      <c r="AU1001" s="1">
        <v>27.182564242424249</v>
      </c>
      <c r="AV1001" s="1">
        <v>8.8588964271422404E-6</v>
      </c>
      <c r="AW1001" s="1">
        <v>82.288730517660355</v>
      </c>
      <c r="AX1001" s="1">
        <v>0</v>
      </c>
      <c r="AY1001" s="1">
        <v>0</v>
      </c>
      <c r="AZ1001" s="1">
        <f t="shared" si="129"/>
        <v>1</v>
      </c>
      <c r="BA1001" s="1">
        <f t="shared" si="130"/>
        <v>0</v>
      </c>
      <c r="BB1001" s="1">
        <f t="shared" si="131"/>
        <v>51977.481720531759</v>
      </c>
      <c r="BC1001" s="1">
        <f t="shared" si="132"/>
        <v>2000.010666666667</v>
      </c>
      <c r="BD1001" s="1">
        <f t="shared" si="133"/>
        <v>1681.2092800000003</v>
      </c>
      <c r="BE1001" s="1">
        <f t="shared" si="134"/>
        <v>0.84060015679916367</v>
      </c>
      <c r="BF1001" s="1">
        <f t="shared" si="135"/>
        <v>0.160758302622386</v>
      </c>
      <c r="BG1001" s="1">
        <v>6</v>
      </c>
      <c r="BH1001" s="1">
        <v>0.5</v>
      </c>
      <c r="BI1001" s="1" t="s">
        <v>355</v>
      </c>
      <c r="BJ1001" s="1">
        <v>2</v>
      </c>
      <c r="BK1001" s="1" t="b">
        <v>1</v>
      </c>
      <c r="BL1001" s="1">
        <v>1660492305.0333331</v>
      </c>
      <c r="BM1001" s="1">
        <v>804.85266666666655</v>
      </c>
      <c r="BN1001" s="1">
        <v>850.39379999999983</v>
      </c>
      <c r="BO1001" s="1">
        <v>27.176446666666671</v>
      </c>
      <c r="BP1001" s="1">
        <v>23.150633333333332</v>
      </c>
      <c r="BQ1001" s="1">
        <v>802.82793333333336</v>
      </c>
      <c r="BR1001" s="1">
        <v>27.17410666666667</v>
      </c>
      <c r="BS1001" s="1">
        <v>500.11446666666671</v>
      </c>
      <c r="BT1001" s="1">
        <v>99.660746666666682</v>
      </c>
      <c r="BU1001" s="1">
        <v>9.9881826666666659E-2</v>
      </c>
      <c r="BV1001" s="1">
        <v>31.019880000000001</v>
      </c>
      <c r="BW1001" s="1">
        <v>31.240680000000001</v>
      </c>
      <c r="BX1001" s="1">
        <v>999.89999999999986</v>
      </c>
      <c r="BY1001" s="1">
        <v>0</v>
      </c>
      <c r="BZ1001" s="1">
        <v>0</v>
      </c>
      <c r="CA1001" s="1">
        <v>9995.286666666665</v>
      </c>
      <c r="CB1001" s="1">
        <v>0</v>
      </c>
      <c r="CC1001" s="1">
        <v>32.481186666666673</v>
      </c>
      <c r="CD1001" s="1">
        <v>-45.541079999999987</v>
      </c>
      <c r="CE1001" s="1">
        <v>827.33673333333331</v>
      </c>
      <c r="CF1001" s="1">
        <v>870.54740000000004</v>
      </c>
      <c r="CG1001" s="1">
        <v>4.0258013333333338</v>
      </c>
      <c r="CH1001" s="1">
        <v>850.39379999999983</v>
      </c>
      <c r="CI1001" s="1">
        <v>23.150633333333332</v>
      </c>
      <c r="CJ1001" s="1">
        <v>2.708425333333333</v>
      </c>
      <c r="CK1001" s="1">
        <v>2.30721</v>
      </c>
      <c r="CL1001" s="1">
        <v>22.336326666666661</v>
      </c>
      <c r="CM1001" s="1">
        <v>19.726839999999999</v>
      </c>
      <c r="CN1001" s="1">
        <v>2000.010666666667</v>
      </c>
      <c r="CO1001" s="1">
        <v>0.97999360000000013</v>
      </c>
      <c r="CP1001" s="1">
        <v>2.000652E-2</v>
      </c>
      <c r="CQ1001" s="1">
        <v>0</v>
      </c>
      <c r="CR1001" s="1">
        <v>3.0356000000000001</v>
      </c>
      <c r="CS1001" s="1">
        <v>0</v>
      </c>
      <c r="CT1001" s="1">
        <v>33606.759999999987</v>
      </c>
      <c r="CU1001" s="1">
        <v>17412.38</v>
      </c>
      <c r="CV1001" s="1">
        <v>40.995800000000003</v>
      </c>
      <c r="CW1001" s="1">
        <v>41.9664</v>
      </c>
      <c r="CX1001" s="1">
        <v>40.949599999999997</v>
      </c>
      <c r="CY1001" s="1">
        <v>40.399799999999999</v>
      </c>
      <c r="CZ1001" s="1">
        <v>41.061999999999998</v>
      </c>
      <c r="DA1001" s="1">
        <v>1960</v>
      </c>
      <c r="DB1001" s="1">
        <v>40.010666666666673</v>
      </c>
      <c r="DC1001" s="1">
        <v>0</v>
      </c>
      <c r="DD1001" s="1">
        <v>1660492310.5999999</v>
      </c>
      <c r="DE1001" s="1">
        <v>0</v>
      </c>
      <c r="DF1001" s="1">
        <v>1660491924.5999999</v>
      </c>
      <c r="DG1001" s="1" t="s">
        <v>1965</v>
      </c>
      <c r="DH1001" s="1">
        <v>1660491919.5999999</v>
      </c>
      <c r="DI1001" s="1">
        <v>1660491924.5999999</v>
      </c>
      <c r="DJ1001" s="1">
        <v>26</v>
      </c>
      <c r="DK1001" s="1">
        <v>0.56499999999999995</v>
      </c>
      <c r="DL1001" s="1">
        <v>-7.0000000000000001E-3</v>
      </c>
      <c r="DM1001" s="1">
        <v>1.335</v>
      </c>
      <c r="DN1001" s="1">
        <v>1.2E-2</v>
      </c>
      <c r="DO1001" s="1">
        <v>400</v>
      </c>
      <c r="DP1001" s="1">
        <v>23</v>
      </c>
      <c r="DQ1001" s="1">
        <v>0.17</v>
      </c>
      <c r="DR1001" s="1">
        <v>0.02</v>
      </c>
      <c r="DS1001" s="1">
        <v>3.1067189270952231</v>
      </c>
      <c r="DT1001" s="1">
        <v>-0.89919406156574</v>
      </c>
      <c r="DU1001" s="1">
        <v>0.14131768258380659</v>
      </c>
      <c r="DV1001" s="1">
        <v>0</v>
      </c>
      <c r="DW1001" s="1">
        <v>35.150141087310637</v>
      </c>
      <c r="DX1001" s="1">
        <v>0.16532395576106121</v>
      </c>
      <c r="DY1001" s="1">
        <v>9.6919834431670085E-2</v>
      </c>
      <c r="DZ1001" s="1">
        <v>1</v>
      </c>
      <c r="EA1001" s="1">
        <v>-45.495076666666669</v>
      </c>
      <c r="EB1001" s="1">
        <v>-1.0643746384873041</v>
      </c>
      <c r="EC1001" s="1">
        <v>0.1233433545928686</v>
      </c>
      <c r="ED1001" s="1">
        <v>0</v>
      </c>
      <c r="EE1001" s="1">
        <v>743.59030404356997</v>
      </c>
      <c r="EF1001" s="1">
        <v>300.30756796617351</v>
      </c>
      <c r="EG1001" s="1">
        <v>22.412350423825529</v>
      </c>
      <c r="EH1001" s="1">
        <v>0</v>
      </c>
      <c r="EI1001" s="1">
        <v>4.0249842500000002</v>
      </c>
      <c r="EJ1001" s="1">
        <v>-1.0078986866805429E-2</v>
      </c>
      <c r="EK1001" s="1">
        <v>1.7779790317942899E-3</v>
      </c>
      <c r="EL1001" s="1">
        <v>1</v>
      </c>
      <c r="EM1001" s="1">
        <v>1.861761764355</v>
      </c>
      <c r="EN1001" s="1">
        <v>2.166617615920664E-2</v>
      </c>
      <c r="EO1001" s="1">
        <v>2.0102639624770421E-3</v>
      </c>
      <c r="EP1001" s="1">
        <v>1</v>
      </c>
      <c r="EQ1001" s="1">
        <v>3</v>
      </c>
      <c r="ER1001" s="1">
        <v>6</v>
      </c>
      <c r="ES1001" s="1" t="s">
        <v>379</v>
      </c>
      <c r="ET1001" s="1">
        <v>2.9439500000000001</v>
      </c>
      <c r="EU1001" s="1">
        <v>2.8009300000000001</v>
      </c>
      <c r="EV1001" s="1">
        <v>0.14990000000000001</v>
      </c>
      <c r="EW1001" s="1">
        <v>0.15517</v>
      </c>
      <c r="EX1001" s="1">
        <v>0.118344</v>
      </c>
      <c r="EY1001" s="1">
        <v>0.105654</v>
      </c>
      <c r="EZ1001" s="1">
        <v>17470.2</v>
      </c>
      <c r="FA1001" s="1">
        <v>18207.5</v>
      </c>
      <c r="FB1001" s="1">
        <v>23891</v>
      </c>
      <c r="FC1001" s="1">
        <v>25072.5</v>
      </c>
      <c r="FD1001" s="1">
        <v>33711.1</v>
      </c>
      <c r="FE1001" s="1">
        <v>35802.300000000003</v>
      </c>
      <c r="FF1001" s="1">
        <v>43549</v>
      </c>
      <c r="FG1001" s="1">
        <v>46343.1</v>
      </c>
      <c r="FH1001" s="1">
        <v>1.9883999999999999</v>
      </c>
      <c r="FI1001" s="1">
        <v>1.8852199999999999</v>
      </c>
      <c r="FJ1001" s="1">
        <v>0.124432</v>
      </c>
      <c r="FK1001" s="1">
        <v>0</v>
      </c>
      <c r="FL1001" s="1">
        <v>29.225300000000001</v>
      </c>
      <c r="FM1001" s="1">
        <v>999.9</v>
      </c>
      <c r="FN1001" s="1">
        <v>60.9</v>
      </c>
      <c r="FO1001" s="1">
        <v>33.9</v>
      </c>
      <c r="FP1001" s="1">
        <v>32.467399999999998</v>
      </c>
      <c r="FQ1001" s="1">
        <v>63.636400000000002</v>
      </c>
      <c r="FR1001" s="1">
        <v>25.520800000000001</v>
      </c>
      <c r="FS1001" s="1">
        <v>1</v>
      </c>
      <c r="FT1001" s="1">
        <v>0.266123</v>
      </c>
      <c r="FU1001" s="1">
        <v>0.48521199999999998</v>
      </c>
      <c r="FV1001" s="1">
        <v>20.323499999999999</v>
      </c>
      <c r="FW1001" s="1">
        <v>5.2130999999999998</v>
      </c>
      <c r="FX1001" s="1">
        <v>11.9069</v>
      </c>
      <c r="FY1001" s="1">
        <v>5.0029000000000003</v>
      </c>
      <c r="FZ1001" s="1">
        <v>3.2904499999999999</v>
      </c>
      <c r="GA1001" s="1">
        <v>9999</v>
      </c>
      <c r="GB1001" s="1">
        <v>9999</v>
      </c>
      <c r="GC1001" s="1">
        <v>9999</v>
      </c>
      <c r="GD1001" s="1">
        <v>999.9</v>
      </c>
      <c r="GE1001" s="1">
        <v>1.85958</v>
      </c>
      <c r="GF1001" s="1">
        <v>1.8545400000000001</v>
      </c>
      <c r="GG1001" s="1">
        <v>1.8576999999999999</v>
      </c>
      <c r="GH1001" s="1">
        <v>1.85608</v>
      </c>
      <c r="GI1001" s="1">
        <v>1.8549100000000001</v>
      </c>
      <c r="GJ1001" s="1">
        <v>1.85459</v>
      </c>
      <c r="GK1001" s="1">
        <v>1.8532900000000001</v>
      </c>
      <c r="GL1001" s="1">
        <v>1.85639</v>
      </c>
      <c r="GM1001" s="1">
        <v>0</v>
      </c>
      <c r="GN1001" s="1">
        <v>0</v>
      </c>
      <c r="GO1001" s="1">
        <v>0</v>
      </c>
      <c r="GP1001" s="1">
        <v>0</v>
      </c>
      <c r="GQ1001" s="1" t="s">
        <v>358</v>
      </c>
      <c r="GR1001" s="1" t="s">
        <v>359</v>
      </c>
      <c r="GS1001" s="1" t="s">
        <v>360</v>
      </c>
      <c r="GT1001" s="1" t="s">
        <v>360</v>
      </c>
      <c r="GU1001" s="1" t="s">
        <v>360</v>
      </c>
      <c r="GV1001" s="1" t="s">
        <v>360</v>
      </c>
      <c r="GW1001" s="1">
        <v>0</v>
      </c>
      <c r="GX1001" s="1">
        <v>100</v>
      </c>
      <c r="GY1001" s="1">
        <v>100</v>
      </c>
      <c r="GZ1001" s="1">
        <v>2.0790000000000002</v>
      </c>
      <c r="HA1001" s="1">
        <v>2.3E-3</v>
      </c>
      <c r="HB1001" s="1">
        <v>0.40725668706344281</v>
      </c>
      <c r="HC1001" s="1">
        <v>2.678124759318837E-3</v>
      </c>
      <c r="HD1001" s="1">
        <v>-9.3737611465157319E-7</v>
      </c>
      <c r="HE1001" s="1">
        <v>1.3915637841753891E-10</v>
      </c>
      <c r="HF1001" s="1">
        <v>-8.3168333772034281E-2</v>
      </c>
      <c r="HG1001" s="1">
        <v>1.061361004592812E-2</v>
      </c>
      <c r="HH1001" s="1">
        <v>-3.086644042041478E-4</v>
      </c>
      <c r="HI1001" s="1">
        <v>1.24720902217549E-6</v>
      </c>
      <c r="HJ1001" s="1">
        <v>1</v>
      </c>
      <c r="HK1001" s="1">
        <v>2093</v>
      </c>
      <c r="HL1001" s="1">
        <v>2</v>
      </c>
      <c r="HM1001" s="1">
        <v>27</v>
      </c>
      <c r="HN1001" s="1">
        <v>6.5</v>
      </c>
      <c r="HO1001" s="1">
        <v>6.5</v>
      </c>
      <c r="HP1001" s="1">
        <v>1.9873000000000001</v>
      </c>
      <c r="HQ1001" s="1">
        <v>2.3083499999999999</v>
      </c>
      <c r="HR1001" s="1">
        <v>1.4978</v>
      </c>
      <c r="HS1001" s="1">
        <v>2.3022499999999999</v>
      </c>
      <c r="HT1001" s="1">
        <v>1.5478499999999999</v>
      </c>
      <c r="HU1001" s="1">
        <v>2.3901400000000002</v>
      </c>
      <c r="HV1001" s="1">
        <v>36.718000000000004</v>
      </c>
      <c r="HW1001" s="1">
        <v>14.0182</v>
      </c>
      <c r="HX1001" s="1">
        <v>18</v>
      </c>
      <c r="HY1001" s="1">
        <v>504.83800000000002</v>
      </c>
      <c r="HZ1001" s="1">
        <v>503.68700000000001</v>
      </c>
      <c r="IA1001" s="1">
        <v>28.842300000000002</v>
      </c>
      <c r="IB1001" s="1">
        <v>30.509699999999999</v>
      </c>
      <c r="IC1001" s="1">
        <v>30.0002</v>
      </c>
      <c r="ID1001" s="1">
        <v>30.3078</v>
      </c>
      <c r="IE1001" s="1">
        <v>30.403099999999998</v>
      </c>
      <c r="IF1001" s="1">
        <v>39.842300000000002</v>
      </c>
      <c r="IG1001" s="1">
        <v>30.151399999999999</v>
      </c>
      <c r="IH1001" s="1">
        <v>0</v>
      </c>
      <c r="II1001" s="1">
        <v>28.8172</v>
      </c>
      <c r="IJ1001" s="1">
        <v>916.41899999999998</v>
      </c>
      <c r="IK1001" s="1">
        <v>23.057200000000002</v>
      </c>
      <c r="IL1001" s="1">
        <v>100.712</v>
      </c>
      <c r="IM1001" s="1">
        <v>100.441</v>
      </c>
      <c r="IN1001" s="1" t="s">
        <v>365</v>
      </c>
    </row>
    <row r="1002" spans="1:248" ht="15.75" customHeight="1" x14ac:dyDescent="0.3">
      <c r="A1002" s="1">
        <v>986</v>
      </c>
      <c r="B1002" s="1">
        <v>1660492313.5999999</v>
      </c>
      <c r="C1002" s="1">
        <v>8184.5</v>
      </c>
      <c r="D1002" s="1" t="s">
        <v>2306</v>
      </c>
      <c r="E1002" s="1" t="s">
        <v>2307</v>
      </c>
      <c r="F1002" s="1">
        <v>1</v>
      </c>
      <c r="G1002" s="1" t="s">
        <v>1964</v>
      </c>
      <c r="H1002" s="1" t="s">
        <v>350</v>
      </c>
      <c r="I1002" s="1" t="s">
        <v>351</v>
      </c>
      <c r="J1002" s="1" t="s">
        <v>352</v>
      </c>
      <c r="K1002" s="1" t="s">
        <v>1168</v>
      </c>
      <c r="L1002" s="1" t="s">
        <v>349</v>
      </c>
      <c r="M1002" s="1" t="s">
        <v>354</v>
      </c>
      <c r="N1002" s="1">
        <v>1660492306.0666659</v>
      </c>
      <c r="O1002" s="1">
        <f t="shared" si="102"/>
        <v>3.4506098741486978E-3</v>
      </c>
      <c r="P1002" s="1">
        <f t="shared" si="103"/>
        <v>3.4506098741486979</v>
      </c>
      <c r="Q1002" s="1">
        <f t="shared" si="104"/>
        <v>2.9080246298095296</v>
      </c>
      <c r="R1002" s="1">
        <f t="shared" si="105"/>
        <v>810.08433333333335</v>
      </c>
      <c r="S1002" s="1">
        <f t="shared" si="106"/>
        <v>759.85186574989734</v>
      </c>
      <c r="T1002" s="1">
        <f t="shared" si="107"/>
        <v>75.803226581160885</v>
      </c>
      <c r="U1002" s="1">
        <f t="shared" si="108"/>
        <v>80.814444285022304</v>
      </c>
      <c r="V1002" s="1">
        <f t="shared" si="109"/>
        <v>0.184253598312345</v>
      </c>
      <c r="W1002" s="1">
        <f t="shared" si="110"/>
        <v>2.9225219440479675</v>
      </c>
      <c r="X1002" s="1">
        <f t="shared" si="111"/>
        <v>0.1780348171602108</v>
      </c>
      <c r="Y1002" s="1">
        <f t="shared" si="112"/>
        <v>0.11181300810377931</v>
      </c>
      <c r="Z1002" s="1">
        <f t="shared" si="113"/>
        <v>321.52257599999996</v>
      </c>
      <c r="AA1002" s="1">
        <f t="shared" si="114"/>
        <v>32.018896719385999</v>
      </c>
      <c r="AB1002" s="1">
        <f t="shared" si="115"/>
        <v>31.242446666666659</v>
      </c>
      <c r="AC1002" s="1">
        <f t="shared" si="116"/>
        <v>4.574119059269127</v>
      </c>
      <c r="AD1002" s="1">
        <f t="shared" si="117"/>
        <v>60.025718062557722</v>
      </c>
      <c r="AE1002" s="1">
        <f t="shared" si="118"/>
        <v>2.7111953111246363</v>
      </c>
      <c r="AF1002" s="1">
        <f t="shared" si="119"/>
        <v>4.516722829203105</v>
      </c>
      <c r="AG1002" s="1">
        <f t="shared" si="120"/>
        <v>1.8629237481444907</v>
      </c>
      <c r="AH1002" s="1">
        <f t="shared" si="121"/>
        <v>-152.17189544995756</v>
      </c>
      <c r="AI1002" s="1">
        <f t="shared" si="122"/>
        <v>-34.927679795571109</v>
      </c>
      <c r="AJ1002" s="1">
        <f t="shared" si="123"/>
        <v>-2.6872488788190201</v>
      </c>
      <c r="AK1002" s="1">
        <f t="shared" si="124"/>
        <v>131.73575187565223</v>
      </c>
      <c r="AL1002" s="1">
        <f t="shared" si="125"/>
        <v>35.192526078261203</v>
      </c>
      <c r="AM1002" s="1">
        <f t="shared" si="126"/>
        <v>3.4515766964246244</v>
      </c>
      <c r="AN1002" s="1">
        <f t="shared" si="127"/>
        <v>2.9080246298095296</v>
      </c>
      <c r="AO1002" s="1">
        <v>899.67325083845071</v>
      </c>
      <c r="AP1002" s="1">
        <v>869.35056969696961</v>
      </c>
      <c r="AQ1002" s="1">
        <v>5.225109237901493</v>
      </c>
      <c r="AR1002" s="1">
        <v>64.971531831168349</v>
      </c>
      <c r="AS1002" s="1">
        <f t="shared" si="128"/>
        <v>3.4506098741486979</v>
      </c>
      <c r="AT1002" s="1">
        <v>23.155705958248621</v>
      </c>
      <c r="AU1002" s="1">
        <v>27.18289515151514</v>
      </c>
      <c r="AV1002" s="1">
        <v>6.9111468077937866E-6</v>
      </c>
      <c r="AW1002" s="1">
        <v>82.288730517660355</v>
      </c>
      <c r="AX1002" s="1">
        <v>0</v>
      </c>
      <c r="AY1002" s="1">
        <v>0</v>
      </c>
      <c r="AZ1002" s="1">
        <f t="shared" si="129"/>
        <v>1</v>
      </c>
      <c r="BA1002" s="1">
        <f t="shared" si="130"/>
        <v>0</v>
      </c>
      <c r="BB1002" s="1">
        <f t="shared" si="131"/>
        <v>51970.39681038852</v>
      </c>
      <c r="BC1002" s="1">
        <f t="shared" si="132"/>
        <v>2000.037333333333</v>
      </c>
      <c r="BD1002" s="1">
        <f t="shared" si="133"/>
        <v>1681.2316799999996</v>
      </c>
      <c r="BE1002" s="1">
        <f t="shared" si="134"/>
        <v>0.84060014879722245</v>
      </c>
      <c r="BF1002" s="1">
        <f t="shared" si="135"/>
        <v>0.16075828717863933</v>
      </c>
      <c r="BG1002" s="1">
        <v>6</v>
      </c>
      <c r="BH1002" s="1">
        <v>0.5</v>
      </c>
      <c r="BI1002" s="1" t="s">
        <v>355</v>
      </c>
      <c r="BJ1002" s="1">
        <v>2</v>
      </c>
      <c r="BK1002" s="1" t="b">
        <v>1</v>
      </c>
      <c r="BL1002" s="1">
        <v>1660492306.0666659</v>
      </c>
      <c r="BM1002" s="1">
        <v>810.08433333333335</v>
      </c>
      <c r="BN1002" s="1">
        <v>855.66</v>
      </c>
      <c r="BO1002" s="1">
        <v>27.17703333333333</v>
      </c>
      <c r="BP1002" s="1">
        <v>23.148646666666661</v>
      </c>
      <c r="BQ1002" s="1">
        <v>808.05206666666675</v>
      </c>
      <c r="BR1002" s="1">
        <v>27.17468666666667</v>
      </c>
      <c r="BS1002" s="1">
        <v>500.11680000000001</v>
      </c>
      <c r="BT1002" s="1">
        <v>99.660620000000023</v>
      </c>
      <c r="BU1002" s="1">
        <v>9.9912280000000006E-2</v>
      </c>
      <c r="BV1002" s="1">
        <v>31.02076666666667</v>
      </c>
      <c r="BW1002" s="1">
        <v>31.242446666666659</v>
      </c>
      <c r="BX1002" s="1">
        <v>999.89999999999986</v>
      </c>
      <c r="BY1002" s="1">
        <v>0</v>
      </c>
      <c r="BZ1002" s="1">
        <v>0</v>
      </c>
      <c r="CA1002" s="1">
        <v>9993.91</v>
      </c>
      <c r="CB1002" s="1">
        <v>0</v>
      </c>
      <c r="CC1002" s="1">
        <v>32.55789333333334</v>
      </c>
      <c r="CD1002" s="1">
        <v>-45.575613333333337</v>
      </c>
      <c r="CE1002" s="1">
        <v>832.71513333333337</v>
      </c>
      <c r="CF1002" s="1">
        <v>875.93660000000011</v>
      </c>
      <c r="CG1002" s="1">
        <v>4.0283740000000003</v>
      </c>
      <c r="CH1002" s="1">
        <v>855.66</v>
      </c>
      <c r="CI1002" s="1">
        <v>23.148646666666661</v>
      </c>
      <c r="CJ1002" s="1">
        <v>2.7084800000000002</v>
      </c>
      <c r="CK1002" s="1">
        <v>2.3070093333333328</v>
      </c>
      <c r="CL1002" s="1">
        <v>22.336659999999998</v>
      </c>
      <c r="CM1002" s="1">
        <v>19.725433333333331</v>
      </c>
      <c r="CN1002" s="1">
        <v>2000.037333333333</v>
      </c>
      <c r="CO1002" s="1">
        <v>0.97999380000000014</v>
      </c>
      <c r="CP1002" s="1">
        <v>2.0006326666666661E-2</v>
      </c>
      <c r="CQ1002" s="1">
        <v>0</v>
      </c>
      <c r="CR1002" s="1">
        <v>2.9935999999999998</v>
      </c>
      <c r="CS1002" s="1">
        <v>0</v>
      </c>
      <c r="CT1002" s="1">
        <v>33600.499999999993</v>
      </c>
      <c r="CU1002" s="1">
        <v>17412.613333333331</v>
      </c>
      <c r="CV1002" s="1">
        <v>40.995800000000003</v>
      </c>
      <c r="CW1002" s="1">
        <v>41.9664</v>
      </c>
      <c r="CX1002" s="1">
        <v>40.949599999999997</v>
      </c>
      <c r="CY1002" s="1">
        <v>40.399799999999999</v>
      </c>
      <c r="CZ1002" s="1">
        <v>41.061999999999998</v>
      </c>
      <c r="DA1002" s="1">
        <v>1960.0266666666671</v>
      </c>
      <c r="DB1002" s="1">
        <v>40.010666666666673</v>
      </c>
      <c r="DC1002" s="1">
        <v>0</v>
      </c>
      <c r="DD1002" s="1">
        <v>1660492311.8</v>
      </c>
      <c r="DE1002" s="1">
        <v>0</v>
      </c>
      <c r="DF1002" s="1">
        <v>1660491924.5999999</v>
      </c>
      <c r="DG1002" s="1" t="s">
        <v>1965</v>
      </c>
      <c r="DH1002" s="1">
        <v>1660491919.5999999</v>
      </c>
      <c r="DI1002" s="1">
        <v>1660491924.5999999</v>
      </c>
      <c r="DJ1002" s="1">
        <v>26</v>
      </c>
      <c r="DK1002" s="1">
        <v>0.56499999999999995</v>
      </c>
      <c r="DL1002" s="1">
        <v>-7.0000000000000001E-3</v>
      </c>
      <c r="DM1002" s="1">
        <v>1.335</v>
      </c>
      <c r="DN1002" s="1">
        <v>1.2E-2</v>
      </c>
      <c r="DO1002" s="1">
        <v>400</v>
      </c>
      <c r="DP1002" s="1">
        <v>23</v>
      </c>
      <c r="DQ1002" s="1">
        <v>0.17</v>
      </c>
      <c r="DR1002" s="1">
        <v>0.02</v>
      </c>
      <c r="DS1002" s="1">
        <v>3.0855552825910162</v>
      </c>
      <c r="DT1002" s="1">
        <v>-1.052069518048204</v>
      </c>
      <c r="DU1002" s="1">
        <v>0.14645168667709049</v>
      </c>
      <c r="DV1002" s="1">
        <v>0</v>
      </c>
      <c r="DW1002" s="1">
        <v>35.183048166364429</v>
      </c>
      <c r="DX1002" s="1">
        <v>-0.28852827371801237</v>
      </c>
      <c r="DY1002" s="1">
        <v>6.9750844954878641E-2</v>
      </c>
      <c r="DZ1002" s="1">
        <v>1</v>
      </c>
      <c r="EA1002" s="1">
        <v>-45.543919354838707</v>
      </c>
      <c r="EB1002" s="1">
        <v>-0.99433064516121505</v>
      </c>
      <c r="EC1002" s="1">
        <v>0.11223058182312889</v>
      </c>
      <c r="ED1002" s="1">
        <v>1</v>
      </c>
      <c r="EE1002" s="1">
        <v>752.36429456642645</v>
      </c>
      <c r="EF1002" s="1">
        <v>302.81116829759969</v>
      </c>
      <c r="EG1002" s="1">
        <v>21.870802999272019</v>
      </c>
      <c r="EH1002" s="1">
        <v>0</v>
      </c>
      <c r="EI1002" s="1">
        <v>4.0263863414634136</v>
      </c>
      <c r="EJ1002" s="1">
        <v>1.750411149825884E-2</v>
      </c>
      <c r="EK1002" s="1">
        <v>6.0415051250566239E-3</v>
      </c>
      <c r="EL1002" s="1">
        <v>1</v>
      </c>
      <c r="EM1002" s="1">
        <v>1.8625070816400151</v>
      </c>
      <c r="EN1002" s="1">
        <v>1.54384395109468E-2</v>
      </c>
      <c r="EO1002" s="1">
        <v>1.522944060479406E-3</v>
      </c>
      <c r="EP1002" s="1">
        <v>1</v>
      </c>
      <c r="EQ1002" s="1">
        <v>4</v>
      </c>
      <c r="ER1002" s="1">
        <v>6</v>
      </c>
      <c r="ES1002" s="1" t="s">
        <v>376</v>
      </c>
      <c r="ET1002" s="1">
        <v>2.9439199999999999</v>
      </c>
      <c r="EU1002" s="1">
        <v>2.8009900000000001</v>
      </c>
      <c r="EV1002" s="1">
        <v>0.15049599999999999</v>
      </c>
      <c r="EW1002" s="1">
        <v>0.155751</v>
      </c>
      <c r="EX1002" s="1">
        <v>0.11834</v>
      </c>
      <c r="EY1002" s="1">
        <v>0.105582</v>
      </c>
      <c r="EZ1002" s="1">
        <v>17457.900000000001</v>
      </c>
      <c r="FA1002" s="1">
        <v>18194.900000000001</v>
      </c>
      <c r="FB1002" s="1">
        <v>23891</v>
      </c>
      <c r="FC1002" s="1">
        <v>25072.5</v>
      </c>
      <c r="FD1002" s="1">
        <v>33711.300000000003</v>
      </c>
      <c r="FE1002" s="1">
        <v>35805.300000000003</v>
      </c>
      <c r="FF1002" s="1">
        <v>43549</v>
      </c>
      <c r="FG1002" s="1">
        <v>46343.199999999997</v>
      </c>
      <c r="FH1002" s="1">
        <v>1.9883999999999999</v>
      </c>
      <c r="FI1002" s="1">
        <v>1.8852800000000001</v>
      </c>
      <c r="FJ1002" s="1">
        <v>0.12444</v>
      </c>
      <c r="FK1002" s="1">
        <v>0</v>
      </c>
      <c r="FL1002" s="1">
        <v>29.225999999999999</v>
      </c>
      <c r="FM1002" s="1">
        <v>999.9</v>
      </c>
      <c r="FN1002" s="1">
        <v>60.9</v>
      </c>
      <c r="FO1002" s="1">
        <v>33.9</v>
      </c>
      <c r="FP1002" s="1">
        <v>32.4681</v>
      </c>
      <c r="FQ1002" s="1">
        <v>63.656399999999998</v>
      </c>
      <c r="FR1002" s="1">
        <v>25.192299999999999</v>
      </c>
      <c r="FS1002" s="1">
        <v>1</v>
      </c>
      <c r="FT1002" s="1">
        <v>0.26605200000000001</v>
      </c>
      <c r="FU1002" s="1">
        <v>0.50026400000000004</v>
      </c>
      <c r="FV1002" s="1">
        <v>20.323399999999999</v>
      </c>
      <c r="FW1002" s="1">
        <v>5.2130999999999998</v>
      </c>
      <c r="FX1002" s="1">
        <v>11.906499999999999</v>
      </c>
      <c r="FY1002" s="1">
        <v>5.0029000000000003</v>
      </c>
      <c r="FZ1002" s="1">
        <v>3.2904</v>
      </c>
      <c r="GA1002" s="1">
        <v>9999</v>
      </c>
      <c r="GB1002" s="1">
        <v>9999</v>
      </c>
      <c r="GC1002" s="1">
        <v>9999</v>
      </c>
      <c r="GD1002" s="1">
        <v>999.9</v>
      </c>
      <c r="GE1002" s="1">
        <v>1.85958</v>
      </c>
      <c r="GF1002" s="1">
        <v>1.8545400000000001</v>
      </c>
      <c r="GG1002" s="1">
        <v>1.8576999999999999</v>
      </c>
      <c r="GH1002" s="1">
        <v>1.85608</v>
      </c>
      <c r="GI1002" s="1">
        <v>1.8549</v>
      </c>
      <c r="GJ1002" s="1">
        <v>1.85459</v>
      </c>
      <c r="GK1002" s="1">
        <v>1.85327</v>
      </c>
      <c r="GL1002" s="1">
        <v>1.85639</v>
      </c>
      <c r="GM1002" s="1">
        <v>0</v>
      </c>
      <c r="GN1002" s="1">
        <v>0</v>
      </c>
      <c r="GO1002" s="1">
        <v>0</v>
      </c>
      <c r="GP1002" s="1">
        <v>0</v>
      </c>
      <c r="GQ1002" s="1" t="s">
        <v>358</v>
      </c>
      <c r="GR1002" s="1" t="s">
        <v>359</v>
      </c>
      <c r="GS1002" s="1" t="s">
        <v>360</v>
      </c>
      <c r="GT1002" s="1" t="s">
        <v>360</v>
      </c>
      <c r="GU1002" s="1" t="s">
        <v>360</v>
      </c>
      <c r="GV1002" s="1" t="s">
        <v>360</v>
      </c>
      <c r="GW1002" s="1">
        <v>0</v>
      </c>
      <c r="GX1002" s="1">
        <v>100</v>
      </c>
      <c r="GY1002" s="1">
        <v>100</v>
      </c>
      <c r="GZ1002" s="1">
        <v>2.0870000000000002</v>
      </c>
      <c r="HA1002" s="1">
        <v>2.3E-3</v>
      </c>
      <c r="HB1002" s="1">
        <v>0.40725668706344281</v>
      </c>
      <c r="HC1002" s="1">
        <v>2.678124759318837E-3</v>
      </c>
      <c r="HD1002" s="1">
        <v>-9.3737611465157319E-7</v>
      </c>
      <c r="HE1002" s="1">
        <v>1.3915637841753891E-10</v>
      </c>
      <c r="HF1002" s="1">
        <v>-8.3168333772034281E-2</v>
      </c>
      <c r="HG1002" s="1">
        <v>1.061361004592812E-2</v>
      </c>
      <c r="HH1002" s="1">
        <v>-3.086644042041478E-4</v>
      </c>
      <c r="HI1002" s="1">
        <v>1.24720902217549E-6</v>
      </c>
      <c r="HJ1002" s="1">
        <v>1</v>
      </c>
      <c r="HK1002" s="1">
        <v>2093</v>
      </c>
      <c r="HL1002" s="1">
        <v>2</v>
      </c>
      <c r="HM1002" s="1">
        <v>27</v>
      </c>
      <c r="HN1002" s="1">
        <v>6.6</v>
      </c>
      <c r="HO1002" s="1">
        <v>6.5</v>
      </c>
      <c r="HP1002" s="1">
        <v>1.9982899999999999</v>
      </c>
      <c r="HQ1002" s="1">
        <v>2.3046899999999999</v>
      </c>
      <c r="HR1002" s="1">
        <v>1.4978</v>
      </c>
      <c r="HS1002" s="1">
        <v>2.3022499999999999</v>
      </c>
      <c r="HT1002" s="1">
        <v>1.5478499999999999</v>
      </c>
      <c r="HU1002" s="1">
        <v>2.2534200000000002</v>
      </c>
      <c r="HV1002" s="1">
        <v>36.718000000000004</v>
      </c>
      <c r="HW1002" s="1">
        <v>14.0007</v>
      </c>
      <c r="HX1002" s="1">
        <v>18</v>
      </c>
      <c r="HY1002" s="1">
        <v>504.83800000000002</v>
      </c>
      <c r="HZ1002" s="1">
        <v>503.72</v>
      </c>
      <c r="IA1002" s="1">
        <v>28.837700000000002</v>
      </c>
      <c r="IB1002" s="1">
        <v>30.509699999999999</v>
      </c>
      <c r="IC1002" s="1">
        <v>30.0001</v>
      </c>
      <c r="ID1002" s="1">
        <v>30.3078</v>
      </c>
      <c r="IE1002" s="1">
        <v>30.403099999999998</v>
      </c>
      <c r="IF1002" s="1">
        <v>40.078099999999999</v>
      </c>
      <c r="IG1002" s="1">
        <v>30.151399999999999</v>
      </c>
      <c r="IH1002" s="1">
        <v>0</v>
      </c>
      <c r="II1002" s="1">
        <v>28.8172</v>
      </c>
      <c r="IJ1002" s="1">
        <v>926.43899999999996</v>
      </c>
      <c r="IK1002" s="1">
        <v>23.058700000000002</v>
      </c>
      <c r="IL1002" s="1">
        <v>100.712</v>
      </c>
      <c r="IM1002" s="1">
        <v>100.441</v>
      </c>
      <c r="IN1002" s="1" t="s">
        <v>365</v>
      </c>
    </row>
    <row r="1003" spans="1:248" ht="15.75" customHeight="1" x14ac:dyDescent="0.3">
      <c r="A1003" s="1">
        <v>987</v>
      </c>
      <c r="B1003" s="1">
        <v>1660492314.5999999</v>
      </c>
      <c r="C1003" s="1">
        <v>8185.5</v>
      </c>
      <c r="D1003" s="1" t="s">
        <v>2308</v>
      </c>
      <c r="E1003" s="1" t="s">
        <v>2309</v>
      </c>
      <c r="F1003" s="1">
        <v>1</v>
      </c>
      <c r="G1003" s="1" t="s">
        <v>1964</v>
      </c>
      <c r="H1003" s="1" t="s">
        <v>350</v>
      </c>
      <c r="I1003" s="1" t="s">
        <v>351</v>
      </c>
      <c r="J1003" s="1" t="s">
        <v>352</v>
      </c>
      <c r="K1003" s="1" t="s">
        <v>1168</v>
      </c>
      <c r="L1003" s="1" t="s">
        <v>349</v>
      </c>
      <c r="M1003" s="1" t="s">
        <v>354</v>
      </c>
      <c r="N1003" s="1">
        <v>1660492307.099999</v>
      </c>
      <c r="O1003" s="1">
        <f t="shared" si="102"/>
        <v>3.458501000878399E-3</v>
      </c>
      <c r="P1003" s="1">
        <f t="shared" si="103"/>
        <v>3.4585010008783992</v>
      </c>
      <c r="Q1003" s="1">
        <f t="shared" si="104"/>
        <v>2.8478174064777857</v>
      </c>
      <c r="R1003" s="1">
        <f t="shared" si="105"/>
        <v>815.32080000000008</v>
      </c>
      <c r="S1003" s="1">
        <f t="shared" si="106"/>
        <v>765.50876101679683</v>
      </c>
      <c r="T1003" s="1">
        <f t="shared" si="107"/>
        <v>76.36740337627306</v>
      </c>
      <c r="U1003" s="1">
        <f t="shared" si="108"/>
        <v>81.336668612339309</v>
      </c>
      <c r="V1003" s="1">
        <f t="shared" si="109"/>
        <v>0.18465823763977895</v>
      </c>
      <c r="W1003" s="1">
        <f t="shared" si="110"/>
        <v>2.9217578453055841</v>
      </c>
      <c r="X1003" s="1">
        <f t="shared" si="111"/>
        <v>0.1784110366361828</v>
      </c>
      <c r="Y1003" s="1">
        <f t="shared" si="112"/>
        <v>0.11205057712769527</v>
      </c>
      <c r="Z1003" s="1">
        <f t="shared" si="113"/>
        <v>321.51938399999995</v>
      </c>
      <c r="AA1003" s="1">
        <f t="shared" si="114"/>
        <v>32.01793480188357</v>
      </c>
      <c r="AB1003" s="1">
        <f t="shared" si="115"/>
        <v>31.243866666666669</v>
      </c>
      <c r="AC1003" s="1">
        <f t="shared" si="116"/>
        <v>4.5744887561552554</v>
      </c>
      <c r="AD1003" s="1">
        <f t="shared" si="117"/>
        <v>60.023968032826581</v>
      </c>
      <c r="AE1003" s="1">
        <f t="shared" si="118"/>
        <v>2.7112502199691915</v>
      </c>
      <c r="AF1003" s="1">
        <f t="shared" si="119"/>
        <v>4.5169459947840043</v>
      </c>
      <c r="AG1003" s="1">
        <f t="shared" si="120"/>
        <v>1.8632385361860639</v>
      </c>
      <c r="AH1003" s="1">
        <f t="shared" si="121"/>
        <v>-152.51989413873738</v>
      </c>
      <c r="AI1003" s="1">
        <f t="shared" si="122"/>
        <v>-35.005707743679736</v>
      </c>
      <c r="AJ1003" s="1">
        <f t="shared" si="123"/>
        <v>-2.6939868794860029</v>
      </c>
      <c r="AK1003" s="1">
        <f t="shared" si="124"/>
        <v>131.29979523809686</v>
      </c>
      <c r="AL1003" s="1">
        <f t="shared" si="125"/>
        <v>35.188003611926455</v>
      </c>
      <c r="AM1003" s="1">
        <f t="shared" si="126"/>
        <v>3.4551933989203087</v>
      </c>
      <c r="AN1003" s="1">
        <f t="shared" si="127"/>
        <v>2.8478174064777857</v>
      </c>
      <c r="AO1003" s="1">
        <v>904.94003415419013</v>
      </c>
      <c r="AP1003" s="1">
        <v>874.61421212121184</v>
      </c>
      <c r="AQ1003" s="1">
        <v>5.2402827027230812</v>
      </c>
      <c r="AR1003" s="1">
        <v>64.971531831168349</v>
      </c>
      <c r="AS1003" s="1">
        <f t="shared" si="128"/>
        <v>3.4585010008783992</v>
      </c>
      <c r="AT1003" s="1">
        <v>23.145461090490439</v>
      </c>
      <c r="AU1003" s="1">
        <v>27.181792121212119</v>
      </c>
      <c r="AV1003" s="1">
        <v>9.0529587341022013E-6</v>
      </c>
      <c r="AW1003" s="1">
        <v>82.288730517660355</v>
      </c>
      <c r="AX1003" s="1">
        <v>0</v>
      </c>
      <c r="AY1003" s="1">
        <v>0</v>
      </c>
      <c r="AZ1003" s="1">
        <f t="shared" si="129"/>
        <v>1</v>
      </c>
      <c r="BA1003" s="1">
        <f t="shared" si="130"/>
        <v>0</v>
      </c>
      <c r="BB1003" s="1">
        <f t="shared" si="131"/>
        <v>51948.501980622197</v>
      </c>
      <c r="BC1003" s="1">
        <f t="shared" si="132"/>
        <v>2000.017333333333</v>
      </c>
      <c r="BD1003" s="1">
        <f t="shared" si="133"/>
        <v>1681.2148799999998</v>
      </c>
      <c r="BE1003" s="1">
        <f t="shared" si="134"/>
        <v>0.84060015479865846</v>
      </c>
      <c r="BF1003" s="1">
        <f t="shared" si="135"/>
        <v>0.16075829876141073</v>
      </c>
      <c r="BG1003" s="1">
        <v>6</v>
      </c>
      <c r="BH1003" s="1">
        <v>0.5</v>
      </c>
      <c r="BI1003" s="1" t="s">
        <v>355</v>
      </c>
      <c r="BJ1003" s="1">
        <v>2</v>
      </c>
      <c r="BK1003" s="1" t="b">
        <v>1</v>
      </c>
      <c r="BL1003" s="1">
        <v>1660492307.099999</v>
      </c>
      <c r="BM1003" s="1">
        <v>815.32080000000008</v>
      </c>
      <c r="BN1003" s="1">
        <v>860.91560000000004</v>
      </c>
      <c r="BO1003" s="1">
        <v>27.17764</v>
      </c>
      <c r="BP1003" s="1">
        <v>23.145093333333332</v>
      </c>
      <c r="BQ1003" s="1">
        <v>813.28106666666656</v>
      </c>
      <c r="BR1003" s="1">
        <v>27.175293333333329</v>
      </c>
      <c r="BS1003" s="1">
        <v>500.12406666666669</v>
      </c>
      <c r="BT1003" s="1">
        <v>99.660360000000026</v>
      </c>
      <c r="BU1003" s="1">
        <v>9.9965766666666678E-2</v>
      </c>
      <c r="BV1003" s="1">
        <v>31.021633333333341</v>
      </c>
      <c r="BW1003" s="1">
        <v>31.243866666666669</v>
      </c>
      <c r="BX1003" s="1">
        <v>999.89999999999986</v>
      </c>
      <c r="BY1003" s="1">
        <v>0</v>
      </c>
      <c r="BZ1003" s="1">
        <v>0</v>
      </c>
      <c r="CA1003" s="1">
        <v>9989.5779999999995</v>
      </c>
      <c r="CB1003" s="1">
        <v>0</v>
      </c>
      <c r="CC1003" s="1">
        <v>32.670253333333342</v>
      </c>
      <c r="CD1003" s="1">
        <v>-45.594720000000002</v>
      </c>
      <c r="CE1003" s="1">
        <v>838.0984000000002</v>
      </c>
      <c r="CF1003" s="1">
        <v>881.31333333333339</v>
      </c>
      <c r="CG1003" s="1">
        <v>4.0325353333333336</v>
      </c>
      <c r="CH1003" s="1">
        <v>860.91560000000004</v>
      </c>
      <c r="CI1003" s="1">
        <v>23.145093333333332</v>
      </c>
      <c r="CJ1003" s="1">
        <v>2.708533333333333</v>
      </c>
      <c r="CK1003" s="1">
        <v>2.3066486666666668</v>
      </c>
      <c r="CL1003" s="1">
        <v>22.336980000000001</v>
      </c>
      <c r="CM1003" s="1">
        <v>19.722913333333331</v>
      </c>
      <c r="CN1003" s="1">
        <v>2000.017333333333</v>
      </c>
      <c r="CO1003" s="1">
        <v>0.97999360000000013</v>
      </c>
      <c r="CP1003" s="1">
        <v>2.000652E-2</v>
      </c>
      <c r="CQ1003" s="1">
        <v>0</v>
      </c>
      <c r="CR1003" s="1">
        <v>2.954533333333333</v>
      </c>
      <c r="CS1003" s="1">
        <v>0</v>
      </c>
      <c r="CT1003" s="1">
        <v>33593.846666666657</v>
      </c>
      <c r="CU1003" s="1">
        <v>17412.433333333331</v>
      </c>
      <c r="CV1003" s="1">
        <v>40.991599999999998</v>
      </c>
      <c r="CW1003" s="1">
        <v>41.966400000000007</v>
      </c>
      <c r="CX1003" s="1">
        <v>40.945399999999999</v>
      </c>
      <c r="CY1003" s="1">
        <v>40.395666666666664</v>
      </c>
      <c r="CZ1003" s="1">
        <v>41.061999999999998</v>
      </c>
      <c r="DA1003" s="1">
        <v>1960.006666666666</v>
      </c>
      <c r="DB1003" s="1">
        <v>40.010666666666673</v>
      </c>
      <c r="DC1003" s="1">
        <v>0</v>
      </c>
      <c r="DD1003" s="1">
        <v>1660492312.4000001</v>
      </c>
      <c r="DE1003" s="1">
        <v>0</v>
      </c>
      <c r="DF1003" s="1">
        <v>1660491924.5999999</v>
      </c>
      <c r="DG1003" s="1" t="s">
        <v>1965</v>
      </c>
      <c r="DH1003" s="1">
        <v>1660491919.5999999</v>
      </c>
      <c r="DI1003" s="1">
        <v>1660491924.5999999</v>
      </c>
      <c r="DJ1003" s="1">
        <v>26</v>
      </c>
      <c r="DK1003" s="1">
        <v>0.56499999999999995</v>
      </c>
      <c r="DL1003" s="1">
        <v>-7.0000000000000001E-3</v>
      </c>
      <c r="DM1003" s="1">
        <v>1.335</v>
      </c>
      <c r="DN1003" s="1">
        <v>1.2E-2</v>
      </c>
      <c r="DO1003" s="1">
        <v>400</v>
      </c>
      <c r="DP1003" s="1">
        <v>23</v>
      </c>
      <c r="DQ1003" s="1">
        <v>0.17</v>
      </c>
      <c r="DR1003" s="1">
        <v>0.02</v>
      </c>
      <c r="DS1003" s="1">
        <v>3.0424508171623561</v>
      </c>
      <c r="DT1003" s="1">
        <v>-0.86630463950430148</v>
      </c>
      <c r="DU1003" s="1">
        <v>0.13674451729131851</v>
      </c>
      <c r="DV1003" s="1">
        <v>0</v>
      </c>
      <c r="DW1003" s="1">
        <v>35.19051078358136</v>
      </c>
      <c r="DX1003" s="1">
        <v>-0.26312641002895532</v>
      </c>
      <c r="DY1003" s="1">
        <v>6.7954733809850523E-2</v>
      </c>
      <c r="DZ1003" s="1">
        <v>1</v>
      </c>
      <c r="EA1003" s="1">
        <v>-45.588289999999994</v>
      </c>
      <c r="EB1003" s="1">
        <v>-1.07692191323699</v>
      </c>
      <c r="EC1003" s="1">
        <v>0.1167208760248146</v>
      </c>
      <c r="ED1003" s="1">
        <v>0</v>
      </c>
      <c r="EE1003" s="1">
        <v>758.76409430257536</v>
      </c>
      <c r="EF1003" s="1">
        <v>302.28422409729802</v>
      </c>
      <c r="EG1003" s="1">
        <v>22.557714099046461</v>
      </c>
      <c r="EH1003" s="1">
        <v>0</v>
      </c>
      <c r="EI1003" s="1">
        <v>4.0302949999999997</v>
      </c>
      <c r="EJ1003" s="1">
        <v>8.0736810506572346E-2</v>
      </c>
      <c r="EK1003" s="1">
        <v>1.4863800826168221E-2</v>
      </c>
      <c r="EL1003" s="1">
        <v>1</v>
      </c>
      <c r="EM1003" s="1">
        <v>1.8629408902835449</v>
      </c>
      <c r="EN1003" s="1">
        <v>1.1703239615453919E-2</v>
      </c>
      <c r="EO1003" s="1">
        <v>1.2016624387760171E-3</v>
      </c>
      <c r="EP1003" s="1">
        <v>1</v>
      </c>
      <c r="EQ1003" s="1">
        <v>3</v>
      </c>
      <c r="ER1003" s="1">
        <v>6</v>
      </c>
      <c r="ES1003" s="1" t="s">
        <v>379</v>
      </c>
      <c r="ET1003" s="1">
        <v>2.9440499999999998</v>
      </c>
      <c r="EU1003" s="1">
        <v>2.8011599999999999</v>
      </c>
      <c r="EV1003" s="1">
        <v>0.151086</v>
      </c>
      <c r="EW1003" s="1">
        <v>0.15631700000000001</v>
      </c>
      <c r="EX1003" s="1">
        <v>0.11833399999999999</v>
      </c>
      <c r="EY1003" s="1">
        <v>0.105507</v>
      </c>
      <c r="EZ1003" s="1">
        <v>17445.900000000001</v>
      </c>
      <c r="FA1003" s="1">
        <v>18182.599999999999</v>
      </c>
      <c r="FB1003" s="1">
        <v>23891.1</v>
      </c>
      <c r="FC1003" s="1">
        <v>25072.3</v>
      </c>
      <c r="FD1003" s="1">
        <v>33711.599999999999</v>
      </c>
      <c r="FE1003" s="1">
        <v>35808.199999999997</v>
      </c>
      <c r="FF1003" s="1">
        <v>43549.1</v>
      </c>
      <c r="FG1003" s="1">
        <v>46343.1</v>
      </c>
      <c r="FH1003" s="1">
        <v>1.9884299999999999</v>
      </c>
      <c r="FI1003" s="1">
        <v>1.8852500000000001</v>
      </c>
      <c r="FJ1003" s="1">
        <v>0.12439500000000001</v>
      </c>
      <c r="FK1003" s="1">
        <v>0</v>
      </c>
      <c r="FL1003" s="1">
        <v>29.226700000000001</v>
      </c>
      <c r="FM1003" s="1">
        <v>999.9</v>
      </c>
      <c r="FN1003" s="1">
        <v>60.9</v>
      </c>
      <c r="FO1003" s="1">
        <v>33.9</v>
      </c>
      <c r="FP1003" s="1">
        <v>32.463700000000003</v>
      </c>
      <c r="FQ1003" s="1">
        <v>63.8264</v>
      </c>
      <c r="FR1003" s="1">
        <v>25.713100000000001</v>
      </c>
      <c r="FS1003" s="1">
        <v>1</v>
      </c>
      <c r="FT1003" s="1">
        <v>0.26605200000000001</v>
      </c>
      <c r="FU1003" s="1">
        <v>0.51351599999999997</v>
      </c>
      <c r="FV1003" s="1">
        <v>20.323399999999999</v>
      </c>
      <c r="FW1003" s="1">
        <v>5.2132500000000004</v>
      </c>
      <c r="FX1003" s="1">
        <v>11.905900000000001</v>
      </c>
      <c r="FY1003" s="1">
        <v>5.00305</v>
      </c>
      <c r="FZ1003" s="1">
        <v>3.2904</v>
      </c>
      <c r="GA1003" s="1">
        <v>9999</v>
      </c>
      <c r="GB1003" s="1">
        <v>9999</v>
      </c>
      <c r="GC1003" s="1">
        <v>9999</v>
      </c>
      <c r="GD1003" s="1">
        <v>999.9</v>
      </c>
      <c r="GE1003" s="1">
        <v>1.85958</v>
      </c>
      <c r="GF1003" s="1">
        <v>1.85453</v>
      </c>
      <c r="GG1003" s="1">
        <v>1.8576900000000001</v>
      </c>
      <c r="GH1003" s="1">
        <v>1.85608</v>
      </c>
      <c r="GI1003" s="1">
        <v>1.8549</v>
      </c>
      <c r="GJ1003" s="1">
        <v>1.8545799999999999</v>
      </c>
      <c r="GK1003" s="1">
        <v>1.8532599999999999</v>
      </c>
      <c r="GL1003" s="1">
        <v>1.8563799999999999</v>
      </c>
      <c r="GM1003" s="1">
        <v>0</v>
      </c>
      <c r="GN1003" s="1">
        <v>0</v>
      </c>
      <c r="GO1003" s="1">
        <v>0</v>
      </c>
      <c r="GP1003" s="1">
        <v>0</v>
      </c>
      <c r="GQ1003" s="1" t="s">
        <v>358</v>
      </c>
      <c r="GR1003" s="1" t="s">
        <v>359</v>
      </c>
      <c r="GS1003" s="1" t="s">
        <v>360</v>
      </c>
      <c r="GT1003" s="1" t="s">
        <v>360</v>
      </c>
      <c r="GU1003" s="1" t="s">
        <v>360</v>
      </c>
      <c r="GV1003" s="1" t="s">
        <v>360</v>
      </c>
      <c r="GW1003" s="1">
        <v>0</v>
      </c>
      <c r="GX1003" s="1">
        <v>100</v>
      </c>
      <c r="GY1003" s="1">
        <v>100</v>
      </c>
      <c r="GZ1003" s="1">
        <v>2.0939999999999999</v>
      </c>
      <c r="HA1003" s="1">
        <v>2.3999999999999998E-3</v>
      </c>
      <c r="HB1003" s="1">
        <v>0.40725668706344281</v>
      </c>
      <c r="HC1003" s="1">
        <v>2.678124759318837E-3</v>
      </c>
      <c r="HD1003" s="1">
        <v>-9.3737611465157319E-7</v>
      </c>
      <c r="HE1003" s="1">
        <v>1.3915637841753891E-10</v>
      </c>
      <c r="HF1003" s="1">
        <v>-8.3168333772034281E-2</v>
      </c>
      <c r="HG1003" s="1">
        <v>1.061361004592812E-2</v>
      </c>
      <c r="HH1003" s="1">
        <v>-3.086644042041478E-4</v>
      </c>
      <c r="HI1003" s="1">
        <v>1.24720902217549E-6</v>
      </c>
      <c r="HJ1003" s="1">
        <v>1</v>
      </c>
      <c r="HK1003" s="1">
        <v>2093</v>
      </c>
      <c r="HL1003" s="1">
        <v>2</v>
      </c>
      <c r="HM1003" s="1">
        <v>27</v>
      </c>
      <c r="HN1003" s="1">
        <v>6.6</v>
      </c>
      <c r="HO1003" s="1">
        <v>6.5</v>
      </c>
      <c r="HP1003" s="1">
        <v>2.0043899999999999</v>
      </c>
      <c r="HQ1003" s="1">
        <v>2.2900399999999999</v>
      </c>
      <c r="HR1003" s="1">
        <v>1.4978</v>
      </c>
      <c r="HS1003" s="1">
        <v>2.3022499999999999</v>
      </c>
      <c r="HT1003" s="1">
        <v>1.5478499999999999</v>
      </c>
      <c r="HU1003" s="1">
        <v>2.36694</v>
      </c>
      <c r="HV1003" s="1">
        <v>36.718000000000004</v>
      </c>
      <c r="HW1003" s="1">
        <v>14.0182</v>
      </c>
      <c r="HX1003" s="1">
        <v>18</v>
      </c>
      <c r="HY1003" s="1">
        <v>504.85300000000001</v>
      </c>
      <c r="HZ1003" s="1">
        <v>503.70400000000001</v>
      </c>
      <c r="IA1003" s="1">
        <v>28.8324</v>
      </c>
      <c r="IB1003" s="1">
        <v>30.51</v>
      </c>
      <c r="IC1003" s="1">
        <v>30.0001</v>
      </c>
      <c r="ID1003" s="1">
        <v>30.3078</v>
      </c>
      <c r="IE1003" s="1">
        <v>30.403099999999998</v>
      </c>
      <c r="IF1003" s="1">
        <v>40.199599999999997</v>
      </c>
      <c r="IG1003" s="1">
        <v>30.151399999999999</v>
      </c>
      <c r="IH1003" s="1">
        <v>0</v>
      </c>
      <c r="II1003" s="1">
        <v>28.8172</v>
      </c>
      <c r="IJ1003" s="1">
        <v>926.43899999999996</v>
      </c>
      <c r="IK1003" s="1">
        <v>23.064699999999998</v>
      </c>
      <c r="IL1003" s="1">
        <v>100.712</v>
      </c>
      <c r="IM1003" s="1">
        <v>100.441</v>
      </c>
      <c r="IN1003" s="1" t="s">
        <v>365</v>
      </c>
    </row>
    <row r="1004" spans="1:248" ht="15.75" customHeight="1" x14ac:dyDescent="0.3">
      <c r="A1004" s="1">
        <v>988</v>
      </c>
      <c r="B1004" s="1">
        <v>1660492315.5999999</v>
      </c>
      <c r="C1004" s="1">
        <v>8186.5</v>
      </c>
      <c r="D1004" s="1" t="s">
        <v>2310</v>
      </c>
      <c r="E1004" s="1" t="s">
        <v>2311</v>
      </c>
      <c r="F1004" s="1">
        <v>1</v>
      </c>
      <c r="G1004" s="1" t="s">
        <v>1964</v>
      </c>
      <c r="H1004" s="1" t="s">
        <v>350</v>
      </c>
      <c r="I1004" s="1" t="s">
        <v>351</v>
      </c>
      <c r="J1004" s="1" t="s">
        <v>352</v>
      </c>
      <c r="K1004" s="1" t="s">
        <v>1168</v>
      </c>
      <c r="L1004" s="1" t="s">
        <v>349</v>
      </c>
      <c r="M1004" s="1" t="s">
        <v>354</v>
      </c>
      <c r="N1004" s="1">
        <v>1660492307.5999999</v>
      </c>
      <c r="O1004" s="1">
        <f t="shared" si="102"/>
        <v>3.4719124615356471E-3</v>
      </c>
      <c r="P1004" s="1">
        <f t="shared" si="103"/>
        <v>3.4719124615356471</v>
      </c>
      <c r="Q1004" s="1">
        <f t="shared" si="104"/>
        <v>2.9682359323363308</v>
      </c>
      <c r="R1004" s="1">
        <f t="shared" si="105"/>
        <v>817.85400000000004</v>
      </c>
      <c r="S1004" s="1">
        <f t="shared" si="106"/>
        <v>767.0051361884972</v>
      </c>
      <c r="T1004" s="1">
        <f t="shared" si="107"/>
        <v>76.516578812238762</v>
      </c>
      <c r="U1004" s="1">
        <f t="shared" si="108"/>
        <v>81.589271173440196</v>
      </c>
      <c r="V1004" s="1">
        <f t="shared" si="109"/>
        <v>0.18538733004764585</v>
      </c>
      <c r="W1004" s="1">
        <f t="shared" si="110"/>
        <v>2.9217118738278405</v>
      </c>
      <c r="X1004" s="1">
        <f t="shared" si="111"/>
        <v>0.17909150909790797</v>
      </c>
      <c r="Y1004" s="1">
        <f t="shared" si="112"/>
        <v>0.11248003585476779</v>
      </c>
      <c r="Z1004" s="1">
        <f t="shared" si="113"/>
        <v>321.51870993749998</v>
      </c>
      <c r="AA1004" s="1">
        <f t="shared" si="114"/>
        <v>32.014712579272654</v>
      </c>
      <c r="AB1004" s="1">
        <f t="shared" si="115"/>
        <v>31.244325</v>
      </c>
      <c r="AC1004" s="1">
        <f t="shared" si="116"/>
        <v>4.5746080887569738</v>
      </c>
      <c r="AD1004" s="1">
        <f t="shared" si="117"/>
        <v>60.023204897494665</v>
      </c>
      <c r="AE1004" s="1">
        <f t="shared" si="118"/>
        <v>2.711255034397563</v>
      </c>
      <c r="AF1004" s="1">
        <f t="shared" si="119"/>
        <v>4.5170114442035221</v>
      </c>
      <c r="AG1004" s="1">
        <f t="shared" si="120"/>
        <v>1.8633530543594108</v>
      </c>
      <c r="AH1004" s="1">
        <f t="shared" si="121"/>
        <v>-153.11133955372205</v>
      </c>
      <c r="AI1004" s="1">
        <f t="shared" si="122"/>
        <v>-35.037316337393349</v>
      </c>
      <c r="AJ1004" s="1">
        <f t="shared" si="123"/>
        <v>-2.6964713324655172</v>
      </c>
      <c r="AK1004" s="1">
        <f t="shared" si="124"/>
        <v>130.67358271391905</v>
      </c>
      <c r="AL1004" s="1">
        <f t="shared" si="125"/>
        <v>35.18156649182184</v>
      </c>
      <c r="AM1004" s="1">
        <f t="shared" si="126"/>
        <v>3.4590976833037144</v>
      </c>
      <c r="AN1004" s="1">
        <f t="shared" si="127"/>
        <v>2.9682359323363308</v>
      </c>
      <c r="AO1004" s="1">
        <v>910.18653159673613</v>
      </c>
      <c r="AP1004" s="1">
        <v>879.79018181818083</v>
      </c>
      <c r="AQ1004" s="1">
        <v>5.2251917092593656</v>
      </c>
      <c r="AR1004" s="1">
        <v>64.971531831168349</v>
      </c>
      <c r="AS1004" s="1">
        <f t="shared" si="128"/>
        <v>3.4719124615356471</v>
      </c>
      <c r="AT1004" s="1">
        <v>23.12693308901963</v>
      </c>
      <c r="AU1004" s="1">
        <v>27.178962424242439</v>
      </c>
      <c r="AV1004" s="1">
        <v>3.3297117003695869E-6</v>
      </c>
      <c r="AW1004" s="1">
        <v>82.288730517660355</v>
      </c>
      <c r="AX1004" s="1">
        <v>0</v>
      </c>
      <c r="AY1004" s="1">
        <v>0</v>
      </c>
      <c r="AZ1004" s="1">
        <f t="shared" si="129"/>
        <v>1</v>
      </c>
      <c r="BA1004" s="1">
        <f t="shared" si="130"/>
        <v>0</v>
      </c>
      <c r="BB1004" s="1">
        <f t="shared" si="131"/>
        <v>51947.147503782158</v>
      </c>
      <c r="BC1004" s="1">
        <f t="shared" si="132"/>
        <v>2000.0131249999999</v>
      </c>
      <c r="BD1004" s="1">
        <f t="shared" si="133"/>
        <v>1681.21134375</v>
      </c>
      <c r="BE1004" s="1">
        <f t="shared" si="134"/>
        <v>0.84060015543647992</v>
      </c>
      <c r="BF1004" s="1">
        <f t="shared" si="135"/>
        <v>0.16075829999240629</v>
      </c>
      <c r="BG1004" s="1">
        <v>6</v>
      </c>
      <c r="BH1004" s="1">
        <v>0.5</v>
      </c>
      <c r="BI1004" s="1" t="s">
        <v>355</v>
      </c>
      <c r="BJ1004" s="1">
        <v>2</v>
      </c>
      <c r="BK1004" s="1" t="b">
        <v>1</v>
      </c>
      <c r="BL1004" s="1">
        <v>1660492307.5999999</v>
      </c>
      <c r="BM1004" s="1">
        <v>817.85400000000004</v>
      </c>
      <c r="BN1004" s="1">
        <v>863.455375</v>
      </c>
      <c r="BO1004" s="1">
        <v>27.177724999999999</v>
      </c>
      <c r="BP1004" s="1">
        <v>23.140625</v>
      </c>
      <c r="BQ1004" s="1">
        <v>815.81068750000009</v>
      </c>
      <c r="BR1004" s="1">
        <v>27.175374999999999</v>
      </c>
      <c r="BS1004" s="1">
        <v>500.1244375</v>
      </c>
      <c r="BT1004" s="1">
        <v>99.6602125</v>
      </c>
      <c r="BU1004" s="1">
        <v>9.9978406249999999E-2</v>
      </c>
      <c r="BV1004" s="1">
        <v>31.021887499999998</v>
      </c>
      <c r="BW1004" s="1">
        <v>31.244325</v>
      </c>
      <c r="BX1004" s="1">
        <v>999.9</v>
      </c>
      <c r="BY1004" s="1">
        <v>0</v>
      </c>
      <c r="BZ1004" s="1">
        <v>0</v>
      </c>
      <c r="CA1004" s="1">
        <v>9989.3306250000005</v>
      </c>
      <c r="CB1004" s="1">
        <v>0</v>
      </c>
      <c r="CC1004" s="1">
        <v>32.787237500000003</v>
      </c>
      <c r="CD1004" s="1">
        <v>-45.60130625</v>
      </c>
      <c r="CE1004" s="1">
        <v>840.70243750000009</v>
      </c>
      <c r="CF1004" s="1">
        <v>883.9090625</v>
      </c>
      <c r="CG1004" s="1">
        <v>4.0370849999999994</v>
      </c>
      <c r="CH1004" s="1">
        <v>863.455375</v>
      </c>
      <c r="CI1004" s="1">
        <v>23.140625</v>
      </c>
      <c r="CJ1004" s="1">
        <v>2.7085374999999998</v>
      </c>
      <c r="CK1004" s="1">
        <v>2.3062</v>
      </c>
      <c r="CL1004" s="1">
        <v>22.337006250000002</v>
      </c>
      <c r="CM1004" s="1">
        <v>19.719774999999998</v>
      </c>
      <c r="CN1004" s="1">
        <v>2000.0131249999999</v>
      </c>
      <c r="CO1004" s="1">
        <v>0.97999356250000003</v>
      </c>
      <c r="CP1004" s="1">
        <v>2.0006556250000002E-2</v>
      </c>
      <c r="CQ1004" s="1">
        <v>0</v>
      </c>
      <c r="CR1004" s="1">
        <v>2.9841250000000001</v>
      </c>
      <c r="CS1004" s="1">
        <v>0</v>
      </c>
      <c r="CT1004" s="1">
        <v>33591.606249999997</v>
      </c>
      <c r="CU1004" s="1">
        <v>17412.400000000001</v>
      </c>
      <c r="CV1004" s="1">
        <v>40.988187500000002</v>
      </c>
      <c r="CW1004" s="1">
        <v>41.9645625</v>
      </c>
      <c r="CX1004" s="1">
        <v>40.944875000000003</v>
      </c>
      <c r="CY1004" s="1">
        <v>40.394374999999997</v>
      </c>
      <c r="CZ1004" s="1">
        <v>41.061999999999998</v>
      </c>
      <c r="DA1004" s="1">
        <v>1960.0025000000001</v>
      </c>
      <c r="DB1004" s="1">
        <v>40.010624999999997</v>
      </c>
      <c r="DC1004" s="1">
        <v>0</v>
      </c>
      <c r="DD1004" s="1">
        <v>1660492313.5999999</v>
      </c>
      <c r="DE1004" s="1">
        <v>0</v>
      </c>
      <c r="DF1004" s="1">
        <v>1660491924.5999999</v>
      </c>
      <c r="DG1004" s="1" t="s">
        <v>1965</v>
      </c>
      <c r="DH1004" s="1">
        <v>1660491919.5999999</v>
      </c>
      <c r="DI1004" s="1">
        <v>1660491924.5999999</v>
      </c>
      <c r="DJ1004" s="1">
        <v>26</v>
      </c>
      <c r="DK1004" s="1">
        <v>0.56499999999999995</v>
      </c>
      <c r="DL1004" s="1">
        <v>-7.0000000000000001E-3</v>
      </c>
      <c r="DM1004" s="1">
        <v>1.335</v>
      </c>
      <c r="DN1004" s="1">
        <v>1.2E-2</v>
      </c>
      <c r="DO1004" s="1">
        <v>400</v>
      </c>
      <c r="DP1004" s="1">
        <v>23</v>
      </c>
      <c r="DQ1004" s="1">
        <v>0.17</v>
      </c>
      <c r="DR1004" s="1">
        <v>0.02</v>
      </c>
      <c r="DS1004" s="1">
        <v>3.0276971101333769</v>
      </c>
      <c r="DT1004" s="1">
        <v>-1.0524465427872121</v>
      </c>
      <c r="DU1004" s="1">
        <v>0.1424188129124864</v>
      </c>
      <c r="DV1004" s="1">
        <v>0</v>
      </c>
      <c r="DW1004" s="1">
        <v>35.185524783390662</v>
      </c>
      <c r="DX1004" s="1">
        <v>-0.27676172289318829</v>
      </c>
      <c r="DY1004" s="1">
        <v>6.840687321092144E-2</v>
      </c>
      <c r="DZ1004" s="1">
        <v>1</v>
      </c>
      <c r="EA1004" s="1">
        <v>-45.602166666666662</v>
      </c>
      <c r="EB1004" s="1">
        <v>-1.125202224694051</v>
      </c>
      <c r="EC1004" s="1">
        <v>0.1184904928206859</v>
      </c>
      <c r="ED1004" s="1">
        <v>0</v>
      </c>
      <c r="EE1004" s="1">
        <v>763.8641556133781</v>
      </c>
      <c r="EF1004" s="1">
        <v>302.74669740320132</v>
      </c>
      <c r="EG1004" s="1">
        <v>22.592177474402408</v>
      </c>
      <c r="EH1004" s="1">
        <v>0</v>
      </c>
      <c r="EI1004" s="1">
        <v>4.0340654999999996</v>
      </c>
      <c r="EJ1004" s="1">
        <v>0.13776945590993381</v>
      </c>
      <c r="EK1004" s="1">
        <v>2.1450094166460008E-2</v>
      </c>
      <c r="EL1004" s="1">
        <v>1</v>
      </c>
      <c r="EM1004" s="1">
        <v>1.8632388250297831</v>
      </c>
      <c r="EN1004" s="1">
        <v>9.0940459922899501E-3</v>
      </c>
      <c r="EO1004" s="1">
        <v>9.6097013573594701E-4</v>
      </c>
      <c r="EP1004" s="1">
        <v>1</v>
      </c>
      <c r="EQ1004" s="1">
        <v>3</v>
      </c>
      <c r="ER1004" s="1">
        <v>6</v>
      </c>
      <c r="ES1004" s="1" t="s">
        <v>379</v>
      </c>
      <c r="ET1004" s="1">
        <v>2.9439000000000002</v>
      </c>
      <c r="EU1004" s="1">
        <v>2.8013599999999999</v>
      </c>
      <c r="EV1004" s="1">
        <v>0.15167</v>
      </c>
      <c r="EW1004" s="1">
        <v>0.15687999999999999</v>
      </c>
      <c r="EX1004" s="1">
        <v>0.118322</v>
      </c>
      <c r="EY1004" s="1">
        <v>0.105461</v>
      </c>
      <c r="EZ1004" s="1">
        <v>17433.8</v>
      </c>
      <c r="FA1004" s="1">
        <v>18170.5</v>
      </c>
      <c r="FB1004" s="1">
        <v>23891</v>
      </c>
      <c r="FC1004" s="1">
        <v>25072.3</v>
      </c>
      <c r="FD1004" s="1">
        <v>33712</v>
      </c>
      <c r="FE1004" s="1">
        <v>35810.199999999997</v>
      </c>
      <c r="FF1004" s="1">
        <v>43548.9</v>
      </c>
      <c r="FG1004" s="1">
        <v>46343.199999999997</v>
      </c>
      <c r="FH1004" s="1">
        <v>1.9884299999999999</v>
      </c>
      <c r="FI1004" s="1">
        <v>1.8853800000000001</v>
      </c>
      <c r="FJ1004" s="1">
        <v>0.12449200000000001</v>
      </c>
      <c r="FK1004" s="1">
        <v>0</v>
      </c>
      <c r="FL1004" s="1">
        <v>29.227900000000002</v>
      </c>
      <c r="FM1004" s="1">
        <v>999.9</v>
      </c>
      <c r="FN1004" s="1">
        <v>60.9</v>
      </c>
      <c r="FO1004" s="1">
        <v>33.9</v>
      </c>
      <c r="FP1004" s="1">
        <v>32.47</v>
      </c>
      <c r="FQ1004" s="1">
        <v>63.756399999999999</v>
      </c>
      <c r="FR1004" s="1">
        <v>26.1739</v>
      </c>
      <c r="FS1004" s="1">
        <v>1</v>
      </c>
      <c r="FT1004" s="1">
        <v>0.26605699999999999</v>
      </c>
      <c r="FU1004" s="1">
        <v>0.51265499999999997</v>
      </c>
      <c r="FV1004" s="1">
        <v>20.3233</v>
      </c>
      <c r="FW1004" s="1">
        <v>5.2132500000000004</v>
      </c>
      <c r="FX1004" s="1">
        <v>11.9057</v>
      </c>
      <c r="FY1004" s="1">
        <v>5.0030000000000001</v>
      </c>
      <c r="FZ1004" s="1">
        <v>3.2904300000000002</v>
      </c>
      <c r="GA1004" s="1">
        <v>9999</v>
      </c>
      <c r="GB1004" s="1">
        <v>9999</v>
      </c>
      <c r="GC1004" s="1">
        <v>9999</v>
      </c>
      <c r="GD1004" s="1">
        <v>999.9</v>
      </c>
      <c r="GE1004" s="1">
        <v>1.85958</v>
      </c>
      <c r="GF1004" s="1">
        <v>1.85453</v>
      </c>
      <c r="GG1004" s="1">
        <v>1.8576999999999999</v>
      </c>
      <c r="GH1004" s="1">
        <v>1.85609</v>
      </c>
      <c r="GI1004" s="1">
        <v>1.8548899999999999</v>
      </c>
      <c r="GJ1004" s="1">
        <v>1.8545700000000001</v>
      </c>
      <c r="GK1004" s="1">
        <v>1.8532599999999999</v>
      </c>
      <c r="GL1004" s="1">
        <v>1.8563799999999999</v>
      </c>
      <c r="GM1004" s="1">
        <v>0</v>
      </c>
      <c r="GN1004" s="1">
        <v>0</v>
      </c>
      <c r="GO1004" s="1">
        <v>0</v>
      </c>
      <c r="GP1004" s="1">
        <v>0</v>
      </c>
      <c r="GQ1004" s="1" t="s">
        <v>358</v>
      </c>
      <c r="GR1004" s="1" t="s">
        <v>359</v>
      </c>
      <c r="GS1004" s="1" t="s">
        <v>360</v>
      </c>
      <c r="GT1004" s="1" t="s">
        <v>360</v>
      </c>
      <c r="GU1004" s="1" t="s">
        <v>360</v>
      </c>
      <c r="GV1004" s="1" t="s">
        <v>360</v>
      </c>
      <c r="GW1004" s="1">
        <v>0</v>
      </c>
      <c r="GX1004" s="1">
        <v>100</v>
      </c>
      <c r="GY1004" s="1">
        <v>100</v>
      </c>
      <c r="GZ1004" s="1">
        <v>2.101</v>
      </c>
      <c r="HA1004" s="1">
        <v>2.3999999999999998E-3</v>
      </c>
      <c r="HB1004" s="1">
        <v>0.40725668706344281</v>
      </c>
      <c r="HC1004" s="1">
        <v>2.678124759318837E-3</v>
      </c>
      <c r="HD1004" s="1">
        <v>-9.3737611465157319E-7</v>
      </c>
      <c r="HE1004" s="1">
        <v>1.3915637841753891E-10</v>
      </c>
      <c r="HF1004" s="1">
        <v>-8.3168333772034281E-2</v>
      </c>
      <c r="HG1004" s="1">
        <v>1.061361004592812E-2</v>
      </c>
      <c r="HH1004" s="1">
        <v>-3.086644042041478E-4</v>
      </c>
      <c r="HI1004" s="1">
        <v>1.24720902217549E-6</v>
      </c>
      <c r="HJ1004" s="1">
        <v>1</v>
      </c>
      <c r="HK1004" s="1">
        <v>2093</v>
      </c>
      <c r="HL1004" s="1">
        <v>2</v>
      </c>
      <c r="HM1004" s="1">
        <v>27</v>
      </c>
      <c r="HN1004" s="1">
        <v>6.6</v>
      </c>
      <c r="HO1004" s="1">
        <v>6.5</v>
      </c>
      <c r="HP1004" s="1">
        <v>2.0165999999999999</v>
      </c>
      <c r="HQ1004" s="1">
        <v>2.2888199999999999</v>
      </c>
      <c r="HR1004" s="1">
        <v>1.4978</v>
      </c>
      <c r="HS1004" s="1">
        <v>2.3022499999999999</v>
      </c>
      <c r="HT1004" s="1">
        <v>1.5478499999999999</v>
      </c>
      <c r="HU1004" s="1">
        <v>2.4523899999999998</v>
      </c>
      <c r="HV1004" s="1">
        <v>36.718000000000004</v>
      </c>
      <c r="HW1004" s="1">
        <v>14.0182</v>
      </c>
      <c r="HX1004" s="1">
        <v>18</v>
      </c>
      <c r="HY1004" s="1">
        <v>504.85300000000001</v>
      </c>
      <c r="HZ1004" s="1">
        <v>503.78699999999998</v>
      </c>
      <c r="IA1004" s="1">
        <v>28.826599999999999</v>
      </c>
      <c r="IB1004" s="1">
        <v>30.5107</v>
      </c>
      <c r="IC1004" s="1">
        <v>30.0001</v>
      </c>
      <c r="ID1004" s="1">
        <v>30.3078</v>
      </c>
      <c r="IE1004" s="1">
        <v>30.403099999999998</v>
      </c>
      <c r="IF1004" s="1">
        <v>40.438800000000001</v>
      </c>
      <c r="IG1004" s="1">
        <v>30.151399999999999</v>
      </c>
      <c r="IH1004" s="1">
        <v>0</v>
      </c>
      <c r="II1004" s="1">
        <v>28.8172</v>
      </c>
      <c r="IJ1004" s="1">
        <v>936.46</v>
      </c>
      <c r="IK1004" s="1">
        <v>23.067900000000002</v>
      </c>
      <c r="IL1004" s="1">
        <v>100.712</v>
      </c>
      <c r="IM1004" s="1">
        <v>100.441</v>
      </c>
      <c r="IN1004" s="1" t="s">
        <v>365</v>
      </c>
    </row>
    <row r="1005" spans="1:248" ht="15.75" customHeight="1" x14ac:dyDescent="0.3">
      <c r="A1005" s="1">
        <v>989</v>
      </c>
      <c r="B1005" s="1">
        <v>1660492316.5999999</v>
      </c>
      <c r="C1005" s="1">
        <v>8187.5</v>
      </c>
      <c r="D1005" s="1" t="s">
        <v>2312</v>
      </c>
      <c r="E1005" s="1" t="s">
        <v>2313</v>
      </c>
      <c r="F1005" s="1">
        <v>1</v>
      </c>
      <c r="G1005" s="1" t="s">
        <v>1964</v>
      </c>
      <c r="H1005" s="1" t="s">
        <v>350</v>
      </c>
      <c r="I1005" s="1" t="s">
        <v>351</v>
      </c>
      <c r="J1005" s="1" t="s">
        <v>352</v>
      </c>
      <c r="K1005" s="1" t="s">
        <v>1168</v>
      </c>
      <c r="L1005" s="1" t="s">
        <v>349</v>
      </c>
      <c r="M1005" s="1" t="s">
        <v>354</v>
      </c>
      <c r="N1005" s="1">
        <v>1660492309.099999</v>
      </c>
      <c r="O1005" s="1">
        <f t="shared" si="102"/>
        <v>3.4869097064937076E-3</v>
      </c>
      <c r="P1005" s="1">
        <f t="shared" si="103"/>
        <v>3.4869097064937074</v>
      </c>
      <c r="Q1005" s="1">
        <f t="shared" si="104"/>
        <v>3.137240895295371</v>
      </c>
      <c r="R1005" s="1">
        <f t="shared" si="105"/>
        <v>825.43833333333328</v>
      </c>
      <c r="S1005" s="1">
        <f t="shared" si="106"/>
        <v>772.98799230385873</v>
      </c>
      <c r="T1005" s="1">
        <f t="shared" si="107"/>
        <v>77.113210775747788</v>
      </c>
      <c r="U1005" s="1">
        <f t="shared" si="108"/>
        <v>82.345651956381033</v>
      </c>
      <c r="V1005" s="1">
        <f t="shared" si="109"/>
        <v>0.18617798476415448</v>
      </c>
      <c r="W1005" s="1">
        <f t="shared" si="110"/>
        <v>2.9214505865679881</v>
      </c>
      <c r="X1005" s="1">
        <f t="shared" si="111"/>
        <v>0.17982878996216559</v>
      </c>
      <c r="Y1005" s="1">
        <f t="shared" si="112"/>
        <v>0.11294540538747033</v>
      </c>
      <c r="Z1005" s="1">
        <f t="shared" si="113"/>
        <v>321.52034160000011</v>
      </c>
      <c r="AA1005" s="1">
        <f t="shared" si="114"/>
        <v>32.011990332470681</v>
      </c>
      <c r="AB1005" s="1">
        <f t="shared" si="115"/>
        <v>31.245799999999999</v>
      </c>
      <c r="AC1005" s="1">
        <f t="shared" si="116"/>
        <v>4.5749921411679138</v>
      </c>
      <c r="AD1005" s="1">
        <f t="shared" si="117"/>
        <v>60.019867534560476</v>
      </c>
      <c r="AE1005" s="1">
        <f t="shared" si="118"/>
        <v>2.7112721115687681</v>
      </c>
      <c r="AF1005" s="1">
        <f t="shared" si="119"/>
        <v>4.5172910620097095</v>
      </c>
      <c r="AG1005" s="1">
        <f t="shared" si="120"/>
        <v>1.8637200295991456</v>
      </c>
      <c r="AH1005" s="1">
        <f t="shared" si="121"/>
        <v>-153.7727180563725</v>
      </c>
      <c r="AI1005" s="1">
        <f t="shared" si="122"/>
        <v>-35.095477201510739</v>
      </c>
      <c r="AJ1005" s="1">
        <f t="shared" si="123"/>
        <v>-2.7012230755429938</v>
      </c>
      <c r="AK1005" s="1">
        <f t="shared" si="124"/>
        <v>129.95092326657388</v>
      </c>
      <c r="AL1005" s="1">
        <f t="shared" si="125"/>
        <v>35.166025108402245</v>
      </c>
      <c r="AM1005" s="1">
        <f t="shared" si="126"/>
        <v>3.4646427219450646</v>
      </c>
      <c r="AN1005" s="1">
        <f t="shared" si="127"/>
        <v>3.137240895295371</v>
      </c>
      <c r="AO1005" s="1">
        <v>915.36150296809569</v>
      </c>
      <c r="AP1005" s="1">
        <v>884.92043030303012</v>
      </c>
      <c r="AQ1005" s="1">
        <v>5.193489992639881</v>
      </c>
      <c r="AR1005" s="1">
        <v>64.971531831168349</v>
      </c>
      <c r="AS1005" s="1">
        <f t="shared" si="128"/>
        <v>3.4869097064937074</v>
      </c>
      <c r="AT1005" s="1">
        <v>23.103956899103341</v>
      </c>
      <c r="AU1005" s="1">
        <v>27.17353333333331</v>
      </c>
      <c r="AV1005" s="1">
        <v>-6.7501314294713276E-6</v>
      </c>
      <c r="AW1005" s="1">
        <v>82.288730517660355</v>
      </c>
      <c r="AX1005" s="1">
        <v>0</v>
      </c>
      <c r="AY1005" s="1">
        <v>0</v>
      </c>
      <c r="AZ1005" s="1">
        <f t="shared" si="129"/>
        <v>1</v>
      </c>
      <c r="BA1005" s="1">
        <f t="shared" si="130"/>
        <v>0</v>
      </c>
      <c r="BB1005" s="1">
        <f t="shared" si="131"/>
        <v>51939.521675232332</v>
      </c>
      <c r="BC1005" s="1">
        <f t="shared" si="132"/>
        <v>2000.023333333334</v>
      </c>
      <c r="BD1005" s="1">
        <f t="shared" si="133"/>
        <v>1681.2199200000005</v>
      </c>
      <c r="BE1005" s="1">
        <f t="shared" si="134"/>
        <v>0.840600152998215</v>
      </c>
      <c r="BF1005" s="1">
        <f t="shared" si="135"/>
        <v>0.160758295286555</v>
      </c>
      <c r="BG1005" s="1">
        <v>6</v>
      </c>
      <c r="BH1005" s="1">
        <v>0.5</v>
      </c>
      <c r="BI1005" s="1" t="s">
        <v>355</v>
      </c>
      <c r="BJ1005" s="1">
        <v>2</v>
      </c>
      <c r="BK1005" s="1" t="b">
        <v>1</v>
      </c>
      <c r="BL1005" s="1">
        <v>1660492309.099999</v>
      </c>
      <c r="BM1005" s="1">
        <v>825.43833333333328</v>
      </c>
      <c r="BN1005" s="1">
        <v>871.05753333333325</v>
      </c>
      <c r="BO1005" s="1">
        <v>27.17797333333333</v>
      </c>
      <c r="BP1005" s="1">
        <v>23.134446666666669</v>
      </c>
      <c r="BQ1005" s="1">
        <v>823.38419999999996</v>
      </c>
      <c r="BR1005" s="1">
        <v>27.17562666666667</v>
      </c>
      <c r="BS1005" s="1">
        <v>500.12986666666671</v>
      </c>
      <c r="BT1005" s="1">
        <v>99.659893333333358</v>
      </c>
      <c r="BU1005" s="1">
        <v>0.10001438</v>
      </c>
      <c r="BV1005" s="1">
        <v>31.022973333333329</v>
      </c>
      <c r="BW1005" s="1">
        <v>31.245799999999999</v>
      </c>
      <c r="BX1005" s="1">
        <v>999.89999999999986</v>
      </c>
      <c r="BY1005" s="1">
        <v>0</v>
      </c>
      <c r="BZ1005" s="1">
        <v>0</v>
      </c>
      <c r="CA1005" s="1">
        <v>9987.8726666666662</v>
      </c>
      <c r="CB1005" s="1">
        <v>0</v>
      </c>
      <c r="CC1005" s="1">
        <v>32.937873333333343</v>
      </c>
      <c r="CD1005" s="1">
        <v>-45.619199999999992</v>
      </c>
      <c r="CE1005" s="1">
        <v>848.49880000000007</v>
      </c>
      <c r="CF1005" s="1">
        <v>891.68560000000002</v>
      </c>
      <c r="CG1005" s="1">
        <v>4.0435193333333341</v>
      </c>
      <c r="CH1005" s="1">
        <v>871.05753333333325</v>
      </c>
      <c r="CI1005" s="1">
        <v>23.134446666666669</v>
      </c>
      <c r="CJ1005" s="1">
        <v>2.708553999999999</v>
      </c>
      <c r="CK1005" s="1">
        <v>2.3055759999999998</v>
      </c>
      <c r="CL1005" s="1">
        <v>22.3371</v>
      </c>
      <c r="CM1005" s="1">
        <v>19.715413333333341</v>
      </c>
      <c r="CN1005" s="1">
        <v>2000.023333333334</v>
      </c>
      <c r="CO1005" s="1">
        <v>0.97999360000000013</v>
      </c>
      <c r="CP1005" s="1">
        <v>2.000652E-2</v>
      </c>
      <c r="CQ1005" s="1">
        <v>0</v>
      </c>
      <c r="CR1005" s="1">
        <v>2.9933333333333332</v>
      </c>
      <c r="CS1005" s="1">
        <v>0</v>
      </c>
      <c r="CT1005" s="1">
        <v>33583.386666666673</v>
      </c>
      <c r="CU1005" s="1">
        <v>17412.493333333328</v>
      </c>
      <c r="CV1005" s="1">
        <v>40.987400000000001</v>
      </c>
      <c r="CW1005" s="1">
        <v>41.957999999999998</v>
      </c>
      <c r="CX1005" s="1">
        <v>40.936999999999998</v>
      </c>
      <c r="CY1005" s="1">
        <v>40.391533333333342</v>
      </c>
      <c r="CZ1005" s="1">
        <v>41.061999999999998</v>
      </c>
      <c r="DA1005" s="1">
        <v>1960.012666666667</v>
      </c>
      <c r="DB1005" s="1">
        <v>40.010666666666673</v>
      </c>
      <c r="DC1005" s="1">
        <v>0</v>
      </c>
      <c r="DD1005" s="1">
        <v>1660492314.8</v>
      </c>
      <c r="DE1005" s="1">
        <v>0</v>
      </c>
      <c r="DF1005" s="1">
        <v>1660491924.5999999</v>
      </c>
      <c r="DG1005" s="1" t="s">
        <v>1965</v>
      </c>
      <c r="DH1005" s="1">
        <v>1660491919.5999999</v>
      </c>
      <c r="DI1005" s="1">
        <v>1660491924.5999999</v>
      </c>
      <c r="DJ1005" s="1">
        <v>26</v>
      </c>
      <c r="DK1005" s="1">
        <v>0.56499999999999995</v>
      </c>
      <c r="DL1005" s="1">
        <v>-7.0000000000000001E-3</v>
      </c>
      <c r="DM1005" s="1">
        <v>1.335</v>
      </c>
      <c r="DN1005" s="1">
        <v>1.2E-2</v>
      </c>
      <c r="DO1005" s="1">
        <v>400</v>
      </c>
      <c r="DP1005" s="1">
        <v>23</v>
      </c>
      <c r="DQ1005" s="1">
        <v>0.17</v>
      </c>
      <c r="DR1005" s="1">
        <v>0.02</v>
      </c>
      <c r="DS1005" s="1">
        <v>3.0276971101333769</v>
      </c>
      <c r="DT1005" s="1">
        <v>-1.0524465427872121</v>
      </c>
      <c r="DU1005" s="1">
        <v>0.1424188129124864</v>
      </c>
      <c r="DV1005" s="1">
        <v>0</v>
      </c>
      <c r="DW1005" s="1">
        <v>35.185524783390662</v>
      </c>
      <c r="DX1005" s="1">
        <v>-0.27676172289318829</v>
      </c>
      <c r="DY1005" s="1">
        <v>6.840687321092144E-2</v>
      </c>
      <c r="DZ1005" s="1">
        <v>1</v>
      </c>
      <c r="EA1005" s="1">
        <v>-45.602166666666662</v>
      </c>
      <c r="EB1005" s="1">
        <v>-1.125202224694051</v>
      </c>
      <c r="EC1005" s="1">
        <v>0.1184904928206859</v>
      </c>
      <c r="ED1005" s="1">
        <v>0</v>
      </c>
      <c r="EE1005" s="1">
        <v>763.8641556133781</v>
      </c>
      <c r="EF1005" s="1">
        <v>302.74669740320132</v>
      </c>
      <c r="EG1005" s="1">
        <v>22.592177474402408</v>
      </c>
      <c r="EH1005" s="1">
        <v>0</v>
      </c>
      <c r="EI1005" s="1">
        <v>4.0340654999999996</v>
      </c>
      <c r="EJ1005" s="1">
        <v>0.13776945590993381</v>
      </c>
      <c r="EK1005" s="1">
        <v>2.1450094166460008E-2</v>
      </c>
      <c r="EL1005" s="1">
        <v>1</v>
      </c>
      <c r="EM1005" s="1">
        <v>1.8632388250297831</v>
      </c>
      <c r="EN1005" s="1">
        <v>9.0940459922899501E-3</v>
      </c>
      <c r="EO1005" s="1">
        <v>9.6097013573594701E-4</v>
      </c>
      <c r="EP1005" s="1">
        <v>1</v>
      </c>
      <c r="EQ1005" s="1">
        <v>3</v>
      </c>
      <c r="ER1005" s="1">
        <v>6</v>
      </c>
      <c r="ES1005" s="1" t="s">
        <v>379</v>
      </c>
      <c r="ET1005" s="1">
        <v>2.944</v>
      </c>
      <c r="EU1005" s="1">
        <v>2.8014299999999999</v>
      </c>
      <c r="EV1005" s="1">
        <v>0.152251</v>
      </c>
      <c r="EW1005" s="1">
        <v>0.157447</v>
      </c>
      <c r="EX1005" s="1">
        <v>0.11830400000000001</v>
      </c>
      <c r="EY1005" s="1">
        <v>0.10544100000000001</v>
      </c>
      <c r="EZ1005" s="1">
        <v>17421.8</v>
      </c>
      <c r="FA1005" s="1">
        <v>18158.400000000001</v>
      </c>
      <c r="FB1005" s="1">
        <v>23891</v>
      </c>
      <c r="FC1005" s="1">
        <v>25072.5</v>
      </c>
      <c r="FD1005" s="1">
        <v>33712.6</v>
      </c>
      <c r="FE1005" s="1">
        <v>35811.199999999997</v>
      </c>
      <c r="FF1005" s="1">
        <v>43548.800000000003</v>
      </c>
      <c r="FG1005" s="1">
        <v>46343.4</v>
      </c>
      <c r="FH1005" s="1">
        <v>1.98848</v>
      </c>
      <c r="FI1005" s="1">
        <v>1.8852800000000001</v>
      </c>
      <c r="FJ1005" s="1">
        <v>0.12452199999999999</v>
      </c>
      <c r="FK1005" s="1">
        <v>0</v>
      </c>
      <c r="FL1005" s="1">
        <v>29.2285</v>
      </c>
      <c r="FM1005" s="1">
        <v>999.9</v>
      </c>
      <c r="FN1005" s="1">
        <v>60.9</v>
      </c>
      <c r="FO1005" s="1">
        <v>33.799999999999997</v>
      </c>
      <c r="FP1005" s="1">
        <v>32.287500000000001</v>
      </c>
      <c r="FQ1005" s="1">
        <v>63.5364</v>
      </c>
      <c r="FR1005" s="1">
        <v>25.460699999999999</v>
      </c>
      <c r="FS1005" s="1">
        <v>1</v>
      </c>
      <c r="FT1005" s="1">
        <v>0.26604699999999998</v>
      </c>
      <c r="FU1005" s="1">
        <v>0.50847200000000004</v>
      </c>
      <c r="FV1005" s="1">
        <v>20.3233</v>
      </c>
      <c r="FW1005" s="1">
        <v>5.2130999999999998</v>
      </c>
      <c r="FX1005" s="1">
        <v>11.9056</v>
      </c>
      <c r="FY1005" s="1">
        <v>5.00305</v>
      </c>
      <c r="FZ1005" s="1">
        <v>3.2904</v>
      </c>
      <c r="GA1005" s="1">
        <v>9999</v>
      </c>
      <c r="GB1005" s="1">
        <v>9999</v>
      </c>
      <c r="GC1005" s="1">
        <v>9999</v>
      </c>
      <c r="GD1005" s="1">
        <v>999.9</v>
      </c>
      <c r="GE1005" s="1">
        <v>1.85958</v>
      </c>
      <c r="GF1005" s="1">
        <v>1.85453</v>
      </c>
      <c r="GG1005" s="1">
        <v>1.8576699999999999</v>
      </c>
      <c r="GH1005" s="1">
        <v>1.85609</v>
      </c>
      <c r="GI1005" s="1">
        <v>1.8548800000000001</v>
      </c>
      <c r="GJ1005" s="1">
        <v>1.8545700000000001</v>
      </c>
      <c r="GK1005" s="1">
        <v>1.8532200000000001</v>
      </c>
      <c r="GL1005" s="1">
        <v>1.8563799999999999</v>
      </c>
      <c r="GM1005" s="1">
        <v>0</v>
      </c>
      <c r="GN1005" s="1">
        <v>0</v>
      </c>
      <c r="GO1005" s="1">
        <v>0</v>
      </c>
      <c r="GP1005" s="1">
        <v>0</v>
      </c>
      <c r="GQ1005" s="1" t="s">
        <v>358</v>
      </c>
      <c r="GR1005" s="1" t="s">
        <v>359</v>
      </c>
      <c r="GS1005" s="1" t="s">
        <v>360</v>
      </c>
      <c r="GT1005" s="1" t="s">
        <v>360</v>
      </c>
      <c r="GU1005" s="1" t="s">
        <v>360</v>
      </c>
      <c r="GV1005" s="1" t="s">
        <v>360</v>
      </c>
      <c r="GW1005" s="1">
        <v>0</v>
      </c>
      <c r="GX1005" s="1">
        <v>100</v>
      </c>
      <c r="GY1005" s="1">
        <v>100</v>
      </c>
      <c r="GZ1005" s="1">
        <v>2.1080000000000001</v>
      </c>
      <c r="HA1005" s="1">
        <v>2.3999999999999998E-3</v>
      </c>
      <c r="HB1005" s="1">
        <v>0.40725668706344281</v>
      </c>
      <c r="HC1005" s="1">
        <v>2.678124759318837E-3</v>
      </c>
      <c r="HD1005" s="1">
        <v>-9.3737611465157319E-7</v>
      </c>
      <c r="HE1005" s="1">
        <v>1.3915637841753891E-10</v>
      </c>
      <c r="HF1005" s="1">
        <v>-8.3168333772034281E-2</v>
      </c>
      <c r="HG1005" s="1">
        <v>1.061361004592812E-2</v>
      </c>
      <c r="HH1005" s="1">
        <v>-3.086644042041478E-4</v>
      </c>
      <c r="HI1005" s="1">
        <v>1.24720902217549E-6</v>
      </c>
      <c r="HJ1005" s="1">
        <v>1</v>
      </c>
      <c r="HK1005" s="1">
        <v>2093</v>
      </c>
      <c r="HL1005" s="1">
        <v>2</v>
      </c>
      <c r="HM1005" s="1">
        <v>27</v>
      </c>
      <c r="HN1005" s="1">
        <v>6.6</v>
      </c>
      <c r="HO1005" s="1">
        <v>6.5</v>
      </c>
      <c r="HP1005" s="1">
        <v>2.02271</v>
      </c>
      <c r="HQ1005" s="1">
        <v>2.3071299999999999</v>
      </c>
      <c r="HR1005" s="1">
        <v>1.4978</v>
      </c>
      <c r="HS1005" s="1">
        <v>2.3022499999999999</v>
      </c>
      <c r="HT1005" s="1">
        <v>1.5478499999999999</v>
      </c>
      <c r="HU1005" s="1">
        <v>2.3791500000000001</v>
      </c>
      <c r="HV1005" s="1">
        <v>36.718000000000004</v>
      </c>
      <c r="HW1005" s="1">
        <v>14.0182</v>
      </c>
      <c r="HX1005" s="1">
        <v>18</v>
      </c>
      <c r="HY1005" s="1">
        <v>504.88299999999998</v>
      </c>
      <c r="HZ1005" s="1">
        <v>503.721</v>
      </c>
      <c r="IA1005" s="1">
        <v>28.821000000000002</v>
      </c>
      <c r="IB1005" s="1">
        <v>30.511299999999999</v>
      </c>
      <c r="IC1005" s="1">
        <v>30.0001</v>
      </c>
      <c r="ID1005" s="1">
        <v>30.3078</v>
      </c>
      <c r="IE1005" s="1">
        <v>30.403199999999998</v>
      </c>
      <c r="IF1005" s="1">
        <v>40.557899999999997</v>
      </c>
      <c r="IG1005" s="1">
        <v>30.151399999999999</v>
      </c>
      <c r="IH1005" s="1">
        <v>0</v>
      </c>
      <c r="II1005" s="1">
        <v>28.791699999999999</v>
      </c>
      <c r="IJ1005" s="1">
        <v>936.46</v>
      </c>
      <c r="IK1005" s="1">
        <v>23.0715</v>
      </c>
      <c r="IL1005" s="1">
        <v>100.711</v>
      </c>
      <c r="IM1005" s="1">
        <v>100.44199999999999</v>
      </c>
      <c r="IN1005" s="1" t="s">
        <v>365</v>
      </c>
    </row>
    <row r="1006" spans="1:248" ht="15.75" customHeight="1" x14ac:dyDescent="0.3">
      <c r="A1006" s="1">
        <v>990</v>
      </c>
      <c r="B1006" s="1">
        <v>1660492317.5999999</v>
      </c>
      <c r="C1006" s="1">
        <v>8188.5</v>
      </c>
      <c r="D1006" s="1" t="s">
        <v>2314</v>
      </c>
      <c r="E1006" s="1" t="s">
        <v>2315</v>
      </c>
      <c r="F1006" s="1">
        <v>1</v>
      </c>
      <c r="G1006" s="1" t="s">
        <v>1964</v>
      </c>
      <c r="H1006" s="1" t="s">
        <v>350</v>
      </c>
      <c r="I1006" s="1" t="s">
        <v>351</v>
      </c>
      <c r="J1006" s="1" t="s">
        <v>352</v>
      </c>
      <c r="K1006" s="1" t="s">
        <v>1168</v>
      </c>
      <c r="L1006" s="1" t="s">
        <v>349</v>
      </c>
      <c r="M1006" s="1" t="s">
        <v>354</v>
      </c>
      <c r="N1006" s="1">
        <v>1660492309.5999999</v>
      </c>
      <c r="O1006" s="1">
        <f t="shared" si="102"/>
        <v>3.4985504004469044E-3</v>
      </c>
      <c r="P1006" s="1">
        <f t="shared" si="103"/>
        <v>3.4985504004469044</v>
      </c>
      <c r="Q1006" s="1">
        <f t="shared" si="104"/>
        <v>3.1998353337031307</v>
      </c>
      <c r="R1006" s="1">
        <f t="shared" si="105"/>
        <v>827.96868749999999</v>
      </c>
      <c r="S1006" s="1">
        <f t="shared" si="106"/>
        <v>774.98345667623812</v>
      </c>
      <c r="T1006" s="1">
        <f t="shared" si="107"/>
        <v>77.312245339779196</v>
      </c>
      <c r="U1006" s="1">
        <f t="shared" si="108"/>
        <v>82.598044835939092</v>
      </c>
      <c r="V1006" s="1">
        <f t="shared" si="109"/>
        <v>0.18679947890671933</v>
      </c>
      <c r="W1006" s="1">
        <f t="shared" si="110"/>
        <v>2.9216373303904799</v>
      </c>
      <c r="X1006" s="1">
        <f t="shared" si="111"/>
        <v>0.18040900028046747</v>
      </c>
      <c r="Y1006" s="1">
        <f t="shared" si="112"/>
        <v>0.11331157141931619</v>
      </c>
      <c r="Z1006" s="1">
        <f t="shared" si="113"/>
        <v>321.52260018750002</v>
      </c>
      <c r="AA1006" s="1">
        <f t="shared" si="114"/>
        <v>32.009132474617218</v>
      </c>
      <c r="AB1006" s="1">
        <f t="shared" si="115"/>
        <v>31.24631875</v>
      </c>
      <c r="AC1006" s="1">
        <f t="shared" si="116"/>
        <v>4.5751272171223176</v>
      </c>
      <c r="AD1006" s="1">
        <f t="shared" si="117"/>
        <v>60.017553316193919</v>
      </c>
      <c r="AE1006" s="1">
        <f t="shared" si="118"/>
        <v>2.7112006729492006</v>
      </c>
      <c r="AF1006" s="1">
        <f t="shared" si="119"/>
        <v>4.5173462148075689</v>
      </c>
      <c r="AG1006" s="1">
        <f t="shared" si="120"/>
        <v>1.863926544173117</v>
      </c>
      <c r="AH1006" s="1">
        <f t="shared" si="121"/>
        <v>-154.28607265970848</v>
      </c>
      <c r="AI1006" s="1">
        <f t="shared" si="122"/>
        <v>-35.145695881258803</v>
      </c>
      <c r="AJ1006" s="1">
        <f t="shared" si="123"/>
        <v>-2.704925174952058</v>
      </c>
      <c r="AK1006" s="1">
        <f t="shared" si="124"/>
        <v>129.38590647158068</v>
      </c>
      <c r="AL1006" s="1">
        <f t="shared" si="125"/>
        <v>35.153630490572347</v>
      </c>
      <c r="AM1006" s="1">
        <f t="shared" si="126"/>
        <v>3.468017681158674</v>
      </c>
      <c r="AN1006" s="1">
        <f t="shared" si="127"/>
        <v>3.1998353337031307</v>
      </c>
      <c r="AO1006" s="1">
        <v>920.49345556424566</v>
      </c>
      <c r="AP1006" s="1">
        <v>890.08809696969695</v>
      </c>
      <c r="AQ1006" s="1">
        <v>5.171526555851977</v>
      </c>
      <c r="AR1006" s="1">
        <v>64.971531831168349</v>
      </c>
      <c r="AS1006" s="1">
        <f t="shared" si="128"/>
        <v>3.4985504004469044</v>
      </c>
      <c r="AT1006" s="1">
        <v>23.083212464963079</v>
      </c>
      <c r="AU1006" s="1">
        <v>27.166478181818182</v>
      </c>
      <c r="AV1006" s="1">
        <v>-2.0054167652323039E-5</v>
      </c>
      <c r="AW1006" s="1">
        <v>82.288730517660355</v>
      </c>
      <c r="AX1006" s="1">
        <v>0</v>
      </c>
      <c r="AY1006" s="1">
        <v>0</v>
      </c>
      <c r="AZ1006" s="1">
        <f t="shared" si="129"/>
        <v>1</v>
      </c>
      <c r="BA1006" s="1">
        <f t="shared" si="130"/>
        <v>0</v>
      </c>
      <c r="BB1006" s="1">
        <f t="shared" si="131"/>
        <v>51944.796660519984</v>
      </c>
      <c r="BC1006" s="1">
        <f t="shared" si="132"/>
        <v>2000.0374999999999</v>
      </c>
      <c r="BD1006" s="1">
        <f t="shared" si="133"/>
        <v>1681.23181875</v>
      </c>
      <c r="BE1006" s="1">
        <f t="shared" si="134"/>
        <v>0.84060014812222272</v>
      </c>
      <c r="BF1006" s="1">
        <f t="shared" si="135"/>
        <v>0.16075828587588983</v>
      </c>
      <c r="BG1006" s="1">
        <v>6</v>
      </c>
      <c r="BH1006" s="1">
        <v>0.5</v>
      </c>
      <c r="BI1006" s="1" t="s">
        <v>355</v>
      </c>
      <c r="BJ1006" s="1">
        <v>2</v>
      </c>
      <c r="BK1006" s="1" t="b">
        <v>1</v>
      </c>
      <c r="BL1006" s="1">
        <v>1660492309.5999999</v>
      </c>
      <c r="BM1006" s="1">
        <v>827.96868749999999</v>
      </c>
      <c r="BN1006" s="1">
        <v>873.58674999999994</v>
      </c>
      <c r="BO1006" s="1">
        <v>27.17726875</v>
      </c>
      <c r="BP1006" s="1">
        <v>23.1298125</v>
      </c>
      <c r="BQ1006" s="1">
        <v>825.91099999999994</v>
      </c>
      <c r="BR1006" s="1">
        <v>27.17491875</v>
      </c>
      <c r="BS1006" s="1">
        <v>500.13137499999999</v>
      </c>
      <c r="BT1006" s="1">
        <v>99.659837500000009</v>
      </c>
      <c r="BU1006" s="1">
        <v>0.10002791875</v>
      </c>
      <c r="BV1006" s="1">
        <v>31.023187499999999</v>
      </c>
      <c r="BW1006" s="1">
        <v>31.24631875</v>
      </c>
      <c r="BX1006" s="1">
        <v>999.9</v>
      </c>
      <c r="BY1006" s="1">
        <v>0</v>
      </c>
      <c r="BZ1006" s="1">
        <v>0</v>
      </c>
      <c r="CA1006" s="1">
        <v>9988.9431249999998</v>
      </c>
      <c r="CB1006" s="1">
        <v>0</v>
      </c>
      <c r="CC1006" s="1">
        <v>33.068550000000002</v>
      </c>
      <c r="CD1006" s="1">
        <v>-45.618031250000001</v>
      </c>
      <c r="CE1006" s="1">
        <v>851.09918749999997</v>
      </c>
      <c r="CF1006" s="1">
        <v>894.27031250000005</v>
      </c>
      <c r="CG1006" s="1">
        <v>4.0474500000000004</v>
      </c>
      <c r="CH1006" s="1">
        <v>873.58674999999994</v>
      </c>
      <c r="CI1006" s="1">
        <v>23.1298125</v>
      </c>
      <c r="CJ1006" s="1">
        <v>2.7084818749999999</v>
      </c>
      <c r="CK1006" s="1">
        <v>2.3051124999999999</v>
      </c>
      <c r="CL1006" s="1">
        <v>22.336662499999999</v>
      </c>
      <c r="CM1006" s="1">
        <v>19.71216875</v>
      </c>
      <c r="CN1006" s="1">
        <v>2000.0374999999999</v>
      </c>
      <c r="CO1006" s="1">
        <v>0.97999375</v>
      </c>
      <c r="CP1006" s="1">
        <v>2.0006375E-2</v>
      </c>
      <c r="CQ1006" s="1">
        <v>0</v>
      </c>
      <c r="CR1006" s="1">
        <v>2.9668125000000001</v>
      </c>
      <c r="CS1006" s="1">
        <v>0</v>
      </c>
      <c r="CT1006" s="1">
        <v>33581.6875</v>
      </c>
      <c r="CU1006" s="1">
        <v>17412.612499999999</v>
      </c>
      <c r="CV1006" s="1">
        <v>40.984250000000003</v>
      </c>
      <c r="CW1006" s="1">
        <v>41.956687500000001</v>
      </c>
      <c r="CX1006" s="1">
        <v>40.936999999999998</v>
      </c>
      <c r="CY1006" s="1">
        <v>40.390500000000003</v>
      </c>
      <c r="CZ1006" s="1">
        <v>41.061999999999998</v>
      </c>
      <c r="DA1006" s="1">
        <v>1960.026875</v>
      </c>
      <c r="DB1006" s="1">
        <v>40.010624999999997</v>
      </c>
      <c r="DC1006" s="1">
        <v>0</v>
      </c>
      <c r="DD1006" s="1">
        <v>1660492315.4000001</v>
      </c>
      <c r="DE1006" s="1">
        <v>0</v>
      </c>
      <c r="DF1006" s="1">
        <v>1660491924.5999999</v>
      </c>
      <c r="DG1006" s="1" t="s">
        <v>1965</v>
      </c>
      <c r="DH1006" s="1">
        <v>1660491919.5999999</v>
      </c>
      <c r="DI1006" s="1">
        <v>1660491924.5999999</v>
      </c>
      <c r="DJ1006" s="1">
        <v>26</v>
      </c>
      <c r="DK1006" s="1">
        <v>0.56499999999999995</v>
      </c>
      <c r="DL1006" s="1">
        <v>-7.0000000000000001E-3</v>
      </c>
      <c r="DM1006" s="1">
        <v>1.335</v>
      </c>
      <c r="DN1006" s="1">
        <v>1.2E-2</v>
      </c>
      <c r="DO1006" s="1">
        <v>400</v>
      </c>
      <c r="DP1006" s="1">
        <v>23</v>
      </c>
      <c r="DQ1006" s="1">
        <v>0.17</v>
      </c>
      <c r="DR1006" s="1">
        <v>0.02</v>
      </c>
      <c r="DS1006" s="1">
        <v>3.034485242688604</v>
      </c>
      <c r="DT1006" s="1">
        <v>-1.042248071886869</v>
      </c>
      <c r="DU1006" s="1">
        <v>0.14028707307484431</v>
      </c>
      <c r="DV1006" s="1">
        <v>0</v>
      </c>
      <c r="DW1006" s="1">
        <v>35.166075708503101</v>
      </c>
      <c r="DX1006" s="1">
        <v>-0.30762836821143619</v>
      </c>
      <c r="DY1006" s="1">
        <v>7.1266511129677759E-2</v>
      </c>
      <c r="DZ1006" s="1">
        <v>1</v>
      </c>
      <c r="EA1006" s="1">
        <v>-45.616251612903213</v>
      </c>
      <c r="EB1006" s="1">
        <v>-1.1400193548386151</v>
      </c>
      <c r="EC1006" s="1">
        <v>0.119485101975823</v>
      </c>
      <c r="ED1006" s="1">
        <v>0</v>
      </c>
      <c r="EE1006" s="1">
        <v>772.37635857272699</v>
      </c>
      <c r="EF1006" s="1">
        <v>305.67268777473691</v>
      </c>
      <c r="EG1006" s="1">
        <v>22.069532765847949</v>
      </c>
      <c r="EH1006" s="1">
        <v>0</v>
      </c>
      <c r="EI1006" s="1">
        <v>4.0398190243902441</v>
      </c>
      <c r="EJ1006" s="1">
        <v>0.21065247386759611</v>
      </c>
      <c r="EK1006" s="1">
        <v>2.859713876228966E-2</v>
      </c>
      <c r="EL1006" s="1">
        <v>0</v>
      </c>
      <c r="EM1006" s="1">
        <v>1.8636751723589771</v>
      </c>
      <c r="EN1006" s="1">
        <v>1.036856119816058E-2</v>
      </c>
      <c r="EO1006" s="1">
        <v>1.0618964991606649E-3</v>
      </c>
      <c r="EP1006" s="1">
        <v>1</v>
      </c>
      <c r="EQ1006" s="1">
        <v>2</v>
      </c>
      <c r="ER1006" s="1">
        <v>6</v>
      </c>
      <c r="ES1006" s="1" t="s">
        <v>384</v>
      </c>
      <c r="ET1006" s="1">
        <v>2.9441299999999999</v>
      </c>
      <c r="EU1006" s="1">
        <v>2.8014899999999998</v>
      </c>
      <c r="EV1006" s="1">
        <v>0.152832</v>
      </c>
      <c r="EW1006" s="1">
        <v>0.157997</v>
      </c>
      <c r="EX1006" s="1">
        <v>0.118285</v>
      </c>
      <c r="EY1006" s="1">
        <v>0.105431</v>
      </c>
      <c r="EZ1006" s="1">
        <v>17409.8</v>
      </c>
      <c r="FA1006" s="1">
        <v>18146.400000000001</v>
      </c>
      <c r="FB1006" s="1">
        <v>23890.9</v>
      </c>
      <c r="FC1006" s="1">
        <v>25072.400000000001</v>
      </c>
      <c r="FD1006" s="1">
        <v>33713.199999999997</v>
      </c>
      <c r="FE1006" s="1">
        <v>35811.599999999999</v>
      </c>
      <c r="FF1006" s="1">
        <v>43548.7</v>
      </c>
      <c r="FG1006" s="1">
        <v>46343.4</v>
      </c>
      <c r="FH1006" s="1">
        <v>1.98855</v>
      </c>
      <c r="FI1006" s="1">
        <v>1.88533</v>
      </c>
      <c r="FJ1006" s="1">
        <v>0.124544</v>
      </c>
      <c r="FK1006" s="1">
        <v>0</v>
      </c>
      <c r="FL1006" s="1">
        <v>29.229099999999999</v>
      </c>
      <c r="FM1006" s="1">
        <v>999.9</v>
      </c>
      <c r="FN1006" s="1">
        <v>60.9</v>
      </c>
      <c r="FO1006" s="1">
        <v>33.799999999999997</v>
      </c>
      <c r="FP1006" s="1">
        <v>32.288699999999999</v>
      </c>
      <c r="FQ1006" s="1">
        <v>63.856400000000001</v>
      </c>
      <c r="FR1006" s="1">
        <v>25.188300000000002</v>
      </c>
      <c r="FS1006" s="1">
        <v>1</v>
      </c>
      <c r="FT1006" s="1">
        <v>0.26603700000000002</v>
      </c>
      <c r="FU1006" s="1">
        <v>0.52243200000000001</v>
      </c>
      <c r="FV1006" s="1">
        <v>20.3232</v>
      </c>
      <c r="FW1006" s="1">
        <v>5.2127999999999997</v>
      </c>
      <c r="FX1006" s="1">
        <v>11.905900000000001</v>
      </c>
      <c r="FY1006" s="1">
        <v>5.0030999999999999</v>
      </c>
      <c r="FZ1006" s="1">
        <v>3.2904</v>
      </c>
      <c r="GA1006" s="1">
        <v>9999</v>
      </c>
      <c r="GB1006" s="1">
        <v>9999</v>
      </c>
      <c r="GC1006" s="1">
        <v>9999</v>
      </c>
      <c r="GD1006" s="1">
        <v>999.9</v>
      </c>
      <c r="GE1006" s="1">
        <v>1.8595600000000001</v>
      </c>
      <c r="GF1006" s="1">
        <v>1.8545199999999999</v>
      </c>
      <c r="GG1006" s="1">
        <v>1.8576600000000001</v>
      </c>
      <c r="GH1006" s="1">
        <v>1.85608</v>
      </c>
      <c r="GI1006" s="1">
        <v>1.8548800000000001</v>
      </c>
      <c r="GJ1006" s="1">
        <v>1.85456</v>
      </c>
      <c r="GK1006" s="1">
        <v>1.8532200000000001</v>
      </c>
      <c r="GL1006" s="1">
        <v>1.8563799999999999</v>
      </c>
      <c r="GM1006" s="1">
        <v>0</v>
      </c>
      <c r="GN1006" s="1">
        <v>0</v>
      </c>
      <c r="GO1006" s="1">
        <v>0</v>
      </c>
      <c r="GP1006" s="1">
        <v>0</v>
      </c>
      <c r="GQ1006" s="1" t="s">
        <v>358</v>
      </c>
      <c r="GR1006" s="1" t="s">
        <v>359</v>
      </c>
      <c r="GS1006" s="1" t="s">
        <v>360</v>
      </c>
      <c r="GT1006" s="1" t="s">
        <v>360</v>
      </c>
      <c r="GU1006" s="1" t="s">
        <v>360</v>
      </c>
      <c r="GV1006" s="1" t="s">
        <v>360</v>
      </c>
      <c r="GW1006" s="1">
        <v>0</v>
      </c>
      <c r="GX1006" s="1">
        <v>100</v>
      </c>
      <c r="GY1006" s="1">
        <v>100</v>
      </c>
      <c r="GZ1006" s="1">
        <v>2.1139999999999999</v>
      </c>
      <c r="HA1006" s="1">
        <v>2.3999999999999998E-3</v>
      </c>
      <c r="HB1006" s="1">
        <v>0.40725668706344281</v>
      </c>
      <c r="HC1006" s="1">
        <v>2.678124759318837E-3</v>
      </c>
      <c r="HD1006" s="1">
        <v>-9.3737611465157319E-7</v>
      </c>
      <c r="HE1006" s="1">
        <v>1.3915637841753891E-10</v>
      </c>
      <c r="HF1006" s="1">
        <v>-8.3168333772034281E-2</v>
      </c>
      <c r="HG1006" s="1">
        <v>1.061361004592812E-2</v>
      </c>
      <c r="HH1006" s="1">
        <v>-3.086644042041478E-4</v>
      </c>
      <c r="HI1006" s="1">
        <v>1.24720902217549E-6</v>
      </c>
      <c r="HJ1006" s="1">
        <v>1</v>
      </c>
      <c r="HK1006" s="1">
        <v>2093</v>
      </c>
      <c r="HL1006" s="1">
        <v>2</v>
      </c>
      <c r="HM1006" s="1">
        <v>27</v>
      </c>
      <c r="HN1006" s="1">
        <v>6.6</v>
      </c>
      <c r="HO1006" s="1">
        <v>6.5</v>
      </c>
      <c r="HP1006" s="1">
        <v>2.03491</v>
      </c>
      <c r="HQ1006" s="1">
        <v>2.3071299999999999</v>
      </c>
      <c r="HR1006" s="1">
        <v>1.4978</v>
      </c>
      <c r="HS1006" s="1">
        <v>2.3022499999999999</v>
      </c>
      <c r="HT1006" s="1">
        <v>1.5478499999999999</v>
      </c>
      <c r="HU1006" s="1">
        <v>2.2497600000000002</v>
      </c>
      <c r="HV1006" s="1">
        <v>36.718000000000004</v>
      </c>
      <c r="HW1006" s="1">
        <v>14.0007</v>
      </c>
      <c r="HX1006" s="1">
        <v>18</v>
      </c>
      <c r="HY1006" s="1">
        <v>504.93</v>
      </c>
      <c r="HZ1006" s="1">
        <v>503.76</v>
      </c>
      <c r="IA1006" s="1">
        <v>28.816099999999999</v>
      </c>
      <c r="IB1006" s="1">
        <v>30.512</v>
      </c>
      <c r="IC1006" s="1">
        <v>30.0001</v>
      </c>
      <c r="ID1006" s="1">
        <v>30.3081</v>
      </c>
      <c r="IE1006" s="1">
        <v>30.4039</v>
      </c>
      <c r="IF1006" s="1">
        <v>40.799700000000001</v>
      </c>
      <c r="IG1006" s="1">
        <v>30.151399999999999</v>
      </c>
      <c r="IH1006" s="1">
        <v>0</v>
      </c>
      <c r="II1006" s="1">
        <v>28.791699999999999</v>
      </c>
      <c r="IJ1006" s="1">
        <v>946.48400000000004</v>
      </c>
      <c r="IK1006" s="1">
        <v>23.0715</v>
      </c>
      <c r="IL1006" s="1">
        <v>100.711</v>
      </c>
      <c r="IM1006" s="1">
        <v>100.44199999999999</v>
      </c>
      <c r="IN1006" s="1" t="s">
        <v>365</v>
      </c>
    </row>
    <row r="1007" spans="1:248" ht="15.75" customHeight="1" x14ac:dyDescent="0.3">
      <c r="A1007" s="1">
        <v>991</v>
      </c>
      <c r="B1007" s="1">
        <v>1660492318.5999999</v>
      </c>
      <c r="C1007" s="1">
        <v>8189.5</v>
      </c>
      <c r="D1007" s="1" t="s">
        <v>2316</v>
      </c>
      <c r="E1007" s="1" t="s">
        <v>2317</v>
      </c>
      <c r="F1007" s="1">
        <v>1</v>
      </c>
      <c r="G1007" s="1" t="s">
        <v>1964</v>
      </c>
      <c r="H1007" s="1" t="s">
        <v>350</v>
      </c>
      <c r="I1007" s="1" t="s">
        <v>351</v>
      </c>
      <c r="J1007" s="1" t="s">
        <v>352</v>
      </c>
      <c r="K1007" s="1" t="s">
        <v>1168</v>
      </c>
      <c r="L1007" s="1" t="s">
        <v>349</v>
      </c>
      <c r="M1007" s="1" t="s">
        <v>354</v>
      </c>
      <c r="N1007" s="1">
        <v>1660492311.099999</v>
      </c>
      <c r="O1007" s="1">
        <f t="shared" si="102"/>
        <v>3.5040147593893827E-3</v>
      </c>
      <c r="P1007" s="1">
        <f t="shared" si="103"/>
        <v>3.5040147593893827</v>
      </c>
      <c r="Q1007" s="1">
        <f t="shared" si="104"/>
        <v>3.1850766981128795</v>
      </c>
      <c r="R1007" s="1">
        <f t="shared" si="105"/>
        <v>835.55493333333334</v>
      </c>
      <c r="S1007" s="1">
        <f t="shared" si="106"/>
        <v>782.49997221650483</v>
      </c>
      <c r="T1007" s="1">
        <f t="shared" si="107"/>
        <v>78.061845948430985</v>
      </c>
      <c r="U1007" s="1">
        <f t="shared" si="108"/>
        <v>83.354585052012638</v>
      </c>
      <c r="V1007" s="1">
        <f t="shared" si="109"/>
        <v>0.18706042083338048</v>
      </c>
      <c r="W1007" s="1">
        <f t="shared" si="110"/>
        <v>2.9221162089445865</v>
      </c>
      <c r="X1007" s="1">
        <f t="shared" si="111"/>
        <v>0.1806534168674882</v>
      </c>
      <c r="Y1007" s="1">
        <f t="shared" si="112"/>
        <v>0.11346574772020573</v>
      </c>
      <c r="Z1007" s="1">
        <f t="shared" si="113"/>
        <v>321.52044799999999</v>
      </c>
      <c r="AA1007" s="1">
        <f t="shared" si="114"/>
        <v>32.008301248591756</v>
      </c>
      <c r="AB1007" s="1">
        <f t="shared" si="115"/>
        <v>31.247493333333331</v>
      </c>
      <c r="AC1007" s="1">
        <f t="shared" si="116"/>
        <v>4.5754330766371547</v>
      </c>
      <c r="AD1007" s="1">
        <f t="shared" si="117"/>
        <v>60.013401166267414</v>
      </c>
      <c r="AE1007" s="1">
        <f t="shared" si="118"/>
        <v>2.7111294062627707</v>
      </c>
      <c r="AF1007" s="1">
        <f t="shared" si="119"/>
        <v>4.5175400053590931</v>
      </c>
      <c r="AG1007" s="1">
        <f t="shared" si="120"/>
        <v>1.864303670374384</v>
      </c>
      <c r="AH1007" s="1">
        <f t="shared" si="121"/>
        <v>-154.52705088907177</v>
      </c>
      <c r="AI1007" s="1">
        <f t="shared" si="122"/>
        <v>-35.217950324369077</v>
      </c>
      <c r="AJ1007" s="1">
        <f t="shared" si="123"/>
        <v>-2.7100676703972146</v>
      </c>
      <c r="AK1007" s="1">
        <f t="shared" si="124"/>
        <v>129.06537911616192</v>
      </c>
      <c r="AL1007" s="1">
        <f t="shared" si="125"/>
        <v>35.121202087858684</v>
      </c>
      <c r="AM1007" s="1">
        <f t="shared" si="126"/>
        <v>3.473976087119365</v>
      </c>
      <c r="AN1007" s="1">
        <f t="shared" si="127"/>
        <v>3.1850766981128795</v>
      </c>
      <c r="AO1007" s="1">
        <v>925.59420644866486</v>
      </c>
      <c r="AP1007" s="1">
        <v>895.25810909090899</v>
      </c>
      <c r="AQ1007" s="1">
        <v>5.1616113732665951</v>
      </c>
      <c r="AR1007" s="1">
        <v>64.971531831168349</v>
      </c>
      <c r="AS1007" s="1">
        <f t="shared" si="128"/>
        <v>3.5040147593893827</v>
      </c>
      <c r="AT1007" s="1">
        <v>23.069462421452201</v>
      </c>
      <c r="AU1007" s="1">
        <v>27.159227272727261</v>
      </c>
      <c r="AV1007" s="1">
        <v>-3.8192394458343027E-5</v>
      </c>
      <c r="AW1007" s="1">
        <v>82.288730517660355</v>
      </c>
      <c r="AX1007" s="1">
        <v>0</v>
      </c>
      <c r="AY1007" s="1">
        <v>0</v>
      </c>
      <c r="AZ1007" s="1">
        <f t="shared" si="129"/>
        <v>1</v>
      </c>
      <c r="BA1007" s="1">
        <f t="shared" si="130"/>
        <v>0</v>
      </c>
      <c r="BB1007" s="1">
        <f t="shared" si="131"/>
        <v>51958.286138433235</v>
      </c>
      <c r="BC1007" s="1">
        <f t="shared" si="132"/>
        <v>2000.0239999999999</v>
      </c>
      <c r="BD1007" s="1">
        <f t="shared" si="133"/>
        <v>1681.22048</v>
      </c>
      <c r="BE1007" s="1">
        <f t="shared" si="134"/>
        <v>0.84060015279816647</v>
      </c>
      <c r="BF1007" s="1">
        <f t="shared" si="135"/>
        <v>0.1607582949004612</v>
      </c>
      <c r="BG1007" s="1">
        <v>6</v>
      </c>
      <c r="BH1007" s="1">
        <v>0.5</v>
      </c>
      <c r="BI1007" s="1" t="s">
        <v>355</v>
      </c>
      <c r="BJ1007" s="1">
        <v>2</v>
      </c>
      <c r="BK1007" s="1" t="b">
        <v>1</v>
      </c>
      <c r="BL1007" s="1">
        <v>1660492311.099999</v>
      </c>
      <c r="BM1007" s="1">
        <v>835.55493333333334</v>
      </c>
      <c r="BN1007" s="1">
        <v>881.17133333333334</v>
      </c>
      <c r="BO1007" s="1">
        <v>27.176639999999999</v>
      </c>
      <c r="BP1007" s="1">
        <v>23.12225333333333</v>
      </c>
      <c r="BQ1007" s="1">
        <v>833.48646666666673</v>
      </c>
      <c r="BR1007" s="1">
        <v>27.17428</v>
      </c>
      <c r="BS1007" s="1">
        <v>500.13459999999998</v>
      </c>
      <c r="BT1007" s="1">
        <v>99.659519999999986</v>
      </c>
      <c r="BU1007" s="1">
        <v>0.10003107999999999</v>
      </c>
      <c r="BV1007" s="1">
        <v>31.02394000000001</v>
      </c>
      <c r="BW1007" s="1">
        <v>31.247493333333331</v>
      </c>
      <c r="BX1007" s="1">
        <v>999.89999999999986</v>
      </c>
      <c r="BY1007" s="1">
        <v>0</v>
      </c>
      <c r="BZ1007" s="1">
        <v>0</v>
      </c>
      <c r="CA1007" s="1">
        <v>9991.7060000000001</v>
      </c>
      <c r="CB1007" s="1">
        <v>0</v>
      </c>
      <c r="CC1007" s="1">
        <v>33.256153333333337</v>
      </c>
      <c r="CD1007" s="1">
        <v>-45.616373333333328</v>
      </c>
      <c r="CE1007" s="1">
        <v>858.89673333333326</v>
      </c>
      <c r="CF1007" s="1">
        <v>902.02740000000006</v>
      </c>
      <c r="CG1007" s="1">
        <v>4.0543859999999992</v>
      </c>
      <c r="CH1007" s="1">
        <v>881.17133333333334</v>
      </c>
      <c r="CI1007" s="1">
        <v>23.12225333333333</v>
      </c>
      <c r="CJ1007" s="1">
        <v>2.708410666666667</v>
      </c>
      <c r="CK1007" s="1">
        <v>2.304351333333333</v>
      </c>
      <c r="CL1007" s="1">
        <v>22.336226666666661</v>
      </c>
      <c r="CM1007" s="1">
        <v>19.70684</v>
      </c>
      <c r="CN1007" s="1">
        <v>2000.0239999999999</v>
      </c>
      <c r="CO1007" s="1">
        <v>0.97999360000000013</v>
      </c>
      <c r="CP1007" s="1">
        <v>2.000652E-2</v>
      </c>
      <c r="CQ1007" s="1">
        <v>0</v>
      </c>
      <c r="CR1007" s="1">
        <v>3.0169999999999999</v>
      </c>
      <c r="CS1007" s="1">
        <v>0</v>
      </c>
      <c r="CT1007" s="1">
        <v>33574.413333333338</v>
      </c>
      <c r="CU1007" s="1">
        <v>17412.493333333328</v>
      </c>
      <c r="CV1007" s="1">
        <v>40.983199999999997</v>
      </c>
      <c r="CW1007" s="1">
        <v>41.953800000000001</v>
      </c>
      <c r="CX1007" s="1">
        <v>40.936999999999998</v>
      </c>
      <c r="CY1007" s="1">
        <v>40.3874</v>
      </c>
      <c r="CZ1007" s="1">
        <v>41.061999999999998</v>
      </c>
      <c r="DA1007" s="1">
        <v>1960.0133333333331</v>
      </c>
      <c r="DB1007" s="1">
        <v>40.010666666666673</v>
      </c>
      <c r="DC1007" s="1">
        <v>0</v>
      </c>
      <c r="DD1007" s="1">
        <v>1660492316.5999999</v>
      </c>
      <c r="DE1007" s="1">
        <v>0</v>
      </c>
      <c r="DF1007" s="1">
        <v>1660491924.5999999</v>
      </c>
      <c r="DG1007" s="1" t="s">
        <v>1965</v>
      </c>
      <c r="DH1007" s="1">
        <v>1660491919.5999999</v>
      </c>
      <c r="DI1007" s="1">
        <v>1660491924.5999999</v>
      </c>
      <c r="DJ1007" s="1">
        <v>26</v>
      </c>
      <c r="DK1007" s="1">
        <v>0.56499999999999995</v>
      </c>
      <c r="DL1007" s="1">
        <v>-7.0000000000000001E-3</v>
      </c>
      <c r="DM1007" s="1">
        <v>1.335</v>
      </c>
      <c r="DN1007" s="1">
        <v>1.2E-2</v>
      </c>
      <c r="DO1007" s="1">
        <v>400</v>
      </c>
      <c r="DP1007" s="1">
        <v>23</v>
      </c>
      <c r="DQ1007" s="1">
        <v>0.17</v>
      </c>
      <c r="DR1007" s="1">
        <v>0.02</v>
      </c>
      <c r="DS1007" s="1">
        <v>3.0527512407880639</v>
      </c>
      <c r="DT1007" s="1">
        <v>-0.84271014223837004</v>
      </c>
      <c r="DU1007" s="1">
        <v>0.14885693994520799</v>
      </c>
      <c r="DV1007" s="1">
        <v>0</v>
      </c>
      <c r="DW1007" s="1">
        <v>35.14263346056088</v>
      </c>
      <c r="DX1007" s="1">
        <v>-0.51174740647049588</v>
      </c>
      <c r="DY1007" s="1">
        <v>8.5152370425915822E-2</v>
      </c>
      <c r="DZ1007" s="1">
        <v>0</v>
      </c>
      <c r="EA1007" s="1">
        <v>-45.617303333333332</v>
      </c>
      <c r="EB1007" s="1">
        <v>-1.0381588431589801</v>
      </c>
      <c r="EC1007" s="1">
        <v>0.1206809526073703</v>
      </c>
      <c r="ED1007" s="1">
        <v>0</v>
      </c>
      <c r="EE1007" s="1">
        <v>778.37601589451208</v>
      </c>
      <c r="EF1007" s="1">
        <v>302.69557124123418</v>
      </c>
      <c r="EG1007" s="1">
        <v>22.590165592452159</v>
      </c>
      <c r="EH1007" s="1">
        <v>0</v>
      </c>
      <c r="EI1007" s="1">
        <v>4.0459079999999998</v>
      </c>
      <c r="EJ1007" s="1">
        <v>0.28327272045028418</v>
      </c>
      <c r="EK1007" s="1">
        <v>3.3177835990311398E-2</v>
      </c>
      <c r="EL1007" s="1">
        <v>0</v>
      </c>
      <c r="EM1007" s="1">
        <v>1.8640496707845671</v>
      </c>
      <c r="EN1007" s="1">
        <v>1.54180630076696E-2</v>
      </c>
      <c r="EO1007" s="1">
        <v>1.444366260597685E-3</v>
      </c>
      <c r="EP1007" s="1">
        <v>1</v>
      </c>
      <c r="EQ1007" s="1">
        <v>1</v>
      </c>
      <c r="ER1007" s="1">
        <v>6</v>
      </c>
      <c r="ES1007" s="1" t="s">
        <v>423</v>
      </c>
      <c r="ET1007" s="1">
        <v>2.9439899999999999</v>
      </c>
      <c r="EU1007" s="1">
        <v>2.8014899999999998</v>
      </c>
      <c r="EV1007" s="1">
        <v>0.15341299999999999</v>
      </c>
      <c r="EW1007" s="1">
        <v>0.158558</v>
      </c>
      <c r="EX1007" s="1">
        <v>0.118266</v>
      </c>
      <c r="EY1007" s="1">
        <v>0.105422</v>
      </c>
      <c r="EZ1007" s="1">
        <v>17397.7</v>
      </c>
      <c r="FA1007" s="1">
        <v>18134.400000000001</v>
      </c>
      <c r="FB1007" s="1">
        <v>23890.7</v>
      </c>
      <c r="FC1007" s="1">
        <v>25072.5</v>
      </c>
      <c r="FD1007" s="1">
        <v>33713.800000000003</v>
      </c>
      <c r="FE1007" s="1">
        <v>35812</v>
      </c>
      <c r="FF1007" s="1">
        <v>43548.4</v>
      </c>
      <c r="FG1007" s="1">
        <v>46343.3</v>
      </c>
      <c r="FH1007" s="1">
        <v>1.9885299999999999</v>
      </c>
      <c r="FI1007" s="1">
        <v>1.8854</v>
      </c>
      <c r="FJ1007" s="1">
        <v>0.124596</v>
      </c>
      <c r="FK1007" s="1">
        <v>0</v>
      </c>
      <c r="FL1007" s="1">
        <v>29.229700000000001</v>
      </c>
      <c r="FM1007" s="1">
        <v>999.9</v>
      </c>
      <c r="FN1007" s="1">
        <v>60.9</v>
      </c>
      <c r="FO1007" s="1">
        <v>33.799999999999997</v>
      </c>
      <c r="FP1007" s="1">
        <v>32.287100000000002</v>
      </c>
      <c r="FQ1007" s="1">
        <v>63.726399999999998</v>
      </c>
      <c r="FR1007" s="1">
        <v>25.781199999999998</v>
      </c>
      <c r="FS1007" s="1">
        <v>1</v>
      </c>
      <c r="FT1007" s="1">
        <v>0.26604699999999998</v>
      </c>
      <c r="FU1007" s="1">
        <v>0.53445500000000001</v>
      </c>
      <c r="FV1007" s="1">
        <v>20.3232</v>
      </c>
      <c r="FW1007" s="1">
        <v>5.21265</v>
      </c>
      <c r="FX1007" s="1">
        <v>11.906000000000001</v>
      </c>
      <c r="FY1007" s="1">
        <v>5.00305</v>
      </c>
      <c r="FZ1007" s="1">
        <v>3.2903799999999999</v>
      </c>
      <c r="GA1007" s="1">
        <v>9999</v>
      </c>
      <c r="GB1007" s="1">
        <v>9999</v>
      </c>
      <c r="GC1007" s="1">
        <v>9999</v>
      </c>
      <c r="GD1007" s="1">
        <v>999.9</v>
      </c>
      <c r="GE1007" s="1">
        <v>1.8595600000000001</v>
      </c>
      <c r="GF1007" s="1">
        <v>1.85453</v>
      </c>
      <c r="GG1007" s="1">
        <v>1.8576600000000001</v>
      </c>
      <c r="GH1007" s="1">
        <v>1.85608</v>
      </c>
      <c r="GI1007" s="1">
        <v>1.8548800000000001</v>
      </c>
      <c r="GJ1007" s="1">
        <v>1.85456</v>
      </c>
      <c r="GK1007" s="1">
        <v>1.8532200000000001</v>
      </c>
      <c r="GL1007" s="1">
        <v>1.8563799999999999</v>
      </c>
      <c r="GM1007" s="1">
        <v>0</v>
      </c>
      <c r="GN1007" s="1">
        <v>0</v>
      </c>
      <c r="GO1007" s="1">
        <v>0</v>
      </c>
      <c r="GP1007" s="1">
        <v>0</v>
      </c>
      <c r="GQ1007" s="1" t="s">
        <v>358</v>
      </c>
      <c r="GR1007" s="1" t="s">
        <v>359</v>
      </c>
      <c r="GS1007" s="1" t="s">
        <v>360</v>
      </c>
      <c r="GT1007" s="1" t="s">
        <v>360</v>
      </c>
      <c r="GU1007" s="1" t="s">
        <v>360</v>
      </c>
      <c r="GV1007" s="1" t="s">
        <v>360</v>
      </c>
      <c r="GW1007" s="1">
        <v>0</v>
      </c>
      <c r="GX1007" s="1">
        <v>100</v>
      </c>
      <c r="GY1007" s="1">
        <v>100</v>
      </c>
      <c r="GZ1007" s="1">
        <v>2.121</v>
      </c>
      <c r="HA1007" s="1">
        <v>2.3999999999999998E-3</v>
      </c>
      <c r="HB1007" s="1">
        <v>0.40725668706344281</v>
      </c>
      <c r="HC1007" s="1">
        <v>2.678124759318837E-3</v>
      </c>
      <c r="HD1007" s="1">
        <v>-9.3737611465157319E-7</v>
      </c>
      <c r="HE1007" s="1">
        <v>1.3915637841753891E-10</v>
      </c>
      <c r="HF1007" s="1">
        <v>-8.3168333772034281E-2</v>
      </c>
      <c r="HG1007" s="1">
        <v>1.061361004592812E-2</v>
      </c>
      <c r="HH1007" s="1">
        <v>-3.086644042041478E-4</v>
      </c>
      <c r="HI1007" s="1">
        <v>1.24720902217549E-6</v>
      </c>
      <c r="HJ1007" s="1">
        <v>1</v>
      </c>
      <c r="HK1007" s="1">
        <v>2093</v>
      </c>
      <c r="HL1007" s="1">
        <v>2</v>
      </c>
      <c r="HM1007" s="1">
        <v>27</v>
      </c>
      <c r="HN1007" s="1">
        <v>6.7</v>
      </c>
      <c r="HO1007" s="1">
        <v>6.6</v>
      </c>
      <c r="HP1007" s="1">
        <v>2.0410200000000001</v>
      </c>
      <c r="HQ1007" s="1">
        <v>2.2839399999999999</v>
      </c>
      <c r="HR1007" s="1">
        <v>1.4978</v>
      </c>
      <c r="HS1007" s="1">
        <v>2.3022499999999999</v>
      </c>
      <c r="HT1007" s="1">
        <v>1.5478499999999999</v>
      </c>
      <c r="HU1007" s="1">
        <v>2.3742700000000001</v>
      </c>
      <c r="HV1007" s="1">
        <v>36.718000000000004</v>
      </c>
      <c r="HW1007" s="1">
        <v>14.0182</v>
      </c>
      <c r="HX1007" s="1">
        <v>18</v>
      </c>
      <c r="HY1007" s="1">
        <v>504.92</v>
      </c>
      <c r="HZ1007" s="1">
        <v>503.815</v>
      </c>
      <c r="IA1007" s="1">
        <v>28.810500000000001</v>
      </c>
      <c r="IB1007" s="1">
        <v>30.5124</v>
      </c>
      <c r="IC1007" s="1">
        <v>30.0001</v>
      </c>
      <c r="ID1007" s="1">
        <v>30.308800000000002</v>
      </c>
      <c r="IE1007" s="1">
        <v>30.404499999999999</v>
      </c>
      <c r="IF1007" s="1">
        <v>40.919800000000002</v>
      </c>
      <c r="IG1007" s="1">
        <v>30.151399999999999</v>
      </c>
      <c r="IH1007" s="1">
        <v>0</v>
      </c>
      <c r="II1007" s="1">
        <v>28.791699999999999</v>
      </c>
      <c r="IJ1007" s="1">
        <v>946.48400000000004</v>
      </c>
      <c r="IK1007" s="1">
        <v>23.0715</v>
      </c>
      <c r="IL1007" s="1">
        <v>100.71</v>
      </c>
      <c r="IM1007" s="1">
        <v>100.44199999999999</v>
      </c>
      <c r="IN1007" s="1" t="s">
        <v>365</v>
      </c>
    </row>
    <row r="1008" spans="1:248" ht="15.75" customHeight="1" x14ac:dyDescent="0.3">
      <c r="A1008" s="1">
        <v>992</v>
      </c>
      <c r="B1008" s="1">
        <v>1660492319.5999999</v>
      </c>
      <c r="C1008" s="1">
        <v>8190.5</v>
      </c>
      <c r="D1008" s="1" t="s">
        <v>2318</v>
      </c>
      <c r="E1008" s="1" t="s">
        <v>2319</v>
      </c>
      <c r="F1008" s="1">
        <v>1</v>
      </c>
      <c r="G1008" s="1" t="s">
        <v>1964</v>
      </c>
      <c r="H1008" s="1" t="s">
        <v>350</v>
      </c>
      <c r="I1008" s="1" t="s">
        <v>351</v>
      </c>
      <c r="J1008" s="1" t="s">
        <v>352</v>
      </c>
      <c r="K1008" s="1" t="s">
        <v>1168</v>
      </c>
      <c r="L1008" s="1" t="s">
        <v>349</v>
      </c>
      <c r="M1008" s="1" t="s">
        <v>354</v>
      </c>
      <c r="N1008" s="1">
        <v>1660492311.5999999</v>
      </c>
      <c r="O1008" s="1">
        <f t="shared" si="102"/>
        <v>3.4703717868951041E-3</v>
      </c>
      <c r="P1008" s="1">
        <f t="shared" si="103"/>
        <v>3.4703717868951043</v>
      </c>
      <c r="Q1008" s="1">
        <f t="shared" si="104"/>
        <v>3.0130293269145487</v>
      </c>
      <c r="R1008" s="1">
        <f t="shared" si="105"/>
        <v>838.08462499999996</v>
      </c>
      <c r="S1008" s="1">
        <f t="shared" si="106"/>
        <v>786.18204714586989</v>
      </c>
      <c r="T1008" s="1">
        <f t="shared" si="107"/>
        <v>78.429136491805451</v>
      </c>
      <c r="U1008" s="1">
        <f t="shared" si="108"/>
        <v>83.606912272333858</v>
      </c>
      <c r="V1008" s="1">
        <f t="shared" si="109"/>
        <v>0.18517116452728757</v>
      </c>
      <c r="W1008" s="1">
        <f t="shared" si="110"/>
        <v>2.9223837018636836</v>
      </c>
      <c r="X1008" s="1">
        <f t="shared" si="111"/>
        <v>0.17889114081211371</v>
      </c>
      <c r="Y1008" s="1">
        <f t="shared" si="112"/>
        <v>0.11235345496726698</v>
      </c>
      <c r="Z1008" s="1">
        <f t="shared" si="113"/>
        <v>321.51980718750002</v>
      </c>
      <c r="AA1008" s="1">
        <f t="shared" si="114"/>
        <v>32.017081043160722</v>
      </c>
      <c r="AB1008" s="1">
        <f t="shared" si="115"/>
        <v>31.2480625</v>
      </c>
      <c r="AC1008" s="1">
        <f t="shared" si="116"/>
        <v>4.5755812930804023</v>
      </c>
      <c r="AD1008" s="1">
        <f t="shared" si="117"/>
        <v>60.009874613765767</v>
      </c>
      <c r="AE1008" s="1">
        <f t="shared" si="118"/>
        <v>2.7109890247485913</v>
      </c>
      <c r="AF1008" s="1">
        <f t="shared" si="119"/>
        <v>4.5175715533435108</v>
      </c>
      <c r="AG1008" s="1">
        <f t="shared" si="120"/>
        <v>1.864592268331811</v>
      </c>
      <c r="AH1008" s="1">
        <f t="shared" si="121"/>
        <v>-153.04339580207409</v>
      </c>
      <c r="AI1008" s="1">
        <f t="shared" si="122"/>
        <v>-35.291547230212011</v>
      </c>
      <c r="AJ1008" s="1">
        <f t="shared" si="123"/>
        <v>-2.7154917365733282</v>
      </c>
      <c r="AK1008" s="1">
        <f t="shared" si="124"/>
        <v>130.4693724186406</v>
      </c>
      <c r="AL1008" s="1">
        <f t="shared" si="125"/>
        <v>35.104140843384407</v>
      </c>
      <c r="AM1008" s="1">
        <f t="shared" si="126"/>
        <v>3.4763883750876752</v>
      </c>
      <c r="AN1008" s="1">
        <f t="shared" si="127"/>
        <v>3.0130293269145487</v>
      </c>
      <c r="AO1008" s="1">
        <v>930.67603504979684</v>
      </c>
      <c r="AP1008" s="1">
        <v>900.46884242424221</v>
      </c>
      <c r="AQ1008" s="1">
        <v>5.1777225614992872</v>
      </c>
      <c r="AR1008" s="1">
        <v>64.971531831168349</v>
      </c>
      <c r="AS1008" s="1">
        <f t="shared" si="128"/>
        <v>3.4703717868951043</v>
      </c>
      <c r="AT1008" s="1">
        <v>23.062430477919811</v>
      </c>
      <c r="AU1008" s="1">
        <v>27.153909696969691</v>
      </c>
      <c r="AV1008" s="1">
        <v>-6.35604234501472E-3</v>
      </c>
      <c r="AW1008" s="1">
        <v>82.288730517660355</v>
      </c>
      <c r="AX1008" s="1">
        <v>0</v>
      </c>
      <c r="AY1008" s="1">
        <v>0</v>
      </c>
      <c r="AZ1008" s="1">
        <f t="shared" si="129"/>
        <v>1</v>
      </c>
      <c r="BA1008" s="1">
        <f t="shared" si="130"/>
        <v>0</v>
      </c>
      <c r="BB1008" s="1">
        <f t="shared" si="131"/>
        <v>51965.875284896276</v>
      </c>
      <c r="BC1008" s="1">
        <f t="shared" si="132"/>
        <v>2000.02</v>
      </c>
      <c r="BD1008" s="1">
        <f t="shared" si="133"/>
        <v>1681.2171187499998</v>
      </c>
      <c r="BE1008" s="1">
        <f t="shared" si="134"/>
        <v>0.84060015337346616</v>
      </c>
      <c r="BF1008" s="1">
        <f t="shared" si="135"/>
        <v>0.16075829601078989</v>
      </c>
      <c r="BG1008" s="1">
        <v>6</v>
      </c>
      <c r="BH1008" s="1">
        <v>0.5</v>
      </c>
      <c r="BI1008" s="1" t="s">
        <v>355</v>
      </c>
      <c r="BJ1008" s="1">
        <v>2</v>
      </c>
      <c r="BK1008" s="1" t="b">
        <v>1</v>
      </c>
      <c r="BL1008" s="1">
        <v>1660492311.5999999</v>
      </c>
      <c r="BM1008" s="1">
        <v>838.08462499999996</v>
      </c>
      <c r="BN1008" s="1">
        <v>883.69343749999996</v>
      </c>
      <c r="BO1008" s="1">
        <v>27.17524375</v>
      </c>
      <c r="BP1008" s="1">
        <v>23.118043749999998</v>
      </c>
      <c r="BQ1008" s="1">
        <v>836.01262500000007</v>
      </c>
      <c r="BR1008" s="1">
        <v>27.172875000000001</v>
      </c>
      <c r="BS1008" s="1">
        <v>500.13556249999999</v>
      </c>
      <c r="BT1008" s="1">
        <v>99.659468750000002</v>
      </c>
      <c r="BU1008" s="1">
        <v>0.1000421375</v>
      </c>
      <c r="BV1008" s="1">
        <v>31.024062499999999</v>
      </c>
      <c r="BW1008" s="1">
        <v>31.2480625</v>
      </c>
      <c r="BX1008" s="1">
        <v>999.9</v>
      </c>
      <c r="BY1008" s="1">
        <v>0</v>
      </c>
      <c r="BZ1008" s="1">
        <v>0</v>
      </c>
      <c r="CA1008" s="1">
        <v>9993.2368749999987</v>
      </c>
      <c r="CB1008" s="1">
        <v>0</v>
      </c>
      <c r="CC1008" s="1">
        <v>33.366031249999999</v>
      </c>
      <c r="CD1008" s="1">
        <v>-45.608793749999997</v>
      </c>
      <c r="CE1008" s="1">
        <v>861.49581250000006</v>
      </c>
      <c r="CF1008" s="1">
        <v>904.60518750000006</v>
      </c>
      <c r="CG1008" s="1">
        <v>4.0571987500000004</v>
      </c>
      <c r="CH1008" s="1">
        <v>883.69343749999996</v>
      </c>
      <c r="CI1008" s="1">
        <v>23.118043749999998</v>
      </c>
      <c r="CJ1008" s="1">
        <v>2.7082700000000002</v>
      </c>
      <c r="CK1008" s="1">
        <v>2.303930625</v>
      </c>
      <c r="CL1008" s="1">
        <v>22.335368750000001</v>
      </c>
      <c r="CM1008" s="1">
        <v>19.703893749999999</v>
      </c>
      <c r="CN1008" s="1">
        <v>2000.02</v>
      </c>
      <c r="CO1008" s="1">
        <v>0.97999356250000003</v>
      </c>
      <c r="CP1008" s="1">
        <v>2.0006556250000002E-2</v>
      </c>
      <c r="CQ1008" s="1">
        <v>0</v>
      </c>
      <c r="CR1008" s="1">
        <v>2.9763125000000001</v>
      </c>
      <c r="CS1008" s="1">
        <v>0</v>
      </c>
      <c r="CT1008" s="1">
        <v>33572.681249999987</v>
      </c>
      <c r="CU1008" s="1">
        <v>17412.462500000001</v>
      </c>
      <c r="CV1008" s="1">
        <v>40.984250000000003</v>
      </c>
      <c r="CW1008" s="1">
        <v>41.952749999999988</v>
      </c>
      <c r="CX1008" s="1">
        <v>40.936999999999998</v>
      </c>
      <c r="CY1008" s="1">
        <v>40.386625000000002</v>
      </c>
      <c r="CZ1008" s="1">
        <v>41.061999999999998</v>
      </c>
      <c r="DA1008" s="1">
        <v>1960.0093750000001</v>
      </c>
      <c r="DB1008" s="1">
        <v>40.010624999999997</v>
      </c>
      <c r="DC1008" s="1">
        <v>0</v>
      </c>
      <c r="DD1008" s="1">
        <v>1660492317.8</v>
      </c>
      <c r="DE1008" s="1">
        <v>0</v>
      </c>
      <c r="DF1008" s="1">
        <v>1660491924.5999999</v>
      </c>
      <c r="DG1008" s="1" t="s">
        <v>1965</v>
      </c>
      <c r="DH1008" s="1">
        <v>1660491919.5999999</v>
      </c>
      <c r="DI1008" s="1">
        <v>1660491924.5999999</v>
      </c>
      <c r="DJ1008" s="1">
        <v>26</v>
      </c>
      <c r="DK1008" s="1">
        <v>0.56499999999999995</v>
      </c>
      <c r="DL1008" s="1">
        <v>-7.0000000000000001E-3</v>
      </c>
      <c r="DM1008" s="1">
        <v>1.335</v>
      </c>
      <c r="DN1008" s="1">
        <v>1.2E-2</v>
      </c>
      <c r="DO1008" s="1">
        <v>400</v>
      </c>
      <c r="DP1008" s="1">
        <v>23</v>
      </c>
      <c r="DQ1008" s="1">
        <v>0.17</v>
      </c>
      <c r="DR1008" s="1">
        <v>0.02</v>
      </c>
      <c r="DS1008" s="1">
        <v>3.0461361957421529</v>
      </c>
      <c r="DT1008" s="1">
        <v>-0.35706010337547112</v>
      </c>
      <c r="DU1008" s="1">
        <v>0.14185679833119469</v>
      </c>
      <c r="DV1008" s="1">
        <v>1</v>
      </c>
      <c r="DW1008" s="1">
        <v>35.118620763054132</v>
      </c>
      <c r="DX1008" s="1">
        <v>-0.64631186091752069</v>
      </c>
      <c r="DY1008" s="1">
        <v>9.7045514615809458E-2</v>
      </c>
      <c r="DZ1008" s="1">
        <v>0</v>
      </c>
      <c r="EA1008" s="1">
        <v>-45.614316666666667</v>
      </c>
      <c r="EB1008" s="1">
        <v>-0.76902246941054797</v>
      </c>
      <c r="EC1008" s="1">
        <v>0.1227776284815589</v>
      </c>
      <c r="ED1008" s="1">
        <v>1</v>
      </c>
      <c r="EE1008" s="1">
        <v>783.30118395854095</v>
      </c>
      <c r="EF1008" s="1">
        <v>299.9333655437074</v>
      </c>
      <c r="EG1008" s="1">
        <v>22.388230614625591</v>
      </c>
      <c r="EH1008" s="1">
        <v>0</v>
      </c>
      <c r="EI1008" s="1">
        <v>4.0496080000000001</v>
      </c>
      <c r="EJ1008" s="1">
        <v>0.31138491557222331</v>
      </c>
      <c r="EK1008" s="1">
        <v>3.4877569310374848E-2</v>
      </c>
      <c r="EL1008" s="1">
        <v>0</v>
      </c>
      <c r="EM1008" s="1">
        <v>1.8643810852161751</v>
      </c>
      <c r="EN1008" s="1">
        <v>2.050236881800923E-2</v>
      </c>
      <c r="EO1008" s="1">
        <v>1.7916251720347461E-3</v>
      </c>
      <c r="EP1008" s="1">
        <v>1</v>
      </c>
      <c r="EQ1008" s="1">
        <v>3</v>
      </c>
      <c r="ER1008" s="1">
        <v>6</v>
      </c>
      <c r="ES1008" s="1" t="s">
        <v>379</v>
      </c>
      <c r="ET1008" s="1">
        <v>2.94415</v>
      </c>
      <c r="EU1008" s="1">
        <v>2.8014100000000002</v>
      </c>
      <c r="EV1008" s="1">
        <v>0.15399599999999999</v>
      </c>
      <c r="EW1008" s="1">
        <v>0.15911900000000001</v>
      </c>
      <c r="EX1008" s="1">
        <v>0.11824900000000001</v>
      </c>
      <c r="EY1008" s="1">
        <v>0.105418</v>
      </c>
      <c r="EZ1008" s="1">
        <v>17385.7</v>
      </c>
      <c r="FA1008" s="1">
        <v>18122.2</v>
      </c>
      <c r="FB1008" s="1">
        <v>23890.6</v>
      </c>
      <c r="FC1008" s="1">
        <v>25072.400000000001</v>
      </c>
      <c r="FD1008" s="1">
        <v>33714.300000000003</v>
      </c>
      <c r="FE1008" s="1">
        <v>35811.9</v>
      </c>
      <c r="FF1008" s="1">
        <v>43548.2</v>
      </c>
      <c r="FG1008" s="1">
        <v>46343.1</v>
      </c>
      <c r="FH1008" s="1">
        <v>1.9885999999999999</v>
      </c>
      <c r="FI1008" s="1">
        <v>1.8852800000000001</v>
      </c>
      <c r="FJ1008" s="1">
        <v>0.124574</v>
      </c>
      <c r="FK1008" s="1">
        <v>0</v>
      </c>
      <c r="FL1008" s="1">
        <v>29.230399999999999</v>
      </c>
      <c r="FM1008" s="1">
        <v>999.9</v>
      </c>
      <c r="FN1008" s="1">
        <v>60.9</v>
      </c>
      <c r="FO1008" s="1">
        <v>33.799999999999997</v>
      </c>
      <c r="FP1008" s="1">
        <v>32.287100000000002</v>
      </c>
      <c r="FQ1008" s="1">
        <v>63.7164</v>
      </c>
      <c r="FR1008" s="1">
        <v>26.085699999999999</v>
      </c>
      <c r="FS1008" s="1">
        <v>1</v>
      </c>
      <c r="FT1008" s="1">
        <v>0.26605699999999999</v>
      </c>
      <c r="FU1008" s="1">
        <v>0.54380700000000004</v>
      </c>
      <c r="FV1008" s="1">
        <v>20.3232</v>
      </c>
      <c r="FW1008" s="1">
        <v>5.2130999999999998</v>
      </c>
      <c r="FX1008" s="1">
        <v>11.9062</v>
      </c>
      <c r="FY1008" s="1">
        <v>5.0032500000000004</v>
      </c>
      <c r="FZ1008" s="1">
        <v>3.2904300000000002</v>
      </c>
      <c r="GA1008" s="1">
        <v>9999</v>
      </c>
      <c r="GB1008" s="1">
        <v>9999</v>
      </c>
      <c r="GC1008" s="1">
        <v>9999</v>
      </c>
      <c r="GD1008" s="1">
        <v>999.9</v>
      </c>
      <c r="GE1008" s="1">
        <v>1.8595299999999999</v>
      </c>
      <c r="GF1008" s="1">
        <v>1.85453</v>
      </c>
      <c r="GG1008" s="1">
        <v>1.85764</v>
      </c>
      <c r="GH1008" s="1">
        <v>1.85608</v>
      </c>
      <c r="GI1008" s="1">
        <v>1.8548800000000001</v>
      </c>
      <c r="GJ1008" s="1">
        <v>1.85456</v>
      </c>
      <c r="GK1008" s="1">
        <v>1.8532200000000001</v>
      </c>
      <c r="GL1008" s="1">
        <v>1.8563799999999999</v>
      </c>
      <c r="GM1008" s="1">
        <v>0</v>
      </c>
      <c r="GN1008" s="1">
        <v>0</v>
      </c>
      <c r="GO1008" s="1">
        <v>0</v>
      </c>
      <c r="GP1008" s="1">
        <v>0</v>
      </c>
      <c r="GQ1008" s="1" t="s">
        <v>358</v>
      </c>
      <c r="GR1008" s="1" t="s">
        <v>359</v>
      </c>
      <c r="GS1008" s="1" t="s">
        <v>360</v>
      </c>
      <c r="GT1008" s="1" t="s">
        <v>360</v>
      </c>
      <c r="GU1008" s="1" t="s">
        <v>360</v>
      </c>
      <c r="GV1008" s="1" t="s">
        <v>360</v>
      </c>
      <c r="GW1008" s="1">
        <v>0</v>
      </c>
      <c r="GX1008" s="1">
        <v>100</v>
      </c>
      <c r="GY1008" s="1">
        <v>100</v>
      </c>
      <c r="GZ1008" s="1">
        <v>2.1280000000000001</v>
      </c>
      <c r="HA1008" s="1">
        <v>2.3999999999999998E-3</v>
      </c>
      <c r="HB1008" s="1">
        <v>0.40725668706344281</v>
      </c>
      <c r="HC1008" s="1">
        <v>2.678124759318837E-3</v>
      </c>
      <c r="HD1008" s="1">
        <v>-9.3737611465157319E-7</v>
      </c>
      <c r="HE1008" s="1">
        <v>1.3915637841753891E-10</v>
      </c>
      <c r="HF1008" s="1">
        <v>-8.3168333772034281E-2</v>
      </c>
      <c r="HG1008" s="1">
        <v>1.061361004592812E-2</v>
      </c>
      <c r="HH1008" s="1">
        <v>-3.086644042041478E-4</v>
      </c>
      <c r="HI1008" s="1">
        <v>1.24720902217549E-6</v>
      </c>
      <c r="HJ1008" s="1">
        <v>1</v>
      </c>
      <c r="HK1008" s="1">
        <v>2093</v>
      </c>
      <c r="HL1008" s="1">
        <v>2</v>
      </c>
      <c r="HM1008" s="1">
        <v>27</v>
      </c>
      <c r="HN1008" s="1">
        <v>6.7</v>
      </c>
      <c r="HO1008" s="1">
        <v>6.6</v>
      </c>
      <c r="HP1008" s="1">
        <v>2.05322</v>
      </c>
      <c r="HQ1008" s="1">
        <v>2.2924799999999999</v>
      </c>
      <c r="HR1008" s="1">
        <v>1.4978</v>
      </c>
      <c r="HS1008" s="1">
        <v>2.3022499999999999</v>
      </c>
      <c r="HT1008" s="1">
        <v>1.5478499999999999</v>
      </c>
      <c r="HU1008" s="1">
        <v>2.4475099999999999</v>
      </c>
      <c r="HV1008" s="1">
        <v>36.718000000000004</v>
      </c>
      <c r="HW1008" s="1">
        <v>14.009499999999999</v>
      </c>
      <c r="HX1008" s="1">
        <v>18</v>
      </c>
      <c r="HY1008" s="1">
        <v>504.97</v>
      </c>
      <c r="HZ1008" s="1">
        <v>503.73700000000002</v>
      </c>
      <c r="IA1008" s="1">
        <v>28.804300000000001</v>
      </c>
      <c r="IB1008" s="1">
        <v>30.5124</v>
      </c>
      <c r="IC1008" s="1">
        <v>30.0001</v>
      </c>
      <c r="ID1008" s="1">
        <v>30.3094</v>
      </c>
      <c r="IE1008" s="1">
        <v>30.405200000000001</v>
      </c>
      <c r="IF1008" s="1">
        <v>41.158000000000001</v>
      </c>
      <c r="IG1008" s="1">
        <v>30.151399999999999</v>
      </c>
      <c r="IH1008" s="1">
        <v>0</v>
      </c>
      <c r="II1008" s="1">
        <v>28.791699999999999</v>
      </c>
      <c r="IJ1008" s="1">
        <v>956.50900000000001</v>
      </c>
      <c r="IK1008" s="1">
        <v>23.0715</v>
      </c>
      <c r="IL1008" s="1">
        <v>100.71</v>
      </c>
      <c r="IM1008" s="1">
        <v>100.441</v>
      </c>
      <c r="IN1008" s="1" t="s">
        <v>365</v>
      </c>
    </row>
    <row r="1009" spans="1:248" ht="15.75" customHeight="1" x14ac:dyDescent="0.3">
      <c r="A1009" s="1">
        <v>993</v>
      </c>
      <c r="B1009" s="1">
        <v>1660492320.5999999</v>
      </c>
      <c r="C1009" s="1">
        <v>8191.5</v>
      </c>
      <c r="D1009" s="1" t="s">
        <v>2320</v>
      </c>
      <c r="E1009" s="1" t="s">
        <v>2321</v>
      </c>
      <c r="F1009" s="1">
        <v>1</v>
      </c>
      <c r="G1009" s="1" t="s">
        <v>1964</v>
      </c>
      <c r="H1009" s="1" t="s">
        <v>350</v>
      </c>
      <c r="I1009" s="1" t="s">
        <v>351</v>
      </c>
      <c r="J1009" s="1" t="s">
        <v>352</v>
      </c>
      <c r="K1009" s="1" t="s">
        <v>1168</v>
      </c>
      <c r="L1009" s="1" t="s">
        <v>349</v>
      </c>
      <c r="M1009" s="1" t="s">
        <v>354</v>
      </c>
      <c r="N1009" s="1">
        <v>1660492313.099999</v>
      </c>
      <c r="O1009" s="1">
        <f t="shared" si="102"/>
        <v>3.4678959556484782E-3</v>
      </c>
      <c r="P1009" s="1">
        <f t="shared" si="103"/>
        <v>3.4678959556484781</v>
      </c>
      <c r="Q1009" s="1">
        <f t="shared" si="104"/>
        <v>2.8316177264488198</v>
      </c>
      <c r="R1009" s="1">
        <f t="shared" si="105"/>
        <v>845.68006666666656</v>
      </c>
      <c r="S1009" s="1">
        <f t="shared" si="106"/>
        <v>795.10567594716144</v>
      </c>
      <c r="T1009" s="1">
        <f t="shared" si="107"/>
        <v>79.319139871030146</v>
      </c>
      <c r="U1009" s="1">
        <f t="shared" si="108"/>
        <v>84.364402774723885</v>
      </c>
      <c r="V1009" s="1">
        <f t="shared" si="109"/>
        <v>0.18498361886647716</v>
      </c>
      <c r="W1009" s="1">
        <f t="shared" si="110"/>
        <v>2.9230019230563888</v>
      </c>
      <c r="X1009" s="1">
        <f t="shared" si="111"/>
        <v>0.1787173554242911</v>
      </c>
      <c r="Y1009" s="1">
        <f t="shared" si="112"/>
        <v>0.11224366257580234</v>
      </c>
      <c r="Z1009" s="1">
        <f t="shared" si="113"/>
        <v>321.51757520000001</v>
      </c>
      <c r="AA1009" s="1">
        <f t="shared" si="114"/>
        <v>32.018013421026865</v>
      </c>
      <c r="AB1009" s="1">
        <f t="shared" si="115"/>
        <v>31.249206666666669</v>
      </c>
      <c r="AC1009" s="1">
        <f t="shared" si="116"/>
        <v>4.5758792576746226</v>
      </c>
      <c r="AD1009" s="1">
        <f t="shared" si="117"/>
        <v>60.00424899494157</v>
      </c>
      <c r="AE1009" s="1">
        <f t="shared" si="118"/>
        <v>2.71081176408841</v>
      </c>
      <c r="AF1009" s="1">
        <f t="shared" si="119"/>
        <v>4.5176996787626402</v>
      </c>
      <c r="AG1009" s="1">
        <f t="shared" si="120"/>
        <v>1.8650674935862126</v>
      </c>
      <c r="AH1009" s="1">
        <f t="shared" si="121"/>
        <v>-152.9342116440979</v>
      </c>
      <c r="AI1009" s="1">
        <f t="shared" si="122"/>
        <v>-35.400917936240099</v>
      </c>
      <c r="AJ1009" s="1">
        <f t="shared" si="123"/>
        <v>-2.7233531548003791</v>
      </c>
      <c r="AK1009" s="1">
        <f t="shared" si="124"/>
        <v>130.45909246486161</v>
      </c>
      <c r="AL1009" s="1">
        <f t="shared" si="125"/>
        <v>35.069512235212457</v>
      </c>
      <c r="AM1009" s="1">
        <f t="shared" si="126"/>
        <v>3.4825454330192986</v>
      </c>
      <c r="AN1009" s="1">
        <f t="shared" si="127"/>
        <v>2.8316177264488198</v>
      </c>
      <c r="AO1009" s="1">
        <v>935.75535223519546</v>
      </c>
      <c r="AP1009" s="1">
        <v>905.68462424242409</v>
      </c>
      <c r="AQ1009" s="1">
        <v>5.1946882810047166</v>
      </c>
      <c r="AR1009" s="1">
        <v>64.971531831168349</v>
      </c>
      <c r="AS1009" s="1">
        <f t="shared" si="128"/>
        <v>3.4678959556484781</v>
      </c>
      <c r="AT1009" s="1">
        <v>23.058581826270501</v>
      </c>
      <c r="AU1009" s="1">
        <v>27.1488206060606</v>
      </c>
      <c r="AV1009" s="1">
        <v>-6.6153447214100094E-3</v>
      </c>
      <c r="AW1009" s="1">
        <v>82.288730517660355</v>
      </c>
      <c r="AX1009" s="1">
        <v>0</v>
      </c>
      <c r="AY1009" s="1">
        <v>0</v>
      </c>
      <c r="AZ1009" s="1">
        <f t="shared" si="129"/>
        <v>1</v>
      </c>
      <c r="BA1009" s="1">
        <f t="shared" si="130"/>
        <v>0</v>
      </c>
      <c r="BB1009" s="1">
        <f t="shared" si="131"/>
        <v>51983.377188507227</v>
      </c>
      <c r="BC1009" s="1">
        <f t="shared" si="132"/>
        <v>2000.0060000000001</v>
      </c>
      <c r="BD1009" s="1">
        <f t="shared" si="133"/>
        <v>1681.2053599999999</v>
      </c>
      <c r="BE1009" s="1">
        <f t="shared" si="134"/>
        <v>0.84060015819952538</v>
      </c>
      <c r="BF1009" s="1">
        <f t="shared" si="135"/>
        <v>0.16075830532508403</v>
      </c>
      <c r="BG1009" s="1">
        <v>6</v>
      </c>
      <c r="BH1009" s="1">
        <v>0.5</v>
      </c>
      <c r="BI1009" s="1" t="s">
        <v>355</v>
      </c>
      <c r="BJ1009" s="1">
        <v>2</v>
      </c>
      <c r="BK1009" s="1" t="b">
        <v>1</v>
      </c>
      <c r="BL1009" s="1">
        <v>1660492313.099999</v>
      </c>
      <c r="BM1009" s="1">
        <v>845.68006666666656</v>
      </c>
      <c r="BN1009" s="1">
        <v>891.28466666666668</v>
      </c>
      <c r="BO1009" s="1">
        <v>27.173539999999999</v>
      </c>
      <c r="BP1009" s="1">
        <v>23.109200000000001</v>
      </c>
      <c r="BQ1009" s="1">
        <v>843.59733333333338</v>
      </c>
      <c r="BR1009" s="1">
        <v>27.17116</v>
      </c>
      <c r="BS1009" s="1">
        <v>500.14206666666672</v>
      </c>
      <c r="BT1009" s="1">
        <v>99.659213333333341</v>
      </c>
      <c r="BU1009" s="1">
        <v>0.10002908000000001</v>
      </c>
      <c r="BV1009" s="1">
        <v>31.024560000000001</v>
      </c>
      <c r="BW1009" s="1">
        <v>31.249206666666669</v>
      </c>
      <c r="BX1009" s="1">
        <v>999.89999999999986</v>
      </c>
      <c r="BY1009" s="1">
        <v>0</v>
      </c>
      <c r="BZ1009" s="1">
        <v>0</v>
      </c>
      <c r="CA1009" s="1">
        <v>9996.7893333333323</v>
      </c>
      <c r="CB1009" s="1">
        <v>0</v>
      </c>
      <c r="CC1009" s="1">
        <v>33.627313333333333</v>
      </c>
      <c r="CD1009" s="1">
        <v>-45.60458666666667</v>
      </c>
      <c r="CE1009" s="1">
        <v>869.30186666666657</v>
      </c>
      <c r="CF1009" s="1">
        <v>912.36779999999999</v>
      </c>
      <c r="CG1009" s="1">
        <v>4.0643339999999997</v>
      </c>
      <c r="CH1009" s="1">
        <v>891.28466666666668</v>
      </c>
      <c r="CI1009" s="1">
        <v>23.109200000000001</v>
      </c>
      <c r="CJ1009" s="1">
        <v>2.708092666666666</v>
      </c>
      <c r="CK1009" s="1">
        <v>2.3030439999999999</v>
      </c>
      <c r="CL1009" s="1">
        <v>22.334286666666671</v>
      </c>
      <c r="CM1009" s="1">
        <v>19.697679999999998</v>
      </c>
      <c r="CN1009" s="1">
        <v>2000.0060000000001</v>
      </c>
      <c r="CO1009" s="1">
        <v>0.97999340000000013</v>
      </c>
      <c r="CP1009" s="1">
        <v>2.0006713333333329E-2</v>
      </c>
      <c r="CQ1009" s="1">
        <v>0</v>
      </c>
      <c r="CR1009" s="1">
        <v>2.9616666666666669</v>
      </c>
      <c r="CS1009" s="1">
        <v>0</v>
      </c>
      <c r="CT1009" s="1">
        <v>33566.44</v>
      </c>
      <c r="CU1009" s="1">
        <v>17412.333333333328</v>
      </c>
      <c r="CV1009" s="1">
        <v>40.983199999999997</v>
      </c>
      <c r="CW1009" s="1">
        <v>41.949599999999997</v>
      </c>
      <c r="CX1009" s="1">
        <v>40.936999999999998</v>
      </c>
      <c r="CY1009" s="1">
        <v>40.383266666666671</v>
      </c>
      <c r="CZ1009" s="1">
        <v>41.061999999999998</v>
      </c>
      <c r="DA1009" s="1">
        <v>1959.9953333333331</v>
      </c>
      <c r="DB1009" s="1">
        <v>40.010666666666673</v>
      </c>
      <c r="DC1009" s="1">
        <v>0</v>
      </c>
      <c r="DD1009" s="1">
        <v>1660492318.4000001</v>
      </c>
      <c r="DE1009" s="1">
        <v>0</v>
      </c>
      <c r="DF1009" s="1">
        <v>1660491924.5999999</v>
      </c>
      <c r="DG1009" s="1" t="s">
        <v>1965</v>
      </c>
      <c r="DH1009" s="1">
        <v>1660491919.5999999</v>
      </c>
      <c r="DI1009" s="1">
        <v>1660491924.5999999</v>
      </c>
      <c r="DJ1009" s="1">
        <v>26</v>
      </c>
      <c r="DK1009" s="1">
        <v>0.56499999999999995</v>
      </c>
      <c r="DL1009" s="1">
        <v>-7.0000000000000001E-3</v>
      </c>
      <c r="DM1009" s="1">
        <v>1.335</v>
      </c>
      <c r="DN1009" s="1">
        <v>1.2E-2</v>
      </c>
      <c r="DO1009" s="1">
        <v>400</v>
      </c>
      <c r="DP1009" s="1">
        <v>23</v>
      </c>
      <c r="DQ1009" s="1">
        <v>0.17</v>
      </c>
      <c r="DR1009" s="1">
        <v>0.02</v>
      </c>
      <c r="DS1009" s="1">
        <v>3.0461361957421529</v>
      </c>
      <c r="DT1009" s="1">
        <v>-0.35706010337547112</v>
      </c>
      <c r="DU1009" s="1">
        <v>0.14185679833119469</v>
      </c>
      <c r="DV1009" s="1">
        <v>1</v>
      </c>
      <c r="DW1009" s="1">
        <v>35.118620763054132</v>
      </c>
      <c r="DX1009" s="1">
        <v>-0.64631186091752069</v>
      </c>
      <c r="DY1009" s="1">
        <v>9.7045514615809458E-2</v>
      </c>
      <c r="DZ1009" s="1">
        <v>0</v>
      </c>
      <c r="EA1009" s="1">
        <v>-45.614316666666667</v>
      </c>
      <c r="EB1009" s="1">
        <v>-0.76902246941054797</v>
      </c>
      <c r="EC1009" s="1">
        <v>0.1227776284815589</v>
      </c>
      <c r="ED1009" s="1">
        <v>1</v>
      </c>
      <c r="EE1009" s="1">
        <v>783.30118395854095</v>
      </c>
      <c r="EF1009" s="1">
        <v>299.9333655437074</v>
      </c>
      <c r="EG1009" s="1">
        <v>22.388230614625591</v>
      </c>
      <c r="EH1009" s="1">
        <v>0</v>
      </c>
      <c r="EI1009" s="1">
        <v>4.0496080000000001</v>
      </c>
      <c r="EJ1009" s="1">
        <v>0.31138491557222331</v>
      </c>
      <c r="EK1009" s="1">
        <v>3.4877569310374848E-2</v>
      </c>
      <c r="EL1009" s="1">
        <v>0</v>
      </c>
      <c r="EM1009" s="1">
        <v>1.8643810852161751</v>
      </c>
      <c r="EN1009" s="1">
        <v>2.050236881800923E-2</v>
      </c>
      <c r="EO1009" s="1">
        <v>1.7916251720347461E-3</v>
      </c>
      <c r="EP1009" s="1">
        <v>1</v>
      </c>
      <c r="EQ1009" s="1">
        <v>3</v>
      </c>
      <c r="ER1009" s="1">
        <v>6</v>
      </c>
      <c r="ES1009" s="1" t="s">
        <v>379</v>
      </c>
      <c r="ET1009" s="1">
        <v>2.9440499999999998</v>
      </c>
      <c r="EU1009" s="1">
        <v>2.8014000000000001</v>
      </c>
      <c r="EV1009" s="1">
        <v>0.15457399999999999</v>
      </c>
      <c r="EW1009" s="1">
        <v>0.15967500000000001</v>
      </c>
      <c r="EX1009" s="1">
        <v>0.11823599999999999</v>
      </c>
      <c r="EY1009" s="1">
        <v>0.10541499999999999</v>
      </c>
      <c r="EZ1009" s="1">
        <v>17373.7</v>
      </c>
      <c r="FA1009" s="1">
        <v>18110</v>
      </c>
      <c r="FB1009" s="1">
        <v>23890.400000000001</v>
      </c>
      <c r="FC1009" s="1">
        <v>25072.1</v>
      </c>
      <c r="FD1009" s="1">
        <v>33714.699999999997</v>
      </c>
      <c r="FE1009" s="1">
        <v>35811.800000000003</v>
      </c>
      <c r="FF1009" s="1">
        <v>43548</v>
      </c>
      <c r="FG1009" s="1">
        <v>46342.6</v>
      </c>
      <c r="FH1009" s="1">
        <v>1.9884500000000001</v>
      </c>
      <c r="FI1009" s="1">
        <v>1.8853800000000001</v>
      </c>
      <c r="FJ1009" s="1">
        <v>0.124484</v>
      </c>
      <c r="FK1009" s="1">
        <v>0</v>
      </c>
      <c r="FL1009" s="1">
        <v>29.231000000000002</v>
      </c>
      <c r="FM1009" s="1">
        <v>999.9</v>
      </c>
      <c r="FN1009" s="1">
        <v>60.9</v>
      </c>
      <c r="FO1009" s="1">
        <v>33.799999999999997</v>
      </c>
      <c r="FP1009" s="1">
        <v>32.286299999999997</v>
      </c>
      <c r="FQ1009" s="1">
        <v>63.526400000000002</v>
      </c>
      <c r="FR1009" s="1">
        <v>25.4087</v>
      </c>
      <c r="FS1009" s="1">
        <v>1</v>
      </c>
      <c r="FT1009" s="1">
        <v>0.26608700000000002</v>
      </c>
      <c r="FU1009" s="1">
        <v>0.53616299999999995</v>
      </c>
      <c r="FV1009" s="1">
        <v>20.3233</v>
      </c>
      <c r="FW1009" s="1">
        <v>5.2130999999999998</v>
      </c>
      <c r="FX1009" s="1">
        <v>11.905900000000001</v>
      </c>
      <c r="FY1009" s="1">
        <v>5.0032500000000004</v>
      </c>
      <c r="FZ1009" s="1">
        <v>3.2905000000000002</v>
      </c>
      <c r="GA1009" s="1">
        <v>9999</v>
      </c>
      <c r="GB1009" s="1">
        <v>9999</v>
      </c>
      <c r="GC1009" s="1">
        <v>9999</v>
      </c>
      <c r="GD1009" s="1">
        <v>999.9</v>
      </c>
      <c r="GE1009" s="1">
        <v>1.8595299999999999</v>
      </c>
      <c r="GF1009" s="1">
        <v>1.85453</v>
      </c>
      <c r="GG1009" s="1">
        <v>1.85764</v>
      </c>
      <c r="GH1009" s="1">
        <v>1.85608</v>
      </c>
      <c r="GI1009" s="1">
        <v>1.8548800000000001</v>
      </c>
      <c r="GJ1009" s="1">
        <v>1.8545499999999999</v>
      </c>
      <c r="GK1009" s="1">
        <v>1.85324</v>
      </c>
      <c r="GL1009" s="1">
        <v>1.8563799999999999</v>
      </c>
      <c r="GM1009" s="1">
        <v>0</v>
      </c>
      <c r="GN1009" s="1">
        <v>0</v>
      </c>
      <c r="GO1009" s="1">
        <v>0</v>
      </c>
      <c r="GP1009" s="1">
        <v>0</v>
      </c>
      <c r="GQ1009" s="1" t="s">
        <v>358</v>
      </c>
      <c r="GR1009" s="1" t="s">
        <v>359</v>
      </c>
      <c r="GS1009" s="1" t="s">
        <v>360</v>
      </c>
      <c r="GT1009" s="1" t="s">
        <v>360</v>
      </c>
      <c r="GU1009" s="1" t="s">
        <v>360</v>
      </c>
      <c r="GV1009" s="1" t="s">
        <v>360</v>
      </c>
      <c r="GW1009" s="1">
        <v>0</v>
      </c>
      <c r="GX1009" s="1">
        <v>100</v>
      </c>
      <c r="GY1009" s="1">
        <v>100</v>
      </c>
      <c r="GZ1009" s="1">
        <v>2.1339999999999999</v>
      </c>
      <c r="HA1009" s="1">
        <v>2.5000000000000001E-3</v>
      </c>
      <c r="HB1009" s="1">
        <v>0.40725668706344281</v>
      </c>
      <c r="HC1009" s="1">
        <v>2.678124759318837E-3</v>
      </c>
      <c r="HD1009" s="1">
        <v>-9.3737611465157319E-7</v>
      </c>
      <c r="HE1009" s="1">
        <v>1.3915637841753891E-10</v>
      </c>
      <c r="HF1009" s="1">
        <v>-8.3168333772034281E-2</v>
      </c>
      <c r="HG1009" s="1">
        <v>1.061361004592812E-2</v>
      </c>
      <c r="HH1009" s="1">
        <v>-3.086644042041478E-4</v>
      </c>
      <c r="HI1009" s="1">
        <v>1.24720902217549E-6</v>
      </c>
      <c r="HJ1009" s="1">
        <v>1</v>
      </c>
      <c r="HK1009" s="1">
        <v>2093</v>
      </c>
      <c r="HL1009" s="1">
        <v>2</v>
      </c>
      <c r="HM1009" s="1">
        <v>27</v>
      </c>
      <c r="HN1009" s="1">
        <v>6.7</v>
      </c>
      <c r="HO1009" s="1">
        <v>6.6</v>
      </c>
      <c r="HP1009" s="1">
        <v>2.0593300000000001</v>
      </c>
      <c r="HQ1009" s="1">
        <v>2.3059099999999999</v>
      </c>
      <c r="HR1009" s="1">
        <v>1.4978</v>
      </c>
      <c r="HS1009" s="1">
        <v>2.3010299999999999</v>
      </c>
      <c r="HT1009" s="1">
        <v>1.5478499999999999</v>
      </c>
      <c r="HU1009" s="1">
        <v>2.3852500000000001</v>
      </c>
      <c r="HV1009" s="1">
        <v>36.718000000000004</v>
      </c>
      <c r="HW1009" s="1">
        <v>14.0182</v>
      </c>
      <c r="HX1009" s="1">
        <v>18</v>
      </c>
      <c r="HY1009" s="1">
        <v>504.88499999999999</v>
      </c>
      <c r="HZ1009" s="1">
        <v>503.80900000000003</v>
      </c>
      <c r="IA1009" s="1">
        <v>28.797699999999999</v>
      </c>
      <c r="IB1009" s="1">
        <v>30.5124</v>
      </c>
      <c r="IC1009" s="1">
        <v>30.0002</v>
      </c>
      <c r="ID1009" s="1">
        <v>30.310099999999998</v>
      </c>
      <c r="IE1009" s="1">
        <v>30.4057</v>
      </c>
      <c r="IF1009" s="1">
        <v>41.275799999999997</v>
      </c>
      <c r="IG1009" s="1">
        <v>30.151399999999999</v>
      </c>
      <c r="IH1009" s="1">
        <v>0</v>
      </c>
      <c r="II1009" s="1">
        <v>28.791699999999999</v>
      </c>
      <c r="IJ1009" s="1">
        <v>956.50900000000001</v>
      </c>
      <c r="IK1009" s="1">
        <v>23.0715</v>
      </c>
      <c r="IL1009" s="1">
        <v>100.709</v>
      </c>
      <c r="IM1009" s="1">
        <v>100.44</v>
      </c>
      <c r="IN1009" s="1" t="s">
        <v>365</v>
      </c>
    </row>
    <row r="1010" spans="1:248" ht="15.75" customHeight="1" x14ac:dyDescent="0.3">
      <c r="A1010" s="1">
        <v>994</v>
      </c>
      <c r="B1010" s="1">
        <v>1660492321.5999999</v>
      </c>
      <c r="C1010" s="1">
        <v>8192.5</v>
      </c>
      <c r="D1010" s="1" t="s">
        <v>2322</v>
      </c>
      <c r="E1010" s="1" t="s">
        <v>2323</v>
      </c>
      <c r="F1010" s="1">
        <v>1</v>
      </c>
      <c r="G1010" s="1" t="s">
        <v>1964</v>
      </c>
      <c r="H1010" s="1" t="s">
        <v>350</v>
      </c>
      <c r="I1010" s="1" t="s">
        <v>351</v>
      </c>
      <c r="J1010" s="1" t="s">
        <v>352</v>
      </c>
      <c r="K1010" s="1" t="s">
        <v>1168</v>
      </c>
      <c r="L1010" s="1" t="s">
        <v>349</v>
      </c>
      <c r="M1010" s="1" t="s">
        <v>354</v>
      </c>
      <c r="N1010" s="1">
        <v>1660492313.5999999</v>
      </c>
      <c r="O1010" s="1">
        <f t="shared" si="102"/>
        <v>3.4699637076302165E-3</v>
      </c>
      <c r="P1010" s="1">
        <f t="shared" si="103"/>
        <v>3.4699637076302166</v>
      </c>
      <c r="Q1010" s="1">
        <f t="shared" si="104"/>
        <v>2.7608000812905114</v>
      </c>
      <c r="R1010" s="1">
        <f t="shared" si="105"/>
        <v>848.20793750000007</v>
      </c>
      <c r="S1010" s="1">
        <f t="shared" si="106"/>
        <v>798.18533163830421</v>
      </c>
      <c r="T1010" s="1">
        <f t="shared" si="107"/>
        <v>79.626332191299142</v>
      </c>
      <c r="U1010" s="1">
        <f t="shared" si="108"/>
        <v>84.616547462785448</v>
      </c>
      <c r="V1010" s="1">
        <f t="shared" si="109"/>
        <v>0.18506963152237468</v>
      </c>
      <c r="W1010" s="1">
        <f t="shared" si="110"/>
        <v>2.923132704570818</v>
      </c>
      <c r="X1010" s="1">
        <f t="shared" si="111"/>
        <v>0.17879791610427653</v>
      </c>
      <c r="Y1010" s="1">
        <f t="shared" si="112"/>
        <v>0.11229448027996763</v>
      </c>
      <c r="Z1010" s="1">
        <f t="shared" si="113"/>
        <v>321.51711393749997</v>
      </c>
      <c r="AA1010" s="1">
        <f t="shared" si="114"/>
        <v>32.017390862881662</v>
      </c>
      <c r="AB1010" s="1">
        <f t="shared" si="115"/>
        <v>31.249575</v>
      </c>
      <c r="AC1010" s="1">
        <f t="shared" si="116"/>
        <v>4.5759751828657684</v>
      </c>
      <c r="AD1010" s="1">
        <f t="shared" si="117"/>
        <v>60.00051008215361</v>
      </c>
      <c r="AE1010" s="1">
        <f t="shared" si="118"/>
        <v>2.7106364770323683</v>
      </c>
      <c r="AF1010" s="1">
        <f t="shared" si="119"/>
        <v>4.5176890551779039</v>
      </c>
      <c r="AG1010" s="1">
        <f t="shared" si="120"/>
        <v>1.8653387058334001</v>
      </c>
      <c r="AH1010" s="1">
        <f t="shared" si="121"/>
        <v>-153.02539950649256</v>
      </c>
      <c r="AI1010" s="1">
        <f t="shared" si="122"/>
        <v>-35.467048879068422</v>
      </c>
      <c r="AJ1010" s="1">
        <f t="shared" si="123"/>
        <v>-2.7283228661716774</v>
      </c>
      <c r="AK1010" s="1">
        <f t="shared" si="124"/>
        <v>130.29634268576734</v>
      </c>
      <c r="AL1010" s="1">
        <f t="shared" si="125"/>
        <v>35.052915439403364</v>
      </c>
      <c r="AM1010" s="1">
        <f t="shared" si="126"/>
        <v>3.4840077224150718</v>
      </c>
      <c r="AN1010" s="1">
        <f t="shared" si="127"/>
        <v>2.7608000812905114</v>
      </c>
      <c r="AO1010" s="1">
        <v>940.84975328717178</v>
      </c>
      <c r="AP1010" s="1">
        <v>910.86413939393913</v>
      </c>
      <c r="AQ1010" s="1">
        <v>5.1950687253493166</v>
      </c>
      <c r="AR1010" s="1">
        <v>64.971531831168349</v>
      </c>
      <c r="AS1010" s="1">
        <f t="shared" si="128"/>
        <v>3.4699637076302166</v>
      </c>
      <c r="AT1010" s="1">
        <v>23.055838388867532</v>
      </c>
      <c r="AU1010" s="1">
        <v>27.1454187878788</v>
      </c>
      <c r="AV1010" s="1">
        <v>-6.1409961768678781E-3</v>
      </c>
      <c r="AW1010" s="1">
        <v>82.288730517660355</v>
      </c>
      <c r="AX1010" s="1">
        <v>0</v>
      </c>
      <c r="AY1010" s="1">
        <v>0</v>
      </c>
      <c r="AZ1010" s="1">
        <f t="shared" si="129"/>
        <v>1</v>
      </c>
      <c r="BA1010" s="1">
        <f t="shared" si="130"/>
        <v>0</v>
      </c>
      <c r="BB1010" s="1">
        <f t="shared" si="131"/>
        <v>51987.105172661832</v>
      </c>
      <c r="BC1010" s="1">
        <f t="shared" si="132"/>
        <v>2000.003125</v>
      </c>
      <c r="BD1010" s="1">
        <f t="shared" si="133"/>
        <v>1681.20294375</v>
      </c>
      <c r="BE1010" s="1">
        <f t="shared" si="134"/>
        <v>0.84060015843725244</v>
      </c>
      <c r="BF1010" s="1">
        <f t="shared" si="135"/>
        <v>0.16075830578389722</v>
      </c>
      <c r="BG1010" s="1">
        <v>6</v>
      </c>
      <c r="BH1010" s="1">
        <v>0.5</v>
      </c>
      <c r="BI1010" s="1" t="s">
        <v>355</v>
      </c>
      <c r="BJ1010" s="1">
        <v>2</v>
      </c>
      <c r="BK1010" s="1" t="b">
        <v>1</v>
      </c>
      <c r="BL1010" s="1">
        <v>1660492313.5999999</v>
      </c>
      <c r="BM1010" s="1">
        <v>848.20793750000007</v>
      </c>
      <c r="BN1010" s="1">
        <v>893.80456249999997</v>
      </c>
      <c r="BO1010" s="1">
        <v>27.171793749999999</v>
      </c>
      <c r="BP1010" s="1">
        <v>23.10575</v>
      </c>
      <c r="BQ1010" s="1">
        <v>846.12175000000002</v>
      </c>
      <c r="BR1010" s="1">
        <v>27.169406250000002</v>
      </c>
      <c r="BS1010" s="1">
        <v>500.14331249999998</v>
      </c>
      <c r="BT1010" s="1">
        <v>99.659168749999992</v>
      </c>
      <c r="BU1010" s="1">
        <v>0.10003382500000001</v>
      </c>
      <c r="BV1010" s="1">
        <v>31.024518749999999</v>
      </c>
      <c r="BW1010" s="1">
        <v>31.249575</v>
      </c>
      <c r="BX1010" s="1">
        <v>999.9</v>
      </c>
      <c r="BY1010" s="1">
        <v>0</v>
      </c>
      <c r="BZ1010" s="1">
        <v>0</v>
      </c>
      <c r="CA1010" s="1">
        <v>9997.5399999999991</v>
      </c>
      <c r="CB1010" s="1">
        <v>0</v>
      </c>
      <c r="CC1010" s="1">
        <v>33.717174999999997</v>
      </c>
      <c r="CD1010" s="1">
        <v>-45.596593749999997</v>
      </c>
      <c r="CE1010" s="1">
        <v>871.89875000000006</v>
      </c>
      <c r="CF1010" s="1">
        <v>914.94399999999996</v>
      </c>
      <c r="CG1010" s="1">
        <v>4.0660400000000001</v>
      </c>
      <c r="CH1010" s="1">
        <v>893.80456249999997</v>
      </c>
      <c r="CI1010" s="1">
        <v>23.10575</v>
      </c>
      <c r="CJ1010" s="1">
        <v>2.7079175000000002</v>
      </c>
      <c r="CK1010" s="1">
        <v>2.3026987499999998</v>
      </c>
      <c r="CL1010" s="1">
        <v>22.333224999999999</v>
      </c>
      <c r="CM1010" s="1">
        <v>19.695262499999998</v>
      </c>
      <c r="CN1010" s="1">
        <v>2000.003125</v>
      </c>
      <c r="CO1010" s="1">
        <v>0.97999337500000006</v>
      </c>
      <c r="CP1010" s="1">
        <v>2.00067375E-2</v>
      </c>
      <c r="CQ1010" s="1">
        <v>0</v>
      </c>
      <c r="CR1010" s="1">
        <v>2.9220625</v>
      </c>
      <c r="CS1010" s="1">
        <v>0</v>
      </c>
      <c r="CT1010" s="1">
        <v>33564.868749999987</v>
      </c>
      <c r="CU1010" s="1">
        <v>17412.306250000001</v>
      </c>
      <c r="CV1010" s="1">
        <v>40.984250000000003</v>
      </c>
      <c r="CW1010" s="1">
        <v>41.948812500000003</v>
      </c>
      <c r="CX1010" s="1">
        <v>40.936999999999998</v>
      </c>
      <c r="CY1010" s="1">
        <v>40.382750000000001</v>
      </c>
      <c r="CZ1010" s="1">
        <v>41.061999999999998</v>
      </c>
      <c r="DA1010" s="1">
        <v>1959.9925000000001</v>
      </c>
      <c r="DB1010" s="1">
        <v>40.010624999999997</v>
      </c>
      <c r="DC1010" s="1">
        <v>0</v>
      </c>
      <c r="DD1010" s="1">
        <v>1660492319.5999999</v>
      </c>
      <c r="DE1010" s="1">
        <v>0</v>
      </c>
      <c r="DF1010" s="1">
        <v>1660491924.5999999</v>
      </c>
      <c r="DG1010" s="1" t="s">
        <v>1965</v>
      </c>
      <c r="DH1010" s="1">
        <v>1660491919.5999999</v>
      </c>
      <c r="DI1010" s="1">
        <v>1660491924.5999999</v>
      </c>
      <c r="DJ1010" s="1">
        <v>26</v>
      </c>
      <c r="DK1010" s="1">
        <v>0.56499999999999995</v>
      </c>
      <c r="DL1010" s="1">
        <v>-7.0000000000000001E-3</v>
      </c>
      <c r="DM1010" s="1">
        <v>1.335</v>
      </c>
      <c r="DN1010" s="1">
        <v>1.2E-2</v>
      </c>
      <c r="DO1010" s="1">
        <v>400</v>
      </c>
      <c r="DP1010" s="1">
        <v>23</v>
      </c>
      <c r="DQ1010" s="1">
        <v>0.17</v>
      </c>
      <c r="DR1010" s="1">
        <v>0.02</v>
      </c>
      <c r="DS1010" s="1">
        <v>3.0158541375464449</v>
      </c>
      <c r="DT1010" s="1">
        <v>-0.12595152360283221</v>
      </c>
      <c r="DU1010" s="1">
        <v>0.1238857590366899</v>
      </c>
      <c r="DV1010" s="1">
        <v>1</v>
      </c>
      <c r="DW1010" s="1">
        <v>35.076923852013792</v>
      </c>
      <c r="DX1010" s="1">
        <v>-1.0889768675530991</v>
      </c>
      <c r="DY1010" s="1">
        <v>0.1294844065032883</v>
      </c>
      <c r="DZ1010" s="1">
        <v>0</v>
      </c>
      <c r="EA1010" s="1">
        <v>-45.601809677419347</v>
      </c>
      <c r="EB1010" s="1">
        <v>-0.18979838709656191</v>
      </c>
      <c r="EC1010" s="1">
        <v>0.13165685935804911</v>
      </c>
      <c r="ED1010" s="1">
        <v>1</v>
      </c>
      <c r="EE1010" s="1">
        <v>792.31186592130211</v>
      </c>
      <c r="EF1010" s="1">
        <v>294.29420607243389</v>
      </c>
      <c r="EG1010" s="1">
        <v>21.248189165582531</v>
      </c>
      <c r="EH1010" s="1">
        <v>0</v>
      </c>
      <c r="EI1010" s="1">
        <v>4.0541273170731706</v>
      </c>
      <c r="EJ1010" s="1">
        <v>0.32187825783972379</v>
      </c>
      <c r="EK1010" s="1">
        <v>3.5929799373859657E-2</v>
      </c>
      <c r="EL1010" s="1">
        <v>0</v>
      </c>
      <c r="EM1010" s="1">
        <v>1.8649799071927311</v>
      </c>
      <c r="EN1010" s="1">
        <v>3.0315280209609441E-2</v>
      </c>
      <c r="EO1010" s="1">
        <v>2.2946855282784139E-3</v>
      </c>
      <c r="EP1010" s="1">
        <v>1</v>
      </c>
      <c r="EQ1010" s="1">
        <v>3</v>
      </c>
      <c r="ER1010" s="1">
        <v>6</v>
      </c>
      <c r="ES1010" s="1" t="s">
        <v>379</v>
      </c>
      <c r="ET1010" s="1">
        <v>2.94401</v>
      </c>
      <c r="EU1010" s="1">
        <v>2.8014199999999998</v>
      </c>
      <c r="EV1010" s="1">
        <v>0.155144</v>
      </c>
      <c r="EW1010" s="1">
        <v>0.16023799999999999</v>
      </c>
      <c r="EX1010" s="1">
        <v>0.118226</v>
      </c>
      <c r="EY1010" s="1">
        <v>0.10541399999999999</v>
      </c>
      <c r="EZ1010" s="1">
        <v>17361.8</v>
      </c>
      <c r="FA1010" s="1">
        <v>18097.8</v>
      </c>
      <c r="FB1010" s="1">
        <v>23890.3</v>
      </c>
      <c r="FC1010" s="1">
        <v>25072</v>
      </c>
      <c r="FD1010" s="1">
        <v>33715</v>
      </c>
      <c r="FE1010" s="1">
        <v>35811.699999999997</v>
      </c>
      <c r="FF1010" s="1">
        <v>43547.9</v>
      </c>
      <c r="FG1010" s="1">
        <v>46342.5</v>
      </c>
      <c r="FH1010" s="1">
        <v>1.9884500000000001</v>
      </c>
      <c r="FI1010" s="1">
        <v>1.8852199999999999</v>
      </c>
      <c r="FJ1010" s="1">
        <v>0.124291</v>
      </c>
      <c r="FK1010" s="1">
        <v>0</v>
      </c>
      <c r="FL1010" s="1">
        <v>29.2316</v>
      </c>
      <c r="FM1010" s="1">
        <v>999.9</v>
      </c>
      <c r="FN1010" s="1">
        <v>60.9</v>
      </c>
      <c r="FO1010" s="1">
        <v>33.799999999999997</v>
      </c>
      <c r="FP1010" s="1">
        <v>32.288400000000003</v>
      </c>
      <c r="FQ1010" s="1">
        <v>63.7864</v>
      </c>
      <c r="FR1010" s="1">
        <v>25.164300000000001</v>
      </c>
      <c r="FS1010" s="1">
        <v>1</v>
      </c>
      <c r="FT1010" s="1">
        <v>0.26610299999999998</v>
      </c>
      <c r="FU1010" s="1">
        <v>0.52308600000000005</v>
      </c>
      <c r="FV1010" s="1">
        <v>20.3232</v>
      </c>
      <c r="FW1010" s="1">
        <v>5.2132500000000004</v>
      </c>
      <c r="FX1010" s="1">
        <v>11.905900000000001</v>
      </c>
      <c r="FY1010" s="1">
        <v>5.0032500000000004</v>
      </c>
      <c r="FZ1010" s="1">
        <v>3.2905500000000001</v>
      </c>
      <c r="GA1010" s="1">
        <v>9999</v>
      </c>
      <c r="GB1010" s="1">
        <v>9999</v>
      </c>
      <c r="GC1010" s="1">
        <v>9999</v>
      </c>
      <c r="GD1010" s="1">
        <v>999.9</v>
      </c>
      <c r="GE1010" s="1">
        <v>1.85954</v>
      </c>
      <c r="GF1010" s="1">
        <v>1.8545400000000001</v>
      </c>
      <c r="GG1010" s="1">
        <v>1.8576299999999999</v>
      </c>
      <c r="GH1010" s="1">
        <v>1.85608</v>
      </c>
      <c r="GI1010" s="1">
        <v>1.85487</v>
      </c>
      <c r="GJ1010" s="1">
        <v>1.8545499999999999</v>
      </c>
      <c r="GK1010" s="1">
        <v>1.8532500000000001</v>
      </c>
      <c r="GL1010" s="1">
        <v>1.8563799999999999</v>
      </c>
      <c r="GM1010" s="1">
        <v>0</v>
      </c>
      <c r="GN1010" s="1">
        <v>0</v>
      </c>
      <c r="GO1010" s="1">
        <v>0</v>
      </c>
      <c r="GP1010" s="1">
        <v>0</v>
      </c>
      <c r="GQ1010" s="1" t="s">
        <v>358</v>
      </c>
      <c r="GR1010" s="1" t="s">
        <v>359</v>
      </c>
      <c r="GS1010" s="1" t="s">
        <v>360</v>
      </c>
      <c r="GT1010" s="1" t="s">
        <v>360</v>
      </c>
      <c r="GU1010" s="1" t="s">
        <v>360</v>
      </c>
      <c r="GV1010" s="1" t="s">
        <v>360</v>
      </c>
      <c r="GW1010" s="1">
        <v>0</v>
      </c>
      <c r="GX1010" s="1">
        <v>100</v>
      </c>
      <c r="GY1010" s="1">
        <v>100</v>
      </c>
      <c r="GZ1010" s="1">
        <v>2.141</v>
      </c>
      <c r="HA1010" s="1">
        <v>2.5000000000000001E-3</v>
      </c>
      <c r="HB1010" s="1">
        <v>0.40725668706344281</v>
      </c>
      <c r="HC1010" s="1">
        <v>2.678124759318837E-3</v>
      </c>
      <c r="HD1010" s="1">
        <v>-9.3737611465157319E-7</v>
      </c>
      <c r="HE1010" s="1">
        <v>1.3915637841753891E-10</v>
      </c>
      <c r="HF1010" s="1">
        <v>-8.3168333772034281E-2</v>
      </c>
      <c r="HG1010" s="1">
        <v>1.061361004592812E-2</v>
      </c>
      <c r="HH1010" s="1">
        <v>-3.086644042041478E-4</v>
      </c>
      <c r="HI1010" s="1">
        <v>1.24720902217549E-6</v>
      </c>
      <c r="HJ1010" s="1">
        <v>1</v>
      </c>
      <c r="HK1010" s="1">
        <v>2093</v>
      </c>
      <c r="HL1010" s="1">
        <v>2</v>
      </c>
      <c r="HM1010" s="1">
        <v>27</v>
      </c>
      <c r="HN1010" s="1">
        <v>6.7</v>
      </c>
      <c r="HO1010" s="1">
        <v>6.6</v>
      </c>
      <c r="HP1010" s="1">
        <v>2.0703100000000001</v>
      </c>
      <c r="HQ1010" s="1">
        <v>2.3083499999999999</v>
      </c>
      <c r="HR1010" s="1">
        <v>1.4978</v>
      </c>
      <c r="HS1010" s="1">
        <v>2.3022499999999999</v>
      </c>
      <c r="HT1010" s="1">
        <v>1.5478499999999999</v>
      </c>
      <c r="HU1010" s="1">
        <v>2.2668499999999998</v>
      </c>
      <c r="HV1010" s="1">
        <v>36.718000000000004</v>
      </c>
      <c r="HW1010" s="1">
        <v>14.0007</v>
      </c>
      <c r="HX1010" s="1">
        <v>18</v>
      </c>
      <c r="HY1010" s="1">
        <v>504.88799999999998</v>
      </c>
      <c r="HZ1010" s="1">
        <v>503.70800000000003</v>
      </c>
      <c r="IA1010" s="1">
        <v>28.791799999999999</v>
      </c>
      <c r="IB1010" s="1">
        <v>30.5124</v>
      </c>
      <c r="IC1010" s="1">
        <v>30.0002</v>
      </c>
      <c r="ID1010" s="1">
        <v>30.310500000000001</v>
      </c>
      <c r="IE1010" s="1">
        <v>30.4057</v>
      </c>
      <c r="IF1010" s="1">
        <v>41.517400000000002</v>
      </c>
      <c r="IG1010" s="1">
        <v>30.151399999999999</v>
      </c>
      <c r="IH1010" s="1">
        <v>0</v>
      </c>
      <c r="II1010" s="1">
        <v>28.766100000000002</v>
      </c>
      <c r="IJ1010" s="1">
        <v>966.529</v>
      </c>
      <c r="IK1010" s="1">
        <v>23.0715</v>
      </c>
      <c r="IL1010" s="1">
        <v>100.709</v>
      </c>
      <c r="IM1010" s="1">
        <v>100.44</v>
      </c>
      <c r="IN1010" s="1" t="s">
        <v>365</v>
      </c>
    </row>
    <row r="1011" spans="1:248" ht="15.75" customHeight="1" x14ac:dyDescent="0.3">
      <c r="A1011" s="1">
        <v>995</v>
      </c>
      <c r="B1011" s="1">
        <v>1660492322.5999999</v>
      </c>
      <c r="C1011" s="1">
        <v>8193.5</v>
      </c>
      <c r="D1011" s="1" t="s">
        <v>2324</v>
      </c>
      <c r="E1011" s="1" t="s">
        <v>2325</v>
      </c>
      <c r="F1011" s="1">
        <v>1</v>
      </c>
      <c r="G1011" s="1" t="s">
        <v>1964</v>
      </c>
      <c r="H1011" s="1" t="s">
        <v>350</v>
      </c>
      <c r="I1011" s="1" t="s">
        <v>351</v>
      </c>
      <c r="J1011" s="1" t="s">
        <v>352</v>
      </c>
      <c r="K1011" s="1" t="s">
        <v>1168</v>
      </c>
      <c r="L1011" s="1" t="s">
        <v>349</v>
      </c>
      <c r="M1011" s="1" t="s">
        <v>354</v>
      </c>
      <c r="N1011" s="1">
        <v>1660492315.099999</v>
      </c>
      <c r="O1011" s="1">
        <f t="shared" si="102"/>
        <v>3.4749554559782223E-3</v>
      </c>
      <c r="P1011" s="1">
        <f t="shared" si="103"/>
        <v>3.4749554559782223</v>
      </c>
      <c r="Q1011" s="1">
        <f t="shared" si="104"/>
        <v>2.8718599853135633</v>
      </c>
      <c r="R1011" s="1">
        <f t="shared" si="105"/>
        <v>855.79480000000012</v>
      </c>
      <c r="S1011" s="1">
        <f t="shared" si="106"/>
        <v>804.58646890557134</v>
      </c>
      <c r="T1011" s="1">
        <f t="shared" si="107"/>
        <v>80.264837072056494</v>
      </c>
      <c r="U1011" s="1">
        <f t="shared" si="108"/>
        <v>85.373335053158684</v>
      </c>
      <c r="V1011" s="1">
        <f t="shared" si="109"/>
        <v>0.18527852903433653</v>
      </c>
      <c r="W1011" s="1">
        <f t="shared" si="110"/>
        <v>2.9234962441861074</v>
      </c>
      <c r="X1011" s="1">
        <f t="shared" si="111"/>
        <v>0.17899365903990339</v>
      </c>
      <c r="Y1011" s="1">
        <f t="shared" si="112"/>
        <v>0.1124179471772242</v>
      </c>
      <c r="Z1011" s="1">
        <f t="shared" si="113"/>
        <v>321.51746880000002</v>
      </c>
      <c r="AA1011" s="1">
        <f t="shared" si="114"/>
        <v>32.016322262479264</v>
      </c>
      <c r="AB1011" s="1">
        <f t="shared" si="115"/>
        <v>31.25096666666667</v>
      </c>
      <c r="AC1011" s="1">
        <f t="shared" si="116"/>
        <v>4.5763376309580526</v>
      </c>
      <c r="AD1011" s="1">
        <f t="shared" si="117"/>
        <v>59.993241186430346</v>
      </c>
      <c r="AE1011" s="1">
        <f t="shared" si="118"/>
        <v>2.7103608169900122</v>
      </c>
      <c r="AF1011" s="1">
        <f t="shared" si="119"/>
        <v>4.5177769418516744</v>
      </c>
      <c r="AG1011" s="1">
        <f t="shared" si="120"/>
        <v>1.8659768139680404</v>
      </c>
      <c r="AH1011" s="1">
        <f t="shared" si="121"/>
        <v>-153.24553560863961</v>
      </c>
      <c r="AI1011" s="1">
        <f t="shared" si="122"/>
        <v>-35.637017567225179</v>
      </c>
      <c r="AJ1011" s="1">
        <f t="shared" si="123"/>
        <v>-2.7410803391145331</v>
      </c>
      <c r="AK1011" s="1">
        <f t="shared" si="124"/>
        <v>129.89383528502069</v>
      </c>
      <c r="AL1011" s="1">
        <f t="shared" si="125"/>
        <v>35.03345085937972</v>
      </c>
      <c r="AM1011" s="1">
        <f t="shared" si="126"/>
        <v>3.4901036429459085</v>
      </c>
      <c r="AN1011" s="1">
        <f t="shared" si="127"/>
        <v>2.8718599853135633</v>
      </c>
      <c r="AO1011" s="1">
        <v>945.9833634946342</v>
      </c>
      <c r="AP1011" s="1">
        <v>915.97796363636371</v>
      </c>
      <c r="AQ1011" s="1">
        <v>5.1722465095789074</v>
      </c>
      <c r="AR1011" s="1">
        <v>64.971531831168349</v>
      </c>
      <c r="AS1011" s="1">
        <f t="shared" si="128"/>
        <v>3.4749554559782223</v>
      </c>
      <c r="AT1011" s="1">
        <v>23.054346350412921</v>
      </c>
      <c r="AU1011" s="1">
        <v>27.142544242424218</v>
      </c>
      <c r="AV1011" s="1">
        <v>-5.0206332196297311E-3</v>
      </c>
      <c r="AW1011" s="1">
        <v>82.288730517660355</v>
      </c>
      <c r="AX1011" s="1">
        <v>0</v>
      </c>
      <c r="AY1011" s="1">
        <v>0</v>
      </c>
      <c r="AZ1011" s="1">
        <f t="shared" si="129"/>
        <v>1</v>
      </c>
      <c r="BA1011" s="1">
        <f t="shared" si="130"/>
        <v>0</v>
      </c>
      <c r="BB1011" s="1">
        <f t="shared" si="131"/>
        <v>51997.391507167573</v>
      </c>
      <c r="BC1011" s="1">
        <f t="shared" si="132"/>
        <v>2000.0053333333331</v>
      </c>
      <c r="BD1011" s="1">
        <f t="shared" si="133"/>
        <v>1681.2048</v>
      </c>
      <c r="BE1011" s="1">
        <f t="shared" si="134"/>
        <v>0.84060015839957769</v>
      </c>
      <c r="BF1011" s="1">
        <f t="shared" si="135"/>
        <v>0.1607583057111848</v>
      </c>
      <c r="BG1011" s="1">
        <v>6</v>
      </c>
      <c r="BH1011" s="1">
        <v>0.5</v>
      </c>
      <c r="BI1011" s="1" t="s">
        <v>355</v>
      </c>
      <c r="BJ1011" s="1">
        <v>2</v>
      </c>
      <c r="BK1011" s="1" t="b">
        <v>1</v>
      </c>
      <c r="BL1011" s="1">
        <v>1660492315.099999</v>
      </c>
      <c r="BM1011" s="1">
        <v>855.79480000000012</v>
      </c>
      <c r="BN1011" s="1">
        <v>901.4065333333333</v>
      </c>
      <c r="BO1011" s="1">
        <v>27.169053333333331</v>
      </c>
      <c r="BP1011" s="1">
        <v>23.095839999999999</v>
      </c>
      <c r="BQ1011" s="1">
        <v>853.69806666666659</v>
      </c>
      <c r="BR1011" s="1">
        <v>27.166653333333329</v>
      </c>
      <c r="BS1011" s="1">
        <v>500.13793333333331</v>
      </c>
      <c r="BT1011" s="1">
        <v>99.659086666666681</v>
      </c>
      <c r="BU1011" s="1">
        <v>0.1000320533333333</v>
      </c>
      <c r="BV1011" s="1">
        <v>31.02486</v>
      </c>
      <c r="BW1011" s="1">
        <v>31.25096666666667</v>
      </c>
      <c r="BX1011" s="1">
        <v>999.89999999999986</v>
      </c>
      <c r="BY1011" s="1">
        <v>0</v>
      </c>
      <c r="BZ1011" s="1">
        <v>0</v>
      </c>
      <c r="CA1011" s="1">
        <v>9999.622666666668</v>
      </c>
      <c r="CB1011" s="1">
        <v>0</v>
      </c>
      <c r="CC1011" s="1">
        <v>34.03441333333334</v>
      </c>
      <c r="CD1011" s="1">
        <v>-45.61175333333334</v>
      </c>
      <c r="CE1011" s="1">
        <v>879.69500000000005</v>
      </c>
      <c r="CF1011" s="1">
        <v>922.71653333333336</v>
      </c>
      <c r="CG1011" s="1">
        <v>4.073208666666666</v>
      </c>
      <c r="CH1011" s="1">
        <v>901.4065333333333</v>
      </c>
      <c r="CI1011" s="1">
        <v>23.095839999999999</v>
      </c>
      <c r="CJ1011" s="1">
        <v>2.7076426666666671</v>
      </c>
      <c r="CK1011" s="1">
        <v>2.301708666666666</v>
      </c>
      <c r="CL1011" s="1">
        <v>22.331553333333328</v>
      </c>
      <c r="CM1011" s="1">
        <v>19.688333333333329</v>
      </c>
      <c r="CN1011" s="1">
        <v>2000.0053333333331</v>
      </c>
      <c r="CO1011" s="1">
        <v>0.97999340000000013</v>
      </c>
      <c r="CP1011" s="1">
        <v>2.0006713333333329E-2</v>
      </c>
      <c r="CQ1011" s="1">
        <v>0</v>
      </c>
      <c r="CR1011" s="1">
        <v>2.9125333333333341</v>
      </c>
      <c r="CS1011" s="1">
        <v>0</v>
      </c>
      <c r="CT1011" s="1">
        <v>33559.606666666667</v>
      </c>
      <c r="CU1011" s="1">
        <v>17412.32666666666</v>
      </c>
      <c r="CV1011" s="1">
        <v>40.983199999999997</v>
      </c>
      <c r="CW1011" s="1">
        <v>41.945399999999999</v>
      </c>
      <c r="CX1011" s="1">
        <v>40.936999999999998</v>
      </c>
      <c r="CY1011" s="1">
        <v>40.379133333333343</v>
      </c>
      <c r="CZ1011" s="1">
        <v>41.061999999999998</v>
      </c>
      <c r="DA1011" s="1">
        <v>1959.9946666666669</v>
      </c>
      <c r="DB1011" s="1">
        <v>40.010666666666673</v>
      </c>
      <c r="DC1011" s="1">
        <v>0</v>
      </c>
      <c r="DD1011" s="1">
        <v>1660492320.8</v>
      </c>
      <c r="DE1011" s="1">
        <v>0</v>
      </c>
      <c r="DF1011" s="1">
        <v>1660491924.5999999</v>
      </c>
      <c r="DG1011" s="1" t="s">
        <v>1965</v>
      </c>
      <c r="DH1011" s="1">
        <v>1660491919.5999999</v>
      </c>
      <c r="DI1011" s="1">
        <v>1660491924.5999999</v>
      </c>
      <c r="DJ1011" s="1">
        <v>26</v>
      </c>
      <c r="DK1011" s="1">
        <v>0.56499999999999995</v>
      </c>
      <c r="DL1011" s="1">
        <v>-7.0000000000000001E-3</v>
      </c>
      <c r="DM1011" s="1">
        <v>1.335</v>
      </c>
      <c r="DN1011" s="1">
        <v>1.2E-2</v>
      </c>
      <c r="DO1011" s="1">
        <v>400</v>
      </c>
      <c r="DP1011" s="1">
        <v>23</v>
      </c>
      <c r="DQ1011" s="1">
        <v>0.17</v>
      </c>
      <c r="DR1011" s="1">
        <v>0.02</v>
      </c>
      <c r="DS1011" s="1">
        <v>2.9745113498278939</v>
      </c>
      <c r="DT1011" s="1">
        <v>-0.1026771993925987</v>
      </c>
      <c r="DU1011" s="1">
        <v>0.12063727665801199</v>
      </c>
      <c r="DV1011" s="1">
        <v>1</v>
      </c>
      <c r="DW1011" s="1">
        <v>35.048087274586003</v>
      </c>
      <c r="DX1011" s="1">
        <v>-1.550731839593315</v>
      </c>
      <c r="DY1011" s="1">
        <v>0.15318941711341991</v>
      </c>
      <c r="DZ1011" s="1">
        <v>0</v>
      </c>
      <c r="EA1011" s="1">
        <v>-45.610899999999987</v>
      </c>
      <c r="EB1011" s="1">
        <v>0.59526407119022395</v>
      </c>
      <c r="EC1011" s="1">
        <v>0.1261870384257702</v>
      </c>
      <c r="ED1011" s="1">
        <v>1</v>
      </c>
      <c r="EE1011" s="1">
        <v>798.71685382985845</v>
      </c>
      <c r="EF1011" s="1">
        <v>295.64124378871799</v>
      </c>
      <c r="EG1011" s="1">
        <v>22.05762589063178</v>
      </c>
      <c r="EH1011" s="1">
        <v>0</v>
      </c>
      <c r="EI1011" s="1">
        <v>4.0598642500000004</v>
      </c>
      <c r="EJ1011" s="1">
        <v>0.33214187617259822</v>
      </c>
      <c r="EK1011" s="1">
        <v>3.6026928254258649E-2</v>
      </c>
      <c r="EL1011" s="1">
        <v>0</v>
      </c>
      <c r="EM1011" s="1">
        <v>1.8655549690678279</v>
      </c>
      <c r="EN1011" s="1">
        <v>3.2506843350029513E-2</v>
      </c>
      <c r="EO1011" s="1">
        <v>2.4970331947669201E-3</v>
      </c>
      <c r="EP1011" s="1">
        <v>1</v>
      </c>
      <c r="EQ1011" s="1">
        <v>3</v>
      </c>
      <c r="ER1011" s="1">
        <v>6</v>
      </c>
      <c r="ES1011" s="1" t="s">
        <v>379</v>
      </c>
      <c r="ET1011" s="1">
        <v>2.94407</v>
      </c>
      <c r="EU1011" s="1">
        <v>2.8014100000000002</v>
      </c>
      <c r="EV1011" s="1">
        <v>0.15570999999999999</v>
      </c>
      <c r="EW1011" s="1">
        <v>0.16079499999999999</v>
      </c>
      <c r="EX1011" s="1">
        <v>0.118215</v>
      </c>
      <c r="EY1011" s="1">
        <v>0.10541399999999999</v>
      </c>
      <c r="EZ1011" s="1">
        <v>17350.099999999999</v>
      </c>
      <c r="FA1011" s="1">
        <v>18085.900000000001</v>
      </c>
      <c r="FB1011" s="1">
        <v>23890.2</v>
      </c>
      <c r="FC1011" s="1">
        <v>25072.1</v>
      </c>
      <c r="FD1011" s="1">
        <v>33715.300000000003</v>
      </c>
      <c r="FE1011" s="1">
        <v>35811.699999999997</v>
      </c>
      <c r="FF1011" s="1">
        <v>43547.7</v>
      </c>
      <c r="FG1011" s="1">
        <v>46342.400000000001</v>
      </c>
      <c r="FH1011" s="1">
        <v>1.9885699999999999</v>
      </c>
      <c r="FI1011" s="1">
        <v>1.8851199999999999</v>
      </c>
      <c r="FJ1011" s="1">
        <v>0.12400700000000001</v>
      </c>
      <c r="FK1011" s="1">
        <v>0</v>
      </c>
      <c r="FL1011" s="1">
        <v>29.232099999999999</v>
      </c>
      <c r="FM1011" s="1">
        <v>999.9</v>
      </c>
      <c r="FN1011" s="1">
        <v>60.9</v>
      </c>
      <c r="FO1011" s="1">
        <v>33.9</v>
      </c>
      <c r="FP1011" s="1">
        <v>32.467100000000002</v>
      </c>
      <c r="FQ1011" s="1">
        <v>63.566400000000002</v>
      </c>
      <c r="FR1011" s="1">
        <v>25.813300000000002</v>
      </c>
      <c r="FS1011" s="1">
        <v>1</v>
      </c>
      <c r="FT1011" s="1">
        <v>0.26608199999999999</v>
      </c>
      <c r="FU1011" s="1">
        <v>0.53547400000000001</v>
      </c>
      <c r="FV1011" s="1">
        <v>20.3232</v>
      </c>
      <c r="FW1011" s="1">
        <v>5.2132500000000004</v>
      </c>
      <c r="FX1011" s="1">
        <v>11.9062</v>
      </c>
      <c r="FY1011" s="1">
        <v>5.0032500000000004</v>
      </c>
      <c r="FZ1011" s="1">
        <v>3.2905199999999999</v>
      </c>
      <c r="GA1011" s="1">
        <v>9999</v>
      </c>
      <c r="GB1011" s="1">
        <v>9999</v>
      </c>
      <c r="GC1011" s="1">
        <v>9999</v>
      </c>
      <c r="GD1011" s="1">
        <v>999.9</v>
      </c>
      <c r="GE1011" s="1">
        <v>1.85954</v>
      </c>
      <c r="GF1011" s="1">
        <v>1.8545400000000001</v>
      </c>
      <c r="GG1011" s="1">
        <v>1.8576299999999999</v>
      </c>
      <c r="GH1011" s="1">
        <v>1.85608</v>
      </c>
      <c r="GI1011" s="1">
        <v>1.8548800000000001</v>
      </c>
      <c r="GJ1011" s="1">
        <v>1.85456</v>
      </c>
      <c r="GK1011" s="1">
        <v>1.8532500000000001</v>
      </c>
      <c r="GL1011" s="1">
        <v>1.8563799999999999</v>
      </c>
      <c r="GM1011" s="1">
        <v>0</v>
      </c>
      <c r="GN1011" s="1">
        <v>0</v>
      </c>
      <c r="GO1011" s="1">
        <v>0</v>
      </c>
      <c r="GP1011" s="1">
        <v>0</v>
      </c>
      <c r="GQ1011" s="1" t="s">
        <v>358</v>
      </c>
      <c r="GR1011" s="1" t="s">
        <v>359</v>
      </c>
      <c r="GS1011" s="1" t="s">
        <v>360</v>
      </c>
      <c r="GT1011" s="1" t="s">
        <v>360</v>
      </c>
      <c r="GU1011" s="1" t="s">
        <v>360</v>
      </c>
      <c r="GV1011" s="1" t="s">
        <v>360</v>
      </c>
      <c r="GW1011" s="1">
        <v>0</v>
      </c>
      <c r="GX1011" s="1">
        <v>100</v>
      </c>
      <c r="GY1011" s="1">
        <v>100</v>
      </c>
      <c r="GZ1011" s="1">
        <v>2.149</v>
      </c>
      <c r="HA1011" s="1">
        <v>2.5000000000000001E-3</v>
      </c>
      <c r="HB1011" s="1">
        <v>0.40725668706344281</v>
      </c>
      <c r="HC1011" s="1">
        <v>2.678124759318837E-3</v>
      </c>
      <c r="HD1011" s="1">
        <v>-9.3737611465157319E-7</v>
      </c>
      <c r="HE1011" s="1">
        <v>1.3915637841753891E-10</v>
      </c>
      <c r="HF1011" s="1">
        <v>-8.3168333772034281E-2</v>
      </c>
      <c r="HG1011" s="1">
        <v>1.061361004592812E-2</v>
      </c>
      <c r="HH1011" s="1">
        <v>-3.086644042041478E-4</v>
      </c>
      <c r="HI1011" s="1">
        <v>1.24720902217549E-6</v>
      </c>
      <c r="HJ1011" s="1">
        <v>1</v>
      </c>
      <c r="HK1011" s="1">
        <v>2093</v>
      </c>
      <c r="HL1011" s="1">
        <v>2</v>
      </c>
      <c r="HM1011" s="1">
        <v>27</v>
      </c>
      <c r="HN1011" s="1">
        <v>6.7</v>
      </c>
      <c r="HO1011" s="1">
        <v>6.6</v>
      </c>
      <c r="HP1011" s="1">
        <v>2.0764200000000002</v>
      </c>
      <c r="HQ1011" s="1">
        <v>2.2839399999999999</v>
      </c>
      <c r="HR1011" s="1">
        <v>1.4978</v>
      </c>
      <c r="HS1011" s="1">
        <v>2.3022499999999999</v>
      </c>
      <c r="HT1011" s="1">
        <v>1.5478499999999999</v>
      </c>
      <c r="HU1011" s="1">
        <v>2.3828100000000001</v>
      </c>
      <c r="HV1011" s="1">
        <v>36.718000000000004</v>
      </c>
      <c r="HW1011" s="1">
        <v>14.0182</v>
      </c>
      <c r="HX1011" s="1">
        <v>18</v>
      </c>
      <c r="HY1011" s="1">
        <v>504.964</v>
      </c>
      <c r="HZ1011" s="1">
        <v>503.64100000000002</v>
      </c>
      <c r="IA1011" s="1">
        <v>28.787400000000002</v>
      </c>
      <c r="IB1011" s="1">
        <v>30.512699999999999</v>
      </c>
      <c r="IC1011" s="1">
        <v>30.0002</v>
      </c>
      <c r="ID1011" s="1">
        <v>30.310500000000001</v>
      </c>
      <c r="IE1011" s="1">
        <v>30.4057</v>
      </c>
      <c r="IF1011" s="1">
        <v>41.634799999999998</v>
      </c>
      <c r="IG1011" s="1">
        <v>30.151399999999999</v>
      </c>
      <c r="IH1011" s="1">
        <v>0</v>
      </c>
      <c r="II1011" s="1">
        <v>28.766100000000002</v>
      </c>
      <c r="IJ1011" s="1">
        <v>966.529</v>
      </c>
      <c r="IK1011" s="1">
        <v>23.0715</v>
      </c>
      <c r="IL1011" s="1">
        <v>100.709</v>
      </c>
      <c r="IM1011" s="1">
        <v>100.44</v>
      </c>
      <c r="IN1011" s="1" t="s">
        <v>365</v>
      </c>
    </row>
    <row r="1012" spans="1:248" ht="15.75" customHeight="1" x14ac:dyDescent="0.3">
      <c r="A1012" s="1">
        <v>996</v>
      </c>
      <c r="B1012" s="1">
        <v>1660492323.5999999</v>
      </c>
      <c r="C1012" s="1">
        <v>8194.5</v>
      </c>
      <c r="D1012" s="1" t="s">
        <v>2326</v>
      </c>
      <c r="E1012" s="1" t="s">
        <v>2327</v>
      </c>
      <c r="F1012" s="1">
        <v>1</v>
      </c>
      <c r="G1012" s="1" t="s">
        <v>1964</v>
      </c>
      <c r="H1012" s="1" t="s">
        <v>350</v>
      </c>
      <c r="I1012" s="1" t="s">
        <v>351</v>
      </c>
      <c r="J1012" s="1" t="s">
        <v>352</v>
      </c>
      <c r="K1012" s="1" t="s">
        <v>1168</v>
      </c>
      <c r="L1012" s="1" t="s">
        <v>349</v>
      </c>
      <c r="M1012" s="1" t="s">
        <v>354</v>
      </c>
      <c r="N1012" s="1">
        <v>1660492315.5999999</v>
      </c>
      <c r="O1012" s="1">
        <f t="shared" si="102"/>
        <v>3.485435400611333E-3</v>
      </c>
      <c r="P1012" s="1">
        <f t="shared" si="103"/>
        <v>3.4854354006113328</v>
      </c>
      <c r="Q1012" s="1">
        <f t="shared" si="104"/>
        <v>2.980680768158563</v>
      </c>
      <c r="R1012" s="1">
        <f t="shared" si="105"/>
        <v>858.31581249999999</v>
      </c>
      <c r="S1012" s="1">
        <f t="shared" si="106"/>
        <v>806.15329504754652</v>
      </c>
      <c r="T1012" s="1">
        <f t="shared" si="107"/>
        <v>80.421161921184719</v>
      </c>
      <c r="U1012" s="1">
        <f t="shared" si="108"/>
        <v>85.624849964180271</v>
      </c>
      <c r="V1012" s="1">
        <f t="shared" si="109"/>
        <v>0.18584349647381873</v>
      </c>
      <c r="W1012" s="1">
        <f t="shared" si="110"/>
        <v>2.9238163450630523</v>
      </c>
      <c r="X1012" s="1">
        <f t="shared" si="111"/>
        <v>0.17952160988888941</v>
      </c>
      <c r="Y1012" s="1">
        <f t="shared" si="112"/>
        <v>0.11275108700140021</v>
      </c>
      <c r="Z1012" s="1">
        <f t="shared" si="113"/>
        <v>321.51784765104935</v>
      </c>
      <c r="AA1012" s="1">
        <f t="shared" si="114"/>
        <v>32.013359727142003</v>
      </c>
      <c r="AB1012" s="1">
        <f t="shared" si="115"/>
        <v>31.250724999999999</v>
      </c>
      <c r="AC1012" s="1">
        <f t="shared" si="116"/>
        <v>4.5762746890763459</v>
      </c>
      <c r="AD1012" s="1">
        <f t="shared" si="117"/>
        <v>59.989536058423475</v>
      </c>
      <c r="AE1012" s="1">
        <f t="shared" si="118"/>
        <v>2.7101716044691653</v>
      </c>
      <c r="AF1012" s="1">
        <f t="shared" si="119"/>
        <v>4.5177405636705448</v>
      </c>
      <c r="AG1012" s="1">
        <f t="shared" si="120"/>
        <v>1.8661030846071807</v>
      </c>
      <c r="AH1012" s="1">
        <f t="shared" si="121"/>
        <v>-153.70770116695979</v>
      </c>
      <c r="AI1012" s="1">
        <f t="shared" si="122"/>
        <v>-35.625090995595954</v>
      </c>
      <c r="AJ1012" s="1">
        <f t="shared" si="123"/>
        <v>-2.7398578179939208</v>
      </c>
      <c r="AK1012" s="1">
        <f t="shared" si="124"/>
        <v>129.44519767049968</v>
      </c>
      <c r="AL1012" s="1">
        <f t="shared" si="125"/>
        <v>35.019348454531361</v>
      </c>
      <c r="AM1012" s="1">
        <f t="shared" si="126"/>
        <v>3.4907046427967101</v>
      </c>
      <c r="AN1012" s="1">
        <f t="shared" si="127"/>
        <v>2.980680768158563</v>
      </c>
      <c r="AO1012" s="1">
        <v>951.13743512370911</v>
      </c>
      <c r="AP1012" s="1">
        <v>921.11150909090838</v>
      </c>
      <c r="AQ1012" s="1">
        <v>5.150164737008728</v>
      </c>
      <c r="AR1012" s="1">
        <v>64.971531831168349</v>
      </c>
      <c r="AS1012" s="1">
        <f t="shared" si="128"/>
        <v>3.4854354006113328</v>
      </c>
      <c r="AT1012" s="1">
        <v>23.053601068329758</v>
      </c>
      <c r="AU1012" s="1">
        <v>27.139015151515149</v>
      </c>
      <c r="AV1012" s="1">
        <v>-2.7041838514201208E-3</v>
      </c>
      <c r="AW1012" s="1">
        <v>82.288730517660355</v>
      </c>
      <c r="AX1012" s="1">
        <v>0</v>
      </c>
      <c r="AY1012" s="1">
        <v>0</v>
      </c>
      <c r="AZ1012" s="1">
        <f t="shared" si="129"/>
        <v>1</v>
      </c>
      <c r="BA1012" s="1">
        <f t="shared" si="130"/>
        <v>0</v>
      </c>
      <c r="BB1012" s="1">
        <f t="shared" si="131"/>
        <v>52006.527195257797</v>
      </c>
      <c r="BC1012" s="1">
        <f t="shared" si="132"/>
        <v>2000.0074999999999</v>
      </c>
      <c r="BD1012" s="1">
        <f t="shared" si="133"/>
        <v>1681.2066371248957</v>
      </c>
      <c r="BE1012" s="1">
        <f t="shared" si="134"/>
        <v>0.84060016631182422</v>
      </c>
      <c r="BF1012" s="1">
        <f t="shared" si="135"/>
        <v>0.160758320981821</v>
      </c>
      <c r="BG1012" s="1">
        <v>6</v>
      </c>
      <c r="BH1012" s="1">
        <v>0.5</v>
      </c>
      <c r="BI1012" s="1" t="s">
        <v>355</v>
      </c>
      <c r="BJ1012" s="1">
        <v>2</v>
      </c>
      <c r="BK1012" s="1" t="b">
        <v>1</v>
      </c>
      <c r="BL1012" s="1">
        <v>1660492315.5999999</v>
      </c>
      <c r="BM1012" s="1">
        <v>858.31581249999999</v>
      </c>
      <c r="BN1012" s="1">
        <v>903.92168749999996</v>
      </c>
      <c r="BO1012" s="1">
        <v>27.167149999999999</v>
      </c>
      <c r="BP1012" s="1">
        <v>23.093237500000001</v>
      </c>
      <c r="BQ1012" s="1">
        <v>856.21568750000006</v>
      </c>
      <c r="BR1012" s="1">
        <v>27.16474375</v>
      </c>
      <c r="BS1012" s="1">
        <v>500.13918749999999</v>
      </c>
      <c r="BT1012" s="1">
        <v>99.659118750000005</v>
      </c>
      <c r="BU1012" s="1">
        <v>0.10002435</v>
      </c>
      <c r="BV1012" s="1">
        <v>31.024718750000002</v>
      </c>
      <c r="BW1012" s="1">
        <v>31.250724999999999</v>
      </c>
      <c r="BX1012" s="1">
        <v>999.9</v>
      </c>
      <c r="BY1012" s="1">
        <v>0</v>
      </c>
      <c r="BZ1012" s="1">
        <v>0</v>
      </c>
      <c r="CA1012" s="1">
        <v>10001.446250000001</v>
      </c>
      <c r="CB1012" s="1">
        <v>0</v>
      </c>
      <c r="CC1012" s="1">
        <v>34.097468749999997</v>
      </c>
      <c r="CD1012" s="1">
        <v>-45.605862500000001</v>
      </c>
      <c r="CE1012" s="1">
        <v>882.28462500000001</v>
      </c>
      <c r="CF1012" s="1">
        <v>925.28862500000002</v>
      </c>
      <c r="CG1012" s="1">
        <v>4.0739068749999996</v>
      </c>
      <c r="CH1012" s="1">
        <v>903.92168749999996</v>
      </c>
      <c r="CI1012" s="1">
        <v>23.093237500000001</v>
      </c>
      <c r="CJ1012" s="1">
        <v>2.70745375</v>
      </c>
      <c r="CK1012" s="1">
        <v>2.30145</v>
      </c>
      <c r="CL1012" s="1">
        <v>22.330406249999999</v>
      </c>
      <c r="CM1012" s="1">
        <v>19.686525</v>
      </c>
      <c r="CN1012" s="1">
        <v>2000.0074999999999</v>
      </c>
      <c r="CO1012" s="1">
        <v>0.97999337500000006</v>
      </c>
      <c r="CP1012" s="1">
        <v>2.00067375E-2</v>
      </c>
      <c r="CQ1012" s="1">
        <v>0</v>
      </c>
      <c r="CR1012" s="1">
        <v>2.8668125</v>
      </c>
      <c r="CS1012" s="1">
        <v>0</v>
      </c>
      <c r="CT1012" s="1">
        <v>33558.287499999999</v>
      </c>
      <c r="CU1012" s="1">
        <v>17412.34375</v>
      </c>
      <c r="CV1012" s="1">
        <v>40.980312499999997</v>
      </c>
      <c r="CW1012" s="1">
        <v>41.944875000000003</v>
      </c>
      <c r="CX1012" s="1">
        <v>40.936999999999998</v>
      </c>
      <c r="CY1012" s="1">
        <v>40.378875000000001</v>
      </c>
      <c r="CZ1012" s="1">
        <v>41.061999999999998</v>
      </c>
      <c r="DA1012" s="1">
        <v>1959.996875</v>
      </c>
      <c r="DB1012" s="1">
        <v>40.011249999999997</v>
      </c>
      <c r="DC1012" s="1">
        <v>0</v>
      </c>
      <c r="DD1012" s="1">
        <v>1660492321.4000001</v>
      </c>
      <c r="DE1012" s="1">
        <v>0</v>
      </c>
      <c r="DF1012" s="1">
        <v>1660491924.5999999</v>
      </c>
      <c r="DG1012" s="1" t="s">
        <v>1965</v>
      </c>
      <c r="DH1012" s="1">
        <v>1660491919.5999999</v>
      </c>
      <c r="DI1012" s="1">
        <v>1660491924.5999999</v>
      </c>
      <c r="DJ1012" s="1">
        <v>26</v>
      </c>
      <c r="DK1012" s="1">
        <v>0.56499999999999995</v>
      </c>
      <c r="DL1012" s="1">
        <v>-7.0000000000000001E-3</v>
      </c>
      <c r="DM1012" s="1">
        <v>1.335</v>
      </c>
      <c r="DN1012" s="1">
        <v>1.2E-2</v>
      </c>
      <c r="DO1012" s="1">
        <v>400</v>
      </c>
      <c r="DP1012" s="1">
        <v>23</v>
      </c>
      <c r="DQ1012" s="1">
        <v>0.17</v>
      </c>
      <c r="DR1012" s="1">
        <v>0.02</v>
      </c>
      <c r="DS1012" s="1">
        <v>2.9649929014833449</v>
      </c>
      <c r="DT1012" s="1">
        <v>-4.7356708726673441E-2</v>
      </c>
      <c r="DU1012" s="1">
        <v>0.1196802451668479</v>
      </c>
      <c r="DV1012" s="1">
        <v>1</v>
      </c>
      <c r="DW1012" s="1">
        <v>35.0306780617112</v>
      </c>
      <c r="DX1012" s="1">
        <v>-1.8147799299663161</v>
      </c>
      <c r="DY1012" s="1">
        <v>0.1629361936305255</v>
      </c>
      <c r="DZ1012" s="1">
        <v>0</v>
      </c>
      <c r="EA1012" s="1">
        <v>-45.61567999999999</v>
      </c>
      <c r="EB1012" s="1">
        <v>0.98842091212452998</v>
      </c>
      <c r="EC1012" s="1">
        <v>0.12147473921217861</v>
      </c>
      <c r="ED1012" s="1">
        <v>1</v>
      </c>
      <c r="EE1012" s="1">
        <v>803.70365912380817</v>
      </c>
      <c r="EF1012" s="1">
        <v>294.90999321919929</v>
      </c>
      <c r="EG1012" s="1">
        <v>22.00263910755357</v>
      </c>
      <c r="EH1012" s="1">
        <v>0</v>
      </c>
      <c r="EI1012" s="1">
        <v>4.0630089999999992</v>
      </c>
      <c r="EJ1012" s="1">
        <v>0.31941793621011572</v>
      </c>
      <c r="EK1012" s="1">
        <v>3.5407036504062302E-2</v>
      </c>
      <c r="EL1012" s="1">
        <v>0</v>
      </c>
      <c r="EM1012" s="1">
        <v>1.865964525574727</v>
      </c>
      <c r="EN1012" s="1">
        <v>3.1881742007334263E-2</v>
      </c>
      <c r="EO1012" s="1">
        <v>2.4648455665810289E-3</v>
      </c>
      <c r="EP1012" s="1">
        <v>1</v>
      </c>
      <c r="EQ1012" s="1">
        <v>3</v>
      </c>
      <c r="ER1012" s="1">
        <v>6</v>
      </c>
      <c r="ES1012" s="1" t="s">
        <v>379</v>
      </c>
      <c r="ET1012" s="1">
        <v>2.94407</v>
      </c>
      <c r="EU1012" s="1">
        <v>2.8014600000000001</v>
      </c>
      <c r="EV1012" s="1">
        <v>0.156281</v>
      </c>
      <c r="EW1012" s="1">
        <v>0.161352</v>
      </c>
      <c r="EX1012" s="1">
        <v>0.11820700000000001</v>
      </c>
      <c r="EY1012" s="1">
        <v>0.105416</v>
      </c>
      <c r="EZ1012" s="1">
        <v>17338.3</v>
      </c>
      <c r="FA1012" s="1">
        <v>18073.900000000001</v>
      </c>
      <c r="FB1012" s="1">
        <v>23890.1</v>
      </c>
      <c r="FC1012" s="1">
        <v>25072.2</v>
      </c>
      <c r="FD1012" s="1">
        <v>33715.5</v>
      </c>
      <c r="FE1012" s="1">
        <v>35811.9</v>
      </c>
      <c r="FF1012" s="1">
        <v>43547.6</v>
      </c>
      <c r="FG1012" s="1">
        <v>46342.8</v>
      </c>
      <c r="FH1012" s="1">
        <v>1.9885299999999999</v>
      </c>
      <c r="FI1012" s="1">
        <v>1.8851199999999999</v>
      </c>
      <c r="FJ1012" s="1">
        <v>0.123672</v>
      </c>
      <c r="FK1012" s="1">
        <v>0</v>
      </c>
      <c r="FL1012" s="1">
        <v>29.232099999999999</v>
      </c>
      <c r="FM1012" s="1">
        <v>999.9</v>
      </c>
      <c r="FN1012" s="1">
        <v>60.9</v>
      </c>
      <c r="FO1012" s="1">
        <v>33.9</v>
      </c>
      <c r="FP1012" s="1">
        <v>32.468699999999998</v>
      </c>
      <c r="FQ1012" s="1">
        <v>63.196399999999997</v>
      </c>
      <c r="FR1012" s="1">
        <v>26.005600000000001</v>
      </c>
      <c r="FS1012" s="1">
        <v>1</v>
      </c>
      <c r="FT1012" s="1">
        <v>0.26612799999999998</v>
      </c>
      <c r="FU1012" s="1">
        <v>0.54983400000000004</v>
      </c>
      <c r="FV1012" s="1">
        <v>20.3231</v>
      </c>
      <c r="FW1012" s="1">
        <v>5.2125000000000004</v>
      </c>
      <c r="FX1012" s="1">
        <v>11.906499999999999</v>
      </c>
      <c r="FY1012" s="1">
        <v>5.0029500000000002</v>
      </c>
      <c r="FZ1012" s="1">
        <v>3.2904300000000002</v>
      </c>
      <c r="GA1012" s="1">
        <v>9999</v>
      </c>
      <c r="GB1012" s="1">
        <v>9999</v>
      </c>
      <c r="GC1012" s="1">
        <v>9999</v>
      </c>
      <c r="GD1012" s="1">
        <v>999.9</v>
      </c>
      <c r="GE1012" s="1">
        <v>1.8595699999999999</v>
      </c>
      <c r="GF1012" s="1">
        <v>1.8545400000000001</v>
      </c>
      <c r="GG1012" s="1">
        <v>1.85764</v>
      </c>
      <c r="GH1012" s="1">
        <v>1.85608</v>
      </c>
      <c r="GI1012" s="1">
        <v>1.8548899999999999</v>
      </c>
      <c r="GJ1012" s="1">
        <v>1.85456</v>
      </c>
      <c r="GK1012" s="1">
        <v>1.8532500000000001</v>
      </c>
      <c r="GL1012" s="1">
        <v>1.8563799999999999</v>
      </c>
      <c r="GM1012" s="1">
        <v>0</v>
      </c>
      <c r="GN1012" s="1">
        <v>0</v>
      </c>
      <c r="GO1012" s="1">
        <v>0</v>
      </c>
      <c r="GP1012" s="1">
        <v>0</v>
      </c>
      <c r="GQ1012" s="1" t="s">
        <v>358</v>
      </c>
      <c r="GR1012" s="1" t="s">
        <v>359</v>
      </c>
      <c r="GS1012" s="1" t="s">
        <v>360</v>
      </c>
      <c r="GT1012" s="1" t="s">
        <v>360</v>
      </c>
      <c r="GU1012" s="1" t="s">
        <v>360</v>
      </c>
      <c r="GV1012" s="1" t="s">
        <v>360</v>
      </c>
      <c r="GW1012" s="1">
        <v>0</v>
      </c>
      <c r="GX1012" s="1">
        <v>100</v>
      </c>
      <c r="GY1012" s="1">
        <v>100</v>
      </c>
      <c r="GZ1012" s="1">
        <v>2.1549999999999998</v>
      </c>
      <c r="HA1012" s="1">
        <v>2.5000000000000001E-3</v>
      </c>
      <c r="HB1012" s="1">
        <v>0.40725668706344281</v>
      </c>
      <c r="HC1012" s="1">
        <v>2.678124759318837E-3</v>
      </c>
      <c r="HD1012" s="1">
        <v>-9.3737611465157319E-7</v>
      </c>
      <c r="HE1012" s="1">
        <v>1.3915637841753891E-10</v>
      </c>
      <c r="HF1012" s="1">
        <v>-8.3168333772034281E-2</v>
      </c>
      <c r="HG1012" s="1">
        <v>1.061361004592812E-2</v>
      </c>
      <c r="HH1012" s="1">
        <v>-3.086644042041478E-4</v>
      </c>
      <c r="HI1012" s="1">
        <v>1.24720902217549E-6</v>
      </c>
      <c r="HJ1012" s="1">
        <v>1</v>
      </c>
      <c r="HK1012" s="1">
        <v>2093</v>
      </c>
      <c r="HL1012" s="1">
        <v>2</v>
      </c>
      <c r="HM1012" s="1">
        <v>27</v>
      </c>
      <c r="HN1012" s="1">
        <v>6.7</v>
      </c>
      <c r="HO1012" s="1">
        <v>6.7</v>
      </c>
      <c r="HP1012" s="1">
        <v>2.0886200000000001</v>
      </c>
      <c r="HQ1012" s="1">
        <v>2.2888199999999999</v>
      </c>
      <c r="HR1012" s="1">
        <v>1.4978</v>
      </c>
      <c r="HS1012" s="1">
        <v>2.3022499999999999</v>
      </c>
      <c r="HT1012" s="1">
        <v>1.5478499999999999</v>
      </c>
      <c r="HU1012" s="1">
        <v>2.4499499999999999</v>
      </c>
      <c r="HV1012" s="1">
        <v>36.718000000000004</v>
      </c>
      <c r="HW1012" s="1">
        <v>14.009499999999999</v>
      </c>
      <c r="HX1012" s="1">
        <v>18</v>
      </c>
      <c r="HY1012" s="1">
        <v>504.93400000000003</v>
      </c>
      <c r="HZ1012" s="1">
        <v>503.64100000000002</v>
      </c>
      <c r="IA1012" s="1">
        <v>28.783100000000001</v>
      </c>
      <c r="IB1012" s="1">
        <v>30.513300000000001</v>
      </c>
      <c r="IC1012" s="1">
        <v>30.0002</v>
      </c>
      <c r="ID1012" s="1">
        <v>30.310500000000001</v>
      </c>
      <c r="IE1012" s="1">
        <v>30.4057</v>
      </c>
      <c r="IF1012" s="1">
        <v>41.871600000000001</v>
      </c>
      <c r="IG1012" s="1">
        <v>30.151399999999999</v>
      </c>
      <c r="IH1012" s="1">
        <v>0</v>
      </c>
      <c r="II1012" s="1">
        <v>28.766100000000002</v>
      </c>
      <c r="IJ1012" s="1">
        <v>976.55100000000004</v>
      </c>
      <c r="IK1012" s="1">
        <v>23.0715</v>
      </c>
      <c r="IL1012" s="1">
        <v>100.708</v>
      </c>
      <c r="IM1012" s="1">
        <v>100.44</v>
      </c>
      <c r="IN1012" s="1" t="s">
        <v>365</v>
      </c>
    </row>
    <row r="1013" spans="1:248" ht="15.75" customHeight="1" x14ac:dyDescent="0.3">
      <c r="A1013" s="1">
        <v>997</v>
      </c>
      <c r="B1013" s="1">
        <v>1660492324.5999999</v>
      </c>
      <c r="C1013" s="1">
        <v>8195.5</v>
      </c>
      <c r="D1013" s="1" t="s">
        <v>2328</v>
      </c>
      <c r="E1013" s="1" t="s">
        <v>2329</v>
      </c>
      <c r="F1013" s="1">
        <v>1</v>
      </c>
      <c r="G1013" s="1" t="s">
        <v>1964</v>
      </c>
      <c r="H1013" s="1" t="s">
        <v>350</v>
      </c>
      <c r="I1013" s="1" t="s">
        <v>351</v>
      </c>
      <c r="J1013" s="1" t="s">
        <v>352</v>
      </c>
      <c r="K1013" s="1" t="s">
        <v>1168</v>
      </c>
      <c r="L1013" s="1" t="s">
        <v>349</v>
      </c>
      <c r="M1013" s="1" t="s">
        <v>354</v>
      </c>
      <c r="N1013" s="1">
        <v>1660492317.099999</v>
      </c>
      <c r="O1013" s="1">
        <f t="shared" si="102"/>
        <v>3.4890298209215294E-3</v>
      </c>
      <c r="P1013" s="1">
        <f t="shared" si="103"/>
        <v>3.4890298209215294</v>
      </c>
      <c r="Q1013" s="1">
        <f t="shared" si="104"/>
        <v>2.9480176781252982</v>
      </c>
      <c r="R1013" s="1">
        <f t="shared" si="105"/>
        <v>865.89700000000005</v>
      </c>
      <c r="S1013" s="1">
        <f t="shared" si="106"/>
        <v>813.79982688249152</v>
      </c>
      <c r="T1013" s="1">
        <f t="shared" si="107"/>
        <v>81.183997467775242</v>
      </c>
      <c r="U1013" s="1">
        <f t="shared" si="108"/>
        <v>86.381168357639268</v>
      </c>
      <c r="V1013" s="1">
        <f t="shared" si="109"/>
        <v>0.18598160524355112</v>
      </c>
      <c r="W1013" s="1">
        <f t="shared" si="110"/>
        <v>2.9242129774093462</v>
      </c>
      <c r="X1013" s="1">
        <f t="shared" si="111"/>
        <v>0.17965131851169175</v>
      </c>
      <c r="Y1013" s="1">
        <f t="shared" si="112"/>
        <v>0.11283287529664249</v>
      </c>
      <c r="Z1013" s="1">
        <f t="shared" si="113"/>
        <v>321.51619122779329</v>
      </c>
      <c r="AA1013" s="1">
        <f t="shared" si="114"/>
        <v>32.012352890577731</v>
      </c>
      <c r="AB1013" s="1">
        <f t="shared" si="115"/>
        <v>31.25155333333333</v>
      </c>
      <c r="AC1013" s="1">
        <f t="shared" si="116"/>
        <v>4.5764904309386196</v>
      </c>
      <c r="AD1013" s="1">
        <f t="shared" si="117"/>
        <v>59.981314057059073</v>
      </c>
      <c r="AE1013" s="1">
        <f t="shared" si="118"/>
        <v>2.7098096175776627</v>
      </c>
      <c r="AF1013" s="1">
        <f t="shared" si="119"/>
        <v>4.5177563382487298</v>
      </c>
      <c r="AG1013" s="1">
        <f t="shared" si="120"/>
        <v>1.8666808133609569</v>
      </c>
      <c r="AH1013" s="1">
        <f t="shared" si="121"/>
        <v>-153.86621510263944</v>
      </c>
      <c r="AI1013" s="1">
        <f t="shared" si="122"/>
        <v>-35.750854560104607</v>
      </c>
      <c r="AJ1013" s="1">
        <f t="shared" si="123"/>
        <v>-2.7491691793648561</v>
      </c>
      <c r="AK1013" s="1">
        <f t="shared" si="124"/>
        <v>129.14995238568437</v>
      </c>
      <c r="AL1013" s="1">
        <f t="shared" si="125"/>
        <v>34.994717828482059</v>
      </c>
      <c r="AM1013" s="1">
        <f t="shared" si="126"/>
        <v>3.4967948518716407</v>
      </c>
      <c r="AN1013" s="1">
        <f t="shared" si="127"/>
        <v>2.9480176781252982</v>
      </c>
      <c r="AO1013" s="1">
        <v>956.30200611924579</v>
      </c>
      <c r="AP1013" s="1">
        <v>926.29809696969699</v>
      </c>
      <c r="AQ1013" s="1">
        <v>5.1536819966041119</v>
      </c>
      <c r="AR1013" s="1">
        <v>64.971531831168349</v>
      </c>
      <c r="AS1013" s="1">
        <f t="shared" si="128"/>
        <v>3.4890298209215294</v>
      </c>
      <c r="AT1013" s="1">
        <v>23.05341081059964</v>
      </c>
      <c r="AU1013" s="1">
        <v>27.136164242424211</v>
      </c>
      <c r="AV1013" s="1">
        <v>-1.6422359222117329E-3</v>
      </c>
      <c r="AW1013" s="1">
        <v>82.288730517660355</v>
      </c>
      <c r="AX1013" s="1">
        <v>0</v>
      </c>
      <c r="AY1013" s="1">
        <v>0</v>
      </c>
      <c r="AZ1013" s="1">
        <f t="shared" si="129"/>
        <v>1</v>
      </c>
      <c r="BA1013" s="1">
        <f t="shared" si="130"/>
        <v>0</v>
      </c>
      <c r="BB1013" s="1">
        <f t="shared" si="131"/>
        <v>52017.806891423323</v>
      </c>
      <c r="BC1013" s="1">
        <f t="shared" si="132"/>
        <v>1999.997333333333</v>
      </c>
      <c r="BD1013" s="1">
        <f t="shared" si="133"/>
        <v>1681.1980795998927</v>
      </c>
      <c r="BE1013" s="1">
        <f t="shared" si="134"/>
        <v>0.84060016060016063</v>
      </c>
      <c r="BF1013" s="1">
        <f t="shared" si="135"/>
        <v>0.16075830995830995</v>
      </c>
      <c r="BG1013" s="1">
        <v>6</v>
      </c>
      <c r="BH1013" s="1">
        <v>0.5</v>
      </c>
      <c r="BI1013" s="1" t="s">
        <v>355</v>
      </c>
      <c r="BJ1013" s="1">
        <v>2</v>
      </c>
      <c r="BK1013" s="1" t="b">
        <v>1</v>
      </c>
      <c r="BL1013" s="1">
        <v>1660492317.099999</v>
      </c>
      <c r="BM1013" s="1">
        <v>865.89700000000005</v>
      </c>
      <c r="BN1013" s="1">
        <v>911.51159999999993</v>
      </c>
      <c r="BO1013" s="1">
        <v>27.163513333333331</v>
      </c>
      <c r="BP1013" s="1">
        <v>23.08245999999999</v>
      </c>
      <c r="BQ1013" s="1">
        <v>863.78639999999984</v>
      </c>
      <c r="BR1013" s="1">
        <v>27.161093333333341</v>
      </c>
      <c r="BS1013" s="1">
        <v>500.13699999999989</v>
      </c>
      <c r="BT1013" s="1">
        <v>99.65912666666668</v>
      </c>
      <c r="BU1013" s="1">
        <v>0.1000460266666667</v>
      </c>
      <c r="BV1013" s="1">
        <v>31.02478</v>
      </c>
      <c r="BW1013" s="1">
        <v>31.25155333333333</v>
      </c>
      <c r="BX1013" s="1">
        <v>999.89999999999986</v>
      </c>
      <c r="BY1013" s="1">
        <v>0</v>
      </c>
      <c r="BZ1013" s="1">
        <v>0</v>
      </c>
      <c r="CA1013" s="1">
        <v>10003.709333333331</v>
      </c>
      <c r="CB1013" s="1">
        <v>0</v>
      </c>
      <c r="CC1013" s="1">
        <v>34.402953333333343</v>
      </c>
      <c r="CD1013" s="1">
        <v>-45.614600000000003</v>
      </c>
      <c r="CE1013" s="1">
        <v>890.07413333333341</v>
      </c>
      <c r="CF1013" s="1">
        <v>933.04786666666666</v>
      </c>
      <c r="CG1013" s="1">
        <v>4.0810486666666668</v>
      </c>
      <c r="CH1013" s="1">
        <v>911.51159999999993</v>
      </c>
      <c r="CI1013" s="1">
        <v>23.08245999999999</v>
      </c>
      <c r="CJ1013" s="1">
        <v>2.707091333333334</v>
      </c>
      <c r="CK1013" s="1">
        <v>2.300376</v>
      </c>
      <c r="CL1013" s="1">
        <v>22.32820666666667</v>
      </c>
      <c r="CM1013" s="1">
        <v>19.67901333333333</v>
      </c>
      <c r="CN1013" s="1">
        <v>1999.997333333333</v>
      </c>
      <c r="CO1013" s="1">
        <v>0.97999340000000013</v>
      </c>
      <c r="CP1013" s="1">
        <v>2.0006713333333329E-2</v>
      </c>
      <c r="CQ1013" s="1">
        <v>0</v>
      </c>
      <c r="CR1013" s="1">
        <v>2.9140666666666659</v>
      </c>
      <c r="CS1013" s="1">
        <v>0</v>
      </c>
      <c r="CT1013" s="1">
        <v>33553.46666666666</v>
      </c>
      <c r="CU1013" s="1">
        <v>17412.259999999998</v>
      </c>
      <c r="CV1013" s="1">
        <v>40.974799999999988</v>
      </c>
      <c r="CW1013" s="1">
        <v>41.945399999999999</v>
      </c>
      <c r="CX1013" s="1">
        <v>40.936999999999998</v>
      </c>
      <c r="CY1013" s="1">
        <v>40.379133333333343</v>
      </c>
      <c r="CZ1013" s="1">
        <v>41.061999999999998</v>
      </c>
      <c r="DA1013" s="1">
        <v>1959.9873333333339</v>
      </c>
      <c r="DB1013" s="1">
        <v>40.010666666666673</v>
      </c>
      <c r="DC1013" s="1">
        <v>0</v>
      </c>
      <c r="DD1013" s="1">
        <v>1660492322.5999999</v>
      </c>
      <c r="DE1013" s="1">
        <v>0</v>
      </c>
      <c r="DF1013" s="1">
        <v>1660491924.5999999</v>
      </c>
      <c r="DG1013" s="1" t="s">
        <v>1965</v>
      </c>
      <c r="DH1013" s="1">
        <v>1660491919.5999999</v>
      </c>
      <c r="DI1013" s="1">
        <v>1660491924.5999999</v>
      </c>
      <c r="DJ1013" s="1">
        <v>26</v>
      </c>
      <c r="DK1013" s="1">
        <v>0.56499999999999995</v>
      </c>
      <c r="DL1013" s="1">
        <v>-7.0000000000000001E-3</v>
      </c>
      <c r="DM1013" s="1">
        <v>1.335</v>
      </c>
      <c r="DN1013" s="1">
        <v>1.2E-2</v>
      </c>
      <c r="DO1013" s="1">
        <v>400</v>
      </c>
      <c r="DP1013" s="1">
        <v>23</v>
      </c>
      <c r="DQ1013" s="1">
        <v>0.17</v>
      </c>
      <c r="DR1013" s="1">
        <v>0.02</v>
      </c>
      <c r="DS1013" s="1">
        <v>2.9649929014833449</v>
      </c>
      <c r="DT1013" s="1">
        <v>-4.7356708726673441E-2</v>
      </c>
      <c r="DU1013" s="1">
        <v>0.1196802451668479</v>
      </c>
      <c r="DV1013" s="1">
        <v>1</v>
      </c>
      <c r="DW1013" s="1">
        <v>35.0306780617112</v>
      </c>
      <c r="DX1013" s="1">
        <v>-1.8147799299663161</v>
      </c>
      <c r="DY1013" s="1">
        <v>0.1629361936305255</v>
      </c>
      <c r="DZ1013" s="1">
        <v>0</v>
      </c>
      <c r="EA1013" s="1">
        <v>-45.61567999999999</v>
      </c>
      <c r="EB1013" s="1">
        <v>0.98842091212452998</v>
      </c>
      <c r="EC1013" s="1">
        <v>0.12147473921217861</v>
      </c>
      <c r="ED1013" s="1">
        <v>1</v>
      </c>
      <c r="EE1013" s="1">
        <v>803.70365912380817</v>
      </c>
      <c r="EF1013" s="1">
        <v>294.90999321919929</v>
      </c>
      <c r="EG1013" s="1">
        <v>22.00263910755357</v>
      </c>
      <c r="EH1013" s="1">
        <v>0</v>
      </c>
      <c r="EI1013" s="1">
        <v>4.0630089999999992</v>
      </c>
      <c r="EJ1013" s="1">
        <v>0.31941793621011572</v>
      </c>
      <c r="EK1013" s="1">
        <v>3.5407036504062302E-2</v>
      </c>
      <c r="EL1013" s="1">
        <v>0</v>
      </c>
      <c r="EM1013" s="1">
        <v>1.865964525574727</v>
      </c>
      <c r="EN1013" s="1">
        <v>3.1881742007334263E-2</v>
      </c>
      <c r="EO1013" s="1">
        <v>2.4648455665810289E-3</v>
      </c>
      <c r="EP1013" s="1">
        <v>1</v>
      </c>
      <c r="EQ1013" s="1">
        <v>3</v>
      </c>
      <c r="ER1013" s="1">
        <v>6</v>
      </c>
      <c r="ES1013" s="1" t="s">
        <v>379</v>
      </c>
      <c r="ET1013" s="1">
        <v>2.9441700000000002</v>
      </c>
      <c r="EU1013" s="1">
        <v>2.8013599999999999</v>
      </c>
      <c r="EV1013" s="1">
        <v>0.15684999999999999</v>
      </c>
      <c r="EW1013" s="1">
        <v>0.161907</v>
      </c>
      <c r="EX1013" s="1">
        <v>0.118196</v>
      </c>
      <c r="EY1013" s="1">
        <v>0.105421</v>
      </c>
      <c r="EZ1013" s="1">
        <v>17326.599999999999</v>
      </c>
      <c r="FA1013" s="1">
        <v>18062</v>
      </c>
      <c r="FB1013" s="1">
        <v>23890.1</v>
      </c>
      <c r="FC1013" s="1">
        <v>25072.3</v>
      </c>
      <c r="FD1013" s="1">
        <v>33715.800000000003</v>
      </c>
      <c r="FE1013" s="1">
        <v>35811.9</v>
      </c>
      <c r="FF1013" s="1">
        <v>43547.4</v>
      </c>
      <c r="FG1013" s="1">
        <v>46343</v>
      </c>
      <c r="FH1013" s="1">
        <v>1.9887300000000001</v>
      </c>
      <c r="FI1013" s="1">
        <v>1.8850499999999999</v>
      </c>
      <c r="FJ1013" s="1">
        <v>0.123531</v>
      </c>
      <c r="FK1013" s="1">
        <v>0</v>
      </c>
      <c r="FL1013" s="1">
        <v>29.232299999999999</v>
      </c>
      <c r="FM1013" s="1">
        <v>999.9</v>
      </c>
      <c r="FN1013" s="1">
        <v>60.9</v>
      </c>
      <c r="FO1013" s="1">
        <v>33.9</v>
      </c>
      <c r="FP1013" s="1">
        <v>32.468899999999998</v>
      </c>
      <c r="FQ1013" s="1">
        <v>63.5764</v>
      </c>
      <c r="FR1013" s="1">
        <v>25.3566</v>
      </c>
      <c r="FS1013" s="1">
        <v>1</v>
      </c>
      <c r="FT1013" s="1">
        <v>0.26616600000000001</v>
      </c>
      <c r="FU1013" s="1">
        <v>0.56110300000000002</v>
      </c>
      <c r="FV1013" s="1">
        <v>20.323</v>
      </c>
      <c r="FW1013" s="1">
        <v>5.2127999999999997</v>
      </c>
      <c r="FX1013" s="1">
        <v>11.9069</v>
      </c>
      <c r="FY1013" s="1">
        <v>5.00305</v>
      </c>
      <c r="FZ1013" s="1">
        <v>3.2904</v>
      </c>
      <c r="GA1013" s="1">
        <v>9999</v>
      </c>
      <c r="GB1013" s="1">
        <v>9999</v>
      </c>
      <c r="GC1013" s="1">
        <v>9999</v>
      </c>
      <c r="GD1013" s="1">
        <v>999.9</v>
      </c>
      <c r="GE1013" s="1">
        <v>1.85958</v>
      </c>
      <c r="GF1013" s="1">
        <v>1.8545499999999999</v>
      </c>
      <c r="GG1013" s="1">
        <v>1.85765</v>
      </c>
      <c r="GH1013" s="1">
        <v>1.85608</v>
      </c>
      <c r="GI1013" s="1">
        <v>1.8549</v>
      </c>
      <c r="GJ1013" s="1">
        <v>1.85459</v>
      </c>
      <c r="GK1013" s="1">
        <v>1.85324</v>
      </c>
      <c r="GL1013" s="1">
        <v>1.8563799999999999</v>
      </c>
      <c r="GM1013" s="1">
        <v>0</v>
      </c>
      <c r="GN1013" s="1">
        <v>0</v>
      </c>
      <c r="GO1013" s="1">
        <v>0</v>
      </c>
      <c r="GP1013" s="1">
        <v>0</v>
      </c>
      <c r="GQ1013" s="1" t="s">
        <v>358</v>
      </c>
      <c r="GR1013" s="1" t="s">
        <v>359</v>
      </c>
      <c r="GS1013" s="1" t="s">
        <v>360</v>
      </c>
      <c r="GT1013" s="1" t="s">
        <v>360</v>
      </c>
      <c r="GU1013" s="1" t="s">
        <v>360</v>
      </c>
      <c r="GV1013" s="1" t="s">
        <v>360</v>
      </c>
      <c r="GW1013" s="1">
        <v>0</v>
      </c>
      <c r="GX1013" s="1">
        <v>100</v>
      </c>
      <c r="GY1013" s="1">
        <v>100</v>
      </c>
      <c r="GZ1013" s="1">
        <v>2.1619999999999999</v>
      </c>
      <c r="HA1013" s="1">
        <v>2.5000000000000001E-3</v>
      </c>
      <c r="HB1013" s="1">
        <v>0.40725668706344281</v>
      </c>
      <c r="HC1013" s="1">
        <v>2.678124759318837E-3</v>
      </c>
      <c r="HD1013" s="1">
        <v>-9.3737611465157319E-7</v>
      </c>
      <c r="HE1013" s="1">
        <v>1.3915637841753891E-10</v>
      </c>
      <c r="HF1013" s="1">
        <v>-8.3168333772034281E-2</v>
      </c>
      <c r="HG1013" s="1">
        <v>1.061361004592812E-2</v>
      </c>
      <c r="HH1013" s="1">
        <v>-3.086644042041478E-4</v>
      </c>
      <c r="HI1013" s="1">
        <v>1.24720902217549E-6</v>
      </c>
      <c r="HJ1013" s="1">
        <v>1</v>
      </c>
      <c r="HK1013" s="1">
        <v>2093</v>
      </c>
      <c r="HL1013" s="1">
        <v>2</v>
      </c>
      <c r="HM1013" s="1">
        <v>27</v>
      </c>
      <c r="HN1013" s="1">
        <v>6.8</v>
      </c>
      <c r="HO1013" s="1">
        <v>6.7</v>
      </c>
      <c r="HP1013" s="1">
        <v>2.0947300000000002</v>
      </c>
      <c r="HQ1013" s="1">
        <v>2.3071299999999999</v>
      </c>
      <c r="HR1013" s="1">
        <v>1.4978</v>
      </c>
      <c r="HS1013" s="1">
        <v>2.3022499999999999</v>
      </c>
      <c r="HT1013" s="1">
        <v>1.5478499999999999</v>
      </c>
      <c r="HU1013" s="1">
        <v>2.34985</v>
      </c>
      <c r="HV1013" s="1">
        <v>36.718000000000004</v>
      </c>
      <c r="HW1013" s="1">
        <v>14.0182</v>
      </c>
      <c r="HX1013" s="1">
        <v>18</v>
      </c>
      <c r="HY1013" s="1">
        <v>505.05399999999997</v>
      </c>
      <c r="HZ1013" s="1">
        <v>503.59100000000001</v>
      </c>
      <c r="IA1013" s="1">
        <v>28.777699999999999</v>
      </c>
      <c r="IB1013" s="1">
        <v>30.513999999999999</v>
      </c>
      <c r="IC1013" s="1">
        <v>30.0002</v>
      </c>
      <c r="ID1013" s="1">
        <v>30.310500000000001</v>
      </c>
      <c r="IE1013" s="1">
        <v>30.405799999999999</v>
      </c>
      <c r="IF1013" s="1">
        <v>41.989800000000002</v>
      </c>
      <c r="IG1013" s="1">
        <v>30.151399999999999</v>
      </c>
      <c r="IH1013" s="1">
        <v>0</v>
      </c>
      <c r="II1013" s="1">
        <v>28.766100000000002</v>
      </c>
      <c r="IJ1013" s="1">
        <v>976.55100000000004</v>
      </c>
      <c r="IK1013" s="1">
        <v>23.0715</v>
      </c>
      <c r="IL1013" s="1">
        <v>100.708</v>
      </c>
      <c r="IM1013" s="1">
        <v>100.441</v>
      </c>
      <c r="IN1013" s="1" t="s">
        <v>365</v>
      </c>
    </row>
    <row r="1014" spans="1:248" ht="15.75" customHeight="1" x14ac:dyDescent="0.3">
      <c r="A1014" s="1">
        <v>998</v>
      </c>
      <c r="B1014" s="1">
        <v>1660492325.5999999</v>
      </c>
      <c r="C1014" s="1">
        <v>8196.5</v>
      </c>
      <c r="D1014" s="1" t="s">
        <v>2330</v>
      </c>
      <c r="E1014" s="1" t="s">
        <v>2331</v>
      </c>
      <c r="F1014" s="1">
        <v>1</v>
      </c>
      <c r="G1014" s="1" t="s">
        <v>1964</v>
      </c>
      <c r="H1014" s="1" t="s">
        <v>350</v>
      </c>
      <c r="I1014" s="1" t="s">
        <v>351</v>
      </c>
      <c r="J1014" s="1" t="s">
        <v>352</v>
      </c>
      <c r="K1014" s="1" t="s">
        <v>1168</v>
      </c>
      <c r="L1014" s="1" t="s">
        <v>349</v>
      </c>
      <c r="M1014" s="1" t="s">
        <v>354</v>
      </c>
      <c r="N1014" s="1">
        <v>1660492317.5999999</v>
      </c>
      <c r="O1014" s="1">
        <f t="shared" si="102"/>
        <v>3.4876151262808481E-3</v>
      </c>
      <c r="P1014" s="1">
        <f t="shared" si="103"/>
        <v>3.4876151262808479</v>
      </c>
      <c r="Q1014" s="1">
        <f t="shared" si="104"/>
        <v>2.9762276832621977</v>
      </c>
      <c r="R1014" s="1">
        <f t="shared" si="105"/>
        <v>868.41281249999997</v>
      </c>
      <c r="S1014" s="1">
        <f t="shared" si="106"/>
        <v>815.98172596689847</v>
      </c>
      <c r="T1014" s="1">
        <f t="shared" si="107"/>
        <v>81.401718233714774</v>
      </c>
      <c r="U1014" s="1">
        <f t="shared" si="108"/>
        <v>86.632203668419436</v>
      </c>
      <c r="V1014" s="1">
        <f t="shared" si="109"/>
        <v>0.18590190693488437</v>
      </c>
      <c r="W1014" s="1">
        <f t="shared" si="110"/>
        <v>2.9241866817674427</v>
      </c>
      <c r="X1014" s="1">
        <f t="shared" si="111"/>
        <v>0.17957689038110816</v>
      </c>
      <c r="Y1014" s="1">
        <f t="shared" si="112"/>
        <v>0.11278590641107195</v>
      </c>
      <c r="Z1014" s="1">
        <f t="shared" si="113"/>
        <v>321.51561696355577</v>
      </c>
      <c r="AA1014" s="1">
        <f t="shared" si="114"/>
        <v>32.012470443498877</v>
      </c>
      <c r="AB1014" s="1">
        <f t="shared" si="115"/>
        <v>31.250900000000001</v>
      </c>
      <c r="AC1014" s="1">
        <f t="shared" si="116"/>
        <v>4.5763202676050341</v>
      </c>
      <c r="AD1014" s="1">
        <f t="shared" si="117"/>
        <v>59.977947291148205</v>
      </c>
      <c r="AE1014" s="1">
        <f t="shared" si="118"/>
        <v>2.709618125717197</v>
      </c>
      <c r="AF1014" s="1">
        <f t="shared" si="119"/>
        <v>4.5176906648105541</v>
      </c>
      <c r="AG1014" s="1">
        <f t="shared" si="120"/>
        <v>1.8667021418878371</v>
      </c>
      <c r="AH1014" s="1">
        <f t="shared" si="121"/>
        <v>-153.80382706898541</v>
      </c>
      <c r="AI1014" s="1">
        <f t="shared" si="122"/>
        <v>-35.687736321708314</v>
      </c>
      <c r="AJ1014" s="1">
        <f t="shared" si="123"/>
        <v>-2.7443278956758008</v>
      </c>
      <c r="AK1014" s="1">
        <f t="shared" si="124"/>
        <v>129.27972567718626</v>
      </c>
      <c r="AL1014" s="1">
        <f t="shared" si="125"/>
        <v>34.982818983815974</v>
      </c>
      <c r="AM1014" s="1">
        <f t="shared" si="126"/>
        <v>3.4965893954873382</v>
      </c>
      <c r="AN1014" s="1">
        <f t="shared" si="127"/>
        <v>2.9762276832621977</v>
      </c>
      <c r="AO1014" s="1">
        <v>961.46639491078031</v>
      </c>
      <c r="AP1014" s="1">
        <v>931.43963636363617</v>
      </c>
      <c r="AQ1014" s="1">
        <v>5.1513850547915272</v>
      </c>
      <c r="AR1014" s="1">
        <v>64.971531831168349</v>
      </c>
      <c r="AS1014" s="1">
        <f t="shared" si="128"/>
        <v>3.4876151262808479</v>
      </c>
      <c r="AT1014" s="1">
        <v>23.053686773059852</v>
      </c>
      <c r="AU1014" s="1">
        <v>27.132577575757569</v>
      </c>
      <c r="AV1014" s="1">
        <v>-1.3002557779454051E-3</v>
      </c>
      <c r="AW1014" s="1">
        <v>82.288730517660355</v>
      </c>
      <c r="AX1014" s="1">
        <v>0</v>
      </c>
      <c r="AY1014" s="1">
        <v>0</v>
      </c>
      <c r="AZ1014" s="1">
        <f t="shared" si="129"/>
        <v>1</v>
      </c>
      <c r="BA1014" s="1">
        <f t="shared" si="130"/>
        <v>0</v>
      </c>
      <c r="BB1014" s="1">
        <f t="shared" si="131"/>
        <v>52017.103427781607</v>
      </c>
      <c r="BC1014" s="1">
        <f t="shared" si="132"/>
        <v>1999.9937500000001</v>
      </c>
      <c r="BD1014" s="1">
        <f t="shared" si="133"/>
        <v>1681.1950683748994</v>
      </c>
      <c r="BE1014" s="1">
        <f t="shared" si="134"/>
        <v>0.84060016106295299</v>
      </c>
      <c r="BF1014" s="1">
        <f t="shared" si="135"/>
        <v>0.16075831085149928</v>
      </c>
      <c r="BG1014" s="1">
        <v>6</v>
      </c>
      <c r="BH1014" s="1">
        <v>0.5</v>
      </c>
      <c r="BI1014" s="1" t="s">
        <v>355</v>
      </c>
      <c r="BJ1014" s="1">
        <v>2</v>
      </c>
      <c r="BK1014" s="1" t="b">
        <v>1</v>
      </c>
      <c r="BL1014" s="1">
        <v>1660492317.5999999</v>
      </c>
      <c r="BM1014" s="1">
        <v>868.41281249999997</v>
      </c>
      <c r="BN1014" s="1">
        <v>914.02337499999999</v>
      </c>
      <c r="BO1014" s="1">
        <v>27.161574999999999</v>
      </c>
      <c r="BP1014" s="1">
        <v>23.080762499999999</v>
      </c>
      <c r="BQ1014" s="1">
        <v>866.29881250000005</v>
      </c>
      <c r="BR1014" s="1">
        <v>27.15915</v>
      </c>
      <c r="BS1014" s="1">
        <v>500.138125</v>
      </c>
      <c r="BT1014" s="1">
        <v>99.65919375</v>
      </c>
      <c r="BU1014" s="1">
        <v>0.1000479625</v>
      </c>
      <c r="BV1014" s="1">
        <v>31.024525000000001</v>
      </c>
      <c r="BW1014" s="1">
        <v>31.250900000000001</v>
      </c>
      <c r="BX1014" s="1">
        <v>999.9</v>
      </c>
      <c r="BY1014" s="1">
        <v>0</v>
      </c>
      <c r="BZ1014" s="1">
        <v>0</v>
      </c>
      <c r="CA1014" s="1">
        <v>10003.5525</v>
      </c>
      <c r="CB1014" s="1">
        <v>0</v>
      </c>
      <c r="CC1014" s="1">
        <v>34.426175000000001</v>
      </c>
      <c r="CD1014" s="1">
        <v>-45.61059375</v>
      </c>
      <c r="CE1014" s="1">
        <v>892.65831249999997</v>
      </c>
      <c r="CF1014" s="1">
        <v>935.61731250000003</v>
      </c>
      <c r="CG1014" s="1">
        <v>4.0808118750000002</v>
      </c>
      <c r="CH1014" s="1">
        <v>914.02337499999999</v>
      </c>
      <c r="CI1014" s="1">
        <v>23.080762499999999</v>
      </c>
      <c r="CJ1014" s="1">
        <v>2.7069000000000001</v>
      </c>
      <c r="CK1014" s="1">
        <v>2.3002081250000002</v>
      </c>
      <c r="CL1014" s="1">
        <v>22.327043750000001</v>
      </c>
      <c r="CM1014" s="1">
        <v>19.677837499999999</v>
      </c>
      <c r="CN1014" s="1">
        <v>1999.9937500000001</v>
      </c>
      <c r="CO1014" s="1">
        <v>0.97999337500000006</v>
      </c>
      <c r="CP1014" s="1">
        <v>2.00067375E-2</v>
      </c>
      <c r="CQ1014" s="1">
        <v>0</v>
      </c>
      <c r="CR1014" s="1">
        <v>2.9781249999999999</v>
      </c>
      <c r="CS1014" s="1">
        <v>0</v>
      </c>
      <c r="CT1014" s="1">
        <v>33552.1875</v>
      </c>
      <c r="CU1014" s="1">
        <v>17412.231250000001</v>
      </c>
      <c r="CV1014" s="1">
        <v>40.972437499999998</v>
      </c>
      <c r="CW1014" s="1">
        <v>41.944875000000003</v>
      </c>
      <c r="CX1014" s="1">
        <v>40.936999999999998</v>
      </c>
      <c r="CY1014" s="1">
        <v>40.378875000000001</v>
      </c>
      <c r="CZ1014" s="1">
        <v>41.061999999999998</v>
      </c>
      <c r="DA1014" s="1">
        <v>1959.9837500000001</v>
      </c>
      <c r="DB1014" s="1">
        <v>40.010624999999997</v>
      </c>
      <c r="DC1014" s="1">
        <v>0</v>
      </c>
      <c r="DD1014" s="1">
        <v>1660492323.8</v>
      </c>
      <c r="DE1014" s="1">
        <v>0</v>
      </c>
      <c r="DF1014" s="1">
        <v>1660491924.5999999</v>
      </c>
      <c r="DG1014" s="1" t="s">
        <v>1965</v>
      </c>
      <c r="DH1014" s="1">
        <v>1660491919.5999999</v>
      </c>
      <c r="DI1014" s="1">
        <v>1660491924.5999999</v>
      </c>
      <c r="DJ1014" s="1">
        <v>26</v>
      </c>
      <c r="DK1014" s="1">
        <v>0.56499999999999995</v>
      </c>
      <c r="DL1014" s="1">
        <v>-7.0000000000000001E-3</v>
      </c>
      <c r="DM1014" s="1">
        <v>1.335</v>
      </c>
      <c r="DN1014" s="1">
        <v>1.2E-2</v>
      </c>
      <c r="DO1014" s="1">
        <v>400</v>
      </c>
      <c r="DP1014" s="1">
        <v>23</v>
      </c>
      <c r="DQ1014" s="1">
        <v>0.17</v>
      </c>
      <c r="DR1014" s="1">
        <v>0.02</v>
      </c>
      <c r="DS1014" s="1">
        <v>2.9666214040946288</v>
      </c>
      <c r="DT1014" s="1">
        <v>-3.7815533575495157E-2</v>
      </c>
      <c r="DU1014" s="1">
        <v>0.1195622832784497</v>
      </c>
      <c r="DV1014" s="1">
        <v>1</v>
      </c>
      <c r="DW1014" s="1">
        <v>35.00064647288275</v>
      </c>
      <c r="DX1014" s="1">
        <v>-2.2630718665549749</v>
      </c>
      <c r="DY1014" s="1">
        <v>0.17552625086880219</v>
      </c>
      <c r="DZ1014" s="1">
        <v>0</v>
      </c>
      <c r="EA1014" s="1">
        <v>-45.614196774193537</v>
      </c>
      <c r="EB1014" s="1">
        <v>1.1770112903226919</v>
      </c>
      <c r="EC1014" s="1">
        <v>0.119624583415518</v>
      </c>
      <c r="ED1014" s="1">
        <v>0</v>
      </c>
      <c r="EE1014" s="1">
        <v>812.26684094523887</v>
      </c>
      <c r="EF1014" s="1">
        <v>294.92150542924833</v>
      </c>
      <c r="EG1014" s="1">
        <v>21.29501638882515</v>
      </c>
      <c r="EH1014" s="1">
        <v>0</v>
      </c>
      <c r="EI1014" s="1">
        <v>4.0663329268292694</v>
      </c>
      <c r="EJ1014" s="1">
        <v>0.28161679442508369</v>
      </c>
      <c r="EK1014" s="1">
        <v>3.3996663985829227E-2</v>
      </c>
      <c r="EL1014" s="1">
        <v>0</v>
      </c>
      <c r="EM1014" s="1">
        <v>1.866607210189126</v>
      </c>
      <c r="EN1014" s="1">
        <v>2.494033811586828E-2</v>
      </c>
      <c r="EO1014" s="1">
        <v>2.0678899888017738E-3</v>
      </c>
      <c r="EP1014" s="1">
        <v>1</v>
      </c>
      <c r="EQ1014" s="1">
        <v>2</v>
      </c>
      <c r="ER1014" s="1">
        <v>6</v>
      </c>
      <c r="ES1014" s="1" t="s">
        <v>384</v>
      </c>
      <c r="ET1014" s="1">
        <v>2.9440900000000001</v>
      </c>
      <c r="EU1014" s="1">
        <v>2.80125</v>
      </c>
      <c r="EV1014" s="1">
        <v>0.157417</v>
      </c>
      <c r="EW1014" s="1">
        <v>0.16245999999999999</v>
      </c>
      <c r="EX1014" s="1">
        <v>0.118188</v>
      </c>
      <c r="EY1014" s="1">
        <v>0.105423</v>
      </c>
      <c r="EZ1014" s="1">
        <v>17314.900000000001</v>
      </c>
      <c r="FA1014" s="1">
        <v>18050.2</v>
      </c>
      <c r="FB1014" s="1">
        <v>23890</v>
      </c>
      <c r="FC1014" s="1">
        <v>25072.400000000001</v>
      </c>
      <c r="FD1014" s="1">
        <v>33716</v>
      </c>
      <c r="FE1014" s="1">
        <v>35812</v>
      </c>
      <c r="FF1014" s="1">
        <v>43547.3</v>
      </c>
      <c r="FG1014" s="1">
        <v>46343.1</v>
      </c>
      <c r="FH1014" s="1">
        <v>1.9886699999999999</v>
      </c>
      <c r="FI1014" s="1">
        <v>1.8852199999999999</v>
      </c>
      <c r="FJ1014" s="1">
        <v>0.123434</v>
      </c>
      <c r="FK1014" s="1">
        <v>0</v>
      </c>
      <c r="FL1014" s="1">
        <v>29.232900000000001</v>
      </c>
      <c r="FM1014" s="1">
        <v>999.9</v>
      </c>
      <c r="FN1014" s="1">
        <v>60.9</v>
      </c>
      <c r="FO1014" s="1">
        <v>33.799999999999997</v>
      </c>
      <c r="FP1014" s="1">
        <v>32.284999999999997</v>
      </c>
      <c r="FQ1014" s="1">
        <v>63.836399999999998</v>
      </c>
      <c r="FR1014" s="1">
        <v>25.148199999999999</v>
      </c>
      <c r="FS1014" s="1">
        <v>1</v>
      </c>
      <c r="FT1014" s="1">
        <v>0.26619700000000002</v>
      </c>
      <c r="FU1014" s="1">
        <v>0.55871499999999996</v>
      </c>
      <c r="FV1014" s="1">
        <v>20.3231</v>
      </c>
      <c r="FW1014" s="1">
        <v>5.2129500000000002</v>
      </c>
      <c r="FX1014" s="1">
        <v>11.9072</v>
      </c>
      <c r="FY1014" s="1">
        <v>5.0030999999999999</v>
      </c>
      <c r="FZ1014" s="1">
        <v>3.29033</v>
      </c>
      <c r="GA1014" s="1">
        <v>9999</v>
      </c>
      <c r="GB1014" s="1">
        <v>9999</v>
      </c>
      <c r="GC1014" s="1">
        <v>9999</v>
      </c>
      <c r="GD1014" s="1">
        <v>999.9</v>
      </c>
      <c r="GE1014" s="1">
        <v>1.8595600000000001</v>
      </c>
      <c r="GF1014" s="1">
        <v>1.8545499999999999</v>
      </c>
      <c r="GG1014" s="1">
        <v>1.85765</v>
      </c>
      <c r="GH1014" s="1">
        <v>1.85608</v>
      </c>
      <c r="GI1014" s="1">
        <v>1.8548899999999999</v>
      </c>
      <c r="GJ1014" s="1">
        <v>1.85459</v>
      </c>
      <c r="GK1014" s="1">
        <v>1.8532200000000001</v>
      </c>
      <c r="GL1014" s="1">
        <v>1.8563700000000001</v>
      </c>
      <c r="GM1014" s="1">
        <v>0</v>
      </c>
      <c r="GN1014" s="1">
        <v>0</v>
      </c>
      <c r="GO1014" s="1">
        <v>0</v>
      </c>
      <c r="GP1014" s="1">
        <v>0</v>
      </c>
      <c r="GQ1014" s="1" t="s">
        <v>358</v>
      </c>
      <c r="GR1014" s="1" t="s">
        <v>359</v>
      </c>
      <c r="GS1014" s="1" t="s">
        <v>360</v>
      </c>
      <c r="GT1014" s="1" t="s">
        <v>360</v>
      </c>
      <c r="GU1014" s="1" t="s">
        <v>360</v>
      </c>
      <c r="GV1014" s="1" t="s">
        <v>360</v>
      </c>
      <c r="GW1014" s="1">
        <v>0</v>
      </c>
      <c r="GX1014" s="1">
        <v>100</v>
      </c>
      <c r="GY1014" s="1">
        <v>100</v>
      </c>
      <c r="GZ1014" s="1">
        <v>2.1680000000000001</v>
      </c>
      <c r="HA1014" s="1">
        <v>2.5000000000000001E-3</v>
      </c>
      <c r="HB1014" s="1">
        <v>0.40725668706344281</v>
      </c>
      <c r="HC1014" s="1">
        <v>2.678124759318837E-3</v>
      </c>
      <c r="HD1014" s="1">
        <v>-9.3737611465157319E-7</v>
      </c>
      <c r="HE1014" s="1">
        <v>1.3915637841753891E-10</v>
      </c>
      <c r="HF1014" s="1">
        <v>-8.3168333772034281E-2</v>
      </c>
      <c r="HG1014" s="1">
        <v>1.061361004592812E-2</v>
      </c>
      <c r="HH1014" s="1">
        <v>-3.086644042041478E-4</v>
      </c>
      <c r="HI1014" s="1">
        <v>1.24720902217549E-6</v>
      </c>
      <c r="HJ1014" s="1">
        <v>1</v>
      </c>
      <c r="HK1014" s="1">
        <v>2093</v>
      </c>
      <c r="HL1014" s="1">
        <v>2</v>
      </c>
      <c r="HM1014" s="1">
        <v>27</v>
      </c>
      <c r="HN1014" s="1">
        <v>6.8</v>
      </c>
      <c r="HO1014" s="1">
        <v>6.7</v>
      </c>
      <c r="HP1014" s="1">
        <v>2.1057100000000002</v>
      </c>
      <c r="HQ1014" s="1">
        <v>2.3046899999999999</v>
      </c>
      <c r="HR1014" s="1">
        <v>1.4978</v>
      </c>
      <c r="HS1014" s="1">
        <v>2.3022499999999999</v>
      </c>
      <c r="HT1014" s="1">
        <v>1.5478499999999999</v>
      </c>
      <c r="HU1014" s="1">
        <v>2.2473100000000001</v>
      </c>
      <c r="HV1014" s="1">
        <v>36.718000000000004</v>
      </c>
      <c r="HW1014" s="1">
        <v>14.0007</v>
      </c>
      <c r="HX1014" s="1">
        <v>18</v>
      </c>
      <c r="HY1014" s="1">
        <v>505.024</v>
      </c>
      <c r="HZ1014" s="1">
        <v>503.714</v>
      </c>
      <c r="IA1014" s="1">
        <v>28.771699999999999</v>
      </c>
      <c r="IB1014" s="1">
        <v>30.514600000000002</v>
      </c>
      <c r="IC1014" s="1">
        <v>30.0002</v>
      </c>
      <c r="ID1014" s="1">
        <v>30.310500000000001</v>
      </c>
      <c r="IE1014" s="1">
        <v>30.406500000000001</v>
      </c>
      <c r="IF1014" s="1">
        <v>42.227400000000003</v>
      </c>
      <c r="IG1014" s="1">
        <v>30.151399999999999</v>
      </c>
      <c r="IH1014" s="1">
        <v>0</v>
      </c>
      <c r="II1014" s="1">
        <v>28.766100000000002</v>
      </c>
      <c r="IJ1014" s="1">
        <v>986.57899999999995</v>
      </c>
      <c r="IK1014" s="1">
        <v>23.0715</v>
      </c>
      <c r="IL1014" s="1">
        <v>100.708</v>
      </c>
      <c r="IM1014" s="1">
        <v>100.441</v>
      </c>
      <c r="IN1014" s="1" t="s">
        <v>365</v>
      </c>
    </row>
    <row r="1015" spans="1:248" ht="15.75" customHeight="1" x14ac:dyDescent="0.3">
      <c r="A1015" s="1">
        <v>999</v>
      </c>
      <c r="B1015" s="1">
        <v>1660492326.5999999</v>
      </c>
      <c r="C1015" s="1">
        <v>8197.5</v>
      </c>
      <c r="D1015" s="1" t="s">
        <v>2332</v>
      </c>
      <c r="E1015" s="1" t="s">
        <v>2333</v>
      </c>
      <c r="F1015" s="1">
        <v>1</v>
      </c>
      <c r="G1015" s="1" t="s">
        <v>1964</v>
      </c>
      <c r="H1015" s="1" t="s">
        <v>350</v>
      </c>
      <c r="I1015" s="1" t="s">
        <v>351</v>
      </c>
      <c r="J1015" s="1" t="s">
        <v>352</v>
      </c>
      <c r="K1015" s="1" t="s">
        <v>1168</v>
      </c>
      <c r="L1015" s="1" t="s">
        <v>349</v>
      </c>
      <c r="M1015" s="1" t="s">
        <v>354</v>
      </c>
      <c r="N1015" s="1">
        <v>1660492319.099999</v>
      </c>
      <c r="O1015" s="1">
        <f t="shared" si="102"/>
        <v>3.4862581430719318E-3</v>
      </c>
      <c r="P1015" s="1">
        <f t="shared" si="103"/>
        <v>3.4862581430719319</v>
      </c>
      <c r="Q1015" s="1">
        <f t="shared" si="104"/>
        <v>2.9058404210269577</v>
      </c>
      <c r="R1015" s="1">
        <f t="shared" si="105"/>
        <v>875.98706666666658</v>
      </c>
      <c r="S1015" s="1">
        <f t="shared" si="106"/>
        <v>823.91981885908581</v>
      </c>
      <c r="T1015" s="1">
        <f t="shared" si="107"/>
        <v>82.193549146590527</v>
      </c>
      <c r="U1015" s="1">
        <f t="shared" si="108"/>
        <v>87.387734058328917</v>
      </c>
      <c r="V1015" s="1">
        <f t="shared" si="109"/>
        <v>0.18578938953803831</v>
      </c>
      <c r="W1015" s="1">
        <f t="shared" si="110"/>
        <v>2.9241237433632841</v>
      </c>
      <c r="X1015" s="1">
        <f t="shared" si="111"/>
        <v>0.17947175612412897</v>
      </c>
      <c r="Y1015" s="1">
        <f t="shared" si="112"/>
        <v>0.11271956516273859</v>
      </c>
      <c r="Z1015" s="1">
        <f t="shared" si="113"/>
        <v>321.51672322779467</v>
      </c>
      <c r="AA1015" s="1">
        <f t="shared" si="114"/>
        <v>32.012477825702661</v>
      </c>
      <c r="AB1015" s="1">
        <f t="shared" si="115"/>
        <v>31.250546666666668</v>
      </c>
      <c r="AC1015" s="1">
        <f t="shared" si="116"/>
        <v>4.5762282427919176</v>
      </c>
      <c r="AD1015" s="1">
        <f t="shared" si="117"/>
        <v>59.968978043483425</v>
      </c>
      <c r="AE1015" s="1">
        <f t="shared" si="118"/>
        <v>2.709155521374528</v>
      </c>
      <c r="AF1015" s="1">
        <f t="shared" si="119"/>
        <v>4.5175949461905507</v>
      </c>
      <c r="AG1015" s="1">
        <f t="shared" si="120"/>
        <v>1.8670727214173897</v>
      </c>
      <c r="AH1015" s="1">
        <f t="shared" si="121"/>
        <v>-153.74398410947219</v>
      </c>
      <c r="AI1015" s="1">
        <f t="shared" si="122"/>
        <v>-35.689858365637399</v>
      </c>
      <c r="AJ1015" s="1">
        <f t="shared" si="123"/>
        <v>-2.7445403357941358</v>
      </c>
      <c r="AK1015" s="1">
        <f t="shared" si="124"/>
        <v>129.33834041689096</v>
      </c>
      <c r="AL1015" s="1">
        <f t="shared" si="125"/>
        <v>34.940566276652156</v>
      </c>
      <c r="AM1015" s="1">
        <f t="shared" si="126"/>
        <v>3.5025125009622076</v>
      </c>
      <c r="AN1015" s="1">
        <f t="shared" si="127"/>
        <v>2.9058404210269577</v>
      </c>
      <c r="AO1015" s="1">
        <v>966.6208502644281</v>
      </c>
      <c r="AP1015" s="1">
        <v>936.61942424242386</v>
      </c>
      <c r="AQ1015" s="1">
        <v>5.1634411066538481</v>
      </c>
      <c r="AR1015" s="1">
        <v>64.971531831168349</v>
      </c>
      <c r="AS1015" s="1">
        <f t="shared" si="128"/>
        <v>3.4862581430719319</v>
      </c>
      <c r="AT1015" s="1">
        <v>23.054317624023319</v>
      </c>
      <c r="AU1015" s="1">
        <v>27.130127878787889</v>
      </c>
      <c r="AV1015" s="1">
        <v>-1.079820715986887E-3</v>
      </c>
      <c r="AW1015" s="1">
        <v>82.288730517660355</v>
      </c>
      <c r="AX1015" s="1">
        <v>0</v>
      </c>
      <c r="AY1015" s="1">
        <v>0</v>
      </c>
      <c r="AZ1015" s="1">
        <f t="shared" si="129"/>
        <v>1</v>
      </c>
      <c r="BA1015" s="1">
        <f t="shared" si="130"/>
        <v>0</v>
      </c>
      <c r="BB1015" s="1">
        <f t="shared" si="131"/>
        <v>52015.372722389766</v>
      </c>
      <c r="BC1015" s="1">
        <f t="shared" si="132"/>
        <v>2000.000666666667</v>
      </c>
      <c r="BD1015" s="1">
        <f t="shared" si="133"/>
        <v>1681.2008795998938</v>
      </c>
      <c r="BE1015" s="1">
        <f t="shared" si="134"/>
        <v>0.84060015959989354</v>
      </c>
      <c r="BF1015" s="1">
        <f t="shared" si="135"/>
        <v>0.16075830802779464</v>
      </c>
      <c r="BG1015" s="1">
        <v>6</v>
      </c>
      <c r="BH1015" s="1">
        <v>0.5</v>
      </c>
      <c r="BI1015" s="1" t="s">
        <v>355</v>
      </c>
      <c r="BJ1015" s="1">
        <v>2</v>
      </c>
      <c r="BK1015" s="1" t="b">
        <v>1</v>
      </c>
      <c r="BL1015" s="1">
        <v>1660492319.099999</v>
      </c>
      <c r="BM1015" s="1">
        <v>875.98706666666658</v>
      </c>
      <c r="BN1015" s="1">
        <v>921.58406666666667</v>
      </c>
      <c r="BO1015" s="1">
        <v>27.156960000000002</v>
      </c>
      <c r="BP1015" s="1">
        <v>23.069293333333331</v>
      </c>
      <c r="BQ1015" s="1">
        <v>873.86273333333338</v>
      </c>
      <c r="BR1015" s="1">
        <v>27.154520000000002</v>
      </c>
      <c r="BS1015" s="1">
        <v>500.14766666666662</v>
      </c>
      <c r="BT1015" s="1">
        <v>99.659066666666661</v>
      </c>
      <c r="BU1015" s="1">
        <v>0.1000934666666667</v>
      </c>
      <c r="BV1015" s="1">
        <v>31.024153333333331</v>
      </c>
      <c r="BW1015" s="1">
        <v>31.250546666666668</v>
      </c>
      <c r="BX1015" s="1">
        <v>999.89999999999986</v>
      </c>
      <c r="BY1015" s="1">
        <v>0</v>
      </c>
      <c r="BZ1015" s="1">
        <v>0</v>
      </c>
      <c r="CA1015" s="1">
        <v>10003.206</v>
      </c>
      <c r="CB1015" s="1">
        <v>0</v>
      </c>
      <c r="CC1015" s="1">
        <v>34.671639999999996</v>
      </c>
      <c r="CD1015" s="1">
        <v>-45.597013333333329</v>
      </c>
      <c r="CE1015" s="1">
        <v>900.4398000000001</v>
      </c>
      <c r="CF1015" s="1">
        <v>943.34593333333339</v>
      </c>
      <c r="CG1015" s="1">
        <v>4.0876653333333337</v>
      </c>
      <c r="CH1015" s="1">
        <v>921.58406666666667</v>
      </c>
      <c r="CI1015" s="1">
        <v>23.069293333333331</v>
      </c>
      <c r="CJ1015" s="1">
        <v>2.706436000000001</v>
      </c>
      <c r="CK1015" s="1">
        <v>2.2990620000000002</v>
      </c>
      <c r="CL1015" s="1">
        <v>22.324226666666661</v>
      </c>
      <c r="CM1015" s="1">
        <v>19.669820000000001</v>
      </c>
      <c r="CN1015" s="1">
        <v>2000.000666666667</v>
      </c>
      <c r="CO1015" s="1">
        <v>0.97999340000000013</v>
      </c>
      <c r="CP1015" s="1">
        <v>2.0006713333333329E-2</v>
      </c>
      <c r="CQ1015" s="1">
        <v>0</v>
      </c>
      <c r="CR1015" s="1">
        <v>2.9642666666666662</v>
      </c>
      <c r="CS1015" s="1">
        <v>0</v>
      </c>
      <c r="CT1015" s="1">
        <v>33548.36</v>
      </c>
      <c r="CU1015" s="1">
        <v>17412.28666666667</v>
      </c>
      <c r="CV1015" s="1">
        <v>40.966400000000007</v>
      </c>
      <c r="CW1015" s="1">
        <v>41.941200000000002</v>
      </c>
      <c r="CX1015" s="1">
        <v>40.936999999999998</v>
      </c>
      <c r="CY1015" s="1">
        <v>40.379133333333343</v>
      </c>
      <c r="CZ1015" s="1">
        <v>41.061999999999998</v>
      </c>
      <c r="DA1015" s="1">
        <v>1959.9906666666659</v>
      </c>
      <c r="DB1015" s="1">
        <v>40.010666666666673</v>
      </c>
      <c r="DC1015" s="1">
        <v>0</v>
      </c>
      <c r="DD1015" s="1">
        <v>1660492324.4000001</v>
      </c>
      <c r="DE1015" s="1">
        <v>0</v>
      </c>
      <c r="DF1015" s="1">
        <v>1660491924.5999999</v>
      </c>
      <c r="DG1015" s="1" t="s">
        <v>1965</v>
      </c>
      <c r="DH1015" s="1">
        <v>1660491919.5999999</v>
      </c>
      <c r="DI1015" s="1">
        <v>1660491924.5999999</v>
      </c>
      <c r="DJ1015" s="1">
        <v>26</v>
      </c>
      <c r="DK1015" s="1">
        <v>0.56499999999999995</v>
      </c>
      <c r="DL1015" s="1">
        <v>-7.0000000000000001E-3</v>
      </c>
      <c r="DM1015" s="1">
        <v>1.335</v>
      </c>
      <c r="DN1015" s="1">
        <v>1.2E-2</v>
      </c>
      <c r="DO1015" s="1">
        <v>400</v>
      </c>
      <c r="DP1015" s="1">
        <v>23</v>
      </c>
      <c r="DQ1015" s="1">
        <v>0.17</v>
      </c>
      <c r="DR1015" s="1">
        <v>0.02</v>
      </c>
      <c r="DS1015" s="1">
        <v>2.9672003703056431</v>
      </c>
      <c r="DT1015" s="1">
        <v>-0.1030622713602074</v>
      </c>
      <c r="DU1015" s="1">
        <v>0.119490114168801</v>
      </c>
      <c r="DV1015" s="1">
        <v>1</v>
      </c>
      <c r="DW1015" s="1">
        <v>34.972252345977573</v>
      </c>
      <c r="DX1015" s="1">
        <v>-2.1847430001261769</v>
      </c>
      <c r="DY1015" s="1">
        <v>0.17566258806977289</v>
      </c>
      <c r="DZ1015" s="1">
        <v>0</v>
      </c>
      <c r="EA1015" s="1">
        <v>-45.603179999999988</v>
      </c>
      <c r="EB1015" s="1">
        <v>1.3254246941045471</v>
      </c>
      <c r="EC1015" s="1">
        <v>0.121095558410153</v>
      </c>
      <c r="ED1015" s="1">
        <v>0</v>
      </c>
      <c r="EE1015" s="1">
        <v>818.40370272825533</v>
      </c>
      <c r="EF1015" s="1">
        <v>294.84162812069269</v>
      </c>
      <c r="EG1015" s="1">
        <v>21.997523729183719</v>
      </c>
      <c r="EH1015" s="1">
        <v>0</v>
      </c>
      <c r="EI1015" s="1">
        <v>4.0713800000000004</v>
      </c>
      <c r="EJ1015" s="1">
        <v>0.22852908067541489</v>
      </c>
      <c r="EK1015" s="1">
        <v>3.1245901571246099E-2</v>
      </c>
      <c r="EL1015" s="1">
        <v>0</v>
      </c>
      <c r="EM1015" s="1">
        <v>1.866828024867264</v>
      </c>
      <c r="EN1015" s="1">
        <v>1.9154571628853971E-2</v>
      </c>
      <c r="EO1015" s="1">
        <v>1.903453098210911E-3</v>
      </c>
      <c r="EP1015" s="1">
        <v>1</v>
      </c>
      <c r="EQ1015" s="1">
        <v>2</v>
      </c>
      <c r="ER1015" s="1">
        <v>6</v>
      </c>
      <c r="ES1015" s="1" t="s">
        <v>384</v>
      </c>
      <c r="ET1015" s="1">
        <v>2.94401</v>
      </c>
      <c r="EU1015" s="1">
        <v>2.8012600000000001</v>
      </c>
      <c r="EV1015" s="1">
        <v>0.15798899999999999</v>
      </c>
      <c r="EW1015" s="1">
        <v>0.16300999999999999</v>
      </c>
      <c r="EX1015" s="1">
        <v>0.118183</v>
      </c>
      <c r="EY1015" s="1">
        <v>0.10542899999999999</v>
      </c>
      <c r="EZ1015" s="1">
        <v>17303.2</v>
      </c>
      <c r="FA1015" s="1">
        <v>18038.3</v>
      </c>
      <c r="FB1015" s="1">
        <v>23890.1</v>
      </c>
      <c r="FC1015" s="1">
        <v>25072.400000000001</v>
      </c>
      <c r="FD1015" s="1">
        <v>33716.300000000003</v>
      </c>
      <c r="FE1015" s="1">
        <v>35811.9</v>
      </c>
      <c r="FF1015" s="1">
        <v>43547.4</v>
      </c>
      <c r="FG1015" s="1">
        <v>46343.4</v>
      </c>
      <c r="FH1015" s="1">
        <v>1.98855</v>
      </c>
      <c r="FI1015" s="1">
        <v>1.8852500000000001</v>
      </c>
      <c r="FJ1015" s="1">
        <v>0.12342599999999999</v>
      </c>
      <c r="FK1015" s="1">
        <v>0</v>
      </c>
      <c r="FL1015" s="1">
        <v>29.233499999999999</v>
      </c>
      <c r="FM1015" s="1">
        <v>999.9</v>
      </c>
      <c r="FN1015" s="1">
        <v>60.9</v>
      </c>
      <c r="FO1015" s="1">
        <v>33.799999999999997</v>
      </c>
      <c r="FP1015" s="1">
        <v>32.287500000000001</v>
      </c>
      <c r="FQ1015" s="1">
        <v>63.8264</v>
      </c>
      <c r="FR1015" s="1">
        <v>25.7652</v>
      </c>
      <c r="FS1015" s="1">
        <v>1</v>
      </c>
      <c r="FT1015" s="1">
        <v>0.26625500000000002</v>
      </c>
      <c r="FU1015" s="1">
        <v>0.54684100000000002</v>
      </c>
      <c r="FV1015" s="1">
        <v>20.3231</v>
      </c>
      <c r="FW1015" s="1">
        <v>5.2130999999999998</v>
      </c>
      <c r="FX1015" s="1">
        <v>11.907400000000001</v>
      </c>
      <c r="FY1015" s="1">
        <v>5.0030000000000001</v>
      </c>
      <c r="FZ1015" s="1">
        <v>3.29033</v>
      </c>
      <c r="GA1015" s="1">
        <v>9999</v>
      </c>
      <c r="GB1015" s="1">
        <v>9999</v>
      </c>
      <c r="GC1015" s="1">
        <v>9999</v>
      </c>
      <c r="GD1015" s="1">
        <v>999.9</v>
      </c>
      <c r="GE1015" s="1">
        <v>1.85954</v>
      </c>
      <c r="GF1015" s="1">
        <v>1.85453</v>
      </c>
      <c r="GG1015" s="1">
        <v>1.8576299999999999</v>
      </c>
      <c r="GH1015" s="1">
        <v>1.85608</v>
      </c>
      <c r="GI1015" s="1">
        <v>1.8548899999999999</v>
      </c>
      <c r="GJ1015" s="1">
        <v>1.8545799999999999</v>
      </c>
      <c r="GK1015" s="1">
        <v>1.85321</v>
      </c>
      <c r="GL1015" s="1">
        <v>1.85636</v>
      </c>
      <c r="GM1015" s="1">
        <v>0</v>
      </c>
      <c r="GN1015" s="1">
        <v>0</v>
      </c>
      <c r="GO1015" s="1">
        <v>0</v>
      </c>
      <c r="GP1015" s="1">
        <v>0</v>
      </c>
      <c r="GQ1015" s="1" t="s">
        <v>358</v>
      </c>
      <c r="GR1015" s="1" t="s">
        <v>359</v>
      </c>
      <c r="GS1015" s="1" t="s">
        <v>360</v>
      </c>
      <c r="GT1015" s="1" t="s">
        <v>360</v>
      </c>
      <c r="GU1015" s="1" t="s">
        <v>360</v>
      </c>
      <c r="GV1015" s="1" t="s">
        <v>360</v>
      </c>
      <c r="GW1015" s="1">
        <v>0</v>
      </c>
      <c r="GX1015" s="1">
        <v>100</v>
      </c>
      <c r="GY1015" s="1">
        <v>100</v>
      </c>
      <c r="GZ1015" s="1">
        <v>2.1749999999999998</v>
      </c>
      <c r="HA1015" s="1">
        <v>2.5000000000000001E-3</v>
      </c>
      <c r="HB1015" s="1">
        <v>0.40725668706344281</v>
      </c>
      <c r="HC1015" s="1">
        <v>2.678124759318837E-3</v>
      </c>
      <c r="HD1015" s="1">
        <v>-9.3737611465157319E-7</v>
      </c>
      <c r="HE1015" s="1">
        <v>1.3915637841753891E-10</v>
      </c>
      <c r="HF1015" s="1">
        <v>-8.3168333772034281E-2</v>
      </c>
      <c r="HG1015" s="1">
        <v>1.061361004592812E-2</v>
      </c>
      <c r="HH1015" s="1">
        <v>-3.086644042041478E-4</v>
      </c>
      <c r="HI1015" s="1">
        <v>1.24720902217549E-6</v>
      </c>
      <c r="HJ1015" s="1">
        <v>1</v>
      </c>
      <c r="HK1015" s="1">
        <v>2093</v>
      </c>
      <c r="HL1015" s="1">
        <v>2</v>
      </c>
      <c r="HM1015" s="1">
        <v>27</v>
      </c>
      <c r="HN1015" s="1">
        <v>6.8</v>
      </c>
      <c r="HO1015" s="1">
        <v>6.7</v>
      </c>
      <c r="HP1015" s="1">
        <v>2.1118199999999998</v>
      </c>
      <c r="HQ1015" s="1">
        <v>2.2863799999999999</v>
      </c>
      <c r="HR1015" s="1">
        <v>1.4978</v>
      </c>
      <c r="HS1015" s="1">
        <v>2.3022499999999999</v>
      </c>
      <c r="HT1015" s="1">
        <v>1.5478499999999999</v>
      </c>
      <c r="HU1015" s="1">
        <v>2.3779300000000001</v>
      </c>
      <c r="HV1015" s="1">
        <v>36.718000000000004</v>
      </c>
      <c r="HW1015" s="1">
        <v>14.0182</v>
      </c>
      <c r="HX1015" s="1">
        <v>18</v>
      </c>
      <c r="HY1015" s="1">
        <v>504.94900000000001</v>
      </c>
      <c r="HZ1015" s="1">
        <v>503.73599999999999</v>
      </c>
      <c r="IA1015" s="1">
        <v>28.765699999999999</v>
      </c>
      <c r="IB1015" s="1">
        <v>30.515000000000001</v>
      </c>
      <c r="IC1015" s="1">
        <v>30.0002</v>
      </c>
      <c r="ID1015" s="1">
        <v>30.310500000000001</v>
      </c>
      <c r="IE1015" s="1">
        <v>30.4071</v>
      </c>
      <c r="IF1015" s="1">
        <v>42.3474</v>
      </c>
      <c r="IG1015" s="1">
        <v>30.151399999999999</v>
      </c>
      <c r="IH1015" s="1">
        <v>0</v>
      </c>
      <c r="II1015" s="1">
        <v>28.744499999999999</v>
      </c>
      <c r="IJ1015" s="1">
        <v>986.57899999999995</v>
      </c>
      <c r="IK1015" s="1">
        <v>23.0715</v>
      </c>
      <c r="IL1015" s="1">
        <v>100.708</v>
      </c>
      <c r="IM1015" s="1">
        <v>100.44199999999999</v>
      </c>
      <c r="IN1015" s="1" t="s">
        <v>365</v>
      </c>
    </row>
    <row r="1016" spans="1:248" ht="15.75" customHeight="1" x14ac:dyDescent="0.3">
      <c r="A1016" s="1">
        <v>1000</v>
      </c>
      <c r="B1016" s="1">
        <v>1660492327.5999999</v>
      </c>
      <c r="C1016" s="1">
        <v>8198.5</v>
      </c>
      <c r="D1016" s="1" t="s">
        <v>2334</v>
      </c>
      <c r="E1016" s="1" t="s">
        <v>2335</v>
      </c>
      <c r="F1016" s="1">
        <v>1</v>
      </c>
      <c r="G1016" s="1" t="s">
        <v>1964</v>
      </c>
      <c r="H1016" s="1" t="s">
        <v>350</v>
      </c>
      <c r="I1016" s="1" t="s">
        <v>351</v>
      </c>
      <c r="J1016" s="1" t="s">
        <v>352</v>
      </c>
      <c r="K1016" s="1" t="s">
        <v>1168</v>
      </c>
      <c r="L1016" s="1" t="s">
        <v>349</v>
      </c>
      <c r="M1016" s="1" t="s">
        <v>354</v>
      </c>
      <c r="N1016" s="1">
        <v>1660492319.5999999</v>
      </c>
      <c r="O1016" s="1">
        <f t="shared" si="102"/>
        <v>3.4858365793074969E-3</v>
      </c>
      <c r="P1016" s="1">
        <f t="shared" si="103"/>
        <v>3.485836579307497</v>
      </c>
      <c r="Q1016" s="1">
        <f t="shared" si="104"/>
        <v>2.7779243273067307</v>
      </c>
      <c r="R1016" s="1">
        <f t="shared" si="105"/>
        <v>878.50537500000007</v>
      </c>
      <c r="S1016" s="1">
        <f t="shared" si="106"/>
        <v>827.47572750504071</v>
      </c>
      <c r="T1016" s="1">
        <f t="shared" si="107"/>
        <v>82.548357762238297</v>
      </c>
      <c r="U1016" s="1">
        <f t="shared" si="108"/>
        <v>87.639037111342404</v>
      </c>
      <c r="V1016" s="1">
        <f t="shared" si="109"/>
        <v>0.18576586987269081</v>
      </c>
      <c r="W1016" s="1">
        <f t="shared" si="110"/>
        <v>2.9237272046425691</v>
      </c>
      <c r="X1016" s="1">
        <f t="shared" si="111"/>
        <v>0.17944898135032808</v>
      </c>
      <c r="Y1016" s="1">
        <f t="shared" si="112"/>
        <v>0.11270526595807973</v>
      </c>
      <c r="Z1016" s="1">
        <f t="shared" si="113"/>
        <v>321.51611571355681</v>
      </c>
      <c r="AA1016" s="1">
        <f t="shared" si="114"/>
        <v>32.012355170563303</v>
      </c>
      <c r="AB1016" s="1">
        <f t="shared" si="115"/>
        <v>31.249962499999999</v>
      </c>
      <c r="AC1016" s="1">
        <f t="shared" si="116"/>
        <v>4.5760761015296367</v>
      </c>
      <c r="AD1016" s="1">
        <f t="shared" si="117"/>
        <v>59.966463699962091</v>
      </c>
      <c r="AE1016" s="1">
        <f t="shared" si="118"/>
        <v>2.7089873667736875</v>
      </c>
      <c r="AF1016" s="1">
        <f t="shared" si="119"/>
        <v>4.5175039507547279</v>
      </c>
      <c r="AG1016" s="1">
        <f t="shared" si="120"/>
        <v>1.8670887347559493</v>
      </c>
      <c r="AH1016" s="1">
        <f t="shared" si="121"/>
        <v>-153.72539314746061</v>
      </c>
      <c r="AI1016" s="1">
        <f t="shared" si="122"/>
        <v>-35.648633615733281</v>
      </c>
      <c r="AJ1016" s="1">
        <f t="shared" si="123"/>
        <v>-2.741729292012081</v>
      </c>
      <c r="AK1016" s="1">
        <f t="shared" si="124"/>
        <v>129.40035965835088</v>
      </c>
      <c r="AL1016" s="1">
        <f t="shared" si="125"/>
        <v>34.927740548621131</v>
      </c>
      <c r="AM1016" s="1">
        <f t="shared" si="126"/>
        <v>3.5016387383562573</v>
      </c>
      <c r="AN1016" s="1">
        <f t="shared" si="127"/>
        <v>2.7779243273067307</v>
      </c>
      <c r="AO1016" s="1">
        <v>971.7736807416162</v>
      </c>
      <c r="AP1016" s="1">
        <v>941.83803636363643</v>
      </c>
      <c r="AQ1016" s="1">
        <v>5.1812446859264343</v>
      </c>
      <c r="AR1016" s="1">
        <v>64.971531831168349</v>
      </c>
      <c r="AS1016" s="1">
        <f t="shared" si="128"/>
        <v>3.485836579307497</v>
      </c>
      <c r="AT1016" s="1">
        <v>23.05501830948532</v>
      </c>
      <c r="AU1016" s="1">
        <v>27.129109090909079</v>
      </c>
      <c r="AV1016" s="1">
        <v>-8.8759688429376424E-4</v>
      </c>
      <c r="AW1016" s="1">
        <v>82.288730517660355</v>
      </c>
      <c r="AX1016" s="1">
        <v>0</v>
      </c>
      <c r="AY1016" s="1">
        <v>0</v>
      </c>
      <c r="AZ1016" s="1">
        <f t="shared" si="129"/>
        <v>1</v>
      </c>
      <c r="BA1016" s="1">
        <f t="shared" si="130"/>
        <v>0</v>
      </c>
      <c r="BB1016" s="1">
        <f t="shared" si="131"/>
        <v>52004.147533118092</v>
      </c>
      <c r="BC1016" s="1">
        <f t="shared" si="132"/>
        <v>1999.996875</v>
      </c>
      <c r="BD1016" s="1">
        <f t="shared" si="133"/>
        <v>1681.1976933748999</v>
      </c>
      <c r="BE1016" s="1">
        <f t="shared" si="134"/>
        <v>0.84060016012520011</v>
      </c>
      <c r="BF1016" s="1">
        <f t="shared" si="135"/>
        <v>0.16075830904163629</v>
      </c>
      <c r="BG1016" s="1">
        <v>6</v>
      </c>
      <c r="BH1016" s="1">
        <v>0.5</v>
      </c>
      <c r="BI1016" s="1" t="s">
        <v>355</v>
      </c>
      <c r="BJ1016" s="1">
        <v>2</v>
      </c>
      <c r="BK1016" s="1" t="b">
        <v>1</v>
      </c>
      <c r="BL1016" s="1">
        <v>1660492319.5999999</v>
      </c>
      <c r="BM1016" s="1">
        <v>878.50537500000007</v>
      </c>
      <c r="BN1016" s="1">
        <v>924.09681249999994</v>
      </c>
      <c r="BO1016" s="1">
        <v>27.155249999999999</v>
      </c>
      <c r="BP1016" s="1">
        <v>23.068581250000001</v>
      </c>
      <c r="BQ1016" s="1">
        <v>876.37768749999998</v>
      </c>
      <c r="BR1016" s="1">
        <v>27.152806250000001</v>
      </c>
      <c r="BS1016" s="1">
        <v>500.14587499999999</v>
      </c>
      <c r="BT1016" s="1">
        <v>99.6591375</v>
      </c>
      <c r="BU1016" s="1">
        <v>0.10011225</v>
      </c>
      <c r="BV1016" s="1">
        <v>31.023800000000001</v>
      </c>
      <c r="BW1016" s="1">
        <v>31.249962499999999</v>
      </c>
      <c r="BX1016" s="1">
        <v>999.9</v>
      </c>
      <c r="BY1016" s="1">
        <v>0</v>
      </c>
      <c r="BZ1016" s="1">
        <v>0</v>
      </c>
      <c r="CA1016" s="1">
        <v>10000.935625</v>
      </c>
      <c r="CB1016" s="1">
        <v>0</v>
      </c>
      <c r="CC1016" s="1">
        <v>34.671712500000012</v>
      </c>
      <c r="CD1016" s="1">
        <v>-45.591443750000003</v>
      </c>
      <c r="CE1016" s="1">
        <v>903.02674999999999</v>
      </c>
      <c r="CF1016" s="1">
        <v>945.91731249999998</v>
      </c>
      <c r="CG1016" s="1">
        <v>4.0866656250000002</v>
      </c>
      <c r="CH1016" s="1">
        <v>924.09681249999994</v>
      </c>
      <c r="CI1016" s="1">
        <v>23.068581250000001</v>
      </c>
      <c r="CJ1016" s="1">
        <v>2.7062675</v>
      </c>
      <c r="CK1016" s="1">
        <v>2.298993125</v>
      </c>
      <c r="CL1016" s="1">
        <v>22.323206249999998</v>
      </c>
      <c r="CM1016" s="1">
        <v>19.669337500000001</v>
      </c>
      <c r="CN1016" s="1">
        <v>1999.996875</v>
      </c>
      <c r="CO1016" s="1">
        <v>0.97999337500000006</v>
      </c>
      <c r="CP1016" s="1">
        <v>2.00067375E-2</v>
      </c>
      <c r="CQ1016" s="1">
        <v>0</v>
      </c>
      <c r="CR1016" s="1">
        <v>2.9614375000000002</v>
      </c>
      <c r="CS1016" s="1">
        <v>0</v>
      </c>
      <c r="CT1016" s="1">
        <v>33547.175000000003</v>
      </c>
      <c r="CU1016" s="1">
        <v>17412.256249999999</v>
      </c>
      <c r="CV1016" s="1">
        <v>40.9645625</v>
      </c>
      <c r="CW1016" s="1">
        <v>41.940937499999997</v>
      </c>
      <c r="CX1016" s="1">
        <v>40.936999999999998</v>
      </c>
      <c r="CY1016" s="1">
        <v>40.378875000000001</v>
      </c>
      <c r="CZ1016" s="1">
        <v>41.061999999999998</v>
      </c>
      <c r="DA1016" s="1">
        <v>1959.9868750000001</v>
      </c>
      <c r="DB1016" s="1">
        <v>40.010624999999997</v>
      </c>
      <c r="DC1016" s="1">
        <v>0</v>
      </c>
      <c r="DD1016" s="1">
        <v>1660492325.5999999</v>
      </c>
      <c r="DE1016" s="1">
        <v>0</v>
      </c>
      <c r="DF1016" s="1">
        <v>1660491924.5999999</v>
      </c>
      <c r="DG1016" s="1" t="s">
        <v>1965</v>
      </c>
      <c r="DH1016" s="1">
        <v>1660491919.5999999</v>
      </c>
      <c r="DI1016" s="1">
        <v>1660491924.5999999</v>
      </c>
      <c r="DJ1016" s="1">
        <v>26</v>
      </c>
      <c r="DK1016" s="1">
        <v>0.56499999999999995</v>
      </c>
      <c r="DL1016" s="1">
        <v>-7.0000000000000001E-3</v>
      </c>
      <c r="DM1016" s="1">
        <v>1.335</v>
      </c>
      <c r="DN1016" s="1">
        <v>1.2E-2</v>
      </c>
      <c r="DO1016" s="1">
        <v>400</v>
      </c>
      <c r="DP1016" s="1">
        <v>23</v>
      </c>
      <c r="DQ1016" s="1">
        <v>0.17</v>
      </c>
      <c r="DR1016" s="1">
        <v>0.02</v>
      </c>
      <c r="DS1016" s="1">
        <v>2.9640831387337339</v>
      </c>
      <c r="DT1016" s="1">
        <v>-0.36820831294875622</v>
      </c>
      <c r="DU1016" s="1">
        <v>0.1241325372678215</v>
      </c>
      <c r="DV1016" s="1">
        <v>1</v>
      </c>
      <c r="DW1016" s="1">
        <v>34.94367349672563</v>
      </c>
      <c r="DX1016" s="1">
        <v>-2.1231852736159418</v>
      </c>
      <c r="DY1016" s="1">
        <v>0.1722016793540411</v>
      </c>
      <c r="DZ1016" s="1">
        <v>0</v>
      </c>
      <c r="EA1016" s="1">
        <v>-45.584996666666683</v>
      </c>
      <c r="EB1016" s="1">
        <v>1.1804235817575139</v>
      </c>
      <c r="EC1016" s="1">
        <v>0.1140970741177104</v>
      </c>
      <c r="ED1016" s="1">
        <v>0</v>
      </c>
      <c r="EE1016" s="1">
        <v>823.34146278265735</v>
      </c>
      <c r="EF1016" s="1">
        <v>296.44330236436042</v>
      </c>
      <c r="EG1016" s="1">
        <v>22.117223462601949</v>
      </c>
      <c r="EH1016" s="1">
        <v>0</v>
      </c>
      <c r="EI1016" s="1">
        <v>4.0737627500000002</v>
      </c>
      <c r="EJ1016" s="1">
        <v>0.18398622889304611</v>
      </c>
      <c r="EK1016" s="1">
        <v>2.9299488049068349E-2</v>
      </c>
      <c r="EL1016" s="1">
        <v>0</v>
      </c>
      <c r="EM1016" s="1">
        <v>1.8670239119166401</v>
      </c>
      <c r="EN1016" s="1">
        <v>1.595668126390979E-2</v>
      </c>
      <c r="EO1016" s="1">
        <v>1.790387842924114E-3</v>
      </c>
      <c r="EP1016" s="1">
        <v>1</v>
      </c>
      <c r="EQ1016" s="1">
        <v>2</v>
      </c>
      <c r="ER1016" s="1">
        <v>6</v>
      </c>
      <c r="ES1016" s="1" t="s">
        <v>384</v>
      </c>
      <c r="ET1016" s="1">
        <v>2.9439299999999999</v>
      </c>
      <c r="EU1016" s="1">
        <v>2.8012600000000001</v>
      </c>
      <c r="EV1016" s="1">
        <v>0.158555</v>
      </c>
      <c r="EW1016" s="1">
        <v>0.16355500000000001</v>
      </c>
      <c r="EX1016" s="1">
        <v>0.11818099999999999</v>
      </c>
      <c r="EY1016" s="1">
        <v>0.105432</v>
      </c>
      <c r="EZ1016" s="1">
        <v>17291.599999999999</v>
      </c>
      <c r="FA1016" s="1">
        <v>18026.5</v>
      </c>
      <c r="FB1016" s="1">
        <v>23890.2</v>
      </c>
      <c r="FC1016" s="1">
        <v>25072.400000000001</v>
      </c>
      <c r="FD1016" s="1">
        <v>33716.5</v>
      </c>
      <c r="FE1016" s="1">
        <v>35811.800000000003</v>
      </c>
      <c r="FF1016" s="1">
        <v>43547.5</v>
      </c>
      <c r="FG1016" s="1">
        <v>46343.3</v>
      </c>
      <c r="FH1016" s="1">
        <v>1.9884999999999999</v>
      </c>
      <c r="FI1016" s="1">
        <v>1.8853500000000001</v>
      </c>
      <c r="FJ1016" s="1">
        <v>0.123441</v>
      </c>
      <c r="FK1016" s="1">
        <v>0</v>
      </c>
      <c r="FL1016" s="1">
        <v>29.234100000000002</v>
      </c>
      <c r="FM1016" s="1">
        <v>999.9</v>
      </c>
      <c r="FN1016" s="1">
        <v>60.9</v>
      </c>
      <c r="FO1016" s="1">
        <v>33.799999999999997</v>
      </c>
      <c r="FP1016" s="1">
        <v>32.288600000000002</v>
      </c>
      <c r="FQ1016" s="1">
        <v>63.726399999999998</v>
      </c>
      <c r="FR1016" s="1">
        <v>26.113800000000001</v>
      </c>
      <c r="FS1016" s="1">
        <v>1</v>
      </c>
      <c r="FT1016" s="1">
        <v>0.26624999999999999</v>
      </c>
      <c r="FU1016" s="1">
        <v>0.55116299999999996</v>
      </c>
      <c r="FV1016" s="1">
        <v>20.3232</v>
      </c>
      <c r="FW1016" s="1">
        <v>5.2132500000000004</v>
      </c>
      <c r="FX1016" s="1">
        <v>11.9071</v>
      </c>
      <c r="FY1016" s="1">
        <v>5.00305</v>
      </c>
      <c r="FZ1016" s="1">
        <v>3.2902999999999998</v>
      </c>
      <c r="GA1016" s="1">
        <v>9999</v>
      </c>
      <c r="GB1016" s="1">
        <v>9999</v>
      </c>
      <c r="GC1016" s="1">
        <v>9999</v>
      </c>
      <c r="GD1016" s="1">
        <v>999.9</v>
      </c>
      <c r="GE1016" s="1">
        <v>1.8595200000000001</v>
      </c>
      <c r="GF1016" s="1">
        <v>1.85453</v>
      </c>
      <c r="GG1016" s="1">
        <v>1.85764</v>
      </c>
      <c r="GH1016" s="1">
        <v>1.85608</v>
      </c>
      <c r="GI1016" s="1">
        <v>1.85487</v>
      </c>
      <c r="GJ1016" s="1">
        <v>1.8545799999999999</v>
      </c>
      <c r="GK1016" s="1">
        <v>1.8531899999999999</v>
      </c>
      <c r="GL1016" s="1">
        <v>1.85636</v>
      </c>
      <c r="GM1016" s="1">
        <v>0</v>
      </c>
      <c r="GN1016" s="1">
        <v>0</v>
      </c>
      <c r="GO1016" s="1">
        <v>0</v>
      </c>
      <c r="GP1016" s="1">
        <v>0</v>
      </c>
      <c r="GQ1016" s="1" t="s">
        <v>358</v>
      </c>
      <c r="GR1016" s="1" t="s">
        <v>359</v>
      </c>
      <c r="GS1016" s="1" t="s">
        <v>360</v>
      </c>
      <c r="GT1016" s="1" t="s">
        <v>360</v>
      </c>
      <c r="GU1016" s="1" t="s">
        <v>360</v>
      </c>
      <c r="GV1016" s="1" t="s">
        <v>360</v>
      </c>
      <c r="GW1016" s="1">
        <v>0</v>
      </c>
      <c r="GX1016" s="1">
        <v>100</v>
      </c>
      <c r="GY1016" s="1">
        <v>100</v>
      </c>
      <c r="GZ1016" s="1">
        <v>2.1819999999999999</v>
      </c>
      <c r="HA1016" s="1">
        <v>2.5000000000000001E-3</v>
      </c>
      <c r="HB1016" s="1">
        <v>0.40725668706344281</v>
      </c>
      <c r="HC1016" s="1">
        <v>2.678124759318837E-3</v>
      </c>
      <c r="HD1016" s="1">
        <v>-9.3737611465157319E-7</v>
      </c>
      <c r="HE1016" s="1">
        <v>1.3915637841753891E-10</v>
      </c>
      <c r="HF1016" s="1">
        <v>-8.3168333772034281E-2</v>
      </c>
      <c r="HG1016" s="1">
        <v>1.061361004592812E-2</v>
      </c>
      <c r="HH1016" s="1">
        <v>-3.086644042041478E-4</v>
      </c>
      <c r="HI1016" s="1">
        <v>1.24720902217549E-6</v>
      </c>
      <c r="HJ1016" s="1">
        <v>1</v>
      </c>
      <c r="HK1016" s="1">
        <v>2093</v>
      </c>
      <c r="HL1016" s="1">
        <v>2</v>
      </c>
      <c r="HM1016" s="1">
        <v>27</v>
      </c>
      <c r="HN1016" s="1">
        <v>6.8</v>
      </c>
      <c r="HO1016" s="1">
        <v>6.7</v>
      </c>
      <c r="HP1016" s="1">
        <v>2.1240199999999998</v>
      </c>
      <c r="HQ1016" s="1">
        <v>2.2900399999999999</v>
      </c>
      <c r="HR1016" s="1">
        <v>1.4978</v>
      </c>
      <c r="HS1016" s="1">
        <v>2.3022499999999999</v>
      </c>
      <c r="HT1016" s="1">
        <v>1.5478499999999999</v>
      </c>
      <c r="HU1016" s="1">
        <v>2.4450699999999999</v>
      </c>
      <c r="HV1016" s="1">
        <v>36.718000000000004</v>
      </c>
      <c r="HW1016" s="1">
        <v>14.009499999999999</v>
      </c>
      <c r="HX1016" s="1">
        <v>18</v>
      </c>
      <c r="HY1016" s="1">
        <v>504.92</v>
      </c>
      <c r="HZ1016" s="1">
        <v>503.80799999999999</v>
      </c>
      <c r="IA1016" s="1">
        <v>28.7607</v>
      </c>
      <c r="IB1016" s="1">
        <v>30.515000000000001</v>
      </c>
      <c r="IC1016" s="1">
        <v>30.0002</v>
      </c>
      <c r="ID1016" s="1">
        <v>30.310700000000001</v>
      </c>
      <c r="IE1016" s="1">
        <v>30.407800000000002</v>
      </c>
      <c r="IF1016" s="1">
        <v>42.587299999999999</v>
      </c>
      <c r="IG1016" s="1">
        <v>30.151399999999999</v>
      </c>
      <c r="IH1016" s="1">
        <v>0</v>
      </c>
      <c r="II1016" s="1">
        <v>28.744499999999999</v>
      </c>
      <c r="IJ1016" s="1">
        <v>996.59400000000005</v>
      </c>
      <c r="IK1016" s="1">
        <v>23.0715</v>
      </c>
      <c r="IL1016" s="1">
        <v>100.708</v>
      </c>
      <c r="IM1016" s="1">
        <v>100.441</v>
      </c>
      <c r="IN1016" s="1" t="s">
        <v>365</v>
      </c>
    </row>
    <row r="1017" spans="1:248" ht="15.75" customHeight="1" x14ac:dyDescent="0.3">
      <c r="A1017" s="1">
        <v>1001</v>
      </c>
      <c r="B1017" s="1">
        <v>1660492328.5999999</v>
      </c>
      <c r="C1017" s="1">
        <v>8199.5</v>
      </c>
      <c r="D1017" s="1" t="s">
        <v>2336</v>
      </c>
      <c r="E1017" s="1" t="s">
        <v>2337</v>
      </c>
      <c r="F1017" s="1">
        <v>1</v>
      </c>
      <c r="G1017" s="1" t="s">
        <v>1964</v>
      </c>
      <c r="H1017" s="1" t="s">
        <v>350</v>
      </c>
      <c r="I1017" s="1" t="s">
        <v>351</v>
      </c>
      <c r="J1017" s="1" t="s">
        <v>352</v>
      </c>
      <c r="K1017" s="1" t="s">
        <v>1168</v>
      </c>
      <c r="L1017" s="1" t="s">
        <v>349</v>
      </c>
      <c r="M1017" s="1" t="s">
        <v>354</v>
      </c>
      <c r="N1017" s="1">
        <v>1660492321.099999</v>
      </c>
      <c r="O1017" s="1">
        <f t="shared" si="102"/>
        <v>3.4858113543009351E-3</v>
      </c>
      <c r="P1017" s="1">
        <f t="shared" si="103"/>
        <v>3.4858113543009352</v>
      </c>
      <c r="Q1017" s="1">
        <f t="shared" si="104"/>
        <v>2.6854950723216215</v>
      </c>
      <c r="R1017" s="1">
        <f t="shared" si="105"/>
        <v>886.07173333333333</v>
      </c>
      <c r="S1017" s="1">
        <f t="shared" si="106"/>
        <v>835.60718628141865</v>
      </c>
      <c r="T1017" s="1">
        <f t="shared" si="107"/>
        <v>83.3595828422051</v>
      </c>
      <c r="U1017" s="1">
        <f t="shared" si="108"/>
        <v>88.393890420732419</v>
      </c>
      <c r="V1017" s="1">
        <f t="shared" si="109"/>
        <v>0.18571886242887586</v>
      </c>
      <c r="W1017" s="1">
        <f t="shared" si="110"/>
        <v>2.9236576922582787</v>
      </c>
      <c r="X1017" s="1">
        <f t="shared" si="111"/>
        <v>0.179404967353233</v>
      </c>
      <c r="Y1017" s="1">
        <f t="shared" si="112"/>
        <v>0.11267750069566324</v>
      </c>
      <c r="Z1017" s="1">
        <f t="shared" si="113"/>
        <v>321.5138504277877</v>
      </c>
      <c r="AA1017" s="1">
        <f t="shared" si="114"/>
        <v>32.011870553040588</v>
      </c>
      <c r="AB1017" s="1">
        <f t="shared" si="115"/>
        <v>31.249613333333329</v>
      </c>
      <c r="AC1017" s="1">
        <f t="shared" si="116"/>
        <v>4.5759851661310735</v>
      </c>
      <c r="AD1017" s="1">
        <f t="shared" si="117"/>
        <v>59.95616402284444</v>
      </c>
      <c r="AE1017" s="1">
        <f t="shared" si="118"/>
        <v>2.7084448762592297</v>
      </c>
      <c r="AF1017" s="1">
        <f t="shared" si="119"/>
        <v>4.5173751863565865</v>
      </c>
      <c r="AG1017" s="1">
        <f t="shared" si="120"/>
        <v>1.8675402898718438</v>
      </c>
      <c r="AH1017" s="1">
        <f t="shared" si="121"/>
        <v>-153.72428072467125</v>
      </c>
      <c r="AI1017" s="1">
        <f t="shared" si="122"/>
        <v>-35.671560445300791</v>
      </c>
      <c r="AJ1017" s="1">
        <f t="shared" si="123"/>
        <v>-2.7435463289851292</v>
      </c>
      <c r="AK1017" s="1">
        <f t="shared" si="124"/>
        <v>129.37446292883052</v>
      </c>
      <c r="AL1017" s="1">
        <f t="shared" si="125"/>
        <v>34.871708456911001</v>
      </c>
      <c r="AM1017" s="1">
        <f t="shared" si="126"/>
        <v>3.5041842055276735</v>
      </c>
      <c r="AN1017" s="1">
        <f t="shared" si="127"/>
        <v>2.6854950723216215</v>
      </c>
      <c r="AO1017" s="1">
        <v>976.92085450289096</v>
      </c>
      <c r="AP1017" s="1">
        <v>947.04156363636332</v>
      </c>
      <c r="AQ1017" s="1">
        <v>5.1924275176746564</v>
      </c>
      <c r="AR1017" s="1">
        <v>64.971531831168349</v>
      </c>
      <c r="AS1017" s="1">
        <f t="shared" si="128"/>
        <v>3.4858113543009352</v>
      </c>
      <c r="AT1017" s="1">
        <v>23.0560911079817</v>
      </c>
      <c r="AU1017" s="1">
        <v>27.128590909090899</v>
      </c>
      <c r="AV1017" s="1">
        <v>-6.4884160711501716E-4</v>
      </c>
      <c r="AW1017" s="1">
        <v>82.288730517660355</v>
      </c>
      <c r="AX1017" s="1">
        <v>0</v>
      </c>
      <c r="AY1017" s="1">
        <v>0</v>
      </c>
      <c r="AZ1017" s="1">
        <f t="shared" si="129"/>
        <v>1</v>
      </c>
      <c r="BA1017" s="1">
        <f t="shared" si="130"/>
        <v>0</v>
      </c>
      <c r="BB1017" s="1">
        <f t="shared" si="131"/>
        <v>52002.254454969923</v>
      </c>
      <c r="BC1017" s="1">
        <f t="shared" si="132"/>
        <v>1999.982666666667</v>
      </c>
      <c r="BD1017" s="1">
        <f t="shared" si="133"/>
        <v>1681.1857595998904</v>
      </c>
      <c r="BE1017" s="1">
        <f t="shared" si="134"/>
        <v>0.84060016500137502</v>
      </c>
      <c r="BF1017" s="1">
        <f t="shared" si="135"/>
        <v>0.16075831845265376</v>
      </c>
      <c r="BG1017" s="1">
        <v>6</v>
      </c>
      <c r="BH1017" s="1">
        <v>0.5</v>
      </c>
      <c r="BI1017" s="1" t="s">
        <v>355</v>
      </c>
      <c r="BJ1017" s="1">
        <v>2</v>
      </c>
      <c r="BK1017" s="1" t="b">
        <v>1</v>
      </c>
      <c r="BL1017" s="1">
        <v>1660492321.099999</v>
      </c>
      <c r="BM1017" s="1">
        <v>886.07173333333333</v>
      </c>
      <c r="BN1017" s="1">
        <v>931.63026666666667</v>
      </c>
      <c r="BO1017" s="1">
        <v>27.149799999999999</v>
      </c>
      <c r="BP1017" s="1">
        <v>23.060153333333339</v>
      </c>
      <c r="BQ1017" s="1">
        <v>883.93380000000013</v>
      </c>
      <c r="BR1017" s="1">
        <v>27.14734</v>
      </c>
      <c r="BS1017" s="1">
        <v>500.1477999999999</v>
      </c>
      <c r="BT1017" s="1">
        <v>99.659133333333344</v>
      </c>
      <c r="BU1017" s="1">
        <v>0.10016052</v>
      </c>
      <c r="BV1017" s="1">
        <v>31.023299999999999</v>
      </c>
      <c r="BW1017" s="1">
        <v>31.249613333333329</v>
      </c>
      <c r="BX1017" s="1">
        <v>999.89999999999986</v>
      </c>
      <c r="BY1017" s="1">
        <v>0</v>
      </c>
      <c r="BZ1017" s="1">
        <v>0</v>
      </c>
      <c r="CA1017" s="1">
        <v>10000.53933333333</v>
      </c>
      <c r="CB1017" s="1">
        <v>0</v>
      </c>
      <c r="CC1017" s="1">
        <v>34.839106666666673</v>
      </c>
      <c r="CD1017" s="1">
        <v>-45.558539999999986</v>
      </c>
      <c r="CE1017" s="1">
        <v>910.79926666666677</v>
      </c>
      <c r="CF1017" s="1">
        <v>953.62073333333353</v>
      </c>
      <c r="CG1017" s="1">
        <v>4.0896540000000003</v>
      </c>
      <c r="CH1017" s="1">
        <v>931.63026666666667</v>
      </c>
      <c r="CI1017" s="1">
        <v>23.060153333333339</v>
      </c>
      <c r="CJ1017" s="1">
        <v>2.7057246666666659</v>
      </c>
      <c r="CK1017" s="1">
        <v>2.298152</v>
      </c>
      <c r="CL1017" s="1">
        <v>22.319906666666672</v>
      </c>
      <c r="CM1017" s="1">
        <v>19.663453333333329</v>
      </c>
      <c r="CN1017" s="1">
        <v>1999.982666666667</v>
      </c>
      <c r="CO1017" s="1">
        <v>0.97999320000000023</v>
      </c>
      <c r="CP1017" s="1">
        <v>2.0006906666666671E-2</v>
      </c>
      <c r="CQ1017" s="1">
        <v>0</v>
      </c>
      <c r="CR1017" s="1">
        <v>2.9006666666666661</v>
      </c>
      <c r="CS1017" s="1">
        <v>0</v>
      </c>
      <c r="CT1017" s="1">
        <v>33542.993333333332</v>
      </c>
      <c r="CU1017" s="1">
        <v>17412.14</v>
      </c>
      <c r="CV1017" s="1">
        <v>40.957999999999998</v>
      </c>
      <c r="CW1017" s="1">
        <v>41.936999999999998</v>
      </c>
      <c r="CX1017" s="1">
        <v>40.936999999999998</v>
      </c>
      <c r="CY1017" s="1">
        <v>40.375</v>
      </c>
      <c r="CZ1017" s="1">
        <v>41.061999999999998</v>
      </c>
      <c r="DA1017" s="1">
        <v>1959.9726666666661</v>
      </c>
      <c r="DB1017" s="1">
        <v>40.010666666666673</v>
      </c>
      <c r="DC1017" s="1">
        <v>0</v>
      </c>
      <c r="DD1017" s="1">
        <v>1660492326.8</v>
      </c>
      <c r="DE1017" s="1">
        <v>0</v>
      </c>
      <c r="DF1017" s="1">
        <v>1660491924.5999999</v>
      </c>
      <c r="DG1017" s="1" t="s">
        <v>1965</v>
      </c>
      <c r="DH1017" s="1">
        <v>1660491919.5999999</v>
      </c>
      <c r="DI1017" s="1">
        <v>1660491924.5999999</v>
      </c>
      <c r="DJ1017" s="1">
        <v>26</v>
      </c>
      <c r="DK1017" s="1">
        <v>0.56499999999999995</v>
      </c>
      <c r="DL1017" s="1">
        <v>-7.0000000000000001E-3</v>
      </c>
      <c r="DM1017" s="1">
        <v>1.335</v>
      </c>
      <c r="DN1017" s="1">
        <v>1.2E-2</v>
      </c>
      <c r="DO1017" s="1">
        <v>400</v>
      </c>
      <c r="DP1017" s="1">
        <v>23</v>
      </c>
      <c r="DQ1017" s="1">
        <v>0.17</v>
      </c>
      <c r="DR1017" s="1">
        <v>0.02</v>
      </c>
      <c r="DS1017" s="1">
        <v>2.9640831387337339</v>
      </c>
      <c r="DT1017" s="1">
        <v>-0.36820831294875622</v>
      </c>
      <c r="DU1017" s="1">
        <v>0.1241325372678215</v>
      </c>
      <c r="DV1017" s="1">
        <v>1</v>
      </c>
      <c r="DW1017" s="1">
        <v>34.94367349672563</v>
      </c>
      <c r="DX1017" s="1">
        <v>-2.1231852736159418</v>
      </c>
      <c r="DY1017" s="1">
        <v>0.1722016793540411</v>
      </c>
      <c r="DZ1017" s="1">
        <v>0</v>
      </c>
      <c r="EA1017" s="1">
        <v>-45.584996666666683</v>
      </c>
      <c r="EB1017" s="1">
        <v>1.1804235817575139</v>
      </c>
      <c r="EC1017" s="1">
        <v>0.1140970741177104</v>
      </c>
      <c r="ED1017" s="1">
        <v>0</v>
      </c>
      <c r="EE1017" s="1">
        <v>823.34146278265735</v>
      </c>
      <c r="EF1017" s="1">
        <v>296.44330236436042</v>
      </c>
      <c r="EG1017" s="1">
        <v>22.117223462601949</v>
      </c>
      <c r="EH1017" s="1">
        <v>0</v>
      </c>
      <c r="EI1017" s="1">
        <v>4.0737627500000002</v>
      </c>
      <c r="EJ1017" s="1">
        <v>0.18398622889304611</v>
      </c>
      <c r="EK1017" s="1">
        <v>2.9299488049068349E-2</v>
      </c>
      <c r="EL1017" s="1">
        <v>0</v>
      </c>
      <c r="EM1017" s="1">
        <v>1.8670239119166401</v>
      </c>
      <c r="EN1017" s="1">
        <v>1.595668126390979E-2</v>
      </c>
      <c r="EO1017" s="1">
        <v>1.790387842924114E-3</v>
      </c>
      <c r="EP1017" s="1">
        <v>1</v>
      </c>
      <c r="EQ1017" s="1">
        <v>2</v>
      </c>
      <c r="ER1017" s="1">
        <v>6</v>
      </c>
      <c r="ES1017" s="1" t="s">
        <v>384</v>
      </c>
      <c r="ET1017" s="1">
        <v>2.9439700000000002</v>
      </c>
      <c r="EU1017" s="1">
        <v>2.8013499999999998</v>
      </c>
      <c r="EV1017" s="1">
        <v>0.15912000000000001</v>
      </c>
      <c r="EW1017" s="1">
        <v>0.164108</v>
      </c>
      <c r="EX1017" s="1">
        <v>0.11817999999999999</v>
      </c>
      <c r="EY1017" s="1">
        <v>0.105436</v>
      </c>
      <c r="EZ1017" s="1">
        <v>17280</v>
      </c>
      <c r="FA1017" s="1">
        <v>18014.599999999999</v>
      </c>
      <c r="FB1017" s="1">
        <v>23890.2</v>
      </c>
      <c r="FC1017" s="1">
        <v>25072.400000000001</v>
      </c>
      <c r="FD1017" s="1">
        <v>33716.6</v>
      </c>
      <c r="FE1017" s="1">
        <v>35811.599999999999</v>
      </c>
      <c r="FF1017" s="1">
        <v>43547.6</v>
      </c>
      <c r="FG1017" s="1">
        <v>46343.3</v>
      </c>
      <c r="FH1017" s="1">
        <v>1.98838</v>
      </c>
      <c r="FI1017" s="1">
        <v>1.8853800000000001</v>
      </c>
      <c r="FJ1017" s="1">
        <v>0.123456</v>
      </c>
      <c r="FK1017" s="1">
        <v>0</v>
      </c>
      <c r="FL1017" s="1">
        <v>29.2346</v>
      </c>
      <c r="FM1017" s="1">
        <v>999.9</v>
      </c>
      <c r="FN1017" s="1">
        <v>60.9</v>
      </c>
      <c r="FO1017" s="1">
        <v>33.799999999999997</v>
      </c>
      <c r="FP1017" s="1">
        <v>32.289000000000001</v>
      </c>
      <c r="FQ1017" s="1">
        <v>63.656399999999998</v>
      </c>
      <c r="FR1017" s="1">
        <v>25.328499999999998</v>
      </c>
      <c r="FS1017" s="1">
        <v>1</v>
      </c>
      <c r="FT1017" s="1">
        <v>0.26625799999999999</v>
      </c>
      <c r="FU1017" s="1">
        <v>0.55661499999999997</v>
      </c>
      <c r="FV1017" s="1">
        <v>20.3231</v>
      </c>
      <c r="FW1017" s="1">
        <v>5.2129500000000002</v>
      </c>
      <c r="FX1017" s="1">
        <v>11.9071</v>
      </c>
      <c r="FY1017" s="1">
        <v>5.0029500000000002</v>
      </c>
      <c r="FZ1017" s="1">
        <v>3.2902800000000001</v>
      </c>
      <c r="GA1017" s="1">
        <v>9999</v>
      </c>
      <c r="GB1017" s="1">
        <v>9999</v>
      </c>
      <c r="GC1017" s="1">
        <v>9999</v>
      </c>
      <c r="GD1017" s="1">
        <v>999.9</v>
      </c>
      <c r="GE1017" s="1">
        <v>1.85951</v>
      </c>
      <c r="GF1017" s="1">
        <v>1.85453</v>
      </c>
      <c r="GG1017" s="1">
        <v>1.85764</v>
      </c>
      <c r="GH1017" s="1">
        <v>1.85609</v>
      </c>
      <c r="GI1017" s="1">
        <v>1.85487</v>
      </c>
      <c r="GJ1017" s="1">
        <v>1.8545700000000001</v>
      </c>
      <c r="GK1017" s="1">
        <v>1.8532</v>
      </c>
      <c r="GL1017" s="1">
        <v>1.85636</v>
      </c>
      <c r="GM1017" s="1">
        <v>0</v>
      </c>
      <c r="GN1017" s="1">
        <v>0</v>
      </c>
      <c r="GO1017" s="1">
        <v>0</v>
      </c>
      <c r="GP1017" s="1">
        <v>0</v>
      </c>
      <c r="GQ1017" s="1" t="s">
        <v>358</v>
      </c>
      <c r="GR1017" s="1" t="s">
        <v>359</v>
      </c>
      <c r="GS1017" s="1" t="s">
        <v>360</v>
      </c>
      <c r="GT1017" s="1" t="s">
        <v>360</v>
      </c>
      <c r="GU1017" s="1" t="s">
        <v>360</v>
      </c>
      <c r="GV1017" s="1" t="s">
        <v>360</v>
      </c>
      <c r="GW1017" s="1">
        <v>0</v>
      </c>
      <c r="GX1017" s="1">
        <v>100</v>
      </c>
      <c r="GY1017" s="1">
        <v>100</v>
      </c>
      <c r="GZ1017" s="1">
        <v>2.1880000000000002</v>
      </c>
      <c r="HA1017" s="1">
        <v>2.5000000000000001E-3</v>
      </c>
      <c r="HB1017" s="1">
        <v>0.40725668706344281</v>
      </c>
      <c r="HC1017" s="1">
        <v>2.678124759318837E-3</v>
      </c>
      <c r="HD1017" s="1">
        <v>-9.3737611465157319E-7</v>
      </c>
      <c r="HE1017" s="1">
        <v>1.3915637841753891E-10</v>
      </c>
      <c r="HF1017" s="1">
        <v>-8.3168333772034281E-2</v>
      </c>
      <c r="HG1017" s="1">
        <v>1.061361004592812E-2</v>
      </c>
      <c r="HH1017" s="1">
        <v>-3.086644042041478E-4</v>
      </c>
      <c r="HI1017" s="1">
        <v>1.24720902217549E-6</v>
      </c>
      <c r="HJ1017" s="1">
        <v>1</v>
      </c>
      <c r="HK1017" s="1">
        <v>2093</v>
      </c>
      <c r="HL1017" s="1">
        <v>2</v>
      </c>
      <c r="HM1017" s="1">
        <v>27</v>
      </c>
      <c r="HN1017" s="1">
        <v>6.8</v>
      </c>
      <c r="HO1017" s="1">
        <v>6.7</v>
      </c>
      <c r="HP1017" s="1">
        <v>2.1301299999999999</v>
      </c>
      <c r="HQ1017" s="1">
        <v>2.3071299999999999</v>
      </c>
      <c r="HR1017" s="1">
        <v>1.4978</v>
      </c>
      <c r="HS1017" s="1">
        <v>2.3022499999999999</v>
      </c>
      <c r="HT1017" s="1">
        <v>1.5478499999999999</v>
      </c>
      <c r="HU1017" s="1">
        <v>2.3730500000000001</v>
      </c>
      <c r="HV1017" s="1">
        <v>36.718000000000004</v>
      </c>
      <c r="HW1017" s="1">
        <v>14.0182</v>
      </c>
      <c r="HX1017" s="1">
        <v>18</v>
      </c>
      <c r="HY1017" s="1">
        <v>504.85</v>
      </c>
      <c r="HZ1017" s="1">
        <v>503.83</v>
      </c>
      <c r="IA1017" s="1">
        <v>28.7559</v>
      </c>
      <c r="IB1017" s="1">
        <v>30.515000000000001</v>
      </c>
      <c r="IC1017" s="1">
        <v>30.0002</v>
      </c>
      <c r="ID1017" s="1">
        <v>30.311399999999999</v>
      </c>
      <c r="IE1017" s="1">
        <v>30.408300000000001</v>
      </c>
      <c r="IF1017" s="1">
        <v>42.700400000000002</v>
      </c>
      <c r="IG1017" s="1">
        <v>30.151399999999999</v>
      </c>
      <c r="IH1017" s="1">
        <v>0</v>
      </c>
      <c r="II1017" s="1">
        <v>28.744499999999999</v>
      </c>
      <c r="IJ1017" s="1">
        <v>996.59400000000005</v>
      </c>
      <c r="IK1017" s="1">
        <v>23.0715</v>
      </c>
      <c r="IL1017" s="1">
        <v>100.708</v>
      </c>
      <c r="IM1017" s="1">
        <v>100.441</v>
      </c>
      <c r="IN1017" s="1" t="s">
        <v>365</v>
      </c>
    </row>
    <row r="1018" spans="1:248" ht="15.75" customHeight="1" x14ac:dyDescent="0.3">
      <c r="A1018" s="1">
        <v>1002</v>
      </c>
      <c r="B1018" s="1">
        <v>1660492329.5999999</v>
      </c>
      <c r="C1018" s="1">
        <v>8200.5</v>
      </c>
      <c r="D1018" s="1" t="s">
        <v>2338</v>
      </c>
      <c r="E1018" s="1" t="s">
        <v>2339</v>
      </c>
      <c r="F1018" s="1">
        <v>1</v>
      </c>
      <c r="G1018" s="1" t="s">
        <v>1964</v>
      </c>
      <c r="H1018" s="1" t="s">
        <v>350</v>
      </c>
      <c r="I1018" s="1" t="s">
        <v>351</v>
      </c>
      <c r="J1018" s="1" t="s">
        <v>352</v>
      </c>
      <c r="K1018" s="1" t="s">
        <v>1168</v>
      </c>
      <c r="L1018" s="1" t="s">
        <v>349</v>
      </c>
      <c r="M1018" s="1" t="s">
        <v>354</v>
      </c>
      <c r="N1018" s="1">
        <v>1660492321.5999999</v>
      </c>
      <c r="O1018" s="1">
        <f t="shared" si="102"/>
        <v>3.4861239986217233E-3</v>
      </c>
      <c r="P1018" s="1">
        <f t="shared" si="103"/>
        <v>3.4861239986217232</v>
      </c>
      <c r="Q1018" s="1">
        <f t="shared" si="104"/>
        <v>2.5434154430944278</v>
      </c>
      <c r="R1018" s="1">
        <f t="shared" si="105"/>
        <v>888.59537499999999</v>
      </c>
      <c r="S1018" s="1">
        <f t="shared" si="106"/>
        <v>839.29754530695482</v>
      </c>
      <c r="T1018" s="1">
        <f t="shared" si="107"/>
        <v>83.727786273638173</v>
      </c>
      <c r="U1018" s="1">
        <f t="shared" si="108"/>
        <v>88.64570623107582</v>
      </c>
      <c r="V1018" s="1">
        <f t="shared" si="109"/>
        <v>0.18573546486018014</v>
      </c>
      <c r="W1018" s="1">
        <f t="shared" si="110"/>
        <v>2.9236869075728475</v>
      </c>
      <c r="X1018" s="1">
        <f t="shared" si="111"/>
        <v>0.17942052231385863</v>
      </c>
      <c r="Y1018" s="1">
        <f t="shared" si="112"/>
        <v>0.1126873123208401</v>
      </c>
      <c r="Z1018" s="1">
        <f t="shared" si="113"/>
        <v>321.5136219635512</v>
      </c>
      <c r="AA1018" s="1">
        <f t="shared" si="114"/>
        <v>32.011510238244121</v>
      </c>
      <c r="AB1018" s="1">
        <f t="shared" si="115"/>
        <v>31.249124999999999</v>
      </c>
      <c r="AC1018" s="1">
        <f t="shared" si="116"/>
        <v>4.5758579894305189</v>
      </c>
      <c r="AD1018" s="1">
        <f t="shared" si="117"/>
        <v>59.954058453390779</v>
      </c>
      <c r="AE1018" s="1">
        <f t="shared" si="118"/>
        <v>2.7083082658572994</v>
      </c>
      <c r="AF1018" s="1">
        <f t="shared" si="119"/>
        <v>4.5173059768135309</v>
      </c>
      <c r="AG1018" s="1">
        <f t="shared" si="120"/>
        <v>1.8675497235732195</v>
      </c>
      <c r="AH1018" s="1">
        <f t="shared" si="121"/>
        <v>-153.73806833921799</v>
      </c>
      <c r="AI1018" s="1">
        <f t="shared" si="122"/>
        <v>-35.637305779353888</v>
      </c>
      <c r="AJ1018" s="1">
        <f t="shared" si="123"/>
        <v>-2.7408741339535778</v>
      </c>
      <c r="AK1018" s="1">
        <f t="shared" si="124"/>
        <v>129.39737371102575</v>
      </c>
      <c r="AL1018" s="1">
        <f t="shared" si="125"/>
        <v>34.854904789475164</v>
      </c>
      <c r="AM1018" s="1">
        <f t="shared" si="126"/>
        <v>3.503017564470404</v>
      </c>
      <c r="AN1018" s="1">
        <f t="shared" si="127"/>
        <v>2.5434154430944278</v>
      </c>
      <c r="AO1018" s="1">
        <v>982.06950881922273</v>
      </c>
      <c r="AP1018" s="1">
        <v>952.26796969696943</v>
      </c>
      <c r="AQ1018" s="1">
        <v>5.2113346895626211</v>
      </c>
      <c r="AR1018" s="1">
        <v>64.971531831168349</v>
      </c>
      <c r="AS1018" s="1">
        <f t="shared" si="128"/>
        <v>3.4861239986217232</v>
      </c>
      <c r="AT1018" s="1">
        <v>23.057251348858319</v>
      </c>
      <c r="AU1018" s="1">
        <v>27.127957575757581</v>
      </c>
      <c r="AV1018" s="1">
        <v>-3.1797847187275637E-4</v>
      </c>
      <c r="AW1018" s="1">
        <v>82.288730517660355</v>
      </c>
      <c r="AX1018" s="1">
        <v>0</v>
      </c>
      <c r="AY1018" s="1">
        <v>0</v>
      </c>
      <c r="AZ1018" s="1">
        <f t="shared" si="129"/>
        <v>1</v>
      </c>
      <c r="BA1018" s="1">
        <f t="shared" si="130"/>
        <v>0</v>
      </c>
      <c r="BB1018" s="1">
        <f t="shared" si="131"/>
        <v>52003.133392486045</v>
      </c>
      <c r="BC1018" s="1">
        <f t="shared" si="132"/>
        <v>1999.98125</v>
      </c>
      <c r="BD1018" s="1">
        <f t="shared" si="133"/>
        <v>1681.1845683748973</v>
      </c>
      <c r="BE1018" s="1">
        <f t="shared" si="134"/>
        <v>0.84060016481399369</v>
      </c>
      <c r="BF1018" s="1">
        <f t="shared" si="135"/>
        <v>0.16075831809100771</v>
      </c>
      <c r="BG1018" s="1">
        <v>6</v>
      </c>
      <c r="BH1018" s="1">
        <v>0.5</v>
      </c>
      <c r="BI1018" s="1" t="s">
        <v>355</v>
      </c>
      <c r="BJ1018" s="1">
        <v>2</v>
      </c>
      <c r="BK1018" s="1" t="b">
        <v>1</v>
      </c>
      <c r="BL1018" s="1">
        <v>1660492321.5999999</v>
      </c>
      <c r="BM1018" s="1">
        <v>888.59537499999999</v>
      </c>
      <c r="BN1018" s="1">
        <v>934.14293750000002</v>
      </c>
      <c r="BO1018" s="1">
        <v>27.148412499999999</v>
      </c>
      <c r="BP1018" s="1">
        <v>23.0601375</v>
      </c>
      <c r="BQ1018" s="1">
        <v>886.45412499999998</v>
      </c>
      <c r="BR1018" s="1">
        <v>27.145949999999999</v>
      </c>
      <c r="BS1018" s="1">
        <v>500.14974999999998</v>
      </c>
      <c r="BT1018" s="1">
        <v>99.659199999999998</v>
      </c>
      <c r="BU1018" s="1">
        <v>0.1001603625</v>
      </c>
      <c r="BV1018" s="1">
        <v>31.023031249999999</v>
      </c>
      <c r="BW1018" s="1">
        <v>31.249124999999999</v>
      </c>
      <c r="BX1018" s="1">
        <v>999.9</v>
      </c>
      <c r="BY1018" s="1">
        <v>0</v>
      </c>
      <c r="BZ1018" s="1">
        <v>0</v>
      </c>
      <c r="CA1018" s="1">
        <v>10000.699375</v>
      </c>
      <c r="CB1018" s="1">
        <v>0</v>
      </c>
      <c r="CC1018" s="1">
        <v>34.814456250000013</v>
      </c>
      <c r="CD1018" s="1">
        <v>-45.547525</v>
      </c>
      <c r="CE1018" s="1">
        <v>913.39206249999995</v>
      </c>
      <c r="CF1018" s="1">
        <v>956.19268750000003</v>
      </c>
      <c r="CG1018" s="1">
        <v>4.0882800000000001</v>
      </c>
      <c r="CH1018" s="1">
        <v>934.14293750000002</v>
      </c>
      <c r="CI1018" s="1">
        <v>23.0601375</v>
      </c>
      <c r="CJ1018" s="1">
        <v>2.7055881249999998</v>
      </c>
      <c r="CK1018" s="1">
        <v>2.2981525</v>
      </c>
      <c r="CL1018" s="1">
        <v>22.31908125</v>
      </c>
      <c r="CM1018" s="1">
        <v>19.663456249999999</v>
      </c>
      <c r="CN1018" s="1">
        <v>1999.98125</v>
      </c>
      <c r="CO1018" s="1">
        <v>0.97999318750000008</v>
      </c>
      <c r="CP1018" s="1">
        <v>2.0006918750000002E-2</v>
      </c>
      <c r="CQ1018" s="1">
        <v>0</v>
      </c>
      <c r="CR1018" s="1">
        <v>2.9144375</v>
      </c>
      <c r="CS1018" s="1">
        <v>0</v>
      </c>
      <c r="CT1018" s="1">
        <v>33541.875</v>
      </c>
      <c r="CU1018" s="1">
        <v>17412.131249999999</v>
      </c>
      <c r="CV1018" s="1">
        <v>40.956687500000001</v>
      </c>
      <c r="CW1018" s="1">
        <v>41.936999999999998</v>
      </c>
      <c r="CX1018" s="1">
        <v>40.936999999999998</v>
      </c>
      <c r="CY1018" s="1">
        <v>40.375</v>
      </c>
      <c r="CZ1018" s="1">
        <v>41.061999999999998</v>
      </c>
      <c r="DA1018" s="1">
        <v>1959.9712500000001</v>
      </c>
      <c r="DB1018" s="1">
        <v>40.010624999999997</v>
      </c>
      <c r="DC1018" s="1">
        <v>0</v>
      </c>
      <c r="DD1018" s="1">
        <v>1660492327.4000001</v>
      </c>
      <c r="DE1018" s="1">
        <v>0</v>
      </c>
      <c r="DF1018" s="1">
        <v>1660491924.5999999</v>
      </c>
      <c r="DG1018" s="1" t="s">
        <v>1965</v>
      </c>
      <c r="DH1018" s="1">
        <v>1660491919.5999999</v>
      </c>
      <c r="DI1018" s="1">
        <v>1660491924.5999999</v>
      </c>
      <c r="DJ1018" s="1">
        <v>26</v>
      </c>
      <c r="DK1018" s="1">
        <v>0.56499999999999995</v>
      </c>
      <c r="DL1018" s="1">
        <v>-7.0000000000000001E-3</v>
      </c>
      <c r="DM1018" s="1">
        <v>1.335</v>
      </c>
      <c r="DN1018" s="1">
        <v>1.2E-2</v>
      </c>
      <c r="DO1018" s="1">
        <v>400</v>
      </c>
      <c r="DP1018" s="1">
        <v>23</v>
      </c>
      <c r="DQ1018" s="1">
        <v>0.17</v>
      </c>
      <c r="DR1018" s="1">
        <v>0.02</v>
      </c>
      <c r="DS1018" s="1">
        <v>2.9417386987855978</v>
      </c>
      <c r="DT1018" s="1">
        <v>-0.86077233435504641</v>
      </c>
      <c r="DU1018" s="1">
        <v>0.14230956644234261</v>
      </c>
      <c r="DV1018" s="1">
        <v>0</v>
      </c>
      <c r="DW1018" s="1">
        <v>34.879955277859573</v>
      </c>
      <c r="DX1018" s="1">
        <v>-1.7826261803005601</v>
      </c>
      <c r="DY1018" s="1">
        <v>0.1435842895425736</v>
      </c>
      <c r="DZ1018" s="1">
        <v>0</v>
      </c>
      <c r="EA1018" s="1">
        <v>-45.559458064516122</v>
      </c>
      <c r="EB1018" s="1">
        <v>0.98820483870989329</v>
      </c>
      <c r="EC1018" s="1">
        <v>0.103133289185352</v>
      </c>
      <c r="ED1018" s="1">
        <v>1</v>
      </c>
      <c r="EE1018" s="1">
        <v>832.10283047310054</v>
      </c>
      <c r="EF1018" s="1">
        <v>301.60748252881939</v>
      </c>
      <c r="EG1018" s="1">
        <v>21.78004079037887</v>
      </c>
      <c r="EH1018" s="1">
        <v>0</v>
      </c>
      <c r="EI1018" s="1">
        <v>4.0759107317073173</v>
      </c>
      <c r="EJ1018" s="1">
        <v>0.12077477351915709</v>
      </c>
      <c r="EK1018" s="1">
        <v>2.6668532968352709E-2</v>
      </c>
      <c r="EL1018" s="1">
        <v>1</v>
      </c>
      <c r="EM1018" s="1">
        <v>1.867466301432088</v>
      </c>
      <c r="EN1018" s="1">
        <v>8.9873683741006401E-3</v>
      </c>
      <c r="EO1018" s="1">
        <v>1.4601420707861901E-3</v>
      </c>
      <c r="EP1018" s="1">
        <v>1</v>
      </c>
      <c r="EQ1018" s="1">
        <v>3</v>
      </c>
      <c r="ER1018" s="1">
        <v>6</v>
      </c>
      <c r="ES1018" s="1" t="s">
        <v>379</v>
      </c>
      <c r="ET1018" s="1">
        <v>2.94408</v>
      </c>
      <c r="EU1018" s="1">
        <v>2.8014100000000002</v>
      </c>
      <c r="EV1018" s="1">
        <v>0.159687</v>
      </c>
      <c r="EW1018" s="1">
        <v>0.16464699999999999</v>
      </c>
      <c r="EX1018" s="1">
        <v>0.118176</v>
      </c>
      <c r="EY1018" s="1">
        <v>0.105438</v>
      </c>
      <c r="EZ1018" s="1">
        <v>17268.400000000001</v>
      </c>
      <c r="FA1018" s="1">
        <v>18003</v>
      </c>
      <c r="FB1018" s="1">
        <v>23890.3</v>
      </c>
      <c r="FC1018" s="1">
        <v>25072.400000000001</v>
      </c>
      <c r="FD1018" s="1">
        <v>33716.800000000003</v>
      </c>
      <c r="FE1018" s="1">
        <v>35811.5</v>
      </c>
      <c r="FF1018" s="1">
        <v>43547.6</v>
      </c>
      <c r="FG1018" s="1">
        <v>46343.199999999997</v>
      </c>
      <c r="FH1018" s="1">
        <v>1.9884500000000001</v>
      </c>
      <c r="FI1018" s="1">
        <v>1.8853</v>
      </c>
      <c r="FJ1018" s="1">
        <v>0.12318</v>
      </c>
      <c r="FK1018" s="1">
        <v>0</v>
      </c>
      <c r="FL1018" s="1">
        <v>29.2346</v>
      </c>
      <c r="FM1018" s="1">
        <v>999.9</v>
      </c>
      <c r="FN1018" s="1">
        <v>60.9</v>
      </c>
      <c r="FO1018" s="1">
        <v>33.9</v>
      </c>
      <c r="FP1018" s="1">
        <v>32.468400000000003</v>
      </c>
      <c r="FQ1018" s="1">
        <v>63.676400000000001</v>
      </c>
      <c r="FR1018" s="1">
        <v>25.0962</v>
      </c>
      <c r="FS1018" s="1">
        <v>1</v>
      </c>
      <c r="FT1018" s="1">
        <v>0.26628099999999999</v>
      </c>
      <c r="FU1018" s="1">
        <v>0.56157400000000002</v>
      </c>
      <c r="FV1018" s="1">
        <v>20.323</v>
      </c>
      <c r="FW1018" s="1">
        <v>5.2125000000000004</v>
      </c>
      <c r="FX1018" s="1">
        <v>11.9069</v>
      </c>
      <c r="FY1018" s="1">
        <v>5.0029000000000003</v>
      </c>
      <c r="FZ1018" s="1">
        <v>3.2902999999999998</v>
      </c>
      <c r="GA1018" s="1">
        <v>9999</v>
      </c>
      <c r="GB1018" s="1">
        <v>9999</v>
      </c>
      <c r="GC1018" s="1">
        <v>9999</v>
      </c>
      <c r="GD1018" s="1">
        <v>999.9</v>
      </c>
      <c r="GE1018" s="1">
        <v>1.85951</v>
      </c>
      <c r="GF1018" s="1">
        <v>1.85453</v>
      </c>
      <c r="GG1018" s="1">
        <v>1.8576600000000001</v>
      </c>
      <c r="GH1018" s="1">
        <v>1.85609</v>
      </c>
      <c r="GI1018" s="1">
        <v>1.85487</v>
      </c>
      <c r="GJ1018" s="1">
        <v>1.8545700000000001</v>
      </c>
      <c r="GK1018" s="1">
        <v>1.8531899999999999</v>
      </c>
      <c r="GL1018" s="1">
        <v>1.8563799999999999</v>
      </c>
      <c r="GM1018" s="1">
        <v>0</v>
      </c>
      <c r="GN1018" s="1">
        <v>0</v>
      </c>
      <c r="GO1018" s="1">
        <v>0</v>
      </c>
      <c r="GP1018" s="1">
        <v>0</v>
      </c>
      <c r="GQ1018" s="1" t="s">
        <v>358</v>
      </c>
      <c r="GR1018" s="1" t="s">
        <v>359</v>
      </c>
      <c r="GS1018" s="1" t="s">
        <v>360</v>
      </c>
      <c r="GT1018" s="1" t="s">
        <v>360</v>
      </c>
      <c r="GU1018" s="1" t="s">
        <v>360</v>
      </c>
      <c r="GV1018" s="1" t="s">
        <v>360</v>
      </c>
      <c r="GW1018" s="1">
        <v>0</v>
      </c>
      <c r="GX1018" s="1">
        <v>100</v>
      </c>
      <c r="GY1018" s="1">
        <v>100</v>
      </c>
      <c r="GZ1018" s="1">
        <v>2.1949999999999998</v>
      </c>
      <c r="HA1018" s="1">
        <v>2.5000000000000001E-3</v>
      </c>
      <c r="HB1018" s="1">
        <v>0.40725668706344281</v>
      </c>
      <c r="HC1018" s="1">
        <v>2.678124759318837E-3</v>
      </c>
      <c r="HD1018" s="1">
        <v>-9.3737611465157319E-7</v>
      </c>
      <c r="HE1018" s="1">
        <v>1.3915637841753891E-10</v>
      </c>
      <c r="HF1018" s="1">
        <v>-8.3168333772034281E-2</v>
      </c>
      <c r="HG1018" s="1">
        <v>1.061361004592812E-2</v>
      </c>
      <c r="HH1018" s="1">
        <v>-3.086644042041478E-4</v>
      </c>
      <c r="HI1018" s="1">
        <v>1.24720902217549E-6</v>
      </c>
      <c r="HJ1018" s="1">
        <v>1</v>
      </c>
      <c r="HK1018" s="1">
        <v>2093</v>
      </c>
      <c r="HL1018" s="1">
        <v>2</v>
      </c>
      <c r="HM1018" s="1">
        <v>27</v>
      </c>
      <c r="HN1018" s="1">
        <v>6.8</v>
      </c>
      <c r="HO1018" s="1">
        <v>6.8</v>
      </c>
      <c r="HP1018" s="1">
        <v>2.1411099999999998</v>
      </c>
      <c r="HQ1018" s="1">
        <v>2.3059099999999999</v>
      </c>
      <c r="HR1018" s="1">
        <v>1.4978</v>
      </c>
      <c r="HS1018" s="1">
        <v>2.3022499999999999</v>
      </c>
      <c r="HT1018" s="1">
        <v>1.5478499999999999</v>
      </c>
      <c r="HU1018" s="1">
        <v>2.2583000000000002</v>
      </c>
      <c r="HV1018" s="1">
        <v>36.718000000000004</v>
      </c>
      <c r="HW1018" s="1">
        <v>14.0007</v>
      </c>
      <c r="HX1018" s="1">
        <v>18</v>
      </c>
      <c r="HY1018" s="1">
        <v>504.9</v>
      </c>
      <c r="HZ1018" s="1">
        <v>503.78</v>
      </c>
      <c r="IA1018" s="1">
        <v>28.750800000000002</v>
      </c>
      <c r="IB1018" s="1">
        <v>30.515000000000001</v>
      </c>
      <c r="IC1018" s="1">
        <v>30.0002</v>
      </c>
      <c r="ID1018" s="1">
        <v>30.312000000000001</v>
      </c>
      <c r="IE1018" s="1">
        <v>30.408300000000001</v>
      </c>
      <c r="IF1018" s="1">
        <v>42.943600000000004</v>
      </c>
      <c r="IG1018" s="1">
        <v>30.151399999999999</v>
      </c>
      <c r="IH1018" s="1">
        <v>0</v>
      </c>
      <c r="II1018" s="1">
        <v>28.744499999999999</v>
      </c>
      <c r="IJ1018" s="1">
        <v>1006.63</v>
      </c>
      <c r="IK1018" s="1">
        <v>23.0715</v>
      </c>
      <c r="IL1018" s="1">
        <v>100.709</v>
      </c>
      <c r="IM1018" s="1">
        <v>100.441</v>
      </c>
      <c r="IN1018" s="1" t="s">
        <v>365</v>
      </c>
    </row>
    <row r="1019" spans="1:248" ht="15.75" customHeight="1" x14ac:dyDescent="0.3">
      <c r="A1019" s="1">
        <v>1003</v>
      </c>
      <c r="B1019" s="1">
        <v>1660492330.5999999</v>
      </c>
      <c r="C1019" s="1">
        <v>8201.5</v>
      </c>
      <c r="D1019" s="1" t="s">
        <v>2340</v>
      </c>
      <c r="E1019" s="1" t="s">
        <v>2341</v>
      </c>
      <c r="F1019" s="1">
        <v>1</v>
      </c>
      <c r="G1019" s="1" t="s">
        <v>1964</v>
      </c>
      <c r="H1019" s="1" t="s">
        <v>350</v>
      </c>
      <c r="I1019" s="1" t="s">
        <v>351</v>
      </c>
      <c r="J1019" s="1" t="s">
        <v>352</v>
      </c>
      <c r="K1019" s="1" t="s">
        <v>1168</v>
      </c>
      <c r="L1019" s="1" t="s">
        <v>349</v>
      </c>
      <c r="M1019" s="1" t="s">
        <v>354</v>
      </c>
      <c r="N1019" s="1">
        <v>1660492323.099999</v>
      </c>
      <c r="O1019" s="1">
        <f t="shared" si="102"/>
        <v>3.4847214926919598E-3</v>
      </c>
      <c r="P1019" s="1">
        <f t="shared" si="103"/>
        <v>3.4847214926919596</v>
      </c>
      <c r="Q1019" s="1">
        <f t="shared" si="104"/>
        <v>2.4950493961326163</v>
      </c>
      <c r="R1019" s="1">
        <f t="shared" si="105"/>
        <v>896.15553333333332</v>
      </c>
      <c r="S1019" s="1">
        <f t="shared" si="106"/>
        <v>847.03415637032765</v>
      </c>
      <c r="T1019" s="1">
        <f t="shared" si="107"/>
        <v>84.499822495913818</v>
      </c>
      <c r="U1019" s="1">
        <f t="shared" si="108"/>
        <v>89.400153377392613</v>
      </c>
      <c r="V1019" s="1">
        <f t="shared" si="109"/>
        <v>0.18562920893689838</v>
      </c>
      <c r="W1019" s="1">
        <f t="shared" si="110"/>
        <v>2.924284709997429</v>
      </c>
      <c r="X1019" s="1">
        <f t="shared" si="111"/>
        <v>0.17932259997929725</v>
      </c>
      <c r="Y1019" s="1">
        <f t="shared" si="112"/>
        <v>0.11262539910218342</v>
      </c>
      <c r="Z1019" s="1">
        <f t="shared" si="113"/>
        <v>321.5138504277877</v>
      </c>
      <c r="AA1019" s="1">
        <f t="shared" si="114"/>
        <v>32.011064111335472</v>
      </c>
      <c r="AB1019" s="1">
        <f t="shared" si="115"/>
        <v>31.24804</v>
      </c>
      <c r="AC1019" s="1">
        <f t="shared" si="116"/>
        <v>4.575575433785839</v>
      </c>
      <c r="AD1019" s="1">
        <f t="shared" si="117"/>
        <v>59.943701253676053</v>
      </c>
      <c r="AE1019" s="1">
        <f t="shared" si="118"/>
        <v>2.7077439850732983</v>
      </c>
      <c r="AF1019" s="1">
        <f t="shared" si="119"/>
        <v>4.5171451352568015</v>
      </c>
      <c r="AG1019" s="1">
        <f t="shared" si="120"/>
        <v>1.8678314487125407</v>
      </c>
      <c r="AH1019" s="1">
        <f t="shared" si="121"/>
        <v>-153.67621782771542</v>
      </c>
      <c r="AI1019" s="1">
        <f t="shared" si="122"/>
        <v>-35.57200594615896</v>
      </c>
      <c r="AJ1019" s="1">
        <f t="shared" si="123"/>
        <v>-2.7352695611417981</v>
      </c>
      <c r="AK1019" s="1">
        <f t="shared" si="124"/>
        <v>129.53035709277151</v>
      </c>
      <c r="AL1019" s="1">
        <f t="shared" si="125"/>
        <v>34.797178329000779</v>
      </c>
      <c r="AM1019" s="1">
        <f t="shared" si="126"/>
        <v>3.5007356543681447</v>
      </c>
      <c r="AN1019" s="1">
        <f t="shared" si="127"/>
        <v>2.4950493961326163</v>
      </c>
      <c r="AO1019" s="1">
        <v>987.22344209680853</v>
      </c>
      <c r="AP1019" s="1">
        <v>957.47744848484854</v>
      </c>
      <c r="AQ1019" s="1">
        <v>5.212066180916473</v>
      </c>
      <c r="AR1019" s="1">
        <v>64.971531831168349</v>
      </c>
      <c r="AS1019" s="1">
        <f t="shared" si="128"/>
        <v>3.4847214926919596</v>
      </c>
      <c r="AT1019" s="1">
        <v>23.058437523797579</v>
      </c>
      <c r="AU1019" s="1">
        <v>27.12651151515151</v>
      </c>
      <c r="AV1019" s="1">
        <v>-1.639243839058415E-4</v>
      </c>
      <c r="AW1019" s="1">
        <v>82.288730517660355</v>
      </c>
      <c r="AX1019" s="1">
        <v>0</v>
      </c>
      <c r="AY1019" s="1">
        <v>0</v>
      </c>
      <c r="AZ1019" s="1">
        <f t="shared" si="129"/>
        <v>1</v>
      </c>
      <c r="BA1019" s="1">
        <f t="shared" si="130"/>
        <v>0</v>
      </c>
      <c r="BB1019" s="1">
        <f t="shared" si="131"/>
        <v>52020.262486718428</v>
      </c>
      <c r="BC1019" s="1">
        <f t="shared" si="132"/>
        <v>1999.982666666667</v>
      </c>
      <c r="BD1019" s="1">
        <f t="shared" si="133"/>
        <v>1681.1857595998904</v>
      </c>
      <c r="BE1019" s="1">
        <f t="shared" si="134"/>
        <v>0.84060016500137502</v>
      </c>
      <c r="BF1019" s="1">
        <f t="shared" si="135"/>
        <v>0.16075831845265376</v>
      </c>
      <c r="BG1019" s="1">
        <v>6</v>
      </c>
      <c r="BH1019" s="1">
        <v>0.5</v>
      </c>
      <c r="BI1019" s="1" t="s">
        <v>355</v>
      </c>
      <c r="BJ1019" s="1">
        <v>2</v>
      </c>
      <c r="BK1019" s="1" t="b">
        <v>1</v>
      </c>
      <c r="BL1019" s="1">
        <v>1660492323.099999</v>
      </c>
      <c r="BM1019" s="1">
        <v>896.15553333333332</v>
      </c>
      <c r="BN1019" s="1">
        <v>941.66313333333346</v>
      </c>
      <c r="BO1019" s="1">
        <v>27.142679999999999</v>
      </c>
      <c r="BP1019" s="1">
        <v>23.057046666666661</v>
      </c>
      <c r="BQ1019" s="1">
        <v>894.00413333333347</v>
      </c>
      <c r="BR1019" s="1">
        <v>27.140206666666661</v>
      </c>
      <c r="BS1019" s="1">
        <v>500.15006666666648</v>
      </c>
      <c r="BT1019" s="1">
        <v>99.659480000000016</v>
      </c>
      <c r="BU1019" s="1">
        <v>0.1001599866666667</v>
      </c>
      <c r="BV1019" s="1">
        <v>31.022406666666662</v>
      </c>
      <c r="BW1019" s="1">
        <v>31.24804</v>
      </c>
      <c r="BX1019" s="1">
        <v>999.89999999999986</v>
      </c>
      <c r="BY1019" s="1">
        <v>0</v>
      </c>
      <c r="BZ1019" s="1">
        <v>0</v>
      </c>
      <c r="CA1019" s="1">
        <v>10004.08333333333</v>
      </c>
      <c r="CB1019" s="1">
        <v>0</v>
      </c>
      <c r="CC1019" s="1">
        <v>34.830486666666673</v>
      </c>
      <c r="CD1019" s="1">
        <v>-45.507579999999997</v>
      </c>
      <c r="CE1019" s="1">
        <v>921.1579333333334</v>
      </c>
      <c r="CF1019" s="1">
        <v>963.88753333333341</v>
      </c>
      <c r="CG1019" s="1">
        <v>4.0856446666666661</v>
      </c>
      <c r="CH1019" s="1">
        <v>941.66313333333346</v>
      </c>
      <c r="CI1019" s="1">
        <v>23.057046666666661</v>
      </c>
      <c r="CJ1019" s="1">
        <v>2.7050253333333329</v>
      </c>
      <c r="CK1019" s="1">
        <v>2.297851333333333</v>
      </c>
      <c r="CL1019" s="1">
        <v>22.315660000000001</v>
      </c>
      <c r="CM1019" s="1">
        <v>19.661339999999999</v>
      </c>
      <c r="CN1019" s="1">
        <v>1999.982666666667</v>
      </c>
      <c r="CO1019" s="1">
        <v>0.97999320000000023</v>
      </c>
      <c r="CP1019" s="1">
        <v>2.0006906666666671E-2</v>
      </c>
      <c r="CQ1019" s="1">
        <v>0</v>
      </c>
      <c r="CR1019" s="1">
        <v>2.908466666666667</v>
      </c>
      <c r="CS1019" s="1">
        <v>0</v>
      </c>
      <c r="CT1019" s="1">
        <v>33538.293333333328</v>
      </c>
      <c r="CU1019" s="1">
        <v>17412.14</v>
      </c>
      <c r="CV1019" s="1">
        <v>40.958000000000013</v>
      </c>
      <c r="CW1019" s="1">
        <v>41.936999999999998</v>
      </c>
      <c r="CX1019" s="1">
        <v>40.936999999999998</v>
      </c>
      <c r="CY1019" s="1">
        <v>40.375</v>
      </c>
      <c r="CZ1019" s="1">
        <v>41.061999999999998</v>
      </c>
      <c r="DA1019" s="1">
        <v>1959.972666666667</v>
      </c>
      <c r="DB1019" s="1">
        <v>40.010666666666673</v>
      </c>
      <c r="DC1019" s="1">
        <v>0</v>
      </c>
      <c r="DD1019" s="1">
        <v>1660492328.5999999</v>
      </c>
      <c r="DE1019" s="1">
        <v>0</v>
      </c>
      <c r="DF1019" s="1">
        <v>1660491924.5999999</v>
      </c>
      <c r="DG1019" s="1" t="s">
        <v>1965</v>
      </c>
      <c r="DH1019" s="1">
        <v>1660491919.5999999</v>
      </c>
      <c r="DI1019" s="1">
        <v>1660491924.5999999</v>
      </c>
      <c r="DJ1019" s="1">
        <v>26</v>
      </c>
      <c r="DK1019" s="1">
        <v>0.56499999999999995</v>
      </c>
      <c r="DL1019" s="1">
        <v>-7.0000000000000001E-3</v>
      </c>
      <c r="DM1019" s="1">
        <v>1.335</v>
      </c>
      <c r="DN1019" s="1">
        <v>1.2E-2</v>
      </c>
      <c r="DO1019" s="1">
        <v>400</v>
      </c>
      <c r="DP1019" s="1">
        <v>23</v>
      </c>
      <c r="DQ1019" s="1">
        <v>0.17</v>
      </c>
      <c r="DR1019" s="1">
        <v>0.02</v>
      </c>
      <c r="DS1019" s="1">
        <v>2.911134585160414</v>
      </c>
      <c r="DT1019" s="1">
        <v>-1.7975524296633101</v>
      </c>
      <c r="DU1019" s="1">
        <v>0.18182707253415389</v>
      </c>
      <c r="DV1019" s="1">
        <v>0</v>
      </c>
      <c r="DW1019" s="1">
        <v>34.833783493592577</v>
      </c>
      <c r="DX1019" s="1">
        <v>-1.681226210899275</v>
      </c>
      <c r="DY1019" s="1">
        <v>0.13801668755095439</v>
      </c>
      <c r="DZ1019" s="1">
        <v>0</v>
      </c>
      <c r="EA1019" s="1">
        <v>-45.512816666666673</v>
      </c>
      <c r="EB1019" s="1">
        <v>0.87172858731929914</v>
      </c>
      <c r="EC1019" s="1">
        <v>9.3295891597051844E-2</v>
      </c>
      <c r="ED1019" s="1">
        <v>1</v>
      </c>
      <c r="EE1019" s="1">
        <v>838.50018388839885</v>
      </c>
      <c r="EF1019" s="1">
        <v>308.82158390637989</v>
      </c>
      <c r="EG1019" s="1">
        <v>23.04223221214216</v>
      </c>
      <c r="EH1019" s="1">
        <v>0</v>
      </c>
      <c r="EI1019" s="1">
        <v>4.0803740000000008</v>
      </c>
      <c r="EJ1019" s="1">
        <v>1.6432345215751789E-2</v>
      </c>
      <c r="EK1019" s="1">
        <v>2.1211222713459991E-2</v>
      </c>
      <c r="EL1019" s="1">
        <v>1</v>
      </c>
      <c r="EM1019" s="1">
        <v>1.8676646457872299</v>
      </c>
      <c r="EN1019" s="1">
        <v>3.31835526642156E-3</v>
      </c>
      <c r="EO1019" s="1">
        <v>1.203936280359299E-3</v>
      </c>
      <c r="EP1019" s="1">
        <v>1</v>
      </c>
      <c r="EQ1019" s="1">
        <v>3</v>
      </c>
      <c r="ER1019" s="1">
        <v>6</v>
      </c>
      <c r="ES1019" s="1" t="s">
        <v>379</v>
      </c>
      <c r="ET1019" s="1">
        <v>2.9441299999999999</v>
      </c>
      <c r="EU1019" s="1">
        <v>2.8014399999999999</v>
      </c>
      <c r="EV1019" s="1">
        <v>0.160246</v>
      </c>
      <c r="EW1019" s="1">
        <v>0.16519300000000001</v>
      </c>
      <c r="EX1019" s="1">
        <v>0.118174</v>
      </c>
      <c r="EY1019" s="1">
        <v>0.105439</v>
      </c>
      <c r="EZ1019" s="1">
        <v>17256.900000000001</v>
      </c>
      <c r="FA1019" s="1">
        <v>17991.3</v>
      </c>
      <c r="FB1019" s="1">
        <v>23890.3</v>
      </c>
      <c r="FC1019" s="1">
        <v>25072.400000000001</v>
      </c>
      <c r="FD1019" s="1">
        <v>33716.9</v>
      </c>
      <c r="FE1019" s="1">
        <v>35811.4</v>
      </c>
      <c r="FF1019" s="1">
        <v>43547.5</v>
      </c>
      <c r="FG1019" s="1">
        <v>46343.1</v>
      </c>
      <c r="FH1019" s="1">
        <v>1.9884999999999999</v>
      </c>
      <c r="FI1019" s="1">
        <v>1.8853</v>
      </c>
      <c r="FJ1019" s="1">
        <v>0.123098</v>
      </c>
      <c r="FK1019" s="1">
        <v>0</v>
      </c>
      <c r="FL1019" s="1">
        <v>29.2346</v>
      </c>
      <c r="FM1019" s="1">
        <v>999.9</v>
      </c>
      <c r="FN1019" s="1">
        <v>60.9</v>
      </c>
      <c r="FO1019" s="1">
        <v>33.9</v>
      </c>
      <c r="FP1019" s="1">
        <v>32.473199999999999</v>
      </c>
      <c r="FQ1019" s="1">
        <v>63.7864</v>
      </c>
      <c r="FR1019" s="1">
        <v>25.7652</v>
      </c>
      <c r="FS1019" s="1">
        <v>1</v>
      </c>
      <c r="FT1019" s="1">
        <v>0.26624199999999998</v>
      </c>
      <c r="FU1019" s="1">
        <v>0.55287299999999995</v>
      </c>
      <c r="FV1019" s="1">
        <v>20.323</v>
      </c>
      <c r="FW1019" s="1">
        <v>5.2119</v>
      </c>
      <c r="FX1019" s="1">
        <v>11.9068</v>
      </c>
      <c r="FY1019" s="1">
        <v>5.0029000000000003</v>
      </c>
      <c r="FZ1019" s="1">
        <v>3.2902300000000002</v>
      </c>
      <c r="GA1019" s="1">
        <v>9999</v>
      </c>
      <c r="GB1019" s="1">
        <v>9999</v>
      </c>
      <c r="GC1019" s="1">
        <v>9999</v>
      </c>
      <c r="GD1019" s="1">
        <v>999.9</v>
      </c>
      <c r="GE1019" s="1">
        <v>1.8594999999999999</v>
      </c>
      <c r="GF1019" s="1">
        <v>1.8545199999999999</v>
      </c>
      <c r="GG1019" s="1">
        <v>1.8576600000000001</v>
      </c>
      <c r="GH1019" s="1">
        <v>1.85609</v>
      </c>
      <c r="GI1019" s="1">
        <v>1.85487</v>
      </c>
      <c r="GJ1019" s="1">
        <v>1.8545700000000001</v>
      </c>
      <c r="GK1019" s="1">
        <v>1.8531899999999999</v>
      </c>
      <c r="GL1019" s="1">
        <v>1.8563799999999999</v>
      </c>
      <c r="GM1019" s="1">
        <v>0</v>
      </c>
      <c r="GN1019" s="1">
        <v>0</v>
      </c>
      <c r="GO1019" s="1">
        <v>0</v>
      </c>
      <c r="GP1019" s="1">
        <v>0</v>
      </c>
      <c r="GQ1019" s="1" t="s">
        <v>358</v>
      </c>
      <c r="GR1019" s="1" t="s">
        <v>359</v>
      </c>
      <c r="GS1019" s="1" t="s">
        <v>360</v>
      </c>
      <c r="GT1019" s="1" t="s">
        <v>360</v>
      </c>
      <c r="GU1019" s="1" t="s">
        <v>360</v>
      </c>
      <c r="GV1019" s="1" t="s">
        <v>360</v>
      </c>
      <c r="GW1019" s="1">
        <v>0</v>
      </c>
      <c r="GX1019" s="1">
        <v>100</v>
      </c>
      <c r="GY1019" s="1">
        <v>100</v>
      </c>
      <c r="GZ1019" s="1">
        <v>2.2010000000000001</v>
      </c>
      <c r="HA1019" s="1">
        <v>2.5000000000000001E-3</v>
      </c>
      <c r="HB1019" s="1">
        <v>0.40725668706344281</v>
      </c>
      <c r="HC1019" s="1">
        <v>2.678124759318837E-3</v>
      </c>
      <c r="HD1019" s="1">
        <v>-9.3737611465157319E-7</v>
      </c>
      <c r="HE1019" s="1">
        <v>1.3915637841753891E-10</v>
      </c>
      <c r="HF1019" s="1">
        <v>-8.3168333772034281E-2</v>
      </c>
      <c r="HG1019" s="1">
        <v>1.061361004592812E-2</v>
      </c>
      <c r="HH1019" s="1">
        <v>-3.086644042041478E-4</v>
      </c>
      <c r="HI1019" s="1">
        <v>1.24720902217549E-6</v>
      </c>
      <c r="HJ1019" s="1">
        <v>1</v>
      </c>
      <c r="HK1019" s="1">
        <v>2093</v>
      </c>
      <c r="HL1019" s="1">
        <v>2</v>
      </c>
      <c r="HM1019" s="1">
        <v>27</v>
      </c>
      <c r="HN1019" s="1">
        <v>6.8</v>
      </c>
      <c r="HO1019" s="1">
        <v>6.8</v>
      </c>
      <c r="HP1019" s="1">
        <v>2.1472199999999999</v>
      </c>
      <c r="HQ1019" s="1">
        <v>2.2802699999999998</v>
      </c>
      <c r="HR1019" s="1">
        <v>1.4978</v>
      </c>
      <c r="HS1019" s="1">
        <v>2.3022499999999999</v>
      </c>
      <c r="HT1019" s="1">
        <v>1.5478499999999999</v>
      </c>
      <c r="HU1019" s="1">
        <v>2.3877000000000002</v>
      </c>
      <c r="HV1019" s="1">
        <v>36.718000000000004</v>
      </c>
      <c r="HW1019" s="1">
        <v>14.0182</v>
      </c>
      <c r="HX1019" s="1">
        <v>18</v>
      </c>
      <c r="HY1019" s="1">
        <v>504.935</v>
      </c>
      <c r="HZ1019" s="1">
        <v>503.78</v>
      </c>
      <c r="IA1019" s="1">
        <v>28.7456</v>
      </c>
      <c r="IB1019" s="1">
        <v>30.5153</v>
      </c>
      <c r="IC1019" s="1">
        <v>30.0002</v>
      </c>
      <c r="ID1019" s="1">
        <v>30.3127</v>
      </c>
      <c r="IE1019" s="1">
        <v>30.408300000000001</v>
      </c>
      <c r="IF1019" s="1">
        <v>43.056399999999996</v>
      </c>
      <c r="IG1019" s="1">
        <v>30.151399999999999</v>
      </c>
      <c r="IH1019" s="1">
        <v>0</v>
      </c>
      <c r="II1019" s="1">
        <v>28.744499999999999</v>
      </c>
      <c r="IJ1019" s="1">
        <v>1006.63</v>
      </c>
      <c r="IK1019" s="1">
        <v>23.0715</v>
      </c>
      <c r="IL1019" s="1">
        <v>100.708</v>
      </c>
      <c r="IM1019" s="1">
        <v>100.441</v>
      </c>
      <c r="IN1019" s="1" t="s">
        <v>365</v>
      </c>
    </row>
    <row r="1020" spans="1:248" ht="15.75" customHeight="1" x14ac:dyDescent="0.3">
      <c r="A1020" s="1">
        <v>1004</v>
      </c>
      <c r="B1020" s="1">
        <v>1660492331.5999999</v>
      </c>
      <c r="C1020" s="1">
        <v>8202.5</v>
      </c>
      <c r="D1020" s="1" t="s">
        <v>2342</v>
      </c>
      <c r="E1020" s="1" t="s">
        <v>2343</v>
      </c>
      <c r="F1020" s="1">
        <v>1</v>
      </c>
      <c r="G1020" s="1" t="s">
        <v>1964</v>
      </c>
      <c r="H1020" s="1" t="s">
        <v>350</v>
      </c>
      <c r="I1020" s="1" t="s">
        <v>351</v>
      </c>
      <c r="J1020" s="1" t="s">
        <v>352</v>
      </c>
      <c r="K1020" s="1" t="s">
        <v>1168</v>
      </c>
      <c r="L1020" s="1" t="s">
        <v>349</v>
      </c>
      <c r="M1020" s="1" t="s">
        <v>354</v>
      </c>
      <c r="N1020" s="1">
        <v>1660492323.5999999</v>
      </c>
      <c r="O1020" s="1">
        <f t="shared" si="102"/>
        <v>3.4831462897503911E-3</v>
      </c>
      <c r="P1020" s="1">
        <f t="shared" si="103"/>
        <v>3.4831462897503913</v>
      </c>
      <c r="Q1020" s="1">
        <f t="shared" si="104"/>
        <v>2.4887958316951106</v>
      </c>
      <c r="R1020" s="1">
        <f t="shared" si="105"/>
        <v>898.67962499999999</v>
      </c>
      <c r="S1020" s="1">
        <f t="shared" si="106"/>
        <v>849.52713014876963</v>
      </c>
      <c r="T1020" s="1">
        <f t="shared" si="107"/>
        <v>84.748522203023242</v>
      </c>
      <c r="U1020" s="1">
        <f t="shared" si="108"/>
        <v>89.651957482958309</v>
      </c>
      <c r="V1020" s="1">
        <f t="shared" si="109"/>
        <v>0.18554660821943933</v>
      </c>
      <c r="W1020" s="1">
        <f t="shared" si="110"/>
        <v>2.9242464830452093</v>
      </c>
      <c r="X1020" s="1">
        <f t="shared" si="111"/>
        <v>0.17924542873734928</v>
      </c>
      <c r="Y1020" s="1">
        <f t="shared" si="112"/>
        <v>0.11257670205550313</v>
      </c>
      <c r="Z1020" s="1">
        <f t="shared" si="113"/>
        <v>321.51382146355166</v>
      </c>
      <c r="AA1020" s="1">
        <f t="shared" si="114"/>
        <v>32.011272375705815</v>
      </c>
      <c r="AB1020" s="1">
        <f t="shared" si="115"/>
        <v>31.247487499999998</v>
      </c>
      <c r="AC1020" s="1">
        <f t="shared" si="116"/>
        <v>4.5754315576030153</v>
      </c>
      <c r="AD1020" s="1">
        <f t="shared" si="117"/>
        <v>59.942086180653867</v>
      </c>
      <c r="AE1020" s="1">
        <f t="shared" si="118"/>
        <v>2.7076381643721632</v>
      </c>
      <c r="AF1020" s="1">
        <f t="shared" si="119"/>
        <v>4.5170903064866064</v>
      </c>
      <c r="AG1020" s="1">
        <f t="shared" si="120"/>
        <v>1.8677933932308521</v>
      </c>
      <c r="AH1020" s="1">
        <f t="shared" si="121"/>
        <v>-153.60675137799225</v>
      </c>
      <c r="AI1020" s="1">
        <f t="shared" si="122"/>
        <v>-35.518004956700523</v>
      </c>
      <c r="AJ1020" s="1">
        <f t="shared" si="123"/>
        <v>-2.7311426064691191</v>
      </c>
      <c r="AK1020" s="1">
        <f t="shared" si="124"/>
        <v>129.65792252238975</v>
      </c>
      <c r="AL1020" s="1">
        <f t="shared" si="125"/>
        <v>34.778676575618036</v>
      </c>
      <c r="AM1020" s="1">
        <f t="shared" si="126"/>
        <v>3.499661051294928</v>
      </c>
      <c r="AN1020" s="1">
        <f t="shared" si="127"/>
        <v>2.4887958316951106</v>
      </c>
      <c r="AO1020" s="1">
        <v>992.35496956203906</v>
      </c>
      <c r="AP1020" s="1">
        <v>962.65623636363625</v>
      </c>
      <c r="AQ1020" s="1">
        <v>5.2043431860101297</v>
      </c>
      <c r="AR1020" s="1">
        <v>64.971531831168349</v>
      </c>
      <c r="AS1020" s="1">
        <f t="shared" si="128"/>
        <v>3.4831462897503913</v>
      </c>
      <c r="AT1020" s="1">
        <v>23.05953903726607</v>
      </c>
      <c r="AU1020" s="1">
        <v>27.1258206060606</v>
      </c>
      <c r="AV1020" s="1">
        <v>-1.718996854170212E-4</v>
      </c>
      <c r="AW1020" s="1">
        <v>82.288730517660355</v>
      </c>
      <c r="AX1020" s="1">
        <v>0</v>
      </c>
      <c r="AY1020" s="1">
        <v>0</v>
      </c>
      <c r="AZ1020" s="1">
        <f t="shared" si="129"/>
        <v>1</v>
      </c>
      <c r="BA1020" s="1">
        <f t="shared" si="130"/>
        <v>0</v>
      </c>
      <c r="BB1020" s="1">
        <f t="shared" si="131"/>
        <v>52019.210623677289</v>
      </c>
      <c r="BC1020" s="1">
        <f t="shared" si="132"/>
        <v>1999.9825000000001</v>
      </c>
      <c r="BD1020" s="1">
        <f t="shared" si="133"/>
        <v>1681.1856183748971</v>
      </c>
      <c r="BE1020" s="1">
        <f t="shared" si="134"/>
        <v>0.84060016443888741</v>
      </c>
      <c r="BF1020" s="1">
        <f t="shared" si="135"/>
        <v>0.16075831736705279</v>
      </c>
      <c r="BG1020" s="1">
        <v>6</v>
      </c>
      <c r="BH1020" s="1">
        <v>0.5</v>
      </c>
      <c r="BI1020" s="1" t="s">
        <v>355</v>
      </c>
      <c r="BJ1020" s="1">
        <v>2</v>
      </c>
      <c r="BK1020" s="1" t="b">
        <v>1</v>
      </c>
      <c r="BL1020" s="1">
        <v>1660492323.5999999</v>
      </c>
      <c r="BM1020" s="1">
        <v>898.67962499999999</v>
      </c>
      <c r="BN1020" s="1">
        <v>944.17437499999994</v>
      </c>
      <c r="BO1020" s="1">
        <v>27.141618749999999</v>
      </c>
      <c r="BP1020" s="1">
        <v>23.057243750000001</v>
      </c>
      <c r="BQ1020" s="1">
        <v>896.52487499999995</v>
      </c>
      <c r="BR1020" s="1">
        <v>27.139143749999999</v>
      </c>
      <c r="BS1020" s="1">
        <v>500.15112499999998</v>
      </c>
      <c r="BT1020" s="1">
        <v>99.659475</v>
      </c>
      <c r="BU1020" s="1">
        <v>0.1001668</v>
      </c>
      <c r="BV1020" s="1">
        <v>31.02219375</v>
      </c>
      <c r="BW1020" s="1">
        <v>31.247487499999998</v>
      </c>
      <c r="BX1020" s="1">
        <v>999.9</v>
      </c>
      <c r="BY1020" s="1">
        <v>0</v>
      </c>
      <c r="BZ1020" s="1">
        <v>0</v>
      </c>
      <c r="CA1020" s="1">
        <v>10003.865625</v>
      </c>
      <c r="CB1020" s="1">
        <v>0</v>
      </c>
      <c r="CC1020" s="1">
        <v>34.775231249999997</v>
      </c>
      <c r="CD1020" s="1">
        <v>-45.494737499999999</v>
      </c>
      <c r="CE1020" s="1">
        <v>923.75143750000007</v>
      </c>
      <c r="CF1020" s="1">
        <v>966.45831250000003</v>
      </c>
      <c r="CG1020" s="1">
        <v>4.0843893749999998</v>
      </c>
      <c r="CH1020" s="1">
        <v>944.17437499999994</v>
      </c>
      <c r="CI1020" s="1">
        <v>23.057243750000001</v>
      </c>
      <c r="CJ1020" s="1">
        <v>2.70492</v>
      </c>
      <c r="CK1020" s="1">
        <v>2.29787125</v>
      </c>
      <c r="CL1020" s="1">
        <v>22.31501875</v>
      </c>
      <c r="CM1020" s="1">
        <v>19.661474999999999</v>
      </c>
      <c r="CN1020" s="1">
        <v>1999.9825000000001</v>
      </c>
      <c r="CO1020" s="1">
        <v>0.97999318750000008</v>
      </c>
      <c r="CP1020" s="1">
        <v>2.0006918750000002E-2</v>
      </c>
      <c r="CQ1020" s="1">
        <v>0</v>
      </c>
      <c r="CR1020" s="1">
        <v>2.8647499999999999</v>
      </c>
      <c r="CS1020" s="1">
        <v>0</v>
      </c>
      <c r="CT1020" s="1">
        <v>33537.193750000013</v>
      </c>
      <c r="CU1020" s="1">
        <v>17412.137500000001</v>
      </c>
      <c r="CV1020" s="1">
        <v>40.956687499999987</v>
      </c>
      <c r="CW1020" s="1">
        <v>41.936999999999998</v>
      </c>
      <c r="CX1020" s="1">
        <v>40.936999999999998</v>
      </c>
      <c r="CY1020" s="1">
        <v>40.378875000000001</v>
      </c>
      <c r="CZ1020" s="1">
        <v>41.061999999999998</v>
      </c>
      <c r="DA1020" s="1">
        <v>1959.9725000000001</v>
      </c>
      <c r="DB1020" s="1">
        <v>40.010624999999997</v>
      </c>
      <c r="DC1020" s="1">
        <v>0</v>
      </c>
      <c r="DD1020" s="1">
        <v>1660492329.8</v>
      </c>
      <c r="DE1020" s="1">
        <v>0</v>
      </c>
      <c r="DF1020" s="1">
        <v>1660491924.5999999</v>
      </c>
      <c r="DG1020" s="1" t="s">
        <v>1965</v>
      </c>
      <c r="DH1020" s="1">
        <v>1660491919.5999999</v>
      </c>
      <c r="DI1020" s="1">
        <v>1660491924.5999999</v>
      </c>
      <c r="DJ1020" s="1">
        <v>26</v>
      </c>
      <c r="DK1020" s="1">
        <v>0.56499999999999995</v>
      </c>
      <c r="DL1020" s="1">
        <v>-7.0000000000000001E-3</v>
      </c>
      <c r="DM1020" s="1">
        <v>1.335</v>
      </c>
      <c r="DN1020" s="1">
        <v>1.2E-2</v>
      </c>
      <c r="DO1020" s="1">
        <v>400</v>
      </c>
      <c r="DP1020" s="1">
        <v>23</v>
      </c>
      <c r="DQ1020" s="1">
        <v>0.17</v>
      </c>
      <c r="DR1020" s="1">
        <v>0.02</v>
      </c>
      <c r="DS1020" s="1">
        <v>2.878419048125775</v>
      </c>
      <c r="DT1020" s="1">
        <v>-2.4826201070177381</v>
      </c>
      <c r="DU1020" s="1">
        <v>0.2101974403727572</v>
      </c>
      <c r="DV1020" s="1">
        <v>0</v>
      </c>
      <c r="DW1020" s="1">
        <v>34.797448596842933</v>
      </c>
      <c r="DX1020" s="1">
        <v>-1.6621870989888841</v>
      </c>
      <c r="DY1020" s="1">
        <v>0.13640541005305051</v>
      </c>
      <c r="DZ1020" s="1">
        <v>0</v>
      </c>
      <c r="EA1020" s="1">
        <v>-45.487163333333328</v>
      </c>
      <c r="EB1020" s="1">
        <v>0.81514304783097891</v>
      </c>
      <c r="EC1020" s="1">
        <v>8.8075654916037222E-2</v>
      </c>
      <c r="ED1020" s="1">
        <v>1</v>
      </c>
      <c r="EE1020" s="1">
        <v>843.63751384676596</v>
      </c>
      <c r="EF1020" s="1">
        <v>313.94432476489573</v>
      </c>
      <c r="EG1020" s="1">
        <v>23.41957039087314</v>
      </c>
      <c r="EH1020" s="1">
        <v>0</v>
      </c>
      <c r="EI1020" s="1">
        <v>4.0823462500000014</v>
      </c>
      <c r="EJ1020" s="1">
        <v>-4.7355309568478922E-2</v>
      </c>
      <c r="EK1020" s="1">
        <v>1.761155738251164E-2</v>
      </c>
      <c r="EL1020" s="1">
        <v>1</v>
      </c>
      <c r="EM1020" s="1">
        <v>1.867757846313298</v>
      </c>
      <c r="EN1020" s="1">
        <v>-2.948043711055955E-3</v>
      </c>
      <c r="EO1020" s="1">
        <v>1.0306704770547391E-3</v>
      </c>
      <c r="EP1020" s="1">
        <v>1</v>
      </c>
      <c r="EQ1020" s="1">
        <v>3</v>
      </c>
      <c r="ER1020" s="1">
        <v>6</v>
      </c>
      <c r="ES1020" s="1" t="s">
        <v>379</v>
      </c>
      <c r="ET1020" s="1">
        <v>2.9442400000000002</v>
      </c>
      <c r="EU1020" s="1">
        <v>2.8013599999999999</v>
      </c>
      <c r="EV1020" s="1">
        <v>0.160803</v>
      </c>
      <c r="EW1020" s="1">
        <v>0.16572999999999999</v>
      </c>
      <c r="EX1020" s="1">
        <v>0.118171</v>
      </c>
      <c r="EY1020" s="1">
        <v>0.10544000000000001</v>
      </c>
      <c r="EZ1020" s="1">
        <v>17245.400000000001</v>
      </c>
      <c r="FA1020" s="1">
        <v>17979.7</v>
      </c>
      <c r="FB1020" s="1">
        <v>23890.2</v>
      </c>
      <c r="FC1020" s="1">
        <v>25072.400000000001</v>
      </c>
      <c r="FD1020" s="1">
        <v>33716.800000000003</v>
      </c>
      <c r="FE1020" s="1">
        <v>35811.4</v>
      </c>
      <c r="FF1020" s="1">
        <v>43547.3</v>
      </c>
      <c r="FG1020" s="1">
        <v>46343.199999999997</v>
      </c>
      <c r="FH1020" s="1">
        <v>1.9886200000000001</v>
      </c>
      <c r="FI1020" s="1">
        <v>1.88517</v>
      </c>
      <c r="FJ1020" s="1">
        <v>0.123255</v>
      </c>
      <c r="FK1020" s="1">
        <v>0</v>
      </c>
      <c r="FL1020" s="1">
        <v>29.2346</v>
      </c>
      <c r="FM1020" s="1">
        <v>999.9</v>
      </c>
      <c r="FN1020" s="1">
        <v>60.9</v>
      </c>
      <c r="FO1020" s="1">
        <v>33.799999999999997</v>
      </c>
      <c r="FP1020" s="1">
        <v>32.287500000000001</v>
      </c>
      <c r="FQ1020" s="1">
        <v>63.776400000000002</v>
      </c>
      <c r="FR1020" s="1">
        <v>26.0016</v>
      </c>
      <c r="FS1020" s="1">
        <v>1</v>
      </c>
      <c r="FT1020" s="1">
        <v>0.26626499999999997</v>
      </c>
      <c r="FU1020" s="1">
        <v>0.53966000000000003</v>
      </c>
      <c r="FV1020" s="1">
        <v>20.323</v>
      </c>
      <c r="FW1020" s="1">
        <v>5.2125000000000004</v>
      </c>
      <c r="FX1020" s="1">
        <v>11.906499999999999</v>
      </c>
      <c r="FY1020" s="1">
        <v>5.00305</v>
      </c>
      <c r="FZ1020" s="1">
        <v>3.2903799999999999</v>
      </c>
      <c r="GA1020" s="1">
        <v>9999</v>
      </c>
      <c r="GB1020" s="1">
        <v>9999</v>
      </c>
      <c r="GC1020" s="1">
        <v>9999</v>
      </c>
      <c r="GD1020" s="1">
        <v>999.9</v>
      </c>
      <c r="GE1020" s="1">
        <v>1.8594999999999999</v>
      </c>
      <c r="GF1020" s="1">
        <v>1.8545</v>
      </c>
      <c r="GG1020" s="1">
        <v>1.85765</v>
      </c>
      <c r="GH1020" s="1">
        <v>1.85609</v>
      </c>
      <c r="GI1020" s="1">
        <v>1.85486</v>
      </c>
      <c r="GJ1020" s="1">
        <v>1.8545700000000001</v>
      </c>
      <c r="GK1020" s="1">
        <v>1.8531899999999999</v>
      </c>
      <c r="GL1020" s="1">
        <v>1.8563799999999999</v>
      </c>
      <c r="GM1020" s="1">
        <v>0</v>
      </c>
      <c r="GN1020" s="1">
        <v>0</v>
      </c>
      <c r="GO1020" s="1">
        <v>0</v>
      </c>
      <c r="GP1020" s="1">
        <v>0</v>
      </c>
      <c r="GQ1020" s="1" t="s">
        <v>358</v>
      </c>
      <c r="GR1020" s="1" t="s">
        <v>359</v>
      </c>
      <c r="GS1020" s="1" t="s">
        <v>360</v>
      </c>
      <c r="GT1020" s="1" t="s">
        <v>360</v>
      </c>
      <c r="GU1020" s="1" t="s">
        <v>360</v>
      </c>
      <c r="GV1020" s="1" t="s">
        <v>360</v>
      </c>
      <c r="GW1020" s="1">
        <v>0</v>
      </c>
      <c r="GX1020" s="1">
        <v>100</v>
      </c>
      <c r="GY1020" s="1">
        <v>100</v>
      </c>
      <c r="GZ1020" s="1">
        <v>2.2080000000000002</v>
      </c>
      <c r="HA1020" s="1">
        <v>2.5000000000000001E-3</v>
      </c>
      <c r="HB1020" s="1">
        <v>0.40725668706344281</v>
      </c>
      <c r="HC1020" s="1">
        <v>2.678124759318837E-3</v>
      </c>
      <c r="HD1020" s="1">
        <v>-9.3737611465157319E-7</v>
      </c>
      <c r="HE1020" s="1">
        <v>1.3915637841753891E-10</v>
      </c>
      <c r="HF1020" s="1">
        <v>-8.3168333772034281E-2</v>
      </c>
      <c r="HG1020" s="1">
        <v>1.061361004592812E-2</v>
      </c>
      <c r="HH1020" s="1">
        <v>-3.086644042041478E-4</v>
      </c>
      <c r="HI1020" s="1">
        <v>1.24720902217549E-6</v>
      </c>
      <c r="HJ1020" s="1">
        <v>1</v>
      </c>
      <c r="HK1020" s="1">
        <v>2093</v>
      </c>
      <c r="HL1020" s="1">
        <v>2</v>
      </c>
      <c r="HM1020" s="1">
        <v>27</v>
      </c>
      <c r="HN1020" s="1">
        <v>6.9</v>
      </c>
      <c r="HO1020" s="1">
        <v>6.8</v>
      </c>
      <c r="HP1020" s="1">
        <v>2.1594199999999999</v>
      </c>
      <c r="HQ1020" s="1">
        <v>2.2875999999999999</v>
      </c>
      <c r="HR1020" s="1">
        <v>1.4978</v>
      </c>
      <c r="HS1020" s="1">
        <v>2.3022499999999999</v>
      </c>
      <c r="HT1020" s="1">
        <v>1.5478499999999999</v>
      </c>
      <c r="HU1020" s="1">
        <v>2.4523899999999998</v>
      </c>
      <c r="HV1020" s="1">
        <v>36.718000000000004</v>
      </c>
      <c r="HW1020" s="1">
        <v>14.009499999999999</v>
      </c>
      <c r="HX1020" s="1">
        <v>18</v>
      </c>
      <c r="HY1020" s="1">
        <v>505.01400000000001</v>
      </c>
      <c r="HZ1020" s="1">
        <v>503.69600000000003</v>
      </c>
      <c r="IA1020" s="1">
        <v>28.741</v>
      </c>
      <c r="IB1020" s="1">
        <v>30.515999999999998</v>
      </c>
      <c r="IC1020" s="1">
        <v>30.0002</v>
      </c>
      <c r="ID1020" s="1">
        <v>30.313099999999999</v>
      </c>
      <c r="IE1020" s="1">
        <v>30.408300000000001</v>
      </c>
      <c r="IF1020" s="1">
        <v>43.302100000000003</v>
      </c>
      <c r="IG1020" s="1">
        <v>30.151399999999999</v>
      </c>
      <c r="IH1020" s="1">
        <v>0</v>
      </c>
      <c r="II1020" s="1">
        <v>28.7256</v>
      </c>
      <c r="IJ1020" s="1">
        <v>1016.65</v>
      </c>
      <c r="IK1020" s="1">
        <v>23.0715</v>
      </c>
      <c r="IL1020" s="1">
        <v>100.708</v>
      </c>
      <c r="IM1020" s="1">
        <v>100.441</v>
      </c>
      <c r="IN1020" s="1" t="s">
        <v>365</v>
      </c>
    </row>
    <row r="1021" spans="1:248" ht="15.75" customHeight="1" x14ac:dyDescent="0.3">
      <c r="A1021" s="1">
        <v>1005</v>
      </c>
      <c r="B1021" s="1">
        <v>1660492332.5999999</v>
      </c>
      <c r="C1021" s="1">
        <v>8203.5</v>
      </c>
      <c r="D1021" s="1" t="s">
        <v>2344</v>
      </c>
      <c r="E1021" s="1" t="s">
        <v>2345</v>
      </c>
      <c r="F1021" s="1">
        <v>1</v>
      </c>
      <c r="G1021" s="1" t="s">
        <v>1964</v>
      </c>
      <c r="H1021" s="1" t="s">
        <v>350</v>
      </c>
      <c r="I1021" s="1" t="s">
        <v>351</v>
      </c>
      <c r="J1021" s="1" t="s">
        <v>352</v>
      </c>
      <c r="K1021" s="1" t="s">
        <v>1168</v>
      </c>
      <c r="L1021" s="1" t="s">
        <v>349</v>
      </c>
      <c r="M1021" s="1" t="s">
        <v>354</v>
      </c>
      <c r="N1021" s="1">
        <v>1660492325.099999</v>
      </c>
      <c r="O1021" s="1">
        <f t="shared" si="102"/>
        <v>3.4826563355343856E-3</v>
      </c>
      <c r="P1021" s="1">
        <f t="shared" si="103"/>
        <v>3.4826563355343856</v>
      </c>
      <c r="Q1021" s="1">
        <f t="shared" si="104"/>
        <v>2.5389177762560031</v>
      </c>
      <c r="R1021" s="1">
        <f t="shared" si="105"/>
        <v>906.2432666666665</v>
      </c>
      <c r="S1021" s="1">
        <f t="shared" si="106"/>
        <v>856.41672994725445</v>
      </c>
      <c r="T1021" s="1">
        <f t="shared" si="107"/>
        <v>85.435938447332632</v>
      </c>
      <c r="U1021" s="1">
        <f t="shared" si="108"/>
        <v>90.406622432529446</v>
      </c>
      <c r="V1021" s="1">
        <f t="shared" si="109"/>
        <v>0.1855120725540465</v>
      </c>
      <c r="W1021" s="1">
        <f t="shared" si="110"/>
        <v>2.9241340571762477</v>
      </c>
      <c r="X1021" s="1">
        <f t="shared" si="111"/>
        <v>0.17921296235007711</v>
      </c>
      <c r="Y1021" s="1">
        <f t="shared" si="112"/>
        <v>0.11255623303979881</v>
      </c>
      <c r="Z1021" s="1">
        <f t="shared" si="113"/>
        <v>321.51087122778051</v>
      </c>
      <c r="AA1021" s="1">
        <f t="shared" si="114"/>
        <v>32.010611073329883</v>
      </c>
      <c r="AB1021" s="1">
        <f t="shared" si="115"/>
        <v>31.245979999999999</v>
      </c>
      <c r="AC1021" s="1">
        <f t="shared" si="116"/>
        <v>4.5750390105031773</v>
      </c>
      <c r="AD1021" s="1">
        <f t="shared" si="117"/>
        <v>59.934236108352771</v>
      </c>
      <c r="AE1021" s="1">
        <f t="shared" si="118"/>
        <v>2.7071590087708799</v>
      </c>
      <c r="AF1021" s="1">
        <f t="shared" si="119"/>
        <v>4.5168824774486369</v>
      </c>
      <c r="AG1021" s="1">
        <f t="shared" si="120"/>
        <v>1.8678800017322974</v>
      </c>
      <c r="AH1021" s="1">
        <f t="shared" si="121"/>
        <v>-153.58514439706641</v>
      </c>
      <c r="AI1021" s="1">
        <f t="shared" si="122"/>
        <v>-35.406221601475309</v>
      </c>
      <c r="AJ1021" s="1">
        <f t="shared" si="123"/>
        <v>-2.7226206631373975</v>
      </c>
      <c r="AK1021" s="1">
        <f t="shared" si="124"/>
        <v>129.79688456610143</v>
      </c>
      <c r="AL1021" s="1">
        <f t="shared" si="125"/>
        <v>34.721746105664522</v>
      </c>
      <c r="AM1021" s="1">
        <f t="shared" si="126"/>
        <v>3.495784869335377</v>
      </c>
      <c r="AN1021" s="1">
        <f t="shared" si="127"/>
        <v>2.5389177762560031</v>
      </c>
      <c r="AO1021" s="1">
        <v>997.49258975543273</v>
      </c>
      <c r="AP1021" s="1">
        <v>967.81326666666598</v>
      </c>
      <c r="AQ1021" s="1">
        <v>5.1885246055203798</v>
      </c>
      <c r="AR1021" s="1">
        <v>64.971531831168349</v>
      </c>
      <c r="AS1021" s="1">
        <f t="shared" si="128"/>
        <v>3.4826563355343856</v>
      </c>
      <c r="AT1021" s="1">
        <v>23.059990601672151</v>
      </c>
      <c r="AU1021" s="1">
        <v>27.125577575757561</v>
      </c>
      <c r="AV1021" s="1">
        <v>-1.5457299180282591E-4</v>
      </c>
      <c r="AW1021" s="1">
        <v>82.288730517660355</v>
      </c>
      <c r="AX1021" s="1">
        <v>0</v>
      </c>
      <c r="AY1021" s="1">
        <v>0</v>
      </c>
      <c r="AZ1021" s="1">
        <f t="shared" si="129"/>
        <v>1</v>
      </c>
      <c r="BA1021" s="1">
        <f t="shared" si="130"/>
        <v>0</v>
      </c>
      <c r="BB1021" s="1">
        <f t="shared" si="131"/>
        <v>52016.151348705811</v>
      </c>
      <c r="BC1021" s="1">
        <f t="shared" si="132"/>
        <v>1999.9639999999999</v>
      </c>
      <c r="BD1021" s="1">
        <f t="shared" si="133"/>
        <v>1681.1700795998861</v>
      </c>
      <c r="BE1021" s="1">
        <f t="shared" si="134"/>
        <v>0.84060017060301395</v>
      </c>
      <c r="BF1021" s="1">
        <f t="shared" si="135"/>
        <v>0.160758329263817</v>
      </c>
      <c r="BG1021" s="1">
        <v>6</v>
      </c>
      <c r="BH1021" s="1">
        <v>0.5</v>
      </c>
      <c r="BI1021" s="1" t="s">
        <v>355</v>
      </c>
      <c r="BJ1021" s="1">
        <v>2</v>
      </c>
      <c r="BK1021" s="1" t="b">
        <v>1</v>
      </c>
      <c r="BL1021" s="1">
        <v>1660492325.099999</v>
      </c>
      <c r="BM1021" s="1">
        <v>906.2432666666665</v>
      </c>
      <c r="BN1021" s="1">
        <v>951.69713333333334</v>
      </c>
      <c r="BO1021" s="1">
        <v>27.136780000000009</v>
      </c>
      <c r="BP1021" s="1">
        <v>23.056920000000002</v>
      </c>
      <c r="BQ1021" s="1">
        <v>904.0784666666666</v>
      </c>
      <c r="BR1021" s="1">
        <v>27.134293333333339</v>
      </c>
      <c r="BS1021" s="1">
        <v>500.15253333333328</v>
      </c>
      <c r="BT1021" s="1">
        <v>99.65961333333334</v>
      </c>
      <c r="BU1021" s="1">
        <v>0.10015952</v>
      </c>
      <c r="BV1021" s="1">
        <v>31.021386666666661</v>
      </c>
      <c r="BW1021" s="1">
        <v>31.245979999999999</v>
      </c>
      <c r="BX1021" s="1">
        <v>999.89999999999986</v>
      </c>
      <c r="BY1021" s="1">
        <v>0</v>
      </c>
      <c r="BZ1021" s="1">
        <v>0</v>
      </c>
      <c r="CA1021" s="1">
        <v>10003.209999999999</v>
      </c>
      <c r="CB1021" s="1">
        <v>0</v>
      </c>
      <c r="CC1021" s="1">
        <v>34.672899999999998</v>
      </c>
      <c r="CD1021" s="1">
        <v>-45.45382</v>
      </c>
      <c r="CE1021" s="1">
        <v>931.52160000000003</v>
      </c>
      <c r="CF1021" s="1">
        <v>974.15813333333358</v>
      </c>
      <c r="CG1021" s="1">
        <v>4.0798779999999999</v>
      </c>
      <c r="CH1021" s="1">
        <v>951.69713333333334</v>
      </c>
      <c r="CI1021" s="1">
        <v>23.056920000000002</v>
      </c>
      <c r="CJ1021" s="1">
        <v>2.7044419999999989</v>
      </c>
      <c r="CK1021" s="1">
        <v>2.297842666666666</v>
      </c>
      <c r="CL1021" s="1">
        <v>22.31212</v>
      </c>
      <c r="CM1021" s="1">
        <v>19.66127333333333</v>
      </c>
      <c r="CN1021" s="1">
        <v>1999.9639999999999</v>
      </c>
      <c r="CO1021" s="1">
        <v>0.97999300000000011</v>
      </c>
      <c r="CP1021" s="1">
        <v>2.00071E-2</v>
      </c>
      <c r="CQ1021" s="1">
        <v>0</v>
      </c>
      <c r="CR1021" s="1">
        <v>2.9211999999999998</v>
      </c>
      <c r="CS1021" s="1">
        <v>0</v>
      </c>
      <c r="CT1021" s="1">
        <v>33533.393333333341</v>
      </c>
      <c r="CU1021" s="1">
        <v>17411.973333333339</v>
      </c>
      <c r="CV1021" s="1">
        <v>40.953800000000001</v>
      </c>
      <c r="CW1021" s="1">
        <v>41.936999999999998</v>
      </c>
      <c r="CX1021" s="1">
        <v>40.936999999999998</v>
      </c>
      <c r="CY1021" s="1">
        <v>40.379133333333343</v>
      </c>
      <c r="CZ1021" s="1">
        <v>41.061999999999998</v>
      </c>
      <c r="DA1021" s="1">
        <v>1959.954</v>
      </c>
      <c r="DB1021" s="1">
        <v>40.010666666666673</v>
      </c>
      <c r="DC1021" s="1">
        <v>0</v>
      </c>
      <c r="DD1021" s="1">
        <v>1660492330.4000001</v>
      </c>
      <c r="DE1021" s="1">
        <v>0</v>
      </c>
      <c r="DF1021" s="1">
        <v>1660491924.5999999</v>
      </c>
      <c r="DG1021" s="1" t="s">
        <v>1965</v>
      </c>
      <c r="DH1021" s="1">
        <v>1660491919.5999999</v>
      </c>
      <c r="DI1021" s="1">
        <v>1660491924.5999999</v>
      </c>
      <c r="DJ1021" s="1">
        <v>26</v>
      </c>
      <c r="DK1021" s="1">
        <v>0.56499999999999995</v>
      </c>
      <c r="DL1021" s="1">
        <v>-7.0000000000000001E-3</v>
      </c>
      <c r="DM1021" s="1">
        <v>1.335</v>
      </c>
      <c r="DN1021" s="1">
        <v>1.2E-2</v>
      </c>
      <c r="DO1021" s="1">
        <v>400</v>
      </c>
      <c r="DP1021" s="1">
        <v>23</v>
      </c>
      <c r="DQ1021" s="1">
        <v>0.17</v>
      </c>
      <c r="DR1021" s="1">
        <v>0.02</v>
      </c>
      <c r="DS1021" s="1">
        <v>2.878419048125775</v>
      </c>
      <c r="DT1021" s="1">
        <v>-2.4826201070177381</v>
      </c>
      <c r="DU1021" s="1">
        <v>0.2101974403727572</v>
      </c>
      <c r="DV1021" s="1">
        <v>0</v>
      </c>
      <c r="DW1021" s="1">
        <v>34.797448596842933</v>
      </c>
      <c r="DX1021" s="1">
        <v>-1.6621870989888841</v>
      </c>
      <c r="DY1021" s="1">
        <v>0.13640541005305051</v>
      </c>
      <c r="DZ1021" s="1">
        <v>0</v>
      </c>
      <c r="EA1021" s="1">
        <v>-45.487163333333328</v>
      </c>
      <c r="EB1021" s="1">
        <v>0.81514304783097891</v>
      </c>
      <c r="EC1021" s="1">
        <v>8.8075654916037222E-2</v>
      </c>
      <c r="ED1021" s="1">
        <v>1</v>
      </c>
      <c r="EE1021" s="1">
        <v>843.63751384676596</v>
      </c>
      <c r="EF1021" s="1">
        <v>313.94432476489573</v>
      </c>
      <c r="EG1021" s="1">
        <v>23.41957039087314</v>
      </c>
      <c r="EH1021" s="1">
        <v>0</v>
      </c>
      <c r="EI1021" s="1">
        <v>4.0823462500000014</v>
      </c>
      <c r="EJ1021" s="1">
        <v>-4.7355309568478922E-2</v>
      </c>
      <c r="EK1021" s="1">
        <v>1.761155738251164E-2</v>
      </c>
      <c r="EL1021" s="1">
        <v>1</v>
      </c>
      <c r="EM1021" s="1">
        <v>1.867757846313298</v>
      </c>
      <c r="EN1021" s="1">
        <v>-2.948043711055955E-3</v>
      </c>
      <c r="EO1021" s="1">
        <v>1.0306704770547391E-3</v>
      </c>
      <c r="EP1021" s="1">
        <v>1</v>
      </c>
      <c r="EQ1021" s="1">
        <v>3</v>
      </c>
      <c r="ER1021" s="1">
        <v>6</v>
      </c>
      <c r="ES1021" s="1" t="s">
        <v>379</v>
      </c>
      <c r="ET1021" s="1">
        <v>2.94401</v>
      </c>
      <c r="EU1021" s="1">
        <v>2.8013400000000002</v>
      </c>
      <c r="EV1021" s="1">
        <v>0.161359</v>
      </c>
      <c r="EW1021" s="1">
        <v>0.16625999999999999</v>
      </c>
      <c r="EX1021" s="1">
        <v>0.11817</v>
      </c>
      <c r="EY1021" s="1">
        <v>0.105446</v>
      </c>
      <c r="EZ1021" s="1">
        <v>17234</v>
      </c>
      <c r="FA1021" s="1">
        <v>17968.2</v>
      </c>
      <c r="FB1021" s="1">
        <v>23890.2</v>
      </c>
      <c r="FC1021" s="1">
        <v>25072.400000000001</v>
      </c>
      <c r="FD1021" s="1">
        <v>33716.9</v>
      </c>
      <c r="FE1021" s="1">
        <v>35811.199999999997</v>
      </c>
      <c r="FF1021" s="1">
        <v>43547.3</v>
      </c>
      <c r="FG1021" s="1">
        <v>46343.199999999997</v>
      </c>
      <c r="FH1021" s="1">
        <v>1.9884500000000001</v>
      </c>
      <c r="FI1021" s="1">
        <v>1.8852500000000001</v>
      </c>
      <c r="FJ1021" s="1">
        <v>0.123166</v>
      </c>
      <c r="FK1021" s="1">
        <v>0</v>
      </c>
      <c r="FL1021" s="1">
        <v>29.2346</v>
      </c>
      <c r="FM1021" s="1">
        <v>999.9</v>
      </c>
      <c r="FN1021" s="1">
        <v>60.9</v>
      </c>
      <c r="FO1021" s="1">
        <v>33.799999999999997</v>
      </c>
      <c r="FP1021" s="1">
        <v>32.289400000000001</v>
      </c>
      <c r="FQ1021" s="1">
        <v>63.736400000000003</v>
      </c>
      <c r="FR1021" s="1">
        <v>25.380600000000001</v>
      </c>
      <c r="FS1021" s="1">
        <v>1</v>
      </c>
      <c r="FT1021" s="1">
        <v>0.26633899999999999</v>
      </c>
      <c r="FU1021" s="1">
        <v>0.54647299999999999</v>
      </c>
      <c r="FV1021" s="1">
        <v>20.322900000000001</v>
      </c>
      <c r="FW1021" s="1">
        <v>5.21265</v>
      </c>
      <c r="FX1021" s="1">
        <v>11.906599999999999</v>
      </c>
      <c r="FY1021" s="1">
        <v>5.0030999999999999</v>
      </c>
      <c r="FZ1021" s="1">
        <v>3.2904300000000002</v>
      </c>
      <c r="GA1021" s="1">
        <v>9999</v>
      </c>
      <c r="GB1021" s="1">
        <v>9999</v>
      </c>
      <c r="GC1021" s="1">
        <v>9999</v>
      </c>
      <c r="GD1021" s="1">
        <v>999.9</v>
      </c>
      <c r="GE1021" s="1">
        <v>1.8594999999999999</v>
      </c>
      <c r="GF1021" s="1">
        <v>1.85449</v>
      </c>
      <c r="GG1021" s="1">
        <v>1.85764</v>
      </c>
      <c r="GH1021" s="1">
        <v>1.85608</v>
      </c>
      <c r="GI1021" s="1">
        <v>1.85487</v>
      </c>
      <c r="GJ1021" s="1">
        <v>1.85456</v>
      </c>
      <c r="GK1021" s="1">
        <v>1.8531899999999999</v>
      </c>
      <c r="GL1021" s="1">
        <v>1.8563799999999999</v>
      </c>
      <c r="GM1021" s="1">
        <v>0</v>
      </c>
      <c r="GN1021" s="1">
        <v>0</v>
      </c>
      <c r="GO1021" s="1">
        <v>0</v>
      </c>
      <c r="GP1021" s="1">
        <v>0</v>
      </c>
      <c r="GQ1021" s="1" t="s">
        <v>358</v>
      </c>
      <c r="GR1021" s="1" t="s">
        <v>359</v>
      </c>
      <c r="GS1021" s="1" t="s">
        <v>360</v>
      </c>
      <c r="GT1021" s="1" t="s">
        <v>360</v>
      </c>
      <c r="GU1021" s="1" t="s">
        <v>360</v>
      </c>
      <c r="GV1021" s="1" t="s">
        <v>360</v>
      </c>
      <c r="GW1021" s="1">
        <v>0</v>
      </c>
      <c r="GX1021" s="1">
        <v>100</v>
      </c>
      <c r="GY1021" s="1">
        <v>100</v>
      </c>
      <c r="GZ1021" s="1">
        <v>2.214</v>
      </c>
      <c r="HA1021" s="1">
        <v>2.5000000000000001E-3</v>
      </c>
      <c r="HB1021" s="1">
        <v>0.40725668706344281</v>
      </c>
      <c r="HC1021" s="1">
        <v>2.678124759318837E-3</v>
      </c>
      <c r="HD1021" s="1">
        <v>-9.3737611465157319E-7</v>
      </c>
      <c r="HE1021" s="1">
        <v>1.3915637841753891E-10</v>
      </c>
      <c r="HF1021" s="1">
        <v>-8.3168333772034281E-2</v>
      </c>
      <c r="HG1021" s="1">
        <v>1.061361004592812E-2</v>
      </c>
      <c r="HH1021" s="1">
        <v>-3.086644042041478E-4</v>
      </c>
      <c r="HI1021" s="1">
        <v>1.24720902217549E-6</v>
      </c>
      <c r="HJ1021" s="1">
        <v>1</v>
      </c>
      <c r="HK1021" s="1">
        <v>2093</v>
      </c>
      <c r="HL1021" s="1">
        <v>2</v>
      </c>
      <c r="HM1021" s="1">
        <v>27</v>
      </c>
      <c r="HN1021" s="1">
        <v>6.9</v>
      </c>
      <c r="HO1021" s="1">
        <v>6.8</v>
      </c>
      <c r="HP1021" s="1">
        <v>2.16675</v>
      </c>
      <c r="HQ1021" s="1">
        <v>2.3034699999999999</v>
      </c>
      <c r="HR1021" s="1">
        <v>1.4978</v>
      </c>
      <c r="HS1021" s="1">
        <v>2.3022499999999999</v>
      </c>
      <c r="HT1021" s="1">
        <v>1.5478499999999999</v>
      </c>
      <c r="HU1021" s="1">
        <v>2.31812</v>
      </c>
      <c r="HV1021" s="1">
        <v>36.718000000000004</v>
      </c>
      <c r="HW1021" s="1">
        <v>14.009499999999999</v>
      </c>
      <c r="HX1021" s="1">
        <v>18</v>
      </c>
      <c r="HY1021" s="1">
        <v>504.90800000000002</v>
      </c>
      <c r="HZ1021" s="1">
        <v>503.74700000000001</v>
      </c>
      <c r="IA1021" s="1">
        <v>28.738</v>
      </c>
      <c r="IB1021" s="1">
        <v>30.5166</v>
      </c>
      <c r="IC1021" s="1">
        <v>30.0002</v>
      </c>
      <c r="ID1021" s="1">
        <v>30.313099999999999</v>
      </c>
      <c r="IE1021" s="1">
        <v>30.4084</v>
      </c>
      <c r="IF1021" s="1">
        <v>43.419400000000003</v>
      </c>
      <c r="IG1021" s="1">
        <v>30.151399999999999</v>
      </c>
      <c r="IH1021" s="1">
        <v>0</v>
      </c>
      <c r="II1021" s="1">
        <v>28.7256</v>
      </c>
      <c r="IJ1021" s="1">
        <v>1016.65</v>
      </c>
      <c r="IK1021" s="1">
        <v>23.0715</v>
      </c>
      <c r="IL1021" s="1">
        <v>100.708</v>
      </c>
      <c r="IM1021" s="1">
        <v>100.441</v>
      </c>
      <c r="IN1021" s="1" t="s">
        <v>365</v>
      </c>
    </row>
    <row r="1022" spans="1:248" ht="15.75" customHeight="1" x14ac:dyDescent="0.3">
      <c r="A1022" s="1">
        <v>1006</v>
      </c>
      <c r="B1022" s="1">
        <v>1660492333.5999999</v>
      </c>
      <c r="C1022" s="1">
        <v>8204.5</v>
      </c>
      <c r="D1022" s="1" t="s">
        <v>2346</v>
      </c>
      <c r="E1022" s="1" t="s">
        <v>2347</v>
      </c>
      <c r="F1022" s="1">
        <v>1</v>
      </c>
      <c r="G1022" s="1" t="s">
        <v>1964</v>
      </c>
      <c r="H1022" s="1" t="s">
        <v>350</v>
      </c>
      <c r="I1022" s="1" t="s">
        <v>351</v>
      </c>
      <c r="J1022" s="1" t="s">
        <v>352</v>
      </c>
      <c r="K1022" s="1" t="s">
        <v>1168</v>
      </c>
      <c r="L1022" s="1" t="s">
        <v>349</v>
      </c>
      <c r="M1022" s="1" t="s">
        <v>354</v>
      </c>
      <c r="N1022" s="1">
        <v>1660492325.5999999</v>
      </c>
      <c r="O1022" s="1">
        <f t="shared" si="102"/>
        <v>3.4820954513525059E-3</v>
      </c>
      <c r="P1022" s="1">
        <f t="shared" si="103"/>
        <v>3.4820954513525058</v>
      </c>
      <c r="Q1022" s="1">
        <f t="shared" si="104"/>
        <v>2.5639989164784036</v>
      </c>
      <c r="R1022" s="1">
        <f t="shared" si="105"/>
        <v>908.76443749999999</v>
      </c>
      <c r="S1022" s="1">
        <f t="shared" si="106"/>
        <v>858.6392170951957</v>
      </c>
      <c r="T1022" s="1">
        <f t="shared" si="107"/>
        <v>85.657650424009148</v>
      </c>
      <c r="U1022" s="1">
        <f t="shared" si="108"/>
        <v>90.658130860235389</v>
      </c>
      <c r="V1022" s="1">
        <f t="shared" si="109"/>
        <v>0.18548579133558687</v>
      </c>
      <c r="W1022" s="1">
        <f t="shared" si="110"/>
        <v>2.9241876952928614</v>
      </c>
      <c r="X1022" s="1">
        <f t="shared" si="111"/>
        <v>0.17918854447042254</v>
      </c>
      <c r="Y1022" s="1">
        <f t="shared" si="112"/>
        <v>0.11254081247137185</v>
      </c>
      <c r="Z1022" s="1">
        <f t="shared" si="113"/>
        <v>321.51102846354524</v>
      </c>
      <c r="AA1022" s="1">
        <f t="shared" si="114"/>
        <v>32.01054807383003</v>
      </c>
      <c r="AB1022" s="1">
        <f t="shared" si="115"/>
        <v>31.245531249999999</v>
      </c>
      <c r="AC1022" s="1">
        <f t="shared" si="116"/>
        <v>4.574922163424791</v>
      </c>
      <c r="AD1022" s="1">
        <f t="shared" si="117"/>
        <v>59.933294788797575</v>
      </c>
      <c r="AE1022" s="1">
        <f t="shared" si="118"/>
        <v>2.7070867179958373</v>
      </c>
      <c r="AF1022" s="1">
        <f t="shared" si="119"/>
        <v>4.5168328014261485</v>
      </c>
      <c r="AG1022" s="1">
        <f t="shared" si="120"/>
        <v>1.8678354454289536</v>
      </c>
      <c r="AH1022" s="1">
        <f t="shared" si="121"/>
        <v>-153.5604094046455</v>
      </c>
      <c r="AI1022" s="1">
        <f t="shared" si="122"/>
        <v>-35.366539246785116</v>
      </c>
      <c r="AJ1022" s="1">
        <f t="shared" si="123"/>
        <v>-2.7195107298766161</v>
      </c>
      <c r="AK1022" s="1">
        <f t="shared" si="124"/>
        <v>129.86456908223801</v>
      </c>
      <c r="AL1022" s="1">
        <f t="shared" si="125"/>
        <v>34.702667438806557</v>
      </c>
      <c r="AM1022" s="1">
        <f t="shared" si="126"/>
        <v>3.4948170842284796</v>
      </c>
      <c r="AN1022" s="1">
        <f t="shared" si="127"/>
        <v>2.5639989164784036</v>
      </c>
      <c r="AO1022" s="1">
        <v>1002.605218280214</v>
      </c>
      <c r="AP1022" s="1">
        <v>972.9790303030303</v>
      </c>
      <c r="AQ1022" s="1">
        <v>5.1720931458364063</v>
      </c>
      <c r="AR1022" s="1">
        <v>64.971531831168349</v>
      </c>
      <c r="AS1022" s="1">
        <f t="shared" si="128"/>
        <v>3.4820954513525058</v>
      </c>
      <c r="AT1022" s="1">
        <v>23.060626353445741</v>
      </c>
      <c r="AU1022" s="1">
        <v>27.125293939393941</v>
      </c>
      <c r="AV1022" s="1">
        <v>-1.100636544103829E-4</v>
      </c>
      <c r="AW1022" s="1">
        <v>82.288730517660355</v>
      </c>
      <c r="AX1022" s="1">
        <v>0</v>
      </c>
      <c r="AY1022" s="1">
        <v>0</v>
      </c>
      <c r="AZ1022" s="1">
        <f t="shared" si="129"/>
        <v>1</v>
      </c>
      <c r="BA1022" s="1">
        <f t="shared" si="130"/>
        <v>0</v>
      </c>
      <c r="BB1022" s="1">
        <f t="shared" si="131"/>
        <v>52017.711331356732</v>
      </c>
      <c r="BC1022" s="1">
        <f t="shared" si="132"/>
        <v>1999.9649999999999</v>
      </c>
      <c r="BD1022" s="1">
        <f t="shared" si="133"/>
        <v>1681.1709183748937</v>
      </c>
      <c r="BE1022" s="1">
        <f t="shared" si="134"/>
        <v>0.84060016969041651</v>
      </c>
      <c r="BF1022" s="1">
        <f t="shared" si="135"/>
        <v>0.16075832750250393</v>
      </c>
      <c r="BG1022" s="1">
        <v>6</v>
      </c>
      <c r="BH1022" s="1">
        <v>0.5</v>
      </c>
      <c r="BI1022" s="1" t="s">
        <v>355</v>
      </c>
      <c r="BJ1022" s="1">
        <v>2</v>
      </c>
      <c r="BK1022" s="1" t="b">
        <v>1</v>
      </c>
      <c r="BL1022" s="1">
        <v>1660492325.5999999</v>
      </c>
      <c r="BM1022" s="1">
        <v>908.76443749999999</v>
      </c>
      <c r="BN1022" s="1">
        <v>954.20518749999997</v>
      </c>
      <c r="BO1022" s="1">
        <v>27.136056249999999</v>
      </c>
      <c r="BP1022" s="1">
        <v>23.057300000000001</v>
      </c>
      <c r="BQ1022" s="1">
        <v>906.59637500000008</v>
      </c>
      <c r="BR1022" s="1">
        <v>27.133568749999998</v>
      </c>
      <c r="BS1022" s="1">
        <v>500.14974999999998</v>
      </c>
      <c r="BT1022" s="1">
        <v>99.659618750000007</v>
      </c>
      <c r="BU1022" s="1">
        <v>0.1001508</v>
      </c>
      <c r="BV1022" s="1">
        <v>31.021193749999998</v>
      </c>
      <c r="BW1022" s="1">
        <v>31.245531249999999</v>
      </c>
      <c r="BX1022" s="1">
        <v>999.9</v>
      </c>
      <c r="BY1022" s="1">
        <v>0</v>
      </c>
      <c r="BZ1022" s="1">
        <v>0</v>
      </c>
      <c r="CA1022" s="1">
        <v>10003.515625</v>
      </c>
      <c r="CB1022" s="1">
        <v>0</v>
      </c>
      <c r="CC1022" s="1">
        <v>34.599793750000003</v>
      </c>
      <c r="CD1022" s="1">
        <v>-45.440674999999999</v>
      </c>
      <c r="CE1022" s="1">
        <v>934.11243749999994</v>
      </c>
      <c r="CF1022" s="1">
        <v>976.72575000000006</v>
      </c>
      <c r="CG1022" s="1">
        <v>4.07877125</v>
      </c>
      <c r="CH1022" s="1">
        <v>954.20518749999997</v>
      </c>
      <c r="CI1022" s="1">
        <v>23.057300000000001</v>
      </c>
      <c r="CJ1022" s="1">
        <v>2.7043699999999999</v>
      </c>
      <c r="CK1022" s="1">
        <v>2.2978806249999999</v>
      </c>
      <c r="CL1022" s="1">
        <v>22.311681249999999</v>
      </c>
      <c r="CM1022" s="1">
        <v>19.66154375</v>
      </c>
      <c r="CN1022" s="1">
        <v>1999.9649999999999</v>
      </c>
      <c r="CO1022" s="1">
        <v>0.979993</v>
      </c>
      <c r="CP1022" s="1">
        <v>2.00071E-2</v>
      </c>
      <c r="CQ1022" s="1">
        <v>0</v>
      </c>
      <c r="CR1022" s="1">
        <v>2.9438749999999998</v>
      </c>
      <c r="CS1022" s="1">
        <v>0</v>
      </c>
      <c r="CT1022" s="1">
        <v>33532.356249999997</v>
      </c>
      <c r="CU1022" s="1">
        <v>17411.987499999999</v>
      </c>
      <c r="CV1022" s="1">
        <v>40.952749999999988</v>
      </c>
      <c r="CW1022" s="1">
        <v>41.936999999999998</v>
      </c>
      <c r="CX1022" s="1">
        <v>40.933124999999997</v>
      </c>
      <c r="CY1022" s="1">
        <v>40.378875000000001</v>
      </c>
      <c r="CZ1022" s="1">
        <v>41.061999999999998</v>
      </c>
      <c r="DA1022" s="1">
        <v>1959.9549999999999</v>
      </c>
      <c r="DB1022" s="1">
        <v>40.010624999999997</v>
      </c>
      <c r="DC1022" s="1">
        <v>0</v>
      </c>
      <c r="DD1022" s="1">
        <v>1660492331.5999999</v>
      </c>
      <c r="DE1022" s="1">
        <v>0</v>
      </c>
      <c r="DF1022" s="1">
        <v>1660491924.5999999</v>
      </c>
      <c r="DG1022" s="1" t="s">
        <v>1965</v>
      </c>
      <c r="DH1022" s="1">
        <v>1660491919.5999999</v>
      </c>
      <c r="DI1022" s="1">
        <v>1660491924.5999999</v>
      </c>
      <c r="DJ1022" s="1">
        <v>26</v>
      </c>
      <c r="DK1022" s="1">
        <v>0.56499999999999995</v>
      </c>
      <c r="DL1022" s="1">
        <v>-7.0000000000000001E-3</v>
      </c>
      <c r="DM1022" s="1">
        <v>1.335</v>
      </c>
      <c r="DN1022" s="1">
        <v>1.2E-2</v>
      </c>
      <c r="DO1022" s="1">
        <v>400</v>
      </c>
      <c r="DP1022" s="1">
        <v>23</v>
      </c>
      <c r="DQ1022" s="1">
        <v>0.17</v>
      </c>
      <c r="DR1022" s="1">
        <v>0.02</v>
      </c>
      <c r="DS1022" s="1">
        <v>2.8252192198333161</v>
      </c>
      <c r="DT1022" s="1">
        <v>-2.534356442449508</v>
      </c>
      <c r="DU1022" s="1">
        <v>0.2175828946546278</v>
      </c>
      <c r="DV1022" s="1">
        <v>0</v>
      </c>
      <c r="DW1022" s="1">
        <v>34.731869650419853</v>
      </c>
      <c r="DX1022" s="1">
        <v>-1.652481248074732</v>
      </c>
      <c r="DY1022" s="1">
        <v>0.13262270621397401</v>
      </c>
      <c r="DZ1022" s="1">
        <v>0</v>
      </c>
      <c r="EA1022" s="1">
        <v>-45.451558064516128</v>
      </c>
      <c r="EB1022" s="1">
        <v>1.00487419354845</v>
      </c>
      <c r="EC1022" s="1">
        <v>0.1048061583212567</v>
      </c>
      <c r="ED1022" s="1">
        <v>0</v>
      </c>
      <c r="EE1022" s="1">
        <v>852.80088045086086</v>
      </c>
      <c r="EF1022" s="1">
        <v>315.46203877591648</v>
      </c>
      <c r="EG1022" s="1">
        <v>22.773108782525981</v>
      </c>
      <c r="EH1022" s="1">
        <v>0</v>
      </c>
      <c r="EI1022" s="1">
        <v>4.0829929268292684</v>
      </c>
      <c r="EJ1022" s="1">
        <v>-0.10425303135888291</v>
      </c>
      <c r="EK1022" s="1">
        <v>1.557683007983684E-2</v>
      </c>
      <c r="EL1022" s="1">
        <v>1</v>
      </c>
      <c r="EM1022" s="1">
        <v>1.8678681063141971</v>
      </c>
      <c r="EN1022" s="1">
        <v>-9.3329496884071803E-3</v>
      </c>
      <c r="EO1022" s="1">
        <v>9.3878514242367445E-4</v>
      </c>
      <c r="EP1022" s="1">
        <v>1</v>
      </c>
      <c r="EQ1022" s="1">
        <v>2</v>
      </c>
      <c r="ER1022" s="1">
        <v>6</v>
      </c>
      <c r="ES1022" s="1" t="s">
        <v>384</v>
      </c>
      <c r="ET1022" s="1">
        <v>2.944</v>
      </c>
      <c r="EU1022" s="1">
        <v>2.8011599999999999</v>
      </c>
      <c r="EV1022" s="1">
        <v>0.161914</v>
      </c>
      <c r="EW1022" s="1">
        <v>0.16681000000000001</v>
      </c>
      <c r="EX1022" s="1">
        <v>0.11817</v>
      </c>
      <c r="EY1022" s="1">
        <v>0.105449</v>
      </c>
      <c r="EZ1022" s="1">
        <v>17222.599999999999</v>
      </c>
      <c r="FA1022" s="1">
        <v>17956.400000000001</v>
      </c>
      <c r="FB1022" s="1">
        <v>23890.2</v>
      </c>
      <c r="FC1022" s="1">
        <v>25072.400000000001</v>
      </c>
      <c r="FD1022" s="1">
        <v>33717.1</v>
      </c>
      <c r="FE1022" s="1">
        <v>35811.199999999997</v>
      </c>
      <c r="FF1022" s="1">
        <v>43547.6</v>
      </c>
      <c r="FG1022" s="1">
        <v>46343.3</v>
      </c>
      <c r="FH1022" s="1">
        <v>1.9883999999999999</v>
      </c>
      <c r="FI1022" s="1">
        <v>1.88527</v>
      </c>
      <c r="FJ1022" s="1">
        <v>0.123262</v>
      </c>
      <c r="FK1022" s="1">
        <v>0</v>
      </c>
      <c r="FL1022" s="1">
        <v>29.2346</v>
      </c>
      <c r="FM1022" s="1">
        <v>999.9</v>
      </c>
      <c r="FN1022" s="1">
        <v>60.9</v>
      </c>
      <c r="FO1022" s="1">
        <v>33.799999999999997</v>
      </c>
      <c r="FP1022" s="1">
        <v>32.287199999999999</v>
      </c>
      <c r="FQ1022" s="1">
        <v>63.666400000000003</v>
      </c>
      <c r="FR1022" s="1">
        <v>25.124199999999998</v>
      </c>
      <c r="FS1022" s="1">
        <v>1</v>
      </c>
      <c r="FT1022" s="1">
        <v>0.26644800000000002</v>
      </c>
      <c r="FU1022" s="1">
        <v>0.55403599999999997</v>
      </c>
      <c r="FV1022" s="1">
        <v>20.323</v>
      </c>
      <c r="FW1022" s="1">
        <v>5.2127999999999997</v>
      </c>
      <c r="FX1022" s="1">
        <v>11.9069</v>
      </c>
      <c r="FY1022" s="1">
        <v>5.0030999999999999</v>
      </c>
      <c r="FZ1022" s="1">
        <v>3.2904499999999999</v>
      </c>
      <c r="GA1022" s="1">
        <v>9999</v>
      </c>
      <c r="GB1022" s="1">
        <v>9999</v>
      </c>
      <c r="GC1022" s="1">
        <v>9999</v>
      </c>
      <c r="GD1022" s="1">
        <v>999.9</v>
      </c>
      <c r="GE1022" s="1">
        <v>1.8594999999999999</v>
      </c>
      <c r="GF1022" s="1">
        <v>1.85446</v>
      </c>
      <c r="GG1022" s="1">
        <v>1.8576299999999999</v>
      </c>
      <c r="GH1022" s="1">
        <v>1.85608</v>
      </c>
      <c r="GI1022" s="1">
        <v>1.85487</v>
      </c>
      <c r="GJ1022" s="1">
        <v>1.8545499999999999</v>
      </c>
      <c r="GK1022" s="1">
        <v>1.8532</v>
      </c>
      <c r="GL1022" s="1">
        <v>1.8563799999999999</v>
      </c>
      <c r="GM1022" s="1">
        <v>0</v>
      </c>
      <c r="GN1022" s="1">
        <v>0</v>
      </c>
      <c r="GO1022" s="1">
        <v>0</v>
      </c>
      <c r="GP1022" s="1">
        <v>0</v>
      </c>
      <c r="GQ1022" s="1" t="s">
        <v>358</v>
      </c>
      <c r="GR1022" s="1" t="s">
        <v>359</v>
      </c>
      <c r="GS1022" s="1" t="s">
        <v>360</v>
      </c>
      <c r="GT1022" s="1" t="s">
        <v>360</v>
      </c>
      <c r="GU1022" s="1" t="s">
        <v>360</v>
      </c>
      <c r="GV1022" s="1" t="s">
        <v>360</v>
      </c>
      <c r="GW1022" s="1">
        <v>0</v>
      </c>
      <c r="GX1022" s="1">
        <v>100</v>
      </c>
      <c r="GY1022" s="1">
        <v>100</v>
      </c>
      <c r="GZ1022" s="1">
        <v>2.2210000000000001</v>
      </c>
      <c r="HA1022" s="1">
        <v>2.5000000000000001E-3</v>
      </c>
      <c r="HB1022" s="1">
        <v>0.40725668706344281</v>
      </c>
      <c r="HC1022" s="1">
        <v>2.678124759318837E-3</v>
      </c>
      <c r="HD1022" s="1">
        <v>-9.3737611465157319E-7</v>
      </c>
      <c r="HE1022" s="1">
        <v>1.3915637841753891E-10</v>
      </c>
      <c r="HF1022" s="1">
        <v>-8.3168333772034281E-2</v>
      </c>
      <c r="HG1022" s="1">
        <v>1.061361004592812E-2</v>
      </c>
      <c r="HH1022" s="1">
        <v>-3.086644042041478E-4</v>
      </c>
      <c r="HI1022" s="1">
        <v>1.24720902217549E-6</v>
      </c>
      <c r="HJ1022" s="1">
        <v>1</v>
      </c>
      <c r="HK1022" s="1">
        <v>2093</v>
      </c>
      <c r="HL1022" s="1">
        <v>2</v>
      </c>
      <c r="HM1022" s="1">
        <v>27</v>
      </c>
      <c r="HN1022" s="1">
        <v>6.9</v>
      </c>
      <c r="HO1022" s="1">
        <v>6.8</v>
      </c>
      <c r="HP1022" s="1">
        <v>2.1765099999999999</v>
      </c>
      <c r="HQ1022" s="1">
        <v>2.3059099999999999</v>
      </c>
      <c r="HR1022" s="1">
        <v>1.4978</v>
      </c>
      <c r="HS1022" s="1">
        <v>2.3022499999999999</v>
      </c>
      <c r="HT1022" s="1">
        <v>1.5478499999999999</v>
      </c>
      <c r="HU1022" s="1">
        <v>2.2302200000000001</v>
      </c>
      <c r="HV1022" s="1">
        <v>36.718000000000004</v>
      </c>
      <c r="HW1022" s="1">
        <v>13.991899999999999</v>
      </c>
      <c r="HX1022" s="1">
        <v>18</v>
      </c>
      <c r="HY1022" s="1">
        <v>504.87799999999999</v>
      </c>
      <c r="HZ1022" s="1">
        <v>503.76900000000001</v>
      </c>
      <c r="IA1022" s="1">
        <v>28.7348</v>
      </c>
      <c r="IB1022" s="1">
        <v>30.517299999999999</v>
      </c>
      <c r="IC1022" s="1">
        <v>30.0002</v>
      </c>
      <c r="ID1022" s="1">
        <v>30.313099999999999</v>
      </c>
      <c r="IE1022" s="1">
        <v>30.409099999999999</v>
      </c>
      <c r="IF1022" s="1">
        <v>43.652200000000001</v>
      </c>
      <c r="IG1022" s="1">
        <v>30.151399999999999</v>
      </c>
      <c r="IH1022" s="1">
        <v>0</v>
      </c>
      <c r="II1022" s="1">
        <v>28.7256</v>
      </c>
      <c r="IJ1022" s="1">
        <v>1026.67</v>
      </c>
      <c r="IK1022" s="1">
        <v>23.0715</v>
      </c>
      <c r="IL1022" s="1">
        <v>100.708</v>
      </c>
      <c r="IM1022" s="1">
        <v>100.441</v>
      </c>
      <c r="IN1022" s="1" t="s">
        <v>365</v>
      </c>
    </row>
    <row r="1023" spans="1:248" ht="15.75" customHeight="1" x14ac:dyDescent="0.3">
      <c r="A1023" s="1">
        <v>1007</v>
      </c>
      <c r="B1023" s="1">
        <v>1660492334.5999999</v>
      </c>
      <c r="C1023" s="1">
        <v>8205.5</v>
      </c>
      <c r="D1023" s="1" t="s">
        <v>2348</v>
      </c>
      <c r="E1023" s="1" t="s">
        <v>2349</v>
      </c>
      <c r="F1023" s="1">
        <v>1</v>
      </c>
      <c r="G1023" s="1" t="s">
        <v>1964</v>
      </c>
      <c r="H1023" s="1" t="s">
        <v>350</v>
      </c>
      <c r="I1023" s="1" t="s">
        <v>351</v>
      </c>
      <c r="J1023" s="1" t="s">
        <v>352</v>
      </c>
      <c r="K1023" s="1" t="s">
        <v>1168</v>
      </c>
      <c r="L1023" s="1" t="s">
        <v>349</v>
      </c>
      <c r="M1023" s="1" t="s">
        <v>354</v>
      </c>
      <c r="N1023" s="1">
        <v>1660492327.099999</v>
      </c>
      <c r="O1023" s="1">
        <f t="shared" si="102"/>
        <v>3.4815500352587511E-3</v>
      </c>
      <c r="P1023" s="1">
        <f t="shared" si="103"/>
        <v>3.481550035258751</v>
      </c>
      <c r="Q1023" s="1">
        <f t="shared" si="104"/>
        <v>2.4872085197459408</v>
      </c>
      <c r="R1023" s="1">
        <f t="shared" si="105"/>
        <v>916.32566666666651</v>
      </c>
      <c r="S1023" s="1">
        <f t="shared" si="106"/>
        <v>866.64189183253836</v>
      </c>
      <c r="T1023" s="1">
        <f t="shared" si="107"/>
        <v>86.455992774109887</v>
      </c>
      <c r="U1023" s="1">
        <f t="shared" si="108"/>
        <v>91.412434550732314</v>
      </c>
      <c r="V1023" s="1">
        <f t="shared" si="109"/>
        <v>0.18546859442346647</v>
      </c>
      <c r="W1023" s="1">
        <f t="shared" si="110"/>
        <v>2.9242738606849619</v>
      </c>
      <c r="X1023" s="1">
        <f t="shared" si="111"/>
        <v>0.17917267259114078</v>
      </c>
      <c r="Y1023" s="1">
        <f t="shared" si="112"/>
        <v>0.11253077934377298</v>
      </c>
      <c r="Z1023" s="1">
        <f t="shared" si="113"/>
        <v>321.5117224277825</v>
      </c>
      <c r="AA1023" s="1">
        <f t="shared" si="114"/>
        <v>32.009773646957058</v>
      </c>
      <c r="AB1023" s="1">
        <f t="shared" si="115"/>
        <v>31.243733333333338</v>
      </c>
      <c r="AC1023" s="1">
        <f t="shared" si="116"/>
        <v>4.5744540417256285</v>
      </c>
      <c r="AD1023" s="1">
        <f t="shared" si="117"/>
        <v>59.928624451410293</v>
      </c>
      <c r="AE1023" s="1">
        <f t="shared" si="118"/>
        <v>2.7067378503281248</v>
      </c>
      <c r="AF1023" s="1">
        <f t="shared" si="119"/>
        <v>4.5166026670989732</v>
      </c>
      <c r="AG1023" s="1">
        <f t="shared" si="120"/>
        <v>1.8677161913975038</v>
      </c>
      <c r="AH1023" s="1">
        <f t="shared" si="121"/>
        <v>-153.53635655491092</v>
      </c>
      <c r="AI1023" s="1">
        <f t="shared" si="122"/>
        <v>-35.225036376157355</v>
      </c>
      <c r="AJ1023" s="1">
        <f t="shared" si="123"/>
        <v>-2.7085140925843509</v>
      </c>
      <c r="AK1023" s="1">
        <f t="shared" si="124"/>
        <v>130.04181540412989</v>
      </c>
      <c r="AL1023" s="1">
        <f t="shared" si="125"/>
        <v>34.662304514185109</v>
      </c>
      <c r="AM1023" s="1">
        <f t="shared" si="126"/>
        <v>3.491271172610086</v>
      </c>
      <c r="AN1023" s="1">
        <f t="shared" si="127"/>
        <v>2.4872085197459408</v>
      </c>
      <c r="AO1023" s="1">
        <v>1007.694580780767</v>
      </c>
      <c r="AP1023" s="1">
        <v>978.16193939393895</v>
      </c>
      <c r="AQ1023" s="1">
        <v>5.1722298940819122</v>
      </c>
      <c r="AR1023" s="1">
        <v>64.971531831168349</v>
      </c>
      <c r="AS1023" s="1">
        <f t="shared" si="128"/>
        <v>3.481550035258751</v>
      </c>
      <c r="AT1023" s="1">
        <v>23.06155065322249</v>
      </c>
      <c r="AU1023" s="1">
        <v>27.12529878787878</v>
      </c>
      <c r="AV1023" s="1">
        <v>-6.7333587561226195E-5</v>
      </c>
      <c r="AW1023" s="1">
        <v>82.288730517660355</v>
      </c>
      <c r="AX1023" s="1">
        <v>0</v>
      </c>
      <c r="AY1023" s="1">
        <v>0</v>
      </c>
      <c r="AZ1023" s="1">
        <f t="shared" si="129"/>
        <v>1</v>
      </c>
      <c r="BA1023" s="1">
        <f t="shared" si="130"/>
        <v>0</v>
      </c>
      <c r="BB1023" s="1">
        <f t="shared" si="131"/>
        <v>52020.317958440093</v>
      </c>
      <c r="BC1023" s="1">
        <f t="shared" si="132"/>
        <v>1999.969333333333</v>
      </c>
      <c r="BD1023" s="1">
        <f t="shared" si="133"/>
        <v>1681.1745595998871</v>
      </c>
      <c r="BE1023" s="1">
        <f t="shared" si="134"/>
        <v>0.84060016900253509</v>
      </c>
      <c r="BF1023" s="1">
        <f t="shared" si="135"/>
        <v>0.16075832617489264</v>
      </c>
      <c r="BG1023" s="1">
        <v>6</v>
      </c>
      <c r="BH1023" s="1">
        <v>0.5</v>
      </c>
      <c r="BI1023" s="1" t="s">
        <v>355</v>
      </c>
      <c r="BJ1023" s="1">
        <v>2</v>
      </c>
      <c r="BK1023" s="1" t="b">
        <v>1</v>
      </c>
      <c r="BL1023" s="1">
        <v>1660492327.099999</v>
      </c>
      <c r="BM1023" s="1">
        <v>916.32566666666651</v>
      </c>
      <c r="BN1023" s="1">
        <v>961.74573333333353</v>
      </c>
      <c r="BO1023" s="1">
        <v>27.132560000000009</v>
      </c>
      <c r="BP1023" s="1">
        <v>23.057933333333331</v>
      </c>
      <c r="BQ1023" s="1">
        <v>914.14766666666662</v>
      </c>
      <c r="BR1023" s="1">
        <v>27.130066666666671</v>
      </c>
      <c r="BS1023" s="1">
        <v>500.15046666666672</v>
      </c>
      <c r="BT1023" s="1">
        <v>99.659660000000002</v>
      </c>
      <c r="BU1023" s="1">
        <v>0.10010650666666671</v>
      </c>
      <c r="BV1023" s="1">
        <v>31.020299999999999</v>
      </c>
      <c r="BW1023" s="1">
        <v>31.243733333333338</v>
      </c>
      <c r="BX1023" s="1">
        <v>999.89999999999986</v>
      </c>
      <c r="BY1023" s="1">
        <v>0</v>
      </c>
      <c r="BZ1023" s="1">
        <v>0</v>
      </c>
      <c r="CA1023" s="1">
        <v>10004.00333333333</v>
      </c>
      <c r="CB1023" s="1">
        <v>0</v>
      </c>
      <c r="CC1023" s="1">
        <v>34.459906666666669</v>
      </c>
      <c r="CD1023" s="1">
        <v>-45.419980000000002</v>
      </c>
      <c r="CE1023" s="1">
        <v>941.88120000000004</v>
      </c>
      <c r="CF1023" s="1">
        <v>984.44506666666689</v>
      </c>
      <c r="CG1023" s="1">
        <v>4.0746406666666664</v>
      </c>
      <c r="CH1023" s="1">
        <v>961.74573333333353</v>
      </c>
      <c r="CI1023" s="1">
        <v>23.057933333333331</v>
      </c>
      <c r="CJ1023" s="1">
        <v>2.7040226666666669</v>
      </c>
      <c r="CK1023" s="1">
        <v>2.297944666666667</v>
      </c>
      <c r="CL1023" s="1">
        <v>22.30958</v>
      </c>
      <c r="CM1023" s="1">
        <v>19.661993333333331</v>
      </c>
      <c r="CN1023" s="1">
        <v>1999.969333333333</v>
      </c>
      <c r="CO1023" s="1">
        <v>0.97999300000000011</v>
      </c>
      <c r="CP1023" s="1">
        <v>2.00071E-2</v>
      </c>
      <c r="CQ1023" s="1">
        <v>0</v>
      </c>
      <c r="CR1023" s="1">
        <v>2.8635999999999999</v>
      </c>
      <c r="CS1023" s="1">
        <v>0</v>
      </c>
      <c r="CT1023" s="1">
        <v>33529.08</v>
      </c>
      <c r="CU1023" s="1">
        <v>17412.02</v>
      </c>
      <c r="CV1023" s="1">
        <v>40.945399999999999</v>
      </c>
      <c r="CW1023" s="1">
        <v>41.936999999999998</v>
      </c>
      <c r="CX1023" s="1">
        <v>40.932866666666669</v>
      </c>
      <c r="CY1023" s="1">
        <v>40.379133333333343</v>
      </c>
      <c r="CZ1023" s="1">
        <v>41.061999999999998</v>
      </c>
      <c r="DA1023" s="1">
        <v>1959.959333333333</v>
      </c>
      <c r="DB1023" s="1">
        <v>40.010666666666673</v>
      </c>
      <c r="DC1023" s="1">
        <v>0</v>
      </c>
      <c r="DD1023" s="1">
        <v>1660492332.8</v>
      </c>
      <c r="DE1023" s="1">
        <v>0</v>
      </c>
      <c r="DF1023" s="1">
        <v>1660491924.5999999</v>
      </c>
      <c r="DG1023" s="1" t="s">
        <v>1965</v>
      </c>
      <c r="DH1023" s="1">
        <v>1660491919.5999999</v>
      </c>
      <c r="DI1023" s="1">
        <v>1660491924.5999999</v>
      </c>
      <c r="DJ1023" s="1">
        <v>26</v>
      </c>
      <c r="DK1023" s="1">
        <v>0.56499999999999995</v>
      </c>
      <c r="DL1023" s="1">
        <v>-7.0000000000000001E-3</v>
      </c>
      <c r="DM1023" s="1">
        <v>1.335</v>
      </c>
      <c r="DN1023" s="1">
        <v>1.2E-2</v>
      </c>
      <c r="DO1023" s="1">
        <v>400</v>
      </c>
      <c r="DP1023" s="1">
        <v>23</v>
      </c>
      <c r="DQ1023" s="1">
        <v>0.17</v>
      </c>
      <c r="DR1023" s="1">
        <v>0.02</v>
      </c>
      <c r="DS1023" s="1">
        <v>2.769921214434941</v>
      </c>
      <c r="DT1023" s="1">
        <v>-2.2011175665693141</v>
      </c>
      <c r="DU1023" s="1">
        <v>0.19111121678276491</v>
      </c>
      <c r="DV1023" s="1">
        <v>0</v>
      </c>
      <c r="DW1023" s="1">
        <v>34.69636803322156</v>
      </c>
      <c r="DX1023" s="1">
        <v>-1.8222205035290511</v>
      </c>
      <c r="DY1023" s="1">
        <v>0.1463401175481964</v>
      </c>
      <c r="DZ1023" s="1">
        <v>0</v>
      </c>
      <c r="EA1023" s="1">
        <v>-45.431170967741942</v>
      </c>
      <c r="EB1023" s="1">
        <v>1.098208064516137</v>
      </c>
      <c r="EC1023" s="1">
        <v>0.1107320106806792</v>
      </c>
      <c r="ED1023" s="1">
        <v>0</v>
      </c>
      <c r="EE1023" s="1">
        <v>858.05488200301988</v>
      </c>
      <c r="EF1023" s="1">
        <v>313.30196772757591</v>
      </c>
      <c r="EG1023" s="1">
        <v>22.617036855508399</v>
      </c>
      <c r="EH1023" s="1">
        <v>0</v>
      </c>
      <c r="EI1023" s="1">
        <v>4.0830351219512204</v>
      </c>
      <c r="EJ1023" s="1">
        <v>-0.1414829268292645</v>
      </c>
      <c r="EK1023" s="1">
        <v>1.547162928685941E-2</v>
      </c>
      <c r="EL1023" s="1">
        <v>1</v>
      </c>
      <c r="EM1023" s="1">
        <v>1.867809592453779</v>
      </c>
      <c r="EN1023" s="1">
        <v>-1.032877309720959E-2</v>
      </c>
      <c r="EO1023" s="1">
        <v>9.5380933134720468E-4</v>
      </c>
      <c r="EP1023" s="1">
        <v>1</v>
      </c>
      <c r="EQ1023" s="1">
        <v>2</v>
      </c>
      <c r="ER1023" s="1">
        <v>6</v>
      </c>
      <c r="ES1023" s="1" t="s">
        <v>384</v>
      </c>
      <c r="ET1023" s="1">
        <v>2.94394</v>
      </c>
      <c r="EU1023" s="1">
        <v>2.8010100000000002</v>
      </c>
      <c r="EV1023" s="1">
        <v>0.162465</v>
      </c>
      <c r="EW1023" s="1">
        <v>0.167354</v>
      </c>
      <c r="EX1023" s="1">
        <v>0.11817</v>
      </c>
      <c r="EY1023" s="1">
        <v>0.10545300000000001</v>
      </c>
      <c r="EZ1023" s="1">
        <v>17211.3</v>
      </c>
      <c r="FA1023" s="1">
        <v>17944.599999999999</v>
      </c>
      <c r="FB1023" s="1">
        <v>23890.400000000001</v>
      </c>
      <c r="FC1023" s="1">
        <v>25072.400000000001</v>
      </c>
      <c r="FD1023" s="1">
        <v>33717.4</v>
      </c>
      <c r="FE1023" s="1">
        <v>35811.1</v>
      </c>
      <c r="FF1023" s="1">
        <v>43547.9</v>
      </c>
      <c r="FG1023" s="1">
        <v>46343.199999999997</v>
      </c>
      <c r="FH1023" s="1">
        <v>1.9883</v>
      </c>
      <c r="FI1023" s="1">
        <v>1.88533</v>
      </c>
      <c r="FJ1023" s="1">
        <v>0.123233</v>
      </c>
      <c r="FK1023" s="1">
        <v>0</v>
      </c>
      <c r="FL1023" s="1">
        <v>29.2346</v>
      </c>
      <c r="FM1023" s="1">
        <v>999.9</v>
      </c>
      <c r="FN1023" s="1">
        <v>60.9</v>
      </c>
      <c r="FO1023" s="1">
        <v>33.9</v>
      </c>
      <c r="FP1023" s="1">
        <v>32.467399999999998</v>
      </c>
      <c r="FQ1023" s="1">
        <v>63.506399999999999</v>
      </c>
      <c r="FR1023" s="1">
        <v>25.793299999999999</v>
      </c>
      <c r="FS1023" s="1">
        <v>1</v>
      </c>
      <c r="FT1023" s="1">
        <v>0.26656000000000002</v>
      </c>
      <c r="FU1023" s="1">
        <v>0.55957800000000002</v>
      </c>
      <c r="FV1023" s="1">
        <v>20.3231</v>
      </c>
      <c r="FW1023" s="1">
        <v>5.2132500000000004</v>
      </c>
      <c r="FX1023" s="1">
        <v>11.906599999999999</v>
      </c>
      <c r="FY1023" s="1">
        <v>5.0031999999999996</v>
      </c>
      <c r="FZ1023" s="1">
        <v>3.2905199999999999</v>
      </c>
      <c r="GA1023" s="1">
        <v>9999</v>
      </c>
      <c r="GB1023" s="1">
        <v>9999</v>
      </c>
      <c r="GC1023" s="1">
        <v>9999</v>
      </c>
      <c r="GD1023" s="1">
        <v>999.9</v>
      </c>
      <c r="GE1023" s="1">
        <v>1.8595200000000001</v>
      </c>
      <c r="GF1023" s="1">
        <v>1.8544799999999999</v>
      </c>
      <c r="GG1023" s="1">
        <v>1.8576299999999999</v>
      </c>
      <c r="GH1023" s="1">
        <v>1.85608</v>
      </c>
      <c r="GI1023" s="1">
        <v>1.85487</v>
      </c>
      <c r="GJ1023" s="1">
        <v>1.8545499999999999</v>
      </c>
      <c r="GK1023" s="1">
        <v>1.85321</v>
      </c>
      <c r="GL1023" s="1">
        <v>1.8563799999999999</v>
      </c>
      <c r="GM1023" s="1">
        <v>0</v>
      </c>
      <c r="GN1023" s="1">
        <v>0</v>
      </c>
      <c r="GO1023" s="1">
        <v>0</v>
      </c>
      <c r="GP1023" s="1">
        <v>0</v>
      </c>
      <c r="GQ1023" s="1" t="s">
        <v>358</v>
      </c>
      <c r="GR1023" s="1" t="s">
        <v>359</v>
      </c>
      <c r="GS1023" s="1" t="s">
        <v>360</v>
      </c>
      <c r="GT1023" s="1" t="s">
        <v>360</v>
      </c>
      <c r="GU1023" s="1" t="s">
        <v>360</v>
      </c>
      <c r="GV1023" s="1" t="s">
        <v>360</v>
      </c>
      <c r="GW1023" s="1">
        <v>0</v>
      </c>
      <c r="GX1023" s="1">
        <v>100</v>
      </c>
      <c r="GY1023" s="1">
        <v>100</v>
      </c>
      <c r="GZ1023" s="1">
        <v>2.2280000000000002</v>
      </c>
      <c r="HA1023" s="1">
        <v>2.5000000000000001E-3</v>
      </c>
      <c r="HB1023" s="1">
        <v>0.40725668706344281</v>
      </c>
      <c r="HC1023" s="1">
        <v>2.678124759318837E-3</v>
      </c>
      <c r="HD1023" s="1">
        <v>-9.3737611465157319E-7</v>
      </c>
      <c r="HE1023" s="1">
        <v>1.3915637841753891E-10</v>
      </c>
      <c r="HF1023" s="1">
        <v>-8.3168333772034281E-2</v>
      </c>
      <c r="HG1023" s="1">
        <v>1.061361004592812E-2</v>
      </c>
      <c r="HH1023" s="1">
        <v>-3.086644042041478E-4</v>
      </c>
      <c r="HI1023" s="1">
        <v>1.24720902217549E-6</v>
      </c>
      <c r="HJ1023" s="1">
        <v>1</v>
      </c>
      <c r="HK1023" s="1">
        <v>2093</v>
      </c>
      <c r="HL1023" s="1">
        <v>2</v>
      </c>
      <c r="HM1023" s="1">
        <v>27</v>
      </c>
      <c r="HN1023" s="1">
        <v>6.9</v>
      </c>
      <c r="HO1023" s="1">
        <v>6.8</v>
      </c>
      <c r="HP1023" s="1">
        <v>2.18262</v>
      </c>
      <c r="HQ1023" s="1">
        <v>2.2790499999999998</v>
      </c>
      <c r="HR1023" s="1">
        <v>1.4978</v>
      </c>
      <c r="HS1023" s="1">
        <v>2.3022499999999999</v>
      </c>
      <c r="HT1023" s="1">
        <v>1.5478499999999999</v>
      </c>
      <c r="HU1023" s="1">
        <v>2.4060100000000002</v>
      </c>
      <c r="HV1023" s="1">
        <v>36.718000000000004</v>
      </c>
      <c r="HW1023" s="1">
        <v>14.009499999999999</v>
      </c>
      <c r="HX1023" s="1">
        <v>18</v>
      </c>
      <c r="HY1023" s="1">
        <v>504.81799999999998</v>
      </c>
      <c r="HZ1023" s="1">
        <v>503.80799999999999</v>
      </c>
      <c r="IA1023" s="1">
        <v>28.730899999999998</v>
      </c>
      <c r="IB1023" s="1">
        <v>30.517700000000001</v>
      </c>
      <c r="IC1023" s="1">
        <v>30.0002</v>
      </c>
      <c r="ID1023" s="1">
        <v>30.313099999999999</v>
      </c>
      <c r="IE1023" s="1">
        <v>30.409700000000001</v>
      </c>
      <c r="IF1023" s="1">
        <v>43.766599999999997</v>
      </c>
      <c r="IG1023" s="1">
        <v>30.151399999999999</v>
      </c>
      <c r="IH1023" s="1">
        <v>0</v>
      </c>
      <c r="II1023" s="1">
        <v>28.7256</v>
      </c>
      <c r="IJ1023" s="1">
        <v>1026.67</v>
      </c>
      <c r="IK1023" s="1">
        <v>23.0715</v>
      </c>
      <c r="IL1023" s="1">
        <v>100.709</v>
      </c>
      <c r="IM1023" s="1">
        <v>100.441</v>
      </c>
      <c r="IN1023" s="1" t="s">
        <v>365</v>
      </c>
    </row>
    <row r="1024" spans="1:248" ht="15.75" customHeight="1" x14ac:dyDescent="0.3">
      <c r="A1024" s="1">
        <v>1008</v>
      </c>
      <c r="B1024" s="1">
        <v>1660492335.5999999</v>
      </c>
      <c r="C1024" s="1">
        <v>8206.5</v>
      </c>
      <c r="D1024" s="1" t="s">
        <v>2350</v>
      </c>
      <c r="E1024" s="1" t="s">
        <v>2351</v>
      </c>
      <c r="F1024" s="1">
        <v>1</v>
      </c>
      <c r="G1024" s="1" t="s">
        <v>1964</v>
      </c>
      <c r="H1024" s="1" t="s">
        <v>350</v>
      </c>
      <c r="I1024" s="1" t="s">
        <v>351</v>
      </c>
      <c r="J1024" s="1" t="s">
        <v>352</v>
      </c>
      <c r="K1024" s="1" t="s">
        <v>1168</v>
      </c>
      <c r="L1024" s="1" t="s">
        <v>349</v>
      </c>
      <c r="M1024" s="1" t="s">
        <v>354</v>
      </c>
      <c r="N1024" s="1">
        <v>1660492327.5999999</v>
      </c>
      <c r="O1024" s="1">
        <f t="shared" si="102"/>
        <v>3.4807064511068542E-3</v>
      </c>
      <c r="P1024" s="1">
        <f t="shared" si="103"/>
        <v>3.4807064511068542</v>
      </c>
      <c r="Q1024" s="1">
        <f t="shared" si="104"/>
        <v>2.5425133464518122</v>
      </c>
      <c r="R1024" s="1">
        <f t="shared" si="105"/>
        <v>918.8431875</v>
      </c>
      <c r="S1024" s="1">
        <f t="shared" si="106"/>
        <v>868.59434246657736</v>
      </c>
      <c r="T1024" s="1">
        <f t="shared" si="107"/>
        <v>86.650755221328907</v>
      </c>
      <c r="U1024" s="1">
        <f t="shared" si="108"/>
        <v>91.66356748393369</v>
      </c>
      <c r="V1024" s="1">
        <f t="shared" si="109"/>
        <v>0.18542553776625331</v>
      </c>
      <c r="W1024" s="1">
        <f t="shared" si="110"/>
        <v>2.92460702571293</v>
      </c>
      <c r="X1024" s="1">
        <f t="shared" si="111"/>
        <v>0.17913317614549343</v>
      </c>
      <c r="Y1024" s="1">
        <f t="shared" si="112"/>
        <v>0.11250579020162853</v>
      </c>
      <c r="Z1024" s="1">
        <f t="shared" si="113"/>
        <v>321.51172671354686</v>
      </c>
      <c r="AA1024" s="1">
        <f t="shared" si="114"/>
        <v>32.009694496430356</v>
      </c>
      <c r="AB1024" s="1">
        <f t="shared" si="115"/>
        <v>31.243400000000001</v>
      </c>
      <c r="AC1024" s="1">
        <f t="shared" si="116"/>
        <v>4.574367256655318</v>
      </c>
      <c r="AD1024" s="1">
        <f t="shared" si="117"/>
        <v>59.928247176918603</v>
      </c>
      <c r="AE1024" s="1">
        <f t="shared" si="118"/>
        <v>2.7066909133867201</v>
      </c>
      <c r="AF1024" s="1">
        <f t="shared" si="119"/>
        <v>4.5165527791862461</v>
      </c>
      <c r="AG1024" s="1">
        <f t="shared" si="120"/>
        <v>1.8676763432685979</v>
      </c>
      <c r="AH1024" s="1">
        <f t="shared" si="121"/>
        <v>-153.49915449381228</v>
      </c>
      <c r="AI1024" s="1">
        <f t="shared" si="122"/>
        <v>-35.20704129321625</v>
      </c>
      <c r="AJ1024" s="1">
        <f t="shared" si="123"/>
        <v>-2.706814991782164</v>
      </c>
      <c r="AK1024" s="1">
        <f t="shared" si="124"/>
        <v>130.09871593473616</v>
      </c>
      <c r="AL1024" s="1">
        <f t="shared" si="125"/>
        <v>34.65444522428249</v>
      </c>
      <c r="AM1024" s="1">
        <f t="shared" si="126"/>
        <v>3.4904280951221982</v>
      </c>
      <c r="AN1024" s="1">
        <f t="shared" si="127"/>
        <v>2.5425133464518122</v>
      </c>
      <c r="AO1024" s="1">
        <v>1012.8242490146411</v>
      </c>
      <c r="AP1024" s="1">
        <v>983.29318181818155</v>
      </c>
      <c r="AQ1024" s="1">
        <v>5.158644458226763</v>
      </c>
      <c r="AR1024" s="1">
        <v>64.971531831168349</v>
      </c>
      <c r="AS1024" s="1">
        <f t="shared" si="128"/>
        <v>3.4807064511068542</v>
      </c>
      <c r="AT1024" s="1">
        <v>23.062675157129512</v>
      </c>
      <c r="AU1024" s="1">
        <v>27.125143030303029</v>
      </c>
      <c r="AV1024" s="1">
        <v>-2.080564600139987E-5</v>
      </c>
      <c r="AW1024" s="1">
        <v>82.288730517660355</v>
      </c>
      <c r="AX1024" s="1">
        <v>0</v>
      </c>
      <c r="AY1024" s="1">
        <v>0</v>
      </c>
      <c r="AZ1024" s="1">
        <f t="shared" si="129"/>
        <v>1</v>
      </c>
      <c r="BA1024" s="1">
        <f t="shared" si="130"/>
        <v>0</v>
      </c>
      <c r="BB1024" s="1">
        <f t="shared" si="131"/>
        <v>52029.836043619965</v>
      </c>
      <c r="BC1024" s="1">
        <f t="shared" si="132"/>
        <v>1999.9693749999999</v>
      </c>
      <c r="BD1024" s="1">
        <f t="shared" si="133"/>
        <v>1681.1745933748948</v>
      </c>
      <c r="BE1024" s="1">
        <f t="shared" si="134"/>
        <v>0.84060016837752571</v>
      </c>
      <c r="BF1024" s="1">
        <f t="shared" si="135"/>
        <v>0.16075832496862452</v>
      </c>
      <c r="BG1024" s="1">
        <v>6</v>
      </c>
      <c r="BH1024" s="1">
        <v>0.5</v>
      </c>
      <c r="BI1024" s="1" t="s">
        <v>355</v>
      </c>
      <c r="BJ1024" s="1">
        <v>2</v>
      </c>
      <c r="BK1024" s="1" t="b">
        <v>1</v>
      </c>
      <c r="BL1024" s="1">
        <v>1660492327.5999999</v>
      </c>
      <c r="BM1024" s="1">
        <v>918.8431875</v>
      </c>
      <c r="BN1024" s="1">
        <v>964.26350000000002</v>
      </c>
      <c r="BO1024" s="1">
        <v>27.132093749999999</v>
      </c>
      <c r="BP1024" s="1">
        <v>23.058443749999999</v>
      </c>
      <c r="BQ1024" s="1">
        <v>916.66193750000002</v>
      </c>
      <c r="BR1024" s="1">
        <v>27.129593750000002</v>
      </c>
      <c r="BS1024" s="1">
        <v>500.1498125</v>
      </c>
      <c r="BT1024" s="1">
        <v>99.659681250000006</v>
      </c>
      <c r="BU1024" s="1">
        <v>0.10006963125</v>
      </c>
      <c r="BV1024" s="1">
        <v>31.020106250000001</v>
      </c>
      <c r="BW1024" s="1">
        <v>31.243400000000001</v>
      </c>
      <c r="BX1024" s="1">
        <v>999.9</v>
      </c>
      <c r="BY1024" s="1">
        <v>0</v>
      </c>
      <c r="BZ1024" s="1">
        <v>0</v>
      </c>
      <c r="CA1024" s="1">
        <v>10005.903125000001</v>
      </c>
      <c r="CB1024" s="1">
        <v>0</v>
      </c>
      <c r="CC1024" s="1">
        <v>34.381956250000002</v>
      </c>
      <c r="CD1024" s="1">
        <v>-45.419962499999997</v>
      </c>
      <c r="CE1024" s="1">
        <v>944.46849999999995</v>
      </c>
      <c r="CF1024" s="1">
        <v>987.02224999999999</v>
      </c>
      <c r="CG1024" s="1">
        <v>4.0736606249999996</v>
      </c>
      <c r="CH1024" s="1">
        <v>964.26350000000002</v>
      </c>
      <c r="CI1024" s="1">
        <v>23.058443749999999</v>
      </c>
      <c r="CJ1024" s="1">
        <v>2.7039768749999999</v>
      </c>
      <c r="CK1024" s="1">
        <v>2.2979962500000002</v>
      </c>
      <c r="CL1024" s="1">
        <v>22.3093</v>
      </c>
      <c r="CM1024" s="1">
        <v>19.662356249999998</v>
      </c>
      <c r="CN1024" s="1">
        <v>1999.9693749999999</v>
      </c>
      <c r="CO1024" s="1">
        <v>0.979993</v>
      </c>
      <c r="CP1024" s="1">
        <v>2.00071E-2</v>
      </c>
      <c r="CQ1024" s="1">
        <v>0</v>
      </c>
      <c r="CR1024" s="1">
        <v>2.8134375</v>
      </c>
      <c r="CS1024" s="1">
        <v>0</v>
      </c>
      <c r="CT1024" s="1">
        <v>33528.006250000013</v>
      </c>
      <c r="CU1024" s="1">
        <v>17412.025000000001</v>
      </c>
      <c r="CV1024" s="1">
        <v>40.944875000000003</v>
      </c>
      <c r="CW1024" s="1">
        <v>41.936999999999998</v>
      </c>
      <c r="CX1024" s="1">
        <v>40.933124999999997</v>
      </c>
      <c r="CY1024" s="1">
        <v>40.378875000000001</v>
      </c>
      <c r="CZ1024" s="1">
        <v>41.061999999999998</v>
      </c>
      <c r="DA1024" s="1">
        <v>1959.9593749999999</v>
      </c>
      <c r="DB1024" s="1">
        <v>40.010624999999997</v>
      </c>
      <c r="DC1024" s="1">
        <v>0</v>
      </c>
      <c r="DD1024" s="1">
        <v>1660492333.4000001</v>
      </c>
      <c r="DE1024" s="1">
        <v>0</v>
      </c>
      <c r="DF1024" s="1">
        <v>1660491924.5999999</v>
      </c>
      <c r="DG1024" s="1" t="s">
        <v>1965</v>
      </c>
      <c r="DH1024" s="1">
        <v>1660491919.5999999</v>
      </c>
      <c r="DI1024" s="1">
        <v>1660491924.5999999</v>
      </c>
      <c r="DJ1024" s="1">
        <v>26</v>
      </c>
      <c r="DK1024" s="1">
        <v>0.56499999999999995</v>
      </c>
      <c r="DL1024" s="1">
        <v>-7.0000000000000001E-3</v>
      </c>
      <c r="DM1024" s="1">
        <v>1.335</v>
      </c>
      <c r="DN1024" s="1">
        <v>1.2E-2</v>
      </c>
      <c r="DO1024" s="1">
        <v>400</v>
      </c>
      <c r="DP1024" s="1">
        <v>23</v>
      </c>
      <c r="DQ1024" s="1">
        <v>0.17</v>
      </c>
      <c r="DR1024" s="1">
        <v>0.02</v>
      </c>
      <c r="DS1024" s="1">
        <v>2.7173496607898882</v>
      </c>
      <c r="DT1024" s="1">
        <v>-2.1292547054901161</v>
      </c>
      <c r="DU1024" s="1">
        <v>0.18591480434497309</v>
      </c>
      <c r="DV1024" s="1">
        <v>0</v>
      </c>
      <c r="DW1024" s="1">
        <v>34.661545466884029</v>
      </c>
      <c r="DX1024" s="1">
        <v>-1.891849984208658</v>
      </c>
      <c r="DY1024" s="1">
        <v>0.15419436135131459</v>
      </c>
      <c r="DZ1024" s="1">
        <v>0</v>
      </c>
      <c r="EA1024" s="1">
        <v>-45.417523333333342</v>
      </c>
      <c r="EB1024" s="1">
        <v>1.215272969966694</v>
      </c>
      <c r="EC1024" s="1">
        <v>0.1134800266811547</v>
      </c>
      <c r="ED1024" s="1">
        <v>0</v>
      </c>
      <c r="EE1024" s="1">
        <v>864.57484905354704</v>
      </c>
      <c r="EF1024" s="1">
        <v>312.08383532000528</v>
      </c>
      <c r="EG1024" s="1">
        <v>23.27885325653882</v>
      </c>
      <c r="EH1024" s="1">
        <v>0</v>
      </c>
      <c r="EI1024" s="1">
        <v>4.0804204999999998</v>
      </c>
      <c r="EJ1024" s="1">
        <v>-0.16438874296435799</v>
      </c>
      <c r="EK1024" s="1">
        <v>1.6077617664007289E-2</v>
      </c>
      <c r="EL1024" s="1">
        <v>0</v>
      </c>
      <c r="EM1024" s="1">
        <v>1.8677112608748181</v>
      </c>
      <c r="EN1024" s="1">
        <v>-8.5703020683025374E-3</v>
      </c>
      <c r="EO1024" s="1">
        <v>9.0735409675252632E-4</v>
      </c>
      <c r="EP1024" s="1">
        <v>1</v>
      </c>
      <c r="EQ1024" s="1">
        <v>1</v>
      </c>
      <c r="ER1024" s="1">
        <v>6</v>
      </c>
      <c r="ES1024" s="1" t="s">
        <v>423</v>
      </c>
      <c r="ET1024" s="1">
        <v>2.9439500000000001</v>
      </c>
      <c r="EU1024" s="1">
        <v>2.8010999999999999</v>
      </c>
      <c r="EV1024" s="1">
        <v>0.16301299999999999</v>
      </c>
      <c r="EW1024" s="1">
        <v>0.167905</v>
      </c>
      <c r="EX1024" s="1">
        <v>0.118168</v>
      </c>
      <c r="EY1024" s="1">
        <v>0.105457</v>
      </c>
      <c r="EZ1024" s="1">
        <v>17200.099999999999</v>
      </c>
      <c r="FA1024" s="1">
        <v>17932.7</v>
      </c>
      <c r="FB1024" s="1">
        <v>23890.400000000001</v>
      </c>
      <c r="FC1024" s="1">
        <v>25072.400000000001</v>
      </c>
      <c r="FD1024" s="1">
        <v>33717.599999999999</v>
      </c>
      <c r="FE1024" s="1">
        <v>35810.800000000003</v>
      </c>
      <c r="FF1024" s="1">
        <v>43548</v>
      </c>
      <c r="FG1024" s="1">
        <v>46343.1</v>
      </c>
      <c r="FH1024" s="1">
        <v>1.98827</v>
      </c>
      <c r="FI1024" s="1">
        <v>1.8853500000000001</v>
      </c>
      <c r="FJ1024" s="1">
        <v>0.123076</v>
      </c>
      <c r="FK1024" s="1">
        <v>0</v>
      </c>
      <c r="FL1024" s="1">
        <v>29.2346</v>
      </c>
      <c r="FM1024" s="1">
        <v>999.9</v>
      </c>
      <c r="FN1024" s="1">
        <v>60.9</v>
      </c>
      <c r="FO1024" s="1">
        <v>33.9</v>
      </c>
      <c r="FP1024" s="1">
        <v>32.467799999999997</v>
      </c>
      <c r="FQ1024" s="1">
        <v>63.706400000000002</v>
      </c>
      <c r="FR1024" s="1">
        <v>25.973600000000001</v>
      </c>
      <c r="FS1024" s="1">
        <v>1</v>
      </c>
      <c r="FT1024" s="1">
        <v>0.26661800000000002</v>
      </c>
      <c r="FU1024" s="1">
        <v>0.55448299999999995</v>
      </c>
      <c r="FV1024" s="1">
        <v>20.3231</v>
      </c>
      <c r="FW1024" s="1">
        <v>5.2130999999999998</v>
      </c>
      <c r="FX1024" s="1">
        <v>11.907400000000001</v>
      </c>
      <c r="FY1024" s="1">
        <v>5.0031999999999996</v>
      </c>
      <c r="FZ1024" s="1">
        <v>3.2905500000000001</v>
      </c>
      <c r="GA1024" s="1">
        <v>9999</v>
      </c>
      <c r="GB1024" s="1">
        <v>9999</v>
      </c>
      <c r="GC1024" s="1">
        <v>9999</v>
      </c>
      <c r="GD1024" s="1">
        <v>999.9</v>
      </c>
      <c r="GE1024" s="1">
        <v>1.8595299999999999</v>
      </c>
      <c r="GF1024" s="1">
        <v>1.85449</v>
      </c>
      <c r="GG1024" s="1">
        <v>1.85764</v>
      </c>
      <c r="GH1024" s="1">
        <v>1.85608</v>
      </c>
      <c r="GI1024" s="1">
        <v>1.8548800000000001</v>
      </c>
      <c r="GJ1024" s="1">
        <v>1.85456</v>
      </c>
      <c r="GK1024" s="1">
        <v>1.85321</v>
      </c>
      <c r="GL1024" s="1">
        <v>1.8563799999999999</v>
      </c>
      <c r="GM1024" s="1">
        <v>0</v>
      </c>
      <c r="GN1024" s="1">
        <v>0</v>
      </c>
      <c r="GO1024" s="1">
        <v>0</v>
      </c>
      <c r="GP1024" s="1">
        <v>0</v>
      </c>
      <c r="GQ1024" s="1" t="s">
        <v>358</v>
      </c>
      <c r="GR1024" s="1" t="s">
        <v>359</v>
      </c>
      <c r="GS1024" s="1" t="s">
        <v>360</v>
      </c>
      <c r="GT1024" s="1" t="s">
        <v>360</v>
      </c>
      <c r="GU1024" s="1" t="s">
        <v>360</v>
      </c>
      <c r="GV1024" s="1" t="s">
        <v>360</v>
      </c>
      <c r="GW1024" s="1">
        <v>0</v>
      </c>
      <c r="GX1024" s="1">
        <v>100</v>
      </c>
      <c r="GY1024" s="1">
        <v>100</v>
      </c>
      <c r="GZ1024" s="1">
        <v>2.2330000000000001</v>
      </c>
      <c r="HA1024" s="1">
        <v>2.5000000000000001E-3</v>
      </c>
      <c r="HB1024" s="1">
        <v>0.40725668706344281</v>
      </c>
      <c r="HC1024" s="1">
        <v>2.678124759318837E-3</v>
      </c>
      <c r="HD1024" s="1">
        <v>-9.3737611465157319E-7</v>
      </c>
      <c r="HE1024" s="1">
        <v>1.3915637841753891E-10</v>
      </c>
      <c r="HF1024" s="1">
        <v>-8.3168333772034281E-2</v>
      </c>
      <c r="HG1024" s="1">
        <v>1.061361004592812E-2</v>
      </c>
      <c r="HH1024" s="1">
        <v>-3.086644042041478E-4</v>
      </c>
      <c r="HI1024" s="1">
        <v>1.24720902217549E-6</v>
      </c>
      <c r="HJ1024" s="1">
        <v>1</v>
      </c>
      <c r="HK1024" s="1">
        <v>2093</v>
      </c>
      <c r="HL1024" s="1">
        <v>2</v>
      </c>
      <c r="HM1024" s="1">
        <v>27</v>
      </c>
      <c r="HN1024" s="1">
        <v>6.9</v>
      </c>
      <c r="HO1024" s="1">
        <v>6.8</v>
      </c>
      <c r="HP1024" s="1">
        <v>2.19482</v>
      </c>
      <c r="HQ1024" s="1">
        <v>2.2851599999999999</v>
      </c>
      <c r="HR1024" s="1">
        <v>1.4978</v>
      </c>
      <c r="HS1024" s="1">
        <v>2.3022499999999999</v>
      </c>
      <c r="HT1024" s="1">
        <v>1.5478499999999999</v>
      </c>
      <c r="HU1024" s="1">
        <v>2.4487299999999999</v>
      </c>
      <c r="HV1024" s="1">
        <v>36.718000000000004</v>
      </c>
      <c r="HW1024" s="1">
        <v>14.009499999999999</v>
      </c>
      <c r="HX1024" s="1">
        <v>18</v>
      </c>
      <c r="HY1024" s="1">
        <v>504.80399999999997</v>
      </c>
      <c r="HZ1024" s="1">
        <v>503.83</v>
      </c>
      <c r="IA1024" s="1">
        <v>28.726500000000001</v>
      </c>
      <c r="IB1024" s="1">
        <v>30.517700000000001</v>
      </c>
      <c r="IC1024" s="1">
        <v>30.0002</v>
      </c>
      <c r="ID1024" s="1">
        <v>30.313300000000002</v>
      </c>
      <c r="IE1024" s="1">
        <v>30.410399999999999</v>
      </c>
      <c r="IF1024" s="1">
        <v>44.0032</v>
      </c>
      <c r="IG1024" s="1">
        <v>30.151399999999999</v>
      </c>
      <c r="IH1024" s="1">
        <v>0</v>
      </c>
      <c r="II1024" s="1">
        <v>28.7256</v>
      </c>
      <c r="IJ1024" s="1">
        <v>1036.69</v>
      </c>
      <c r="IK1024" s="1">
        <v>23.0715</v>
      </c>
      <c r="IL1024" s="1">
        <v>100.709</v>
      </c>
      <c r="IM1024" s="1">
        <v>100.441</v>
      </c>
      <c r="IN1024" s="1" t="s">
        <v>365</v>
      </c>
    </row>
    <row r="1025" spans="1:248" ht="15.75" customHeight="1" x14ac:dyDescent="0.3">
      <c r="A1025" s="1">
        <v>1009</v>
      </c>
      <c r="B1025" s="1">
        <v>1660492336.5999999</v>
      </c>
      <c r="C1025" s="1">
        <v>8207.5</v>
      </c>
      <c r="D1025" s="1" t="s">
        <v>2352</v>
      </c>
      <c r="E1025" s="1" t="s">
        <v>2353</v>
      </c>
      <c r="F1025" s="1">
        <v>1</v>
      </c>
      <c r="G1025" s="1" t="s">
        <v>1964</v>
      </c>
      <c r="H1025" s="1" t="s">
        <v>350</v>
      </c>
      <c r="I1025" s="1" t="s">
        <v>351</v>
      </c>
      <c r="J1025" s="1" t="s">
        <v>352</v>
      </c>
      <c r="K1025" s="1" t="s">
        <v>1168</v>
      </c>
      <c r="L1025" s="1" t="s">
        <v>349</v>
      </c>
      <c r="M1025" s="1" t="s">
        <v>354</v>
      </c>
      <c r="N1025" s="1">
        <v>1660492329.099999</v>
      </c>
      <c r="O1025" s="1">
        <f t="shared" si="102"/>
        <v>3.4788419903315098E-3</v>
      </c>
      <c r="P1025" s="1">
        <f t="shared" si="103"/>
        <v>3.4788419903315098</v>
      </c>
      <c r="Q1025" s="1">
        <f t="shared" si="104"/>
        <v>2.6000147238876146</v>
      </c>
      <c r="R1025" s="1">
        <f t="shared" si="105"/>
        <v>926.39413333333323</v>
      </c>
      <c r="S1025" s="1">
        <f t="shared" si="106"/>
        <v>875.40866357393986</v>
      </c>
      <c r="T1025" s="1">
        <f t="shared" si="107"/>
        <v>87.330699576064319</v>
      </c>
      <c r="U1025" s="1">
        <f t="shared" si="108"/>
        <v>92.417006037921738</v>
      </c>
      <c r="V1025" s="1">
        <f t="shared" si="109"/>
        <v>0.18535701665387197</v>
      </c>
      <c r="W1025" s="1">
        <f t="shared" si="110"/>
        <v>2.9247073610553356</v>
      </c>
      <c r="X1025" s="1">
        <f t="shared" si="111"/>
        <v>0.17906942764866629</v>
      </c>
      <c r="Y1025" s="1">
        <f t="shared" si="112"/>
        <v>0.11246553900623973</v>
      </c>
      <c r="Z1025" s="1">
        <f t="shared" si="113"/>
        <v>321.51214802778361</v>
      </c>
      <c r="AA1025" s="1">
        <f t="shared" si="114"/>
        <v>32.009350697465031</v>
      </c>
      <c r="AB1025" s="1">
        <f t="shared" si="115"/>
        <v>31.24120000000001</v>
      </c>
      <c r="AC1025" s="1">
        <f t="shared" si="116"/>
        <v>4.5737945111531166</v>
      </c>
      <c r="AD1025" s="1">
        <f t="shared" si="117"/>
        <v>59.925484794469774</v>
      </c>
      <c r="AE1025" s="1">
        <f t="shared" si="118"/>
        <v>2.7064427764721319</v>
      </c>
      <c r="AF1025" s="1">
        <f t="shared" si="119"/>
        <v>4.516346902748622</v>
      </c>
      <c r="AG1025" s="1">
        <f t="shared" si="120"/>
        <v>1.8673517346809847</v>
      </c>
      <c r="AH1025" s="1">
        <f t="shared" si="121"/>
        <v>-153.41693177361958</v>
      </c>
      <c r="AI1025" s="1">
        <f t="shared" si="122"/>
        <v>-34.987435900180422</v>
      </c>
      <c r="AJ1025" s="1">
        <f t="shared" si="123"/>
        <v>-2.6897990406930452</v>
      </c>
      <c r="AK1025" s="1">
        <f t="shared" si="124"/>
        <v>130.41798131329054</v>
      </c>
      <c r="AL1025" s="1">
        <f t="shared" si="125"/>
        <v>34.633662736224395</v>
      </c>
      <c r="AM1025" s="1">
        <f t="shared" si="126"/>
        <v>3.4872438125905374</v>
      </c>
      <c r="AN1025" s="1">
        <f t="shared" si="127"/>
        <v>2.6000147238876146</v>
      </c>
      <c r="AO1025" s="1">
        <v>1018.010873877843</v>
      </c>
      <c r="AP1025" s="1">
        <v>988.44149090909048</v>
      </c>
      <c r="AQ1025" s="1">
        <v>5.152251986839353</v>
      </c>
      <c r="AR1025" s="1">
        <v>64.971531831168349</v>
      </c>
      <c r="AS1025" s="1">
        <f t="shared" si="128"/>
        <v>3.4788419903315098</v>
      </c>
      <c r="AT1025" s="1">
        <v>23.063963075567969</v>
      </c>
      <c r="AU1025" s="1">
        <v>27.124318787878789</v>
      </c>
      <c r="AV1025" s="1">
        <v>-2.359634369959756E-5</v>
      </c>
      <c r="AW1025" s="1">
        <v>82.288730517660355</v>
      </c>
      <c r="AX1025" s="1">
        <v>0</v>
      </c>
      <c r="AY1025" s="1">
        <v>0</v>
      </c>
      <c r="AZ1025" s="1">
        <f t="shared" si="129"/>
        <v>1</v>
      </c>
      <c r="BA1025" s="1">
        <f t="shared" si="130"/>
        <v>0</v>
      </c>
      <c r="BB1025" s="1">
        <f t="shared" si="131"/>
        <v>52032.833470043741</v>
      </c>
      <c r="BC1025" s="1">
        <f t="shared" si="132"/>
        <v>1999.972</v>
      </c>
      <c r="BD1025" s="1">
        <f t="shared" si="133"/>
        <v>1681.176799599888</v>
      </c>
      <c r="BE1025" s="1">
        <f t="shared" si="134"/>
        <v>0.84060016820229888</v>
      </c>
      <c r="BF1025" s="1">
        <f t="shared" si="135"/>
        <v>0.16075832463043663</v>
      </c>
      <c r="BG1025" s="1">
        <v>6</v>
      </c>
      <c r="BH1025" s="1">
        <v>0.5</v>
      </c>
      <c r="BI1025" s="1" t="s">
        <v>355</v>
      </c>
      <c r="BJ1025" s="1">
        <v>2</v>
      </c>
      <c r="BK1025" s="1" t="b">
        <v>1</v>
      </c>
      <c r="BL1025" s="1">
        <v>1660492329.099999</v>
      </c>
      <c r="BM1025" s="1">
        <v>926.39413333333323</v>
      </c>
      <c r="BN1025" s="1">
        <v>971.81806666666671</v>
      </c>
      <c r="BO1025" s="1">
        <v>27.129560000000009</v>
      </c>
      <c r="BP1025" s="1">
        <v>23.059573333333329</v>
      </c>
      <c r="BQ1025" s="1">
        <v>924.2030666666667</v>
      </c>
      <c r="BR1025" s="1">
        <v>27.12705333333334</v>
      </c>
      <c r="BS1025" s="1">
        <v>500.14460000000008</v>
      </c>
      <c r="BT1025" s="1">
        <v>99.659873333333323</v>
      </c>
      <c r="BU1025" s="1">
        <v>0.10004818666666671</v>
      </c>
      <c r="BV1025" s="1">
        <v>31.019306666666669</v>
      </c>
      <c r="BW1025" s="1">
        <v>31.24120000000001</v>
      </c>
      <c r="BX1025" s="1">
        <v>999.89999999999986</v>
      </c>
      <c r="BY1025" s="1">
        <v>0</v>
      </c>
      <c r="BZ1025" s="1">
        <v>0</v>
      </c>
      <c r="CA1025" s="1">
        <v>10006.456666666671</v>
      </c>
      <c r="CB1025" s="1">
        <v>0</v>
      </c>
      <c r="CC1025" s="1">
        <v>34.207786666666657</v>
      </c>
      <c r="CD1025" s="1">
        <v>-45.423479999999998</v>
      </c>
      <c r="CE1025" s="1">
        <v>952.22760000000005</v>
      </c>
      <c r="CF1025" s="1">
        <v>994.75626666666676</v>
      </c>
      <c r="CG1025" s="1">
        <v>4.0699939999999986</v>
      </c>
      <c r="CH1025" s="1">
        <v>971.81806666666671</v>
      </c>
      <c r="CI1025" s="1">
        <v>23.059573333333329</v>
      </c>
      <c r="CJ1025" s="1">
        <v>2.7037293333333339</v>
      </c>
      <c r="CK1025" s="1">
        <v>2.2981133333333328</v>
      </c>
      <c r="CL1025" s="1">
        <v>22.307793333333329</v>
      </c>
      <c r="CM1025" s="1">
        <v>19.663180000000001</v>
      </c>
      <c r="CN1025" s="1">
        <v>1999.972</v>
      </c>
      <c r="CO1025" s="1">
        <v>0.97999300000000011</v>
      </c>
      <c r="CP1025" s="1">
        <v>2.00071E-2</v>
      </c>
      <c r="CQ1025" s="1">
        <v>0</v>
      </c>
      <c r="CR1025" s="1">
        <v>2.7715999999999998</v>
      </c>
      <c r="CS1025" s="1">
        <v>0</v>
      </c>
      <c r="CT1025" s="1">
        <v>33524.986666666671</v>
      </c>
      <c r="CU1025" s="1">
        <v>17412.05333333333</v>
      </c>
      <c r="CV1025" s="1">
        <v>40.936999999999998</v>
      </c>
      <c r="CW1025" s="1">
        <v>41.936999999999998</v>
      </c>
      <c r="CX1025" s="1">
        <v>40.932866666666669</v>
      </c>
      <c r="CY1025" s="1">
        <v>40.379133333333343</v>
      </c>
      <c r="CZ1025" s="1">
        <v>41.061999999999998</v>
      </c>
      <c r="DA1025" s="1">
        <v>1959.962</v>
      </c>
      <c r="DB1025" s="1">
        <v>40.010666666666673</v>
      </c>
      <c r="DC1025" s="1">
        <v>0</v>
      </c>
      <c r="DD1025" s="1">
        <v>1660492334.5999999</v>
      </c>
      <c r="DE1025" s="1">
        <v>0</v>
      </c>
      <c r="DF1025" s="1">
        <v>1660491924.5999999</v>
      </c>
      <c r="DG1025" s="1" t="s">
        <v>1965</v>
      </c>
      <c r="DH1025" s="1">
        <v>1660491919.5999999</v>
      </c>
      <c r="DI1025" s="1">
        <v>1660491924.5999999</v>
      </c>
      <c r="DJ1025" s="1">
        <v>26</v>
      </c>
      <c r="DK1025" s="1">
        <v>0.56499999999999995</v>
      </c>
      <c r="DL1025" s="1">
        <v>-7.0000000000000001E-3</v>
      </c>
      <c r="DM1025" s="1">
        <v>1.335</v>
      </c>
      <c r="DN1025" s="1">
        <v>1.2E-2</v>
      </c>
      <c r="DO1025" s="1">
        <v>400</v>
      </c>
      <c r="DP1025" s="1">
        <v>23</v>
      </c>
      <c r="DQ1025" s="1">
        <v>0.17</v>
      </c>
      <c r="DR1025" s="1">
        <v>0.02</v>
      </c>
      <c r="DS1025" s="1">
        <v>2.7173496607898882</v>
      </c>
      <c r="DT1025" s="1">
        <v>-2.1292547054901161</v>
      </c>
      <c r="DU1025" s="1">
        <v>0.18591480434497309</v>
      </c>
      <c r="DV1025" s="1">
        <v>0</v>
      </c>
      <c r="DW1025" s="1">
        <v>34.661545466884029</v>
      </c>
      <c r="DX1025" s="1">
        <v>-1.891849984208658</v>
      </c>
      <c r="DY1025" s="1">
        <v>0.15419436135131459</v>
      </c>
      <c r="DZ1025" s="1">
        <v>0</v>
      </c>
      <c r="EA1025" s="1">
        <v>-45.417523333333342</v>
      </c>
      <c r="EB1025" s="1">
        <v>1.215272969966694</v>
      </c>
      <c r="EC1025" s="1">
        <v>0.1134800266811547</v>
      </c>
      <c r="ED1025" s="1">
        <v>0</v>
      </c>
      <c r="EE1025" s="1">
        <v>864.57484905354704</v>
      </c>
      <c r="EF1025" s="1">
        <v>312.08383532000528</v>
      </c>
      <c r="EG1025" s="1">
        <v>23.27885325653882</v>
      </c>
      <c r="EH1025" s="1">
        <v>0</v>
      </c>
      <c r="EI1025" s="1">
        <v>4.0804204999999998</v>
      </c>
      <c r="EJ1025" s="1">
        <v>-0.16438874296435799</v>
      </c>
      <c r="EK1025" s="1">
        <v>1.6077617664007289E-2</v>
      </c>
      <c r="EL1025" s="1">
        <v>0</v>
      </c>
      <c r="EM1025" s="1">
        <v>1.8677112608748181</v>
      </c>
      <c r="EN1025" s="1">
        <v>-8.5703020683025374E-3</v>
      </c>
      <c r="EO1025" s="1">
        <v>9.0735409675252632E-4</v>
      </c>
      <c r="EP1025" s="1">
        <v>1</v>
      </c>
      <c r="EQ1025" s="1">
        <v>1</v>
      </c>
      <c r="ER1025" s="1">
        <v>6</v>
      </c>
      <c r="ES1025" s="1" t="s">
        <v>423</v>
      </c>
      <c r="ET1025" s="1">
        <v>2.9439099999999998</v>
      </c>
      <c r="EU1025" s="1">
        <v>2.80118</v>
      </c>
      <c r="EV1025" s="1">
        <v>0.16356200000000001</v>
      </c>
      <c r="EW1025" s="1">
        <v>0.16845099999999999</v>
      </c>
      <c r="EX1025" s="1">
        <v>0.118169</v>
      </c>
      <c r="EY1025" s="1">
        <v>0.10545499999999999</v>
      </c>
      <c r="EZ1025" s="1">
        <v>17188.900000000001</v>
      </c>
      <c r="FA1025" s="1">
        <v>17920.900000000001</v>
      </c>
      <c r="FB1025" s="1">
        <v>23890.5</v>
      </c>
      <c r="FC1025" s="1">
        <v>25072.3</v>
      </c>
      <c r="FD1025" s="1">
        <v>33717.599999999999</v>
      </c>
      <c r="FE1025" s="1">
        <v>35810.6</v>
      </c>
      <c r="FF1025" s="1">
        <v>43548</v>
      </c>
      <c r="FG1025" s="1">
        <v>46342.7</v>
      </c>
      <c r="FH1025" s="1">
        <v>1.9884299999999999</v>
      </c>
      <c r="FI1025" s="1">
        <v>1.8854500000000001</v>
      </c>
      <c r="FJ1025" s="1">
        <v>0.12302399999999999</v>
      </c>
      <c r="FK1025" s="1">
        <v>0</v>
      </c>
      <c r="FL1025" s="1">
        <v>29.2348</v>
      </c>
      <c r="FM1025" s="1">
        <v>999.9</v>
      </c>
      <c r="FN1025" s="1">
        <v>60.9</v>
      </c>
      <c r="FO1025" s="1">
        <v>33.9</v>
      </c>
      <c r="FP1025" s="1">
        <v>32.4664</v>
      </c>
      <c r="FQ1025" s="1">
        <v>63.816400000000002</v>
      </c>
      <c r="FR1025" s="1">
        <v>25.400600000000001</v>
      </c>
      <c r="FS1025" s="1">
        <v>1</v>
      </c>
      <c r="FT1025" s="1">
        <v>0.266596</v>
      </c>
      <c r="FU1025" s="1">
        <v>0.54388099999999995</v>
      </c>
      <c r="FV1025" s="1">
        <v>20.3231</v>
      </c>
      <c r="FW1025" s="1">
        <v>5.2130999999999998</v>
      </c>
      <c r="FX1025" s="1">
        <v>11.9072</v>
      </c>
      <c r="FY1025" s="1">
        <v>5.00305</v>
      </c>
      <c r="FZ1025" s="1">
        <v>3.2905199999999999</v>
      </c>
      <c r="GA1025" s="1">
        <v>9999</v>
      </c>
      <c r="GB1025" s="1">
        <v>9999</v>
      </c>
      <c r="GC1025" s="1">
        <v>9999</v>
      </c>
      <c r="GD1025" s="1">
        <v>999.9</v>
      </c>
      <c r="GE1025" s="1">
        <v>1.85954</v>
      </c>
      <c r="GF1025" s="1">
        <v>1.8545</v>
      </c>
      <c r="GG1025" s="1">
        <v>1.85764</v>
      </c>
      <c r="GH1025" s="1">
        <v>1.85609</v>
      </c>
      <c r="GI1025" s="1">
        <v>1.8548899999999999</v>
      </c>
      <c r="GJ1025" s="1">
        <v>1.85456</v>
      </c>
      <c r="GK1025" s="1">
        <v>1.85321</v>
      </c>
      <c r="GL1025" s="1">
        <v>1.8563799999999999</v>
      </c>
      <c r="GM1025" s="1">
        <v>0</v>
      </c>
      <c r="GN1025" s="1">
        <v>0</v>
      </c>
      <c r="GO1025" s="1">
        <v>0</v>
      </c>
      <c r="GP1025" s="1">
        <v>0</v>
      </c>
      <c r="GQ1025" s="1" t="s">
        <v>358</v>
      </c>
      <c r="GR1025" s="1" t="s">
        <v>359</v>
      </c>
      <c r="GS1025" s="1" t="s">
        <v>360</v>
      </c>
      <c r="GT1025" s="1" t="s">
        <v>360</v>
      </c>
      <c r="GU1025" s="1" t="s">
        <v>360</v>
      </c>
      <c r="GV1025" s="1" t="s">
        <v>360</v>
      </c>
      <c r="GW1025" s="1">
        <v>0</v>
      </c>
      <c r="GX1025" s="1">
        <v>100</v>
      </c>
      <c r="GY1025" s="1">
        <v>100</v>
      </c>
      <c r="GZ1025" s="1">
        <v>2.2400000000000002</v>
      </c>
      <c r="HA1025" s="1">
        <v>2.5000000000000001E-3</v>
      </c>
      <c r="HB1025" s="1">
        <v>0.40725668706344281</v>
      </c>
      <c r="HC1025" s="1">
        <v>2.678124759318837E-3</v>
      </c>
      <c r="HD1025" s="1">
        <v>-9.3737611465157319E-7</v>
      </c>
      <c r="HE1025" s="1">
        <v>1.3915637841753891E-10</v>
      </c>
      <c r="HF1025" s="1">
        <v>-8.3168333772034281E-2</v>
      </c>
      <c r="HG1025" s="1">
        <v>1.061361004592812E-2</v>
      </c>
      <c r="HH1025" s="1">
        <v>-3.086644042041478E-4</v>
      </c>
      <c r="HI1025" s="1">
        <v>1.24720902217549E-6</v>
      </c>
      <c r="HJ1025" s="1">
        <v>1</v>
      </c>
      <c r="HK1025" s="1">
        <v>2093</v>
      </c>
      <c r="HL1025" s="1">
        <v>2</v>
      </c>
      <c r="HM1025" s="1">
        <v>27</v>
      </c>
      <c r="HN1025" s="1">
        <v>7</v>
      </c>
      <c r="HO1025" s="1">
        <v>6.9</v>
      </c>
      <c r="HP1025" s="1">
        <v>2.2009300000000001</v>
      </c>
      <c r="HQ1025" s="1">
        <v>2.3046899999999999</v>
      </c>
      <c r="HR1025" s="1">
        <v>1.4978</v>
      </c>
      <c r="HS1025" s="1">
        <v>2.3022499999999999</v>
      </c>
      <c r="HT1025" s="1">
        <v>1.5478499999999999</v>
      </c>
      <c r="HU1025" s="1">
        <v>2.3339799999999999</v>
      </c>
      <c r="HV1025" s="1">
        <v>36.718000000000004</v>
      </c>
      <c r="HW1025" s="1">
        <v>14.0007</v>
      </c>
      <c r="HX1025" s="1">
        <v>18</v>
      </c>
      <c r="HY1025" s="1">
        <v>504.9</v>
      </c>
      <c r="HZ1025" s="1">
        <v>503.90199999999999</v>
      </c>
      <c r="IA1025" s="1">
        <v>28.722100000000001</v>
      </c>
      <c r="IB1025" s="1">
        <v>30.517700000000001</v>
      </c>
      <c r="IC1025" s="1">
        <v>30.0001</v>
      </c>
      <c r="ID1025" s="1">
        <v>30.314</v>
      </c>
      <c r="IE1025" s="1">
        <v>30.410900000000002</v>
      </c>
      <c r="IF1025" s="1">
        <v>44.117699999999999</v>
      </c>
      <c r="IG1025" s="1">
        <v>30.151399999999999</v>
      </c>
      <c r="IH1025" s="1">
        <v>0</v>
      </c>
      <c r="II1025" s="1">
        <v>28.707899999999999</v>
      </c>
      <c r="IJ1025" s="1">
        <v>1036.69</v>
      </c>
      <c r="IK1025" s="1">
        <v>23.0715</v>
      </c>
      <c r="IL1025" s="1">
        <v>100.709</v>
      </c>
      <c r="IM1025" s="1">
        <v>100.441</v>
      </c>
      <c r="IN1025" s="1" t="s">
        <v>365</v>
      </c>
    </row>
    <row r="1026" spans="1:248" ht="15.75" customHeight="1" x14ac:dyDescent="0.3">
      <c r="A1026" s="1">
        <v>1010</v>
      </c>
      <c r="B1026" s="1">
        <v>1660492337.5999999</v>
      </c>
      <c r="C1026" s="1">
        <v>8208.5</v>
      </c>
      <c r="D1026" s="1" t="s">
        <v>2354</v>
      </c>
      <c r="E1026" s="1" t="s">
        <v>2355</v>
      </c>
      <c r="F1026" s="1">
        <v>1</v>
      </c>
      <c r="G1026" s="1" t="s">
        <v>1964</v>
      </c>
      <c r="H1026" s="1" t="s">
        <v>350</v>
      </c>
      <c r="I1026" s="1" t="s">
        <v>351</v>
      </c>
      <c r="J1026" s="1" t="s">
        <v>352</v>
      </c>
      <c r="K1026" s="1" t="s">
        <v>1168</v>
      </c>
      <c r="L1026" s="1" t="s">
        <v>349</v>
      </c>
      <c r="M1026" s="1" t="s">
        <v>354</v>
      </c>
      <c r="N1026" s="1">
        <v>1660492329.5999999</v>
      </c>
      <c r="O1026" s="1">
        <f t="shared" si="102"/>
        <v>3.4789459011132775E-3</v>
      </c>
      <c r="P1026" s="1">
        <f t="shared" si="103"/>
        <v>3.4789459011132777</v>
      </c>
      <c r="Q1026" s="1">
        <f t="shared" si="104"/>
        <v>2.6335963747072269</v>
      </c>
      <c r="R1026" s="1">
        <f t="shared" si="105"/>
        <v>928.91162499999996</v>
      </c>
      <c r="S1026" s="1">
        <f t="shared" si="106"/>
        <v>877.55776890102379</v>
      </c>
      <c r="T1026" s="1">
        <f t="shared" si="107"/>
        <v>87.545149906077498</v>
      </c>
      <c r="U1026" s="1">
        <f t="shared" si="108"/>
        <v>92.668209822771217</v>
      </c>
      <c r="V1026" s="1">
        <f t="shared" si="109"/>
        <v>0.18536899599078646</v>
      </c>
      <c r="W1026" s="1">
        <f t="shared" si="110"/>
        <v>2.9246991114293754</v>
      </c>
      <c r="X1026" s="1">
        <f t="shared" si="111"/>
        <v>0.1790805919900641</v>
      </c>
      <c r="Y1026" s="1">
        <f t="shared" si="112"/>
        <v>0.11247258648453576</v>
      </c>
      <c r="Z1026" s="1">
        <f t="shared" si="113"/>
        <v>321.51192621354733</v>
      </c>
      <c r="AA1026" s="1">
        <f t="shared" si="114"/>
        <v>32.009074752470539</v>
      </c>
      <c r="AB1026" s="1">
        <f t="shared" si="115"/>
        <v>31.240906249999998</v>
      </c>
      <c r="AC1026" s="1">
        <f t="shared" si="116"/>
        <v>4.5737180413381369</v>
      </c>
      <c r="AD1026" s="1">
        <f t="shared" si="117"/>
        <v>59.925942210701201</v>
      </c>
      <c r="AE1026" s="1">
        <f t="shared" si="118"/>
        <v>2.7064247974160307</v>
      </c>
      <c r="AF1026" s="1">
        <f t="shared" si="119"/>
        <v>4.5162824272335502</v>
      </c>
      <c r="AG1026" s="1">
        <f t="shared" si="120"/>
        <v>1.8672932439221062</v>
      </c>
      <c r="AH1026" s="1">
        <f t="shared" si="121"/>
        <v>-153.42151423909553</v>
      </c>
      <c r="AI1026" s="1">
        <f t="shared" si="122"/>
        <v>-34.980504569200143</v>
      </c>
      <c r="AJ1026" s="1">
        <f t="shared" si="123"/>
        <v>-2.6892665346259435</v>
      </c>
      <c r="AK1026" s="1">
        <f t="shared" si="124"/>
        <v>130.42064087062568</v>
      </c>
      <c r="AL1026" s="1">
        <f t="shared" si="125"/>
        <v>34.631089920828245</v>
      </c>
      <c r="AM1026" s="1">
        <f t="shared" si="126"/>
        <v>3.4866308392442709</v>
      </c>
      <c r="AN1026" s="1">
        <f t="shared" si="127"/>
        <v>2.6335963747072269</v>
      </c>
      <c r="AO1026" s="1">
        <v>1023.250616595996</v>
      </c>
      <c r="AP1026" s="1">
        <v>993.61775151515133</v>
      </c>
      <c r="AQ1026" s="1">
        <v>5.1565584636043624</v>
      </c>
      <c r="AR1026" s="1">
        <v>64.971531831168349</v>
      </c>
      <c r="AS1026" s="1">
        <f t="shared" si="128"/>
        <v>3.4789459011132777</v>
      </c>
      <c r="AT1026" s="1">
        <v>23.064978209391409</v>
      </c>
      <c r="AU1026" s="1">
        <v>27.12560242424242</v>
      </c>
      <c r="AV1026" s="1">
        <v>-4.3795015206849082E-5</v>
      </c>
      <c r="AW1026" s="1">
        <v>82.288730517660355</v>
      </c>
      <c r="AX1026" s="1">
        <v>0</v>
      </c>
      <c r="AY1026" s="1">
        <v>0</v>
      </c>
      <c r="AZ1026" s="1">
        <f t="shared" si="129"/>
        <v>1</v>
      </c>
      <c r="BA1026" s="1">
        <f t="shared" si="130"/>
        <v>0</v>
      </c>
      <c r="BB1026" s="1">
        <f t="shared" si="131"/>
        <v>52032.642839992339</v>
      </c>
      <c r="BC1026" s="1">
        <f t="shared" si="132"/>
        <v>1999.9706249999999</v>
      </c>
      <c r="BD1026" s="1">
        <f t="shared" si="133"/>
        <v>1681.1756433748951</v>
      </c>
      <c r="BE1026" s="1">
        <f t="shared" si="134"/>
        <v>0.8406001680024151</v>
      </c>
      <c r="BF1026" s="1">
        <f t="shared" si="135"/>
        <v>0.16075832424466102</v>
      </c>
      <c r="BG1026" s="1">
        <v>6</v>
      </c>
      <c r="BH1026" s="1">
        <v>0.5</v>
      </c>
      <c r="BI1026" s="1" t="s">
        <v>355</v>
      </c>
      <c r="BJ1026" s="1">
        <v>2</v>
      </c>
      <c r="BK1026" s="1" t="b">
        <v>1</v>
      </c>
      <c r="BL1026" s="1">
        <v>1660492329.5999999</v>
      </c>
      <c r="BM1026" s="1">
        <v>928.91162499999996</v>
      </c>
      <c r="BN1026" s="1">
        <v>974.34256249999999</v>
      </c>
      <c r="BO1026" s="1">
        <v>27.129362499999999</v>
      </c>
      <c r="BP1026" s="1">
        <v>23.060068749999999</v>
      </c>
      <c r="BQ1026" s="1">
        <v>926.71731250000005</v>
      </c>
      <c r="BR1026" s="1">
        <v>27.126856249999999</v>
      </c>
      <c r="BS1026" s="1">
        <v>500.14193749999998</v>
      </c>
      <c r="BT1026" s="1">
        <v>99.659937500000012</v>
      </c>
      <c r="BU1026" s="1">
        <v>0.10004755</v>
      </c>
      <c r="BV1026" s="1">
        <v>31.019056249999998</v>
      </c>
      <c r="BW1026" s="1">
        <v>31.240906249999998</v>
      </c>
      <c r="BX1026" s="1">
        <v>999.9</v>
      </c>
      <c r="BY1026" s="1">
        <v>0</v>
      </c>
      <c r="BZ1026" s="1">
        <v>0</v>
      </c>
      <c r="CA1026" s="1">
        <v>10006.403125000001</v>
      </c>
      <c r="CB1026" s="1">
        <v>0</v>
      </c>
      <c r="CC1026" s="1">
        <v>34.142868749999998</v>
      </c>
      <c r="CD1026" s="1">
        <v>-45.430631249999998</v>
      </c>
      <c r="CE1026" s="1">
        <v>954.81512500000008</v>
      </c>
      <c r="CF1026" s="1">
        <v>997.34087499999998</v>
      </c>
      <c r="CG1026" s="1">
        <v>4.0693018750000007</v>
      </c>
      <c r="CH1026" s="1">
        <v>974.34256249999999</v>
      </c>
      <c r="CI1026" s="1">
        <v>23.060068749999999</v>
      </c>
      <c r="CJ1026" s="1">
        <v>2.70371125</v>
      </c>
      <c r="CK1026" s="1">
        <v>2.2981643749999998</v>
      </c>
      <c r="CL1026" s="1">
        <v>22.307681250000002</v>
      </c>
      <c r="CM1026" s="1">
        <v>19.6635375</v>
      </c>
      <c r="CN1026" s="1">
        <v>1999.9706249999999</v>
      </c>
      <c r="CO1026" s="1">
        <v>0.979993</v>
      </c>
      <c r="CP1026" s="1">
        <v>2.00071E-2</v>
      </c>
      <c r="CQ1026" s="1">
        <v>0</v>
      </c>
      <c r="CR1026" s="1">
        <v>2.8198124999999998</v>
      </c>
      <c r="CS1026" s="1">
        <v>0</v>
      </c>
      <c r="CT1026" s="1">
        <v>33523.856249999997</v>
      </c>
      <c r="CU1026" s="1">
        <v>17412.043750000001</v>
      </c>
      <c r="CV1026" s="1">
        <v>40.936999999999998</v>
      </c>
      <c r="CW1026" s="1">
        <v>41.936999999999998</v>
      </c>
      <c r="CX1026" s="1">
        <v>40.933124999999997</v>
      </c>
      <c r="CY1026" s="1">
        <v>40.378875000000001</v>
      </c>
      <c r="CZ1026" s="1">
        <v>41.061999999999998</v>
      </c>
      <c r="DA1026" s="1">
        <v>1959.9606249999999</v>
      </c>
      <c r="DB1026" s="1">
        <v>40.010624999999997</v>
      </c>
      <c r="DC1026" s="1">
        <v>0</v>
      </c>
      <c r="DD1026" s="1">
        <v>1660492335.8</v>
      </c>
      <c r="DE1026" s="1">
        <v>0</v>
      </c>
      <c r="DF1026" s="1">
        <v>1660491924.5999999</v>
      </c>
      <c r="DG1026" s="1" t="s">
        <v>1965</v>
      </c>
      <c r="DH1026" s="1">
        <v>1660491919.5999999</v>
      </c>
      <c r="DI1026" s="1">
        <v>1660491924.5999999</v>
      </c>
      <c r="DJ1026" s="1">
        <v>26</v>
      </c>
      <c r="DK1026" s="1">
        <v>0.56499999999999995</v>
      </c>
      <c r="DL1026" s="1">
        <v>-7.0000000000000001E-3</v>
      </c>
      <c r="DM1026" s="1">
        <v>1.335</v>
      </c>
      <c r="DN1026" s="1">
        <v>1.2E-2</v>
      </c>
      <c r="DO1026" s="1">
        <v>400</v>
      </c>
      <c r="DP1026" s="1">
        <v>23</v>
      </c>
      <c r="DQ1026" s="1">
        <v>0.17</v>
      </c>
      <c r="DR1026" s="1">
        <v>0.02</v>
      </c>
      <c r="DS1026" s="1">
        <v>2.697110837354626</v>
      </c>
      <c r="DT1026" s="1">
        <v>-2.0853450288630131</v>
      </c>
      <c r="DU1026" s="1">
        <v>0.18605536176854151</v>
      </c>
      <c r="DV1026" s="1">
        <v>0</v>
      </c>
      <c r="DW1026" s="1">
        <v>34.635869224812659</v>
      </c>
      <c r="DX1026" s="1">
        <v>-1.8273799452797299</v>
      </c>
      <c r="DY1026" s="1">
        <v>0.15048708156447901</v>
      </c>
      <c r="DZ1026" s="1">
        <v>0</v>
      </c>
      <c r="EA1026" s="1">
        <v>-45.426016129032249</v>
      </c>
      <c r="EB1026" s="1">
        <v>0.83452741935477703</v>
      </c>
      <c r="EC1026" s="1">
        <v>0.1163583926767037</v>
      </c>
      <c r="ED1026" s="1">
        <v>1</v>
      </c>
      <c r="EE1026" s="1">
        <v>873.39018355021892</v>
      </c>
      <c r="EF1026" s="1">
        <v>313.14588036077009</v>
      </c>
      <c r="EG1026" s="1">
        <v>22.603586849835441</v>
      </c>
      <c r="EH1026" s="1">
        <v>0</v>
      </c>
      <c r="EI1026" s="1">
        <v>4.0774558536585364</v>
      </c>
      <c r="EJ1026" s="1">
        <v>-0.153448850174211</v>
      </c>
      <c r="EK1026" s="1">
        <v>1.549036742004049E-2</v>
      </c>
      <c r="EL1026" s="1">
        <v>0</v>
      </c>
      <c r="EM1026" s="1">
        <v>1.8673841214992219</v>
      </c>
      <c r="EN1026" s="1">
        <v>-5.2461002624072548E-3</v>
      </c>
      <c r="EO1026" s="1">
        <v>6.6023989238366823E-4</v>
      </c>
      <c r="EP1026" s="1">
        <v>1</v>
      </c>
      <c r="EQ1026" s="1">
        <v>2</v>
      </c>
      <c r="ER1026" s="1">
        <v>6</v>
      </c>
      <c r="ES1026" s="1" t="s">
        <v>384</v>
      </c>
      <c r="ET1026" s="1">
        <v>2.9439099999999998</v>
      </c>
      <c r="EU1026" s="1">
        <v>2.80138</v>
      </c>
      <c r="EV1026" s="1">
        <v>0.164105</v>
      </c>
      <c r="EW1026" s="1">
        <v>0.16897799999999999</v>
      </c>
      <c r="EX1026" s="1">
        <v>0.118173</v>
      </c>
      <c r="EY1026" s="1">
        <v>0.105461</v>
      </c>
      <c r="EZ1026" s="1">
        <v>17177.599999999999</v>
      </c>
      <c r="FA1026" s="1">
        <v>17909.400000000001</v>
      </c>
      <c r="FB1026" s="1">
        <v>23890.400000000001</v>
      </c>
      <c r="FC1026" s="1">
        <v>25072.1</v>
      </c>
      <c r="FD1026" s="1">
        <v>33717.300000000003</v>
      </c>
      <c r="FE1026" s="1">
        <v>35810.199999999997</v>
      </c>
      <c r="FF1026" s="1">
        <v>43547.8</v>
      </c>
      <c r="FG1026" s="1">
        <v>46342.5</v>
      </c>
      <c r="FH1026" s="1">
        <v>1.9884999999999999</v>
      </c>
      <c r="FI1026" s="1">
        <v>1.8854500000000001</v>
      </c>
      <c r="FJ1026" s="1">
        <v>0.123017</v>
      </c>
      <c r="FK1026" s="1">
        <v>0</v>
      </c>
      <c r="FL1026" s="1">
        <v>29.235399999999998</v>
      </c>
      <c r="FM1026" s="1">
        <v>999.9</v>
      </c>
      <c r="FN1026" s="1">
        <v>60.9</v>
      </c>
      <c r="FO1026" s="1">
        <v>33.9</v>
      </c>
      <c r="FP1026" s="1">
        <v>32.467700000000001</v>
      </c>
      <c r="FQ1026" s="1">
        <v>63.656399999999998</v>
      </c>
      <c r="FR1026" s="1">
        <v>25.256399999999999</v>
      </c>
      <c r="FS1026" s="1">
        <v>1</v>
      </c>
      <c r="FT1026" s="1">
        <v>0.26641500000000001</v>
      </c>
      <c r="FU1026" s="1">
        <v>0.54757100000000003</v>
      </c>
      <c r="FV1026" s="1">
        <v>20.3231</v>
      </c>
      <c r="FW1026" s="1">
        <v>5.2132500000000004</v>
      </c>
      <c r="FX1026" s="1">
        <v>11.9071</v>
      </c>
      <c r="FY1026" s="1">
        <v>5.00305</v>
      </c>
      <c r="FZ1026" s="1">
        <v>3.2905000000000002</v>
      </c>
      <c r="GA1026" s="1">
        <v>9999</v>
      </c>
      <c r="GB1026" s="1">
        <v>9999</v>
      </c>
      <c r="GC1026" s="1">
        <v>9999</v>
      </c>
      <c r="GD1026" s="1">
        <v>999.9</v>
      </c>
      <c r="GE1026" s="1">
        <v>1.85955</v>
      </c>
      <c r="GF1026" s="1">
        <v>1.8545199999999999</v>
      </c>
      <c r="GG1026" s="1">
        <v>1.85764</v>
      </c>
      <c r="GH1026" s="1">
        <v>1.85609</v>
      </c>
      <c r="GI1026" s="1">
        <v>1.8549100000000001</v>
      </c>
      <c r="GJ1026" s="1">
        <v>1.8545700000000001</v>
      </c>
      <c r="GK1026" s="1">
        <v>1.85321</v>
      </c>
      <c r="GL1026" s="1">
        <v>1.8563799999999999</v>
      </c>
      <c r="GM1026" s="1">
        <v>0</v>
      </c>
      <c r="GN1026" s="1">
        <v>0</v>
      </c>
      <c r="GO1026" s="1">
        <v>0</v>
      </c>
      <c r="GP1026" s="1">
        <v>0</v>
      </c>
      <c r="GQ1026" s="1" t="s">
        <v>358</v>
      </c>
      <c r="GR1026" s="1" t="s">
        <v>359</v>
      </c>
      <c r="GS1026" s="1" t="s">
        <v>360</v>
      </c>
      <c r="GT1026" s="1" t="s">
        <v>360</v>
      </c>
      <c r="GU1026" s="1" t="s">
        <v>360</v>
      </c>
      <c r="GV1026" s="1" t="s">
        <v>360</v>
      </c>
      <c r="GW1026" s="1">
        <v>0</v>
      </c>
      <c r="GX1026" s="1">
        <v>100</v>
      </c>
      <c r="GY1026" s="1">
        <v>100</v>
      </c>
      <c r="GZ1026" s="1">
        <v>2.246</v>
      </c>
      <c r="HA1026" s="1">
        <v>2.5000000000000001E-3</v>
      </c>
      <c r="HB1026" s="1">
        <v>0.40725668706344281</v>
      </c>
      <c r="HC1026" s="1">
        <v>2.678124759318837E-3</v>
      </c>
      <c r="HD1026" s="1">
        <v>-9.3737611465157319E-7</v>
      </c>
      <c r="HE1026" s="1">
        <v>1.3915637841753891E-10</v>
      </c>
      <c r="HF1026" s="1">
        <v>-8.3168333772034281E-2</v>
      </c>
      <c r="HG1026" s="1">
        <v>1.061361004592812E-2</v>
      </c>
      <c r="HH1026" s="1">
        <v>-3.086644042041478E-4</v>
      </c>
      <c r="HI1026" s="1">
        <v>1.24720902217549E-6</v>
      </c>
      <c r="HJ1026" s="1">
        <v>1</v>
      </c>
      <c r="HK1026" s="1">
        <v>2093</v>
      </c>
      <c r="HL1026" s="1">
        <v>2</v>
      </c>
      <c r="HM1026" s="1">
        <v>27</v>
      </c>
      <c r="HN1026" s="1">
        <v>7</v>
      </c>
      <c r="HO1026" s="1">
        <v>6.9</v>
      </c>
      <c r="HP1026" s="1">
        <v>2.21191</v>
      </c>
      <c r="HQ1026" s="1">
        <v>2.3034699999999999</v>
      </c>
      <c r="HR1026" s="1">
        <v>1.4978</v>
      </c>
      <c r="HS1026" s="1">
        <v>2.3022499999999999</v>
      </c>
      <c r="HT1026" s="1">
        <v>1.5478499999999999</v>
      </c>
      <c r="HU1026" s="1">
        <v>2.2338900000000002</v>
      </c>
      <c r="HV1026" s="1">
        <v>36.741700000000002</v>
      </c>
      <c r="HW1026" s="1">
        <v>13.991899999999999</v>
      </c>
      <c r="HX1026" s="1">
        <v>18</v>
      </c>
      <c r="HY1026" s="1">
        <v>504.95</v>
      </c>
      <c r="HZ1026" s="1">
        <v>503.90199999999999</v>
      </c>
      <c r="IA1026" s="1">
        <v>28.718699999999998</v>
      </c>
      <c r="IB1026" s="1">
        <v>30.517700000000001</v>
      </c>
      <c r="IC1026" s="1">
        <v>30</v>
      </c>
      <c r="ID1026" s="1">
        <v>30.314699999999998</v>
      </c>
      <c r="IE1026" s="1">
        <v>30.410900000000002</v>
      </c>
      <c r="IF1026" s="1">
        <v>44.357300000000002</v>
      </c>
      <c r="IG1026" s="1">
        <v>30.151399999999999</v>
      </c>
      <c r="IH1026" s="1">
        <v>0</v>
      </c>
      <c r="II1026" s="1">
        <v>28.707899999999999</v>
      </c>
      <c r="IJ1026" s="1">
        <v>1046.71</v>
      </c>
      <c r="IK1026" s="1">
        <v>23.0715</v>
      </c>
      <c r="IL1026" s="1">
        <v>100.709</v>
      </c>
      <c r="IM1026" s="1">
        <v>100.44</v>
      </c>
      <c r="IN1026" s="1" t="s">
        <v>365</v>
      </c>
    </row>
    <row r="1027" spans="1:248" ht="15.75" customHeight="1" x14ac:dyDescent="0.3">
      <c r="A1027" s="1">
        <v>1011</v>
      </c>
      <c r="B1027" s="1">
        <v>1660492338.5999999</v>
      </c>
      <c r="C1027" s="1">
        <v>8209.5</v>
      </c>
      <c r="D1027" s="1" t="s">
        <v>2356</v>
      </c>
      <c r="E1027" s="1" t="s">
        <v>2357</v>
      </c>
      <c r="F1027" s="1">
        <v>1</v>
      </c>
      <c r="G1027" s="1" t="s">
        <v>1964</v>
      </c>
      <c r="H1027" s="1" t="s">
        <v>350</v>
      </c>
      <c r="I1027" s="1" t="s">
        <v>351</v>
      </c>
      <c r="J1027" s="1" t="s">
        <v>352</v>
      </c>
      <c r="K1027" s="1" t="s">
        <v>1168</v>
      </c>
      <c r="L1027" s="1" t="s">
        <v>349</v>
      </c>
      <c r="M1027" s="1" t="s">
        <v>354</v>
      </c>
      <c r="N1027" s="1">
        <v>1660492331.099999</v>
      </c>
      <c r="O1027" s="1">
        <f t="shared" si="102"/>
        <v>3.4797193846643412E-3</v>
      </c>
      <c r="P1027" s="1">
        <f t="shared" si="103"/>
        <v>3.4797193846643411</v>
      </c>
      <c r="Q1027" s="1">
        <f t="shared" si="104"/>
        <v>2.7040381555697892</v>
      </c>
      <c r="R1027" s="1">
        <f t="shared" si="105"/>
        <v>936.46806666666669</v>
      </c>
      <c r="S1027" s="1">
        <f t="shared" si="106"/>
        <v>884.27922014597038</v>
      </c>
      <c r="T1027" s="1">
        <f t="shared" si="107"/>
        <v>88.215844680758025</v>
      </c>
      <c r="U1027" s="1">
        <f t="shared" si="108"/>
        <v>93.422212843494762</v>
      </c>
      <c r="V1027" s="1">
        <f t="shared" si="109"/>
        <v>0.18543738041785743</v>
      </c>
      <c r="W1027" s="1">
        <f t="shared" si="110"/>
        <v>2.924119722615627</v>
      </c>
      <c r="X1027" s="1">
        <f t="shared" si="111"/>
        <v>0.17914321924980023</v>
      </c>
      <c r="Y1027" s="1">
        <f t="shared" si="112"/>
        <v>0.11251221978032566</v>
      </c>
      <c r="Z1027" s="1">
        <f t="shared" si="113"/>
        <v>321.51168459999991</v>
      </c>
      <c r="AA1027" s="1">
        <f t="shared" si="114"/>
        <v>32.008192243115431</v>
      </c>
      <c r="AB1027" s="1">
        <f t="shared" si="115"/>
        <v>31.239406666666671</v>
      </c>
      <c r="AC1027" s="1">
        <f t="shared" si="116"/>
        <v>4.573327682995096</v>
      </c>
      <c r="AD1027" s="1">
        <f t="shared" si="117"/>
        <v>59.925313780764732</v>
      </c>
      <c r="AE1027" s="1">
        <f t="shared" si="118"/>
        <v>2.7062632787475582</v>
      </c>
      <c r="AF1027" s="1">
        <f t="shared" si="119"/>
        <v>4.5160602556848595</v>
      </c>
      <c r="AG1027" s="1">
        <f t="shared" si="120"/>
        <v>1.8670644042475377</v>
      </c>
      <c r="AH1027" s="1">
        <f t="shared" si="121"/>
        <v>-153.45562486369744</v>
      </c>
      <c r="AI1027" s="1">
        <f t="shared" si="122"/>
        <v>-34.873207453059415</v>
      </c>
      <c r="AJ1027" s="1">
        <f t="shared" si="123"/>
        <v>-2.6815176113274624</v>
      </c>
      <c r="AK1027" s="1">
        <f t="shared" si="124"/>
        <v>130.50133467191557</v>
      </c>
      <c r="AL1027" s="1">
        <f t="shared" si="125"/>
        <v>34.602762704051933</v>
      </c>
      <c r="AM1027" s="1">
        <f t="shared" si="126"/>
        <v>3.4839783810309441</v>
      </c>
      <c r="AN1027" s="1">
        <f t="shared" si="127"/>
        <v>2.7040381555697892</v>
      </c>
      <c r="AO1027" s="1">
        <v>1028.496856929336</v>
      </c>
      <c r="AP1027" s="1">
        <v>998.77429696969648</v>
      </c>
      <c r="AQ1027" s="1">
        <v>5.1571563525785056</v>
      </c>
      <c r="AR1027" s="1">
        <v>64.971531831168349</v>
      </c>
      <c r="AS1027" s="1">
        <f t="shared" si="128"/>
        <v>3.4797193846643411</v>
      </c>
      <c r="AT1027" s="1">
        <v>23.065617646631232</v>
      </c>
      <c r="AU1027" s="1">
        <v>27.12696787878788</v>
      </c>
      <c r="AV1027" s="1">
        <v>-1.7162115038386429E-5</v>
      </c>
      <c r="AW1027" s="1">
        <v>82.288730517660355</v>
      </c>
      <c r="AX1027" s="1">
        <v>0</v>
      </c>
      <c r="AY1027" s="1">
        <v>0</v>
      </c>
      <c r="AZ1027" s="1">
        <f t="shared" si="129"/>
        <v>1</v>
      </c>
      <c r="BA1027" s="1">
        <f t="shared" si="130"/>
        <v>0</v>
      </c>
      <c r="BB1027" s="1">
        <f t="shared" si="131"/>
        <v>52016.29992443943</v>
      </c>
      <c r="BC1027" s="1">
        <f t="shared" si="132"/>
        <v>1999.969333333333</v>
      </c>
      <c r="BD1027" s="1">
        <f t="shared" si="133"/>
        <v>1681.1745399999995</v>
      </c>
      <c r="BE1027" s="1">
        <f t="shared" si="134"/>
        <v>0.84060015920244102</v>
      </c>
      <c r="BF1027" s="1">
        <f t="shared" si="135"/>
        <v>0.1607583072607113</v>
      </c>
      <c r="BG1027" s="1">
        <v>6</v>
      </c>
      <c r="BH1027" s="1">
        <v>0.5</v>
      </c>
      <c r="BI1027" s="1" t="s">
        <v>355</v>
      </c>
      <c r="BJ1027" s="1">
        <v>2</v>
      </c>
      <c r="BK1027" s="1" t="b">
        <v>1</v>
      </c>
      <c r="BL1027" s="1">
        <v>1660492331.099999</v>
      </c>
      <c r="BM1027" s="1">
        <v>936.46806666666669</v>
      </c>
      <c r="BN1027" s="1">
        <v>981.89366666666672</v>
      </c>
      <c r="BO1027" s="1">
        <v>27.12769333333333</v>
      </c>
      <c r="BP1027" s="1">
        <v>23.06148666666666</v>
      </c>
      <c r="BQ1027" s="1">
        <v>934.26393333333351</v>
      </c>
      <c r="BR1027" s="1">
        <v>27.125186666666661</v>
      </c>
      <c r="BS1027" s="1">
        <v>500.14173333333338</v>
      </c>
      <c r="BT1027" s="1">
        <v>99.66009333333335</v>
      </c>
      <c r="BU1027" s="1">
        <v>0.1000759333333333</v>
      </c>
      <c r="BV1027" s="1">
        <v>31.01819333333334</v>
      </c>
      <c r="BW1027" s="1">
        <v>31.239406666666671</v>
      </c>
      <c r="BX1027" s="1">
        <v>999.89999999999986</v>
      </c>
      <c r="BY1027" s="1">
        <v>0</v>
      </c>
      <c r="BZ1027" s="1">
        <v>0</v>
      </c>
      <c r="CA1027" s="1">
        <v>10003.08</v>
      </c>
      <c r="CB1027" s="1">
        <v>0</v>
      </c>
      <c r="CC1027" s="1">
        <v>33.95847333333333</v>
      </c>
      <c r="CD1027" s="1">
        <v>-45.425040000000003</v>
      </c>
      <c r="CE1027" s="1">
        <v>962.58066666666673</v>
      </c>
      <c r="CF1027" s="1">
        <v>1005.0716666666671</v>
      </c>
      <c r="CG1027" s="1">
        <v>4.0662206666666671</v>
      </c>
      <c r="CH1027" s="1">
        <v>981.89366666666672</v>
      </c>
      <c r="CI1027" s="1">
        <v>23.06148666666666</v>
      </c>
      <c r="CJ1027" s="1">
        <v>2.703549333333334</v>
      </c>
      <c r="CK1027" s="1">
        <v>2.298309333333334</v>
      </c>
      <c r="CL1027" s="1">
        <v>22.306699999999999</v>
      </c>
      <c r="CM1027" s="1">
        <v>19.66455333333333</v>
      </c>
      <c r="CN1027" s="1">
        <v>1999.969333333333</v>
      </c>
      <c r="CO1027" s="1">
        <v>0.97999300000000011</v>
      </c>
      <c r="CP1027" s="1">
        <v>2.00071E-2</v>
      </c>
      <c r="CQ1027" s="1">
        <v>0</v>
      </c>
      <c r="CR1027" s="1">
        <v>2.8146</v>
      </c>
      <c r="CS1027" s="1">
        <v>0</v>
      </c>
      <c r="CT1027" s="1">
        <v>33520.62000000001</v>
      </c>
      <c r="CU1027" s="1">
        <v>17412.033333333329</v>
      </c>
      <c r="CV1027" s="1">
        <v>40.936999999999998</v>
      </c>
      <c r="CW1027" s="1">
        <v>41.936999999999998</v>
      </c>
      <c r="CX1027" s="1">
        <v>40.932866666666669</v>
      </c>
      <c r="CY1027" s="1">
        <v>40.379133333333343</v>
      </c>
      <c r="CZ1027" s="1">
        <v>41.061999999999998</v>
      </c>
      <c r="DA1027" s="1">
        <v>1959.959333333333</v>
      </c>
      <c r="DB1027" s="1">
        <v>40.01</v>
      </c>
      <c r="DC1027" s="1">
        <v>0</v>
      </c>
      <c r="DD1027" s="1">
        <v>1660492336.4000001</v>
      </c>
      <c r="DE1027" s="1">
        <v>0</v>
      </c>
      <c r="DF1027" s="1">
        <v>1660491924.5999999</v>
      </c>
      <c r="DG1027" s="1" t="s">
        <v>1965</v>
      </c>
      <c r="DH1027" s="1">
        <v>1660491919.5999999</v>
      </c>
      <c r="DI1027" s="1">
        <v>1660491924.5999999</v>
      </c>
      <c r="DJ1027" s="1">
        <v>26</v>
      </c>
      <c r="DK1027" s="1">
        <v>0.56499999999999995</v>
      </c>
      <c r="DL1027" s="1">
        <v>-7.0000000000000001E-3</v>
      </c>
      <c r="DM1027" s="1">
        <v>1.335</v>
      </c>
      <c r="DN1027" s="1">
        <v>1.2E-2</v>
      </c>
      <c r="DO1027" s="1">
        <v>400</v>
      </c>
      <c r="DP1027" s="1">
        <v>23</v>
      </c>
      <c r="DQ1027" s="1">
        <v>0.17</v>
      </c>
      <c r="DR1027" s="1">
        <v>0.02</v>
      </c>
      <c r="DS1027" s="1">
        <v>2.6719864182673918</v>
      </c>
      <c r="DT1027" s="1">
        <v>-1.8613576092843129</v>
      </c>
      <c r="DU1027" s="1">
        <v>0.17797225834433289</v>
      </c>
      <c r="DV1027" s="1">
        <v>0</v>
      </c>
      <c r="DW1027" s="1">
        <v>34.622513838212868</v>
      </c>
      <c r="DX1027" s="1">
        <v>-1.448063323257043</v>
      </c>
      <c r="DY1027" s="1">
        <v>0.14165618395999399</v>
      </c>
      <c r="DZ1027" s="1">
        <v>0</v>
      </c>
      <c r="EA1027" s="1">
        <v>-45.425196666666672</v>
      </c>
      <c r="EB1027" s="1">
        <v>0.39816774193562499</v>
      </c>
      <c r="EC1027" s="1">
        <v>0.118792506731509</v>
      </c>
      <c r="ED1027" s="1">
        <v>1</v>
      </c>
      <c r="EE1027" s="1">
        <v>879.6201259914269</v>
      </c>
      <c r="EF1027" s="1">
        <v>309.750330476383</v>
      </c>
      <c r="EG1027" s="1">
        <v>23.11107345204103</v>
      </c>
      <c r="EH1027" s="1">
        <v>0</v>
      </c>
      <c r="EI1027" s="1">
        <v>4.0732322499999993</v>
      </c>
      <c r="EJ1027" s="1">
        <v>-0.13316791744841319</v>
      </c>
      <c r="EK1027" s="1">
        <v>1.326434930320739E-2</v>
      </c>
      <c r="EL1027" s="1">
        <v>1</v>
      </c>
      <c r="EM1027" s="1">
        <v>1.867183579519136</v>
      </c>
      <c r="EN1027" s="1">
        <v>-3.9443012803005726E-3</v>
      </c>
      <c r="EO1027" s="1">
        <v>5.2907619385302528E-4</v>
      </c>
      <c r="EP1027" s="1">
        <v>1</v>
      </c>
      <c r="EQ1027" s="1">
        <v>3</v>
      </c>
      <c r="ER1027" s="1">
        <v>6</v>
      </c>
      <c r="ES1027" s="1" t="s">
        <v>379</v>
      </c>
      <c r="ET1027" s="1">
        <v>2.9440599999999999</v>
      </c>
      <c r="EU1027" s="1">
        <v>2.8014899999999998</v>
      </c>
      <c r="EV1027" s="1">
        <v>0.16465199999999999</v>
      </c>
      <c r="EW1027" s="1">
        <v>0.16950499999999999</v>
      </c>
      <c r="EX1027" s="1">
        <v>0.118172</v>
      </c>
      <c r="EY1027" s="1">
        <v>0.105465</v>
      </c>
      <c r="EZ1027" s="1">
        <v>17166.3</v>
      </c>
      <c r="FA1027" s="1">
        <v>17898.099999999999</v>
      </c>
      <c r="FB1027" s="1">
        <v>23890.3</v>
      </c>
      <c r="FC1027" s="1">
        <v>25072.1</v>
      </c>
      <c r="FD1027" s="1">
        <v>33717.199999999997</v>
      </c>
      <c r="FE1027" s="1">
        <v>35810.1</v>
      </c>
      <c r="FF1027" s="1">
        <v>43547.6</v>
      </c>
      <c r="FG1027" s="1">
        <v>46342.5</v>
      </c>
      <c r="FH1027" s="1">
        <v>1.9886200000000001</v>
      </c>
      <c r="FI1027" s="1">
        <v>1.8854</v>
      </c>
      <c r="FJ1027" s="1">
        <v>0.12291199999999999</v>
      </c>
      <c r="FK1027" s="1">
        <v>0</v>
      </c>
      <c r="FL1027" s="1">
        <v>29.236000000000001</v>
      </c>
      <c r="FM1027" s="1">
        <v>999.9</v>
      </c>
      <c r="FN1027" s="1">
        <v>60.9</v>
      </c>
      <c r="FO1027" s="1">
        <v>33.9</v>
      </c>
      <c r="FP1027" s="1">
        <v>32.470599999999997</v>
      </c>
      <c r="FQ1027" s="1">
        <v>63.616399999999999</v>
      </c>
      <c r="FR1027" s="1">
        <v>25.833300000000001</v>
      </c>
      <c r="FS1027" s="1">
        <v>1</v>
      </c>
      <c r="FT1027" s="1">
        <v>0.26639699999999999</v>
      </c>
      <c r="FU1027" s="1">
        <v>0.55255200000000004</v>
      </c>
      <c r="FV1027" s="1">
        <v>20.3231</v>
      </c>
      <c r="FW1027" s="1">
        <v>5.2132500000000004</v>
      </c>
      <c r="FX1027" s="1">
        <v>11.9072</v>
      </c>
      <c r="FY1027" s="1">
        <v>5.00305</v>
      </c>
      <c r="FZ1027" s="1">
        <v>3.2905199999999999</v>
      </c>
      <c r="GA1027" s="1">
        <v>9999</v>
      </c>
      <c r="GB1027" s="1">
        <v>9999</v>
      </c>
      <c r="GC1027" s="1">
        <v>9999</v>
      </c>
      <c r="GD1027" s="1">
        <v>999.9</v>
      </c>
      <c r="GE1027" s="1">
        <v>1.85955</v>
      </c>
      <c r="GF1027" s="1">
        <v>1.85453</v>
      </c>
      <c r="GG1027" s="1">
        <v>1.8576600000000001</v>
      </c>
      <c r="GH1027" s="1">
        <v>1.85609</v>
      </c>
      <c r="GI1027" s="1">
        <v>1.85493</v>
      </c>
      <c r="GJ1027" s="1">
        <v>1.8545700000000001</v>
      </c>
      <c r="GK1027" s="1">
        <v>1.85321</v>
      </c>
      <c r="GL1027" s="1">
        <v>1.8563799999999999</v>
      </c>
      <c r="GM1027" s="1">
        <v>0</v>
      </c>
      <c r="GN1027" s="1">
        <v>0</v>
      </c>
      <c r="GO1027" s="1">
        <v>0</v>
      </c>
      <c r="GP1027" s="1">
        <v>0</v>
      </c>
      <c r="GQ1027" s="1" t="s">
        <v>358</v>
      </c>
      <c r="GR1027" s="1" t="s">
        <v>359</v>
      </c>
      <c r="GS1027" s="1" t="s">
        <v>360</v>
      </c>
      <c r="GT1027" s="1" t="s">
        <v>360</v>
      </c>
      <c r="GU1027" s="1" t="s">
        <v>360</v>
      </c>
      <c r="GV1027" s="1" t="s">
        <v>360</v>
      </c>
      <c r="GW1027" s="1">
        <v>0</v>
      </c>
      <c r="GX1027" s="1">
        <v>100</v>
      </c>
      <c r="GY1027" s="1">
        <v>100</v>
      </c>
      <c r="GZ1027" s="1">
        <v>2.2530000000000001</v>
      </c>
      <c r="HA1027" s="1">
        <v>2.5999999999999999E-3</v>
      </c>
      <c r="HB1027" s="1">
        <v>0.40725668706344281</v>
      </c>
      <c r="HC1027" s="1">
        <v>2.678124759318837E-3</v>
      </c>
      <c r="HD1027" s="1">
        <v>-9.3737611465157319E-7</v>
      </c>
      <c r="HE1027" s="1">
        <v>1.3915637841753891E-10</v>
      </c>
      <c r="HF1027" s="1">
        <v>-8.3168333772034281E-2</v>
      </c>
      <c r="HG1027" s="1">
        <v>1.061361004592812E-2</v>
      </c>
      <c r="HH1027" s="1">
        <v>-3.086644042041478E-4</v>
      </c>
      <c r="HI1027" s="1">
        <v>1.24720902217549E-6</v>
      </c>
      <c r="HJ1027" s="1">
        <v>1</v>
      </c>
      <c r="HK1027" s="1">
        <v>2093</v>
      </c>
      <c r="HL1027" s="1">
        <v>2</v>
      </c>
      <c r="HM1027" s="1">
        <v>27</v>
      </c>
      <c r="HN1027" s="1">
        <v>7</v>
      </c>
      <c r="HO1027" s="1">
        <v>6.9</v>
      </c>
      <c r="HP1027" s="1">
        <v>2.2180200000000001</v>
      </c>
      <c r="HQ1027" s="1">
        <v>2.2790499999999998</v>
      </c>
      <c r="HR1027" s="1">
        <v>1.4978</v>
      </c>
      <c r="HS1027" s="1">
        <v>2.3022499999999999</v>
      </c>
      <c r="HT1027" s="1">
        <v>1.5478499999999999</v>
      </c>
      <c r="HU1027" s="1">
        <v>2.4108900000000002</v>
      </c>
      <c r="HV1027" s="1">
        <v>36.741700000000002</v>
      </c>
      <c r="HW1027" s="1">
        <v>14.009499999999999</v>
      </c>
      <c r="HX1027" s="1">
        <v>18</v>
      </c>
      <c r="HY1027" s="1">
        <v>505.03</v>
      </c>
      <c r="HZ1027" s="1">
        <v>503.86799999999999</v>
      </c>
      <c r="IA1027" s="1">
        <v>28.715299999999999</v>
      </c>
      <c r="IB1027" s="1">
        <v>30.518000000000001</v>
      </c>
      <c r="IC1027" s="1">
        <v>30.0001</v>
      </c>
      <c r="ID1027" s="1">
        <v>30.315300000000001</v>
      </c>
      <c r="IE1027" s="1">
        <v>30.410900000000002</v>
      </c>
      <c r="IF1027" s="1">
        <v>44.471600000000002</v>
      </c>
      <c r="IG1027" s="1">
        <v>30.151399999999999</v>
      </c>
      <c r="IH1027" s="1">
        <v>0</v>
      </c>
      <c r="II1027" s="1">
        <v>28.707899999999999</v>
      </c>
      <c r="IJ1027" s="1">
        <v>1046.71</v>
      </c>
      <c r="IK1027" s="1">
        <v>23.0715</v>
      </c>
      <c r="IL1027" s="1">
        <v>100.709</v>
      </c>
      <c r="IM1027" s="1">
        <v>100.44</v>
      </c>
      <c r="IN1027" s="1" t="s">
        <v>365</v>
      </c>
    </row>
    <row r="1028" spans="1:248" ht="15.75" customHeight="1" x14ac:dyDescent="0.3">
      <c r="A1028" s="1">
        <v>1012</v>
      </c>
      <c r="B1028" s="1">
        <v>1660492339.5999999</v>
      </c>
      <c r="C1028" s="1">
        <v>8210.5</v>
      </c>
      <c r="D1028" s="1" t="s">
        <v>2358</v>
      </c>
      <c r="E1028" s="1" t="s">
        <v>2359</v>
      </c>
      <c r="F1028" s="1">
        <v>1</v>
      </c>
      <c r="G1028" s="1" t="s">
        <v>1964</v>
      </c>
      <c r="H1028" s="1" t="s">
        <v>350</v>
      </c>
      <c r="I1028" s="1" t="s">
        <v>351</v>
      </c>
      <c r="J1028" s="1" t="s">
        <v>352</v>
      </c>
      <c r="K1028" s="1" t="s">
        <v>1168</v>
      </c>
      <c r="L1028" s="1" t="s">
        <v>349</v>
      </c>
      <c r="M1028" s="1" t="s">
        <v>354</v>
      </c>
      <c r="N1028" s="1">
        <v>1660492331.5999999</v>
      </c>
      <c r="O1028" s="1">
        <f t="shared" si="102"/>
        <v>3.4792535424616996E-3</v>
      </c>
      <c r="P1028" s="1">
        <f t="shared" si="103"/>
        <v>3.4792535424616995</v>
      </c>
      <c r="Q1028" s="1">
        <f t="shared" si="104"/>
        <v>2.6522440792683342</v>
      </c>
      <c r="R1028" s="1">
        <f t="shared" si="105"/>
        <v>938.98543749999999</v>
      </c>
      <c r="S1028" s="1">
        <f t="shared" si="106"/>
        <v>887.17197560433874</v>
      </c>
      <c r="T1028" s="1">
        <f t="shared" si="107"/>
        <v>88.504482664669666</v>
      </c>
      <c r="U1028" s="1">
        <f t="shared" si="108"/>
        <v>93.673405676487391</v>
      </c>
      <c r="V1028" s="1">
        <f t="shared" si="109"/>
        <v>0.18541901451715934</v>
      </c>
      <c r="W1028" s="1">
        <f t="shared" si="110"/>
        <v>2.9239362094352628</v>
      </c>
      <c r="X1028" s="1">
        <f t="shared" si="111"/>
        <v>0.17912569674840079</v>
      </c>
      <c r="Y1028" s="1">
        <f t="shared" si="112"/>
        <v>0.11250119544848311</v>
      </c>
      <c r="Z1028" s="1">
        <f t="shared" si="113"/>
        <v>321.51209025000003</v>
      </c>
      <c r="AA1028" s="1">
        <f t="shared" si="114"/>
        <v>32.007992794601506</v>
      </c>
      <c r="AB1028" s="1">
        <f t="shared" si="115"/>
        <v>31.23913125</v>
      </c>
      <c r="AC1028" s="1">
        <f t="shared" si="116"/>
        <v>4.5732559921049853</v>
      </c>
      <c r="AD1028" s="1">
        <f t="shared" si="117"/>
        <v>59.926474346458903</v>
      </c>
      <c r="AE1028" s="1">
        <f t="shared" si="118"/>
        <v>2.7062569335608577</v>
      </c>
      <c r="AF1028" s="1">
        <f t="shared" si="119"/>
        <v>4.5159622071455505</v>
      </c>
      <c r="AG1028" s="1">
        <f t="shared" si="120"/>
        <v>1.8669990585441276</v>
      </c>
      <c r="AH1028" s="1">
        <f t="shared" si="121"/>
        <v>-153.43508122256094</v>
      </c>
      <c r="AI1028" s="1">
        <f t="shared" si="122"/>
        <v>-34.887636247593285</v>
      </c>
      <c r="AJ1028" s="1">
        <f t="shared" si="123"/>
        <v>-2.6827867745996001</v>
      </c>
      <c r="AK1028" s="1">
        <f t="shared" si="124"/>
        <v>130.50658600524619</v>
      </c>
      <c r="AL1028" s="1">
        <f t="shared" si="125"/>
        <v>34.593959546785399</v>
      </c>
      <c r="AM1028" s="1">
        <f t="shared" si="126"/>
        <v>3.4834666787168937</v>
      </c>
      <c r="AN1028" s="1">
        <f t="shared" si="127"/>
        <v>2.6522440792683342</v>
      </c>
      <c r="AO1028" s="1">
        <v>1033.696454305056</v>
      </c>
      <c r="AP1028" s="1">
        <v>1003.964060606061</v>
      </c>
      <c r="AQ1028" s="1">
        <v>5.1715055539426249</v>
      </c>
      <c r="AR1028" s="1">
        <v>64.971531831168349</v>
      </c>
      <c r="AS1028" s="1">
        <f t="shared" si="128"/>
        <v>3.4792535424616995</v>
      </c>
      <c r="AT1028" s="1">
        <v>23.066400202937469</v>
      </c>
      <c r="AU1028" s="1">
        <v>27.126672727272719</v>
      </c>
      <c r="AV1028" s="1">
        <v>6.3878752135437144E-5</v>
      </c>
      <c r="AW1028" s="1">
        <v>82.288730517660355</v>
      </c>
      <c r="AX1028" s="1">
        <v>0</v>
      </c>
      <c r="AY1028" s="1">
        <v>0</v>
      </c>
      <c r="AZ1028" s="1">
        <f t="shared" si="129"/>
        <v>1</v>
      </c>
      <c r="BA1028" s="1">
        <f t="shared" si="130"/>
        <v>0</v>
      </c>
      <c r="BB1028" s="1">
        <f t="shared" si="131"/>
        <v>52011.142236883046</v>
      </c>
      <c r="BC1028" s="1">
        <f t="shared" si="132"/>
        <v>1999.971875</v>
      </c>
      <c r="BD1028" s="1">
        <f t="shared" si="133"/>
        <v>1681.1766749999999</v>
      </c>
      <c r="BE1028" s="1">
        <f t="shared" si="134"/>
        <v>0.84060015843972802</v>
      </c>
      <c r="BF1028" s="1">
        <f t="shared" si="135"/>
        <v>0.16075830578867517</v>
      </c>
      <c r="BG1028" s="1">
        <v>6</v>
      </c>
      <c r="BH1028" s="1">
        <v>0.5</v>
      </c>
      <c r="BI1028" s="1" t="s">
        <v>355</v>
      </c>
      <c r="BJ1028" s="1">
        <v>2</v>
      </c>
      <c r="BK1028" s="1" t="b">
        <v>1</v>
      </c>
      <c r="BL1028" s="1">
        <v>1660492331.5999999</v>
      </c>
      <c r="BM1028" s="1">
        <v>938.98543749999999</v>
      </c>
      <c r="BN1028" s="1">
        <v>984.41031249999992</v>
      </c>
      <c r="BO1028" s="1">
        <v>27.127612500000001</v>
      </c>
      <c r="BP1028" s="1">
        <v>23.062012500000002</v>
      </c>
      <c r="BQ1028" s="1">
        <v>936.77806250000003</v>
      </c>
      <c r="BR1028" s="1">
        <v>27.125106250000002</v>
      </c>
      <c r="BS1028" s="1">
        <v>500.14293750000002</v>
      </c>
      <c r="BT1028" s="1">
        <v>99.660137500000005</v>
      </c>
      <c r="BU1028" s="1">
        <v>0.10009512499999999</v>
      </c>
      <c r="BV1028" s="1">
        <v>31.017812500000002</v>
      </c>
      <c r="BW1028" s="1">
        <v>31.23913125</v>
      </c>
      <c r="BX1028" s="1">
        <v>999.9</v>
      </c>
      <c r="BY1028" s="1">
        <v>0</v>
      </c>
      <c r="BZ1028" s="1">
        <v>0</v>
      </c>
      <c r="CA1028" s="1">
        <v>10002.028125000001</v>
      </c>
      <c r="CB1028" s="1">
        <v>0</v>
      </c>
      <c r="CC1028" s="1">
        <v>33.911862499999998</v>
      </c>
      <c r="CD1028" s="1">
        <v>-45.424318749999998</v>
      </c>
      <c r="CE1028" s="1">
        <v>965.16812500000003</v>
      </c>
      <c r="CF1028" s="1">
        <v>1007.6484375</v>
      </c>
      <c r="CG1028" s="1">
        <v>4.0656156250000004</v>
      </c>
      <c r="CH1028" s="1">
        <v>984.41031249999992</v>
      </c>
      <c r="CI1028" s="1">
        <v>23.062012500000002</v>
      </c>
      <c r="CJ1028" s="1">
        <v>2.7035425000000002</v>
      </c>
      <c r="CK1028" s="1">
        <v>2.2983625000000001</v>
      </c>
      <c r="CL1028" s="1">
        <v>22.30665625</v>
      </c>
      <c r="CM1028" s="1">
        <v>19.664925</v>
      </c>
      <c r="CN1028" s="1">
        <v>1999.971875</v>
      </c>
      <c r="CO1028" s="1">
        <v>0.979993</v>
      </c>
      <c r="CP1028" s="1">
        <v>2.00071E-2</v>
      </c>
      <c r="CQ1028" s="1">
        <v>0</v>
      </c>
      <c r="CR1028" s="1">
        <v>2.691875</v>
      </c>
      <c r="CS1028" s="1">
        <v>0</v>
      </c>
      <c r="CT1028" s="1">
        <v>33519.618750000001</v>
      </c>
      <c r="CU1028" s="1">
        <v>17412.056250000001</v>
      </c>
      <c r="CV1028" s="1">
        <v>40.936999999999998</v>
      </c>
      <c r="CW1028" s="1">
        <v>41.936999999999998</v>
      </c>
      <c r="CX1028" s="1">
        <v>40.933124999999997</v>
      </c>
      <c r="CY1028" s="1">
        <v>40.378875000000001</v>
      </c>
      <c r="CZ1028" s="1">
        <v>41.061999999999998</v>
      </c>
      <c r="DA1028" s="1">
        <v>1959.961875</v>
      </c>
      <c r="DB1028" s="1">
        <v>40.01</v>
      </c>
      <c r="DC1028" s="1">
        <v>0</v>
      </c>
      <c r="DD1028" s="1">
        <v>1660492337.5999999</v>
      </c>
      <c r="DE1028" s="1">
        <v>0</v>
      </c>
      <c r="DF1028" s="1">
        <v>1660491924.5999999</v>
      </c>
      <c r="DG1028" s="1" t="s">
        <v>1965</v>
      </c>
      <c r="DH1028" s="1">
        <v>1660491919.5999999</v>
      </c>
      <c r="DI1028" s="1">
        <v>1660491924.5999999</v>
      </c>
      <c r="DJ1028" s="1">
        <v>26</v>
      </c>
      <c r="DK1028" s="1">
        <v>0.56499999999999995</v>
      </c>
      <c r="DL1028" s="1">
        <v>-7.0000000000000001E-3</v>
      </c>
      <c r="DM1028" s="1">
        <v>1.335</v>
      </c>
      <c r="DN1028" s="1">
        <v>1.2E-2</v>
      </c>
      <c r="DO1028" s="1">
        <v>400</v>
      </c>
      <c r="DP1028" s="1">
        <v>23</v>
      </c>
      <c r="DQ1028" s="1">
        <v>0.17</v>
      </c>
      <c r="DR1028" s="1">
        <v>0.02</v>
      </c>
      <c r="DS1028" s="1">
        <v>2.653044394171475</v>
      </c>
      <c r="DT1028" s="1">
        <v>-1.2741005620122841</v>
      </c>
      <c r="DU1028" s="1">
        <v>0.15706476095185989</v>
      </c>
      <c r="DV1028" s="1">
        <v>0</v>
      </c>
      <c r="DW1028" s="1">
        <v>34.604689715838433</v>
      </c>
      <c r="DX1028" s="1">
        <v>-1.249673569369359</v>
      </c>
      <c r="DY1028" s="1">
        <v>0.13308429134985089</v>
      </c>
      <c r="DZ1028" s="1">
        <v>0</v>
      </c>
      <c r="EA1028" s="1">
        <v>-45.419400000000003</v>
      </c>
      <c r="EB1028" s="1">
        <v>0.16905183537260021</v>
      </c>
      <c r="EC1028" s="1">
        <v>0.1156133988774659</v>
      </c>
      <c r="ED1028" s="1">
        <v>1</v>
      </c>
      <c r="EE1028" s="1">
        <v>884.65425575348456</v>
      </c>
      <c r="EF1028" s="1">
        <v>305.2545205238182</v>
      </c>
      <c r="EG1028" s="1">
        <v>22.782288080696489</v>
      </c>
      <c r="EH1028" s="1">
        <v>0</v>
      </c>
      <c r="EI1028" s="1">
        <v>4.0710552500000006</v>
      </c>
      <c r="EJ1028" s="1">
        <v>-0.1214968480300162</v>
      </c>
      <c r="EK1028" s="1">
        <v>1.21541058880322E-2</v>
      </c>
      <c r="EL1028" s="1">
        <v>1</v>
      </c>
      <c r="EM1028" s="1">
        <v>1.8670577189892801</v>
      </c>
      <c r="EN1028" s="1">
        <v>-3.628982225739616E-3</v>
      </c>
      <c r="EO1028" s="1">
        <v>5.0174528407569683E-4</v>
      </c>
      <c r="EP1028" s="1">
        <v>1</v>
      </c>
      <c r="EQ1028" s="1">
        <v>3</v>
      </c>
      <c r="ER1028" s="1">
        <v>6</v>
      </c>
      <c r="ES1028" s="1" t="s">
        <v>379</v>
      </c>
      <c r="ET1028" s="1">
        <v>2.944</v>
      </c>
      <c r="EU1028" s="1">
        <v>2.8013699999999999</v>
      </c>
      <c r="EV1028" s="1">
        <v>0.16519800000000001</v>
      </c>
      <c r="EW1028" s="1">
        <v>0.17003099999999999</v>
      </c>
      <c r="EX1028" s="1">
        <v>0.118171</v>
      </c>
      <c r="EY1028" s="1">
        <v>0.10546999999999999</v>
      </c>
      <c r="EZ1028" s="1">
        <v>17155.099999999999</v>
      </c>
      <c r="FA1028" s="1">
        <v>17886.8</v>
      </c>
      <c r="FB1028" s="1">
        <v>23890.2</v>
      </c>
      <c r="FC1028" s="1">
        <v>25072.2</v>
      </c>
      <c r="FD1028" s="1">
        <v>33717.300000000003</v>
      </c>
      <c r="FE1028" s="1">
        <v>35810</v>
      </c>
      <c r="FF1028" s="1">
        <v>43547.7</v>
      </c>
      <c r="FG1028" s="1">
        <v>46342.6</v>
      </c>
      <c r="FH1028" s="1">
        <v>1.9886699999999999</v>
      </c>
      <c r="FI1028" s="1">
        <v>1.8855</v>
      </c>
      <c r="FJ1028" s="1">
        <v>0.122853</v>
      </c>
      <c r="FK1028" s="1">
        <v>0</v>
      </c>
      <c r="FL1028" s="1">
        <v>29.236699999999999</v>
      </c>
      <c r="FM1028" s="1">
        <v>999.9</v>
      </c>
      <c r="FN1028" s="1">
        <v>60.9</v>
      </c>
      <c r="FO1028" s="1">
        <v>33.9</v>
      </c>
      <c r="FP1028" s="1">
        <v>32.4679</v>
      </c>
      <c r="FQ1028" s="1">
        <v>63.876399999999997</v>
      </c>
      <c r="FR1028" s="1">
        <v>26.005600000000001</v>
      </c>
      <c r="FS1028" s="1">
        <v>1</v>
      </c>
      <c r="FT1028" s="1">
        <v>0.26646799999999998</v>
      </c>
      <c r="FU1028" s="1">
        <v>0.55638100000000001</v>
      </c>
      <c r="FV1028" s="1">
        <v>20.322900000000001</v>
      </c>
      <c r="FW1028" s="1">
        <v>5.2134</v>
      </c>
      <c r="FX1028" s="1">
        <v>11.9072</v>
      </c>
      <c r="FY1028" s="1">
        <v>5.0031499999999998</v>
      </c>
      <c r="FZ1028" s="1">
        <v>3.2904499999999999</v>
      </c>
      <c r="GA1028" s="1">
        <v>9999</v>
      </c>
      <c r="GB1028" s="1">
        <v>9999</v>
      </c>
      <c r="GC1028" s="1">
        <v>9999</v>
      </c>
      <c r="GD1028" s="1">
        <v>999.9</v>
      </c>
      <c r="GE1028" s="1">
        <v>1.8595600000000001</v>
      </c>
      <c r="GF1028" s="1">
        <v>1.85453</v>
      </c>
      <c r="GG1028" s="1">
        <v>1.8576600000000001</v>
      </c>
      <c r="GH1028" s="1">
        <v>1.85609</v>
      </c>
      <c r="GI1028" s="1">
        <v>1.85494</v>
      </c>
      <c r="GJ1028" s="1">
        <v>1.8545700000000001</v>
      </c>
      <c r="GK1028" s="1">
        <v>1.8532200000000001</v>
      </c>
      <c r="GL1028" s="1">
        <v>1.8563799999999999</v>
      </c>
      <c r="GM1028" s="1">
        <v>0</v>
      </c>
      <c r="GN1028" s="1">
        <v>0</v>
      </c>
      <c r="GO1028" s="1">
        <v>0</v>
      </c>
      <c r="GP1028" s="1">
        <v>0</v>
      </c>
      <c r="GQ1028" s="1" t="s">
        <v>358</v>
      </c>
      <c r="GR1028" s="1" t="s">
        <v>359</v>
      </c>
      <c r="GS1028" s="1" t="s">
        <v>360</v>
      </c>
      <c r="GT1028" s="1" t="s">
        <v>360</v>
      </c>
      <c r="GU1028" s="1" t="s">
        <v>360</v>
      </c>
      <c r="GV1028" s="1" t="s">
        <v>360</v>
      </c>
      <c r="GW1028" s="1">
        <v>0</v>
      </c>
      <c r="GX1028" s="1">
        <v>100</v>
      </c>
      <c r="GY1028" s="1">
        <v>100</v>
      </c>
      <c r="GZ1028" s="1">
        <v>2.2589999999999999</v>
      </c>
      <c r="HA1028" s="1">
        <v>2.5000000000000001E-3</v>
      </c>
      <c r="HB1028" s="1">
        <v>0.40725668706344281</v>
      </c>
      <c r="HC1028" s="1">
        <v>2.678124759318837E-3</v>
      </c>
      <c r="HD1028" s="1">
        <v>-9.3737611465157319E-7</v>
      </c>
      <c r="HE1028" s="1">
        <v>1.3915637841753891E-10</v>
      </c>
      <c r="HF1028" s="1">
        <v>-8.3168333772034281E-2</v>
      </c>
      <c r="HG1028" s="1">
        <v>1.061361004592812E-2</v>
      </c>
      <c r="HH1028" s="1">
        <v>-3.086644042041478E-4</v>
      </c>
      <c r="HI1028" s="1">
        <v>1.24720902217549E-6</v>
      </c>
      <c r="HJ1028" s="1">
        <v>1</v>
      </c>
      <c r="HK1028" s="1">
        <v>2093</v>
      </c>
      <c r="HL1028" s="1">
        <v>2</v>
      </c>
      <c r="HM1028" s="1">
        <v>27</v>
      </c>
      <c r="HN1028" s="1">
        <v>7</v>
      </c>
      <c r="HO1028" s="1">
        <v>6.9</v>
      </c>
      <c r="HP1028" s="1">
        <v>2.2302200000000001</v>
      </c>
      <c r="HQ1028" s="1">
        <v>2.2851599999999999</v>
      </c>
      <c r="HR1028" s="1">
        <v>1.4978</v>
      </c>
      <c r="HS1028" s="1">
        <v>2.3022499999999999</v>
      </c>
      <c r="HT1028" s="1">
        <v>1.5478499999999999</v>
      </c>
      <c r="HU1028" s="1">
        <v>2.4597199999999999</v>
      </c>
      <c r="HV1028" s="1">
        <v>36.741700000000002</v>
      </c>
      <c r="HW1028" s="1">
        <v>14.009499999999999</v>
      </c>
      <c r="HX1028" s="1">
        <v>18</v>
      </c>
      <c r="HY1028" s="1">
        <v>505.06400000000002</v>
      </c>
      <c r="HZ1028" s="1">
        <v>503.935</v>
      </c>
      <c r="IA1028" s="1">
        <v>28.711500000000001</v>
      </c>
      <c r="IB1028" s="1">
        <v>30.518599999999999</v>
      </c>
      <c r="IC1028" s="1">
        <v>30.0001</v>
      </c>
      <c r="ID1028" s="1">
        <v>30.3157</v>
      </c>
      <c r="IE1028" s="1">
        <v>30.410900000000002</v>
      </c>
      <c r="IF1028" s="1">
        <v>44.708599999999997</v>
      </c>
      <c r="IG1028" s="1">
        <v>30.151399999999999</v>
      </c>
      <c r="IH1028" s="1">
        <v>0</v>
      </c>
      <c r="II1028" s="1">
        <v>28.707899999999999</v>
      </c>
      <c r="IJ1028" s="1">
        <v>1056.74</v>
      </c>
      <c r="IK1028" s="1">
        <v>23.0715</v>
      </c>
      <c r="IL1028" s="1">
        <v>100.709</v>
      </c>
      <c r="IM1028" s="1">
        <v>100.44</v>
      </c>
      <c r="IN1028" s="1" t="s">
        <v>365</v>
      </c>
    </row>
    <row r="1029" spans="1:248" ht="15.75" customHeight="1" x14ac:dyDescent="0.3">
      <c r="A1029" s="1">
        <v>1013</v>
      </c>
      <c r="B1029" s="1">
        <v>1660492340.5999999</v>
      </c>
      <c r="C1029" s="1">
        <v>8211.5</v>
      </c>
      <c r="D1029" s="1" t="s">
        <v>2360</v>
      </c>
      <c r="E1029" s="1" t="s">
        <v>2361</v>
      </c>
      <c r="F1029" s="1">
        <v>1</v>
      </c>
      <c r="G1029" s="1" t="s">
        <v>1964</v>
      </c>
      <c r="H1029" s="1" t="s">
        <v>350</v>
      </c>
      <c r="I1029" s="1" t="s">
        <v>351</v>
      </c>
      <c r="J1029" s="1" t="s">
        <v>352</v>
      </c>
      <c r="K1029" s="1" t="s">
        <v>1168</v>
      </c>
      <c r="L1029" s="1" t="s">
        <v>349</v>
      </c>
      <c r="M1029" s="1" t="s">
        <v>354</v>
      </c>
      <c r="N1029" s="1">
        <v>1660492333.099999</v>
      </c>
      <c r="O1029" s="1">
        <f t="shared" si="102"/>
        <v>3.4777511078871214E-3</v>
      </c>
      <c r="P1029" s="1">
        <f t="shared" si="103"/>
        <v>3.4777511078871215</v>
      </c>
      <c r="Q1029" s="1">
        <f t="shared" si="104"/>
        <v>2.5831819444418227</v>
      </c>
      <c r="R1029" s="1">
        <f t="shared" si="105"/>
        <v>946.54713333333325</v>
      </c>
      <c r="S1029" s="1">
        <f t="shared" si="106"/>
        <v>895.09975240272399</v>
      </c>
      <c r="T1029" s="1">
        <f t="shared" si="107"/>
        <v>89.295400853506735</v>
      </c>
      <c r="U1029" s="1">
        <f t="shared" si="108"/>
        <v>94.42780591867411</v>
      </c>
      <c r="V1029" s="1">
        <f t="shared" si="109"/>
        <v>0.18534293411240868</v>
      </c>
      <c r="W1029" s="1">
        <f t="shared" si="110"/>
        <v>2.9237715340667636</v>
      </c>
      <c r="X1029" s="1">
        <f t="shared" si="111"/>
        <v>0.17905434430458361</v>
      </c>
      <c r="Y1029" s="1">
        <f t="shared" si="112"/>
        <v>0.11245619482258859</v>
      </c>
      <c r="Z1029" s="1">
        <f t="shared" si="113"/>
        <v>321.51242939999992</v>
      </c>
      <c r="AA1029" s="1">
        <f t="shared" si="114"/>
        <v>32.007398499826287</v>
      </c>
      <c r="AB1029" s="1">
        <f t="shared" si="115"/>
        <v>31.23853333333334</v>
      </c>
      <c r="AC1029" s="1">
        <f t="shared" si="116"/>
        <v>4.5731003579136011</v>
      </c>
      <c r="AD1029" s="1">
        <f t="shared" si="117"/>
        <v>59.927889262678036</v>
      </c>
      <c r="AE1029" s="1">
        <f t="shared" si="118"/>
        <v>2.7061605042387069</v>
      </c>
      <c r="AF1029" s="1">
        <f t="shared" si="119"/>
        <v>4.5156946749400246</v>
      </c>
      <c r="AG1029" s="1">
        <f t="shared" si="120"/>
        <v>1.8669398536748942</v>
      </c>
      <c r="AH1029" s="1">
        <f t="shared" si="121"/>
        <v>-153.36882385782206</v>
      </c>
      <c r="AI1029" s="1">
        <f t="shared" si="122"/>
        <v>-34.955224020677768</v>
      </c>
      <c r="AJ1029" s="1">
        <f t="shared" si="123"/>
        <v>-2.6881138257827502</v>
      </c>
      <c r="AK1029" s="1">
        <f t="shared" si="124"/>
        <v>130.50026769571733</v>
      </c>
      <c r="AL1029" s="1">
        <f t="shared" si="125"/>
        <v>34.555617926499359</v>
      </c>
      <c r="AM1029" s="1">
        <f t="shared" si="126"/>
        <v>3.4813371732438418</v>
      </c>
      <c r="AN1029" s="1">
        <f t="shared" si="127"/>
        <v>2.5831819444418227</v>
      </c>
      <c r="AO1029" s="1">
        <v>1038.819439067473</v>
      </c>
      <c r="AP1029" s="1">
        <v>1009.146490909091</v>
      </c>
      <c r="AQ1029" s="1">
        <v>5.1764458741300636</v>
      </c>
      <c r="AR1029" s="1">
        <v>64.971531831168349</v>
      </c>
      <c r="AS1029" s="1">
        <f t="shared" si="128"/>
        <v>3.4777511078871215</v>
      </c>
      <c r="AT1029" s="1">
        <v>23.067718307183299</v>
      </c>
      <c r="AU1029" s="1">
        <v>27.126059393939389</v>
      </c>
      <c r="AV1029" s="1">
        <v>9.0884441015936544E-5</v>
      </c>
      <c r="AW1029" s="1">
        <v>82.288730517660355</v>
      </c>
      <c r="AX1029" s="1">
        <v>0</v>
      </c>
      <c r="AY1029" s="1">
        <v>0</v>
      </c>
      <c r="AZ1029" s="1">
        <f t="shared" si="129"/>
        <v>1</v>
      </c>
      <c r="BA1029" s="1">
        <f t="shared" si="130"/>
        <v>0</v>
      </c>
      <c r="BB1029" s="1">
        <f t="shared" si="131"/>
        <v>52006.633666870453</v>
      </c>
      <c r="BC1029" s="1">
        <f t="shared" si="132"/>
        <v>1999.9739999999999</v>
      </c>
      <c r="BD1029" s="1">
        <f t="shared" si="133"/>
        <v>1681.1784599999999</v>
      </c>
      <c r="BE1029" s="1">
        <f t="shared" si="134"/>
        <v>0.84060015780205133</v>
      </c>
      <c r="BF1029" s="1">
        <f t="shared" si="135"/>
        <v>0.16075830455795923</v>
      </c>
      <c r="BG1029" s="1">
        <v>6</v>
      </c>
      <c r="BH1029" s="1">
        <v>0.5</v>
      </c>
      <c r="BI1029" s="1" t="s">
        <v>355</v>
      </c>
      <c r="BJ1029" s="1">
        <v>2</v>
      </c>
      <c r="BK1029" s="1" t="b">
        <v>1</v>
      </c>
      <c r="BL1029" s="1">
        <v>1660492333.099999</v>
      </c>
      <c r="BM1029" s="1">
        <v>946.54713333333325</v>
      </c>
      <c r="BN1029" s="1">
        <v>991.95513333333338</v>
      </c>
      <c r="BO1029" s="1">
        <v>27.126633333333331</v>
      </c>
      <c r="BP1029" s="1">
        <v>23.06352</v>
      </c>
      <c r="BQ1029" s="1">
        <v>944.33</v>
      </c>
      <c r="BR1029" s="1">
        <v>27.124126666666669</v>
      </c>
      <c r="BS1029" s="1">
        <v>500.14359999999999</v>
      </c>
      <c r="BT1029" s="1">
        <v>99.660186666666689</v>
      </c>
      <c r="BU1029" s="1">
        <v>0.10009213333333331</v>
      </c>
      <c r="BV1029" s="1">
        <v>31.01677333333333</v>
      </c>
      <c r="BW1029" s="1">
        <v>31.23853333333334</v>
      </c>
      <c r="BX1029" s="1">
        <v>999.89999999999986</v>
      </c>
      <c r="BY1029" s="1">
        <v>0</v>
      </c>
      <c r="BZ1029" s="1">
        <v>0</v>
      </c>
      <c r="CA1029" s="1">
        <v>10001.08333333333</v>
      </c>
      <c r="CB1029" s="1">
        <v>0</v>
      </c>
      <c r="CC1029" s="1">
        <v>33.739966666666668</v>
      </c>
      <c r="CD1029" s="1">
        <v>-45.407193333333339</v>
      </c>
      <c r="CE1029" s="1">
        <v>972.93966666666665</v>
      </c>
      <c r="CF1029" s="1">
        <v>1015.372466666667</v>
      </c>
      <c r="CG1029" s="1">
        <v>4.0631246666666661</v>
      </c>
      <c r="CH1029" s="1">
        <v>991.95513333333338</v>
      </c>
      <c r="CI1029" s="1">
        <v>23.06352</v>
      </c>
      <c r="CJ1029" s="1">
        <v>2.703446</v>
      </c>
      <c r="CK1029" s="1">
        <v>2.2985146666666671</v>
      </c>
      <c r="CL1029" s="1">
        <v>22.30607333333333</v>
      </c>
      <c r="CM1029" s="1">
        <v>19.665986666666669</v>
      </c>
      <c r="CN1029" s="1">
        <v>1999.9739999999999</v>
      </c>
      <c r="CO1029" s="1">
        <v>0.97999300000000011</v>
      </c>
      <c r="CP1029" s="1">
        <v>2.00071E-2</v>
      </c>
      <c r="CQ1029" s="1">
        <v>0</v>
      </c>
      <c r="CR1029" s="1">
        <v>2.6571333333333329</v>
      </c>
      <c r="CS1029" s="1">
        <v>0</v>
      </c>
      <c r="CT1029" s="1">
        <v>33516.186666666668</v>
      </c>
      <c r="CU1029" s="1">
        <v>17412.080000000002</v>
      </c>
      <c r="CV1029" s="1">
        <v>40.936999999999998</v>
      </c>
      <c r="CW1029" s="1">
        <v>41.936999999999998</v>
      </c>
      <c r="CX1029" s="1">
        <v>40.932866666666669</v>
      </c>
      <c r="CY1029" s="1">
        <v>40.379133333333343</v>
      </c>
      <c r="CZ1029" s="1">
        <v>41.061999999999998</v>
      </c>
      <c r="DA1029" s="1">
        <v>1959.9639999999999</v>
      </c>
      <c r="DB1029" s="1">
        <v>40.01</v>
      </c>
      <c r="DC1029" s="1">
        <v>0</v>
      </c>
      <c r="DD1029" s="1">
        <v>1660492338.8</v>
      </c>
      <c r="DE1029" s="1">
        <v>0</v>
      </c>
      <c r="DF1029" s="1">
        <v>1660491924.5999999</v>
      </c>
      <c r="DG1029" s="1" t="s">
        <v>1965</v>
      </c>
      <c r="DH1029" s="1">
        <v>1660491919.5999999</v>
      </c>
      <c r="DI1029" s="1">
        <v>1660491924.5999999</v>
      </c>
      <c r="DJ1029" s="1">
        <v>26</v>
      </c>
      <c r="DK1029" s="1">
        <v>0.56499999999999995</v>
      </c>
      <c r="DL1029" s="1">
        <v>-7.0000000000000001E-3</v>
      </c>
      <c r="DM1029" s="1">
        <v>1.335</v>
      </c>
      <c r="DN1029" s="1">
        <v>1.2E-2</v>
      </c>
      <c r="DO1029" s="1">
        <v>400</v>
      </c>
      <c r="DP1029" s="1">
        <v>23</v>
      </c>
      <c r="DQ1029" s="1">
        <v>0.17</v>
      </c>
      <c r="DR1029" s="1">
        <v>0.02</v>
      </c>
      <c r="DS1029" s="1">
        <v>2.653044394171475</v>
      </c>
      <c r="DT1029" s="1">
        <v>-1.2741005620122841</v>
      </c>
      <c r="DU1029" s="1">
        <v>0.15706476095185989</v>
      </c>
      <c r="DV1029" s="1">
        <v>0</v>
      </c>
      <c r="DW1029" s="1">
        <v>34.604689715838433</v>
      </c>
      <c r="DX1029" s="1">
        <v>-1.249673569369359</v>
      </c>
      <c r="DY1029" s="1">
        <v>0.13308429134985089</v>
      </c>
      <c r="DZ1029" s="1">
        <v>0</v>
      </c>
      <c r="EA1029" s="1">
        <v>-45.419400000000003</v>
      </c>
      <c r="EB1029" s="1">
        <v>0.16905183537260021</v>
      </c>
      <c r="EC1029" s="1">
        <v>0.1156133988774659</v>
      </c>
      <c r="ED1029" s="1">
        <v>1</v>
      </c>
      <c r="EE1029" s="1">
        <v>884.65425575348456</v>
      </c>
      <c r="EF1029" s="1">
        <v>305.2545205238182</v>
      </c>
      <c r="EG1029" s="1">
        <v>22.782288080696489</v>
      </c>
      <c r="EH1029" s="1">
        <v>0</v>
      </c>
      <c r="EI1029" s="1">
        <v>4.0710552500000006</v>
      </c>
      <c r="EJ1029" s="1">
        <v>-0.1214968480300162</v>
      </c>
      <c r="EK1029" s="1">
        <v>1.21541058880322E-2</v>
      </c>
      <c r="EL1029" s="1">
        <v>1</v>
      </c>
      <c r="EM1029" s="1">
        <v>1.8670577189892801</v>
      </c>
      <c r="EN1029" s="1">
        <v>-3.628982225739616E-3</v>
      </c>
      <c r="EO1029" s="1">
        <v>5.0174528407569683E-4</v>
      </c>
      <c r="EP1029" s="1">
        <v>1</v>
      </c>
      <c r="EQ1029" s="1">
        <v>3</v>
      </c>
      <c r="ER1029" s="1">
        <v>6</v>
      </c>
      <c r="ES1029" s="1" t="s">
        <v>379</v>
      </c>
      <c r="ET1029" s="1">
        <v>2.9441999999999999</v>
      </c>
      <c r="EU1029" s="1">
        <v>2.8011699999999999</v>
      </c>
      <c r="EV1029" s="1">
        <v>0.16574</v>
      </c>
      <c r="EW1029" s="1">
        <v>0.17055500000000001</v>
      </c>
      <c r="EX1029" s="1">
        <v>0.118172</v>
      </c>
      <c r="EY1029" s="1">
        <v>0.105474</v>
      </c>
      <c r="EZ1029" s="1">
        <v>17143.900000000001</v>
      </c>
      <c r="FA1029" s="1">
        <v>17875.5</v>
      </c>
      <c r="FB1029" s="1">
        <v>23890.3</v>
      </c>
      <c r="FC1029" s="1">
        <v>25072.2</v>
      </c>
      <c r="FD1029" s="1">
        <v>33717.4</v>
      </c>
      <c r="FE1029" s="1">
        <v>35810</v>
      </c>
      <c r="FF1029" s="1">
        <v>43547.8</v>
      </c>
      <c r="FG1029" s="1">
        <v>46342.8</v>
      </c>
      <c r="FH1029" s="1">
        <v>1.9887300000000001</v>
      </c>
      <c r="FI1029" s="1">
        <v>1.8852800000000001</v>
      </c>
      <c r="FJ1029" s="1">
        <v>0.122868</v>
      </c>
      <c r="FK1029" s="1">
        <v>0</v>
      </c>
      <c r="FL1029" s="1">
        <v>29.237200000000001</v>
      </c>
      <c r="FM1029" s="1">
        <v>999.9</v>
      </c>
      <c r="FN1029" s="1">
        <v>60.9</v>
      </c>
      <c r="FO1029" s="1">
        <v>33.9</v>
      </c>
      <c r="FP1029" s="1">
        <v>32.465800000000002</v>
      </c>
      <c r="FQ1029" s="1">
        <v>63.746400000000001</v>
      </c>
      <c r="FR1029" s="1">
        <v>25.232399999999998</v>
      </c>
      <c r="FS1029" s="1">
        <v>1</v>
      </c>
      <c r="FT1029" s="1">
        <v>0.26649400000000001</v>
      </c>
      <c r="FU1029" s="1">
        <v>0.54873899999999998</v>
      </c>
      <c r="FV1029" s="1">
        <v>20.322900000000001</v>
      </c>
      <c r="FW1029" s="1">
        <v>5.2134</v>
      </c>
      <c r="FX1029" s="1">
        <v>11.907400000000001</v>
      </c>
      <c r="FY1029" s="1">
        <v>5.0031999999999996</v>
      </c>
      <c r="FZ1029" s="1">
        <v>3.2904300000000002</v>
      </c>
      <c r="GA1029" s="1">
        <v>9999</v>
      </c>
      <c r="GB1029" s="1">
        <v>9999</v>
      </c>
      <c r="GC1029" s="1">
        <v>9999</v>
      </c>
      <c r="GD1029" s="1">
        <v>999.9</v>
      </c>
      <c r="GE1029" s="1">
        <v>1.8595699999999999</v>
      </c>
      <c r="GF1029" s="1">
        <v>1.85453</v>
      </c>
      <c r="GG1029" s="1">
        <v>1.8576900000000001</v>
      </c>
      <c r="GH1029" s="1">
        <v>1.85609</v>
      </c>
      <c r="GI1029" s="1">
        <v>1.85494</v>
      </c>
      <c r="GJ1029" s="1">
        <v>1.8545700000000001</v>
      </c>
      <c r="GK1029" s="1">
        <v>1.85324</v>
      </c>
      <c r="GL1029" s="1">
        <v>1.8563799999999999</v>
      </c>
      <c r="GM1029" s="1">
        <v>0</v>
      </c>
      <c r="GN1029" s="1">
        <v>0</v>
      </c>
      <c r="GO1029" s="1">
        <v>0</v>
      </c>
      <c r="GP1029" s="1">
        <v>0</v>
      </c>
      <c r="GQ1029" s="1" t="s">
        <v>358</v>
      </c>
      <c r="GR1029" s="1" t="s">
        <v>359</v>
      </c>
      <c r="GS1029" s="1" t="s">
        <v>360</v>
      </c>
      <c r="GT1029" s="1" t="s">
        <v>360</v>
      </c>
      <c r="GU1029" s="1" t="s">
        <v>360</v>
      </c>
      <c r="GV1029" s="1" t="s">
        <v>360</v>
      </c>
      <c r="GW1029" s="1">
        <v>0</v>
      </c>
      <c r="GX1029" s="1">
        <v>100</v>
      </c>
      <c r="GY1029" s="1">
        <v>100</v>
      </c>
      <c r="GZ1029" s="1">
        <v>2.2650000000000001</v>
      </c>
      <c r="HA1029" s="1">
        <v>2.5000000000000001E-3</v>
      </c>
      <c r="HB1029" s="1">
        <v>0.40725668706344281</v>
      </c>
      <c r="HC1029" s="1">
        <v>2.678124759318837E-3</v>
      </c>
      <c r="HD1029" s="1">
        <v>-9.3737611465157319E-7</v>
      </c>
      <c r="HE1029" s="1">
        <v>1.3915637841753891E-10</v>
      </c>
      <c r="HF1029" s="1">
        <v>-8.3168333772034281E-2</v>
      </c>
      <c r="HG1029" s="1">
        <v>1.061361004592812E-2</v>
      </c>
      <c r="HH1029" s="1">
        <v>-3.086644042041478E-4</v>
      </c>
      <c r="HI1029" s="1">
        <v>1.24720902217549E-6</v>
      </c>
      <c r="HJ1029" s="1">
        <v>1</v>
      </c>
      <c r="HK1029" s="1">
        <v>2093</v>
      </c>
      <c r="HL1029" s="1">
        <v>2</v>
      </c>
      <c r="HM1029" s="1">
        <v>27</v>
      </c>
      <c r="HN1029" s="1">
        <v>7</v>
      </c>
      <c r="HO1029" s="1">
        <v>6.9</v>
      </c>
      <c r="HP1029" s="1">
        <v>2.2363300000000002</v>
      </c>
      <c r="HQ1029" s="1">
        <v>2.3034699999999999</v>
      </c>
      <c r="HR1029" s="1">
        <v>1.4978</v>
      </c>
      <c r="HS1029" s="1">
        <v>2.3022499999999999</v>
      </c>
      <c r="HT1029" s="1">
        <v>1.5478499999999999</v>
      </c>
      <c r="HU1029" s="1">
        <v>2.3596200000000001</v>
      </c>
      <c r="HV1029" s="1">
        <v>36.718000000000004</v>
      </c>
      <c r="HW1029" s="1">
        <v>14.0007</v>
      </c>
      <c r="HX1029" s="1">
        <v>18</v>
      </c>
      <c r="HY1029" s="1">
        <v>505.09399999999999</v>
      </c>
      <c r="HZ1029" s="1">
        <v>503.78399999999999</v>
      </c>
      <c r="IA1029" s="1">
        <v>28.7074</v>
      </c>
      <c r="IB1029" s="1">
        <v>30.519300000000001</v>
      </c>
      <c r="IC1029" s="1">
        <v>30.0002</v>
      </c>
      <c r="ID1029" s="1">
        <v>30.3157</v>
      </c>
      <c r="IE1029" s="1">
        <v>30.410900000000002</v>
      </c>
      <c r="IF1029" s="1">
        <v>44.826700000000002</v>
      </c>
      <c r="IG1029" s="1">
        <v>30.151399999999999</v>
      </c>
      <c r="IH1029" s="1">
        <v>0</v>
      </c>
      <c r="II1029" s="1">
        <v>28.707899999999999</v>
      </c>
      <c r="IJ1029" s="1">
        <v>1056.74</v>
      </c>
      <c r="IK1029" s="1">
        <v>23.0715</v>
      </c>
      <c r="IL1029" s="1">
        <v>100.709</v>
      </c>
      <c r="IM1029" s="1">
        <v>100.44</v>
      </c>
      <c r="IN1029" s="1" t="s">
        <v>365</v>
      </c>
    </row>
    <row r="1030" spans="1:248" ht="15.75" customHeight="1" x14ac:dyDescent="0.3">
      <c r="A1030" s="1">
        <v>1014</v>
      </c>
      <c r="B1030" s="1">
        <v>1660492341.5999999</v>
      </c>
      <c r="C1030" s="1">
        <v>8212.5</v>
      </c>
      <c r="D1030" s="1" t="s">
        <v>2362</v>
      </c>
      <c r="E1030" s="1" t="s">
        <v>2363</v>
      </c>
      <c r="F1030" s="1">
        <v>1</v>
      </c>
      <c r="G1030" s="1" t="s">
        <v>1964</v>
      </c>
      <c r="H1030" s="1" t="s">
        <v>350</v>
      </c>
      <c r="I1030" s="1" t="s">
        <v>351</v>
      </c>
      <c r="J1030" s="1" t="s">
        <v>352</v>
      </c>
      <c r="K1030" s="1" t="s">
        <v>1168</v>
      </c>
      <c r="L1030" s="1" t="s">
        <v>349</v>
      </c>
      <c r="M1030" s="1" t="s">
        <v>354</v>
      </c>
      <c r="N1030" s="1">
        <v>1660492333.5999999</v>
      </c>
      <c r="O1030" s="1">
        <f t="shared" si="102"/>
        <v>3.4756538141134151E-3</v>
      </c>
      <c r="P1030" s="1">
        <f t="shared" si="103"/>
        <v>3.4756538141134152</v>
      </c>
      <c r="Q1030" s="1">
        <f t="shared" si="104"/>
        <v>2.6035680560303285</v>
      </c>
      <c r="R1030" s="1">
        <f t="shared" si="105"/>
        <v>949.05950000000007</v>
      </c>
      <c r="S1030" s="1">
        <f t="shared" si="106"/>
        <v>897.3443456206694</v>
      </c>
      <c r="T1030" s="1">
        <f t="shared" si="107"/>
        <v>89.519369893524754</v>
      </c>
      <c r="U1030" s="1">
        <f t="shared" si="108"/>
        <v>94.678490867070238</v>
      </c>
      <c r="V1030" s="1">
        <f t="shared" si="109"/>
        <v>0.18523170434788314</v>
      </c>
      <c r="W1030" s="1">
        <f t="shared" si="110"/>
        <v>2.9237265059492574</v>
      </c>
      <c r="X1030" s="1">
        <f t="shared" si="111"/>
        <v>0.17895042937563033</v>
      </c>
      <c r="Y1030" s="1">
        <f t="shared" si="112"/>
        <v>0.11239062147257073</v>
      </c>
      <c r="Z1030" s="1">
        <f t="shared" si="113"/>
        <v>321.51268875</v>
      </c>
      <c r="AA1030" s="1">
        <f t="shared" si="114"/>
        <v>32.007342463633684</v>
      </c>
      <c r="AB1030" s="1">
        <f t="shared" si="115"/>
        <v>31.238350000000001</v>
      </c>
      <c r="AC1030" s="1">
        <f t="shared" si="116"/>
        <v>4.573052638249326</v>
      </c>
      <c r="AD1030" s="1">
        <f t="shared" si="117"/>
        <v>59.929845473759748</v>
      </c>
      <c r="AE1030" s="1">
        <f t="shared" si="118"/>
        <v>2.70615363571001</v>
      </c>
      <c r="AF1030" s="1">
        <f t="shared" si="119"/>
        <v>4.5155358141126829</v>
      </c>
      <c r="AG1030" s="1">
        <f t="shared" si="120"/>
        <v>1.866899002539316</v>
      </c>
      <c r="AH1030" s="1">
        <f t="shared" si="121"/>
        <v>-153.27633320240162</v>
      </c>
      <c r="AI1030" s="1">
        <f t="shared" si="122"/>
        <v>-35.023055071330866</v>
      </c>
      <c r="AJ1030" s="1">
        <f t="shared" si="123"/>
        <v>-2.6933609927914572</v>
      </c>
      <c r="AK1030" s="1">
        <f t="shared" si="124"/>
        <v>130.51993948347607</v>
      </c>
      <c r="AL1030" s="1">
        <f t="shared" si="125"/>
        <v>34.547164674915606</v>
      </c>
      <c r="AM1030" s="1">
        <f t="shared" si="126"/>
        <v>3.4808357013641116</v>
      </c>
      <c r="AN1030" s="1">
        <f t="shared" si="127"/>
        <v>2.6035680560303285</v>
      </c>
      <c r="AO1030" s="1">
        <v>1043.916933193369</v>
      </c>
      <c r="AP1030" s="1">
        <v>1014.276569696969</v>
      </c>
      <c r="AQ1030" s="1">
        <v>5.1651734051476019</v>
      </c>
      <c r="AR1030" s="1">
        <v>64.971531831168349</v>
      </c>
      <c r="AS1030" s="1">
        <f t="shared" si="128"/>
        <v>3.4756538141134152</v>
      </c>
      <c r="AT1030" s="1">
        <v>23.06924308030122</v>
      </c>
      <c r="AU1030" s="1">
        <v>27.125730303030309</v>
      </c>
      <c r="AV1030" s="1">
        <v>-6.2746455761068124E-8</v>
      </c>
      <c r="AW1030" s="1">
        <v>82.288730517660355</v>
      </c>
      <c r="AX1030" s="1">
        <v>0</v>
      </c>
      <c r="AY1030" s="1">
        <v>0</v>
      </c>
      <c r="AZ1030" s="1">
        <f t="shared" si="129"/>
        <v>1</v>
      </c>
      <c r="BA1030" s="1">
        <f t="shared" si="130"/>
        <v>0</v>
      </c>
      <c r="BB1030" s="1">
        <f t="shared" si="131"/>
        <v>52005.458771060694</v>
      </c>
      <c r="BC1030" s="1">
        <f t="shared" si="132"/>
        <v>1999.975625</v>
      </c>
      <c r="BD1030" s="1">
        <f t="shared" si="133"/>
        <v>1681.1798249999999</v>
      </c>
      <c r="BE1030" s="1">
        <f t="shared" si="134"/>
        <v>0.84060015731441717</v>
      </c>
      <c r="BF1030" s="1">
        <f t="shared" si="135"/>
        <v>0.16075830361682533</v>
      </c>
      <c r="BG1030" s="1">
        <v>6</v>
      </c>
      <c r="BH1030" s="1">
        <v>0.5</v>
      </c>
      <c r="BI1030" s="1" t="s">
        <v>355</v>
      </c>
      <c r="BJ1030" s="1">
        <v>2</v>
      </c>
      <c r="BK1030" s="1" t="b">
        <v>1</v>
      </c>
      <c r="BL1030" s="1">
        <v>1660492333.5999999</v>
      </c>
      <c r="BM1030" s="1">
        <v>949.05950000000007</v>
      </c>
      <c r="BN1030" s="1">
        <v>994.46731250000005</v>
      </c>
      <c r="BO1030" s="1">
        <v>27.126550000000002</v>
      </c>
      <c r="BP1030" s="1">
        <v>23.064018749999999</v>
      </c>
      <c r="BQ1030" s="1">
        <v>946.83918749999998</v>
      </c>
      <c r="BR1030" s="1">
        <v>27.124043749999998</v>
      </c>
      <c r="BS1030" s="1">
        <v>500.14325000000002</v>
      </c>
      <c r="BT1030" s="1">
        <v>99.660243750000006</v>
      </c>
      <c r="BU1030" s="1">
        <v>0.1000883125</v>
      </c>
      <c r="BV1030" s="1">
        <v>31.016156250000002</v>
      </c>
      <c r="BW1030" s="1">
        <v>31.238350000000001</v>
      </c>
      <c r="BX1030" s="1">
        <v>999.9</v>
      </c>
      <c r="BY1030" s="1">
        <v>0</v>
      </c>
      <c r="BZ1030" s="1">
        <v>0</v>
      </c>
      <c r="CA1030" s="1">
        <v>10000.820625</v>
      </c>
      <c r="CB1030" s="1">
        <v>0</v>
      </c>
      <c r="CC1030" s="1">
        <v>33.680675000000001</v>
      </c>
      <c r="CD1030" s="1">
        <v>-45.407175000000002</v>
      </c>
      <c r="CE1030" s="1">
        <v>975.52218749999997</v>
      </c>
      <c r="CF1030" s="1">
        <v>1017.9448125</v>
      </c>
      <c r="CG1030" s="1">
        <v>4.0625431250000004</v>
      </c>
      <c r="CH1030" s="1">
        <v>994.46731250000005</v>
      </c>
      <c r="CI1030" s="1">
        <v>23.064018749999999</v>
      </c>
      <c r="CJ1030" s="1">
        <v>2.7034393749999999</v>
      </c>
      <c r="CK1030" s="1">
        <v>2.2985656250000002</v>
      </c>
      <c r="CL1030" s="1">
        <v>22.30603125</v>
      </c>
      <c r="CM1030" s="1">
        <v>19.666343749999999</v>
      </c>
      <c r="CN1030" s="1">
        <v>1999.975625</v>
      </c>
      <c r="CO1030" s="1">
        <v>0.979993</v>
      </c>
      <c r="CP1030" s="1">
        <v>2.00071E-2</v>
      </c>
      <c r="CQ1030" s="1">
        <v>0</v>
      </c>
      <c r="CR1030" s="1">
        <v>2.6595624999999998</v>
      </c>
      <c r="CS1030" s="1">
        <v>0</v>
      </c>
      <c r="CT1030" s="1">
        <v>33514.6875</v>
      </c>
      <c r="CU1030" s="1">
        <v>17412.09375</v>
      </c>
      <c r="CV1030" s="1">
        <v>40.936999999999998</v>
      </c>
      <c r="CW1030" s="1">
        <v>41.936999999999998</v>
      </c>
      <c r="CX1030" s="1">
        <v>40.933124999999997</v>
      </c>
      <c r="CY1030" s="1">
        <v>40.378875000000001</v>
      </c>
      <c r="CZ1030" s="1">
        <v>41.061999999999998</v>
      </c>
      <c r="DA1030" s="1">
        <v>1959.965625</v>
      </c>
      <c r="DB1030" s="1">
        <v>40.01</v>
      </c>
      <c r="DC1030" s="1">
        <v>0</v>
      </c>
      <c r="DD1030" s="1">
        <v>1660492339.4000001</v>
      </c>
      <c r="DE1030" s="1">
        <v>0</v>
      </c>
      <c r="DF1030" s="1">
        <v>1660491924.5999999</v>
      </c>
      <c r="DG1030" s="1" t="s">
        <v>1965</v>
      </c>
      <c r="DH1030" s="1">
        <v>1660491919.5999999</v>
      </c>
      <c r="DI1030" s="1">
        <v>1660491924.5999999</v>
      </c>
      <c r="DJ1030" s="1">
        <v>26</v>
      </c>
      <c r="DK1030" s="1">
        <v>0.56499999999999995</v>
      </c>
      <c r="DL1030" s="1">
        <v>-7.0000000000000001E-3</v>
      </c>
      <c r="DM1030" s="1">
        <v>1.335</v>
      </c>
      <c r="DN1030" s="1">
        <v>1.2E-2</v>
      </c>
      <c r="DO1030" s="1">
        <v>400</v>
      </c>
      <c r="DP1030" s="1">
        <v>23</v>
      </c>
      <c r="DQ1030" s="1">
        <v>0.17</v>
      </c>
      <c r="DR1030" s="1">
        <v>0.02</v>
      </c>
      <c r="DS1030" s="1">
        <v>2.6307377764234792</v>
      </c>
      <c r="DT1030" s="1">
        <v>-0.75509908674829918</v>
      </c>
      <c r="DU1030" s="1">
        <v>0.13382371258267611</v>
      </c>
      <c r="DV1030" s="1">
        <v>0</v>
      </c>
      <c r="DW1030" s="1">
        <v>34.561841941410172</v>
      </c>
      <c r="DX1030" s="1">
        <v>-0.95210970229158565</v>
      </c>
      <c r="DY1030" s="1">
        <v>0.1140226798373333</v>
      </c>
      <c r="DZ1030" s="1">
        <v>0</v>
      </c>
      <c r="EA1030" s="1">
        <v>-45.40848387096775</v>
      </c>
      <c r="EB1030" s="1">
        <v>-1.061129032254312E-2</v>
      </c>
      <c r="EC1030" s="1">
        <v>0.1083971374957554</v>
      </c>
      <c r="ED1030" s="1">
        <v>1</v>
      </c>
      <c r="EE1030" s="1">
        <v>893.59347366767315</v>
      </c>
      <c r="EF1030" s="1">
        <v>297.56749124836989</v>
      </c>
      <c r="EG1030" s="1">
        <v>21.487861015993872</v>
      </c>
      <c r="EH1030" s="1">
        <v>0</v>
      </c>
      <c r="EI1030" s="1">
        <v>4.0686743902439044</v>
      </c>
      <c r="EJ1030" s="1">
        <v>-0.1090990243902385</v>
      </c>
      <c r="EK1030" s="1">
        <v>1.122499085746393E-2</v>
      </c>
      <c r="EL1030" s="1">
        <v>1</v>
      </c>
      <c r="EM1030" s="1">
        <v>1.866957506247221</v>
      </c>
      <c r="EN1030" s="1">
        <v>-5.7030819540683344E-3</v>
      </c>
      <c r="EO1030" s="1">
        <v>5.7721704331655595E-4</v>
      </c>
      <c r="EP1030" s="1">
        <v>1</v>
      </c>
      <c r="EQ1030" s="1">
        <v>3</v>
      </c>
      <c r="ER1030" s="1">
        <v>6</v>
      </c>
      <c r="ES1030" s="1" t="s">
        <v>379</v>
      </c>
      <c r="ET1030" s="1">
        <v>2.9440400000000002</v>
      </c>
      <c r="EU1030" s="1">
        <v>2.8011499999999998</v>
      </c>
      <c r="EV1030" s="1">
        <v>0.16627900000000001</v>
      </c>
      <c r="EW1030" s="1">
        <v>0.17108999999999999</v>
      </c>
      <c r="EX1030" s="1">
        <v>0.11817</v>
      </c>
      <c r="EY1030" s="1">
        <v>0.105477</v>
      </c>
      <c r="EZ1030" s="1">
        <v>17132.900000000001</v>
      </c>
      <c r="FA1030" s="1">
        <v>17864.099999999999</v>
      </c>
      <c r="FB1030" s="1">
        <v>23890.3</v>
      </c>
      <c r="FC1030" s="1">
        <v>25072.400000000001</v>
      </c>
      <c r="FD1030" s="1">
        <v>33717.5</v>
      </c>
      <c r="FE1030" s="1">
        <v>35810.1</v>
      </c>
      <c r="FF1030" s="1">
        <v>43547.8</v>
      </c>
      <c r="FG1030" s="1">
        <v>46343</v>
      </c>
      <c r="FH1030" s="1">
        <v>1.98855</v>
      </c>
      <c r="FI1030" s="1">
        <v>1.8852500000000001</v>
      </c>
      <c r="FJ1030" s="1">
        <v>0.12292699999999999</v>
      </c>
      <c r="FK1030" s="1">
        <v>0</v>
      </c>
      <c r="FL1030" s="1">
        <v>29.237200000000001</v>
      </c>
      <c r="FM1030" s="1">
        <v>999.9</v>
      </c>
      <c r="FN1030" s="1">
        <v>60.9</v>
      </c>
      <c r="FO1030" s="1">
        <v>33.9</v>
      </c>
      <c r="FP1030" s="1">
        <v>32.47</v>
      </c>
      <c r="FQ1030" s="1">
        <v>63.856400000000001</v>
      </c>
      <c r="FR1030" s="1">
        <v>25.220400000000001</v>
      </c>
      <c r="FS1030" s="1">
        <v>1</v>
      </c>
      <c r="FT1030" s="1">
        <v>0.26663399999999998</v>
      </c>
      <c r="FU1030" s="1">
        <v>0.53489900000000001</v>
      </c>
      <c r="FV1030" s="1">
        <v>20.323</v>
      </c>
      <c r="FW1030" s="1">
        <v>5.2134</v>
      </c>
      <c r="FX1030" s="1">
        <v>11.9072</v>
      </c>
      <c r="FY1030" s="1">
        <v>5.0031499999999998</v>
      </c>
      <c r="FZ1030" s="1">
        <v>3.2904</v>
      </c>
      <c r="GA1030" s="1">
        <v>9999</v>
      </c>
      <c r="GB1030" s="1">
        <v>9999</v>
      </c>
      <c r="GC1030" s="1">
        <v>9999</v>
      </c>
      <c r="GD1030" s="1">
        <v>999.9</v>
      </c>
      <c r="GE1030" s="1">
        <v>1.85958</v>
      </c>
      <c r="GF1030" s="1">
        <v>1.8545400000000001</v>
      </c>
      <c r="GG1030" s="1">
        <v>1.8576900000000001</v>
      </c>
      <c r="GH1030" s="1">
        <v>1.85609</v>
      </c>
      <c r="GI1030" s="1">
        <v>1.85494</v>
      </c>
      <c r="GJ1030" s="1">
        <v>1.8545700000000001</v>
      </c>
      <c r="GK1030" s="1">
        <v>1.85324</v>
      </c>
      <c r="GL1030" s="1">
        <v>1.8563799999999999</v>
      </c>
      <c r="GM1030" s="1">
        <v>0</v>
      </c>
      <c r="GN1030" s="1">
        <v>0</v>
      </c>
      <c r="GO1030" s="1">
        <v>0</v>
      </c>
      <c r="GP1030" s="1">
        <v>0</v>
      </c>
      <c r="GQ1030" s="1" t="s">
        <v>358</v>
      </c>
      <c r="GR1030" s="1" t="s">
        <v>359</v>
      </c>
      <c r="GS1030" s="1" t="s">
        <v>360</v>
      </c>
      <c r="GT1030" s="1" t="s">
        <v>360</v>
      </c>
      <c r="GU1030" s="1" t="s">
        <v>360</v>
      </c>
      <c r="GV1030" s="1" t="s">
        <v>360</v>
      </c>
      <c r="GW1030" s="1">
        <v>0</v>
      </c>
      <c r="GX1030" s="1">
        <v>100</v>
      </c>
      <c r="GY1030" s="1">
        <v>100</v>
      </c>
      <c r="GZ1030" s="1">
        <v>2.2709999999999999</v>
      </c>
      <c r="HA1030" s="1">
        <v>2.5999999999999999E-3</v>
      </c>
      <c r="HB1030" s="1">
        <v>0.40725668706344281</v>
      </c>
      <c r="HC1030" s="1">
        <v>2.678124759318837E-3</v>
      </c>
      <c r="HD1030" s="1">
        <v>-9.3737611465157319E-7</v>
      </c>
      <c r="HE1030" s="1">
        <v>1.3915637841753891E-10</v>
      </c>
      <c r="HF1030" s="1">
        <v>-8.3168333772034281E-2</v>
      </c>
      <c r="HG1030" s="1">
        <v>1.061361004592812E-2</v>
      </c>
      <c r="HH1030" s="1">
        <v>-3.086644042041478E-4</v>
      </c>
      <c r="HI1030" s="1">
        <v>1.24720902217549E-6</v>
      </c>
      <c r="HJ1030" s="1">
        <v>1</v>
      </c>
      <c r="HK1030" s="1">
        <v>2093</v>
      </c>
      <c r="HL1030" s="1">
        <v>2</v>
      </c>
      <c r="HM1030" s="1">
        <v>27</v>
      </c>
      <c r="HN1030" s="1">
        <v>7</v>
      </c>
      <c r="HO1030" s="1">
        <v>7</v>
      </c>
      <c r="HP1030" s="1">
        <v>2.2473100000000001</v>
      </c>
      <c r="HQ1030" s="1">
        <v>2.3010299999999999</v>
      </c>
      <c r="HR1030" s="1">
        <v>1.4978</v>
      </c>
      <c r="HS1030" s="1">
        <v>2.3022499999999999</v>
      </c>
      <c r="HT1030" s="1">
        <v>1.5478499999999999</v>
      </c>
      <c r="HU1030" s="1">
        <v>2.2546400000000002</v>
      </c>
      <c r="HV1030" s="1">
        <v>36.741700000000002</v>
      </c>
      <c r="HW1030" s="1">
        <v>13.991899999999999</v>
      </c>
      <c r="HX1030" s="1">
        <v>18</v>
      </c>
      <c r="HY1030" s="1">
        <v>504.988</v>
      </c>
      <c r="HZ1030" s="1">
        <v>503.76799999999997</v>
      </c>
      <c r="IA1030" s="1">
        <v>28.703700000000001</v>
      </c>
      <c r="IB1030" s="1">
        <v>30.52</v>
      </c>
      <c r="IC1030" s="1">
        <v>30.0002</v>
      </c>
      <c r="ID1030" s="1">
        <v>30.3157</v>
      </c>
      <c r="IE1030" s="1">
        <v>30.411000000000001</v>
      </c>
      <c r="IF1030" s="1">
        <v>45.058900000000001</v>
      </c>
      <c r="IG1030" s="1">
        <v>30.151399999999999</v>
      </c>
      <c r="IH1030" s="1">
        <v>0</v>
      </c>
      <c r="II1030" s="1">
        <v>28.696100000000001</v>
      </c>
      <c r="IJ1030" s="1">
        <v>1066.76</v>
      </c>
      <c r="IK1030" s="1">
        <v>23.0715</v>
      </c>
      <c r="IL1030" s="1">
        <v>100.709</v>
      </c>
      <c r="IM1030" s="1">
        <v>100.441</v>
      </c>
      <c r="IN1030" s="1" t="s">
        <v>365</v>
      </c>
    </row>
    <row r="1031" spans="1:248" ht="15.75" customHeight="1" x14ac:dyDescent="0.3">
      <c r="A1031" s="1">
        <v>1015</v>
      </c>
      <c r="B1031" s="1">
        <v>1660492342.5999999</v>
      </c>
      <c r="C1031" s="1">
        <v>8213.5</v>
      </c>
      <c r="D1031" s="1" t="s">
        <v>2364</v>
      </c>
      <c r="E1031" s="1" t="s">
        <v>2365</v>
      </c>
      <c r="F1031" s="1">
        <v>1</v>
      </c>
      <c r="G1031" s="1" t="s">
        <v>1964</v>
      </c>
      <c r="H1031" s="1" t="s">
        <v>350</v>
      </c>
      <c r="I1031" s="1" t="s">
        <v>351</v>
      </c>
      <c r="J1031" s="1" t="s">
        <v>352</v>
      </c>
      <c r="K1031" s="1" t="s">
        <v>1168</v>
      </c>
      <c r="L1031" s="1" t="s">
        <v>349</v>
      </c>
      <c r="M1031" s="1" t="s">
        <v>354</v>
      </c>
      <c r="N1031" s="1">
        <v>1660492335.099999</v>
      </c>
      <c r="O1031" s="1">
        <f t="shared" si="102"/>
        <v>3.4737609352296934E-3</v>
      </c>
      <c r="P1031" s="1">
        <f t="shared" si="103"/>
        <v>3.4737609352296932</v>
      </c>
      <c r="Q1031" s="1">
        <f t="shared" si="104"/>
        <v>2.6472419691417626</v>
      </c>
      <c r="R1031" s="1">
        <f t="shared" si="105"/>
        <v>956.61419999999998</v>
      </c>
      <c r="S1031" s="1">
        <f t="shared" si="106"/>
        <v>904.27452747208963</v>
      </c>
      <c r="T1031" s="1">
        <f t="shared" si="107"/>
        <v>90.21074995187584</v>
      </c>
      <c r="U1031" s="1">
        <f t="shared" si="108"/>
        <v>95.43217438387623</v>
      </c>
      <c r="V1031" s="1">
        <f t="shared" si="109"/>
        <v>0.18512985624203765</v>
      </c>
      <c r="W1031" s="1">
        <f t="shared" si="110"/>
        <v>2.9243284441849444</v>
      </c>
      <c r="X1031" s="1">
        <f t="shared" si="111"/>
        <v>0.17885660532706535</v>
      </c>
      <c r="Y1031" s="1">
        <f t="shared" si="112"/>
        <v>0.11233129609585306</v>
      </c>
      <c r="Z1031" s="1">
        <f t="shared" si="113"/>
        <v>321.51370619999994</v>
      </c>
      <c r="AA1031" s="1">
        <f t="shared" si="114"/>
        <v>32.00650858122048</v>
      </c>
      <c r="AB1031" s="1">
        <f t="shared" si="115"/>
        <v>31.237993333333328</v>
      </c>
      <c r="AC1031" s="1">
        <f t="shared" si="116"/>
        <v>4.5729598030540703</v>
      </c>
      <c r="AD1031" s="1">
        <f t="shared" si="117"/>
        <v>59.93249162413521</v>
      </c>
      <c r="AE1031" s="1">
        <f t="shared" si="118"/>
        <v>2.7060967916627656</v>
      </c>
      <c r="AF1031" s="1">
        <f t="shared" si="119"/>
        <v>4.5152415965516148</v>
      </c>
      <c r="AG1031" s="1">
        <f t="shared" si="120"/>
        <v>1.8668630113913047</v>
      </c>
      <c r="AH1031" s="1">
        <f t="shared" si="121"/>
        <v>-153.19285724362948</v>
      </c>
      <c r="AI1031" s="1">
        <f t="shared" si="122"/>
        <v>-35.154222975583039</v>
      </c>
      <c r="AJ1031" s="1">
        <f t="shared" si="123"/>
        <v>-2.7028716733495477</v>
      </c>
      <c r="AK1031" s="1">
        <f t="shared" si="124"/>
        <v>130.46375430743791</v>
      </c>
      <c r="AL1031" s="1">
        <f t="shared" si="125"/>
        <v>34.513551858075637</v>
      </c>
      <c r="AM1031" s="1">
        <f t="shared" si="126"/>
        <v>3.4790843923079362</v>
      </c>
      <c r="AN1031" s="1">
        <f t="shared" si="127"/>
        <v>2.6472419691417626</v>
      </c>
      <c r="AO1031" s="1">
        <v>1049.0083805729139</v>
      </c>
      <c r="AP1031" s="1">
        <v>1019.397545454545</v>
      </c>
      <c r="AQ1031" s="1">
        <v>5.1489011565338183</v>
      </c>
      <c r="AR1031" s="1">
        <v>64.971531831168349</v>
      </c>
      <c r="AS1031" s="1">
        <f t="shared" si="128"/>
        <v>3.4737609352296932</v>
      </c>
      <c r="AT1031" s="1">
        <v>23.07048671092463</v>
      </c>
      <c r="AU1031" s="1">
        <v>27.124852727272732</v>
      </c>
      <c r="AV1031" s="1">
        <v>-1.2507897169173829E-5</v>
      </c>
      <c r="AW1031" s="1">
        <v>82.288730517660355</v>
      </c>
      <c r="AX1031" s="1">
        <v>0</v>
      </c>
      <c r="AY1031" s="1">
        <v>0</v>
      </c>
      <c r="AZ1031" s="1">
        <f t="shared" si="129"/>
        <v>1</v>
      </c>
      <c r="BA1031" s="1">
        <f t="shared" si="130"/>
        <v>0</v>
      </c>
      <c r="BB1031" s="1">
        <f t="shared" si="131"/>
        <v>52022.79024820053</v>
      </c>
      <c r="BC1031" s="1">
        <f t="shared" si="132"/>
        <v>1999.982</v>
      </c>
      <c r="BD1031" s="1">
        <f t="shared" si="133"/>
        <v>1681.1851799999999</v>
      </c>
      <c r="BE1031" s="1">
        <f t="shared" si="134"/>
        <v>0.84060015540139865</v>
      </c>
      <c r="BF1031" s="1">
        <f t="shared" si="135"/>
        <v>0.16075829992469931</v>
      </c>
      <c r="BG1031" s="1">
        <v>6</v>
      </c>
      <c r="BH1031" s="1">
        <v>0.5</v>
      </c>
      <c r="BI1031" s="1" t="s">
        <v>355</v>
      </c>
      <c r="BJ1031" s="1">
        <v>2</v>
      </c>
      <c r="BK1031" s="1" t="b">
        <v>1</v>
      </c>
      <c r="BL1031" s="1">
        <v>1660492335.099999</v>
      </c>
      <c r="BM1031" s="1">
        <v>956.61419999999998</v>
      </c>
      <c r="BN1031" s="1">
        <v>1002.011266666667</v>
      </c>
      <c r="BO1031" s="1">
        <v>27.125973333333331</v>
      </c>
      <c r="BP1031" s="1">
        <v>23.065480000000001</v>
      </c>
      <c r="BQ1031" s="1">
        <v>954.38420000000008</v>
      </c>
      <c r="BR1031" s="1">
        <v>27.123460000000001</v>
      </c>
      <c r="BS1031" s="1">
        <v>500.14279999999991</v>
      </c>
      <c r="BT1031" s="1">
        <v>99.660306666666671</v>
      </c>
      <c r="BU1031" s="1">
        <v>0.1000506266666667</v>
      </c>
      <c r="BV1031" s="1">
        <v>31.015013333333339</v>
      </c>
      <c r="BW1031" s="1">
        <v>31.237993333333328</v>
      </c>
      <c r="BX1031" s="1">
        <v>999.89999999999986</v>
      </c>
      <c r="BY1031" s="1">
        <v>0</v>
      </c>
      <c r="BZ1031" s="1">
        <v>0</v>
      </c>
      <c r="CA1031" s="1">
        <v>10004.25</v>
      </c>
      <c r="CB1031" s="1">
        <v>0</v>
      </c>
      <c r="CC1031" s="1">
        <v>33.424493333333331</v>
      </c>
      <c r="CD1031" s="1">
        <v>-45.396606666666663</v>
      </c>
      <c r="CE1031" s="1">
        <v>983.28706666666653</v>
      </c>
      <c r="CF1031" s="1">
        <v>1025.6686</v>
      </c>
      <c r="CG1031" s="1">
        <v>4.0605079999999996</v>
      </c>
      <c r="CH1031" s="1">
        <v>1002.011266666667</v>
      </c>
      <c r="CI1031" s="1">
        <v>23.065480000000001</v>
      </c>
      <c r="CJ1031" s="1">
        <v>2.7033839999999989</v>
      </c>
      <c r="CK1031" s="1">
        <v>2.2987120000000001</v>
      </c>
      <c r="CL1031" s="1">
        <v>22.30569333333333</v>
      </c>
      <c r="CM1031" s="1">
        <v>19.66737333333333</v>
      </c>
      <c r="CN1031" s="1">
        <v>1999.982</v>
      </c>
      <c r="CO1031" s="1">
        <v>0.97999300000000011</v>
      </c>
      <c r="CP1031" s="1">
        <v>2.00071E-2</v>
      </c>
      <c r="CQ1031" s="1">
        <v>0</v>
      </c>
      <c r="CR1031" s="1">
        <v>2.5103333333333331</v>
      </c>
      <c r="CS1031" s="1">
        <v>0</v>
      </c>
      <c r="CT1031" s="1">
        <v>33511.013333333343</v>
      </c>
      <c r="CU1031" s="1">
        <v>17412.153333333328</v>
      </c>
      <c r="CV1031" s="1">
        <v>40.936999999999998</v>
      </c>
      <c r="CW1031" s="1">
        <v>41.936999999999998</v>
      </c>
      <c r="CX1031" s="1">
        <v>40.932866666666669</v>
      </c>
      <c r="CY1031" s="1">
        <v>40.379133333333343</v>
      </c>
      <c r="CZ1031" s="1">
        <v>41.061999999999998</v>
      </c>
      <c r="DA1031" s="1">
        <v>1959.972</v>
      </c>
      <c r="DB1031" s="1">
        <v>40.01</v>
      </c>
      <c r="DC1031" s="1">
        <v>0</v>
      </c>
      <c r="DD1031" s="1">
        <v>1660492340.5999999</v>
      </c>
      <c r="DE1031" s="1">
        <v>0</v>
      </c>
      <c r="DF1031" s="1">
        <v>1660491924.5999999</v>
      </c>
      <c r="DG1031" s="1" t="s">
        <v>1965</v>
      </c>
      <c r="DH1031" s="1">
        <v>1660491919.5999999</v>
      </c>
      <c r="DI1031" s="1">
        <v>1660491924.5999999</v>
      </c>
      <c r="DJ1031" s="1">
        <v>26</v>
      </c>
      <c r="DK1031" s="1">
        <v>0.56499999999999995</v>
      </c>
      <c r="DL1031" s="1">
        <v>-7.0000000000000001E-3</v>
      </c>
      <c r="DM1031" s="1">
        <v>1.335</v>
      </c>
      <c r="DN1031" s="1">
        <v>1.2E-2</v>
      </c>
      <c r="DO1031" s="1">
        <v>400</v>
      </c>
      <c r="DP1031" s="1">
        <v>23</v>
      </c>
      <c r="DQ1031" s="1">
        <v>0.17</v>
      </c>
      <c r="DR1031" s="1">
        <v>0.02</v>
      </c>
      <c r="DS1031" s="1">
        <v>2.5904305527770841</v>
      </c>
      <c r="DT1031" s="1">
        <v>0.14566719768779171</v>
      </c>
      <c r="DU1031" s="1">
        <v>7.764800630920253E-2</v>
      </c>
      <c r="DV1031" s="1">
        <v>1</v>
      </c>
      <c r="DW1031" s="1">
        <v>34.533943065053748</v>
      </c>
      <c r="DX1031" s="1">
        <v>-0.758793008948771</v>
      </c>
      <c r="DY1031" s="1">
        <v>0.1003045900291876</v>
      </c>
      <c r="DZ1031" s="1">
        <v>0</v>
      </c>
      <c r="EA1031" s="1">
        <v>-45.396686666666668</v>
      </c>
      <c r="EB1031" s="1">
        <v>-0.5313210233591692</v>
      </c>
      <c r="EC1031" s="1">
        <v>0.1015099263892727</v>
      </c>
      <c r="ED1031" s="1">
        <v>1</v>
      </c>
      <c r="EE1031" s="1">
        <v>899.87664054396123</v>
      </c>
      <c r="EF1031" s="1">
        <v>292.82947844614398</v>
      </c>
      <c r="EG1031" s="1">
        <v>21.84056692389974</v>
      </c>
      <c r="EH1031" s="1">
        <v>0</v>
      </c>
      <c r="EI1031" s="1">
        <v>4.0652577500000007</v>
      </c>
      <c r="EJ1031" s="1">
        <v>-9.2131069418396161E-2</v>
      </c>
      <c r="EK1031" s="1">
        <v>9.1960666829629129E-3</v>
      </c>
      <c r="EL1031" s="1">
        <v>1</v>
      </c>
      <c r="EM1031" s="1">
        <v>1.866885055788956</v>
      </c>
      <c r="EN1031" s="1">
        <v>-5.8771742267706871E-3</v>
      </c>
      <c r="EO1031" s="1">
        <v>5.8797217175344336E-4</v>
      </c>
      <c r="EP1031" s="1">
        <v>1</v>
      </c>
      <c r="EQ1031" s="1">
        <v>4</v>
      </c>
      <c r="ER1031" s="1">
        <v>6</v>
      </c>
      <c r="ES1031" s="1" t="s">
        <v>376</v>
      </c>
      <c r="ET1031" s="1">
        <v>2.94401</v>
      </c>
      <c r="EU1031" s="1">
        <v>2.80104</v>
      </c>
      <c r="EV1031" s="1">
        <v>0.16681699999999999</v>
      </c>
      <c r="EW1031" s="1">
        <v>0.17161599999999999</v>
      </c>
      <c r="EX1031" s="1">
        <v>0.118168</v>
      </c>
      <c r="EY1031" s="1">
        <v>0.105478</v>
      </c>
      <c r="EZ1031" s="1">
        <v>17121.8</v>
      </c>
      <c r="FA1031" s="1">
        <v>17852.599999999999</v>
      </c>
      <c r="FB1031" s="1">
        <v>23890.3</v>
      </c>
      <c r="FC1031" s="1">
        <v>25072.3</v>
      </c>
      <c r="FD1031" s="1">
        <v>33717.599999999999</v>
      </c>
      <c r="FE1031" s="1">
        <v>35809.9</v>
      </c>
      <c r="FF1031" s="1">
        <v>43547.9</v>
      </c>
      <c r="FG1031" s="1">
        <v>46342.9</v>
      </c>
      <c r="FH1031" s="1">
        <v>1.98855</v>
      </c>
      <c r="FI1031" s="1">
        <v>1.8852199999999999</v>
      </c>
      <c r="FJ1031" s="1">
        <v>0.12302399999999999</v>
      </c>
      <c r="FK1031" s="1">
        <v>0</v>
      </c>
      <c r="FL1031" s="1">
        <v>29.237200000000001</v>
      </c>
      <c r="FM1031" s="1">
        <v>999.9</v>
      </c>
      <c r="FN1031" s="1">
        <v>60.9</v>
      </c>
      <c r="FO1031" s="1">
        <v>33.9</v>
      </c>
      <c r="FP1031" s="1">
        <v>32.469000000000001</v>
      </c>
      <c r="FQ1031" s="1">
        <v>63.726399999999998</v>
      </c>
      <c r="FR1031" s="1">
        <v>25.913499999999999</v>
      </c>
      <c r="FS1031" s="1">
        <v>1</v>
      </c>
      <c r="FT1031" s="1">
        <v>0.26667200000000002</v>
      </c>
      <c r="FU1031" s="1">
        <v>0.53411500000000001</v>
      </c>
      <c r="FV1031" s="1">
        <v>20.322900000000001</v>
      </c>
      <c r="FW1031" s="1">
        <v>5.2135499999999997</v>
      </c>
      <c r="FX1031" s="1">
        <v>11.907500000000001</v>
      </c>
      <c r="FY1031" s="1">
        <v>5.0031499999999998</v>
      </c>
      <c r="FZ1031" s="1">
        <v>3.2904</v>
      </c>
      <c r="GA1031" s="1">
        <v>9999</v>
      </c>
      <c r="GB1031" s="1">
        <v>9999</v>
      </c>
      <c r="GC1031" s="1">
        <v>9999</v>
      </c>
      <c r="GD1031" s="1">
        <v>999.9</v>
      </c>
      <c r="GE1031" s="1">
        <v>1.8595699999999999</v>
      </c>
      <c r="GF1031" s="1">
        <v>1.85453</v>
      </c>
      <c r="GG1031" s="1">
        <v>1.8576900000000001</v>
      </c>
      <c r="GH1031" s="1">
        <v>1.85608</v>
      </c>
      <c r="GI1031" s="1">
        <v>1.85493</v>
      </c>
      <c r="GJ1031" s="1">
        <v>1.8545700000000001</v>
      </c>
      <c r="GK1031" s="1">
        <v>1.8532500000000001</v>
      </c>
      <c r="GL1031" s="1">
        <v>1.8563799999999999</v>
      </c>
      <c r="GM1031" s="1">
        <v>0</v>
      </c>
      <c r="GN1031" s="1">
        <v>0</v>
      </c>
      <c r="GO1031" s="1">
        <v>0</v>
      </c>
      <c r="GP1031" s="1">
        <v>0</v>
      </c>
      <c r="GQ1031" s="1" t="s">
        <v>358</v>
      </c>
      <c r="GR1031" s="1" t="s">
        <v>359</v>
      </c>
      <c r="GS1031" s="1" t="s">
        <v>360</v>
      </c>
      <c r="GT1031" s="1" t="s">
        <v>360</v>
      </c>
      <c r="GU1031" s="1" t="s">
        <v>360</v>
      </c>
      <c r="GV1031" s="1" t="s">
        <v>360</v>
      </c>
      <c r="GW1031" s="1">
        <v>0</v>
      </c>
      <c r="GX1031" s="1">
        <v>100</v>
      </c>
      <c r="GY1031" s="1">
        <v>100</v>
      </c>
      <c r="GZ1031" s="1">
        <v>2.278</v>
      </c>
      <c r="HA1031" s="1">
        <v>2.5999999999999999E-3</v>
      </c>
      <c r="HB1031" s="1">
        <v>0.40725668706344281</v>
      </c>
      <c r="HC1031" s="1">
        <v>2.678124759318837E-3</v>
      </c>
      <c r="HD1031" s="1">
        <v>-9.3737611465157319E-7</v>
      </c>
      <c r="HE1031" s="1">
        <v>1.3915637841753891E-10</v>
      </c>
      <c r="HF1031" s="1">
        <v>-8.3168333772034281E-2</v>
      </c>
      <c r="HG1031" s="1">
        <v>1.061361004592812E-2</v>
      </c>
      <c r="HH1031" s="1">
        <v>-3.086644042041478E-4</v>
      </c>
      <c r="HI1031" s="1">
        <v>1.24720902217549E-6</v>
      </c>
      <c r="HJ1031" s="1">
        <v>1</v>
      </c>
      <c r="HK1031" s="1">
        <v>2093</v>
      </c>
      <c r="HL1031" s="1">
        <v>2</v>
      </c>
      <c r="HM1031" s="1">
        <v>27</v>
      </c>
      <c r="HN1031" s="1">
        <v>7</v>
      </c>
      <c r="HO1031" s="1">
        <v>7</v>
      </c>
      <c r="HP1031" s="1">
        <v>2.2534200000000002</v>
      </c>
      <c r="HQ1031" s="1">
        <v>2.2766099999999998</v>
      </c>
      <c r="HR1031" s="1">
        <v>1.4978</v>
      </c>
      <c r="HS1031" s="1">
        <v>2.3022499999999999</v>
      </c>
      <c r="HT1031" s="1">
        <v>1.5478499999999999</v>
      </c>
      <c r="HU1031" s="1">
        <v>2.4084500000000002</v>
      </c>
      <c r="HV1031" s="1">
        <v>36.741700000000002</v>
      </c>
      <c r="HW1031" s="1">
        <v>14.009499999999999</v>
      </c>
      <c r="HX1031" s="1">
        <v>18</v>
      </c>
      <c r="HY1031" s="1">
        <v>504.988</v>
      </c>
      <c r="HZ1031" s="1">
        <v>503.75700000000001</v>
      </c>
      <c r="IA1031" s="1">
        <v>28.7012</v>
      </c>
      <c r="IB1031" s="1">
        <v>30.520399999999999</v>
      </c>
      <c r="IC1031" s="1">
        <v>30.0002</v>
      </c>
      <c r="ID1031" s="1">
        <v>30.3157</v>
      </c>
      <c r="IE1031" s="1">
        <v>30.4117</v>
      </c>
      <c r="IF1031" s="1">
        <v>45.177199999999999</v>
      </c>
      <c r="IG1031" s="1">
        <v>30.151399999999999</v>
      </c>
      <c r="IH1031" s="1">
        <v>0</v>
      </c>
      <c r="II1031" s="1">
        <v>28.696100000000001</v>
      </c>
      <c r="IJ1031" s="1">
        <v>1066.76</v>
      </c>
      <c r="IK1031" s="1">
        <v>23.0715</v>
      </c>
      <c r="IL1031" s="1">
        <v>100.709</v>
      </c>
      <c r="IM1031" s="1">
        <v>100.441</v>
      </c>
      <c r="IN1031" s="1" t="s">
        <v>365</v>
      </c>
    </row>
    <row r="1032" spans="1:248" ht="15.75" customHeight="1" x14ac:dyDescent="0.3">
      <c r="A1032" s="1">
        <v>1016</v>
      </c>
      <c r="B1032" s="1">
        <v>1660492343.5999999</v>
      </c>
      <c r="C1032" s="1">
        <v>8214.5</v>
      </c>
      <c r="D1032" s="1" t="s">
        <v>2366</v>
      </c>
      <c r="E1032" s="1" t="s">
        <v>2367</v>
      </c>
      <c r="F1032" s="1">
        <v>1</v>
      </c>
      <c r="G1032" s="1" t="s">
        <v>1964</v>
      </c>
      <c r="H1032" s="1" t="s">
        <v>350</v>
      </c>
      <c r="I1032" s="1" t="s">
        <v>351</v>
      </c>
      <c r="J1032" s="1" t="s">
        <v>352</v>
      </c>
      <c r="K1032" s="1" t="s">
        <v>1168</v>
      </c>
      <c r="L1032" s="1" t="s">
        <v>349</v>
      </c>
      <c r="M1032" s="1" t="s">
        <v>354</v>
      </c>
      <c r="N1032" s="1">
        <v>1660492335.5999999</v>
      </c>
      <c r="O1032" s="1">
        <f t="shared" si="102"/>
        <v>3.4722444155429826E-3</v>
      </c>
      <c r="P1032" s="1">
        <f t="shared" si="103"/>
        <v>3.4722444155429826</v>
      </c>
      <c r="Q1032" s="1">
        <f t="shared" si="104"/>
        <v>2.7253422117715185</v>
      </c>
      <c r="R1032" s="1">
        <f t="shared" si="105"/>
        <v>959.12099999999998</v>
      </c>
      <c r="S1032" s="1">
        <f t="shared" si="106"/>
        <v>906.009667362546</v>
      </c>
      <c r="T1032" s="1">
        <f t="shared" si="107"/>
        <v>90.383909379595266</v>
      </c>
      <c r="U1032" s="1">
        <f t="shared" si="108"/>
        <v>95.682318490512912</v>
      </c>
      <c r="V1032" s="1">
        <f t="shared" si="109"/>
        <v>0.18504593048474258</v>
      </c>
      <c r="W1032" s="1">
        <f t="shared" si="110"/>
        <v>2.9242964715145621</v>
      </c>
      <c r="X1032" s="1">
        <f t="shared" si="111"/>
        <v>0.17877819640567702</v>
      </c>
      <c r="Y1032" s="1">
        <f t="shared" si="112"/>
        <v>0.11228181797814446</v>
      </c>
      <c r="Z1032" s="1">
        <f t="shared" si="113"/>
        <v>321.51408524999994</v>
      </c>
      <c r="AA1032" s="1">
        <f t="shared" si="114"/>
        <v>32.00614578767383</v>
      </c>
      <c r="AB1032" s="1">
        <f t="shared" si="115"/>
        <v>31.237981250000001</v>
      </c>
      <c r="AC1032" s="1">
        <f t="shared" si="116"/>
        <v>4.5729566579652206</v>
      </c>
      <c r="AD1032" s="1">
        <f t="shared" si="117"/>
        <v>59.934944571484095</v>
      </c>
      <c r="AE1032" s="1">
        <f t="shared" si="118"/>
        <v>2.7060888157842884</v>
      </c>
      <c r="AF1032" s="1">
        <f t="shared" si="119"/>
        <v>4.5150434944621507</v>
      </c>
      <c r="AG1032" s="1">
        <f t="shared" si="120"/>
        <v>1.8668678421809322</v>
      </c>
      <c r="AH1032" s="1">
        <f t="shared" si="121"/>
        <v>-153.12597872544552</v>
      </c>
      <c r="AI1032" s="1">
        <f t="shared" si="122"/>
        <v>-35.273262036158762</v>
      </c>
      <c r="AJ1032" s="1">
        <f t="shared" si="123"/>
        <v>-2.7120433228993681</v>
      </c>
      <c r="AK1032" s="1">
        <f t="shared" si="124"/>
        <v>130.40280116549627</v>
      </c>
      <c r="AL1032" s="1">
        <f t="shared" si="125"/>
        <v>34.512085479109743</v>
      </c>
      <c r="AM1032" s="1">
        <f t="shared" si="126"/>
        <v>3.4786282945812905</v>
      </c>
      <c r="AN1032" s="1">
        <f t="shared" si="127"/>
        <v>2.7253422117715185</v>
      </c>
      <c r="AO1032" s="1">
        <v>1054.142288796457</v>
      </c>
      <c r="AP1032" s="1">
        <v>1024.5210303030301</v>
      </c>
      <c r="AQ1032" s="1">
        <v>5.1321938762941661</v>
      </c>
      <c r="AR1032" s="1">
        <v>64.971531831168349</v>
      </c>
      <c r="AS1032" s="1">
        <f t="shared" si="128"/>
        <v>3.4722444155429826</v>
      </c>
      <c r="AT1032" s="1">
        <v>23.071464980123132</v>
      </c>
      <c r="AU1032" s="1">
        <v>27.124207878787882</v>
      </c>
      <c r="AV1032" s="1">
        <v>-3.553607713714771E-5</v>
      </c>
      <c r="AW1032" s="1">
        <v>82.288730517660355</v>
      </c>
      <c r="AX1032" s="1">
        <v>0</v>
      </c>
      <c r="AY1032" s="1">
        <v>0</v>
      </c>
      <c r="AZ1032" s="1">
        <f t="shared" si="129"/>
        <v>1</v>
      </c>
      <c r="BA1032" s="1">
        <f t="shared" si="130"/>
        <v>0</v>
      </c>
      <c r="BB1032" s="1">
        <f t="shared" si="131"/>
        <v>52022.01348223081</v>
      </c>
      <c r="BC1032" s="1">
        <f t="shared" si="132"/>
        <v>1999.984375</v>
      </c>
      <c r="BD1032" s="1">
        <f t="shared" si="133"/>
        <v>1681.1871749999998</v>
      </c>
      <c r="BE1032" s="1">
        <f t="shared" si="134"/>
        <v>0.84060015468870841</v>
      </c>
      <c r="BF1032" s="1">
        <f t="shared" si="135"/>
        <v>0.1607582985492074</v>
      </c>
      <c r="BG1032" s="1">
        <v>6</v>
      </c>
      <c r="BH1032" s="1">
        <v>0.5</v>
      </c>
      <c r="BI1032" s="1" t="s">
        <v>355</v>
      </c>
      <c r="BJ1032" s="1">
        <v>2</v>
      </c>
      <c r="BK1032" s="1" t="b">
        <v>1</v>
      </c>
      <c r="BL1032" s="1">
        <v>1660492335.5999999</v>
      </c>
      <c r="BM1032" s="1">
        <v>959.12099999999998</v>
      </c>
      <c r="BN1032" s="1">
        <v>1004.5261875</v>
      </c>
      <c r="BO1032" s="1">
        <v>27.125875000000001</v>
      </c>
      <c r="BP1032" s="1">
        <v>23.065918750000002</v>
      </c>
      <c r="BQ1032" s="1">
        <v>956.8878125</v>
      </c>
      <c r="BR1032" s="1">
        <v>27.123362499999999</v>
      </c>
      <c r="BS1032" s="1">
        <v>500.1434375</v>
      </c>
      <c r="BT1032" s="1">
        <v>99.660387500000013</v>
      </c>
      <c r="BU1032" s="1">
        <v>0.1000374</v>
      </c>
      <c r="BV1032" s="1">
        <v>31.014243749999999</v>
      </c>
      <c r="BW1032" s="1">
        <v>31.237981250000001</v>
      </c>
      <c r="BX1032" s="1">
        <v>999.9</v>
      </c>
      <c r="BY1032" s="1">
        <v>0</v>
      </c>
      <c r="BZ1032" s="1">
        <v>0</v>
      </c>
      <c r="CA1032" s="1">
        <v>10004.059375000001</v>
      </c>
      <c r="CB1032" s="1">
        <v>0</v>
      </c>
      <c r="CC1032" s="1">
        <v>33.283675000000002</v>
      </c>
      <c r="CD1032" s="1">
        <v>-45.404706249999997</v>
      </c>
      <c r="CE1032" s="1">
        <v>985.86350000000004</v>
      </c>
      <c r="CF1032" s="1">
        <v>1028.2430625</v>
      </c>
      <c r="CG1032" s="1">
        <v>4.0599725000000007</v>
      </c>
      <c r="CH1032" s="1">
        <v>1004.5261875</v>
      </c>
      <c r="CI1032" s="1">
        <v>23.065918750000002</v>
      </c>
      <c r="CJ1032" s="1">
        <v>2.7033762499999998</v>
      </c>
      <c r="CK1032" s="1">
        <v>2.2987574999999998</v>
      </c>
      <c r="CL1032" s="1">
        <v>22.30565</v>
      </c>
      <c r="CM1032" s="1">
        <v>19.667693750000002</v>
      </c>
      <c r="CN1032" s="1">
        <v>1999.984375</v>
      </c>
      <c r="CO1032" s="1">
        <v>0.979993</v>
      </c>
      <c r="CP1032" s="1">
        <v>2.00071E-2</v>
      </c>
      <c r="CQ1032" s="1">
        <v>0</v>
      </c>
      <c r="CR1032" s="1">
        <v>2.5749374999999999</v>
      </c>
      <c r="CS1032" s="1">
        <v>0</v>
      </c>
      <c r="CT1032" s="1">
        <v>33509.35</v>
      </c>
      <c r="CU1032" s="1">
        <v>17412.174999999999</v>
      </c>
      <c r="CV1032" s="1">
        <v>40.936999999999998</v>
      </c>
      <c r="CW1032" s="1">
        <v>41.936999999999998</v>
      </c>
      <c r="CX1032" s="1">
        <v>40.933124999999997</v>
      </c>
      <c r="CY1032" s="1">
        <v>40.378875000000001</v>
      </c>
      <c r="CZ1032" s="1">
        <v>41.061999999999998</v>
      </c>
      <c r="DA1032" s="1">
        <v>1959.974375</v>
      </c>
      <c r="DB1032" s="1">
        <v>40.01</v>
      </c>
      <c r="DC1032" s="1">
        <v>0</v>
      </c>
      <c r="DD1032" s="1">
        <v>1660492341.8</v>
      </c>
      <c r="DE1032" s="1">
        <v>0</v>
      </c>
      <c r="DF1032" s="1">
        <v>1660491924.5999999</v>
      </c>
      <c r="DG1032" s="1" t="s">
        <v>1965</v>
      </c>
      <c r="DH1032" s="1">
        <v>1660491919.5999999</v>
      </c>
      <c r="DI1032" s="1">
        <v>1660491924.5999999</v>
      </c>
      <c r="DJ1032" s="1">
        <v>26</v>
      </c>
      <c r="DK1032" s="1">
        <v>0.56499999999999995</v>
      </c>
      <c r="DL1032" s="1">
        <v>-7.0000000000000001E-3</v>
      </c>
      <c r="DM1032" s="1">
        <v>1.335</v>
      </c>
      <c r="DN1032" s="1">
        <v>1.2E-2</v>
      </c>
      <c r="DO1032" s="1">
        <v>400</v>
      </c>
      <c r="DP1032" s="1">
        <v>23</v>
      </c>
      <c r="DQ1032" s="1">
        <v>0.17</v>
      </c>
      <c r="DR1032" s="1">
        <v>0.02</v>
      </c>
      <c r="DS1032" s="1">
        <v>2.588552422468235</v>
      </c>
      <c r="DT1032" s="1">
        <v>0.36621250740329359</v>
      </c>
      <c r="DU1032" s="1">
        <v>7.0603181432167636E-2</v>
      </c>
      <c r="DV1032" s="1">
        <v>1</v>
      </c>
      <c r="DW1032" s="1">
        <v>34.515884036866737</v>
      </c>
      <c r="DX1032" s="1">
        <v>-0.54321305378015716</v>
      </c>
      <c r="DY1032" s="1">
        <v>8.6398668500111797E-2</v>
      </c>
      <c r="DZ1032" s="1">
        <v>0</v>
      </c>
      <c r="EA1032" s="1">
        <v>-45.398913333333333</v>
      </c>
      <c r="EB1032" s="1">
        <v>-0.795288987764179</v>
      </c>
      <c r="EC1032" s="1">
        <v>0.1033527220519886</v>
      </c>
      <c r="ED1032" s="1">
        <v>1</v>
      </c>
      <c r="EE1032" s="1">
        <v>904.83106628190001</v>
      </c>
      <c r="EF1032" s="1">
        <v>289.03115898444742</v>
      </c>
      <c r="EG1032" s="1">
        <v>21.551408384534358</v>
      </c>
      <c r="EH1032" s="1">
        <v>0</v>
      </c>
      <c r="EI1032" s="1">
        <v>4.0635604999999986</v>
      </c>
      <c r="EJ1032" s="1">
        <v>-8.4085103189510069E-2</v>
      </c>
      <c r="EK1032" s="1">
        <v>8.3284248060482863E-3</v>
      </c>
      <c r="EL1032" s="1">
        <v>1</v>
      </c>
      <c r="EM1032" s="1">
        <v>1.866871944170531</v>
      </c>
      <c r="EN1032" s="1">
        <v>-4.6942731637396691E-3</v>
      </c>
      <c r="EO1032" s="1">
        <v>5.7916589994684922E-4</v>
      </c>
      <c r="EP1032" s="1">
        <v>1</v>
      </c>
      <c r="EQ1032" s="1">
        <v>4</v>
      </c>
      <c r="ER1032" s="1">
        <v>6</v>
      </c>
      <c r="ES1032" s="1" t="s">
        <v>376</v>
      </c>
      <c r="ET1032" s="1">
        <v>2.9439299999999999</v>
      </c>
      <c r="EU1032" s="1">
        <v>2.80111</v>
      </c>
      <c r="EV1032" s="1">
        <v>0.167353</v>
      </c>
      <c r="EW1032" s="1">
        <v>0.17214399999999999</v>
      </c>
      <c r="EX1032" s="1">
        <v>0.118171</v>
      </c>
      <c r="EY1032" s="1">
        <v>0.10548100000000001</v>
      </c>
      <c r="EZ1032" s="1">
        <v>17110.8</v>
      </c>
      <c r="FA1032" s="1">
        <v>17841.2</v>
      </c>
      <c r="FB1032" s="1">
        <v>23890.3</v>
      </c>
      <c r="FC1032" s="1">
        <v>25072.2</v>
      </c>
      <c r="FD1032" s="1">
        <v>33717.5</v>
      </c>
      <c r="FE1032" s="1">
        <v>35809.800000000003</v>
      </c>
      <c r="FF1032" s="1">
        <v>43547.9</v>
      </c>
      <c r="FG1032" s="1">
        <v>46342.8</v>
      </c>
      <c r="FH1032" s="1">
        <v>1.9883999999999999</v>
      </c>
      <c r="FI1032" s="1">
        <v>1.88517</v>
      </c>
      <c r="FJ1032" s="1">
        <v>0.12292</v>
      </c>
      <c r="FK1032" s="1">
        <v>0</v>
      </c>
      <c r="FL1032" s="1">
        <v>29.237200000000001</v>
      </c>
      <c r="FM1032" s="1">
        <v>999.9</v>
      </c>
      <c r="FN1032" s="1">
        <v>60.9</v>
      </c>
      <c r="FO1032" s="1">
        <v>33.9</v>
      </c>
      <c r="FP1032" s="1">
        <v>32.468800000000002</v>
      </c>
      <c r="FQ1032" s="1">
        <v>63.686399999999999</v>
      </c>
      <c r="FR1032" s="1">
        <v>25.961500000000001</v>
      </c>
      <c r="FS1032" s="1">
        <v>1</v>
      </c>
      <c r="FT1032" s="1">
        <v>0.266596</v>
      </c>
      <c r="FU1032" s="1">
        <v>0.53513599999999995</v>
      </c>
      <c r="FV1032" s="1">
        <v>20.3231</v>
      </c>
      <c r="FW1032" s="1">
        <v>5.2135499999999997</v>
      </c>
      <c r="FX1032" s="1">
        <v>11.9077</v>
      </c>
      <c r="FY1032" s="1">
        <v>5.0031499999999998</v>
      </c>
      <c r="FZ1032" s="1">
        <v>3.2904800000000001</v>
      </c>
      <c r="GA1032" s="1">
        <v>9999</v>
      </c>
      <c r="GB1032" s="1">
        <v>9999</v>
      </c>
      <c r="GC1032" s="1">
        <v>9999</v>
      </c>
      <c r="GD1032" s="1">
        <v>999.9</v>
      </c>
      <c r="GE1032" s="1">
        <v>1.85955</v>
      </c>
      <c r="GF1032" s="1">
        <v>1.8545100000000001</v>
      </c>
      <c r="GG1032" s="1">
        <v>1.8576699999999999</v>
      </c>
      <c r="GH1032" s="1">
        <v>1.85609</v>
      </c>
      <c r="GI1032" s="1">
        <v>1.8549100000000001</v>
      </c>
      <c r="GJ1032" s="1">
        <v>1.85456</v>
      </c>
      <c r="GK1032" s="1">
        <v>1.8532299999999999</v>
      </c>
      <c r="GL1032" s="1">
        <v>1.8563799999999999</v>
      </c>
      <c r="GM1032" s="1">
        <v>0</v>
      </c>
      <c r="GN1032" s="1">
        <v>0</v>
      </c>
      <c r="GO1032" s="1">
        <v>0</v>
      </c>
      <c r="GP1032" s="1">
        <v>0</v>
      </c>
      <c r="GQ1032" s="1" t="s">
        <v>358</v>
      </c>
      <c r="GR1032" s="1" t="s">
        <v>359</v>
      </c>
      <c r="GS1032" s="1" t="s">
        <v>360</v>
      </c>
      <c r="GT1032" s="1" t="s">
        <v>360</v>
      </c>
      <c r="GU1032" s="1" t="s">
        <v>360</v>
      </c>
      <c r="GV1032" s="1" t="s">
        <v>360</v>
      </c>
      <c r="GW1032" s="1">
        <v>0</v>
      </c>
      <c r="GX1032" s="1">
        <v>100</v>
      </c>
      <c r="GY1032" s="1">
        <v>100</v>
      </c>
      <c r="GZ1032" s="1">
        <v>2.2829999999999999</v>
      </c>
      <c r="HA1032" s="1">
        <v>2.5999999999999999E-3</v>
      </c>
      <c r="HB1032" s="1">
        <v>0.40725668706344281</v>
      </c>
      <c r="HC1032" s="1">
        <v>2.678124759318837E-3</v>
      </c>
      <c r="HD1032" s="1">
        <v>-9.3737611465157319E-7</v>
      </c>
      <c r="HE1032" s="1">
        <v>1.3915637841753891E-10</v>
      </c>
      <c r="HF1032" s="1">
        <v>-8.3168333772034281E-2</v>
      </c>
      <c r="HG1032" s="1">
        <v>1.061361004592812E-2</v>
      </c>
      <c r="HH1032" s="1">
        <v>-3.086644042041478E-4</v>
      </c>
      <c r="HI1032" s="1">
        <v>1.24720902217549E-6</v>
      </c>
      <c r="HJ1032" s="1">
        <v>1</v>
      </c>
      <c r="HK1032" s="1">
        <v>2093</v>
      </c>
      <c r="HL1032" s="1">
        <v>2</v>
      </c>
      <c r="HM1032" s="1">
        <v>27</v>
      </c>
      <c r="HN1032" s="1">
        <v>7.1</v>
      </c>
      <c r="HO1032" s="1">
        <v>7</v>
      </c>
      <c r="HP1032" s="1">
        <v>2.2656200000000002</v>
      </c>
      <c r="HQ1032" s="1">
        <v>2.2851599999999999</v>
      </c>
      <c r="HR1032" s="1">
        <v>1.4978</v>
      </c>
      <c r="HS1032" s="1">
        <v>2.3022499999999999</v>
      </c>
      <c r="HT1032" s="1">
        <v>1.5478499999999999</v>
      </c>
      <c r="HU1032" s="1">
        <v>2.4475099999999999</v>
      </c>
      <c r="HV1032" s="1">
        <v>36.741700000000002</v>
      </c>
      <c r="HW1032" s="1">
        <v>14.009499999999999</v>
      </c>
      <c r="HX1032" s="1">
        <v>18</v>
      </c>
      <c r="HY1032" s="1">
        <v>504.89800000000002</v>
      </c>
      <c r="HZ1032" s="1">
        <v>503.72899999999998</v>
      </c>
      <c r="IA1032" s="1">
        <v>28.698899999999998</v>
      </c>
      <c r="IB1032" s="1">
        <v>30.520399999999999</v>
      </c>
      <c r="IC1032" s="1">
        <v>30.0001</v>
      </c>
      <c r="ID1032" s="1">
        <v>30.3157</v>
      </c>
      <c r="IE1032" s="1">
        <v>30.412299999999998</v>
      </c>
      <c r="IF1032" s="1">
        <v>45.411299999999997</v>
      </c>
      <c r="IG1032" s="1">
        <v>30.151399999999999</v>
      </c>
      <c r="IH1032" s="1">
        <v>0</v>
      </c>
      <c r="II1032" s="1">
        <v>28.696100000000001</v>
      </c>
      <c r="IJ1032" s="1">
        <v>1076.78</v>
      </c>
      <c r="IK1032" s="1">
        <v>23.0715</v>
      </c>
      <c r="IL1032" s="1">
        <v>100.709</v>
      </c>
      <c r="IM1032" s="1">
        <v>100.441</v>
      </c>
      <c r="IN1032" s="1" t="s">
        <v>365</v>
      </c>
    </row>
    <row r="1033" spans="1:248" ht="15.75" customHeight="1" x14ac:dyDescent="0.3">
      <c r="A1033" s="1">
        <v>1017</v>
      </c>
      <c r="B1033" s="1">
        <v>1660492344.5999999</v>
      </c>
      <c r="C1033" s="1">
        <v>8215.5</v>
      </c>
      <c r="D1033" s="1" t="s">
        <v>2368</v>
      </c>
      <c r="E1033" s="1" t="s">
        <v>2369</v>
      </c>
      <c r="F1033" s="1">
        <v>1</v>
      </c>
      <c r="G1033" s="1" t="s">
        <v>1964</v>
      </c>
      <c r="H1033" s="1" t="s">
        <v>350</v>
      </c>
      <c r="I1033" s="1" t="s">
        <v>351</v>
      </c>
      <c r="J1033" s="1" t="s">
        <v>352</v>
      </c>
      <c r="K1033" s="1" t="s">
        <v>1168</v>
      </c>
      <c r="L1033" s="1" t="s">
        <v>349</v>
      </c>
      <c r="M1033" s="1" t="s">
        <v>354</v>
      </c>
      <c r="N1033" s="1">
        <v>1660492337.099999</v>
      </c>
      <c r="O1033" s="1">
        <f t="shared" si="102"/>
        <v>3.4724899815224176E-3</v>
      </c>
      <c r="P1033" s="1">
        <f t="shared" si="103"/>
        <v>3.4724899815224175</v>
      </c>
      <c r="Q1033" s="1">
        <f t="shared" si="104"/>
        <v>2.6836266200072143</v>
      </c>
      <c r="R1033" s="1">
        <f t="shared" si="105"/>
        <v>966.66120000000001</v>
      </c>
      <c r="S1033" s="1">
        <f t="shared" si="106"/>
        <v>913.69230734331381</v>
      </c>
      <c r="T1033" s="1">
        <f t="shared" si="107"/>
        <v>91.150324676568857</v>
      </c>
      <c r="U1033" s="1">
        <f t="shared" si="108"/>
        <v>96.434523443059206</v>
      </c>
      <c r="V1033" s="1">
        <f t="shared" si="109"/>
        <v>0.18507524265479652</v>
      </c>
      <c r="W1033" s="1">
        <f t="shared" si="110"/>
        <v>2.9246804252840533</v>
      </c>
      <c r="X1033" s="1">
        <f t="shared" si="111"/>
        <v>0.17880635202518458</v>
      </c>
      <c r="Y1033" s="1">
        <f t="shared" si="112"/>
        <v>0.11229951542589868</v>
      </c>
      <c r="Z1033" s="1">
        <f t="shared" si="113"/>
        <v>321.51423819999997</v>
      </c>
      <c r="AA1033" s="1">
        <f t="shared" si="114"/>
        <v>32.004399314974933</v>
      </c>
      <c r="AB1033" s="1">
        <f t="shared" si="115"/>
        <v>31.23724</v>
      </c>
      <c r="AC1033" s="1">
        <f t="shared" si="116"/>
        <v>4.5727637266342596</v>
      </c>
      <c r="AD1033" s="1">
        <f t="shared" si="117"/>
        <v>59.939557284639065</v>
      </c>
      <c r="AE1033" s="1">
        <f t="shared" si="118"/>
        <v>2.7060558196940798</v>
      </c>
      <c r="AF1033" s="1">
        <f t="shared" si="119"/>
        <v>4.5146409854908471</v>
      </c>
      <c r="AG1033" s="1">
        <f t="shared" si="120"/>
        <v>1.8667079069401797</v>
      </c>
      <c r="AH1033" s="1">
        <f t="shared" si="121"/>
        <v>-153.13680818513862</v>
      </c>
      <c r="AI1033" s="1">
        <f t="shared" si="122"/>
        <v>-35.407581331501987</v>
      </c>
      <c r="AJ1033" s="1">
        <f t="shared" si="123"/>
        <v>-2.7219823477774208</v>
      </c>
      <c r="AK1033" s="1">
        <f t="shared" si="124"/>
        <v>130.24786633558193</v>
      </c>
      <c r="AL1033" s="1">
        <f t="shared" si="125"/>
        <v>34.492340130220633</v>
      </c>
      <c r="AM1033" s="1">
        <f t="shared" si="126"/>
        <v>3.4771128107236531</v>
      </c>
      <c r="AN1033" s="1">
        <f t="shared" si="127"/>
        <v>2.6836266200072143</v>
      </c>
      <c r="AO1033" s="1">
        <v>1059.288710933791</v>
      </c>
      <c r="AP1033" s="1">
        <v>1029.686848484848</v>
      </c>
      <c r="AQ1033" s="1">
        <v>5.1383666423276866</v>
      </c>
      <c r="AR1033" s="1">
        <v>64.971531831168349</v>
      </c>
      <c r="AS1033" s="1">
        <f t="shared" si="128"/>
        <v>3.4724899815224175</v>
      </c>
      <c r="AT1033" s="1">
        <v>23.07194946630948</v>
      </c>
      <c r="AU1033" s="1">
        <v>27.125190303030308</v>
      </c>
      <c r="AV1033" s="1">
        <v>-6.7046170361685867E-5</v>
      </c>
      <c r="AW1033" s="1">
        <v>82.288730517660355</v>
      </c>
      <c r="AX1033" s="1">
        <v>0</v>
      </c>
      <c r="AY1033" s="1">
        <v>0</v>
      </c>
      <c r="AZ1033" s="1">
        <f t="shared" si="129"/>
        <v>1</v>
      </c>
      <c r="BA1033" s="1">
        <f t="shared" si="130"/>
        <v>0</v>
      </c>
      <c r="BB1033" s="1">
        <f t="shared" si="131"/>
        <v>52033.212349019763</v>
      </c>
      <c r="BC1033" s="1">
        <f t="shared" si="132"/>
        <v>1999.9853333333331</v>
      </c>
      <c r="BD1033" s="1">
        <f t="shared" si="133"/>
        <v>1681.1879799999997</v>
      </c>
      <c r="BE1033" s="1">
        <f t="shared" si="134"/>
        <v>0.84060015440113223</v>
      </c>
      <c r="BF1033" s="1">
        <f t="shared" si="135"/>
        <v>0.16075829799418528</v>
      </c>
      <c r="BG1033" s="1">
        <v>6</v>
      </c>
      <c r="BH1033" s="1">
        <v>0.5</v>
      </c>
      <c r="BI1033" s="1" t="s">
        <v>355</v>
      </c>
      <c r="BJ1033" s="1">
        <v>2</v>
      </c>
      <c r="BK1033" s="1" t="b">
        <v>1</v>
      </c>
      <c r="BL1033" s="1">
        <v>1660492337.099999</v>
      </c>
      <c r="BM1033" s="1">
        <v>966.66120000000001</v>
      </c>
      <c r="BN1033" s="1">
        <v>1012.072533333333</v>
      </c>
      <c r="BO1033" s="1">
        <v>27.125546666666661</v>
      </c>
      <c r="BP1033" s="1">
        <v>23.067346666666669</v>
      </c>
      <c r="BQ1033" s="1">
        <v>964.41860000000008</v>
      </c>
      <c r="BR1033" s="1">
        <v>27.123033333333339</v>
      </c>
      <c r="BS1033" s="1">
        <v>500.14206666666661</v>
      </c>
      <c r="BT1033" s="1">
        <v>99.660413333333338</v>
      </c>
      <c r="BU1033" s="1">
        <v>0.1000026666666667</v>
      </c>
      <c r="BV1033" s="1">
        <v>31.01268</v>
      </c>
      <c r="BW1033" s="1">
        <v>31.23724</v>
      </c>
      <c r="BX1033" s="1">
        <v>999.89999999999986</v>
      </c>
      <c r="BY1033" s="1">
        <v>0</v>
      </c>
      <c r="BZ1033" s="1">
        <v>0</v>
      </c>
      <c r="CA1033" s="1">
        <v>10006.24866666667</v>
      </c>
      <c r="CB1033" s="1">
        <v>0</v>
      </c>
      <c r="CC1033" s="1">
        <v>32.90911333333333</v>
      </c>
      <c r="CD1033" s="1">
        <v>-45.411019999999994</v>
      </c>
      <c r="CE1033" s="1">
        <v>993.61353333333329</v>
      </c>
      <c r="CF1033" s="1">
        <v>1035.969266666666</v>
      </c>
      <c r="CG1033" s="1">
        <v>4.0582193333333336</v>
      </c>
      <c r="CH1033" s="1">
        <v>1012.072533333333</v>
      </c>
      <c r="CI1033" s="1">
        <v>23.067346666666669</v>
      </c>
      <c r="CJ1033" s="1">
        <v>2.7033446666666672</v>
      </c>
      <c r="CK1033" s="1">
        <v>2.2988999999999988</v>
      </c>
      <c r="CL1033" s="1">
        <v>22.305453333333329</v>
      </c>
      <c r="CM1033" s="1">
        <v>19.66869333333333</v>
      </c>
      <c r="CN1033" s="1">
        <v>1999.9853333333331</v>
      </c>
      <c r="CO1033" s="1">
        <v>0.97999300000000011</v>
      </c>
      <c r="CP1033" s="1">
        <v>2.00071E-2</v>
      </c>
      <c r="CQ1033" s="1">
        <v>0</v>
      </c>
      <c r="CR1033" s="1">
        <v>2.6546666666666661</v>
      </c>
      <c r="CS1033" s="1">
        <v>0</v>
      </c>
      <c r="CT1033" s="1">
        <v>33505.120000000003</v>
      </c>
      <c r="CU1033" s="1">
        <v>17412.18</v>
      </c>
      <c r="CV1033" s="1">
        <v>40.936999999999998</v>
      </c>
      <c r="CW1033" s="1">
        <v>41.936999999999998</v>
      </c>
      <c r="CX1033" s="1">
        <v>40.932866666666669</v>
      </c>
      <c r="CY1033" s="1">
        <v>40.379133333333343</v>
      </c>
      <c r="CZ1033" s="1">
        <v>41.061999999999998</v>
      </c>
      <c r="DA1033" s="1">
        <v>1959.9753333333331</v>
      </c>
      <c r="DB1033" s="1">
        <v>40.01</v>
      </c>
      <c r="DC1033" s="1">
        <v>0</v>
      </c>
      <c r="DD1033" s="1">
        <v>1660492342.4000001</v>
      </c>
      <c r="DE1033" s="1">
        <v>0</v>
      </c>
      <c r="DF1033" s="1">
        <v>1660491924.5999999</v>
      </c>
      <c r="DG1033" s="1" t="s">
        <v>1965</v>
      </c>
      <c r="DH1033" s="1">
        <v>1660491919.5999999</v>
      </c>
      <c r="DI1033" s="1">
        <v>1660491924.5999999</v>
      </c>
      <c r="DJ1033" s="1">
        <v>26</v>
      </c>
      <c r="DK1033" s="1">
        <v>0.56499999999999995</v>
      </c>
      <c r="DL1033" s="1">
        <v>-7.0000000000000001E-3</v>
      </c>
      <c r="DM1033" s="1">
        <v>1.335</v>
      </c>
      <c r="DN1033" s="1">
        <v>1.2E-2</v>
      </c>
      <c r="DO1033" s="1">
        <v>400</v>
      </c>
      <c r="DP1033" s="1">
        <v>23</v>
      </c>
      <c r="DQ1033" s="1">
        <v>0.17</v>
      </c>
      <c r="DR1033" s="1">
        <v>0.02</v>
      </c>
      <c r="DS1033" s="1">
        <v>2.588552422468235</v>
      </c>
      <c r="DT1033" s="1">
        <v>0.36621250740329359</v>
      </c>
      <c r="DU1033" s="1">
        <v>7.0603181432167636E-2</v>
      </c>
      <c r="DV1033" s="1">
        <v>1</v>
      </c>
      <c r="DW1033" s="1">
        <v>34.515884036866737</v>
      </c>
      <c r="DX1033" s="1">
        <v>-0.54321305378015716</v>
      </c>
      <c r="DY1033" s="1">
        <v>8.6398668500111797E-2</v>
      </c>
      <c r="DZ1033" s="1">
        <v>0</v>
      </c>
      <c r="EA1033" s="1">
        <v>-45.398913333333333</v>
      </c>
      <c r="EB1033" s="1">
        <v>-0.795288987764179</v>
      </c>
      <c r="EC1033" s="1">
        <v>0.1033527220519886</v>
      </c>
      <c r="ED1033" s="1">
        <v>1</v>
      </c>
      <c r="EE1033" s="1">
        <v>904.83106628190001</v>
      </c>
      <c r="EF1033" s="1">
        <v>289.03115898444742</v>
      </c>
      <c r="EG1033" s="1">
        <v>21.551408384534358</v>
      </c>
      <c r="EH1033" s="1">
        <v>0</v>
      </c>
      <c r="EI1033" s="1">
        <v>4.0635604999999986</v>
      </c>
      <c r="EJ1033" s="1">
        <v>-8.4085103189510069E-2</v>
      </c>
      <c r="EK1033" s="1">
        <v>8.3284248060482863E-3</v>
      </c>
      <c r="EL1033" s="1">
        <v>1</v>
      </c>
      <c r="EM1033" s="1">
        <v>1.866871944170531</v>
      </c>
      <c r="EN1033" s="1">
        <v>-4.6942731637396691E-3</v>
      </c>
      <c r="EO1033" s="1">
        <v>5.7916589994684922E-4</v>
      </c>
      <c r="EP1033" s="1">
        <v>1</v>
      </c>
      <c r="EQ1033" s="1">
        <v>4</v>
      </c>
      <c r="ER1033" s="1">
        <v>6</v>
      </c>
      <c r="ES1033" s="1" t="s">
        <v>376</v>
      </c>
      <c r="ET1033" s="1">
        <v>2.9440200000000001</v>
      </c>
      <c r="EU1033" s="1">
        <v>2.8011499999999998</v>
      </c>
      <c r="EV1033" s="1">
        <v>0.16788900000000001</v>
      </c>
      <c r="EW1033" s="1">
        <v>0.172677</v>
      </c>
      <c r="EX1033" s="1">
        <v>0.118168</v>
      </c>
      <c r="EY1033" s="1">
        <v>0.105485</v>
      </c>
      <c r="EZ1033" s="1">
        <v>17099.8</v>
      </c>
      <c r="FA1033" s="1">
        <v>17829.8</v>
      </c>
      <c r="FB1033" s="1">
        <v>23890.400000000001</v>
      </c>
      <c r="FC1033" s="1">
        <v>25072.3</v>
      </c>
      <c r="FD1033" s="1">
        <v>33717.699999999997</v>
      </c>
      <c r="FE1033" s="1">
        <v>35809.800000000003</v>
      </c>
      <c r="FF1033" s="1">
        <v>43548</v>
      </c>
      <c r="FG1033" s="1">
        <v>46343</v>
      </c>
      <c r="FH1033" s="1">
        <v>1.98838</v>
      </c>
      <c r="FI1033" s="1">
        <v>1.8852</v>
      </c>
      <c r="FJ1033" s="1">
        <v>0.122853</v>
      </c>
      <c r="FK1033" s="1">
        <v>0</v>
      </c>
      <c r="FL1033" s="1">
        <v>29.237300000000001</v>
      </c>
      <c r="FM1033" s="1">
        <v>999.9</v>
      </c>
      <c r="FN1033" s="1">
        <v>60.9</v>
      </c>
      <c r="FO1033" s="1">
        <v>33.9</v>
      </c>
      <c r="FP1033" s="1">
        <v>32.465400000000002</v>
      </c>
      <c r="FQ1033" s="1">
        <v>63.4664</v>
      </c>
      <c r="FR1033" s="1">
        <v>25.212299999999999</v>
      </c>
      <c r="FS1033" s="1">
        <v>1</v>
      </c>
      <c r="FT1033" s="1">
        <v>0.26658500000000002</v>
      </c>
      <c r="FU1033" s="1">
        <v>0.53622499999999995</v>
      </c>
      <c r="FV1033" s="1">
        <v>20.3233</v>
      </c>
      <c r="FW1033" s="1">
        <v>5.2137000000000002</v>
      </c>
      <c r="FX1033" s="1">
        <v>11.907400000000001</v>
      </c>
      <c r="FY1033" s="1">
        <v>5.0032500000000004</v>
      </c>
      <c r="FZ1033" s="1">
        <v>3.2904</v>
      </c>
      <c r="GA1033" s="1">
        <v>9999</v>
      </c>
      <c r="GB1033" s="1">
        <v>9999</v>
      </c>
      <c r="GC1033" s="1">
        <v>9999</v>
      </c>
      <c r="GD1033" s="1">
        <v>999.9</v>
      </c>
      <c r="GE1033" s="1">
        <v>1.85954</v>
      </c>
      <c r="GF1033" s="1">
        <v>1.8545</v>
      </c>
      <c r="GG1033" s="1">
        <v>1.85764</v>
      </c>
      <c r="GH1033" s="1">
        <v>1.85608</v>
      </c>
      <c r="GI1033" s="1">
        <v>1.8548899999999999</v>
      </c>
      <c r="GJ1033" s="1">
        <v>1.8545499999999999</v>
      </c>
      <c r="GK1033" s="1">
        <v>1.8532</v>
      </c>
      <c r="GL1033" s="1">
        <v>1.8563799999999999</v>
      </c>
      <c r="GM1033" s="1">
        <v>0</v>
      </c>
      <c r="GN1033" s="1">
        <v>0</v>
      </c>
      <c r="GO1033" s="1">
        <v>0</v>
      </c>
      <c r="GP1033" s="1">
        <v>0</v>
      </c>
      <c r="GQ1033" s="1" t="s">
        <v>358</v>
      </c>
      <c r="GR1033" s="1" t="s">
        <v>359</v>
      </c>
      <c r="GS1033" s="1" t="s">
        <v>360</v>
      </c>
      <c r="GT1033" s="1" t="s">
        <v>360</v>
      </c>
      <c r="GU1033" s="1" t="s">
        <v>360</v>
      </c>
      <c r="GV1033" s="1" t="s">
        <v>360</v>
      </c>
      <c r="GW1033" s="1">
        <v>0</v>
      </c>
      <c r="GX1033" s="1">
        <v>100</v>
      </c>
      <c r="GY1033" s="1">
        <v>100</v>
      </c>
      <c r="GZ1033" s="1">
        <v>2.29</v>
      </c>
      <c r="HA1033" s="1">
        <v>2.5999999999999999E-3</v>
      </c>
      <c r="HB1033" s="1">
        <v>0.40725668706344281</v>
      </c>
      <c r="HC1033" s="1">
        <v>2.678124759318837E-3</v>
      </c>
      <c r="HD1033" s="1">
        <v>-9.3737611465157319E-7</v>
      </c>
      <c r="HE1033" s="1">
        <v>1.3915637841753891E-10</v>
      </c>
      <c r="HF1033" s="1">
        <v>-8.3168333772034281E-2</v>
      </c>
      <c r="HG1033" s="1">
        <v>1.061361004592812E-2</v>
      </c>
      <c r="HH1033" s="1">
        <v>-3.086644042041478E-4</v>
      </c>
      <c r="HI1033" s="1">
        <v>1.24720902217549E-6</v>
      </c>
      <c r="HJ1033" s="1">
        <v>1</v>
      </c>
      <c r="HK1033" s="1">
        <v>2093</v>
      </c>
      <c r="HL1033" s="1">
        <v>2</v>
      </c>
      <c r="HM1033" s="1">
        <v>27</v>
      </c>
      <c r="HN1033" s="1">
        <v>7.1</v>
      </c>
      <c r="HO1033" s="1">
        <v>7</v>
      </c>
      <c r="HP1033" s="1">
        <v>2.2717299999999998</v>
      </c>
      <c r="HQ1033" s="1">
        <v>2.3059099999999999</v>
      </c>
      <c r="HR1033" s="1">
        <v>1.4978</v>
      </c>
      <c r="HS1033" s="1">
        <v>2.3022499999999999</v>
      </c>
      <c r="HT1033" s="1">
        <v>1.5478499999999999</v>
      </c>
      <c r="HU1033" s="1">
        <v>2.3315399999999999</v>
      </c>
      <c r="HV1033" s="1">
        <v>36.741700000000002</v>
      </c>
      <c r="HW1033" s="1">
        <v>14.0007</v>
      </c>
      <c r="HX1033" s="1">
        <v>18</v>
      </c>
      <c r="HY1033" s="1">
        <v>504.88400000000001</v>
      </c>
      <c r="HZ1033" s="1">
        <v>503.75099999999998</v>
      </c>
      <c r="IA1033" s="1">
        <v>28.6965</v>
      </c>
      <c r="IB1033" s="1">
        <v>30.520399999999999</v>
      </c>
      <c r="IC1033" s="1">
        <v>30.0001</v>
      </c>
      <c r="ID1033" s="1">
        <v>30.315999999999999</v>
      </c>
      <c r="IE1033" s="1">
        <v>30.413</v>
      </c>
      <c r="IF1033" s="1">
        <v>45.5229</v>
      </c>
      <c r="IG1033" s="1">
        <v>30.151399999999999</v>
      </c>
      <c r="IH1033" s="1">
        <v>0</v>
      </c>
      <c r="II1033" s="1">
        <v>28.696100000000001</v>
      </c>
      <c r="IJ1033" s="1">
        <v>1076.78</v>
      </c>
      <c r="IK1033" s="1">
        <v>23.0715</v>
      </c>
      <c r="IL1033" s="1">
        <v>100.709</v>
      </c>
      <c r="IM1033" s="1">
        <v>100.441</v>
      </c>
      <c r="IN1033" s="1" t="s">
        <v>365</v>
      </c>
    </row>
    <row r="1034" spans="1:248" ht="15.75" customHeight="1" x14ac:dyDescent="0.3">
      <c r="A1034" s="1">
        <v>1018</v>
      </c>
      <c r="B1034" s="1">
        <v>1660492345.5999999</v>
      </c>
      <c r="C1034" s="1">
        <v>8216.5</v>
      </c>
      <c r="D1034" s="1" t="s">
        <v>2370</v>
      </c>
      <c r="E1034" s="1" t="s">
        <v>2371</v>
      </c>
      <c r="F1034" s="1">
        <v>1</v>
      </c>
      <c r="G1034" s="1" t="s">
        <v>1964</v>
      </c>
      <c r="H1034" s="1" t="s">
        <v>350</v>
      </c>
      <c r="I1034" s="1" t="s">
        <v>351</v>
      </c>
      <c r="J1034" s="1" t="s">
        <v>352</v>
      </c>
      <c r="K1034" s="1" t="s">
        <v>1168</v>
      </c>
      <c r="L1034" s="1" t="s">
        <v>349</v>
      </c>
      <c r="M1034" s="1" t="s">
        <v>354</v>
      </c>
      <c r="N1034" s="1">
        <v>1660492337.5999999</v>
      </c>
      <c r="O1034" s="1">
        <f t="shared" si="102"/>
        <v>3.4718380879462164E-3</v>
      </c>
      <c r="P1034" s="1">
        <f t="shared" si="103"/>
        <v>3.4718380879462165</v>
      </c>
      <c r="Q1034" s="1">
        <f t="shared" si="104"/>
        <v>2.6068875168839902</v>
      </c>
      <c r="R1034" s="1">
        <f t="shared" si="105"/>
        <v>969.16987500000005</v>
      </c>
      <c r="S1034" s="1">
        <f t="shared" si="106"/>
        <v>916.79378913589358</v>
      </c>
      <c r="T1034" s="1">
        <f t="shared" si="107"/>
        <v>91.45974497481015</v>
      </c>
      <c r="U1034" s="1">
        <f t="shared" si="108"/>
        <v>96.684805956544068</v>
      </c>
      <c r="V1034" s="1">
        <f t="shared" si="109"/>
        <v>0.18504144205410519</v>
      </c>
      <c r="W1034" s="1">
        <f t="shared" si="110"/>
        <v>2.9247087804778502</v>
      </c>
      <c r="X1034" s="1">
        <f t="shared" si="111"/>
        <v>0.17877485783633773</v>
      </c>
      <c r="Y1034" s="1">
        <f t="shared" si="112"/>
        <v>0.11227963412456715</v>
      </c>
      <c r="Z1034" s="1">
        <f t="shared" si="113"/>
        <v>321.51438449999995</v>
      </c>
      <c r="AA1034" s="1">
        <f t="shared" si="114"/>
        <v>32.003681184923565</v>
      </c>
      <c r="AB1034" s="1">
        <f t="shared" si="115"/>
        <v>31.237131250000001</v>
      </c>
      <c r="AC1034" s="1">
        <f t="shared" si="116"/>
        <v>4.5727354219594272</v>
      </c>
      <c r="AD1034" s="1">
        <f t="shared" si="117"/>
        <v>59.942402354026761</v>
      </c>
      <c r="AE1034" s="1">
        <f t="shared" si="118"/>
        <v>2.7060484959605762</v>
      </c>
      <c r="AF1034" s="1">
        <f t="shared" si="119"/>
        <v>4.5144144873913143</v>
      </c>
      <c r="AG1034" s="1">
        <f t="shared" si="120"/>
        <v>1.866686925998851</v>
      </c>
      <c r="AH1034" s="1">
        <f t="shared" si="121"/>
        <v>-153.10805967842813</v>
      </c>
      <c r="AI1034" s="1">
        <f t="shared" si="122"/>
        <v>-35.529532922002268</v>
      </c>
      <c r="AJ1034" s="1">
        <f t="shared" si="123"/>
        <v>-2.7313176628643774</v>
      </c>
      <c r="AK1034" s="1">
        <f t="shared" si="124"/>
        <v>130.14547423670516</v>
      </c>
      <c r="AL1034" s="1">
        <f t="shared" si="125"/>
        <v>34.492532502571706</v>
      </c>
      <c r="AM1034" s="1">
        <f t="shared" si="126"/>
        <v>3.4766136221638302</v>
      </c>
      <c r="AN1034" s="1">
        <f t="shared" si="127"/>
        <v>2.6068875168839902</v>
      </c>
      <c r="AO1034" s="1">
        <v>1064.454561418393</v>
      </c>
      <c r="AP1034" s="1">
        <v>1034.8666060606049</v>
      </c>
      <c r="AQ1034" s="1">
        <v>5.1540655344712816</v>
      </c>
      <c r="AR1034" s="1">
        <v>64.971531831168349</v>
      </c>
      <c r="AS1034" s="1">
        <f t="shared" si="128"/>
        <v>3.4718380879462165</v>
      </c>
      <c r="AT1034" s="1">
        <v>23.072465067422758</v>
      </c>
      <c r="AU1034" s="1">
        <v>27.124583030303029</v>
      </c>
      <c r="AV1034" s="1">
        <v>-1.355005426774684E-5</v>
      </c>
      <c r="AW1034" s="1">
        <v>82.288730517660355</v>
      </c>
      <c r="AX1034" s="1">
        <v>0</v>
      </c>
      <c r="AY1034" s="1">
        <v>0</v>
      </c>
      <c r="AZ1034" s="1">
        <f t="shared" si="129"/>
        <v>1</v>
      </c>
      <c r="BA1034" s="1">
        <f t="shared" si="130"/>
        <v>0</v>
      </c>
      <c r="BB1034" s="1">
        <f t="shared" si="131"/>
        <v>52034.170762492657</v>
      </c>
      <c r="BC1034" s="1">
        <f t="shared" si="132"/>
        <v>1999.9862499999999</v>
      </c>
      <c r="BD1034" s="1">
        <f t="shared" si="133"/>
        <v>1681.1887499999998</v>
      </c>
      <c r="BE1034" s="1">
        <f t="shared" si="134"/>
        <v>0.8406001541260596</v>
      </c>
      <c r="BF1034" s="1">
        <f t="shared" si="135"/>
        <v>0.16075829746329504</v>
      </c>
      <c r="BG1034" s="1">
        <v>6</v>
      </c>
      <c r="BH1034" s="1">
        <v>0.5</v>
      </c>
      <c r="BI1034" s="1" t="s">
        <v>355</v>
      </c>
      <c r="BJ1034" s="1">
        <v>2</v>
      </c>
      <c r="BK1034" s="1" t="b">
        <v>1</v>
      </c>
      <c r="BL1034" s="1">
        <v>1660492337.5999999</v>
      </c>
      <c r="BM1034" s="1">
        <v>969.16987500000005</v>
      </c>
      <c r="BN1034" s="1">
        <v>1014.591125</v>
      </c>
      <c r="BO1034" s="1">
        <v>27.12546875</v>
      </c>
      <c r="BP1034" s="1">
        <v>23.067868749999999</v>
      </c>
      <c r="BQ1034" s="1">
        <v>966.92431250000004</v>
      </c>
      <c r="BR1034" s="1">
        <v>27.122956250000001</v>
      </c>
      <c r="BS1034" s="1">
        <v>500.14425</v>
      </c>
      <c r="BT1034" s="1">
        <v>99.6604375</v>
      </c>
      <c r="BU1034" s="1">
        <v>9.9995062500000009E-2</v>
      </c>
      <c r="BV1034" s="1">
        <v>31.011800000000001</v>
      </c>
      <c r="BW1034" s="1">
        <v>31.237131250000001</v>
      </c>
      <c r="BX1034" s="1">
        <v>999.9</v>
      </c>
      <c r="BY1034" s="1">
        <v>0</v>
      </c>
      <c r="BZ1034" s="1">
        <v>0</v>
      </c>
      <c r="CA1034" s="1">
        <v>10006.408125</v>
      </c>
      <c r="CB1034" s="1">
        <v>0</v>
      </c>
      <c r="CC1034" s="1">
        <v>32.701075000000003</v>
      </c>
      <c r="CD1034" s="1">
        <v>-45.420756249999997</v>
      </c>
      <c r="CE1034" s="1">
        <v>996.19206250000002</v>
      </c>
      <c r="CF1034" s="1">
        <v>1038.5480625</v>
      </c>
      <c r="CG1034" s="1">
        <v>4.057617500000001</v>
      </c>
      <c r="CH1034" s="1">
        <v>1014.591125</v>
      </c>
      <c r="CI1034" s="1">
        <v>23.067868749999999</v>
      </c>
      <c r="CJ1034" s="1">
        <v>2.7033374999999999</v>
      </c>
      <c r="CK1034" s="1">
        <v>2.2989525</v>
      </c>
      <c r="CL1034" s="1">
        <v>22.305406250000001</v>
      </c>
      <c r="CM1034" s="1">
        <v>19.669062499999999</v>
      </c>
      <c r="CN1034" s="1">
        <v>1999.9862499999999</v>
      </c>
      <c r="CO1034" s="1">
        <v>0.979993</v>
      </c>
      <c r="CP1034" s="1">
        <v>2.00071E-2</v>
      </c>
      <c r="CQ1034" s="1">
        <v>0</v>
      </c>
      <c r="CR1034" s="1">
        <v>2.6211875</v>
      </c>
      <c r="CS1034" s="1">
        <v>0</v>
      </c>
      <c r="CT1034" s="1">
        <v>33503.506250000013</v>
      </c>
      <c r="CU1034" s="1">
        <v>17412.1875</v>
      </c>
      <c r="CV1034" s="1">
        <v>40.936999999999998</v>
      </c>
      <c r="CW1034" s="1">
        <v>41.936999999999998</v>
      </c>
      <c r="CX1034" s="1">
        <v>40.933124999999997</v>
      </c>
      <c r="CY1034" s="1">
        <v>40.378875000000001</v>
      </c>
      <c r="CZ1034" s="1">
        <v>41.061999999999998</v>
      </c>
      <c r="DA1034" s="1">
        <v>1959.9762499999999</v>
      </c>
      <c r="DB1034" s="1">
        <v>40.01</v>
      </c>
      <c r="DC1034" s="1">
        <v>0</v>
      </c>
      <c r="DD1034" s="1">
        <v>1660492343.5999999</v>
      </c>
      <c r="DE1034" s="1">
        <v>0</v>
      </c>
      <c r="DF1034" s="1">
        <v>1660491924.5999999</v>
      </c>
      <c r="DG1034" s="1" t="s">
        <v>1965</v>
      </c>
      <c r="DH1034" s="1">
        <v>1660491919.5999999</v>
      </c>
      <c r="DI1034" s="1">
        <v>1660491924.5999999</v>
      </c>
      <c r="DJ1034" s="1">
        <v>26</v>
      </c>
      <c r="DK1034" s="1">
        <v>0.56499999999999995</v>
      </c>
      <c r="DL1034" s="1">
        <v>-7.0000000000000001E-3</v>
      </c>
      <c r="DM1034" s="1">
        <v>1.335</v>
      </c>
      <c r="DN1034" s="1">
        <v>1.2E-2</v>
      </c>
      <c r="DO1034" s="1">
        <v>400</v>
      </c>
      <c r="DP1034" s="1">
        <v>23</v>
      </c>
      <c r="DQ1034" s="1">
        <v>0.17</v>
      </c>
      <c r="DR1034" s="1">
        <v>0.02</v>
      </c>
      <c r="DS1034" s="1">
        <v>2.5917585019257992</v>
      </c>
      <c r="DT1034" s="1">
        <v>0.80042027151583361</v>
      </c>
      <c r="DU1034" s="1">
        <v>7.4204496486532573E-2</v>
      </c>
      <c r="DV1034" s="1">
        <v>0</v>
      </c>
      <c r="DW1034" s="1">
        <v>34.493570693901603</v>
      </c>
      <c r="DX1034" s="1">
        <v>-0.1293627944184709</v>
      </c>
      <c r="DY1034" s="1">
        <v>6.5807500007780295E-2</v>
      </c>
      <c r="DZ1034" s="1">
        <v>1</v>
      </c>
      <c r="EA1034" s="1">
        <v>-45.413519354838712</v>
      </c>
      <c r="EB1034" s="1">
        <v>-1.092232258064354</v>
      </c>
      <c r="EC1034" s="1">
        <v>0.1129880679379817</v>
      </c>
      <c r="ED1034" s="1">
        <v>0</v>
      </c>
      <c r="EE1034" s="1">
        <v>913.31020551090853</v>
      </c>
      <c r="EF1034" s="1">
        <v>284.36257186413133</v>
      </c>
      <c r="EG1034" s="1">
        <v>20.514385833710701</v>
      </c>
      <c r="EH1034" s="1">
        <v>0</v>
      </c>
      <c r="EI1034" s="1">
        <v>4.0617068292682923</v>
      </c>
      <c r="EJ1034" s="1">
        <v>-7.6112822299655269E-2</v>
      </c>
      <c r="EK1034" s="1">
        <v>7.6380668729867382E-3</v>
      </c>
      <c r="EL1034" s="1">
        <v>1</v>
      </c>
      <c r="EM1034" s="1">
        <v>1.866723354656266</v>
      </c>
      <c r="EN1034" s="1">
        <v>-1.9735012265800328E-3</v>
      </c>
      <c r="EO1034" s="1">
        <v>4.4168915884949892E-4</v>
      </c>
      <c r="EP1034" s="1">
        <v>1</v>
      </c>
      <c r="EQ1034" s="1">
        <v>3</v>
      </c>
      <c r="ER1034" s="1">
        <v>6</v>
      </c>
      <c r="ES1034" s="1" t="s">
        <v>379</v>
      </c>
      <c r="ET1034" s="1">
        <v>2.9441099999999998</v>
      </c>
      <c r="EU1034" s="1">
        <v>2.8010799999999998</v>
      </c>
      <c r="EV1034" s="1">
        <v>0.16843</v>
      </c>
      <c r="EW1034" s="1">
        <v>0.17319300000000001</v>
      </c>
      <c r="EX1034" s="1">
        <v>0.11816599999999999</v>
      </c>
      <c r="EY1034" s="1">
        <v>0.105488</v>
      </c>
      <c r="EZ1034" s="1">
        <v>17088.8</v>
      </c>
      <c r="FA1034" s="1">
        <v>17818.599999999999</v>
      </c>
      <c r="FB1034" s="1">
        <v>23890.5</v>
      </c>
      <c r="FC1034" s="1">
        <v>25072.2</v>
      </c>
      <c r="FD1034" s="1">
        <v>33717.9</v>
      </c>
      <c r="FE1034" s="1">
        <v>35809.599999999999</v>
      </c>
      <c r="FF1034" s="1">
        <v>43548.1</v>
      </c>
      <c r="FG1034" s="1">
        <v>46342.9</v>
      </c>
      <c r="FH1034" s="1">
        <v>1.9884500000000001</v>
      </c>
      <c r="FI1034" s="1">
        <v>1.8852500000000001</v>
      </c>
      <c r="FJ1034" s="1">
        <v>0.122696</v>
      </c>
      <c r="FK1034" s="1">
        <v>0</v>
      </c>
      <c r="FL1034" s="1">
        <v>29.2379</v>
      </c>
      <c r="FM1034" s="1">
        <v>999.9</v>
      </c>
      <c r="FN1034" s="1">
        <v>60.9</v>
      </c>
      <c r="FO1034" s="1">
        <v>33.9</v>
      </c>
      <c r="FP1034" s="1">
        <v>32.47</v>
      </c>
      <c r="FQ1034" s="1">
        <v>63.756399999999999</v>
      </c>
      <c r="FR1034" s="1">
        <v>25.240400000000001</v>
      </c>
      <c r="FS1034" s="1">
        <v>1</v>
      </c>
      <c r="FT1034" s="1">
        <v>0.26658799999999999</v>
      </c>
      <c r="FU1034" s="1">
        <v>0.53312899999999996</v>
      </c>
      <c r="FV1034" s="1">
        <v>20.3233</v>
      </c>
      <c r="FW1034" s="1">
        <v>5.2135499999999997</v>
      </c>
      <c r="FX1034" s="1">
        <v>11.9071</v>
      </c>
      <c r="FY1034" s="1">
        <v>5.0031499999999998</v>
      </c>
      <c r="FZ1034" s="1">
        <v>3.2904499999999999</v>
      </c>
      <c r="GA1034" s="1">
        <v>9999</v>
      </c>
      <c r="GB1034" s="1">
        <v>9999</v>
      </c>
      <c r="GC1034" s="1">
        <v>9999</v>
      </c>
      <c r="GD1034" s="1">
        <v>999.9</v>
      </c>
      <c r="GE1034" s="1">
        <v>1.8595299999999999</v>
      </c>
      <c r="GF1034" s="1">
        <v>1.8544700000000001</v>
      </c>
      <c r="GG1034" s="1">
        <v>1.85764</v>
      </c>
      <c r="GH1034" s="1">
        <v>1.85608</v>
      </c>
      <c r="GI1034" s="1">
        <v>1.85487</v>
      </c>
      <c r="GJ1034" s="1">
        <v>1.8545499999999999</v>
      </c>
      <c r="GK1034" s="1">
        <v>1.8531899999999999</v>
      </c>
      <c r="GL1034" s="1">
        <v>1.8563799999999999</v>
      </c>
      <c r="GM1034" s="1">
        <v>0</v>
      </c>
      <c r="GN1034" s="1">
        <v>0</v>
      </c>
      <c r="GO1034" s="1">
        <v>0</v>
      </c>
      <c r="GP1034" s="1">
        <v>0</v>
      </c>
      <c r="GQ1034" s="1" t="s">
        <v>358</v>
      </c>
      <c r="GR1034" s="1" t="s">
        <v>359</v>
      </c>
      <c r="GS1034" s="1" t="s">
        <v>360</v>
      </c>
      <c r="GT1034" s="1" t="s">
        <v>360</v>
      </c>
      <c r="GU1034" s="1" t="s">
        <v>360</v>
      </c>
      <c r="GV1034" s="1" t="s">
        <v>360</v>
      </c>
      <c r="GW1034" s="1">
        <v>0</v>
      </c>
      <c r="GX1034" s="1">
        <v>100</v>
      </c>
      <c r="GY1034" s="1">
        <v>100</v>
      </c>
      <c r="GZ1034" s="1">
        <v>2.2999999999999998</v>
      </c>
      <c r="HA1034" s="1">
        <v>2.5000000000000001E-3</v>
      </c>
      <c r="HB1034" s="1">
        <v>0.40725668706344281</v>
      </c>
      <c r="HC1034" s="1">
        <v>2.678124759318837E-3</v>
      </c>
      <c r="HD1034" s="1">
        <v>-9.3737611465157319E-7</v>
      </c>
      <c r="HE1034" s="1">
        <v>1.3915637841753891E-10</v>
      </c>
      <c r="HF1034" s="1">
        <v>-8.3168333772034281E-2</v>
      </c>
      <c r="HG1034" s="1">
        <v>1.061361004592812E-2</v>
      </c>
      <c r="HH1034" s="1">
        <v>-3.086644042041478E-4</v>
      </c>
      <c r="HI1034" s="1">
        <v>1.24720902217549E-6</v>
      </c>
      <c r="HJ1034" s="1">
        <v>1</v>
      </c>
      <c r="HK1034" s="1">
        <v>2093</v>
      </c>
      <c r="HL1034" s="1">
        <v>2</v>
      </c>
      <c r="HM1034" s="1">
        <v>27</v>
      </c>
      <c r="HN1034" s="1">
        <v>7.1</v>
      </c>
      <c r="HO1034" s="1">
        <v>7</v>
      </c>
      <c r="HP1034" s="1">
        <v>2.2827099999999998</v>
      </c>
      <c r="HQ1034" s="1">
        <v>2.3010299999999999</v>
      </c>
      <c r="HR1034" s="1">
        <v>1.4978</v>
      </c>
      <c r="HS1034" s="1">
        <v>2.3022499999999999</v>
      </c>
      <c r="HT1034" s="1">
        <v>1.5478499999999999</v>
      </c>
      <c r="HU1034" s="1">
        <v>2.2814899999999998</v>
      </c>
      <c r="HV1034" s="1">
        <v>36.741700000000002</v>
      </c>
      <c r="HW1034" s="1">
        <v>13.991899999999999</v>
      </c>
      <c r="HX1034" s="1">
        <v>18</v>
      </c>
      <c r="HY1034" s="1">
        <v>504.93400000000003</v>
      </c>
      <c r="HZ1034" s="1">
        <v>503.78899999999999</v>
      </c>
      <c r="IA1034" s="1">
        <v>28.694199999999999</v>
      </c>
      <c r="IB1034" s="1">
        <v>30.520399999999999</v>
      </c>
      <c r="IC1034" s="1">
        <v>30.0001</v>
      </c>
      <c r="ID1034" s="1">
        <v>30.316600000000001</v>
      </c>
      <c r="IE1034" s="1">
        <v>30.413499999999999</v>
      </c>
      <c r="IF1034" s="1">
        <v>45.762700000000002</v>
      </c>
      <c r="IG1034" s="1">
        <v>30.151399999999999</v>
      </c>
      <c r="IH1034" s="1">
        <v>0</v>
      </c>
      <c r="II1034" s="1">
        <v>28.696100000000001</v>
      </c>
      <c r="IJ1034" s="1">
        <v>1086.8</v>
      </c>
      <c r="IK1034" s="1">
        <v>23.0715</v>
      </c>
      <c r="IL1034" s="1">
        <v>100.71</v>
      </c>
      <c r="IM1034" s="1">
        <v>100.441</v>
      </c>
      <c r="IN1034" s="1" t="s">
        <v>365</v>
      </c>
    </row>
    <row r="1035" spans="1:248" ht="15.75" customHeight="1" x14ac:dyDescent="0.3">
      <c r="A1035" s="1">
        <v>1019</v>
      </c>
      <c r="B1035" s="1">
        <v>1660492346.5999999</v>
      </c>
      <c r="C1035" s="1">
        <v>8217.5</v>
      </c>
      <c r="D1035" s="1" t="s">
        <v>2372</v>
      </c>
      <c r="E1035" s="1" t="s">
        <v>2373</v>
      </c>
      <c r="F1035" s="1">
        <v>1</v>
      </c>
      <c r="G1035" s="1" t="s">
        <v>1964</v>
      </c>
      <c r="H1035" s="1" t="s">
        <v>350</v>
      </c>
      <c r="I1035" s="1" t="s">
        <v>351</v>
      </c>
      <c r="J1035" s="1" t="s">
        <v>352</v>
      </c>
      <c r="K1035" s="1" t="s">
        <v>1168</v>
      </c>
      <c r="L1035" s="1" t="s">
        <v>349</v>
      </c>
      <c r="M1035" s="1" t="s">
        <v>354</v>
      </c>
      <c r="N1035" s="1">
        <v>1660492339.099999</v>
      </c>
      <c r="O1035" s="1">
        <f t="shared" si="102"/>
        <v>3.4702923070707762E-3</v>
      </c>
      <c r="P1035" s="1">
        <f t="shared" si="103"/>
        <v>3.4702923070707761</v>
      </c>
      <c r="Q1035" s="1">
        <f t="shared" si="104"/>
        <v>2.5430493072890599</v>
      </c>
      <c r="R1035" s="1">
        <f t="shared" si="105"/>
        <v>976.7</v>
      </c>
      <c r="S1035" s="1">
        <f t="shared" si="106"/>
        <v>924.64643943819942</v>
      </c>
      <c r="T1035" s="1">
        <f t="shared" si="107"/>
        <v>92.243189525018309</v>
      </c>
      <c r="U1035" s="1">
        <f t="shared" si="108"/>
        <v>97.436078663564686</v>
      </c>
      <c r="V1035" s="1">
        <f t="shared" si="109"/>
        <v>0.18496346747563366</v>
      </c>
      <c r="W1035" s="1">
        <f t="shared" si="110"/>
        <v>2.9247048394387858</v>
      </c>
      <c r="X1035" s="1">
        <f t="shared" si="111"/>
        <v>0.17870205921011029</v>
      </c>
      <c r="Y1035" s="1">
        <f t="shared" si="112"/>
        <v>0.11223369170457317</v>
      </c>
      <c r="Z1035" s="1">
        <f t="shared" si="113"/>
        <v>321.51555282779179</v>
      </c>
      <c r="AA1035" s="1">
        <f t="shared" si="114"/>
        <v>32.002052234480246</v>
      </c>
      <c r="AB1035" s="1">
        <f t="shared" si="115"/>
        <v>31.236806666666659</v>
      </c>
      <c r="AC1035" s="1">
        <f t="shared" si="116"/>
        <v>4.5726509426303883</v>
      </c>
      <c r="AD1035" s="1">
        <f t="shared" si="117"/>
        <v>59.94902626027703</v>
      </c>
      <c r="AE1035" s="1">
        <f t="shared" si="118"/>
        <v>2.7060327787436602</v>
      </c>
      <c r="AF1035" s="1">
        <f t="shared" si="119"/>
        <v>4.5138894616820675</v>
      </c>
      <c r="AG1035" s="1">
        <f t="shared" si="120"/>
        <v>1.8666181638867281</v>
      </c>
      <c r="AH1035" s="1">
        <f t="shared" si="121"/>
        <v>-153.03989074182124</v>
      </c>
      <c r="AI1035" s="1">
        <f t="shared" si="122"/>
        <v>-35.799966263374358</v>
      </c>
      <c r="AJ1035" s="1">
        <f t="shared" si="123"/>
        <v>-2.7520787280950816</v>
      </c>
      <c r="AK1035" s="1">
        <f t="shared" si="124"/>
        <v>129.92361709450114</v>
      </c>
      <c r="AL1035" s="1">
        <f t="shared" si="125"/>
        <v>34.487810742201482</v>
      </c>
      <c r="AM1035" s="1">
        <f t="shared" si="126"/>
        <v>3.4750859685091751</v>
      </c>
      <c r="AN1035" s="1">
        <f t="shared" si="127"/>
        <v>2.5430493072890599</v>
      </c>
      <c r="AO1035" s="1">
        <v>1069.636505568033</v>
      </c>
      <c r="AP1035" s="1">
        <v>1040.054787878787</v>
      </c>
      <c r="AQ1035" s="1">
        <v>5.1680677015061134</v>
      </c>
      <c r="AR1035" s="1">
        <v>64.971531831168349</v>
      </c>
      <c r="AS1035" s="1">
        <f t="shared" si="128"/>
        <v>3.4702923070707761</v>
      </c>
      <c r="AT1035" s="1">
        <v>23.073519036108511</v>
      </c>
      <c r="AU1035" s="1">
        <v>27.123772727272719</v>
      </c>
      <c r="AV1035" s="1">
        <v>1.724087010835767E-6</v>
      </c>
      <c r="AW1035" s="1">
        <v>82.288730517660355</v>
      </c>
      <c r="AX1035" s="1">
        <v>0</v>
      </c>
      <c r="AY1035" s="1">
        <v>0</v>
      </c>
      <c r="AZ1035" s="1">
        <f t="shared" si="129"/>
        <v>1</v>
      </c>
      <c r="BA1035" s="1">
        <f t="shared" si="130"/>
        <v>0</v>
      </c>
      <c r="BB1035" s="1">
        <f t="shared" si="131"/>
        <v>52034.409920163991</v>
      </c>
      <c r="BC1035" s="1">
        <f t="shared" si="132"/>
        <v>1999.9933333333331</v>
      </c>
      <c r="BD1035" s="1">
        <f t="shared" si="133"/>
        <v>1681.1947195998921</v>
      </c>
      <c r="BE1035" s="1">
        <f t="shared" si="134"/>
        <v>0.84060016180048547</v>
      </c>
      <c r="BF1035" s="1">
        <f t="shared" si="135"/>
        <v>0.16075831227493684</v>
      </c>
      <c r="BG1035" s="1">
        <v>6</v>
      </c>
      <c r="BH1035" s="1">
        <v>0.5</v>
      </c>
      <c r="BI1035" s="1" t="s">
        <v>355</v>
      </c>
      <c r="BJ1035" s="1">
        <v>2</v>
      </c>
      <c r="BK1035" s="1" t="b">
        <v>1</v>
      </c>
      <c r="BL1035" s="1">
        <v>1660492339.099999</v>
      </c>
      <c r="BM1035" s="1">
        <v>976.7</v>
      </c>
      <c r="BN1035" s="1">
        <v>1022.1455999999999</v>
      </c>
      <c r="BO1035" s="1">
        <v>27.125293333333332</v>
      </c>
      <c r="BP1035" s="1">
        <v>23.06944</v>
      </c>
      <c r="BQ1035" s="1">
        <v>974.44493333333355</v>
      </c>
      <c r="BR1035" s="1">
        <v>27.122779999999999</v>
      </c>
      <c r="BS1035" s="1">
        <v>500.13986666666659</v>
      </c>
      <c r="BT1035" s="1">
        <v>99.660540000000012</v>
      </c>
      <c r="BU1035" s="1">
        <v>9.995827333333332E-2</v>
      </c>
      <c r="BV1035" s="1">
        <v>31.00976</v>
      </c>
      <c r="BW1035" s="1">
        <v>31.236806666666659</v>
      </c>
      <c r="BX1035" s="1">
        <v>999.89999999999986</v>
      </c>
      <c r="BY1035" s="1">
        <v>0</v>
      </c>
      <c r="BZ1035" s="1">
        <v>0</v>
      </c>
      <c r="CA1035" s="1">
        <v>10006.37533333333</v>
      </c>
      <c r="CB1035" s="1">
        <v>0</v>
      </c>
      <c r="CC1035" s="1">
        <v>32.2682</v>
      </c>
      <c r="CD1035" s="1">
        <v>-45.444846666666663</v>
      </c>
      <c r="CE1035" s="1">
        <v>1003.9319333333329</v>
      </c>
      <c r="CF1035" s="1">
        <v>1046.282666666667</v>
      </c>
      <c r="CG1035" s="1">
        <v>4.0558640000000006</v>
      </c>
      <c r="CH1035" s="1">
        <v>1022.1455999999999</v>
      </c>
      <c r="CI1035" s="1">
        <v>23.06944</v>
      </c>
      <c r="CJ1035" s="1">
        <v>2.7033213333333341</v>
      </c>
      <c r="CK1035" s="1">
        <v>2.299110666666667</v>
      </c>
      <c r="CL1035" s="1">
        <v>22.305313333333331</v>
      </c>
      <c r="CM1035" s="1">
        <v>19.670180000000009</v>
      </c>
      <c r="CN1035" s="1">
        <v>1999.9933333333331</v>
      </c>
      <c r="CO1035" s="1">
        <v>0.97999300000000011</v>
      </c>
      <c r="CP1035" s="1">
        <v>2.00071E-2</v>
      </c>
      <c r="CQ1035" s="1">
        <v>0</v>
      </c>
      <c r="CR1035" s="1">
        <v>2.5744666666666669</v>
      </c>
      <c r="CS1035" s="1">
        <v>0</v>
      </c>
      <c r="CT1035" s="1">
        <v>33499.313333333332</v>
      </c>
      <c r="CU1035" s="1">
        <v>17412.25333333333</v>
      </c>
      <c r="CV1035" s="1">
        <v>40.936999999999998</v>
      </c>
      <c r="CW1035" s="1">
        <v>41.936999999999998</v>
      </c>
      <c r="CX1035" s="1">
        <v>40.928733333333327</v>
      </c>
      <c r="CY1035" s="1">
        <v>40.375</v>
      </c>
      <c r="CZ1035" s="1">
        <v>41.061999999999998</v>
      </c>
      <c r="DA1035" s="1">
        <v>1959.9833333333329</v>
      </c>
      <c r="DB1035" s="1">
        <v>40.010666666666673</v>
      </c>
      <c r="DC1035" s="1">
        <v>0</v>
      </c>
      <c r="DD1035" s="1">
        <v>1660492344.8</v>
      </c>
      <c r="DE1035" s="1">
        <v>0</v>
      </c>
      <c r="DF1035" s="1">
        <v>1660491924.5999999</v>
      </c>
      <c r="DG1035" s="1" t="s">
        <v>1965</v>
      </c>
      <c r="DH1035" s="1">
        <v>1660491919.5999999</v>
      </c>
      <c r="DI1035" s="1">
        <v>1660491924.5999999</v>
      </c>
      <c r="DJ1035" s="1">
        <v>26</v>
      </c>
      <c r="DK1035" s="1">
        <v>0.56499999999999995</v>
      </c>
      <c r="DL1035" s="1">
        <v>-7.0000000000000001E-3</v>
      </c>
      <c r="DM1035" s="1">
        <v>1.335</v>
      </c>
      <c r="DN1035" s="1">
        <v>1.2E-2</v>
      </c>
      <c r="DO1035" s="1">
        <v>400</v>
      </c>
      <c r="DP1035" s="1">
        <v>23</v>
      </c>
      <c r="DQ1035" s="1">
        <v>0.17</v>
      </c>
      <c r="DR1035" s="1">
        <v>0.02</v>
      </c>
      <c r="DS1035" s="1">
        <v>2.602687784714687</v>
      </c>
      <c r="DT1035" s="1">
        <v>0.59408592361054258</v>
      </c>
      <c r="DU1035" s="1">
        <v>6.973911552784072E-2</v>
      </c>
      <c r="DV1035" s="1">
        <v>0</v>
      </c>
      <c r="DW1035" s="1">
        <v>34.489862061027729</v>
      </c>
      <c r="DX1035" s="1">
        <v>-6.0667013415344313E-2</v>
      </c>
      <c r="DY1035" s="1">
        <v>6.4902696645019409E-2</v>
      </c>
      <c r="DZ1035" s="1">
        <v>1</v>
      </c>
      <c r="EA1035" s="1">
        <v>-45.438066666666671</v>
      </c>
      <c r="EB1035" s="1">
        <v>-1.1596191323692191</v>
      </c>
      <c r="EC1035" s="1">
        <v>0.1149280016164711</v>
      </c>
      <c r="ED1035" s="1">
        <v>0</v>
      </c>
      <c r="EE1035" s="1">
        <v>919.33916224303948</v>
      </c>
      <c r="EF1035" s="1">
        <v>286.24364335808048</v>
      </c>
      <c r="EG1035" s="1">
        <v>21.340772243460499</v>
      </c>
      <c r="EH1035" s="1">
        <v>0</v>
      </c>
      <c r="EI1035" s="1">
        <v>4.0592074999999994</v>
      </c>
      <c r="EJ1035" s="1">
        <v>-6.9974183864925182E-2</v>
      </c>
      <c r="EK1035" s="1">
        <v>6.7810481306358689E-3</v>
      </c>
      <c r="EL1035" s="1">
        <v>1</v>
      </c>
      <c r="EM1035" s="1">
        <v>1.866694518714173</v>
      </c>
      <c r="EN1035" s="1">
        <v>-3.1027791636639461E-3</v>
      </c>
      <c r="EO1035" s="1">
        <v>4.4434459358464557E-4</v>
      </c>
      <c r="EP1035" s="1">
        <v>1</v>
      </c>
      <c r="EQ1035" s="1">
        <v>3</v>
      </c>
      <c r="ER1035" s="1">
        <v>6</v>
      </c>
      <c r="ES1035" s="1" t="s">
        <v>379</v>
      </c>
      <c r="ET1035" s="1">
        <v>2.9439899999999999</v>
      </c>
      <c r="EU1035" s="1">
        <v>2.8010899999999999</v>
      </c>
      <c r="EV1035" s="1">
        <v>0.16895499999999999</v>
      </c>
      <c r="EW1035" s="1">
        <v>0.17371900000000001</v>
      </c>
      <c r="EX1035" s="1">
        <v>0.118169</v>
      </c>
      <c r="EY1035" s="1">
        <v>0.105492</v>
      </c>
      <c r="EZ1035" s="1">
        <v>17077.900000000001</v>
      </c>
      <c r="FA1035" s="1">
        <v>17807.3</v>
      </c>
      <c r="FB1035" s="1">
        <v>23890.400000000001</v>
      </c>
      <c r="FC1035" s="1">
        <v>25072.3</v>
      </c>
      <c r="FD1035" s="1">
        <v>33717.9</v>
      </c>
      <c r="FE1035" s="1">
        <v>35809.599999999999</v>
      </c>
      <c r="FF1035" s="1">
        <v>43548.2</v>
      </c>
      <c r="FG1035" s="1">
        <v>46343</v>
      </c>
      <c r="FH1035" s="1">
        <v>1.9882200000000001</v>
      </c>
      <c r="FI1035" s="1">
        <v>1.8854</v>
      </c>
      <c r="FJ1035" s="1">
        <v>0.122488</v>
      </c>
      <c r="FK1035" s="1">
        <v>0</v>
      </c>
      <c r="FL1035" s="1">
        <v>29.238600000000002</v>
      </c>
      <c r="FM1035" s="1">
        <v>999.9</v>
      </c>
      <c r="FN1035" s="1">
        <v>60.9</v>
      </c>
      <c r="FO1035" s="1">
        <v>33.9</v>
      </c>
      <c r="FP1035" s="1">
        <v>32.470599999999997</v>
      </c>
      <c r="FQ1035" s="1">
        <v>63.7164</v>
      </c>
      <c r="FR1035" s="1">
        <v>25.961500000000001</v>
      </c>
      <c r="FS1035" s="1">
        <v>1</v>
      </c>
      <c r="FT1035" s="1">
        <v>0.26658300000000001</v>
      </c>
      <c r="FU1035" s="1">
        <v>0.521397</v>
      </c>
      <c r="FV1035" s="1">
        <v>20.323499999999999</v>
      </c>
      <c r="FW1035" s="1">
        <v>5.2132500000000004</v>
      </c>
      <c r="FX1035" s="1">
        <v>11.9063</v>
      </c>
      <c r="FY1035" s="1">
        <v>5.0030000000000001</v>
      </c>
      <c r="FZ1035" s="1">
        <v>3.2904800000000001</v>
      </c>
      <c r="GA1035" s="1">
        <v>9999</v>
      </c>
      <c r="GB1035" s="1">
        <v>9999</v>
      </c>
      <c r="GC1035" s="1">
        <v>9999</v>
      </c>
      <c r="GD1035" s="1">
        <v>999.9</v>
      </c>
      <c r="GE1035" s="1">
        <v>1.8595299999999999</v>
      </c>
      <c r="GF1035" s="1">
        <v>1.8544700000000001</v>
      </c>
      <c r="GG1035" s="1">
        <v>1.85764</v>
      </c>
      <c r="GH1035" s="1">
        <v>1.85608</v>
      </c>
      <c r="GI1035" s="1">
        <v>1.85486</v>
      </c>
      <c r="GJ1035" s="1">
        <v>1.8545499999999999</v>
      </c>
      <c r="GK1035" s="1">
        <v>1.8531899999999999</v>
      </c>
      <c r="GL1035" s="1">
        <v>1.8563799999999999</v>
      </c>
      <c r="GM1035" s="1">
        <v>0</v>
      </c>
      <c r="GN1035" s="1">
        <v>0</v>
      </c>
      <c r="GO1035" s="1">
        <v>0</v>
      </c>
      <c r="GP1035" s="1">
        <v>0</v>
      </c>
      <c r="GQ1035" s="1" t="s">
        <v>358</v>
      </c>
      <c r="GR1035" s="1" t="s">
        <v>359</v>
      </c>
      <c r="GS1035" s="1" t="s">
        <v>360</v>
      </c>
      <c r="GT1035" s="1" t="s">
        <v>360</v>
      </c>
      <c r="GU1035" s="1" t="s">
        <v>360</v>
      </c>
      <c r="GV1035" s="1" t="s">
        <v>360</v>
      </c>
      <c r="GW1035" s="1">
        <v>0</v>
      </c>
      <c r="GX1035" s="1">
        <v>100</v>
      </c>
      <c r="GY1035" s="1">
        <v>100</v>
      </c>
      <c r="GZ1035" s="1">
        <v>2.2999999999999998</v>
      </c>
      <c r="HA1035" s="1">
        <v>2.5000000000000001E-3</v>
      </c>
      <c r="HB1035" s="1">
        <v>0.40725668706344281</v>
      </c>
      <c r="HC1035" s="1">
        <v>2.678124759318837E-3</v>
      </c>
      <c r="HD1035" s="1">
        <v>-9.3737611465157319E-7</v>
      </c>
      <c r="HE1035" s="1">
        <v>1.3915637841753891E-10</v>
      </c>
      <c r="HF1035" s="1">
        <v>-8.3168333772034281E-2</v>
      </c>
      <c r="HG1035" s="1">
        <v>1.061361004592812E-2</v>
      </c>
      <c r="HH1035" s="1">
        <v>-3.086644042041478E-4</v>
      </c>
      <c r="HI1035" s="1">
        <v>1.24720902217549E-6</v>
      </c>
      <c r="HJ1035" s="1">
        <v>1</v>
      </c>
      <c r="HK1035" s="1">
        <v>2093</v>
      </c>
      <c r="HL1035" s="1">
        <v>2</v>
      </c>
      <c r="HM1035" s="1">
        <v>27</v>
      </c>
      <c r="HN1035" s="1">
        <v>7.1</v>
      </c>
      <c r="HO1035" s="1">
        <v>7</v>
      </c>
      <c r="HP1035" s="1">
        <v>2.2888199999999999</v>
      </c>
      <c r="HQ1035" s="1">
        <v>2.2790499999999998</v>
      </c>
      <c r="HR1035" s="1">
        <v>1.4978</v>
      </c>
      <c r="HS1035" s="1">
        <v>2.3022499999999999</v>
      </c>
      <c r="HT1035" s="1">
        <v>1.5478499999999999</v>
      </c>
      <c r="HU1035" s="1">
        <v>2.4218799999999998</v>
      </c>
      <c r="HV1035" s="1">
        <v>36.741700000000002</v>
      </c>
      <c r="HW1035" s="1">
        <v>14.009499999999999</v>
      </c>
      <c r="HX1035" s="1">
        <v>18</v>
      </c>
      <c r="HY1035" s="1">
        <v>504.80399999999997</v>
      </c>
      <c r="HZ1035" s="1">
        <v>503.89</v>
      </c>
      <c r="IA1035" s="1">
        <v>28.6921</v>
      </c>
      <c r="IB1035" s="1">
        <v>30.520600000000002</v>
      </c>
      <c r="IC1035" s="1">
        <v>30.0001</v>
      </c>
      <c r="ID1035" s="1">
        <v>30.317299999999999</v>
      </c>
      <c r="IE1035" s="1">
        <v>30.413499999999999</v>
      </c>
      <c r="IF1035" s="1">
        <v>45.873600000000003</v>
      </c>
      <c r="IG1035" s="1">
        <v>30.151399999999999</v>
      </c>
      <c r="IH1035" s="1">
        <v>0</v>
      </c>
      <c r="II1035" s="1">
        <v>28.6953</v>
      </c>
      <c r="IJ1035" s="1">
        <v>1086.8</v>
      </c>
      <c r="IK1035" s="1">
        <v>23.0715</v>
      </c>
      <c r="IL1035" s="1">
        <v>100.71</v>
      </c>
      <c r="IM1035" s="1">
        <v>100.441</v>
      </c>
      <c r="IN1035" s="1" t="s">
        <v>365</v>
      </c>
    </row>
    <row r="1036" spans="1:248" ht="15.75" customHeight="1" x14ac:dyDescent="0.3">
      <c r="A1036" s="1">
        <v>1020</v>
      </c>
      <c r="B1036" s="1">
        <v>1660492347.5999999</v>
      </c>
      <c r="C1036" s="1">
        <v>8218.5</v>
      </c>
      <c r="D1036" s="1" t="s">
        <v>2374</v>
      </c>
      <c r="E1036" s="1" t="s">
        <v>2375</v>
      </c>
      <c r="F1036" s="1">
        <v>1</v>
      </c>
      <c r="G1036" s="1" t="s">
        <v>1964</v>
      </c>
      <c r="H1036" s="1" t="s">
        <v>350</v>
      </c>
      <c r="I1036" s="1" t="s">
        <v>351</v>
      </c>
      <c r="J1036" s="1" t="s">
        <v>352</v>
      </c>
      <c r="K1036" s="1" t="s">
        <v>1168</v>
      </c>
      <c r="L1036" s="1" t="s">
        <v>349</v>
      </c>
      <c r="M1036" s="1" t="s">
        <v>354</v>
      </c>
      <c r="N1036" s="1">
        <v>1660492339.5999999</v>
      </c>
      <c r="O1036" s="1">
        <f t="shared" si="102"/>
        <v>3.4704454858668988E-3</v>
      </c>
      <c r="P1036" s="1">
        <f t="shared" si="103"/>
        <v>3.4704454858668989</v>
      </c>
      <c r="Q1036" s="1">
        <f t="shared" si="104"/>
        <v>2.5957229651323699</v>
      </c>
      <c r="R1036" s="1">
        <f t="shared" si="105"/>
        <v>979.20812499999988</v>
      </c>
      <c r="S1036" s="1">
        <f t="shared" si="106"/>
        <v>926.61996580443724</v>
      </c>
      <c r="T1036" s="1">
        <f t="shared" si="107"/>
        <v>92.440018733022754</v>
      </c>
      <c r="U1036" s="1">
        <f t="shared" si="108"/>
        <v>97.686236816563323</v>
      </c>
      <c r="V1036" s="1">
        <f t="shared" si="109"/>
        <v>0.18498268149728828</v>
      </c>
      <c r="W1036" s="1">
        <f t="shared" si="110"/>
        <v>2.9247163380509931</v>
      </c>
      <c r="X1036" s="1">
        <f t="shared" si="111"/>
        <v>0.17872001971691426</v>
      </c>
      <c r="Y1036" s="1">
        <f t="shared" si="112"/>
        <v>0.11224502440685782</v>
      </c>
      <c r="Z1036" s="1">
        <f t="shared" si="113"/>
        <v>321.51605142709104</v>
      </c>
      <c r="AA1036" s="1">
        <f t="shared" si="114"/>
        <v>32.000989975359708</v>
      </c>
      <c r="AB1036" s="1">
        <f t="shared" si="115"/>
        <v>31.236406250000002</v>
      </c>
      <c r="AC1036" s="1">
        <f t="shared" si="116"/>
        <v>4.5725467280265768</v>
      </c>
      <c r="AD1036" s="1">
        <f t="shared" si="117"/>
        <v>59.952544431904322</v>
      </c>
      <c r="AE1036" s="1">
        <f t="shared" si="118"/>
        <v>2.7060338282397991</v>
      </c>
      <c r="AF1036" s="1">
        <f t="shared" si="119"/>
        <v>4.5136263254237416</v>
      </c>
      <c r="AG1036" s="1">
        <f t="shared" si="120"/>
        <v>1.8665128997867777</v>
      </c>
      <c r="AH1036" s="1">
        <f t="shared" si="121"/>
        <v>-153.04664592673024</v>
      </c>
      <c r="AI1036" s="1">
        <f t="shared" si="122"/>
        <v>-35.898195437462014</v>
      </c>
      <c r="AJ1036" s="1">
        <f t="shared" si="123"/>
        <v>-2.7595997612441647</v>
      </c>
      <c r="AK1036" s="1">
        <f t="shared" si="124"/>
        <v>129.81161030165464</v>
      </c>
      <c r="AL1036" s="1">
        <f t="shared" si="125"/>
        <v>34.488692444275259</v>
      </c>
      <c r="AM1036" s="1">
        <f t="shared" si="126"/>
        <v>3.4746461737532717</v>
      </c>
      <c r="AN1036" s="1">
        <f t="shared" si="127"/>
        <v>2.5957229651323699</v>
      </c>
      <c r="AO1036" s="1">
        <v>1074.8015604239049</v>
      </c>
      <c r="AP1036" s="1">
        <v>1045.18103030303</v>
      </c>
      <c r="AQ1036" s="1">
        <v>5.163011638647518</v>
      </c>
      <c r="AR1036" s="1">
        <v>64.971531831168349</v>
      </c>
      <c r="AS1036" s="1">
        <f t="shared" si="128"/>
        <v>3.4704454858668989</v>
      </c>
      <c r="AT1036" s="1">
        <v>23.0747744681466</v>
      </c>
      <c r="AU1036" s="1">
        <v>27.125361818181819</v>
      </c>
      <c r="AV1036" s="1">
        <v>-2.451918414509155E-5</v>
      </c>
      <c r="AW1036" s="1">
        <v>82.288730517660355</v>
      </c>
      <c r="AX1036" s="1">
        <v>0</v>
      </c>
      <c r="AY1036" s="1">
        <v>0</v>
      </c>
      <c r="AZ1036" s="1">
        <f t="shared" si="129"/>
        <v>1</v>
      </c>
      <c r="BA1036" s="1">
        <f t="shared" si="130"/>
        <v>0</v>
      </c>
      <c r="BB1036" s="1">
        <f t="shared" si="131"/>
        <v>52034.911314271325</v>
      </c>
      <c r="BC1036" s="1">
        <f t="shared" si="132"/>
        <v>1999.9962499999999</v>
      </c>
      <c r="BD1036" s="1">
        <f t="shared" si="133"/>
        <v>1681.197186749788</v>
      </c>
      <c r="BE1036" s="1">
        <f t="shared" si="134"/>
        <v>0.84060016950021188</v>
      </c>
      <c r="BF1036" s="1">
        <f t="shared" si="135"/>
        <v>0.16075832713540891</v>
      </c>
      <c r="BG1036" s="1">
        <v>6</v>
      </c>
      <c r="BH1036" s="1">
        <v>0.5</v>
      </c>
      <c r="BI1036" s="1" t="s">
        <v>355</v>
      </c>
      <c r="BJ1036" s="1">
        <v>2</v>
      </c>
      <c r="BK1036" s="1" t="b">
        <v>1</v>
      </c>
      <c r="BL1036" s="1">
        <v>1660492339.5999999</v>
      </c>
      <c r="BM1036" s="1">
        <v>979.20812499999988</v>
      </c>
      <c r="BN1036" s="1">
        <v>1024.6646249999999</v>
      </c>
      <c r="BO1036" s="1">
        <v>27.125318750000002</v>
      </c>
      <c r="BP1036" s="1">
        <v>23.0699875</v>
      </c>
      <c r="BQ1036" s="1">
        <v>976.95024999999998</v>
      </c>
      <c r="BR1036" s="1">
        <v>27.122800000000002</v>
      </c>
      <c r="BS1036" s="1">
        <v>500.14093750000001</v>
      </c>
      <c r="BT1036" s="1">
        <v>99.660493750000001</v>
      </c>
      <c r="BU1036" s="1">
        <v>9.9949737499999997E-2</v>
      </c>
      <c r="BV1036" s="1">
        <v>31.008737499999999</v>
      </c>
      <c r="BW1036" s="1">
        <v>31.236406250000002</v>
      </c>
      <c r="BX1036" s="1">
        <v>999.9</v>
      </c>
      <c r="BY1036" s="1">
        <v>0</v>
      </c>
      <c r="BZ1036" s="1">
        <v>0</v>
      </c>
      <c r="CA1036" s="1">
        <v>10006.445625</v>
      </c>
      <c r="CB1036" s="1">
        <v>0</v>
      </c>
      <c r="CC1036" s="1">
        <v>32.031206249999997</v>
      </c>
      <c r="CD1036" s="1">
        <v>-45.455562499999999</v>
      </c>
      <c r="CE1036" s="1">
        <v>1006.5105625</v>
      </c>
      <c r="CF1036" s="1">
        <v>1048.8618750000001</v>
      </c>
      <c r="CG1036" s="1">
        <v>4.0553362500000008</v>
      </c>
      <c r="CH1036" s="1">
        <v>1024.6646249999999</v>
      </c>
      <c r="CI1036" s="1">
        <v>23.0699875</v>
      </c>
      <c r="CJ1036" s="1">
        <v>2.7033225000000001</v>
      </c>
      <c r="CK1036" s="1">
        <v>2.2991643750000001</v>
      </c>
      <c r="CL1036" s="1">
        <v>22.305318750000001</v>
      </c>
      <c r="CM1036" s="1">
        <v>19.670556250000001</v>
      </c>
      <c r="CN1036" s="1">
        <v>1999.9962499999999</v>
      </c>
      <c r="CO1036" s="1">
        <v>0.979993</v>
      </c>
      <c r="CP1036" s="1">
        <v>2.00071E-2</v>
      </c>
      <c r="CQ1036" s="1">
        <v>0</v>
      </c>
      <c r="CR1036" s="1">
        <v>2.5958125000000001</v>
      </c>
      <c r="CS1036" s="1">
        <v>0</v>
      </c>
      <c r="CT1036" s="1">
        <v>33497.837499999987</v>
      </c>
      <c r="CU1036" s="1">
        <v>17412.275000000001</v>
      </c>
      <c r="CV1036" s="1">
        <v>40.936999999999998</v>
      </c>
      <c r="CW1036" s="1">
        <v>41.936999999999998</v>
      </c>
      <c r="CX1036" s="1">
        <v>40.925375000000003</v>
      </c>
      <c r="CY1036" s="1">
        <v>40.375</v>
      </c>
      <c r="CZ1036" s="1">
        <v>41.061999999999998</v>
      </c>
      <c r="DA1036" s="1">
        <v>1959.9862499999999</v>
      </c>
      <c r="DB1036" s="1">
        <v>40.011249999999997</v>
      </c>
      <c r="DC1036" s="1">
        <v>0</v>
      </c>
      <c r="DD1036" s="1">
        <v>1660492345.4000001</v>
      </c>
      <c r="DE1036" s="1">
        <v>0</v>
      </c>
      <c r="DF1036" s="1">
        <v>1660491924.5999999</v>
      </c>
      <c r="DG1036" s="1" t="s">
        <v>1965</v>
      </c>
      <c r="DH1036" s="1">
        <v>1660491919.5999999</v>
      </c>
      <c r="DI1036" s="1">
        <v>1660491924.5999999</v>
      </c>
      <c r="DJ1036" s="1">
        <v>26</v>
      </c>
      <c r="DK1036" s="1">
        <v>0.56499999999999995</v>
      </c>
      <c r="DL1036" s="1">
        <v>-7.0000000000000001E-3</v>
      </c>
      <c r="DM1036" s="1">
        <v>1.335</v>
      </c>
      <c r="DN1036" s="1">
        <v>1.2E-2</v>
      </c>
      <c r="DO1036" s="1">
        <v>400</v>
      </c>
      <c r="DP1036" s="1">
        <v>23</v>
      </c>
      <c r="DQ1036" s="1">
        <v>0.17</v>
      </c>
      <c r="DR1036" s="1">
        <v>0.02</v>
      </c>
      <c r="DS1036" s="1">
        <v>2.606349976933716</v>
      </c>
      <c r="DT1036" s="1">
        <v>0.37320277703366361</v>
      </c>
      <c r="DU1036" s="1">
        <v>6.60514732229395E-2</v>
      </c>
      <c r="DV1036" s="1">
        <v>1</v>
      </c>
      <c r="DW1036" s="1">
        <v>34.487351593714394</v>
      </c>
      <c r="DX1036" s="1">
        <v>-2.9361496426128799E-3</v>
      </c>
      <c r="DY1036" s="1">
        <v>6.4099041136319229E-2</v>
      </c>
      <c r="DZ1036" s="1">
        <v>1</v>
      </c>
      <c r="EA1036" s="1">
        <v>-45.462419999999987</v>
      </c>
      <c r="EB1036" s="1">
        <v>-1.1183305895439579</v>
      </c>
      <c r="EC1036" s="1">
        <v>0.1118521953293725</v>
      </c>
      <c r="ED1036" s="1">
        <v>0</v>
      </c>
      <c r="EE1036" s="1">
        <v>924.16083765754308</v>
      </c>
      <c r="EF1036" s="1">
        <v>288.18942683645167</v>
      </c>
      <c r="EG1036" s="1">
        <v>21.486863654217039</v>
      </c>
      <c r="EH1036" s="1">
        <v>0</v>
      </c>
      <c r="EI1036" s="1">
        <v>4.0580067499999997</v>
      </c>
      <c r="EJ1036" s="1">
        <v>-6.8078611632283945E-2</v>
      </c>
      <c r="EK1036" s="1">
        <v>6.59172905522521E-3</v>
      </c>
      <c r="EL1036" s="1">
        <v>1</v>
      </c>
      <c r="EM1036" s="1">
        <v>1.8665953133154749</v>
      </c>
      <c r="EN1036" s="1">
        <v>-4.6301062449742294E-3</v>
      </c>
      <c r="EO1036" s="1">
        <v>5.417639192905648E-4</v>
      </c>
      <c r="EP1036" s="1">
        <v>1</v>
      </c>
      <c r="EQ1036" s="1">
        <v>4</v>
      </c>
      <c r="ER1036" s="1">
        <v>6</v>
      </c>
      <c r="ES1036" s="1" t="s">
        <v>376</v>
      </c>
      <c r="ET1036" s="1">
        <v>2.94408</v>
      </c>
      <c r="EU1036" s="1">
        <v>2.8010600000000001</v>
      </c>
      <c r="EV1036" s="1">
        <v>0.169487</v>
      </c>
      <c r="EW1036" s="1">
        <v>0.174233</v>
      </c>
      <c r="EX1036" s="1">
        <v>0.11817</v>
      </c>
      <c r="EY1036" s="1">
        <v>0.10549500000000001</v>
      </c>
      <c r="EZ1036" s="1">
        <v>17067.099999999999</v>
      </c>
      <c r="FA1036" s="1">
        <v>17796.3</v>
      </c>
      <c r="FB1036" s="1">
        <v>23890.5</v>
      </c>
      <c r="FC1036" s="1">
        <v>25072.400000000001</v>
      </c>
      <c r="FD1036" s="1">
        <v>33718</v>
      </c>
      <c r="FE1036" s="1">
        <v>35809.5</v>
      </c>
      <c r="FF1036" s="1">
        <v>43548.3</v>
      </c>
      <c r="FG1036" s="1">
        <v>46343.1</v>
      </c>
      <c r="FH1036" s="1">
        <v>1.9883</v>
      </c>
      <c r="FI1036" s="1">
        <v>1.8854200000000001</v>
      </c>
      <c r="FJ1036" s="1">
        <v>0.122212</v>
      </c>
      <c r="FK1036" s="1">
        <v>0</v>
      </c>
      <c r="FL1036" s="1">
        <v>29.2392</v>
      </c>
      <c r="FM1036" s="1">
        <v>999.9</v>
      </c>
      <c r="FN1036" s="1">
        <v>60.9</v>
      </c>
      <c r="FO1036" s="1">
        <v>33.9</v>
      </c>
      <c r="FP1036" s="1">
        <v>32.469799999999999</v>
      </c>
      <c r="FQ1036" s="1">
        <v>63.736400000000003</v>
      </c>
      <c r="FR1036" s="1">
        <v>25.881399999999999</v>
      </c>
      <c r="FS1036" s="1">
        <v>1</v>
      </c>
      <c r="FT1036" s="1">
        <v>0.26660800000000001</v>
      </c>
      <c r="FU1036" s="1">
        <v>0.51197199999999998</v>
      </c>
      <c r="FV1036" s="1">
        <v>20.323399999999999</v>
      </c>
      <c r="FW1036" s="1">
        <v>5.2134</v>
      </c>
      <c r="FX1036" s="1">
        <v>11.905900000000001</v>
      </c>
      <c r="FY1036" s="1">
        <v>5.00305</v>
      </c>
      <c r="FZ1036" s="1">
        <v>3.2904499999999999</v>
      </c>
      <c r="GA1036" s="1">
        <v>9999</v>
      </c>
      <c r="GB1036" s="1">
        <v>9999</v>
      </c>
      <c r="GC1036" s="1">
        <v>9999</v>
      </c>
      <c r="GD1036" s="1">
        <v>999.9</v>
      </c>
      <c r="GE1036" s="1">
        <v>1.8595299999999999</v>
      </c>
      <c r="GF1036" s="1">
        <v>1.8544799999999999</v>
      </c>
      <c r="GG1036" s="1">
        <v>1.85765</v>
      </c>
      <c r="GH1036" s="1">
        <v>1.85608</v>
      </c>
      <c r="GI1036" s="1">
        <v>1.85486</v>
      </c>
      <c r="GJ1036" s="1">
        <v>1.8545499999999999</v>
      </c>
      <c r="GK1036" s="1">
        <v>1.8531899999999999</v>
      </c>
      <c r="GL1036" s="1">
        <v>1.8563799999999999</v>
      </c>
      <c r="GM1036" s="1">
        <v>0</v>
      </c>
      <c r="GN1036" s="1">
        <v>0</v>
      </c>
      <c r="GO1036" s="1">
        <v>0</v>
      </c>
      <c r="GP1036" s="1">
        <v>0</v>
      </c>
      <c r="GQ1036" s="1" t="s">
        <v>358</v>
      </c>
      <c r="GR1036" s="1" t="s">
        <v>359</v>
      </c>
      <c r="GS1036" s="1" t="s">
        <v>360</v>
      </c>
      <c r="GT1036" s="1" t="s">
        <v>360</v>
      </c>
      <c r="GU1036" s="1" t="s">
        <v>360</v>
      </c>
      <c r="GV1036" s="1" t="s">
        <v>360</v>
      </c>
      <c r="GW1036" s="1">
        <v>0</v>
      </c>
      <c r="GX1036" s="1">
        <v>100</v>
      </c>
      <c r="GY1036" s="1">
        <v>100</v>
      </c>
      <c r="GZ1036" s="1">
        <v>2.2999999999999998</v>
      </c>
      <c r="HA1036" s="1">
        <v>2.5000000000000001E-3</v>
      </c>
      <c r="HB1036" s="1">
        <v>0.40725668706344281</v>
      </c>
      <c r="HC1036" s="1">
        <v>2.678124759318837E-3</v>
      </c>
      <c r="HD1036" s="1">
        <v>-9.3737611465157319E-7</v>
      </c>
      <c r="HE1036" s="1">
        <v>1.3915637841753891E-10</v>
      </c>
      <c r="HF1036" s="1">
        <v>-8.3168333772034281E-2</v>
      </c>
      <c r="HG1036" s="1">
        <v>1.061361004592812E-2</v>
      </c>
      <c r="HH1036" s="1">
        <v>-3.086644042041478E-4</v>
      </c>
      <c r="HI1036" s="1">
        <v>1.24720902217549E-6</v>
      </c>
      <c r="HJ1036" s="1">
        <v>1</v>
      </c>
      <c r="HK1036" s="1">
        <v>2093</v>
      </c>
      <c r="HL1036" s="1">
        <v>2</v>
      </c>
      <c r="HM1036" s="1">
        <v>27</v>
      </c>
      <c r="HN1036" s="1">
        <v>7.1</v>
      </c>
      <c r="HO1036" s="1">
        <v>7</v>
      </c>
      <c r="HP1036" s="1">
        <v>2.2997999999999998</v>
      </c>
      <c r="HQ1036" s="1">
        <v>2.2924799999999999</v>
      </c>
      <c r="HR1036" s="1">
        <v>1.4978</v>
      </c>
      <c r="HS1036" s="1">
        <v>2.3022499999999999</v>
      </c>
      <c r="HT1036" s="1">
        <v>1.5478499999999999</v>
      </c>
      <c r="HU1036" s="1">
        <v>2.4291999999999998</v>
      </c>
      <c r="HV1036" s="1">
        <v>36.741700000000002</v>
      </c>
      <c r="HW1036" s="1">
        <v>14.009499999999999</v>
      </c>
      <c r="HX1036" s="1">
        <v>18</v>
      </c>
      <c r="HY1036" s="1">
        <v>504.85399999999998</v>
      </c>
      <c r="HZ1036" s="1">
        <v>503.90600000000001</v>
      </c>
      <c r="IA1036" s="1">
        <v>28.690799999999999</v>
      </c>
      <c r="IB1036" s="1">
        <v>30.5213</v>
      </c>
      <c r="IC1036" s="1">
        <v>30.0001</v>
      </c>
      <c r="ID1036" s="1">
        <v>30.317900000000002</v>
      </c>
      <c r="IE1036" s="1">
        <v>30.413499999999999</v>
      </c>
      <c r="IF1036" s="1">
        <v>46.115200000000002</v>
      </c>
      <c r="IG1036" s="1">
        <v>30.151399999999999</v>
      </c>
      <c r="IH1036" s="1">
        <v>0</v>
      </c>
      <c r="II1036" s="1">
        <v>28.6953</v>
      </c>
      <c r="IJ1036" s="1">
        <v>1096.82</v>
      </c>
      <c r="IK1036" s="1">
        <v>23.0715</v>
      </c>
      <c r="IL1036" s="1">
        <v>100.71</v>
      </c>
      <c r="IM1036" s="1">
        <v>100.441</v>
      </c>
      <c r="IN1036" s="1" t="s">
        <v>365</v>
      </c>
    </row>
    <row r="1037" spans="1:248" ht="15.75" customHeight="1" x14ac:dyDescent="0.3">
      <c r="A1037" s="1">
        <v>1021</v>
      </c>
      <c r="B1037" s="1">
        <v>1660492348.5999999</v>
      </c>
      <c r="C1037" s="1">
        <v>8219.5</v>
      </c>
      <c r="D1037" s="1" t="s">
        <v>2376</v>
      </c>
      <c r="E1037" s="1" t="s">
        <v>2377</v>
      </c>
      <c r="F1037" s="1">
        <v>1</v>
      </c>
      <c r="G1037" s="1" t="s">
        <v>1964</v>
      </c>
      <c r="H1037" s="1" t="s">
        <v>350</v>
      </c>
      <c r="I1037" s="1" t="s">
        <v>351</v>
      </c>
      <c r="J1037" s="1" t="s">
        <v>352</v>
      </c>
      <c r="K1037" s="1" t="s">
        <v>1168</v>
      </c>
      <c r="L1037" s="1" t="s">
        <v>349</v>
      </c>
      <c r="M1037" s="1" t="s">
        <v>354</v>
      </c>
      <c r="N1037" s="1">
        <v>1660492341.099999</v>
      </c>
      <c r="O1037" s="1">
        <f t="shared" ref="O1037:O1228" si="136">(P1037)/1000</f>
        <v>3.4707153087791391E-3</v>
      </c>
      <c r="P1037" s="1">
        <f t="shared" ref="P1037:P1228" si="137">IF(BK1037, AS1037, AM1037)</f>
        <v>3.4707153087791389</v>
      </c>
      <c r="Q1037" s="1">
        <f t="shared" ref="Q1037:Q1228" si="138">IF(BK1037, AN1037, AL1037)</f>
        <v>2.6840450379964427</v>
      </c>
      <c r="R1037" s="1">
        <f t="shared" ref="R1037:R1228" si="139">BM1037 - IF(AZ1037&gt;1, Q1037*BG1037*100/(BB1037*CA1037), 0)</f>
        <v>986.7331999999999</v>
      </c>
      <c r="S1037" s="1">
        <f t="shared" ref="S1037:S1228" si="140">((Y1037-O1037/2)*R1037-Q1037)/(Y1037+O1037/2)</f>
        <v>933.15118287000905</v>
      </c>
      <c r="T1037" s="1">
        <f t="shared" ref="T1037:T1228" si="141">S1037*(BT1037+BU1037)/1000</f>
        <v>93.091671615636074</v>
      </c>
      <c r="U1037" s="1">
        <f t="shared" ref="U1037:U1228" si="142">(BM1037 - IF(AZ1037&gt;1, Q1037*BG1037*100/(BB1037*CA1037), 0))*(BT1037+BU1037)/1000</f>
        <v>98.437042906735172</v>
      </c>
      <c r="V1037" s="1">
        <f t="shared" ref="V1037:V1228" si="143">2/((1/X1037-1/W1037)+SIGN(X1037)*SQRT((1/X1037-1/W1037)*(1/X1037-1/W1037) + 4*BH1037/((BH1037+1)*(BH1037+1))*(2*1/X1037*1/W1037-1/W1037*1/W1037)))</f>
        <v>0.18502789825023833</v>
      </c>
      <c r="W1037" s="1">
        <f t="shared" ref="W1037:W1228" si="144">IF(LEFT(BI1037,1)&lt;&gt;"0",IF(LEFT(BI1037,1)="1",3,BJ1037),$D$5+$E$5*(CA1037*BT1037/($K$5*1000))+$F$5*(CA1037*BT1037/($K$5*1000))*MAX(MIN(BG1037,$J$5),$I$5)*MAX(MIN(BG1037,$J$5),$I$5)+$G$5*MAX(MIN(BG1037,$J$5),$I$5)*(CA1037*BT1037/($K$5*1000))+$H$5*(CA1037*BT1037/($K$5*1000))*(CA1037*BT1037/($K$5*1000)))</f>
        <v>2.9245308497423075</v>
      </c>
      <c r="X1037" s="1">
        <f t="shared" ref="X1037:X1228" si="145">O1037*(1000-(1000*0.61365*EXP(17.502*AB1037/(240.97+AB1037))/(BT1037+BU1037)+BO1037)/2)/(1000*0.61365*EXP(17.502*AB1037/(240.97+AB1037))/(BT1037+BU1037)-BO1037)</f>
        <v>0.17876184731370862</v>
      </c>
      <c r="Y1037" s="1">
        <f t="shared" ref="Y1037:Y1228" si="146">1/((BH1037+1)/(V1037/1.6)+1/(W1037/1.37)) + BH1037/((BH1037+1)/(V1037/1.6) + BH1037/(W1037/1.37))</f>
        <v>0.11227145634996594</v>
      </c>
      <c r="Z1037" s="1">
        <f t="shared" ref="Z1037:Z1228" si="147">(BC1037*BF1037)</f>
        <v>321.51686745556447</v>
      </c>
      <c r="AA1037" s="1">
        <f t="shared" ref="AA1037:AA1228" si="148">(BV1037+(Z1037+2*0.95*0.0000000567*(((BV1037+$B$7)+273)^4-(BV1037+273)^4)-44100*O1037)/(1.84*29.3*W1037+8*0.95*0.0000000567*(BV1037+273)^3))</f>
        <v>31.998467397227902</v>
      </c>
      <c r="AB1037" s="1">
        <f t="shared" ref="AB1037:AB1228" si="149">($C$7*BW1037+$D$7*BX1037+$E$7*AA1037)</f>
        <v>31.235340000000001</v>
      </c>
      <c r="AC1037" s="1">
        <f t="shared" ref="AC1037:AC1228" si="150">0.61365*EXP(17.502*AB1037/(240.97+AB1037))</f>
        <v>4.5722692301319361</v>
      </c>
      <c r="AD1037" s="1">
        <f t="shared" ref="AD1037:AD1228" si="151">(AE1037/AF1037*100)</f>
        <v>59.961362086280133</v>
      </c>
      <c r="AE1037" s="1">
        <f t="shared" ref="AE1037:AE1228" si="152">BO1037*(BT1037+BU1037)/1000</f>
        <v>2.7060433875828331</v>
      </c>
      <c r="AF1037" s="1">
        <f t="shared" ref="AF1037:AF1228" si="153">0.61365*EXP(17.502*BV1037/(240.97+BV1037))</f>
        <v>4.5129785138787026</v>
      </c>
      <c r="AG1037" s="1">
        <f t="shared" ref="AG1037:AG1228" si="154">(AC1037-BO1037*(BT1037+BU1037)/1000)</f>
        <v>1.866225842549103</v>
      </c>
      <c r="AH1037" s="1">
        <f t="shared" ref="AH1037:AH1228" si="155">(-O1037*44100)</f>
        <v>-153.05854511716004</v>
      </c>
      <c r="AI1037" s="1">
        <f t="shared" ref="AI1037:AI1228" si="156">2*29.3*W1037*0.92*(BV1037-AB1037)</f>
        <v>-36.124733419090205</v>
      </c>
      <c r="AJ1037" s="1">
        <f t="shared" ref="AJ1037:AJ1228" si="157">2*0.95*0.0000000567*(((BV1037+$B$7)+273)^4-(AB1037+273)^4)</f>
        <v>-2.7771414496652129</v>
      </c>
      <c r="AK1037" s="1">
        <f t="shared" ref="AK1037:AK1228" si="158">Z1037+AJ1037+AH1037+AI1037</f>
        <v>129.55644746964899</v>
      </c>
      <c r="AL1037" s="1">
        <f t="shared" ref="AL1037:AL1228" si="159">BS1037*AZ1037*(BN1037-BM1037*(1000-AZ1037*BP1037)/(1000-AZ1037*BO1037))/(100*BG1037)</f>
        <v>34.493725464848779</v>
      </c>
      <c r="AM1037" s="1">
        <f t="shared" ref="AM1037:AM1228" si="160">1000*BS1037*AZ1037*(BO1037-BP1037)/(100*BG1037*(1000-AZ1037*BO1037))</f>
        <v>3.473410037976441</v>
      </c>
      <c r="AN1037" s="1">
        <f t="shared" ref="AN1037:AN1228" si="161">(AO1037 - AP1037 - BT1037*1000/(8.314*(BV1037+273.15)) * AR1037/BS1037 * AQ1037) * BS1037/(100*BG1037) * (1000 - BP1037)/1000</f>
        <v>2.6840450379964427</v>
      </c>
      <c r="AO1037" s="1">
        <v>1079.973508187182</v>
      </c>
      <c r="AP1037" s="1">
        <v>1050.3121818181819</v>
      </c>
      <c r="AQ1037" s="1">
        <v>5.1497768687376464</v>
      </c>
      <c r="AR1037" s="1">
        <v>64.971531831168349</v>
      </c>
      <c r="AS1037" s="1">
        <f t="shared" ref="AS1037:AS1228" si="162">(AU1037 - AT1037 + BT1037*1000/(8.314*(BV1037+273.15)) * AW1037/BS1037 * AV1037) * BS1037/(100*BG1037) * 1000/(1000 - AU1037)</f>
        <v>3.4707153087791389</v>
      </c>
      <c r="AT1037" s="1">
        <v>23.07613701281613</v>
      </c>
      <c r="AU1037" s="1">
        <v>27.12690666666667</v>
      </c>
      <c r="AV1037" s="1">
        <v>-8.3853496649903049E-6</v>
      </c>
      <c r="AW1037" s="1">
        <v>82.288730517660355</v>
      </c>
      <c r="AX1037" s="1">
        <v>0</v>
      </c>
      <c r="AY1037" s="1">
        <v>0</v>
      </c>
      <c r="AZ1037" s="1">
        <f t="shared" ref="AZ1037:AZ1228" si="163">IF(AX1037*$H$13&gt;=BB1037,1,(BB1037/(BB1037-AX1037*$H$13)))</f>
        <v>1</v>
      </c>
      <c r="BA1037" s="1">
        <f t="shared" ref="BA1037:BA1228" si="164">(AZ1037-1)*100</f>
        <v>0</v>
      </c>
      <c r="BB1037" s="1">
        <f t="shared" ref="BB1037:BB1228" si="165">MAX(0,($B$13+$C$13*CA1037)/(1+$D$13*CA1037)*BT1037/(BV1037+273)*$E$13)</f>
        <v>52030.063724233158</v>
      </c>
      <c r="BC1037" s="1">
        <f t="shared" ref="BC1037:BC1228" si="166">$B$11*CB1037+$C$11*CC1037+$F$11*CN1037*(1-CQ1037)</f>
        <v>2000.0013333333329</v>
      </c>
      <c r="BD1037" s="1">
        <f t="shared" ref="BD1037:BD1228" si="167">BC1037*BE1037</f>
        <v>1681.2014591997738</v>
      </c>
      <c r="BE1037" s="1">
        <f t="shared" ref="BE1037:BE1228" si="168">($B$11*$D$9+$C$11*$D$9+$F$11*((DA1037+CS1037)/MAX(DA1037+CS1037+DB1037, 0.1)*$I$9+DB1037/MAX(DA1037+CS1037+DB1037, 0.1)*$J$9))/($B$11+$C$11+$F$11)</f>
        <v>0.84060016919977432</v>
      </c>
      <c r="BF1037" s="1">
        <f t="shared" ref="BF1037:BF1228" si="169">($B$11*$K$9+$C$11*$K$9+$F$11*((DA1037+CS1037)/MAX(DA1037+CS1037+DB1037, 0.1)*$P$9+DB1037/MAX(DA1037+CS1037+DB1037, 0.1)*$Q$9))/($B$11+$C$11+$F$11)</f>
        <v>0.16075832655556457</v>
      </c>
      <c r="BG1037" s="1">
        <v>6</v>
      </c>
      <c r="BH1037" s="1">
        <v>0.5</v>
      </c>
      <c r="BI1037" s="1" t="s">
        <v>355</v>
      </c>
      <c r="BJ1037" s="1">
        <v>2</v>
      </c>
      <c r="BK1037" s="1" t="b">
        <v>1</v>
      </c>
      <c r="BL1037" s="1">
        <v>1660492341.099999</v>
      </c>
      <c r="BM1037" s="1">
        <v>986.7331999999999</v>
      </c>
      <c r="BN1037" s="1">
        <v>1032.2254</v>
      </c>
      <c r="BO1037" s="1">
        <v>27.125386666666671</v>
      </c>
      <c r="BP1037" s="1">
        <v>23.07152</v>
      </c>
      <c r="BQ1037" s="1">
        <v>984.46600000000012</v>
      </c>
      <c r="BR1037" s="1">
        <v>27.12286666666667</v>
      </c>
      <c r="BS1037" s="1">
        <v>500.14359999999999</v>
      </c>
      <c r="BT1037" s="1">
        <v>99.660606666666652</v>
      </c>
      <c r="BU1037" s="1">
        <v>9.9939453333333303E-2</v>
      </c>
      <c r="BV1037" s="1">
        <v>31.006219999999999</v>
      </c>
      <c r="BW1037" s="1">
        <v>31.235340000000001</v>
      </c>
      <c r="BX1037" s="1">
        <v>999.89999999999986</v>
      </c>
      <c r="BY1037" s="1">
        <v>0</v>
      </c>
      <c r="BZ1037" s="1">
        <v>0</v>
      </c>
      <c r="CA1037" s="1">
        <v>10005.37533333333</v>
      </c>
      <c r="CB1037" s="1">
        <v>0</v>
      </c>
      <c r="CC1037" s="1">
        <v>31.542639999999999</v>
      </c>
      <c r="CD1037" s="1">
        <v>-45.490893333333347</v>
      </c>
      <c r="CE1037" s="1">
        <v>1014.2454</v>
      </c>
      <c r="CF1037" s="1">
        <v>1056.6026666666669</v>
      </c>
      <c r="CG1037" s="1">
        <v>4.0538679999999996</v>
      </c>
      <c r="CH1037" s="1">
        <v>1032.2254</v>
      </c>
      <c r="CI1037" s="1">
        <v>23.07152</v>
      </c>
      <c r="CJ1037" s="1">
        <v>2.703332000000001</v>
      </c>
      <c r="CK1037" s="1">
        <v>2.2993199999999998</v>
      </c>
      <c r="CL1037" s="1">
        <v>22.305373333333339</v>
      </c>
      <c r="CM1037" s="1">
        <v>19.67164</v>
      </c>
      <c r="CN1037" s="1">
        <v>2000.0013333333329</v>
      </c>
      <c r="CO1037" s="1">
        <v>0.97999300000000011</v>
      </c>
      <c r="CP1037" s="1">
        <v>2.00071E-2</v>
      </c>
      <c r="CQ1037" s="1">
        <v>0</v>
      </c>
      <c r="CR1037" s="1">
        <v>2.5704666666666669</v>
      </c>
      <c r="CS1037" s="1">
        <v>0</v>
      </c>
      <c r="CT1037" s="1">
        <v>33493.686666666668</v>
      </c>
      <c r="CU1037" s="1">
        <v>17412.32</v>
      </c>
      <c r="CV1037" s="1">
        <v>40.936999999999998</v>
      </c>
      <c r="CW1037" s="1">
        <v>41.936999999999998</v>
      </c>
      <c r="CX1037" s="1">
        <v>40.924600000000012</v>
      </c>
      <c r="CY1037" s="1">
        <v>40.375</v>
      </c>
      <c r="CZ1037" s="1">
        <v>41.057866666666669</v>
      </c>
      <c r="DA1037" s="1">
        <v>1959.9913333333329</v>
      </c>
      <c r="DB1037" s="1">
        <v>40.011333333333333</v>
      </c>
      <c r="DC1037" s="1">
        <v>0</v>
      </c>
      <c r="DD1037" s="1">
        <v>1660492346.5999999</v>
      </c>
      <c r="DE1037" s="1">
        <v>0</v>
      </c>
      <c r="DF1037" s="1">
        <v>1660491924.5999999</v>
      </c>
      <c r="DG1037" s="1" t="s">
        <v>1965</v>
      </c>
      <c r="DH1037" s="1">
        <v>1660491919.5999999</v>
      </c>
      <c r="DI1037" s="1">
        <v>1660491924.5999999</v>
      </c>
      <c r="DJ1037" s="1">
        <v>26</v>
      </c>
      <c r="DK1037" s="1">
        <v>0.56499999999999995</v>
      </c>
      <c r="DL1037" s="1">
        <v>-7.0000000000000001E-3</v>
      </c>
      <c r="DM1037" s="1">
        <v>1.335</v>
      </c>
      <c r="DN1037" s="1">
        <v>1.2E-2</v>
      </c>
      <c r="DO1037" s="1">
        <v>400</v>
      </c>
      <c r="DP1037" s="1">
        <v>23</v>
      </c>
      <c r="DQ1037" s="1">
        <v>0.17</v>
      </c>
      <c r="DR1037" s="1">
        <v>0.02</v>
      </c>
      <c r="DS1037" s="1">
        <v>2.606349976933716</v>
      </c>
      <c r="DT1037" s="1">
        <v>0.37320277703366361</v>
      </c>
      <c r="DU1037" s="1">
        <v>6.60514732229395E-2</v>
      </c>
      <c r="DV1037" s="1">
        <v>1</v>
      </c>
      <c r="DW1037" s="1">
        <v>34.487351593714394</v>
      </c>
      <c r="DX1037" s="1">
        <v>-2.9361496426128799E-3</v>
      </c>
      <c r="DY1037" s="1">
        <v>6.4099041136319229E-2</v>
      </c>
      <c r="DZ1037" s="1">
        <v>1</v>
      </c>
      <c r="EA1037" s="1">
        <v>-45.462419999999987</v>
      </c>
      <c r="EB1037" s="1">
        <v>-1.1183305895439579</v>
      </c>
      <c r="EC1037" s="1">
        <v>0.1118521953293725</v>
      </c>
      <c r="ED1037" s="1">
        <v>0</v>
      </c>
      <c r="EE1037" s="1">
        <v>924.16083765754308</v>
      </c>
      <c r="EF1037" s="1">
        <v>288.18942683645167</v>
      </c>
      <c r="EG1037" s="1">
        <v>21.486863654217039</v>
      </c>
      <c r="EH1037" s="1">
        <v>0</v>
      </c>
      <c r="EI1037" s="1">
        <v>4.0580067499999997</v>
      </c>
      <c r="EJ1037" s="1">
        <v>-6.8078611632283945E-2</v>
      </c>
      <c r="EK1037" s="1">
        <v>6.59172905522521E-3</v>
      </c>
      <c r="EL1037" s="1">
        <v>1</v>
      </c>
      <c r="EM1037" s="1">
        <v>1.8665953133154749</v>
      </c>
      <c r="EN1037" s="1">
        <v>-4.6301062449742294E-3</v>
      </c>
      <c r="EO1037" s="1">
        <v>5.417639192905648E-4</v>
      </c>
      <c r="EP1037" s="1">
        <v>1</v>
      </c>
      <c r="EQ1037" s="1">
        <v>4</v>
      </c>
      <c r="ER1037" s="1">
        <v>6</v>
      </c>
      <c r="ES1037" s="1" t="s">
        <v>376</v>
      </c>
      <c r="ET1037" s="1">
        <v>2.9439299999999999</v>
      </c>
      <c r="EU1037" s="1">
        <v>2.8012000000000001</v>
      </c>
      <c r="EV1037" s="1">
        <v>0.17000999999999999</v>
      </c>
      <c r="EW1037" s="1">
        <v>0.17474100000000001</v>
      </c>
      <c r="EX1037" s="1">
        <v>0.118174</v>
      </c>
      <c r="EY1037" s="1">
        <v>0.10549600000000001</v>
      </c>
      <c r="EZ1037" s="1">
        <v>17056.3</v>
      </c>
      <c r="FA1037" s="1">
        <v>17785.3</v>
      </c>
      <c r="FB1037" s="1">
        <v>23890.5</v>
      </c>
      <c r="FC1037" s="1">
        <v>25072.3</v>
      </c>
      <c r="FD1037" s="1">
        <v>33718.1</v>
      </c>
      <c r="FE1037" s="1">
        <v>35809.5</v>
      </c>
      <c r="FF1037" s="1">
        <v>43548.6</v>
      </c>
      <c r="FG1037" s="1">
        <v>46343</v>
      </c>
      <c r="FH1037" s="1">
        <v>1.9882200000000001</v>
      </c>
      <c r="FI1037" s="1">
        <v>1.8855999999999999</v>
      </c>
      <c r="FJ1037" s="1">
        <v>0.121877</v>
      </c>
      <c r="FK1037" s="1">
        <v>0</v>
      </c>
      <c r="FL1037" s="1">
        <v>29.239699999999999</v>
      </c>
      <c r="FM1037" s="1">
        <v>999.9</v>
      </c>
      <c r="FN1037" s="1">
        <v>60.9</v>
      </c>
      <c r="FO1037" s="1">
        <v>33.9</v>
      </c>
      <c r="FP1037" s="1">
        <v>32.468400000000003</v>
      </c>
      <c r="FQ1037" s="1">
        <v>63.816400000000002</v>
      </c>
      <c r="FR1037" s="1">
        <v>25.212299999999999</v>
      </c>
      <c r="FS1037" s="1">
        <v>1</v>
      </c>
      <c r="FT1037" s="1">
        <v>0.26664399999999999</v>
      </c>
      <c r="FU1037" s="1">
        <v>0.50459699999999996</v>
      </c>
      <c r="FV1037" s="1">
        <v>20.323399999999999</v>
      </c>
      <c r="FW1037" s="1">
        <v>5.2132500000000004</v>
      </c>
      <c r="FX1037" s="1">
        <v>11.9063</v>
      </c>
      <c r="FY1037" s="1">
        <v>5.0030000000000001</v>
      </c>
      <c r="FZ1037" s="1">
        <v>3.2905500000000001</v>
      </c>
      <c r="GA1037" s="1">
        <v>9999</v>
      </c>
      <c r="GB1037" s="1">
        <v>9999</v>
      </c>
      <c r="GC1037" s="1">
        <v>9999</v>
      </c>
      <c r="GD1037" s="1">
        <v>999.9</v>
      </c>
      <c r="GE1037" s="1">
        <v>1.8595299999999999</v>
      </c>
      <c r="GF1037" s="1">
        <v>1.85449</v>
      </c>
      <c r="GG1037" s="1">
        <v>1.8576600000000001</v>
      </c>
      <c r="GH1037" s="1">
        <v>1.85608</v>
      </c>
      <c r="GI1037" s="1">
        <v>1.85487</v>
      </c>
      <c r="GJ1037" s="1">
        <v>1.8545499999999999</v>
      </c>
      <c r="GK1037" s="1">
        <v>1.8531899999999999</v>
      </c>
      <c r="GL1037" s="1">
        <v>1.8563799999999999</v>
      </c>
      <c r="GM1037" s="1">
        <v>0</v>
      </c>
      <c r="GN1037" s="1">
        <v>0</v>
      </c>
      <c r="GO1037" s="1">
        <v>0</v>
      </c>
      <c r="GP1037" s="1">
        <v>0</v>
      </c>
      <c r="GQ1037" s="1" t="s">
        <v>358</v>
      </c>
      <c r="GR1037" s="1" t="s">
        <v>359</v>
      </c>
      <c r="GS1037" s="1" t="s">
        <v>360</v>
      </c>
      <c r="GT1037" s="1" t="s">
        <v>360</v>
      </c>
      <c r="GU1037" s="1" t="s">
        <v>360</v>
      </c>
      <c r="GV1037" s="1" t="s">
        <v>360</v>
      </c>
      <c r="GW1037" s="1">
        <v>0</v>
      </c>
      <c r="GX1037" s="1">
        <v>100</v>
      </c>
      <c r="GY1037" s="1">
        <v>100</v>
      </c>
      <c r="GZ1037" s="1">
        <v>2.31</v>
      </c>
      <c r="HA1037" s="1">
        <v>2.5000000000000001E-3</v>
      </c>
      <c r="HB1037" s="1">
        <v>0.40725668706344281</v>
      </c>
      <c r="HC1037" s="1">
        <v>2.678124759318837E-3</v>
      </c>
      <c r="HD1037" s="1">
        <v>-9.3737611465157319E-7</v>
      </c>
      <c r="HE1037" s="1">
        <v>1.3915637841753891E-10</v>
      </c>
      <c r="HF1037" s="1">
        <v>-8.3168333772034281E-2</v>
      </c>
      <c r="HG1037" s="1">
        <v>1.061361004592812E-2</v>
      </c>
      <c r="HH1037" s="1">
        <v>-3.086644042041478E-4</v>
      </c>
      <c r="HI1037" s="1">
        <v>1.24720902217549E-6</v>
      </c>
      <c r="HJ1037" s="1">
        <v>1</v>
      </c>
      <c r="HK1037" s="1">
        <v>2093</v>
      </c>
      <c r="HL1037" s="1">
        <v>2</v>
      </c>
      <c r="HM1037" s="1">
        <v>27</v>
      </c>
      <c r="HN1037" s="1">
        <v>7.2</v>
      </c>
      <c r="HO1037" s="1">
        <v>7.1</v>
      </c>
      <c r="HP1037" s="1">
        <v>2.3071299999999999</v>
      </c>
      <c r="HQ1037" s="1">
        <v>2.3022499999999999</v>
      </c>
      <c r="HR1037" s="1">
        <v>1.4978</v>
      </c>
      <c r="HS1037" s="1">
        <v>2.3022499999999999</v>
      </c>
      <c r="HT1037" s="1">
        <v>1.5478499999999999</v>
      </c>
      <c r="HU1037" s="1">
        <v>2.31934</v>
      </c>
      <c r="HV1037" s="1">
        <v>36.741700000000002</v>
      </c>
      <c r="HW1037" s="1">
        <v>14.0007</v>
      </c>
      <c r="HX1037" s="1">
        <v>18</v>
      </c>
      <c r="HY1037" s="1">
        <v>504.81200000000001</v>
      </c>
      <c r="HZ1037" s="1">
        <v>504.024</v>
      </c>
      <c r="IA1037" s="1">
        <v>28.69</v>
      </c>
      <c r="IB1037" s="1">
        <v>30.521899999999999</v>
      </c>
      <c r="IC1037" s="1">
        <v>30.0001</v>
      </c>
      <c r="ID1037" s="1">
        <v>30.318300000000001</v>
      </c>
      <c r="IE1037" s="1">
        <v>30.413499999999999</v>
      </c>
      <c r="IF1037" s="1">
        <v>46.229399999999998</v>
      </c>
      <c r="IG1037" s="1">
        <v>30.151399999999999</v>
      </c>
      <c r="IH1037" s="1">
        <v>0</v>
      </c>
      <c r="II1037" s="1">
        <v>28.6953</v>
      </c>
      <c r="IJ1037" s="1">
        <v>1096.82</v>
      </c>
      <c r="IK1037" s="1">
        <v>23.0715</v>
      </c>
      <c r="IL1037" s="1">
        <v>100.71</v>
      </c>
      <c r="IM1037" s="1">
        <v>100.441</v>
      </c>
      <c r="IN1037" s="1" t="s">
        <v>365</v>
      </c>
    </row>
    <row r="1038" spans="1:248" ht="15.75" customHeight="1" x14ac:dyDescent="0.3">
      <c r="A1038" s="1">
        <v>1022</v>
      </c>
      <c r="B1038" s="1">
        <v>1660492349.0999999</v>
      </c>
      <c r="C1038" s="1">
        <v>8220</v>
      </c>
      <c r="D1038" s="1" t="s">
        <v>2378</v>
      </c>
      <c r="E1038" s="1" t="s">
        <v>2379</v>
      </c>
      <c r="F1038" s="1">
        <v>1</v>
      </c>
      <c r="G1038" s="1" t="s">
        <v>1964</v>
      </c>
      <c r="H1038" s="1" t="s">
        <v>350</v>
      </c>
      <c r="I1038" s="1" t="s">
        <v>351</v>
      </c>
      <c r="J1038" s="1" t="s">
        <v>352</v>
      </c>
      <c r="K1038" s="1" t="s">
        <v>1168</v>
      </c>
      <c r="L1038" s="1" t="s">
        <v>349</v>
      </c>
      <c r="M1038" s="1" t="s">
        <v>354</v>
      </c>
      <c r="N1038" s="1">
        <v>1660492341.099999</v>
      </c>
      <c r="O1038" s="1">
        <f t="shared" si="136"/>
        <v>3.470802874711524E-3</v>
      </c>
      <c r="P1038" s="1">
        <f t="shared" si="137"/>
        <v>3.470802874711524</v>
      </c>
      <c r="Q1038" s="1">
        <f t="shared" si="138"/>
        <v>2.7638770099667309</v>
      </c>
      <c r="R1038" s="1">
        <f t="shared" si="139"/>
        <v>986.7331999999999</v>
      </c>
      <c r="S1038" s="1">
        <f t="shared" si="140"/>
        <v>932.45156245430644</v>
      </c>
      <c r="T1038" s="1">
        <f t="shared" si="141"/>
        <v>93.021877100888887</v>
      </c>
      <c r="U1038" s="1">
        <f t="shared" si="142"/>
        <v>98.437042906735172</v>
      </c>
      <c r="V1038" s="1">
        <f t="shared" si="143"/>
        <v>0.18503272967876014</v>
      </c>
      <c r="W1038" s="1">
        <f t="shared" si="144"/>
        <v>2.9245308497423075</v>
      </c>
      <c r="X1038" s="1">
        <f t="shared" si="145"/>
        <v>0.17876635746405004</v>
      </c>
      <c r="Y1038" s="1">
        <f t="shared" si="146"/>
        <v>0.11227430270781739</v>
      </c>
      <c r="Z1038" s="1">
        <f t="shared" si="147"/>
        <v>321.51686745556447</v>
      </c>
      <c r="AA1038" s="1">
        <f t="shared" si="148"/>
        <v>31.998444651425455</v>
      </c>
      <c r="AB1038" s="1">
        <f t="shared" si="149"/>
        <v>31.235340000000001</v>
      </c>
      <c r="AC1038" s="1">
        <f t="shared" si="150"/>
        <v>4.5722692301319361</v>
      </c>
      <c r="AD1038" s="1">
        <f t="shared" si="151"/>
        <v>59.961362086280133</v>
      </c>
      <c r="AE1038" s="1">
        <f t="shared" si="152"/>
        <v>2.7060433875828331</v>
      </c>
      <c r="AF1038" s="1">
        <f t="shared" si="153"/>
        <v>4.5129785138787026</v>
      </c>
      <c r="AG1038" s="1">
        <f t="shared" si="154"/>
        <v>1.866225842549103</v>
      </c>
      <c r="AH1038" s="1">
        <f t="shared" si="155"/>
        <v>-153.0624067747782</v>
      </c>
      <c r="AI1038" s="1">
        <f t="shared" si="156"/>
        <v>-36.124733419090205</v>
      </c>
      <c r="AJ1038" s="1">
        <f t="shared" si="157"/>
        <v>-2.7771414496652129</v>
      </c>
      <c r="AK1038" s="1">
        <f t="shared" si="158"/>
        <v>129.55258581203083</v>
      </c>
      <c r="AL1038" s="1">
        <f t="shared" si="159"/>
        <v>34.493725464848779</v>
      </c>
      <c r="AM1038" s="1">
        <f t="shared" si="160"/>
        <v>3.473410037976441</v>
      </c>
      <c r="AN1038" s="1">
        <f t="shared" si="161"/>
        <v>2.7638770099667309</v>
      </c>
      <c r="AO1038" s="1">
        <v>1082.5482675004489</v>
      </c>
      <c r="AP1038" s="1">
        <v>1052.8566666666659</v>
      </c>
      <c r="AQ1038" s="1">
        <v>5.1365420988273511</v>
      </c>
      <c r="AR1038" s="1">
        <v>64.971531831168349</v>
      </c>
      <c r="AS1038" s="1">
        <f t="shared" si="162"/>
        <v>3.470802874711524</v>
      </c>
      <c r="AT1038" s="1">
        <v>23.076807163188668</v>
      </c>
      <c r="AU1038" s="1">
        <v>27.127467878787868</v>
      </c>
      <c r="AV1038" s="1">
        <v>2.3815674681081041E-5</v>
      </c>
      <c r="AW1038" s="1">
        <v>82.288730517660355</v>
      </c>
      <c r="AX1038" s="1">
        <v>0</v>
      </c>
      <c r="AY1038" s="1">
        <v>0</v>
      </c>
      <c r="AZ1038" s="1">
        <f t="shared" si="163"/>
        <v>1</v>
      </c>
      <c r="BA1038" s="1">
        <f t="shared" si="164"/>
        <v>0</v>
      </c>
      <c r="BB1038" s="1">
        <f t="shared" si="165"/>
        <v>52030.063724233158</v>
      </c>
      <c r="BC1038" s="1">
        <f t="shared" si="166"/>
        <v>2000.0013333333329</v>
      </c>
      <c r="BD1038" s="1">
        <f t="shared" si="167"/>
        <v>1681.2014591997738</v>
      </c>
      <c r="BE1038" s="1">
        <f t="shared" si="168"/>
        <v>0.84060016919977432</v>
      </c>
      <c r="BF1038" s="1">
        <f t="shared" si="169"/>
        <v>0.16075832655556457</v>
      </c>
      <c r="BG1038" s="1">
        <v>6</v>
      </c>
      <c r="BH1038" s="1">
        <v>0.5</v>
      </c>
      <c r="BI1038" s="1" t="s">
        <v>355</v>
      </c>
      <c r="BJ1038" s="1">
        <v>2</v>
      </c>
      <c r="BK1038" s="1" t="b">
        <v>1</v>
      </c>
      <c r="BL1038" s="1">
        <v>1660492341.099999</v>
      </c>
      <c r="BM1038" s="1">
        <v>986.7331999999999</v>
      </c>
      <c r="BN1038" s="1">
        <v>1032.2254</v>
      </c>
      <c r="BO1038" s="1">
        <v>27.125386666666671</v>
      </c>
      <c r="BP1038" s="1">
        <v>23.07152</v>
      </c>
      <c r="BQ1038" s="1">
        <v>984.46600000000012</v>
      </c>
      <c r="BR1038" s="1">
        <v>27.12286666666667</v>
      </c>
      <c r="BS1038" s="1">
        <v>500.14359999999999</v>
      </c>
      <c r="BT1038" s="1">
        <v>99.660606666666652</v>
      </c>
      <c r="BU1038" s="1">
        <v>9.9939453333333303E-2</v>
      </c>
      <c r="BV1038" s="1">
        <v>31.006219999999999</v>
      </c>
      <c r="BW1038" s="1">
        <v>31.235340000000001</v>
      </c>
      <c r="BX1038" s="1">
        <v>999.89999999999986</v>
      </c>
      <c r="BY1038" s="1">
        <v>0</v>
      </c>
      <c r="BZ1038" s="1">
        <v>0</v>
      </c>
      <c r="CA1038" s="1">
        <v>10005.37533333333</v>
      </c>
      <c r="CB1038" s="1">
        <v>0</v>
      </c>
      <c r="CC1038" s="1">
        <v>31.542639999999999</v>
      </c>
      <c r="CD1038" s="1">
        <v>-45.490893333333347</v>
      </c>
      <c r="CE1038" s="1">
        <v>1014.2454</v>
      </c>
      <c r="CF1038" s="1">
        <v>1056.6026666666669</v>
      </c>
      <c r="CG1038" s="1">
        <v>4.0538679999999996</v>
      </c>
      <c r="CH1038" s="1">
        <v>1032.2254</v>
      </c>
      <c r="CI1038" s="1">
        <v>23.07152</v>
      </c>
      <c r="CJ1038" s="1">
        <v>2.703332000000001</v>
      </c>
      <c r="CK1038" s="1">
        <v>2.2993199999999998</v>
      </c>
      <c r="CL1038" s="1">
        <v>22.305373333333339</v>
      </c>
      <c r="CM1038" s="1">
        <v>19.67164</v>
      </c>
      <c r="CN1038" s="1">
        <v>2000.0013333333329</v>
      </c>
      <c r="CO1038" s="1">
        <v>0.97999300000000011</v>
      </c>
      <c r="CP1038" s="1">
        <v>2.00071E-2</v>
      </c>
      <c r="CQ1038" s="1">
        <v>0</v>
      </c>
      <c r="CR1038" s="1">
        <v>2.5704666666666669</v>
      </c>
      <c r="CS1038" s="1">
        <v>0</v>
      </c>
      <c r="CT1038" s="1">
        <v>33493.686666666668</v>
      </c>
      <c r="CU1038" s="1">
        <v>17412.32</v>
      </c>
      <c r="CV1038" s="1">
        <v>40.936999999999998</v>
      </c>
      <c r="CW1038" s="1">
        <v>41.936999999999998</v>
      </c>
      <c r="CX1038" s="1">
        <v>40.924600000000012</v>
      </c>
      <c r="CY1038" s="1">
        <v>40.375</v>
      </c>
      <c r="CZ1038" s="1">
        <v>41.057866666666669</v>
      </c>
      <c r="DA1038" s="1">
        <v>1959.9913333333329</v>
      </c>
      <c r="DB1038" s="1">
        <v>40.011333333333333</v>
      </c>
      <c r="DC1038" s="1">
        <v>0</v>
      </c>
      <c r="DD1038" s="1">
        <v>1660492347.2</v>
      </c>
      <c r="DE1038" s="1">
        <v>0</v>
      </c>
      <c r="DF1038" s="1">
        <v>1660491924.5999999</v>
      </c>
      <c r="DG1038" s="1" t="s">
        <v>1965</v>
      </c>
      <c r="DH1038" s="1">
        <v>1660491919.5999999</v>
      </c>
      <c r="DI1038" s="1">
        <v>1660491924.5999999</v>
      </c>
      <c r="DJ1038" s="1">
        <v>26</v>
      </c>
      <c r="DK1038" s="1">
        <v>0.56499999999999995</v>
      </c>
      <c r="DL1038" s="1">
        <v>-7.0000000000000001E-3</v>
      </c>
      <c r="DM1038" s="1">
        <v>1.335</v>
      </c>
      <c r="DN1038" s="1">
        <v>1.2E-2</v>
      </c>
      <c r="DO1038" s="1">
        <v>400</v>
      </c>
      <c r="DP1038" s="1">
        <v>23</v>
      </c>
      <c r="DQ1038" s="1">
        <v>0.17</v>
      </c>
      <c r="DR1038" s="1">
        <v>0.02</v>
      </c>
      <c r="DS1038" s="1">
        <v>2.6129981178411299</v>
      </c>
      <c r="DT1038" s="1">
        <v>0.30524473688004788</v>
      </c>
      <c r="DU1038" s="1">
        <v>6.4428819289051614E-2</v>
      </c>
      <c r="DV1038" s="1">
        <v>1</v>
      </c>
      <c r="DW1038" s="1">
        <v>34.49348659203833</v>
      </c>
      <c r="DX1038" s="1">
        <v>-0.28753407155074989</v>
      </c>
      <c r="DY1038" s="1">
        <v>6.0102595554682829E-2</v>
      </c>
      <c r="DZ1038" s="1">
        <v>1</v>
      </c>
      <c r="EA1038" s="1">
        <v>-45.487261290322571</v>
      </c>
      <c r="EB1038" s="1">
        <v>-0.7879790322579372</v>
      </c>
      <c r="EC1038" s="1">
        <v>8.9995887638733313E-2</v>
      </c>
      <c r="ED1038" s="1">
        <v>1</v>
      </c>
      <c r="EE1038" s="1">
        <v>932.5777615574309</v>
      </c>
      <c r="EF1038" s="1">
        <v>289.10671065135767</v>
      </c>
      <c r="EG1038" s="1">
        <v>20.859973998594601</v>
      </c>
      <c r="EH1038" s="1">
        <v>0</v>
      </c>
      <c r="EI1038" s="1">
        <v>4.056685609756097</v>
      </c>
      <c r="EJ1038" s="1">
        <v>-6.4305993031362446E-2</v>
      </c>
      <c r="EK1038" s="1">
        <v>6.3981491412029162E-3</v>
      </c>
      <c r="EL1038" s="1">
        <v>1</v>
      </c>
      <c r="EM1038" s="1">
        <v>1.8662762618392621</v>
      </c>
      <c r="EN1038" s="1">
        <v>-8.761596620038236E-3</v>
      </c>
      <c r="EO1038" s="1">
        <v>9.1699363812580779E-4</v>
      </c>
      <c r="EP1038" s="1">
        <v>1</v>
      </c>
      <c r="EQ1038" s="1">
        <v>5</v>
      </c>
      <c r="ER1038" s="1">
        <v>6</v>
      </c>
      <c r="ES1038" s="1" t="s">
        <v>364</v>
      </c>
      <c r="ET1038" s="1">
        <v>2.9439799999999998</v>
      </c>
      <c r="EU1038" s="1">
        <v>2.8012199999999998</v>
      </c>
      <c r="EV1038" s="1">
        <v>0.17027100000000001</v>
      </c>
      <c r="EW1038" s="1">
        <v>0.17499899999999999</v>
      </c>
      <c r="EX1038" s="1">
        <v>0.118175</v>
      </c>
      <c r="EY1038" s="1">
        <v>0.105492</v>
      </c>
      <c r="EZ1038" s="1">
        <v>17050.900000000001</v>
      </c>
      <c r="FA1038" s="1">
        <v>17779.7</v>
      </c>
      <c r="FB1038" s="1">
        <v>23890.5</v>
      </c>
      <c r="FC1038" s="1">
        <v>25072.3</v>
      </c>
      <c r="FD1038" s="1">
        <v>33718</v>
      </c>
      <c r="FE1038" s="1">
        <v>35809.5</v>
      </c>
      <c r="FF1038" s="1">
        <v>43548.6</v>
      </c>
      <c r="FG1038" s="1">
        <v>46342.9</v>
      </c>
      <c r="FH1038" s="1">
        <v>1.9882</v>
      </c>
      <c r="FI1038" s="1">
        <v>1.8855999999999999</v>
      </c>
      <c r="FJ1038" s="1">
        <v>0.12181</v>
      </c>
      <c r="FK1038" s="1">
        <v>0</v>
      </c>
      <c r="FL1038" s="1">
        <v>29.239699999999999</v>
      </c>
      <c r="FM1038" s="1">
        <v>999.9</v>
      </c>
      <c r="FN1038" s="1">
        <v>60.9</v>
      </c>
      <c r="FO1038" s="1">
        <v>33.9</v>
      </c>
      <c r="FP1038" s="1">
        <v>32.465600000000002</v>
      </c>
      <c r="FQ1038" s="1">
        <v>63.686399999999999</v>
      </c>
      <c r="FR1038" s="1">
        <v>25.384599999999999</v>
      </c>
      <c r="FS1038" s="1">
        <v>1</v>
      </c>
      <c r="FT1038" s="1">
        <v>0.266654</v>
      </c>
      <c r="FU1038" s="1">
        <v>0.50211899999999998</v>
      </c>
      <c r="FV1038" s="1">
        <v>20.3233</v>
      </c>
      <c r="FW1038" s="1">
        <v>5.2132500000000004</v>
      </c>
      <c r="FX1038" s="1">
        <v>11.9063</v>
      </c>
      <c r="FY1038" s="1">
        <v>5.0030000000000001</v>
      </c>
      <c r="FZ1038" s="1">
        <v>3.2905199999999999</v>
      </c>
      <c r="GA1038" s="1">
        <v>9999</v>
      </c>
      <c r="GB1038" s="1">
        <v>9999</v>
      </c>
      <c r="GC1038" s="1">
        <v>9999</v>
      </c>
      <c r="GD1038" s="1">
        <v>999.9</v>
      </c>
      <c r="GE1038" s="1">
        <v>1.8595299999999999</v>
      </c>
      <c r="GF1038" s="1">
        <v>1.85449</v>
      </c>
      <c r="GG1038" s="1">
        <v>1.8576699999999999</v>
      </c>
      <c r="GH1038" s="1">
        <v>1.85608</v>
      </c>
      <c r="GI1038" s="1">
        <v>1.8548800000000001</v>
      </c>
      <c r="GJ1038" s="1">
        <v>1.8545499999999999</v>
      </c>
      <c r="GK1038" s="1">
        <v>1.8532</v>
      </c>
      <c r="GL1038" s="1">
        <v>1.8563799999999999</v>
      </c>
      <c r="GM1038" s="1">
        <v>0</v>
      </c>
      <c r="GN1038" s="1">
        <v>0</v>
      </c>
      <c r="GO1038" s="1">
        <v>0</v>
      </c>
      <c r="GP1038" s="1">
        <v>0</v>
      </c>
      <c r="GQ1038" s="1" t="s">
        <v>358</v>
      </c>
      <c r="GR1038" s="1" t="s">
        <v>359</v>
      </c>
      <c r="GS1038" s="1" t="s">
        <v>360</v>
      </c>
      <c r="GT1038" s="1" t="s">
        <v>360</v>
      </c>
      <c r="GU1038" s="1" t="s">
        <v>360</v>
      </c>
      <c r="GV1038" s="1" t="s">
        <v>360</v>
      </c>
      <c r="GW1038" s="1">
        <v>0</v>
      </c>
      <c r="GX1038" s="1">
        <v>100</v>
      </c>
      <c r="GY1038" s="1">
        <v>100</v>
      </c>
      <c r="GZ1038" s="1">
        <v>2.31</v>
      </c>
      <c r="HA1038" s="1">
        <v>2.5000000000000001E-3</v>
      </c>
      <c r="HB1038" s="1">
        <v>0.40725668706344281</v>
      </c>
      <c r="HC1038" s="1">
        <v>2.678124759318837E-3</v>
      </c>
      <c r="HD1038" s="1">
        <v>-9.3737611465157319E-7</v>
      </c>
      <c r="HE1038" s="1">
        <v>1.3915637841753891E-10</v>
      </c>
      <c r="HF1038" s="1">
        <v>-8.3168333772034281E-2</v>
      </c>
      <c r="HG1038" s="1">
        <v>1.061361004592812E-2</v>
      </c>
      <c r="HH1038" s="1">
        <v>-3.086644042041478E-4</v>
      </c>
      <c r="HI1038" s="1">
        <v>1.24720902217549E-6</v>
      </c>
      <c r="HJ1038" s="1">
        <v>1</v>
      </c>
      <c r="HK1038" s="1">
        <v>2093</v>
      </c>
      <c r="HL1038" s="1">
        <v>2</v>
      </c>
      <c r="HM1038" s="1">
        <v>27</v>
      </c>
      <c r="HN1038" s="1">
        <v>7.2</v>
      </c>
      <c r="HO1038" s="1">
        <v>7.1</v>
      </c>
      <c r="HP1038" s="1">
        <v>2.3083499999999999</v>
      </c>
      <c r="HQ1038" s="1">
        <v>2.3022499999999999</v>
      </c>
      <c r="HR1038" s="1">
        <v>1.4978</v>
      </c>
      <c r="HS1038" s="1">
        <v>2.3022499999999999</v>
      </c>
      <c r="HT1038" s="1">
        <v>1.5478499999999999</v>
      </c>
      <c r="HU1038" s="1">
        <v>2.2705099999999998</v>
      </c>
      <c r="HV1038" s="1">
        <v>36.741700000000002</v>
      </c>
      <c r="HW1038" s="1">
        <v>14.0007</v>
      </c>
      <c r="HX1038" s="1">
        <v>18</v>
      </c>
      <c r="HY1038" s="1">
        <v>504.79700000000003</v>
      </c>
      <c r="HZ1038" s="1">
        <v>504.024</v>
      </c>
      <c r="IA1038" s="1">
        <v>28.689800000000002</v>
      </c>
      <c r="IB1038" s="1">
        <v>30.522099999999998</v>
      </c>
      <c r="IC1038" s="1">
        <v>30.0001</v>
      </c>
      <c r="ID1038" s="1">
        <v>30.318300000000001</v>
      </c>
      <c r="IE1038" s="1">
        <v>30.413499999999999</v>
      </c>
      <c r="IF1038" s="1">
        <v>46.397199999999998</v>
      </c>
      <c r="IG1038" s="1">
        <v>30.151399999999999</v>
      </c>
      <c r="IH1038" s="1">
        <v>0</v>
      </c>
      <c r="II1038" s="1">
        <v>28.6953</v>
      </c>
      <c r="IJ1038" s="1">
        <v>1106.8499999999999</v>
      </c>
      <c r="IK1038" s="1">
        <v>23.0715</v>
      </c>
      <c r="IL1038" s="1">
        <v>100.71</v>
      </c>
      <c r="IM1038" s="1">
        <v>100.441</v>
      </c>
      <c r="IN1038" s="1" t="s">
        <v>365</v>
      </c>
    </row>
    <row r="1039" spans="1:248" ht="15.75" customHeight="1" x14ac:dyDescent="0.3">
      <c r="A1039" s="1">
        <v>1023</v>
      </c>
      <c r="B1039" s="1">
        <v>1660492350.5999999</v>
      </c>
      <c r="C1039" s="1">
        <v>8221.5</v>
      </c>
      <c r="D1039" s="1" t="s">
        <v>2380</v>
      </c>
      <c r="E1039" s="1" t="s">
        <v>2381</v>
      </c>
      <c r="F1039" s="1">
        <v>1</v>
      </c>
      <c r="G1039" s="1" t="s">
        <v>1964</v>
      </c>
      <c r="H1039" s="1" t="s">
        <v>350</v>
      </c>
      <c r="I1039" s="1" t="s">
        <v>351</v>
      </c>
      <c r="J1039" s="1" t="s">
        <v>352</v>
      </c>
      <c r="K1039" s="1" t="s">
        <v>1168</v>
      </c>
      <c r="L1039" s="1" t="s">
        <v>349</v>
      </c>
      <c r="M1039" s="1" t="s">
        <v>354</v>
      </c>
      <c r="N1039" s="1">
        <v>1660492342.6312499</v>
      </c>
      <c r="O1039" s="1">
        <f t="shared" si="136"/>
        <v>3.4709779920980908E-3</v>
      </c>
      <c r="P1039" s="1">
        <f t="shared" si="137"/>
        <v>3.4709779920980908</v>
      </c>
      <c r="Q1039" s="1">
        <f t="shared" si="138"/>
        <v>2.8199324962578634</v>
      </c>
      <c r="R1039" s="1">
        <f t="shared" si="139"/>
        <v>994.4006875</v>
      </c>
      <c r="S1039" s="1">
        <f t="shared" si="140"/>
        <v>939.41605547014649</v>
      </c>
      <c r="T1039" s="1">
        <f t="shared" si="141"/>
        <v>93.716688441327875</v>
      </c>
      <c r="U1039" s="1">
        <f t="shared" si="142"/>
        <v>99.201987099997226</v>
      </c>
      <c r="V1039" s="1">
        <f t="shared" si="143"/>
        <v>0.1851167874807938</v>
      </c>
      <c r="W1039" s="1">
        <f t="shared" si="144"/>
        <v>2.9239789445621116</v>
      </c>
      <c r="X1039" s="1">
        <f t="shared" si="145"/>
        <v>0.17884368368610559</v>
      </c>
      <c r="Y1039" s="1">
        <f t="shared" si="146"/>
        <v>0.11232320643165734</v>
      </c>
      <c r="Z1039" s="1">
        <f t="shared" si="147"/>
        <v>321.51718486457344</v>
      </c>
      <c r="AA1039" s="1">
        <f t="shared" si="148"/>
        <v>31.995457130378238</v>
      </c>
      <c r="AB1039" s="1">
        <f t="shared" si="149"/>
        <v>31.232781249999999</v>
      </c>
      <c r="AC1039" s="1">
        <f t="shared" si="150"/>
        <v>4.5716033600788091</v>
      </c>
      <c r="AD1039" s="1">
        <f t="shared" si="151"/>
        <v>59.972920890629467</v>
      </c>
      <c r="AE1039" s="1">
        <f t="shared" si="152"/>
        <v>2.7060836094201171</v>
      </c>
      <c r="AF1039" s="1">
        <f t="shared" si="153"/>
        <v>4.5121757773897784</v>
      </c>
      <c r="AG1039" s="1">
        <f t="shared" si="154"/>
        <v>1.865519750658692</v>
      </c>
      <c r="AH1039" s="1">
        <f t="shared" si="155"/>
        <v>-153.07012945152582</v>
      </c>
      <c r="AI1039" s="1">
        <f t="shared" si="156"/>
        <v>-36.206390187649411</v>
      </c>
      <c r="AJ1039" s="1">
        <f t="shared" si="157"/>
        <v>-2.7838663339730187</v>
      </c>
      <c r="AK1039" s="1">
        <f t="shared" si="158"/>
        <v>129.45679889142517</v>
      </c>
      <c r="AL1039" s="1">
        <f t="shared" si="159"/>
        <v>34.48478930362289</v>
      </c>
      <c r="AM1039" s="1">
        <f t="shared" si="160"/>
        <v>3.4725424091910306</v>
      </c>
      <c r="AN1039" s="1">
        <f t="shared" si="161"/>
        <v>2.8199324962578634</v>
      </c>
      <c r="AO1039" s="1">
        <v>1090.2084471878261</v>
      </c>
      <c r="AP1039" s="1">
        <v>1060.5290303030299</v>
      </c>
      <c r="AQ1039" s="1">
        <v>5.1206590820452629</v>
      </c>
      <c r="AR1039" s="1">
        <v>64.971531831168349</v>
      </c>
      <c r="AS1039" s="1">
        <f t="shared" si="162"/>
        <v>3.4709779920980908</v>
      </c>
      <c r="AT1039" s="1">
        <v>23.07813330490249</v>
      </c>
      <c r="AU1039" s="1">
        <v>27.128635757575761</v>
      </c>
      <c r="AV1039" s="1">
        <v>7.958479377887011E-5</v>
      </c>
      <c r="AW1039" s="1">
        <v>82.288730517660355</v>
      </c>
      <c r="AX1039" s="1">
        <v>0</v>
      </c>
      <c r="AY1039" s="1">
        <v>0</v>
      </c>
      <c r="AZ1039" s="1">
        <f t="shared" si="163"/>
        <v>1</v>
      </c>
      <c r="BA1039" s="1">
        <f t="shared" si="164"/>
        <v>0</v>
      </c>
      <c r="BB1039" s="1">
        <f t="shared" si="165"/>
        <v>52014.88549048041</v>
      </c>
      <c r="BC1039" s="1">
        <f t="shared" si="166"/>
        <v>2000.003125</v>
      </c>
      <c r="BD1039" s="1">
        <f t="shared" si="167"/>
        <v>1681.202980499779</v>
      </c>
      <c r="BE1039" s="1">
        <f t="shared" si="168"/>
        <v>0.84060017681211319</v>
      </c>
      <c r="BF1039" s="1">
        <f t="shared" si="169"/>
        <v>0.16075834124737853</v>
      </c>
      <c r="BG1039" s="1">
        <v>6</v>
      </c>
      <c r="BH1039" s="1">
        <v>0.5</v>
      </c>
      <c r="BI1039" s="1" t="s">
        <v>355</v>
      </c>
      <c r="BJ1039" s="1">
        <v>2</v>
      </c>
      <c r="BK1039" s="1" t="b">
        <v>1</v>
      </c>
      <c r="BL1039" s="1">
        <v>1660492342.6312499</v>
      </c>
      <c r="BM1039" s="1">
        <v>994.4006875</v>
      </c>
      <c r="BN1039" s="1">
        <v>1039.913125</v>
      </c>
      <c r="BO1039" s="1">
        <v>27.125781249999999</v>
      </c>
      <c r="BP1039" s="1">
        <v>23.072925000000001</v>
      </c>
      <c r="BQ1039" s="1">
        <v>992.12418750000006</v>
      </c>
      <c r="BR1039" s="1">
        <v>27.123262499999999</v>
      </c>
      <c r="BS1039" s="1">
        <v>500.143125</v>
      </c>
      <c r="BT1039" s="1">
        <v>99.660587500000005</v>
      </c>
      <c r="BU1039" s="1">
        <v>9.9990250000000003E-2</v>
      </c>
      <c r="BV1039" s="1">
        <v>31.0031</v>
      </c>
      <c r="BW1039" s="1">
        <v>31.232781249999999</v>
      </c>
      <c r="BX1039" s="1">
        <v>999.9</v>
      </c>
      <c r="BY1039" s="1">
        <v>0</v>
      </c>
      <c r="BZ1039" s="1">
        <v>0</v>
      </c>
      <c r="CA1039" s="1">
        <v>10002.226875</v>
      </c>
      <c r="CB1039" s="1">
        <v>0</v>
      </c>
      <c r="CC1039" s="1">
        <v>30.881900000000002</v>
      </c>
      <c r="CD1039" s="1">
        <v>-45.511162499999998</v>
      </c>
      <c r="CE1039" s="1">
        <v>1022.127</v>
      </c>
      <c r="CF1039" s="1">
        <v>1064.473125</v>
      </c>
      <c r="CG1039" s="1">
        <v>4.0528581250000002</v>
      </c>
      <c r="CH1039" s="1">
        <v>1039.913125</v>
      </c>
      <c r="CI1039" s="1">
        <v>23.072925000000001</v>
      </c>
      <c r="CJ1039" s="1">
        <v>2.70337125</v>
      </c>
      <c r="CK1039" s="1">
        <v>2.2994599999999998</v>
      </c>
      <c r="CL1039" s="1">
        <v>22.30560625</v>
      </c>
      <c r="CM1039" s="1">
        <v>19.672618750000002</v>
      </c>
      <c r="CN1039" s="1">
        <v>2000.003125</v>
      </c>
      <c r="CO1039" s="1">
        <v>0.979993</v>
      </c>
      <c r="CP1039" s="1">
        <v>2.00071E-2</v>
      </c>
      <c r="CQ1039" s="1">
        <v>0</v>
      </c>
      <c r="CR1039" s="1">
        <v>2.7284375000000001</v>
      </c>
      <c r="CS1039" s="1">
        <v>0</v>
      </c>
      <c r="CT1039" s="1">
        <v>33489.287500000013</v>
      </c>
      <c r="CU1039" s="1">
        <v>17412.331249999999</v>
      </c>
      <c r="CV1039" s="1">
        <v>40.936999999999998</v>
      </c>
      <c r="CW1039" s="1">
        <v>41.929250000000003</v>
      </c>
      <c r="CX1039" s="1">
        <v>40.917625000000001</v>
      </c>
      <c r="CY1039" s="1">
        <v>40.375</v>
      </c>
      <c r="CZ1039" s="1">
        <v>41.058124999999997</v>
      </c>
      <c r="DA1039" s="1">
        <v>1959.9925000000001</v>
      </c>
      <c r="DB1039" s="1">
        <v>40.011875000000003</v>
      </c>
      <c r="DC1039" s="1">
        <v>0</v>
      </c>
      <c r="DD1039" s="1">
        <v>1660492348.4000001</v>
      </c>
      <c r="DE1039" s="1">
        <v>0</v>
      </c>
      <c r="DF1039" s="1">
        <v>1660491924.5999999</v>
      </c>
      <c r="DG1039" s="1" t="s">
        <v>1965</v>
      </c>
      <c r="DH1039" s="1">
        <v>1660491919.5999999</v>
      </c>
      <c r="DI1039" s="1">
        <v>1660491924.5999999</v>
      </c>
      <c r="DJ1039" s="1">
        <v>26</v>
      </c>
      <c r="DK1039" s="1">
        <v>0.56499999999999995</v>
      </c>
      <c r="DL1039" s="1">
        <v>-7.0000000000000001E-3</v>
      </c>
      <c r="DM1039" s="1">
        <v>1.335</v>
      </c>
      <c r="DN1039" s="1">
        <v>1.2E-2</v>
      </c>
      <c r="DO1039" s="1">
        <v>400</v>
      </c>
      <c r="DP1039" s="1">
        <v>23</v>
      </c>
      <c r="DQ1039" s="1">
        <v>0.17</v>
      </c>
      <c r="DR1039" s="1">
        <v>0.02</v>
      </c>
      <c r="DS1039" s="1">
        <v>2.642821967680927</v>
      </c>
      <c r="DT1039" s="1">
        <v>0.51722175247845958</v>
      </c>
      <c r="DU1039" s="1">
        <v>8.3580070810685816E-2</v>
      </c>
      <c r="DV1039" s="1">
        <v>0</v>
      </c>
      <c r="DW1039" s="1">
        <v>34.489817250208951</v>
      </c>
      <c r="DX1039" s="1">
        <v>-0.48692680638501717</v>
      </c>
      <c r="DY1039" s="1">
        <v>6.1695456374462679E-2</v>
      </c>
      <c r="DZ1039" s="1">
        <v>1</v>
      </c>
      <c r="EA1039" s="1">
        <v>-45.516466666666673</v>
      </c>
      <c r="EB1039" s="1">
        <v>-0.45272703003339781</v>
      </c>
      <c r="EC1039" s="1">
        <v>6.648608542812251E-2</v>
      </c>
      <c r="ED1039" s="1">
        <v>1</v>
      </c>
      <c r="EE1039" s="1">
        <v>938.40913662570415</v>
      </c>
      <c r="EF1039" s="1">
        <v>287.1573281122038</v>
      </c>
      <c r="EG1039" s="1">
        <v>21.413463791917671</v>
      </c>
      <c r="EH1039" s="1">
        <v>0</v>
      </c>
      <c r="EI1039" s="1">
        <v>4.0550982499999986</v>
      </c>
      <c r="EJ1039" s="1">
        <v>-5.7078911819896903E-2</v>
      </c>
      <c r="EK1039" s="1">
        <v>5.6502225122113687E-3</v>
      </c>
      <c r="EL1039" s="1">
        <v>1</v>
      </c>
      <c r="EM1039" s="1">
        <v>1.8658011833262611</v>
      </c>
      <c r="EN1039" s="1">
        <v>-1.4319332110138061E-2</v>
      </c>
      <c r="EO1039" s="1">
        <v>1.4569466716904411E-3</v>
      </c>
      <c r="EP1039" s="1">
        <v>1</v>
      </c>
      <c r="EQ1039" s="1">
        <v>4</v>
      </c>
      <c r="ER1039" s="1">
        <v>6</v>
      </c>
      <c r="ES1039" s="1" t="s">
        <v>376</v>
      </c>
      <c r="ET1039" s="1">
        <v>2.9440400000000002</v>
      </c>
      <c r="EU1039" s="1">
        <v>2.80138</v>
      </c>
      <c r="EV1039" s="1">
        <v>0.171066</v>
      </c>
      <c r="EW1039" s="1">
        <v>0.17576800000000001</v>
      </c>
      <c r="EX1039" s="1">
        <v>0.11817800000000001</v>
      </c>
      <c r="EY1039" s="1">
        <v>0.105499</v>
      </c>
      <c r="EZ1039" s="1">
        <v>17034.599999999999</v>
      </c>
      <c r="FA1039" s="1">
        <v>17763.099999999999</v>
      </c>
      <c r="FB1039" s="1">
        <v>23890.5</v>
      </c>
      <c r="FC1039" s="1">
        <v>25072.3</v>
      </c>
      <c r="FD1039" s="1">
        <v>33717.9</v>
      </c>
      <c r="FE1039" s="1">
        <v>35809.4</v>
      </c>
      <c r="FF1039" s="1">
        <v>43548.5</v>
      </c>
      <c r="FG1039" s="1">
        <v>46342.9</v>
      </c>
      <c r="FH1039" s="1">
        <v>1.9885299999999999</v>
      </c>
      <c r="FI1039" s="1">
        <v>1.8853800000000001</v>
      </c>
      <c r="FJ1039" s="1">
        <v>0.121377</v>
      </c>
      <c r="FK1039" s="1">
        <v>0</v>
      </c>
      <c r="FL1039" s="1">
        <v>29.239699999999999</v>
      </c>
      <c r="FM1039" s="1">
        <v>999.9</v>
      </c>
      <c r="FN1039" s="1">
        <v>60.9</v>
      </c>
      <c r="FO1039" s="1">
        <v>33.799999999999997</v>
      </c>
      <c r="FP1039" s="1">
        <v>32.2879</v>
      </c>
      <c r="FQ1039" s="1">
        <v>63.766399999999997</v>
      </c>
      <c r="FR1039" s="1">
        <v>25.973600000000001</v>
      </c>
      <c r="FS1039" s="1">
        <v>1</v>
      </c>
      <c r="FT1039" s="1">
        <v>0.26672000000000001</v>
      </c>
      <c r="FU1039" s="1">
        <v>0.49111399999999999</v>
      </c>
      <c r="FV1039" s="1">
        <v>20.3233</v>
      </c>
      <c r="FW1039" s="1">
        <v>5.2132500000000004</v>
      </c>
      <c r="FX1039" s="1">
        <v>11.9063</v>
      </c>
      <c r="FY1039" s="1">
        <v>5.0031499999999998</v>
      </c>
      <c r="FZ1039" s="1">
        <v>3.2905500000000001</v>
      </c>
      <c r="GA1039" s="1">
        <v>9999</v>
      </c>
      <c r="GB1039" s="1">
        <v>9999</v>
      </c>
      <c r="GC1039" s="1">
        <v>9999</v>
      </c>
      <c r="GD1039" s="1">
        <v>999.9</v>
      </c>
      <c r="GE1039" s="1">
        <v>1.8595600000000001</v>
      </c>
      <c r="GF1039" s="1">
        <v>1.85453</v>
      </c>
      <c r="GG1039" s="1">
        <v>1.8576900000000001</v>
      </c>
      <c r="GH1039" s="1">
        <v>1.85608</v>
      </c>
      <c r="GI1039" s="1">
        <v>1.8549199999999999</v>
      </c>
      <c r="GJ1039" s="1">
        <v>1.8545700000000001</v>
      </c>
      <c r="GK1039" s="1">
        <v>1.8532200000000001</v>
      </c>
      <c r="GL1039" s="1">
        <v>1.8563799999999999</v>
      </c>
      <c r="GM1039" s="1">
        <v>0</v>
      </c>
      <c r="GN1039" s="1">
        <v>0</v>
      </c>
      <c r="GO1039" s="1">
        <v>0</v>
      </c>
      <c r="GP1039" s="1">
        <v>0</v>
      </c>
      <c r="GQ1039" s="1" t="s">
        <v>358</v>
      </c>
      <c r="GR1039" s="1" t="s">
        <v>359</v>
      </c>
      <c r="GS1039" s="1" t="s">
        <v>360</v>
      </c>
      <c r="GT1039" s="1" t="s">
        <v>360</v>
      </c>
      <c r="GU1039" s="1" t="s">
        <v>360</v>
      </c>
      <c r="GV1039" s="1" t="s">
        <v>360</v>
      </c>
      <c r="GW1039" s="1">
        <v>0</v>
      </c>
      <c r="GX1039" s="1">
        <v>100</v>
      </c>
      <c r="GY1039" s="1">
        <v>100</v>
      </c>
      <c r="GZ1039" s="1">
        <v>2.33</v>
      </c>
      <c r="HA1039" s="1">
        <v>2.5000000000000001E-3</v>
      </c>
      <c r="HB1039" s="1">
        <v>0.40725668706344281</v>
      </c>
      <c r="HC1039" s="1">
        <v>2.678124759318837E-3</v>
      </c>
      <c r="HD1039" s="1">
        <v>-9.3737611465157319E-7</v>
      </c>
      <c r="HE1039" s="1">
        <v>1.3915637841753891E-10</v>
      </c>
      <c r="HF1039" s="1">
        <v>-8.3168333772034281E-2</v>
      </c>
      <c r="HG1039" s="1">
        <v>1.061361004592812E-2</v>
      </c>
      <c r="HH1039" s="1">
        <v>-3.086644042041478E-4</v>
      </c>
      <c r="HI1039" s="1">
        <v>1.24720902217549E-6</v>
      </c>
      <c r="HJ1039" s="1">
        <v>1</v>
      </c>
      <c r="HK1039" s="1">
        <v>2093</v>
      </c>
      <c r="HL1039" s="1">
        <v>2</v>
      </c>
      <c r="HM1039" s="1">
        <v>27</v>
      </c>
      <c r="HN1039" s="1">
        <v>7.2</v>
      </c>
      <c r="HO1039" s="1">
        <v>7.1</v>
      </c>
      <c r="HP1039" s="1">
        <v>2.32422</v>
      </c>
      <c r="HQ1039" s="1">
        <v>2.2766099999999998</v>
      </c>
      <c r="HR1039" s="1">
        <v>1.4978</v>
      </c>
      <c r="HS1039" s="1">
        <v>2.3022499999999999</v>
      </c>
      <c r="HT1039" s="1">
        <v>1.5478499999999999</v>
      </c>
      <c r="HU1039" s="1">
        <v>2.4218799999999998</v>
      </c>
      <c r="HV1039" s="1">
        <v>36.741700000000002</v>
      </c>
      <c r="HW1039" s="1">
        <v>14.009499999999999</v>
      </c>
      <c r="HX1039" s="1">
        <v>18</v>
      </c>
      <c r="HY1039" s="1">
        <v>504.99299999999999</v>
      </c>
      <c r="HZ1039" s="1">
        <v>503.87299999999999</v>
      </c>
      <c r="IA1039" s="1">
        <v>28.6892</v>
      </c>
      <c r="IB1039" s="1">
        <v>30.523</v>
      </c>
      <c r="IC1039" s="1">
        <v>30.0002</v>
      </c>
      <c r="ID1039" s="1">
        <v>30.318300000000001</v>
      </c>
      <c r="IE1039" s="1">
        <v>30.413499999999999</v>
      </c>
      <c r="IF1039" s="1">
        <v>46.5792</v>
      </c>
      <c r="IG1039" s="1">
        <v>30.151399999999999</v>
      </c>
      <c r="IH1039" s="1">
        <v>0</v>
      </c>
      <c r="II1039" s="1">
        <v>28.6953</v>
      </c>
      <c r="IJ1039" s="1">
        <v>1106.8499999999999</v>
      </c>
      <c r="IK1039" s="1">
        <v>23.0715</v>
      </c>
      <c r="IL1039" s="1">
        <v>100.71</v>
      </c>
      <c r="IM1039" s="1">
        <v>100.441</v>
      </c>
      <c r="IN1039" s="1" t="s">
        <v>365</v>
      </c>
    </row>
    <row r="1040" spans="1:248" ht="15.75" customHeight="1" x14ac:dyDescent="0.3">
      <c r="A1040" s="1">
        <v>1024</v>
      </c>
      <c r="B1040" s="1">
        <v>1660492351.0999999</v>
      </c>
      <c r="C1040" s="1">
        <v>8222</v>
      </c>
      <c r="D1040" s="1" t="s">
        <v>2382</v>
      </c>
      <c r="E1040" s="1" t="s">
        <v>2383</v>
      </c>
      <c r="F1040" s="1">
        <v>1</v>
      </c>
      <c r="G1040" s="1" t="s">
        <v>1964</v>
      </c>
      <c r="H1040" s="1" t="s">
        <v>350</v>
      </c>
      <c r="I1040" s="1" t="s">
        <v>351</v>
      </c>
      <c r="J1040" s="1" t="s">
        <v>352</v>
      </c>
      <c r="K1040" s="1" t="s">
        <v>1168</v>
      </c>
      <c r="L1040" s="1" t="s">
        <v>349</v>
      </c>
      <c r="M1040" s="1" t="s">
        <v>354</v>
      </c>
      <c r="N1040" s="1">
        <v>1660492342.6312499</v>
      </c>
      <c r="O1040" s="1">
        <f t="shared" si="136"/>
        <v>3.4708869485281621E-3</v>
      </c>
      <c r="P1040" s="1">
        <f t="shared" si="137"/>
        <v>3.4708869485281619</v>
      </c>
      <c r="Q1040" s="1">
        <f t="shared" si="138"/>
        <v>2.7131343408560311</v>
      </c>
      <c r="R1040" s="1">
        <f t="shared" si="139"/>
        <v>994.4006875</v>
      </c>
      <c r="S1040" s="1">
        <f t="shared" si="140"/>
        <v>940.35176856037731</v>
      </c>
      <c r="T1040" s="1">
        <f t="shared" si="141"/>
        <v>93.810035719817535</v>
      </c>
      <c r="U1040" s="1">
        <f t="shared" si="142"/>
        <v>99.201987099997226</v>
      </c>
      <c r="V1040" s="1">
        <f t="shared" si="143"/>
        <v>0.18511176203762381</v>
      </c>
      <c r="W1040" s="1">
        <f t="shared" si="144"/>
        <v>2.9239789445621116</v>
      </c>
      <c r="X1040" s="1">
        <f t="shared" si="145"/>
        <v>0.17883899262570158</v>
      </c>
      <c r="Y1040" s="1">
        <f t="shared" si="146"/>
        <v>0.11232024588362258</v>
      </c>
      <c r="Z1040" s="1">
        <f t="shared" si="147"/>
        <v>321.51718486457344</v>
      </c>
      <c r="AA1040" s="1">
        <f t="shared" si="148"/>
        <v>31.99548078371631</v>
      </c>
      <c r="AB1040" s="1">
        <f t="shared" si="149"/>
        <v>31.232781249999999</v>
      </c>
      <c r="AC1040" s="1">
        <f t="shared" si="150"/>
        <v>4.5716033600788091</v>
      </c>
      <c r="AD1040" s="1">
        <f t="shared" si="151"/>
        <v>59.972920890629467</v>
      </c>
      <c r="AE1040" s="1">
        <f t="shared" si="152"/>
        <v>2.7060836094201171</v>
      </c>
      <c r="AF1040" s="1">
        <f t="shared" si="153"/>
        <v>4.5121757773897784</v>
      </c>
      <c r="AG1040" s="1">
        <f t="shared" si="154"/>
        <v>1.865519750658692</v>
      </c>
      <c r="AH1040" s="1">
        <f t="shared" si="155"/>
        <v>-153.06611443009194</v>
      </c>
      <c r="AI1040" s="1">
        <f t="shared" si="156"/>
        <v>-36.206390187649411</v>
      </c>
      <c r="AJ1040" s="1">
        <f t="shared" si="157"/>
        <v>-2.7838663339730187</v>
      </c>
      <c r="AK1040" s="1">
        <f t="shared" si="158"/>
        <v>129.46081391285904</v>
      </c>
      <c r="AL1040" s="1">
        <f t="shared" si="159"/>
        <v>34.48478930362289</v>
      </c>
      <c r="AM1040" s="1">
        <f t="shared" si="160"/>
        <v>3.4725424091910306</v>
      </c>
      <c r="AN1040" s="1">
        <f t="shared" si="161"/>
        <v>2.7131343408560311</v>
      </c>
      <c r="AO1040" s="1">
        <v>1092.745312117238</v>
      </c>
      <c r="AP1040" s="1">
        <v>1063.135757575757</v>
      </c>
      <c r="AQ1040" s="1">
        <v>5.1326293036456114</v>
      </c>
      <c r="AR1040" s="1">
        <v>64.971531831168349</v>
      </c>
      <c r="AS1040" s="1">
        <f t="shared" si="162"/>
        <v>3.4708869485281619</v>
      </c>
      <c r="AT1040" s="1">
        <v>23.078281593829409</v>
      </c>
      <c r="AU1040" s="1">
        <v>27.128733939393921</v>
      </c>
      <c r="AV1040" s="1">
        <v>7.0862314649386285E-5</v>
      </c>
      <c r="AW1040" s="1">
        <v>82.288730517660355</v>
      </c>
      <c r="AX1040" s="1">
        <v>0</v>
      </c>
      <c r="AY1040" s="1">
        <v>0</v>
      </c>
      <c r="AZ1040" s="1">
        <f t="shared" si="163"/>
        <v>1</v>
      </c>
      <c r="BA1040" s="1">
        <f t="shared" si="164"/>
        <v>0</v>
      </c>
      <c r="BB1040" s="1">
        <f t="shared" si="165"/>
        <v>52014.88549048041</v>
      </c>
      <c r="BC1040" s="1">
        <f t="shared" si="166"/>
        <v>2000.003125</v>
      </c>
      <c r="BD1040" s="1">
        <f t="shared" si="167"/>
        <v>1681.202980499779</v>
      </c>
      <c r="BE1040" s="1">
        <f t="shared" si="168"/>
        <v>0.84060017681211319</v>
      </c>
      <c r="BF1040" s="1">
        <f t="shared" si="169"/>
        <v>0.16075834124737853</v>
      </c>
      <c r="BG1040" s="1">
        <v>6</v>
      </c>
      <c r="BH1040" s="1">
        <v>0.5</v>
      </c>
      <c r="BI1040" s="1" t="s">
        <v>355</v>
      </c>
      <c r="BJ1040" s="1">
        <v>2</v>
      </c>
      <c r="BK1040" s="1" t="b">
        <v>1</v>
      </c>
      <c r="BL1040" s="1">
        <v>1660492342.6312499</v>
      </c>
      <c r="BM1040" s="1">
        <v>994.4006875</v>
      </c>
      <c r="BN1040" s="1">
        <v>1039.913125</v>
      </c>
      <c r="BO1040" s="1">
        <v>27.125781249999999</v>
      </c>
      <c r="BP1040" s="1">
        <v>23.072925000000001</v>
      </c>
      <c r="BQ1040" s="1">
        <v>992.12418750000006</v>
      </c>
      <c r="BR1040" s="1">
        <v>27.123262499999999</v>
      </c>
      <c r="BS1040" s="1">
        <v>500.143125</v>
      </c>
      <c r="BT1040" s="1">
        <v>99.660587500000005</v>
      </c>
      <c r="BU1040" s="1">
        <v>9.9990250000000003E-2</v>
      </c>
      <c r="BV1040" s="1">
        <v>31.0031</v>
      </c>
      <c r="BW1040" s="1">
        <v>31.232781249999999</v>
      </c>
      <c r="BX1040" s="1">
        <v>999.9</v>
      </c>
      <c r="BY1040" s="1">
        <v>0</v>
      </c>
      <c r="BZ1040" s="1">
        <v>0</v>
      </c>
      <c r="CA1040" s="1">
        <v>10002.226875</v>
      </c>
      <c r="CB1040" s="1">
        <v>0</v>
      </c>
      <c r="CC1040" s="1">
        <v>30.881900000000002</v>
      </c>
      <c r="CD1040" s="1">
        <v>-45.511162499999998</v>
      </c>
      <c r="CE1040" s="1">
        <v>1022.127</v>
      </c>
      <c r="CF1040" s="1">
        <v>1064.473125</v>
      </c>
      <c r="CG1040" s="1">
        <v>4.0528581250000002</v>
      </c>
      <c r="CH1040" s="1">
        <v>1039.913125</v>
      </c>
      <c r="CI1040" s="1">
        <v>23.072925000000001</v>
      </c>
      <c r="CJ1040" s="1">
        <v>2.70337125</v>
      </c>
      <c r="CK1040" s="1">
        <v>2.2994599999999998</v>
      </c>
      <c r="CL1040" s="1">
        <v>22.30560625</v>
      </c>
      <c r="CM1040" s="1">
        <v>19.672618750000002</v>
      </c>
      <c r="CN1040" s="1">
        <v>2000.003125</v>
      </c>
      <c r="CO1040" s="1">
        <v>0.979993</v>
      </c>
      <c r="CP1040" s="1">
        <v>2.00071E-2</v>
      </c>
      <c r="CQ1040" s="1">
        <v>0</v>
      </c>
      <c r="CR1040" s="1">
        <v>2.7284375000000001</v>
      </c>
      <c r="CS1040" s="1">
        <v>0</v>
      </c>
      <c r="CT1040" s="1">
        <v>33489.287500000013</v>
      </c>
      <c r="CU1040" s="1">
        <v>17412.331249999999</v>
      </c>
      <c r="CV1040" s="1">
        <v>40.936999999999998</v>
      </c>
      <c r="CW1040" s="1">
        <v>41.929250000000003</v>
      </c>
      <c r="CX1040" s="1">
        <v>40.917625000000001</v>
      </c>
      <c r="CY1040" s="1">
        <v>40.375</v>
      </c>
      <c r="CZ1040" s="1">
        <v>41.058124999999997</v>
      </c>
      <c r="DA1040" s="1">
        <v>1959.9925000000001</v>
      </c>
      <c r="DB1040" s="1">
        <v>40.011875000000003</v>
      </c>
      <c r="DC1040" s="1">
        <v>0</v>
      </c>
      <c r="DD1040" s="1">
        <v>1660492349</v>
      </c>
      <c r="DE1040" s="1">
        <v>0</v>
      </c>
      <c r="DF1040" s="1">
        <v>1660491924.5999999</v>
      </c>
      <c r="DG1040" s="1" t="s">
        <v>1965</v>
      </c>
      <c r="DH1040" s="1">
        <v>1660491919.5999999</v>
      </c>
      <c r="DI1040" s="1">
        <v>1660491924.5999999</v>
      </c>
      <c r="DJ1040" s="1">
        <v>26</v>
      </c>
      <c r="DK1040" s="1">
        <v>0.56499999999999995</v>
      </c>
      <c r="DL1040" s="1">
        <v>-7.0000000000000001E-3</v>
      </c>
      <c r="DM1040" s="1">
        <v>1.335</v>
      </c>
      <c r="DN1040" s="1">
        <v>1.2E-2</v>
      </c>
      <c r="DO1040" s="1">
        <v>400</v>
      </c>
      <c r="DP1040" s="1">
        <v>23</v>
      </c>
      <c r="DQ1040" s="1">
        <v>0.17</v>
      </c>
      <c r="DR1040" s="1">
        <v>0.02</v>
      </c>
      <c r="DS1040" s="1">
        <v>2.642821967680927</v>
      </c>
      <c r="DT1040" s="1">
        <v>0.51722175247845958</v>
      </c>
      <c r="DU1040" s="1">
        <v>8.3580070810685816E-2</v>
      </c>
      <c r="DV1040" s="1">
        <v>0</v>
      </c>
      <c r="DW1040" s="1">
        <v>34.489817250208951</v>
      </c>
      <c r="DX1040" s="1">
        <v>-0.48692680638501717</v>
      </c>
      <c r="DY1040" s="1">
        <v>6.1695456374462679E-2</v>
      </c>
      <c r="DZ1040" s="1">
        <v>1</v>
      </c>
      <c r="EA1040" s="1">
        <v>-45.516466666666673</v>
      </c>
      <c r="EB1040" s="1">
        <v>-0.45272703003339781</v>
      </c>
      <c r="EC1040" s="1">
        <v>6.648608542812251E-2</v>
      </c>
      <c r="ED1040" s="1">
        <v>1</v>
      </c>
      <c r="EE1040" s="1">
        <v>938.40913662570415</v>
      </c>
      <c r="EF1040" s="1">
        <v>287.1573281122038</v>
      </c>
      <c r="EG1040" s="1">
        <v>21.413463791917671</v>
      </c>
      <c r="EH1040" s="1">
        <v>0</v>
      </c>
      <c r="EI1040" s="1">
        <v>4.0550982499999986</v>
      </c>
      <c r="EJ1040" s="1">
        <v>-5.7078911819896903E-2</v>
      </c>
      <c r="EK1040" s="1">
        <v>5.6502225122113687E-3</v>
      </c>
      <c r="EL1040" s="1">
        <v>1</v>
      </c>
      <c r="EM1040" s="1">
        <v>1.8658011833262611</v>
      </c>
      <c r="EN1040" s="1">
        <v>-1.4319332110138061E-2</v>
      </c>
      <c r="EO1040" s="1">
        <v>1.4569466716904411E-3</v>
      </c>
      <c r="EP1040" s="1">
        <v>1</v>
      </c>
      <c r="EQ1040" s="1">
        <v>4</v>
      </c>
      <c r="ER1040" s="1">
        <v>6</v>
      </c>
      <c r="ES1040" s="1" t="s">
        <v>376</v>
      </c>
      <c r="ET1040" s="1">
        <v>2.9439700000000002</v>
      </c>
      <c r="EU1040" s="1">
        <v>2.80138</v>
      </c>
      <c r="EV1040" s="1">
        <v>0.17133100000000001</v>
      </c>
      <c r="EW1040" s="1">
        <v>0.17602300000000001</v>
      </c>
      <c r="EX1040" s="1">
        <v>0.118175</v>
      </c>
      <c r="EY1040" s="1">
        <v>0.105503</v>
      </c>
      <c r="EZ1040" s="1">
        <v>17029</v>
      </c>
      <c r="FA1040" s="1">
        <v>17757.5</v>
      </c>
      <c r="FB1040" s="1">
        <v>23890.400000000001</v>
      </c>
      <c r="FC1040" s="1">
        <v>25072.2</v>
      </c>
      <c r="FD1040" s="1">
        <v>33717.800000000003</v>
      </c>
      <c r="FE1040" s="1">
        <v>35809.199999999997</v>
      </c>
      <c r="FF1040" s="1">
        <v>43548.2</v>
      </c>
      <c r="FG1040" s="1">
        <v>46343</v>
      </c>
      <c r="FH1040" s="1">
        <v>1.9884999999999999</v>
      </c>
      <c r="FI1040" s="1">
        <v>1.8853500000000001</v>
      </c>
      <c r="FJ1040" s="1">
        <v>0.121299</v>
      </c>
      <c r="FK1040" s="1">
        <v>0</v>
      </c>
      <c r="FL1040" s="1">
        <v>29.239699999999999</v>
      </c>
      <c r="FM1040" s="1">
        <v>999.9</v>
      </c>
      <c r="FN1040" s="1">
        <v>60.9</v>
      </c>
      <c r="FO1040" s="1">
        <v>33.799999999999997</v>
      </c>
      <c r="FP1040" s="1">
        <v>32.287599999999998</v>
      </c>
      <c r="FQ1040" s="1">
        <v>63.846400000000003</v>
      </c>
      <c r="FR1040" s="1">
        <v>25.757200000000001</v>
      </c>
      <c r="FS1040" s="1">
        <v>1</v>
      </c>
      <c r="FT1040" s="1">
        <v>0.26671499999999998</v>
      </c>
      <c r="FU1040" s="1">
        <v>0.48888599999999999</v>
      </c>
      <c r="FV1040" s="1">
        <v>20.323399999999999</v>
      </c>
      <c r="FW1040" s="1">
        <v>5.2132500000000004</v>
      </c>
      <c r="FX1040" s="1">
        <v>11.906499999999999</v>
      </c>
      <c r="FY1040" s="1">
        <v>5.0030999999999999</v>
      </c>
      <c r="FZ1040" s="1">
        <v>3.2905500000000001</v>
      </c>
      <c r="GA1040" s="1">
        <v>9999</v>
      </c>
      <c r="GB1040" s="1">
        <v>9999</v>
      </c>
      <c r="GC1040" s="1">
        <v>9999</v>
      </c>
      <c r="GD1040" s="1">
        <v>999.9</v>
      </c>
      <c r="GE1040" s="1">
        <v>1.8595600000000001</v>
      </c>
      <c r="GF1040" s="1">
        <v>1.85453</v>
      </c>
      <c r="GG1040" s="1">
        <v>1.8576900000000001</v>
      </c>
      <c r="GH1040" s="1">
        <v>1.85608</v>
      </c>
      <c r="GI1040" s="1">
        <v>1.85493</v>
      </c>
      <c r="GJ1040" s="1">
        <v>1.8545700000000001</v>
      </c>
      <c r="GK1040" s="1">
        <v>1.8532200000000001</v>
      </c>
      <c r="GL1040" s="1">
        <v>1.8563799999999999</v>
      </c>
      <c r="GM1040" s="1">
        <v>0</v>
      </c>
      <c r="GN1040" s="1">
        <v>0</v>
      </c>
      <c r="GO1040" s="1">
        <v>0</v>
      </c>
      <c r="GP1040" s="1">
        <v>0</v>
      </c>
      <c r="GQ1040" s="1" t="s">
        <v>358</v>
      </c>
      <c r="GR1040" s="1" t="s">
        <v>359</v>
      </c>
      <c r="GS1040" s="1" t="s">
        <v>360</v>
      </c>
      <c r="GT1040" s="1" t="s">
        <v>360</v>
      </c>
      <c r="GU1040" s="1" t="s">
        <v>360</v>
      </c>
      <c r="GV1040" s="1" t="s">
        <v>360</v>
      </c>
      <c r="GW1040" s="1">
        <v>0</v>
      </c>
      <c r="GX1040" s="1">
        <v>100</v>
      </c>
      <c r="GY1040" s="1">
        <v>100</v>
      </c>
      <c r="GZ1040" s="1">
        <v>2.33</v>
      </c>
      <c r="HA1040" s="1">
        <v>2.5000000000000001E-3</v>
      </c>
      <c r="HB1040" s="1">
        <v>0.40725668706344281</v>
      </c>
      <c r="HC1040" s="1">
        <v>2.678124759318837E-3</v>
      </c>
      <c r="HD1040" s="1">
        <v>-9.3737611465157319E-7</v>
      </c>
      <c r="HE1040" s="1">
        <v>1.3915637841753891E-10</v>
      </c>
      <c r="HF1040" s="1">
        <v>-8.3168333772034281E-2</v>
      </c>
      <c r="HG1040" s="1">
        <v>1.061361004592812E-2</v>
      </c>
      <c r="HH1040" s="1">
        <v>-3.086644042041478E-4</v>
      </c>
      <c r="HI1040" s="1">
        <v>1.24720902217549E-6</v>
      </c>
      <c r="HJ1040" s="1">
        <v>1</v>
      </c>
      <c r="HK1040" s="1">
        <v>2093</v>
      </c>
      <c r="HL1040" s="1">
        <v>2</v>
      </c>
      <c r="HM1040" s="1">
        <v>27</v>
      </c>
      <c r="HN1040" s="1">
        <v>7.2</v>
      </c>
      <c r="HO1040" s="1">
        <v>7.1</v>
      </c>
      <c r="HP1040" s="1">
        <v>2.32666</v>
      </c>
      <c r="HQ1040" s="1">
        <v>2.2839399999999999</v>
      </c>
      <c r="HR1040" s="1">
        <v>1.4978</v>
      </c>
      <c r="HS1040" s="1">
        <v>2.3022499999999999</v>
      </c>
      <c r="HT1040" s="1">
        <v>1.5478499999999999</v>
      </c>
      <c r="HU1040" s="1">
        <v>2.4670399999999999</v>
      </c>
      <c r="HV1040" s="1">
        <v>36.741700000000002</v>
      </c>
      <c r="HW1040" s="1">
        <v>14.009499999999999</v>
      </c>
      <c r="HX1040" s="1">
        <v>18</v>
      </c>
      <c r="HY1040" s="1">
        <v>504.97800000000001</v>
      </c>
      <c r="HZ1040" s="1">
        <v>503.85599999999999</v>
      </c>
      <c r="IA1040" s="1">
        <v>28.6891</v>
      </c>
      <c r="IB1040" s="1">
        <v>30.523</v>
      </c>
      <c r="IC1040" s="1">
        <v>30.0002</v>
      </c>
      <c r="ID1040" s="1">
        <v>30.318300000000001</v>
      </c>
      <c r="IE1040" s="1">
        <v>30.413499999999999</v>
      </c>
      <c r="IF1040" s="1">
        <v>46.747900000000001</v>
      </c>
      <c r="IG1040" s="1">
        <v>30.151399999999999</v>
      </c>
      <c r="IH1040" s="1">
        <v>0</v>
      </c>
      <c r="II1040" s="1">
        <v>28.784500000000001</v>
      </c>
      <c r="IJ1040" s="1">
        <v>1116.8699999999999</v>
      </c>
      <c r="IK1040" s="1">
        <v>23.0715</v>
      </c>
      <c r="IL1040" s="1">
        <v>100.71</v>
      </c>
      <c r="IM1040" s="1">
        <v>100.441</v>
      </c>
      <c r="IN1040" s="1" t="s">
        <v>365</v>
      </c>
    </row>
    <row r="1041" spans="1:248" ht="15.75" customHeight="1" x14ac:dyDescent="0.3">
      <c r="A1041" s="1">
        <v>1025</v>
      </c>
      <c r="B1041" s="1">
        <v>1660492352.5999999</v>
      </c>
      <c r="C1041" s="1">
        <v>8223.5</v>
      </c>
      <c r="D1041" s="1" t="s">
        <v>2384</v>
      </c>
      <c r="E1041" s="1" t="s">
        <v>2385</v>
      </c>
      <c r="F1041" s="1">
        <v>1</v>
      </c>
      <c r="G1041" s="1" t="s">
        <v>1964</v>
      </c>
      <c r="H1041" s="1" t="s">
        <v>350</v>
      </c>
      <c r="I1041" s="1" t="s">
        <v>351</v>
      </c>
      <c r="J1041" s="1" t="s">
        <v>352</v>
      </c>
      <c r="K1041" s="1" t="s">
        <v>1168</v>
      </c>
      <c r="L1041" s="1" t="s">
        <v>349</v>
      </c>
      <c r="M1041" s="1" t="s">
        <v>354</v>
      </c>
      <c r="N1041" s="1">
        <v>1660492344.6624999</v>
      </c>
      <c r="O1041" s="1">
        <f t="shared" si="136"/>
        <v>3.4694546295147154E-3</v>
      </c>
      <c r="P1041" s="1">
        <f t="shared" si="137"/>
        <v>3.4694546295147153</v>
      </c>
      <c r="Q1041" s="1">
        <f t="shared" si="138"/>
        <v>2.3938000835133275</v>
      </c>
      <c r="R1041" s="1">
        <f t="shared" si="139"/>
        <v>1004.5865625</v>
      </c>
      <c r="S1041" s="1">
        <f t="shared" si="140"/>
        <v>953.0433901310696</v>
      </c>
      <c r="T1041" s="1">
        <f t="shared" si="141"/>
        <v>95.076137884035262</v>
      </c>
      <c r="U1041" s="1">
        <f t="shared" si="142"/>
        <v>100.21811338470482</v>
      </c>
      <c r="V1041" s="1">
        <f t="shared" si="143"/>
        <v>0.18512627187058051</v>
      </c>
      <c r="W1041" s="1">
        <f t="shared" si="144"/>
        <v>2.9234906177763023</v>
      </c>
      <c r="X1041" s="1">
        <f t="shared" si="145"/>
        <v>0.17885152726598011</v>
      </c>
      <c r="Y1041" s="1">
        <f t="shared" si="146"/>
        <v>0.11232824772771657</v>
      </c>
      <c r="Z1041" s="1">
        <f t="shared" si="147"/>
        <v>321.51767480214403</v>
      </c>
      <c r="AA1041" s="1">
        <f t="shared" si="148"/>
        <v>31.992093775326882</v>
      </c>
      <c r="AB1041" s="1">
        <f t="shared" si="149"/>
        <v>31.229500000000002</v>
      </c>
      <c r="AC1041" s="1">
        <f t="shared" si="150"/>
        <v>4.5707495955968165</v>
      </c>
      <c r="AD1041" s="1">
        <f t="shared" si="151"/>
        <v>59.987193583078302</v>
      </c>
      <c r="AE1041" s="1">
        <f t="shared" si="152"/>
        <v>2.7061229063638343</v>
      </c>
      <c r="AF1041" s="1">
        <f t="shared" si="153"/>
        <v>4.5111677088477773</v>
      </c>
      <c r="AG1041" s="1">
        <f t="shared" si="154"/>
        <v>1.8646266892329821</v>
      </c>
      <c r="AH1041" s="1">
        <f t="shared" si="155"/>
        <v>-153.00294916159893</v>
      </c>
      <c r="AI1041" s="1">
        <f t="shared" si="156"/>
        <v>-36.30082060102486</v>
      </c>
      <c r="AJ1041" s="1">
        <f t="shared" si="157"/>
        <v>-2.791494060480372</v>
      </c>
      <c r="AK1041" s="1">
        <f t="shared" si="158"/>
        <v>129.42241097903985</v>
      </c>
      <c r="AL1041" s="1">
        <f t="shared" si="159"/>
        <v>34.457046402062346</v>
      </c>
      <c r="AM1041" s="1">
        <f t="shared" si="160"/>
        <v>3.4711821778883332</v>
      </c>
      <c r="AN1041" s="1">
        <f t="shared" si="161"/>
        <v>2.3938000835133275</v>
      </c>
      <c r="AO1041" s="1">
        <v>1100.3701333894751</v>
      </c>
      <c r="AP1041" s="1">
        <v>1070.9471515151511</v>
      </c>
      <c r="AQ1041" s="1">
        <v>5.1727506209325673</v>
      </c>
      <c r="AR1041" s="1">
        <v>64.971531831168349</v>
      </c>
      <c r="AS1041" s="1">
        <f t="shared" si="162"/>
        <v>3.4694546295147153</v>
      </c>
      <c r="AT1041" s="1">
        <v>23.078646422198631</v>
      </c>
      <c r="AU1041" s="1">
        <v>27.12759272727272</v>
      </c>
      <c r="AV1041" s="1">
        <v>4.246112453035412E-5</v>
      </c>
      <c r="AW1041" s="1">
        <v>82.288730517660355</v>
      </c>
      <c r="AX1041" s="1">
        <v>0</v>
      </c>
      <c r="AY1041" s="1">
        <v>0</v>
      </c>
      <c r="AZ1041" s="1">
        <f t="shared" si="163"/>
        <v>1</v>
      </c>
      <c r="BA1041" s="1">
        <f t="shared" si="164"/>
        <v>0</v>
      </c>
      <c r="BB1041" s="1">
        <f t="shared" si="165"/>
        <v>52001.653701157484</v>
      </c>
      <c r="BC1041" s="1">
        <f t="shared" si="166"/>
        <v>2000.006875</v>
      </c>
      <c r="BD1041" s="1">
        <f t="shared" si="167"/>
        <v>1681.2060742498154</v>
      </c>
      <c r="BE1041" s="1">
        <f t="shared" si="168"/>
        <v>0.84060014756190049</v>
      </c>
      <c r="BF1041" s="1">
        <f t="shared" si="169"/>
        <v>0.16075828479446802</v>
      </c>
      <c r="BG1041" s="1">
        <v>6</v>
      </c>
      <c r="BH1041" s="1">
        <v>0.5</v>
      </c>
      <c r="BI1041" s="1" t="s">
        <v>355</v>
      </c>
      <c r="BJ1041" s="1">
        <v>2</v>
      </c>
      <c r="BK1041" s="1" t="b">
        <v>1</v>
      </c>
      <c r="BL1041" s="1">
        <v>1660492344.6624999</v>
      </c>
      <c r="BM1041" s="1">
        <v>1004.5865625</v>
      </c>
      <c r="BN1041" s="1">
        <v>1050.10625</v>
      </c>
      <c r="BO1041" s="1">
        <v>27.126181249999998</v>
      </c>
      <c r="BP1041" s="1">
        <v>23.074937500000001</v>
      </c>
      <c r="BQ1041" s="1">
        <v>1002.2979375</v>
      </c>
      <c r="BR1041" s="1">
        <v>27.12366875</v>
      </c>
      <c r="BS1041" s="1">
        <v>500.14600000000002</v>
      </c>
      <c r="BT1041" s="1">
        <v>99.660499999999999</v>
      </c>
      <c r="BU1041" s="1">
        <v>0.10005536249999999</v>
      </c>
      <c r="BV1041" s="1">
        <v>30.999181249999999</v>
      </c>
      <c r="BW1041" s="1">
        <v>31.229500000000002</v>
      </c>
      <c r="BX1041" s="1">
        <v>999.9</v>
      </c>
      <c r="BY1041" s="1">
        <v>0</v>
      </c>
      <c r="BZ1041" s="1">
        <v>0</v>
      </c>
      <c r="CA1041" s="1">
        <v>9999.4487499999996</v>
      </c>
      <c r="CB1041" s="1">
        <v>0</v>
      </c>
      <c r="CC1041" s="1">
        <v>30.0977125</v>
      </c>
      <c r="CD1041" s="1">
        <v>-45.518431249999999</v>
      </c>
      <c r="CE1041" s="1">
        <v>1032.5976874999999</v>
      </c>
      <c r="CF1041" s="1">
        <v>1074.909375</v>
      </c>
      <c r="CG1041" s="1">
        <v>4.0512537500000008</v>
      </c>
      <c r="CH1041" s="1">
        <v>1050.10625</v>
      </c>
      <c r="CI1041" s="1">
        <v>23.074937500000001</v>
      </c>
      <c r="CJ1041" s="1">
        <v>2.7034093750000001</v>
      </c>
      <c r="CK1041" s="1">
        <v>2.2996587499999999</v>
      </c>
      <c r="CL1041" s="1">
        <v>22.305837499999999</v>
      </c>
      <c r="CM1041" s="1">
        <v>19.6740125</v>
      </c>
      <c r="CN1041" s="1">
        <v>2000.006875</v>
      </c>
      <c r="CO1041" s="1">
        <v>0.97999412499999994</v>
      </c>
      <c r="CP1041" s="1">
        <v>2.000601875E-2</v>
      </c>
      <c r="CQ1041" s="1">
        <v>0</v>
      </c>
      <c r="CR1041" s="1">
        <v>2.9697499999999999</v>
      </c>
      <c r="CS1041" s="1">
        <v>0</v>
      </c>
      <c r="CT1041" s="1">
        <v>33483.475000000013</v>
      </c>
      <c r="CU1041" s="1">
        <v>17412.362499999999</v>
      </c>
      <c r="CV1041" s="1">
        <v>40.929250000000003</v>
      </c>
      <c r="CW1041" s="1">
        <v>41.929250000000003</v>
      </c>
      <c r="CX1041" s="1">
        <v>40.909875</v>
      </c>
      <c r="CY1041" s="1">
        <v>40.375</v>
      </c>
      <c r="CZ1041" s="1">
        <v>41.058124999999997</v>
      </c>
      <c r="DA1041" s="1">
        <v>1959.9981250000001</v>
      </c>
      <c r="DB1041" s="1">
        <v>40.010000000000012</v>
      </c>
      <c r="DC1041" s="1">
        <v>0</v>
      </c>
      <c r="DD1041" s="1">
        <v>1660492350.8</v>
      </c>
      <c r="DE1041" s="1">
        <v>0</v>
      </c>
      <c r="DF1041" s="1">
        <v>1660491924.5999999</v>
      </c>
      <c r="DG1041" s="1" t="s">
        <v>1965</v>
      </c>
      <c r="DH1041" s="1">
        <v>1660491919.5999999</v>
      </c>
      <c r="DI1041" s="1">
        <v>1660491924.5999999</v>
      </c>
      <c r="DJ1041" s="1">
        <v>26</v>
      </c>
      <c r="DK1041" s="1">
        <v>0.56499999999999995</v>
      </c>
      <c r="DL1041" s="1">
        <v>-7.0000000000000001E-3</v>
      </c>
      <c r="DM1041" s="1">
        <v>1.335</v>
      </c>
      <c r="DN1041" s="1">
        <v>1.2E-2</v>
      </c>
      <c r="DO1041" s="1">
        <v>400</v>
      </c>
      <c r="DP1041" s="1">
        <v>23</v>
      </c>
      <c r="DQ1041" s="1">
        <v>0.17</v>
      </c>
      <c r="DR1041" s="1">
        <v>0.02</v>
      </c>
      <c r="DS1041" s="1">
        <v>2.66216748963899</v>
      </c>
      <c r="DT1041" s="1">
        <v>0.45198277056200348</v>
      </c>
      <c r="DU1041" s="1">
        <v>8.1726737071972644E-2</v>
      </c>
      <c r="DV1041" s="1">
        <v>1</v>
      </c>
      <c r="DW1041" s="1">
        <v>34.481094255485253</v>
      </c>
      <c r="DX1041" s="1">
        <v>-0.66087629775724044</v>
      </c>
      <c r="DY1041" s="1">
        <v>6.8704067431130222E-2</v>
      </c>
      <c r="DZ1041" s="1">
        <v>0</v>
      </c>
      <c r="EA1041" s="1">
        <v>-45.515156666666662</v>
      </c>
      <c r="EB1041" s="1">
        <v>-0.36441290322579711</v>
      </c>
      <c r="EC1041" s="1">
        <v>6.6989306028815351E-2</v>
      </c>
      <c r="ED1041" s="1">
        <v>1</v>
      </c>
      <c r="EE1041" s="1">
        <v>943.13361565033165</v>
      </c>
      <c r="EF1041" s="1">
        <v>287.56773165778861</v>
      </c>
      <c r="EG1041" s="1">
        <v>21.44395030929596</v>
      </c>
      <c r="EH1041" s="1">
        <v>0</v>
      </c>
      <c r="EI1041" s="1">
        <v>4.0541962500000004</v>
      </c>
      <c r="EJ1041" s="1">
        <v>-5.3460675422146067E-2</v>
      </c>
      <c r="EK1041" s="1">
        <v>5.3246604058381133E-3</v>
      </c>
      <c r="EL1041" s="1">
        <v>1</v>
      </c>
      <c r="EM1041" s="1">
        <v>1.865382616604532</v>
      </c>
      <c r="EN1041" s="1">
        <v>-1.9274338802765249E-2</v>
      </c>
      <c r="EO1041" s="1">
        <v>1.872725655598142E-3</v>
      </c>
      <c r="EP1041" s="1">
        <v>1</v>
      </c>
      <c r="EQ1041" s="1">
        <v>4</v>
      </c>
      <c r="ER1041" s="1">
        <v>6</v>
      </c>
      <c r="ES1041" s="1" t="s">
        <v>376</v>
      </c>
      <c r="ET1041" s="1">
        <v>2.9440499999999998</v>
      </c>
      <c r="EU1041" s="1">
        <v>2.8014299999999999</v>
      </c>
      <c r="EV1041" s="1">
        <v>0.172121</v>
      </c>
      <c r="EW1041" s="1">
        <v>0.17680599999999999</v>
      </c>
      <c r="EX1041" s="1">
        <v>0.118177</v>
      </c>
      <c r="EY1041" s="1">
        <v>0.105513</v>
      </c>
      <c r="EZ1041" s="1">
        <v>17012.7</v>
      </c>
      <c r="FA1041" s="1">
        <v>17740.599999999999</v>
      </c>
      <c r="FB1041" s="1">
        <v>23890.3</v>
      </c>
      <c r="FC1041" s="1">
        <v>25072.1</v>
      </c>
      <c r="FD1041" s="1">
        <v>33717.4</v>
      </c>
      <c r="FE1041" s="1">
        <v>35808.699999999997</v>
      </c>
      <c r="FF1041" s="1">
        <v>43547.7</v>
      </c>
      <c r="FG1041" s="1">
        <v>46342.7</v>
      </c>
      <c r="FH1041" s="1">
        <v>1.9884500000000001</v>
      </c>
      <c r="FI1041" s="1">
        <v>1.88533</v>
      </c>
      <c r="FJ1041" s="1">
        <v>0.121087</v>
      </c>
      <c r="FK1041" s="1">
        <v>0</v>
      </c>
      <c r="FL1041" s="1">
        <v>29.239699999999999</v>
      </c>
      <c r="FM1041" s="1">
        <v>999.9</v>
      </c>
      <c r="FN1041" s="1">
        <v>60.9</v>
      </c>
      <c r="FO1041" s="1">
        <v>33.9</v>
      </c>
      <c r="FP1041" s="1">
        <v>32.470300000000002</v>
      </c>
      <c r="FQ1041" s="1">
        <v>63.596400000000003</v>
      </c>
      <c r="FR1041" s="1">
        <v>25.1843</v>
      </c>
      <c r="FS1041" s="1">
        <v>1</v>
      </c>
      <c r="FT1041" s="1">
        <v>0.26669999999999999</v>
      </c>
      <c r="FU1041" s="1">
        <v>0.32994000000000001</v>
      </c>
      <c r="FV1041" s="1">
        <v>20.323599999999999</v>
      </c>
      <c r="FW1041" s="1">
        <v>5.2132500000000004</v>
      </c>
      <c r="FX1041" s="1">
        <v>11.9063</v>
      </c>
      <c r="FY1041" s="1">
        <v>5.0031499999999998</v>
      </c>
      <c r="FZ1041" s="1">
        <v>3.2905500000000001</v>
      </c>
      <c r="GA1041" s="1">
        <v>9999</v>
      </c>
      <c r="GB1041" s="1">
        <v>9999</v>
      </c>
      <c r="GC1041" s="1">
        <v>9999</v>
      </c>
      <c r="GD1041" s="1">
        <v>999.9</v>
      </c>
      <c r="GE1041" s="1">
        <v>1.8595900000000001</v>
      </c>
      <c r="GF1041" s="1">
        <v>1.85453</v>
      </c>
      <c r="GG1041" s="1">
        <v>1.8577300000000001</v>
      </c>
      <c r="GH1041" s="1">
        <v>1.8561000000000001</v>
      </c>
      <c r="GI1041" s="1">
        <v>1.8549599999999999</v>
      </c>
      <c r="GJ1041" s="1">
        <v>1.8546100000000001</v>
      </c>
      <c r="GK1041" s="1">
        <v>1.8532599999999999</v>
      </c>
      <c r="GL1041" s="1">
        <v>1.8563799999999999</v>
      </c>
      <c r="GM1041" s="1">
        <v>0</v>
      </c>
      <c r="GN1041" s="1">
        <v>0</v>
      </c>
      <c r="GO1041" s="1">
        <v>0</v>
      </c>
      <c r="GP1041" s="1">
        <v>0</v>
      </c>
      <c r="GQ1041" s="1" t="s">
        <v>358</v>
      </c>
      <c r="GR1041" s="1" t="s">
        <v>359</v>
      </c>
      <c r="GS1041" s="1" t="s">
        <v>360</v>
      </c>
      <c r="GT1041" s="1" t="s">
        <v>360</v>
      </c>
      <c r="GU1041" s="1" t="s">
        <v>360</v>
      </c>
      <c r="GV1041" s="1" t="s">
        <v>360</v>
      </c>
      <c r="GW1041" s="1">
        <v>0</v>
      </c>
      <c r="GX1041" s="1">
        <v>100</v>
      </c>
      <c r="GY1041" s="1">
        <v>100</v>
      </c>
      <c r="GZ1041" s="1">
        <v>2.34</v>
      </c>
      <c r="HA1041" s="1">
        <v>2.5000000000000001E-3</v>
      </c>
      <c r="HB1041" s="1">
        <v>0.40725668706344281</v>
      </c>
      <c r="HC1041" s="1">
        <v>2.678124759318837E-3</v>
      </c>
      <c r="HD1041" s="1">
        <v>-9.3737611465157319E-7</v>
      </c>
      <c r="HE1041" s="1">
        <v>1.3915637841753891E-10</v>
      </c>
      <c r="HF1041" s="1">
        <v>-8.3168333772034281E-2</v>
      </c>
      <c r="HG1041" s="1">
        <v>1.061361004592812E-2</v>
      </c>
      <c r="HH1041" s="1">
        <v>-3.086644042041478E-4</v>
      </c>
      <c r="HI1041" s="1">
        <v>1.24720902217549E-6</v>
      </c>
      <c r="HJ1041" s="1">
        <v>1</v>
      </c>
      <c r="HK1041" s="1">
        <v>2093</v>
      </c>
      <c r="HL1041" s="1">
        <v>2</v>
      </c>
      <c r="HM1041" s="1">
        <v>27</v>
      </c>
      <c r="HN1041" s="1">
        <v>7.2</v>
      </c>
      <c r="HO1041" s="1">
        <v>7.1</v>
      </c>
      <c r="HP1041" s="1">
        <v>2.34131</v>
      </c>
      <c r="HQ1041" s="1">
        <v>2.3046899999999999</v>
      </c>
      <c r="HR1041" s="1">
        <v>1.4978</v>
      </c>
      <c r="HS1041" s="1">
        <v>2.3010299999999999</v>
      </c>
      <c r="HT1041" s="1">
        <v>1.5478499999999999</v>
      </c>
      <c r="HU1041" s="1">
        <v>2.31934</v>
      </c>
      <c r="HV1041" s="1">
        <v>36.741700000000002</v>
      </c>
      <c r="HW1041" s="1">
        <v>14.0007</v>
      </c>
      <c r="HX1041" s="1">
        <v>18</v>
      </c>
      <c r="HY1041" s="1">
        <v>504.94799999999998</v>
      </c>
      <c r="HZ1041" s="1">
        <v>503.84500000000003</v>
      </c>
      <c r="IA1041" s="1">
        <v>28.690899999999999</v>
      </c>
      <c r="IB1041" s="1">
        <v>30.523</v>
      </c>
      <c r="IC1041" s="1">
        <v>30.0002</v>
      </c>
      <c r="ID1041" s="1">
        <v>30.318300000000001</v>
      </c>
      <c r="IE1041" s="1">
        <v>30.414300000000001</v>
      </c>
      <c r="IF1041" s="1">
        <v>46.926699999999997</v>
      </c>
      <c r="IG1041" s="1">
        <v>30.151399999999999</v>
      </c>
      <c r="IH1041" s="1">
        <v>0</v>
      </c>
      <c r="II1041" s="1">
        <v>28.784500000000001</v>
      </c>
      <c r="IJ1041" s="1">
        <v>1116.8699999999999</v>
      </c>
      <c r="IK1041" s="1">
        <v>23.0715</v>
      </c>
      <c r="IL1041" s="1">
        <v>100.709</v>
      </c>
      <c r="IM1041" s="1">
        <v>100.44</v>
      </c>
      <c r="IN1041" s="1" t="s">
        <v>365</v>
      </c>
    </row>
    <row r="1042" spans="1:248" ht="15.75" customHeight="1" x14ac:dyDescent="0.3">
      <c r="A1042" s="1">
        <v>1026</v>
      </c>
      <c r="B1042" s="1">
        <v>1660492353.0999999</v>
      </c>
      <c r="C1042" s="1">
        <v>8224</v>
      </c>
      <c r="D1042" s="1" t="s">
        <v>2386</v>
      </c>
      <c r="E1042" s="1" t="s">
        <v>2387</v>
      </c>
      <c r="F1042" s="1">
        <v>1</v>
      </c>
      <c r="G1042" s="1" t="s">
        <v>1964</v>
      </c>
      <c r="H1042" s="1" t="s">
        <v>350</v>
      </c>
      <c r="I1042" s="1" t="s">
        <v>351</v>
      </c>
      <c r="J1042" s="1" t="s">
        <v>352</v>
      </c>
      <c r="K1042" s="1" t="s">
        <v>1168</v>
      </c>
      <c r="L1042" s="1" t="s">
        <v>349</v>
      </c>
      <c r="M1042" s="1" t="s">
        <v>354</v>
      </c>
      <c r="N1042" s="1">
        <v>1660492344.6624999</v>
      </c>
      <c r="O1042" s="1">
        <f t="shared" si="136"/>
        <v>3.4692763373285608E-3</v>
      </c>
      <c r="P1042" s="1">
        <f t="shared" si="137"/>
        <v>3.4692763373285609</v>
      </c>
      <c r="Q1042" s="1">
        <f t="shared" si="138"/>
        <v>2.3375099927234388</v>
      </c>
      <c r="R1042" s="1">
        <f t="shared" si="139"/>
        <v>1004.5865625</v>
      </c>
      <c r="S1042" s="1">
        <f t="shared" si="140"/>
        <v>953.53582450568376</v>
      </c>
      <c r="T1042" s="1">
        <f t="shared" si="141"/>
        <v>95.125263410726348</v>
      </c>
      <c r="U1042" s="1">
        <f t="shared" si="142"/>
        <v>100.21811338470482</v>
      </c>
      <c r="V1042" s="1">
        <f t="shared" si="143"/>
        <v>0.18511642556974325</v>
      </c>
      <c r="W1042" s="1">
        <f t="shared" si="144"/>
        <v>2.9234906177763023</v>
      </c>
      <c r="X1042" s="1">
        <f t="shared" si="145"/>
        <v>0.17884233624514298</v>
      </c>
      <c r="Y1042" s="1">
        <f t="shared" si="146"/>
        <v>0.11232244722452224</v>
      </c>
      <c r="Z1042" s="1">
        <f t="shared" si="147"/>
        <v>321.51767480214403</v>
      </c>
      <c r="AA1042" s="1">
        <f t="shared" si="148"/>
        <v>31.992140103378013</v>
      </c>
      <c r="AB1042" s="1">
        <f t="shared" si="149"/>
        <v>31.229500000000002</v>
      </c>
      <c r="AC1042" s="1">
        <f t="shared" si="150"/>
        <v>4.5707495955968165</v>
      </c>
      <c r="AD1042" s="1">
        <f t="shared" si="151"/>
        <v>59.987193583078302</v>
      </c>
      <c r="AE1042" s="1">
        <f t="shared" si="152"/>
        <v>2.7061229063638343</v>
      </c>
      <c r="AF1042" s="1">
        <f t="shared" si="153"/>
        <v>4.5111677088477773</v>
      </c>
      <c r="AG1042" s="1">
        <f t="shared" si="154"/>
        <v>1.8646266892329821</v>
      </c>
      <c r="AH1042" s="1">
        <f t="shared" si="155"/>
        <v>-152.99508647618953</v>
      </c>
      <c r="AI1042" s="1">
        <f t="shared" si="156"/>
        <v>-36.30082060102486</v>
      </c>
      <c r="AJ1042" s="1">
        <f t="shared" si="157"/>
        <v>-2.791494060480372</v>
      </c>
      <c r="AK1042" s="1">
        <f t="shared" si="158"/>
        <v>129.43027366444926</v>
      </c>
      <c r="AL1042" s="1">
        <f t="shared" si="159"/>
        <v>34.457046402062346</v>
      </c>
      <c r="AM1042" s="1">
        <f t="shared" si="160"/>
        <v>3.4711821778883332</v>
      </c>
      <c r="AN1042" s="1">
        <f t="shared" si="161"/>
        <v>2.3375099927234388</v>
      </c>
      <c r="AO1042" s="1">
        <v>1102.9247499240171</v>
      </c>
      <c r="AP1042" s="1">
        <v>1073.5313333333329</v>
      </c>
      <c r="AQ1042" s="1">
        <v>5.180477124441512</v>
      </c>
      <c r="AR1042" s="1">
        <v>64.971531831168349</v>
      </c>
      <c r="AS1042" s="1">
        <f t="shared" si="162"/>
        <v>3.4692763373285609</v>
      </c>
      <c r="AT1042" s="1">
        <v>23.07911647413329</v>
      </c>
      <c r="AU1042" s="1">
        <v>27.128002424242421</v>
      </c>
      <c r="AV1042" s="1">
        <v>1.941566110689046E-5</v>
      </c>
      <c r="AW1042" s="1">
        <v>82.288730517660355</v>
      </c>
      <c r="AX1042" s="1">
        <v>0</v>
      </c>
      <c r="AY1042" s="1">
        <v>0</v>
      </c>
      <c r="AZ1042" s="1">
        <f t="shared" si="163"/>
        <v>1</v>
      </c>
      <c r="BA1042" s="1">
        <f t="shared" si="164"/>
        <v>0</v>
      </c>
      <c r="BB1042" s="1">
        <f t="shared" si="165"/>
        <v>52001.653701157484</v>
      </c>
      <c r="BC1042" s="1">
        <f t="shared" si="166"/>
        <v>2000.006875</v>
      </c>
      <c r="BD1042" s="1">
        <f t="shared" si="167"/>
        <v>1681.2060742498154</v>
      </c>
      <c r="BE1042" s="1">
        <f t="shared" si="168"/>
        <v>0.84060014756190049</v>
      </c>
      <c r="BF1042" s="1">
        <f t="shared" si="169"/>
        <v>0.16075828479446802</v>
      </c>
      <c r="BG1042" s="1">
        <v>6</v>
      </c>
      <c r="BH1042" s="1">
        <v>0.5</v>
      </c>
      <c r="BI1042" s="1" t="s">
        <v>355</v>
      </c>
      <c r="BJ1042" s="1">
        <v>2</v>
      </c>
      <c r="BK1042" s="1" t="b">
        <v>1</v>
      </c>
      <c r="BL1042" s="1">
        <v>1660492344.6624999</v>
      </c>
      <c r="BM1042" s="1">
        <v>1004.5865625</v>
      </c>
      <c r="BN1042" s="1">
        <v>1050.10625</v>
      </c>
      <c r="BO1042" s="1">
        <v>27.126181249999998</v>
      </c>
      <c r="BP1042" s="1">
        <v>23.074937500000001</v>
      </c>
      <c r="BQ1042" s="1">
        <v>1002.2979375</v>
      </c>
      <c r="BR1042" s="1">
        <v>27.12366875</v>
      </c>
      <c r="BS1042" s="1">
        <v>500.14600000000002</v>
      </c>
      <c r="BT1042" s="1">
        <v>99.660499999999999</v>
      </c>
      <c r="BU1042" s="1">
        <v>0.10005536249999999</v>
      </c>
      <c r="BV1042" s="1">
        <v>30.999181249999999</v>
      </c>
      <c r="BW1042" s="1">
        <v>31.229500000000002</v>
      </c>
      <c r="BX1042" s="1">
        <v>999.9</v>
      </c>
      <c r="BY1042" s="1">
        <v>0</v>
      </c>
      <c r="BZ1042" s="1">
        <v>0</v>
      </c>
      <c r="CA1042" s="1">
        <v>9999.4487499999996</v>
      </c>
      <c r="CB1042" s="1">
        <v>0</v>
      </c>
      <c r="CC1042" s="1">
        <v>30.0977125</v>
      </c>
      <c r="CD1042" s="1">
        <v>-45.518431249999999</v>
      </c>
      <c r="CE1042" s="1">
        <v>1032.5976874999999</v>
      </c>
      <c r="CF1042" s="1">
        <v>1074.909375</v>
      </c>
      <c r="CG1042" s="1">
        <v>4.0512537500000008</v>
      </c>
      <c r="CH1042" s="1">
        <v>1050.10625</v>
      </c>
      <c r="CI1042" s="1">
        <v>23.074937500000001</v>
      </c>
      <c r="CJ1042" s="1">
        <v>2.7034093750000001</v>
      </c>
      <c r="CK1042" s="1">
        <v>2.2996587499999999</v>
      </c>
      <c r="CL1042" s="1">
        <v>22.305837499999999</v>
      </c>
      <c r="CM1042" s="1">
        <v>19.6740125</v>
      </c>
      <c r="CN1042" s="1">
        <v>2000.006875</v>
      </c>
      <c r="CO1042" s="1">
        <v>0.97999412499999994</v>
      </c>
      <c r="CP1042" s="1">
        <v>2.000601875E-2</v>
      </c>
      <c r="CQ1042" s="1">
        <v>0</v>
      </c>
      <c r="CR1042" s="1">
        <v>2.9697499999999999</v>
      </c>
      <c r="CS1042" s="1">
        <v>0</v>
      </c>
      <c r="CT1042" s="1">
        <v>33483.475000000013</v>
      </c>
      <c r="CU1042" s="1">
        <v>17412.362499999999</v>
      </c>
      <c r="CV1042" s="1">
        <v>40.929250000000003</v>
      </c>
      <c r="CW1042" s="1">
        <v>41.929250000000003</v>
      </c>
      <c r="CX1042" s="1">
        <v>40.909875</v>
      </c>
      <c r="CY1042" s="1">
        <v>40.375</v>
      </c>
      <c r="CZ1042" s="1">
        <v>41.058124999999997</v>
      </c>
      <c r="DA1042" s="1">
        <v>1959.9981250000001</v>
      </c>
      <c r="DB1042" s="1">
        <v>40.010000000000012</v>
      </c>
      <c r="DC1042" s="1">
        <v>0</v>
      </c>
      <c r="DD1042" s="1">
        <v>1660492351.4000001</v>
      </c>
      <c r="DE1042" s="1">
        <v>0</v>
      </c>
      <c r="DF1042" s="1">
        <v>1660491924.5999999</v>
      </c>
      <c r="DG1042" s="1" t="s">
        <v>1965</v>
      </c>
      <c r="DH1042" s="1">
        <v>1660491919.5999999</v>
      </c>
      <c r="DI1042" s="1">
        <v>1660491924.5999999</v>
      </c>
      <c r="DJ1042" s="1">
        <v>26</v>
      </c>
      <c r="DK1042" s="1">
        <v>0.56499999999999995</v>
      </c>
      <c r="DL1042" s="1">
        <v>-7.0000000000000001E-3</v>
      </c>
      <c r="DM1042" s="1">
        <v>1.335</v>
      </c>
      <c r="DN1042" s="1">
        <v>1.2E-2</v>
      </c>
      <c r="DO1042" s="1">
        <v>400</v>
      </c>
      <c r="DP1042" s="1">
        <v>23</v>
      </c>
      <c r="DQ1042" s="1">
        <v>0.17</v>
      </c>
      <c r="DR1042" s="1">
        <v>0.02</v>
      </c>
      <c r="DS1042" s="1">
        <v>2.649071008941482</v>
      </c>
      <c r="DT1042" s="1">
        <v>-2.1597470592661532E-2</v>
      </c>
      <c r="DU1042" s="1">
        <v>9.7295683764485191E-2</v>
      </c>
      <c r="DV1042" s="1">
        <v>1</v>
      </c>
      <c r="DW1042" s="1">
        <v>34.449953397116289</v>
      </c>
      <c r="DX1042" s="1">
        <v>-0.61894203447396079</v>
      </c>
      <c r="DY1042" s="1">
        <v>6.5182240537490541E-2</v>
      </c>
      <c r="DZ1042" s="1">
        <v>0</v>
      </c>
      <c r="EA1042" s="1">
        <v>-45.515112903225813</v>
      </c>
      <c r="EB1042" s="1">
        <v>-0.45663387096773622</v>
      </c>
      <c r="EC1042" s="1">
        <v>6.5815174943637797E-2</v>
      </c>
      <c r="ED1042" s="1">
        <v>1</v>
      </c>
      <c r="EE1042" s="1">
        <v>951.73757232785749</v>
      </c>
      <c r="EF1042" s="1">
        <v>292.33430057232482</v>
      </c>
      <c r="EG1042" s="1">
        <v>21.104325264627519</v>
      </c>
      <c r="EH1042" s="1">
        <v>0</v>
      </c>
      <c r="EI1042" s="1">
        <v>4.0530773170731704</v>
      </c>
      <c r="EJ1042" s="1">
        <v>-5.1615679442507202E-2</v>
      </c>
      <c r="EK1042" s="1">
        <v>5.2658694065445344E-3</v>
      </c>
      <c r="EL1042" s="1">
        <v>1</v>
      </c>
      <c r="EM1042" s="1">
        <v>1.864674738559992</v>
      </c>
      <c r="EN1042" s="1">
        <v>-2.9134369718340269E-2</v>
      </c>
      <c r="EO1042" s="1">
        <v>2.4573322046604301E-3</v>
      </c>
      <c r="EP1042" s="1">
        <v>1</v>
      </c>
      <c r="EQ1042" s="1">
        <v>4</v>
      </c>
      <c r="ER1042" s="1">
        <v>6</v>
      </c>
      <c r="ES1042" s="1" t="s">
        <v>376</v>
      </c>
      <c r="ET1042" s="1">
        <v>2.9441099999999998</v>
      </c>
      <c r="EU1042" s="1">
        <v>2.8014000000000001</v>
      </c>
      <c r="EV1042" s="1">
        <v>0.17238500000000001</v>
      </c>
      <c r="EW1042" s="1">
        <v>0.177065</v>
      </c>
      <c r="EX1042" s="1">
        <v>0.11817900000000001</v>
      </c>
      <c r="EY1042" s="1">
        <v>0.10552</v>
      </c>
      <c r="EZ1042" s="1">
        <v>17007.3</v>
      </c>
      <c r="FA1042" s="1">
        <v>17734.900000000001</v>
      </c>
      <c r="FB1042" s="1">
        <v>23890.3</v>
      </c>
      <c r="FC1042" s="1">
        <v>25072</v>
      </c>
      <c r="FD1042" s="1">
        <v>33717.199999999997</v>
      </c>
      <c r="FE1042" s="1">
        <v>35808.300000000003</v>
      </c>
      <c r="FF1042" s="1">
        <v>43547.6</v>
      </c>
      <c r="FG1042" s="1">
        <v>46342.7</v>
      </c>
      <c r="FH1042" s="1">
        <v>1.98848</v>
      </c>
      <c r="FI1042" s="1">
        <v>1.8852800000000001</v>
      </c>
      <c r="FJ1042" s="1">
        <v>0.121042</v>
      </c>
      <c r="FK1042" s="1">
        <v>0</v>
      </c>
      <c r="FL1042" s="1">
        <v>29.239699999999999</v>
      </c>
      <c r="FM1042" s="1">
        <v>999.9</v>
      </c>
      <c r="FN1042" s="1">
        <v>60.9</v>
      </c>
      <c r="FO1042" s="1">
        <v>33.9</v>
      </c>
      <c r="FP1042" s="1">
        <v>32.464500000000001</v>
      </c>
      <c r="FQ1042" s="1">
        <v>63.616399999999999</v>
      </c>
      <c r="FR1042" s="1">
        <v>25.3886</v>
      </c>
      <c r="FS1042" s="1">
        <v>1</v>
      </c>
      <c r="FT1042" s="1">
        <v>0.26667400000000002</v>
      </c>
      <c r="FU1042" s="1">
        <v>0.29070499999999999</v>
      </c>
      <c r="FV1042" s="1">
        <v>20.323699999999999</v>
      </c>
      <c r="FW1042" s="1">
        <v>5.2134</v>
      </c>
      <c r="FX1042" s="1">
        <v>11.9062</v>
      </c>
      <c r="FY1042" s="1">
        <v>5.0031999999999996</v>
      </c>
      <c r="FZ1042" s="1">
        <v>3.2905799999999998</v>
      </c>
      <c r="GA1042" s="1">
        <v>9999</v>
      </c>
      <c r="GB1042" s="1">
        <v>9999</v>
      </c>
      <c r="GC1042" s="1">
        <v>9999</v>
      </c>
      <c r="GD1042" s="1">
        <v>999.9</v>
      </c>
      <c r="GE1042" s="1">
        <v>1.8595900000000001</v>
      </c>
      <c r="GF1042" s="1">
        <v>1.85453</v>
      </c>
      <c r="GG1042" s="1">
        <v>1.85772</v>
      </c>
      <c r="GH1042" s="1">
        <v>1.8561000000000001</v>
      </c>
      <c r="GI1042" s="1">
        <v>1.8549500000000001</v>
      </c>
      <c r="GJ1042" s="1">
        <v>1.8546100000000001</v>
      </c>
      <c r="GK1042" s="1">
        <v>1.8532599999999999</v>
      </c>
      <c r="GL1042" s="1">
        <v>1.8563799999999999</v>
      </c>
      <c r="GM1042" s="1">
        <v>0</v>
      </c>
      <c r="GN1042" s="1">
        <v>0</v>
      </c>
      <c r="GO1042" s="1">
        <v>0</v>
      </c>
      <c r="GP1042" s="1">
        <v>0</v>
      </c>
      <c r="GQ1042" s="1" t="s">
        <v>358</v>
      </c>
      <c r="GR1042" s="1" t="s">
        <v>359</v>
      </c>
      <c r="GS1042" s="1" t="s">
        <v>360</v>
      </c>
      <c r="GT1042" s="1" t="s">
        <v>360</v>
      </c>
      <c r="GU1042" s="1" t="s">
        <v>360</v>
      </c>
      <c r="GV1042" s="1" t="s">
        <v>360</v>
      </c>
      <c r="GW1042" s="1">
        <v>0</v>
      </c>
      <c r="GX1042" s="1">
        <v>100</v>
      </c>
      <c r="GY1042" s="1">
        <v>100</v>
      </c>
      <c r="GZ1042" s="1">
        <v>2.34</v>
      </c>
      <c r="HA1042" s="1">
        <v>2.5999999999999999E-3</v>
      </c>
      <c r="HB1042" s="1">
        <v>0.40725668706344281</v>
      </c>
      <c r="HC1042" s="1">
        <v>2.678124759318837E-3</v>
      </c>
      <c r="HD1042" s="1">
        <v>-9.3737611465157319E-7</v>
      </c>
      <c r="HE1042" s="1">
        <v>1.3915637841753891E-10</v>
      </c>
      <c r="HF1042" s="1">
        <v>-8.3168333772034281E-2</v>
      </c>
      <c r="HG1042" s="1">
        <v>1.061361004592812E-2</v>
      </c>
      <c r="HH1042" s="1">
        <v>-3.086644042041478E-4</v>
      </c>
      <c r="HI1042" s="1">
        <v>1.24720902217549E-6</v>
      </c>
      <c r="HJ1042" s="1">
        <v>1</v>
      </c>
      <c r="HK1042" s="1">
        <v>2093</v>
      </c>
      <c r="HL1042" s="1">
        <v>2</v>
      </c>
      <c r="HM1042" s="1">
        <v>27</v>
      </c>
      <c r="HN1042" s="1">
        <v>7.2</v>
      </c>
      <c r="HO1042" s="1">
        <v>7.1</v>
      </c>
      <c r="HP1042" s="1">
        <v>2.34375</v>
      </c>
      <c r="HQ1042" s="1">
        <v>2.3059099999999999</v>
      </c>
      <c r="HR1042" s="1">
        <v>1.4978</v>
      </c>
      <c r="HS1042" s="1">
        <v>2.3022499999999999</v>
      </c>
      <c r="HT1042" s="1">
        <v>1.5478499999999999</v>
      </c>
      <c r="HU1042" s="1">
        <v>2.2717299999999998</v>
      </c>
      <c r="HV1042" s="1">
        <v>36.741700000000002</v>
      </c>
      <c r="HW1042" s="1">
        <v>14.0007</v>
      </c>
      <c r="HX1042" s="1">
        <v>18</v>
      </c>
      <c r="HY1042" s="1">
        <v>504.96300000000002</v>
      </c>
      <c r="HZ1042" s="1">
        <v>503.81299999999999</v>
      </c>
      <c r="IA1042" s="1">
        <v>28.693300000000001</v>
      </c>
      <c r="IB1042" s="1">
        <v>30.523</v>
      </c>
      <c r="IC1042" s="1">
        <v>30.0002</v>
      </c>
      <c r="ID1042" s="1">
        <v>30.318300000000001</v>
      </c>
      <c r="IE1042" s="1">
        <v>30.4145</v>
      </c>
      <c r="IF1042" s="1">
        <v>47.094900000000003</v>
      </c>
      <c r="IG1042" s="1">
        <v>30.151399999999999</v>
      </c>
      <c r="IH1042" s="1">
        <v>0</v>
      </c>
      <c r="II1042" s="1">
        <v>28.784500000000001</v>
      </c>
      <c r="IJ1042" s="1">
        <v>1126.8800000000001</v>
      </c>
      <c r="IK1042" s="1">
        <v>23.0715</v>
      </c>
      <c r="IL1042" s="1">
        <v>100.709</v>
      </c>
      <c r="IM1042" s="1">
        <v>100.44</v>
      </c>
      <c r="IN1042" s="1" t="s">
        <v>365</v>
      </c>
    </row>
    <row r="1043" spans="1:248" ht="15.75" customHeight="1" x14ac:dyDescent="0.3">
      <c r="A1043" s="1">
        <v>1027</v>
      </c>
      <c r="B1043" s="1">
        <v>1660492354.5999999</v>
      </c>
      <c r="C1043" s="1">
        <v>8225.5</v>
      </c>
      <c r="D1043" s="1" t="s">
        <v>2388</v>
      </c>
      <c r="E1043" s="1" t="s">
        <v>2389</v>
      </c>
      <c r="F1043" s="1">
        <v>1</v>
      </c>
      <c r="G1043" s="1" t="s">
        <v>1964</v>
      </c>
      <c r="H1043" s="1" t="s">
        <v>350</v>
      </c>
      <c r="I1043" s="1" t="s">
        <v>351</v>
      </c>
      <c r="J1043" s="1" t="s">
        <v>352</v>
      </c>
      <c r="K1043" s="1" t="s">
        <v>1168</v>
      </c>
      <c r="L1043" s="1" t="s">
        <v>349</v>
      </c>
      <c r="M1043" s="1" t="s">
        <v>354</v>
      </c>
      <c r="N1043" s="1">
        <v>1660492346.6937499</v>
      </c>
      <c r="O1043" s="1">
        <f t="shared" si="136"/>
        <v>3.4685668945586565E-3</v>
      </c>
      <c r="P1043" s="1">
        <f t="shared" si="137"/>
        <v>3.4685668945586565</v>
      </c>
      <c r="Q1043" s="1">
        <f t="shared" si="138"/>
        <v>2.4837178849983186</v>
      </c>
      <c r="R1043" s="1">
        <f t="shared" si="139"/>
        <v>1014.7674375</v>
      </c>
      <c r="S1043" s="1">
        <f t="shared" si="140"/>
        <v>962.14889472508526</v>
      </c>
      <c r="T1043" s="1">
        <f t="shared" si="141"/>
        <v>95.984346798981562</v>
      </c>
      <c r="U1043" s="1">
        <f t="shared" si="142"/>
        <v>101.23359302838929</v>
      </c>
      <c r="V1043" s="1">
        <f t="shared" si="143"/>
        <v>0.18518097761943308</v>
      </c>
      <c r="W1043" s="1">
        <f t="shared" si="144"/>
        <v>2.9236045108203994</v>
      </c>
      <c r="X1043" s="1">
        <f t="shared" si="145"/>
        <v>0.1789028273588846</v>
      </c>
      <c r="Y1043" s="1">
        <f t="shared" si="146"/>
        <v>0.11236060226759119</v>
      </c>
      <c r="Z1043" s="1">
        <f t="shared" si="147"/>
        <v>321.51837305214718</v>
      </c>
      <c r="AA1043" s="1">
        <f t="shared" si="148"/>
        <v>31.988489042681454</v>
      </c>
      <c r="AB1043" s="1">
        <f t="shared" si="149"/>
        <v>31.225762499999998</v>
      </c>
      <c r="AC1043" s="1">
        <f t="shared" si="150"/>
        <v>4.5697772863669366</v>
      </c>
      <c r="AD1043" s="1">
        <f t="shared" si="151"/>
        <v>60.000956329337775</v>
      </c>
      <c r="AE1043" s="1">
        <f t="shared" si="152"/>
        <v>2.7061563929855268</v>
      </c>
      <c r="AF1043" s="1">
        <f t="shared" si="153"/>
        <v>4.5101887678785841</v>
      </c>
      <c r="AG1043" s="1">
        <f t="shared" si="154"/>
        <v>1.8636208933814098</v>
      </c>
      <c r="AH1043" s="1">
        <f t="shared" si="155"/>
        <v>-152.96380005003675</v>
      </c>
      <c r="AI1043" s="1">
        <f t="shared" si="156"/>
        <v>-36.313070998565316</v>
      </c>
      <c r="AJ1043" s="1">
        <f t="shared" si="157"/>
        <v>-2.7922234230264542</v>
      </c>
      <c r="AK1043" s="1">
        <f t="shared" si="158"/>
        <v>129.44927858051869</v>
      </c>
      <c r="AL1043" s="1">
        <f t="shared" si="159"/>
        <v>34.441791140998845</v>
      </c>
      <c r="AM1043" s="1">
        <f t="shared" si="160"/>
        <v>3.4694904054998146</v>
      </c>
      <c r="AN1043" s="1">
        <f t="shared" si="161"/>
        <v>2.4837178849983186</v>
      </c>
      <c r="AO1043" s="1">
        <v>1110.6702877104699</v>
      </c>
      <c r="AP1043" s="1">
        <v>1081.214606060606</v>
      </c>
      <c r="AQ1043" s="1">
        <v>5.1575645726486741</v>
      </c>
      <c r="AR1043" s="1">
        <v>64.971531831168349</v>
      </c>
      <c r="AS1043" s="1">
        <f t="shared" si="162"/>
        <v>3.4685668945586565</v>
      </c>
      <c r="AT1043" s="1">
        <v>23.081867583590959</v>
      </c>
      <c r="AU1043" s="1">
        <v>27.130073939393942</v>
      </c>
      <c r="AV1043" s="1">
        <v>-1.04163122181259E-5</v>
      </c>
      <c r="AW1043" s="1">
        <v>82.288730517660355</v>
      </c>
      <c r="AX1043" s="1">
        <v>0</v>
      </c>
      <c r="AY1043" s="1">
        <v>0</v>
      </c>
      <c r="AZ1043" s="1">
        <f t="shared" si="163"/>
        <v>1</v>
      </c>
      <c r="BA1043" s="1">
        <f t="shared" si="164"/>
        <v>0</v>
      </c>
      <c r="BB1043" s="1">
        <f t="shared" si="165"/>
        <v>52005.543388402919</v>
      </c>
      <c r="BC1043" s="1">
        <f t="shared" si="166"/>
        <v>2000.01125</v>
      </c>
      <c r="BD1043" s="1">
        <f t="shared" si="167"/>
        <v>1681.2097492498172</v>
      </c>
      <c r="BE1043" s="1">
        <f t="shared" si="168"/>
        <v>0.84060014624908597</v>
      </c>
      <c r="BF1043" s="1">
        <f t="shared" si="169"/>
        <v>0.16075828226073588</v>
      </c>
      <c r="BG1043" s="1">
        <v>6</v>
      </c>
      <c r="BH1043" s="1">
        <v>0.5</v>
      </c>
      <c r="BI1043" s="1" t="s">
        <v>355</v>
      </c>
      <c r="BJ1043" s="1">
        <v>2</v>
      </c>
      <c r="BK1043" s="1" t="b">
        <v>1</v>
      </c>
      <c r="BL1043" s="1">
        <v>1660492346.6937499</v>
      </c>
      <c r="BM1043" s="1">
        <v>1014.7674375</v>
      </c>
      <c r="BN1043" s="1">
        <v>1060.3087499999999</v>
      </c>
      <c r="BO1043" s="1">
        <v>27.126562499999999</v>
      </c>
      <c r="BP1043" s="1">
        <v>23.07733125</v>
      </c>
      <c r="BQ1043" s="1">
        <v>1012.4670625</v>
      </c>
      <c r="BR1043" s="1">
        <v>27.12405</v>
      </c>
      <c r="BS1043" s="1">
        <v>500.15050000000002</v>
      </c>
      <c r="BT1043" s="1">
        <v>99.660343749999996</v>
      </c>
      <c r="BU1043" s="1">
        <v>0.1000439875</v>
      </c>
      <c r="BV1043" s="1">
        <v>30.995374999999999</v>
      </c>
      <c r="BW1043" s="1">
        <v>31.225762499999998</v>
      </c>
      <c r="BX1043" s="1">
        <v>999.9</v>
      </c>
      <c r="BY1043" s="1">
        <v>0</v>
      </c>
      <c r="BZ1043" s="1">
        <v>0</v>
      </c>
      <c r="CA1043" s="1">
        <v>10000.114374999999</v>
      </c>
      <c r="CB1043" s="1">
        <v>0</v>
      </c>
      <c r="CC1043" s="1">
        <v>29.3281375</v>
      </c>
      <c r="CD1043" s="1">
        <v>-45.539293749999999</v>
      </c>
      <c r="CE1043" s="1">
        <v>1043.06375</v>
      </c>
      <c r="CF1043" s="1">
        <v>1085.3556249999999</v>
      </c>
      <c r="CG1043" s="1">
        <v>4.0492393750000009</v>
      </c>
      <c r="CH1043" s="1">
        <v>1060.3087499999999</v>
      </c>
      <c r="CI1043" s="1">
        <v>23.07733125</v>
      </c>
      <c r="CJ1043" s="1">
        <v>2.7034425</v>
      </c>
      <c r="CK1043" s="1">
        <v>2.2998937499999998</v>
      </c>
      <c r="CL1043" s="1">
        <v>22.306043750000001</v>
      </c>
      <c r="CM1043" s="1">
        <v>19.675656249999999</v>
      </c>
      <c r="CN1043" s="1">
        <v>2000.01125</v>
      </c>
      <c r="CO1043" s="1">
        <v>0.97999412499999994</v>
      </c>
      <c r="CP1043" s="1">
        <v>2.000601875E-2</v>
      </c>
      <c r="CQ1043" s="1">
        <v>0</v>
      </c>
      <c r="CR1043" s="1">
        <v>2.8695624999999998</v>
      </c>
      <c r="CS1043" s="1">
        <v>0</v>
      </c>
      <c r="CT1043" s="1">
        <v>33477.987500000003</v>
      </c>
      <c r="CU1043" s="1">
        <v>17412.400000000001</v>
      </c>
      <c r="CV1043" s="1">
        <v>40.921499999999988</v>
      </c>
      <c r="CW1043" s="1">
        <v>41.929250000000003</v>
      </c>
      <c r="CX1043" s="1">
        <v>40.902124999999998</v>
      </c>
      <c r="CY1043" s="1">
        <v>40.375</v>
      </c>
      <c r="CZ1043" s="1">
        <v>41.058124999999997</v>
      </c>
      <c r="DA1043" s="1">
        <v>1960.0025000000001</v>
      </c>
      <c r="DB1043" s="1">
        <v>40.010000000000012</v>
      </c>
      <c r="DC1043" s="1">
        <v>0</v>
      </c>
      <c r="DD1043" s="1">
        <v>1660492352.5999999</v>
      </c>
      <c r="DE1043" s="1">
        <v>0</v>
      </c>
      <c r="DF1043" s="1">
        <v>1660491924.5999999</v>
      </c>
      <c r="DG1043" s="1" t="s">
        <v>1965</v>
      </c>
      <c r="DH1043" s="1">
        <v>1660491919.5999999</v>
      </c>
      <c r="DI1043" s="1">
        <v>1660491924.5999999</v>
      </c>
      <c r="DJ1043" s="1">
        <v>26</v>
      </c>
      <c r="DK1043" s="1">
        <v>0.56499999999999995</v>
      </c>
      <c r="DL1043" s="1">
        <v>-7.0000000000000001E-3</v>
      </c>
      <c r="DM1043" s="1">
        <v>1.335</v>
      </c>
      <c r="DN1043" s="1">
        <v>1.2E-2</v>
      </c>
      <c r="DO1043" s="1">
        <v>400</v>
      </c>
      <c r="DP1043" s="1">
        <v>23</v>
      </c>
      <c r="DQ1043" s="1">
        <v>0.17</v>
      </c>
      <c r="DR1043" s="1">
        <v>0.02</v>
      </c>
      <c r="DS1043" s="1">
        <v>2.61666774408623</v>
      </c>
      <c r="DT1043" s="1">
        <v>-0.59312455025542643</v>
      </c>
      <c r="DU1043" s="1">
        <v>0.13241268213944421</v>
      </c>
      <c r="DV1043" s="1">
        <v>0</v>
      </c>
      <c r="DW1043" s="1">
        <v>34.436140802043013</v>
      </c>
      <c r="DX1043" s="1">
        <v>-0.47699205638826953</v>
      </c>
      <c r="DY1043" s="1">
        <v>5.7548200625766328E-2</v>
      </c>
      <c r="DZ1043" s="1">
        <v>1</v>
      </c>
      <c r="EA1043" s="1">
        <v>-45.532673333333342</v>
      </c>
      <c r="EB1043" s="1">
        <v>-0.72541935483871289</v>
      </c>
      <c r="EC1043" s="1">
        <v>7.7296532623110703E-2</v>
      </c>
      <c r="ED1043" s="1">
        <v>1</v>
      </c>
      <c r="EE1043" s="1">
        <v>958.11876772418657</v>
      </c>
      <c r="EF1043" s="1">
        <v>297.37153932807843</v>
      </c>
      <c r="EG1043" s="1">
        <v>22.1934325870732</v>
      </c>
      <c r="EH1043" s="1">
        <v>0</v>
      </c>
      <c r="EI1043" s="1">
        <v>4.0513977499999996</v>
      </c>
      <c r="EJ1043" s="1">
        <v>-5.1723939962486788E-2</v>
      </c>
      <c r="EK1043" s="1">
        <v>5.1648487332640993E-3</v>
      </c>
      <c r="EL1043" s="1">
        <v>1</v>
      </c>
      <c r="EM1043" s="1">
        <v>1.864008142139898</v>
      </c>
      <c r="EN1043" s="1">
        <v>-3.5403902528125072E-2</v>
      </c>
      <c r="EO1043" s="1">
        <v>2.9020663857769391E-3</v>
      </c>
      <c r="EP1043" s="1">
        <v>1</v>
      </c>
      <c r="EQ1043" s="1">
        <v>4</v>
      </c>
      <c r="ER1043" s="1">
        <v>6</v>
      </c>
      <c r="ES1043" s="1" t="s">
        <v>376</v>
      </c>
      <c r="ET1043" s="1">
        <v>2.9440300000000001</v>
      </c>
      <c r="EU1043" s="1">
        <v>2.80124</v>
      </c>
      <c r="EV1043" s="1">
        <v>0.17316300000000001</v>
      </c>
      <c r="EW1043" s="1">
        <v>0.17784</v>
      </c>
      <c r="EX1043" s="1">
        <v>0.118186</v>
      </c>
      <c r="EY1043" s="1">
        <v>0.105531</v>
      </c>
      <c r="EZ1043" s="1">
        <v>16991.400000000001</v>
      </c>
      <c r="FA1043" s="1">
        <v>17718.099999999999</v>
      </c>
      <c r="FB1043" s="1">
        <v>23890.400000000001</v>
      </c>
      <c r="FC1043" s="1">
        <v>25071.8</v>
      </c>
      <c r="FD1043" s="1">
        <v>33717.199999999997</v>
      </c>
      <c r="FE1043" s="1">
        <v>35807.800000000003</v>
      </c>
      <c r="FF1043" s="1">
        <v>43547.9</v>
      </c>
      <c r="FG1043" s="1">
        <v>46342.400000000001</v>
      </c>
      <c r="FH1043" s="1">
        <v>1.98848</v>
      </c>
      <c r="FI1043" s="1">
        <v>1.8853800000000001</v>
      </c>
      <c r="FJ1043" s="1">
        <v>0.120863</v>
      </c>
      <c r="FK1043" s="1">
        <v>0</v>
      </c>
      <c r="FL1043" s="1">
        <v>29.239799999999999</v>
      </c>
      <c r="FM1043" s="1">
        <v>999.9</v>
      </c>
      <c r="FN1043" s="1">
        <v>60.9</v>
      </c>
      <c r="FO1043" s="1">
        <v>33.9</v>
      </c>
      <c r="FP1043" s="1">
        <v>32.467300000000002</v>
      </c>
      <c r="FQ1043" s="1">
        <v>63.696399999999997</v>
      </c>
      <c r="FR1043" s="1">
        <v>25.9816</v>
      </c>
      <c r="FS1043" s="1">
        <v>1</v>
      </c>
      <c r="FT1043" s="1">
        <v>0.26654699999999998</v>
      </c>
      <c r="FU1043" s="1">
        <v>0.14876600000000001</v>
      </c>
      <c r="FV1043" s="1">
        <v>20.324000000000002</v>
      </c>
      <c r="FW1043" s="1">
        <v>5.2129500000000002</v>
      </c>
      <c r="FX1043" s="1">
        <v>11.9069</v>
      </c>
      <c r="FY1043" s="1">
        <v>5.0031499999999998</v>
      </c>
      <c r="FZ1043" s="1">
        <v>3.2905000000000002</v>
      </c>
      <c r="GA1043" s="1">
        <v>9999</v>
      </c>
      <c r="GB1043" s="1">
        <v>9999</v>
      </c>
      <c r="GC1043" s="1">
        <v>9999</v>
      </c>
      <c r="GD1043" s="1">
        <v>999.9</v>
      </c>
      <c r="GE1043" s="1">
        <v>1.85958</v>
      </c>
      <c r="GF1043" s="1">
        <v>1.85449</v>
      </c>
      <c r="GG1043" s="1">
        <v>1.8576999999999999</v>
      </c>
      <c r="GH1043" s="1">
        <v>1.8561000000000001</v>
      </c>
      <c r="GI1043" s="1">
        <v>1.8549199999999999</v>
      </c>
      <c r="GJ1043" s="1">
        <v>1.85459</v>
      </c>
      <c r="GK1043" s="1">
        <v>1.8532500000000001</v>
      </c>
      <c r="GL1043" s="1">
        <v>1.8563799999999999</v>
      </c>
      <c r="GM1043" s="1">
        <v>0</v>
      </c>
      <c r="GN1043" s="1">
        <v>0</v>
      </c>
      <c r="GO1043" s="1">
        <v>0</v>
      </c>
      <c r="GP1043" s="1">
        <v>0</v>
      </c>
      <c r="GQ1043" s="1" t="s">
        <v>358</v>
      </c>
      <c r="GR1043" s="1" t="s">
        <v>359</v>
      </c>
      <c r="GS1043" s="1" t="s">
        <v>360</v>
      </c>
      <c r="GT1043" s="1" t="s">
        <v>360</v>
      </c>
      <c r="GU1043" s="1" t="s">
        <v>360</v>
      </c>
      <c r="GV1043" s="1" t="s">
        <v>360</v>
      </c>
      <c r="GW1043" s="1">
        <v>0</v>
      </c>
      <c r="GX1043" s="1">
        <v>100</v>
      </c>
      <c r="GY1043" s="1">
        <v>100</v>
      </c>
      <c r="GZ1043" s="1">
        <v>2.35</v>
      </c>
      <c r="HA1043" s="1">
        <v>2.5000000000000001E-3</v>
      </c>
      <c r="HB1043" s="1">
        <v>0.40725668706344281</v>
      </c>
      <c r="HC1043" s="1">
        <v>2.678124759318837E-3</v>
      </c>
      <c r="HD1043" s="1">
        <v>-9.3737611465157319E-7</v>
      </c>
      <c r="HE1043" s="1">
        <v>1.3915637841753891E-10</v>
      </c>
      <c r="HF1043" s="1">
        <v>-8.3168333772034281E-2</v>
      </c>
      <c r="HG1043" s="1">
        <v>1.061361004592812E-2</v>
      </c>
      <c r="HH1043" s="1">
        <v>-3.086644042041478E-4</v>
      </c>
      <c r="HI1043" s="1">
        <v>1.24720902217549E-6</v>
      </c>
      <c r="HJ1043" s="1">
        <v>1</v>
      </c>
      <c r="HK1043" s="1">
        <v>2093</v>
      </c>
      <c r="HL1043" s="1">
        <v>2</v>
      </c>
      <c r="HM1043" s="1">
        <v>27</v>
      </c>
      <c r="HN1043" s="1">
        <v>7.2</v>
      </c>
      <c r="HO1043" s="1">
        <v>7.2</v>
      </c>
      <c r="HP1043" s="1">
        <v>2.3584000000000001</v>
      </c>
      <c r="HQ1043" s="1">
        <v>2.2766099999999998</v>
      </c>
      <c r="HR1043" s="1">
        <v>1.4978</v>
      </c>
      <c r="HS1043" s="1">
        <v>2.3022499999999999</v>
      </c>
      <c r="HT1043" s="1">
        <v>1.5478499999999999</v>
      </c>
      <c r="HU1043" s="1">
        <v>2.4304199999999998</v>
      </c>
      <c r="HV1043" s="1">
        <v>36.7654</v>
      </c>
      <c r="HW1043" s="1">
        <v>14.009499999999999</v>
      </c>
      <c r="HX1043" s="1">
        <v>18</v>
      </c>
      <c r="HY1043" s="1">
        <v>504.96899999999999</v>
      </c>
      <c r="HZ1043" s="1">
        <v>503.88900000000001</v>
      </c>
      <c r="IA1043" s="1">
        <v>28.7148</v>
      </c>
      <c r="IB1043" s="1">
        <v>30.523</v>
      </c>
      <c r="IC1043" s="1">
        <v>30</v>
      </c>
      <c r="ID1043" s="1">
        <v>30.319199999999999</v>
      </c>
      <c r="IE1043" s="1">
        <v>30.415600000000001</v>
      </c>
      <c r="IF1043" s="1">
        <v>47.274999999999999</v>
      </c>
      <c r="IG1043" s="1">
        <v>30.151399999999999</v>
      </c>
      <c r="IH1043" s="1">
        <v>0</v>
      </c>
      <c r="II1043" s="1">
        <v>28.784500000000001</v>
      </c>
      <c r="IJ1043" s="1">
        <v>1126.8800000000001</v>
      </c>
      <c r="IK1043" s="1">
        <v>23.0715</v>
      </c>
      <c r="IL1043" s="1">
        <v>100.709</v>
      </c>
      <c r="IM1043" s="1">
        <v>100.43899999999999</v>
      </c>
      <c r="IN1043" s="1" t="s">
        <v>365</v>
      </c>
    </row>
    <row r="1044" spans="1:248" ht="15.75" customHeight="1" x14ac:dyDescent="0.3">
      <c r="A1044" s="1">
        <v>1028</v>
      </c>
      <c r="B1044" s="1">
        <v>1660492355.0999999</v>
      </c>
      <c r="C1044" s="1">
        <v>8226</v>
      </c>
      <c r="D1044" s="1" t="s">
        <v>2390</v>
      </c>
      <c r="E1044" s="1" t="s">
        <v>2391</v>
      </c>
      <c r="F1044" s="1">
        <v>1</v>
      </c>
      <c r="G1044" s="1" t="s">
        <v>1964</v>
      </c>
      <c r="H1044" s="1" t="s">
        <v>350</v>
      </c>
      <c r="I1044" s="1" t="s">
        <v>351</v>
      </c>
      <c r="J1044" s="1" t="s">
        <v>352</v>
      </c>
      <c r="K1044" s="1" t="s">
        <v>1168</v>
      </c>
      <c r="L1044" s="1" t="s">
        <v>349</v>
      </c>
      <c r="M1044" s="1" t="s">
        <v>354</v>
      </c>
      <c r="N1044" s="1">
        <v>1660492346.6937499</v>
      </c>
      <c r="O1044" s="1">
        <f t="shared" si="136"/>
        <v>3.4683094295094238E-3</v>
      </c>
      <c r="P1044" s="1">
        <f t="shared" si="137"/>
        <v>3.4683094295094237</v>
      </c>
      <c r="Q1044" s="1">
        <f t="shared" si="138"/>
        <v>2.5673358105746327</v>
      </c>
      <c r="R1044" s="1">
        <f t="shared" si="139"/>
        <v>1014.7674375</v>
      </c>
      <c r="S1044" s="1">
        <f t="shared" si="140"/>
        <v>961.41432480214314</v>
      </c>
      <c r="T1044" s="1">
        <f t="shared" si="141"/>
        <v>95.911065818648552</v>
      </c>
      <c r="U1044" s="1">
        <f t="shared" si="142"/>
        <v>101.23359302838929</v>
      </c>
      <c r="V1044" s="1">
        <f t="shared" si="143"/>
        <v>0.18516675099301752</v>
      </c>
      <c r="W1044" s="1">
        <f t="shared" si="144"/>
        <v>2.9236045108203994</v>
      </c>
      <c r="X1044" s="1">
        <f t="shared" si="145"/>
        <v>0.17888954774610674</v>
      </c>
      <c r="Y1044" s="1">
        <f t="shared" si="146"/>
        <v>0.11235222141264047</v>
      </c>
      <c r="Z1044" s="1">
        <f t="shared" si="147"/>
        <v>321.51837305214718</v>
      </c>
      <c r="AA1044" s="1">
        <f t="shared" si="148"/>
        <v>31.988555941038904</v>
      </c>
      <c r="AB1044" s="1">
        <f t="shared" si="149"/>
        <v>31.225762499999998</v>
      </c>
      <c r="AC1044" s="1">
        <f t="shared" si="150"/>
        <v>4.5697772863669366</v>
      </c>
      <c r="AD1044" s="1">
        <f t="shared" si="151"/>
        <v>60.000956329337775</v>
      </c>
      <c r="AE1044" s="1">
        <f t="shared" si="152"/>
        <v>2.7061563929855268</v>
      </c>
      <c r="AF1044" s="1">
        <f t="shared" si="153"/>
        <v>4.5101887678785841</v>
      </c>
      <c r="AG1044" s="1">
        <f t="shared" si="154"/>
        <v>1.8636208933814098</v>
      </c>
      <c r="AH1044" s="1">
        <f t="shared" si="155"/>
        <v>-152.9524458413656</v>
      </c>
      <c r="AI1044" s="1">
        <f t="shared" si="156"/>
        <v>-36.313070998565316</v>
      </c>
      <c r="AJ1044" s="1">
        <f t="shared" si="157"/>
        <v>-2.7922234230264542</v>
      </c>
      <c r="AK1044" s="1">
        <f t="shared" si="158"/>
        <v>129.46063278918984</v>
      </c>
      <c r="AL1044" s="1">
        <f t="shared" si="159"/>
        <v>34.441791140998845</v>
      </c>
      <c r="AM1044" s="1">
        <f t="shared" si="160"/>
        <v>3.4694904054998146</v>
      </c>
      <c r="AN1044" s="1">
        <f t="shared" si="161"/>
        <v>2.5673358105746327</v>
      </c>
      <c r="AO1044" s="1">
        <v>1113.2786991540081</v>
      </c>
      <c r="AP1044" s="1">
        <v>1083.7736363636359</v>
      </c>
      <c r="AQ1044" s="1">
        <v>5.147154066195732</v>
      </c>
      <c r="AR1044" s="1">
        <v>64.971531831168349</v>
      </c>
      <c r="AS1044" s="1">
        <f t="shared" si="162"/>
        <v>3.4683094295094237</v>
      </c>
      <c r="AT1044" s="1">
        <v>23.08305239716276</v>
      </c>
      <c r="AU1044" s="1">
        <v>27.130827272727259</v>
      </c>
      <c r="AV1044" s="1">
        <v>9.3017769340431352E-6</v>
      </c>
      <c r="AW1044" s="1">
        <v>82.288730517660355</v>
      </c>
      <c r="AX1044" s="1">
        <v>0</v>
      </c>
      <c r="AY1044" s="1">
        <v>0</v>
      </c>
      <c r="AZ1044" s="1">
        <f t="shared" si="163"/>
        <v>1</v>
      </c>
      <c r="BA1044" s="1">
        <f t="shared" si="164"/>
        <v>0</v>
      </c>
      <c r="BB1044" s="1">
        <f t="shared" si="165"/>
        <v>52005.543388402919</v>
      </c>
      <c r="BC1044" s="1">
        <f t="shared" si="166"/>
        <v>2000.01125</v>
      </c>
      <c r="BD1044" s="1">
        <f t="shared" si="167"/>
        <v>1681.2097492498172</v>
      </c>
      <c r="BE1044" s="1">
        <f t="shared" si="168"/>
        <v>0.84060014624908597</v>
      </c>
      <c r="BF1044" s="1">
        <f t="shared" si="169"/>
        <v>0.16075828226073588</v>
      </c>
      <c r="BG1044" s="1">
        <v>6</v>
      </c>
      <c r="BH1044" s="1">
        <v>0.5</v>
      </c>
      <c r="BI1044" s="1" t="s">
        <v>355</v>
      </c>
      <c r="BJ1044" s="1">
        <v>2</v>
      </c>
      <c r="BK1044" s="1" t="b">
        <v>1</v>
      </c>
      <c r="BL1044" s="1">
        <v>1660492346.6937499</v>
      </c>
      <c r="BM1044" s="1">
        <v>1014.7674375</v>
      </c>
      <c r="BN1044" s="1">
        <v>1060.3087499999999</v>
      </c>
      <c r="BO1044" s="1">
        <v>27.126562499999999</v>
      </c>
      <c r="BP1044" s="1">
        <v>23.07733125</v>
      </c>
      <c r="BQ1044" s="1">
        <v>1012.4670625</v>
      </c>
      <c r="BR1044" s="1">
        <v>27.12405</v>
      </c>
      <c r="BS1044" s="1">
        <v>500.15050000000002</v>
      </c>
      <c r="BT1044" s="1">
        <v>99.660343749999996</v>
      </c>
      <c r="BU1044" s="1">
        <v>0.1000439875</v>
      </c>
      <c r="BV1044" s="1">
        <v>30.995374999999999</v>
      </c>
      <c r="BW1044" s="1">
        <v>31.225762499999998</v>
      </c>
      <c r="BX1044" s="1">
        <v>999.9</v>
      </c>
      <c r="BY1044" s="1">
        <v>0</v>
      </c>
      <c r="BZ1044" s="1">
        <v>0</v>
      </c>
      <c r="CA1044" s="1">
        <v>10000.114374999999</v>
      </c>
      <c r="CB1044" s="1">
        <v>0</v>
      </c>
      <c r="CC1044" s="1">
        <v>29.3281375</v>
      </c>
      <c r="CD1044" s="1">
        <v>-45.539293749999999</v>
      </c>
      <c r="CE1044" s="1">
        <v>1043.06375</v>
      </c>
      <c r="CF1044" s="1">
        <v>1085.3556249999999</v>
      </c>
      <c r="CG1044" s="1">
        <v>4.0492393750000009</v>
      </c>
      <c r="CH1044" s="1">
        <v>1060.3087499999999</v>
      </c>
      <c r="CI1044" s="1">
        <v>23.07733125</v>
      </c>
      <c r="CJ1044" s="1">
        <v>2.7034425</v>
      </c>
      <c r="CK1044" s="1">
        <v>2.2998937499999998</v>
      </c>
      <c r="CL1044" s="1">
        <v>22.306043750000001</v>
      </c>
      <c r="CM1044" s="1">
        <v>19.675656249999999</v>
      </c>
      <c r="CN1044" s="1">
        <v>2000.01125</v>
      </c>
      <c r="CO1044" s="1">
        <v>0.97999412499999994</v>
      </c>
      <c r="CP1044" s="1">
        <v>2.000601875E-2</v>
      </c>
      <c r="CQ1044" s="1">
        <v>0</v>
      </c>
      <c r="CR1044" s="1">
        <v>2.8695624999999998</v>
      </c>
      <c r="CS1044" s="1">
        <v>0</v>
      </c>
      <c r="CT1044" s="1">
        <v>33477.987500000003</v>
      </c>
      <c r="CU1044" s="1">
        <v>17412.400000000001</v>
      </c>
      <c r="CV1044" s="1">
        <v>40.921499999999988</v>
      </c>
      <c r="CW1044" s="1">
        <v>41.929250000000003</v>
      </c>
      <c r="CX1044" s="1">
        <v>40.902124999999998</v>
      </c>
      <c r="CY1044" s="1">
        <v>40.375</v>
      </c>
      <c r="CZ1044" s="1">
        <v>41.058124999999997</v>
      </c>
      <c r="DA1044" s="1">
        <v>1960.0025000000001</v>
      </c>
      <c r="DB1044" s="1">
        <v>40.010000000000012</v>
      </c>
      <c r="DC1044" s="1">
        <v>0</v>
      </c>
      <c r="DD1044" s="1">
        <v>1660492353.2</v>
      </c>
      <c r="DE1044" s="1">
        <v>0</v>
      </c>
      <c r="DF1044" s="1">
        <v>1660491924.5999999</v>
      </c>
      <c r="DG1044" s="1" t="s">
        <v>1965</v>
      </c>
      <c r="DH1044" s="1">
        <v>1660491919.5999999</v>
      </c>
      <c r="DI1044" s="1">
        <v>1660491924.5999999</v>
      </c>
      <c r="DJ1044" s="1">
        <v>26</v>
      </c>
      <c r="DK1044" s="1">
        <v>0.56499999999999995</v>
      </c>
      <c r="DL1044" s="1">
        <v>-7.0000000000000001E-3</v>
      </c>
      <c r="DM1044" s="1">
        <v>1.335</v>
      </c>
      <c r="DN1044" s="1">
        <v>1.2E-2</v>
      </c>
      <c r="DO1044" s="1">
        <v>400</v>
      </c>
      <c r="DP1044" s="1">
        <v>23</v>
      </c>
      <c r="DQ1044" s="1">
        <v>0.17</v>
      </c>
      <c r="DR1044" s="1">
        <v>0.02</v>
      </c>
      <c r="DS1044" s="1">
        <v>2.61666774408623</v>
      </c>
      <c r="DT1044" s="1">
        <v>-0.59312455025542643</v>
      </c>
      <c r="DU1044" s="1">
        <v>0.13241268213944421</v>
      </c>
      <c r="DV1044" s="1">
        <v>0</v>
      </c>
      <c r="DW1044" s="1">
        <v>34.436140802043013</v>
      </c>
      <c r="DX1044" s="1">
        <v>-0.47699205638826953</v>
      </c>
      <c r="DY1044" s="1">
        <v>5.7548200625766328E-2</v>
      </c>
      <c r="DZ1044" s="1">
        <v>1</v>
      </c>
      <c r="EA1044" s="1">
        <v>-45.532673333333342</v>
      </c>
      <c r="EB1044" s="1">
        <v>-0.72541935483871289</v>
      </c>
      <c r="EC1044" s="1">
        <v>7.7296532623110703E-2</v>
      </c>
      <c r="ED1044" s="1">
        <v>1</v>
      </c>
      <c r="EE1044" s="1">
        <v>958.11876772418657</v>
      </c>
      <c r="EF1044" s="1">
        <v>297.37153932807843</v>
      </c>
      <c r="EG1044" s="1">
        <v>22.1934325870732</v>
      </c>
      <c r="EH1044" s="1">
        <v>0</v>
      </c>
      <c r="EI1044" s="1">
        <v>4.0513977499999996</v>
      </c>
      <c r="EJ1044" s="1">
        <v>-5.1723939962486788E-2</v>
      </c>
      <c r="EK1044" s="1">
        <v>5.1648487332640993E-3</v>
      </c>
      <c r="EL1044" s="1">
        <v>1</v>
      </c>
      <c r="EM1044" s="1">
        <v>1.864008142139898</v>
      </c>
      <c r="EN1044" s="1">
        <v>-3.5403902528125072E-2</v>
      </c>
      <c r="EO1044" s="1">
        <v>2.9020663857769391E-3</v>
      </c>
      <c r="EP1044" s="1">
        <v>1</v>
      </c>
      <c r="EQ1044" s="1">
        <v>4</v>
      </c>
      <c r="ER1044" s="1">
        <v>6</v>
      </c>
      <c r="ES1044" s="1" t="s">
        <v>376</v>
      </c>
      <c r="ET1044" s="1">
        <v>2.9440200000000001</v>
      </c>
      <c r="EU1044" s="1">
        <v>2.8012299999999999</v>
      </c>
      <c r="EV1044" s="1">
        <v>0.17342299999999999</v>
      </c>
      <c r="EW1044" s="1">
        <v>0.17810100000000001</v>
      </c>
      <c r="EX1044" s="1">
        <v>0.11819</v>
      </c>
      <c r="EY1044" s="1">
        <v>0.105529</v>
      </c>
      <c r="EZ1044" s="1">
        <v>16986.099999999999</v>
      </c>
      <c r="FA1044" s="1">
        <v>17712.400000000001</v>
      </c>
      <c r="FB1044" s="1">
        <v>23890.5</v>
      </c>
      <c r="FC1044" s="1">
        <v>25071.8</v>
      </c>
      <c r="FD1044" s="1">
        <v>33717.199999999997</v>
      </c>
      <c r="FE1044" s="1">
        <v>35807.599999999999</v>
      </c>
      <c r="FF1044" s="1">
        <v>43548.1</v>
      </c>
      <c r="FG1044" s="1">
        <v>46342.2</v>
      </c>
      <c r="FH1044" s="1">
        <v>1.9885299999999999</v>
      </c>
      <c r="FI1044" s="1">
        <v>1.8854200000000001</v>
      </c>
      <c r="FJ1044" s="1">
        <v>0.120875</v>
      </c>
      <c r="FK1044" s="1">
        <v>0</v>
      </c>
      <c r="FL1044" s="1">
        <v>29.24</v>
      </c>
      <c r="FM1044" s="1">
        <v>999.9</v>
      </c>
      <c r="FN1044" s="1">
        <v>60.9</v>
      </c>
      <c r="FO1044" s="1">
        <v>33.9</v>
      </c>
      <c r="FP1044" s="1">
        <v>32.469499999999996</v>
      </c>
      <c r="FQ1044" s="1">
        <v>63.596400000000003</v>
      </c>
      <c r="FR1044" s="1">
        <v>25.681100000000001</v>
      </c>
      <c r="FS1044" s="1">
        <v>1</v>
      </c>
      <c r="FT1044" s="1">
        <v>0.26652399999999998</v>
      </c>
      <c r="FU1044" s="1">
        <v>0.123047</v>
      </c>
      <c r="FV1044" s="1">
        <v>20.324100000000001</v>
      </c>
      <c r="FW1044" s="1">
        <v>5.2129500000000002</v>
      </c>
      <c r="FX1044" s="1">
        <v>11.9069</v>
      </c>
      <c r="FY1044" s="1">
        <v>5.0031999999999996</v>
      </c>
      <c r="FZ1044" s="1">
        <v>3.2905000000000002</v>
      </c>
      <c r="GA1044" s="1">
        <v>9999</v>
      </c>
      <c r="GB1044" s="1">
        <v>9999</v>
      </c>
      <c r="GC1044" s="1">
        <v>9999</v>
      </c>
      <c r="GD1044" s="1">
        <v>999.9</v>
      </c>
      <c r="GE1044" s="1">
        <v>1.85958</v>
      </c>
      <c r="GF1044" s="1">
        <v>1.85449</v>
      </c>
      <c r="GG1044" s="1">
        <v>1.8576999999999999</v>
      </c>
      <c r="GH1044" s="1">
        <v>1.8561000000000001</v>
      </c>
      <c r="GI1044" s="1">
        <v>1.8549199999999999</v>
      </c>
      <c r="GJ1044" s="1">
        <v>1.85459</v>
      </c>
      <c r="GK1044" s="1">
        <v>1.85324</v>
      </c>
      <c r="GL1044" s="1">
        <v>1.8563799999999999</v>
      </c>
      <c r="GM1044" s="1">
        <v>0</v>
      </c>
      <c r="GN1044" s="1">
        <v>0</v>
      </c>
      <c r="GO1044" s="1">
        <v>0</v>
      </c>
      <c r="GP1044" s="1">
        <v>0</v>
      </c>
      <c r="GQ1044" s="1" t="s">
        <v>358</v>
      </c>
      <c r="GR1044" s="1" t="s">
        <v>359</v>
      </c>
      <c r="GS1044" s="1" t="s">
        <v>360</v>
      </c>
      <c r="GT1044" s="1" t="s">
        <v>360</v>
      </c>
      <c r="GU1044" s="1" t="s">
        <v>360</v>
      </c>
      <c r="GV1044" s="1" t="s">
        <v>360</v>
      </c>
      <c r="GW1044" s="1">
        <v>0</v>
      </c>
      <c r="GX1044" s="1">
        <v>100</v>
      </c>
      <c r="GY1044" s="1">
        <v>100</v>
      </c>
      <c r="GZ1044" s="1">
        <v>2.35</v>
      </c>
      <c r="HA1044" s="1">
        <v>2.5000000000000001E-3</v>
      </c>
      <c r="HB1044" s="1">
        <v>0.40725668706344281</v>
      </c>
      <c r="HC1044" s="1">
        <v>2.678124759318837E-3</v>
      </c>
      <c r="HD1044" s="1">
        <v>-9.3737611465157319E-7</v>
      </c>
      <c r="HE1044" s="1">
        <v>1.3915637841753891E-10</v>
      </c>
      <c r="HF1044" s="1">
        <v>-8.3168333772034281E-2</v>
      </c>
      <c r="HG1044" s="1">
        <v>1.061361004592812E-2</v>
      </c>
      <c r="HH1044" s="1">
        <v>-3.086644042041478E-4</v>
      </c>
      <c r="HI1044" s="1">
        <v>1.24720902217549E-6</v>
      </c>
      <c r="HJ1044" s="1">
        <v>1</v>
      </c>
      <c r="HK1044" s="1">
        <v>2093</v>
      </c>
      <c r="HL1044" s="1">
        <v>2</v>
      </c>
      <c r="HM1044" s="1">
        <v>27</v>
      </c>
      <c r="HN1044" s="1">
        <v>7.3</v>
      </c>
      <c r="HO1044" s="1">
        <v>7.2</v>
      </c>
      <c r="HP1044" s="1">
        <v>2.36206</v>
      </c>
      <c r="HQ1044" s="1">
        <v>2.2814899999999998</v>
      </c>
      <c r="HR1044" s="1">
        <v>1.4978</v>
      </c>
      <c r="HS1044" s="1">
        <v>2.3022499999999999</v>
      </c>
      <c r="HT1044" s="1">
        <v>1.5478499999999999</v>
      </c>
      <c r="HU1044" s="1">
        <v>2.4572799999999999</v>
      </c>
      <c r="HV1044" s="1">
        <v>36.7654</v>
      </c>
      <c r="HW1044" s="1">
        <v>14.0007</v>
      </c>
      <c r="HX1044" s="1">
        <v>18</v>
      </c>
      <c r="HY1044" s="1">
        <v>505.00099999999998</v>
      </c>
      <c r="HZ1044" s="1">
        <v>503.92399999999998</v>
      </c>
      <c r="IA1044" s="1">
        <v>28.721499999999999</v>
      </c>
      <c r="IB1044" s="1">
        <v>30.523</v>
      </c>
      <c r="IC1044" s="1">
        <v>30</v>
      </c>
      <c r="ID1044" s="1">
        <v>30.319400000000002</v>
      </c>
      <c r="IE1044" s="1">
        <v>30.415800000000001</v>
      </c>
      <c r="IF1044" s="1">
        <v>47.437399999999997</v>
      </c>
      <c r="IG1044" s="1">
        <v>30.151399999999999</v>
      </c>
      <c r="IH1044" s="1">
        <v>0</v>
      </c>
      <c r="II1044" s="1">
        <v>28.784500000000001</v>
      </c>
      <c r="IJ1044" s="1">
        <v>1136.9100000000001</v>
      </c>
      <c r="IK1044" s="1">
        <v>23.0715</v>
      </c>
      <c r="IL1044" s="1">
        <v>100.71</v>
      </c>
      <c r="IM1044" s="1">
        <v>100.43899999999999</v>
      </c>
      <c r="IN1044" s="1" t="s">
        <v>365</v>
      </c>
    </row>
    <row r="1045" spans="1:248" ht="15.75" customHeight="1" x14ac:dyDescent="0.3">
      <c r="A1045" s="1">
        <v>1029</v>
      </c>
      <c r="B1045" s="1">
        <v>1660492356.5999999</v>
      </c>
      <c r="C1045" s="1">
        <v>8227.5</v>
      </c>
      <c r="D1045" s="1" t="s">
        <v>2392</v>
      </c>
      <c r="E1045" s="1" t="s">
        <v>2393</v>
      </c>
      <c r="F1045" s="1">
        <v>1</v>
      </c>
      <c r="G1045" s="1" t="s">
        <v>1964</v>
      </c>
      <c r="H1045" s="1" t="s">
        <v>350</v>
      </c>
      <c r="I1045" s="1" t="s">
        <v>351</v>
      </c>
      <c r="J1045" s="1" t="s">
        <v>352</v>
      </c>
      <c r="K1045" s="1" t="s">
        <v>1168</v>
      </c>
      <c r="L1045" s="1" t="s">
        <v>349</v>
      </c>
      <c r="M1045" s="1" t="s">
        <v>354</v>
      </c>
      <c r="N1045" s="1">
        <v>1660492348.7249999</v>
      </c>
      <c r="O1045" s="1">
        <f t="shared" si="136"/>
        <v>3.4677910100204489E-3</v>
      </c>
      <c r="P1045" s="1">
        <f t="shared" si="137"/>
        <v>3.467791010020449</v>
      </c>
      <c r="Q1045" s="1">
        <f t="shared" si="138"/>
        <v>2.8424931929339059</v>
      </c>
      <c r="R1045" s="1">
        <f t="shared" si="139"/>
        <v>1024.9322500000001</v>
      </c>
      <c r="S1045" s="1">
        <f t="shared" si="140"/>
        <v>968.88775627250448</v>
      </c>
      <c r="T1045" s="1">
        <f t="shared" si="141"/>
        <v>96.656551495606138</v>
      </c>
      <c r="U1045" s="1">
        <f t="shared" si="142"/>
        <v>102.24756805964792</v>
      </c>
      <c r="V1045" s="1">
        <f t="shared" si="143"/>
        <v>0.18525270162782162</v>
      </c>
      <c r="W1045" s="1">
        <f t="shared" si="144"/>
        <v>2.9237270573409448</v>
      </c>
      <c r="X1045" s="1">
        <f t="shared" si="145"/>
        <v>0.1789700296536873</v>
      </c>
      <c r="Y1045" s="1">
        <f t="shared" si="146"/>
        <v>0.11240299127760095</v>
      </c>
      <c r="Z1045" s="1">
        <f t="shared" si="147"/>
        <v>321.51907130215034</v>
      </c>
      <c r="AA1045" s="1">
        <f t="shared" si="148"/>
        <v>31.98528345312787</v>
      </c>
      <c r="AB1045" s="1">
        <f t="shared" si="149"/>
        <v>31.221818750000001</v>
      </c>
      <c r="AC1045" s="1">
        <f t="shared" si="150"/>
        <v>4.5687515166020534</v>
      </c>
      <c r="AD1045" s="1">
        <f t="shared" si="151"/>
        <v>60.014343243230975</v>
      </c>
      <c r="AE1045" s="1">
        <f t="shared" si="152"/>
        <v>2.7062393205754756</v>
      </c>
      <c r="AF1045" s="1">
        <f t="shared" si="153"/>
        <v>4.509320896185451</v>
      </c>
      <c r="AG1045" s="1">
        <f t="shared" si="154"/>
        <v>1.8625121960265778</v>
      </c>
      <c r="AH1045" s="1">
        <f t="shared" si="155"/>
        <v>-152.92958354190179</v>
      </c>
      <c r="AI1045" s="1">
        <f t="shared" si="156"/>
        <v>-36.224944471406758</v>
      </c>
      <c r="AJ1045" s="1">
        <f t="shared" si="157"/>
        <v>-2.7852298046940995</v>
      </c>
      <c r="AK1045" s="1">
        <f t="shared" si="158"/>
        <v>129.57931348414769</v>
      </c>
      <c r="AL1045" s="1">
        <f t="shared" si="159"/>
        <v>34.455931571218812</v>
      </c>
      <c r="AM1045" s="1">
        <f t="shared" si="160"/>
        <v>3.4681378657689264</v>
      </c>
      <c r="AN1045" s="1">
        <f t="shared" si="161"/>
        <v>2.8424931929339059</v>
      </c>
      <c r="AO1045" s="1">
        <v>1121.094611082772</v>
      </c>
      <c r="AP1045" s="1">
        <v>1091.4224848484851</v>
      </c>
      <c r="AQ1045" s="1">
        <v>5.1137221694395203</v>
      </c>
      <c r="AR1045" s="1">
        <v>64.971531831168349</v>
      </c>
      <c r="AS1045" s="1">
        <f t="shared" si="162"/>
        <v>3.467791010020449</v>
      </c>
      <c r="AT1045" s="1">
        <v>23.08706575417154</v>
      </c>
      <c r="AU1045" s="1">
        <v>27.133859999999991</v>
      </c>
      <c r="AV1045" s="1">
        <v>6.6368660315474146E-5</v>
      </c>
      <c r="AW1045" s="1">
        <v>82.288730517660355</v>
      </c>
      <c r="AX1045" s="1">
        <v>0</v>
      </c>
      <c r="AY1045" s="1">
        <v>0</v>
      </c>
      <c r="AZ1045" s="1">
        <f t="shared" si="163"/>
        <v>1</v>
      </c>
      <c r="BA1045" s="1">
        <f t="shared" si="164"/>
        <v>0</v>
      </c>
      <c r="BB1045" s="1">
        <f t="shared" si="165"/>
        <v>52009.608333413293</v>
      </c>
      <c r="BC1045" s="1">
        <f t="shared" si="166"/>
        <v>2000.015625</v>
      </c>
      <c r="BD1045" s="1">
        <f t="shared" si="167"/>
        <v>1681.2134242498189</v>
      </c>
      <c r="BE1045" s="1">
        <f t="shared" si="168"/>
        <v>0.8406001449362771</v>
      </c>
      <c r="BF1045" s="1">
        <f t="shared" si="169"/>
        <v>0.16075827972701481</v>
      </c>
      <c r="BG1045" s="1">
        <v>6</v>
      </c>
      <c r="BH1045" s="1">
        <v>0.5</v>
      </c>
      <c r="BI1045" s="1" t="s">
        <v>355</v>
      </c>
      <c r="BJ1045" s="1">
        <v>2</v>
      </c>
      <c r="BK1045" s="1" t="b">
        <v>1</v>
      </c>
      <c r="BL1045" s="1">
        <v>1660492348.7249999</v>
      </c>
      <c r="BM1045" s="1">
        <v>1024.9322500000001</v>
      </c>
      <c r="BN1045" s="1">
        <v>1070.53125</v>
      </c>
      <c r="BO1045" s="1">
        <v>27.127412499999998</v>
      </c>
      <c r="BP1045" s="1">
        <v>23.079756249999999</v>
      </c>
      <c r="BQ1045" s="1">
        <v>1022.61925</v>
      </c>
      <c r="BR1045" s="1">
        <v>27.1249</v>
      </c>
      <c r="BS1045" s="1">
        <v>500.14962500000001</v>
      </c>
      <c r="BT1045" s="1">
        <v>99.660306250000005</v>
      </c>
      <c r="BU1045" s="1">
        <v>0.10001259999999999</v>
      </c>
      <c r="BV1045" s="1">
        <v>30.992000000000001</v>
      </c>
      <c r="BW1045" s="1">
        <v>31.221818750000001</v>
      </c>
      <c r="BX1045" s="1">
        <v>999.9</v>
      </c>
      <c r="BY1045" s="1">
        <v>0</v>
      </c>
      <c r="BZ1045" s="1">
        <v>0</v>
      </c>
      <c r="CA1045" s="1">
        <v>10000.817499999999</v>
      </c>
      <c r="CB1045" s="1">
        <v>0</v>
      </c>
      <c r="CC1045" s="1">
        <v>28.581443749999998</v>
      </c>
      <c r="CD1045" s="1">
        <v>-45.597275000000003</v>
      </c>
      <c r="CE1045" s="1">
        <v>1053.5125</v>
      </c>
      <c r="CF1045" s="1">
        <v>1095.8225</v>
      </c>
      <c r="CG1045" s="1">
        <v>4.0476675000000002</v>
      </c>
      <c r="CH1045" s="1">
        <v>1070.53125</v>
      </c>
      <c r="CI1045" s="1">
        <v>23.079756249999999</v>
      </c>
      <c r="CJ1045" s="1">
        <v>2.7035268750000001</v>
      </c>
      <c r="CK1045" s="1">
        <v>2.300135</v>
      </c>
      <c r="CL1045" s="1">
        <v>22.306562499999998</v>
      </c>
      <c r="CM1045" s="1">
        <v>19.677350000000001</v>
      </c>
      <c r="CN1045" s="1">
        <v>2000.015625</v>
      </c>
      <c r="CO1045" s="1">
        <v>0.97999412499999994</v>
      </c>
      <c r="CP1045" s="1">
        <v>2.000601875E-2</v>
      </c>
      <c r="CQ1045" s="1">
        <v>0</v>
      </c>
      <c r="CR1045" s="1">
        <v>2.8796875000000002</v>
      </c>
      <c r="CS1045" s="1">
        <v>0</v>
      </c>
      <c r="CT1045" s="1">
        <v>33472.806250000001</v>
      </c>
      <c r="CU1045" s="1">
        <v>17412.424999999999</v>
      </c>
      <c r="CV1045" s="1">
        <v>40.921499999999988</v>
      </c>
      <c r="CW1045" s="1">
        <v>41.921499999999988</v>
      </c>
      <c r="CX1045" s="1">
        <v>40.894374999999997</v>
      </c>
      <c r="CY1045" s="1">
        <v>40.375</v>
      </c>
      <c r="CZ1045" s="1">
        <v>41.050375000000003</v>
      </c>
      <c r="DA1045" s="1">
        <v>1960.006875</v>
      </c>
      <c r="DB1045" s="1">
        <v>40.010000000000012</v>
      </c>
      <c r="DC1045" s="1">
        <v>0</v>
      </c>
      <c r="DD1045" s="1">
        <v>1660492354.4000001</v>
      </c>
      <c r="DE1045" s="1">
        <v>0</v>
      </c>
      <c r="DF1045" s="1">
        <v>1660491924.5999999</v>
      </c>
      <c r="DG1045" s="1" t="s">
        <v>1965</v>
      </c>
      <c r="DH1045" s="1">
        <v>1660491919.5999999</v>
      </c>
      <c r="DI1045" s="1">
        <v>1660491924.5999999</v>
      </c>
      <c r="DJ1045" s="1">
        <v>26</v>
      </c>
      <c r="DK1045" s="1">
        <v>0.56499999999999995</v>
      </c>
      <c r="DL1045" s="1">
        <v>-7.0000000000000001E-3</v>
      </c>
      <c r="DM1045" s="1">
        <v>1.335</v>
      </c>
      <c r="DN1045" s="1">
        <v>1.2E-2</v>
      </c>
      <c r="DO1045" s="1">
        <v>400</v>
      </c>
      <c r="DP1045" s="1">
        <v>23</v>
      </c>
      <c r="DQ1045" s="1">
        <v>0.17</v>
      </c>
      <c r="DR1045" s="1">
        <v>0.02</v>
      </c>
      <c r="DS1045" s="1">
        <v>2.6066541029715489</v>
      </c>
      <c r="DT1045" s="1">
        <v>-0.61621568201655463</v>
      </c>
      <c r="DU1045" s="1">
        <v>0.13332390530302651</v>
      </c>
      <c r="DV1045" s="1">
        <v>0</v>
      </c>
      <c r="DW1045" s="1">
        <v>34.434434072365477</v>
      </c>
      <c r="DX1045" s="1">
        <v>-0.33463930080422521</v>
      </c>
      <c r="DY1045" s="1">
        <v>5.5502051339748511E-2</v>
      </c>
      <c r="DZ1045" s="1">
        <v>1</v>
      </c>
      <c r="EA1045" s="1">
        <v>-45.556246666666667</v>
      </c>
      <c r="EB1045" s="1">
        <v>-0.85979799777527388</v>
      </c>
      <c r="EC1045" s="1">
        <v>8.9452638244430324E-2</v>
      </c>
      <c r="ED1045" s="1">
        <v>1</v>
      </c>
      <c r="EE1045" s="1">
        <v>963.07351281415697</v>
      </c>
      <c r="EF1045" s="1">
        <v>297.73990566840638</v>
      </c>
      <c r="EG1045" s="1">
        <v>22.22095790088531</v>
      </c>
      <c r="EH1045" s="1">
        <v>0</v>
      </c>
      <c r="EI1045" s="1">
        <v>4.0505287499999998</v>
      </c>
      <c r="EJ1045" s="1">
        <v>-5.1773020637898827E-2</v>
      </c>
      <c r="EK1045" s="1">
        <v>5.1761260550241281E-3</v>
      </c>
      <c r="EL1045" s="1">
        <v>1</v>
      </c>
      <c r="EM1045" s="1">
        <v>1.8634918314529461</v>
      </c>
      <c r="EN1045" s="1">
        <v>-4.0376285139164157E-2</v>
      </c>
      <c r="EO1045" s="1">
        <v>3.1834099110271481E-3</v>
      </c>
      <c r="EP1045" s="1">
        <v>1</v>
      </c>
      <c r="EQ1045" s="1">
        <v>4</v>
      </c>
      <c r="ER1045" s="1">
        <v>6</v>
      </c>
      <c r="ES1045" s="1" t="s">
        <v>376</v>
      </c>
      <c r="ET1045" s="1">
        <v>2.9441000000000002</v>
      </c>
      <c r="EU1045" s="1">
        <v>2.8010000000000002</v>
      </c>
      <c r="EV1045" s="1">
        <v>0.17419499999999999</v>
      </c>
      <c r="EW1045" s="1">
        <v>0.17885999999999999</v>
      </c>
      <c r="EX1045" s="1">
        <v>0.118197</v>
      </c>
      <c r="EY1045" s="1">
        <v>0.105533</v>
      </c>
      <c r="EZ1045" s="1">
        <v>16970.3</v>
      </c>
      <c r="FA1045" s="1">
        <v>17696.099999999999</v>
      </c>
      <c r="FB1045" s="1">
        <v>23890.6</v>
      </c>
      <c r="FC1045" s="1">
        <v>25071.8</v>
      </c>
      <c r="FD1045" s="1">
        <v>33717.1</v>
      </c>
      <c r="FE1045" s="1">
        <v>35807.599999999999</v>
      </c>
      <c r="FF1045" s="1">
        <v>43548.3</v>
      </c>
      <c r="FG1045" s="1">
        <v>46342.3</v>
      </c>
      <c r="FH1045" s="1">
        <v>1.9885299999999999</v>
      </c>
      <c r="FI1045" s="1">
        <v>1.8854</v>
      </c>
      <c r="FJ1045" s="1">
        <v>0.12066200000000001</v>
      </c>
      <c r="FK1045" s="1">
        <v>0</v>
      </c>
      <c r="FL1045" s="1">
        <v>29.241099999999999</v>
      </c>
      <c r="FM1045" s="1">
        <v>999.9</v>
      </c>
      <c r="FN1045" s="1">
        <v>60.9</v>
      </c>
      <c r="FO1045" s="1">
        <v>33.9</v>
      </c>
      <c r="FP1045" s="1">
        <v>32.466799999999999</v>
      </c>
      <c r="FQ1045" s="1">
        <v>63.616399999999999</v>
      </c>
      <c r="FR1045" s="1">
        <v>25.132200000000001</v>
      </c>
      <c r="FS1045" s="1">
        <v>1</v>
      </c>
      <c r="FT1045" s="1">
        <v>0.266428</v>
      </c>
      <c r="FU1045" s="1">
        <v>0.16888900000000001</v>
      </c>
      <c r="FV1045" s="1">
        <v>20.324300000000001</v>
      </c>
      <c r="FW1045" s="1">
        <v>5.2119</v>
      </c>
      <c r="FX1045" s="1">
        <v>11.906599999999999</v>
      </c>
      <c r="FY1045" s="1">
        <v>5.0029000000000003</v>
      </c>
      <c r="FZ1045" s="1">
        <v>3.2904800000000001</v>
      </c>
      <c r="GA1045" s="1">
        <v>9999</v>
      </c>
      <c r="GB1045" s="1">
        <v>9999</v>
      </c>
      <c r="GC1045" s="1">
        <v>9999</v>
      </c>
      <c r="GD1045" s="1">
        <v>999.9</v>
      </c>
      <c r="GE1045" s="1">
        <v>1.8595699999999999</v>
      </c>
      <c r="GF1045" s="1">
        <v>1.8544799999999999</v>
      </c>
      <c r="GG1045" s="1">
        <v>1.8576900000000001</v>
      </c>
      <c r="GH1045" s="1">
        <v>1.85608</v>
      </c>
      <c r="GI1045" s="1">
        <v>1.8548899999999999</v>
      </c>
      <c r="GJ1045" s="1">
        <v>1.8545700000000001</v>
      </c>
      <c r="GK1045" s="1">
        <v>1.8532299999999999</v>
      </c>
      <c r="GL1045" s="1">
        <v>1.8563799999999999</v>
      </c>
      <c r="GM1045" s="1">
        <v>0</v>
      </c>
      <c r="GN1045" s="1">
        <v>0</v>
      </c>
      <c r="GO1045" s="1">
        <v>0</v>
      </c>
      <c r="GP1045" s="1">
        <v>0</v>
      </c>
      <c r="GQ1045" s="1" t="s">
        <v>358</v>
      </c>
      <c r="GR1045" s="1" t="s">
        <v>359</v>
      </c>
      <c r="GS1045" s="1" t="s">
        <v>360</v>
      </c>
      <c r="GT1045" s="1" t="s">
        <v>360</v>
      </c>
      <c r="GU1045" s="1" t="s">
        <v>360</v>
      </c>
      <c r="GV1045" s="1" t="s">
        <v>360</v>
      </c>
      <c r="GW1045" s="1">
        <v>0</v>
      </c>
      <c r="GX1045" s="1">
        <v>100</v>
      </c>
      <c r="GY1045" s="1">
        <v>100</v>
      </c>
      <c r="GZ1045" s="1">
        <v>2.36</v>
      </c>
      <c r="HA1045" s="1">
        <v>2.5000000000000001E-3</v>
      </c>
      <c r="HB1045" s="1">
        <v>0.40725668706344281</v>
      </c>
      <c r="HC1045" s="1">
        <v>2.678124759318837E-3</v>
      </c>
      <c r="HD1045" s="1">
        <v>-9.3737611465157319E-7</v>
      </c>
      <c r="HE1045" s="1">
        <v>1.3915637841753891E-10</v>
      </c>
      <c r="HF1045" s="1">
        <v>-8.3168333772034281E-2</v>
      </c>
      <c r="HG1045" s="1">
        <v>1.061361004592812E-2</v>
      </c>
      <c r="HH1045" s="1">
        <v>-3.086644042041478E-4</v>
      </c>
      <c r="HI1045" s="1">
        <v>1.24720902217549E-6</v>
      </c>
      <c r="HJ1045" s="1">
        <v>1</v>
      </c>
      <c r="HK1045" s="1">
        <v>2093</v>
      </c>
      <c r="HL1045" s="1">
        <v>2</v>
      </c>
      <c r="HM1045" s="1">
        <v>27</v>
      </c>
      <c r="HN1045" s="1">
        <v>7.3</v>
      </c>
      <c r="HO1045" s="1">
        <v>7.2</v>
      </c>
      <c r="HP1045" s="1">
        <v>2.3767100000000001</v>
      </c>
      <c r="HQ1045" s="1">
        <v>2.3010299999999999</v>
      </c>
      <c r="HR1045" s="1">
        <v>1.4978</v>
      </c>
      <c r="HS1045" s="1">
        <v>2.3022499999999999</v>
      </c>
      <c r="HT1045" s="1">
        <v>1.5478499999999999</v>
      </c>
      <c r="HU1045" s="1">
        <v>2.32666</v>
      </c>
      <c r="HV1045" s="1">
        <v>36.741700000000002</v>
      </c>
      <c r="HW1045" s="1">
        <v>14.0007</v>
      </c>
      <c r="HX1045" s="1">
        <v>18</v>
      </c>
      <c r="HY1045" s="1">
        <v>505.00900000000001</v>
      </c>
      <c r="HZ1045" s="1">
        <v>503.911</v>
      </c>
      <c r="IA1045" s="1">
        <v>28.754000000000001</v>
      </c>
      <c r="IB1045" s="1">
        <v>30.523900000000001</v>
      </c>
      <c r="IC1045" s="1">
        <v>29.9999</v>
      </c>
      <c r="ID1045" s="1">
        <v>30.320499999999999</v>
      </c>
      <c r="IE1045" s="1">
        <v>30.4161</v>
      </c>
      <c r="IF1045" s="1">
        <v>47.624299999999998</v>
      </c>
      <c r="IG1045" s="1">
        <v>30.151399999999999</v>
      </c>
      <c r="IH1045" s="1">
        <v>0</v>
      </c>
      <c r="II1045" s="1">
        <v>28.795500000000001</v>
      </c>
      <c r="IJ1045" s="1">
        <v>1136.9100000000001</v>
      </c>
      <c r="IK1045" s="1">
        <v>23.0715</v>
      </c>
      <c r="IL1045" s="1">
        <v>100.71</v>
      </c>
      <c r="IM1045" s="1">
        <v>100.43899999999999</v>
      </c>
      <c r="IN1045" s="1" t="s">
        <v>365</v>
      </c>
    </row>
    <row r="1046" spans="1:248" ht="15.75" customHeight="1" x14ac:dyDescent="0.3">
      <c r="A1046" s="1">
        <v>1030</v>
      </c>
      <c r="B1046" s="1">
        <v>1660492357.0999999</v>
      </c>
      <c r="C1046" s="1">
        <v>8228</v>
      </c>
      <c r="D1046" s="1" t="s">
        <v>2394</v>
      </c>
      <c r="E1046" s="1" t="s">
        <v>2395</v>
      </c>
      <c r="F1046" s="1">
        <v>1</v>
      </c>
      <c r="G1046" s="1" t="s">
        <v>1964</v>
      </c>
      <c r="H1046" s="1" t="s">
        <v>350</v>
      </c>
      <c r="I1046" s="1" t="s">
        <v>351</v>
      </c>
      <c r="J1046" s="1" t="s">
        <v>352</v>
      </c>
      <c r="K1046" s="1" t="s">
        <v>1168</v>
      </c>
      <c r="L1046" s="1" t="s">
        <v>349</v>
      </c>
      <c r="M1046" s="1" t="s">
        <v>354</v>
      </c>
      <c r="N1046" s="1">
        <v>1660492348.7249999</v>
      </c>
      <c r="O1046" s="1">
        <f t="shared" si="136"/>
        <v>3.4677162810073541E-3</v>
      </c>
      <c r="P1046" s="1">
        <f t="shared" si="137"/>
        <v>3.4677162810073541</v>
      </c>
      <c r="Q1046" s="1">
        <f t="shared" si="138"/>
        <v>2.8738666012607568</v>
      </c>
      <c r="R1046" s="1">
        <f t="shared" si="139"/>
        <v>1024.9322500000001</v>
      </c>
      <c r="S1046" s="1">
        <f t="shared" si="140"/>
        <v>968.61233257524293</v>
      </c>
      <c r="T1046" s="1">
        <f t="shared" si="141"/>
        <v>96.62907513974848</v>
      </c>
      <c r="U1046" s="1">
        <f t="shared" si="142"/>
        <v>102.24756805964792</v>
      </c>
      <c r="V1046" s="1">
        <f t="shared" si="143"/>
        <v>0.18524856978234999</v>
      </c>
      <c r="W1046" s="1">
        <f t="shared" si="144"/>
        <v>2.9237270573409448</v>
      </c>
      <c r="X1046" s="1">
        <f t="shared" si="145"/>
        <v>0.17896617294673728</v>
      </c>
      <c r="Y1046" s="1">
        <f t="shared" si="146"/>
        <v>0.11240055727484344</v>
      </c>
      <c r="Z1046" s="1">
        <f t="shared" si="147"/>
        <v>321.51907130215034</v>
      </c>
      <c r="AA1046" s="1">
        <f t="shared" si="148"/>
        <v>31.985302869609935</v>
      </c>
      <c r="AB1046" s="1">
        <f t="shared" si="149"/>
        <v>31.221818750000001</v>
      </c>
      <c r="AC1046" s="1">
        <f t="shared" si="150"/>
        <v>4.5687515166020534</v>
      </c>
      <c r="AD1046" s="1">
        <f t="shared" si="151"/>
        <v>60.014343243230975</v>
      </c>
      <c r="AE1046" s="1">
        <f t="shared" si="152"/>
        <v>2.7062393205754756</v>
      </c>
      <c r="AF1046" s="1">
        <f t="shared" si="153"/>
        <v>4.509320896185451</v>
      </c>
      <c r="AG1046" s="1">
        <f t="shared" si="154"/>
        <v>1.8625121960265778</v>
      </c>
      <c r="AH1046" s="1">
        <f t="shared" si="155"/>
        <v>-152.92628799242431</v>
      </c>
      <c r="AI1046" s="1">
        <f t="shared" si="156"/>
        <v>-36.224944471406758</v>
      </c>
      <c r="AJ1046" s="1">
        <f t="shared" si="157"/>
        <v>-2.7852298046940995</v>
      </c>
      <c r="AK1046" s="1">
        <f t="shared" si="158"/>
        <v>129.58260903362518</v>
      </c>
      <c r="AL1046" s="1">
        <f t="shared" si="159"/>
        <v>34.455931571218812</v>
      </c>
      <c r="AM1046" s="1">
        <f t="shared" si="160"/>
        <v>3.4681378657689264</v>
      </c>
      <c r="AN1046" s="1">
        <f t="shared" si="161"/>
        <v>2.8738666012607568</v>
      </c>
      <c r="AO1046" s="1">
        <v>1123.701223122529</v>
      </c>
      <c r="AP1046" s="1">
        <v>1093.992606060606</v>
      </c>
      <c r="AQ1046" s="1">
        <v>5.1133246651944928</v>
      </c>
      <c r="AR1046" s="1">
        <v>64.971531831168349</v>
      </c>
      <c r="AS1046" s="1">
        <f t="shared" si="162"/>
        <v>3.4677162810073541</v>
      </c>
      <c r="AT1046" s="1">
        <v>23.088066887649791</v>
      </c>
      <c r="AU1046" s="1">
        <v>27.134710303030289</v>
      </c>
      <c r="AV1046" s="1">
        <v>7.5633479658225749E-5</v>
      </c>
      <c r="AW1046" s="1">
        <v>82.288730517660355</v>
      </c>
      <c r="AX1046" s="1">
        <v>0</v>
      </c>
      <c r="AY1046" s="1">
        <v>0</v>
      </c>
      <c r="AZ1046" s="1">
        <f t="shared" si="163"/>
        <v>1</v>
      </c>
      <c r="BA1046" s="1">
        <f t="shared" si="164"/>
        <v>0</v>
      </c>
      <c r="BB1046" s="1">
        <f t="shared" si="165"/>
        <v>52009.608333413293</v>
      </c>
      <c r="BC1046" s="1">
        <f t="shared" si="166"/>
        <v>2000.015625</v>
      </c>
      <c r="BD1046" s="1">
        <f t="shared" si="167"/>
        <v>1681.2134242498189</v>
      </c>
      <c r="BE1046" s="1">
        <f t="shared" si="168"/>
        <v>0.8406001449362771</v>
      </c>
      <c r="BF1046" s="1">
        <f t="shared" si="169"/>
        <v>0.16075827972701481</v>
      </c>
      <c r="BG1046" s="1">
        <v>6</v>
      </c>
      <c r="BH1046" s="1">
        <v>0.5</v>
      </c>
      <c r="BI1046" s="1" t="s">
        <v>355</v>
      </c>
      <c r="BJ1046" s="1">
        <v>2</v>
      </c>
      <c r="BK1046" s="1" t="b">
        <v>1</v>
      </c>
      <c r="BL1046" s="1">
        <v>1660492348.7249999</v>
      </c>
      <c r="BM1046" s="1">
        <v>1024.9322500000001</v>
      </c>
      <c r="BN1046" s="1">
        <v>1070.53125</v>
      </c>
      <c r="BO1046" s="1">
        <v>27.127412499999998</v>
      </c>
      <c r="BP1046" s="1">
        <v>23.079756249999999</v>
      </c>
      <c r="BQ1046" s="1">
        <v>1022.61925</v>
      </c>
      <c r="BR1046" s="1">
        <v>27.1249</v>
      </c>
      <c r="BS1046" s="1">
        <v>500.14962500000001</v>
      </c>
      <c r="BT1046" s="1">
        <v>99.660306250000005</v>
      </c>
      <c r="BU1046" s="1">
        <v>0.10001259999999999</v>
      </c>
      <c r="BV1046" s="1">
        <v>30.992000000000001</v>
      </c>
      <c r="BW1046" s="1">
        <v>31.221818750000001</v>
      </c>
      <c r="BX1046" s="1">
        <v>999.9</v>
      </c>
      <c r="BY1046" s="1">
        <v>0</v>
      </c>
      <c r="BZ1046" s="1">
        <v>0</v>
      </c>
      <c r="CA1046" s="1">
        <v>10000.817499999999</v>
      </c>
      <c r="CB1046" s="1">
        <v>0</v>
      </c>
      <c r="CC1046" s="1">
        <v>28.581443749999998</v>
      </c>
      <c r="CD1046" s="1">
        <v>-45.597275000000003</v>
      </c>
      <c r="CE1046" s="1">
        <v>1053.5125</v>
      </c>
      <c r="CF1046" s="1">
        <v>1095.8225</v>
      </c>
      <c r="CG1046" s="1">
        <v>4.0476675000000002</v>
      </c>
      <c r="CH1046" s="1">
        <v>1070.53125</v>
      </c>
      <c r="CI1046" s="1">
        <v>23.079756249999999</v>
      </c>
      <c r="CJ1046" s="1">
        <v>2.7035268750000001</v>
      </c>
      <c r="CK1046" s="1">
        <v>2.300135</v>
      </c>
      <c r="CL1046" s="1">
        <v>22.306562499999998</v>
      </c>
      <c r="CM1046" s="1">
        <v>19.677350000000001</v>
      </c>
      <c r="CN1046" s="1">
        <v>2000.015625</v>
      </c>
      <c r="CO1046" s="1">
        <v>0.97999412499999994</v>
      </c>
      <c r="CP1046" s="1">
        <v>2.000601875E-2</v>
      </c>
      <c r="CQ1046" s="1">
        <v>0</v>
      </c>
      <c r="CR1046" s="1">
        <v>2.8796875000000002</v>
      </c>
      <c r="CS1046" s="1">
        <v>0</v>
      </c>
      <c r="CT1046" s="1">
        <v>33472.806250000001</v>
      </c>
      <c r="CU1046" s="1">
        <v>17412.424999999999</v>
      </c>
      <c r="CV1046" s="1">
        <v>40.921499999999988</v>
      </c>
      <c r="CW1046" s="1">
        <v>41.921499999999988</v>
      </c>
      <c r="CX1046" s="1">
        <v>40.894374999999997</v>
      </c>
      <c r="CY1046" s="1">
        <v>40.375</v>
      </c>
      <c r="CZ1046" s="1">
        <v>41.050375000000003</v>
      </c>
      <c r="DA1046" s="1">
        <v>1960.006875</v>
      </c>
      <c r="DB1046" s="1">
        <v>40.010000000000012</v>
      </c>
      <c r="DC1046" s="1">
        <v>0</v>
      </c>
      <c r="DD1046" s="1">
        <v>1660492355.5999999</v>
      </c>
      <c r="DE1046" s="1">
        <v>0</v>
      </c>
      <c r="DF1046" s="1">
        <v>1660491924.5999999</v>
      </c>
      <c r="DG1046" s="1" t="s">
        <v>1965</v>
      </c>
      <c r="DH1046" s="1">
        <v>1660491919.5999999</v>
      </c>
      <c r="DI1046" s="1">
        <v>1660491924.5999999</v>
      </c>
      <c r="DJ1046" s="1">
        <v>26</v>
      </c>
      <c r="DK1046" s="1">
        <v>0.56499999999999995</v>
      </c>
      <c r="DL1046" s="1">
        <v>-7.0000000000000001E-3</v>
      </c>
      <c r="DM1046" s="1">
        <v>1.335</v>
      </c>
      <c r="DN1046" s="1">
        <v>1.2E-2</v>
      </c>
      <c r="DO1046" s="1">
        <v>400</v>
      </c>
      <c r="DP1046" s="1">
        <v>23</v>
      </c>
      <c r="DQ1046" s="1">
        <v>0.17</v>
      </c>
      <c r="DR1046" s="1">
        <v>0.02</v>
      </c>
      <c r="DS1046" s="1">
        <v>2.6191241783598831</v>
      </c>
      <c r="DT1046" s="1">
        <v>-0.40546484503656111</v>
      </c>
      <c r="DU1046" s="1">
        <v>0.1403766668619906</v>
      </c>
      <c r="DV1046" s="1">
        <v>1</v>
      </c>
      <c r="DW1046" s="1">
        <v>34.446209056909652</v>
      </c>
      <c r="DX1046" s="1">
        <v>-0.129416491092092</v>
      </c>
      <c r="DY1046" s="1">
        <v>6.5814339394416763E-2</v>
      </c>
      <c r="DZ1046" s="1">
        <v>1</v>
      </c>
      <c r="EA1046" s="1">
        <v>-45.596412903225811</v>
      </c>
      <c r="EB1046" s="1">
        <v>-1.1258129032256781</v>
      </c>
      <c r="EC1046" s="1">
        <v>0.1150716599788188</v>
      </c>
      <c r="ED1046" s="1">
        <v>0</v>
      </c>
      <c r="EE1046" s="1">
        <v>971.47406472010982</v>
      </c>
      <c r="EF1046" s="1">
        <v>296.57419224318392</v>
      </c>
      <c r="EG1046" s="1">
        <v>21.427646966089629</v>
      </c>
      <c r="EH1046" s="1">
        <v>0</v>
      </c>
      <c r="EI1046" s="1">
        <v>4.0496624390243898</v>
      </c>
      <c r="EJ1046" s="1">
        <v>-4.9051358885024543E-2</v>
      </c>
      <c r="EK1046" s="1">
        <v>5.0761608214580766E-3</v>
      </c>
      <c r="EL1046" s="1">
        <v>1</v>
      </c>
      <c r="EM1046" s="1">
        <v>1.862530111964618</v>
      </c>
      <c r="EN1046" s="1">
        <v>-4.7530323559940822E-2</v>
      </c>
      <c r="EO1046" s="1">
        <v>3.479520718430907E-3</v>
      </c>
      <c r="EP1046" s="1">
        <v>1</v>
      </c>
      <c r="EQ1046" s="1">
        <v>4</v>
      </c>
      <c r="ER1046" s="1">
        <v>6</v>
      </c>
      <c r="ES1046" s="1" t="s">
        <v>376</v>
      </c>
      <c r="ET1046" s="1">
        <v>2.9439799999999998</v>
      </c>
      <c r="EU1046" s="1">
        <v>2.8009400000000002</v>
      </c>
      <c r="EV1046" s="1">
        <v>0.174457</v>
      </c>
      <c r="EW1046" s="1">
        <v>0.17911099999999999</v>
      </c>
      <c r="EX1046" s="1">
        <v>0.1182</v>
      </c>
      <c r="EY1046" s="1">
        <v>0.105531</v>
      </c>
      <c r="EZ1046" s="1">
        <v>16964.900000000001</v>
      </c>
      <c r="FA1046" s="1">
        <v>17690.599999999999</v>
      </c>
      <c r="FB1046" s="1">
        <v>23890.6</v>
      </c>
      <c r="FC1046" s="1">
        <v>25071.8</v>
      </c>
      <c r="FD1046" s="1">
        <v>33717</v>
      </c>
      <c r="FE1046" s="1">
        <v>35807.699999999997</v>
      </c>
      <c r="FF1046" s="1">
        <v>43548.3</v>
      </c>
      <c r="FG1046" s="1">
        <v>46342.3</v>
      </c>
      <c r="FH1046" s="1">
        <v>1.9884299999999999</v>
      </c>
      <c r="FI1046" s="1">
        <v>1.8855200000000001</v>
      </c>
      <c r="FJ1046" s="1">
        <v>0.12077400000000001</v>
      </c>
      <c r="FK1046" s="1">
        <v>0</v>
      </c>
      <c r="FL1046" s="1">
        <v>29.241399999999999</v>
      </c>
      <c r="FM1046" s="1">
        <v>999.9</v>
      </c>
      <c r="FN1046" s="1">
        <v>60.9</v>
      </c>
      <c r="FO1046" s="1">
        <v>33.9</v>
      </c>
      <c r="FP1046" s="1">
        <v>32.467399999999998</v>
      </c>
      <c r="FQ1046" s="1">
        <v>63.366399999999999</v>
      </c>
      <c r="FR1046" s="1">
        <v>25.436699999999998</v>
      </c>
      <c r="FS1046" s="1">
        <v>1</v>
      </c>
      <c r="FT1046" s="1">
        <v>0.26636900000000002</v>
      </c>
      <c r="FU1046" s="1">
        <v>0.182781</v>
      </c>
      <c r="FV1046" s="1">
        <v>20.324300000000001</v>
      </c>
      <c r="FW1046" s="1">
        <v>5.2119</v>
      </c>
      <c r="FX1046" s="1">
        <v>11.906599999999999</v>
      </c>
      <c r="FY1046" s="1">
        <v>5.0028499999999996</v>
      </c>
      <c r="FZ1046" s="1">
        <v>3.2904800000000001</v>
      </c>
      <c r="GA1046" s="1">
        <v>9999</v>
      </c>
      <c r="GB1046" s="1">
        <v>9999</v>
      </c>
      <c r="GC1046" s="1">
        <v>9999</v>
      </c>
      <c r="GD1046" s="1">
        <v>999.9</v>
      </c>
      <c r="GE1046" s="1">
        <v>1.8595699999999999</v>
      </c>
      <c r="GF1046" s="1">
        <v>1.8544799999999999</v>
      </c>
      <c r="GG1046" s="1">
        <v>1.8576999999999999</v>
      </c>
      <c r="GH1046" s="1">
        <v>1.85608</v>
      </c>
      <c r="GI1046" s="1">
        <v>1.8548899999999999</v>
      </c>
      <c r="GJ1046" s="1">
        <v>1.8545700000000001</v>
      </c>
      <c r="GK1046" s="1">
        <v>1.8532299999999999</v>
      </c>
      <c r="GL1046" s="1">
        <v>1.8563799999999999</v>
      </c>
      <c r="GM1046" s="1">
        <v>0</v>
      </c>
      <c r="GN1046" s="1">
        <v>0</v>
      </c>
      <c r="GO1046" s="1">
        <v>0</v>
      </c>
      <c r="GP1046" s="1">
        <v>0</v>
      </c>
      <c r="GQ1046" s="1" t="s">
        <v>358</v>
      </c>
      <c r="GR1046" s="1" t="s">
        <v>359</v>
      </c>
      <c r="GS1046" s="1" t="s">
        <v>360</v>
      </c>
      <c r="GT1046" s="1" t="s">
        <v>360</v>
      </c>
      <c r="GU1046" s="1" t="s">
        <v>360</v>
      </c>
      <c r="GV1046" s="1" t="s">
        <v>360</v>
      </c>
      <c r="GW1046" s="1">
        <v>0</v>
      </c>
      <c r="GX1046" s="1">
        <v>100</v>
      </c>
      <c r="GY1046" s="1">
        <v>100</v>
      </c>
      <c r="GZ1046" s="1">
        <v>2.37</v>
      </c>
      <c r="HA1046" s="1">
        <v>2.5000000000000001E-3</v>
      </c>
      <c r="HB1046" s="1">
        <v>0.40725668706344281</v>
      </c>
      <c r="HC1046" s="1">
        <v>2.678124759318837E-3</v>
      </c>
      <c r="HD1046" s="1">
        <v>-9.3737611465157319E-7</v>
      </c>
      <c r="HE1046" s="1">
        <v>1.3915637841753891E-10</v>
      </c>
      <c r="HF1046" s="1">
        <v>-8.3168333772034281E-2</v>
      </c>
      <c r="HG1046" s="1">
        <v>1.061361004592812E-2</v>
      </c>
      <c r="HH1046" s="1">
        <v>-3.086644042041478E-4</v>
      </c>
      <c r="HI1046" s="1">
        <v>1.24720902217549E-6</v>
      </c>
      <c r="HJ1046" s="1">
        <v>1</v>
      </c>
      <c r="HK1046" s="1">
        <v>2093</v>
      </c>
      <c r="HL1046" s="1">
        <v>2</v>
      </c>
      <c r="HM1046" s="1">
        <v>27</v>
      </c>
      <c r="HN1046" s="1">
        <v>7.3</v>
      </c>
      <c r="HO1046" s="1">
        <v>7.2</v>
      </c>
      <c r="HP1046" s="1">
        <v>2.3791500000000001</v>
      </c>
      <c r="HQ1046" s="1">
        <v>2.3034699999999999</v>
      </c>
      <c r="HR1046" s="1">
        <v>1.4978</v>
      </c>
      <c r="HS1046" s="1">
        <v>2.3022499999999999</v>
      </c>
      <c r="HT1046" s="1">
        <v>1.5478499999999999</v>
      </c>
      <c r="HU1046" s="1">
        <v>2.2717299999999998</v>
      </c>
      <c r="HV1046" s="1">
        <v>36.741700000000002</v>
      </c>
      <c r="HW1046" s="1">
        <v>14.0007</v>
      </c>
      <c r="HX1046" s="1">
        <v>18</v>
      </c>
      <c r="HY1046" s="1">
        <v>504.952</v>
      </c>
      <c r="HZ1046" s="1">
        <v>503.995</v>
      </c>
      <c r="IA1046" s="1">
        <v>28.760300000000001</v>
      </c>
      <c r="IB1046" s="1">
        <v>30.5243</v>
      </c>
      <c r="IC1046" s="1">
        <v>29.9999</v>
      </c>
      <c r="ID1046" s="1">
        <v>30.320900000000002</v>
      </c>
      <c r="IE1046" s="1">
        <v>30.4161</v>
      </c>
      <c r="IF1046" s="1">
        <v>47.790399999999998</v>
      </c>
      <c r="IG1046" s="1">
        <v>30.151399999999999</v>
      </c>
      <c r="IH1046" s="1">
        <v>0</v>
      </c>
      <c r="II1046" s="1">
        <v>28.795500000000001</v>
      </c>
      <c r="IJ1046" s="1">
        <v>1146.93</v>
      </c>
      <c r="IK1046" s="1">
        <v>23.0715</v>
      </c>
      <c r="IL1046" s="1">
        <v>100.71</v>
      </c>
      <c r="IM1046" s="1">
        <v>100.43899999999999</v>
      </c>
      <c r="IN1046" s="1" t="s">
        <v>365</v>
      </c>
    </row>
    <row r="1047" spans="1:248" ht="15.75" customHeight="1" x14ac:dyDescent="0.3">
      <c r="A1047" s="1">
        <v>1031</v>
      </c>
      <c r="B1047" s="1">
        <v>1660492358.5999999</v>
      </c>
      <c r="C1047" s="1">
        <v>8229.5</v>
      </c>
      <c r="D1047" s="1" t="s">
        <v>2396</v>
      </c>
      <c r="E1047" s="1" t="s">
        <v>2397</v>
      </c>
      <c r="F1047" s="1">
        <v>1</v>
      </c>
      <c r="G1047" s="1" t="s">
        <v>1964</v>
      </c>
      <c r="H1047" s="1" t="s">
        <v>350</v>
      </c>
      <c r="I1047" s="1" t="s">
        <v>351</v>
      </c>
      <c r="J1047" s="1" t="s">
        <v>352</v>
      </c>
      <c r="K1047" s="1" t="s">
        <v>1168</v>
      </c>
      <c r="L1047" s="1" t="s">
        <v>349</v>
      </c>
      <c r="M1047" s="1" t="s">
        <v>354</v>
      </c>
      <c r="N1047" s="1">
        <v>1660492350.7562499</v>
      </c>
      <c r="O1047" s="1">
        <f t="shared" si="136"/>
        <v>3.4698895973942654E-3</v>
      </c>
      <c r="P1047" s="1">
        <f t="shared" si="137"/>
        <v>3.4698895973942654</v>
      </c>
      <c r="Q1047" s="1">
        <f t="shared" si="138"/>
        <v>2.693140247990887</v>
      </c>
      <c r="R1047" s="1">
        <f t="shared" si="139"/>
        <v>1035.1039375</v>
      </c>
      <c r="S1047" s="1">
        <f t="shared" si="140"/>
        <v>980.10654693292997</v>
      </c>
      <c r="T1047" s="1">
        <f t="shared" si="141"/>
        <v>97.775600701931452</v>
      </c>
      <c r="U1047" s="1">
        <f t="shared" si="142"/>
        <v>103.26215001288305</v>
      </c>
      <c r="V1047" s="1">
        <f t="shared" si="143"/>
        <v>0.18548502466051497</v>
      </c>
      <c r="W1047" s="1">
        <f t="shared" si="144"/>
        <v>2.9240745154231442</v>
      </c>
      <c r="X1047" s="1">
        <f t="shared" si="145"/>
        <v>0.17918759406591109</v>
      </c>
      <c r="Y1047" s="1">
        <f t="shared" si="146"/>
        <v>0.11254023386236225</v>
      </c>
      <c r="Z1047" s="1">
        <f t="shared" si="147"/>
        <v>321.51897155214988</v>
      </c>
      <c r="AA1047" s="1">
        <f t="shared" si="148"/>
        <v>31.982048601542282</v>
      </c>
      <c r="AB1047" s="1">
        <f t="shared" si="149"/>
        <v>31.218074999999999</v>
      </c>
      <c r="AC1047" s="1">
        <f t="shared" si="150"/>
        <v>4.5677779523982824</v>
      </c>
      <c r="AD1047" s="1">
        <f t="shared" si="151"/>
        <v>60.026658565396495</v>
      </c>
      <c r="AE1047" s="1">
        <f t="shared" si="152"/>
        <v>2.7063962832749389</v>
      </c>
      <c r="AF1047" s="1">
        <f t="shared" si="153"/>
        <v>4.5086572332298571</v>
      </c>
      <c r="AG1047" s="1">
        <f t="shared" si="154"/>
        <v>1.8613816691233436</v>
      </c>
      <c r="AH1047" s="1">
        <f t="shared" si="155"/>
        <v>-153.02213124508711</v>
      </c>
      <c r="AI1047" s="1">
        <f t="shared" si="156"/>
        <v>-36.045989828149381</v>
      </c>
      <c r="AJ1047" s="1">
        <f t="shared" si="157"/>
        <v>-2.7710547251393129</v>
      </c>
      <c r="AK1047" s="1">
        <f t="shared" si="158"/>
        <v>129.67979575377407</v>
      </c>
      <c r="AL1047" s="1">
        <f t="shared" si="159"/>
        <v>34.458574255238787</v>
      </c>
      <c r="AM1047" s="1">
        <f t="shared" si="160"/>
        <v>3.4675656558671606</v>
      </c>
      <c r="AN1047" s="1">
        <f t="shared" si="161"/>
        <v>2.693140247990887</v>
      </c>
      <c r="AO1047" s="1">
        <v>1131.4564429461279</v>
      </c>
      <c r="AP1047" s="1">
        <v>1101.7862424242419</v>
      </c>
      <c r="AQ1047" s="1">
        <v>5.1491546262816206</v>
      </c>
      <c r="AR1047" s="1">
        <v>64.971531831168349</v>
      </c>
      <c r="AS1047" s="1">
        <f t="shared" si="162"/>
        <v>3.4698895973942654</v>
      </c>
      <c r="AT1047" s="1">
        <v>23.08949913285511</v>
      </c>
      <c r="AU1047" s="1">
        <v>27.138521818181811</v>
      </c>
      <c r="AV1047" s="1">
        <v>9.4460887970177301E-5</v>
      </c>
      <c r="AW1047" s="1">
        <v>82.288730517660355</v>
      </c>
      <c r="AX1047" s="1">
        <v>0</v>
      </c>
      <c r="AY1047" s="1">
        <v>0</v>
      </c>
      <c r="AZ1047" s="1">
        <f t="shared" si="163"/>
        <v>1</v>
      </c>
      <c r="BA1047" s="1">
        <f t="shared" si="164"/>
        <v>0</v>
      </c>
      <c r="BB1047" s="1">
        <f t="shared" si="165"/>
        <v>52019.939302993051</v>
      </c>
      <c r="BC1047" s="1">
        <f t="shared" si="166"/>
        <v>2000.0150000000001</v>
      </c>
      <c r="BD1047" s="1">
        <f t="shared" si="167"/>
        <v>1681.2128992498187</v>
      </c>
      <c r="BE1047" s="1">
        <f t="shared" si="168"/>
        <v>0.84060014512382086</v>
      </c>
      <c r="BF1047" s="1">
        <f t="shared" si="169"/>
        <v>0.16075828008897428</v>
      </c>
      <c r="BG1047" s="1">
        <v>6</v>
      </c>
      <c r="BH1047" s="1">
        <v>0.5</v>
      </c>
      <c r="BI1047" s="1" t="s">
        <v>355</v>
      </c>
      <c r="BJ1047" s="1">
        <v>2</v>
      </c>
      <c r="BK1047" s="1" t="b">
        <v>1</v>
      </c>
      <c r="BL1047" s="1">
        <v>1660492350.7562499</v>
      </c>
      <c r="BM1047" s="1">
        <v>1035.1039375</v>
      </c>
      <c r="BN1047" s="1">
        <v>1080.7474999999999</v>
      </c>
      <c r="BO1047" s="1">
        <v>27.129024999999999</v>
      </c>
      <c r="BP1047" s="1">
        <v>23.082062499999999</v>
      </c>
      <c r="BQ1047" s="1">
        <v>1032.77925</v>
      </c>
      <c r="BR1047" s="1">
        <v>27.126525000000001</v>
      </c>
      <c r="BS1047" s="1">
        <v>500.15199999999999</v>
      </c>
      <c r="BT1047" s="1">
        <v>99.660218749999999</v>
      </c>
      <c r="BU1047" s="1">
        <v>9.9956312500000005E-2</v>
      </c>
      <c r="BV1047" s="1">
        <v>30.989418749999999</v>
      </c>
      <c r="BW1047" s="1">
        <v>31.218074999999999</v>
      </c>
      <c r="BX1047" s="1">
        <v>999.9</v>
      </c>
      <c r="BY1047" s="1">
        <v>0</v>
      </c>
      <c r="BZ1047" s="1">
        <v>0</v>
      </c>
      <c r="CA1047" s="1">
        <v>10002.809375000001</v>
      </c>
      <c r="CB1047" s="1">
        <v>0</v>
      </c>
      <c r="CC1047" s="1">
        <v>27.956443749999998</v>
      </c>
      <c r="CD1047" s="1">
        <v>-45.641118749999997</v>
      </c>
      <c r="CE1047" s="1">
        <v>1063.9693749999999</v>
      </c>
      <c r="CF1047" s="1">
        <v>1106.2818749999999</v>
      </c>
      <c r="CG1047" s="1">
        <v>4.0469762500000002</v>
      </c>
      <c r="CH1047" s="1">
        <v>1080.7474999999999</v>
      </c>
      <c r="CI1047" s="1">
        <v>23.082062499999999</v>
      </c>
      <c r="CJ1047" s="1">
        <v>2.7036850000000001</v>
      </c>
      <c r="CK1047" s="1">
        <v>2.3003631250000001</v>
      </c>
      <c r="CL1047" s="1">
        <v>22.307524999999998</v>
      </c>
      <c r="CM1047" s="1">
        <v>19.6789375</v>
      </c>
      <c r="CN1047" s="1">
        <v>2000.0150000000001</v>
      </c>
      <c r="CO1047" s="1">
        <v>0.97999412499999994</v>
      </c>
      <c r="CP1047" s="1">
        <v>2.000601875E-2</v>
      </c>
      <c r="CQ1047" s="1">
        <v>0</v>
      </c>
      <c r="CR1047" s="1">
        <v>2.9917500000000001</v>
      </c>
      <c r="CS1047" s="1">
        <v>0</v>
      </c>
      <c r="CT1047" s="1">
        <v>33468.331250000003</v>
      </c>
      <c r="CU1047" s="1">
        <v>17412.418750000001</v>
      </c>
      <c r="CV1047" s="1">
        <v>40.913749999999993</v>
      </c>
      <c r="CW1047" s="1">
        <v>41.921499999999988</v>
      </c>
      <c r="CX1047" s="1">
        <v>40.886625000000002</v>
      </c>
      <c r="CY1047" s="1">
        <v>40.375</v>
      </c>
      <c r="CZ1047" s="1">
        <v>41.042625000000001</v>
      </c>
      <c r="DA1047" s="1">
        <v>1960.0062499999999</v>
      </c>
      <c r="DB1047" s="1">
        <v>40.010000000000012</v>
      </c>
      <c r="DC1047" s="1">
        <v>0</v>
      </c>
      <c r="DD1047" s="1">
        <v>1660492356.8</v>
      </c>
      <c r="DE1047" s="1">
        <v>0</v>
      </c>
      <c r="DF1047" s="1">
        <v>1660491924.5999999</v>
      </c>
      <c r="DG1047" s="1" t="s">
        <v>1965</v>
      </c>
      <c r="DH1047" s="1">
        <v>1660491919.5999999</v>
      </c>
      <c r="DI1047" s="1">
        <v>1660491924.5999999</v>
      </c>
      <c r="DJ1047" s="1">
        <v>26</v>
      </c>
      <c r="DK1047" s="1">
        <v>0.56499999999999995</v>
      </c>
      <c r="DL1047" s="1">
        <v>-7.0000000000000001E-3</v>
      </c>
      <c r="DM1047" s="1">
        <v>1.335</v>
      </c>
      <c r="DN1047" s="1">
        <v>1.2E-2</v>
      </c>
      <c r="DO1047" s="1">
        <v>400</v>
      </c>
      <c r="DP1047" s="1">
        <v>23</v>
      </c>
      <c r="DQ1047" s="1">
        <v>0.17</v>
      </c>
      <c r="DR1047" s="1">
        <v>0.02</v>
      </c>
      <c r="DS1047" s="1">
        <v>2.637874875784175</v>
      </c>
      <c r="DT1047" s="1">
        <v>2.4041879917440369E-2</v>
      </c>
      <c r="DU1047" s="1">
        <v>0.15306168791486741</v>
      </c>
      <c r="DV1047" s="1">
        <v>1</v>
      </c>
      <c r="DW1047" s="1">
        <v>34.44998595679769</v>
      </c>
      <c r="DX1047" s="1">
        <v>1.778726122759054E-3</v>
      </c>
      <c r="DY1047" s="1">
        <v>6.6601720679680967E-2</v>
      </c>
      <c r="DZ1047" s="1">
        <v>1</v>
      </c>
      <c r="EA1047" s="1">
        <v>-45.631523333333341</v>
      </c>
      <c r="EB1047" s="1">
        <v>-1.2505548387097569</v>
      </c>
      <c r="EC1047" s="1">
        <v>0.1207363013163627</v>
      </c>
      <c r="ED1047" s="1">
        <v>0</v>
      </c>
      <c r="EE1047" s="1">
        <v>977.40166708655693</v>
      </c>
      <c r="EF1047" s="1">
        <v>292.31784981666658</v>
      </c>
      <c r="EG1047" s="1">
        <v>21.83126983155714</v>
      </c>
      <c r="EH1047" s="1">
        <v>0</v>
      </c>
      <c r="EI1047" s="1">
        <v>4.0485725000000006</v>
      </c>
      <c r="EJ1047" s="1">
        <v>-3.7906941838655679E-2</v>
      </c>
      <c r="EK1047" s="1">
        <v>4.1860140647159254E-3</v>
      </c>
      <c r="EL1047" s="1">
        <v>1</v>
      </c>
      <c r="EM1047" s="1">
        <v>1.8617574986588461</v>
      </c>
      <c r="EN1047" s="1">
        <v>-4.6309611298450348E-2</v>
      </c>
      <c r="EO1047" s="1">
        <v>3.5129756818017858E-3</v>
      </c>
      <c r="EP1047" s="1">
        <v>1</v>
      </c>
      <c r="EQ1047" s="1">
        <v>4</v>
      </c>
      <c r="ER1047" s="1">
        <v>6</v>
      </c>
      <c r="ES1047" s="1" t="s">
        <v>376</v>
      </c>
      <c r="ET1047" s="1">
        <v>2.94401</v>
      </c>
      <c r="EU1047" s="1">
        <v>2.8009300000000001</v>
      </c>
      <c r="EV1047" s="1">
        <v>0.17522799999999999</v>
      </c>
      <c r="EW1047" s="1">
        <v>0.179866</v>
      </c>
      <c r="EX1047" s="1">
        <v>0.118212</v>
      </c>
      <c r="EY1047" s="1">
        <v>0.105531</v>
      </c>
      <c r="EZ1047" s="1">
        <v>16948.900000000001</v>
      </c>
      <c r="FA1047" s="1">
        <v>17674.400000000001</v>
      </c>
      <c r="FB1047" s="1">
        <v>23890.5</v>
      </c>
      <c r="FC1047" s="1">
        <v>25071.9</v>
      </c>
      <c r="FD1047" s="1">
        <v>33716.5</v>
      </c>
      <c r="FE1047" s="1">
        <v>35807.800000000003</v>
      </c>
      <c r="FF1047" s="1">
        <v>43548.1</v>
      </c>
      <c r="FG1047" s="1">
        <v>46342.400000000001</v>
      </c>
      <c r="FH1047" s="1">
        <v>1.9883</v>
      </c>
      <c r="FI1047" s="1">
        <v>1.8855500000000001</v>
      </c>
      <c r="FJ1047" s="1">
        <v>0.120923</v>
      </c>
      <c r="FK1047" s="1">
        <v>0</v>
      </c>
      <c r="FL1047" s="1">
        <v>29.2422</v>
      </c>
      <c r="FM1047" s="1">
        <v>999.9</v>
      </c>
      <c r="FN1047" s="1">
        <v>60.9</v>
      </c>
      <c r="FO1047" s="1">
        <v>33.9</v>
      </c>
      <c r="FP1047" s="1">
        <v>32.470999999999997</v>
      </c>
      <c r="FQ1047" s="1">
        <v>63.5364</v>
      </c>
      <c r="FR1047" s="1">
        <v>25.993600000000001</v>
      </c>
      <c r="FS1047" s="1">
        <v>1</v>
      </c>
      <c r="FT1047" s="1">
        <v>0.26613300000000001</v>
      </c>
      <c r="FU1047" s="1">
        <v>0.219306</v>
      </c>
      <c r="FV1047" s="1">
        <v>20.324400000000001</v>
      </c>
      <c r="FW1047" s="1">
        <v>5.2119</v>
      </c>
      <c r="FX1047" s="1">
        <v>11.9069</v>
      </c>
      <c r="FY1047" s="1">
        <v>5.0027499999999998</v>
      </c>
      <c r="FZ1047" s="1">
        <v>3.2904499999999999</v>
      </c>
      <c r="GA1047" s="1">
        <v>9999</v>
      </c>
      <c r="GB1047" s="1">
        <v>9999</v>
      </c>
      <c r="GC1047" s="1">
        <v>9999</v>
      </c>
      <c r="GD1047" s="1">
        <v>999.9</v>
      </c>
      <c r="GE1047" s="1">
        <v>1.85958</v>
      </c>
      <c r="GF1047" s="1">
        <v>1.8544799999999999</v>
      </c>
      <c r="GG1047" s="1">
        <v>1.8576999999999999</v>
      </c>
      <c r="GH1047" s="1">
        <v>1.85608</v>
      </c>
      <c r="GI1047" s="1">
        <v>1.8548899999999999</v>
      </c>
      <c r="GJ1047" s="1">
        <v>1.8545700000000001</v>
      </c>
      <c r="GK1047" s="1">
        <v>1.8532299999999999</v>
      </c>
      <c r="GL1047" s="1">
        <v>1.8563799999999999</v>
      </c>
      <c r="GM1047" s="1">
        <v>0</v>
      </c>
      <c r="GN1047" s="1">
        <v>0</v>
      </c>
      <c r="GO1047" s="1">
        <v>0</v>
      </c>
      <c r="GP1047" s="1">
        <v>0</v>
      </c>
      <c r="GQ1047" s="1" t="s">
        <v>358</v>
      </c>
      <c r="GR1047" s="1" t="s">
        <v>359</v>
      </c>
      <c r="GS1047" s="1" t="s">
        <v>360</v>
      </c>
      <c r="GT1047" s="1" t="s">
        <v>360</v>
      </c>
      <c r="GU1047" s="1" t="s">
        <v>360</v>
      </c>
      <c r="GV1047" s="1" t="s">
        <v>360</v>
      </c>
      <c r="GW1047" s="1">
        <v>0</v>
      </c>
      <c r="GX1047" s="1">
        <v>100</v>
      </c>
      <c r="GY1047" s="1">
        <v>100</v>
      </c>
      <c r="GZ1047" s="1">
        <v>2.37</v>
      </c>
      <c r="HA1047" s="1">
        <v>2.5000000000000001E-3</v>
      </c>
      <c r="HB1047" s="1">
        <v>0.40725668706344281</v>
      </c>
      <c r="HC1047" s="1">
        <v>2.678124759318837E-3</v>
      </c>
      <c r="HD1047" s="1">
        <v>-9.3737611465157319E-7</v>
      </c>
      <c r="HE1047" s="1">
        <v>1.3915637841753891E-10</v>
      </c>
      <c r="HF1047" s="1">
        <v>-8.3168333772034281E-2</v>
      </c>
      <c r="HG1047" s="1">
        <v>1.061361004592812E-2</v>
      </c>
      <c r="HH1047" s="1">
        <v>-3.086644042041478E-4</v>
      </c>
      <c r="HI1047" s="1">
        <v>1.24720902217549E-6</v>
      </c>
      <c r="HJ1047" s="1">
        <v>1</v>
      </c>
      <c r="HK1047" s="1">
        <v>2093</v>
      </c>
      <c r="HL1047" s="1">
        <v>2</v>
      </c>
      <c r="HM1047" s="1">
        <v>27</v>
      </c>
      <c r="HN1047" s="1">
        <v>7.3</v>
      </c>
      <c r="HO1047" s="1">
        <v>7.2</v>
      </c>
      <c r="HP1047" s="1">
        <v>2.3938000000000001</v>
      </c>
      <c r="HQ1047" s="1">
        <v>2.2753899999999998</v>
      </c>
      <c r="HR1047" s="1">
        <v>1.4978</v>
      </c>
      <c r="HS1047" s="1">
        <v>2.3022499999999999</v>
      </c>
      <c r="HT1047" s="1">
        <v>1.5478499999999999</v>
      </c>
      <c r="HU1047" s="1">
        <v>2.4108900000000002</v>
      </c>
      <c r="HV1047" s="1">
        <v>36.741700000000002</v>
      </c>
      <c r="HW1047" s="1">
        <v>14.009499999999999</v>
      </c>
      <c r="HX1047" s="1">
        <v>18</v>
      </c>
      <c r="HY1047" s="1">
        <v>504.87700000000001</v>
      </c>
      <c r="HZ1047" s="1">
        <v>504.012</v>
      </c>
      <c r="IA1047" s="1">
        <v>28.7788</v>
      </c>
      <c r="IB1047" s="1">
        <v>30.525200000000002</v>
      </c>
      <c r="IC1047" s="1">
        <v>29.9999</v>
      </c>
      <c r="ID1047" s="1">
        <v>30.320900000000002</v>
      </c>
      <c r="IE1047" s="1">
        <v>30.4163</v>
      </c>
      <c r="IF1047" s="1">
        <v>47.969900000000003</v>
      </c>
      <c r="IG1047" s="1">
        <v>30.151399999999999</v>
      </c>
      <c r="IH1047" s="1">
        <v>0</v>
      </c>
      <c r="II1047" s="1">
        <v>28.795500000000001</v>
      </c>
      <c r="IJ1047" s="1">
        <v>1146.93</v>
      </c>
      <c r="IK1047" s="1">
        <v>23.0715</v>
      </c>
      <c r="IL1047" s="1">
        <v>100.71</v>
      </c>
      <c r="IM1047" s="1">
        <v>100.44</v>
      </c>
      <c r="IN1047" s="1" t="s">
        <v>365</v>
      </c>
    </row>
    <row r="1048" spans="1:248" ht="15.75" customHeight="1" x14ac:dyDescent="0.3">
      <c r="A1048" s="1">
        <v>1032</v>
      </c>
      <c r="B1048" s="1">
        <v>1660492359.0999999</v>
      </c>
      <c r="C1048" s="1">
        <v>8230</v>
      </c>
      <c r="D1048" s="1" t="s">
        <v>2398</v>
      </c>
      <c r="E1048" s="1" t="s">
        <v>2399</v>
      </c>
      <c r="F1048" s="1">
        <v>1</v>
      </c>
      <c r="G1048" s="1" t="s">
        <v>1964</v>
      </c>
      <c r="H1048" s="1" t="s">
        <v>350</v>
      </c>
      <c r="I1048" s="1" t="s">
        <v>351</v>
      </c>
      <c r="J1048" s="1" t="s">
        <v>352</v>
      </c>
      <c r="K1048" s="1" t="s">
        <v>1168</v>
      </c>
      <c r="L1048" s="1" t="s">
        <v>349</v>
      </c>
      <c r="M1048" s="1" t="s">
        <v>354</v>
      </c>
      <c r="N1048" s="1">
        <v>1660492350.7562499</v>
      </c>
      <c r="O1048" s="1">
        <f t="shared" si="136"/>
        <v>3.4712499107643034E-3</v>
      </c>
      <c r="P1048" s="1">
        <f t="shared" si="137"/>
        <v>3.4712499107643033</v>
      </c>
      <c r="Q1048" s="1">
        <f t="shared" si="138"/>
        <v>2.6671945957061589</v>
      </c>
      <c r="R1048" s="1">
        <f t="shared" si="139"/>
        <v>1035.1039375</v>
      </c>
      <c r="S1048" s="1">
        <f t="shared" si="140"/>
        <v>980.34284177050745</v>
      </c>
      <c r="T1048" s="1">
        <f t="shared" si="141"/>
        <v>97.799173516294559</v>
      </c>
      <c r="U1048" s="1">
        <f t="shared" si="142"/>
        <v>103.26215001288305</v>
      </c>
      <c r="V1048" s="1">
        <f t="shared" si="143"/>
        <v>0.18556029055259518</v>
      </c>
      <c r="W1048" s="1">
        <f t="shared" si="144"/>
        <v>2.9240745154231442</v>
      </c>
      <c r="X1048" s="1">
        <f t="shared" si="145"/>
        <v>0.17925784162656427</v>
      </c>
      <c r="Y1048" s="1">
        <f t="shared" si="146"/>
        <v>0.1125845682947544</v>
      </c>
      <c r="Z1048" s="1">
        <f t="shared" si="147"/>
        <v>321.51897155214988</v>
      </c>
      <c r="AA1048" s="1">
        <f t="shared" si="148"/>
        <v>31.981695196186823</v>
      </c>
      <c r="AB1048" s="1">
        <f t="shared" si="149"/>
        <v>31.218074999999999</v>
      </c>
      <c r="AC1048" s="1">
        <f t="shared" si="150"/>
        <v>4.5677779523982824</v>
      </c>
      <c r="AD1048" s="1">
        <f t="shared" si="151"/>
        <v>60.026658565396495</v>
      </c>
      <c r="AE1048" s="1">
        <f t="shared" si="152"/>
        <v>2.7063962832749389</v>
      </c>
      <c r="AF1048" s="1">
        <f t="shared" si="153"/>
        <v>4.5086572332298571</v>
      </c>
      <c r="AG1048" s="1">
        <f t="shared" si="154"/>
        <v>1.8613816691233436</v>
      </c>
      <c r="AH1048" s="1">
        <f t="shared" si="155"/>
        <v>-153.08212106470577</v>
      </c>
      <c r="AI1048" s="1">
        <f t="shared" si="156"/>
        <v>-36.045989828149381</v>
      </c>
      <c r="AJ1048" s="1">
        <f t="shared" si="157"/>
        <v>-2.7710547251393129</v>
      </c>
      <c r="AK1048" s="1">
        <f t="shared" si="158"/>
        <v>129.61980593415541</v>
      </c>
      <c r="AL1048" s="1">
        <f t="shared" si="159"/>
        <v>34.458574255238787</v>
      </c>
      <c r="AM1048" s="1">
        <f t="shared" si="160"/>
        <v>3.4675656558671606</v>
      </c>
      <c r="AN1048" s="1">
        <f t="shared" si="161"/>
        <v>2.6671945957061589</v>
      </c>
      <c r="AO1048" s="1">
        <v>1134.0192396947029</v>
      </c>
      <c r="AP1048" s="1">
        <v>1104.3635757575751</v>
      </c>
      <c r="AQ1048" s="1">
        <v>5.1525383248436798</v>
      </c>
      <c r="AR1048" s="1">
        <v>64.971531831168349</v>
      </c>
      <c r="AS1048" s="1">
        <f t="shared" si="162"/>
        <v>3.4712499107643033</v>
      </c>
      <c r="AT1048" s="1">
        <v>23.08969697172542</v>
      </c>
      <c r="AU1048" s="1">
        <v>27.14026363636362</v>
      </c>
      <c r="AV1048" s="1">
        <v>1.000681687686341E-4</v>
      </c>
      <c r="AW1048" s="1">
        <v>82.288730517660355</v>
      </c>
      <c r="AX1048" s="1">
        <v>0</v>
      </c>
      <c r="AY1048" s="1">
        <v>0</v>
      </c>
      <c r="AZ1048" s="1">
        <f t="shared" si="163"/>
        <v>1</v>
      </c>
      <c r="BA1048" s="1">
        <f t="shared" si="164"/>
        <v>0</v>
      </c>
      <c r="BB1048" s="1">
        <f t="shared" si="165"/>
        <v>52019.939302993051</v>
      </c>
      <c r="BC1048" s="1">
        <f t="shared" si="166"/>
        <v>2000.0150000000001</v>
      </c>
      <c r="BD1048" s="1">
        <f t="shared" si="167"/>
        <v>1681.2128992498187</v>
      </c>
      <c r="BE1048" s="1">
        <f t="shared" si="168"/>
        <v>0.84060014512382086</v>
      </c>
      <c r="BF1048" s="1">
        <f t="shared" si="169"/>
        <v>0.16075828008897428</v>
      </c>
      <c r="BG1048" s="1">
        <v>6</v>
      </c>
      <c r="BH1048" s="1">
        <v>0.5</v>
      </c>
      <c r="BI1048" s="1" t="s">
        <v>355</v>
      </c>
      <c r="BJ1048" s="1">
        <v>2</v>
      </c>
      <c r="BK1048" s="1" t="b">
        <v>1</v>
      </c>
      <c r="BL1048" s="1">
        <v>1660492350.7562499</v>
      </c>
      <c r="BM1048" s="1">
        <v>1035.1039375</v>
      </c>
      <c r="BN1048" s="1">
        <v>1080.7474999999999</v>
      </c>
      <c r="BO1048" s="1">
        <v>27.129024999999999</v>
      </c>
      <c r="BP1048" s="1">
        <v>23.082062499999999</v>
      </c>
      <c r="BQ1048" s="1">
        <v>1032.77925</v>
      </c>
      <c r="BR1048" s="1">
        <v>27.126525000000001</v>
      </c>
      <c r="BS1048" s="1">
        <v>500.15199999999999</v>
      </c>
      <c r="BT1048" s="1">
        <v>99.660218749999999</v>
      </c>
      <c r="BU1048" s="1">
        <v>9.9956312500000005E-2</v>
      </c>
      <c r="BV1048" s="1">
        <v>30.989418749999999</v>
      </c>
      <c r="BW1048" s="1">
        <v>31.218074999999999</v>
      </c>
      <c r="BX1048" s="1">
        <v>999.9</v>
      </c>
      <c r="BY1048" s="1">
        <v>0</v>
      </c>
      <c r="BZ1048" s="1">
        <v>0</v>
      </c>
      <c r="CA1048" s="1">
        <v>10002.809375000001</v>
      </c>
      <c r="CB1048" s="1">
        <v>0</v>
      </c>
      <c r="CC1048" s="1">
        <v>27.956443749999998</v>
      </c>
      <c r="CD1048" s="1">
        <v>-45.641118749999997</v>
      </c>
      <c r="CE1048" s="1">
        <v>1063.9693749999999</v>
      </c>
      <c r="CF1048" s="1">
        <v>1106.2818749999999</v>
      </c>
      <c r="CG1048" s="1">
        <v>4.0469762500000002</v>
      </c>
      <c r="CH1048" s="1">
        <v>1080.7474999999999</v>
      </c>
      <c r="CI1048" s="1">
        <v>23.082062499999999</v>
      </c>
      <c r="CJ1048" s="1">
        <v>2.7036850000000001</v>
      </c>
      <c r="CK1048" s="1">
        <v>2.3003631250000001</v>
      </c>
      <c r="CL1048" s="1">
        <v>22.307524999999998</v>
      </c>
      <c r="CM1048" s="1">
        <v>19.6789375</v>
      </c>
      <c r="CN1048" s="1">
        <v>2000.0150000000001</v>
      </c>
      <c r="CO1048" s="1">
        <v>0.97999412499999994</v>
      </c>
      <c r="CP1048" s="1">
        <v>2.000601875E-2</v>
      </c>
      <c r="CQ1048" s="1">
        <v>0</v>
      </c>
      <c r="CR1048" s="1">
        <v>2.9917500000000001</v>
      </c>
      <c r="CS1048" s="1">
        <v>0</v>
      </c>
      <c r="CT1048" s="1">
        <v>33468.331250000003</v>
      </c>
      <c r="CU1048" s="1">
        <v>17412.418750000001</v>
      </c>
      <c r="CV1048" s="1">
        <v>40.913749999999993</v>
      </c>
      <c r="CW1048" s="1">
        <v>41.921499999999988</v>
      </c>
      <c r="CX1048" s="1">
        <v>40.886625000000002</v>
      </c>
      <c r="CY1048" s="1">
        <v>40.375</v>
      </c>
      <c r="CZ1048" s="1">
        <v>41.042625000000001</v>
      </c>
      <c r="DA1048" s="1">
        <v>1960.0062499999999</v>
      </c>
      <c r="DB1048" s="1">
        <v>40.010000000000012</v>
      </c>
      <c r="DC1048" s="1">
        <v>0</v>
      </c>
      <c r="DD1048" s="1">
        <v>1660492357.4000001</v>
      </c>
      <c r="DE1048" s="1">
        <v>0</v>
      </c>
      <c r="DF1048" s="1">
        <v>1660491924.5999999</v>
      </c>
      <c r="DG1048" s="1" t="s">
        <v>1965</v>
      </c>
      <c r="DH1048" s="1">
        <v>1660491919.5999999</v>
      </c>
      <c r="DI1048" s="1">
        <v>1660491924.5999999</v>
      </c>
      <c r="DJ1048" s="1">
        <v>26</v>
      </c>
      <c r="DK1048" s="1">
        <v>0.56499999999999995</v>
      </c>
      <c r="DL1048" s="1">
        <v>-7.0000000000000001E-3</v>
      </c>
      <c r="DM1048" s="1">
        <v>1.335</v>
      </c>
      <c r="DN1048" s="1">
        <v>1.2E-2</v>
      </c>
      <c r="DO1048" s="1">
        <v>400</v>
      </c>
      <c r="DP1048" s="1">
        <v>23</v>
      </c>
      <c r="DQ1048" s="1">
        <v>0.17</v>
      </c>
      <c r="DR1048" s="1">
        <v>0.02</v>
      </c>
      <c r="DS1048" s="1">
        <v>2.637874875784175</v>
      </c>
      <c r="DT1048" s="1">
        <v>2.4041879917440369E-2</v>
      </c>
      <c r="DU1048" s="1">
        <v>0.15306168791486741</v>
      </c>
      <c r="DV1048" s="1">
        <v>1</v>
      </c>
      <c r="DW1048" s="1">
        <v>34.44998595679769</v>
      </c>
      <c r="DX1048" s="1">
        <v>1.778726122759054E-3</v>
      </c>
      <c r="DY1048" s="1">
        <v>6.6601720679680967E-2</v>
      </c>
      <c r="DZ1048" s="1">
        <v>1</v>
      </c>
      <c r="EA1048" s="1">
        <v>-45.631523333333341</v>
      </c>
      <c r="EB1048" s="1">
        <v>-1.2505548387097569</v>
      </c>
      <c r="EC1048" s="1">
        <v>0.1207363013163627</v>
      </c>
      <c r="ED1048" s="1">
        <v>0</v>
      </c>
      <c r="EE1048" s="1">
        <v>977.40166708655693</v>
      </c>
      <c r="EF1048" s="1">
        <v>292.31784981666658</v>
      </c>
      <c r="EG1048" s="1">
        <v>21.83126983155714</v>
      </c>
      <c r="EH1048" s="1">
        <v>0</v>
      </c>
      <c r="EI1048" s="1">
        <v>4.0485725000000006</v>
      </c>
      <c r="EJ1048" s="1">
        <v>-3.7906941838655679E-2</v>
      </c>
      <c r="EK1048" s="1">
        <v>4.1860140647159254E-3</v>
      </c>
      <c r="EL1048" s="1">
        <v>1</v>
      </c>
      <c r="EM1048" s="1">
        <v>1.8617574986588461</v>
      </c>
      <c r="EN1048" s="1">
        <v>-4.6309611298450348E-2</v>
      </c>
      <c r="EO1048" s="1">
        <v>3.5129756818017858E-3</v>
      </c>
      <c r="EP1048" s="1">
        <v>1</v>
      </c>
      <c r="EQ1048" s="1">
        <v>4</v>
      </c>
      <c r="ER1048" s="1">
        <v>6</v>
      </c>
      <c r="ES1048" s="1" t="s">
        <v>376</v>
      </c>
      <c r="ET1048" s="1">
        <v>2.9439899999999999</v>
      </c>
      <c r="EU1048" s="1">
        <v>2.8010000000000002</v>
      </c>
      <c r="EV1048" s="1">
        <v>0.175483</v>
      </c>
      <c r="EW1048" s="1">
        <v>0.180116</v>
      </c>
      <c r="EX1048" s="1">
        <v>0.118215</v>
      </c>
      <c r="EY1048" s="1">
        <v>0.105531</v>
      </c>
      <c r="EZ1048" s="1">
        <v>16943.7</v>
      </c>
      <c r="FA1048" s="1">
        <v>17669.099999999999</v>
      </c>
      <c r="FB1048" s="1">
        <v>23890.400000000001</v>
      </c>
      <c r="FC1048" s="1">
        <v>25072</v>
      </c>
      <c r="FD1048" s="1">
        <v>33716.400000000001</v>
      </c>
      <c r="FE1048" s="1">
        <v>35807.9</v>
      </c>
      <c r="FF1048" s="1">
        <v>43548.1</v>
      </c>
      <c r="FG1048" s="1">
        <v>46342.5</v>
      </c>
      <c r="FH1048" s="1">
        <v>1.9882200000000001</v>
      </c>
      <c r="FI1048" s="1">
        <v>1.88568</v>
      </c>
      <c r="FJ1048" s="1">
        <v>0.121035</v>
      </c>
      <c r="FK1048" s="1">
        <v>0</v>
      </c>
      <c r="FL1048" s="1">
        <v>29.2422</v>
      </c>
      <c r="FM1048" s="1">
        <v>999.9</v>
      </c>
      <c r="FN1048" s="1">
        <v>60.9</v>
      </c>
      <c r="FO1048" s="1">
        <v>33.9</v>
      </c>
      <c r="FP1048" s="1">
        <v>32.468899999999998</v>
      </c>
      <c r="FQ1048" s="1">
        <v>63.676400000000001</v>
      </c>
      <c r="FR1048" s="1">
        <v>25.685099999999998</v>
      </c>
      <c r="FS1048" s="1">
        <v>1</v>
      </c>
      <c r="FT1048" s="1">
        <v>0.26610499999999998</v>
      </c>
      <c r="FU1048" s="1">
        <v>0.22473899999999999</v>
      </c>
      <c r="FV1048" s="1">
        <v>20.324400000000001</v>
      </c>
      <c r="FW1048" s="1">
        <v>5.2117500000000003</v>
      </c>
      <c r="FX1048" s="1">
        <v>11.906599999999999</v>
      </c>
      <c r="FY1048" s="1">
        <v>5.0027999999999997</v>
      </c>
      <c r="FZ1048" s="1">
        <v>3.2904499999999999</v>
      </c>
      <c r="GA1048" s="1">
        <v>9999</v>
      </c>
      <c r="GB1048" s="1">
        <v>9999</v>
      </c>
      <c r="GC1048" s="1">
        <v>9999</v>
      </c>
      <c r="GD1048" s="1">
        <v>999.9</v>
      </c>
      <c r="GE1048" s="1">
        <v>1.85958</v>
      </c>
      <c r="GF1048" s="1">
        <v>1.8544799999999999</v>
      </c>
      <c r="GG1048" s="1">
        <v>1.8576999999999999</v>
      </c>
      <c r="GH1048" s="1">
        <v>1.85608</v>
      </c>
      <c r="GI1048" s="1">
        <v>1.8548899999999999</v>
      </c>
      <c r="GJ1048" s="1">
        <v>1.8545700000000001</v>
      </c>
      <c r="GK1048" s="1">
        <v>1.85324</v>
      </c>
      <c r="GL1048" s="1">
        <v>1.8563799999999999</v>
      </c>
      <c r="GM1048" s="1">
        <v>0</v>
      </c>
      <c r="GN1048" s="1">
        <v>0</v>
      </c>
      <c r="GO1048" s="1">
        <v>0</v>
      </c>
      <c r="GP1048" s="1">
        <v>0</v>
      </c>
      <c r="GQ1048" s="1" t="s">
        <v>358</v>
      </c>
      <c r="GR1048" s="1" t="s">
        <v>359</v>
      </c>
      <c r="GS1048" s="1" t="s">
        <v>360</v>
      </c>
      <c r="GT1048" s="1" t="s">
        <v>360</v>
      </c>
      <c r="GU1048" s="1" t="s">
        <v>360</v>
      </c>
      <c r="GV1048" s="1" t="s">
        <v>360</v>
      </c>
      <c r="GW1048" s="1">
        <v>0</v>
      </c>
      <c r="GX1048" s="1">
        <v>100</v>
      </c>
      <c r="GY1048" s="1">
        <v>100</v>
      </c>
      <c r="GZ1048" s="1">
        <v>2.37</v>
      </c>
      <c r="HA1048" s="1">
        <v>2.5000000000000001E-3</v>
      </c>
      <c r="HB1048" s="1">
        <v>0.40725668706344281</v>
      </c>
      <c r="HC1048" s="1">
        <v>2.678124759318837E-3</v>
      </c>
      <c r="HD1048" s="1">
        <v>-9.3737611465157319E-7</v>
      </c>
      <c r="HE1048" s="1">
        <v>1.3915637841753891E-10</v>
      </c>
      <c r="HF1048" s="1">
        <v>-8.3168333772034281E-2</v>
      </c>
      <c r="HG1048" s="1">
        <v>1.061361004592812E-2</v>
      </c>
      <c r="HH1048" s="1">
        <v>-3.086644042041478E-4</v>
      </c>
      <c r="HI1048" s="1">
        <v>1.24720902217549E-6</v>
      </c>
      <c r="HJ1048" s="1">
        <v>1</v>
      </c>
      <c r="HK1048" s="1">
        <v>2093</v>
      </c>
      <c r="HL1048" s="1">
        <v>2</v>
      </c>
      <c r="HM1048" s="1">
        <v>27</v>
      </c>
      <c r="HN1048" s="1">
        <v>7.3</v>
      </c>
      <c r="HO1048" s="1">
        <v>7.2</v>
      </c>
      <c r="HP1048" s="1">
        <v>2.3962400000000001</v>
      </c>
      <c r="HQ1048" s="1">
        <v>2.2827099999999998</v>
      </c>
      <c r="HR1048" s="1">
        <v>1.4978</v>
      </c>
      <c r="HS1048" s="1">
        <v>2.3022499999999999</v>
      </c>
      <c r="HT1048" s="1">
        <v>1.5478499999999999</v>
      </c>
      <c r="HU1048" s="1">
        <v>2.4499499999999999</v>
      </c>
      <c r="HV1048" s="1">
        <v>36.741700000000002</v>
      </c>
      <c r="HW1048" s="1">
        <v>14.0007</v>
      </c>
      <c r="HX1048" s="1">
        <v>18</v>
      </c>
      <c r="HY1048" s="1">
        <v>504.83199999999999</v>
      </c>
      <c r="HZ1048" s="1">
        <v>504.09899999999999</v>
      </c>
      <c r="IA1048" s="1">
        <v>28.7819</v>
      </c>
      <c r="IB1048" s="1">
        <v>30.525600000000001</v>
      </c>
      <c r="IC1048" s="1">
        <v>29.9999</v>
      </c>
      <c r="ID1048" s="1">
        <v>30.320900000000002</v>
      </c>
      <c r="IE1048" s="1">
        <v>30.416699999999999</v>
      </c>
      <c r="IF1048" s="1">
        <v>48.134799999999998</v>
      </c>
      <c r="IG1048" s="1">
        <v>30.151399999999999</v>
      </c>
      <c r="IH1048" s="1">
        <v>0</v>
      </c>
      <c r="II1048" s="1">
        <v>28.795500000000001</v>
      </c>
      <c r="IJ1048" s="1">
        <v>1156.95</v>
      </c>
      <c r="IK1048" s="1">
        <v>23.0715</v>
      </c>
      <c r="IL1048" s="1">
        <v>100.71</v>
      </c>
      <c r="IM1048" s="1">
        <v>100.44</v>
      </c>
      <c r="IN1048" s="1" t="s">
        <v>365</v>
      </c>
    </row>
    <row r="1049" spans="1:248" ht="15.75" customHeight="1" x14ac:dyDescent="0.3">
      <c r="A1049" s="1">
        <v>1033</v>
      </c>
      <c r="B1049" s="1">
        <v>1660492360.5999999</v>
      </c>
      <c r="C1049" s="1">
        <v>8231.5</v>
      </c>
      <c r="D1049" s="1" t="s">
        <v>2400</v>
      </c>
      <c r="E1049" s="1" t="s">
        <v>2401</v>
      </c>
      <c r="F1049" s="1">
        <v>1</v>
      </c>
      <c r="G1049" s="1" t="s">
        <v>1964</v>
      </c>
      <c r="H1049" s="1" t="s">
        <v>350</v>
      </c>
      <c r="I1049" s="1" t="s">
        <v>351</v>
      </c>
      <c r="J1049" s="1" t="s">
        <v>352</v>
      </c>
      <c r="K1049" s="1" t="s">
        <v>1168</v>
      </c>
      <c r="L1049" s="1" t="s">
        <v>349</v>
      </c>
      <c r="M1049" s="1" t="s">
        <v>354</v>
      </c>
      <c r="N1049" s="1">
        <v>1660492352.7874999</v>
      </c>
      <c r="O1049" s="1">
        <f t="shared" si="136"/>
        <v>3.4738917000606052E-3</v>
      </c>
      <c r="P1049" s="1">
        <f t="shared" si="137"/>
        <v>3.4738917000606051</v>
      </c>
      <c r="Q1049" s="1">
        <f t="shared" si="138"/>
        <v>2.643030148483462</v>
      </c>
      <c r="R1049" s="1">
        <f t="shared" si="139"/>
        <v>1045.2774999999999</v>
      </c>
      <c r="S1049" s="1">
        <f t="shared" si="140"/>
        <v>990.46774641101433</v>
      </c>
      <c r="T1049" s="1">
        <f t="shared" si="141"/>
        <v>98.809070293323927</v>
      </c>
      <c r="U1049" s="1">
        <f t="shared" si="142"/>
        <v>104.27689174915402</v>
      </c>
      <c r="V1049" s="1">
        <f t="shared" si="143"/>
        <v>0.18581657573316915</v>
      </c>
      <c r="W1049" s="1">
        <f t="shared" si="144"/>
        <v>2.9241267365100256</v>
      </c>
      <c r="X1049" s="1">
        <f t="shared" si="145"/>
        <v>0.17949713335873446</v>
      </c>
      <c r="Y1049" s="1">
        <f t="shared" si="146"/>
        <v>0.1127355808291336</v>
      </c>
      <c r="Z1049" s="1">
        <f t="shared" si="147"/>
        <v>321.51897155214988</v>
      </c>
      <c r="AA1049" s="1">
        <f t="shared" si="148"/>
        <v>31.979268625273285</v>
      </c>
      <c r="AB1049" s="1">
        <f t="shared" si="149"/>
        <v>31.21483125</v>
      </c>
      <c r="AC1049" s="1">
        <f t="shared" si="150"/>
        <v>4.5669345595643902</v>
      </c>
      <c r="AD1049" s="1">
        <f t="shared" si="151"/>
        <v>60.037455494768835</v>
      </c>
      <c r="AE1049" s="1">
        <f t="shared" si="152"/>
        <v>2.706616834211109</v>
      </c>
      <c r="AF1049" s="1">
        <f t="shared" si="153"/>
        <v>4.5082137673988223</v>
      </c>
      <c r="AG1049" s="1">
        <f t="shared" si="154"/>
        <v>1.8603177253532812</v>
      </c>
      <c r="AH1049" s="1">
        <f t="shared" si="155"/>
        <v>-153.19862397267269</v>
      </c>
      <c r="AI1049" s="1">
        <f t="shared" si="156"/>
        <v>-35.807209439536656</v>
      </c>
      <c r="AJ1049" s="1">
        <f t="shared" si="157"/>
        <v>-2.7525817277185429</v>
      </c>
      <c r="AK1049" s="1">
        <f t="shared" si="158"/>
        <v>129.76055641222197</v>
      </c>
      <c r="AL1049" s="1">
        <f t="shared" si="159"/>
        <v>34.446729954453716</v>
      </c>
      <c r="AM1049" s="1">
        <f t="shared" si="160"/>
        <v>3.46773522073042</v>
      </c>
      <c r="AN1049" s="1">
        <f t="shared" si="161"/>
        <v>2.643030148483462</v>
      </c>
      <c r="AO1049" s="1">
        <v>1141.691736016697</v>
      </c>
      <c r="AP1049" s="1">
        <v>1112.0561212121211</v>
      </c>
      <c r="AQ1049" s="1">
        <v>5.1543964207272994</v>
      </c>
      <c r="AR1049" s="1">
        <v>64.971531831168349</v>
      </c>
      <c r="AS1049" s="1">
        <f t="shared" si="162"/>
        <v>3.4738917000606051</v>
      </c>
      <c r="AT1049" s="1">
        <v>23.08995578762601</v>
      </c>
      <c r="AU1049" s="1">
        <v>27.14339818181816</v>
      </c>
      <c r="AV1049" s="1">
        <v>1.298872342437659E-4</v>
      </c>
      <c r="AW1049" s="1">
        <v>82.288730517660355</v>
      </c>
      <c r="AX1049" s="1">
        <v>0</v>
      </c>
      <c r="AY1049" s="1">
        <v>0</v>
      </c>
      <c r="AZ1049" s="1">
        <f t="shared" si="163"/>
        <v>1</v>
      </c>
      <c r="BA1049" s="1">
        <f t="shared" si="164"/>
        <v>0</v>
      </c>
      <c r="BB1049" s="1">
        <f t="shared" si="165"/>
        <v>52021.718090968483</v>
      </c>
      <c r="BC1049" s="1">
        <f t="shared" si="166"/>
        <v>2000.0150000000001</v>
      </c>
      <c r="BD1049" s="1">
        <f t="shared" si="167"/>
        <v>1681.2128992498187</v>
      </c>
      <c r="BE1049" s="1">
        <f t="shared" si="168"/>
        <v>0.84060014512382086</v>
      </c>
      <c r="BF1049" s="1">
        <f t="shared" si="169"/>
        <v>0.16075828008897428</v>
      </c>
      <c r="BG1049" s="1">
        <v>6</v>
      </c>
      <c r="BH1049" s="1">
        <v>0.5</v>
      </c>
      <c r="BI1049" s="1" t="s">
        <v>355</v>
      </c>
      <c r="BJ1049" s="1">
        <v>2</v>
      </c>
      <c r="BK1049" s="1" t="b">
        <v>1</v>
      </c>
      <c r="BL1049" s="1">
        <v>1660492352.7874999</v>
      </c>
      <c r="BM1049" s="1">
        <v>1045.2774999999999</v>
      </c>
      <c r="BN1049" s="1">
        <v>1090.9493749999999</v>
      </c>
      <c r="BO1049" s="1">
        <v>27.131281250000001</v>
      </c>
      <c r="BP1049" s="1">
        <v>23.084131249999999</v>
      </c>
      <c r="BQ1049" s="1">
        <v>1042.940625</v>
      </c>
      <c r="BR1049" s="1">
        <v>27.128781249999999</v>
      </c>
      <c r="BS1049" s="1">
        <v>500.15212500000001</v>
      </c>
      <c r="BT1049" s="1">
        <v>99.660075000000006</v>
      </c>
      <c r="BU1049" s="1">
        <v>9.9932987500000001E-2</v>
      </c>
      <c r="BV1049" s="1">
        <v>30.987693749999998</v>
      </c>
      <c r="BW1049" s="1">
        <v>31.21483125</v>
      </c>
      <c r="BX1049" s="1">
        <v>999.9</v>
      </c>
      <c r="BY1049" s="1">
        <v>0</v>
      </c>
      <c r="BZ1049" s="1">
        <v>0</v>
      </c>
      <c r="CA1049" s="1">
        <v>10003.121875000001</v>
      </c>
      <c r="CB1049" s="1">
        <v>0</v>
      </c>
      <c r="CC1049" s="1">
        <v>27.574612500000001</v>
      </c>
      <c r="CD1049" s="1">
        <v>-45.669012500000008</v>
      </c>
      <c r="CE1049" s="1">
        <v>1074.4293749999999</v>
      </c>
      <c r="CF1049" s="1">
        <v>1116.7268750000001</v>
      </c>
      <c r="CG1049" s="1">
        <v>4.0471506249999996</v>
      </c>
      <c r="CH1049" s="1">
        <v>1090.9493749999999</v>
      </c>
      <c r="CI1049" s="1">
        <v>23.084131249999999</v>
      </c>
      <c r="CJ1049" s="1">
        <v>2.7039049999999998</v>
      </c>
      <c r="CK1049" s="1">
        <v>2.3005668749999999</v>
      </c>
      <c r="CL1049" s="1">
        <v>22.3088625</v>
      </c>
      <c r="CM1049" s="1">
        <v>19.680356249999999</v>
      </c>
      <c r="CN1049" s="1">
        <v>2000.0150000000001</v>
      </c>
      <c r="CO1049" s="1">
        <v>0.97999412499999994</v>
      </c>
      <c r="CP1049" s="1">
        <v>2.000601875E-2</v>
      </c>
      <c r="CQ1049" s="1">
        <v>0</v>
      </c>
      <c r="CR1049" s="1">
        <v>2.7956249999999998</v>
      </c>
      <c r="CS1049" s="1">
        <v>0</v>
      </c>
      <c r="CT1049" s="1">
        <v>33464.518750000003</v>
      </c>
      <c r="CU1049" s="1">
        <v>17412.40625</v>
      </c>
      <c r="CV1049" s="1">
        <v>40.905999999999999</v>
      </c>
      <c r="CW1049" s="1">
        <v>41.921499999999988</v>
      </c>
      <c r="CX1049" s="1">
        <v>40.878875000000001</v>
      </c>
      <c r="CY1049" s="1">
        <v>40.375</v>
      </c>
      <c r="CZ1049" s="1">
        <v>41.042625000000001</v>
      </c>
      <c r="DA1049" s="1">
        <v>1960.0062499999999</v>
      </c>
      <c r="DB1049" s="1">
        <v>40.010000000000012</v>
      </c>
      <c r="DC1049" s="1">
        <v>0</v>
      </c>
      <c r="DD1049" s="1">
        <v>1660492358.5999999</v>
      </c>
      <c r="DE1049" s="1">
        <v>0</v>
      </c>
      <c r="DF1049" s="1">
        <v>1660491924.5999999</v>
      </c>
      <c r="DG1049" s="1" t="s">
        <v>1965</v>
      </c>
      <c r="DH1049" s="1">
        <v>1660491919.5999999</v>
      </c>
      <c r="DI1049" s="1">
        <v>1660491924.5999999</v>
      </c>
      <c r="DJ1049" s="1">
        <v>26</v>
      </c>
      <c r="DK1049" s="1">
        <v>0.56499999999999995</v>
      </c>
      <c r="DL1049" s="1">
        <v>-7.0000000000000001E-3</v>
      </c>
      <c r="DM1049" s="1">
        <v>1.335</v>
      </c>
      <c r="DN1049" s="1">
        <v>1.2E-2</v>
      </c>
      <c r="DO1049" s="1">
        <v>400</v>
      </c>
      <c r="DP1049" s="1">
        <v>23</v>
      </c>
      <c r="DQ1049" s="1">
        <v>0.17</v>
      </c>
      <c r="DR1049" s="1">
        <v>0.02</v>
      </c>
      <c r="DS1049" s="1">
        <v>2.6369994633886571</v>
      </c>
      <c r="DT1049" s="1">
        <v>0.1680069784920814</v>
      </c>
      <c r="DU1049" s="1">
        <v>0.1526039515133856</v>
      </c>
      <c r="DV1049" s="1">
        <v>1</v>
      </c>
      <c r="DW1049" s="1">
        <v>34.448609309465567</v>
      </c>
      <c r="DX1049" s="1">
        <v>3.5130090059142222E-2</v>
      </c>
      <c r="DY1049" s="1">
        <v>6.6216314703358994E-2</v>
      </c>
      <c r="DZ1049" s="1">
        <v>1</v>
      </c>
      <c r="EA1049" s="1">
        <v>-45.650123333333333</v>
      </c>
      <c r="EB1049" s="1">
        <v>-1.370346607341506</v>
      </c>
      <c r="EC1049" s="1">
        <v>0.12627551803716919</v>
      </c>
      <c r="ED1049" s="1">
        <v>0</v>
      </c>
      <c r="EE1049" s="1">
        <v>982.28247324133326</v>
      </c>
      <c r="EF1049" s="1">
        <v>290.95260047480122</v>
      </c>
      <c r="EG1049" s="1">
        <v>21.7291656757602</v>
      </c>
      <c r="EH1049" s="1">
        <v>0</v>
      </c>
      <c r="EI1049" s="1">
        <v>4.0482692499999997</v>
      </c>
      <c r="EJ1049" s="1">
        <v>-2.8180525328325379E-2</v>
      </c>
      <c r="EK1049" s="1">
        <v>3.7756141139554411E-3</v>
      </c>
      <c r="EL1049" s="1">
        <v>1</v>
      </c>
      <c r="EM1049" s="1">
        <v>1.861167240175309</v>
      </c>
      <c r="EN1049" s="1">
        <v>-4.3325998581968381E-2</v>
      </c>
      <c r="EO1049" s="1">
        <v>3.3423102951636E-3</v>
      </c>
      <c r="EP1049" s="1">
        <v>1</v>
      </c>
      <c r="EQ1049" s="1">
        <v>4</v>
      </c>
      <c r="ER1049" s="1">
        <v>6</v>
      </c>
      <c r="ES1049" s="1" t="s">
        <v>376</v>
      </c>
      <c r="ET1049" s="1">
        <v>2.9439700000000002</v>
      </c>
      <c r="EU1049" s="1">
        <v>2.8009900000000001</v>
      </c>
      <c r="EV1049" s="1">
        <v>0.176259</v>
      </c>
      <c r="EW1049" s="1">
        <v>0.180868</v>
      </c>
      <c r="EX1049" s="1">
        <v>0.118225</v>
      </c>
      <c r="EY1049" s="1">
        <v>0.105535</v>
      </c>
      <c r="EZ1049" s="1">
        <v>16927.8</v>
      </c>
      <c r="FA1049" s="1">
        <v>17652.7</v>
      </c>
      <c r="FB1049" s="1">
        <v>23890.5</v>
      </c>
      <c r="FC1049" s="1">
        <v>25071.8</v>
      </c>
      <c r="FD1049" s="1">
        <v>33716.199999999997</v>
      </c>
      <c r="FE1049" s="1">
        <v>35807.599999999999</v>
      </c>
      <c r="FF1049" s="1">
        <v>43548.3</v>
      </c>
      <c r="FG1049" s="1">
        <v>46342.2</v>
      </c>
      <c r="FH1049" s="1">
        <v>1.9883500000000001</v>
      </c>
      <c r="FI1049" s="1">
        <v>1.88575</v>
      </c>
      <c r="FJ1049" s="1">
        <v>0.121064</v>
      </c>
      <c r="FK1049" s="1">
        <v>0</v>
      </c>
      <c r="FL1049" s="1">
        <v>29.2423</v>
      </c>
      <c r="FM1049" s="1">
        <v>999.9</v>
      </c>
      <c r="FN1049" s="1">
        <v>60.9</v>
      </c>
      <c r="FO1049" s="1">
        <v>33.9</v>
      </c>
      <c r="FP1049" s="1">
        <v>32.467500000000001</v>
      </c>
      <c r="FQ1049" s="1">
        <v>63.696399999999997</v>
      </c>
      <c r="FR1049" s="1">
        <v>25.160299999999999</v>
      </c>
      <c r="FS1049" s="1">
        <v>1</v>
      </c>
      <c r="FT1049" s="1">
        <v>0.26623000000000002</v>
      </c>
      <c r="FU1049" s="1">
        <v>0.24993499999999999</v>
      </c>
      <c r="FV1049" s="1">
        <v>20.324200000000001</v>
      </c>
      <c r="FW1049" s="1">
        <v>5.2117500000000003</v>
      </c>
      <c r="FX1049" s="1">
        <v>11.906000000000001</v>
      </c>
      <c r="FY1049" s="1">
        <v>5.0027999999999997</v>
      </c>
      <c r="FZ1049" s="1">
        <v>3.2904499999999999</v>
      </c>
      <c r="GA1049" s="1">
        <v>9999</v>
      </c>
      <c r="GB1049" s="1">
        <v>9999</v>
      </c>
      <c r="GC1049" s="1">
        <v>9999</v>
      </c>
      <c r="GD1049" s="1">
        <v>999.9</v>
      </c>
      <c r="GE1049" s="1">
        <v>1.85958</v>
      </c>
      <c r="GF1049" s="1">
        <v>1.85449</v>
      </c>
      <c r="GG1049" s="1">
        <v>1.8576999999999999</v>
      </c>
      <c r="GH1049" s="1">
        <v>1.85609</v>
      </c>
      <c r="GI1049" s="1">
        <v>1.8549100000000001</v>
      </c>
      <c r="GJ1049" s="1">
        <v>1.8545799999999999</v>
      </c>
      <c r="GK1049" s="1">
        <v>1.8532500000000001</v>
      </c>
      <c r="GL1049" s="1">
        <v>1.8563799999999999</v>
      </c>
      <c r="GM1049" s="1">
        <v>0</v>
      </c>
      <c r="GN1049" s="1">
        <v>0</v>
      </c>
      <c r="GO1049" s="1">
        <v>0</v>
      </c>
      <c r="GP1049" s="1">
        <v>0</v>
      </c>
      <c r="GQ1049" s="1" t="s">
        <v>358</v>
      </c>
      <c r="GR1049" s="1" t="s">
        <v>359</v>
      </c>
      <c r="GS1049" s="1" t="s">
        <v>360</v>
      </c>
      <c r="GT1049" s="1" t="s">
        <v>360</v>
      </c>
      <c r="GU1049" s="1" t="s">
        <v>360</v>
      </c>
      <c r="GV1049" s="1" t="s">
        <v>360</v>
      </c>
      <c r="GW1049" s="1">
        <v>0</v>
      </c>
      <c r="GX1049" s="1">
        <v>100</v>
      </c>
      <c r="GY1049" s="1">
        <v>100</v>
      </c>
      <c r="GZ1049" s="1">
        <v>2.38</v>
      </c>
      <c r="HA1049" s="1">
        <v>2.5000000000000001E-3</v>
      </c>
      <c r="HB1049" s="1">
        <v>0.40725668706344281</v>
      </c>
      <c r="HC1049" s="1">
        <v>2.678124759318837E-3</v>
      </c>
      <c r="HD1049" s="1">
        <v>-9.3737611465157319E-7</v>
      </c>
      <c r="HE1049" s="1">
        <v>1.3915637841753891E-10</v>
      </c>
      <c r="HF1049" s="1">
        <v>-8.3168333772034281E-2</v>
      </c>
      <c r="HG1049" s="1">
        <v>1.061361004592812E-2</v>
      </c>
      <c r="HH1049" s="1">
        <v>-3.086644042041478E-4</v>
      </c>
      <c r="HI1049" s="1">
        <v>1.24720902217549E-6</v>
      </c>
      <c r="HJ1049" s="1">
        <v>1</v>
      </c>
      <c r="HK1049" s="1">
        <v>2093</v>
      </c>
      <c r="HL1049" s="1">
        <v>2</v>
      </c>
      <c r="HM1049" s="1">
        <v>27</v>
      </c>
      <c r="HN1049" s="1">
        <v>7.3</v>
      </c>
      <c r="HO1049" s="1">
        <v>7.3</v>
      </c>
      <c r="HP1049" s="1">
        <v>2.4108900000000002</v>
      </c>
      <c r="HQ1049" s="1">
        <v>2.2997999999999998</v>
      </c>
      <c r="HR1049" s="1">
        <v>1.4978</v>
      </c>
      <c r="HS1049" s="1">
        <v>2.3022499999999999</v>
      </c>
      <c r="HT1049" s="1">
        <v>1.5478499999999999</v>
      </c>
      <c r="HU1049" s="1">
        <v>2.32666</v>
      </c>
      <c r="HV1049" s="1">
        <v>36.741700000000002</v>
      </c>
      <c r="HW1049" s="1">
        <v>14.0007</v>
      </c>
      <c r="HX1049" s="1">
        <v>18</v>
      </c>
      <c r="HY1049" s="1">
        <v>504.90800000000002</v>
      </c>
      <c r="HZ1049" s="1">
        <v>504.15699999999998</v>
      </c>
      <c r="IA1049" s="1">
        <v>28.7927</v>
      </c>
      <c r="IB1049" s="1">
        <v>30.525600000000001</v>
      </c>
      <c r="IC1049" s="1">
        <v>30.0002</v>
      </c>
      <c r="ID1049" s="1">
        <v>30.321200000000001</v>
      </c>
      <c r="IE1049" s="1">
        <v>30.4176</v>
      </c>
      <c r="IF1049" s="1">
        <v>48.318800000000003</v>
      </c>
      <c r="IG1049" s="1">
        <v>30.151399999999999</v>
      </c>
      <c r="IH1049" s="1">
        <v>0</v>
      </c>
      <c r="II1049" s="1">
        <v>28.795500000000001</v>
      </c>
      <c r="IJ1049" s="1">
        <v>1156.95</v>
      </c>
      <c r="IK1049" s="1">
        <v>23.0715</v>
      </c>
      <c r="IL1049" s="1">
        <v>100.71</v>
      </c>
      <c r="IM1049" s="1">
        <v>100.43899999999999</v>
      </c>
      <c r="IN1049" s="1" t="s">
        <v>365</v>
      </c>
    </row>
    <row r="1050" spans="1:248" ht="15.75" customHeight="1" x14ac:dyDescent="0.3">
      <c r="A1050" s="1">
        <v>1034</v>
      </c>
      <c r="B1050" s="1">
        <v>1660492361.0999999</v>
      </c>
      <c r="C1050" s="1">
        <v>8232</v>
      </c>
      <c r="D1050" s="1" t="s">
        <v>2402</v>
      </c>
      <c r="E1050" s="1" t="s">
        <v>2403</v>
      </c>
      <c r="F1050" s="1">
        <v>1</v>
      </c>
      <c r="G1050" s="1" t="s">
        <v>1964</v>
      </c>
      <c r="H1050" s="1" t="s">
        <v>350</v>
      </c>
      <c r="I1050" s="1" t="s">
        <v>351</v>
      </c>
      <c r="J1050" s="1" t="s">
        <v>352</v>
      </c>
      <c r="K1050" s="1" t="s">
        <v>1168</v>
      </c>
      <c r="L1050" s="1" t="s">
        <v>349</v>
      </c>
      <c r="M1050" s="1" t="s">
        <v>354</v>
      </c>
      <c r="N1050" s="1">
        <v>1660492352.7874999</v>
      </c>
      <c r="O1050" s="1">
        <f t="shared" si="136"/>
        <v>3.4748597971542244E-3</v>
      </c>
      <c r="P1050" s="1">
        <f t="shared" si="137"/>
        <v>3.4748597971542243</v>
      </c>
      <c r="Q1050" s="1">
        <f t="shared" si="138"/>
        <v>2.592223970496077</v>
      </c>
      <c r="R1050" s="1">
        <f t="shared" si="139"/>
        <v>1045.2774999999999</v>
      </c>
      <c r="S1050" s="1">
        <f t="shared" si="140"/>
        <v>990.91795662689049</v>
      </c>
      <c r="T1050" s="1">
        <f t="shared" si="141"/>
        <v>98.853983268055771</v>
      </c>
      <c r="U1050" s="1">
        <f t="shared" si="142"/>
        <v>104.27689174915402</v>
      </c>
      <c r="V1050" s="1">
        <f t="shared" si="143"/>
        <v>0.18587017727881883</v>
      </c>
      <c r="W1050" s="1">
        <f t="shared" si="144"/>
        <v>2.9241267365100256</v>
      </c>
      <c r="X1050" s="1">
        <f t="shared" si="145"/>
        <v>0.17954715525582313</v>
      </c>
      <c r="Y1050" s="1">
        <f t="shared" si="146"/>
        <v>0.11276715100625535</v>
      </c>
      <c r="Z1050" s="1">
        <f t="shared" si="147"/>
        <v>321.51897155214988</v>
      </c>
      <c r="AA1050" s="1">
        <f t="shared" si="148"/>
        <v>31.979017120402379</v>
      </c>
      <c r="AB1050" s="1">
        <f t="shared" si="149"/>
        <v>31.21483125</v>
      </c>
      <c r="AC1050" s="1">
        <f t="shared" si="150"/>
        <v>4.5669345595643902</v>
      </c>
      <c r="AD1050" s="1">
        <f t="shared" si="151"/>
        <v>60.037455494768835</v>
      </c>
      <c r="AE1050" s="1">
        <f t="shared" si="152"/>
        <v>2.706616834211109</v>
      </c>
      <c r="AF1050" s="1">
        <f t="shared" si="153"/>
        <v>4.5082137673988223</v>
      </c>
      <c r="AG1050" s="1">
        <f t="shared" si="154"/>
        <v>1.8603177253532812</v>
      </c>
      <c r="AH1050" s="1">
        <f t="shared" si="155"/>
        <v>-153.24131705450131</v>
      </c>
      <c r="AI1050" s="1">
        <f t="shared" si="156"/>
        <v>-35.807209439536656</v>
      </c>
      <c r="AJ1050" s="1">
        <f t="shared" si="157"/>
        <v>-2.7525817277185429</v>
      </c>
      <c r="AK1050" s="1">
        <f t="shared" si="158"/>
        <v>129.71786333039336</v>
      </c>
      <c r="AL1050" s="1">
        <f t="shared" si="159"/>
        <v>34.446729954453716</v>
      </c>
      <c r="AM1050" s="1">
        <f t="shared" si="160"/>
        <v>3.46773522073042</v>
      </c>
      <c r="AN1050" s="1">
        <f t="shared" si="161"/>
        <v>2.592223970496077</v>
      </c>
      <c r="AO1050" s="1">
        <v>1144.2448851548361</v>
      </c>
      <c r="AP1050" s="1">
        <v>1114.656606060606</v>
      </c>
      <c r="AQ1050" s="1">
        <v>5.1573365838851313</v>
      </c>
      <c r="AR1050" s="1">
        <v>64.971531831168349</v>
      </c>
      <c r="AS1050" s="1">
        <f t="shared" si="162"/>
        <v>3.4748597971542243</v>
      </c>
      <c r="AT1050" s="1">
        <v>23.089791653056441</v>
      </c>
      <c r="AU1050" s="1">
        <v>27.1443309090909</v>
      </c>
      <c r="AV1050" s="1">
        <v>1.3437326544724689E-4</v>
      </c>
      <c r="AW1050" s="1">
        <v>82.288730517660355</v>
      </c>
      <c r="AX1050" s="1">
        <v>0</v>
      </c>
      <c r="AY1050" s="1">
        <v>0</v>
      </c>
      <c r="AZ1050" s="1">
        <f t="shared" si="163"/>
        <v>1</v>
      </c>
      <c r="BA1050" s="1">
        <f t="shared" si="164"/>
        <v>0</v>
      </c>
      <c r="BB1050" s="1">
        <f t="shared" si="165"/>
        <v>52021.718090968483</v>
      </c>
      <c r="BC1050" s="1">
        <f t="shared" si="166"/>
        <v>2000.0150000000001</v>
      </c>
      <c r="BD1050" s="1">
        <f t="shared" si="167"/>
        <v>1681.2128992498187</v>
      </c>
      <c r="BE1050" s="1">
        <f t="shared" si="168"/>
        <v>0.84060014512382086</v>
      </c>
      <c r="BF1050" s="1">
        <f t="shared" si="169"/>
        <v>0.16075828008897428</v>
      </c>
      <c r="BG1050" s="1">
        <v>6</v>
      </c>
      <c r="BH1050" s="1">
        <v>0.5</v>
      </c>
      <c r="BI1050" s="1" t="s">
        <v>355</v>
      </c>
      <c r="BJ1050" s="1">
        <v>2</v>
      </c>
      <c r="BK1050" s="1" t="b">
        <v>1</v>
      </c>
      <c r="BL1050" s="1">
        <v>1660492352.7874999</v>
      </c>
      <c r="BM1050" s="1">
        <v>1045.2774999999999</v>
      </c>
      <c r="BN1050" s="1">
        <v>1090.9493749999999</v>
      </c>
      <c r="BO1050" s="1">
        <v>27.131281250000001</v>
      </c>
      <c r="BP1050" s="1">
        <v>23.084131249999999</v>
      </c>
      <c r="BQ1050" s="1">
        <v>1042.940625</v>
      </c>
      <c r="BR1050" s="1">
        <v>27.128781249999999</v>
      </c>
      <c r="BS1050" s="1">
        <v>500.15212500000001</v>
      </c>
      <c r="BT1050" s="1">
        <v>99.660075000000006</v>
      </c>
      <c r="BU1050" s="1">
        <v>9.9932987500000001E-2</v>
      </c>
      <c r="BV1050" s="1">
        <v>30.987693749999998</v>
      </c>
      <c r="BW1050" s="1">
        <v>31.21483125</v>
      </c>
      <c r="BX1050" s="1">
        <v>999.9</v>
      </c>
      <c r="BY1050" s="1">
        <v>0</v>
      </c>
      <c r="BZ1050" s="1">
        <v>0</v>
      </c>
      <c r="CA1050" s="1">
        <v>10003.121875000001</v>
      </c>
      <c r="CB1050" s="1">
        <v>0</v>
      </c>
      <c r="CC1050" s="1">
        <v>27.574612500000001</v>
      </c>
      <c r="CD1050" s="1">
        <v>-45.669012500000008</v>
      </c>
      <c r="CE1050" s="1">
        <v>1074.4293749999999</v>
      </c>
      <c r="CF1050" s="1">
        <v>1116.7268750000001</v>
      </c>
      <c r="CG1050" s="1">
        <v>4.0471506249999996</v>
      </c>
      <c r="CH1050" s="1">
        <v>1090.9493749999999</v>
      </c>
      <c r="CI1050" s="1">
        <v>23.084131249999999</v>
      </c>
      <c r="CJ1050" s="1">
        <v>2.7039049999999998</v>
      </c>
      <c r="CK1050" s="1">
        <v>2.3005668749999999</v>
      </c>
      <c r="CL1050" s="1">
        <v>22.3088625</v>
      </c>
      <c r="CM1050" s="1">
        <v>19.680356249999999</v>
      </c>
      <c r="CN1050" s="1">
        <v>2000.0150000000001</v>
      </c>
      <c r="CO1050" s="1">
        <v>0.97999412499999994</v>
      </c>
      <c r="CP1050" s="1">
        <v>2.000601875E-2</v>
      </c>
      <c r="CQ1050" s="1">
        <v>0</v>
      </c>
      <c r="CR1050" s="1">
        <v>2.7956249999999998</v>
      </c>
      <c r="CS1050" s="1">
        <v>0</v>
      </c>
      <c r="CT1050" s="1">
        <v>33464.518750000003</v>
      </c>
      <c r="CU1050" s="1">
        <v>17412.40625</v>
      </c>
      <c r="CV1050" s="1">
        <v>40.905999999999999</v>
      </c>
      <c r="CW1050" s="1">
        <v>41.921499999999988</v>
      </c>
      <c r="CX1050" s="1">
        <v>40.878875000000001</v>
      </c>
      <c r="CY1050" s="1">
        <v>40.375</v>
      </c>
      <c r="CZ1050" s="1">
        <v>41.042625000000001</v>
      </c>
      <c r="DA1050" s="1">
        <v>1960.0062499999999</v>
      </c>
      <c r="DB1050" s="1">
        <v>40.010000000000012</v>
      </c>
      <c r="DC1050" s="1">
        <v>0</v>
      </c>
      <c r="DD1050" s="1">
        <v>1660492359.2</v>
      </c>
      <c r="DE1050" s="1">
        <v>0</v>
      </c>
      <c r="DF1050" s="1">
        <v>1660491924.5999999</v>
      </c>
      <c r="DG1050" s="1" t="s">
        <v>1965</v>
      </c>
      <c r="DH1050" s="1">
        <v>1660491919.5999999</v>
      </c>
      <c r="DI1050" s="1">
        <v>1660491924.5999999</v>
      </c>
      <c r="DJ1050" s="1">
        <v>26</v>
      </c>
      <c r="DK1050" s="1">
        <v>0.56499999999999995</v>
      </c>
      <c r="DL1050" s="1">
        <v>-7.0000000000000001E-3</v>
      </c>
      <c r="DM1050" s="1">
        <v>1.335</v>
      </c>
      <c r="DN1050" s="1">
        <v>1.2E-2</v>
      </c>
      <c r="DO1050" s="1">
        <v>400</v>
      </c>
      <c r="DP1050" s="1">
        <v>23</v>
      </c>
      <c r="DQ1050" s="1">
        <v>0.17</v>
      </c>
      <c r="DR1050" s="1">
        <v>0.02</v>
      </c>
      <c r="DS1050" s="1">
        <v>2.636715292289542</v>
      </c>
      <c r="DT1050" s="1">
        <v>0.33523256031622378</v>
      </c>
      <c r="DU1050" s="1">
        <v>0.15250526979415549</v>
      </c>
      <c r="DV1050" s="1">
        <v>1</v>
      </c>
      <c r="DW1050" s="1">
        <v>34.439066148163839</v>
      </c>
      <c r="DX1050" s="1">
        <v>0.15818972464655409</v>
      </c>
      <c r="DY1050" s="1">
        <v>6.4923791059291497E-2</v>
      </c>
      <c r="DZ1050" s="1">
        <v>1</v>
      </c>
      <c r="EA1050" s="1">
        <v>-45.665338709677428</v>
      </c>
      <c r="EB1050" s="1">
        <v>-1.380861290322468</v>
      </c>
      <c r="EC1050" s="1">
        <v>0.12752640884606481</v>
      </c>
      <c r="ED1050" s="1">
        <v>0</v>
      </c>
      <c r="EE1050" s="1">
        <v>990.80053746000806</v>
      </c>
      <c r="EF1050" s="1">
        <v>289.15306257226661</v>
      </c>
      <c r="EG1050" s="1">
        <v>20.901218187439898</v>
      </c>
      <c r="EH1050" s="1">
        <v>0</v>
      </c>
      <c r="EI1050" s="1">
        <v>4.0482597560975613</v>
      </c>
      <c r="EJ1050" s="1">
        <v>-1.405233449478073E-2</v>
      </c>
      <c r="EK1050" s="1">
        <v>3.6009622615078688E-3</v>
      </c>
      <c r="EL1050" s="1">
        <v>1</v>
      </c>
      <c r="EM1050" s="1">
        <v>1.860171499137409</v>
      </c>
      <c r="EN1050" s="1">
        <v>-3.4666461152631979E-2</v>
      </c>
      <c r="EO1050" s="1">
        <v>2.755861868838467E-3</v>
      </c>
      <c r="EP1050" s="1">
        <v>1</v>
      </c>
      <c r="EQ1050" s="1">
        <v>4</v>
      </c>
      <c r="ER1050" s="1">
        <v>6</v>
      </c>
      <c r="ES1050" s="1" t="s">
        <v>376</v>
      </c>
      <c r="ET1050" s="1">
        <v>2.9439199999999999</v>
      </c>
      <c r="EU1050" s="1">
        <v>2.80105</v>
      </c>
      <c r="EV1050" s="1">
        <v>0.176509</v>
      </c>
      <c r="EW1050" s="1">
        <v>0.181117</v>
      </c>
      <c r="EX1050" s="1">
        <v>0.118226</v>
      </c>
      <c r="EY1050" s="1">
        <v>0.105535</v>
      </c>
      <c r="EZ1050" s="1">
        <v>16922.599999999999</v>
      </c>
      <c r="FA1050" s="1">
        <v>17647.3</v>
      </c>
      <c r="FB1050" s="1">
        <v>23890.5</v>
      </c>
      <c r="FC1050" s="1">
        <v>25071.7</v>
      </c>
      <c r="FD1050" s="1">
        <v>33716.199999999997</v>
      </c>
      <c r="FE1050" s="1">
        <v>35807.5</v>
      </c>
      <c r="FF1050" s="1">
        <v>43548.4</v>
      </c>
      <c r="FG1050" s="1">
        <v>46342.2</v>
      </c>
      <c r="FH1050" s="1">
        <v>1.9883200000000001</v>
      </c>
      <c r="FI1050" s="1">
        <v>1.8857699999999999</v>
      </c>
      <c r="FJ1050" s="1">
        <v>0.12109399999999999</v>
      </c>
      <c r="FK1050" s="1">
        <v>0</v>
      </c>
      <c r="FL1050" s="1">
        <v>29.242599999999999</v>
      </c>
      <c r="FM1050" s="1">
        <v>999.9</v>
      </c>
      <c r="FN1050" s="1">
        <v>60.9</v>
      </c>
      <c r="FO1050" s="1">
        <v>33.9</v>
      </c>
      <c r="FP1050" s="1">
        <v>32.472299999999997</v>
      </c>
      <c r="FQ1050" s="1">
        <v>63.1464</v>
      </c>
      <c r="FR1050" s="1">
        <v>25.4848</v>
      </c>
      <c r="FS1050" s="1">
        <v>1</v>
      </c>
      <c r="FT1050" s="1">
        <v>0.26632400000000001</v>
      </c>
      <c r="FU1050" s="1">
        <v>0.259216</v>
      </c>
      <c r="FV1050" s="1">
        <v>20.324200000000001</v>
      </c>
      <c r="FW1050" s="1">
        <v>5.2115999999999998</v>
      </c>
      <c r="FX1050" s="1">
        <v>11.9063</v>
      </c>
      <c r="FY1050" s="1">
        <v>5.0027499999999998</v>
      </c>
      <c r="FZ1050" s="1">
        <v>3.2904300000000002</v>
      </c>
      <c r="GA1050" s="1">
        <v>9999</v>
      </c>
      <c r="GB1050" s="1">
        <v>9999</v>
      </c>
      <c r="GC1050" s="1">
        <v>9999</v>
      </c>
      <c r="GD1050" s="1">
        <v>999.9</v>
      </c>
      <c r="GE1050" s="1">
        <v>1.85958</v>
      </c>
      <c r="GF1050" s="1">
        <v>1.8544799999999999</v>
      </c>
      <c r="GG1050" s="1">
        <v>1.8576900000000001</v>
      </c>
      <c r="GH1050" s="1">
        <v>1.85609</v>
      </c>
      <c r="GI1050" s="1">
        <v>1.8549100000000001</v>
      </c>
      <c r="GJ1050" s="1">
        <v>1.8545799999999999</v>
      </c>
      <c r="GK1050" s="1">
        <v>1.85324</v>
      </c>
      <c r="GL1050" s="1">
        <v>1.8563799999999999</v>
      </c>
      <c r="GM1050" s="1">
        <v>0</v>
      </c>
      <c r="GN1050" s="1">
        <v>0</v>
      </c>
      <c r="GO1050" s="1">
        <v>0</v>
      </c>
      <c r="GP1050" s="1">
        <v>0</v>
      </c>
      <c r="GQ1050" s="1" t="s">
        <v>358</v>
      </c>
      <c r="GR1050" s="1" t="s">
        <v>359</v>
      </c>
      <c r="GS1050" s="1" t="s">
        <v>360</v>
      </c>
      <c r="GT1050" s="1" t="s">
        <v>360</v>
      </c>
      <c r="GU1050" s="1" t="s">
        <v>360</v>
      </c>
      <c r="GV1050" s="1" t="s">
        <v>360</v>
      </c>
      <c r="GW1050" s="1">
        <v>0</v>
      </c>
      <c r="GX1050" s="1">
        <v>100</v>
      </c>
      <c r="GY1050" s="1">
        <v>100</v>
      </c>
      <c r="GZ1050" s="1">
        <v>2.39</v>
      </c>
      <c r="HA1050" s="1">
        <v>2.3999999999999998E-3</v>
      </c>
      <c r="HB1050" s="1">
        <v>0.40725668706344281</v>
      </c>
      <c r="HC1050" s="1">
        <v>2.678124759318837E-3</v>
      </c>
      <c r="HD1050" s="1">
        <v>-9.3737611465157319E-7</v>
      </c>
      <c r="HE1050" s="1">
        <v>1.3915637841753891E-10</v>
      </c>
      <c r="HF1050" s="1">
        <v>-8.3168333772034281E-2</v>
      </c>
      <c r="HG1050" s="1">
        <v>1.061361004592812E-2</v>
      </c>
      <c r="HH1050" s="1">
        <v>-3.086644042041478E-4</v>
      </c>
      <c r="HI1050" s="1">
        <v>1.24720902217549E-6</v>
      </c>
      <c r="HJ1050" s="1">
        <v>1</v>
      </c>
      <c r="HK1050" s="1">
        <v>2093</v>
      </c>
      <c r="HL1050" s="1">
        <v>2</v>
      </c>
      <c r="HM1050" s="1">
        <v>27</v>
      </c>
      <c r="HN1050" s="1">
        <v>7.4</v>
      </c>
      <c r="HO1050" s="1">
        <v>7.3</v>
      </c>
      <c r="HP1050" s="1">
        <v>2.4133300000000002</v>
      </c>
      <c r="HQ1050" s="1">
        <v>2.3022499999999999</v>
      </c>
      <c r="HR1050" s="1">
        <v>1.4978</v>
      </c>
      <c r="HS1050" s="1">
        <v>2.3022499999999999</v>
      </c>
      <c r="HT1050" s="1">
        <v>1.5478499999999999</v>
      </c>
      <c r="HU1050" s="1">
        <v>2.2424300000000001</v>
      </c>
      <c r="HV1050" s="1">
        <v>36.741700000000002</v>
      </c>
      <c r="HW1050" s="1">
        <v>13.991899999999999</v>
      </c>
      <c r="HX1050" s="1">
        <v>18</v>
      </c>
      <c r="HY1050" s="1">
        <v>504.89499999999998</v>
      </c>
      <c r="HZ1050" s="1">
        <v>504.17599999999999</v>
      </c>
      <c r="IA1050" s="1">
        <v>28.794899999999998</v>
      </c>
      <c r="IB1050" s="1">
        <v>30.525600000000001</v>
      </c>
      <c r="IC1050" s="1">
        <v>30.0002</v>
      </c>
      <c r="ID1050" s="1">
        <v>30.321400000000001</v>
      </c>
      <c r="IE1050" s="1">
        <v>30.4178</v>
      </c>
      <c r="IF1050" s="1">
        <v>48.486800000000002</v>
      </c>
      <c r="IG1050" s="1">
        <v>30.151399999999999</v>
      </c>
      <c r="IH1050" s="1">
        <v>0</v>
      </c>
      <c r="II1050" s="1">
        <v>28.805</v>
      </c>
      <c r="IJ1050" s="1">
        <v>1166.99</v>
      </c>
      <c r="IK1050" s="1">
        <v>23.0715</v>
      </c>
      <c r="IL1050" s="1">
        <v>100.71</v>
      </c>
      <c r="IM1050" s="1">
        <v>100.43899999999999</v>
      </c>
      <c r="IN1050" s="1" t="s">
        <v>365</v>
      </c>
    </row>
    <row r="1051" spans="1:248" ht="15.75" customHeight="1" x14ac:dyDescent="0.3">
      <c r="A1051" s="1">
        <v>1035</v>
      </c>
      <c r="B1051" s="1">
        <v>1660492362.5999999</v>
      </c>
      <c r="C1051" s="1">
        <v>8233.5</v>
      </c>
      <c r="D1051" s="1" t="s">
        <v>2404</v>
      </c>
      <c r="E1051" s="1" t="s">
        <v>2405</v>
      </c>
      <c r="F1051" s="1">
        <v>1</v>
      </c>
      <c r="G1051" s="1" t="s">
        <v>1964</v>
      </c>
      <c r="H1051" s="1" t="s">
        <v>350</v>
      </c>
      <c r="I1051" s="1" t="s">
        <v>351</v>
      </c>
      <c r="J1051" s="1" t="s">
        <v>352</v>
      </c>
      <c r="K1051" s="1" t="s">
        <v>1168</v>
      </c>
      <c r="L1051" s="1" t="s">
        <v>349</v>
      </c>
      <c r="M1051" s="1" t="s">
        <v>354</v>
      </c>
      <c r="N1051" s="1">
        <v>1660492354.8187499</v>
      </c>
      <c r="O1051" s="1">
        <f t="shared" si="136"/>
        <v>3.4774191804669489E-3</v>
      </c>
      <c r="P1051" s="1">
        <f t="shared" si="137"/>
        <v>3.4774191804669488</v>
      </c>
      <c r="Q1051" s="1">
        <f t="shared" si="138"/>
        <v>2.5019178758565306</v>
      </c>
      <c r="R1051" s="1">
        <f t="shared" si="139"/>
        <v>1055.4481249999999</v>
      </c>
      <c r="S1051" s="1">
        <f t="shared" si="140"/>
        <v>1001.6098503462296</v>
      </c>
      <c r="T1051" s="1">
        <f t="shared" si="141"/>
        <v>99.920316354283429</v>
      </c>
      <c r="U1051" s="1">
        <f t="shared" si="142"/>
        <v>105.29120745875287</v>
      </c>
      <c r="V1051" s="1">
        <f t="shared" si="143"/>
        <v>0.18610134758059879</v>
      </c>
      <c r="W1051" s="1">
        <f t="shared" si="144"/>
        <v>2.9245456173212641</v>
      </c>
      <c r="X1051" s="1">
        <f t="shared" si="145"/>
        <v>0.17976375081614293</v>
      </c>
      <c r="Y1051" s="1">
        <f t="shared" si="146"/>
        <v>0.11290377235058005</v>
      </c>
      <c r="Z1051" s="1">
        <f t="shared" si="147"/>
        <v>321.51883633858574</v>
      </c>
      <c r="AA1051" s="1">
        <f t="shared" si="148"/>
        <v>31.977351495164811</v>
      </c>
      <c r="AB1051" s="1">
        <f t="shared" si="149"/>
        <v>31.212543749999998</v>
      </c>
      <c r="AC1051" s="1">
        <f t="shared" si="150"/>
        <v>4.5663398785354854</v>
      </c>
      <c r="AD1051" s="1">
        <f t="shared" si="151"/>
        <v>60.046659030344571</v>
      </c>
      <c r="AE1051" s="1">
        <f t="shared" si="152"/>
        <v>2.706897649893599</v>
      </c>
      <c r="AF1051" s="1">
        <f t="shared" si="153"/>
        <v>4.5079904421088086</v>
      </c>
      <c r="AG1051" s="1">
        <f t="shared" si="154"/>
        <v>1.8594422286418864</v>
      </c>
      <c r="AH1051" s="1">
        <f t="shared" si="155"/>
        <v>-153.35418585859244</v>
      </c>
      <c r="AI1051" s="1">
        <f t="shared" si="156"/>
        <v>-35.588647196492168</v>
      </c>
      <c r="AJ1051" s="1">
        <f t="shared" si="157"/>
        <v>-2.7353459161240532</v>
      </c>
      <c r="AK1051" s="1">
        <f t="shared" si="158"/>
        <v>129.84065736737708</v>
      </c>
      <c r="AL1051" s="1">
        <f t="shared" si="159"/>
        <v>34.436758321109536</v>
      </c>
      <c r="AM1051" s="1">
        <f t="shared" si="160"/>
        <v>3.4685129981911569</v>
      </c>
      <c r="AN1051" s="1">
        <f t="shared" si="161"/>
        <v>2.5019178758565306</v>
      </c>
      <c r="AO1051" s="1">
        <v>1151.905748002675</v>
      </c>
      <c r="AP1051" s="1">
        <v>1122.4056363636371</v>
      </c>
      <c r="AQ1051" s="1">
        <v>5.1617053932477264</v>
      </c>
      <c r="AR1051" s="1">
        <v>64.971531831168349</v>
      </c>
      <c r="AS1051" s="1">
        <f t="shared" si="162"/>
        <v>3.4774191804669488</v>
      </c>
      <c r="AT1051" s="1">
        <v>23.090108921652352</v>
      </c>
      <c r="AU1051" s="1">
        <v>27.14784545454545</v>
      </c>
      <c r="AV1051" s="1">
        <v>1.071109670804065E-4</v>
      </c>
      <c r="AW1051" s="1">
        <v>82.288730517660355</v>
      </c>
      <c r="AX1051" s="1">
        <v>0</v>
      </c>
      <c r="AY1051" s="1">
        <v>0</v>
      </c>
      <c r="AZ1051" s="1">
        <f t="shared" si="163"/>
        <v>1</v>
      </c>
      <c r="BA1051" s="1">
        <f t="shared" si="164"/>
        <v>0</v>
      </c>
      <c r="BB1051" s="1">
        <f t="shared" si="165"/>
        <v>52033.786538638422</v>
      </c>
      <c r="BC1051" s="1">
        <f t="shared" si="166"/>
        <v>2000.014375</v>
      </c>
      <c r="BD1051" s="1">
        <f t="shared" si="167"/>
        <v>1681.2123558749145</v>
      </c>
      <c r="BE1051" s="1">
        <f t="shared" si="168"/>
        <v>0.84060013612397888</v>
      </c>
      <c r="BF1051" s="1">
        <f t="shared" si="169"/>
        <v>0.16075826271927957</v>
      </c>
      <c r="BG1051" s="1">
        <v>6</v>
      </c>
      <c r="BH1051" s="1">
        <v>0.5</v>
      </c>
      <c r="BI1051" s="1" t="s">
        <v>355</v>
      </c>
      <c r="BJ1051" s="1">
        <v>2</v>
      </c>
      <c r="BK1051" s="1" t="b">
        <v>1</v>
      </c>
      <c r="BL1051" s="1">
        <v>1660492354.8187499</v>
      </c>
      <c r="BM1051" s="1">
        <v>1055.4481249999999</v>
      </c>
      <c r="BN1051" s="1">
        <v>1101.151875</v>
      </c>
      <c r="BO1051" s="1">
        <v>27.134174999999999</v>
      </c>
      <c r="BP1051" s="1">
        <v>23.086081249999999</v>
      </c>
      <c r="BQ1051" s="1">
        <v>1053.0987500000001</v>
      </c>
      <c r="BR1051" s="1">
        <v>27.13168125</v>
      </c>
      <c r="BS1051" s="1">
        <v>500.1461875</v>
      </c>
      <c r="BT1051" s="1">
        <v>99.659800000000004</v>
      </c>
      <c r="BU1051" s="1">
        <v>9.9918137500000004E-2</v>
      </c>
      <c r="BV1051" s="1">
        <v>30.986825</v>
      </c>
      <c r="BW1051" s="1">
        <v>31.212543749999998</v>
      </c>
      <c r="BX1051" s="1">
        <v>999.9</v>
      </c>
      <c r="BY1051" s="1">
        <v>0</v>
      </c>
      <c r="BZ1051" s="1">
        <v>0</v>
      </c>
      <c r="CA1051" s="1">
        <v>10005.540625</v>
      </c>
      <c r="CB1051" s="1">
        <v>0</v>
      </c>
      <c r="CC1051" s="1">
        <v>27.444212499999999</v>
      </c>
      <c r="CD1051" s="1">
        <v>-45.701018750000003</v>
      </c>
      <c r="CE1051" s="1">
        <v>1084.8868749999999</v>
      </c>
      <c r="CF1051" s="1">
        <v>1127.171875</v>
      </c>
      <c r="CG1051" s="1">
        <v>4.0480956250000002</v>
      </c>
      <c r="CH1051" s="1">
        <v>1101.151875</v>
      </c>
      <c r="CI1051" s="1">
        <v>23.086081249999999</v>
      </c>
      <c r="CJ1051" s="1">
        <v>2.704186875</v>
      </c>
      <c r="CK1051" s="1">
        <v>2.3007556249999999</v>
      </c>
      <c r="CL1051" s="1">
        <v>22.310581249999998</v>
      </c>
      <c r="CM1051" s="1">
        <v>19.68168125</v>
      </c>
      <c r="CN1051" s="1">
        <v>2000.014375</v>
      </c>
      <c r="CO1051" s="1">
        <v>0.97999412499999994</v>
      </c>
      <c r="CP1051" s="1">
        <v>2.000601875E-2</v>
      </c>
      <c r="CQ1051" s="1">
        <v>0</v>
      </c>
      <c r="CR1051" s="1">
        <v>2.9402499999999998</v>
      </c>
      <c r="CS1051" s="1">
        <v>0</v>
      </c>
      <c r="CT1051" s="1">
        <v>33460.6875</v>
      </c>
      <c r="CU1051" s="1">
        <v>17412.400000000001</v>
      </c>
      <c r="CV1051" s="1">
        <v>40.898249999999997</v>
      </c>
      <c r="CW1051" s="1">
        <v>41.921499999999988</v>
      </c>
      <c r="CX1051" s="1">
        <v>40.875</v>
      </c>
      <c r="CY1051" s="1">
        <v>40.367125000000001</v>
      </c>
      <c r="CZ1051" s="1">
        <v>41.034875</v>
      </c>
      <c r="DA1051" s="1">
        <v>1960.005625</v>
      </c>
      <c r="DB1051" s="1">
        <v>40.009374999999999</v>
      </c>
      <c r="DC1051" s="1">
        <v>0</v>
      </c>
      <c r="DD1051" s="1">
        <v>1660492360.4000001</v>
      </c>
      <c r="DE1051" s="1">
        <v>0</v>
      </c>
      <c r="DF1051" s="1">
        <v>1660491924.5999999</v>
      </c>
      <c r="DG1051" s="1" t="s">
        <v>1965</v>
      </c>
      <c r="DH1051" s="1">
        <v>1660491919.5999999</v>
      </c>
      <c r="DI1051" s="1">
        <v>1660491924.5999999</v>
      </c>
      <c r="DJ1051" s="1">
        <v>26</v>
      </c>
      <c r="DK1051" s="1">
        <v>0.56499999999999995</v>
      </c>
      <c r="DL1051" s="1">
        <v>-7.0000000000000001E-3</v>
      </c>
      <c r="DM1051" s="1">
        <v>1.335</v>
      </c>
      <c r="DN1051" s="1">
        <v>1.2E-2</v>
      </c>
      <c r="DO1051" s="1">
        <v>400</v>
      </c>
      <c r="DP1051" s="1">
        <v>23</v>
      </c>
      <c r="DQ1051" s="1">
        <v>0.17</v>
      </c>
      <c r="DR1051" s="1">
        <v>0.02</v>
      </c>
      <c r="DS1051" s="1">
        <v>2.6382819917451439</v>
      </c>
      <c r="DT1051" s="1">
        <v>2.373732893960007E-2</v>
      </c>
      <c r="DU1051" s="1">
        <v>0.15162800171823521</v>
      </c>
      <c r="DV1051" s="1">
        <v>1</v>
      </c>
      <c r="DW1051" s="1">
        <v>34.433528234405408</v>
      </c>
      <c r="DX1051" s="1">
        <v>5.2009795902235152E-2</v>
      </c>
      <c r="DY1051" s="1">
        <v>6.5450827213220528E-2</v>
      </c>
      <c r="DZ1051" s="1">
        <v>1</v>
      </c>
      <c r="EA1051" s="1">
        <v>-45.692230000000009</v>
      </c>
      <c r="EB1051" s="1">
        <v>-1.499690322580598</v>
      </c>
      <c r="EC1051" s="1">
        <v>0.12979596847873681</v>
      </c>
      <c r="ED1051" s="1">
        <v>0</v>
      </c>
      <c r="EE1051" s="1">
        <v>996.88035766895302</v>
      </c>
      <c r="EF1051" s="1">
        <v>291.8631060065527</v>
      </c>
      <c r="EG1051" s="1">
        <v>21.796527180032761</v>
      </c>
      <c r="EH1051" s="1">
        <v>0</v>
      </c>
      <c r="EI1051" s="1">
        <v>4.0482372499999997</v>
      </c>
      <c r="EJ1051" s="1">
        <v>3.8750093808516289E-3</v>
      </c>
      <c r="EK1051" s="1">
        <v>3.7278780743875829E-3</v>
      </c>
      <c r="EL1051" s="1">
        <v>1</v>
      </c>
      <c r="EM1051" s="1">
        <v>1.8596409499320601</v>
      </c>
      <c r="EN1051" s="1">
        <v>-2.591393752784641E-2</v>
      </c>
      <c r="EO1051" s="1">
        <v>2.3058907748251751E-3</v>
      </c>
      <c r="EP1051" s="1">
        <v>1</v>
      </c>
      <c r="EQ1051" s="1">
        <v>4</v>
      </c>
      <c r="ER1051" s="1">
        <v>6</v>
      </c>
      <c r="ES1051" s="1" t="s">
        <v>376</v>
      </c>
      <c r="ET1051" s="1">
        <v>2.9439700000000002</v>
      </c>
      <c r="EU1051" s="1">
        <v>2.80105</v>
      </c>
      <c r="EV1051" s="1">
        <v>0.17728099999999999</v>
      </c>
      <c r="EW1051" s="1">
        <v>0.181868</v>
      </c>
      <c r="EX1051" s="1">
        <v>0.118233</v>
      </c>
      <c r="EY1051" s="1">
        <v>0.10553800000000001</v>
      </c>
      <c r="EZ1051" s="1">
        <v>16906.8</v>
      </c>
      <c r="FA1051" s="1">
        <v>17631.099999999999</v>
      </c>
      <c r="FB1051" s="1">
        <v>23890.6</v>
      </c>
      <c r="FC1051" s="1">
        <v>25071.599999999999</v>
      </c>
      <c r="FD1051" s="1">
        <v>33716</v>
      </c>
      <c r="FE1051" s="1">
        <v>35807.4</v>
      </c>
      <c r="FF1051" s="1">
        <v>43548.5</v>
      </c>
      <c r="FG1051" s="1">
        <v>46342.1</v>
      </c>
      <c r="FH1051" s="1">
        <v>1.9884299999999999</v>
      </c>
      <c r="FI1051" s="1">
        <v>1.8857999999999999</v>
      </c>
      <c r="FJ1051" s="1">
        <v>0.121363</v>
      </c>
      <c r="FK1051" s="1">
        <v>0</v>
      </c>
      <c r="FL1051" s="1">
        <v>29.243600000000001</v>
      </c>
      <c r="FM1051" s="1">
        <v>999.9</v>
      </c>
      <c r="FN1051" s="1">
        <v>60.9</v>
      </c>
      <c r="FO1051" s="1">
        <v>33.9</v>
      </c>
      <c r="FP1051" s="1">
        <v>32.4681</v>
      </c>
      <c r="FQ1051" s="1">
        <v>63.316400000000002</v>
      </c>
      <c r="FR1051" s="1">
        <v>26.009599999999999</v>
      </c>
      <c r="FS1051" s="1">
        <v>1</v>
      </c>
      <c r="FT1051" s="1">
        <v>0.26671</v>
      </c>
      <c r="FU1051" s="1">
        <v>0.28154699999999999</v>
      </c>
      <c r="FV1051" s="1">
        <v>20.324100000000001</v>
      </c>
      <c r="FW1051" s="1">
        <v>5.2112999999999996</v>
      </c>
      <c r="FX1051" s="1">
        <v>11.9054</v>
      </c>
      <c r="FY1051" s="1">
        <v>5.0027999999999997</v>
      </c>
      <c r="FZ1051" s="1">
        <v>3.2904499999999999</v>
      </c>
      <c r="GA1051" s="1">
        <v>9999</v>
      </c>
      <c r="GB1051" s="1">
        <v>9999</v>
      </c>
      <c r="GC1051" s="1">
        <v>9999</v>
      </c>
      <c r="GD1051" s="1">
        <v>999.9</v>
      </c>
      <c r="GE1051" s="1">
        <v>1.85958</v>
      </c>
      <c r="GF1051" s="1">
        <v>1.8545</v>
      </c>
      <c r="GG1051" s="1">
        <v>1.85771</v>
      </c>
      <c r="GH1051" s="1">
        <v>1.8561000000000001</v>
      </c>
      <c r="GI1051" s="1">
        <v>1.85493</v>
      </c>
      <c r="GJ1051" s="1">
        <v>1.8545700000000001</v>
      </c>
      <c r="GK1051" s="1">
        <v>1.8532599999999999</v>
      </c>
      <c r="GL1051" s="1">
        <v>1.8563799999999999</v>
      </c>
      <c r="GM1051" s="1">
        <v>0</v>
      </c>
      <c r="GN1051" s="1">
        <v>0</v>
      </c>
      <c r="GO1051" s="1">
        <v>0</v>
      </c>
      <c r="GP1051" s="1">
        <v>0</v>
      </c>
      <c r="GQ1051" s="1" t="s">
        <v>358</v>
      </c>
      <c r="GR1051" s="1" t="s">
        <v>359</v>
      </c>
      <c r="GS1051" s="1" t="s">
        <v>360</v>
      </c>
      <c r="GT1051" s="1" t="s">
        <v>360</v>
      </c>
      <c r="GU1051" s="1" t="s">
        <v>360</v>
      </c>
      <c r="GV1051" s="1" t="s">
        <v>360</v>
      </c>
      <c r="GW1051" s="1">
        <v>0</v>
      </c>
      <c r="GX1051" s="1">
        <v>100</v>
      </c>
      <c r="GY1051" s="1">
        <v>100</v>
      </c>
      <c r="GZ1051" s="1">
        <v>2.39</v>
      </c>
      <c r="HA1051" s="1">
        <v>2.5000000000000001E-3</v>
      </c>
      <c r="HB1051" s="1">
        <v>0.40725668706344281</v>
      </c>
      <c r="HC1051" s="1">
        <v>2.678124759318837E-3</v>
      </c>
      <c r="HD1051" s="1">
        <v>-9.3737611465157319E-7</v>
      </c>
      <c r="HE1051" s="1">
        <v>1.3915637841753891E-10</v>
      </c>
      <c r="HF1051" s="1">
        <v>-8.3168333772034281E-2</v>
      </c>
      <c r="HG1051" s="1">
        <v>1.061361004592812E-2</v>
      </c>
      <c r="HH1051" s="1">
        <v>-3.086644042041478E-4</v>
      </c>
      <c r="HI1051" s="1">
        <v>1.24720902217549E-6</v>
      </c>
      <c r="HJ1051" s="1">
        <v>1</v>
      </c>
      <c r="HK1051" s="1">
        <v>2093</v>
      </c>
      <c r="HL1051" s="1">
        <v>2</v>
      </c>
      <c r="HM1051" s="1">
        <v>27</v>
      </c>
      <c r="HN1051" s="1">
        <v>7.4</v>
      </c>
      <c r="HO1051" s="1">
        <v>7.3</v>
      </c>
      <c r="HP1051" s="1">
        <v>2.4279799999999998</v>
      </c>
      <c r="HQ1051" s="1">
        <v>2.2729499999999998</v>
      </c>
      <c r="HR1051" s="1">
        <v>1.4978</v>
      </c>
      <c r="HS1051" s="1">
        <v>2.3022499999999999</v>
      </c>
      <c r="HT1051" s="1">
        <v>1.5478499999999999</v>
      </c>
      <c r="HU1051" s="1">
        <v>2.4255399999999998</v>
      </c>
      <c r="HV1051" s="1">
        <v>36.741700000000002</v>
      </c>
      <c r="HW1051" s="1">
        <v>14.009499999999999</v>
      </c>
      <c r="HX1051" s="1">
        <v>18</v>
      </c>
      <c r="HY1051" s="1">
        <v>504.96300000000002</v>
      </c>
      <c r="HZ1051" s="1">
        <v>504.20100000000002</v>
      </c>
      <c r="IA1051" s="1">
        <v>28.802299999999999</v>
      </c>
      <c r="IB1051" s="1">
        <v>30.525600000000001</v>
      </c>
      <c r="IC1051" s="1">
        <v>30.000399999999999</v>
      </c>
      <c r="ID1051" s="1">
        <v>30.322500000000002</v>
      </c>
      <c r="IE1051" s="1">
        <v>30.418800000000001</v>
      </c>
      <c r="IF1051" s="1">
        <v>48.669800000000002</v>
      </c>
      <c r="IG1051" s="1">
        <v>30.151399999999999</v>
      </c>
      <c r="IH1051" s="1">
        <v>0</v>
      </c>
      <c r="II1051" s="1">
        <v>28.805</v>
      </c>
      <c r="IJ1051" s="1">
        <v>1166.99</v>
      </c>
      <c r="IK1051" s="1">
        <v>23.0715</v>
      </c>
      <c r="IL1051" s="1">
        <v>100.71</v>
      </c>
      <c r="IM1051" s="1">
        <v>100.43899999999999</v>
      </c>
      <c r="IN1051" s="1" t="s">
        <v>365</v>
      </c>
    </row>
    <row r="1052" spans="1:248" ht="15.75" customHeight="1" x14ac:dyDescent="0.3">
      <c r="A1052" s="1">
        <v>1036</v>
      </c>
      <c r="B1052" s="1">
        <v>1660492363.0999999</v>
      </c>
      <c r="C1052" s="1">
        <v>8234</v>
      </c>
      <c r="D1052" s="1" t="s">
        <v>2406</v>
      </c>
      <c r="E1052" s="1" t="s">
        <v>2407</v>
      </c>
      <c r="F1052" s="1">
        <v>1</v>
      </c>
      <c r="G1052" s="1" t="s">
        <v>1964</v>
      </c>
      <c r="H1052" s="1" t="s">
        <v>350</v>
      </c>
      <c r="I1052" s="1" t="s">
        <v>351</v>
      </c>
      <c r="J1052" s="1" t="s">
        <v>352</v>
      </c>
      <c r="K1052" s="1" t="s">
        <v>1168</v>
      </c>
      <c r="L1052" s="1" t="s">
        <v>349</v>
      </c>
      <c r="M1052" s="1" t="s">
        <v>354</v>
      </c>
      <c r="N1052" s="1">
        <v>1660492354.8187499</v>
      </c>
      <c r="O1052" s="1">
        <f t="shared" si="136"/>
        <v>3.4776508252046976E-3</v>
      </c>
      <c r="P1052" s="1">
        <f t="shared" si="137"/>
        <v>3.4776508252046976</v>
      </c>
      <c r="Q1052" s="1">
        <f t="shared" si="138"/>
        <v>2.4588006663165594</v>
      </c>
      <c r="R1052" s="1">
        <f t="shared" si="139"/>
        <v>1055.4481249999999</v>
      </c>
      <c r="S1052" s="1">
        <f t="shared" si="140"/>
        <v>1001.9873975855273</v>
      </c>
      <c r="T1052" s="1">
        <f t="shared" si="141"/>
        <v>99.957980360459359</v>
      </c>
      <c r="U1052" s="1">
        <f t="shared" si="142"/>
        <v>105.29120745875287</v>
      </c>
      <c r="V1052" s="1">
        <f t="shared" si="143"/>
        <v>0.18611418040519162</v>
      </c>
      <c r="W1052" s="1">
        <f t="shared" si="144"/>
        <v>2.9245456173212641</v>
      </c>
      <c r="X1052" s="1">
        <f t="shared" si="145"/>
        <v>0.17977572559535518</v>
      </c>
      <c r="Y1052" s="1">
        <f t="shared" si="146"/>
        <v>0.11291133004944795</v>
      </c>
      <c r="Z1052" s="1">
        <f t="shared" si="147"/>
        <v>321.51883633858574</v>
      </c>
      <c r="AA1052" s="1">
        <f t="shared" si="148"/>
        <v>31.97729132344617</v>
      </c>
      <c r="AB1052" s="1">
        <f t="shared" si="149"/>
        <v>31.212543749999998</v>
      </c>
      <c r="AC1052" s="1">
        <f t="shared" si="150"/>
        <v>4.5663398785354854</v>
      </c>
      <c r="AD1052" s="1">
        <f t="shared" si="151"/>
        <v>60.046659030344571</v>
      </c>
      <c r="AE1052" s="1">
        <f t="shared" si="152"/>
        <v>2.706897649893599</v>
      </c>
      <c r="AF1052" s="1">
        <f t="shared" si="153"/>
        <v>4.5079904421088086</v>
      </c>
      <c r="AG1052" s="1">
        <f t="shared" si="154"/>
        <v>1.8594422286418864</v>
      </c>
      <c r="AH1052" s="1">
        <f t="shared" si="155"/>
        <v>-153.36440139152717</v>
      </c>
      <c r="AI1052" s="1">
        <f t="shared" si="156"/>
        <v>-35.588647196492168</v>
      </c>
      <c r="AJ1052" s="1">
        <f t="shared" si="157"/>
        <v>-2.7353459161240532</v>
      </c>
      <c r="AK1052" s="1">
        <f t="shared" si="158"/>
        <v>129.83044183444235</v>
      </c>
      <c r="AL1052" s="1">
        <f t="shared" si="159"/>
        <v>34.436758321109536</v>
      </c>
      <c r="AM1052" s="1">
        <f t="shared" si="160"/>
        <v>3.4685129981911569</v>
      </c>
      <c r="AN1052" s="1">
        <f t="shared" si="161"/>
        <v>2.4588006663165594</v>
      </c>
      <c r="AO1052" s="1">
        <v>1154.479059147005</v>
      </c>
      <c r="AP1052" s="1">
        <v>1124.994909090909</v>
      </c>
      <c r="AQ1052" s="1">
        <v>5.1689293279845741</v>
      </c>
      <c r="AR1052" s="1">
        <v>64.971531831168349</v>
      </c>
      <c r="AS1052" s="1">
        <f t="shared" si="162"/>
        <v>3.4776508252046976</v>
      </c>
      <c r="AT1052" s="1">
        <v>23.090374944780311</v>
      </c>
      <c r="AU1052" s="1">
        <v>27.148411515151508</v>
      </c>
      <c r="AV1052" s="1">
        <v>1.021683773276867E-4</v>
      </c>
      <c r="AW1052" s="1">
        <v>82.288730517660355</v>
      </c>
      <c r="AX1052" s="1">
        <v>0</v>
      </c>
      <c r="AY1052" s="1">
        <v>0</v>
      </c>
      <c r="AZ1052" s="1">
        <f t="shared" si="163"/>
        <v>1</v>
      </c>
      <c r="BA1052" s="1">
        <f t="shared" si="164"/>
        <v>0</v>
      </c>
      <c r="BB1052" s="1">
        <f t="shared" si="165"/>
        <v>52033.786538638422</v>
      </c>
      <c r="BC1052" s="1">
        <f t="shared" si="166"/>
        <v>2000.014375</v>
      </c>
      <c r="BD1052" s="1">
        <f t="shared" si="167"/>
        <v>1681.2123558749145</v>
      </c>
      <c r="BE1052" s="1">
        <f t="shared" si="168"/>
        <v>0.84060013612397888</v>
      </c>
      <c r="BF1052" s="1">
        <f t="shared" si="169"/>
        <v>0.16075826271927957</v>
      </c>
      <c r="BG1052" s="1">
        <v>6</v>
      </c>
      <c r="BH1052" s="1">
        <v>0.5</v>
      </c>
      <c r="BI1052" s="1" t="s">
        <v>355</v>
      </c>
      <c r="BJ1052" s="1">
        <v>2</v>
      </c>
      <c r="BK1052" s="1" t="b">
        <v>1</v>
      </c>
      <c r="BL1052" s="1">
        <v>1660492354.8187499</v>
      </c>
      <c r="BM1052" s="1">
        <v>1055.4481249999999</v>
      </c>
      <c r="BN1052" s="1">
        <v>1101.151875</v>
      </c>
      <c r="BO1052" s="1">
        <v>27.134174999999999</v>
      </c>
      <c r="BP1052" s="1">
        <v>23.086081249999999</v>
      </c>
      <c r="BQ1052" s="1">
        <v>1053.0987500000001</v>
      </c>
      <c r="BR1052" s="1">
        <v>27.13168125</v>
      </c>
      <c r="BS1052" s="1">
        <v>500.1461875</v>
      </c>
      <c r="BT1052" s="1">
        <v>99.659800000000004</v>
      </c>
      <c r="BU1052" s="1">
        <v>9.9918137500000004E-2</v>
      </c>
      <c r="BV1052" s="1">
        <v>30.986825</v>
      </c>
      <c r="BW1052" s="1">
        <v>31.212543749999998</v>
      </c>
      <c r="BX1052" s="1">
        <v>999.9</v>
      </c>
      <c r="BY1052" s="1">
        <v>0</v>
      </c>
      <c r="BZ1052" s="1">
        <v>0</v>
      </c>
      <c r="CA1052" s="1">
        <v>10005.540625</v>
      </c>
      <c r="CB1052" s="1">
        <v>0</v>
      </c>
      <c r="CC1052" s="1">
        <v>27.444212499999999</v>
      </c>
      <c r="CD1052" s="1">
        <v>-45.701018750000003</v>
      </c>
      <c r="CE1052" s="1">
        <v>1084.8868749999999</v>
      </c>
      <c r="CF1052" s="1">
        <v>1127.171875</v>
      </c>
      <c r="CG1052" s="1">
        <v>4.0480956250000002</v>
      </c>
      <c r="CH1052" s="1">
        <v>1101.151875</v>
      </c>
      <c r="CI1052" s="1">
        <v>23.086081249999999</v>
      </c>
      <c r="CJ1052" s="1">
        <v>2.704186875</v>
      </c>
      <c r="CK1052" s="1">
        <v>2.3007556249999999</v>
      </c>
      <c r="CL1052" s="1">
        <v>22.310581249999998</v>
      </c>
      <c r="CM1052" s="1">
        <v>19.68168125</v>
      </c>
      <c r="CN1052" s="1">
        <v>2000.014375</v>
      </c>
      <c r="CO1052" s="1">
        <v>0.97999412499999994</v>
      </c>
      <c r="CP1052" s="1">
        <v>2.000601875E-2</v>
      </c>
      <c r="CQ1052" s="1">
        <v>0</v>
      </c>
      <c r="CR1052" s="1">
        <v>2.9402499999999998</v>
      </c>
      <c r="CS1052" s="1">
        <v>0</v>
      </c>
      <c r="CT1052" s="1">
        <v>33460.6875</v>
      </c>
      <c r="CU1052" s="1">
        <v>17412.400000000001</v>
      </c>
      <c r="CV1052" s="1">
        <v>40.898249999999997</v>
      </c>
      <c r="CW1052" s="1">
        <v>41.921499999999988</v>
      </c>
      <c r="CX1052" s="1">
        <v>40.875</v>
      </c>
      <c r="CY1052" s="1">
        <v>40.367125000000001</v>
      </c>
      <c r="CZ1052" s="1">
        <v>41.034875</v>
      </c>
      <c r="DA1052" s="1">
        <v>1960.005625</v>
      </c>
      <c r="DB1052" s="1">
        <v>40.009374999999999</v>
      </c>
      <c r="DC1052" s="1">
        <v>0</v>
      </c>
      <c r="DD1052" s="1">
        <v>1660492361.5999999</v>
      </c>
      <c r="DE1052" s="1">
        <v>0</v>
      </c>
      <c r="DF1052" s="1">
        <v>1660491924.5999999</v>
      </c>
      <c r="DG1052" s="1" t="s">
        <v>1965</v>
      </c>
      <c r="DH1052" s="1">
        <v>1660491919.5999999</v>
      </c>
      <c r="DI1052" s="1">
        <v>1660491924.5999999</v>
      </c>
      <c r="DJ1052" s="1">
        <v>26</v>
      </c>
      <c r="DK1052" s="1">
        <v>0.56499999999999995</v>
      </c>
      <c r="DL1052" s="1">
        <v>-7.0000000000000001E-3</v>
      </c>
      <c r="DM1052" s="1">
        <v>1.335</v>
      </c>
      <c r="DN1052" s="1">
        <v>1.2E-2</v>
      </c>
      <c r="DO1052" s="1">
        <v>400</v>
      </c>
      <c r="DP1052" s="1">
        <v>23</v>
      </c>
      <c r="DQ1052" s="1">
        <v>0.17</v>
      </c>
      <c r="DR1052" s="1">
        <v>0.02</v>
      </c>
      <c r="DS1052" s="1">
        <v>2.6382819917451439</v>
      </c>
      <c r="DT1052" s="1">
        <v>2.373732893960007E-2</v>
      </c>
      <c r="DU1052" s="1">
        <v>0.15162800171823521</v>
      </c>
      <c r="DV1052" s="1">
        <v>1</v>
      </c>
      <c r="DW1052" s="1">
        <v>34.433528234405408</v>
      </c>
      <c r="DX1052" s="1">
        <v>5.2009795902235152E-2</v>
      </c>
      <c r="DY1052" s="1">
        <v>6.5450827213220528E-2</v>
      </c>
      <c r="DZ1052" s="1">
        <v>1</v>
      </c>
      <c r="EA1052" s="1">
        <v>-45.692230000000009</v>
      </c>
      <c r="EB1052" s="1">
        <v>-1.499690322580598</v>
      </c>
      <c r="EC1052" s="1">
        <v>0.12979596847873681</v>
      </c>
      <c r="ED1052" s="1">
        <v>0</v>
      </c>
      <c r="EE1052" s="1">
        <v>996.88035766895302</v>
      </c>
      <c r="EF1052" s="1">
        <v>291.8631060065527</v>
      </c>
      <c r="EG1052" s="1">
        <v>21.796527180032761</v>
      </c>
      <c r="EH1052" s="1">
        <v>0</v>
      </c>
      <c r="EI1052" s="1">
        <v>4.0482372499999997</v>
      </c>
      <c r="EJ1052" s="1">
        <v>3.8750093808516289E-3</v>
      </c>
      <c r="EK1052" s="1">
        <v>3.7278780743875829E-3</v>
      </c>
      <c r="EL1052" s="1">
        <v>1</v>
      </c>
      <c r="EM1052" s="1">
        <v>1.8596409499320601</v>
      </c>
      <c r="EN1052" s="1">
        <v>-2.591393752784641E-2</v>
      </c>
      <c r="EO1052" s="1">
        <v>2.3058907748251751E-3</v>
      </c>
      <c r="EP1052" s="1">
        <v>1</v>
      </c>
      <c r="EQ1052" s="1">
        <v>4</v>
      </c>
      <c r="ER1052" s="1">
        <v>6</v>
      </c>
      <c r="ES1052" s="1" t="s">
        <v>376</v>
      </c>
      <c r="ET1052" s="1">
        <v>2.9439700000000002</v>
      </c>
      <c r="EU1052" s="1">
        <v>2.8010000000000002</v>
      </c>
      <c r="EV1052" s="1">
        <v>0.177539</v>
      </c>
      <c r="EW1052" s="1">
        <v>0.182118</v>
      </c>
      <c r="EX1052" s="1">
        <v>0.11823599999999999</v>
      </c>
      <c r="EY1052" s="1">
        <v>0.105544</v>
      </c>
      <c r="EZ1052" s="1">
        <v>16901.5</v>
      </c>
      <c r="FA1052" s="1">
        <v>17625.599999999999</v>
      </c>
      <c r="FB1052" s="1">
        <v>23890.6</v>
      </c>
      <c r="FC1052" s="1">
        <v>25071.5</v>
      </c>
      <c r="FD1052" s="1">
        <v>33716</v>
      </c>
      <c r="FE1052" s="1">
        <v>35807.199999999997</v>
      </c>
      <c r="FF1052" s="1">
        <v>43548.5</v>
      </c>
      <c r="FG1052" s="1">
        <v>46342.2</v>
      </c>
      <c r="FH1052" s="1">
        <v>1.9884299999999999</v>
      </c>
      <c r="FI1052" s="1">
        <v>1.8857699999999999</v>
      </c>
      <c r="FJ1052" s="1">
        <v>0.121392</v>
      </c>
      <c r="FK1052" s="1">
        <v>0</v>
      </c>
      <c r="FL1052" s="1">
        <v>29.2438</v>
      </c>
      <c r="FM1052" s="1">
        <v>999.9</v>
      </c>
      <c r="FN1052" s="1">
        <v>60.9</v>
      </c>
      <c r="FO1052" s="1">
        <v>33.9</v>
      </c>
      <c r="FP1052" s="1">
        <v>32.471400000000003</v>
      </c>
      <c r="FQ1052" s="1">
        <v>63.456400000000002</v>
      </c>
      <c r="FR1052" s="1">
        <v>25.1843</v>
      </c>
      <c r="FS1052" s="1">
        <v>1</v>
      </c>
      <c r="FT1052" s="1">
        <v>0.26678099999999999</v>
      </c>
      <c r="FU1052" s="1">
        <v>0.285302</v>
      </c>
      <c r="FV1052" s="1">
        <v>20.324100000000001</v>
      </c>
      <c r="FW1052" s="1">
        <v>5.2112999999999996</v>
      </c>
      <c r="FX1052" s="1">
        <v>11.9054</v>
      </c>
      <c r="FY1052" s="1">
        <v>5.0027999999999997</v>
      </c>
      <c r="FZ1052" s="1">
        <v>3.2904800000000001</v>
      </c>
      <c r="GA1052" s="1">
        <v>9999</v>
      </c>
      <c r="GB1052" s="1">
        <v>9999</v>
      </c>
      <c r="GC1052" s="1">
        <v>9999</v>
      </c>
      <c r="GD1052" s="1">
        <v>999.9</v>
      </c>
      <c r="GE1052" s="1">
        <v>1.85958</v>
      </c>
      <c r="GF1052" s="1">
        <v>1.8545</v>
      </c>
      <c r="GG1052" s="1">
        <v>1.85771</v>
      </c>
      <c r="GH1052" s="1">
        <v>1.8561000000000001</v>
      </c>
      <c r="GI1052" s="1">
        <v>1.85494</v>
      </c>
      <c r="GJ1052" s="1">
        <v>1.8545700000000001</v>
      </c>
      <c r="GK1052" s="1">
        <v>1.8532500000000001</v>
      </c>
      <c r="GL1052" s="1">
        <v>1.8563799999999999</v>
      </c>
      <c r="GM1052" s="1">
        <v>0</v>
      </c>
      <c r="GN1052" s="1">
        <v>0</v>
      </c>
      <c r="GO1052" s="1">
        <v>0</v>
      </c>
      <c r="GP1052" s="1">
        <v>0</v>
      </c>
      <c r="GQ1052" s="1" t="s">
        <v>358</v>
      </c>
      <c r="GR1052" s="1" t="s">
        <v>359</v>
      </c>
      <c r="GS1052" s="1" t="s">
        <v>360</v>
      </c>
      <c r="GT1052" s="1" t="s">
        <v>360</v>
      </c>
      <c r="GU1052" s="1" t="s">
        <v>360</v>
      </c>
      <c r="GV1052" s="1" t="s">
        <v>360</v>
      </c>
      <c r="GW1052" s="1">
        <v>0</v>
      </c>
      <c r="GX1052" s="1">
        <v>100</v>
      </c>
      <c r="GY1052" s="1">
        <v>100</v>
      </c>
      <c r="GZ1052" s="1">
        <v>2.4</v>
      </c>
      <c r="HA1052" s="1">
        <v>2.5000000000000001E-3</v>
      </c>
      <c r="HB1052" s="1">
        <v>0.40725668706344281</v>
      </c>
      <c r="HC1052" s="1">
        <v>2.678124759318837E-3</v>
      </c>
      <c r="HD1052" s="1">
        <v>-9.3737611465157319E-7</v>
      </c>
      <c r="HE1052" s="1">
        <v>1.3915637841753891E-10</v>
      </c>
      <c r="HF1052" s="1">
        <v>-8.3168333772034281E-2</v>
      </c>
      <c r="HG1052" s="1">
        <v>1.061361004592812E-2</v>
      </c>
      <c r="HH1052" s="1">
        <v>-3.086644042041478E-4</v>
      </c>
      <c r="HI1052" s="1">
        <v>1.24720902217549E-6</v>
      </c>
      <c r="HJ1052" s="1">
        <v>1</v>
      </c>
      <c r="HK1052" s="1">
        <v>2093</v>
      </c>
      <c r="HL1052" s="1">
        <v>2</v>
      </c>
      <c r="HM1052" s="1">
        <v>27</v>
      </c>
      <c r="HN1052" s="1">
        <v>7.4</v>
      </c>
      <c r="HO1052" s="1">
        <v>7.3</v>
      </c>
      <c r="HP1052" s="1">
        <v>2.4316399999999998</v>
      </c>
      <c r="HQ1052" s="1">
        <v>2.2802699999999998</v>
      </c>
      <c r="HR1052" s="1">
        <v>1.4978</v>
      </c>
      <c r="HS1052" s="1">
        <v>2.3022499999999999</v>
      </c>
      <c r="HT1052" s="1">
        <v>1.5478499999999999</v>
      </c>
      <c r="HU1052" s="1">
        <v>2.4499499999999999</v>
      </c>
      <c r="HV1052" s="1">
        <v>36.741700000000002</v>
      </c>
      <c r="HW1052" s="1">
        <v>14.0007</v>
      </c>
      <c r="HX1052" s="1">
        <v>18</v>
      </c>
      <c r="HY1052" s="1">
        <v>504.96499999999997</v>
      </c>
      <c r="HZ1052" s="1">
        <v>504.18400000000003</v>
      </c>
      <c r="IA1052" s="1">
        <v>28.803799999999999</v>
      </c>
      <c r="IB1052" s="1">
        <v>30.525600000000001</v>
      </c>
      <c r="IC1052" s="1">
        <v>30.000399999999999</v>
      </c>
      <c r="ID1052" s="1">
        <v>30.322700000000001</v>
      </c>
      <c r="IE1052" s="1">
        <v>30.418800000000001</v>
      </c>
      <c r="IF1052" s="1">
        <v>48.830500000000001</v>
      </c>
      <c r="IG1052" s="1">
        <v>30.151399999999999</v>
      </c>
      <c r="IH1052" s="1">
        <v>0</v>
      </c>
      <c r="II1052" s="1">
        <v>28.805</v>
      </c>
      <c r="IJ1052" s="1">
        <v>1177.03</v>
      </c>
      <c r="IK1052" s="1">
        <v>23.0715</v>
      </c>
      <c r="IL1052" s="1">
        <v>100.71</v>
      </c>
      <c r="IM1052" s="1">
        <v>100.43899999999999</v>
      </c>
      <c r="IN1052" s="1" t="s">
        <v>365</v>
      </c>
    </row>
    <row r="1053" spans="1:248" ht="15.75" customHeight="1" x14ac:dyDescent="0.3">
      <c r="A1053" s="1">
        <v>1037</v>
      </c>
      <c r="B1053" s="1">
        <v>1660492364.0999999</v>
      </c>
      <c r="C1053" s="1">
        <v>8235</v>
      </c>
      <c r="D1053" s="1" t="s">
        <v>2408</v>
      </c>
      <c r="E1053" s="1" t="s">
        <v>2409</v>
      </c>
      <c r="F1053" s="1">
        <v>1</v>
      </c>
      <c r="G1053" s="1" t="s">
        <v>1964</v>
      </c>
      <c r="H1053" s="1" t="s">
        <v>350</v>
      </c>
      <c r="I1053" s="1" t="s">
        <v>351</v>
      </c>
      <c r="J1053" s="1" t="s">
        <v>352</v>
      </c>
      <c r="K1053" s="1" t="s">
        <v>1168</v>
      </c>
      <c r="L1053" s="1" t="s">
        <v>349</v>
      </c>
      <c r="M1053" s="1" t="s">
        <v>354</v>
      </c>
      <c r="N1053" s="1">
        <v>1660492356.3666661</v>
      </c>
      <c r="O1053" s="1">
        <f t="shared" si="136"/>
        <v>3.4781567853251461E-3</v>
      </c>
      <c r="P1053" s="1">
        <f t="shared" si="137"/>
        <v>3.478156785325146</v>
      </c>
      <c r="Q1053" s="1">
        <f t="shared" si="138"/>
        <v>2.4030043616888457</v>
      </c>
      <c r="R1053" s="1">
        <f t="shared" si="139"/>
        <v>1063.201333333333</v>
      </c>
      <c r="S1053" s="1">
        <f t="shared" si="140"/>
        <v>1010.0112169661016</v>
      </c>
      <c r="T1053" s="1">
        <f t="shared" si="141"/>
        <v>100.75833050035699</v>
      </c>
      <c r="U1053" s="1">
        <f t="shared" si="142"/>
        <v>106.06455604939643</v>
      </c>
      <c r="V1053" s="1">
        <f t="shared" si="143"/>
        <v>0.18620000202712716</v>
      </c>
      <c r="W1053" s="1">
        <f t="shared" si="144"/>
        <v>2.9250174713669654</v>
      </c>
      <c r="X1053" s="1">
        <f t="shared" si="145"/>
        <v>0.1798567933672641</v>
      </c>
      <c r="Y1053" s="1">
        <f t="shared" si="146"/>
        <v>0.11296240583171741</v>
      </c>
      <c r="Z1053" s="1">
        <f t="shared" si="147"/>
        <v>321.51852339999994</v>
      </c>
      <c r="AA1053" s="1">
        <f t="shared" si="148"/>
        <v>31.976638276753331</v>
      </c>
      <c r="AB1053" s="1">
        <f t="shared" si="149"/>
        <v>31.21116000000001</v>
      </c>
      <c r="AC1053" s="1">
        <f t="shared" si="150"/>
        <v>4.5659801779956881</v>
      </c>
      <c r="AD1053" s="1">
        <f t="shared" si="151"/>
        <v>60.052557643889074</v>
      </c>
      <c r="AE1053" s="1">
        <f t="shared" si="152"/>
        <v>2.7071061848676492</v>
      </c>
      <c r="AF1053" s="1">
        <f t="shared" si="153"/>
        <v>4.5078949025298067</v>
      </c>
      <c r="AG1053" s="1">
        <f t="shared" si="154"/>
        <v>1.8588739931280389</v>
      </c>
      <c r="AH1053" s="1">
        <f t="shared" si="155"/>
        <v>-153.38671423283895</v>
      </c>
      <c r="AI1053" s="1">
        <f t="shared" si="156"/>
        <v>-35.434790158882272</v>
      </c>
      <c r="AJ1053" s="1">
        <f t="shared" si="157"/>
        <v>-2.7230575224367612</v>
      </c>
      <c r="AK1053" s="1">
        <f t="shared" si="158"/>
        <v>129.97396148584195</v>
      </c>
      <c r="AL1053" s="1">
        <f t="shared" si="159"/>
        <v>34.427160723223103</v>
      </c>
      <c r="AM1053" s="1">
        <f t="shared" si="160"/>
        <v>3.4688491684927238</v>
      </c>
      <c r="AN1053" s="1">
        <f t="shared" si="161"/>
        <v>2.4030043616888457</v>
      </c>
      <c r="AO1053" s="1">
        <v>1159.63013559869</v>
      </c>
      <c r="AP1053" s="1">
        <v>1130.181393939394</v>
      </c>
      <c r="AQ1053" s="1">
        <v>5.1753420014718126</v>
      </c>
      <c r="AR1053" s="1">
        <v>64.971531831168349</v>
      </c>
      <c r="AS1053" s="1">
        <f t="shared" si="162"/>
        <v>3.478156785325146</v>
      </c>
      <c r="AT1053" s="1">
        <v>23.091044128351189</v>
      </c>
      <c r="AU1053" s="1">
        <v>27.149723636363628</v>
      </c>
      <c r="AV1053" s="1">
        <v>9.881104784775191E-5</v>
      </c>
      <c r="AW1053" s="1">
        <v>82.288730517660355</v>
      </c>
      <c r="AX1053" s="1">
        <v>0</v>
      </c>
      <c r="AY1053" s="1">
        <v>0</v>
      </c>
      <c r="AZ1053" s="1">
        <f t="shared" si="163"/>
        <v>1</v>
      </c>
      <c r="BA1053" s="1">
        <f t="shared" si="164"/>
        <v>0</v>
      </c>
      <c r="BB1053" s="1">
        <f t="shared" si="165"/>
        <v>52047.283449789444</v>
      </c>
      <c r="BC1053" s="1">
        <f t="shared" si="166"/>
        <v>2000.0126666666661</v>
      </c>
      <c r="BD1053" s="1">
        <f t="shared" si="167"/>
        <v>1681.2108999999996</v>
      </c>
      <c r="BE1053" s="1">
        <f t="shared" si="168"/>
        <v>0.84060012619920077</v>
      </c>
      <c r="BF1053" s="1">
        <f t="shared" si="169"/>
        <v>0.16075824356445745</v>
      </c>
      <c r="BG1053" s="1">
        <v>6</v>
      </c>
      <c r="BH1053" s="1">
        <v>0.5</v>
      </c>
      <c r="BI1053" s="1" t="s">
        <v>355</v>
      </c>
      <c r="BJ1053" s="1">
        <v>2</v>
      </c>
      <c r="BK1053" s="1" t="b">
        <v>1</v>
      </c>
      <c r="BL1053" s="1">
        <v>1660492356.3666661</v>
      </c>
      <c r="BM1053" s="1">
        <v>1063.201333333333</v>
      </c>
      <c r="BN1053" s="1">
        <v>1108.926666666667</v>
      </c>
      <c r="BO1053" s="1">
        <v>27.136293333333342</v>
      </c>
      <c r="BP1053" s="1">
        <v>23.087779999999999</v>
      </c>
      <c r="BQ1053" s="1">
        <v>1060.8426666666669</v>
      </c>
      <c r="BR1053" s="1">
        <v>27.13381333333334</v>
      </c>
      <c r="BS1053" s="1">
        <v>500.14173333333332</v>
      </c>
      <c r="BT1053" s="1">
        <v>99.659713333333329</v>
      </c>
      <c r="BU1053" s="1">
        <v>9.9902013333333331E-2</v>
      </c>
      <c r="BV1053" s="1">
        <v>30.98645333333333</v>
      </c>
      <c r="BW1053" s="1">
        <v>31.21116000000001</v>
      </c>
      <c r="BX1053" s="1">
        <v>999.89999999999986</v>
      </c>
      <c r="BY1053" s="1">
        <v>0</v>
      </c>
      <c r="BZ1053" s="1">
        <v>0</v>
      </c>
      <c r="CA1053" s="1">
        <v>10008.24333333333</v>
      </c>
      <c r="CB1053" s="1">
        <v>0</v>
      </c>
      <c r="CC1053" s="1">
        <v>27.4466</v>
      </c>
      <c r="CD1053" s="1">
        <v>-45.722913333333331</v>
      </c>
      <c r="CE1053" s="1">
        <v>1092.8579999999999</v>
      </c>
      <c r="CF1053" s="1">
        <v>1135.1326666666671</v>
      </c>
      <c r="CG1053" s="1">
        <v>4.048522666666666</v>
      </c>
      <c r="CH1053" s="1">
        <v>1108.926666666667</v>
      </c>
      <c r="CI1053" s="1">
        <v>23.087779999999999</v>
      </c>
      <c r="CJ1053" s="1">
        <v>2.704396</v>
      </c>
      <c r="CK1053" s="1">
        <v>2.3009226666666658</v>
      </c>
      <c r="CL1053" s="1">
        <v>22.311853333333332</v>
      </c>
      <c r="CM1053" s="1">
        <v>19.68285333333333</v>
      </c>
      <c r="CN1053" s="1">
        <v>2000.0126666666661</v>
      </c>
      <c r="CO1053" s="1">
        <v>0.97999420000000015</v>
      </c>
      <c r="CP1053" s="1">
        <v>2.000594666666667E-2</v>
      </c>
      <c r="CQ1053" s="1">
        <v>0</v>
      </c>
      <c r="CR1053" s="1">
        <v>2.9312666666666671</v>
      </c>
      <c r="CS1053" s="1">
        <v>0</v>
      </c>
      <c r="CT1053" s="1">
        <v>33457.793333333328</v>
      </c>
      <c r="CU1053" s="1">
        <v>17412.386666666669</v>
      </c>
      <c r="CV1053" s="1">
        <v>40.891533333333342</v>
      </c>
      <c r="CW1053" s="1">
        <v>41.916333333333327</v>
      </c>
      <c r="CX1053" s="1">
        <v>40.875</v>
      </c>
      <c r="CY1053" s="1">
        <v>40.366599999999998</v>
      </c>
      <c r="CZ1053" s="1">
        <v>41.033066666666663</v>
      </c>
      <c r="DA1053" s="1">
        <v>1960.0039999999999</v>
      </c>
      <c r="DB1053" s="1">
        <v>40.008666666666663</v>
      </c>
      <c r="DC1053" s="1">
        <v>0</v>
      </c>
      <c r="DD1053" s="1">
        <v>1660492362.2</v>
      </c>
      <c r="DE1053" s="1">
        <v>0</v>
      </c>
      <c r="DF1053" s="1">
        <v>1660491924.5999999</v>
      </c>
      <c r="DG1053" s="1" t="s">
        <v>1965</v>
      </c>
      <c r="DH1053" s="1">
        <v>1660491919.5999999</v>
      </c>
      <c r="DI1053" s="1">
        <v>1660491924.5999999</v>
      </c>
      <c r="DJ1053" s="1">
        <v>26</v>
      </c>
      <c r="DK1053" s="1">
        <v>0.56499999999999995</v>
      </c>
      <c r="DL1053" s="1">
        <v>-7.0000000000000001E-3</v>
      </c>
      <c r="DM1053" s="1">
        <v>1.335</v>
      </c>
      <c r="DN1053" s="1">
        <v>1.2E-2</v>
      </c>
      <c r="DO1053" s="1">
        <v>400</v>
      </c>
      <c r="DP1053" s="1">
        <v>23</v>
      </c>
      <c r="DQ1053" s="1">
        <v>0.17</v>
      </c>
      <c r="DR1053" s="1">
        <v>0.02</v>
      </c>
      <c r="DS1053" s="1">
        <v>2.631209854664875</v>
      </c>
      <c r="DT1053" s="1">
        <v>-0.27630440770579717</v>
      </c>
      <c r="DU1053" s="1">
        <v>0.15630550472868879</v>
      </c>
      <c r="DV1053" s="1">
        <v>1</v>
      </c>
      <c r="DW1053" s="1">
        <v>34.425852357140222</v>
      </c>
      <c r="DX1053" s="1">
        <v>9.9271965097128351E-2</v>
      </c>
      <c r="DY1053" s="1">
        <v>6.4222625300281888E-2</v>
      </c>
      <c r="DZ1053" s="1">
        <v>1</v>
      </c>
      <c r="EA1053" s="1">
        <v>-45.705783333333329</v>
      </c>
      <c r="EB1053" s="1">
        <v>-1.372316796440546</v>
      </c>
      <c r="EC1053" s="1">
        <v>0.12553437267227699</v>
      </c>
      <c r="ED1053" s="1">
        <v>0</v>
      </c>
      <c r="EE1053" s="1">
        <v>1001.811316764544</v>
      </c>
      <c r="EF1053" s="1">
        <v>294.38717466651042</v>
      </c>
      <c r="EG1053" s="1">
        <v>21.986081253575019</v>
      </c>
      <c r="EH1053" s="1">
        <v>0</v>
      </c>
      <c r="EI1053" s="1">
        <v>4.0483712499999998</v>
      </c>
      <c r="EJ1053" s="1">
        <v>1.272664165102135E-2</v>
      </c>
      <c r="EK1053" s="1">
        <v>3.9019976854810928E-3</v>
      </c>
      <c r="EL1053" s="1">
        <v>1</v>
      </c>
      <c r="EM1053" s="1">
        <v>1.8592728461746939</v>
      </c>
      <c r="EN1053" s="1">
        <v>-1.7685620350699489E-2</v>
      </c>
      <c r="EO1053" s="1">
        <v>1.816974835421427E-3</v>
      </c>
      <c r="EP1053" s="1">
        <v>1</v>
      </c>
      <c r="EQ1053" s="1">
        <v>4</v>
      </c>
      <c r="ER1053" s="1">
        <v>6</v>
      </c>
      <c r="ES1053" s="1" t="s">
        <v>376</v>
      </c>
      <c r="ET1053" s="1">
        <v>2.9440200000000001</v>
      </c>
      <c r="EU1053" s="1">
        <v>2.8010999999999999</v>
      </c>
      <c r="EV1053" s="1">
        <v>0.17804400000000001</v>
      </c>
      <c r="EW1053" s="1">
        <v>0.18262100000000001</v>
      </c>
      <c r="EX1053" s="1">
        <v>0.118242</v>
      </c>
      <c r="EY1053" s="1">
        <v>0.105549</v>
      </c>
      <c r="EZ1053" s="1">
        <v>16891</v>
      </c>
      <c r="FA1053" s="1">
        <v>17614.8</v>
      </c>
      <c r="FB1053" s="1">
        <v>23890.400000000001</v>
      </c>
      <c r="FC1053" s="1">
        <v>25071.599999999999</v>
      </c>
      <c r="FD1053" s="1">
        <v>33715.5</v>
      </c>
      <c r="FE1053" s="1">
        <v>35807.300000000003</v>
      </c>
      <c r="FF1053" s="1">
        <v>43548.2</v>
      </c>
      <c r="FG1053" s="1">
        <v>46342.5</v>
      </c>
      <c r="FH1053" s="1">
        <v>1.9883500000000001</v>
      </c>
      <c r="FI1053" s="1">
        <v>1.88575</v>
      </c>
      <c r="FJ1053" s="1">
        <v>0.121709</v>
      </c>
      <c r="FK1053" s="1">
        <v>0</v>
      </c>
      <c r="FL1053" s="1">
        <v>29.244499999999999</v>
      </c>
      <c r="FM1053" s="1">
        <v>999.9</v>
      </c>
      <c r="FN1053" s="1">
        <v>60.9</v>
      </c>
      <c r="FO1053" s="1">
        <v>33.799999999999997</v>
      </c>
      <c r="FP1053" s="1">
        <v>32.287999999999997</v>
      </c>
      <c r="FQ1053" s="1">
        <v>63.086399999999998</v>
      </c>
      <c r="FR1053" s="1">
        <v>25.392600000000002</v>
      </c>
      <c r="FS1053" s="1">
        <v>1</v>
      </c>
      <c r="FT1053" s="1">
        <v>0.26684999999999998</v>
      </c>
      <c r="FU1053" s="1">
        <v>0.29485299999999998</v>
      </c>
      <c r="FV1053" s="1">
        <v>20.324000000000002</v>
      </c>
      <c r="FW1053" s="1">
        <v>5.2114500000000001</v>
      </c>
      <c r="FX1053" s="1">
        <v>11.906000000000001</v>
      </c>
      <c r="FY1053" s="1">
        <v>5.0029000000000003</v>
      </c>
      <c r="FZ1053" s="1">
        <v>3.2904800000000001</v>
      </c>
      <c r="GA1053" s="1">
        <v>9999</v>
      </c>
      <c r="GB1053" s="1">
        <v>9999</v>
      </c>
      <c r="GC1053" s="1">
        <v>9999</v>
      </c>
      <c r="GD1053" s="1">
        <v>999.9</v>
      </c>
      <c r="GE1053" s="1">
        <v>1.85958</v>
      </c>
      <c r="GF1053" s="1">
        <v>1.85449</v>
      </c>
      <c r="GG1053" s="1">
        <v>1.8576999999999999</v>
      </c>
      <c r="GH1053" s="1">
        <v>1.8561000000000001</v>
      </c>
      <c r="GI1053" s="1">
        <v>1.85494</v>
      </c>
      <c r="GJ1053" s="1">
        <v>1.8545499999999999</v>
      </c>
      <c r="GK1053" s="1">
        <v>1.8532200000000001</v>
      </c>
      <c r="GL1053" s="1">
        <v>1.8563799999999999</v>
      </c>
      <c r="GM1053" s="1">
        <v>0</v>
      </c>
      <c r="GN1053" s="1">
        <v>0</v>
      </c>
      <c r="GO1053" s="1">
        <v>0</v>
      </c>
      <c r="GP1053" s="1">
        <v>0</v>
      </c>
      <c r="GQ1053" s="1" t="s">
        <v>358</v>
      </c>
      <c r="GR1053" s="1" t="s">
        <v>359</v>
      </c>
      <c r="GS1053" s="1" t="s">
        <v>360</v>
      </c>
      <c r="GT1053" s="1" t="s">
        <v>360</v>
      </c>
      <c r="GU1053" s="1" t="s">
        <v>360</v>
      </c>
      <c r="GV1053" s="1" t="s">
        <v>360</v>
      </c>
      <c r="GW1053" s="1">
        <v>0</v>
      </c>
      <c r="GX1053" s="1">
        <v>100</v>
      </c>
      <c r="GY1053" s="1">
        <v>100</v>
      </c>
      <c r="GZ1053" s="1">
        <v>2.4</v>
      </c>
      <c r="HA1053" s="1">
        <v>2.5000000000000001E-3</v>
      </c>
      <c r="HB1053" s="1">
        <v>0.40725668706344281</v>
      </c>
      <c r="HC1053" s="1">
        <v>2.678124759318837E-3</v>
      </c>
      <c r="HD1053" s="1">
        <v>-9.3737611465157319E-7</v>
      </c>
      <c r="HE1053" s="1">
        <v>1.3915637841753891E-10</v>
      </c>
      <c r="HF1053" s="1">
        <v>-8.3168333772034281E-2</v>
      </c>
      <c r="HG1053" s="1">
        <v>1.061361004592812E-2</v>
      </c>
      <c r="HH1053" s="1">
        <v>-3.086644042041478E-4</v>
      </c>
      <c r="HI1053" s="1">
        <v>1.24720902217549E-6</v>
      </c>
      <c r="HJ1053" s="1">
        <v>1</v>
      </c>
      <c r="HK1053" s="1">
        <v>2093</v>
      </c>
      <c r="HL1053" s="1">
        <v>2</v>
      </c>
      <c r="HM1053" s="1">
        <v>27</v>
      </c>
      <c r="HN1053" s="1">
        <v>7.4</v>
      </c>
      <c r="HO1053" s="1">
        <v>7.3</v>
      </c>
      <c r="HP1053" s="1">
        <v>2.4426299999999999</v>
      </c>
      <c r="HQ1053" s="1">
        <v>2.3010299999999999</v>
      </c>
      <c r="HR1053" s="1">
        <v>1.4978</v>
      </c>
      <c r="HS1053" s="1">
        <v>2.3022499999999999</v>
      </c>
      <c r="HT1053" s="1">
        <v>1.5478499999999999</v>
      </c>
      <c r="HU1053" s="1">
        <v>2.3718300000000001</v>
      </c>
      <c r="HV1053" s="1">
        <v>36.7654</v>
      </c>
      <c r="HW1053" s="1">
        <v>14.009499999999999</v>
      </c>
      <c r="HX1053" s="1">
        <v>18</v>
      </c>
      <c r="HY1053" s="1">
        <v>504.92599999999999</v>
      </c>
      <c r="HZ1053" s="1">
        <v>504.16699999999997</v>
      </c>
      <c r="IA1053" s="1">
        <v>28.807500000000001</v>
      </c>
      <c r="IB1053" s="1">
        <v>30.526199999999999</v>
      </c>
      <c r="IC1053" s="1">
        <v>30.000399999999999</v>
      </c>
      <c r="ID1053" s="1">
        <v>30.323499999999999</v>
      </c>
      <c r="IE1053" s="1">
        <v>30.418800000000001</v>
      </c>
      <c r="IF1053" s="1">
        <v>48.958199999999998</v>
      </c>
      <c r="IG1053" s="1">
        <v>30.151399999999999</v>
      </c>
      <c r="IH1053" s="1">
        <v>0</v>
      </c>
      <c r="II1053" s="1">
        <v>28.805</v>
      </c>
      <c r="IJ1053" s="1">
        <v>1177.03</v>
      </c>
      <c r="IK1053" s="1">
        <v>23.0715</v>
      </c>
      <c r="IL1053" s="1">
        <v>100.71</v>
      </c>
      <c r="IM1053" s="1">
        <v>100.43899999999999</v>
      </c>
      <c r="IN1053" s="1" t="s">
        <v>365</v>
      </c>
    </row>
    <row r="1054" spans="1:248" ht="15.75" customHeight="1" x14ac:dyDescent="0.3">
      <c r="A1054" s="1">
        <v>1038</v>
      </c>
      <c r="B1054" s="1">
        <v>1660492365.0999999</v>
      </c>
      <c r="C1054" s="1">
        <v>8236</v>
      </c>
      <c r="D1054" s="1" t="s">
        <v>2410</v>
      </c>
      <c r="E1054" s="1" t="s">
        <v>2411</v>
      </c>
      <c r="F1054" s="1">
        <v>1</v>
      </c>
      <c r="G1054" s="1" t="s">
        <v>1964</v>
      </c>
      <c r="H1054" s="1" t="s">
        <v>350</v>
      </c>
      <c r="I1054" s="1" t="s">
        <v>351</v>
      </c>
      <c r="J1054" s="1" t="s">
        <v>352</v>
      </c>
      <c r="K1054" s="1" t="s">
        <v>1168</v>
      </c>
      <c r="L1054" s="1" t="s">
        <v>349</v>
      </c>
      <c r="M1054" s="1" t="s">
        <v>354</v>
      </c>
      <c r="N1054" s="1">
        <v>1660492356.8812499</v>
      </c>
      <c r="O1054" s="1">
        <f t="shared" si="136"/>
        <v>3.4782605975240406E-3</v>
      </c>
      <c r="P1054" s="1">
        <f t="shared" si="137"/>
        <v>3.4782605975240406</v>
      </c>
      <c r="Q1054" s="1">
        <f t="shared" si="138"/>
        <v>2.5508085655945023</v>
      </c>
      <c r="R1054" s="1">
        <f t="shared" si="139"/>
        <v>1065.778125</v>
      </c>
      <c r="S1054" s="1">
        <f t="shared" si="140"/>
        <v>1011.2182488637226</v>
      </c>
      <c r="T1054" s="1">
        <f t="shared" si="141"/>
        <v>100.87864049840597</v>
      </c>
      <c r="U1054" s="1">
        <f t="shared" si="142"/>
        <v>106.3215071956533</v>
      </c>
      <c r="V1054" s="1">
        <f t="shared" si="143"/>
        <v>0.18619203069150092</v>
      </c>
      <c r="W1054" s="1">
        <f t="shared" si="144"/>
        <v>2.9252957518254128</v>
      </c>
      <c r="X1054" s="1">
        <f t="shared" si="145"/>
        <v>0.1798499364360007</v>
      </c>
      <c r="Y1054" s="1">
        <f t="shared" si="146"/>
        <v>0.11295802568184223</v>
      </c>
      <c r="Z1054" s="1">
        <f t="shared" si="147"/>
        <v>321.51820237499999</v>
      </c>
      <c r="AA1054" s="1">
        <f t="shared" si="148"/>
        <v>31.976868371053492</v>
      </c>
      <c r="AB1054" s="1">
        <f t="shared" si="149"/>
        <v>31.211981250000001</v>
      </c>
      <c r="AC1054" s="1">
        <f t="shared" si="150"/>
        <v>4.5661936558269502</v>
      </c>
      <c r="AD1054" s="1">
        <f t="shared" si="151"/>
        <v>60.053412423182237</v>
      </c>
      <c r="AE1054" s="1">
        <f t="shared" si="152"/>
        <v>2.7071982328740534</v>
      </c>
      <c r="AF1054" s="1">
        <f t="shared" si="153"/>
        <v>4.5079840156244009</v>
      </c>
      <c r="AG1054" s="1">
        <f t="shared" si="154"/>
        <v>1.8589954229528969</v>
      </c>
      <c r="AH1054" s="1">
        <f t="shared" si="155"/>
        <v>-153.3912923508102</v>
      </c>
      <c r="AI1054" s="1">
        <f t="shared" si="156"/>
        <v>-35.513007202496709</v>
      </c>
      <c r="AJ1054" s="1">
        <f t="shared" si="157"/>
        <v>-2.7288243764287317</v>
      </c>
      <c r="AK1054" s="1">
        <f t="shared" si="158"/>
        <v>129.88507844526433</v>
      </c>
      <c r="AL1054" s="1">
        <f t="shared" si="159"/>
        <v>34.426468396012901</v>
      </c>
      <c r="AM1054" s="1">
        <f t="shared" si="160"/>
        <v>3.4691803561243599</v>
      </c>
      <c r="AN1054" s="1">
        <f t="shared" si="161"/>
        <v>2.5508085655945023</v>
      </c>
      <c r="AO1054" s="1">
        <v>1164.7847827751541</v>
      </c>
      <c r="AP1054" s="1">
        <v>1135.2736969696971</v>
      </c>
      <c r="AQ1054" s="1">
        <v>5.1520812271458691</v>
      </c>
      <c r="AR1054" s="1">
        <v>64.971531831168349</v>
      </c>
      <c r="AS1054" s="1">
        <f t="shared" si="162"/>
        <v>3.4782605975240406</v>
      </c>
      <c r="AT1054" s="1">
        <v>23.092577927061249</v>
      </c>
      <c r="AU1054" s="1">
        <v>27.151476969696962</v>
      </c>
      <c r="AV1054" s="1">
        <v>8.2178645800498254E-5</v>
      </c>
      <c r="AW1054" s="1">
        <v>82.288730517660355</v>
      </c>
      <c r="AX1054" s="1">
        <v>0</v>
      </c>
      <c r="AY1054" s="1">
        <v>0</v>
      </c>
      <c r="AZ1054" s="1">
        <f t="shared" si="163"/>
        <v>1</v>
      </c>
      <c r="BA1054" s="1">
        <f t="shared" si="164"/>
        <v>0</v>
      </c>
      <c r="BB1054" s="1">
        <f t="shared" si="165"/>
        <v>52055.146485440957</v>
      </c>
      <c r="BC1054" s="1">
        <f t="shared" si="166"/>
        <v>2000.0106249999999</v>
      </c>
      <c r="BD1054" s="1">
        <f t="shared" si="167"/>
        <v>1681.2091874999999</v>
      </c>
      <c r="BE1054" s="1">
        <f t="shared" si="168"/>
        <v>0.84060012806181961</v>
      </c>
      <c r="BF1054" s="1">
        <f t="shared" si="169"/>
        <v>0.16075824715931197</v>
      </c>
      <c r="BG1054" s="1">
        <v>6</v>
      </c>
      <c r="BH1054" s="1">
        <v>0.5</v>
      </c>
      <c r="BI1054" s="1" t="s">
        <v>355</v>
      </c>
      <c r="BJ1054" s="1">
        <v>2</v>
      </c>
      <c r="BK1054" s="1" t="b">
        <v>1</v>
      </c>
      <c r="BL1054" s="1">
        <v>1660492356.8812499</v>
      </c>
      <c r="BM1054" s="1">
        <v>1065.778125</v>
      </c>
      <c r="BN1054" s="1">
        <v>1111.5137500000001</v>
      </c>
      <c r="BO1054" s="1">
        <v>27.13724375</v>
      </c>
      <c r="BP1054" s="1">
        <v>23.088349999999998</v>
      </c>
      <c r="BQ1054" s="1">
        <v>1063.41625</v>
      </c>
      <c r="BR1054" s="1">
        <v>27.134762500000001</v>
      </c>
      <c r="BS1054" s="1">
        <v>500.142</v>
      </c>
      <c r="BT1054" s="1">
        <v>99.659631250000004</v>
      </c>
      <c r="BU1054" s="1">
        <v>9.9882200000000004E-2</v>
      </c>
      <c r="BV1054" s="1">
        <v>30.986799999999999</v>
      </c>
      <c r="BW1054" s="1">
        <v>31.211981250000001</v>
      </c>
      <c r="BX1054" s="1">
        <v>999.9</v>
      </c>
      <c r="BY1054" s="1">
        <v>0</v>
      </c>
      <c r="BZ1054" s="1">
        <v>0</v>
      </c>
      <c r="CA1054" s="1">
        <v>10009.840625000001</v>
      </c>
      <c r="CB1054" s="1">
        <v>0</v>
      </c>
      <c r="CC1054" s="1">
        <v>27.550731249999998</v>
      </c>
      <c r="CD1054" s="1">
        <v>-45.733631250000002</v>
      </c>
      <c r="CE1054" s="1">
        <v>1095.5074999999999</v>
      </c>
      <c r="CF1054" s="1">
        <v>1137.7818749999999</v>
      </c>
      <c r="CG1054" s="1">
        <v>4.0489031250000007</v>
      </c>
      <c r="CH1054" s="1">
        <v>1111.5137500000001</v>
      </c>
      <c r="CI1054" s="1">
        <v>23.088349999999998</v>
      </c>
      <c r="CJ1054" s="1">
        <v>2.7044881250000001</v>
      </c>
      <c r="CK1054" s="1">
        <v>2.3009775000000001</v>
      </c>
      <c r="CL1054" s="1">
        <v>22.312412500000001</v>
      </c>
      <c r="CM1054" s="1">
        <v>19.683237500000001</v>
      </c>
      <c r="CN1054" s="1">
        <v>2000.0106249999999</v>
      </c>
      <c r="CO1054" s="1">
        <v>0.97999412499999994</v>
      </c>
      <c r="CP1054" s="1">
        <v>2.000601875E-2</v>
      </c>
      <c r="CQ1054" s="1">
        <v>0</v>
      </c>
      <c r="CR1054" s="1">
        <v>2.9737499999999999</v>
      </c>
      <c r="CS1054" s="1">
        <v>0</v>
      </c>
      <c r="CT1054" s="1">
        <v>33456.737500000003</v>
      </c>
      <c r="CU1054" s="1">
        <v>17412.368750000001</v>
      </c>
      <c r="CV1054" s="1">
        <v>40.890500000000003</v>
      </c>
      <c r="CW1054" s="1">
        <v>41.913749999999993</v>
      </c>
      <c r="CX1054" s="1">
        <v>40.875</v>
      </c>
      <c r="CY1054" s="1">
        <v>40.363187500000002</v>
      </c>
      <c r="CZ1054" s="1">
        <v>41.030999999999999</v>
      </c>
      <c r="DA1054" s="1">
        <v>1960.0018749999999</v>
      </c>
      <c r="DB1054" s="1">
        <v>40.008749999999999</v>
      </c>
      <c r="DC1054" s="1">
        <v>0</v>
      </c>
      <c r="DD1054" s="1">
        <v>1660492363.4000001</v>
      </c>
      <c r="DE1054" s="1">
        <v>0</v>
      </c>
      <c r="DF1054" s="1">
        <v>1660491924.5999999</v>
      </c>
      <c r="DG1054" s="1" t="s">
        <v>1965</v>
      </c>
      <c r="DH1054" s="1">
        <v>1660491919.5999999</v>
      </c>
      <c r="DI1054" s="1">
        <v>1660491924.5999999</v>
      </c>
      <c r="DJ1054" s="1">
        <v>26</v>
      </c>
      <c r="DK1054" s="1">
        <v>0.56499999999999995</v>
      </c>
      <c r="DL1054" s="1">
        <v>-7.0000000000000001E-3</v>
      </c>
      <c r="DM1054" s="1">
        <v>1.335</v>
      </c>
      <c r="DN1054" s="1">
        <v>1.2E-2</v>
      </c>
      <c r="DO1054" s="1">
        <v>400</v>
      </c>
      <c r="DP1054" s="1">
        <v>23</v>
      </c>
      <c r="DQ1054" s="1">
        <v>0.17</v>
      </c>
      <c r="DR1054" s="1">
        <v>0.02</v>
      </c>
      <c r="DS1054" s="1">
        <v>2.5978537794805359</v>
      </c>
      <c r="DT1054" s="1">
        <v>-0.41652340025959728</v>
      </c>
      <c r="DU1054" s="1">
        <v>0.16196628921236181</v>
      </c>
      <c r="DV1054" s="1">
        <v>1</v>
      </c>
      <c r="DW1054" s="1">
        <v>34.418060382137341</v>
      </c>
      <c r="DX1054" s="1">
        <v>-2.2882365545112259E-2</v>
      </c>
      <c r="DY1054" s="1">
        <v>6.8592671085443729E-2</v>
      </c>
      <c r="DZ1054" s="1">
        <v>1</v>
      </c>
      <c r="EA1054" s="1">
        <v>-45.728535483870957</v>
      </c>
      <c r="EB1054" s="1">
        <v>-1.283482258064454</v>
      </c>
      <c r="EC1054" s="1">
        <v>0.1233495807186855</v>
      </c>
      <c r="ED1054" s="1">
        <v>0</v>
      </c>
      <c r="EE1054" s="1">
        <v>1010.62319932488</v>
      </c>
      <c r="EF1054" s="1">
        <v>295.36379855833542</v>
      </c>
      <c r="EG1054" s="1">
        <v>21.351344250761748</v>
      </c>
      <c r="EH1054" s="1">
        <v>0</v>
      </c>
      <c r="EI1054" s="1">
        <v>4.0486507317073164</v>
      </c>
      <c r="EJ1054" s="1">
        <v>2.170327526131819E-2</v>
      </c>
      <c r="EK1054" s="1">
        <v>4.1054225831886702E-3</v>
      </c>
      <c r="EL1054" s="1">
        <v>1</v>
      </c>
      <c r="EM1054" s="1">
        <v>1.858860286901421</v>
      </c>
      <c r="EN1054" s="1">
        <v>-3.3988137775232629E-3</v>
      </c>
      <c r="EO1054" s="1">
        <v>1.1689012538747059E-3</v>
      </c>
      <c r="EP1054" s="1">
        <v>1</v>
      </c>
      <c r="EQ1054" s="1">
        <v>4</v>
      </c>
      <c r="ER1054" s="1">
        <v>6</v>
      </c>
      <c r="ES1054" s="1" t="s">
        <v>376</v>
      </c>
      <c r="ET1054" s="1">
        <v>2.9441799999999998</v>
      </c>
      <c r="EU1054" s="1">
        <v>2.8010100000000002</v>
      </c>
      <c r="EV1054" s="1">
        <v>0.17854999999999999</v>
      </c>
      <c r="EW1054" s="1">
        <v>0.18312100000000001</v>
      </c>
      <c r="EX1054" s="1">
        <v>0.118244</v>
      </c>
      <c r="EY1054" s="1">
        <v>0.105554</v>
      </c>
      <c r="EZ1054" s="1">
        <v>16880.400000000001</v>
      </c>
      <c r="FA1054" s="1">
        <v>17604.099999999999</v>
      </c>
      <c r="FB1054" s="1">
        <v>23890.1</v>
      </c>
      <c r="FC1054" s="1">
        <v>25071.7</v>
      </c>
      <c r="FD1054" s="1">
        <v>33715</v>
      </c>
      <c r="FE1054" s="1">
        <v>35807.199999999997</v>
      </c>
      <c r="FF1054" s="1">
        <v>43547.7</v>
      </c>
      <c r="FG1054" s="1">
        <v>46342.6</v>
      </c>
      <c r="FH1054" s="1">
        <v>1.98855</v>
      </c>
      <c r="FI1054" s="1">
        <v>1.88557</v>
      </c>
      <c r="FJ1054" s="1">
        <v>0.121623</v>
      </c>
      <c r="FK1054" s="1">
        <v>0</v>
      </c>
      <c r="FL1054" s="1">
        <v>29.245100000000001</v>
      </c>
      <c r="FM1054" s="1">
        <v>999.9</v>
      </c>
      <c r="FN1054" s="1">
        <v>60.9</v>
      </c>
      <c r="FO1054" s="1">
        <v>33.799999999999997</v>
      </c>
      <c r="FP1054" s="1">
        <v>32.286299999999997</v>
      </c>
      <c r="FQ1054" s="1">
        <v>63.226399999999998</v>
      </c>
      <c r="FR1054" s="1">
        <v>25.8413</v>
      </c>
      <c r="FS1054" s="1">
        <v>1</v>
      </c>
      <c r="FT1054" s="1">
        <v>0.26690000000000003</v>
      </c>
      <c r="FU1054" s="1">
        <v>0.30230699999999999</v>
      </c>
      <c r="FV1054" s="1">
        <v>20.323899999999998</v>
      </c>
      <c r="FW1054" s="1">
        <v>5.2111499999999999</v>
      </c>
      <c r="FX1054" s="1">
        <v>11.9062</v>
      </c>
      <c r="FY1054" s="1">
        <v>5.0029500000000002</v>
      </c>
      <c r="FZ1054" s="1">
        <v>3.2904800000000001</v>
      </c>
      <c r="GA1054" s="1">
        <v>9999</v>
      </c>
      <c r="GB1054" s="1">
        <v>9999</v>
      </c>
      <c r="GC1054" s="1">
        <v>9999</v>
      </c>
      <c r="GD1054" s="1">
        <v>999.9</v>
      </c>
      <c r="GE1054" s="1">
        <v>1.8595699999999999</v>
      </c>
      <c r="GF1054" s="1">
        <v>1.85449</v>
      </c>
      <c r="GG1054" s="1">
        <v>1.8576999999999999</v>
      </c>
      <c r="GH1054" s="1">
        <v>1.8561099999999999</v>
      </c>
      <c r="GI1054" s="1">
        <v>1.85494</v>
      </c>
      <c r="GJ1054" s="1">
        <v>1.8545499999999999</v>
      </c>
      <c r="GK1054" s="1">
        <v>1.85321</v>
      </c>
      <c r="GL1054" s="1">
        <v>1.8563799999999999</v>
      </c>
      <c r="GM1054" s="1">
        <v>0</v>
      </c>
      <c r="GN1054" s="1">
        <v>0</v>
      </c>
      <c r="GO1054" s="1">
        <v>0</v>
      </c>
      <c r="GP1054" s="1">
        <v>0</v>
      </c>
      <c r="GQ1054" s="1" t="s">
        <v>358</v>
      </c>
      <c r="GR1054" s="1" t="s">
        <v>359</v>
      </c>
      <c r="GS1054" s="1" t="s">
        <v>360</v>
      </c>
      <c r="GT1054" s="1" t="s">
        <v>360</v>
      </c>
      <c r="GU1054" s="1" t="s">
        <v>360</v>
      </c>
      <c r="GV1054" s="1" t="s">
        <v>360</v>
      </c>
      <c r="GW1054" s="1">
        <v>0</v>
      </c>
      <c r="GX1054" s="1">
        <v>100</v>
      </c>
      <c r="GY1054" s="1">
        <v>100</v>
      </c>
      <c r="GZ1054" s="1">
        <v>2.41</v>
      </c>
      <c r="HA1054" s="1">
        <v>2.5000000000000001E-3</v>
      </c>
      <c r="HB1054" s="1">
        <v>0.40725668706344281</v>
      </c>
      <c r="HC1054" s="1">
        <v>2.678124759318837E-3</v>
      </c>
      <c r="HD1054" s="1">
        <v>-9.3737611465157319E-7</v>
      </c>
      <c r="HE1054" s="1">
        <v>1.3915637841753891E-10</v>
      </c>
      <c r="HF1054" s="1">
        <v>-8.3168333772034281E-2</v>
      </c>
      <c r="HG1054" s="1">
        <v>1.061361004592812E-2</v>
      </c>
      <c r="HH1054" s="1">
        <v>-3.086644042041478E-4</v>
      </c>
      <c r="HI1054" s="1">
        <v>1.24720902217549E-6</v>
      </c>
      <c r="HJ1054" s="1">
        <v>1</v>
      </c>
      <c r="HK1054" s="1">
        <v>2093</v>
      </c>
      <c r="HL1054" s="1">
        <v>2</v>
      </c>
      <c r="HM1054" s="1">
        <v>27</v>
      </c>
      <c r="HN1054" s="1">
        <v>7.4</v>
      </c>
      <c r="HO1054" s="1">
        <v>7.3</v>
      </c>
      <c r="HP1054" s="1">
        <v>2.4487299999999999</v>
      </c>
      <c r="HQ1054" s="1">
        <v>2.3022499999999999</v>
      </c>
      <c r="HR1054" s="1">
        <v>1.4978</v>
      </c>
      <c r="HS1054" s="1">
        <v>2.3022499999999999</v>
      </c>
      <c r="HT1054" s="1">
        <v>1.5478499999999999</v>
      </c>
      <c r="HU1054" s="1">
        <v>2.2583000000000002</v>
      </c>
      <c r="HV1054" s="1">
        <v>36.741700000000002</v>
      </c>
      <c r="HW1054" s="1">
        <v>14.0007</v>
      </c>
      <c r="HX1054" s="1">
        <v>18</v>
      </c>
      <c r="HY1054" s="1">
        <v>505.04700000000003</v>
      </c>
      <c r="HZ1054" s="1">
        <v>504.053</v>
      </c>
      <c r="IA1054" s="1">
        <v>28.810199999999998</v>
      </c>
      <c r="IB1054" s="1">
        <v>30.526800000000001</v>
      </c>
      <c r="IC1054" s="1">
        <v>30.000399999999999</v>
      </c>
      <c r="ID1054" s="1">
        <v>30.323499999999999</v>
      </c>
      <c r="IE1054" s="1">
        <v>30.4192</v>
      </c>
      <c r="IF1054" s="1">
        <v>49.180799999999998</v>
      </c>
      <c r="IG1054" s="1">
        <v>30.151399999999999</v>
      </c>
      <c r="IH1054" s="1">
        <v>0</v>
      </c>
      <c r="II1054" s="1">
        <v>28.805</v>
      </c>
      <c r="IJ1054" s="1">
        <v>1187.0999999999999</v>
      </c>
      <c r="IK1054" s="1">
        <v>23.0715</v>
      </c>
      <c r="IL1054" s="1">
        <v>100.709</v>
      </c>
      <c r="IM1054" s="1">
        <v>100.44</v>
      </c>
      <c r="IN1054" s="1" t="s">
        <v>365</v>
      </c>
    </row>
    <row r="1055" spans="1:248" ht="15.75" customHeight="1" x14ac:dyDescent="0.3">
      <c r="A1055" s="1">
        <v>1039</v>
      </c>
      <c r="B1055" s="1">
        <v>1660492366.5999999</v>
      </c>
      <c r="C1055" s="1">
        <v>8237.5</v>
      </c>
      <c r="D1055" s="1" t="s">
        <v>2412</v>
      </c>
      <c r="E1055" s="1" t="s">
        <v>2413</v>
      </c>
      <c r="F1055" s="1">
        <v>1</v>
      </c>
      <c r="G1055" s="1" t="s">
        <v>1964</v>
      </c>
      <c r="H1055" s="1" t="s">
        <v>350</v>
      </c>
      <c r="I1055" s="1" t="s">
        <v>351</v>
      </c>
      <c r="J1055" s="1" t="s">
        <v>352</v>
      </c>
      <c r="K1055" s="1" t="s">
        <v>1168</v>
      </c>
      <c r="L1055" s="1" t="s">
        <v>349</v>
      </c>
      <c r="M1055" s="1" t="s">
        <v>354</v>
      </c>
      <c r="N1055" s="1">
        <v>1660492358.8812499</v>
      </c>
      <c r="O1055" s="1">
        <f t="shared" si="136"/>
        <v>3.4759095503832898E-3</v>
      </c>
      <c r="P1055" s="1">
        <f t="shared" si="137"/>
        <v>3.4759095503832897</v>
      </c>
      <c r="Q1055" s="1">
        <f t="shared" si="138"/>
        <v>2.6438523803138008</v>
      </c>
      <c r="R1055" s="1">
        <f t="shared" si="139"/>
        <v>1075.80125</v>
      </c>
      <c r="S1055" s="1">
        <f t="shared" si="140"/>
        <v>1020.1124752329364</v>
      </c>
      <c r="T1055" s="1">
        <f t="shared" si="141"/>
        <v>101.76567244250543</v>
      </c>
      <c r="U1055" s="1">
        <f t="shared" si="142"/>
        <v>107.32114377460081</v>
      </c>
      <c r="V1055" s="1">
        <f t="shared" si="143"/>
        <v>0.186068593004935</v>
      </c>
      <c r="W1055" s="1">
        <f t="shared" si="144"/>
        <v>2.9254553042659257</v>
      </c>
      <c r="X1055" s="1">
        <f t="shared" si="145"/>
        <v>0.17973508393897705</v>
      </c>
      <c r="Y1055" s="1">
        <f t="shared" si="146"/>
        <v>0.11288550832312677</v>
      </c>
      <c r="Z1055" s="1">
        <f t="shared" si="147"/>
        <v>321.51816618750001</v>
      </c>
      <c r="AA1055" s="1">
        <f t="shared" si="148"/>
        <v>31.978103067259632</v>
      </c>
      <c r="AB1055" s="1">
        <f t="shared" si="149"/>
        <v>31.2127625</v>
      </c>
      <c r="AC1055" s="1">
        <f t="shared" si="150"/>
        <v>4.5663967440234652</v>
      </c>
      <c r="AD1055" s="1">
        <f t="shared" si="151"/>
        <v>60.057355893124054</v>
      </c>
      <c r="AE1055" s="1">
        <f t="shared" si="152"/>
        <v>2.7074802141194163</v>
      </c>
      <c r="AF1055" s="1">
        <f t="shared" si="153"/>
        <v>4.5081575335043924</v>
      </c>
      <c r="AG1055" s="1">
        <f t="shared" si="154"/>
        <v>1.8589165299040489</v>
      </c>
      <c r="AH1055" s="1">
        <f t="shared" si="155"/>
        <v>-153.28761117190308</v>
      </c>
      <c r="AI1055" s="1">
        <f t="shared" si="156"/>
        <v>-35.531701611386119</v>
      </c>
      <c r="AJ1055" s="1">
        <f t="shared" si="157"/>
        <v>-2.7301315617804152</v>
      </c>
      <c r="AK1055" s="1">
        <f t="shared" si="158"/>
        <v>129.9687218424304</v>
      </c>
      <c r="AL1055" s="1">
        <f t="shared" si="159"/>
        <v>34.427335569008704</v>
      </c>
      <c r="AM1055" s="1">
        <f t="shared" si="160"/>
        <v>3.4696355633006295</v>
      </c>
      <c r="AN1055" s="1">
        <f t="shared" si="161"/>
        <v>2.6438523803138008</v>
      </c>
      <c r="AO1055" s="1">
        <v>1172.518251578176</v>
      </c>
      <c r="AP1055" s="1">
        <v>1142.975272727273</v>
      </c>
      <c r="AQ1055" s="1">
        <v>5.1360416970901852</v>
      </c>
      <c r="AR1055" s="1">
        <v>64.971531831168349</v>
      </c>
      <c r="AS1055" s="1">
        <f t="shared" si="162"/>
        <v>3.4759095503832897</v>
      </c>
      <c r="AT1055" s="1">
        <v>23.095585982414399</v>
      </c>
      <c r="AU1055" s="1">
        <v>27.151819393939391</v>
      </c>
      <c r="AV1055" s="1">
        <v>6.692224509069296E-5</v>
      </c>
      <c r="AW1055" s="1">
        <v>82.288730517660355</v>
      </c>
      <c r="AX1055" s="1">
        <v>0</v>
      </c>
      <c r="AY1055" s="1">
        <v>0</v>
      </c>
      <c r="AZ1055" s="1">
        <f t="shared" si="163"/>
        <v>1</v>
      </c>
      <c r="BA1055" s="1">
        <f t="shared" si="164"/>
        <v>0</v>
      </c>
      <c r="BB1055" s="1">
        <f t="shared" si="165"/>
        <v>52059.570131119959</v>
      </c>
      <c r="BC1055" s="1">
        <f t="shared" si="166"/>
        <v>2000.0106249999999</v>
      </c>
      <c r="BD1055" s="1">
        <f t="shared" si="167"/>
        <v>1681.2091687499999</v>
      </c>
      <c r="BE1055" s="1">
        <f t="shared" si="168"/>
        <v>0.84060011868686946</v>
      </c>
      <c r="BF1055" s="1">
        <f t="shared" si="169"/>
        <v>0.16075822906565809</v>
      </c>
      <c r="BG1055" s="1">
        <v>6</v>
      </c>
      <c r="BH1055" s="1">
        <v>0.5</v>
      </c>
      <c r="BI1055" s="1" t="s">
        <v>355</v>
      </c>
      <c r="BJ1055" s="1">
        <v>2</v>
      </c>
      <c r="BK1055" s="1" t="b">
        <v>1</v>
      </c>
      <c r="BL1055" s="1">
        <v>1660492358.8812499</v>
      </c>
      <c r="BM1055" s="1">
        <v>1075.80125</v>
      </c>
      <c r="BN1055" s="1">
        <v>1121.58</v>
      </c>
      <c r="BO1055" s="1">
        <v>27.140137500000002</v>
      </c>
      <c r="BP1055" s="1">
        <v>23.090743750000001</v>
      </c>
      <c r="BQ1055" s="1">
        <v>1073.4275</v>
      </c>
      <c r="BR1055" s="1">
        <v>27.13766875</v>
      </c>
      <c r="BS1055" s="1">
        <v>500.14437500000003</v>
      </c>
      <c r="BT1055" s="1">
        <v>99.659431249999997</v>
      </c>
      <c r="BU1055" s="1">
        <v>9.9835412499999998E-2</v>
      </c>
      <c r="BV1055" s="1">
        <v>30.987475</v>
      </c>
      <c r="BW1055" s="1">
        <v>31.2127625</v>
      </c>
      <c r="BX1055" s="1">
        <v>999.9</v>
      </c>
      <c r="BY1055" s="1">
        <v>0</v>
      </c>
      <c r="BZ1055" s="1">
        <v>0</v>
      </c>
      <c r="CA1055" s="1">
        <v>10010.771875</v>
      </c>
      <c r="CB1055" s="1">
        <v>0</v>
      </c>
      <c r="CC1055" s="1">
        <v>27.80506875</v>
      </c>
      <c r="CD1055" s="1">
        <v>-45.777106250000003</v>
      </c>
      <c r="CE1055" s="1">
        <v>1105.8131249999999</v>
      </c>
      <c r="CF1055" s="1">
        <v>1148.089375</v>
      </c>
      <c r="CG1055" s="1">
        <v>4.0494000000000003</v>
      </c>
      <c r="CH1055" s="1">
        <v>1121.58</v>
      </c>
      <c r="CI1055" s="1">
        <v>23.090743750000001</v>
      </c>
      <c r="CJ1055" s="1">
        <v>2.7047712499999998</v>
      </c>
      <c r="CK1055" s="1">
        <v>2.3012112500000002</v>
      </c>
      <c r="CL1055" s="1">
        <v>22.314137500000001</v>
      </c>
      <c r="CM1055" s="1">
        <v>19.68488125</v>
      </c>
      <c r="CN1055" s="1">
        <v>2000.0106249999999</v>
      </c>
      <c r="CO1055" s="1">
        <v>0.97999412499999994</v>
      </c>
      <c r="CP1055" s="1">
        <v>2.000601875E-2</v>
      </c>
      <c r="CQ1055" s="1">
        <v>0</v>
      </c>
      <c r="CR1055" s="1">
        <v>2.8363125</v>
      </c>
      <c r="CS1055" s="1">
        <v>0</v>
      </c>
      <c r="CT1055" s="1">
        <v>33453.268750000003</v>
      </c>
      <c r="CU1055" s="1">
        <v>17412.375</v>
      </c>
      <c r="CV1055" s="1">
        <v>40.882750000000001</v>
      </c>
      <c r="CW1055" s="1">
        <v>41.91375</v>
      </c>
      <c r="CX1055" s="1">
        <v>40.875</v>
      </c>
      <c r="CY1055" s="1">
        <v>40.355312499999997</v>
      </c>
      <c r="CZ1055" s="1">
        <v>41.023249999999997</v>
      </c>
      <c r="DA1055" s="1">
        <v>1960.0025000000001</v>
      </c>
      <c r="DB1055" s="1">
        <v>40.008124999999993</v>
      </c>
      <c r="DC1055" s="1">
        <v>0</v>
      </c>
      <c r="DD1055" s="1">
        <v>1660492364.5999999</v>
      </c>
      <c r="DE1055" s="1">
        <v>0</v>
      </c>
      <c r="DF1055" s="1">
        <v>1660491924.5999999</v>
      </c>
      <c r="DG1055" s="1" t="s">
        <v>1965</v>
      </c>
      <c r="DH1055" s="1">
        <v>1660491919.5999999</v>
      </c>
      <c r="DI1055" s="1">
        <v>1660491924.5999999</v>
      </c>
      <c r="DJ1055" s="1">
        <v>26</v>
      </c>
      <c r="DK1055" s="1">
        <v>0.56499999999999995</v>
      </c>
      <c r="DL1055" s="1">
        <v>-7.0000000000000001E-3</v>
      </c>
      <c r="DM1055" s="1">
        <v>1.335</v>
      </c>
      <c r="DN1055" s="1">
        <v>1.2E-2</v>
      </c>
      <c r="DO1055" s="1">
        <v>400</v>
      </c>
      <c r="DP1055" s="1">
        <v>23</v>
      </c>
      <c r="DQ1055" s="1">
        <v>0.17</v>
      </c>
      <c r="DR1055" s="1">
        <v>0.02</v>
      </c>
      <c r="DS1055" s="1">
        <v>2.5799233491087969</v>
      </c>
      <c r="DT1055" s="1">
        <v>-4.6384777892331877E-3</v>
      </c>
      <c r="DU1055" s="1">
        <v>0.14733002836012479</v>
      </c>
      <c r="DV1055" s="1">
        <v>1</v>
      </c>
      <c r="DW1055" s="1">
        <v>34.418610950590548</v>
      </c>
      <c r="DX1055" s="1">
        <v>-4.8860589189132837E-2</v>
      </c>
      <c r="DY1055" s="1">
        <v>6.8246311922343345E-2</v>
      </c>
      <c r="DZ1055" s="1">
        <v>1</v>
      </c>
      <c r="EA1055" s="1">
        <v>-45.750738709677407</v>
      </c>
      <c r="EB1055" s="1">
        <v>-1.277545161290238</v>
      </c>
      <c r="EC1055" s="1">
        <v>0.1227716886493742</v>
      </c>
      <c r="ED1055" s="1">
        <v>0</v>
      </c>
      <c r="EE1055" s="1">
        <v>1015.643417513644</v>
      </c>
      <c r="EF1055" s="1">
        <v>291.56300183314892</v>
      </c>
      <c r="EG1055" s="1">
        <v>21.070566328661801</v>
      </c>
      <c r="EH1055" s="1">
        <v>0</v>
      </c>
      <c r="EI1055" s="1">
        <v>4.0488731707317056</v>
      </c>
      <c r="EJ1055" s="1">
        <v>2.6247804878054368E-2</v>
      </c>
      <c r="EK1055" s="1">
        <v>4.2453173279217906E-3</v>
      </c>
      <c r="EL1055" s="1">
        <v>1</v>
      </c>
      <c r="EM1055" s="1">
        <v>1.858823080033303</v>
      </c>
      <c r="EN1055" s="1">
        <v>3.4977498206158449E-3</v>
      </c>
      <c r="EO1055" s="1">
        <v>1.0959142627215901E-3</v>
      </c>
      <c r="EP1055" s="1">
        <v>1</v>
      </c>
      <c r="EQ1055" s="1">
        <v>4</v>
      </c>
      <c r="ER1055" s="1">
        <v>6</v>
      </c>
      <c r="ES1055" s="1" t="s">
        <v>376</v>
      </c>
      <c r="ET1055" s="1">
        <v>2.9439500000000001</v>
      </c>
      <c r="EU1055" s="1">
        <v>2.8010799999999998</v>
      </c>
      <c r="EV1055" s="1">
        <v>0.179309</v>
      </c>
      <c r="EW1055" s="1">
        <v>0.18387300000000001</v>
      </c>
      <c r="EX1055" s="1">
        <v>0.118247</v>
      </c>
      <c r="EY1055" s="1">
        <v>0.105557</v>
      </c>
      <c r="EZ1055" s="1">
        <v>16864.599999999999</v>
      </c>
      <c r="FA1055" s="1">
        <v>17587.900000000001</v>
      </c>
      <c r="FB1055" s="1">
        <v>23889.9</v>
      </c>
      <c r="FC1055" s="1">
        <v>25071.8</v>
      </c>
      <c r="FD1055" s="1">
        <v>33714.6</v>
      </c>
      <c r="FE1055" s="1">
        <v>35807</v>
      </c>
      <c r="FF1055" s="1">
        <v>43547.199999999997</v>
      </c>
      <c r="FG1055" s="1">
        <v>46342.400000000001</v>
      </c>
      <c r="FH1055" s="1">
        <v>1.9883999999999999</v>
      </c>
      <c r="FI1055" s="1">
        <v>1.8855999999999999</v>
      </c>
      <c r="FJ1055" s="1">
        <v>0.121489</v>
      </c>
      <c r="FK1055" s="1">
        <v>0</v>
      </c>
      <c r="FL1055" s="1">
        <v>29.246099999999998</v>
      </c>
      <c r="FM1055" s="1">
        <v>999.9</v>
      </c>
      <c r="FN1055" s="1">
        <v>60.9</v>
      </c>
      <c r="FO1055" s="1">
        <v>33.9</v>
      </c>
      <c r="FP1055" s="1">
        <v>32.469200000000001</v>
      </c>
      <c r="FQ1055" s="1">
        <v>63.516399999999997</v>
      </c>
      <c r="FR1055" s="1">
        <v>26.085699999999999</v>
      </c>
      <c r="FS1055" s="1">
        <v>1</v>
      </c>
      <c r="FT1055" s="1">
        <v>0.26699400000000001</v>
      </c>
      <c r="FU1055" s="1">
        <v>0.32531900000000002</v>
      </c>
      <c r="FV1055" s="1">
        <v>20.323799999999999</v>
      </c>
      <c r="FW1055" s="1">
        <v>5.2107000000000001</v>
      </c>
      <c r="FX1055" s="1">
        <v>11.906499999999999</v>
      </c>
      <c r="FY1055" s="1">
        <v>5.0029000000000003</v>
      </c>
      <c r="FZ1055" s="1">
        <v>3.2904</v>
      </c>
      <c r="GA1055" s="1">
        <v>9999</v>
      </c>
      <c r="GB1055" s="1">
        <v>9999</v>
      </c>
      <c r="GC1055" s="1">
        <v>9999</v>
      </c>
      <c r="GD1055" s="1">
        <v>999.9</v>
      </c>
      <c r="GE1055" s="1">
        <v>1.85954</v>
      </c>
      <c r="GF1055" s="1">
        <v>1.85449</v>
      </c>
      <c r="GG1055" s="1">
        <v>1.8576900000000001</v>
      </c>
      <c r="GH1055" s="1">
        <v>1.8561000000000001</v>
      </c>
      <c r="GI1055" s="1">
        <v>1.8549100000000001</v>
      </c>
      <c r="GJ1055" s="1">
        <v>1.8545499999999999</v>
      </c>
      <c r="GK1055" s="1">
        <v>1.85318</v>
      </c>
      <c r="GL1055" s="1">
        <v>1.8563799999999999</v>
      </c>
      <c r="GM1055" s="1">
        <v>0</v>
      </c>
      <c r="GN1055" s="1">
        <v>0</v>
      </c>
      <c r="GO1055" s="1">
        <v>0</v>
      </c>
      <c r="GP1055" s="1">
        <v>0</v>
      </c>
      <c r="GQ1055" s="1" t="s">
        <v>358</v>
      </c>
      <c r="GR1055" s="1" t="s">
        <v>359</v>
      </c>
      <c r="GS1055" s="1" t="s">
        <v>360</v>
      </c>
      <c r="GT1055" s="1" t="s">
        <v>360</v>
      </c>
      <c r="GU1055" s="1" t="s">
        <v>360</v>
      </c>
      <c r="GV1055" s="1" t="s">
        <v>360</v>
      </c>
      <c r="GW1055" s="1">
        <v>0</v>
      </c>
      <c r="GX1055" s="1">
        <v>100</v>
      </c>
      <c r="GY1055" s="1">
        <v>100</v>
      </c>
      <c r="GZ1055" s="1">
        <v>2.42</v>
      </c>
      <c r="HA1055" s="1">
        <v>2.3999999999999998E-3</v>
      </c>
      <c r="HB1055" s="1">
        <v>0.40725668706344281</v>
      </c>
      <c r="HC1055" s="1">
        <v>2.678124759318837E-3</v>
      </c>
      <c r="HD1055" s="1">
        <v>-9.3737611465157319E-7</v>
      </c>
      <c r="HE1055" s="1">
        <v>1.3915637841753891E-10</v>
      </c>
      <c r="HF1055" s="1">
        <v>-8.3168333772034281E-2</v>
      </c>
      <c r="HG1055" s="1">
        <v>1.061361004592812E-2</v>
      </c>
      <c r="HH1055" s="1">
        <v>-3.086644042041478E-4</v>
      </c>
      <c r="HI1055" s="1">
        <v>1.24720902217549E-6</v>
      </c>
      <c r="HJ1055" s="1">
        <v>1</v>
      </c>
      <c r="HK1055" s="1">
        <v>2093</v>
      </c>
      <c r="HL1055" s="1">
        <v>2</v>
      </c>
      <c r="HM1055" s="1">
        <v>27</v>
      </c>
      <c r="HN1055" s="1">
        <v>7.5</v>
      </c>
      <c r="HO1055" s="1">
        <v>7.4</v>
      </c>
      <c r="HP1055" s="1">
        <v>2.4621599999999999</v>
      </c>
      <c r="HQ1055" s="1">
        <v>2.2753899999999998</v>
      </c>
      <c r="HR1055" s="1">
        <v>1.4978</v>
      </c>
      <c r="HS1055" s="1">
        <v>2.3022499999999999</v>
      </c>
      <c r="HT1055" s="1">
        <v>1.5478499999999999</v>
      </c>
      <c r="HU1055" s="1">
        <v>2.4279799999999998</v>
      </c>
      <c r="HV1055" s="1">
        <v>36.741700000000002</v>
      </c>
      <c r="HW1055" s="1">
        <v>14.009499999999999</v>
      </c>
      <c r="HX1055" s="1">
        <v>18</v>
      </c>
      <c r="HY1055" s="1">
        <v>504.95699999999999</v>
      </c>
      <c r="HZ1055" s="1">
        <v>504.07799999999997</v>
      </c>
      <c r="IA1055" s="1">
        <v>28.814299999999999</v>
      </c>
      <c r="IB1055" s="1">
        <v>30.527899999999999</v>
      </c>
      <c r="IC1055" s="1">
        <v>30.000399999999999</v>
      </c>
      <c r="ID1055" s="1">
        <v>30.323499999999999</v>
      </c>
      <c r="IE1055" s="1">
        <v>30.420200000000001</v>
      </c>
      <c r="IF1055" s="1">
        <v>49.355800000000002</v>
      </c>
      <c r="IG1055" s="1">
        <v>30.151399999999999</v>
      </c>
      <c r="IH1055" s="1">
        <v>0</v>
      </c>
      <c r="II1055" s="1">
        <v>28.8111</v>
      </c>
      <c r="IJ1055" s="1">
        <v>1187.0999999999999</v>
      </c>
      <c r="IK1055" s="1">
        <v>23.0715</v>
      </c>
      <c r="IL1055" s="1">
        <v>100.70699999999999</v>
      </c>
      <c r="IM1055" s="1">
        <v>100.43899999999999</v>
      </c>
      <c r="IN1055" s="1" t="s">
        <v>365</v>
      </c>
    </row>
    <row r="1056" spans="1:248" ht="15.75" customHeight="1" x14ac:dyDescent="0.3">
      <c r="A1056" s="1">
        <v>1040</v>
      </c>
      <c r="B1056" s="1">
        <v>1660492367.0999999</v>
      </c>
      <c r="C1056" s="1">
        <v>8238</v>
      </c>
      <c r="D1056" s="1" t="s">
        <v>2414</v>
      </c>
      <c r="E1056" s="1" t="s">
        <v>2415</v>
      </c>
      <c r="F1056" s="1">
        <v>1</v>
      </c>
      <c r="G1056" s="1" t="s">
        <v>1964</v>
      </c>
      <c r="H1056" s="1" t="s">
        <v>350</v>
      </c>
      <c r="I1056" s="1" t="s">
        <v>351</v>
      </c>
      <c r="J1056" s="1" t="s">
        <v>352</v>
      </c>
      <c r="K1056" s="1" t="s">
        <v>1168</v>
      </c>
      <c r="L1056" s="1" t="s">
        <v>349</v>
      </c>
      <c r="M1056" s="1" t="s">
        <v>354</v>
      </c>
      <c r="N1056" s="1">
        <v>1660492358.8812499</v>
      </c>
      <c r="O1056" s="1">
        <f t="shared" si="136"/>
        <v>3.4754892743869099E-3</v>
      </c>
      <c r="P1056" s="1">
        <f t="shared" si="137"/>
        <v>3.4754892743869097</v>
      </c>
      <c r="Q1056" s="1">
        <f t="shared" si="138"/>
        <v>2.6096043602762533</v>
      </c>
      <c r="R1056" s="1">
        <f t="shared" si="139"/>
        <v>1075.80125</v>
      </c>
      <c r="S1056" s="1">
        <f t="shared" si="140"/>
        <v>1020.4084771209895</v>
      </c>
      <c r="T1056" s="1">
        <f t="shared" si="141"/>
        <v>101.79520137378832</v>
      </c>
      <c r="U1056" s="1">
        <f t="shared" si="142"/>
        <v>107.32114377460081</v>
      </c>
      <c r="V1056" s="1">
        <f t="shared" si="143"/>
        <v>0.18604530477168579</v>
      </c>
      <c r="W1056" s="1">
        <f t="shared" si="144"/>
        <v>2.9254553042659257</v>
      </c>
      <c r="X1056" s="1">
        <f t="shared" si="145"/>
        <v>0.17971335197489918</v>
      </c>
      <c r="Y1056" s="1">
        <f t="shared" si="146"/>
        <v>0.11287179260135249</v>
      </c>
      <c r="Z1056" s="1">
        <f t="shared" si="147"/>
        <v>321.51816618750001</v>
      </c>
      <c r="AA1056" s="1">
        <f t="shared" si="148"/>
        <v>31.978212205997423</v>
      </c>
      <c r="AB1056" s="1">
        <f t="shared" si="149"/>
        <v>31.2127625</v>
      </c>
      <c r="AC1056" s="1">
        <f t="shared" si="150"/>
        <v>4.5663967440234652</v>
      </c>
      <c r="AD1056" s="1">
        <f t="shared" si="151"/>
        <v>60.057355893124054</v>
      </c>
      <c r="AE1056" s="1">
        <f t="shared" si="152"/>
        <v>2.7074802141194163</v>
      </c>
      <c r="AF1056" s="1">
        <f t="shared" si="153"/>
        <v>4.5081575335043924</v>
      </c>
      <c r="AG1056" s="1">
        <f t="shared" si="154"/>
        <v>1.8589165299040489</v>
      </c>
      <c r="AH1056" s="1">
        <f t="shared" si="155"/>
        <v>-153.26907700046272</v>
      </c>
      <c r="AI1056" s="1">
        <f t="shared" si="156"/>
        <v>-35.531701611386119</v>
      </c>
      <c r="AJ1056" s="1">
        <f t="shared" si="157"/>
        <v>-2.7301315617804152</v>
      </c>
      <c r="AK1056" s="1">
        <f t="shared" si="158"/>
        <v>129.98725601387076</v>
      </c>
      <c r="AL1056" s="1">
        <f t="shared" si="159"/>
        <v>34.427335569008704</v>
      </c>
      <c r="AM1056" s="1">
        <f t="shared" si="160"/>
        <v>3.4696355633006295</v>
      </c>
      <c r="AN1056" s="1">
        <f t="shared" si="161"/>
        <v>2.6096043602762533</v>
      </c>
      <c r="AO1056" s="1">
        <v>1175.0924317246629</v>
      </c>
      <c r="AP1056" s="1">
        <v>1145.570666666667</v>
      </c>
      <c r="AQ1056" s="1">
        <v>5.1401126491483469</v>
      </c>
      <c r="AR1056" s="1">
        <v>64.971531831168349</v>
      </c>
      <c r="AS1056" s="1">
        <f t="shared" si="162"/>
        <v>3.4754892743869097</v>
      </c>
      <c r="AT1056" s="1">
        <v>23.096399563563079</v>
      </c>
      <c r="AU1056" s="1">
        <v>27.15216242424242</v>
      </c>
      <c r="AV1056" s="1">
        <v>6.3625908662076831E-5</v>
      </c>
      <c r="AW1056" s="1">
        <v>82.288730517660355</v>
      </c>
      <c r="AX1056" s="1">
        <v>0</v>
      </c>
      <c r="AY1056" s="1">
        <v>0</v>
      </c>
      <c r="AZ1056" s="1">
        <f t="shared" si="163"/>
        <v>1</v>
      </c>
      <c r="BA1056" s="1">
        <f t="shared" si="164"/>
        <v>0</v>
      </c>
      <c r="BB1056" s="1">
        <f t="shared" si="165"/>
        <v>52059.570131119959</v>
      </c>
      <c r="BC1056" s="1">
        <f t="shared" si="166"/>
        <v>2000.0106249999999</v>
      </c>
      <c r="BD1056" s="1">
        <f t="shared" si="167"/>
        <v>1681.2091687499999</v>
      </c>
      <c r="BE1056" s="1">
        <f t="shared" si="168"/>
        <v>0.84060011868686946</v>
      </c>
      <c r="BF1056" s="1">
        <f t="shared" si="169"/>
        <v>0.16075822906565809</v>
      </c>
      <c r="BG1056" s="1">
        <v>6</v>
      </c>
      <c r="BH1056" s="1">
        <v>0.5</v>
      </c>
      <c r="BI1056" s="1" t="s">
        <v>355</v>
      </c>
      <c r="BJ1056" s="1">
        <v>2</v>
      </c>
      <c r="BK1056" s="1" t="b">
        <v>1</v>
      </c>
      <c r="BL1056" s="1">
        <v>1660492358.8812499</v>
      </c>
      <c r="BM1056" s="1">
        <v>1075.80125</v>
      </c>
      <c r="BN1056" s="1">
        <v>1121.58</v>
      </c>
      <c r="BO1056" s="1">
        <v>27.140137500000002</v>
      </c>
      <c r="BP1056" s="1">
        <v>23.090743750000001</v>
      </c>
      <c r="BQ1056" s="1">
        <v>1073.4275</v>
      </c>
      <c r="BR1056" s="1">
        <v>27.13766875</v>
      </c>
      <c r="BS1056" s="1">
        <v>500.14437500000003</v>
      </c>
      <c r="BT1056" s="1">
        <v>99.659431249999997</v>
      </c>
      <c r="BU1056" s="1">
        <v>9.9835412499999998E-2</v>
      </c>
      <c r="BV1056" s="1">
        <v>30.987475</v>
      </c>
      <c r="BW1056" s="1">
        <v>31.2127625</v>
      </c>
      <c r="BX1056" s="1">
        <v>999.9</v>
      </c>
      <c r="BY1056" s="1">
        <v>0</v>
      </c>
      <c r="BZ1056" s="1">
        <v>0</v>
      </c>
      <c r="CA1056" s="1">
        <v>10010.771875</v>
      </c>
      <c r="CB1056" s="1">
        <v>0</v>
      </c>
      <c r="CC1056" s="1">
        <v>27.80506875</v>
      </c>
      <c r="CD1056" s="1">
        <v>-45.777106250000003</v>
      </c>
      <c r="CE1056" s="1">
        <v>1105.8131249999999</v>
      </c>
      <c r="CF1056" s="1">
        <v>1148.089375</v>
      </c>
      <c r="CG1056" s="1">
        <v>4.0494000000000003</v>
      </c>
      <c r="CH1056" s="1">
        <v>1121.58</v>
      </c>
      <c r="CI1056" s="1">
        <v>23.090743750000001</v>
      </c>
      <c r="CJ1056" s="1">
        <v>2.7047712499999998</v>
      </c>
      <c r="CK1056" s="1">
        <v>2.3012112500000002</v>
      </c>
      <c r="CL1056" s="1">
        <v>22.314137500000001</v>
      </c>
      <c r="CM1056" s="1">
        <v>19.68488125</v>
      </c>
      <c r="CN1056" s="1">
        <v>2000.0106249999999</v>
      </c>
      <c r="CO1056" s="1">
        <v>0.97999412499999994</v>
      </c>
      <c r="CP1056" s="1">
        <v>2.000601875E-2</v>
      </c>
      <c r="CQ1056" s="1">
        <v>0</v>
      </c>
      <c r="CR1056" s="1">
        <v>2.8363125</v>
      </c>
      <c r="CS1056" s="1">
        <v>0</v>
      </c>
      <c r="CT1056" s="1">
        <v>33453.268750000003</v>
      </c>
      <c r="CU1056" s="1">
        <v>17412.375</v>
      </c>
      <c r="CV1056" s="1">
        <v>40.882750000000001</v>
      </c>
      <c r="CW1056" s="1">
        <v>41.91375</v>
      </c>
      <c r="CX1056" s="1">
        <v>40.875</v>
      </c>
      <c r="CY1056" s="1">
        <v>40.355312499999997</v>
      </c>
      <c r="CZ1056" s="1">
        <v>41.023249999999997</v>
      </c>
      <c r="DA1056" s="1">
        <v>1960.0025000000001</v>
      </c>
      <c r="DB1056" s="1">
        <v>40.008124999999993</v>
      </c>
      <c r="DC1056" s="1">
        <v>0</v>
      </c>
      <c r="DD1056" s="1">
        <v>1660492365.2</v>
      </c>
      <c r="DE1056" s="1">
        <v>0</v>
      </c>
      <c r="DF1056" s="1">
        <v>1660491924.5999999</v>
      </c>
      <c r="DG1056" s="1" t="s">
        <v>1965</v>
      </c>
      <c r="DH1056" s="1">
        <v>1660491919.5999999</v>
      </c>
      <c r="DI1056" s="1">
        <v>1660491924.5999999</v>
      </c>
      <c r="DJ1056" s="1">
        <v>26</v>
      </c>
      <c r="DK1056" s="1">
        <v>0.56499999999999995</v>
      </c>
      <c r="DL1056" s="1">
        <v>-7.0000000000000001E-3</v>
      </c>
      <c r="DM1056" s="1">
        <v>1.335</v>
      </c>
      <c r="DN1056" s="1">
        <v>1.2E-2</v>
      </c>
      <c r="DO1056" s="1">
        <v>400</v>
      </c>
      <c r="DP1056" s="1">
        <v>23</v>
      </c>
      <c r="DQ1056" s="1">
        <v>0.17</v>
      </c>
      <c r="DR1056" s="1">
        <v>0.02</v>
      </c>
      <c r="DS1056" s="1">
        <v>2.5802530739329552</v>
      </c>
      <c r="DT1056" s="1">
        <v>0.19517341702394209</v>
      </c>
      <c r="DU1056" s="1">
        <v>0.144124225888866</v>
      </c>
      <c r="DV1056" s="1">
        <v>1</v>
      </c>
      <c r="DW1056" s="1">
        <v>34.424836202195749</v>
      </c>
      <c r="DX1056" s="1">
        <v>-0.2280935121503917</v>
      </c>
      <c r="DY1056" s="1">
        <v>6.3009771691861921E-2</v>
      </c>
      <c r="DZ1056" s="1">
        <v>1</v>
      </c>
      <c r="EA1056" s="1">
        <v>-45.780587096774191</v>
      </c>
      <c r="EB1056" s="1">
        <v>-1.1148193548386161</v>
      </c>
      <c r="EC1056" s="1">
        <v>0.1090458197330311</v>
      </c>
      <c r="ED1056" s="1">
        <v>0</v>
      </c>
      <c r="EE1056" s="1">
        <v>1020.4986523980371</v>
      </c>
      <c r="EF1056" s="1">
        <v>289.47476727259271</v>
      </c>
      <c r="EG1056" s="1">
        <v>20.919283156695979</v>
      </c>
      <c r="EH1056" s="1">
        <v>0</v>
      </c>
      <c r="EI1056" s="1">
        <v>4.0491646341463419</v>
      </c>
      <c r="EJ1056" s="1">
        <v>2.8952404181195171E-2</v>
      </c>
      <c r="EK1056" s="1">
        <v>4.3520592813175388E-3</v>
      </c>
      <c r="EL1056" s="1">
        <v>1</v>
      </c>
      <c r="EM1056" s="1">
        <v>1.8588443216697319</v>
      </c>
      <c r="EN1056" s="1">
        <v>8.7803749883479214E-3</v>
      </c>
      <c r="EO1056" s="1">
        <v>1.1270494902387821E-3</v>
      </c>
      <c r="EP1056" s="1">
        <v>1</v>
      </c>
      <c r="EQ1056" s="1">
        <v>4</v>
      </c>
      <c r="ER1056" s="1">
        <v>6</v>
      </c>
      <c r="ES1056" s="1" t="s">
        <v>376</v>
      </c>
      <c r="ET1056" s="1">
        <v>2.9439899999999999</v>
      </c>
      <c r="EU1056" s="1">
        <v>2.8011400000000002</v>
      </c>
      <c r="EV1056" s="1">
        <v>0.179561</v>
      </c>
      <c r="EW1056" s="1">
        <v>0.184118</v>
      </c>
      <c r="EX1056" s="1">
        <v>0.118251</v>
      </c>
      <c r="EY1056" s="1">
        <v>0.105559</v>
      </c>
      <c r="EZ1056" s="1">
        <v>16859.400000000001</v>
      </c>
      <c r="FA1056" s="1">
        <v>17582.599999999999</v>
      </c>
      <c r="FB1056" s="1">
        <v>23889.9</v>
      </c>
      <c r="FC1056" s="1">
        <v>25071.8</v>
      </c>
      <c r="FD1056" s="1">
        <v>33714.400000000001</v>
      </c>
      <c r="FE1056" s="1">
        <v>35806.9</v>
      </c>
      <c r="FF1056" s="1">
        <v>43547.199999999997</v>
      </c>
      <c r="FG1056" s="1">
        <v>46342.400000000001</v>
      </c>
      <c r="FH1056" s="1">
        <v>1.98848</v>
      </c>
      <c r="FI1056" s="1">
        <v>1.88557</v>
      </c>
      <c r="FJ1056" s="1">
        <v>0.12138500000000001</v>
      </c>
      <c r="FK1056" s="1">
        <v>0</v>
      </c>
      <c r="FL1056" s="1">
        <v>29.246400000000001</v>
      </c>
      <c r="FM1056" s="1">
        <v>999.9</v>
      </c>
      <c r="FN1056" s="1">
        <v>60.9</v>
      </c>
      <c r="FO1056" s="1">
        <v>33.9</v>
      </c>
      <c r="FP1056" s="1">
        <v>32.471800000000002</v>
      </c>
      <c r="FQ1056" s="1">
        <v>63.356400000000001</v>
      </c>
      <c r="FR1056" s="1">
        <v>25.997599999999998</v>
      </c>
      <c r="FS1056" s="1">
        <v>1</v>
      </c>
      <c r="FT1056" s="1">
        <v>0.266984</v>
      </c>
      <c r="FU1056" s="1">
        <v>0.32917999999999997</v>
      </c>
      <c r="FV1056" s="1">
        <v>20.323799999999999</v>
      </c>
      <c r="FW1056" s="1">
        <v>5.2107000000000001</v>
      </c>
      <c r="FX1056" s="1">
        <v>11.9068</v>
      </c>
      <c r="FY1056" s="1">
        <v>5.0027999999999997</v>
      </c>
      <c r="FZ1056" s="1">
        <v>3.2903799999999999</v>
      </c>
      <c r="GA1056" s="1">
        <v>9999</v>
      </c>
      <c r="GB1056" s="1">
        <v>9999</v>
      </c>
      <c r="GC1056" s="1">
        <v>9999</v>
      </c>
      <c r="GD1056" s="1">
        <v>999.9</v>
      </c>
      <c r="GE1056" s="1">
        <v>1.8595299999999999</v>
      </c>
      <c r="GF1056" s="1">
        <v>1.8544799999999999</v>
      </c>
      <c r="GG1056" s="1">
        <v>1.85768</v>
      </c>
      <c r="GH1056" s="1">
        <v>1.8561000000000001</v>
      </c>
      <c r="GI1056" s="1">
        <v>1.8549</v>
      </c>
      <c r="GJ1056" s="1">
        <v>1.8545499999999999</v>
      </c>
      <c r="GK1056" s="1">
        <v>1.85318</v>
      </c>
      <c r="GL1056" s="1">
        <v>1.8563799999999999</v>
      </c>
      <c r="GM1056" s="1">
        <v>0</v>
      </c>
      <c r="GN1056" s="1">
        <v>0</v>
      </c>
      <c r="GO1056" s="1">
        <v>0</v>
      </c>
      <c r="GP1056" s="1">
        <v>0</v>
      </c>
      <c r="GQ1056" s="1" t="s">
        <v>358</v>
      </c>
      <c r="GR1056" s="1" t="s">
        <v>359</v>
      </c>
      <c r="GS1056" s="1" t="s">
        <v>360</v>
      </c>
      <c r="GT1056" s="1" t="s">
        <v>360</v>
      </c>
      <c r="GU1056" s="1" t="s">
        <v>360</v>
      </c>
      <c r="GV1056" s="1" t="s">
        <v>360</v>
      </c>
      <c r="GW1056" s="1">
        <v>0</v>
      </c>
      <c r="GX1056" s="1">
        <v>100</v>
      </c>
      <c r="GY1056" s="1">
        <v>100</v>
      </c>
      <c r="GZ1056" s="1">
        <v>2.42</v>
      </c>
      <c r="HA1056" s="1">
        <v>2.3999999999999998E-3</v>
      </c>
      <c r="HB1056" s="1">
        <v>0.40725668706344281</v>
      </c>
      <c r="HC1056" s="1">
        <v>2.678124759318837E-3</v>
      </c>
      <c r="HD1056" s="1">
        <v>-9.3737611465157319E-7</v>
      </c>
      <c r="HE1056" s="1">
        <v>1.3915637841753891E-10</v>
      </c>
      <c r="HF1056" s="1">
        <v>-8.3168333772034281E-2</v>
      </c>
      <c r="HG1056" s="1">
        <v>1.061361004592812E-2</v>
      </c>
      <c r="HH1056" s="1">
        <v>-3.086644042041478E-4</v>
      </c>
      <c r="HI1056" s="1">
        <v>1.24720902217549E-6</v>
      </c>
      <c r="HJ1056" s="1">
        <v>1</v>
      </c>
      <c r="HK1056" s="1">
        <v>2093</v>
      </c>
      <c r="HL1056" s="1">
        <v>2</v>
      </c>
      <c r="HM1056" s="1">
        <v>27</v>
      </c>
      <c r="HN1056" s="1">
        <v>7.5</v>
      </c>
      <c r="HO1056" s="1">
        <v>7.4</v>
      </c>
      <c r="HP1056" s="1">
        <v>2.4658199999999999</v>
      </c>
      <c r="HQ1056" s="1">
        <v>2.2814899999999998</v>
      </c>
      <c r="HR1056" s="1">
        <v>1.4978</v>
      </c>
      <c r="HS1056" s="1">
        <v>2.3022499999999999</v>
      </c>
      <c r="HT1056" s="1">
        <v>1.5478499999999999</v>
      </c>
      <c r="HU1056" s="1">
        <v>2.4487299999999999</v>
      </c>
      <c r="HV1056" s="1">
        <v>36.741700000000002</v>
      </c>
      <c r="HW1056" s="1">
        <v>14.009499999999999</v>
      </c>
      <c r="HX1056" s="1">
        <v>18</v>
      </c>
      <c r="HY1056" s="1">
        <v>505.00299999999999</v>
      </c>
      <c r="HZ1056" s="1">
        <v>504.06299999999999</v>
      </c>
      <c r="IA1056" s="1">
        <v>28.815000000000001</v>
      </c>
      <c r="IB1056" s="1">
        <v>30.528199999999998</v>
      </c>
      <c r="IC1056" s="1">
        <v>30.000399999999999</v>
      </c>
      <c r="ID1056" s="1">
        <v>30.323499999999999</v>
      </c>
      <c r="IE1056" s="1">
        <v>30.420400000000001</v>
      </c>
      <c r="IF1056" s="1">
        <v>49.523400000000002</v>
      </c>
      <c r="IG1056" s="1">
        <v>30.151399999999999</v>
      </c>
      <c r="IH1056" s="1">
        <v>0</v>
      </c>
      <c r="II1056" s="1">
        <v>28.8111</v>
      </c>
      <c r="IJ1056" s="1">
        <v>1197.1600000000001</v>
      </c>
      <c r="IK1056" s="1">
        <v>23.070499999999999</v>
      </c>
      <c r="IL1056" s="1">
        <v>100.70699999999999</v>
      </c>
      <c r="IM1056" s="1">
        <v>100.43899999999999</v>
      </c>
      <c r="IN1056" s="1" t="s">
        <v>365</v>
      </c>
    </row>
    <row r="1057" spans="1:248" ht="15.75" customHeight="1" x14ac:dyDescent="0.3">
      <c r="A1057" s="1">
        <v>1041</v>
      </c>
      <c r="B1057" s="1">
        <v>1660492368.5999999</v>
      </c>
      <c r="C1057" s="1">
        <v>8239.5</v>
      </c>
      <c r="D1057" s="1" t="s">
        <v>2416</v>
      </c>
      <c r="E1057" s="1" t="s">
        <v>2417</v>
      </c>
      <c r="F1057" s="1">
        <v>1</v>
      </c>
      <c r="G1057" s="1" t="s">
        <v>1964</v>
      </c>
      <c r="H1057" s="1" t="s">
        <v>350</v>
      </c>
      <c r="I1057" s="1" t="s">
        <v>351</v>
      </c>
      <c r="J1057" s="1" t="s">
        <v>352</v>
      </c>
      <c r="K1057" s="1" t="s">
        <v>1168</v>
      </c>
      <c r="L1057" s="1" t="s">
        <v>349</v>
      </c>
      <c r="M1057" s="1" t="s">
        <v>354</v>
      </c>
      <c r="N1057" s="1">
        <v>1660492360.8812499</v>
      </c>
      <c r="O1057" s="1">
        <f t="shared" si="136"/>
        <v>3.4767785124825046E-3</v>
      </c>
      <c r="P1057" s="1">
        <f t="shared" si="137"/>
        <v>3.4767785124825048</v>
      </c>
      <c r="Q1057" s="1">
        <f t="shared" si="138"/>
        <v>2.5297222451051735</v>
      </c>
      <c r="R1057" s="1">
        <f t="shared" si="139"/>
        <v>1085.8175000000001</v>
      </c>
      <c r="S1057" s="1">
        <f t="shared" si="140"/>
        <v>1030.8241294106699</v>
      </c>
      <c r="T1057" s="1">
        <f t="shared" si="141"/>
        <v>102.83381433009478</v>
      </c>
      <c r="U1057" s="1">
        <f t="shared" si="142"/>
        <v>108.31988891762154</v>
      </c>
      <c r="V1057" s="1">
        <f t="shared" si="143"/>
        <v>0.18610964394427595</v>
      </c>
      <c r="W1057" s="1">
        <f t="shared" si="144"/>
        <v>2.9252160271652641</v>
      </c>
      <c r="X1057" s="1">
        <f t="shared" si="145"/>
        <v>0.17977289183896658</v>
      </c>
      <c r="Y1057" s="1">
        <f t="shared" si="146"/>
        <v>0.11290941519759096</v>
      </c>
      <c r="Z1057" s="1">
        <f t="shared" si="147"/>
        <v>321.51797549999998</v>
      </c>
      <c r="AA1057" s="1">
        <f t="shared" si="148"/>
        <v>31.978938339058907</v>
      </c>
      <c r="AB1057" s="1">
        <f t="shared" si="149"/>
        <v>31.214237499999999</v>
      </c>
      <c r="AC1057" s="1">
        <f t="shared" si="150"/>
        <v>4.5667801959855074</v>
      </c>
      <c r="AD1057" s="1">
        <f t="shared" si="151"/>
        <v>60.061182319258009</v>
      </c>
      <c r="AE1057" s="1">
        <f t="shared" si="152"/>
        <v>2.7078051871829949</v>
      </c>
      <c r="AF1057" s="1">
        <f t="shared" si="153"/>
        <v>4.5084113942172008</v>
      </c>
      <c r="AG1057" s="1">
        <f t="shared" si="154"/>
        <v>1.8589750088025125</v>
      </c>
      <c r="AH1057" s="1">
        <f t="shared" si="155"/>
        <v>-153.32593240047845</v>
      </c>
      <c r="AI1057" s="1">
        <f t="shared" si="156"/>
        <v>-35.6056762437237</v>
      </c>
      <c r="AJ1057" s="1">
        <f t="shared" si="157"/>
        <v>-2.7360725330978699</v>
      </c>
      <c r="AK1057" s="1">
        <f t="shared" si="158"/>
        <v>129.85029432269997</v>
      </c>
      <c r="AL1057" s="1">
        <f t="shared" si="159"/>
        <v>34.445233740033167</v>
      </c>
      <c r="AM1057" s="1">
        <f t="shared" si="160"/>
        <v>3.4705749163533905</v>
      </c>
      <c r="AN1057" s="1">
        <f t="shared" si="161"/>
        <v>2.5297222451051735</v>
      </c>
      <c r="AO1057" s="1">
        <v>1182.846054572741</v>
      </c>
      <c r="AP1057" s="1">
        <v>1153.325151515151</v>
      </c>
      <c r="AQ1057" s="1">
        <v>5.1591416240735342</v>
      </c>
      <c r="AR1057" s="1">
        <v>64.971531831168349</v>
      </c>
      <c r="AS1057" s="1">
        <f t="shared" si="162"/>
        <v>3.4767785124825048</v>
      </c>
      <c r="AT1057" s="1">
        <v>23.098026098276691</v>
      </c>
      <c r="AU1057" s="1">
        <v>27.155509090909089</v>
      </c>
      <c r="AV1057" s="1">
        <v>2.8086513608446909E-5</v>
      </c>
      <c r="AW1057" s="1">
        <v>82.288730517660355</v>
      </c>
      <c r="AX1057" s="1">
        <v>0</v>
      </c>
      <c r="AY1057" s="1">
        <v>0</v>
      </c>
      <c r="AZ1057" s="1">
        <f t="shared" si="163"/>
        <v>1</v>
      </c>
      <c r="BA1057" s="1">
        <f t="shared" si="164"/>
        <v>0</v>
      </c>
      <c r="BB1057" s="1">
        <f t="shared" si="165"/>
        <v>52052.578554205204</v>
      </c>
      <c r="BC1057" s="1">
        <f t="shared" si="166"/>
        <v>2000.00875</v>
      </c>
      <c r="BD1057" s="1">
        <f t="shared" si="167"/>
        <v>1681.2076499999998</v>
      </c>
      <c r="BE1057" s="1">
        <f t="shared" si="168"/>
        <v>0.84060014737435518</v>
      </c>
      <c r="BF1057" s="1">
        <f t="shared" si="169"/>
        <v>0.16075828443250559</v>
      </c>
      <c r="BG1057" s="1">
        <v>6</v>
      </c>
      <c r="BH1057" s="1">
        <v>0.5</v>
      </c>
      <c r="BI1057" s="1" t="s">
        <v>355</v>
      </c>
      <c r="BJ1057" s="1">
        <v>2</v>
      </c>
      <c r="BK1057" s="1" t="b">
        <v>1</v>
      </c>
      <c r="BL1057" s="1">
        <v>1660492360.8812499</v>
      </c>
      <c r="BM1057" s="1">
        <v>1085.8175000000001</v>
      </c>
      <c r="BN1057" s="1">
        <v>1131.660625</v>
      </c>
      <c r="BO1057" s="1">
        <v>27.1435125</v>
      </c>
      <c r="BP1057" s="1">
        <v>23.093037500000001</v>
      </c>
      <c r="BQ1057" s="1">
        <v>1083.431875</v>
      </c>
      <c r="BR1057" s="1">
        <v>27.141056249999998</v>
      </c>
      <c r="BS1057" s="1">
        <v>500.14449999999999</v>
      </c>
      <c r="BT1057" s="1">
        <v>99.659025</v>
      </c>
      <c r="BU1057" s="1">
        <v>9.9810087500000005E-2</v>
      </c>
      <c r="BV1057" s="1">
        <v>30.988462500000001</v>
      </c>
      <c r="BW1057" s="1">
        <v>31.214237499999999</v>
      </c>
      <c r="BX1057" s="1">
        <v>999.9</v>
      </c>
      <c r="BY1057" s="1">
        <v>0</v>
      </c>
      <c r="BZ1057" s="1">
        <v>0</v>
      </c>
      <c r="CA1057" s="1">
        <v>10009.446250000001</v>
      </c>
      <c r="CB1057" s="1">
        <v>0</v>
      </c>
      <c r="CC1057" s="1">
        <v>28.045425000000002</v>
      </c>
      <c r="CD1057" s="1">
        <v>-45.842318749999997</v>
      </c>
      <c r="CE1057" s="1">
        <v>1116.1125</v>
      </c>
      <c r="CF1057" s="1">
        <v>1158.411875</v>
      </c>
      <c r="CG1057" s="1">
        <v>4.0504787499999999</v>
      </c>
      <c r="CH1057" s="1">
        <v>1131.660625</v>
      </c>
      <c r="CI1057" s="1">
        <v>23.093037500000001</v>
      </c>
      <c r="CJ1057" s="1">
        <v>2.7050968750000002</v>
      </c>
      <c r="CK1057" s="1">
        <v>2.3014306250000001</v>
      </c>
      <c r="CL1057" s="1">
        <v>22.316118750000001</v>
      </c>
      <c r="CM1057" s="1">
        <v>19.686418750000001</v>
      </c>
      <c r="CN1057" s="1">
        <v>2000.00875</v>
      </c>
      <c r="CO1057" s="1">
        <v>0.979993</v>
      </c>
      <c r="CP1057" s="1">
        <v>2.00071E-2</v>
      </c>
      <c r="CQ1057" s="1">
        <v>0</v>
      </c>
      <c r="CR1057" s="1">
        <v>2.8138125</v>
      </c>
      <c r="CS1057" s="1">
        <v>0</v>
      </c>
      <c r="CT1057" s="1">
        <v>33449.512499999997</v>
      </c>
      <c r="CU1057" s="1">
        <v>17412.362499999999</v>
      </c>
      <c r="CV1057" s="1">
        <v>40.882750000000001</v>
      </c>
      <c r="CW1057" s="1">
        <v>41.905999999999999</v>
      </c>
      <c r="CX1057" s="1">
        <v>40.875</v>
      </c>
      <c r="CY1057" s="1">
        <v>40.347437499999998</v>
      </c>
      <c r="CZ1057" s="1">
        <v>41.015500000000003</v>
      </c>
      <c r="DA1057" s="1">
        <v>1959.99875</v>
      </c>
      <c r="DB1057" s="1">
        <v>40.01</v>
      </c>
      <c r="DC1057" s="1">
        <v>0</v>
      </c>
      <c r="DD1057" s="1">
        <v>1660492366.4000001</v>
      </c>
      <c r="DE1057" s="1">
        <v>0</v>
      </c>
      <c r="DF1057" s="1">
        <v>1660491924.5999999</v>
      </c>
      <c r="DG1057" s="1" t="s">
        <v>1965</v>
      </c>
      <c r="DH1057" s="1">
        <v>1660491919.5999999</v>
      </c>
      <c r="DI1057" s="1">
        <v>1660491924.5999999</v>
      </c>
      <c r="DJ1057" s="1">
        <v>26</v>
      </c>
      <c r="DK1057" s="1">
        <v>0.56499999999999995</v>
      </c>
      <c r="DL1057" s="1">
        <v>-7.0000000000000001E-3</v>
      </c>
      <c r="DM1057" s="1">
        <v>1.335</v>
      </c>
      <c r="DN1057" s="1">
        <v>1.2E-2</v>
      </c>
      <c r="DO1057" s="1">
        <v>400</v>
      </c>
      <c r="DP1057" s="1">
        <v>23</v>
      </c>
      <c r="DQ1057" s="1">
        <v>0.17</v>
      </c>
      <c r="DR1057" s="1">
        <v>0.02</v>
      </c>
      <c r="DS1057" s="1">
        <v>2.5897879161392661</v>
      </c>
      <c r="DT1057" s="1">
        <v>6.2393417919242014E-3</v>
      </c>
      <c r="DU1057" s="1">
        <v>0.1392653966950067</v>
      </c>
      <c r="DV1057" s="1">
        <v>1</v>
      </c>
      <c r="DW1057" s="1">
        <v>34.434511605776727</v>
      </c>
      <c r="DX1057" s="1">
        <v>-0.2352003965064085</v>
      </c>
      <c r="DY1057" s="1">
        <v>5.9954081323381397E-2</v>
      </c>
      <c r="DZ1057" s="1">
        <v>1</v>
      </c>
      <c r="EA1057" s="1">
        <v>-45.835493333333339</v>
      </c>
      <c r="EB1057" s="1">
        <v>-0.93843470522804795</v>
      </c>
      <c r="EC1057" s="1">
        <v>9.2301516539846598E-2</v>
      </c>
      <c r="ED1057" s="1">
        <v>1</v>
      </c>
      <c r="EE1057" s="1">
        <v>1026.4859497316741</v>
      </c>
      <c r="EF1057" s="1">
        <v>291.23589143262649</v>
      </c>
      <c r="EG1057" s="1">
        <v>21.742591342043621</v>
      </c>
      <c r="EH1057" s="1">
        <v>0</v>
      </c>
      <c r="EI1057" s="1">
        <v>4.049709</v>
      </c>
      <c r="EJ1057" s="1">
        <v>3.4824540337708647E-2</v>
      </c>
      <c r="EK1057" s="1">
        <v>4.5808054968531188E-3</v>
      </c>
      <c r="EL1057" s="1">
        <v>1</v>
      </c>
      <c r="EM1057" s="1">
        <v>1.858901007214012</v>
      </c>
      <c r="EN1057" s="1">
        <v>1.1474946032069449E-2</v>
      </c>
      <c r="EO1057" s="1">
        <v>1.1447334797000119E-3</v>
      </c>
      <c r="EP1057" s="1">
        <v>1</v>
      </c>
      <c r="EQ1057" s="1">
        <v>5</v>
      </c>
      <c r="ER1057" s="1">
        <v>6</v>
      </c>
      <c r="ES1057" s="1" t="s">
        <v>364</v>
      </c>
      <c r="ET1057" s="1">
        <v>2.944</v>
      </c>
      <c r="EU1057" s="1">
        <v>2.8011300000000001</v>
      </c>
      <c r="EV1057" s="1">
        <v>0.18032000000000001</v>
      </c>
      <c r="EW1057" s="1">
        <v>0.184865</v>
      </c>
      <c r="EX1057" s="1">
        <v>0.118253</v>
      </c>
      <c r="EY1057" s="1">
        <v>0.105562</v>
      </c>
      <c r="EZ1057" s="1">
        <v>16843.900000000001</v>
      </c>
      <c r="FA1057" s="1">
        <v>17566.5</v>
      </c>
      <c r="FB1057" s="1">
        <v>23890</v>
      </c>
      <c r="FC1057" s="1">
        <v>25071.8</v>
      </c>
      <c r="FD1057" s="1">
        <v>33714.6</v>
      </c>
      <c r="FE1057" s="1">
        <v>35806.5</v>
      </c>
      <c r="FF1057" s="1">
        <v>43547.4</v>
      </c>
      <c r="FG1057" s="1">
        <v>46342</v>
      </c>
      <c r="FH1057" s="1">
        <v>1.9885699999999999</v>
      </c>
      <c r="FI1057" s="1">
        <v>1.8855500000000001</v>
      </c>
      <c r="FJ1057" s="1">
        <v>0.121549</v>
      </c>
      <c r="FK1057" s="1">
        <v>0</v>
      </c>
      <c r="FL1057" s="1">
        <v>29.247399999999999</v>
      </c>
      <c r="FM1057" s="1">
        <v>999.9</v>
      </c>
      <c r="FN1057" s="1">
        <v>60.9</v>
      </c>
      <c r="FO1057" s="1">
        <v>33.9</v>
      </c>
      <c r="FP1057" s="1">
        <v>32.469099999999997</v>
      </c>
      <c r="FQ1057" s="1">
        <v>63.346400000000003</v>
      </c>
      <c r="FR1057" s="1">
        <v>25.132200000000001</v>
      </c>
      <c r="FS1057" s="1">
        <v>1</v>
      </c>
      <c r="FT1057" s="1">
        <v>0.267152</v>
      </c>
      <c r="FU1057" s="1">
        <v>0.34000799999999998</v>
      </c>
      <c r="FV1057" s="1">
        <v>20.323899999999998</v>
      </c>
      <c r="FW1057" s="1">
        <v>5.2102500000000003</v>
      </c>
      <c r="FX1057" s="1">
        <v>11.9063</v>
      </c>
      <c r="FY1057" s="1">
        <v>5.0026999999999999</v>
      </c>
      <c r="FZ1057" s="1">
        <v>3.29033</v>
      </c>
      <c r="GA1057" s="1">
        <v>9999</v>
      </c>
      <c r="GB1057" s="1">
        <v>9999</v>
      </c>
      <c r="GC1057" s="1">
        <v>9999</v>
      </c>
      <c r="GD1057" s="1">
        <v>999.9</v>
      </c>
      <c r="GE1057" s="1">
        <v>1.85951</v>
      </c>
      <c r="GF1057" s="1">
        <v>1.8544700000000001</v>
      </c>
      <c r="GG1057" s="1">
        <v>1.85764</v>
      </c>
      <c r="GH1057" s="1">
        <v>1.85608</v>
      </c>
      <c r="GI1057" s="1">
        <v>1.85486</v>
      </c>
      <c r="GJ1057" s="1">
        <v>1.8545499999999999</v>
      </c>
      <c r="GK1057" s="1">
        <v>1.85318</v>
      </c>
      <c r="GL1057" s="1">
        <v>1.8563799999999999</v>
      </c>
      <c r="GM1057" s="1">
        <v>0</v>
      </c>
      <c r="GN1057" s="1">
        <v>0</v>
      </c>
      <c r="GO1057" s="1">
        <v>0</v>
      </c>
      <c r="GP1057" s="1">
        <v>0</v>
      </c>
      <c r="GQ1057" s="1" t="s">
        <v>358</v>
      </c>
      <c r="GR1057" s="1" t="s">
        <v>359</v>
      </c>
      <c r="GS1057" s="1" t="s">
        <v>360</v>
      </c>
      <c r="GT1057" s="1" t="s">
        <v>360</v>
      </c>
      <c r="GU1057" s="1" t="s">
        <v>360</v>
      </c>
      <c r="GV1057" s="1" t="s">
        <v>360</v>
      </c>
      <c r="GW1057" s="1">
        <v>0</v>
      </c>
      <c r="GX1057" s="1">
        <v>100</v>
      </c>
      <c r="GY1057" s="1">
        <v>100</v>
      </c>
      <c r="GZ1057" s="1">
        <v>2.4300000000000002</v>
      </c>
      <c r="HA1057" s="1">
        <v>2.5000000000000001E-3</v>
      </c>
      <c r="HB1057" s="1">
        <v>0.40725668706344281</v>
      </c>
      <c r="HC1057" s="1">
        <v>2.678124759318837E-3</v>
      </c>
      <c r="HD1057" s="1">
        <v>-9.3737611465157319E-7</v>
      </c>
      <c r="HE1057" s="1">
        <v>1.3915637841753891E-10</v>
      </c>
      <c r="HF1057" s="1">
        <v>-8.3168333772034281E-2</v>
      </c>
      <c r="HG1057" s="1">
        <v>1.061361004592812E-2</v>
      </c>
      <c r="HH1057" s="1">
        <v>-3.086644042041478E-4</v>
      </c>
      <c r="HI1057" s="1">
        <v>1.24720902217549E-6</v>
      </c>
      <c r="HJ1057" s="1">
        <v>1</v>
      </c>
      <c r="HK1057" s="1">
        <v>2093</v>
      </c>
      <c r="HL1057" s="1">
        <v>2</v>
      </c>
      <c r="HM1057" s="1">
        <v>27</v>
      </c>
      <c r="HN1057" s="1">
        <v>7.5</v>
      </c>
      <c r="HO1057" s="1">
        <v>7.4</v>
      </c>
      <c r="HP1057" s="1">
        <v>2.48047</v>
      </c>
      <c r="HQ1057" s="1">
        <v>2.2997999999999998</v>
      </c>
      <c r="HR1057" s="1">
        <v>1.4978</v>
      </c>
      <c r="HS1057" s="1">
        <v>2.3022499999999999</v>
      </c>
      <c r="HT1057" s="1">
        <v>1.5478499999999999</v>
      </c>
      <c r="HU1057" s="1">
        <v>2.3156699999999999</v>
      </c>
      <c r="HV1057" s="1">
        <v>36.7654</v>
      </c>
      <c r="HW1057" s="1">
        <v>14.0007</v>
      </c>
      <c r="HX1057" s="1">
        <v>18</v>
      </c>
      <c r="HY1057" s="1">
        <v>505.06400000000002</v>
      </c>
      <c r="HZ1057" s="1">
        <v>504.05399999999997</v>
      </c>
      <c r="IA1057" s="1">
        <v>28.8171</v>
      </c>
      <c r="IB1057" s="1">
        <v>30.528300000000002</v>
      </c>
      <c r="IC1057" s="1">
        <v>30.000399999999999</v>
      </c>
      <c r="ID1057" s="1">
        <v>30.323799999999999</v>
      </c>
      <c r="IE1057" s="1">
        <v>30.421399999999998</v>
      </c>
      <c r="IF1057" s="1">
        <v>49.701900000000002</v>
      </c>
      <c r="IG1057" s="1">
        <v>30.151399999999999</v>
      </c>
      <c r="IH1057" s="1">
        <v>0</v>
      </c>
      <c r="II1057" s="1">
        <v>28.8111</v>
      </c>
      <c r="IJ1057" s="1">
        <v>1197.1600000000001</v>
      </c>
      <c r="IK1057" s="1">
        <v>23.071300000000001</v>
      </c>
      <c r="IL1057" s="1">
        <v>100.708</v>
      </c>
      <c r="IM1057" s="1">
        <v>100.43899999999999</v>
      </c>
      <c r="IN1057" s="1" t="s">
        <v>365</v>
      </c>
    </row>
    <row r="1058" spans="1:248" ht="15.75" customHeight="1" x14ac:dyDescent="0.3">
      <c r="A1058" s="1">
        <v>1042</v>
      </c>
      <c r="B1058" s="1">
        <v>1660492369.0999999</v>
      </c>
      <c r="C1058" s="1">
        <v>8240</v>
      </c>
      <c r="D1058" s="1" t="s">
        <v>2418</v>
      </c>
      <c r="E1058" s="1" t="s">
        <v>2419</v>
      </c>
      <c r="F1058" s="1">
        <v>1</v>
      </c>
      <c r="G1058" s="1" t="s">
        <v>1964</v>
      </c>
      <c r="H1058" s="1" t="s">
        <v>350</v>
      </c>
      <c r="I1058" s="1" t="s">
        <v>351</v>
      </c>
      <c r="J1058" s="1" t="s">
        <v>352</v>
      </c>
      <c r="K1058" s="1" t="s">
        <v>1168</v>
      </c>
      <c r="L1058" s="1" t="s">
        <v>349</v>
      </c>
      <c r="M1058" s="1" t="s">
        <v>354</v>
      </c>
      <c r="N1058" s="1">
        <v>1660492360.8812499</v>
      </c>
      <c r="O1058" s="1">
        <f t="shared" si="136"/>
        <v>3.4765657744400763E-3</v>
      </c>
      <c r="P1058" s="1">
        <f t="shared" si="137"/>
        <v>3.4765657744400764</v>
      </c>
      <c r="Q1058" s="1">
        <f t="shared" si="138"/>
        <v>2.4900476214743783</v>
      </c>
      <c r="R1058" s="1">
        <f t="shared" si="139"/>
        <v>1085.8175000000001</v>
      </c>
      <c r="S1058" s="1">
        <f t="shared" si="140"/>
        <v>1031.1688408463133</v>
      </c>
      <c r="T1058" s="1">
        <f t="shared" si="141"/>
        <v>102.86820234135591</v>
      </c>
      <c r="U1058" s="1">
        <f t="shared" si="142"/>
        <v>108.31988891762154</v>
      </c>
      <c r="V1058" s="1">
        <f t="shared" si="143"/>
        <v>0.18609785595575315</v>
      </c>
      <c r="W1058" s="1">
        <f t="shared" si="144"/>
        <v>2.9252160271652641</v>
      </c>
      <c r="X1058" s="1">
        <f t="shared" si="145"/>
        <v>0.17976189184775224</v>
      </c>
      <c r="Y1058" s="1">
        <f t="shared" si="146"/>
        <v>0.11290247273761062</v>
      </c>
      <c r="Z1058" s="1">
        <f t="shared" si="147"/>
        <v>321.51797549999998</v>
      </c>
      <c r="AA1058" s="1">
        <f t="shared" si="148"/>
        <v>31.978993587774749</v>
      </c>
      <c r="AB1058" s="1">
        <f t="shared" si="149"/>
        <v>31.214237499999999</v>
      </c>
      <c r="AC1058" s="1">
        <f t="shared" si="150"/>
        <v>4.5667801959855074</v>
      </c>
      <c r="AD1058" s="1">
        <f t="shared" si="151"/>
        <v>60.061182319258009</v>
      </c>
      <c r="AE1058" s="1">
        <f t="shared" si="152"/>
        <v>2.7078051871829949</v>
      </c>
      <c r="AF1058" s="1">
        <f t="shared" si="153"/>
        <v>4.5084113942172008</v>
      </c>
      <c r="AG1058" s="1">
        <f t="shared" si="154"/>
        <v>1.8589750088025125</v>
      </c>
      <c r="AH1058" s="1">
        <f t="shared" si="155"/>
        <v>-153.31655065280736</v>
      </c>
      <c r="AI1058" s="1">
        <f t="shared" si="156"/>
        <v>-35.6056762437237</v>
      </c>
      <c r="AJ1058" s="1">
        <f t="shared" si="157"/>
        <v>-2.7360725330978699</v>
      </c>
      <c r="AK1058" s="1">
        <f t="shared" si="158"/>
        <v>129.85967607037105</v>
      </c>
      <c r="AL1058" s="1">
        <f t="shared" si="159"/>
        <v>34.445233740033167</v>
      </c>
      <c r="AM1058" s="1">
        <f t="shared" si="160"/>
        <v>3.4705749163533905</v>
      </c>
      <c r="AN1058" s="1">
        <f t="shared" si="161"/>
        <v>2.4900476214743783</v>
      </c>
      <c r="AO1058" s="1">
        <v>1185.4431385156181</v>
      </c>
      <c r="AP1058" s="1">
        <v>1155.9210909090909</v>
      </c>
      <c r="AQ1058" s="1">
        <v>5.1688811297903152</v>
      </c>
      <c r="AR1058" s="1">
        <v>64.971531831168349</v>
      </c>
      <c r="AS1058" s="1">
        <f t="shared" si="162"/>
        <v>3.4765657744400764</v>
      </c>
      <c r="AT1058" s="1">
        <v>23.098601152819729</v>
      </c>
      <c r="AU1058" s="1">
        <v>27.155771515151521</v>
      </c>
      <c r="AV1058" s="1">
        <v>3.7841128319457327E-5</v>
      </c>
      <c r="AW1058" s="1">
        <v>82.288730517660355</v>
      </c>
      <c r="AX1058" s="1">
        <v>0</v>
      </c>
      <c r="AY1058" s="1">
        <v>0</v>
      </c>
      <c r="AZ1058" s="1">
        <f t="shared" si="163"/>
        <v>1</v>
      </c>
      <c r="BA1058" s="1">
        <f t="shared" si="164"/>
        <v>0</v>
      </c>
      <c r="BB1058" s="1">
        <f t="shared" si="165"/>
        <v>52052.578554205204</v>
      </c>
      <c r="BC1058" s="1">
        <f t="shared" si="166"/>
        <v>2000.00875</v>
      </c>
      <c r="BD1058" s="1">
        <f t="shared" si="167"/>
        <v>1681.2076499999998</v>
      </c>
      <c r="BE1058" s="1">
        <f t="shared" si="168"/>
        <v>0.84060014737435518</v>
      </c>
      <c r="BF1058" s="1">
        <f t="shared" si="169"/>
        <v>0.16075828443250559</v>
      </c>
      <c r="BG1058" s="1">
        <v>6</v>
      </c>
      <c r="BH1058" s="1">
        <v>0.5</v>
      </c>
      <c r="BI1058" s="1" t="s">
        <v>355</v>
      </c>
      <c r="BJ1058" s="1">
        <v>2</v>
      </c>
      <c r="BK1058" s="1" t="b">
        <v>1</v>
      </c>
      <c r="BL1058" s="1">
        <v>1660492360.8812499</v>
      </c>
      <c r="BM1058" s="1">
        <v>1085.8175000000001</v>
      </c>
      <c r="BN1058" s="1">
        <v>1131.660625</v>
      </c>
      <c r="BO1058" s="1">
        <v>27.1435125</v>
      </c>
      <c r="BP1058" s="1">
        <v>23.093037500000001</v>
      </c>
      <c r="BQ1058" s="1">
        <v>1083.431875</v>
      </c>
      <c r="BR1058" s="1">
        <v>27.141056249999998</v>
      </c>
      <c r="BS1058" s="1">
        <v>500.14449999999999</v>
      </c>
      <c r="BT1058" s="1">
        <v>99.659025</v>
      </c>
      <c r="BU1058" s="1">
        <v>9.9810087500000005E-2</v>
      </c>
      <c r="BV1058" s="1">
        <v>30.988462500000001</v>
      </c>
      <c r="BW1058" s="1">
        <v>31.214237499999999</v>
      </c>
      <c r="BX1058" s="1">
        <v>999.9</v>
      </c>
      <c r="BY1058" s="1">
        <v>0</v>
      </c>
      <c r="BZ1058" s="1">
        <v>0</v>
      </c>
      <c r="CA1058" s="1">
        <v>10009.446250000001</v>
      </c>
      <c r="CB1058" s="1">
        <v>0</v>
      </c>
      <c r="CC1058" s="1">
        <v>28.045425000000002</v>
      </c>
      <c r="CD1058" s="1">
        <v>-45.842318749999997</v>
      </c>
      <c r="CE1058" s="1">
        <v>1116.1125</v>
      </c>
      <c r="CF1058" s="1">
        <v>1158.411875</v>
      </c>
      <c r="CG1058" s="1">
        <v>4.0504787499999999</v>
      </c>
      <c r="CH1058" s="1">
        <v>1131.660625</v>
      </c>
      <c r="CI1058" s="1">
        <v>23.093037500000001</v>
      </c>
      <c r="CJ1058" s="1">
        <v>2.7050968750000002</v>
      </c>
      <c r="CK1058" s="1">
        <v>2.3014306250000001</v>
      </c>
      <c r="CL1058" s="1">
        <v>22.316118750000001</v>
      </c>
      <c r="CM1058" s="1">
        <v>19.686418750000001</v>
      </c>
      <c r="CN1058" s="1">
        <v>2000.00875</v>
      </c>
      <c r="CO1058" s="1">
        <v>0.979993</v>
      </c>
      <c r="CP1058" s="1">
        <v>2.00071E-2</v>
      </c>
      <c r="CQ1058" s="1">
        <v>0</v>
      </c>
      <c r="CR1058" s="1">
        <v>2.8138125</v>
      </c>
      <c r="CS1058" s="1">
        <v>0</v>
      </c>
      <c r="CT1058" s="1">
        <v>33449.512499999997</v>
      </c>
      <c r="CU1058" s="1">
        <v>17412.362499999999</v>
      </c>
      <c r="CV1058" s="1">
        <v>40.882750000000001</v>
      </c>
      <c r="CW1058" s="1">
        <v>41.905999999999999</v>
      </c>
      <c r="CX1058" s="1">
        <v>40.875</v>
      </c>
      <c r="CY1058" s="1">
        <v>40.347437499999998</v>
      </c>
      <c r="CZ1058" s="1">
        <v>41.015500000000003</v>
      </c>
      <c r="DA1058" s="1">
        <v>1959.99875</v>
      </c>
      <c r="DB1058" s="1">
        <v>40.01</v>
      </c>
      <c r="DC1058" s="1">
        <v>0</v>
      </c>
      <c r="DD1058" s="1">
        <v>1660492367.5999999</v>
      </c>
      <c r="DE1058" s="1">
        <v>0</v>
      </c>
      <c r="DF1058" s="1">
        <v>1660491924.5999999</v>
      </c>
      <c r="DG1058" s="1" t="s">
        <v>1965</v>
      </c>
      <c r="DH1058" s="1">
        <v>1660491919.5999999</v>
      </c>
      <c r="DI1058" s="1">
        <v>1660491924.5999999</v>
      </c>
      <c r="DJ1058" s="1">
        <v>26</v>
      </c>
      <c r="DK1058" s="1">
        <v>0.56499999999999995</v>
      </c>
      <c r="DL1058" s="1">
        <v>-7.0000000000000001E-3</v>
      </c>
      <c r="DM1058" s="1">
        <v>1.335</v>
      </c>
      <c r="DN1058" s="1">
        <v>1.2E-2</v>
      </c>
      <c r="DO1058" s="1">
        <v>400</v>
      </c>
      <c r="DP1058" s="1">
        <v>23</v>
      </c>
      <c r="DQ1058" s="1">
        <v>0.17</v>
      </c>
      <c r="DR1058" s="1">
        <v>0.02</v>
      </c>
      <c r="DS1058" s="1">
        <v>2.5897879161392661</v>
      </c>
      <c r="DT1058" s="1">
        <v>6.2393417919242014E-3</v>
      </c>
      <c r="DU1058" s="1">
        <v>0.1392653966950067</v>
      </c>
      <c r="DV1058" s="1">
        <v>1</v>
      </c>
      <c r="DW1058" s="1">
        <v>34.434511605776727</v>
      </c>
      <c r="DX1058" s="1">
        <v>-0.2352003965064085</v>
      </c>
      <c r="DY1058" s="1">
        <v>5.9954081323381397E-2</v>
      </c>
      <c r="DZ1058" s="1">
        <v>1</v>
      </c>
      <c r="EA1058" s="1">
        <v>-45.835493333333339</v>
      </c>
      <c r="EB1058" s="1">
        <v>-0.93843470522804795</v>
      </c>
      <c r="EC1058" s="1">
        <v>9.2301516539846598E-2</v>
      </c>
      <c r="ED1058" s="1">
        <v>1</v>
      </c>
      <c r="EE1058" s="1">
        <v>1026.4859497316741</v>
      </c>
      <c r="EF1058" s="1">
        <v>291.23589143262649</v>
      </c>
      <c r="EG1058" s="1">
        <v>21.742591342043621</v>
      </c>
      <c r="EH1058" s="1">
        <v>0</v>
      </c>
      <c r="EI1058" s="1">
        <v>4.049709</v>
      </c>
      <c r="EJ1058" s="1">
        <v>3.4824540337708647E-2</v>
      </c>
      <c r="EK1058" s="1">
        <v>4.5808054968531188E-3</v>
      </c>
      <c r="EL1058" s="1">
        <v>1</v>
      </c>
      <c r="EM1058" s="1">
        <v>1.858901007214012</v>
      </c>
      <c r="EN1058" s="1">
        <v>1.1474946032069449E-2</v>
      </c>
      <c r="EO1058" s="1">
        <v>1.1447334797000119E-3</v>
      </c>
      <c r="EP1058" s="1">
        <v>1</v>
      </c>
      <c r="EQ1058" s="1">
        <v>5</v>
      </c>
      <c r="ER1058" s="1">
        <v>6</v>
      </c>
      <c r="ES1058" s="1" t="s">
        <v>364</v>
      </c>
      <c r="ET1058" s="1">
        <v>2.9438800000000001</v>
      </c>
      <c r="EU1058" s="1">
        <v>2.80124</v>
      </c>
      <c r="EV1058" s="1">
        <v>0.18057000000000001</v>
      </c>
      <c r="EW1058" s="1">
        <v>0.18511</v>
      </c>
      <c r="EX1058" s="1">
        <v>0.118254</v>
      </c>
      <c r="EY1058" s="1">
        <v>0.105563</v>
      </c>
      <c r="EZ1058" s="1">
        <v>16838.8</v>
      </c>
      <c r="FA1058" s="1">
        <v>17561.2</v>
      </c>
      <c r="FB1058" s="1">
        <v>23890.1</v>
      </c>
      <c r="FC1058" s="1">
        <v>25071.7</v>
      </c>
      <c r="FD1058" s="1">
        <v>33714.699999999997</v>
      </c>
      <c r="FE1058" s="1">
        <v>35806.400000000001</v>
      </c>
      <c r="FF1058" s="1">
        <v>43547.6</v>
      </c>
      <c r="FG1058" s="1">
        <v>46341.9</v>
      </c>
      <c r="FH1058" s="1">
        <v>1.9884500000000001</v>
      </c>
      <c r="FI1058" s="1">
        <v>1.88565</v>
      </c>
      <c r="FJ1058" s="1">
        <v>0.12157900000000001</v>
      </c>
      <c r="FK1058" s="1">
        <v>0</v>
      </c>
      <c r="FL1058" s="1">
        <v>29.247599999999998</v>
      </c>
      <c r="FM1058" s="1">
        <v>999.9</v>
      </c>
      <c r="FN1058" s="1">
        <v>60.9</v>
      </c>
      <c r="FO1058" s="1">
        <v>33.9</v>
      </c>
      <c r="FP1058" s="1">
        <v>32.470100000000002</v>
      </c>
      <c r="FQ1058" s="1">
        <v>63.516399999999997</v>
      </c>
      <c r="FR1058" s="1">
        <v>26.037700000000001</v>
      </c>
      <c r="FS1058" s="1">
        <v>1</v>
      </c>
      <c r="FT1058" s="1">
        <v>0.26717999999999997</v>
      </c>
      <c r="FU1058" s="1">
        <v>0.34240199999999998</v>
      </c>
      <c r="FV1058" s="1">
        <v>20.323799999999999</v>
      </c>
      <c r="FW1058" s="1">
        <v>5.2102500000000003</v>
      </c>
      <c r="FX1058" s="1">
        <v>11.9063</v>
      </c>
      <c r="FY1058" s="1">
        <v>5.0027999999999997</v>
      </c>
      <c r="FZ1058" s="1">
        <v>3.2902499999999999</v>
      </c>
      <c r="GA1058" s="1">
        <v>9999</v>
      </c>
      <c r="GB1058" s="1">
        <v>9999</v>
      </c>
      <c r="GC1058" s="1">
        <v>9999</v>
      </c>
      <c r="GD1058" s="1">
        <v>999.9</v>
      </c>
      <c r="GE1058" s="1">
        <v>1.8594999999999999</v>
      </c>
      <c r="GF1058" s="1">
        <v>1.8544700000000001</v>
      </c>
      <c r="GG1058" s="1">
        <v>1.85764</v>
      </c>
      <c r="GH1058" s="1">
        <v>1.85608</v>
      </c>
      <c r="GI1058" s="1">
        <v>1.85486</v>
      </c>
      <c r="GJ1058" s="1">
        <v>1.8545499999999999</v>
      </c>
      <c r="GK1058" s="1">
        <v>1.85318</v>
      </c>
      <c r="GL1058" s="1">
        <v>1.8563799999999999</v>
      </c>
      <c r="GM1058" s="1">
        <v>0</v>
      </c>
      <c r="GN1058" s="1">
        <v>0</v>
      </c>
      <c r="GO1058" s="1">
        <v>0</v>
      </c>
      <c r="GP1058" s="1">
        <v>0</v>
      </c>
      <c r="GQ1058" s="1" t="s">
        <v>358</v>
      </c>
      <c r="GR1058" s="1" t="s">
        <v>359</v>
      </c>
      <c r="GS1058" s="1" t="s">
        <v>360</v>
      </c>
      <c r="GT1058" s="1" t="s">
        <v>360</v>
      </c>
      <c r="GU1058" s="1" t="s">
        <v>360</v>
      </c>
      <c r="GV1058" s="1" t="s">
        <v>360</v>
      </c>
      <c r="GW1058" s="1">
        <v>0</v>
      </c>
      <c r="GX1058" s="1">
        <v>100</v>
      </c>
      <c r="GY1058" s="1">
        <v>100</v>
      </c>
      <c r="GZ1058" s="1">
        <v>2.4300000000000002</v>
      </c>
      <c r="HA1058" s="1">
        <v>2.3999999999999998E-3</v>
      </c>
      <c r="HB1058" s="1">
        <v>0.40725668706344281</v>
      </c>
      <c r="HC1058" s="1">
        <v>2.678124759318837E-3</v>
      </c>
      <c r="HD1058" s="1">
        <v>-9.3737611465157319E-7</v>
      </c>
      <c r="HE1058" s="1">
        <v>1.3915637841753891E-10</v>
      </c>
      <c r="HF1058" s="1">
        <v>-8.3168333772034281E-2</v>
      </c>
      <c r="HG1058" s="1">
        <v>1.061361004592812E-2</v>
      </c>
      <c r="HH1058" s="1">
        <v>-3.086644042041478E-4</v>
      </c>
      <c r="HI1058" s="1">
        <v>1.24720902217549E-6</v>
      </c>
      <c r="HJ1058" s="1">
        <v>1</v>
      </c>
      <c r="HK1058" s="1">
        <v>2093</v>
      </c>
      <c r="HL1058" s="1">
        <v>2</v>
      </c>
      <c r="HM1058" s="1">
        <v>27</v>
      </c>
      <c r="HN1058" s="1">
        <v>7.5</v>
      </c>
      <c r="HO1058" s="1">
        <v>7.4</v>
      </c>
      <c r="HP1058" s="1">
        <v>2.48291</v>
      </c>
      <c r="HQ1058" s="1">
        <v>2.3010299999999999</v>
      </c>
      <c r="HR1058" s="1">
        <v>1.4978</v>
      </c>
      <c r="HS1058" s="1">
        <v>2.3022499999999999</v>
      </c>
      <c r="HT1058" s="1">
        <v>1.5478499999999999</v>
      </c>
      <c r="HU1058" s="1">
        <v>2.2399900000000001</v>
      </c>
      <c r="HV1058" s="1">
        <v>36.741700000000002</v>
      </c>
      <c r="HW1058" s="1">
        <v>13.991899999999999</v>
      </c>
      <c r="HX1058" s="1">
        <v>18</v>
      </c>
      <c r="HY1058" s="1">
        <v>504.99099999999999</v>
      </c>
      <c r="HZ1058" s="1">
        <v>504.12099999999998</v>
      </c>
      <c r="IA1058" s="1">
        <v>28.817599999999999</v>
      </c>
      <c r="IB1058" s="1">
        <v>30.528300000000002</v>
      </c>
      <c r="IC1058" s="1">
        <v>30.000399999999999</v>
      </c>
      <c r="ID1058" s="1">
        <v>30.324000000000002</v>
      </c>
      <c r="IE1058" s="1">
        <v>30.421399999999998</v>
      </c>
      <c r="IF1058" s="1">
        <v>49.871899999999997</v>
      </c>
      <c r="IG1058" s="1">
        <v>30.151399999999999</v>
      </c>
      <c r="IH1058" s="1">
        <v>0</v>
      </c>
      <c r="II1058" s="1">
        <v>28.8111</v>
      </c>
      <c r="IJ1058" s="1">
        <v>1207.24</v>
      </c>
      <c r="IK1058" s="1">
        <v>23.071300000000001</v>
      </c>
      <c r="IL1058" s="1">
        <v>100.708</v>
      </c>
      <c r="IM1058" s="1">
        <v>100.43899999999999</v>
      </c>
      <c r="IN1058" s="1" t="s">
        <v>365</v>
      </c>
    </row>
    <row r="1059" spans="1:248" ht="15.75" customHeight="1" x14ac:dyDescent="0.3">
      <c r="A1059" s="1">
        <v>1043</v>
      </c>
      <c r="B1059" s="1">
        <v>1660492370.0999999</v>
      </c>
      <c r="C1059" s="1">
        <v>8241</v>
      </c>
      <c r="D1059" s="1" t="s">
        <v>2420</v>
      </c>
      <c r="E1059" s="1" t="s">
        <v>2421</v>
      </c>
      <c r="F1059" s="1">
        <v>1</v>
      </c>
      <c r="G1059" s="1" t="s">
        <v>1964</v>
      </c>
      <c r="H1059" s="1" t="s">
        <v>350</v>
      </c>
      <c r="I1059" s="1" t="s">
        <v>351</v>
      </c>
      <c r="J1059" s="1" t="s">
        <v>352</v>
      </c>
      <c r="K1059" s="1" t="s">
        <v>1168</v>
      </c>
      <c r="L1059" s="1" t="s">
        <v>349</v>
      </c>
      <c r="M1059" s="1" t="s">
        <v>354</v>
      </c>
      <c r="N1059" s="1">
        <v>1660492362.3999989</v>
      </c>
      <c r="O1059" s="1">
        <f t="shared" si="136"/>
        <v>3.4762731102841284E-3</v>
      </c>
      <c r="P1059" s="1">
        <f t="shared" si="137"/>
        <v>3.4762731102841284</v>
      </c>
      <c r="Q1059" s="1">
        <f t="shared" si="138"/>
        <v>2.4974491899340916</v>
      </c>
      <c r="R1059" s="1">
        <f t="shared" si="139"/>
        <v>1093.426666666667</v>
      </c>
      <c r="S1059" s="1">
        <f t="shared" si="140"/>
        <v>1038.4755748142543</v>
      </c>
      <c r="T1059" s="1">
        <f t="shared" si="141"/>
        <v>103.59679681206769</v>
      </c>
      <c r="U1059" s="1">
        <f t="shared" si="142"/>
        <v>109.07863695862471</v>
      </c>
      <c r="V1059" s="1">
        <f t="shared" si="143"/>
        <v>0.18606310142183682</v>
      </c>
      <c r="W1059" s="1">
        <f t="shared" si="144"/>
        <v>2.9251681246215315</v>
      </c>
      <c r="X1059" s="1">
        <f t="shared" si="145"/>
        <v>0.17972936037175744</v>
      </c>
      <c r="Y1059" s="1">
        <f t="shared" si="146"/>
        <v>0.11288195008938723</v>
      </c>
      <c r="Z1059" s="1">
        <f t="shared" si="147"/>
        <v>321.51796219999983</v>
      </c>
      <c r="AA1059" s="1">
        <f t="shared" si="148"/>
        <v>31.980101371840156</v>
      </c>
      <c r="AB1059" s="1">
        <f t="shared" si="149"/>
        <v>31.21589333333333</v>
      </c>
      <c r="AC1059" s="1">
        <f t="shared" si="150"/>
        <v>4.5672106921356965</v>
      </c>
      <c r="AD1059" s="1">
        <f t="shared" si="151"/>
        <v>60.063534104147465</v>
      </c>
      <c r="AE1059" s="1">
        <f t="shared" si="152"/>
        <v>2.7080683330942321</v>
      </c>
      <c r="AF1059" s="1">
        <f t="shared" si="153"/>
        <v>4.5086729801788943</v>
      </c>
      <c r="AG1059" s="1">
        <f t="shared" si="154"/>
        <v>1.8591423590414644</v>
      </c>
      <c r="AH1059" s="1">
        <f t="shared" si="155"/>
        <v>-153.30364416353007</v>
      </c>
      <c r="AI1059" s="1">
        <f t="shared" si="156"/>
        <v>-35.705759403644443</v>
      </c>
      <c r="AJ1059" s="1">
        <f t="shared" si="157"/>
        <v>-2.7438444102730006</v>
      </c>
      <c r="AK1059" s="1">
        <f t="shared" si="158"/>
        <v>129.7647142225523</v>
      </c>
      <c r="AL1059" s="1">
        <f t="shared" si="159"/>
        <v>34.441002004517593</v>
      </c>
      <c r="AM1059" s="1">
        <f t="shared" si="160"/>
        <v>3.4717303543198881</v>
      </c>
      <c r="AN1059" s="1">
        <f t="shared" si="161"/>
        <v>2.4974491899340916</v>
      </c>
      <c r="AO1059" s="1">
        <v>1190.651458010364</v>
      </c>
      <c r="AP1059" s="1">
        <v>1161.095757575757</v>
      </c>
      <c r="AQ1059" s="1">
        <v>5.1736988921436744</v>
      </c>
      <c r="AR1059" s="1">
        <v>64.971531831168349</v>
      </c>
      <c r="AS1059" s="1">
        <f t="shared" si="162"/>
        <v>3.4762731102841284</v>
      </c>
      <c r="AT1059" s="1">
        <v>23.099577439880509</v>
      </c>
      <c r="AU1059" s="1">
        <v>27.156246666666661</v>
      </c>
      <c r="AV1059" s="1">
        <v>6.335343474350533E-5</v>
      </c>
      <c r="AW1059" s="1">
        <v>82.288730517660355</v>
      </c>
      <c r="AX1059" s="1">
        <v>0</v>
      </c>
      <c r="AY1059" s="1">
        <v>0</v>
      </c>
      <c r="AZ1059" s="1">
        <f t="shared" si="163"/>
        <v>1</v>
      </c>
      <c r="BA1059" s="1">
        <f t="shared" si="164"/>
        <v>0</v>
      </c>
      <c r="BB1059" s="1">
        <f t="shared" si="165"/>
        <v>52051.034168269201</v>
      </c>
      <c r="BC1059" s="1">
        <f t="shared" si="166"/>
        <v>2000.0086666666659</v>
      </c>
      <c r="BD1059" s="1">
        <f t="shared" si="167"/>
        <v>1681.2075799999991</v>
      </c>
      <c r="BE1059" s="1">
        <f t="shared" si="168"/>
        <v>0.84060014739936118</v>
      </c>
      <c r="BF1059" s="1">
        <f t="shared" si="169"/>
        <v>0.16075828448076723</v>
      </c>
      <c r="BG1059" s="1">
        <v>6</v>
      </c>
      <c r="BH1059" s="1">
        <v>0.5</v>
      </c>
      <c r="BI1059" s="1" t="s">
        <v>355</v>
      </c>
      <c r="BJ1059" s="1">
        <v>2</v>
      </c>
      <c r="BK1059" s="1" t="b">
        <v>1</v>
      </c>
      <c r="BL1059" s="1">
        <v>1660492362.3999989</v>
      </c>
      <c r="BM1059" s="1">
        <v>1093.426666666667</v>
      </c>
      <c r="BN1059" s="1">
        <v>1139.298</v>
      </c>
      <c r="BO1059" s="1">
        <v>27.146233333333331</v>
      </c>
      <c r="BP1059" s="1">
        <v>23.094413333333339</v>
      </c>
      <c r="BQ1059" s="1">
        <v>1091.0319999999999</v>
      </c>
      <c r="BR1059" s="1">
        <v>27.143786666666671</v>
      </c>
      <c r="BS1059" s="1">
        <v>500.14353333333332</v>
      </c>
      <c r="BT1059" s="1">
        <v>99.65873999999998</v>
      </c>
      <c r="BU1059" s="1">
        <v>9.979002666666667E-2</v>
      </c>
      <c r="BV1059" s="1">
        <v>30.98948</v>
      </c>
      <c r="BW1059" s="1">
        <v>31.21589333333333</v>
      </c>
      <c r="BX1059" s="1">
        <v>999.89999999999986</v>
      </c>
      <c r="BY1059" s="1">
        <v>0</v>
      </c>
      <c r="BZ1059" s="1">
        <v>0</v>
      </c>
      <c r="CA1059" s="1">
        <v>10009.201333333331</v>
      </c>
      <c r="CB1059" s="1">
        <v>0</v>
      </c>
      <c r="CC1059" s="1">
        <v>28.218266666666668</v>
      </c>
      <c r="CD1059" s="1">
        <v>-45.871740000000003</v>
      </c>
      <c r="CE1059" s="1">
        <v>1123.9359999999999</v>
      </c>
      <c r="CF1059" s="1">
        <v>1166.2313333333329</v>
      </c>
      <c r="CG1059" s="1">
        <v>4.051823333333334</v>
      </c>
      <c r="CH1059" s="1">
        <v>1139.298</v>
      </c>
      <c r="CI1059" s="1">
        <v>23.094413333333339</v>
      </c>
      <c r="CJ1059" s="1">
        <v>2.7053613333333342</v>
      </c>
      <c r="CK1059" s="1">
        <v>2.3015613333333329</v>
      </c>
      <c r="CL1059" s="1">
        <v>22.317726666666669</v>
      </c>
      <c r="CM1059" s="1">
        <v>19.687333333333331</v>
      </c>
      <c r="CN1059" s="1">
        <v>2000.0086666666659</v>
      </c>
      <c r="CO1059" s="1">
        <v>0.97999300000000011</v>
      </c>
      <c r="CP1059" s="1">
        <v>2.00071E-2</v>
      </c>
      <c r="CQ1059" s="1">
        <v>0</v>
      </c>
      <c r="CR1059" s="1">
        <v>2.7887333333333331</v>
      </c>
      <c r="CS1059" s="1">
        <v>0</v>
      </c>
      <c r="CT1059" s="1">
        <v>33446.846666666657</v>
      </c>
      <c r="CU1059" s="1">
        <v>17412.36</v>
      </c>
      <c r="CV1059" s="1">
        <v>40.883266666666671</v>
      </c>
      <c r="CW1059" s="1">
        <v>41.899799999999999</v>
      </c>
      <c r="CX1059" s="1">
        <v>40.875</v>
      </c>
      <c r="CY1059" s="1">
        <v>40.341400000000007</v>
      </c>
      <c r="CZ1059" s="1">
        <v>41.008266666666671</v>
      </c>
      <c r="DA1059" s="1">
        <v>1959.9986666666671</v>
      </c>
      <c r="DB1059" s="1">
        <v>40.01</v>
      </c>
      <c r="DC1059" s="1">
        <v>0</v>
      </c>
      <c r="DD1059" s="1">
        <v>1660492368.2</v>
      </c>
      <c r="DE1059" s="1">
        <v>0</v>
      </c>
      <c r="DF1059" s="1">
        <v>1660491924.5999999</v>
      </c>
      <c r="DG1059" s="1" t="s">
        <v>1965</v>
      </c>
      <c r="DH1059" s="1">
        <v>1660491919.5999999</v>
      </c>
      <c r="DI1059" s="1">
        <v>1660491924.5999999</v>
      </c>
      <c r="DJ1059" s="1">
        <v>26</v>
      </c>
      <c r="DK1059" s="1">
        <v>0.56499999999999995</v>
      </c>
      <c r="DL1059" s="1">
        <v>-7.0000000000000001E-3</v>
      </c>
      <c r="DM1059" s="1">
        <v>1.335</v>
      </c>
      <c r="DN1059" s="1">
        <v>1.2E-2</v>
      </c>
      <c r="DO1059" s="1">
        <v>400</v>
      </c>
      <c r="DP1059" s="1">
        <v>23</v>
      </c>
      <c r="DQ1059" s="1">
        <v>0.17</v>
      </c>
      <c r="DR1059" s="1">
        <v>0.02</v>
      </c>
      <c r="DS1059" s="1">
        <v>2.6094931851268108</v>
      </c>
      <c r="DT1059" s="1">
        <v>-0.76570261604710588</v>
      </c>
      <c r="DU1059" s="1">
        <v>0.1175542711923054</v>
      </c>
      <c r="DV1059" s="1">
        <v>0</v>
      </c>
      <c r="DW1059" s="1">
        <v>34.441117614843691</v>
      </c>
      <c r="DX1059" s="1">
        <v>-0.28852177808387641</v>
      </c>
      <c r="DY1059" s="1">
        <v>5.8022827546623371E-2</v>
      </c>
      <c r="DZ1059" s="1">
        <v>1</v>
      </c>
      <c r="EA1059" s="1">
        <v>-45.858766666666668</v>
      </c>
      <c r="EB1059" s="1">
        <v>-0.98624249165736033</v>
      </c>
      <c r="EC1059" s="1">
        <v>9.5851393080933447E-2</v>
      </c>
      <c r="ED1059" s="1">
        <v>1</v>
      </c>
      <c r="EE1059" s="1">
        <v>1031.237675912274</v>
      </c>
      <c r="EF1059" s="1">
        <v>295.96492029473927</v>
      </c>
      <c r="EG1059" s="1">
        <v>22.084444863008009</v>
      </c>
      <c r="EH1059" s="1">
        <v>0</v>
      </c>
      <c r="EI1059" s="1">
        <v>4.0499637500000008</v>
      </c>
      <c r="EJ1059" s="1">
        <v>3.8360487804864257E-2</v>
      </c>
      <c r="EK1059" s="1">
        <v>4.6864851901504802E-3</v>
      </c>
      <c r="EL1059" s="1">
        <v>1</v>
      </c>
      <c r="EM1059" s="1">
        <v>1.8589873714431151</v>
      </c>
      <c r="EN1059" s="1">
        <v>1.399107905505028E-2</v>
      </c>
      <c r="EO1059" s="1">
        <v>1.2062304701009471E-3</v>
      </c>
      <c r="EP1059" s="1">
        <v>1</v>
      </c>
      <c r="EQ1059" s="1">
        <v>4</v>
      </c>
      <c r="ER1059" s="1">
        <v>6</v>
      </c>
      <c r="ES1059" s="1" t="s">
        <v>376</v>
      </c>
      <c r="ET1059" s="1">
        <v>2.9440499999999998</v>
      </c>
      <c r="EU1059" s="1">
        <v>2.8013499999999998</v>
      </c>
      <c r="EV1059" s="1">
        <v>0.18107000000000001</v>
      </c>
      <c r="EW1059" s="1">
        <v>0.18559600000000001</v>
      </c>
      <c r="EX1059" s="1">
        <v>0.118256</v>
      </c>
      <c r="EY1059" s="1">
        <v>0.105568</v>
      </c>
      <c r="EZ1059" s="1">
        <v>16828.599999999999</v>
      </c>
      <c r="FA1059" s="1">
        <v>17550.7</v>
      </c>
      <c r="FB1059" s="1">
        <v>23890.2</v>
      </c>
      <c r="FC1059" s="1">
        <v>25071.7</v>
      </c>
      <c r="FD1059" s="1">
        <v>33714.800000000003</v>
      </c>
      <c r="FE1059" s="1">
        <v>35806</v>
      </c>
      <c r="FF1059" s="1">
        <v>43547.8</v>
      </c>
      <c r="FG1059" s="1">
        <v>46341.7</v>
      </c>
      <c r="FH1059" s="1">
        <v>1.9886200000000001</v>
      </c>
      <c r="FI1059" s="1">
        <v>1.88568</v>
      </c>
      <c r="FJ1059" s="1">
        <v>0.121258</v>
      </c>
      <c r="FK1059" s="1">
        <v>0</v>
      </c>
      <c r="FL1059" s="1">
        <v>29.2483</v>
      </c>
      <c r="FM1059" s="1">
        <v>999.9</v>
      </c>
      <c r="FN1059" s="1">
        <v>61</v>
      </c>
      <c r="FO1059" s="1">
        <v>33.9</v>
      </c>
      <c r="FP1059" s="1">
        <v>32.522399999999998</v>
      </c>
      <c r="FQ1059" s="1">
        <v>63.656399999999998</v>
      </c>
      <c r="FR1059" s="1">
        <v>25.769200000000001</v>
      </c>
      <c r="FS1059" s="1">
        <v>1</v>
      </c>
      <c r="FT1059" s="1">
        <v>0.26729199999999997</v>
      </c>
      <c r="FU1059" s="1">
        <v>0.34791899999999998</v>
      </c>
      <c r="FV1059" s="1">
        <v>20.323899999999998</v>
      </c>
      <c r="FW1059" s="1">
        <v>5.2110000000000003</v>
      </c>
      <c r="FX1059" s="1">
        <v>11.906000000000001</v>
      </c>
      <c r="FY1059" s="1">
        <v>5.00305</v>
      </c>
      <c r="FZ1059" s="1">
        <v>3.2903799999999999</v>
      </c>
      <c r="GA1059" s="1">
        <v>9999</v>
      </c>
      <c r="GB1059" s="1">
        <v>9999</v>
      </c>
      <c r="GC1059" s="1">
        <v>9999</v>
      </c>
      <c r="GD1059" s="1">
        <v>999.9</v>
      </c>
      <c r="GE1059" s="1">
        <v>1.8594900000000001</v>
      </c>
      <c r="GF1059" s="1">
        <v>1.8544499999999999</v>
      </c>
      <c r="GG1059" s="1">
        <v>1.8576299999999999</v>
      </c>
      <c r="GH1059" s="1">
        <v>1.85608</v>
      </c>
      <c r="GI1059" s="1">
        <v>1.85486</v>
      </c>
      <c r="GJ1059" s="1">
        <v>1.8545499999999999</v>
      </c>
      <c r="GK1059" s="1">
        <v>1.85318</v>
      </c>
      <c r="GL1059" s="1">
        <v>1.8563799999999999</v>
      </c>
      <c r="GM1059" s="1">
        <v>0</v>
      </c>
      <c r="GN1059" s="1">
        <v>0</v>
      </c>
      <c r="GO1059" s="1">
        <v>0</v>
      </c>
      <c r="GP1059" s="1">
        <v>0</v>
      </c>
      <c r="GQ1059" s="1" t="s">
        <v>358</v>
      </c>
      <c r="GR1059" s="1" t="s">
        <v>359</v>
      </c>
      <c r="GS1059" s="1" t="s">
        <v>360</v>
      </c>
      <c r="GT1059" s="1" t="s">
        <v>360</v>
      </c>
      <c r="GU1059" s="1" t="s">
        <v>360</v>
      </c>
      <c r="GV1059" s="1" t="s">
        <v>360</v>
      </c>
      <c r="GW1059" s="1">
        <v>0</v>
      </c>
      <c r="GX1059" s="1">
        <v>100</v>
      </c>
      <c r="GY1059" s="1">
        <v>100</v>
      </c>
      <c r="GZ1059" s="1">
        <v>2.44</v>
      </c>
      <c r="HA1059" s="1">
        <v>2.3999999999999998E-3</v>
      </c>
      <c r="HB1059" s="1">
        <v>0.40725668706344281</v>
      </c>
      <c r="HC1059" s="1">
        <v>2.678124759318837E-3</v>
      </c>
      <c r="HD1059" s="1">
        <v>-9.3737611465157319E-7</v>
      </c>
      <c r="HE1059" s="1">
        <v>1.3915637841753891E-10</v>
      </c>
      <c r="HF1059" s="1">
        <v>-8.3168333772034281E-2</v>
      </c>
      <c r="HG1059" s="1">
        <v>1.061361004592812E-2</v>
      </c>
      <c r="HH1059" s="1">
        <v>-3.086644042041478E-4</v>
      </c>
      <c r="HI1059" s="1">
        <v>1.24720902217549E-6</v>
      </c>
      <c r="HJ1059" s="1">
        <v>1</v>
      </c>
      <c r="HK1059" s="1">
        <v>2093</v>
      </c>
      <c r="HL1059" s="1">
        <v>2</v>
      </c>
      <c r="HM1059" s="1">
        <v>27</v>
      </c>
      <c r="HN1059" s="1">
        <v>7.5</v>
      </c>
      <c r="HO1059" s="1">
        <v>7.4</v>
      </c>
      <c r="HP1059" s="1">
        <v>2.4939</v>
      </c>
      <c r="HQ1059" s="1">
        <v>2.2790499999999998</v>
      </c>
      <c r="HR1059" s="1">
        <v>1.4978</v>
      </c>
      <c r="HS1059" s="1">
        <v>2.3022499999999999</v>
      </c>
      <c r="HT1059" s="1">
        <v>1.5478499999999999</v>
      </c>
      <c r="HU1059" s="1">
        <v>2.3791500000000001</v>
      </c>
      <c r="HV1059" s="1">
        <v>36.741700000000002</v>
      </c>
      <c r="HW1059" s="1">
        <v>14.009499999999999</v>
      </c>
      <c r="HX1059" s="1">
        <v>18</v>
      </c>
      <c r="HY1059" s="1">
        <v>505.101</v>
      </c>
      <c r="HZ1059" s="1">
        <v>504.13799999999998</v>
      </c>
      <c r="IA1059" s="1">
        <v>28.8187</v>
      </c>
      <c r="IB1059" s="1">
        <v>30.528300000000002</v>
      </c>
      <c r="IC1059" s="1">
        <v>30.000399999999999</v>
      </c>
      <c r="ID1059" s="1">
        <v>30.3248</v>
      </c>
      <c r="IE1059" s="1">
        <v>30.421399999999998</v>
      </c>
      <c r="IF1059" s="1">
        <v>49.996400000000001</v>
      </c>
      <c r="IG1059" s="1">
        <v>30.151399999999999</v>
      </c>
      <c r="IH1059" s="1">
        <v>0</v>
      </c>
      <c r="II1059" s="1">
        <v>28.8111</v>
      </c>
      <c r="IJ1059" s="1">
        <v>1207.24</v>
      </c>
      <c r="IK1059" s="1">
        <v>23.070900000000002</v>
      </c>
      <c r="IL1059" s="1">
        <v>100.709</v>
      </c>
      <c r="IM1059" s="1">
        <v>100.438</v>
      </c>
      <c r="IN1059" s="1" t="s">
        <v>365</v>
      </c>
    </row>
    <row r="1060" spans="1:248" ht="15.75" customHeight="1" x14ac:dyDescent="0.3">
      <c r="A1060" s="1">
        <v>1044</v>
      </c>
      <c r="B1060" s="1">
        <v>1660492371.0999999</v>
      </c>
      <c r="C1060" s="1">
        <v>8242</v>
      </c>
      <c r="D1060" s="1" t="s">
        <v>2422</v>
      </c>
      <c r="E1060" s="1" t="s">
        <v>2423</v>
      </c>
      <c r="F1060" s="1">
        <v>1</v>
      </c>
      <c r="G1060" s="1" t="s">
        <v>1964</v>
      </c>
      <c r="H1060" s="1" t="s">
        <v>350</v>
      </c>
      <c r="I1060" s="1" t="s">
        <v>351</v>
      </c>
      <c r="J1060" s="1" t="s">
        <v>352</v>
      </c>
      <c r="K1060" s="1" t="s">
        <v>1168</v>
      </c>
      <c r="L1060" s="1" t="s">
        <v>349</v>
      </c>
      <c r="M1060" s="1" t="s">
        <v>354</v>
      </c>
      <c r="N1060" s="1">
        <v>1660492362.9124999</v>
      </c>
      <c r="O1060" s="1">
        <f t="shared" si="136"/>
        <v>3.475792686621927E-3</v>
      </c>
      <c r="P1060" s="1">
        <f t="shared" si="137"/>
        <v>3.4757926866219271</v>
      </c>
      <c r="Q1060" s="1">
        <f t="shared" si="138"/>
        <v>2.6577682596542278</v>
      </c>
      <c r="R1060" s="1">
        <f t="shared" si="139"/>
        <v>1095.9937500000001</v>
      </c>
      <c r="S1060" s="1">
        <f t="shared" si="140"/>
        <v>1039.5624856194763</v>
      </c>
      <c r="T1060" s="1">
        <f t="shared" si="141"/>
        <v>103.70511835959815</v>
      </c>
      <c r="U1060" s="1">
        <f t="shared" si="142"/>
        <v>109.33461252923111</v>
      </c>
      <c r="V1060" s="1">
        <f t="shared" si="143"/>
        <v>0.18603542986080926</v>
      </c>
      <c r="W1060" s="1">
        <f t="shared" si="144"/>
        <v>2.9250445930098938</v>
      </c>
      <c r="X1060" s="1">
        <f t="shared" si="145"/>
        <v>0.17970328048496037</v>
      </c>
      <c r="Y1060" s="1">
        <f t="shared" si="146"/>
        <v>0.11286551351258484</v>
      </c>
      <c r="Z1060" s="1">
        <f t="shared" si="147"/>
        <v>321.51757649999996</v>
      </c>
      <c r="AA1060" s="1">
        <f t="shared" si="148"/>
        <v>31.980663698590853</v>
      </c>
      <c r="AB1060" s="1">
        <f t="shared" si="149"/>
        <v>31.216175</v>
      </c>
      <c r="AC1060" s="1">
        <f t="shared" si="150"/>
        <v>4.5672839254963575</v>
      </c>
      <c r="AD1060" s="1">
        <f t="shared" si="151"/>
        <v>60.063572875367001</v>
      </c>
      <c r="AE1060" s="1">
        <f t="shared" si="152"/>
        <v>2.7081320426049724</v>
      </c>
      <c r="AF1060" s="1">
        <f t="shared" si="153"/>
        <v>4.5087761399482433</v>
      </c>
      <c r="AG1060" s="1">
        <f t="shared" si="154"/>
        <v>1.8591518828913851</v>
      </c>
      <c r="AH1060" s="1">
        <f t="shared" si="155"/>
        <v>-153.28245748002698</v>
      </c>
      <c r="AI1060" s="1">
        <f t="shared" si="156"/>
        <v>-35.685393833680848</v>
      </c>
      <c r="AJ1060" s="1">
        <f t="shared" si="157"/>
        <v>-2.7424044483130614</v>
      </c>
      <c r="AK1060" s="1">
        <f t="shared" si="158"/>
        <v>129.8073207379791</v>
      </c>
      <c r="AL1060" s="1">
        <f t="shared" si="159"/>
        <v>34.439252043411955</v>
      </c>
      <c r="AM1060" s="1">
        <f t="shared" si="160"/>
        <v>3.4718325970575776</v>
      </c>
      <c r="AN1060" s="1">
        <f t="shared" si="161"/>
        <v>2.6577682596542278</v>
      </c>
      <c r="AO1060" s="1">
        <v>1195.831769028151</v>
      </c>
      <c r="AP1060" s="1">
        <v>1166.191818181818</v>
      </c>
      <c r="AQ1060" s="1">
        <v>5.1517221694392186</v>
      </c>
      <c r="AR1060" s="1">
        <v>64.971531831168349</v>
      </c>
      <c r="AS1060" s="1">
        <f t="shared" si="162"/>
        <v>3.4757926866219271</v>
      </c>
      <c r="AT1060" s="1">
        <v>23.100558771472961</v>
      </c>
      <c r="AU1060" s="1">
        <v>27.156764242424231</v>
      </c>
      <c r="AV1060" s="1">
        <v>4.7253799546709957E-5</v>
      </c>
      <c r="AW1060" s="1">
        <v>82.288730517660355</v>
      </c>
      <c r="AX1060" s="1">
        <v>0</v>
      </c>
      <c r="AY1060" s="1">
        <v>0</v>
      </c>
      <c r="AZ1060" s="1">
        <f t="shared" si="163"/>
        <v>1</v>
      </c>
      <c r="BA1060" s="1">
        <f t="shared" si="164"/>
        <v>0</v>
      </c>
      <c r="BB1060" s="1">
        <f t="shared" si="165"/>
        <v>52047.445198597219</v>
      </c>
      <c r="BC1060" s="1">
        <f t="shared" si="166"/>
        <v>2000.0062499999999</v>
      </c>
      <c r="BD1060" s="1">
        <f t="shared" si="167"/>
        <v>1681.2055499999999</v>
      </c>
      <c r="BE1060" s="1">
        <f t="shared" si="168"/>
        <v>0.84060014812453709</v>
      </c>
      <c r="BF1060" s="1">
        <f t="shared" si="169"/>
        <v>0.16075828588035662</v>
      </c>
      <c r="BG1060" s="1">
        <v>6</v>
      </c>
      <c r="BH1060" s="1">
        <v>0.5</v>
      </c>
      <c r="BI1060" s="1" t="s">
        <v>355</v>
      </c>
      <c r="BJ1060" s="1">
        <v>2</v>
      </c>
      <c r="BK1060" s="1" t="b">
        <v>1</v>
      </c>
      <c r="BL1060" s="1">
        <v>1660492362.9124999</v>
      </c>
      <c r="BM1060" s="1">
        <v>1095.9937500000001</v>
      </c>
      <c r="BN1060" s="1">
        <v>1141.87375</v>
      </c>
      <c r="BO1060" s="1">
        <v>27.146899999999999</v>
      </c>
      <c r="BP1060" s="1">
        <v>23.09496875</v>
      </c>
      <c r="BQ1060" s="1">
        <v>1093.5962500000001</v>
      </c>
      <c r="BR1060" s="1">
        <v>27.144456250000001</v>
      </c>
      <c r="BS1060" s="1">
        <v>500.14418749999999</v>
      </c>
      <c r="BT1060" s="1">
        <v>99.658612500000004</v>
      </c>
      <c r="BU1060" s="1">
        <v>9.9814525000000001E-2</v>
      </c>
      <c r="BV1060" s="1">
        <v>30.98988125</v>
      </c>
      <c r="BW1060" s="1">
        <v>31.216175</v>
      </c>
      <c r="BX1060" s="1">
        <v>999.9</v>
      </c>
      <c r="BY1060" s="1">
        <v>0</v>
      </c>
      <c r="BZ1060" s="1">
        <v>0</v>
      </c>
      <c r="CA1060" s="1">
        <v>10008.508750000001</v>
      </c>
      <c r="CB1060" s="1">
        <v>0</v>
      </c>
      <c r="CC1060" s="1">
        <v>28.2531</v>
      </c>
      <c r="CD1060" s="1">
        <v>-45.880693749999999</v>
      </c>
      <c r="CE1060" s="1">
        <v>1126.5756249999999</v>
      </c>
      <c r="CF1060" s="1">
        <v>1168.8687500000001</v>
      </c>
      <c r="CG1060" s="1">
        <v>4.0519337499999999</v>
      </c>
      <c r="CH1060" s="1">
        <v>1141.87375</v>
      </c>
      <c r="CI1060" s="1">
        <v>23.09496875</v>
      </c>
      <c r="CJ1060" s="1">
        <v>2.7054243750000002</v>
      </c>
      <c r="CK1060" s="1">
        <v>2.30161375</v>
      </c>
      <c r="CL1060" s="1">
        <v>22.31810625</v>
      </c>
      <c r="CM1060" s="1">
        <v>19.6877</v>
      </c>
      <c r="CN1060" s="1">
        <v>2000.0062499999999</v>
      </c>
      <c r="CO1060" s="1">
        <v>0.979993</v>
      </c>
      <c r="CP1060" s="1">
        <v>2.00071E-2</v>
      </c>
      <c r="CQ1060" s="1">
        <v>0</v>
      </c>
      <c r="CR1060" s="1">
        <v>2.8341875000000001</v>
      </c>
      <c r="CS1060" s="1">
        <v>0</v>
      </c>
      <c r="CT1060" s="1">
        <v>33445.8125</v>
      </c>
      <c r="CU1060" s="1">
        <v>17412.337500000001</v>
      </c>
      <c r="CV1060" s="1">
        <v>40.882750000000001</v>
      </c>
      <c r="CW1060" s="1">
        <v>41.898249999999997</v>
      </c>
      <c r="CX1060" s="1">
        <v>40.875</v>
      </c>
      <c r="CY1060" s="1">
        <v>40.3395625</v>
      </c>
      <c r="CZ1060" s="1">
        <v>41.007750000000001</v>
      </c>
      <c r="DA1060" s="1">
        <v>1959.9962499999999</v>
      </c>
      <c r="DB1060" s="1">
        <v>40.01</v>
      </c>
      <c r="DC1060" s="1">
        <v>0</v>
      </c>
      <c r="DD1060" s="1">
        <v>1660492369.4000001</v>
      </c>
      <c r="DE1060" s="1">
        <v>0</v>
      </c>
      <c r="DF1060" s="1">
        <v>1660491924.5999999</v>
      </c>
      <c r="DG1060" s="1" t="s">
        <v>1965</v>
      </c>
      <c r="DH1060" s="1">
        <v>1660491919.5999999</v>
      </c>
      <c r="DI1060" s="1">
        <v>1660491924.5999999</v>
      </c>
      <c r="DJ1060" s="1">
        <v>26</v>
      </c>
      <c r="DK1060" s="1">
        <v>0.56499999999999995</v>
      </c>
      <c r="DL1060" s="1">
        <v>-7.0000000000000001E-3</v>
      </c>
      <c r="DM1060" s="1">
        <v>1.335</v>
      </c>
      <c r="DN1060" s="1">
        <v>1.2E-2</v>
      </c>
      <c r="DO1060" s="1">
        <v>400</v>
      </c>
      <c r="DP1060" s="1">
        <v>23</v>
      </c>
      <c r="DQ1060" s="1">
        <v>0.17</v>
      </c>
      <c r="DR1060" s="1">
        <v>0.02</v>
      </c>
      <c r="DS1060" s="1">
        <v>2.606329334208914</v>
      </c>
      <c r="DT1060" s="1">
        <v>-1.009281963641081</v>
      </c>
      <c r="DU1060" s="1">
        <v>0.11669567266616521</v>
      </c>
      <c r="DV1060" s="1">
        <v>0</v>
      </c>
      <c r="DW1060" s="1">
        <v>34.435405330280737</v>
      </c>
      <c r="DX1060" s="1">
        <v>-0.24927726998054001</v>
      </c>
      <c r="DY1060" s="1">
        <v>5.7642083145161338E-2</v>
      </c>
      <c r="DZ1060" s="1">
        <v>1</v>
      </c>
      <c r="EA1060" s="1">
        <v>-45.8785064516129</v>
      </c>
      <c r="EB1060" s="1">
        <v>-1.0241999999999001</v>
      </c>
      <c r="EC1060" s="1">
        <v>9.8666583994209647E-2</v>
      </c>
      <c r="ED1060" s="1">
        <v>0</v>
      </c>
      <c r="EE1060" s="1">
        <v>1039.701051651203</v>
      </c>
      <c r="EF1060" s="1">
        <v>301.23832511452991</v>
      </c>
      <c r="EG1060" s="1">
        <v>21.74201284056042</v>
      </c>
      <c r="EH1060" s="1">
        <v>0</v>
      </c>
      <c r="EI1060" s="1">
        <v>4.0502682926829259</v>
      </c>
      <c r="EJ1060" s="1">
        <v>3.9651846689897061E-2</v>
      </c>
      <c r="EK1060" s="1">
        <v>4.7307282492228282E-3</v>
      </c>
      <c r="EL1060" s="1">
        <v>1</v>
      </c>
      <c r="EM1060" s="1">
        <v>1.859207564773004</v>
      </c>
      <c r="EN1060" s="1">
        <v>1.497518713625343E-2</v>
      </c>
      <c r="EO1060" s="1">
        <v>1.2328593148940299E-3</v>
      </c>
      <c r="EP1060" s="1">
        <v>1</v>
      </c>
      <c r="EQ1060" s="1">
        <v>3</v>
      </c>
      <c r="ER1060" s="1">
        <v>6</v>
      </c>
      <c r="ES1060" s="1" t="s">
        <v>379</v>
      </c>
      <c r="ET1060" s="1">
        <v>2.9439899999999999</v>
      </c>
      <c r="EU1060" s="1">
        <v>2.8013699999999999</v>
      </c>
      <c r="EV1060" s="1">
        <v>0.181563</v>
      </c>
      <c r="EW1060" s="1">
        <v>0.186085</v>
      </c>
      <c r="EX1060" s="1">
        <v>0.118258</v>
      </c>
      <c r="EY1060" s="1">
        <v>0.10556599999999999</v>
      </c>
      <c r="EZ1060" s="1">
        <v>16818.400000000001</v>
      </c>
      <c r="FA1060" s="1">
        <v>17540.2</v>
      </c>
      <c r="FB1060" s="1">
        <v>23890.2</v>
      </c>
      <c r="FC1060" s="1">
        <v>25071.7</v>
      </c>
      <c r="FD1060" s="1">
        <v>33714.699999999997</v>
      </c>
      <c r="FE1060" s="1">
        <v>35806</v>
      </c>
      <c r="FF1060" s="1">
        <v>43547.9</v>
      </c>
      <c r="FG1060" s="1">
        <v>46341.599999999999</v>
      </c>
      <c r="FH1060" s="1">
        <v>1.98848</v>
      </c>
      <c r="FI1060" s="1">
        <v>1.88568</v>
      </c>
      <c r="FJ1060" s="1">
        <v>0.12119099999999999</v>
      </c>
      <c r="FK1060" s="1">
        <v>0</v>
      </c>
      <c r="FL1060" s="1">
        <v>29.248899999999999</v>
      </c>
      <c r="FM1060" s="1">
        <v>999.9</v>
      </c>
      <c r="FN1060" s="1">
        <v>61</v>
      </c>
      <c r="FO1060" s="1">
        <v>33.9</v>
      </c>
      <c r="FP1060" s="1">
        <v>32.523699999999998</v>
      </c>
      <c r="FQ1060" s="1">
        <v>63.766399999999997</v>
      </c>
      <c r="FR1060" s="1">
        <v>25.8734</v>
      </c>
      <c r="FS1060" s="1">
        <v>1</v>
      </c>
      <c r="FT1060" s="1">
        <v>0.267376</v>
      </c>
      <c r="FU1060" s="1">
        <v>0.35882399999999998</v>
      </c>
      <c r="FV1060" s="1">
        <v>20.323899999999998</v>
      </c>
      <c r="FW1060" s="1">
        <v>5.2108499999999998</v>
      </c>
      <c r="FX1060" s="1">
        <v>11.9057</v>
      </c>
      <c r="FY1060" s="1">
        <v>5.0031999999999996</v>
      </c>
      <c r="FZ1060" s="1">
        <v>3.2903799999999999</v>
      </c>
      <c r="GA1060" s="1">
        <v>9999</v>
      </c>
      <c r="GB1060" s="1">
        <v>9999</v>
      </c>
      <c r="GC1060" s="1">
        <v>9999</v>
      </c>
      <c r="GD1060" s="1">
        <v>999.9</v>
      </c>
      <c r="GE1060" s="1">
        <v>1.8594999999999999</v>
      </c>
      <c r="GF1060" s="1">
        <v>1.85446</v>
      </c>
      <c r="GG1060" s="1">
        <v>1.8576299999999999</v>
      </c>
      <c r="GH1060" s="1">
        <v>1.85608</v>
      </c>
      <c r="GI1060" s="1">
        <v>1.85486</v>
      </c>
      <c r="GJ1060" s="1">
        <v>1.8545499999999999</v>
      </c>
      <c r="GK1060" s="1">
        <v>1.85318</v>
      </c>
      <c r="GL1060" s="1">
        <v>1.8563799999999999</v>
      </c>
      <c r="GM1060" s="1">
        <v>0</v>
      </c>
      <c r="GN1060" s="1">
        <v>0</v>
      </c>
      <c r="GO1060" s="1">
        <v>0</v>
      </c>
      <c r="GP1060" s="1">
        <v>0</v>
      </c>
      <c r="GQ1060" s="1" t="s">
        <v>358</v>
      </c>
      <c r="GR1060" s="1" t="s">
        <v>359</v>
      </c>
      <c r="GS1060" s="1" t="s">
        <v>360</v>
      </c>
      <c r="GT1060" s="1" t="s">
        <v>360</v>
      </c>
      <c r="GU1060" s="1" t="s">
        <v>360</v>
      </c>
      <c r="GV1060" s="1" t="s">
        <v>360</v>
      </c>
      <c r="GW1060" s="1">
        <v>0</v>
      </c>
      <c r="GX1060" s="1">
        <v>100</v>
      </c>
      <c r="GY1060" s="1">
        <v>100</v>
      </c>
      <c r="GZ1060" s="1">
        <v>2.44</v>
      </c>
      <c r="HA1060" s="1">
        <v>2.3999999999999998E-3</v>
      </c>
      <c r="HB1060" s="1">
        <v>0.40725668706344281</v>
      </c>
      <c r="HC1060" s="1">
        <v>2.678124759318837E-3</v>
      </c>
      <c r="HD1060" s="1">
        <v>-9.3737611465157319E-7</v>
      </c>
      <c r="HE1060" s="1">
        <v>1.3915637841753891E-10</v>
      </c>
      <c r="HF1060" s="1">
        <v>-8.3168333772034281E-2</v>
      </c>
      <c r="HG1060" s="1">
        <v>1.061361004592812E-2</v>
      </c>
      <c r="HH1060" s="1">
        <v>-3.086644042041478E-4</v>
      </c>
      <c r="HI1060" s="1">
        <v>1.24720902217549E-6</v>
      </c>
      <c r="HJ1060" s="1">
        <v>1</v>
      </c>
      <c r="HK1060" s="1">
        <v>2093</v>
      </c>
      <c r="HL1060" s="1">
        <v>2</v>
      </c>
      <c r="HM1060" s="1">
        <v>27</v>
      </c>
      <c r="HN1060" s="1">
        <v>7.5</v>
      </c>
      <c r="HO1060" s="1">
        <v>7.4</v>
      </c>
      <c r="HP1060" s="1">
        <v>2.5</v>
      </c>
      <c r="HQ1060" s="1">
        <v>2.2814899999999998</v>
      </c>
      <c r="HR1060" s="1">
        <v>1.4978</v>
      </c>
      <c r="HS1060" s="1">
        <v>2.3022499999999999</v>
      </c>
      <c r="HT1060" s="1">
        <v>1.5478499999999999</v>
      </c>
      <c r="HU1060" s="1">
        <v>2.4389599999999998</v>
      </c>
      <c r="HV1060" s="1">
        <v>36.7654</v>
      </c>
      <c r="HW1060" s="1">
        <v>14.0182</v>
      </c>
      <c r="HX1060" s="1">
        <v>18</v>
      </c>
      <c r="HY1060" s="1">
        <v>505.01499999999999</v>
      </c>
      <c r="HZ1060" s="1">
        <v>504.13799999999998</v>
      </c>
      <c r="IA1060" s="1">
        <v>28.819600000000001</v>
      </c>
      <c r="IB1060" s="1">
        <v>30.5288</v>
      </c>
      <c r="IC1060" s="1">
        <v>30.000399999999999</v>
      </c>
      <c r="ID1060" s="1">
        <v>30.325399999999998</v>
      </c>
      <c r="IE1060" s="1">
        <v>30.421399999999998</v>
      </c>
      <c r="IF1060" s="1">
        <v>50.216700000000003</v>
      </c>
      <c r="IG1060" s="1">
        <v>30.151399999999999</v>
      </c>
      <c r="IH1060" s="1">
        <v>0</v>
      </c>
      <c r="II1060" s="1">
        <v>28.815100000000001</v>
      </c>
      <c r="IJ1060" s="1">
        <v>1217.31</v>
      </c>
      <c r="IK1060" s="1">
        <v>23.0685</v>
      </c>
      <c r="IL1060" s="1">
        <v>100.709</v>
      </c>
      <c r="IM1060" s="1">
        <v>100.438</v>
      </c>
      <c r="IN1060" s="1" t="s">
        <v>365</v>
      </c>
    </row>
    <row r="1061" spans="1:248" ht="15.75" customHeight="1" x14ac:dyDescent="0.3">
      <c r="A1061" s="1">
        <v>1045</v>
      </c>
      <c r="B1061" s="1">
        <v>1660492372.0999999</v>
      </c>
      <c r="C1061" s="1">
        <v>8243</v>
      </c>
      <c r="D1061" s="1" t="s">
        <v>2424</v>
      </c>
      <c r="E1061" s="1" t="s">
        <v>2425</v>
      </c>
      <c r="F1061" s="1">
        <v>1</v>
      </c>
      <c r="G1061" s="1" t="s">
        <v>1964</v>
      </c>
      <c r="H1061" s="1" t="s">
        <v>350</v>
      </c>
      <c r="I1061" s="1" t="s">
        <v>351</v>
      </c>
      <c r="J1061" s="1" t="s">
        <v>352</v>
      </c>
      <c r="K1061" s="1" t="s">
        <v>1168</v>
      </c>
      <c r="L1061" s="1" t="s">
        <v>349</v>
      </c>
      <c r="M1061" s="1" t="s">
        <v>354</v>
      </c>
      <c r="N1061" s="1">
        <v>1660492364.4333329</v>
      </c>
      <c r="O1061" s="1">
        <f t="shared" si="136"/>
        <v>3.4757987708848334E-3</v>
      </c>
      <c r="P1061" s="1">
        <f t="shared" si="137"/>
        <v>3.4757987708848335</v>
      </c>
      <c r="Q1061" s="1">
        <f t="shared" si="138"/>
        <v>2.7496169293118586</v>
      </c>
      <c r="R1061" s="1">
        <f t="shared" si="139"/>
        <v>1103.618666666667</v>
      </c>
      <c r="S1061" s="1">
        <f t="shared" si="140"/>
        <v>1046.1471573684028</v>
      </c>
      <c r="T1061" s="1">
        <f t="shared" si="141"/>
        <v>104.36153456668994</v>
      </c>
      <c r="U1061" s="1">
        <f t="shared" si="142"/>
        <v>110.09477664643542</v>
      </c>
      <c r="V1061" s="1">
        <f t="shared" si="143"/>
        <v>0.18601016455351038</v>
      </c>
      <c r="W1061" s="1">
        <f t="shared" si="144"/>
        <v>2.9250046293501644</v>
      </c>
      <c r="X1061" s="1">
        <f t="shared" si="145"/>
        <v>0.17967962017462127</v>
      </c>
      <c r="Y1061" s="1">
        <f t="shared" si="146"/>
        <v>0.11285058828172102</v>
      </c>
      <c r="Z1061" s="1">
        <f t="shared" si="147"/>
        <v>321.51689820000001</v>
      </c>
      <c r="AA1061" s="1">
        <f t="shared" si="148"/>
        <v>31.981995188140449</v>
      </c>
      <c r="AB1061" s="1">
        <f t="shared" si="149"/>
        <v>31.218013333333332</v>
      </c>
      <c r="AC1061" s="1">
        <f t="shared" si="150"/>
        <v>4.5677619174611106</v>
      </c>
      <c r="AD1061" s="1">
        <f t="shared" si="151"/>
        <v>60.064476608377582</v>
      </c>
      <c r="AE1061" s="1">
        <f t="shared" si="152"/>
        <v>2.7083774739827384</v>
      </c>
      <c r="AF1061" s="1">
        <f t="shared" si="153"/>
        <v>4.5091169138814795</v>
      </c>
      <c r="AG1061" s="1">
        <f t="shared" si="154"/>
        <v>1.8593844434783722</v>
      </c>
      <c r="AH1061" s="1">
        <f t="shared" si="155"/>
        <v>-153.28272579602114</v>
      </c>
      <c r="AI1061" s="1">
        <f t="shared" si="156"/>
        <v>-35.765789569845914</v>
      </c>
      <c r="AJ1061" s="1">
        <f t="shared" si="157"/>
        <v>-2.7486632682267134</v>
      </c>
      <c r="AK1061" s="1">
        <f t="shared" si="158"/>
        <v>129.71971956590625</v>
      </c>
      <c r="AL1061" s="1">
        <f t="shared" si="159"/>
        <v>34.416313404565386</v>
      </c>
      <c r="AM1061" s="1">
        <f t="shared" si="160"/>
        <v>3.4729600434561694</v>
      </c>
      <c r="AN1061" s="1">
        <f t="shared" si="161"/>
        <v>2.7496169293118586</v>
      </c>
      <c r="AO1061" s="1">
        <v>1200.961335966959</v>
      </c>
      <c r="AP1061" s="1">
        <v>1171.300303030303</v>
      </c>
      <c r="AQ1061" s="1">
        <v>5.1338207328624073</v>
      </c>
      <c r="AR1061" s="1">
        <v>64.971531831168349</v>
      </c>
      <c r="AS1061" s="1">
        <f t="shared" si="162"/>
        <v>3.4757987708848335</v>
      </c>
      <c r="AT1061" s="1">
        <v>23.10167339060742</v>
      </c>
      <c r="AU1061" s="1">
        <v>27.158021212121209</v>
      </c>
      <c r="AV1061" s="1">
        <v>2.9241568003557769E-5</v>
      </c>
      <c r="AW1061" s="1">
        <v>82.288730517660355</v>
      </c>
      <c r="AX1061" s="1">
        <v>0</v>
      </c>
      <c r="AY1061" s="1">
        <v>0</v>
      </c>
      <c r="AZ1061" s="1">
        <f t="shared" si="163"/>
        <v>1</v>
      </c>
      <c r="BA1061" s="1">
        <f t="shared" si="164"/>
        <v>0</v>
      </c>
      <c r="BB1061" s="1">
        <f t="shared" si="165"/>
        <v>52046.070634326032</v>
      </c>
      <c r="BC1061" s="1">
        <f t="shared" si="166"/>
        <v>2000.002</v>
      </c>
      <c r="BD1061" s="1">
        <f t="shared" si="167"/>
        <v>1681.2019799999998</v>
      </c>
      <c r="BE1061" s="1">
        <f t="shared" si="168"/>
        <v>0.8406001493998505</v>
      </c>
      <c r="BF1061" s="1">
        <f t="shared" si="169"/>
        <v>0.16075828834171166</v>
      </c>
      <c r="BG1061" s="1">
        <v>6</v>
      </c>
      <c r="BH1061" s="1">
        <v>0.5</v>
      </c>
      <c r="BI1061" s="1" t="s">
        <v>355</v>
      </c>
      <c r="BJ1061" s="1">
        <v>2</v>
      </c>
      <c r="BK1061" s="1" t="b">
        <v>1</v>
      </c>
      <c r="BL1061" s="1">
        <v>1660492364.4333329</v>
      </c>
      <c r="BM1061" s="1">
        <v>1103.618666666667</v>
      </c>
      <c r="BN1061" s="1">
        <v>1149.5046666666669</v>
      </c>
      <c r="BO1061" s="1">
        <v>27.149480000000001</v>
      </c>
      <c r="BP1061" s="1">
        <v>23.096219999999999</v>
      </c>
      <c r="BQ1061" s="1">
        <v>1101.212666666667</v>
      </c>
      <c r="BR1061" s="1">
        <v>27.147046666666661</v>
      </c>
      <c r="BS1061" s="1">
        <v>500.14126666666658</v>
      </c>
      <c r="BT1061" s="1">
        <v>99.658159999999981</v>
      </c>
      <c r="BU1061" s="1">
        <v>9.9827040000000006E-2</v>
      </c>
      <c r="BV1061" s="1">
        <v>30.99120666666667</v>
      </c>
      <c r="BW1061" s="1">
        <v>31.218013333333332</v>
      </c>
      <c r="BX1061" s="1">
        <v>999.89999999999986</v>
      </c>
      <c r="BY1061" s="1">
        <v>0</v>
      </c>
      <c r="BZ1061" s="1">
        <v>0</v>
      </c>
      <c r="CA1061" s="1">
        <v>10008.325999999999</v>
      </c>
      <c r="CB1061" s="1">
        <v>0</v>
      </c>
      <c r="CC1061" s="1">
        <v>28.446079999999998</v>
      </c>
      <c r="CD1061" s="1">
        <v>-45.886920000000003</v>
      </c>
      <c r="CE1061" s="1">
        <v>1134.416666666667</v>
      </c>
      <c r="CF1061" s="1">
        <v>1176.682</v>
      </c>
      <c r="CG1061" s="1">
        <v>4.0532573333333337</v>
      </c>
      <c r="CH1061" s="1">
        <v>1149.5046666666669</v>
      </c>
      <c r="CI1061" s="1">
        <v>23.096219999999999</v>
      </c>
      <c r="CJ1061" s="1">
        <v>2.7056686666666669</v>
      </c>
      <c r="CK1061" s="1">
        <v>2.3017280000000002</v>
      </c>
      <c r="CL1061" s="1">
        <v>22.31958666666667</v>
      </c>
      <c r="CM1061" s="1">
        <v>19.688500000000001</v>
      </c>
      <c r="CN1061" s="1">
        <v>2000.002</v>
      </c>
      <c r="CO1061" s="1">
        <v>0.97999300000000011</v>
      </c>
      <c r="CP1061" s="1">
        <v>2.00071E-2</v>
      </c>
      <c r="CQ1061" s="1">
        <v>0</v>
      </c>
      <c r="CR1061" s="1">
        <v>2.8931333333333331</v>
      </c>
      <c r="CS1061" s="1">
        <v>0</v>
      </c>
      <c r="CT1061" s="1">
        <v>33442.980000000003</v>
      </c>
      <c r="CU1061" s="1">
        <v>17412.306666666671</v>
      </c>
      <c r="CV1061" s="1">
        <v>40.875</v>
      </c>
      <c r="CW1061" s="1">
        <v>41.899799999999999</v>
      </c>
      <c r="CX1061" s="1">
        <v>40.875</v>
      </c>
      <c r="CY1061" s="1">
        <v>40.332999999999998</v>
      </c>
      <c r="CZ1061" s="1">
        <v>41.008266666666671</v>
      </c>
      <c r="DA1061" s="1">
        <v>1959.992</v>
      </c>
      <c r="DB1061" s="1">
        <v>40.01</v>
      </c>
      <c r="DC1061" s="1">
        <v>0</v>
      </c>
      <c r="DD1061" s="1">
        <v>1660492370</v>
      </c>
      <c r="DE1061" s="1">
        <v>0</v>
      </c>
      <c r="DF1061" s="1">
        <v>1660491924.5999999</v>
      </c>
      <c r="DG1061" s="1" t="s">
        <v>1965</v>
      </c>
      <c r="DH1061" s="1">
        <v>1660491919.5999999</v>
      </c>
      <c r="DI1061" s="1">
        <v>1660491924.5999999</v>
      </c>
      <c r="DJ1061" s="1">
        <v>26</v>
      </c>
      <c r="DK1061" s="1">
        <v>0.56499999999999995</v>
      </c>
      <c r="DL1061" s="1">
        <v>-7.0000000000000001E-3</v>
      </c>
      <c r="DM1061" s="1">
        <v>1.335</v>
      </c>
      <c r="DN1061" s="1">
        <v>1.2E-2</v>
      </c>
      <c r="DO1061" s="1">
        <v>400</v>
      </c>
      <c r="DP1061" s="1">
        <v>23</v>
      </c>
      <c r="DQ1061" s="1">
        <v>0.17</v>
      </c>
      <c r="DR1061" s="1">
        <v>0.02</v>
      </c>
      <c r="DS1061" s="1">
        <v>2.606329334208914</v>
      </c>
      <c r="DT1061" s="1">
        <v>-1.009281963641081</v>
      </c>
      <c r="DU1061" s="1">
        <v>0.11669567266616521</v>
      </c>
      <c r="DV1061" s="1">
        <v>0</v>
      </c>
      <c r="DW1061" s="1">
        <v>34.435405330280737</v>
      </c>
      <c r="DX1061" s="1">
        <v>-0.24927726998054001</v>
      </c>
      <c r="DY1061" s="1">
        <v>5.7642083145161338E-2</v>
      </c>
      <c r="DZ1061" s="1">
        <v>1</v>
      </c>
      <c r="EA1061" s="1">
        <v>-45.8785064516129</v>
      </c>
      <c r="EB1061" s="1">
        <v>-1.0241999999999001</v>
      </c>
      <c r="EC1061" s="1">
        <v>9.8666583994209647E-2</v>
      </c>
      <c r="ED1061" s="1">
        <v>0</v>
      </c>
      <c r="EE1061" s="1">
        <v>1039.701051651203</v>
      </c>
      <c r="EF1061" s="1">
        <v>301.23832511452991</v>
      </c>
      <c r="EG1061" s="1">
        <v>21.74201284056042</v>
      </c>
      <c r="EH1061" s="1">
        <v>0</v>
      </c>
      <c r="EI1061" s="1">
        <v>4.0502682926829259</v>
      </c>
      <c r="EJ1061" s="1">
        <v>3.9651846689897061E-2</v>
      </c>
      <c r="EK1061" s="1">
        <v>4.7307282492228282E-3</v>
      </c>
      <c r="EL1061" s="1">
        <v>1</v>
      </c>
      <c r="EM1061" s="1">
        <v>1.859207564773004</v>
      </c>
      <c r="EN1061" s="1">
        <v>1.497518713625343E-2</v>
      </c>
      <c r="EO1061" s="1">
        <v>1.2328593148940299E-3</v>
      </c>
      <c r="EP1061" s="1">
        <v>1</v>
      </c>
      <c r="EQ1061" s="1">
        <v>3</v>
      </c>
      <c r="ER1061" s="1">
        <v>6</v>
      </c>
      <c r="ES1061" s="1" t="s">
        <v>379</v>
      </c>
      <c r="ET1061" s="1">
        <v>2.9439700000000002</v>
      </c>
      <c r="EU1061" s="1">
        <v>2.8014600000000001</v>
      </c>
      <c r="EV1061" s="1">
        <v>0.18206700000000001</v>
      </c>
      <c r="EW1061" s="1">
        <v>0.18656600000000001</v>
      </c>
      <c r="EX1061" s="1">
        <v>0.11826100000000001</v>
      </c>
      <c r="EY1061" s="1">
        <v>0.105574</v>
      </c>
      <c r="EZ1061" s="1">
        <v>16808.2</v>
      </c>
      <c r="FA1061" s="1">
        <v>17529.7</v>
      </c>
      <c r="FB1061" s="1">
        <v>23890.3</v>
      </c>
      <c r="FC1061" s="1">
        <v>25071.599999999999</v>
      </c>
      <c r="FD1061" s="1">
        <v>33714.699999999997</v>
      </c>
      <c r="FE1061" s="1">
        <v>35805.800000000003</v>
      </c>
      <c r="FF1061" s="1">
        <v>43547.9</v>
      </c>
      <c r="FG1061" s="1">
        <v>46341.7</v>
      </c>
      <c r="FH1061" s="1">
        <v>1.9885299999999999</v>
      </c>
      <c r="FI1061" s="1">
        <v>1.8855999999999999</v>
      </c>
      <c r="FJ1061" s="1">
        <v>0.121016</v>
      </c>
      <c r="FK1061" s="1">
        <v>0</v>
      </c>
      <c r="FL1061" s="1">
        <v>29.249600000000001</v>
      </c>
      <c r="FM1061" s="1">
        <v>999.9</v>
      </c>
      <c r="FN1061" s="1">
        <v>60.9</v>
      </c>
      <c r="FO1061" s="1">
        <v>33.9</v>
      </c>
      <c r="FP1061" s="1">
        <v>32.471800000000002</v>
      </c>
      <c r="FQ1061" s="1">
        <v>63.756399999999999</v>
      </c>
      <c r="FR1061" s="1">
        <v>25.404599999999999</v>
      </c>
      <c r="FS1061" s="1">
        <v>1</v>
      </c>
      <c r="FT1061" s="1">
        <v>0.26739600000000002</v>
      </c>
      <c r="FU1061" s="1">
        <v>0.36581200000000003</v>
      </c>
      <c r="FV1061" s="1">
        <v>20.323899999999998</v>
      </c>
      <c r="FW1061" s="1">
        <v>5.2115999999999998</v>
      </c>
      <c r="FX1061" s="1">
        <v>11.9057</v>
      </c>
      <c r="FY1061" s="1">
        <v>5.0033500000000002</v>
      </c>
      <c r="FZ1061" s="1">
        <v>3.2905000000000002</v>
      </c>
      <c r="GA1061" s="1">
        <v>9999</v>
      </c>
      <c r="GB1061" s="1">
        <v>9999</v>
      </c>
      <c r="GC1061" s="1">
        <v>9999</v>
      </c>
      <c r="GD1061" s="1">
        <v>999.9</v>
      </c>
      <c r="GE1061" s="1">
        <v>1.8594900000000001</v>
      </c>
      <c r="GF1061" s="1">
        <v>1.8544799999999999</v>
      </c>
      <c r="GG1061" s="1">
        <v>1.85762</v>
      </c>
      <c r="GH1061" s="1">
        <v>1.85608</v>
      </c>
      <c r="GI1061" s="1">
        <v>1.85486</v>
      </c>
      <c r="GJ1061" s="1">
        <v>1.8545499999999999</v>
      </c>
      <c r="GK1061" s="1">
        <v>1.85318</v>
      </c>
      <c r="GL1061" s="1">
        <v>1.8563799999999999</v>
      </c>
      <c r="GM1061" s="1">
        <v>0</v>
      </c>
      <c r="GN1061" s="1">
        <v>0</v>
      </c>
      <c r="GO1061" s="1">
        <v>0</v>
      </c>
      <c r="GP1061" s="1">
        <v>0</v>
      </c>
      <c r="GQ1061" s="1" t="s">
        <v>358</v>
      </c>
      <c r="GR1061" s="1" t="s">
        <v>359</v>
      </c>
      <c r="GS1061" s="1" t="s">
        <v>360</v>
      </c>
      <c r="GT1061" s="1" t="s">
        <v>360</v>
      </c>
      <c r="GU1061" s="1" t="s">
        <v>360</v>
      </c>
      <c r="GV1061" s="1" t="s">
        <v>360</v>
      </c>
      <c r="GW1061" s="1">
        <v>0</v>
      </c>
      <c r="GX1061" s="1">
        <v>100</v>
      </c>
      <c r="GY1061" s="1">
        <v>100</v>
      </c>
      <c r="GZ1061" s="1">
        <v>2.44</v>
      </c>
      <c r="HA1061" s="1">
        <v>2.3999999999999998E-3</v>
      </c>
      <c r="HB1061" s="1">
        <v>0.40725668706344281</v>
      </c>
      <c r="HC1061" s="1">
        <v>2.678124759318837E-3</v>
      </c>
      <c r="HD1061" s="1">
        <v>-9.3737611465157319E-7</v>
      </c>
      <c r="HE1061" s="1">
        <v>1.3915637841753891E-10</v>
      </c>
      <c r="HF1061" s="1">
        <v>-8.3168333772034281E-2</v>
      </c>
      <c r="HG1061" s="1">
        <v>1.061361004592812E-2</v>
      </c>
      <c r="HH1061" s="1">
        <v>-3.086644042041478E-4</v>
      </c>
      <c r="HI1061" s="1">
        <v>1.24720902217549E-6</v>
      </c>
      <c r="HJ1061" s="1">
        <v>1</v>
      </c>
      <c r="HK1061" s="1">
        <v>2093</v>
      </c>
      <c r="HL1061" s="1">
        <v>2</v>
      </c>
      <c r="HM1061" s="1">
        <v>27</v>
      </c>
      <c r="HN1061" s="1">
        <v>7.5</v>
      </c>
      <c r="HO1061" s="1">
        <v>7.5</v>
      </c>
      <c r="HP1061" s="1">
        <v>2.5122100000000001</v>
      </c>
      <c r="HQ1061" s="1">
        <v>2.2973599999999998</v>
      </c>
      <c r="HR1061" s="1">
        <v>1.4978</v>
      </c>
      <c r="HS1061" s="1">
        <v>2.3022499999999999</v>
      </c>
      <c r="HT1061" s="1">
        <v>1.5478499999999999</v>
      </c>
      <c r="HU1061" s="1">
        <v>2.3571800000000001</v>
      </c>
      <c r="HV1061" s="1">
        <v>36.7654</v>
      </c>
      <c r="HW1061" s="1">
        <v>14.0007</v>
      </c>
      <c r="HX1061" s="1">
        <v>18</v>
      </c>
      <c r="HY1061" s="1">
        <v>505.05099999999999</v>
      </c>
      <c r="HZ1061" s="1">
        <v>504.09100000000001</v>
      </c>
      <c r="IA1061" s="1">
        <v>28.8201</v>
      </c>
      <c r="IB1061" s="1">
        <v>30.529499999999999</v>
      </c>
      <c r="IC1061" s="1">
        <v>30.000299999999999</v>
      </c>
      <c r="ID1061" s="1">
        <v>30.3261</v>
      </c>
      <c r="IE1061" s="1">
        <v>30.421800000000001</v>
      </c>
      <c r="IF1061" s="1">
        <v>50.345700000000001</v>
      </c>
      <c r="IG1061" s="1">
        <v>30.151399999999999</v>
      </c>
      <c r="IH1061" s="1">
        <v>0</v>
      </c>
      <c r="II1061" s="1">
        <v>28.815100000000001</v>
      </c>
      <c r="IJ1061" s="1">
        <v>1217.31</v>
      </c>
      <c r="IK1061" s="1">
        <v>23.067900000000002</v>
      </c>
      <c r="IL1061" s="1">
        <v>100.709</v>
      </c>
      <c r="IM1061" s="1">
        <v>100.438</v>
      </c>
      <c r="IN1061" s="1" t="s">
        <v>365</v>
      </c>
    </row>
    <row r="1062" spans="1:248" ht="15.75" customHeight="1" x14ac:dyDescent="0.3">
      <c r="A1062" s="1">
        <v>1046</v>
      </c>
      <c r="B1062" s="1">
        <v>1660492373.0999999</v>
      </c>
      <c r="C1062" s="1">
        <v>8244</v>
      </c>
      <c r="D1062" s="1" t="s">
        <v>2426</v>
      </c>
      <c r="E1062" s="1" t="s">
        <v>2427</v>
      </c>
      <c r="F1062" s="1">
        <v>1</v>
      </c>
      <c r="G1062" s="1" t="s">
        <v>1964</v>
      </c>
      <c r="H1062" s="1" t="s">
        <v>350</v>
      </c>
      <c r="I1062" s="1" t="s">
        <v>351</v>
      </c>
      <c r="J1062" s="1" t="s">
        <v>352</v>
      </c>
      <c r="K1062" s="1" t="s">
        <v>1168</v>
      </c>
      <c r="L1062" s="1" t="s">
        <v>349</v>
      </c>
      <c r="M1062" s="1" t="s">
        <v>354</v>
      </c>
      <c r="N1062" s="1">
        <v>1660492364.9437499</v>
      </c>
      <c r="O1062" s="1">
        <f t="shared" si="136"/>
        <v>3.4764169060799489E-3</v>
      </c>
      <c r="P1062" s="1">
        <f t="shared" si="137"/>
        <v>3.4764169060799488</v>
      </c>
      <c r="Q1062" s="1">
        <f t="shared" si="138"/>
        <v>2.6574757980611068</v>
      </c>
      <c r="R1062" s="1">
        <f t="shared" si="139"/>
        <v>1106.1756250000001</v>
      </c>
      <c r="S1062" s="1">
        <f t="shared" si="140"/>
        <v>1049.4356009154765</v>
      </c>
      <c r="T1062" s="1">
        <f t="shared" si="141"/>
        <v>104.68943162614195</v>
      </c>
      <c r="U1062" s="1">
        <f t="shared" si="142"/>
        <v>110.34969402497858</v>
      </c>
      <c r="V1062" s="1">
        <f t="shared" si="143"/>
        <v>0.18604740615083976</v>
      </c>
      <c r="W1062" s="1">
        <f t="shared" si="144"/>
        <v>2.9248146795172842</v>
      </c>
      <c r="X1062" s="1">
        <f t="shared" si="145"/>
        <v>0.17971397681568449</v>
      </c>
      <c r="Y1062" s="1">
        <f t="shared" si="146"/>
        <v>0.11287230761260986</v>
      </c>
      <c r="Z1062" s="1">
        <f t="shared" si="147"/>
        <v>321.51667874999998</v>
      </c>
      <c r="AA1062" s="1">
        <f t="shared" si="148"/>
        <v>31.982336126519368</v>
      </c>
      <c r="AB1062" s="1">
        <f t="shared" si="149"/>
        <v>31.218131249999999</v>
      </c>
      <c r="AC1062" s="1">
        <f t="shared" si="150"/>
        <v>4.5677925789039993</v>
      </c>
      <c r="AD1062" s="1">
        <f t="shared" si="151"/>
        <v>60.064270626240912</v>
      </c>
      <c r="AE1062" s="1">
        <f t="shared" si="152"/>
        <v>2.7084366527410562</v>
      </c>
      <c r="AF1062" s="1">
        <f t="shared" si="153"/>
        <v>4.5092309030017468</v>
      </c>
      <c r="AG1062" s="1">
        <f t="shared" si="154"/>
        <v>1.8593559261629431</v>
      </c>
      <c r="AH1062" s="1">
        <f t="shared" si="155"/>
        <v>-153.30998555812576</v>
      </c>
      <c r="AI1062" s="1">
        <f t="shared" si="156"/>
        <v>-35.712154390064825</v>
      </c>
      <c r="AJ1062" s="1">
        <f t="shared" si="157"/>
        <v>-2.7447271506124844</v>
      </c>
      <c r="AK1062" s="1">
        <f t="shared" si="158"/>
        <v>129.74981165119689</v>
      </c>
      <c r="AL1062" s="1">
        <f t="shared" si="159"/>
        <v>34.412412989464137</v>
      </c>
      <c r="AM1062" s="1">
        <f t="shared" si="160"/>
        <v>3.4730268466750114</v>
      </c>
      <c r="AN1062" s="1">
        <f t="shared" si="161"/>
        <v>2.6574757980611068</v>
      </c>
      <c r="AO1062" s="1">
        <v>1206.0535625381519</v>
      </c>
      <c r="AP1062" s="1">
        <v>1176.48206060606</v>
      </c>
      <c r="AQ1062" s="1">
        <v>5.1384738738896214</v>
      </c>
      <c r="AR1062" s="1">
        <v>64.971531831168349</v>
      </c>
      <c r="AS1062" s="1">
        <f t="shared" si="162"/>
        <v>3.4764169060799488</v>
      </c>
      <c r="AT1062" s="1">
        <v>23.1023611489804</v>
      </c>
      <c r="AU1062" s="1">
        <v>27.15939333333333</v>
      </c>
      <c r="AV1062" s="1">
        <v>3.1513705338817099E-5</v>
      </c>
      <c r="AW1062" s="1">
        <v>82.288730517660355</v>
      </c>
      <c r="AX1062" s="1">
        <v>0</v>
      </c>
      <c r="AY1062" s="1">
        <v>0</v>
      </c>
      <c r="AZ1062" s="1">
        <f t="shared" si="163"/>
        <v>1</v>
      </c>
      <c r="BA1062" s="1">
        <f t="shared" si="164"/>
        <v>0</v>
      </c>
      <c r="BB1062" s="1">
        <f t="shared" si="165"/>
        <v>52040.582538025745</v>
      </c>
      <c r="BC1062" s="1">
        <f t="shared" si="166"/>
        <v>2000.0006249999999</v>
      </c>
      <c r="BD1062" s="1">
        <f t="shared" si="167"/>
        <v>1681.2008250000001</v>
      </c>
      <c r="BE1062" s="1">
        <f t="shared" si="168"/>
        <v>0.84060014981245323</v>
      </c>
      <c r="BF1062" s="1">
        <f t="shared" si="169"/>
        <v>0.16075828913803464</v>
      </c>
      <c r="BG1062" s="1">
        <v>6</v>
      </c>
      <c r="BH1062" s="1">
        <v>0.5</v>
      </c>
      <c r="BI1062" s="1" t="s">
        <v>355</v>
      </c>
      <c r="BJ1062" s="1">
        <v>2</v>
      </c>
      <c r="BK1062" s="1" t="b">
        <v>1</v>
      </c>
      <c r="BL1062" s="1">
        <v>1660492364.9437499</v>
      </c>
      <c r="BM1062" s="1">
        <v>1106.1756250000001</v>
      </c>
      <c r="BN1062" s="1">
        <v>1152.0675000000001</v>
      </c>
      <c r="BO1062" s="1">
        <v>27.150112499999999</v>
      </c>
      <c r="BP1062" s="1">
        <v>23.09679375</v>
      </c>
      <c r="BQ1062" s="1">
        <v>1103.766875</v>
      </c>
      <c r="BR1062" s="1">
        <v>27.147681250000002</v>
      </c>
      <c r="BS1062" s="1">
        <v>500.14331249999998</v>
      </c>
      <c r="BT1062" s="1">
        <v>99.65798749999999</v>
      </c>
      <c r="BU1062" s="1">
        <v>9.9855225000000006E-2</v>
      </c>
      <c r="BV1062" s="1">
        <v>30.99165</v>
      </c>
      <c r="BW1062" s="1">
        <v>31.218131249999999</v>
      </c>
      <c r="BX1062" s="1">
        <v>999.9</v>
      </c>
      <c r="BY1062" s="1">
        <v>0</v>
      </c>
      <c r="BZ1062" s="1">
        <v>0</v>
      </c>
      <c r="CA1062" s="1">
        <v>10007.258750000001</v>
      </c>
      <c r="CB1062" s="1">
        <v>0</v>
      </c>
      <c r="CC1062" s="1">
        <v>28.506081250000001</v>
      </c>
      <c r="CD1062" s="1">
        <v>-45.892843749999997</v>
      </c>
      <c r="CE1062" s="1">
        <v>1137.045625</v>
      </c>
      <c r="CF1062" s="1">
        <v>1179.3062500000001</v>
      </c>
      <c r="CG1062" s="1">
        <v>4.0533131250000007</v>
      </c>
      <c r="CH1062" s="1">
        <v>1152.0675000000001</v>
      </c>
      <c r="CI1062" s="1">
        <v>23.09679375</v>
      </c>
      <c r="CJ1062" s="1">
        <v>2.7057268749999999</v>
      </c>
      <c r="CK1062" s="1">
        <v>2.3017812499999999</v>
      </c>
      <c r="CL1062" s="1">
        <v>22.319937500000002</v>
      </c>
      <c r="CM1062" s="1">
        <v>19.688874999999999</v>
      </c>
      <c r="CN1062" s="1">
        <v>2000.0006249999999</v>
      </c>
      <c r="CO1062" s="1">
        <v>0.979993</v>
      </c>
      <c r="CP1062" s="1">
        <v>2.00071E-2</v>
      </c>
      <c r="CQ1062" s="1">
        <v>0</v>
      </c>
      <c r="CR1062" s="1">
        <v>2.9086249999999998</v>
      </c>
      <c r="CS1062" s="1">
        <v>0</v>
      </c>
      <c r="CT1062" s="1">
        <v>33442.056249999987</v>
      </c>
      <c r="CU1062" s="1">
        <v>17412.293750000001</v>
      </c>
      <c r="CV1062" s="1">
        <v>40.875</v>
      </c>
      <c r="CW1062" s="1">
        <v>41.898249999999997</v>
      </c>
      <c r="CX1062" s="1">
        <v>40.875</v>
      </c>
      <c r="CY1062" s="1">
        <v>40.335624999999993</v>
      </c>
      <c r="CZ1062" s="1">
        <v>41.007750000000001</v>
      </c>
      <c r="DA1062" s="1">
        <v>1959.9906249999999</v>
      </c>
      <c r="DB1062" s="1">
        <v>40.01</v>
      </c>
      <c r="DC1062" s="1">
        <v>0</v>
      </c>
      <c r="DD1062" s="1">
        <v>1660492371.2</v>
      </c>
      <c r="DE1062" s="1">
        <v>0</v>
      </c>
      <c r="DF1062" s="1">
        <v>1660491924.5999999</v>
      </c>
      <c r="DG1062" s="1" t="s">
        <v>1965</v>
      </c>
      <c r="DH1062" s="1">
        <v>1660491919.5999999</v>
      </c>
      <c r="DI1062" s="1">
        <v>1660491924.5999999</v>
      </c>
      <c r="DJ1062" s="1">
        <v>26</v>
      </c>
      <c r="DK1062" s="1">
        <v>0.56499999999999995</v>
      </c>
      <c r="DL1062" s="1">
        <v>-7.0000000000000001E-3</v>
      </c>
      <c r="DM1062" s="1">
        <v>1.335</v>
      </c>
      <c r="DN1062" s="1">
        <v>1.2E-2</v>
      </c>
      <c r="DO1062" s="1">
        <v>400</v>
      </c>
      <c r="DP1062" s="1">
        <v>23</v>
      </c>
      <c r="DQ1062" s="1">
        <v>0.17</v>
      </c>
      <c r="DR1062" s="1">
        <v>0.02</v>
      </c>
      <c r="DS1062" s="1">
        <v>2.6066974116002259</v>
      </c>
      <c r="DT1062" s="1">
        <v>-0.47973942304445821</v>
      </c>
      <c r="DU1062" s="1">
        <v>0.11435167901925911</v>
      </c>
      <c r="DV1062" s="1">
        <v>1</v>
      </c>
      <c r="DW1062" s="1">
        <v>34.424007728842078</v>
      </c>
      <c r="DX1062" s="1">
        <v>-9.1471743022060834E-2</v>
      </c>
      <c r="DY1062" s="1">
        <v>4.811534895687062E-2</v>
      </c>
      <c r="DZ1062" s="1">
        <v>1</v>
      </c>
      <c r="EA1062" s="1">
        <v>-45.893893333333317</v>
      </c>
      <c r="EB1062" s="1">
        <v>-1.2431199110122439</v>
      </c>
      <c r="EC1062" s="1">
        <v>0.1049670739909534</v>
      </c>
      <c r="ED1062" s="1">
        <v>0</v>
      </c>
      <c r="EE1062" s="1">
        <v>1045.769086611652</v>
      </c>
      <c r="EF1062" s="1">
        <v>295.76442832625918</v>
      </c>
      <c r="EG1062" s="1">
        <v>22.06594990237576</v>
      </c>
      <c r="EH1062" s="1">
        <v>0</v>
      </c>
      <c r="EI1062" s="1">
        <v>4.0509294999999996</v>
      </c>
      <c r="EJ1062" s="1">
        <v>4.0951069418383321E-2</v>
      </c>
      <c r="EK1062" s="1">
        <v>4.7272449428815968E-3</v>
      </c>
      <c r="EL1062" s="1">
        <v>1</v>
      </c>
      <c r="EM1062" s="1">
        <v>1.8593264483534599</v>
      </c>
      <c r="EN1062" s="1">
        <v>1.040795654789594E-2</v>
      </c>
      <c r="EO1062" s="1">
        <v>1.1025277542100231E-3</v>
      </c>
      <c r="EP1062" s="1">
        <v>1</v>
      </c>
      <c r="EQ1062" s="1">
        <v>4</v>
      </c>
      <c r="ER1062" s="1">
        <v>6</v>
      </c>
      <c r="ES1062" s="1" t="s">
        <v>376</v>
      </c>
      <c r="ET1062" s="1">
        <v>2.9440300000000001</v>
      </c>
      <c r="EU1062" s="1">
        <v>2.80138</v>
      </c>
      <c r="EV1062" s="1">
        <v>0.18256500000000001</v>
      </c>
      <c r="EW1062" s="1">
        <v>0.187059</v>
      </c>
      <c r="EX1062" s="1">
        <v>0.118268</v>
      </c>
      <c r="EY1062" s="1">
        <v>0.105577</v>
      </c>
      <c r="EZ1062" s="1">
        <v>16797.900000000001</v>
      </c>
      <c r="FA1062" s="1">
        <v>17519.099999999999</v>
      </c>
      <c r="FB1062" s="1">
        <v>23890.3</v>
      </c>
      <c r="FC1062" s="1">
        <v>25071.599999999999</v>
      </c>
      <c r="FD1062" s="1">
        <v>33714.400000000001</v>
      </c>
      <c r="FE1062" s="1">
        <v>35805.800000000003</v>
      </c>
      <c r="FF1062" s="1">
        <v>43547.9</v>
      </c>
      <c r="FG1062" s="1">
        <v>46341.8</v>
      </c>
      <c r="FH1062" s="1">
        <v>1.9885699999999999</v>
      </c>
      <c r="FI1062" s="1">
        <v>1.88547</v>
      </c>
      <c r="FJ1062" s="1">
        <v>0.12120599999999999</v>
      </c>
      <c r="FK1062" s="1">
        <v>0</v>
      </c>
      <c r="FL1062" s="1">
        <v>29.2501</v>
      </c>
      <c r="FM1062" s="1">
        <v>999.9</v>
      </c>
      <c r="FN1062" s="1">
        <v>61</v>
      </c>
      <c r="FO1062" s="1">
        <v>33.9</v>
      </c>
      <c r="FP1062" s="1">
        <v>32.521099999999997</v>
      </c>
      <c r="FQ1062" s="1">
        <v>63.566400000000002</v>
      </c>
      <c r="FR1062" s="1">
        <v>25.576899999999998</v>
      </c>
      <c r="FS1062" s="1">
        <v>1</v>
      </c>
      <c r="FT1062" s="1">
        <v>0.26739800000000002</v>
      </c>
      <c r="FU1062" s="1">
        <v>0.36894900000000003</v>
      </c>
      <c r="FV1062" s="1">
        <v>20.324000000000002</v>
      </c>
      <c r="FW1062" s="1">
        <v>5.2115999999999998</v>
      </c>
      <c r="FX1062" s="1">
        <v>11.9054</v>
      </c>
      <c r="FY1062" s="1">
        <v>5.0034000000000001</v>
      </c>
      <c r="FZ1062" s="1">
        <v>3.2905199999999999</v>
      </c>
      <c r="GA1062" s="1">
        <v>9999</v>
      </c>
      <c r="GB1062" s="1">
        <v>9999</v>
      </c>
      <c r="GC1062" s="1">
        <v>9999</v>
      </c>
      <c r="GD1062" s="1">
        <v>999.9</v>
      </c>
      <c r="GE1062" s="1">
        <v>1.8594900000000001</v>
      </c>
      <c r="GF1062" s="1">
        <v>1.8544700000000001</v>
      </c>
      <c r="GG1062" s="1">
        <v>1.85762</v>
      </c>
      <c r="GH1062" s="1">
        <v>1.85608</v>
      </c>
      <c r="GI1062" s="1">
        <v>1.85486</v>
      </c>
      <c r="GJ1062" s="1">
        <v>1.8545499999999999</v>
      </c>
      <c r="GK1062" s="1">
        <v>1.85318</v>
      </c>
      <c r="GL1062" s="1">
        <v>1.8563700000000001</v>
      </c>
      <c r="GM1062" s="1">
        <v>0</v>
      </c>
      <c r="GN1062" s="1">
        <v>0</v>
      </c>
      <c r="GO1062" s="1">
        <v>0</v>
      </c>
      <c r="GP1062" s="1">
        <v>0</v>
      </c>
      <c r="GQ1062" s="1" t="s">
        <v>358</v>
      </c>
      <c r="GR1062" s="1" t="s">
        <v>359</v>
      </c>
      <c r="GS1062" s="1" t="s">
        <v>360</v>
      </c>
      <c r="GT1062" s="1" t="s">
        <v>360</v>
      </c>
      <c r="GU1062" s="1" t="s">
        <v>360</v>
      </c>
      <c r="GV1062" s="1" t="s">
        <v>360</v>
      </c>
      <c r="GW1062" s="1">
        <v>0</v>
      </c>
      <c r="GX1062" s="1">
        <v>100</v>
      </c>
      <c r="GY1062" s="1">
        <v>100</v>
      </c>
      <c r="GZ1062" s="1">
        <v>2.4500000000000002</v>
      </c>
      <c r="HA1062" s="1">
        <v>2.3999999999999998E-3</v>
      </c>
      <c r="HB1062" s="1">
        <v>0.40725668706344281</v>
      </c>
      <c r="HC1062" s="1">
        <v>2.678124759318837E-3</v>
      </c>
      <c r="HD1062" s="1">
        <v>-9.3737611465157319E-7</v>
      </c>
      <c r="HE1062" s="1">
        <v>1.3915637841753891E-10</v>
      </c>
      <c r="HF1062" s="1">
        <v>-8.3168333772034281E-2</v>
      </c>
      <c r="HG1062" s="1">
        <v>1.061361004592812E-2</v>
      </c>
      <c r="HH1062" s="1">
        <v>-3.086644042041478E-4</v>
      </c>
      <c r="HI1062" s="1">
        <v>1.24720902217549E-6</v>
      </c>
      <c r="HJ1062" s="1">
        <v>1</v>
      </c>
      <c r="HK1062" s="1">
        <v>2093</v>
      </c>
      <c r="HL1062" s="1">
        <v>2</v>
      </c>
      <c r="HM1062" s="1">
        <v>27</v>
      </c>
      <c r="HN1062" s="1">
        <v>7.6</v>
      </c>
      <c r="HO1062" s="1">
        <v>7.5</v>
      </c>
      <c r="HP1062" s="1">
        <v>2.51709</v>
      </c>
      <c r="HQ1062" s="1">
        <v>2.2973599999999998</v>
      </c>
      <c r="HR1062" s="1">
        <v>1.4978</v>
      </c>
      <c r="HS1062" s="1">
        <v>2.3022499999999999</v>
      </c>
      <c r="HT1062" s="1">
        <v>1.5478499999999999</v>
      </c>
      <c r="HU1062" s="1">
        <v>2.2607400000000002</v>
      </c>
      <c r="HV1062" s="1">
        <v>36.7654</v>
      </c>
      <c r="HW1062" s="1">
        <v>14.009499999999999</v>
      </c>
      <c r="HX1062" s="1">
        <v>18</v>
      </c>
      <c r="HY1062" s="1">
        <v>505.08199999999999</v>
      </c>
      <c r="HZ1062" s="1">
        <v>504.012</v>
      </c>
      <c r="IA1062" s="1">
        <v>28.8203</v>
      </c>
      <c r="IB1062" s="1">
        <v>30.530100000000001</v>
      </c>
      <c r="IC1062" s="1">
        <v>30.000299999999999</v>
      </c>
      <c r="ID1062" s="1">
        <v>30.3261</v>
      </c>
      <c r="IE1062" s="1">
        <v>30.4224</v>
      </c>
      <c r="IF1062" s="1">
        <v>50.5657</v>
      </c>
      <c r="IG1062" s="1">
        <v>30.151399999999999</v>
      </c>
      <c r="IH1062" s="1">
        <v>0</v>
      </c>
      <c r="II1062" s="1">
        <v>28.815100000000001</v>
      </c>
      <c r="IJ1062" s="1">
        <v>1227.3800000000001</v>
      </c>
      <c r="IK1062" s="1">
        <v>23.064299999999999</v>
      </c>
      <c r="IL1062" s="1">
        <v>100.709</v>
      </c>
      <c r="IM1062" s="1">
        <v>100.438</v>
      </c>
      <c r="IN1062" s="1" t="s">
        <v>365</v>
      </c>
    </row>
    <row r="1063" spans="1:248" ht="15.75" customHeight="1" x14ac:dyDescent="0.3">
      <c r="A1063" s="1">
        <v>1047</v>
      </c>
      <c r="B1063" s="1">
        <v>1660492374.0999999</v>
      </c>
      <c r="C1063" s="1">
        <v>8245</v>
      </c>
      <c r="D1063" s="1" t="s">
        <v>2428</v>
      </c>
      <c r="E1063" s="1" t="s">
        <v>2429</v>
      </c>
      <c r="F1063" s="1">
        <v>1</v>
      </c>
      <c r="G1063" s="1" t="s">
        <v>1964</v>
      </c>
      <c r="H1063" s="1" t="s">
        <v>350</v>
      </c>
      <c r="I1063" s="1" t="s">
        <v>351</v>
      </c>
      <c r="J1063" s="1" t="s">
        <v>352</v>
      </c>
      <c r="K1063" s="1" t="s">
        <v>1168</v>
      </c>
      <c r="L1063" s="1" t="s">
        <v>349</v>
      </c>
      <c r="M1063" s="1" t="s">
        <v>354</v>
      </c>
      <c r="N1063" s="1">
        <v>1660492366.466666</v>
      </c>
      <c r="O1063" s="1">
        <f t="shared" si="136"/>
        <v>3.4779620619983793E-3</v>
      </c>
      <c r="P1063" s="1">
        <f t="shared" si="137"/>
        <v>3.4779620619983795</v>
      </c>
      <c r="Q1063" s="1">
        <f t="shared" si="138"/>
        <v>2.5945203106298518</v>
      </c>
      <c r="R1063" s="1">
        <f t="shared" si="139"/>
        <v>1113.8040000000001</v>
      </c>
      <c r="S1063" s="1">
        <f t="shared" si="140"/>
        <v>1057.3845465852405</v>
      </c>
      <c r="T1063" s="1">
        <f t="shared" si="141"/>
        <v>105.48196945696013</v>
      </c>
      <c r="U1063" s="1">
        <f t="shared" si="142"/>
        <v>111.1102293753533</v>
      </c>
      <c r="V1063" s="1">
        <f t="shared" si="143"/>
        <v>0.18610775125944234</v>
      </c>
      <c r="W1063" s="1">
        <f t="shared" si="144"/>
        <v>2.9244530940206226</v>
      </c>
      <c r="X1063" s="1">
        <f t="shared" si="145"/>
        <v>0.17976953315807626</v>
      </c>
      <c r="Y1063" s="1">
        <f t="shared" si="146"/>
        <v>0.11290743923084179</v>
      </c>
      <c r="Z1063" s="1">
        <f t="shared" si="147"/>
        <v>321.51615340000001</v>
      </c>
      <c r="AA1063" s="1">
        <f t="shared" si="148"/>
        <v>31.983427779473864</v>
      </c>
      <c r="AB1063" s="1">
        <f t="shared" si="149"/>
        <v>31.21993333333333</v>
      </c>
      <c r="AC1063" s="1">
        <f t="shared" si="150"/>
        <v>4.5682611903961874</v>
      </c>
      <c r="AD1063" s="1">
        <f t="shared" si="151"/>
        <v>60.064671804649016</v>
      </c>
      <c r="AE1063" s="1">
        <f t="shared" si="152"/>
        <v>2.7086683907207356</v>
      </c>
      <c r="AF1063" s="1">
        <f t="shared" si="153"/>
        <v>4.5095865994744084</v>
      </c>
      <c r="AG1063" s="1">
        <f t="shared" si="154"/>
        <v>1.8595927996754518</v>
      </c>
      <c r="AH1063" s="1">
        <f t="shared" si="155"/>
        <v>-153.37812693412852</v>
      </c>
      <c r="AI1063" s="1">
        <f t="shared" si="156"/>
        <v>-35.773760839978237</v>
      </c>
      <c r="AJ1063" s="1">
        <f t="shared" si="157"/>
        <v>-2.7498451902770968</v>
      </c>
      <c r="AK1063" s="1">
        <f t="shared" si="158"/>
        <v>129.61442043561618</v>
      </c>
      <c r="AL1063" s="1">
        <f t="shared" si="159"/>
        <v>34.404750338161065</v>
      </c>
      <c r="AM1063" s="1">
        <f t="shared" si="160"/>
        <v>3.4737918593048818</v>
      </c>
      <c r="AN1063" s="1">
        <f t="shared" si="161"/>
        <v>2.5945203106298518</v>
      </c>
      <c r="AO1063" s="1">
        <v>1211.1430575680499</v>
      </c>
      <c r="AP1063" s="1">
        <v>1181.6301212121209</v>
      </c>
      <c r="AQ1063" s="1">
        <v>5.1421180667351036</v>
      </c>
      <c r="AR1063" s="1">
        <v>64.971531831168349</v>
      </c>
      <c r="AS1063" s="1">
        <f t="shared" si="162"/>
        <v>3.4779620619983795</v>
      </c>
      <c r="AT1063" s="1">
        <v>23.103288306030318</v>
      </c>
      <c r="AU1063" s="1">
        <v>27.162147272727271</v>
      </c>
      <c r="AV1063" s="1">
        <v>3.3104900481191152E-5</v>
      </c>
      <c r="AW1063" s="1">
        <v>82.288730517660355</v>
      </c>
      <c r="AX1063" s="1">
        <v>0</v>
      </c>
      <c r="AY1063" s="1">
        <v>0</v>
      </c>
      <c r="AZ1063" s="1">
        <f t="shared" si="163"/>
        <v>1</v>
      </c>
      <c r="BA1063" s="1">
        <f t="shared" si="164"/>
        <v>0</v>
      </c>
      <c r="BB1063" s="1">
        <f t="shared" si="165"/>
        <v>52030.040582126618</v>
      </c>
      <c r="BC1063" s="1">
        <f t="shared" si="166"/>
        <v>1999.997333333333</v>
      </c>
      <c r="BD1063" s="1">
        <f t="shared" si="167"/>
        <v>1681.1980599999999</v>
      </c>
      <c r="BE1063" s="1">
        <f t="shared" si="168"/>
        <v>0.84060015080020112</v>
      </c>
      <c r="BF1063" s="1">
        <f t="shared" si="169"/>
        <v>0.16075829104438807</v>
      </c>
      <c r="BG1063" s="1">
        <v>6</v>
      </c>
      <c r="BH1063" s="1">
        <v>0.5</v>
      </c>
      <c r="BI1063" s="1" t="s">
        <v>355</v>
      </c>
      <c r="BJ1063" s="1">
        <v>2</v>
      </c>
      <c r="BK1063" s="1" t="b">
        <v>1</v>
      </c>
      <c r="BL1063" s="1">
        <v>1660492366.466666</v>
      </c>
      <c r="BM1063" s="1">
        <v>1113.8040000000001</v>
      </c>
      <c r="BN1063" s="1">
        <v>1159.72</v>
      </c>
      <c r="BO1063" s="1">
        <v>27.152546666666669</v>
      </c>
      <c r="BP1063" s="1">
        <v>23.098299999999998</v>
      </c>
      <c r="BQ1063" s="1">
        <v>1111.3866666666661</v>
      </c>
      <c r="BR1063" s="1">
        <v>27.150120000000001</v>
      </c>
      <c r="BS1063" s="1">
        <v>500.13773333333341</v>
      </c>
      <c r="BT1063" s="1">
        <v>99.657506666666677</v>
      </c>
      <c r="BU1063" s="1">
        <v>9.9927653333333352E-2</v>
      </c>
      <c r="BV1063" s="1">
        <v>30.993033333333329</v>
      </c>
      <c r="BW1063" s="1">
        <v>31.21993333333333</v>
      </c>
      <c r="BX1063" s="1">
        <v>999.89999999999986</v>
      </c>
      <c r="BY1063" s="1">
        <v>0</v>
      </c>
      <c r="BZ1063" s="1">
        <v>0</v>
      </c>
      <c r="CA1063" s="1">
        <v>10005.242666666671</v>
      </c>
      <c r="CB1063" s="1">
        <v>0</v>
      </c>
      <c r="CC1063" s="1">
        <v>28.748080000000002</v>
      </c>
      <c r="CD1063" s="1">
        <v>-45.917313333333347</v>
      </c>
      <c r="CE1063" s="1">
        <v>1144.8900000000001</v>
      </c>
      <c r="CF1063" s="1">
        <v>1187.1420000000001</v>
      </c>
      <c r="CG1063" s="1">
        <v>4.0542346666666669</v>
      </c>
      <c r="CH1063" s="1">
        <v>1159.72</v>
      </c>
      <c r="CI1063" s="1">
        <v>23.098299999999998</v>
      </c>
      <c r="CJ1063" s="1">
        <v>2.7059566666666668</v>
      </c>
      <c r="CK1063" s="1">
        <v>2.3019206666666672</v>
      </c>
      <c r="CL1063" s="1">
        <v>22.321333333333332</v>
      </c>
      <c r="CM1063" s="1">
        <v>19.689859999999999</v>
      </c>
      <c r="CN1063" s="1">
        <v>1999.997333333333</v>
      </c>
      <c r="CO1063" s="1">
        <v>0.97999300000000011</v>
      </c>
      <c r="CP1063" s="1">
        <v>2.00071E-2</v>
      </c>
      <c r="CQ1063" s="1">
        <v>0</v>
      </c>
      <c r="CR1063" s="1">
        <v>2.8680666666666661</v>
      </c>
      <c r="CS1063" s="1">
        <v>0</v>
      </c>
      <c r="CT1063" s="1">
        <v>33439.133333333331</v>
      </c>
      <c r="CU1063" s="1">
        <v>17412.259999999998</v>
      </c>
      <c r="CV1063" s="1">
        <v>40.875</v>
      </c>
      <c r="CW1063" s="1">
        <v>41.891533333333342</v>
      </c>
      <c r="CX1063" s="1">
        <v>40.875</v>
      </c>
      <c r="CY1063" s="1">
        <v>40.332999999999998</v>
      </c>
      <c r="CZ1063" s="1">
        <v>41.008266666666671</v>
      </c>
      <c r="DA1063" s="1">
        <v>1959.987333333333</v>
      </c>
      <c r="DB1063" s="1">
        <v>40.01</v>
      </c>
      <c r="DC1063" s="1">
        <v>0</v>
      </c>
      <c r="DD1063" s="1">
        <v>1660492372.4000001</v>
      </c>
      <c r="DE1063" s="1">
        <v>0</v>
      </c>
      <c r="DF1063" s="1">
        <v>1660491924.5999999</v>
      </c>
      <c r="DG1063" s="1" t="s">
        <v>1965</v>
      </c>
      <c r="DH1063" s="1">
        <v>1660491919.5999999</v>
      </c>
      <c r="DI1063" s="1">
        <v>1660491924.5999999</v>
      </c>
      <c r="DJ1063" s="1">
        <v>26</v>
      </c>
      <c r="DK1063" s="1">
        <v>0.56499999999999995</v>
      </c>
      <c r="DL1063" s="1">
        <v>-7.0000000000000001E-3</v>
      </c>
      <c r="DM1063" s="1">
        <v>1.335</v>
      </c>
      <c r="DN1063" s="1">
        <v>1.2E-2</v>
      </c>
      <c r="DO1063" s="1">
        <v>400</v>
      </c>
      <c r="DP1063" s="1">
        <v>23</v>
      </c>
      <c r="DQ1063" s="1">
        <v>0.17</v>
      </c>
      <c r="DR1063" s="1">
        <v>0.02</v>
      </c>
      <c r="DS1063" s="1">
        <v>2.5960531790272592</v>
      </c>
      <c r="DT1063" s="1">
        <v>-1.846426926201762E-3</v>
      </c>
      <c r="DU1063" s="1">
        <v>9.8005341353949352E-2</v>
      </c>
      <c r="DV1063" s="1">
        <v>1</v>
      </c>
      <c r="DW1063" s="1">
        <v>34.413889122781612</v>
      </c>
      <c r="DX1063" s="1">
        <v>-7.8048639385630683E-2</v>
      </c>
      <c r="DY1063" s="1">
        <v>4.6963961196462407E-2</v>
      </c>
      <c r="DZ1063" s="1">
        <v>1</v>
      </c>
      <c r="EA1063" s="1">
        <v>-45.907510000000002</v>
      </c>
      <c r="EB1063" s="1">
        <v>-1.223004226918833</v>
      </c>
      <c r="EC1063" s="1">
        <v>0.10410757689364759</v>
      </c>
      <c r="ED1063" s="1">
        <v>0</v>
      </c>
      <c r="EE1063" s="1">
        <v>1050.722847909848</v>
      </c>
      <c r="EF1063" s="1">
        <v>291.52974946839771</v>
      </c>
      <c r="EG1063" s="1">
        <v>21.746697412451109</v>
      </c>
      <c r="EH1063" s="1">
        <v>0</v>
      </c>
      <c r="EI1063" s="1">
        <v>4.0514817499999998</v>
      </c>
      <c r="EJ1063" s="1">
        <v>3.685654784238742E-2</v>
      </c>
      <c r="EK1063" s="1">
        <v>4.4478943824578241E-3</v>
      </c>
      <c r="EL1063" s="1">
        <v>1</v>
      </c>
      <c r="EM1063" s="1">
        <v>1.859414803310401</v>
      </c>
      <c r="EN1063" s="1">
        <v>6.5163387469651347E-3</v>
      </c>
      <c r="EO1063" s="1">
        <v>9.9241984339185942E-4</v>
      </c>
      <c r="EP1063" s="1">
        <v>1</v>
      </c>
      <c r="EQ1063" s="1">
        <v>4</v>
      </c>
      <c r="ER1063" s="1">
        <v>6</v>
      </c>
      <c r="ES1063" s="1" t="s">
        <v>376</v>
      </c>
      <c r="ET1063" s="1">
        <v>2.9439299999999999</v>
      </c>
      <c r="EU1063" s="1">
        <v>2.8012800000000002</v>
      </c>
      <c r="EV1063" s="1">
        <v>0.183059</v>
      </c>
      <c r="EW1063" s="1">
        <v>0.18754499999999999</v>
      </c>
      <c r="EX1063" s="1">
        <v>0.11827500000000001</v>
      </c>
      <c r="EY1063" s="1">
        <v>0.10557900000000001</v>
      </c>
      <c r="EZ1063" s="1">
        <v>16787.8</v>
      </c>
      <c r="FA1063" s="1">
        <v>17508.5</v>
      </c>
      <c r="FB1063" s="1">
        <v>23890.3</v>
      </c>
      <c r="FC1063" s="1">
        <v>25071.5</v>
      </c>
      <c r="FD1063" s="1">
        <v>33714.300000000003</v>
      </c>
      <c r="FE1063" s="1">
        <v>35805.800000000003</v>
      </c>
      <c r="FF1063" s="1">
        <v>43548</v>
      </c>
      <c r="FG1063" s="1">
        <v>46341.8</v>
      </c>
      <c r="FH1063" s="1">
        <v>1.9884500000000001</v>
      </c>
      <c r="FI1063" s="1">
        <v>1.88547</v>
      </c>
      <c r="FJ1063" s="1">
        <v>0.121325</v>
      </c>
      <c r="FK1063" s="1">
        <v>0</v>
      </c>
      <c r="FL1063" s="1">
        <v>29.250800000000002</v>
      </c>
      <c r="FM1063" s="1">
        <v>999.9</v>
      </c>
      <c r="FN1063" s="1">
        <v>61</v>
      </c>
      <c r="FO1063" s="1">
        <v>33.9</v>
      </c>
      <c r="FP1063" s="1">
        <v>32.522799999999997</v>
      </c>
      <c r="FQ1063" s="1">
        <v>63.616399999999999</v>
      </c>
      <c r="FR1063" s="1">
        <v>25.8293</v>
      </c>
      <c r="FS1063" s="1">
        <v>1</v>
      </c>
      <c r="FT1063" s="1">
        <v>0.26741900000000002</v>
      </c>
      <c r="FU1063" s="1">
        <v>0.37181399999999998</v>
      </c>
      <c r="FV1063" s="1">
        <v>20.323899999999998</v>
      </c>
      <c r="FW1063" s="1">
        <v>5.2114500000000001</v>
      </c>
      <c r="FX1063" s="1">
        <v>11.906000000000001</v>
      </c>
      <c r="FY1063" s="1">
        <v>5.0030999999999999</v>
      </c>
      <c r="FZ1063" s="1">
        <v>3.2905000000000002</v>
      </c>
      <c r="GA1063" s="1">
        <v>9999</v>
      </c>
      <c r="GB1063" s="1">
        <v>9999</v>
      </c>
      <c r="GC1063" s="1">
        <v>9999</v>
      </c>
      <c r="GD1063" s="1">
        <v>999.9</v>
      </c>
      <c r="GE1063" s="1">
        <v>1.8594900000000001</v>
      </c>
      <c r="GF1063" s="1">
        <v>1.8544799999999999</v>
      </c>
      <c r="GG1063" s="1">
        <v>1.85761</v>
      </c>
      <c r="GH1063" s="1">
        <v>1.85608</v>
      </c>
      <c r="GI1063" s="1">
        <v>1.85486</v>
      </c>
      <c r="GJ1063" s="1">
        <v>1.8545499999999999</v>
      </c>
      <c r="GK1063" s="1">
        <v>1.85318</v>
      </c>
      <c r="GL1063" s="1">
        <v>1.8563700000000001</v>
      </c>
      <c r="GM1063" s="1">
        <v>0</v>
      </c>
      <c r="GN1063" s="1">
        <v>0</v>
      </c>
      <c r="GO1063" s="1">
        <v>0</v>
      </c>
      <c r="GP1063" s="1">
        <v>0</v>
      </c>
      <c r="GQ1063" s="1" t="s">
        <v>358</v>
      </c>
      <c r="GR1063" s="1" t="s">
        <v>359</v>
      </c>
      <c r="GS1063" s="1" t="s">
        <v>360</v>
      </c>
      <c r="GT1063" s="1" t="s">
        <v>360</v>
      </c>
      <c r="GU1063" s="1" t="s">
        <v>360</v>
      </c>
      <c r="GV1063" s="1" t="s">
        <v>360</v>
      </c>
      <c r="GW1063" s="1">
        <v>0</v>
      </c>
      <c r="GX1063" s="1">
        <v>100</v>
      </c>
      <c r="GY1063" s="1">
        <v>100</v>
      </c>
      <c r="GZ1063" s="1">
        <v>2.46</v>
      </c>
      <c r="HA1063" s="1">
        <v>2.3999999999999998E-3</v>
      </c>
      <c r="HB1063" s="1">
        <v>0.40725668706344281</v>
      </c>
      <c r="HC1063" s="1">
        <v>2.678124759318837E-3</v>
      </c>
      <c r="HD1063" s="1">
        <v>-9.3737611465157319E-7</v>
      </c>
      <c r="HE1063" s="1">
        <v>1.3915637841753891E-10</v>
      </c>
      <c r="HF1063" s="1">
        <v>-8.3168333772034281E-2</v>
      </c>
      <c r="HG1063" s="1">
        <v>1.061361004592812E-2</v>
      </c>
      <c r="HH1063" s="1">
        <v>-3.086644042041478E-4</v>
      </c>
      <c r="HI1063" s="1">
        <v>1.24720902217549E-6</v>
      </c>
      <c r="HJ1063" s="1">
        <v>1</v>
      </c>
      <c r="HK1063" s="1">
        <v>2093</v>
      </c>
      <c r="HL1063" s="1">
        <v>2</v>
      </c>
      <c r="HM1063" s="1">
        <v>27</v>
      </c>
      <c r="HN1063" s="1">
        <v>7.6</v>
      </c>
      <c r="HO1063" s="1">
        <v>7.5</v>
      </c>
      <c r="HP1063" s="1">
        <v>2.5293000000000001</v>
      </c>
      <c r="HQ1063" s="1">
        <v>2.2778299999999998</v>
      </c>
      <c r="HR1063" s="1">
        <v>1.4978</v>
      </c>
      <c r="HS1063" s="1">
        <v>2.3022499999999999</v>
      </c>
      <c r="HT1063" s="1">
        <v>1.5478499999999999</v>
      </c>
      <c r="HU1063" s="1">
        <v>2.3925800000000002</v>
      </c>
      <c r="HV1063" s="1">
        <v>36.7654</v>
      </c>
      <c r="HW1063" s="1">
        <v>14.0007</v>
      </c>
      <c r="HX1063" s="1">
        <v>18</v>
      </c>
      <c r="HY1063" s="1">
        <v>505.00700000000001</v>
      </c>
      <c r="HZ1063" s="1">
        <v>504.01799999999997</v>
      </c>
      <c r="IA1063" s="1">
        <v>28.820499999999999</v>
      </c>
      <c r="IB1063" s="1">
        <v>30.530799999999999</v>
      </c>
      <c r="IC1063" s="1">
        <v>30.000299999999999</v>
      </c>
      <c r="ID1063" s="1">
        <v>30.3261</v>
      </c>
      <c r="IE1063" s="1">
        <v>30.423100000000002</v>
      </c>
      <c r="IF1063" s="1">
        <v>50.693899999999999</v>
      </c>
      <c r="IG1063" s="1">
        <v>30.151399999999999</v>
      </c>
      <c r="IH1063" s="1">
        <v>0</v>
      </c>
      <c r="II1063" s="1">
        <v>28.815100000000001</v>
      </c>
      <c r="IJ1063" s="1">
        <v>1227.3800000000001</v>
      </c>
      <c r="IK1063" s="1">
        <v>23.0654</v>
      </c>
      <c r="IL1063" s="1">
        <v>100.709</v>
      </c>
      <c r="IM1063" s="1">
        <v>100.438</v>
      </c>
      <c r="IN1063" s="1" t="s">
        <v>365</v>
      </c>
    </row>
    <row r="1064" spans="1:248" ht="15.75" customHeight="1" x14ac:dyDescent="0.3">
      <c r="A1064" s="1">
        <v>1048</v>
      </c>
      <c r="B1064" s="1">
        <v>1660492375.0999999</v>
      </c>
      <c r="C1064" s="1">
        <v>8246</v>
      </c>
      <c r="D1064" s="1" t="s">
        <v>2430</v>
      </c>
      <c r="E1064" s="1" t="s">
        <v>2431</v>
      </c>
      <c r="F1064" s="1">
        <v>1</v>
      </c>
      <c r="G1064" s="1" t="s">
        <v>1964</v>
      </c>
      <c r="H1064" s="1" t="s">
        <v>350</v>
      </c>
      <c r="I1064" s="1" t="s">
        <v>351</v>
      </c>
      <c r="J1064" s="1" t="s">
        <v>352</v>
      </c>
      <c r="K1064" s="1" t="s">
        <v>1168</v>
      </c>
      <c r="L1064" s="1" t="s">
        <v>349</v>
      </c>
      <c r="M1064" s="1" t="s">
        <v>354</v>
      </c>
      <c r="N1064" s="1">
        <v>1660492366.9749999</v>
      </c>
      <c r="O1064" s="1">
        <f t="shared" si="136"/>
        <v>3.4783176323951569E-3</v>
      </c>
      <c r="P1064" s="1">
        <f t="shared" si="137"/>
        <v>3.4783176323951568</v>
      </c>
      <c r="Q1064" s="1">
        <f t="shared" si="138"/>
        <v>2.5825014410965794</v>
      </c>
      <c r="R1064" s="1">
        <f t="shared" si="139"/>
        <v>1116.349375</v>
      </c>
      <c r="S1064" s="1">
        <f t="shared" si="140"/>
        <v>1059.9589546178358</v>
      </c>
      <c r="T1064" s="1">
        <f t="shared" si="141"/>
        <v>105.7386367258822</v>
      </c>
      <c r="U1064" s="1">
        <f t="shared" si="142"/>
        <v>111.36399245275489</v>
      </c>
      <c r="V1064" s="1">
        <f t="shared" si="143"/>
        <v>0.18612427605455326</v>
      </c>
      <c r="W1064" s="1">
        <f t="shared" si="144"/>
        <v>2.9244610395270931</v>
      </c>
      <c r="X1064" s="1">
        <f t="shared" si="145"/>
        <v>0.17978496956315013</v>
      </c>
      <c r="Y1064" s="1">
        <f t="shared" si="146"/>
        <v>0.11291718019058493</v>
      </c>
      <c r="Z1064" s="1">
        <f t="shared" si="147"/>
        <v>321.51608024999996</v>
      </c>
      <c r="AA1064" s="1">
        <f t="shared" si="148"/>
        <v>31.983730124466426</v>
      </c>
      <c r="AB1064" s="1">
        <f t="shared" si="149"/>
        <v>31.220275000000001</v>
      </c>
      <c r="AC1064" s="1">
        <f t="shared" si="150"/>
        <v>4.5683500416896337</v>
      </c>
      <c r="AD1064" s="1">
        <f t="shared" si="151"/>
        <v>60.06469718023645</v>
      </c>
      <c r="AE1064" s="1">
        <f t="shared" si="152"/>
        <v>2.7087309937518884</v>
      </c>
      <c r="AF1064" s="1">
        <f t="shared" si="153"/>
        <v>4.5096889203050257</v>
      </c>
      <c r="AG1064" s="1">
        <f t="shared" si="154"/>
        <v>1.8596190479377452</v>
      </c>
      <c r="AH1064" s="1">
        <f t="shared" si="155"/>
        <v>-153.39380758862643</v>
      </c>
      <c r="AI1064" s="1">
        <f t="shared" si="156"/>
        <v>-35.764989460115871</v>
      </c>
      <c r="AJ1064" s="1">
        <f t="shared" si="157"/>
        <v>-2.7491735143176004</v>
      </c>
      <c r="AK1064" s="1">
        <f t="shared" si="158"/>
        <v>129.60810968694005</v>
      </c>
      <c r="AL1064" s="1">
        <f t="shared" si="159"/>
        <v>34.404357351912324</v>
      </c>
      <c r="AM1064" s="1">
        <f t="shared" si="160"/>
        <v>3.4739251531162698</v>
      </c>
      <c r="AN1064" s="1">
        <f t="shared" si="161"/>
        <v>2.5825014410965794</v>
      </c>
      <c r="AO1064" s="1">
        <v>1216.264942732447</v>
      </c>
      <c r="AP1064" s="1">
        <v>1186.7528484848481</v>
      </c>
      <c r="AQ1064" s="1">
        <v>5.1448583759263959</v>
      </c>
      <c r="AR1064" s="1">
        <v>64.971531831168349</v>
      </c>
      <c r="AS1064" s="1">
        <f t="shared" si="162"/>
        <v>3.4783176323951568</v>
      </c>
      <c r="AT1064" s="1">
        <v>23.104618572526181</v>
      </c>
      <c r="AU1064" s="1">
        <v>27.163711515151501</v>
      </c>
      <c r="AV1064" s="1">
        <v>5.9130767188357172E-5</v>
      </c>
      <c r="AW1064" s="1">
        <v>82.288730517660355</v>
      </c>
      <c r="AX1064" s="1">
        <v>0</v>
      </c>
      <c r="AY1064" s="1">
        <v>0</v>
      </c>
      <c r="AZ1064" s="1">
        <f t="shared" si="163"/>
        <v>1</v>
      </c>
      <c r="BA1064" s="1">
        <f t="shared" si="164"/>
        <v>0</v>
      </c>
      <c r="BB1064" s="1">
        <f t="shared" si="165"/>
        <v>52030.195601035841</v>
      </c>
      <c r="BC1064" s="1">
        <f t="shared" si="166"/>
        <v>1999.996875</v>
      </c>
      <c r="BD1064" s="1">
        <f t="shared" si="167"/>
        <v>1681.1976750000001</v>
      </c>
      <c r="BE1064" s="1">
        <f t="shared" si="168"/>
        <v>0.84060015093773588</v>
      </c>
      <c r="BF1064" s="1">
        <f t="shared" si="169"/>
        <v>0.16075829130983016</v>
      </c>
      <c r="BG1064" s="1">
        <v>6</v>
      </c>
      <c r="BH1064" s="1">
        <v>0.5</v>
      </c>
      <c r="BI1064" s="1" t="s">
        <v>355</v>
      </c>
      <c r="BJ1064" s="1">
        <v>2</v>
      </c>
      <c r="BK1064" s="1" t="b">
        <v>1</v>
      </c>
      <c r="BL1064" s="1">
        <v>1660492366.9749999</v>
      </c>
      <c r="BM1064" s="1">
        <v>1116.349375</v>
      </c>
      <c r="BN1064" s="1">
        <v>1162.275625</v>
      </c>
      <c r="BO1064" s="1">
        <v>27.153212499999999</v>
      </c>
      <c r="BP1064" s="1">
        <v>23.09881875</v>
      </c>
      <c r="BQ1064" s="1">
        <v>1113.9293749999999</v>
      </c>
      <c r="BR1064" s="1">
        <v>27.1507875</v>
      </c>
      <c r="BS1064" s="1">
        <v>500.13843750000001</v>
      </c>
      <c r="BT1064" s="1">
        <v>99.657362500000005</v>
      </c>
      <c r="BU1064" s="1">
        <v>9.9931181250000001E-2</v>
      </c>
      <c r="BV1064" s="1">
        <v>30.99343125</v>
      </c>
      <c r="BW1064" s="1">
        <v>31.220275000000001</v>
      </c>
      <c r="BX1064" s="1">
        <v>999.9</v>
      </c>
      <c r="BY1064" s="1">
        <v>0</v>
      </c>
      <c r="BZ1064" s="1">
        <v>0</v>
      </c>
      <c r="CA1064" s="1">
        <v>10005.3025</v>
      </c>
      <c r="CB1064" s="1">
        <v>0</v>
      </c>
      <c r="CC1064" s="1">
        <v>28.8367875</v>
      </c>
      <c r="CD1064" s="1">
        <v>-45.927793749999999</v>
      </c>
      <c r="CE1064" s="1">
        <v>1147.506875</v>
      </c>
      <c r="CF1064" s="1">
        <v>1189.75875</v>
      </c>
      <c r="CG1064" s="1">
        <v>4.0543837500000004</v>
      </c>
      <c r="CH1064" s="1">
        <v>1162.275625</v>
      </c>
      <c r="CI1064" s="1">
        <v>23.09881875</v>
      </c>
      <c r="CJ1064" s="1">
        <v>2.7060187500000001</v>
      </c>
      <c r="CK1064" s="1">
        <v>2.3019687499999999</v>
      </c>
      <c r="CL1064" s="1">
        <v>22.3217125</v>
      </c>
      <c r="CM1064" s="1">
        <v>19.690193749999999</v>
      </c>
      <c r="CN1064" s="1">
        <v>1999.996875</v>
      </c>
      <c r="CO1064" s="1">
        <v>0.979993</v>
      </c>
      <c r="CP1064" s="1">
        <v>2.00071E-2</v>
      </c>
      <c r="CQ1064" s="1">
        <v>0</v>
      </c>
      <c r="CR1064" s="1">
        <v>2.8500624999999999</v>
      </c>
      <c r="CS1064" s="1">
        <v>0</v>
      </c>
      <c r="CT1064" s="1">
        <v>33438.300000000003</v>
      </c>
      <c r="CU1064" s="1">
        <v>17412.256249999999</v>
      </c>
      <c r="CV1064" s="1">
        <v>40.875</v>
      </c>
      <c r="CW1064" s="1">
        <v>41.890500000000003</v>
      </c>
      <c r="CX1064" s="1">
        <v>40.875</v>
      </c>
      <c r="CY1064" s="1">
        <v>40.331687499999987</v>
      </c>
      <c r="CZ1064" s="1">
        <v>41.007750000000001</v>
      </c>
      <c r="DA1064" s="1">
        <v>1959.9868750000001</v>
      </c>
      <c r="DB1064" s="1">
        <v>40.01</v>
      </c>
      <c r="DC1064" s="1">
        <v>0</v>
      </c>
      <c r="DD1064" s="1">
        <v>1660492373</v>
      </c>
      <c r="DE1064" s="1">
        <v>0</v>
      </c>
      <c r="DF1064" s="1">
        <v>1660491924.5999999</v>
      </c>
      <c r="DG1064" s="1" t="s">
        <v>1965</v>
      </c>
      <c r="DH1064" s="1">
        <v>1660491919.5999999</v>
      </c>
      <c r="DI1064" s="1">
        <v>1660491924.5999999</v>
      </c>
      <c r="DJ1064" s="1">
        <v>26</v>
      </c>
      <c r="DK1064" s="1">
        <v>0.56499999999999995</v>
      </c>
      <c r="DL1064" s="1">
        <v>-7.0000000000000001E-3</v>
      </c>
      <c r="DM1064" s="1">
        <v>1.335</v>
      </c>
      <c r="DN1064" s="1">
        <v>1.2E-2</v>
      </c>
      <c r="DO1064" s="1">
        <v>400</v>
      </c>
      <c r="DP1064" s="1">
        <v>23</v>
      </c>
      <c r="DQ1064" s="1">
        <v>0.17</v>
      </c>
      <c r="DR1064" s="1">
        <v>0.02</v>
      </c>
      <c r="DS1064" s="1">
        <v>2.5841039248016049</v>
      </c>
      <c r="DT1064" s="1">
        <v>0.26595378954895971</v>
      </c>
      <c r="DU1064" s="1">
        <v>8.9586217898439638E-2</v>
      </c>
      <c r="DV1064" s="1">
        <v>1</v>
      </c>
      <c r="DW1064" s="1">
        <v>34.404055162249207</v>
      </c>
      <c r="DX1064" s="1">
        <v>1.1587919724507491E-2</v>
      </c>
      <c r="DY1064" s="1">
        <v>4.4673738011587617E-2</v>
      </c>
      <c r="DZ1064" s="1">
        <v>1</v>
      </c>
      <c r="EA1064" s="1">
        <v>-45.928190322580647</v>
      </c>
      <c r="EB1064" s="1">
        <v>-1.279446774193463</v>
      </c>
      <c r="EC1064" s="1">
        <v>0.1089420572682169</v>
      </c>
      <c r="ED1064" s="1">
        <v>0</v>
      </c>
      <c r="EE1064" s="1">
        <v>1059.360776282067</v>
      </c>
      <c r="EF1064" s="1">
        <v>288.09806857448621</v>
      </c>
      <c r="EG1064" s="1">
        <v>20.793617099991859</v>
      </c>
      <c r="EH1064" s="1">
        <v>0</v>
      </c>
      <c r="EI1064" s="1">
        <v>4.0522848780487806</v>
      </c>
      <c r="EJ1064" s="1">
        <v>3.1616445993034259E-2</v>
      </c>
      <c r="EK1064" s="1">
        <v>4.01890418382747E-3</v>
      </c>
      <c r="EL1064" s="1">
        <v>1</v>
      </c>
      <c r="EM1064" s="1">
        <v>1.8596254505645069</v>
      </c>
      <c r="EN1064" s="1">
        <v>2.2179901884364179E-3</v>
      </c>
      <c r="EO1064" s="1">
        <v>8.2788517715088315E-4</v>
      </c>
      <c r="EP1064" s="1">
        <v>1</v>
      </c>
      <c r="EQ1064" s="1">
        <v>4</v>
      </c>
      <c r="ER1064" s="1">
        <v>6</v>
      </c>
      <c r="ES1064" s="1" t="s">
        <v>376</v>
      </c>
      <c r="ET1064" s="1">
        <v>2.9440300000000001</v>
      </c>
      <c r="EU1064" s="1">
        <v>2.8012700000000001</v>
      </c>
      <c r="EV1064" s="1">
        <v>0.183556</v>
      </c>
      <c r="EW1064" s="1">
        <v>0.18803</v>
      </c>
      <c r="EX1064" s="1">
        <v>0.11827600000000001</v>
      </c>
      <c r="EY1064" s="1">
        <v>0.105583</v>
      </c>
      <c r="EZ1064" s="1">
        <v>16777.599999999999</v>
      </c>
      <c r="FA1064" s="1">
        <v>17498</v>
      </c>
      <c r="FB1064" s="1">
        <v>23890.400000000001</v>
      </c>
      <c r="FC1064" s="1">
        <v>25071.4</v>
      </c>
      <c r="FD1064" s="1">
        <v>33714.300000000003</v>
      </c>
      <c r="FE1064" s="1">
        <v>35805.599999999999</v>
      </c>
      <c r="FF1064" s="1">
        <v>43548.1</v>
      </c>
      <c r="FG1064" s="1">
        <v>46341.8</v>
      </c>
      <c r="FH1064" s="1">
        <v>1.98848</v>
      </c>
      <c r="FI1064" s="1">
        <v>1.88547</v>
      </c>
      <c r="FJ1064" s="1">
        <v>0.12139999999999999</v>
      </c>
      <c r="FK1064" s="1">
        <v>0</v>
      </c>
      <c r="FL1064" s="1">
        <v>29.2514</v>
      </c>
      <c r="FM1064" s="1">
        <v>999.9</v>
      </c>
      <c r="FN1064" s="1">
        <v>61</v>
      </c>
      <c r="FO1064" s="1">
        <v>33.9</v>
      </c>
      <c r="FP1064" s="1">
        <v>32.5199</v>
      </c>
      <c r="FQ1064" s="1">
        <v>63.606400000000001</v>
      </c>
      <c r="FR1064" s="1">
        <v>26.005600000000001</v>
      </c>
      <c r="FS1064" s="1">
        <v>1</v>
      </c>
      <c r="FT1064" s="1">
        <v>0.26743899999999998</v>
      </c>
      <c r="FU1064" s="1">
        <v>0.37409599999999998</v>
      </c>
      <c r="FV1064" s="1">
        <v>20.324000000000002</v>
      </c>
      <c r="FW1064" s="1">
        <v>5.2114500000000001</v>
      </c>
      <c r="FX1064" s="1">
        <v>11.9062</v>
      </c>
      <c r="FY1064" s="1">
        <v>5.0031499999999998</v>
      </c>
      <c r="FZ1064" s="1">
        <v>3.2905500000000001</v>
      </c>
      <c r="GA1064" s="1">
        <v>9999</v>
      </c>
      <c r="GB1064" s="1">
        <v>9999</v>
      </c>
      <c r="GC1064" s="1">
        <v>9999</v>
      </c>
      <c r="GD1064" s="1">
        <v>999.9</v>
      </c>
      <c r="GE1064" s="1">
        <v>1.8594900000000001</v>
      </c>
      <c r="GF1064" s="1">
        <v>1.8544499999999999</v>
      </c>
      <c r="GG1064" s="1">
        <v>1.85761</v>
      </c>
      <c r="GH1064" s="1">
        <v>1.85608</v>
      </c>
      <c r="GI1064" s="1">
        <v>1.85486</v>
      </c>
      <c r="GJ1064" s="1">
        <v>1.8545499999999999</v>
      </c>
      <c r="GK1064" s="1">
        <v>1.85318</v>
      </c>
      <c r="GL1064" s="1">
        <v>1.8563700000000001</v>
      </c>
      <c r="GM1064" s="1">
        <v>0</v>
      </c>
      <c r="GN1064" s="1">
        <v>0</v>
      </c>
      <c r="GO1064" s="1">
        <v>0</v>
      </c>
      <c r="GP1064" s="1">
        <v>0</v>
      </c>
      <c r="GQ1064" s="1" t="s">
        <v>358</v>
      </c>
      <c r="GR1064" s="1" t="s">
        <v>359</v>
      </c>
      <c r="GS1064" s="1" t="s">
        <v>360</v>
      </c>
      <c r="GT1064" s="1" t="s">
        <v>360</v>
      </c>
      <c r="GU1064" s="1" t="s">
        <v>360</v>
      </c>
      <c r="GV1064" s="1" t="s">
        <v>360</v>
      </c>
      <c r="GW1064" s="1">
        <v>0</v>
      </c>
      <c r="GX1064" s="1">
        <v>100</v>
      </c>
      <c r="GY1064" s="1">
        <v>100</v>
      </c>
      <c r="GZ1064" s="1">
        <v>2.4700000000000002</v>
      </c>
      <c r="HA1064" s="1">
        <v>2.3999999999999998E-3</v>
      </c>
      <c r="HB1064" s="1">
        <v>0.40725668706344281</v>
      </c>
      <c r="HC1064" s="1">
        <v>2.678124759318837E-3</v>
      </c>
      <c r="HD1064" s="1">
        <v>-9.3737611465157319E-7</v>
      </c>
      <c r="HE1064" s="1">
        <v>1.3915637841753891E-10</v>
      </c>
      <c r="HF1064" s="1">
        <v>-8.3168333772034281E-2</v>
      </c>
      <c r="HG1064" s="1">
        <v>1.061361004592812E-2</v>
      </c>
      <c r="HH1064" s="1">
        <v>-3.086644042041478E-4</v>
      </c>
      <c r="HI1064" s="1">
        <v>1.24720902217549E-6</v>
      </c>
      <c r="HJ1064" s="1">
        <v>1</v>
      </c>
      <c r="HK1064" s="1">
        <v>2093</v>
      </c>
      <c r="HL1064" s="1">
        <v>2</v>
      </c>
      <c r="HM1064" s="1">
        <v>27</v>
      </c>
      <c r="HN1064" s="1">
        <v>7.6</v>
      </c>
      <c r="HO1064" s="1">
        <v>7.5</v>
      </c>
      <c r="HP1064" s="1">
        <v>2.5354000000000001</v>
      </c>
      <c r="HQ1064" s="1">
        <v>2.2753899999999998</v>
      </c>
      <c r="HR1064" s="1">
        <v>1.4978</v>
      </c>
      <c r="HS1064" s="1">
        <v>2.3022499999999999</v>
      </c>
      <c r="HT1064" s="1">
        <v>1.5478499999999999</v>
      </c>
      <c r="HU1064" s="1">
        <v>2.4621599999999999</v>
      </c>
      <c r="HV1064" s="1">
        <v>36.7654</v>
      </c>
      <c r="HW1064" s="1">
        <v>14.0182</v>
      </c>
      <c r="HX1064" s="1">
        <v>18</v>
      </c>
      <c r="HY1064" s="1">
        <v>505.02199999999999</v>
      </c>
      <c r="HZ1064" s="1">
        <v>504.02300000000002</v>
      </c>
      <c r="IA1064" s="1">
        <v>28.820699999999999</v>
      </c>
      <c r="IB1064" s="1">
        <v>30.530899999999999</v>
      </c>
      <c r="IC1064" s="1">
        <v>30.000299999999999</v>
      </c>
      <c r="ID1064" s="1">
        <v>30.3261</v>
      </c>
      <c r="IE1064" s="1">
        <v>30.4238</v>
      </c>
      <c r="IF1064" s="1">
        <v>50.7971</v>
      </c>
      <c r="IG1064" s="1">
        <v>30.151399999999999</v>
      </c>
      <c r="IH1064" s="1">
        <v>0</v>
      </c>
      <c r="II1064" s="1">
        <v>28.815100000000001</v>
      </c>
      <c r="IJ1064" s="1">
        <v>1227.3800000000001</v>
      </c>
      <c r="IK1064" s="1">
        <v>23.066099999999999</v>
      </c>
      <c r="IL1064" s="1">
        <v>100.709</v>
      </c>
      <c r="IM1064" s="1">
        <v>100.438</v>
      </c>
      <c r="IN1064" s="1" t="s">
        <v>365</v>
      </c>
    </row>
    <row r="1065" spans="1:248" ht="15.75" customHeight="1" x14ac:dyDescent="0.3">
      <c r="A1065" s="1">
        <v>1049</v>
      </c>
      <c r="B1065" s="1">
        <v>1660492376.0999999</v>
      </c>
      <c r="C1065" s="1">
        <v>8247</v>
      </c>
      <c r="D1065" s="1" t="s">
        <v>2432</v>
      </c>
      <c r="E1065" s="1" t="s">
        <v>2433</v>
      </c>
      <c r="F1065" s="1">
        <v>1</v>
      </c>
      <c r="G1065" s="1" t="s">
        <v>1964</v>
      </c>
      <c r="H1065" s="1" t="s">
        <v>350</v>
      </c>
      <c r="I1065" s="1" t="s">
        <v>351</v>
      </c>
      <c r="J1065" s="1" t="s">
        <v>352</v>
      </c>
      <c r="K1065" s="1" t="s">
        <v>1168</v>
      </c>
      <c r="L1065" s="1" t="s">
        <v>349</v>
      </c>
      <c r="M1065" s="1" t="s">
        <v>354</v>
      </c>
      <c r="N1065" s="1">
        <v>1660492368.5</v>
      </c>
      <c r="O1065" s="1">
        <f t="shared" si="136"/>
        <v>3.476734631754286E-3</v>
      </c>
      <c r="P1065" s="1">
        <f t="shared" si="137"/>
        <v>3.4767346317542862</v>
      </c>
      <c r="Q1065" s="1">
        <f t="shared" si="138"/>
        <v>2.6720341477785738</v>
      </c>
      <c r="R1065" s="1">
        <f t="shared" si="139"/>
        <v>1123.987333333333</v>
      </c>
      <c r="S1065" s="1">
        <f t="shared" si="140"/>
        <v>1066.5651159558502</v>
      </c>
      <c r="T1065" s="1">
        <f t="shared" si="141"/>
        <v>106.39726292827994</v>
      </c>
      <c r="U1065" s="1">
        <f t="shared" si="142"/>
        <v>112.12552711847103</v>
      </c>
      <c r="V1065" s="1">
        <f t="shared" si="143"/>
        <v>0.18600781269502245</v>
      </c>
      <c r="W1065" s="1">
        <f t="shared" si="144"/>
        <v>2.9245021032285319</v>
      </c>
      <c r="X1065" s="1">
        <f t="shared" si="145"/>
        <v>0.17967637754027901</v>
      </c>
      <c r="Y1065" s="1">
        <f t="shared" si="146"/>
        <v>0.11284863638648976</v>
      </c>
      <c r="Z1065" s="1">
        <f t="shared" si="147"/>
        <v>321.51594060000002</v>
      </c>
      <c r="AA1065" s="1">
        <f t="shared" si="148"/>
        <v>31.985295525405281</v>
      </c>
      <c r="AB1065" s="1">
        <f t="shared" si="149"/>
        <v>31.222026666666661</v>
      </c>
      <c r="AC1065" s="1">
        <f t="shared" si="150"/>
        <v>4.5688055907397791</v>
      </c>
      <c r="AD1065" s="1">
        <f t="shared" si="151"/>
        <v>60.064946153581708</v>
      </c>
      <c r="AE1065" s="1">
        <f t="shared" si="152"/>
        <v>2.7089227442584551</v>
      </c>
      <c r="AF1065" s="1">
        <f t="shared" si="153"/>
        <v>4.5099894659556279</v>
      </c>
      <c r="AG1065" s="1">
        <f t="shared" si="154"/>
        <v>1.859882846481324</v>
      </c>
      <c r="AH1065" s="1">
        <f t="shared" si="155"/>
        <v>-153.32399726036402</v>
      </c>
      <c r="AI1065" s="1">
        <f t="shared" si="156"/>
        <v>-35.85739765051337</v>
      </c>
      <c r="AJ1065" s="1">
        <f t="shared" si="157"/>
        <v>-2.7562777258996491</v>
      </c>
      <c r="AK1065" s="1">
        <f t="shared" si="158"/>
        <v>129.578267963223</v>
      </c>
      <c r="AL1065" s="1">
        <f t="shared" si="159"/>
        <v>34.405157474448714</v>
      </c>
      <c r="AM1065" s="1">
        <f t="shared" si="160"/>
        <v>3.4741753693770998</v>
      </c>
      <c r="AN1065" s="1">
        <f t="shared" si="161"/>
        <v>2.6720341477785738</v>
      </c>
      <c r="AO1065" s="1">
        <v>1221.4233314952</v>
      </c>
      <c r="AP1065" s="1">
        <v>1191.8736969696961</v>
      </c>
      <c r="AQ1065" s="1">
        <v>5.1307598125029621</v>
      </c>
      <c r="AR1065" s="1">
        <v>64.971531831168349</v>
      </c>
      <c r="AS1065" s="1">
        <f t="shared" si="162"/>
        <v>3.4767346317542862</v>
      </c>
      <c r="AT1065" s="1">
        <v>23.10591751430238</v>
      </c>
      <c r="AU1065" s="1">
        <v>27.163075151515141</v>
      </c>
      <c r="AV1065" s="1">
        <v>7.2463034752510657E-5</v>
      </c>
      <c r="AW1065" s="1">
        <v>82.288730517660355</v>
      </c>
      <c r="AX1065" s="1">
        <v>0</v>
      </c>
      <c r="AY1065" s="1">
        <v>0</v>
      </c>
      <c r="AZ1065" s="1">
        <f t="shared" si="163"/>
        <v>1</v>
      </c>
      <c r="BA1065" s="1">
        <f t="shared" si="164"/>
        <v>0</v>
      </c>
      <c r="BB1065" s="1">
        <f t="shared" si="165"/>
        <v>52031.156326099386</v>
      </c>
      <c r="BC1065" s="1">
        <f t="shared" si="166"/>
        <v>1999.9960000000001</v>
      </c>
      <c r="BD1065" s="1">
        <f t="shared" si="167"/>
        <v>1681.19694</v>
      </c>
      <c r="BE1065" s="1">
        <f t="shared" si="168"/>
        <v>0.8406001512003024</v>
      </c>
      <c r="BF1065" s="1">
        <f t="shared" si="169"/>
        <v>0.16075829181658363</v>
      </c>
      <c r="BG1065" s="1">
        <v>6</v>
      </c>
      <c r="BH1065" s="1">
        <v>0.5</v>
      </c>
      <c r="BI1065" s="1" t="s">
        <v>355</v>
      </c>
      <c r="BJ1065" s="1">
        <v>2</v>
      </c>
      <c r="BK1065" s="1" t="b">
        <v>1</v>
      </c>
      <c r="BL1065" s="1">
        <v>1660492368.5</v>
      </c>
      <c r="BM1065" s="1">
        <v>1123.987333333333</v>
      </c>
      <c r="BN1065" s="1">
        <v>1169.946666666666</v>
      </c>
      <c r="BO1065" s="1">
        <v>27.155233333333339</v>
      </c>
      <c r="BP1065" s="1">
        <v>23.100560000000002</v>
      </c>
      <c r="BQ1065" s="1">
        <v>1121.558666666667</v>
      </c>
      <c r="BR1065" s="1">
        <v>27.152819999999991</v>
      </c>
      <c r="BS1065" s="1">
        <v>500.13893333333351</v>
      </c>
      <c r="BT1065" s="1">
        <v>99.65697333333334</v>
      </c>
      <c r="BU1065" s="1">
        <v>9.9957900000000002E-2</v>
      </c>
      <c r="BV1065" s="1">
        <v>30.994599999999998</v>
      </c>
      <c r="BW1065" s="1">
        <v>31.222026666666661</v>
      </c>
      <c r="BX1065" s="1">
        <v>999.89999999999986</v>
      </c>
      <c r="BY1065" s="1">
        <v>0</v>
      </c>
      <c r="BZ1065" s="1">
        <v>0</v>
      </c>
      <c r="CA1065" s="1">
        <v>10005.575999999999</v>
      </c>
      <c r="CB1065" s="1">
        <v>0</v>
      </c>
      <c r="CC1065" s="1">
        <v>29.12194666666667</v>
      </c>
      <c r="CD1065" s="1">
        <v>-45.961413333333333</v>
      </c>
      <c r="CE1065" s="1">
        <v>1155.3599999999999</v>
      </c>
      <c r="CF1065" s="1">
        <v>1197.614</v>
      </c>
      <c r="CG1065" s="1">
        <v>4.0546639999999998</v>
      </c>
      <c r="CH1065" s="1">
        <v>1169.946666666666</v>
      </c>
      <c r="CI1065" s="1">
        <v>23.100560000000002</v>
      </c>
      <c r="CJ1065" s="1">
        <v>2.70621</v>
      </c>
      <c r="CK1065" s="1">
        <v>2.3021333333333329</v>
      </c>
      <c r="CL1065" s="1">
        <v>22.322873333333341</v>
      </c>
      <c r="CM1065" s="1">
        <v>19.691346666666671</v>
      </c>
      <c r="CN1065" s="1">
        <v>1999.9960000000001</v>
      </c>
      <c r="CO1065" s="1">
        <v>0.97999300000000011</v>
      </c>
      <c r="CP1065" s="1">
        <v>2.00071E-2</v>
      </c>
      <c r="CQ1065" s="1">
        <v>0</v>
      </c>
      <c r="CR1065" s="1">
        <v>2.9824666666666659</v>
      </c>
      <c r="CS1065" s="1">
        <v>0</v>
      </c>
      <c r="CT1065" s="1">
        <v>33435.46</v>
      </c>
      <c r="CU1065" s="1">
        <v>17412.259999999998</v>
      </c>
      <c r="CV1065" s="1">
        <v>40.875</v>
      </c>
      <c r="CW1065" s="1">
        <v>41.883266666666671</v>
      </c>
      <c r="CX1065" s="1">
        <v>40.875</v>
      </c>
      <c r="CY1065" s="1">
        <v>40.324599999999997</v>
      </c>
      <c r="CZ1065" s="1">
        <v>41</v>
      </c>
      <c r="DA1065" s="1">
        <v>1959.9860000000001</v>
      </c>
      <c r="DB1065" s="1">
        <v>40.01</v>
      </c>
      <c r="DC1065" s="1">
        <v>0</v>
      </c>
      <c r="DD1065" s="1">
        <v>1660492374.2</v>
      </c>
      <c r="DE1065" s="1">
        <v>0</v>
      </c>
      <c r="DF1065" s="1">
        <v>1660491924.5999999</v>
      </c>
      <c r="DG1065" s="1" t="s">
        <v>1965</v>
      </c>
      <c r="DH1065" s="1">
        <v>1660491919.5999999</v>
      </c>
      <c r="DI1065" s="1">
        <v>1660491924.5999999</v>
      </c>
      <c r="DJ1065" s="1">
        <v>26</v>
      </c>
      <c r="DK1065" s="1">
        <v>0.56499999999999995</v>
      </c>
      <c r="DL1065" s="1">
        <v>-7.0000000000000001E-3</v>
      </c>
      <c r="DM1065" s="1">
        <v>1.335</v>
      </c>
      <c r="DN1065" s="1">
        <v>1.2E-2</v>
      </c>
      <c r="DO1065" s="1">
        <v>400</v>
      </c>
      <c r="DP1065" s="1">
        <v>23</v>
      </c>
      <c r="DQ1065" s="1">
        <v>0.17</v>
      </c>
      <c r="DR1065" s="1">
        <v>0.02</v>
      </c>
      <c r="DS1065" s="1">
        <v>2.5841039248016049</v>
      </c>
      <c r="DT1065" s="1">
        <v>0.26595378954895971</v>
      </c>
      <c r="DU1065" s="1">
        <v>8.9586217898439638E-2</v>
      </c>
      <c r="DV1065" s="1">
        <v>1</v>
      </c>
      <c r="DW1065" s="1">
        <v>34.404055162249207</v>
      </c>
      <c r="DX1065" s="1">
        <v>1.1587919724507491E-2</v>
      </c>
      <c r="DY1065" s="1">
        <v>4.4673738011587617E-2</v>
      </c>
      <c r="DZ1065" s="1">
        <v>1</v>
      </c>
      <c r="EA1065" s="1">
        <v>-45.928190322580647</v>
      </c>
      <c r="EB1065" s="1">
        <v>-1.279446774193463</v>
      </c>
      <c r="EC1065" s="1">
        <v>0.1089420572682169</v>
      </c>
      <c r="ED1065" s="1">
        <v>0</v>
      </c>
      <c r="EE1065" s="1">
        <v>1059.360776282067</v>
      </c>
      <c r="EF1065" s="1">
        <v>288.09806857448621</v>
      </c>
      <c r="EG1065" s="1">
        <v>20.793617099991859</v>
      </c>
      <c r="EH1065" s="1">
        <v>0</v>
      </c>
      <c r="EI1065" s="1">
        <v>4.0522848780487806</v>
      </c>
      <c r="EJ1065" s="1">
        <v>3.1616445993034259E-2</v>
      </c>
      <c r="EK1065" s="1">
        <v>4.01890418382747E-3</v>
      </c>
      <c r="EL1065" s="1">
        <v>1</v>
      </c>
      <c r="EM1065" s="1">
        <v>1.8596254505645069</v>
      </c>
      <c r="EN1065" s="1">
        <v>2.2179901884364179E-3</v>
      </c>
      <c r="EO1065" s="1">
        <v>8.2788517715088315E-4</v>
      </c>
      <c r="EP1065" s="1">
        <v>1</v>
      </c>
      <c r="EQ1065" s="1">
        <v>4</v>
      </c>
      <c r="ER1065" s="1">
        <v>6</v>
      </c>
      <c r="ES1065" s="1" t="s">
        <v>376</v>
      </c>
      <c r="ET1065" s="1">
        <v>2.9439700000000002</v>
      </c>
      <c r="EU1065" s="1">
        <v>2.8012000000000001</v>
      </c>
      <c r="EV1065" s="1">
        <v>0.18404400000000001</v>
      </c>
      <c r="EW1065" s="1">
        <v>0.188524</v>
      </c>
      <c r="EX1065" s="1">
        <v>0.11827699999999999</v>
      </c>
      <c r="EY1065" s="1">
        <v>0.105582</v>
      </c>
      <c r="EZ1065" s="1">
        <v>16767.5</v>
      </c>
      <c r="FA1065" s="1">
        <v>17487.3</v>
      </c>
      <c r="FB1065" s="1">
        <v>23890.3</v>
      </c>
      <c r="FC1065" s="1">
        <v>25071.4</v>
      </c>
      <c r="FD1065" s="1">
        <v>33714.199999999997</v>
      </c>
      <c r="FE1065" s="1">
        <v>35805.599999999999</v>
      </c>
      <c r="FF1065" s="1">
        <v>43547.9</v>
      </c>
      <c r="FG1065" s="1">
        <v>46341.599999999999</v>
      </c>
      <c r="FH1065" s="1">
        <v>1.9883</v>
      </c>
      <c r="FI1065" s="1">
        <v>1.8855500000000001</v>
      </c>
      <c r="FJ1065" s="1">
        <v>0.121642</v>
      </c>
      <c r="FK1065" s="1">
        <v>0</v>
      </c>
      <c r="FL1065" s="1">
        <v>29.252099999999999</v>
      </c>
      <c r="FM1065" s="1">
        <v>999.9</v>
      </c>
      <c r="FN1065" s="1">
        <v>61</v>
      </c>
      <c r="FO1065" s="1">
        <v>33.9</v>
      </c>
      <c r="FP1065" s="1">
        <v>32.522399999999998</v>
      </c>
      <c r="FQ1065" s="1">
        <v>63.416400000000003</v>
      </c>
      <c r="FR1065" s="1">
        <v>25.352599999999999</v>
      </c>
      <c r="FS1065" s="1">
        <v>1</v>
      </c>
      <c r="FT1065" s="1">
        <v>0.26748499999999997</v>
      </c>
      <c r="FU1065" s="1">
        <v>0.37991799999999998</v>
      </c>
      <c r="FV1065" s="1">
        <v>20.324000000000002</v>
      </c>
      <c r="FW1065" s="1">
        <v>5.2111499999999999</v>
      </c>
      <c r="FX1065" s="1">
        <v>11.9062</v>
      </c>
      <c r="FY1065" s="1">
        <v>5.00305</v>
      </c>
      <c r="FZ1065" s="1">
        <v>3.2905500000000001</v>
      </c>
      <c r="GA1065" s="1">
        <v>9999</v>
      </c>
      <c r="GB1065" s="1">
        <v>9999</v>
      </c>
      <c r="GC1065" s="1">
        <v>9999</v>
      </c>
      <c r="GD1065" s="1">
        <v>999.9</v>
      </c>
      <c r="GE1065" s="1">
        <v>1.85948</v>
      </c>
      <c r="GF1065" s="1">
        <v>1.85443</v>
      </c>
      <c r="GG1065" s="1">
        <v>1.8575999999999999</v>
      </c>
      <c r="GH1065" s="1">
        <v>1.85608</v>
      </c>
      <c r="GI1065" s="1">
        <v>1.85486</v>
      </c>
      <c r="GJ1065" s="1">
        <v>1.8545499999999999</v>
      </c>
      <c r="GK1065" s="1">
        <v>1.85318</v>
      </c>
      <c r="GL1065" s="1">
        <v>1.85636</v>
      </c>
      <c r="GM1065" s="1">
        <v>0</v>
      </c>
      <c r="GN1065" s="1">
        <v>0</v>
      </c>
      <c r="GO1065" s="1">
        <v>0</v>
      </c>
      <c r="GP1065" s="1">
        <v>0</v>
      </c>
      <c r="GQ1065" s="1" t="s">
        <v>358</v>
      </c>
      <c r="GR1065" s="1" t="s">
        <v>359</v>
      </c>
      <c r="GS1065" s="1" t="s">
        <v>360</v>
      </c>
      <c r="GT1065" s="1" t="s">
        <v>360</v>
      </c>
      <c r="GU1065" s="1" t="s">
        <v>360</v>
      </c>
      <c r="GV1065" s="1" t="s">
        <v>360</v>
      </c>
      <c r="GW1065" s="1">
        <v>0</v>
      </c>
      <c r="GX1065" s="1">
        <v>100</v>
      </c>
      <c r="GY1065" s="1">
        <v>100</v>
      </c>
      <c r="GZ1065" s="1">
        <v>2.4700000000000002</v>
      </c>
      <c r="HA1065" s="1">
        <v>2.3999999999999998E-3</v>
      </c>
      <c r="HB1065" s="1">
        <v>0.40725668706344281</v>
      </c>
      <c r="HC1065" s="1">
        <v>2.678124759318837E-3</v>
      </c>
      <c r="HD1065" s="1">
        <v>-9.3737611465157319E-7</v>
      </c>
      <c r="HE1065" s="1">
        <v>1.3915637841753891E-10</v>
      </c>
      <c r="HF1065" s="1">
        <v>-8.3168333772034281E-2</v>
      </c>
      <c r="HG1065" s="1">
        <v>1.061361004592812E-2</v>
      </c>
      <c r="HH1065" s="1">
        <v>-3.086644042041478E-4</v>
      </c>
      <c r="HI1065" s="1">
        <v>1.24720902217549E-6</v>
      </c>
      <c r="HJ1065" s="1">
        <v>1</v>
      </c>
      <c r="HK1065" s="1">
        <v>2093</v>
      </c>
      <c r="HL1065" s="1">
        <v>2</v>
      </c>
      <c r="HM1065" s="1">
        <v>27</v>
      </c>
      <c r="HN1065" s="1">
        <v>7.6</v>
      </c>
      <c r="HO1065" s="1">
        <v>7.5</v>
      </c>
      <c r="HP1065" s="1">
        <v>2.5451700000000002</v>
      </c>
      <c r="HQ1065" s="1">
        <v>2.3022499999999999</v>
      </c>
      <c r="HR1065" s="1">
        <v>1.4978</v>
      </c>
      <c r="HS1065" s="1">
        <v>2.3022499999999999</v>
      </c>
      <c r="HT1065" s="1">
        <v>1.5478499999999999</v>
      </c>
      <c r="HU1065" s="1">
        <v>2.3877000000000002</v>
      </c>
      <c r="HV1065" s="1">
        <v>36.7654</v>
      </c>
      <c r="HW1065" s="1">
        <v>14.009499999999999</v>
      </c>
      <c r="HX1065" s="1">
        <v>18</v>
      </c>
      <c r="HY1065" s="1">
        <v>504.91699999999997</v>
      </c>
      <c r="HZ1065" s="1">
        <v>504.07600000000002</v>
      </c>
      <c r="IA1065" s="1">
        <v>28.821100000000001</v>
      </c>
      <c r="IB1065" s="1">
        <v>30.530899999999999</v>
      </c>
      <c r="IC1065" s="1">
        <v>30.000399999999999</v>
      </c>
      <c r="ID1065" s="1">
        <v>30.3261</v>
      </c>
      <c r="IE1065" s="1">
        <v>30.423999999999999</v>
      </c>
      <c r="IF1065" s="1">
        <v>50.997100000000003</v>
      </c>
      <c r="IG1065" s="1">
        <v>30.151399999999999</v>
      </c>
      <c r="IH1065" s="1">
        <v>0</v>
      </c>
      <c r="II1065" s="1">
        <v>28.815899999999999</v>
      </c>
      <c r="IJ1065" s="1">
        <v>1237.46</v>
      </c>
      <c r="IK1065" s="1">
        <v>23.064499999999999</v>
      </c>
      <c r="IL1065" s="1">
        <v>100.709</v>
      </c>
      <c r="IM1065" s="1">
        <v>100.438</v>
      </c>
      <c r="IN1065" s="1" t="s">
        <v>365</v>
      </c>
    </row>
    <row r="1066" spans="1:248" ht="15.75" customHeight="1" x14ac:dyDescent="0.3">
      <c r="A1066" s="1">
        <v>1050</v>
      </c>
      <c r="B1066" s="1">
        <v>1660492377.0999999</v>
      </c>
      <c r="C1066" s="1">
        <v>8248</v>
      </c>
      <c r="D1066" s="1" t="s">
        <v>2434</v>
      </c>
      <c r="E1066" s="1" t="s">
        <v>2435</v>
      </c>
      <c r="F1066" s="1">
        <v>1</v>
      </c>
      <c r="G1066" s="1" t="s">
        <v>1964</v>
      </c>
      <c r="H1066" s="1" t="s">
        <v>350</v>
      </c>
      <c r="I1066" s="1" t="s">
        <v>351</v>
      </c>
      <c r="J1066" s="1" t="s">
        <v>352</v>
      </c>
      <c r="K1066" s="1" t="s">
        <v>1168</v>
      </c>
      <c r="L1066" s="1" t="s">
        <v>349</v>
      </c>
      <c r="M1066" s="1" t="s">
        <v>354</v>
      </c>
      <c r="N1066" s="1">
        <v>1660492369.0062499</v>
      </c>
      <c r="O1066" s="1">
        <f t="shared" si="136"/>
        <v>3.4757872594103306E-3</v>
      </c>
      <c r="P1066" s="1">
        <f t="shared" si="137"/>
        <v>3.4757872594103305</v>
      </c>
      <c r="Q1066" s="1">
        <f t="shared" si="138"/>
        <v>2.7334744884212183</v>
      </c>
      <c r="R1066" s="1">
        <f t="shared" si="139"/>
        <v>1126.5181250000001</v>
      </c>
      <c r="S1066" s="1">
        <f t="shared" si="140"/>
        <v>1068.4743985810874</v>
      </c>
      <c r="T1066" s="1">
        <f t="shared" si="141"/>
        <v>106.58768755469605</v>
      </c>
      <c r="U1066" s="1">
        <f t="shared" si="142"/>
        <v>112.37794943112958</v>
      </c>
      <c r="V1066" s="1">
        <f t="shared" si="143"/>
        <v>0.18594855127509172</v>
      </c>
      <c r="W1066" s="1">
        <f t="shared" si="144"/>
        <v>2.9246321203445742</v>
      </c>
      <c r="X1066" s="1">
        <f t="shared" si="145"/>
        <v>0.17962134697726168</v>
      </c>
      <c r="Y1066" s="1">
        <f t="shared" si="146"/>
        <v>0.11281388043807006</v>
      </c>
      <c r="Z1066" s="1">
        <f t="shared" si="147"/>
        <v>321.51568124999994</v>
      </c>
      <c r="AA1066" s="1">
        <f t="shared" si="148"/>
        <v>31.985798966801784</v>
      </c>
      <c r="AB1066" s="1">
        <f t="shared" si="149"/>
        <v>31.22245625</v>
      </c>
      <c r="AC1066" s="1">
        <f t="shared" si="150"/>
        <v>4.5689173168259654</v>
      </c>
      <c r="AD1066" s="1">
        <f t="shared" si="151"/>
        <v>60.06505303371663</v>
      </c>
      <c r="AE1066" s="1">
        <f t="shared" si="152"/>
        <v>2.7089739036614087</v>
      </c>
      <c r="AF1066" s="1">
        <f t="shared" si="153"/>
        <v>4.5100666141770756</v>
      </c>
      <c r="AG1066" s="1">
        <f t="shared" si="154"/>
        <v>1.8599434131645567</v>
      </c>
      <c r="AH1066" s="1">
        <f t="shared" si="155"/>
        <v>-153.28221813999559</v>
      </c>
      <c r="AI1066" s="1">
        <f t="shared" si="156"/>
        <v>-35.87942355652023</v>
      </c>
      <c r="AJ1066" s="1">
        <f t="shared" si="157"/>
        <v>-2.7578581247896499</v>
      </c>
      <c r="AK1066" s="1">
        <f t="shared" si="158"/>
        <v>129.59618142869445</v>
      </c>
      <c r="AL1066" s="1">
        <f t="shared" si="159"/>
        <v>34.408631255622794</v>
      </c>
      <c r="AM1066" s="1">
        <f t="shared" si="160"/>
        <v>3.4742768256309717</v>
      </c>
      <c r="AN1066" s="1">
        <f t="shared" si="161"/>
        <v>2.7334744884212183</v>
      </c>
      <c r="AO1066" s="1">
        <v>1226.5661546538211</v>
      </c>
      <c r="AP1066" s="1">
        <v>1196.984303030302</v>
      </c>
      <c r="AQ1066" s="1">
        <v>5.122297857304253</v>
      </c>
      <c r="AR1066" s="1">
        <v>64.971531831168349</v>
      </c>
      <c r="AS1066" s="1">
        <f t="shared" si="162"/>
        <v>3.4757872594103305</v>
      </c>
      <c r="AT1066" s="1">
        <v>23.106745139834949</v>
      </c>
      <c r="AU1066" s="1">
        <v>27.16295757575757</v>
      </c>
      <c r="AV1066" s="1">
        <v>5.036773574393633E-5</v>
      </c>
      <c r="AW1066" s="1">
        <v>82.288730517660355</v>
      </c>
      <c r="AX1066" s="1">
        <v>0</v>
      </c>
      <c r="AY1066" s="1">
        <v>0</v>
      </c>
      <c r="AZ1066" s="1">
        <f t="shared" si="163"/>
        <v>1</v>
      </c>
      <c r="BA1066" s="1">
        <f t="shared" si="164"/>
        <v>0</v>
      </c>
      <c r="BB1066" s="1">
        <f t="shared" si="165"/>
        <v>52034.80602819768</v>
      </c>
      <c r="BC1066" s="1">
        <f t="shared" si="166"/>
        <v>1999.994375</v>
      </c>
      <c r="BD1066" s="1">
        <f t="shared" si="167"/>
        <v>1681.195575</v>
      </c>
      <c r="BE1066" s="1">
        <f t="shared" si="168"/>
        <v>0.84060015168792657</v>
      </c>
      <c r="BF1066" s="1">
        <f t="shared" si="169"/>
        <v>0.16075829275769835</v>
      </c>
      <c r="BG1066" s="1">
        <v>6</v>
      </c>
      <c r="BH1066" s="1">
        <v>0.5</v>
      </c>
      <c r="BI1066" s="1" t="s">
        <v>355</v>
      </c>
      <c r="BJ1066" s="1">
        <v>2</v>
      </c>
      <c r="BK1066" s="1" t="b">
        <v>1</v>
      </c>
      <c r="BL1066" s="1">
        <v>1660492369.0062499</v>
      </c>
      <c r="BM1066" s="1">
        <v>1126.5181250000001</v>
      </c>
      <c r="BN1066" s="1">
        <v>1172.4925000000001</v>
      </c>
      <c r="BO1066" s="1">
        <v>27.15575625</v>
      </c>
      <c r="BP1066" s="1">
        <v>23.100950000000001</v>
      </c>
      <c r="BQ1066" s="1">
        <v>1124.086875</v>
      </c>
      <c r="BR1066" s="1">
        <v>27.153343750000001</v>
      </c>
      <c r="BS1066" s="1">
        <v>500.13687499999997</v>
      </c>
      <c r="BT1066" s="1">
        <v>99.656943749999996</v>
      </c>
      <c r="BU1066" s="1">
        <v>9.9950468750000007E-2</v>
      </c>
      <c r="BV1066" s="1">
        <v>30.994900000000001</v>
      </c>
      <c r="BW1066" s="1">
        <v>31.22245625</v>
      </c>
      <c r="BX1066" s="1">
        <v>999.9</v>
      </c>
      <c r="BY1066" s="1">
        <v>0</v>
      </c>
      <c r="BZ1066" s="1">
        <v>0</v>
      </c>
      <c r="CA1066" s="1">
        <v>10006.321250000001</v>
      </c>
      <c r="CB1066" s="1">
        <v>0</v>
      </c>
      <c r="CC1066" s="1">
        <v>29.256662500000001</v>
      </c>
      <c r="CD1066" s="1">
        <v>-45.975868749999997</v>
      </c>
      <c r="CE1066" s="1">
        <v>1157.9625000000001</v>
      </c>
      <c r="CF1066" s="1">
        <v>1200.22</v>
      </c>
      <c r="CG1066" s="1">
        <v>4.054796249999999</v>
      </c>
      <c r="CH1066" s="1">
        <v>1172.4925000000001</v>
      </c>
      <c r="CI1066" s="1">
        <v>23.100950000000001</v>
      </c>
      <c r="CJ1066" s="1">
        <v>2.7062612499999998</v>
      </c>
      <c r="CK1066" s="1">
        <v>2.302171875</v>
      </c>
      <c r="CL1066" s="1">
        <v>22.3231875</v>
      </c>
      <c r="CM1066" s="1">
        <v>19.691612500000002</v>
      </c>
      <c r="CN1066" s="1">
        <v>1999.994375</v>
      </c>
      <c r="CO1066" s="1">
        <v>0.979993</v>
      </c>
      <c r="CP1066" s="1">
        <v>2.00071E-2</v>
      </c>
      <c r="CQ1066" s="1">
        <v>0</v>
      </c>
      <c r="CR1066" s="1">
        <v>2.9602499999999998</v>
      </c>
      <c r="CS1066" s="1">
        <v>0</v>
      </c>
      <c r="CT1066" s="1">
        <v>33434.456250000003</v>
      </c>
      <c r="CU1066" s="1">
        <v>17412.243750000001</v>
      </c>
      <c r="CV1066" s="1">
        <v>40.875</v>
      </c>
      <c r="CW1066" s="1">
        <v>41.882750000000001</v>
      </c>
      <c r="CX1066" s="1">
        <v>40.875</v>
      </c>
      <c r="CY1066" s="1">
        <v>40.323812500000003</v>
      </c>
      <c r="CZ1066" s="1">
        <v>41</v>
      </c>
      <c r="DA1066" s="1">
        <v>1959.984375</v>
      </c>
      <c r="DB1066" s="1">
        <v>40.01</v>
      </c>
      <c r="DC1066" s="1">
        <v>0</v>
      </c>
      <c r="DD1066" s="1">
        <v>1660492375.4000001</v>
      </c>
      <c r="DE1066" s="1">
        <v>0</v>
      </c>
      <c r="DF1066" s="1">
        <v>1660491924.5999999</v>
      </c>
      <c r="DG1066" s="1" t="s">
        <v>1965</v>
      </c>
      <c r="DH1066" s="1">
        <v>1660491919.5999999</v>
      </c>
      <c r="DI1066" s="1">
        <v>1660491924.5999999</v>
      </c>
      <c r="DJ1066" s="1">
        <v>26</v>
      </c>
      <c r="DK1066" s="1">
        <v>0.56499999999999995</v>
      </c>
      <c r="DL1066" s="1">
        <v>-7.0000000000000001E-3</v>
      </c>
      <c r="DM1066" s="1">
        <v>1.335</v>
      </c>
      <c r="DN1066" s="1">
        <v>1.2E-2</v>
      </c>
      <c r="DO1066" s="1">
        <v>400</v>
      </c>
      <c r="DP1066" s="1">
        <v>23</v>
      </c>
      <c r="DQ1066" s="1">
        <v>0.17</v>
      </c>
      <c r="DR1066" s="1">
        <v>0.02</v>
      </c>
      <c r="DS1066" s="1">
        <v>2.5782360996739389</v>
      </c>
      <c r="DT1066" s="1">
        <v>0.54710363264796702</v>
      </c>
      <c r="DU1066" s="1">
        <v>8.6338273224031425E-2</v>
      </c>
      <c r="DV1066" s="1">
        <v>0</v>
      </c>
      <c r="DW1066" s="1">
        <v>34.40221795936727</v>
      </c>
      <c r="DX1066" s="1">
        <v>-3.810067200571441E-2</v>
      </c>
      <c r="DY1066" s="1">
        <v>4.4985744627965681E-2</v>
      </c>
      <c r="DZ1066" s="1">
        <v>1</v>
      </c>
      <c r="EA1066" s="1">
        <v>-45.966846666666669</v>
      </c>
      <c r="EB1066" s="1">
        <v>-1.257551946607242</v>
      </c>
      <c r="EC1066" s="1">
        <v>0.1068936378940403</v>
      </c>
      <c r="ED1066" s="1">
        <v>0</v>
      </c>
      <c r="EE1066" s="1">
        <v>1065.447763603318</v>
      </c>
      <c r="EF1066" s="1">
        <v>286.56485465209357</v>
      </c>
      <c r="EG1066" s="1">
        <v>21.370015024065498</v>
      </c>
      <c r="EH1066" s="1">
        <v>0</v>
      </c>
      <c r="EI1066" s="1">
        <v>4.0534824999999994</v>
      </c>
      <c r="EJ1066" s="1">
        <v>1.9442251407115189E-2</v>
      </c>
      <c r="EK1066" s="1">
        <v>2.6334727547479698E-3</v>
      </c>
      <c r="EL1066" s="1">
        <v>1</v>
      </c>
      <c r="EM1066" s="1">
        <v>1.8597851862452199</v>
      </c>
      <c r="EN1066" s="1">
        <v>1.3381152024025691E-3</v>
      </c>
      <c r="EO1066" s="1">
        <v>7.605185841109011E-4</v>
      </c>
      <c r="EP1066" s="1">
        <v>1</v>
      </c>
      <c r="EQ1066" s="1">
        <v>3</v>
      </c>
      <c r="ER1066" s="1">
        <v>6</v>
      </c>
      <c r="ES1066" s="1" t="s">
        <v>379</v>
      </c>
      <c r="ET1066" s="1">
        <v>2.9440400000000002</v>
      </c>
      <c r="EU1066" s="1">
        <v>2.8011599999999999</v>
      </c>
      <c r="EV1066" s="1">
        <v>0.18453800000000001</v>
      </c>
      <c r="EW1066" s="1">
        <v>0.18901000000000001</v>
      </c>
      <c r="EX1066" s="1">
        <v>0.11827799999999999</v>
      </c>
      <c r="EY1066" s="1">
        <v>0.105584</v>
      </c>
      <c r="EZ1066" s="1">
        <v>16757.3</v>
      </c>
      <c r="FA1066" s="1">
        <v>17476.8</v>
      </c>
      <c r="FB1066" s="1">
        <v>23890.2</v>
      </c>
      <c r="FC1066" s="1">
        <v>25071.3</v>
      </c>
      <c r="FD1066" s="1">
        <v>33714</v>
      </c>
      <c r="FE1066" s="1">
        <v>35805.300000000003</v>
      </c>
      <c r="FF1066" s="1">
        <v>43547.7</v>
      </c>
      <c r="FG1066" s="1">
        <v>46341.3</v>
      </c>
      <c r="FH1066" s="1">
        <v>1.98838</v>
      </c>
      <c r="FI1066" s="1">
        <v>1.88557</v>
      </c>
      <c r="FJ1066" s="1">
        <v>0.121299</v>
      </c>
      <c r="FK1066" s="1">
        <v>0</v>
      </c>
      <c r="FL1066" s="1">
        <v>29.252700000000001</v>
      </c>
      <c r="FM1066" s="1">
        <v>999.9</v>
      </c>
      <c r="FN1066" s="1">
        <v>61</v>
      </c>
      <c r="FO1066" s="1">
        <v>33.9</v>
      </c>
      <c r="FP1066" s="1">
        <v>32.521000000000001</v>
      </c>
      <c r="FQ1066" s="1">
        <v>63.556399999999996</v>
      </c>
      <c r="FR1066" s="1">
        <v>25.088100000000001</v>
      </c>
      <c r="FS1066" s="1">
        <v>1</v>
      </c>
      <c r="FT1066" s="1">
        <v>0.267569</v>
      </c>
      <c r="FU1066" s="1">
        <v>0.38535399999999997</v>
      </c>
      <c r="FV1066" s="1">
        <v>20.323799999999999</v>
      </c>
      <c r="FW1066" s="1">
        <v>5.2111499999999999</v>
      </c>
      <c r="FX1066" s="1">
        <v>11.906599999999999</v>
      </c>
      <c r="FY1066" s="1">
        <v>5.0029500000000002</v>
      </c>
      <c r="FZ1066" s="1">
        <v>3.2905500000000001</v>
      </c>
      <c r="GA1066" s="1">
        <v>9999</v>
      </c>
      <c r="GB1066" s="1">
        <v>9999</v>
      </c>
      <c r="GC1066" s="1">
        <v>9999</v>
      </c>
      <c r="GD1066" s="1">
        <v>999.9</v>
      </c>
      <c r="GE1066" s="1">
        <v>1.85948</v>
      </c>
      <c r="GF1066" s="1">
        <v>1.85443</v>
      </c>
      <c r="GG1066" s="1">
        <v>1.8575999999999999</v>
      </c>
      <c r="GH1066" s="1">
        <v>1.85608</v>
      </c>
      <c r="GI1066" s="1">
        <v>1.85486</v>
      </c>
      <c r="GJ1066" s="1">
        <v>1.8545499999999999</v>
      </c>
      <c r="GK1066" s="1">
        <v>1.85318</v>
      </c>
      <c r="GL1066" s="1">
        <v>1.8563700000000001</v>
      </c>
      <c r="GM1066" s="1">
        <v>0</v>
      </c>
      <c r="GN1066" s="1">
        <v>0</v>
      </c>
      <c r="GO1066" s="1">
        <v>0</v>
      </c>
      <c r="GP1066" s="1">
        <v>0</v>
      </c>
      <c r="GQ1066" s="1" t="s">
        <v>358</v>
      </c>
      <c r="GR1066" s="1" t="s">
        <v>359</v>
      </c>
      <c r="GS1066" s="1" t="s">
        <v>360</v>
      </c>
      <c r="GT1066" s="1" t="s">
        <v>360</v>
      </c>
      <c r="GU1066" s="1" t="s">
        <v>360</v>
      </c>
      <c r="GV1066" s="1" t="s">
        <v>360</v>
      </c>
      <c r="GW1066" s="1">
        <v>0</v>
      </c>
      <c r="GX1066" s="1">
        <v>100</v>
      </c>
      <c r="GY1066" s="1">
        <v>100</v>
      </c>
      <c r="GZ1066" s="1">
        <v>2.48</v>
      </c>
      <c r="HA1066" s="1">
        <v>2.3999999999999998E-3</v>
      </c>
      <c r="HB1066" s="1">
        <v>0.40725668706344281</v>
      </c>
      <c r="HC1066" s="1">
        <v>2.678124759318837E-3</v>
      </c>
      <c r="HD1066" s="1">
        <v>-9.3737611465157319E-7</v>
      </c>
      <c r="HE1066" s="1">
        <v>1.3915637841753891E-10</v>
      </c>
      <c r="HF1066" s="1">
        <v>-8.3168333772034281E-2</v>
      </c>
      <c r="HG1066" s="1">
        <v>1.061361004592812E-2</v>
      </c>
      <c r="HH1066" s="1">
        <v>-3.086644042041478E-4</v>
      </c>
      <c r="HI1066" s="1">
        <v>1.24720902217549E-6</v>
      </c>
      <c r="HJ1066" s="1">
        <v>1</v>
      </c>
      <c r="HK1066" s="1">
        <v>2093</v>
      </c>
      <c r="HL1066" s="1">
        <v>2</v>
      </c>
      <c r="HM1066" s="1">
        <v>27</v>
      </c>
      <c r="HN1066" s="1">
        <v>7.6</v>
      </c>
      <c r="HO1066" s="1">
        <v>7.5</v>
      </c>
      <c r="HP1066" s="1">
        <v>2.5500500000000001</v>
      </c>
      <c r="HQ1066" s="1">
        <v>2.3010299999999999</v>
      </c>
      <c r="HR1066" s="1">
        <v>1.4978</v>
      </c>
      <c r="HS1066" s="1">
        <v>2.3022499999999999</v>
      </c>
      <c r="HT1066" s="1">
        <v>1.5478499999999999</v>
      </c>
      <c r="HU1066" s="1">
        <v>2.2595200000000002</v>
      </c>
      <c r="HV1066" s="1">
        <v>36.7654</v>
      </c>
      <c r="HW1066" s="1">
        <v>14.0007</v>
      </c>
      <c r="HX1066" s="1">
        <v>18</v>
      </c>
      <c r="HY1066" s="1">
        <v>504.96600000000001</v>
      </c>
      <c r="HZ1066" s="1">
        <v>504.09199999999998</v>
      </c>
      <c r="IA1066" s="1">
        <v>28.821300000000001</v>
      </c>
      <c r="IB1066" s="1">
        <v>30.530899999999999</v>
      </c>
      <c r="IC1066" s="1">
        <v>30.000399999999999</v>
      </c>
      <c r="ID1066" s="1">
        <v>30.326699999999999</v>
      </c>
      <c r="IE1066" s="1">
        <v>30.423999999999999</v>
      </c>
      <c r="IF1066" s="1">
        <v>51.1004</v>
      </c>
      <c r="IG1066" s="1">
        <v>30.151399999999999</v>
      </c>
      <c r="IH1066" s="1">
        <v>0</v>
      </c>
      <c r="II1066" s="1">
        <v>28.815899999999999</v>
      </c>
      <c r="IJ1066" s="1">
        <v>1237.46</v>
      </c>
      <c r="IK1066" s="1">
        <v>23.0642</v>
      </c>
      <c r="IL1066" s="1">
        <v>100.709</v>
      </c>
      <c r="IM1066" s="1">
        <v>100.437</v>
      </c>
      <c r="IN1066" s="1" t="s">
        <v>365</v>
      </c>
    </row>
    <row r="1067" spans="1:248" ht="15.75" customHeight="1" x14ac:dyDescent="0.3">
      <c r="A1067" s="1">
        <v>1051</v>
      </c>
      <c r="B1067" s="1">
        <v>1660492378.0999999</v>
      </c>
      <c r="C1067" s="1">
        <v>8249</v>
      </c>
      <c r="D1067" s="1" t="s">
        <v>2436</v>
      </c>
      <c r="E1067" s="1" t="s">
        <v>2437</v>
      </c>
      <c r="F1067" s="1">
        <v>1</v>
      </c>
      <c r="G1067" s="1" t="s">
        <v>1964</v>
      </c>
      <c r="H1067" s="1" t="s">
        <v>350</v>
      </c>
      <c r="I1067" s="1" t="s">
        <v>351</v>
      </c>
      <c r="J1067" s="1" t="s">
        <v>352</v>
      </c>
      <c r="K1067" s="1" t="s">
        <v>1168</v>
      </c>
      <c r="L1067" s="1" t="s">
        <v>349</v>
      </c>
      <c r="M1067" s="1" t="s">
        <v>354</v>
      </c>
      <c r="N1067" s="1">
        <v>1660492370.5333331</v>
      </c>
      <c r="O1067" s="1">
        <f t="shared" si="136"/>
        <v>3.4755480142004574E-3</v>
      </c>
      <c r="P1067" s="1">
        <f t="shared" si="137"/>
        <v>3.4755480142004576</v>
      </c>
      <c r="Q1067" s="1">
        <f t="shared" si="138"/>
        <v>2.7029020878584533</v>
      </c>
      <c r="R1067" s="1">
        <f t="shared" si="139"/>
        <v>1134.163333333333</v>
      </c>
      <c r="S1067" s="1">
        <f t="shared" si="140"/>
        <v>1076.1480487883873</v>
      </c>
      <c r="T1067" s="1">
        <f t="shared" si="141"/>
        <v>107.3529645349747</v>
      </c>
      <c r="U1067" s="1">
        <f t="shared" si="142"/>
        <v>113.14037714168073</v>
      </c>
      <c r="V1067" s="1">
        <f t="shared" si="143"/>
        <v>0.1859197422050772</v>
      </c>
      <c r="W1067" s="1">
        <f t="shared" si="144"/>
        <v>2.9243072966708814</v>
      </c>
      <c r="X1067" s="1">
        <f t="shared" si="145"/>
        <v>0.17959378555548561</v>
      </c>
      <c r="Y1067" s="1">
        <f t="shared" si="146"/>
        <v>0.11279654674860154</v>
      </c>
      <c r="Z1067" s="1">
        <f t="shared" si="147"/>
        <v>321.51466379999999</v>
      </c>
      <c r="AA1067" s="1">
        <f t="shared" si="148"/>
        <v>31.986890023389122</v>
      </c>
      <c r="AB1067" s="1">
        <f t="shared" si="149"/>
        <v>31.22362</v>
      </c>
      <c r="AC1067" s="1">
        <f t="shared" si="150"/>
        <v>4.5692199970236009</v>
      </c>
      <c r="AD1067" s="1">
        <f t="shared" si="151"/>
        <v>60.06526441095312</v>
      </c>
      <c r="AE1067" s="1">
        <f t="shared" si="152"/>
        <v>2.7091276079899256</v>
      </c>
      <c r="AF1067" s="1">
        <f t="shared" si="153"/>
        <v>4.5103066382171892</v>
      </c>
      <c r="AG1067" s="1">
        <f t="shared" si="154"/>
        <v>1.8600923890336754</v>
      </c>
      <c r="AH1067" s="1">
        <f t="shared" si="155"/>
        <v>-153.27166742624019</v>
      </c>
      <c r="AI1067" s="1">
        <f t="shared" si="156"/>
        <v>-35.911765013950074</v>
      </c>
      <c r="AJ1067" s="1">
        <f t="shared" si="157"/>
        <v>-2.7606792059776959</v>
      </c>
      <c r="AK1067" s="1">
        <f t="shared" si="158"/>
        <v>129.57055215383207</v>
      </c>
      <c r="AL1067" s="1">
        <f t="shared" si="159"/>
        <v>34.407915779066478</v>
      </c>
      <c r="AM1067" s="1">
        <f t="shared" si="160"/>
        <v>3.4742419108495279</v>
      </c>
      <c r="AN1067" s="1">
        <f t="shared" si="161"/>
        <v>2.7029020878584533</v>
      </c>
      <c r="AO1067" s="1">
        <v>1231.7286936287651</v>
      </c>
      <c r="AP1067" s="1">
        <v>1202.1402424242431</v>
      </c>
      <c r="AQ1067" s="1">
        <v>5.1310300584424944</v>
      </c>
      <c r="AR1067" s="1">
        <v>64.971531831168349</v>
      </c>
      <c r="AS1067" s="1">
        <f t="shared" si="162"/>
        <v>3.4755480142004576</v>
      </c>
      <c r="AT1067" s="1">
        <v>23.106895109482458</v>
      </c>
      <c r="AU1067" s="1">
        <v>27.163034545454529</v>
      </c>
      <c r="AV1067" s="1">
        <v>9.4377430585699926E-6</v>
      </c>
      <c r="AW1067" s="1">
        <v>82.288730517660355</v>
      </c>
      <c r="AX1067" s="1">
        <v>0</v>
      </c>
      <c r="AY1067" s="1">
        <v>0</v>
      </c>
      <c r="AZ1067" s="1">
        <f t="shared" si="163"/>
        <v>1</v>
      </c>
      <c r="BA1067" s="1">
        <f t="shared" si="164"/>
        <v>0</v>
      </c>
      <c r="BB1067" s="1">
        <f t="shared" si="165"/>
        <v>52025.393741021748</v>
      </c>
      <c r="BC1067" s="1">
        <f t="shared" si="166"/>
        <v>1999.9880000000001</v>
      </c>
      <c r="BD1067" s="1">
        <f t="shared" si="167"/>
        <v>1681.19022</v>
      </c>
      <c r="BE1067" s="1">
        <f t="shared" si="168"/>
        <v>0.84060015360092155</v>
      </c>
      <c r="BF1067" s="1">
        <f t="shared" si="169"/>
        <v>0.16075829644977868</v>
      </c>
      <c r="BG1067" s="1">
        <v>6</v>
      </c>
      <c r="BH1067" s="1">
        <v>0.5</v>
      </c>
      <c r="BI1067" s="1" t="s">
        <v>355</v>
      </c>
      <c r="BJ1067" s="1">
        <v>2</v>
      </c>
      <c r="BK1067" s="1" t="b">
        <v>1</v>
      </c>
      <c r="BL1067" s="1">
        <v>1660492370.5333331</v>
      </c>
      <c r="BM1067" s="1">
        <v>1134.163333333333</v>
      </c>
      <c r="BN1067" s="1">
        <v>1180.1679999999999</v>
      </c>
      <c r="BO1067" s="1">
        <v>27.157353333333329</v>
      </c>
      <c r="BP1067" s="1">
        <v>23.102653333333329</v>
      </c>
      <c r="BQ1067" s="1">
        <v>1131.7239999999999</v>
      </c>
      <c r="BR1067" s="1">
        <v>27.15494666666666</v>
      </c>
      <c r="BS1067" s="1">
        <v>500.1441333333334</v>
      </c>
      <c r="BT1067" s="1">
        <v>99.656719999999993</v>
      </c>
      <c r="BU1067" s="1">
        <v>9.9967433333333328E-2</v>
      </c>
      <c r="BV1067" s="1">
        <v>30.99583333333333</v>
      </c>
      <c r="BW1067" s="1">
        <v>31.22362</v>
      </c>
      <c r="BX1067" s="1">
        <v>999.89999999999986</v>
      </c>
      <c r="BY1067" s="1">
        <v>0</v>
      </c>
      <c r="BZ1067" s="1">
        <v>0</v>
      </c>
      <c r="CA1067" s="1">
        <v>10004.489333333329</v>
      </c>
      <c r="CB1067" s="1">
        <v>0</v>
      </c>
      <c r="CC1067" s="1">
        <v>29.57950666666666</v>
      </c>
      <c r="CD1067" s="1">
        <v>-46.00716666666667</v>
      </c>
      <c r="CE1067" s="1">
        <v>1165.8226666666669</v>
      </c>
      <c r="CF1067" s="1">
        <v>1208.08</v>
      </c>
      <c r="CG1067" s="1">
        <v>4.0546946666666663</v>
      </c>
      <c r="CH1067" s="1">
        <v>1180.1679999999999</v>
      </c>
      <c r="CI1067" s="1">
        <v>23.102653333333329</v>
      </c>
      <c r="CJ1067" s="1">
        <v>2.7064140000000001</v>
      </c>
      <c r="CK1067" s="1">
        <v>2.302335999999999</v>
      </c>
      <c r="CL1067" s="1">
        <v>22.324113333333329</v>
      </c>
      <c r="CM1067" s="1">
        <v>19.692753333333339</v>
      </c>
      <c r="CN1067" s="1">
        <v>1999.9880000000001</v>
      </c>
      <c r="CO1067" s="1">
        <v>0.97999300000000011</v>
      </c>
      <c r="CP1067" s="1">
        <v>2.00071E-2</v>
      </c>
      <c r="CQ1067" s="1">
        <v>0</v>
      </c>
      <c r="CR1067" s="1">
        <v>2.8709333333333329</v>
      </c>
      <c r="CS1067" s="1">
        <v>0</v>
      </c>
      <c r="CT1067" s="1">
        <v>33431.673333333332</v>
      </c>
      <c r="CU1067" s="1">
        <v>17412.193333333329</v>
      </c>
      <c r="CV1067" s="1">
        <v>40.875</v>
      </c>
      <c r="CW1067" s="1">
        <v>41.875</v>
      </c>
      <c r="CX1067" s="1">
        <v>40.875</v>
      </c>
      <c r="CY1067" s="1">
        <v>40.324599999999997</v>
      </c>
      <c r="CZ1067" s="1">
        <v>41</v>
      </c>
      <c r="DA1067" s="1">
        <v>1959.9780000000001</v>
      </c>
      <c r="DB1067" s="1">
        <v>40.01</v>
      </c>
      <c r="DC1067" s="1">
        <v>0</v>
      </c>
      <c r="DD1067" s="1">
        <v>1660492376</v>
      </c>
      <c r="DE1067" s="1">
        <v>0</v>
      </c>
      <c r="DF1067" s="1">
        <v>1660491924.5999999</v>
      </c>
      <c r="DG1067" s="1" t="s">
        <v>1965</v>
      </c>
      <c r="DH1067" s="1">
        <v>1660491919.5999999</v>
      </c>
      <c r="DI1067" s="1">
        <v>1660491924.5999999</v>
      </c>
      <c r="DJ1067" s="1">
        <v>26</v>
      </c>
      <c r="DK1067" s="1">
        <v>0.56499999999999995</v>
      </c>
      <c r="DL1067" s="1">
        <v>-7.0000000000000001E-3</v>
      </c>
      <c r="DM1067" s="1">
        <v>1.335</v>
      </c>
      <c r="DN1067" s="1">
        <v>1.2E-2</v>
      </c>
      <c r="DO1067" s="1">
        <v>400</v>
      </c>
      <c r="DP1067" s="1">
        <v>23</v>
      </c>
      <c r="DQ1067" s="1">
        <v>0.17</v>
      </c>
      <c r="DR1067" s="1">
        <v>0.02</v>
      </c>
      <c r="DS1067" s="1">
        <v>2.596573008883706</v>
      </c>
      <c r="DT1067" s="1">
        <v>0.87665855465600395</v>
      </c>
      <c r="DU1067" s="1">
        <v>9.7770353541856037E-2</v>
      </c>
      <c r="DV1067" s="1">
        <v>0</v>
      </c>
      <c r="DW1067" s="1">
        <v>34.409292121633683</v>
      </c>
      <c r="DX1067" s="1">
        <v>7.3294742602371579E-2</v>
      </c>
      <c r="DY1067" s="1">
        <v>4.9017856698047313E-2</v>
      </c>
      <c r="DZ1067" s="1">
        <v>1</v>
      </c>
      <c r="EA1067" s="1">
        <v>-45.997051612903228</v>
      </c>
      <c r="EB1067" s="1">
        <v>-1.330074193548151</v>
      </c>
      <c r="EC1067" s="1">
        <v>0.1147662079943338</v>
      </c>
      <c r="ED1067" s="1">
        <v>0</v>
      </c>
      <c r="EE1067" s="1">
        <v>1073.7729265449379</v>
      </c>
      <c r="EF1067" s="1">
        <v>283.46555527533741</v>
      </c>
      <c r="EG1067" s="1">
        <v>20.457021086635869</v>
      </c>
      <c r="EH1067" s="1">
        <v>0</v>
      </c>
      <c r="EI1067" s="1">
        <v>4.0540429268292684</v>
      </c>
      <c r="EJ1067" s="1">
        <v>1.3496445993020511E-2</v>
      </c>
      <c r="EK1067" s="1">
        <v>1.9223527808802569E-3</v>
      </c>
      <c r="EL1067" s="1">
        <v>1</v>
      </c>
      <c r="EM1067" s="1">
        <v>1.860040450950464</v>
      </c>
      <c r="EN1067" s="1">
        <v>-6.8518204590901715E-4</v>
      </c>
      <c r="EO1067" s="1">
        <v>6.8476588650489038E-4</v>
      </c>
      <c r="EP1067" s="1">
        <v>1</v>
      </c>
      <c r="EQ1067" s="1">
        <v>3</v>
      </c>
      <c r="ER1067" s="1">
        <v>6</v>
      </c>
      <c r="ES1067" s="1" t="s">
        <v>379</v>
      </c>
      <c r="ET1067" s="1">
        <v>2.94408</v>
      </c>
      <c r="EU1067" s="1">
        <v>2.8012000000000001</v>
      </c>
      <c r="EV1067" s="1">
        <v>0.185031</v>
      </c>
      <c r="EW1067" s="1">
        <v>0.18947800000000001</v>
      </c>
      <c r="EX1067" s="1">
        <v>0.11827699999999999</v>
      </c>
      <c r="EY1067" s="1">
        <v>0.105588</v>
      </c>
      <c r="EZ1067" s="1">
        <v>16747.099999999999</v>
      </c>
      <c r="FA1067" s="1">
        <v>17466.7</v>
      </c>
      <c r="FB1067" s="1">
        <v>23890.1</v>
      </c>
      <c r="FC1067" s="1">
        <v>25071.3</v>
      </c>
      <c r="FD1067" s="1">
        <v>33713.9</v>
      </c>
      <c r="FE1067" s="1">
        <v>35805.1</v>
      </c>
      <c r="FF1067" s="1">
        <v>43547.5</v>
      </c>
      <c r="FG1067" s="1">
        <v>46341.3</v>
      </c>
      <c r="FH1067" s="1">
        <v>1.9883999999999999</v>
      </c>
      <c r="FI1067" s="1">
        <v>1.8855999999999999</v>
      </c>
      <c r="FJ1067" s="1">
        <v>0.12135899999999999</v>
      </c>
      <c r="FK1067" s="1">
        <v>0</v>
      </c>
      <c r="FL1067" s="1">
        <v>29.253299999999999</v>
      </c>
      <c r="FM1067" s="1">
        <v>999.9</v>
      </c>
      <c r="FN1067" s="1">
        <v>61</v>
      </c>
      <c r="FO1067" s="1">
        <v>33.9</v>
      </c>
      <c r="FP1067" s="1">
        <v>32.521000000000001</v>
      </c>
      <c r="FQ1067" s="1">
        <v>63.5764</v>
      </c>
      <c r="FR1067" s="1">
        <v>25.813300000000002</v>
      </c>
      <c r="FS1067" s="1">
        <v>1</v>
      </c>
      <c r="FT1067" s="1">
        <v>0.26757900000000001</v>
      </c>
      <c r="FU1067" s="1">
        <v>0.38946599999999998</v>
      </c>
      <c r="FV1067" s="1">
        <v>20.323799999999999</v>
      </c>
      <c r="FW1067" s="1">
        <v>5.2112999999999996</v>
      </c>
      <c r="FX1067" s="1">
        <v>11.906599999999999</v>
      </c>
      <c r="FY1067" s="1">
        <v>5.0032500000000004</v>
      </c>
      <c r="FZ1067" s="1">
        <v>3.2905799999999998</v>
      </c>
      <c r="GA1067" s="1">
        <v>9999</v>
      </c>
      <c r="GB1067" s="1">
        <v>9999</v>
      </c>
      <c r="GC1067" s="1">
        <v>9999</v>
      </c>
      <c r="GD1067" s="1">
        <v>999.9</v>
      </c>
      <c r="GE1067" s="1">
        <v>1.8594900000000001</v>
      </c>
      <c r="GF1067" s="1">
        <v>1.8544499999999999</v>
      </c>
      <c r="GG1067" s="1">
        <v>1.85761</v>
      </c>
      <c r="GH1067" s="1">
        <v>1.85608</v>
      </c>
      <c r="GI1067" s="1">
        <v>1.85486</v>
      </c>
      <c r="GJ1067" s="1">
        <v>1.8545499999999999</v>
      </c>
      <c r="GK1067" s="1">
        <v>1.85318</v>
      </c>
      <c r="GL1067" s="1">
        <v>1.8563700000000001</v>
      </c>
      <c r="GM1067" s="1">
        <v>0</v>
      </c>
      <c r="GN1067" s="1">
        <v>0</v>
      </c>
      <c r="GO1067" s="1">
        <v>0</v>
      </c>
      <c r="GP1067" s="1">
        <v>0</v>
      </c>
      <c r="GQ1067" s="1" t="s">
        <v>358</v>
      </c>
      <c r="GR1067" s="1" t="s">
        <v>359</v>
      </c>
      <c r="GS1067" s="1" t="s">
        <v>360</v>
      </c>
      <c r="GT1067" s="1" t="s">
        <v>360</v>
      </c>
      <c r="GU1067" s="1" t="s">
        <v>360</v>
      </c>
      <c r="GV1067" s="1" t="s">
        <v>360</v>
      </c>
      <c r="GW1067" s="1">
        <v>0</v>
      </c>
      <c r="GX1067" s="1">
        <v>100</v>
      </c>
      <c r="GY1067" s="1">
        <v>100</v>
      </c>
      <c r="GZ1067" s="1">
        <v>2.48</v>
      </c>
      <c r="HA1067" s="1">
        <v>2.3999999999999998E-3</v>
      </c>
      <c r="HB1067" s="1">
        <v>0.40725668706344281</v>
      </c>
      <c r="HC1067" s="1">
        <v>2.678124759318837E-3</v>
      </c>
      <c r="HD1067" s="1">
        <v>-9.3737611465157319E-7</v>
      </c>
      <c r="HE1067" s="1">
        <v>1.3915637841753891E-10</v>
      </c>
      <c r="HF1067" s="1">
        <v>-8.3168333772034281E-2</v>
      </c>
      <c r="HG1067" s="1">
        <v>1.061361004592812E-2</v>
      </c>
      <c r="HH1067" s="1">
        <v>-3.086644042041478E-4</v>
      </c>
      <c r="HI1067" s="1">
        <v>1.24720902217549E-6</v>
      </c>
      <c r="HJ1067" s="1">
        <v>1</v>
      </c>
      <c r="HK1067" s="1">
        <v>2093</v>
      </c>
      <c r="HL1067" s="1">
        <v>2</v>
      </c>
      <c r="HM1067" s="1">
        <v>27</v>
      </c>
      <c r="HN1067" s="1">
        <v>7.6</v>
      </c>
      <c r="HO1067" s="1">
        <v>7.6</v>
      </c>
      <c r="HP1067" s="1">
        <v>2.5598100000000001</v>
      </c>
      <c r="HQ1067" s="1">
        <v>2.2766099999999998</v>
      </c>
      <c r="HR1067" s="1">
        <v>1.4978</v>
      </c>
      <c r="HS1067" s="1">
        <v>2.3022499999999999</v>
      </c>
      <c r="HT1067" s="1">
        <v>1.5478499999999999</v>
      </c>
      <c r="HU1067" s="1">
        <v>2.3938000000000001</v>
      </c>
      <c r="HV1067" s="1">
        <v>36.7654</v>
      </c>
      <c r="HW1067" s="1">
        <v>14.009499999999999</v>
      </c>
      <c r="HX1067" s="1">
        <v>18</v>
      </c>
      <c r="HY1067" s="1">
        <v>504.98599999999999</v>
      </c>
      <c r="HZ1067" s="1">
        <v>504.10899999999998</v>
      </c>
      <c r="IA1067" s="1">
        <v>28.821200000000001</v>
      </c>
      <c r="IB1067" s="1">
        <v>30.531500000000001</v>
      </c>
      <c r="IC1067" s="1">
        <v>30.000399999999999</v>
      </c>
      <c r="ID1067" s="1">
        <v>30.327400000000001</v>
      </c>
      <c r="IE1067" s="1">
        <v>30.423999999999999</v>
      </c>
      <c r="IF1067" s="1">
        <v>51.320500000000003</v>
      </c>
      <c r="IG1067" s="1">
        <v>30.151399999999999</v>
      </c>
      <c r="IH1067" s="1">
        <v>0</v>
      </c>
      <c r="II1067" s="1">
        <v>28.815899999999999</v>
      </c>
      <c r="IJ1067" s="1">
        <v>1247.52</v>
      </c>
      <c r="IK1067" s="1">
        <v>23.063300000000002</v>
      </c>
      <c r="IL1067" s="1">
        <v>100.708</v>
      </c>
      <c r="IM1067" s="1">
        <v>100.437</v>
      </c>
      <c r="IN1067" s="1" t="s">
        <v>365</v>
      </c>
    </row>
    <row r="1068" spans="1:248" ht="15.75" customHeight="1" x14ac:dyDescent="0.3">
      <c r="A1068" s="1">
        <v>1052</v>
      </c>
      <c r="B1068" s="1">
        <v>1660492379.0999999</v>
      </c>
      <c r="C1068" s="1">
        <v>8250</v>
      </c>
      <c r="D1068" s="1" t="s">
        <v>2438</v>
      </c>
      <c r="E1068" s="1" t="s">
        <v>2439</v>
      </c>
      <c r="F1068" s="1">
        <v>1</v>
      </c>
      <c r="G1068" s="1" t="s">
        <v>1964</v>
      </c>
      <c r="H1068" s="1" t="s">
        <v>350</v>
      </c>
      <c r="I1068" s="1" t="s">
        <v>351</v>
      </c>
      <c r="J1068" s="1" t="s">
        <v>352</v>
      </c>
      <c r="K1068" s="1" t="s">
        <v>1168</v>
      </c>
      <c r="L1068" s="1" t="s">
        <v>349</v>
      </c>
      <c r="M1068" s="1" t="s">
        <v>354</v>
      </c>
      <c r="N1068" s="1">
        <v>1660492371.0374999</v>
      </c>
      <c r="O1068" s="1">
        <f t="shared" si="136"/>
        <v>3.4763321699836933E-3</v>
      </c>
      <c r="P1068" s="1">
        <f t="shared" si="137"/>
        <v>3.4763321699836931</v>
      </c>
      <c r="Q1068" s="1">
        <f t="shared" si="138"/>
        <v>2.6414142246238881</v>
      </c>
      <c r="R1068" s="1">
        <f t="shared" si="139"/>
        <v>1136.68625</v>
      </c>
      <c r="S1068" s="1">
        <f t="shared" si="140"/>
        <v>1079.1362211632102</v>
      </c>
      <c r="T1068" s="1">
        <f t="shared" si="141"/>
        <v>107.65105373909603</v>
      </c>
      <c r="U1068" s="1">
        <f t="shared" si="142"/>
        <v>113.39205392563207</v>
      </c>
      <c r="V1068" s="1">
        <f t="shared" si="143"/>
        <v>0.18596232942338267</v>
      </c>
      <c r="W1068" s="1">
        <f t="shared" si="144"/>
        <v>2.9242100568545011</v>
      </c>
      <c r="X1068" s="1">
        <f t="shared" si="145"/>
        <v>0.17963332469682006</v>
      </c>
      <c r="Y1068" s="1">
        <f t="shared" si="146"/>
        <v>0.11282151939100203</v>
      </c>
      <c r="Z1068" s="1">
        <f t="shared" si="147"/>
        <v>321.51448425000001</v>
      </c>
      <c r="AA1068" s="1">
        <f t="shared" si="148"/>
        <v>31.986938621013241</v>
      </c>
      <c r="AB1068" s="1">
        <f t="shared" si="149"/>
        <v>31.22383125</v>
      </c>
      <c r="AC1068" s="1">
        <f t="shared" si="150"/>
        <v>4.5692749429923492</v>
      </c>
      <c r="AD1068" s="1">
        <f t="shared" si="151"/>
        <v>60.065515959209549</v>
      </c>
      <c r="AE1068" s="1">
        <f t="shared" si="152"/>
        <v>2.7091733884369629</v>
      </c>
      <c r="AF1068" s="1">
        <f t="shared" si="153"/>
        <v>4.5103639670335314</v>
      </c>
      <c r="AG1068" s="1">
        <f t="shared" si="154"/>
        <v>1.8601015545553863</v>
      </c>
      <c r="AH1068" s="1">
        <f t="shared" si="155"/>
        <v>-153.30624869628087</v>
      </c>
      <c r="AI1068" s="1">
        <f t="shared" si="156"/>
        <v>-35.908731616580418</v>
      </c>
      <c r="AJ1068" s="1">
        <f t="shared" si="157"/>
        <v>-2.760543722500314</v>
      </c>
      <c r="AK1068" s="1">
        <f t="shared" si="158"/>
        <v>129.53896021463842</v>
      </c>
      <c r="AL1068" s="1">
        <f t="shared" si="159"/>
        <v>34.394661199582025</v>
      </c>
      <c r="AM1068" s="1">
        <f t="shared" si="160"/>
        <v>3.4742597039441434</v>
      </c>
      <c r="AN1068" s="1">
        <f t="shared" si="161"/>
        <v>2.6414142246238881</v>
      </c>
      <c r="AO1068" s="1">
        <v>1236.907885992217</v>
      </c>
      <c r="AP1068" s="1">
        <v>1207.3210303030301</v>
      </c>
      <c r="AQ1068" s="1">
        <v>5.1454622352416113</v>
      </c>
      <c r="AR1068" s="1">
        <v>64.971531831168349</v>
      </c>
      <c r="AS1068" s="1">
        <f t="shared" si="162"/>
        <v>3.4763321699836931</v>
      </c>
      <c r="AT1068" s="1">
        <v>23.106990393030468</v>
      </c>
      <c r="AU1068" s="1">
        <v>27.16412787878788</v>
      </c>
      <c r="AV1068" s="1">
        <v>-3.099526561626271E-6</v>
      </c>
      <c r="AW1068" s="1">
        <v>82.288730517660355</v>
      </c>
      <c r="AX1068" s="1">
        <v>0</v>
      </c>
      <c r="AY1068" s="1">
        <v>0</v>
      </c>
      <c r="AZ1068" s="1">
        <f t="shared" si="163"/>
        <v>1</v>
      </c>
      <c r="BA1068" s="1">
        <f t="shared" si="164"/>
        <v>0</v>
      </c>
      <c r="BB1068" s="1">
        <f t="shared" si="165"/>
        <v>52022.587142199256</v>
      </c>
      <c r="BC1068" s="1">
        <f t="shared" si="166"/>
        <v>1999.9868750000001</v>
      </c>
      <c r="BD1068" s="1">
        <f t="shared" si="167"/>
        <v>1681.189275</v>
      </c>
      <c r="BE1068" s="1">
        <f t="shared" si="168"/>
        <v>0.84060015393851018</v>
      </c>
      <c r="BF1068" s="1">
        <f t="shared" si="169"/>
        <v>0.16075829710132472</v>
      </c>
      <c r="BG1068" s="1">
        <v>6</v>
      </c>
      <c r="BH1068" s="1">
        <v>0.5</v>
      </c>
      <c r="BI1068" s="1" t="s">
        <v>355</v>
      </c>
      <c r="BJ1068" s="1">
        <v>2</v>
      </c>
      <c r="BK1068" s="1" t="b">
        <v>1</v>
      </c>
      <c r="BL1068" s="1">
        <v>1660492371.0374999</v>
      </c>
      <c r="BM1068" s="1">
        <v>1136.68625</v>
      </c>
      <c r="BN1068" s="1">
        <v>1182.6856250000001</v>
      </c>
      <c r="BO1068" s="1">
        <v>27.157812499999999</v>
      </c>
      <c r="BP1068" s="1">
        <v>23.103087500000001</v>
      </c>
      <c r="BQ1068" s="1">
        <v>1134.2437500000001</v>
      </c>
      <c r="BR1068" s="1">
        <v>27.155406249999999</v>
      </c>
      <c r="BS1068" s="1">
        <v>500.14337499999999</v>
      </c>
      <c r="BT1068" s="1">
        <v>99.656712499999998</v>
      </c>
      <c r="BU1068" s="1">
        <v>9.9974031249999998E-2</v>
      </c>
      <c r="BV1068" s="1">
        <v>30.996056249999999</v>
      </c>
      <c r="BW1068" s="1">
        <v>31.22383125</v>
      </c>
      <c r="BX1068" s="1">
        <v>999.9</v>
      </c>
      <c r="BY1068" s="1">
        <v>0</v>
      </c>
      <c r="BZ1068" s="1">
        <v>0</v>
      </c>
      <c r="CA1068" s="1">
        <v>10003.934999999999</v>
      </c>
      <c r="CB1068" s="1">
        <v>0</v>
      </c>
      <c r="CC1068" s="1">
        <v>29.748281250000002</v>
      </c>
      <c r="CD1068" s="1">
        <v>-46.001887500000002</v>
      </c>
      <c r="CE1068" s="1">
        <v>1168.41625</v>
      </c>
      <c r="CF1068" s="1">
        <v>1210.6575</v>
      </c>
      <c r="CG1068" s="1">
        <v>4.054718125</v>
      </c>
      <c r="CH1068" s="1">
        <v>1182.6856250000001</v>
      </c>
      <c r="CI1068" s="1">
        <v>23.103087500000001</v>
      </c>
      <c r="CJ1068" s="1">
        <v>2.7064593750000001</v>
      </c>
      <c r="CK1068" s="1">
        <v>2.3023793750000001</v>
      </c>
      <c r="CL1068" s="1">
        <v>22.3243875</v>
      </c>
      <c r="CM1068" s="1">
        <v>19.693056250000001</v>
      </c>
      <c r="CN1068" s="1">
        <v>1999.9868750000001</v>
      </c>
      <c r="CO1068" s="1">
        <v>0.979993</v>
      </c>
      <c r="CP1068" s="1">
        <v>2.00071E-2</v>
      </c>
      <c r="CQ1068" s="1">
        <v>0</v>
      </c>
      <c r="CR1068" s="1">
        <v>2.8472499999999998</v>
      </c>
      <c r="CS1068" s="1">
        <v>0</v>
      </c>
      <c r="CT1068" s="1">
        <v>33430.699999999997</v>
      </c>
      <c r="CU1068" s="1">
        <v>17412.1875</v>
      </c>
      <c r="CV1068" s="1">
        <v>40.875</v>
      </c>
      <c r="CW1068" s="1">
        <v>41.875</v>
      </c>
      <c r="CX1068" s="1">
        <v>40.875</v>
      </c>
      <c r="CY1068" s="1">
        <v>40.323812500000003</v>
      </c>
      <c r="CZ1068" s="1">
        <v>41</v>
      </c>
      <c r="DA1068" s="1">
        <v>1959.9768750000001</v>
      </c>
      <c r="DB1068" s="1">
        <v>40.01</v>
      </c>
      <c r="DC1068" s="1">
        <v>0</v>
      </c>
      <c r="DD1068" s="1">
        <v>1660492377.2</v>
      </c>
      <c r="DE1068" s="1">
        <v>0</v>
      </c>
      <c r="DF1068" s="1">
        <v>1660491924.5999999</v>
      </c>
      <c r="DG1068" s="1" t="s">
        <v>1965</v>
      </c>
      <c r="DH1068" s="1">
        <v>1660491919.5999999</v>
      </c>
      <c r="DI1068" s="1">
        <v>1660491924.5999999</v>
      </c>
      <c r="DJ1068" s="1">
        <v>26</v>
      </c>
      <c r="DK1068" s="1">
        <v>0.56499999999999995</v>
      </c>
      <c r="DL1068" s="1">
        <v>-7.0000000000000001E-3</v>
      </c>
      <c r="DM1068" s="1">
        <v>1.335</v>
      </c>
      <c r="DN1068" s="1">
        <v>1.2E-2</v>
      </c>
      <c r="DO1068" s="1">
        <v>400</v>
      </c>
      <c r="DP1068" s="1">
        <v>23</v>
      </c>
      <c r="DQ1068" s="1">
        <v>0.17</v>
      </c>
      <c r="DR1068" s="1">
        <v>0.02</v>
      </c>
      <c r="DS1068" s="1">
        <v>2.596573008883706</v>
      </c>
      <c r="DT1068" s="1">
        <v>0.87665855465600395</v>
      </c>
      <c r="DU1068" s="1">
        <v>9.7770353541856037E-2</v>
      </c>
      <c r="DV1068" s="1">
        <v>0</v>
      </c>
      <c r="DW1068" s="1">
        <v>34.409292121633683</v>
      </c>
      <c r="DX1068" s="1">
        <v>7.3294742602371579E-2</v>
      </c>
      <c r="DY1068" s="1">
        <v>4.9017856698047313E-2</v>
      </c>
      <c r="DZ1068" s="1">
        <v>1</v>
      </c>
      <c r="EA1068" s="1">
        <v>-45.997051612903228</v>
      </c>
      <c r="EB1068" s="1">
        <v>-1.330074193548151</v>
      </c>
      <c r="EC1068" s="1">
        <v>0.1147662079943338</v>
      </c>
      <c r="ED1068" s="1">
        <v>0</v>
      </c>
      <c r="EE1068" s="1">
        <v>1073.7729265449379</v>
      </c>
      <c r="EF1068" s="1">
        <v>283.46555527533741</v>
      </c>
      <c r="EG1068" s="1">
        <v>20.457021086635869</v>
      </c>
      <c r="EH1068" s="1">
        <v>0</v>
      </c>
      <c r="EI1068" s="1">
        <v>4.0540429268292684</v>
      </c>
      <c r="EJ1068" s="1">
        <v>1.3496445993020511E-2</v>
      </c>
      <c r="EK1068" s="1">
        <v>1.9223527808802569E-3</v>
      </c>
      <c r="EL1068" s="1">
        <v>1</v>
      </c>
      <c r="EM1068" s="1">
        <v>1.860040450950464</v>
      </c>
      <c r="EN1068" s="1">
        <v>-6.8518204590901715E-4</v>
      </c>
      <c r="EO1068" s="1">
        <v>6.8476588650489038E-4</v>
      </c>
      <c r="EP1068" s="1">
        <v>1</v>
      </c>
      <c r="EQ1068" s="1">
        <v>3</v>
      </c>
      <c r="ER1068" s="1">
        <v>6</v>
      </c>
      <c r="ES1068" s="1" t="s">
        <v>379</v>
      </c>
      <c r="ET1068" s="1">
        <v>2.9439199999999999</v>
      </c>
      <c r="EU1068" s="1">
        <v>2.8012899999999998</v>
      </c>
      <c r="EV1068" s="1">
        <v>0.18552299999999999</v>
      </c>
      <c r="EW1068" s="1">
        <v>0.189945</v>
      </c>
      <c r="EX1068" s="1">
        <v>0.118286</v>
      </c>
      <c r="EY1068" s="1">
        <v>0.105591</v>
      </c>
      <c r="EZ1068" s="1">
        <v>16736.900000000001</v>
      </c>
      <c r="FA1068" s="1">
        <v>17456.599999999999</v>
      </c>
      <c r="FB1068" s="1">
        <v>23890.1</v>
      </c>
      <c r="FC1068" s="1">
        <v>25071.3</v>
      </c>
      <c r="FD1068" s="1">
        <v>33713.5</v>
      </c>
      <c r="FE1068" s="1">
        <v>35804.9</v>
      </c>
      <c r="FF1068" s="1">
        <v>43547.4</v>
      </c>
      <c r="FG1068" s="1">
        <v>46341.1</v>
      </c>
      <c r="FH1068" s="1">
        <v>1.98827</v>
      </c>
      <c r="FI1068" s="1">
        <v>1.8855500000000001</v>
      </c>
      <c r="FJ1068" s="1">
        <v>0.121236</v>
      </c>
      <c r="FK1068" s="1">
        <v>0</v>
      </c>
      <c r="FL1068" s="1">
        <v>29.253900000000002</v>
      </c>
      <c r="FM1068" s="1">
        <v>999.9</v>
      </c>
      <c r="FN1068" s="1">
        <v>61</v>
      </c>
      <c r="FO1068" s="1">
        <v>33.9</v>
      </c>
      <c r="FP1068" s="1">
        <v>32.523099999999999</v>
      </c>
      <c r="FQ1068" s="1">
        <v>63.656399999999998</v>
      </c>
      <c r="FR1068" s="1">
        <v>26.037700000000001</v>
      </c>
      <c r="FS1068" s="1">
        <v>1</v>
      </c>
      <c r="FT1068" s="1">
        <v>0.26762200000000003</v>
      </c>
      <c r="FU1068" s="1">
        <v>0.39247599999999999</v>
      </c>
      <c r="FV1068" s="1">
        <v>20.323799999999999</v>
      </c>
      <c r="FW1068" s="1">
        <v>5.2115999999999998</v>
      </c>
      <c r="FX1068" s="1">
        <v>11.9068</v>
      </c>
      <c r="FY1068" s="1">
        <v>5.0032500000000004</v>
      </c>
      <c r="FZ1068" s="1">
        <v>3.2905199999999999</v>
      </c>
      <c r="GA1068" s="1">
        <v>9999</v>
      </c>
      <c r="GB1068" s="1">
        <v>9999</v>
      </c>
      <c r="GC1068" s="1">
        <v>9999</v>
      </c>
      <c r="GD1068" s="1">
        <v>999.9</v>
      </c>
      <c r="GE1068" s="1">
        <v>1.8594999999999999</v>
      </c>
      <c r="GF1068" s="1">
        <v>1.8544700000000001</v>
      </c>
      <c r="GG1068" s="1">
        <v>1.85761</v>
      </c>
      <c r="GH1068" s="1">
        <v>1.85608</v>
      </c>
      <c r="GI1068" s="1">
        <v>1.85487</v>
      </c>
      <c r="GJ1068" s="1">
        <v>1.8545499999999999</v>
      </c>
      <c r="GK1068" s="1">
        <v>1.85318</v>
      </c>
      <c r="GL1068" s="1">
        <v>1.8563700000000001</v>
      </c>
      <c r="GM1068" s="1">
        <v>0</v>
      </c>
      <c r="GN1068" s="1">
        <v>0</v>
      </c>
      <c r="GO1068" s="1">
        <v>0</v>
      </c>
      <c r="GP1068" s="1">
        <v>0</v>
      </c>
      <c r="GQ1068" s="1" t="s">
        <v>358</v>
      </c>
      <c r="GR1068" s="1" t="s">
        <v>359</v>
      </c>
      <c r="GS1068" s="1" t="s">
        <v>360</v>
      </c>
      <c r="GT1068" s="1" t="s">
        <v>360</v>
      </c>
      <c r="GU1068" s="1" t="s">
        <v>360</v>
      </c>
      <c r="GV1068" s="1" t="s">
        <v>360</v>
      </c>
      <c r="GW1068" s="1">
        <v>0</v>
      </c>
      <c r="GX1068" s="1">
        <v>100</v>
      </c>
      <c r="GY1068" s="1">
        <v>100</v>
      </c>
      <c r="GZ1068" s="1">
        <v>2.4900000000000002</v>
      </c>
      <c r="HA1068" s="1">
        <v>2.3999999999999998E-3</v>
      </c>
      <c r="HB1068" s="1">
        <v>0.40725668706344281</v>
      </c>
      <c r="HC1068" s="1">
        <v>2.678124759318837E-3</v>
      </c>
      <c r="HD1068" s="1">
        <v>-9.3737611465157319E-7</v>
      </c>
      <c r="HE1068" s="1">
        <v>1.3915637841753891E-10</v>
      </c>
      <c r="HF1068" s="1">
        <v>-8.3168333772034281E-2</v>
      </c>
      <c r="HG1068" s="1">
        <v>1.061361004592812E-2</v>
      </c>
      <c r="HH1068" s="1">
        <v>-3.086644042041478E-4</v>
      </c>
      <c r="HI1068" s="1">
        <v>1.24720902217549E-6</v>
      </c>
      <c r="HJ1068" s="1">
        <v>1</v>
      </c>
      <c r="HK1068" s="1">
        <v>2093</v>
      </c>
      <c r="HL1068" s="1">
        <v>2</v>
      </c>
      <c r="HM1068" s="1">
        <v>27</v>
      </c>
      <c r="HN1068" s="1">
        <v>7.7</v>
      </c>
      <c r="HO1068" s="1">
        <v>7.6</v>
      </c>
      <c r="HP1068" s="1">
        <v>2.5671400000000002</v>
      </c>
      <c r="HQ1068" s="1">
        <v>2.2802699999999998</v>
      </c>
      <c r="HR1068" s="1">
        <v>1.4978</v>
      </c>
      <c r="HS1068" s="1">
        <v>2.3022499999999999</v>
      </c>
      <c r="HT1068" s="1">
        <v>1.5478499999999999</v>
      </c>
      <c r="HU1068" s="1">
        <v>2.4645999999999999</v>
      </c>
      <c r="HV1068" s="1">
        <v>36.7654</v>
      </c>
      <c r="HW1068" s="1">
        <v>14.0182</v>
      </c>
      <c r="HX1068" s="1">
        <v>18</v>
      </c>
      <c r="HY1068" s="1">
        <v>504.916</v>
      </c>
      <c r="HZ1068" s="1">
        <v>504.07900000000001</v>
      </c>
      <c r="IA1068" s="1">
        <v>28.821000000000002</v>
      </c>
      <c r="IB1068" s="1">
        <v>30.5322</v>
      </c>
      <c r="IC1068" s="1">
        <v>30.000399999999999</v>
      </c>
      <c r="ID1068" s="1">
        <v>30.327999999999999</v>
      </c>
      <c r="IE1068" s="1">
        <v>30.424399999999999</v>
      </c>
      <c r="IF1068" s="1">
        <v>51.424599999999998</v>
      </c>
      <c r="IG1068" s="1">
        <v>30.151399999999999</v>
      </c>
      <c r="IH1068" s="1">
        <v>0</v>
      </c>
      <c r="II1068" s="1">
        <v>28.815899999999999</v>
      </c>
      <c r="IJ1068" s="1">
        <v>1247.52</v>
      </c>
      <c r="IK1068" s="1">
        <v>23.056100000000001</v>
      </c>
      <c r="IL1068" s="1">
        <v>100.708</v>
      </c>
      <c r="IM1068" s="1">
        <v>100.437</v>
      </c>
      <c r="IN1068" s="1" t="s">
        <v>365</v>
      </c>
    </row>
    <row r="1069" spans="1:248" ht="15.75" customHeight="1" x14ac:dyDescent="0.3">
      <c r="A1069" s="1">
        <v>1053</v>
      </c>
      <c r="B1069" s="1">
        <v>1660492380.0999999</v>
      </c>
      <c r="C1069" s="1">
        <v>8251</v>
      </c>
      <c r="D1069" s="1" t="s">
        <v>2440</v>
      </c>
      <c r="E1069" s="1" t="s">
        <v>2441</v>
      </c>
      <c r="F1069" s="1">
        <v>1</v>
      </c>
      <c r="G1069" s="1" t="s">
        <v>1964</v>
      </c>
      <c r="H1069" s="1" t="s">
        <v>350</v>
      </c>
      <c r="I1069" s="1" t="s">
        <v>351</v>
      </c>
      <c r="J1069" s="1" t="s">
        <v>352</v>
      </c>
      <c r="K1069" s="1" t="s">
        <v>1168</v>
      </c>
      <c r="L1069" s="1" t="s">
        <v>349</v>
      </c>
      <c r="M1069" s="1" t="s">
        <v>354</v>
      </c>
      <c r="N1069" s="1">
        <v>1660492372.5333331</v>
      </c>
      <c r="O1069" s="1">
        <f t="shared" si="136"/>
        <v>3.478456968751997E-3</v>
      </c>
      <c r="P1069" s="1">
        <f t="shared" si="137"/>
        <v>3.4784569687519968</v>
      </c>
      <c r="Q1069" s="1">
        <f t="shared" si="138"/>
        <v>2.4976452093572847</v>
      </c>
      <c r="R1069" s="1">
        <f t="shared" si="139"/>
        <v>1144.174666666667</v>
      </c>
      <c r="S1069" s="1">
        <f t="shared" si="140"/>
        <v>1087.6689828620824</v>
      </c>
      <c r="T1069" s="1">
        <f t="shared" si="141"/>
        <v>108.50197988585013</v>
      </c>
      <c r="U1069" s="1">
        <f t="shared" si="142"/>
        <v>114.13878544361113</v>
      </c>
      <c r="V1069" s="1">
        <f t="shared" si="143"/>
        <v>0.18609246609539937</v>
      </c>
      <c r="W1069" s="1">
        <f t="shared" si="144"/>
        <v>2.9233227158378225</v>
      </c>
      <c r="X1069" s="1">
        <f t="shared" si="145"/>
        <v>0.17975290939060098</v>
      </c>
      <c r="Y1069" s="1">
        <f t="shared" si="146"/>
        <v>0.11289716056446983</v>
      </c>
      <c r="Z1069" s="1">
        <f t="shared" si="147"/>
        <v>321.51413180000003</v>
      </c>
      <c r="AA1069" s="1">
        <f t="shared" si="148"/>
        <v>31.987480227814064</v>
      </c>
      <c r="AB1069" s="1">
        <f t="shared" si="149"/>
        <v>31.223993333333329</v>
      </c>
      <c r="AC1069" s="1">
        <f t="shared" si="150"/>
        <v>4.5693171011376039</v>
      </c>
      <c r="AD1069" s="1">
        <f t="shared" si="151"/>
        <v>60.066047446921544</v>
      </c>
      <c r="AE1069" s="1">
        <f t="shared" si="152"/>
        <v>2.7093235830485711</v>
      </c>
      <c r="AF1069" s="1">
        <f t="shared" si="153"/>
        <v>4.5105741066826717</v>
      </c>
      <c r="AG1069" s="1">
        <f t="shared" si="154"/>
        <v>1.8599935180890328</v>
      </c>
      <c r="AH1069" s="1">
        <f t="shared" si="155"/>
        <v>-153.39995232196307</v>
      </c>
      <c r="AI1069" s="1">
        <f t="shared" si="156"/>
        <v>-35.794605817079102</v>
      </c>
      <c r="AJ1069" s="1">
        <f t="shared" si="157"/>
        <v>-2.7526186712030594</v>
      </c>
      <c r="AK1069" s="1">
        <f t="shared" si="158"/>
        <v>129.56695498975483</v>
      </c>
      <c r="AL1069" s="1">
        <f t="shared" si="159"/>
        <v>34.369165299248571</v>
      </c>
      <c r="AM1069" s="1">
        <f t="shared" si="160"/>
        <v>3.4744714877217793</v>
      </c>
      <c r="AN1069" s="1">
        <f t="shared" si="161"/>
        <v>2.4976452093572847</v>
      </c>
      <c r="AO1069" s="1">
        <v>1242.0197877865151</v>
      </c>
      <c r="AP1069" s="1">
        <v>1212.499878787879</v>
      </c>
      <c r="AQ1069" s="1">
        <v>5.1669369126059559</v>
      </c>
      <c r="AR1069" s="1">
        <v>64.971531831168349</v>
      </c>
      <c r="AS1069" s="1">
        <f t="shared" si="162"/>
        <v>3.4784569687519968</v>
      </c>
      <c r="AT1069" s="1">
        <v>23.107625524101639</v>
      </c>
      <c r="AU1069" s="1">
        <v>27.16712424242424</v>
      </c>
      <c r="AV1069" s="1">
        <v>9.3019625136889087E-6</v>
      </c>
      <c r="AW1069" s="1">
        <v>82.288730517660355</v>
      </c>
      <c r="AX1069" s="1">
        <v>0</v>
      </c>
      <c r="AY1069" s="1">
        <v>0</v>
      </c>
      <c r="AZ1069" s="1">
        <f t="shared" si="163"/>
        <v>1</v>
      </c>
      <c r="BA1069" s="1">
        <f t="shared" si="164"/>
        <v>0</v>
      </c>
      <c r="BB1069" s="1">
        <f t="shared" si="165"/>
        <v>51997.181892900669</v>
      </c>
      <c r="BC1069" s="1">
        <f t="shared" si="166"/>
        <v>1999.984666666667</v>
      </c>
      <c r="BD1069" s="1">
        <f t="shared" si="167"/>
        <v>1681.1874200000002</v>
      </c>
      <c r="BE1069" s="1">
        <f t="shared" si="168"/>
        <v>0.8406001546011852</v>
      </c>
      <c r="BF1069" s="1">
        <f t="shared" si="169"/>
        <v>0.16075829838028757</v>
      </c>
      <c r="BG1069" s="1">
        <v>6</v>
      </c>
      <c r="BH1069" s="1">
        <v>0.5</v>
      </c>
      <c r="BI1069" s="1" t="s">
        <v>355</v>
      </c>
      <c r="BJ1069" s="1">
        <v>2</v>
      </c>
      <c r="BK1069" s="1" t="b">
        <v>1</v>
      </c>
      <c r="BL1069" s="1">
        <v>1660492372.5333331</v>
      </c>
      <c r="BM1069" s="1">
        <v>1144.174666666667</v>
      </c>
      <c r="BN1069" s="1">
        <v>1190.174666666667</v>
      </c>
      <c r="BO1069" s="1">
        <v>27.159386666666659</v>
      </c>
      <c r="BP1069" s="1">
        <v>23.104446666666671</v>
      </c>
      <c r="BQ1069" s="1">
        <v>1141.7239999999999</v>
      </c>
      <c r="BR1069" s="1">
        <v>27.156986666666668</v>
      </c>
      <c r="BS1069" s="1">
        <v>500.14653333333342</v>
      </c>
      <c r="BT1069" s="1">
        <v>99.656393333333341</v>
      </c>
      <c r="BU1069" s="1">
        <v>0.1000413866666667</v>
      </c>
      <c r="BV1069" s="1">
        <v>30.99687333333333</v>
      </c>
      <c r="BW1069" s="1">
        <v>31.223993333333329</v>
      </c>
      <c r="BX1069" s="1">
        <v>999.89999999999986</v>
      </c>
      <c r="BY1069" s="1">
        <v>0</v>
      </c>
      <c r="BZ1069" s="1">
        <v>0</v>
      </c>
      <c r="CA1069" s="1">
        <v>9998.9026666666668</v>
      </c>
      <c r="CB1069" s="1">
        <v>0</v>
      </c>
      <c r="CC1069" s="1">
        <v>30.02330666666667</v>
      </c>
      <c r="CD1069" s="1">
        <v>-46.002846666666663</v>
      </c>
      <c r="CE1069" s="1">
        <v>1176.116</v>
      </c>
      <c r="CF1069" s="1">
        <v>1218.325333333333</v>
      </c>
      <c r="CG1069" s="1">
        <v>4.0549280000000003</v>
      </c>
      <c r="CH1069" s="1">
        <v>1190.174666666667</v>
      </c>
      <c r="CI1069" s="1">
        <v>23.104446666666671</v>
      </c>
      <c r="CJ1069" s="1">
        <v>2.7066080000000001</v>
      </c>
      <c r="CK1069" s="1">
        <v>2.302508</v>
      </c>
      <c r="CL1069" s="1">
        <v>22.325293333333331</v>
      </c>
      <c r="CM1069" s="1">
        <v>19.69395333333334</v>
      </c>
      <c r="CN1069" s="1">
        <v>1999.984666666667</v>
      </c>
      <c r="CO1069" s="1">
        <v>0.97999300000000011</v>
      </c>
      <c r="CP1069" s="1">
        <v>2.00071E-2</v>
      </c>
      <c r="CQ1069" s="1">
        <v>0</v>
      </c>
      <c r="CR1069" s="1">
        <v>2.874333333333333</v>
      </c>
      <c r="CS1069" s="1">
        <v>0</v>
      </c>
      <c r="CT1069" s="1">
        <v>33427.779999999992</v>
      </c>
      <c r="CU1069" s="1">
        <v>17412.173333333329</v>
      </c>
      <c r="CV1069" s="1">
        <v>40.875</v>
      </c>
      <c r="CW1069" s="1">
        <v>41.875</v>
      </c>
      <c r="CX1069" s="1">
        <v>40.875</v>
      </c>
      <c r="CY1069" s="1">
        <v>40.320399999999999</v>
      </c>
      <c r="CZ1069" s="1">
        <v>41</v>
      </c>
      <c r="DA1069" s="1">
        <v>1959.9746666666661</v>
      </c>
      <c r="DB1069" s="1">
        <v>40.01</v>
      </c>
      <c r="DC1069" s="1">
        <v>0</v>
      </c>
      <c r="DD1069" s="1">
        <v>1660492378.4000001</v>
      </c>
      <c r="DE1069" s="1">
        <v>0</v>
      </c>
      <c r="DF1069" s="1">
        <v>1660491924.5999999</v>
      </c>
      <c r="DG1069" s="1" t="s">
        <v>1965</v>
      </c>
      <c r="DH1069" s="1">
        <v>1660491919.5999999</v>
      </c>
      <c r="DI1069" s="1">
        <v>1660491924.5999999</v>
      </c>
      <c r="DJ1069" s="1">
        <v>26</v>
      </c>
      <c r="DK1069" s="1">
        <v>0.56499999999999995</v>
      </c>
      <c r="DL1069" s="1">
        <v>-7.0000000000000001E-3</v>
      </c>
      <c r="DM1069" s="1">
        <v>1.335</v>
      </c>
      <c r="DN1069" s="1">
        <v>1.2E-2</v>
      </c>
      <c r="DO1069" s="1">
        <v>400</v>
      </c>
      <c r="DP1069" s="1">
        <v>23</v>
      </c>
      <c r="DQ1069" s="1">
        <v>0.17</v>
      </c>
      <c r="DR1069" s="1">
        <v>0.02</v>
      </c>
      <c r="DS1069" s="1">
        <v>2.6145201574521071</v>
      </c>
      <c r="DT1069" s="1">
        <v>0.72285675998959698</v>
      </c>
      <c r="DU1069" s="1">
        <v>9.0452933596691085E-2</v>
      </c>
      <c r="DV1069" s="1">
        <v>0</v>
      </c>
      <c r="DW1069" s="1">
        <v>34.403529731679733</v>
      </c>
      <c r="DX1069" s="1">
        <v>-0.26565164443806971</v>
      </c>
      <c r="DY1069" s="1">
        <v>6.0515301288272379E-2</v>
      </c>
      <c r="DZ1069" s="1">
        <v>1</v>
      </c>
      <c r="EA1069" s="1">
        <v>-46.022256666666671</v>
      </c>
      <c r="EB1069" s="1">
        <v>-0.63346918798677498</v>
      </c>
      <c r="EC1069" s="1">
        <v>8.6737837507950888E-2</v>
      </c>
      <c r="ED1069" s="1">
        <v>1</v>
      </c>
      <c r="EE1069" s="1">
        <v>1079.676974275817</v>
      </c>
      <c r="EF1069" s="1">
        <v>284.79300767379362</v>
      </c>
      <c r="EG1069" s="1">
        <v>21.237315058043489</v>
      </c>
      <c r="EH1069" s="1">
        <v>0</v>
      </c>
      <c r="EI1069" s="1">
        <v>4.0546110000000004</v>
      </c>
      <c r="EJ1069" s="1">
        <v>6.3341088180003903E-3</v>
      </c>
      <c r="EK1069" s="1">
        <v>1.023779273085732E-3</v>
      </c>
      <c r="EL1069" s="1">
        <v>1</v>
      </c>
      <c r="EM1069" s="1">
        <v>1.8601016672388999</v>
      </c>
      <c r="EN1069" s="1">
        <v>-8.1451605981623881E-4</v>
      </c>
      <c r="EO1069" s="1">
        <v>6.6657504765509838E-4</v>
      </c>
      <c r="EP1069" s="1">
        <v>1</v>
      </c>
      <c r="EQ1069" s="1">
        <v>4</v>
      </c>
      <c r="ER1069" s="1">
        <v>6</v>
      </c>
      <c r="ES1069" s="1" t="s">
        <v>376</v>
      </c>
      <c r="ET1069" s="1">
        <v>2.94415</v>
      </c>
      <c r="EU1069" s="1">
        <v>2.8012700000000001</v>
      </c>
      <c r="EV1069" s="1">
        <v>0.18601400000000001</v>
      </c>
      <c r="EW1069" s="1">
        <v>0.19038099999999999</v>
      </c>
      <c r="EX1069" s="1">
        <v>0.11829099999999999</v>
      </c>
      <c r="EY1069" s="1">
        <v>0.10559399999999999</v>
      </c>
      <c r="EZ1069" s="1">
        <v>16726.900000000001</v>
      </c>
      <c r="FA1069" s="1">
        <v>17447.2</v>
      </c>
      <c r="FB1069" s="1">
        <v>23890.1</v>
      </c>
      <c r="FC1069" s="1">
        <v>25071.3</v>
      </c>
      <c r="FD1069" s="1">
        <v>33713.4</v>
      </c>
      <c r="FE1069" s="1">
        <v>35804.800000000003</v>
      </c>
      <c r="FF1069" s="1">
        <v>43547.5</v>
      </c>
      <c r="FG1069" s="1">
        <v>46341.1</v>
      </c>
      <c r="FH1069" s="1">
        <v>1.9883999999999999</v>
      </c>
      <c r="FI1069" s="1">
        <v>1.8853500000000001</v>
      </c>
      <c r="FJ1069" s="1">
        <v>0.120953</v>
      </c>
      <c r="FK1069" s="1">
        <v>0</v>
      </c>
      <c r="FL1069" s="1">
        <v>29.2546</v>
      </c>
      <c r="FM1069" s="1">
        <v>999.9</v>
      </c>
      <c r="FN1069" s="1">
        <v>61</v>
      </c>
      <c r="FO1069" s="1">
        <v>33.9</v>
      </c>
      <c r="FP1069" s="1">
        <v>32.522599999999997</v>
      </c>
      <c r="FQ1069" s="1">
        <v>63.406399999999998</v>
      </c>
      <c r="FR1069" s="1">
        <v>25.3005</v>
      </c>
      <c r="FS1069" s="1">
        <v>1</v>
      </c>
      <c r="FT1069" s="1">
        <v>0.267675</v>
      </c>
      <c r="FU1069" s="1">
        <v>0.39452100000000001</v>
      </c>
      <c r="FV1069" s="1">
        <v>20.323699999999999</v>
      </c>
      <c r="FW1069" s="1">
        <v>5.2117500000000003</v>
      </c>
      <c r="FX1069" s="1">
        <v>11.9072</v>
      </c>
      <c r="FY1069" s="1">
        <v>5.0032500000000004</v>
      </c>
      <c r="FZ1069" s="1">
        <v>3.2905199999999999</v>
      </c>
      <c r="GA1069" s="1">
        <v>9999</v>
      </c>
      <c r="GB1069" s="1">
        <v>9999</v>
      </c>
      <c r="GC1069" s="1">
        <v>9999</v>
      </c>
      <c r="GD1069" s="1">
        <v>999.9</v>
      </c>
      <c r="GE1069" s="1">
        <v>1.8594999999999999</v>
      </c>
      <c r="GF1069" s="1">
        <v>1.8544700000000001</v>
      </c>
      <c r="GG1069" s="1">
        <v>1.85762</v>
      </c>
      <c r="GH1069" s="1">
        <v>1.85608</v>
      </c>
      <c r="GI1069" s="1">
        <v>1.85487</v>
      </c>
      <c r="GJ1069" s="1">
        <v>1.8545499999999999</v>
      </c>
      <c r="GK1069" s="1">
        <v>1.85318</v>
      </c>
      <c r="GL1069" s="1">
        <v>1.8563799999999999</v>
      </c>
      <c r="GM1069" s="1">
        <v>0</v>
      </c>
      <c r="GN1069" s="1">
        <v>0</v>
      </c>
      <c r="GO1069" s="1">
        <v>0</v>
      </c>
      <c r="GP1069" s="1">
        <v>0</v>
      </c>
      <c r="GQ1069" s="1" t="s">
        <v>358</v>
      </c>
      <c r="GR1069" s="1" t="s">
        <v>359</v>
      </c>
      <c r="GS1069" s="1" t="s">
        <v>360</v>
      </c>
      <c r="GT1069" s="1" t="s">
        <v>360</v>
      </c>
      <c r="GU1069" s="1" t="s">
        <v>360</v>
      </c>
      <c r="GV1069" s="1" t="s">
        <v>360</v>
      </c>
      <c r="GW1069" s="1">
        <v>0</v>
      </c>
      <c r="GX1069" s="1">
        <v>100</v>
      </c>
      <c r="GY1069" s="1">
        <v>100</v>
      </c>
      <c r="GZ1069" s="1">
        <v>2.4900000000000002</v>
      </c>
      <c r="HA1069" s="1">
        <v>2.3999999999999998E-3</v>
      </c>
      <c r="HB1069" s="1">
        <v>0.40725668706344281</v>
      </c>
      <c r="HC1069" s="1">
        <v>2.678124759318837E-3</v>
      </c>
      <c r="HD1069" s="1">
        <v>-9.3737611465157319E-7</v>
      </c>
      <c r="HE1069" s="1">
        <v>1.3915637841753891E-10</v>
      </c>
      <c r="HF1069" s="1">
        <v>-8.3168333772034281E-2</v>
      </c>
      <c r="HG1069" s="1">
        <v>1.061361004592812E-2</v>
      </c>
      <c r="HH1069" s="1">
        <v>-3.086644042041478E-4</v>
      </c>
      <c r="HI1069" s="1">
        <v>1.24720902217549E-6</v>
      </c>
      <c r="HJ1069" s="1">
        <v>1</v>
      </c>
      <c r="HK1069" s="1">
        <v>2093</v>
      </c>
      <c r="HL1069" s="1">
        <v>2</v>
      </c>
      <c r="HM1069" s="1">
        <v>27</v>
      </c>
      <c r="HN1069" s="1">
        <v>7.7</v>
      </c>
      <c r="HO1069" s="1">
        <v>7.6</v>
      </c>
      <c r="HP1069" s="1">
        <v>2.5769000000000002</v>
      </c>
      <c r="HQ1069" s="1">
        <v>2.2973599999999998</v>
      </c>
      <c r="HR1069" s="1">
        <v>1.4978</v>
      </c>
      <c r="HS1069" s="1">
        <v>2.3022499999999999</v>
      </c>
      <c r="HT1069" s="1">
        <v>1.5478499999999999</v>
      </c>
      <c r="HU1069" s="1">
        <v>2.3889200000000002</v>
      </c>
      <c r="HV1069" s="1">
        <v>36.7654</v>
      </c>
      <c r="HW1069" s="1">
        <v>14.009499999999999</v>
      </c>
      <c r="HX1069" s="1">
        <v>18</v>
      </c>
      <c r="HY1069" s="1">
        <v>504.99599999999998</v>
      </c>
      <c r="HZ1069" s="1">
        <v>503.95</v>
      </c>
      <c r="IA1069" s="1">
        <v>28.820599999999999</v>
      </c>
      <c r="IB1069" s="1">
        <v>30.532800000000002</v>
      </c>
      <c r="IC1069" s="1">
        <v>30.000399999999999</v>
      </c>
      <c r="ID1069" s="1">
        <v>30.328700000000001</v>
      </c>
      <c r="IE1069" s="1">
        <v>30.4251</v>
      </c>
      <c r="IF1069" s="1">
        <v>51.655799999999999</v>
      </c>
      <c r="IG1069" s="1">
        <v>30.151399999999999</v>
      </c>
      <c r="IH1069" s="1">
        <v>0</v>
      </c>
      <c r="II1069" s="1">
        <v>28.815899999999999</v>
      </c>
      <c r="IJ1069" s="1">
        <v>1257.5999999999999</v>
      </c>
      <c r="IK1069" s="1">
        <v>23.057400000000001</v>
      </c>
      <c r="IL1069" s="1">
        <v>100.708</v>
      </c>
      <c r="IM1069" s="1">
        <v>100.437</v>
      </c>
      <c r="IN1069" s="1" t="s">
        <v>365</v>
      </c>
    </row>
    <row r="1070" spans="1:248" ht="15.75" customHeight="1" x14ac:dyDescent="0.3">
      <c r="A1070" s="1">
        <v>1054</v>
      </c>
      <c r="B1070" s="1">
        <v>1660492381.0999999</v>
      </c>
      <c r="C1070" s="1">
        <v>8252</v>
      </c>
      <c r="D1070" s="1" t="s">
        <v>2442</v>
      </c>
      <c r="E1070" s="1" t="s">
        <v>2443</v>
      </c>
      <c r="F1070" s="1">
        <v>1</v>
      </c>
      <c r="G1070" s="1" t="s">
        <v>1964</v>
      </c>
      <c r="H1070" s="1" t="s">
        <v>350</v>
      </c>
      <c r="I1070" s="1" t="s">
        <v>351</v>
      </c>
      <c r="J1070" s="1" t="s">
        <v>352</v>
      </c>
      <c r="K1070" s="1" t="s">
        <v>1168</v>
      </c>
      <c r="L1070" s="1" t="s">
        <v>349</v>
      </c>
      <c r="M1070" s="1" t="s">
        <v>354</v>
      </c>
      <c r="N1070" s="1">
        <v>1660492373.0374999</v>
      </c>
      <c r="O1070" s="1">
        <f t="shared" si="136"/>
        <v>3.4794372307655501E-3</v>
      </c>
      <c r="P1070" s="1">
        <f t="shared" si="137"/>
        <v>3.4794372307655501</v>
      </c>
      <c r="Q1070" s="1">
        <f t="shared" si="138"/>
        <v>2.4499458791468487</v>
      </c>
      <c r="R1070" s="1">
        <f t="shared" si="139"/>
        <v>1146.6975</v>
      </c>
      <c r="S1070" s="1">
        <f t="shared" si="140"/>
        <v>1090.5398381248535</v>
      </c>
      <c r="T1070" s="1">
        <f t="shared" si="141"/>
        <v>108.78835235432157</v>
      </c>
      <c r="U1070" s="1">
        <f t="shared" si="142"/>
        <v>114.39043977367987</v>
      </c>
      <c r="V1070" s="1">
        <f t="shared" si="143"/>
        <v>0.18615514088918492</v>
      </c>
      <c r="W1070" s="1">
        <f t="shared" si="144"/>
        <v>2.9232590571675887</v>
      </c>
      <c r="X1070" s="1">
        <f t="shared" si="145"/>
        <v>0.17981125846061749</v>
      </c>
      <c r="Y1070" s="1">
        <f t="shared" si="146"/>
        <v>0.11293399888001512</v>
      </c>
      <c r="Z1070" s="1">
        <f t="shared" si="147"/>
        <v>321.51388574999999</v>
      </c>
      <c r="AA1070" s="1">
        <f t="shared" si="148"/>
        <v>31.987401883917652</v>
      </c>
      <c r="AB1070" s="1">
        <f t="shared" si="149"/>
        <v>31.2239</v>
      </c>
      <c r="AC1070" s="1">
        <f t="shared" si="150"/>
        <v>4.5692928249406108</v>
      </c>
      <c r="AD1070" s="1">
        <f t="shared" si="151"/>
        <v>60.066744836087047</v>
      </c>
      <c r="AE1070" s="1">
        <f t="shared" si="152"/>
        <v>2.7093794350568974</v>
      </c>
      <c r="AF1070" s="1">
        <f t="shared" si="153"/>
        <v>4.5106147210913115</v>
      </c>
      <c r="AG1070" s="1">
        <f t="shared" si="154"/>
        <v>1.8599133898837135</v>
      </c>
      <c r="AH1070" s="1">
        <f t="shared" si="155"/>
        <v>-153.44318187676075</v>
      </c>
      <c r="AI1070" s="1">
        <f t="shared" si="156"/>
        <v>-35.754229664908962</v>
      </c>
      <c r="AJ1070" s="1">
        <f t="shared" si="157"/>
        <v>-2.7495744800121416</v>
      </c>
      <c r="AK1070" s="1">
        <f t="shared" si="158"/>
        <v>129.56689972831813</v>
      </c>
      <c r="AL1070" s="1">
        <f t="shared" si="159"/>
        <v>34.320917732465624</v>
      </c>
      <c r="AM1070" s="1">
        <f t="shared" si="160"/>
        <v>3.4745544940226392</v>
      </c>
      <c r="AN1070" s="1">
        <f t="shared" si="161"/>
        <v>2.4499458791468487</v>
      </c>
      <c r="AO1070" s="1">
        <v>1247.0630570442599</v>
      </c>
      <c r="AP1070" s="1">
        <v>1217.6345454545451</v>
      </c>
      <c r="AQ1070" s="1">
        <v>5.1605605186219634</v>
      </c>
      <c r="AR1070" s="1">
        <v>64.971531831168349</v>
      </c>
      <c r="AS1070" s="1">
        <f t="shared" si="162"/>
        <v>3.4794372307655501</v>
      </c>
      <c r="AT1070" s="1">
        <v>23.108650271505748</v>
      </c>
      <c r="AU1070" s="1">
        <v>27.169124848484849</v>
      </c>
      <c r="AV1070" s="1">
        <v>3.054711900328933E-5</v>
      </c>
      <c r="AW1070" s="1">
        <v>82.288730517660355</v>
      </c>
      <c r="AX1070" s="1">
        <v>0</v>
      </c>
      <c r="AY1070" s="1">
        <v>0</v>
      </c>
      <c r="AZ1070" s="1">
        <f t="shared" si="163"/>
        <v>1</v>
      </c>
      <c r="BA1070" s="1">
        <f t="shared" si="164"/>
        <v>0</v>
      </c>
      <c r="BB1070" s="1">
        <f t="shared" si="165"/>
        <v>51995.342606491467</v>
      </c>
      <c r="BC1070" s="1">
        <f t="shared" si="166"/>
        <v>1999.983125</v>
      </c>
      <c r="BD1070" s="1">
        <f t="shared" si="167"/>
        <v>1681.1861249999999</v>
      </c>
      <c r="BE1070" s="1">
        <f t="shared" si="168"/>
        <v>0.84060015506380836</v>
      </c>
      <c r="BF1070" s="1">
        <f t="shared" si="169"/>
        <v>0.16075829927315011</v>
      </c>
      <c r="BG1070" s="1">
        <v>6</v>
      </c>
      <c r="BH1070" s="1">
        <v>0.5</v>
      </c>
      <c r="BI1070" s="1" t="s">
        <v>355</v>
      </c>
      <c r="BJ1070" s="1">
        <v>2</v>
      </c>
      <c r="BK1070" s="1" t="b">
        <v>1</v>
      </c>
      <c r="BL1070" s="1">
        <v>1660492373.0374999</v>
      </c>
      <c r="BM1070" s="1">
        <v>1146.6975</v>
      </c>
      <c r="BN1070" s="1">
        <v>1192.6500000000001</v>
      </c>
      <c r="BO1070" s="1">
        <v>27.159949999999998</v>
      </c>
      <c r="BP1070" s="1">
        <v>23.104937499999998</v>
      </c>
      <c r="BQ1070" s="1">
        <v>1144.2437500000001</v>
      </c>
      <c r="BR1070" s="1">
        <v>27.157550000000001</v>
      </c>
      <c r="BS1070" s="1">
        <v>500.14925000000011</v>
      </c>
      <c r="BT1070" s="1">
        <v>99.656374999999997</v>
      </c>
      <c r="BU1070" s="1">
        <v>0.10004705</v>
      </c>
      <c r="BV1070" s="1">
        <v>30.997031249999999</v>
      </c>
      <c r="BW1070" s="1">
        <v>31.2239</v>
      </c>
      <c r="BX1070" s="1">
        <v>999.9</v>
      </c>
      <c r="BY1070" s="1">
        <v>0</v>
      </c>
      <c r="BZ1070" s="1">
        <v>0</v>
      </c>
      <c r="CA1070" s="1">
        <v>9998.541250000002</v>
      </c>
      <c r="CB1070" s="1">
        <v>0</v>
      </c>
      <c r="CC1070" s="1">
        <v>30.157624999999999</v>
      </c>
      <c r="CD1070" s="1">
        <v>-45.955093750000003</v>
      </c>
      <c r="CE1070" s="1">
        <v>1178.71</v>
      </c>
      <c r="CF1070" s="1">
        <v>1220.859375</v>
      </c>
      <c r="CG1070" s="1">
        <v>4.0550006249999999</v>
      </c>
      <c r="CH1070" s="1">
        <v>1192.6500000000001</v>
      </c>
      <c r="CI1070" s="1">
        <v>23.104937499999998</v>
      </c>
      <c r="CJ1070" s="1">
        <v>2.7066631249999999</v>
      </c>
      <c r="CK1070" s="1">
        <v>2.3025562499999999</v>
      </c>
      <c r="CL1070" s="1">
        <v>22.325631250000001</v>
      </c>
      <c r="CM1070" s="1">
        <v>19.69429375</v>
      </c>
      <c r="CN1070" s="1">
        <v>1999.983125</v>
      </c>
      <c r="CO1070" s="1">
        <v>0.979993</v>
      </c>
      <c r="CP1070" s="1">
        <v>2.00071E-2</v>
      </c>
      <c r="CQ1070" s="1">
        <v>0</v>
      </c>
      <c r="CR1070" s="1">
        <v>2.8856250000000001</v>
      </c>
      <c r="CS1070" s="1">
        <v>0</v>
      </c>
      <c r="CT1070" s="1">
        <v>33426.75</v>
      </c>
      <c r="CU1070" s="1">
        <v>17412.162499999999</v>
      </c>
      <c r="CV1070" s="1">
        <v>40.875</v>
      </c>
      <c r="CW1070" s="1">
        <v>41.875</v>
      </c>
      <c r="CX1070" s="1">
        <v>40.875</v>
      </c>
      <c r="CY1070" s="1">
        <v>40.319875000000003</v>
      </c>
      <c r="CZ1070" s="1">
        <v>41</v>
      </c>
      <c r="DA1070" s="1">
        <v>1959.973125</v>
      </c>
      <c r="DB1070" s="1">
        <v>40.01</v>
      </c>
      <c r="DC1070" s="1">
        <v>0</v>
      </c>
      <c r="DD1070" s="1">
        <v>1660492379</v>
      </c>
      <c r="DE1070" s="1">
        <v>0</v>
      </c>
      <c r="DF1070" s="1">
        <v>1660491924.5999999</v>
      </c>
      <c r="DG1070" s="1" t="s">
        <v>1965</v>
      </c>
      <c r="DH1070" s="1">
        <v>1660491919.5999999</v>
      </c>
      <c r="DI1070" s="1">
        <v>1660491924.5999999</v>
      </c>
      <c r="DJ1070" s="1">
        <v>26</v>
      </c>
      <c r="DK1070" s="1">
        <v>0.56499999999999995</v>
      </c>
      <c r="DL1070" s="1">
        <v>-7.0000000000000001E-3</v>
      </c>
      <c r="DM1070" s="1">
        <v>1.335</v>
      </c>
      <c r="DN1070" s="1">
        <v>1.2E-2</v>
      </c>
      <c r="DO1070" s="1">
        <v>400</v>
      </c>
      <c r="DP1070" s="1">
        <v>23</v>
      </c>
      <c r="DQ1070" s="1">
        <v>0.17</v>
      </c>
      <c r="DR1070" s="1">
        <v>0.02</v>
      </c>
      <c r="DS1070" s="1">
        <v>2.6197595547965609</v>
      </c>
      <c r="DT1070" s="1">
        <v>0.15318756977044781</v>
      </c>
      <c r="DU1070" s="1">
        <v>8.2191532153538638E-2</v>
      </c>
      <c r="DV1070" s="1">
        <v>1</v>
      </c>
      <c r="DW1070" s="1">
        <v>34.363401319634512</v>
      </c>
      <c r="DX1070" s="1">
        <v>-1.2802961370680179</v>
      </c>
      <c r="DY1070" s="1">
        <v>0.1497115443088802</v>
      </c>
      <c r="DZ1070" s="1">
        <v>0</v>
      </c>
      <c r="EA1070" s="1">
        <v>-45.976367741935483</v>
      </c>
      <c r="EB1070" s="1">
        <v>0.79863387096768812</v>
      </c>
      <c r="EC1070" s="1">
        <v>0.1948244907223525</v>
      </c>
      <c r="ED1070" s="1">
        <v>1</v>
      </c>
      <c r="EE1070" s="1">
        <v>1088.1266296525521</v>
      </c>
      <c r="EF1070" s="1">
        <v>289.71692407558271</v>
      </c>
      <c r="EG1070" s="1">
        <v>20.910347734126159</v>
      </c>
      <c r="EH1070" s="1">
        <v>0</v>
      </c>
      <c r="EI1070" s="1">
        <v>4.0548448780487796</v>
      </c>
      <c r="EJ1070" s="1">
        <v>6.7835540069711292E-3</v>
      </c>
      <c r="EK1070" s="1">
        <v>1.071680062266491E-3</v>
      </c>
      <c r="EL1070" s="1">
        <v>1</v>
      </c>
      <c r="EM1070" s="1">
        <v>1.8599496078599571</v>
      </c>
      <c r="EN1070" s="1">
        <v>-8.613729215158942E-4</v>
      </c>
      <c r="EO1070" s="1">
        <v>6.9362532600229039E-4</v>
      </c>
      <c r="EP1070" s="1">
        <v>1</v>
      </c>
      <c r="EQ1070" s="1">
        <v>4</v>
      </c>
      <c r="ER1070" s="1">
        <v>6</v>
      </c>
      <c r="ES1070" s="1" t="s">
        <v>376</v>
      </c>
      <c r="ET1070" s="1">
        <v>2.9440499999999998</v>
      </c>
      <c r="EU1070" s="1">
        <v>2.80124</v>
      </c>
      <c r="EV1070" s="1">
        <v>0.186496</v>
      </c>
      <c r="EW1070" s="1">
        <v>0.19081600000000001</v>
      </c>
      <c r="EX1070" s="1">
        <v>0.118296</v>
      </c>
      <c r="EY1070" s="1">
        <v>0.105601</v>
      </c>
      <c r="EZ1070" s="1">
        <v>16717</v>
      </c>
      <c r="FA1070" s="1">
        <v>17437.8</v>
      </c>
      <c r="FB1070" s="1">
        <v>23890.2</v>
      </c>
      <c r="FC1070" s="1">
        <v>25071.3</v>
      </c>
      <c r="FD1070" s="1">
        <v>33713.300000000003</v>
      </c>
      <c r="FE1070" s="1">
        <v>35804.699999999997</v>
      </c>
      <c r="FF1070" s="1">
        <v>43547.6</v>
      </c>
      <c r="FG1070" s="1">
        <v>46341.4</v>
      </c>
      <c r="FH1070" s="1">
        <v>1.98827</v>
      </c>
      <c r="FI1070" s="1">
        <v>1.8854</v>
      </c>
      <c r="FJ1070" s="1">
        <v>0.12099</v>
      </c>
      <c r="FK1070" s="1">
        <v>0</v>
      </c>
      <c r="FL1070" s="1">
        <v>29.255199999999999</v>
      </c>
      <c r="FM1070" s="1">
        <v>999.9</v>
      </c>
      <c r="FN1070" s="1">
        <v>61</v>
      </c>
      <c r="FO1070" s="1">
        <v>33.9</v>
      </c>
      <c r="FP1070" s="1">
        <v>32.525300000000001</v>
      </c>
      <c r="FQ1070" s="1">
        <v>63.366399999999999</v>
      </c>
      <c r="FR1070" s="1">
        <v>25.0962</v>
      </c>
      <c r="FS1070" s="1">
        <v>1</v>
      </c>
      <c r="FT1070" s="1">
        <v>0.267739</v>
      </c>
      <c r="FU1070" s="1">
        <v>0.39721699999999999</v>
      </c>
      <c r="FV1070" s="1">
        <v>20.323799999999999</v>
      </c>
      <c r="FW1070" s="1">
        <v>5.2117500000000003</v>
      </c>
      <c r="FX1070" s="1">
        <v>11.907400000000001</v>
      </c>
      <c r="FY1070" s="1">
        <v>5.0033500000000002</v>
      </c>
      <c r="FZ1070" s="1">
        <v>3.2905500000000001</v>
      </c>
      <c r="GA1070" s="1">
        <v>9999</v>
      </c>
      <c r="GB1070" s="1">
        <v>9999</v>
      </c>
      <c r="GC1070" s="1">
        <v>9999</v>
      </c>
      <c r="GD1070" s="1">
        <v>999.9</v>
      </c>
      <c r="GE1070" s="1">
        <v>1.8594999999999999</v>
      </c>
      <c r="GF1070" s="1">
        <v>1.8544700000000001</v>
      </c>
      <c r="GG1070" s="1">
        <v>1.85762</v>
      </c>
      <c r="GH1070" s="1">
        <v>1.85608</v>
      </c>
      <c r="GI1070" s="1">
        <v>1.85487</v>
      </c>
      <c r="GJ1070" s="1">
        <v>1.8545499999999999</v>
      </c>
      <c r="GK1070" s="1">
        <v>1.85318</v>
      </c>
      <c r="GL1070" s="1">
        <v>1.8563799999999999</v>
      </c>
      <c r="GM1070" s="1">
        <v>0</v>
      </c>
      <c r="GN1070" s="1">
        <v>0</v>
      </c>
      <c r="GO1070" s="1">
        <v>0</v>
      </c>
      <c r="GP1070" s="1">
        <v>0</v>
      </c>
      <c r="GQ1070" s="1" t="s">
        <v>358</v>
      </c>
      <c r="GR1070" s="1" t="s">
        <v>359</v>
      </c>
      <c r="GS1070" s="1" t="s">
        <v>360</v>
      </c>
      <c r="GT1070" s="1" t="s">
        <v>360</v>
      </c>
      <c r="GU1070" s="1" t="s">
        <v>360</v>
      </c>
      <c r="GV1070" s="1" t="s">
        <v>360</v>
      </c>
      <c r="GW1070" s="1">
        <v>0</v>
      </c>
      <c r="GX1070" s="1">
        <v>100</v>
      </c>
      <c r="GY1070" s="1">
        <v>100</v>
      </c>
      <c r="GZ1070" s="1">
        <v>2.5</v>
      </c>
      <c r="HA1070" s="1">
        <v>2.3999999999999998E-3</v>
      </c>
      <c r="HB1070" s="1">
        <v>0.40725668706344281</v>
      </c>
      <c r="HC1070" s="1">
        <v>2.678124759318837E-3</v>
      </c>
      <c r="HD1070" s="1">
        <v>-9.3737611465157319E-7</v>
      </c>
      <c r="HE1070" s="1">
        <v>1.3915637841753891E-10</v>
      </c>
      <c r="HF1070" s="1">
        <v>-8.3168333772034281E-2</v>
      </c>
      <c r="HG1070" s="1">
        <v>1.061361004592812E-2</v>
      </c>
      <c r="HH1070" s="1">
        <v>-3.086644042041478E-4</v>
      </c>
      <c r="HI1070" s="1">
        <v>1.24720902217549E-6</v>
      </c>
      <c r="HJ1070" s="1">
        <v>1</v>
      </c>
      <c r="HK1070" s="1">
        <v>2093</v>
      </c>
      <c r="HL1070" s="1">
        <v>2</v>
      </c>
      <c r="HM1070" s="1">
        <v>27</v>
      </c>
      <c r="HN1070" s="1">
        <v>7.7</v>
      </c>
      <c r="HO1070" s="1">
        <v>7.6</v>
      </c>
      <c r="HP1070" s="1">
        <v>2.5842299999999998</v>
      </c>
      <c r="HQ1070" s="1">
        <v>2.2985799999999998</v>
      </c>
      <c r="HR1070" s="1">
        <v>1.4978</v>
      </c>
      <c r="HS1070" s="1">
        <v>2.3022499999999999</v>
      </c>
      <c r="HT1070" s="1">
        <v>1.5478499999999999</v>
      </c>
      <c r="HU1070" s="1">
        <v>2.2534200000000002</v>
      </c>
      <c r="HV1070" s="1">
        <v>36.7654</v>
      </c>
      <c r="HW1070" s="1">
        <v>14.0007</v>
      </c>
      <c r="HX1070" s="1">
        <v>18</v>
      </c>
      <c r="HY1070" s="1">
        <v>504.92099999999999</v>
      </c>
      <c r="HZ1070" s="1">
        <v>503.98899999999998</v>
      </c>
      <c r="IA1070" s="1">
        <v>28.8203</v>
      </c>
      <c r="IB1070" s="1">
        <v>30.5335</v>
      </c>
      <c r="IC1070" s="1">
        <v>30.000399999999999</v>
      </c>
      <c r="ID1070" s="1">
        <v>30.328700000000001</v>
      </c>
      <c r="IE1070" s="1">
        <v>30.425799999999999</v>
      </c>
      <c r="IF1070" s="1">
        <v>51.7714</v>
      </c>
      <c r="IG1070" s="1">
        <v>30.151399999999999</v>
      </c>
      <c r="IH1070" s="1">
        <v>0</v>
      </c>
      <c r="II1070" s="1">
        <v>28.816400000000002</v>
      </c>
      <c r="IJ1070" s="1">
        <v>1257.5999999999999</v>
      </c>
      <c r="IK1070" s="1">
        <v>23.053899999999999</v>
      </c>
      <c r="IL1070" s="1">
        <v>100.709</v>
      </c>
      <c r="IM1070" s="1">
        <v>100.437</v>
      </c>
      <c r="IN1070" s="1" t="s">
        <v>365</v>
      </c>
    </row>
    <row r="1071" spans="1:248" ht="15.75" customHeight="1" x14ac:dyDescent="0.3">
      <c r="A1071" s="1">
        <v>1055</v>
      </c>
      <c r="B1071" s="1">
        <v>1660492382.0999999</v>
      </c>
      <c r="C1071" s="1">
        <v>8253</v>
      </c>
      <c r="D1071" s="1" t="s">
        <v>2444</v>
      </c>
      <c r="E1071" s="1" t="s">
        <v>2445</v>
      </c>
      <c r="F1071" s="1">
        <v>1</v>
      </c>
      <c r="G1071" s="1" t="s">
        <v>1964</v>
      </c>
      <c r="H1071" s="1" t="s">
        <v>350</v>
      </c>
      <c r="I1071" s="1" t="s">
        <v>351</v>
      </c>
      <c r="J1071" s="1" t="s">
        <v>352</v>
      </c>
      <c r="K1071" s="1" t="s">
        <v>1168</v>
      </c>
      <c r="L1071" s="1" t="s">
        <v>349</v>
      </c>
      <c r="M1071" s="1" t="s">
        <v>354</v>
      </c>
      <c r="N1071" s="1">
        <v>1660492374.5666659</v>
      </c>
      <c r="O1071" s="1">
        <f t="shared" si="136"/>
        <v>3.4802195261875437E-3</v>
      </c>
      <c r="P1071" s="1">
        <f t="shared" si="137"/>
        <v>3.4802195261875437</v>
      </c>
      <c r="Q1071" s="1">
        <f t="shared" si="138"/>
        <v>2.4196871364585482</v>
      </c>
      <c r="R1071" s="1">
        <f t="shared" si="139"/>
        <v>1154.348</v>
      </c>
      <c r="S1071" s="1">
        <f t="shared" si="140"/>
        <v>1098.2321477270673</v>
      </c>
      <c r="T1071" s="1">
        <f t="shared" si="141"/>
        <v>109.55541872682565</v>
      </c>
      <c r="U1071" s="1">
        <f t="shared" si="142"/>
        <v>115.15332050533166</v>
      </c>
      <c r="V1071" s="1">
        <f t="shared" si="143"/>
        <v>0.18621678468521335</v>
      </c>
      <c r="W1071" s="1">
        <f t="shared" si="144"/>
        <v>2.9232450057429311</v>
      </c>
      <c r="X1071" s="1">
        <f t="shared" si="145"/>
        <v>0.17986874780001544</v>
      </c>
      <c r="Y1071" s="1">
        <f t="shared" si="146"/>
        <v>0.11297028534533052</v>
      </c>
      <c r="Z1071" s="1">
        <f t="shared" si="147"/>
        <v>321.51306779999999</v>
      </c>
      <c r="AA1071" s="1">
        <f t="shared" si="148"/>
        <v>31.987973070628396</v>
      </c>
      <c r="AB1071" s="1">
        <f t="shared" si="149"/>
        <v>31.223880000000001</v>
      </c>
      <c r="AC1071" s="1">
        <f t="shared" si="150"/>
        <v>4.5692876229130146</v>
      </c>
      <c r="AD1071" s="1">
        <f t="shared" si="151"/>
        <v>60.068035656889009</v>
      </c>
      <c r="AE1071" s="1">
        <f t="shared" si="152"/>
        <v>2.7095574545895356</v>
      </c>
      <c r="AF1071" s="1">
        <f t="shared" si="153"/>
        <v>4.5108141542477513</v>
      </c>
      <c r="AG1071" s="1">
        <f t="shared" si="154"/>
        <v>1.859730168323479</v>
      </c>
      <c r="AH1071" s="1">
        <f t="shared" si="155"/>
        <v>-153.47768110487067</v>
      </c>
      <c r="AI1071" s="1">
        <f t="shared" si="156"/>
        <v>-35.628701738963414</v>
      </c>
      <c r="AJ1071" s="1">
        <f t="shared" si="157"/>
        <v>-2.7399444985841837</v>
      </c>
      <c r="AK1071" s="1">
        <f t="shared" si="158"/>
        <v>129.66674045758174</v>
      </c>
      <c r="AL1071" s="1">
        <f t="shared" si="159"/>
        <v>34.241006860718663</v>
      </c>
      <c r="AM1071" s="1">
        <f t="shared" si="160"/>
        <v>3.4748569917296064</v>
      </c>
      <c r="AN1071" s="1">
        <f t="shared" si="161"/>
        <v>2.4196871364585482</v>
      </c>
      <c r="AO1071" s="1">
        <v>1251.9433088116989</v>
      </c>
      <c r="AP1071" s="1">
        <v>1222.7028484848479</v>
      </c>
      <c r="AQ1071" s="1">
        <v>5.1311486486090212</v>
      </c>
      <c r="AR1071" s="1">
        <v>64.971531831168349</v>
      </c>
      <c r="AS1071" s="1">
        <f t="shared" si="162"/>
        <v>3.4802195261875437</v>
      </c>
      <c r="AT1071" s="1">
        <v>23.109718138898891</v>
      </c>
      <c r="AU1071" s="1">
        <v>27.170824242424231</v>
      </c>
      <c r="AV1071" s="1">
        <v>6.9081629897735816E-5</v>
      </c>
      <c r="AW1071" s="1">
        <v>82.288730517660355</v>
      </c>
      <c r="AX1071" s="1">
        <v>0</v>
      </c>
      <c r="AY1071" s="1">
        <v>0</v>
      </c>
      <c r="AZ1071" s="1">
        <f t="shared" si="163"/>
        <v>1</v>
      </c>
      <c r="BA1071" s="1">
        <f t="shared" si="164"/>
        <v>0</v>
      </c>
      <c r="BB1071" s="1">
        <f t="shared" si="165"/>
        <v>51994.803760903997</v>
      </c>
      <c r="BC1071" s="1">
        <f t="shared" si="166"/>
        <v>1999.9780000000001</v>
      </c>
      <c r="BD1071" s="1">
        <f t="shared" si="167"/>
        <v>1681.18182</v>
      </c>
      <c r="BE1071" s="1">
        <f t="shared" si="168"/>
        <v>0.8406001566017226</v>
      </c>
      <c r="BF1071" s="1">
        <f t="shared" si="169"/>
        <v>0.16075830224132465</v>
      </c>
      <c r="BG1071" s="1">
        <v>6</v>
      </c>
      <c r="BH1071" s="1">
        <v>0.5</v>
      </c>
      <c r="BI1071" s="1" t="s">
        <v>355</v>
      </c>
      <c r="BJ1071" s="1">
        <v>2</v>
      </c>
      <c r="BK1071" s="1" t="b">
        <v>1</v>
      </c>
      <c r="BL1071" s="1">
        <v>1660492374.5666659</v>
      </c>
      <c r="BM1071" s="1">
        <v>1154.348</v>
      </c>
      <c r="BN1071" s="1">
        <v>1200.2366666666669</v>
      </c>
      <c r="BO1071" s="1">
        <v>27.161806666666671</v>
      </c>
      <c r="BP1071" s="1">
        <v>23.10647333333333</v>
      </c>
      <c r="BQ1071" s="1">
        <v>1151.886666666667</v>
      </c>
      <c r="BR1071" s="1">
        <v>27.15941333333333</v>
      </c>
      <c r="BS1071" s="1">
        <v>500.15226666666672</v>
      </c>
      <c r="BT1071" s="1">
        <v>99.656079999999989</v>
      </c>
      <c r="BU1071" s="1">
        <v>0.10007716</v>
      </c>
      <c r="BV1071" s="1">
        <v>30.997806666666651</v>
      </c>
      <c r="BW1071" s="1">
        <v>31.223880000000001</v>
      </c>
      <c r="BX1071" s="1">
        <v>999.89999999999986</v>
      </c>
      <c r="BY1071" s="1">
        <v>0</v>
      </c>
      <c r="BZ1071" s="1">
        <v>0</v>
      </c>
      <c r="CA1071" s="1">
        <v>9998.4906666666684</v>
      </c>
      <c r="CB1071" s="1">
        <v>0</v>
      </c>
      <c r="CC1071" s="1">
        <v>30.40425333333333</v>
      </c>
      <c r="CD1071" s="1">
        <v>-45.890833333333333</v>
      </c>
      <c r="CE1071" s="1">
        <v>1186.5773333333329</v>
      </c>
      <c r="CF1071" s="1">
        <v>1228.6273333333329</v>
      </c>
      <c r="CG1071" s="1">
        <v>4.0553246666666656</v>
      </c>
      <c r="CH1071" s="1">
        <v>1200.2366666666669</v>
      </c>
      <c r="CI1071" s="1">
        <v>23.10647333333333</v>
      </c>
      <c r="CJ1071" s="1">
        <v>2.7068393333333329</v>
      </c>
      <c r="CK1071" s="1">
        <v>2.3027026666666668</v>
      </c>
      <c r="CL1071" s="1">
        <v>22.326699999999999</v>
      </c>
      <c r="CM1071" s="1">
        <v>19.695313333333331</v>
      </c>
      <c r="CN1071" s="1">
        <v>1999.9780000000001</v>
      </c>
      <c r="CO1071" s="1">
        <v>0.97999300000000011</v>
      </c>
      <c r="CP1071" s="1">
        <v>2.00071E-2</v>
      </c>
      <c r="CQ1071" s="1">
        <v>0</v>
      </c>
      <c r="CR1071" s="1">
        <v>2.9358666666666671</v>
      </c>
      <c r="CS1071" s="1">
        <v>0</v>
      </c>
      <c r="CT1071" s="1">
        <v>33423.660000000003</v>
      </c>
      <c r="CU1071" s="1">
        <v>17412.113333333331</v>
      </c>
      <c r="CV1071" s="1">
        <v>40.875</v>
      </c>
      <c r="CW1071" s="1">
        <v>41.875</v>
      </c>
      <c r="CX1071" s="1">
        <v>40.875</v>
      </c>
      <c r="CY1071" s="1">
        <v>40.320399999999999</v>
      </c>
      <c r="CZ1071" s="1">
        <v>41</v>
      </c>
      <c r="DA1071" s="1">
        <v>1959.9680000000001</v>
      </c>
      <c r="DB1071" s="1">
        <v>40.01</v>
      </c>
      <c r="DC1071" s="1">
        <v>0</v>
      </c>
      <c r="DD1071" s="1">
        <v>1660492380.2</v>
      </c>
      <c r="DE1071" s="1">
        <v>0</v>
      </c>
      <c r="DF1071" s="1">
        <v>1660491924.5999999</v>
      </c>
      <c r="DG1071" s="1" t="s">
        <v>1965</v>
      </c>
      <c r="DH1071" s="1">
        <v>1660491919.5999999</v>
      </c>
      <c r="DI1071" s="1">
        <v>1660491924.5999999</v>
      </c>
      <c r="DJ1071" s="1">
        <v>26</v>
      </c>
      <c r="DK1071" s="1">
        <v>0.56499999999999995</v>
      </c>
      <c r="DL1071" s="1">
        <v>-7.0000000000000001E-3</v>
      </c>
      <c r="DM1071" s="1">
        <v>1.335</v>
      </c>
      <c r="DN1071" s="1">
        <v>1.2E-2</v>
      </c>
      <c r="DO1071" s="1">
        <v>400</v>
      </c>
      <c r="DP1071" s="1">
        <v>23</v>
      </c>
      <c r="DQ1071" s="1">
        <v>0.17</v>
      </c>
      <c r="DR1071" s="1">
        <v>0.02</v>
      </c>
      <c r="DS1071" s="1">
        <v>2.6068156027725888</v>
      </c>
      <c r="DT1071" s="1">
        <v>-3.6965516188825452E-2</v>
      </c>
      <c r="DU1071" s="1">
        <v>9.2811970241320083E-2</v>
      </c>
      <c r="DV1071" s="1">
        <v>1</v>
      </c>
      <c r="DW1071" s="1">
        <v>34.303674239281321</v>
      </c>
      <c r="DX1071" s="1">
        <v>-2.465367232546666</v>
      </c>
      <c r="DY1071" s="1">
        <v>0.2586190286295551</v>
      </c>
      <c r="DZ1071" s="1">
        <v>0</v>
      </c>
      <c r="EA1071" s="1">
        <v>-45.916512903225808</v>
      </c>
      <c r="EB1071" s="1">
        <v>2.294738709677429</v>
      </c>
      <c r="EC1071" s="1">
        <v>0.3129173215980347</v>
      </c>
      <c r="ED1071" s="1">
        <v>0</v>
      </c>
      <c r="EE1071" s="1">
        <v>1093.1001665191011</v>
      </c>
      <c r="EF1071" s="1">
        <v>291.40960752069179</v>
      </c>
      <c r="EG1071" s="1">
        <v>21.035647246783711</v>
      </c>
      <c r="EH1071" s="1">
        <v>0</v>
      </c>
      <c r="EI1071" s="1">
        <v>4.0549931707317084</v>
      </c>
      <c r="EJ1071" s="1">
        <v>6.8918466898924974E-3</v>
      </c>
      <c r="EK1071" s="1">
        <v>1.0780683697590829E-3</v>
      </c>
      <c r="EL1071" s="1">
        <v>1</v>
      </c>
      <c r="EM1071" s="1">
        <v>1.859825214510799</v>
      </c>
      <c r="EN1071" s="1">
        <v>-1.4379822529805211E-3</v>
      </c>
      <c r="EO1071" s="1">
        <v>7.2544020757806828E-4</v>
      </c>
      <c r="EP1071" s="1">
        <v>1</v>
      </c>
      <c r="EQ1071" s="1">
        <v>3</v>
      </c>
      <c r="ER1071" s="1">
        <v>6</v>
      </c>
      <c r="ES1071" s="1" t="s">
        <v>379</v>
      </c>
      <c r="ET1071" s="1">
        <v>2.94415</v>
      </c>
      <c r="EU1071" s="1">
        <v>2.8010600000000001</v>
      </c>
      <c r="EV1071" s="1">
        <v>0.186974</v>
      </c>
      <c r="EW1071" s="1">
        <v>0.19125600000000001</v>
      </c>
      <c r="EX1071" s="1">
        <v>0.11830400000000001</v>
      </c>
      <c r="EY1071" s="1">
        <v>0.10560899999999999</v>
      </c>
      <c r="EZ1071" s="1">
        <v>16707.2</v>
      </c>
      <c r="FA1071" s="1">
        <v>17428.400000000001</v>
      </c>
      <c r="FB1071" s="1">
        <v>23890.3</v>
      </c>
      <c r="FC1071" s="1">
        <v>25071.4</v>
      </c>
      <c r="FD1071" s="1">
        <v>33713.1</v>
      </c>
      <c r="FE1071" s="1">
        <v>35804.6</v>
      </c>
      <c r="FF1071" s="1">
        <v>43547.8</v>
      </c>
      <c r="FG1071" s="1">
        <v>46341.7</v>
      </c>
      <c r="FH1071" s="1">
        <v>1.9883200000000001</v>
      </c>
      <c r="FI1071" s="1">
        <v>1.88533</v>
      </c>
      <c r="FJ1071" s="1">
        <v>0.120897</v>
      </c>
      <c r="FK1071" s="1">
        <v>0</v>
      </c>
      <c r="FL1071" s="1">
        <v>29.255800000000001</v>
      </c>
      <c r="FM1071" s="1">
        <v>999.9</v>
      </c>
      <c r="FN1071" s="1">
        <v>61</v>
      </c>
      <c r="FO1071" s="1">
        <v>33.799999999999997</v>
      </c>
      <c r="FP1071" s="1">
        <v>32.343000000000004</v>
      </c>
      <c r="FQ1071" s="1">
        <v>63.7164</v>
      </c>
      <c r="FR1071" s="1">
        <v>25.741199999999999</v>
      </c>
      <c r="FS1071" s="1">
        <v>1</v>
      </c>
      <c r="FT1071" s="1">
        <v>0.26786100000000002</v>
      </c>
      <c r="FU1071" s="1">
        <v>0.39913399999999999</v>
      </c>
      <c r="FV1071" s="1">
        <v>20.323799999999999</v>
      </c>
      <c r="FW1071" s="1">
        <v>5.2114500000000001</v>
      </c>
      <c r="FX1071" s="1">
        <v>11.9072</v>
      </c>
      <c r="FY1071" s="1">
        <v>5.0031999999999996</v>
      </c>
      <c r="FZ1071" s="1">
        <v>3.2905500000000001</v>
      </c>
      <c r="GA1071" s="1">
        <v>9999</v>
      </c>
      <c r="GB1071" s="1">
        <v>9999</v>
      </c>
      <c r="GC1071" s="1">
        <v>9999</v>
      </c>
      <c r="GD1071" s="1">
        <v>999.9</v>
      </c>
      <c r="GE1071" s="1">
        <v>1.85951</v>
      </c>
      <c r="GF1071" s="1">
        <v>1.8544700000000001</v>
      </c>
      <c r="GG1071" s="1">
        <v>1.85762</v>
      </c>
      <c r="GH1071" s="1">
        <v>1.85608</v>
      </c>
      <c r="GI1071" s="1">
        <v>1.85487</v>
      </c>
      <c r="GJ1071" s="1">
        <v>1.8545499999999999</v>
      </c>
      <c r="GK1071" s="1">
        <v>1.85318</v>
      </c>
      <c r="GL1071" s="1">
        <v>1.8563799999999999</v>
      </c>
      <c r="GM1071" s="1">
        <v>0</v>
      </c>
      <c r="GN1071" s="1">
        <v>0</v>
      </c>
      <c r="GO1071" s="1">
        <v>0</v>
      </c>
      <c r="GP1071" s="1">
        <v>0</v>
      </c>
      <c r="GQ1071" s="1" t="s">
        <v>358</v>
      </c>
      <c r="GR1071" s="1" t="s">
        <v>359</v>
      </c>
      <c r="GS1071" s="1" t="s">
        <v>360</v>
      </c>
      <c r="GT1071" s="1" t="s">
        <v>360</v>
      </c>
      <c r="GU1071" s="1" t="s">
        <v>360</v>
      </c>
      <c r="GV1071" s="1" t="s">
        <v>360</v>
      </c>
      <c r="GW1071" s="1">
        <v>0</v>
      </c>
      <c r="GX1071" s="1">
        <v>100</v>
      </c>
      <c r="GY1071" s="1">
        <v>100</v>
      </c>
      <c r="GZ1071" s="1">
        <v>2.5099999999999998</v>
      </c>
      <c r="HA1071" s="1">
        <v>2.3999999999999998E-3</v>
      </c>
      <c r="HB1071" s="1">
        <v>0.40725668706344281</v>
      </c>
      <c r="HC1071" s="1">
        <v>2.678124759318837E-3</v>
      </c>
      <c r="HD1071" s="1">
        <v>-9.3737611465157319E-7</v>
      </c>
      <c r="HE1071" s="1">
        <v>1.3915637841753891E-10</v>
      </c>
      <c r="HF1071" s="1">
        <v>-8.3168333772034281E-2</v>
      </c>
      <c r="HG1071" s="1">
        <v>1.061361004592812E-2</v>
      </c>
      <c r="HH1071" s="1">
        <v>-3.086644042041478E-4</v>
      </c>
      <c r="HI1071" s="1">
        <v>1.24720902217549E-6</v>
      </c>
      <c r="HJ1071" s="1">
        <v>1</v>
      </c>
      <c r="HK1071" s="1">
        <v>2093</v>
      </c>
      <c r="HL1071" s="1">
        <v>2</v>
      </c>
      <c r="HM1071" s="1">
        <v>27</v>
      </c>
      <c r="HN1071" s="1">
        <v>7.7</v>
      </c>
      <c r="HO1071" s="1">
        <v>7.6</v>
      </c>
      <c r="HP1071" s="1">
        <v>2.5939899999999998</v>
      </c>
      <c r="HQ1071" s="1">
        <v>2.2778299999999998</v>
      </c>
      <c r="HR1071" s="1">
        <v>1.4978</v>
      </c>
      <c r="HS1071" s="1">
        <v>2.3022499999999999</v>
      </c>
      <c r="HT1071" s="1">
        <v>1.5478499999999999</v>
      </c>
      <c r="HU1071" s="1">
        <v>2.3791500000000001</v>
      </c>
      <c r="HV1071" s="1">
        <v>36.7654</v>
      </c>
      <c r="HW1071" s="1">
        <v>14.0007</v>
      </c>
      <c r="HX1071" s="1">
        <v>18</v>
      </c>
      <c r="HY1071" s="1">
        <v>504.95100000000002</v>
      </c>
      <c r="HZ1071" s="1">
        <v>503.94400000000002</v>
      </c>
      <c r="IA1071" s="1">
        <v>28.82</v>
      </c>
      <c r="IB1071" s="1">
        <v>30.5336</v>
      </c>
      <c r="IC1071" s="1">
        <v>30.000399999999999</v>
      </c>
      <c r="ID1071" s="1">
        <v>30.328700000000001</v>
      </c>
      <c r="IE1071" s="1">
        <v>30.426400000000001</v>
      </c>
      <c r="IF1071" s="1">
        <v>52.001399999999997</v>
      </c>
      <c r="IG1071" s="1">
        <v>30.151399999999999</v>
      </c>
      <c r="IH1071" s="1">
        <v>0</v>
      </c>
      <c r="II1071" s="1">
        <v>28.816400000000002</v>
      </c>
      <c r="IJ1071" s="1">
        <v>1267.67</v>
      </c>
      <c r="IK1071" s="1">
        <v>23.049299999999999</v>
      </c>
      <c r="IL1071" s="1">
        <v>100.709</v>
      </c>
      <c r="IM1071" s="1">
        <v>100.438</v>
      </c>
      <c r="IN1071" s="1" t="s">
        <v>365</v>
      </c>
    </row>
    <row r="1072" spans="1:248" ht="15.75" customHeight="1" x14ac:dyDescent="0.3">
      <c r="A1072" s="1">
        <v>1056</v>
      </c>
      <c r="B1072" s="1">
        <v>1660492383.0999999</v>
      </c>
      <c r="C1072" s="1">
        <v>8254</v>
      </c>
      <c r="D1072" s="1" t="s">
        <v>2446</v>
      </c>
      <c r="E1072" s="1" t="s">
        <v>2447</v>
      </c>
      <c r="F1072" s="1">
        <v>1</v>
      </c>
      <c r="G1072" s="1" t="s">
        <v>1964</v>
      </c>
      <c r="H1072" s="1" t="s">
        <v>350</v>
      </c>
      <c r="I1072" s="1" t="s">
        <v>351</v>
      </c>
      <c r="J1072" s="1" t="s">
        <v>352</v>
      </c>
      <c r="K1072" s="1" t="s">
        <v>1168</v>
      </c>
      <c r="L1072" s="1" t="s">
        <v>349</v>
      </c>
      <c r="M1072" s="1" t="s">
        <v>354</v>
      </c>
      <c r="N1072" s="1">
        <v>1660492375.0687499</v>
      </c>
      <c r="O1072" s="1">
        <f t="shared" si="136"/>
        <v>3.480806582149853E-3</v>
      </c>
      <c r="P1072" s="1">
        <f t="shared" si="137"/>
        <v>3.4808065821498531</v>
      </c>
      <c r="Q1072" s="1">
        <f t="shared" si="138"/>
        <v>2.364036971310723</v>
      </c>
      <c r="R1072" s="1">
        <f t="shared" si="139"/>
        <v>1156.848125</v>
      </c>
      <c r="S1072" s="1">
        <f t="shared" si="140"/>
        <v>1101.146137057772</v>
      </c>
      <c r="T1072" s="1">
        <f t="shared" si="141"/>
        <v>109.84606606199262</v>
      </c>
      <c r="U1072" s="1">
        <f t="shared" si="142"/>
        <v>115.4026802491296</v>
      </c>
      <c r="V1072" s="1">
        <f t="shared" si="143"/>
        <v>0.18625278941907691</v>
      </c>
      <c r="W1072" s="1">
        <f t="shared" si="144"/>
        <v>2.9233575032848376</v>
      </c>
      <c r="X1072" s="1">
        <f t="shared" si="145"/>
        <v>0.17990257798482071</v>
      </c>
      <c r="Y1072" s="1">
        <f t="shared" si="146"/>
        <v>0.11299161571669822</v>
      </c>
      <c r="Z1072" s="1">
        <f t="shared" si="147"/>
        <v>321.51248924999999</v>
      </c>
      <c r="AA1072" s="1">
        <f t="shared" si="148"/>
        <v>31.987881240525343</v>
      </c>
      <c r="AB1072" s="1">
        <f t="shared" si="149"/>
        <v>31.2239875</v>
      </c>
      <c r="AC1072" s="1">
        <f t="shared" si="150"/>
        <v>4.5693155838720028</v>
      </c>
      <c r="AD1072" s="1">
        <f t="shared" si="151"/>
        <v>60.069150145620377</v>
      </c>
      <c r="AE1072" s="1">
        <f t="shared" si="152"/>
        <v>2.7096231125412218</v>
      </c>
      <c r="AF1072" s="1">
        <f t="shared" si="153"/>
        <v>4.510839767122591</v>
      </c>
      <c r="AG1072" s="1">
        <f t="shared" si="154"/>
        <v>1.859692471330781</v>
      </c>
      <c r="AH1072" s="1">
        <f t="shared" si="155"/>
        <v>-153.5035702728085</v>
      </c>
      <c r="AI1072" s="1">
        <f t="shared" si="156"/>
        <v>-35.631320565102349</v>
      </c>
      <c r="AJ1072" s="1">
        <f t="shared" si="157"/>
        <v>-2.7400432450921519</v>
      </c>
      <c r="AK1072" s="1">
        <f t="shared" si="158"/>
        <v>129.637555166997</v>
      </c>
      <c r="AL1072" s="1">
        <f t="shared" si="159"/>
        <v>34.172004350458579</v>
      </c>
      <c r="AM1072" s="1">
        <f t="shared" si="160"/>
        <v>3.4748987291303202</v>
      </c>
      <c r="AN1072" s="1">
        <f t="shared" si="161"/>
        <v>2.364036971310723</v>
      </c>
      <c r="AO1072" s="1">
        <v>1256.6792933429549</v>
      </c>
      <c r="AP1072" s="1">
        <v>1227.7263030303029</v>
      </c>
      <c r="AQ1072" s="1">
        <v>5.0883628316900298</v>
      </c>
      <c r="AR1072" s="1">
        <v>64.971531831168349</v>
      </c>
      <c r="AS1072" s="1">
        <f t="shared" si="162"/>
        <v>3.4808065821498531</v>
      </c>
      <c r="AT1072" s="1">
        <v>23.111216521143501</v>
      </c>
      <c r="AU1072" s="1">
        <v>27.17301272727272</v>
      </c>
      <c r="AV1072" s="1">
        <v>6.5280483942745441E-5</v>
      </c>
      <c r="AW1072" s="1">
        <v>82.288730517660355</v>
      </c>
      <c r="AX1072" s="1">
        <v>0</v>
      </c>
      <c r="AY1072" s="1">
        <v>0</v>
      </c>
      <c r="AZ1072" s="1">
        <f t="shared" si="163"/>
        <v>1</v>
      </c>
      <c r="BA1072" s="1">
        <f t="shared" si="164"/>
        <v>0</v>
      </c>
      <c r="BB1072" s="1">
        <f t="shared" si="165"/>
        <v>51997.988178719788</v>
      </c>
      <c r="BC1072" s="1">
        <f t="shared" si="166"/>
        <v>1999.974375</v>
      </c>
      <c r="BD1072" s="1">
        <f t="shared" si="167"/>
        <v>1681.1787750000001</v>
      </c>
      <c r="BE1072" s="1">
        <f t="shared" si="168"/>
        <v>0.84060015768952046</v>
      </c>
      <c r="BF1072" s="1">
        <f t="shared" si="169"/>
        <v>0.16075830434077437</v>
      </c>
      <c r="BG1072" s="1">
        <v>6</v>
      </c>
      <c r="BH1072" s="1">
        <v>0.5</v>
      </c>
      <c r="BI1072" s="1" t="s">
        <v>355</v>
      </c>
      <c r="BJ1072" s="1">
        <v>2</v>
      </c>
      <c r="BK1072" s="1" t="b">
        <v>1</v>
      </c>
      <c r="BL1072" s="1">
        <v>1660492375.0687499</v>
      </c>
      <c r="BM1072" s="1">
        <v>1156.848125</v>
      </c>
      <c r="BN1072" s="1">
        <v>1202.6643750000001</v>
      </c>
      <c r="BO1072" s="1">
        <v>27.162475000000001</v>
      </c>
      <c r="BP1072" s="1">
        <v>23.107106250000001</v>
      </c>
      <c r="BQ1072" s="1">
        <v>1154.3843750000001</v>
      </c>
      <c r="BR1072" s="1">
        <v>27.160081250000001</v>
      </c>
      <c r="BS1072" s="1">
        <v>500.15356250000002</v>
      </c>
      <c r="BT1072" s="1">
        <v>99.656056250000006</v>
      </c>
      <c r="BU1072" s="1">
        <v>0.1000636375</v>
      </c>
      <c r="BV1072" s="1">
        <v>30.99790625</v>
      </c>
      <c r="BW1072" s="1">
        <v>31.2239875</v>
      </c>
      <c r="BX1072" s="1">
        <v>999.9</v>
      </c>
      <c r="BY1072" s="1">
        <v>0</v>
      </c>
      <c r="BZ1072" s="1">
        <v>0</v>
      </c>
      <c r="CA1072" s="1">
        <v>9999.135000000002</v>
      </c>
      <c r="CB1072" s="1">
        <v>0</v>
      </c>
      <c r="CC1072" s="1">
        <v>30.5009625</v>
      </c>
      <c r="CD1072" s="1">
        <v>-45.817725000000003</v>
      </c>
      <c r="CE1072" s="1">
        <v>1189.1487500000001</v>
      </c>
      <c r="CF1072" s="1">
        <v>1231.1131250000001</v>
      </c>
      <c r="CG1072" s="1">
        <v>4.0553612499999998</v>
      </c>
      <c r="CH1072" s="1">
        <v>1202.6643750000001</v>
      </c>
      <c r="CI1072" s="1">
        <v>23.107106250000001</v>
      </c>
      <c r="CJ1072" s="1">
        <v>2.7069049999999999</v>
      </c>
      <c r="CK1072" s="1">
        <v>2.302765</v>
      </c>
      <c r="CL1072" s="1">
        <v>22.327100000000002</v>
      </c>
      <c r="CM1072" s="1">
        <v>19.69575</v>
      </c>
      <c r="CN1072" s="1">
        <v>1999.974375</v>
      </c>
      <c r="CO1072" s="1">
        <v>0.979993</v>
      </c>
      <c r="CP1072" s="1">
        <v>2.00071E-2</v>
      </c>
      <c r="CQ1072" s="1">
        <v>0</v>
      </c>
      <c r="CR1072" s="1">
        <v>2.8630624999999998</v>
      </c>
      <c r="CS1072" s="1">
        <v>0</v>
      </c>
      <c r="CT1072" s="1">
        <v>33422.512499999997</v>
      </c>
      <c r="CU1072" s="1">
        <v>17412.081249999999</v>
      </c>
      <c r="CV1072" s="1">
        <v>40.875</v>
      </c>
      <c r="CW1072" s="1">
        <v>41.875</v>
      </c>
      <c r="CX1072" s="1">
        <v>40.875</v>
      </c>
      <c r="CY1072" s="1">
        <v>40.319875000000003</v>
      </c>
      <c r="CZ1072" s="1">
        <v>41</v>
      </c>
      <c r="DA1072" s="1">
        <v>1959.964375</v>
      </c>
      <c r="DB1072" s="1">
        <v>40.01</v>
      </c>
      <c r="DC1072" s="1">
        <v>0</v>
      </c>
      <c r="DD1072" s="1">
        <v>1660492381.4000001</v>
      </c>
      <c r="DE1072" s="1">
        <v>0</v>
      </c>
      <c r="DF1072" s="1">
        <v>1660491924.5999999</v>
      </c>
      <c r="DG1072" s="1" t="s">
        <v>1965</v>
      </c>
      <c r="DH1072" s="1">
        <v>1660491919.5999999</v>
      </c>
      <c r="DI1072" s="1">
        <v>1660491924.5999999</v>
      </c>
      <c r="DJ1072" s="1">
        <v>26</v>
      </c>
      <c r="DK1072" s="1">
        <v>0.56499999999999995</v>
      </c>
      <c r="DL1072" s="1">
        <v>-7.0000000000000001E-3</v>
      </c>
      <c r="DM1072" s="1">
        <v>1.335</v>
      </c>
      <c r="DN1072" s="1">
        <v>1.2E-2</v>
      </c>
      <c r="DO1072" s="1">
        <v>400</v>
      </c>
      <c r="DP1072" s="1">
        <v>23</v>
      </c>
      <c r="DQ1072" s="1">
        <v>0.17</v>
      </c>
      <c r="DR1072" s="1">
        <v>0.02</v>
      </c>
      <c r="DS1072" s="1">
        <v>2.6068156027725888</v>
      </c>
      <c r="DT1072" s="1">
        <v>-3.6965516188825452E-2</v>
      </c>
      <c r="DU1072" s="1">
        <v>9.2811970241320083E-2</v>
      </c>
      <c r="DV1072" s="1">
        <v>1</v>
      </c>
      <c r="DW1072" s="1">
        <v>34.303674239281321</v>
      </c>
      <c r="DX1072" s="1">
        <v>-2.465367232546666</v>
      </c>
      <c r="DY1072" s="1">
        <v>0.2586190286295551</v>
      </c>
      <c r="DZ1072" s="1">
        <v>0</v>
      </c>
      <c r="EA1072" s="1">
        <v>-45.916512903225808</v>
      </c>
      <c r="EB1072" s="1">
        <v>2.294738709677429</v>
      </c>
      <c r="EC1072" s="1">
        <v>0.3129173215980347</v>
      </c>
      <c r="ED1072" s="1">
        <v>0</v>
      </c>
      <c r="EE1072" s="1">
        <v>1093.1001665191011</v>
      </c>
      <c r="EF1072" s="1">
        <v>291.40960752069179</v>
      </c>
      <c r="EG1072" s="1">
        <v>21.035647246783711</v>
      </c>
      <c r="EH1072" s="1">
        <v>0</v>
      </c>
      <c r="EI1072" s="1">
        <v>4.0549931707317084</v>
      </c>
      <c r="EJ1072" s="1">
        <v>6.8918466898924974E-3</v>
      </c>
      <c r="EK1072" s="1">
        <v>1.0780683697590829E-3</v>
      </c>
      <c r="EL1072" s="1">
        <v>1</v>
      </c>
      <c r="EM1072" s="1">
        <v>1.859825214510799</v>
      </c>
      <c r="EN1072" s="1">
        <v>-1.4379822529805211E-3</v>
      </c>
      <c r="EO1072" s="1">
        <v>7.2544020757806828E-4</v>
      </c>
      <c r="EP1072" s="1">
        <v>1</v>
      </c>
      <c r="EQ1072" s="1">
        <v>3</v>
      </c>
      <c r="ER1072" s="1">
        <v>6</v>
      </c>
      <c r="ES1072" s="1" t="s">
        <v>379</v>
      </c>
      <c r="ET1072" s="1">
        <v>2.9440599999999999</v>
      </c>
      <c r="EU1072" s="1">
        <v>2.8010199999999998</v>
      </c>
      <c r="EV1072" s="1">
        <v>0.187445</v>
      </c>
      <c r="EW1072" s="1">
        <v>0.19170100000000001</v>
      </c>
      <c r="EX1072" s="1">
        <v>0.11830300000000001</v>
      </c>
      <c r="EY1072" s="1">
        <v>0.105613</v>
      </c>
      <c r="EZ1072" s="1">
        <v>16697.5</v>
      </c>
      <c r="FA1072" s="1">
        <v>17418.8</v>
      </c>
      <c r="FB1072" s="1">
        <v>23890.3</v>
      </c>
      <c r="FC1072" s="1">
        <v>25071.5</v>
      </c>
      <c r="FD1072" s="1">
        <v>33713.199999999997</v>
      </c>
      <c r="FE1072" s="1">
        <v>35804.6</v>
      </c>
      <c r="FF1072" s="1">
        <v>43547.8</v>
      </c>
      <c r="FG1072" s="1">
        <v>46341.9</v>
      </c>
      <c r="FH1072" s="1">
        <v>1.9883500000000001</v>
      </c>
      <c r="FI1072" s="1">
        <v>1.8855500000000001</v>
      </c>
      <c r="FJ1072" s="1">
        <v>0.12128800000000001</v>
      </c>
      <c r="FK1072" s="1">
        <v>0</v>
      </c>
      <c r="FL1072" s="1">
        <v>29.256499999999999</v>
      </c>
      <c r="FM1072" s="1">
        <v>999.9</v>
      </c>
      <c r="FN1072" s="1">
        <v>61</v>
      </c>
      <c r="FO1072" s="1">
        <v>33.799999999999997</v>
      </c>
      <c r="FP1072" s="1">
        <v>32.340699999999998</v>
      </c>
      <c r="FQ1072" s="1">
        <v>63.556399999999996</v>
      </c>
      <c r="FR1072" s="1">
        <v>26.017600000000002</v>
      </c>
      <c r="FS1072" s="1">
        <v>1</v>
      </c>
      <c r="FT1072" s="1">
        <v>0.267955</v>
      </c>
      <c r="FU1072" s="1">
        <v>0.400754</v>
      </c>
      <c r="FV1072" s="1">
        <v>20.323699999999999</v>
      </c>
      <c r="FW1072" s="1">
        <v>5.2111499999999999</v>
      </c>
      <c r="FX1072" s="1">
        <v>11.907400000000001</v>
      </c>
      <c r="FY1072" s="1">
        <v>5.0033000000000003</v>
      </c>
      <c r="FZ1072" s="1">
        <v>3.2906</v>
      </c>
      <c r="GA1072" s="1">
        <v>9999</v>
      </c>
      <c r="GB1072" s="1">
        <v>9999</v>
      </c>
      <c r="GC1072" s="1">
        <v>9999</v>
      </c>
      <c r="GD1072" s="1">
        <v>999.9</v>
      </c>
      <c r="GE1072" s="1">
        <v>1.8595200000000001</v>
      </c>
      <c r="GF1072" s="1">
        <v>1.8544799999999999</v>
      </c>
      <c r="GG1072" s="1">
        <v>1.85762</v>
      </c>
      <c r="GH1072" s="1">
        <v>1.85609</v>
      </c>
      <c r="GI1072" s="1">
        <v>1.85487</v>
      </c>
      <c r="GJ1072" s="1">
        <v>1.8545499999999999</v>
      </c>
      <c r="GK1072" s="1">
        <v>1.8531899999999999</v>
      </c>
      <c r="GL1072" s="1">
        <v>1.8563799999999999</v>
      </c>
      <c r="GM1072" s="1">
        <v>0</v>
      </c>
      <c r="GN1072" s="1">
        <v>0</v>
      </c>
      <c r="GO1072" s="1">
        <v>0</v>
      </c>
      <c r="GP1072" s="1">
        <v>0</v>
      </c>
      <c r="GQ1072" s="1" t="s">
        <v>358</v>
      </c>
      <c r="GR1072" s="1" t="s">
        <v>359</v>
      </c>
      <c r="GS1072" s="1" t="s">
        <v>360</v>
      </c>
      <c r="GT1072" s="1" t="s">
        <v>360</v>
      </c>
      <c r="GU1072" s="1" t="s">
        <v>360</v>
      </c>
      <c r="GV1072" s="1" t="s">
        <v>360</v>
      </c>
      <c r="GW1072" s="1">
        <v>0</v>
      </c>
      <c r="GX1072" s="1">
        <v>100</v>
      </c>
      <c r="GY1072" s="1">
        <v>100</v>
      </c>
      <c r="GZ1072" s="1">
        <v>2.5099999999999998</v>
      </c>
      <c r="HA1072" s="1">
        <v>2.3E-3</v>
      </c>
      <c r="HB1072" s="1">
        <v>0.40725668706344281</v>
      </c>
      <c r="HC1072" s="1">
        <v>2.678124759318837E-3</v>
      </c>
      <c r="HD1072" s="1">
        <v>-9.3737611465157319E-7</v>
      </c>
      <c r="HE1072" s="1">
        <v>1.3915637841753891E-10</v>
      </c>
      <c r="HF1072" s="1">
        <v>-8.3168333772034281E-2</v>
      </c>
      <c r="HG1072" s="1">
        <v>1.061361004592812E-2</v>
      </c>
      <c r="HH1072" s="1">
        <v>-3.086644042041478E-4</v>
      </c>
      <c r="HI1072" s="1">
        <v>1.24720902217549E-6</v>
      </c>
      <c r="HJ1072" s="1">
        <v>1</v>
      </c>
      <c r="HK1072" s="1">
        <v>2093</v>
      </c>
      <c r="HL1072" s="1">
        <v>2</v>
      </c>
      <c r="HM1072" s="1">
        <v>27</v>
      </c>
      <c r="HN1072" s="1">
        <v>7.7</v>
      </c>
      <c r="HO1072" s="1">
        <v>7.6</v>
      </c>
      <c r="HP1072" s="1">
        <v>2.6000999999999999</v>
      </c>
      <c r="HQ1072" s="1">
        <v>2.2802699999999998</v>
      </c>
      <c r="HR1072" s="1">
        <v>1.4978</v>
      </c>
      <c r="HS1072" s="1">
        <v>2.3022499999999999</v>
      </c>
      <c r="HT1072" s="1">
        <v>1.5478499999999999</v>
      </c>
      <c r="HU1072" s="1">
        <v>2.4450699999999999</v>
      </c>
      <c r="HV1072" s="1">
        <v>36.7654</v>
      </c>
      <c r="HW1072" s="1">
        <v>14.0182</v>
      </c>
      <c r="HX1072" s="1">
        <v>18</v>
      </c>
      <c r="HY1072" s="1">
        <v>504.97</v>
      </c>
      <c r="HZ1072" s="1">
        <v>504.09699999999998</v>
      </c>
      <c r="IA1072" s="1">
        <v>28.819700000000001</v>
      </c>
      <c r="IB1072" s="1">
        <v>30.5336</v>
      </c>
      <c r="IC1072" s="1">
        <v>30.000399999999999</v>
      </c>
      <c r="ID1072" s="1">
        <v>30.3293</v>
      </c>
      <c r="IE1072" s="1">
        <v>30.426600000000001</v>
      </c>
      <c r="IF1072" s="1">
        <v>52.119300000000003</v>
      </c>
      <c r="IG1072" s="1">
        <v>30.151399999999999</v>
      </c>
      <c r="IH1072" s="1">
        <v>0</v>
      </c>
      <c r="II1072" s="1">
        <v>28.816400000000002</v>
      </c>
      <c r="IJ1072" s="1">
        <v>1267.67</v>
      </c>
      <c r="IK1072" s="1">
        <v>23.053599999999999</v>
      </c>
      <c r="IL1072" s="1">
        <v>100.709</v>
      </c>
      <c r="IM1072" s="1">
        <v>100.438</v>
      </c>
      <c r="IN1072" s="1" t="s">
        <v>365</v>
      </c>
    </row>
    <row r="1073" spans="1:248" ht="15.75" customHeight="1" x14ac:dyDescent="0.3">
      <c r="A1073" s="1">
        <v>1057</v>
      </c>
      <c r="B1073" s="1">
        <v>1660492384.0999999</v>
      </c>
      <c r="C1073" s="1">
        <v>8255</v>
      </c>
      <c r="D1073" s="1" t="s">
        <v>2448</v>
      </c>
      <c r="E1073" s="1" t="s">
        <v>2449</v>
      </c>
      <c r="F1073" s="1">
        <v>1</v>
      </c>
      <c r="G1073" s="1" t="s">
        <v>1964</v>
      </c>
      <c r="H1073" s="1" t="s">
        <v>350</v>
      </c>
      <c r="I1073" s="1" t="s">
        <v>351</v>
      </c>
      <c r="J1073" s="1" t="s">
        <v>352</v>
      </c>
      <c r="K1073" s="1" t="s">
        <v>1168</v>
      </c>
      <c r="L1073" s="1" t="s">
        <v>349</v>
      </c>
      <c r="M1073" s="1" t="s">
        <v>354</v>
      </c>
      <c r="N1073" s="1">
        <v>1660492376.599999</v>
      </c>
      <c r="O1073" s="1">
        <f t="shared" si="136"/>
        <v>3.4785674565161067E-3</v>
      </c>
      <c r="P1073" s="1">
        <f t="shared" si="137"/>
        <v>3.4785674565161067</v>
      </c>
      <c r="Q1073" s="1">
        <f t="shared" si="138"/>
        <v>2.3821264925716661</v>
      </c>
      <c r="R1073" s="1">
        <f t="shared" si="139"/>
        <v>1164.484666666667</v>
      </c>
      <c r="S1073" s="1">
        <f t="shared" si="140"/>
        <v>1108.3799934969297</v>
      </c>
      <c r="T1073" s="1">
        <f t="shared" si="141"/>
        <v>110.56764882141158</v>
      </c>
      <c r="U1073" s="1">
        <f t="shared" si="142"/>
        <v>116.16443136590702</v>
      </c>
      <c r="V1073" s="1">
        <f t="shared" si="143"/>
        <v>0.18612875823900568</v>
      </c>
      <c r="W1073" s="1">
        <f t="shared" si="144"/>
        <v>2.9237261868405415</v>
      </c>
      <c r="X1073" s="1">
        <f t="shared" si="145"/>
        <v>0.17978761702801269</v>
      </c>
      <c r="Y1073" s="1">
        <f t="shared" si="146"/>
        <v>0.11291898971339565</v>
      </c>
      <c r="Z1073" s="1">
        <f t="shared" si="147"/>
        <v>321.51232299999992</v>
      </c>
      <c r="AA1073" s="1">
        <f t="shared" si="148"/>
        <v>31.989079346237023</v>
      </c>
      <c r="AB1073" s="1">
        <f t="shared" si="149"/>
        <v>31.22458</v>
      </c>
      <c r="AC1073" s="1">
        <f t="shared" si="150"/>
        <v>4.5694696969479622</v>
      </c>
      <c r="AD1073" s="1">
        <f t="shared" si="151"/>
        <v>60.070312750067558</v>
      </c>
      <c r="AE1073" s="1">
        <f t="shared" si="152"/>
        <v>2.7097889232891843</v>
      </c>
      <c r="AF1073" s="1">
        <f t="shared" si="153"/>
        <v>4.5110284918337413</v>
      </c>
      <c r="AG1073" s="1">
        <f t="shared" si="154"/>
        <v>1.8596807736587779</v>
      </c>
      <c r="AH1073" s="1">
        <f t="shared" si="155"/>
        <v>-153.4048248323603</v>
      </c>
      <c r="AI1073" s="1">
        <f t="shared" si="156"/>
        <v>-35.613549882228327</v>
      </c>
      <c r="AJ1073" s="1">
        <f t="shared" si="157"/>
        <v>-2.7383492461778656</v>
      </c>
      <c r="AK1073" s="1">
        <f t="shared" si="158"/>
        <v>129.75559903923346</v>
      </c>
      <c r="AL1073" s="1">
        <f t="shared" si="159"/>
        <v>34.051724198041583</v>
      </c>
      <c r="AM1073" s="1">
        <f t="shared" si="160"/>
        <v>3.4749368322988579</v>
      </c>
      <c r="AN1073" s="1">
        <f t="shared" si="161"/>
        <v>2.3821264925716661</v>
      </c>
      <c r="AO1073" s="1">
        <v>1261.3718885434059</v>
      </c>
      <c r="AP1073" s="1">
        <v>1232.68703030303</v>
      </c>
      <c r="AQ1073" s="1">
        <v>5.0316425492424992</v>
      </c>
      <c r="AR1073" s="1">
        <v>64.971531831168349</v>
      </c>
      <c r="AS1073" s="1">
        <f t="shared" si="162"/>
        <v>3.4785674565161067</v>
      </c>
      <c r="AT1073" s="1">
        <v>23.113449583928318</v>
      </c>
      <c r="AU1073" s="1">
        <v>27.17266060606061</v>
      </c>
      <c r="AV1073" s="1">
        <v>6.3319067546875978E-5</v>
      </c>
      <c r="AW1073" s="1">
        <v>82.288730517660355</v>
      </c>
      <c r="AX1073" s="1">
        <v>0</v>
      </c>
      <c r="AY1073" s="1">
        <v>0</v>
      </c>
      <c r="AZ1073" s="1">
        <f t="shared" si="163"/>
        <v>1</v>
      </c>
      <c r="BA1073" s="1">
        <f t="shared" si="164"/>
        <v>0</v>
      </c>
      <c r="BB1073" s="1">
        <f t="shared" si="165"/>
        <v>52008.356352714371</v>
      </c>
      <c r="BC1073" s="1">
        <f t="shared" si="166"/>
        <v>1999.9733333333329</v>
      </c>
      <c r="BD1073" s="1">
        <f t="shared" si="167"/>
        <v>1681.1778999999995</v>
      </c>
      <c r="BE1073" s="1">
        <f t="shared" si="168"/>
        <v>0.84060015800210663</v>
      </c>
      <c r="BF1073" s="1">
        <f t="shared" si="169"/>
        <v>0.16075830494406593</v>
      </c>
      <c r="BG1073" s="1">
        <v>6</v>
      </c>
      <c r="BH1073" s="1">
        <v>0.5</v>
      </c>
      <c r="BI1073" s="1" t="s">
        <v>355</v>
      </c>
      <c r="BJ1073" s="1">
        <v>2</v>
      </c>
      <c r="BK1073" s="1" t="b">
        <v>1</v>
      </c>
      <c r="BL1073" s="1">
        <v>1660492376.599999</v>
      </c>
      <c r="BM1073" s="1">
        <v>1164.484666666667</v>
      </c>
      <c r="BN1073" s="1">
        <v>1210.1886666666669</v>
      </c>
      <c r="BO1073" s="1">
        <v>27.164146666666671</v>
      </c>
      <c r="BP1073" s="1">
        <v>23.108726666666669</v>
      </c>
      <c r="BQ1073" s="1">
        <v>1162.012666666667</v>
      </c>
      <c r="BR1073" s="1">
        <v>27.161760000000001</v>
      </c>
      <c r="BS1073" s="1">
        <v>500.15186666666659</v>
      </c>
      <c r="BT1073" s="1">
        <v>99.65603333333334</v>
      </c>
      <c r="BU1073" s="1">
        <v>0.1000516466666667</v>
      </c>
      <c r="BV1073" s="1">
        <v>30.998639999999991</v>
      </c>
      <c r="BW1073" s="1">
        <v>31.22458</v>
      </c>
      <c r="BX1073" s="1">
        <v>999.89999999999986</v>
      </c>
      <c r="BY1073" s="1">
        <v>0</v>
      </c>
      <c r="BZ1073" s="1">
        <v>0</v>
      </c>
      <c r="CA1073" s="1">
        <v>10001.24133333333</v>
      </c>
      <c r="CB1073" s="1">
        <v>0</v>
      </c>
      <c r="CC1073" s="1">
        <v>30.82917333333333</v>
      </c>
      <c r="CD1073" s="1">
        <v>-45.704993333333341</v>
      </c>
      <c r="CE1073" s="1">
        <v>1197.000666666667</v>
      </c>
      <c r="CF1073" s="1">
        <v>1238.817333333333</v>
      </c>
      <c r="CG1073" s="1">
        <v>4.0554166666666651</v>
      </c>
      <c r="CH1073" s="1">
        <v>1210.1886666666669</v>
      </c>
      <c r="CI1073" s="1">
        <v>23.108726666666669</v>
      </c>
      <c r="CJ1073" s="1">
        <v>2.7070706666666662</v>
      </c>
      <c r="CK1073" s="1">
        <v>2.302925333333333</v>
      </c>
      <c r="CL1073" s="1">
        <v>22.32810666666666</v>
      </c>
      <c r="CM1073" s="1">
        <v>19.696866666666661</v>
      </c>
      <c r="CN1073" s="1">
        <v>1999.9733333333329</v>
      </c>
      <c r="CO1073" s="1">
        <v>0.97999300000000011</v>
      </c>
      <c r="CP1073" s="1">
        <v>2.00071E-2</v>
      </c>
      <c r="CQ1073" s="1">
        <v>0</v>
      </c>
      <c r="CR1073" s="1">
        <v>2.813400000000001</v>
      </c>
      <c r="CS1073" s="1">
        <v>0</v>
      </c>
      <c r="CT1073" s="1">
        <v>33419.653333333328</v>
      </c>
      <c r="CU1073" s="1">
        <v>17412.066666666669</v>
      </c>
      <c r="CV1073" s="1">
        <v>40.875</v>
      </c>
      <c r="CW1073" s="1">
        <v>41.875</v>
      </c>
      <c r="CX1073" s="1">
        <v>40.875</v>
      </c>
      <c r="CY1073" s="1">
        <v>40.320399999999999</v>
      </c>
      <c r="CZ1073" s="1">
        <v>41</v>
      </c>
      <c r="DA1073" s="1">
        <v>1959.9633333333329</v>
      </c>
      <c r="DB1073" s="1">
        <v>40.01</v>
      </c>
      <c r="DC1073" s="1">
        <v>0</v>
      </c>
      <c r="DD1073" s="1">
        <v>1660492382</v>
      </c>
      <c r="DE1073" s="1">
        <v>0</v>
      </c>
      <c r="DF1073" s="1">
        <v>1660491924.5999999</v>
      </c>
      <c r="DG1073" s="1" t="s">
        <v>1965</v>
      </c>
      <c r="DH1073" s="1">
        <v>1660491919.5999999</v>
      </c>
      <c r="DI1073" s="1">
        <v>1660491924.5999999</v>
      </c>
      <c r="DJ1073" s="1">
        <v>26</v>
      </c>
      <c r="DK1073" s="1">
        <v>0.56499999999999995</v>
      </c>
      <c r="DL1073" s="1">
        <v>-7.0000000000000001E-3</v>
      </c>
      <c r="DM1073" s="1">
        <v>1.335</v>
      </c>
      <c r="DN1073" s="1">
        <v>1.2E-2</v>
      </c>
      <c r="DO1073" s="1">
        <v>400</v>
      </c>
      <c r="DP1073" s="1">
        <v>23</v>
      </c>
      <c r="DQ1073" s="1">
        <v>0.17</v>
      </c>
      <c r="DR1073" s="1">
        <v>0.02</v>
      </c>
      <c r="DS1073" s="1">
        <v>2.5862301860178829</v>
      </c>
      <c r="DT1073" s="1">
        <v>-0.48970222582587147</v>
      </c>
      <c r="DU1073" s="1">
        <v>0.1120171285713584</v>
      </c>
      <c r="DV1073" s="1">
        <v>1</v>
      </c>
      <c r="DW1073" s="1">
        <v>34.187527504369982</v>
      </c>
      <c r="DX1073" s="1">
        <v>-4.2219554070872682</v>
      </c>
      <c r="DY1073" s="1">
        <v>0.40805375651954962</v>
      </c>
      <c r="DZ1073" s="1">
        <v>0</v>
      </c>
      <c r="EA1073" s="1">
        <v>-45.780856666666658</v>
      </c>
      <c r="EB1073" s="1">
        <v>4.8215893214683696</v>
      </c>
      <c r="EC1073" s="1">
        <v>0.48067926290707519</v>
      </c>
      <c r="ED1073" s="1">
        <v>0</v>
      </c>
      <c r="EE1073" s="1">
        <v>1099.340577752637</v>
      </c>
      <c r="EF1073" s="1">
        <v>295.18984692680073</v>
      </c>
      <c r="EG1073" s="1">
        <v>22.02224220022239</v>
      </c>
      <c r="EH1073" s="1">
        <v>0</v>
      </c>
      <c r="EI1073" s="1">
        <v>4.0550507499999986</v>
      </c>
      <c r="EJ1073" s="1">
        <v>8.6819887429519793E-3</v>
      </c>
      <c r="EK1073" s="1">
        <v>1.115724848472944E-3</v>
      </c>
      <c r="EL1073" s="1">
        <v>1</v>
      </c>
      <c r="EM1073" s="1">
        <v>1.859703959605171</v>
      </c>
      <c r="EN1073" s="1">
        <v>-3.3404176825423781E-3</v>
      </c>
      <c r="EO1073" s="1">
        <v>7.9167050084326537E-4</v>
      </c>
      <c r="EP1073" s="1">
        <v>1</v>
      </c>
      <c r="EQ1073" s="1">
        <v>3</v>
      </c>
      <c r="ER1073" s="1">
        <v>6</v>
      </c>
      <c r="ES1073" s="1" t="s">
        <v>379</v>
      </c>
      <c r="ET1073" s="1">
        <v>2.9438800000000001</v>
      </c>
      <c r="EU1073" s="1">
        <v>2.8010799999999998</v>
      </c>
      <c r="EV1073" s="1">
        <v>0.18791099999999999</v>
      </c>
      <c r="EW1073" s="1">
        <v>0.192165</v>
      </c>
      <c r="EX1073" s="1">
        <v>0.11830499999999999</v>
      </c>
      <c r="EY1073" s="1">
        <v>0.105617</v>
      </c>
      <c r="EZ1073" s="1">
        <v>16687.900000000001</v>
      </c>
      <c r="FA1073" s="1">
        <v>17408.900000000001</v>
      </c>
      <c r="FB1073" s="1">
        <v>23890.2</v>
      </c>
      <c r="FC1073" s="1">
        <v>25071.5</v>
      </c>
      <c r="FD1073" s="1">
        <v>33713.199999999997</v>
      </c>
      <c r="FE1073" s="1">
        <v>35804.5</v>
      </c>
      <c r="FF1073" s="1">
        <v>43547.8</v>
      </c>
      <c r="FG1073" s="1">
        <v>46342</v>
      </c>
      <c r="FH1073" s="1">
        <v>1.9882500000000001</v>
      </c>
      <c r="FI1073" s="1">
        <v>1.8857999999999999</v>
      </c>
      <c r="FJ1073" s="1">
        <v>0.121299</v>
      </c>
      <c r="FK1073" s="1">
        <v>0</v>
      </c>
      <c r="FL1073" s="1">
        <v>29.257100000000001</v>
      </c>
      <c r="FM1073" s="1">
        <v>999.9</v>
      </c>
      <c r="FN1073" s="1">
        <v>61</v>
      </c>
      <c r="FO1073" s="1">
        <v>33.9</v>
      </c>
      <c r="FP1073" s="1">
        <v>32.5227</v>
      </c>
      <c r="FQ1073" s="1">
        <v>63.726399999999998</v>
      </c>
      <c r="FR1073" s="1">
        <v>25.364599999999999</v>
      </c>
      <c r="FS1073" s="1">
        <v>1</v>
      </c>
      <c r="FT1073" s="1">
        <v>0.26801799999999998</v>
      </c>
      <c r="FU1073" s="1">
        <v>0.40177600000000002</v>
      </c>
      <c r="FV1073" s="1">
        <v>20.323699999999999</v>
      </c>
      <c r="FW1073" s="1">
        <v>5.2111499999999999</v>
      </c>
      <c r="FX1073" s="1">
        <v>11.9072</v>
      </c>
      <c r="FY1073" s="1">
        <v>5.0031999999999996</v>
      </c>
      <c r="FZ1073" s="1">
        <v>3.2905799999999998</v>
      </c>
      <c r="GA1073" s="1">
        <v>9999</v>
      </c>
      <c r="GB1073" s="1">
        <v>9999</v>
      </c>
      <c r="GC1073" s="1">
        <v>9999</v>
      </c>
      <c r="GD1073" s="1">
        <v>999.9</v>
      </c>
      <c r="GE1073" s="1">
        <v>1.8595299999999999</v>
      </c>
      <c r="GF1073" s="1">
        <v>1.8545</v>
      </c>
      <c r="GG1073" s="1">
        <v>1.85762</v>
      </c>
      <c r="GH1073" s="1">
        <v>1.85609</v>
      </c>
      <c r="GI1073" s="1">
        <v>1.85487</v>
      </c>
      <c r="GJ1073" s="1">
        <v>1.8545499999999999</v>
      </c>
      <c r="GK1073" s="1">
        <v>1.8531899999999999</v>
      </c>
      <c r="GL1073" s="1">
        <v>1.8563799999999999</v>
      </c>
      <c r="GM1073" s="1">
        <v>0</v>
      </c>
      <c r="GN1073" s="1">
        <v>0</v>
      </c>
      <c r="GO1073" s="1">
        <v>0</v>
      </c>
      <c r="GP1073" s="1">
        <v>0</v>
      </c>
      <c r="GQ1073" s="1" t="s">
        <v>358</v>
      </c>
      <c r="GR1073" s="1" t="s">
        <v>359</v>
      </c>
      <c r="GS1073" s="1" t="s">
        <v>360</v>
      </c>
      <c r="GT1073" s="1" t="s">
        <v>360</v>
      </c>
      <c r="GU1073" s="1" t="s">
        <v>360</v>
      </c>
      <c r="GV1073" s="1" t="s">
        <v>360</v>
      </c>
      <c r="GW1073" s="1">
        <v>0</v>
      </c>
      <c r="GX1073" s="1">
        <v>100</v>
      </c>
      <c r="GY1073" s="1">
        <v>100</v>
      </c>
      <c r="GZ1073" s="1">
        <v>2.5099999999999998</v>
      </c>
      <c r="HA1073" s="1">
        <v>2.3E-3</v>
      </c>
      <c r="HB1073" s="1">
        <v>0.40725668706344281</v>
      </c>
      <c r="HC1073" s="1">
        <v>2.678124759318837E-3</v>
      </c>
      <c r="HD1073" s="1">
        <v>-9.3737611465157319E-7</v>
      </c>
      <c r="HE1073" s="1">
        <v>1.3915637841753891E-10</v>
      </c>
      <c r="HF1073" s="1">
        <v>-8.3168333772034281E-2</v>
      </c>
      <c r="HG1073" s="1">
        <v>1.061361004592812E-2</v>
      </c>
      <c r="HH1073" s="1">
        <v>-3.086644042041478E-4</v>
      </c>
      <c r="HI1073" s="1">
        <v>1.24720902217549E-6</v>
      </c>
      <c r="HJ1073" s="1">
        <v>1</v>
      </c>
      <c r="HK1073" s="1">
        <v>2093</v>
      </c>
      <c r="HL1073" s="1">
        <v>2</v>
      </c>
      <c r="HM1073" s="1">
        <v>27</v>
      </c>
      <c r="HN1073" s="1">
        <v>7.7</v>
      </c>
      <c r="HO1073" s="1">
        <v>7.7</v>
      </c>
      <c r="HP1073" s="1">
        <v>2.6122999999999998</v>
      </c>
      <c r="HQ1073" s="1">
        <v>2.3034699999999999</v>
      </c>
      <c r="HR1073" s="1">
        <v>1.4978</v>
      </c>
      <c r="HS1073" s="1">
        <v>2.3022499999999999</v>
      </c>
      <c r="HT1073" s="1">
        <v>1.5478499999999999</v>
      </c>
      <c r="HU1073" s="1">
        <v>2.36206</v>
      </c>
      <c r="HV1073" s="1">
        <v>36.7654</v>
      </c>
      <c r="HW1073" s="1">
        <v>14.009499999999999</v>
      </c>
      <c r="HX1073" s="1">
        <v>18</v>
      </c>
      <c r="HY1073" s="1">
        <v>504.91500000000002</v>
      </c>
      <c r="HZ1073" s="1">
        <v>504.26499999999999</v>
      </c>
      <c r="IA1073" s="1">
        <v>28.819400000000002</v>
      </c>
      <c r="IB1073" s="1">
        <v>30.5336</v>
      </c>
      <c r="IC1073" s="1">
        <v>30.000299999999999</v>
      </c>
      <c r="ID1073" s="1">
        <v>30.33</v>
      </c>
      <c r="IE1073" s="1">
        <v>30.426600000000001</v>
      </c>
      <c r="IF1073" s="1">
        <v>52.343200000000003</v>
      </c>
      <c r="IG1073" s="1">
        <v>30.151399999999999</v>
      </c>
      <c r="IH1073" s="1">
        <v>0</v>
      </c>
      <c r="II1073" s="1">
        <v>28.816400000000002</v>
      </c>
      <c r="IJ1073" s="1">
        <v>1277.72</v>
      </c>
      <c r="IK1073" s="1">
        <v>23.0505</v>
      </c>
      <c r="IL1073" s="1">
        <v>100.709</v>
      </c>
      <c r="IM1073" s="1">
        <v>100.438</v>
      </c>
      <c r="IN1073" s="1" t="s">
        <v>365</v>
      </c>
    </row>
    <row r="1074" spans="1:248" ht="15.75" customHeight="1" x14ac:dyDescent="0.3">
      <c r="A1074" s="1">
        <v>1058</v>
      </c>
      <c r="B1074" s="1">
        <v>1660492385.0999999</v>
      </c>
      <c r="C1074" s="1">
        <v>8256</v>
      </c>
      <c r="D1074" s="1" t="s">
        <v>2450</v>
      </c>
      <c r="E1074" s="1" t="s">
        <v>2451</v>
      </c>
      <c r="F1074" s="1">
        <v>1</v>
      </c>
      <c r="G1074" s="1" t="s">
        <v>1964</v>
      </c>
      <c r="H1074" s="1" t="s">
        <v>350</v>
      </c>
      <c r="I1074" s="1" t="s">
        <v>351</v>
      </c>
      <c r="J1074" s="1" t="s">
        <v>352</v>
      </c>
      <c r="K1074" s="1" t="s">
        <v>1168</v>
      </c>
      <c r="L1074" s="1" t="s">
        <v>349</v>
      </c>
      <c r="M1074" s="1" t="s">
        <v>354</v>
      </c>
      <c r="N1074" s="1">
        <v>1660492377.0999999</v>
      </c>
      <c r="O1074" s="1">
        <f t="shared" si="136"/>
        <v>3.4766995603783242E-3</v>
      </c>
      <c r="P1074" s="1">
        <f t="shared" si="137"/>
        <v>3.4766995603783242</v>
      </c>
      <c r="Q1074" s="1">
        <f t="shared" si="138"/>
        <v>2.4098589260300107</v>
      </c>
      <c r="R1074" s="1">
        <f t="shared" si="139"/>
        <v>1166.9549999999999</v>
      </c>
      <c r="S1074" s="1">
        <f t="shared" si="140"/>
        <v>1110.521432869215</v>
      </c>
      <c r="T1074" s="1">
        <f t="shared" si="141"/>
        <v>110.78130756386135</v>
      </c>
      <c r="U1074" s="1">
        <f t="shared" si="142"/>
        <v>116.41090116935241</v>
      </c>
      <c r="V1074" s="1">
        <f t="shared" si="143"/>
        <v>0.18602319753008506</v>
      </c>
      <c r="W1074" s="1">
        <f t="shared" si="144"/>
        <v>2.9236721493986217</v>
      </c>
      <c r="X1074" s="1">
        <f t="shared" si="145"/>
        <v>0.17968900240824426</v>
      </c>
      <c r="Y1074" s="1">
        <f t="shared" si="146"/>
        <v>0.11285676072423792</v>
      </c>
      <c r="Z1074" s="1">
        <f t="shared" si="147"/>
        <v>321.51538199999993</v>
      </c>
      <c r="AA1074" s="1">
        <f t="shared" si="148"/>
        <v>31.989690888621308</v>
      </c>
      <c r="AB1074" s="1">
        <f t="shared" si="149"/>
        <v>31.224887500000001</v>
      </c>
      <c r="AC1074" s="1">
        <f t="shared" si="150"/>
        <v>4.569549681467949</v>
      </c>
      <c r="AD1074" s="1">
        <f t="shared" si="151"/>
        <v>60.071313077579561</v>
      </c>
      <c r="AE1074" s="1">
        <f t="shared" si="152"/>
        <v>2.7098481473885192</v>
      </c>
      <c r="AF1074" s="1">
        <f t="shared" si="153"/>
        <v>4.5110519623382714</v>
      </c>
      <c r="AG1074" s="1">
        <f t="shared" si="154"/>
        <v>1.8597015340794298</v>
      </c>
      <c r="AH1074" s="1">
        <f t="shared" si="155"/>
        <v>-153.32245061268409</v>
      </c>
      <c r="AI1074" s="1">
        <f t="shared" si="156"/>
        <v>-35.646977202822434</v>
      </c>
      <c r="AJ1074" s="1">
        <f t="shared" si="157"/>
        <v>-2.7409755461442193</v>
      </c>
      <c r="AK1074" s="1">
        <f t="shared" si="158"/>
        <v>129.80497863834918</v>
      </c>
      <c r="AL1074" s="1">
        <f t="shared" si="159"/>
        <v>33.992152628214257</v>
      </c>
      <c r="AM1074" s="1">
        <f t="shared" si="160"/>
        <v>3.4749131558171253</v>
      </c>
      <c r="AN1074" s="1">
        <f t="shared" si="161"/>
        <v>2.4098589260300107</v>
      </c>
      <c r="AO1074" s="1">
        <v>1266.100870265906</v>
      </c>
      <c r="AP1074" s="1">
        <v>1237.6193333333331</v>
      </c>
      <c r="AQ1074" s="1">
        <v>4.9852352933417254</v>
      </c>
      <c r="AR1074" s="1">
        <v>64.971531831168349</v>
      </c>
      <c r="AS1074" s="1">
        <f t="shared" si="162"/>
        <v>3.4766995603783242</v>
      </c>
      <c r="AT1074" s="1">
        <v>23.11579232947085</v>
      </c>
      <c r="AU1074" s="1">
        <v>27.172919393939399</v>
      </c>
      <c r="AV1074" s="1">
        <v>5.2801338452769227E-5</v>
      </c>
      <c r="AW1074" s="1">
        <v>82.288730517660355</v>
      </c>
      <c r="AX1074" s="1">
        <v>0</v>
      </c>
      <c r="AY1074" s="1">
        <v>0</v>
      </c>
      <c r="AZ1074" s="1">
        <f t="shared" si="163"/>
        <v>1</v>
      </c>
      <c r="BA1074" s="1">
        <f t="shared" si="164"/>
        <v>0</v>
      </c>
      <c r="BB1074" s="1">
        <f t="shared" si="165"/>
        <v>52006.803328922564</v>
      </c>
      <c r="BC1074" s="1">
        <f t="shared" si="166"/>
        <v>1999.9925000000001</v>
      </c>
      <c r="BD1074" s="1">
        <f t="shared" si="167"/>
        <v>1681.1939999999997</v>
      </c>
      <c r="BE1074" s="1">
        <f t="shared" si="168"/>
        <v>0.84060015225057083</v>
      </c>
      <c r="BF1074" s="1">
        <f t="shared" si="169"/>
        <v>0.16075829384360188</v>
      </c>
      <c r="BG1074" s="1">
        <v>6</v>
      </c>
      <c r="BH1074" s="1">
        <v>0.5</v>
      </c>
      <c r="BI1074" s="1" t="s">
        <v>355</v>
      </c>
      <c r="BJ1074" s="1">
        <v>2</v>
      </c>
      <c r="BK1074" s="1" t="b">
        <v>1</v>
      </c>
      <c r="BL1074" s="1">
        <v>1660492377.0999999</v>
      </c>
      <c r="BM1074" s="1">
        <v>1166.9549999999999</v>
      </c>
      <c r="BN1074" s="1">
        <v>1212.598125</v>
      </c>
      <c r="BO1074" s="1">
        <v>27.164731249999999</v>
      </c>
      <c r="BP1074" s="1">
        <v>23.109312500000001</v>
      </c>
      <c r="BQ1074" s="1">
        <v>1164.48</v>
      </c>
      <c r="BR1074" s="1">
        <v>27.16235</v>
      </c>
      <c r="BS1074" s="1">
        <v>500.14831249999997</v>
      </c>
      <c r="BT1074" s="1">
        <v>99.656068750000003</v>
      </c>
      <c r="BU1074" s="1">
        <v>0.10004966875</v>
      </c>
      <c r="BV1074" s="1">
        <v>30.998731249999999</v>
      </c>
      <c r="BW1074" s="1">
        <v>31.224887500000001</v>
      </c>
      <c r="BX1074" s="1">
        <v>999.9</v>
      </c>
      <c r="BY1074" s="1">
        <v>0</v>
      </c>
      <c r="BZ1074" s="1">
        <v>0</v>
      </c>
      <c r="CA1074" s="1">
        <v>10000.929375</v>
      </c>
      <c r="CB1074" s="1">
        <v>0</v>
      </c>
      <c r="CC1074" s="1">
        <v>30.913668749999999</v>
      </c>
      <c r="CD1074" s="1">
        <v>-45.644518750000003</v>
      </c>
      <c r="CE1074" s="1">
        <v>1199.5406250000001</v>
      </c>
      <c r="CF1074" s="1">
        <v>1241.284375</v>
      </c>
      <c r="CG1074" s="1">
        <v>4.0554187499999994</v>
      </c>
      <c r="CH1074" s="1">
        <v>1212.598125</v>
      </c>
      <c r="CI1074" s="1">
        <v>23.109312500000001</v>
      </c>
      <c r="CJ1074" s="1">
        <v>2.7071299999999998</v>
      </c>
      <c r="CK1074" s="1">
        <v>2.3029843749999999</v>
      </c>
      <c r="CL1074" s="1">
        <v>22.328468749999999</v>
      </c>
      <c r="CM1074" s="1">
        <v>19.69728125</v>
      </c>
      <c r="CN1074" s="1">
        <v>1999.9925000000001</v>
      </c>
      <c r="CO1074" s="1">
        <v>0.97999318750000008</v>
      </c>
      <c r="CP1074" s="1">
        <v>2.0006918750000002E-2</v>
      </c>
      <c r="CQ1074" s="1">
        <v>0</v>
      </c>
      <c r="CR1074" s="1">
        <v>2.7815625000000002</v>
      </c>
      <c r="CS1074" s="1">
        <v>0</v>
      </c>
      <c r="CT1074" s="1">
        <v>33418.899999999987</v>
      </c>
      <c r="CU1074" s="1">
        <v>17412.237499999999</v>
      </c>
      <c r="CV1074" s="1">
        <v>40.875</v>
      </c>
      <c r="CW1074" s="1">
        <v>41.875</v>
      </c>
      <c r="CX1074" s="1">
        <v>40.875</v>
      </c>
      <c r="CY1074" s="1">
        <v>40.319875000000003</v>
      </c>
      <c r="CZ1074" s="1">
        <v>41</v>
      </c>
      <c r="DA1074" s="1">
        <v>1959.9825000000001</v>
      </c>
      <c r="DB1074" s="1">
        <v>40.01</v>
      </c>
      <c r="DC1074" s="1">
        <v>0</v>
      </c>
      <c r="DD1074" s="1">
        <v>1660492383.2</v>
      </c>
      <c r="DE1074" s="1">
        <v>0</v>
      </c>
      <c r="DF1074" s="1">
        <v>1660491924.5999999</v>
      </c>
      <c r="DG1074" s="1" t="s">
        <v>1965</v>
      </c>
      <c r="DH1074" s="1">
        <v>1660491919.5999999</v>
      </c>
      <c r="DI1074" s="1">
        <v>1660491924.5999999</v>
      </c>
      <c r="DJ1074" s="1">
        <v>26</v>
      </c>
      <c r="DK1074" s="1">
        <v>0.56499999999999995</v>
      </c>
      <c r="DL1074" s="1">
        <v>-7.0000000000000001E-3</v>
      </c>
      <c r="DM1074" s="1">
        <v>1.335</v>
      </c>
      <c r="DN1074" s="1">
        <v>1.2E-2</v>
      </c>
      <c r="DO1074" s="1">
        <v>400</v>
      </c>
      <c r="DP1074" s="1">
        <v>23</v>
      </c>
      <c r="DQ1074" s="1">
        <v>0.17</v>
      </c>
      <c r="DR1074" s="1">
        <v>0.02</v>
      </c>
      <c r="DS1074" s="1">
        <v>2.5721341335311738</v>
      </c>
      <c r="DT1074" s="1">
        <v>-1.0312268061725369</v>
      </c>
      <c r="DU1074" s="1">
        <v>0.12590072054134641</v>
      </c>
      <c r="DV1074" s="1">
        <v>0</v>
      </c>
      <c r="DW1074" s="1">
        <v>34.032590941326973</v>
      </c>
      <c r="DX1074" s="1">
        <v>-6.1180340950478129</v>
      </c>
      <c r="DY1074" s="1">
        <v>0.52178688625403435</v>
      </c>
      <c r="DZ1074" s="1">
        <v>0</v>
      </c>
      <c r="EA1074" s="1">
        <v>-45.656422580645163</v>
      </c>
      <c r="EB1074" s="1">
        <v>6.2198564516129569</v>
      </c>
      <c r="EC1074" s="1">
        <v>0.5697109299317179</v>
      </c>
      <c r="ED1074" s="1">
        <v>0</v>
      </c>
      <c r="EE1074" s="1">
        <v>1107.8993521972211</v>
      </c>
      <c r="EF1074" s="1">
        <v>300.4140665524971</v>
      </c>
      <c r="EG1074" s="1">
        <v>21.684731248775432</v>
      </c>
      <c r="EH1074" s="1">
        <v>0</v>
      </c>
      <c r="EI1074" s="1">
        <v>4.0550760975609759</v>
      </c>
      <c r="EJ1074" s="1">
        <v>6.9039721254326456E-3</v>
      </c>
      <c r="EK1074" s="1">
        <v>1.0890337584607849E-3</v>
      </c>
      <c r="EL1074" s="1">
        <v>1</v>
      </c>
      <c r="EM1074" s="1">
        <v>1.8596708643995059</v>
      </c>
      <c r="EN1074" s="1">
        <v>-6.1975664814285168E-5</v>
      </c>
      <c r="EO1074" s="1">
        <v>7.7833937894991687E-4</v>
      </c>
      <c r="EP1074" s="1">
        <v>1</v>
      </c>
      <c r="EQ1074" s="1">
        <v>2</v>
      </c>
      <c r="ER1074" s="1">
        <v>6</v>
      </c>
      <c r="ES1074" s="1" t="s">
        <v>384</v>
      </c>
      <c r="ET1074" s="1">
        <v>2.94387</v>
      </c>
      <c r="EU1074" s="1">
        <v>2.8011300000000001</v>
      </c>
      <c r="EV1074" s="1">
        <v>0.18838099999999999</v>
      </c>
      <c r="EW1074" s="1">
        <v>0.192638</v>
      </c>
      <c r="EX1074" s="1">
        <v>0.118308</v>
      </c>
      <c r="EY1074" s="1">
        <v>0.105619</v>
      </c>
      <c r="EZ1074" s="1">
        <v>16678.2</v>
      </c>
      <c r="FA1074" s="1">
        <v>17398.7</v>
      </c>
      <c r="FB1074" s="1">
        <v>23890.2</v>
      </c>
      <c r="FC1074" s="1">
        <v>25071.599999999999</v>
      </c>
      <c r="FD1074" s="1">
        <v>33713</v>
      </c>
      <c r="FE1074" s="1">
        <v>35804.5</v>
      </c>
      <c r="FF1074" s="1">
        <v>43547.8</v>
      </c>
      <c r="FG1074" s="1">
        <v>46341.9</v>
      </c>
      <c r="FH1074" s="1">
        <v>1.9882500000000001</v>
      </c>
      <c r="FI1074" s="1">
        <v>1.8857699999999999</v>
      </c>
      <c r="FJ1074" s="1">
        <v>0.121161</v>
      </c>
      <c r="FK1074" s="1">
        <v>0</v>
      </c>
      <c r="FL1074" s="1">
        <v>29.257300000000001</v>
      </c>
      <c r="FM1074" s="1">
        <v>999.9</v>
      </c>
      <c r="FN1074" s="1">
        <v>61</v>
      </c>
      <c r="FO1074" s="1">
        <v>33.9</v>
      </c>
      <c r="FP1074" s="1">
        <v>32.5214</v>
      </c>
      <c r="FQ1074" s="1">
        <v>63.626399999999997</v>
      </c>
      <c r="FR1074" s="1">
        <v>25.1282</v>
      </c>
      <c r="FS1074" s="1">
        <v>1</v>
      </c>
      <c r="FT1074" s="1">
        <v>0.26799800000000001</v>
      </c>
      <c r="FU1074" s="1">
        <v>0.40248600000000001</v>
      </c>
      <c r="FV1074" s="1">
        <v>20.323599999999999</v>
      </c>
      <c r="FW1074" s="1">
        <v>5.2111499999999999</v>
      </c>
      <c r="FX1074" s="1">
        <v>11.9071</v>
      </c>
      <c r="FY1074" s="1">
        <v>5.0031999999999996</v>
      </c>
      <c r="FZ1074" s="1">
        <v>3.2906</v>
      </c>
      <c r="GA1074" s="1">
        <v>9999</v>
      </c>
      <c r="GB1074" s="1">
        <v>9999</v>
      </c>
      <c r="GC1074" s="1">
        <v>9999</v>
      </c>
      <c r="GD1074" s="1">
        <v>999.9</v>
      </c>
      <c r="GE1074" s="1">
        <v>1.85955</v>
      </c>
      <c r="GF1074" s="1">
        <v>1.8545199999999999</v>
      </c>
      <c r="GG1074" s="1">
        <v>1.85762</v>
      </c>
      <c r="GH1074" s="1">
        <v>1.8561000000000001</v>
      </c>
      <c r="GI1074" s="1">
        <v>1.85487</v>
      </c>
      <c r="GJ1074" s="1">
        <v>1.8545499999999999</v>
      </c>
      <c r="GK1074" s="1">
        <v>1.8532</v>
      </c>
      <c r="GL1074" s="1">
        <v>1.8563799999999999</v>
      </c>
      <c r="GM1074" s="1">
        <v>0</v>
      </c>
      <c r="GN1074" s="1">
        <v>0</v>
      </c>
      <c r="GO1074" s="1">
        <v>0</v>
      </c>
      <c r="GP1074" s="1">
        <v>0</v>
      </c>
      <c r="GQ1074" s="1" t="s">
        <v>358</v>
      </c>
      <c r="GR1074" s="1" t="s">
        <v>359</v>
      </c>
      <c r="GS1074" s="1" t="s">
        <v>360</v>
      </c>
      <c r="GT1074" s="1" t="s">
        <v>360</v>
      </c>
      <c r="GU1074" s="1" t="s">
        <v>360</v>
      </c>
      <c r="GV1074" s="1" t="s">
        <v>360</v>
      </c>
      <c r="GW1074" s="1">
        <v>0</v>
      </c>
      <c r="GX1074" s="1">
        <v>100</v>
      </c>
      <c r="GY1074" s="1">
        <v>100</v>
      </c>
      <c r="GZ1074" s="1">
        <v>2.52</v>
      </c>
      <c r="HA1074" s="1">
        <v>2.3E-3</v>
      </c>
      <c r="HB1074" s="1">
        <v>0.40725668706344281</v>
      </c>
      <c r="HC1074" s="1">
        <v>2.678124759318837E-3</v>
      </c>
      <c r="HD1074" s="1">
        <v>-9.3737611465157319E-7</v>
      </c>
      <c r="HE1074" s="1">
        <v>1.3915637841753891E-10</v>
      </c>
      <c r="HF1074" s="1">
        <v>-8.3168333772034281E-2</v>
      </c>
      <c r="HG1074" s="1">
        <v>1.061361004592812E-2</v>
      </c>
      <c r="HH1074" s="1">
        <v>-3.086644042041478E-4</v>
      </c>
      <c r="HI1074" s="1">
        <v>1.24720902217549E-6</v>
      </c>
      <c r="HJ1074" s="1">
        <v>1</v>
      </c>
      <c r="HK1074" s="1">
        <v>2093</v>
      </c>
      <c r="HL1074" s="1">
        <v>2</v>
      </c>
      <c r="HM1074" s="1">
        <v>27</v>
      </c>
      <c r="HN1074" s="1">
        <v>7.8</v>
      </c>
      <c r="HO1074" s="1">
        <v>7.7</v>
      </c>
      <c r="HP1074" s="1">
        <v>2.6171899999999999</v>
      </c>
      <c r="HQ1074" s="1">
        <v>2.2985799999999998</v>
      </c>
      <c r="HR1074" s="1">
        <v>1.4978</v>
      </c>
      <c r="HS1074" s="1">
        <v>2.3022499999999999</v>
      </c>
      <c r="HT1074" s="1">
        <v>1.5478499999999999</v>
      </c>
      <c r="HU1074" s="1">
        <v>2.2497600000000002</v>
      </c>
      <c r="HV1074" s="1">
        <v>36.7654</v>
      </c>
      <c r="HW1074" s="1">
        <v>14.0007</v>
      </c>
      <c r="HX1074" s="1">
        <v>18</v>
      </c>
      <c r="HY1074" s="1">
        <v>504.92</v>
      </c>
      <c r="HZ1074" s="1">
        <v>504.25200000000001</v>
      </c>
      <c r="IA1074" s="1">
        <v>28.819099999999999</v>
      </c>
      <c r="IB1074" s="1">
        <v>30.534199999999998</v>
      </c>
      <c r="IC1074" s="1">
        <v>30.000299999999999</v>
      </c>
      <c r="ID1074" s="1">
        <v>30.3306</v>
      </c>
      <c r="IE1074" s="1">
        <v>30.427099999999999</v>
      </c>
      <c r="IF1074" s="1">
        <v>52.459600000000002</v>
      </c>
      <c r="IG1074" s="1">
        <v>30.151399999999999</v>
      </c>
      <c r="IH1074" s="1">
        <v>0</v>
      </c>
      <c r="II1074" s="1">
        <v>28.816400000000002</v>
      </c>
      <c r="IJ1074" s="1">
        <v>1277.72</v>
      </c>
      <c r="IK1074" s="1">
        <v>23.047899999999998</v>
      </c>
      <c r="IL1074" s="1">
        <v>100.709</v>
      </c>
      <c r="IM1074" s="1">
        <v>100.438</v>
      </c>
      <c r="IN1074" s="1" t="s">
        <v>365</v>
      </c>
    </row>
    <row r="1075" spans="1:248" ht="15.75" customHeight="1" x14ac:dyDescent="0.3">
      <c r="A1075" s="1">
        <v>1059</v>
      </c>
      <c r="B1075" s="1">
        <v>1660492386.0999999</v>
      </c>
      <c r="C1075" s="1">
        <v>8257</v>
      </c>
      <c r="D1075" s="1" t="s">
        <v>2452</v>
      </c>
      <c r="E1075" s="1" t="s">
        <v>2453</v>
      </c>
      <c r="F1075" s="1">
        <v>1</v>
      </c>
      <c r="G1075" s="1" t="s">
        <v>1964</v>
      </c>
      <c r="H1075" s="1" t="s">
        <v>350</v>
      </c>
      <c r="I1075" s="1" t="s">
        <v>351</v>
      </c>
      <c r="J1075" s="1" t="s">
        <v>352</v>
      </c>
      <c r="K1075" s="1" t="s">
        <v>1168</v>
      </c>
      <c r="L1075" s="1" t="s">
        <v>349</v>
      </c>
      <c r="M1075" s="1" t="s">
        <v>354</v>
      </c>
      <c r="N1075" s="1">
        <v>1660492378.599999</v>
      </c>
      <c r="O1075" s="1">
        <f t="shared" si="136"/>
        <v>3.4762882411977832E-3</v>
      </c>
      <c r="P1075" s="1">
        <f t="shared" si="137"/>
        <v>3.4762882411977833</v>
      </c>
      <c r="Q1075" s="1">
        <f t="shared" si="138"/>
        <v>2.3459299046859226</v>
      </c>
      <c r="R1075" s="1">
        <f t="shared" si="139"/>
        <v>1174.404</v>
      </c>
      <c r="S1075" s="1">
        <f t="shared" si="140"/>
        <v>1118.3000388283174</v>
      </c>
      <c r="T1075" s="1">
        <f t="shared" si="141"/>
        <v>111.55731340401104</v>
      </c>
      <c r="U1075" s="1">
        <f t="shared" si="142"/>
        <v>117.15402892071033</v>
      </c>
      <c r="V1075" s="1">
        <f t="shared" si="143"/>
        <v>0.18600109680370094</v>
      </c>
      <c r="W1075" s="1">
        <f t="shared" si="144"/>
        <v>2.9236544692454678</v>
      </c>
      <c r="X1075" s="1">
        <f t="shared" si="145"/>
        <v>0.17966834221673433</v>
      </c>
      <c r="Y1075" s="1">
        <f t="shared" si="146"/>
        <v>0.11284372471803564</v>
      </c>
      <c r="Z1075" s="1">
        <f t="shared" si="147"/>
        <v>321.51540860000006</v>
      </c>
      <c r="AA1075" s="1">
        <f t="shared" si="148"/>
        <v>31.990345188728963</v>
      </c>
      <c r="AB1075" s="1">
        <f t="shared" si="149"/>
        <v>31.225513333333328</v>
      </c>
      <c r="AC1075" s="1">
        <f t="shared" si="150"/>
        <v>4.5697124721569162</v>
      </c>
      <c r="AD1075" s="1">
        <f t="shared" si="151"/>
        <v>60.073257736540739</v>
      </c>
      <c r="AE1075" s="1">
        <f t="shared" si="152"/>
        <v>2.7100196333056954</v>
      </c>
      <c r="AF1075" s="1">
        <f t="shared" si="153"/>
        <v>4.5111913943319788</v>
      </c>
      <c r="AG1075" s="1">
        <f t="shared" si="154"/>
        <v>1.8596928388512208</v>
      </c>
      <c r="AH1075" s="1">
        <f t="shared" si="155"/>
        <v>-153.30431143682225</v>
      </c>
      <c r="AI1075" s="1">
        <f t="shared" si="156"/>
        <v>-35.659962316925913</v>
      </c>
      <c r="AJ1075" s="1">
        <f t="shared" si="157"/>
        <v>-2.7420063778929893</v>
      </c>
      <c r="AK1075" s="1">
        <f t="shared" si="158"/>
        <v>129.80912846835889</v>
      </c>
      <c r="AL1075" s="1">
        <f t="shared" si="159"/>
        <v>33.888854533239154</v>
      </c>
      <c r="AM1075" s="1">
        <f t="shared" si="160"/>
        <v>3.4750333320387545</v>
      </c>
      <c r="AN1075" s="1">
        <f t="shared" si="161"/>
        <v>2.3459299046859226</v>
      </c>
      <c r="AO1075" s="1">
        <v>1270.929354647973</v>
      </c>
      <c r="AP1075" s="1">
        <v>1242.608181818181</v>
      </c>
      <c r="AQ1075" s="1">
        <v>4.9692228512193646</v>
      </c>
      <c r="AR1075" s="1">
        <v>64.971531831168349</v>
      </c>
      <c r="AS1075" s="1">
        <f t="shared" si="162"/>
        <v>3.4762882411977833</v>
      </c>
      <c r="AT1075" s="1">
        <v>23.117242293269332</v>
      </c>
      <c r="AU1075" s="1">
        <v>27.174147272727261</v>
      </c>
      <c r="AV1075" s="1">
        <v>1.554052605270057E-5</v>
      </c>
      <c r="AW1075" s="1">
        <v>82.288730517660355</v>
      </c>
      <c r="AX1075" s="1">
        <v>0</v>
      </c>
      <c r="AY1075" s="1">
        <v>0</v>
      </c>
      <c r="AZ1075" s="1">
        <f t="shared" si="163"/>
        <v>1</v>
      </c>
      <c r="BA1075" s="1">
        <f t="shared" si="164"/>
        <v>0</v>
      </c>
      <c r="BB1075" s="1">
        <f t="shared" si="165"/>
        <v>52006.208142565039</v>
      </c>
      <c r="BC1075" s="1">
        <f t="shared" si="166"/>
        <v>1999.992666666667</v>
      </c>
      <c r="BD1075" s="1">
        <f t="shared" si="167"/>
        <v>1681.1941400000003</v>
      </c>
      <c r="BE1075" s="1">
        <f t="shared" si="168"/>
        <v>0.84060015220055806</v>
      </c>
      <c r="BF1075" s="1">
        <f t="shared" si="169"/>
        <v>0.16075829374707706</v>
      </c>
      <c r="BG1075" s="1">
        <v>6</v>
      </c>
      <c r="BH1075" s="1">
        <v>0.5</v>
      </c>
      <c r="BI1075" s="1" t="s">
        <v>355</v>
      </c>
      <c r="BJ1075" s="1">
        <v>2</v>
      </c>
      <c r="BK1075" s="1" t="b">
        <v>1</v>
      </c>
      <c r="BL1075" s="1">
        <v>1660492378.599999</v>
      </c>
      <c r="BM1075" s="1">
        <v>1174.404</v>
      </c>
      <c r="BN1075" s="1">
        <v>1219.954666666667</v>
      </c>
      <c r="BO1075" s="1">
        <v>27.166440000000001</v>
      </c>
      <c r="BP1075" s="1">
        <v>23.11086666666667</v>
      </c>
      <c r="BQ1075" s="1">
        <v>1171.920666666666</v>
      </c>
      <c r="BR1075" s="1">
        <v>27.164059999999999</v>
      </c>
      <c r="BS1075" s="1">
        <v>500.14566666666661</v>
      </c>
      <c r="BT1075" s="1">
        <v>99.656106666666673</v>
      </c>
      <c r="BU1075" s="1">
        <v>0.10004958</v>
      </c>
      <c r="BV1075" s="1">
        <v>30.999273333333331</v>
      </c>
      <c r="BW1075" s="1">
        <v>31.225513333333328</v>
      </c>
      <c r="BX1075" s="1">
        <v>999.89999999999986</v>
      </c>
      <c r="BY1075" s="1">
        <v>0</v>
      </c>
      <c r="BZ1075" s="1">
        <v>0</v>
      </c>
      <c r="CA1075" s="1">
        <v>10000.824666666669</v>
      </c>
      <c r="CB1075" s="1">
        <v>0</v>
      </c>
      <c r="CC1075" s="1">
        <v>31.29292666666667</v>
      </c>
      <c r="CD1075" s="1">
        <v>-45.551733333333331</v>
      </c>
      <c r="CE1075" s="1">
        <v>1207.2</v>
      </c>
      <c r="CF1075" s="1">
        <v>1248.817333333333</v>
      </c>
      <c r="CG1075" s="1">
        <v>4.0555726666666656</v>
      </c>
      <c r="CH1075" s="1">
        <v>1219.954666666667</v>
      </c>
      <c r="CI1075" s="1">
        <v>23.11086666666667</v>
      </c>
      <c r="CJ1075" s="1">
        <v>2.7073006666666659</v>
      </c>
      <c r="CK1075" s="1">
        <v>2.30314</v>
      </c>
      <c r="CL1075" s="1">
        <v>22.329506666666671</v>
      </c>
      <c r="CM1075" s="1">
        <v>19.69837333333334</v>
      </c>
      <c r="CN1075" s="1">
        <v>1999.992666666667</v>
      </c>
      <c r="CO1075" s="1">
        <v>0.97999320000000012</v>
      </c>
      <c r="CP1075" s="1">
        <v>2.0006906666666661E-2</v>
      </c>
      <c r="CQ1075" s="1">
        <v>0</v>
      </c>
      <c r="CR1075" s="1">
        <v>2.8376666666666659</v>
      </c>
      <c r="CS1075" s="1">
        <v>0</v>
      </c>
      <c r="CT1075" s="1">
        <v>33415.779999999992</v>
      </c>
      <c r="CU1075" s="1">
        <v>17412.240000000002</v>
      </c>
      <c r="CV1075" s="1">
        <v>40.875</v>
      </c>
      <c r="CW1075" s="1">
        <v>41.875</v>
      </c>
      <c r="CX1075" s="1">
        <v>40.875</v>
      </c>
      <c r="CY1075" s="1">
        <v>40.320399999999999</v>
      </c>
      <c r="CZ1075" s="1">
        <v>41</v>
      </c>
      <c r="DA1075" s="1">
        <v>1959.982666666667</v>
      </c>
      <c r="DB1075" s="1">
        <v>40.01</v>
      </c>
      <c r="DC1075" s="1">
        <v>0</v>
      </c>
      <c r="DD1075" s="1">
        <v>1660492384.4000001</v>
      </c>
      <c r="DE1075" s="1">
        <v>0</v>
      </c>
      <c r="DF1075" s="1">
        <v>1660491924.5999999</v>
      </c>
      <c r="DG1075" s="1" t="s">
        <v>1965</v>
      </c>
      <c r="DH1075" s="1">
        <v>1660491919.5999999</v>
      </c>
      <c r="DI1075" s="1">
        <v>1660491924.5999999</v>
      </c>
      <c r="DJ1075" s="1">
        <v>26</v>
      </c>
      <c r="DK1075" s="1">
        <v>0.56499999999999995</v>
      </c>
      <c r="DL1075" s="1">
        <v>-7.0000000000000001E-3</v>
      </c>
      <c r="DM1075" s="1">
        <v>1.335</v>
      </c>
      <c r="DN1075" s="1">
        <v>1.2E-2</v>
      </c>
      <c r="DO1075" s="1">
        <v>400</v>
      </c>
      <c r="DP1075" s="1">
        <v>23</v>
      </c>
      <c r="DQ1075" s="1">
        <v>0.17</v>
      </c>
      <c r="DR1075" s="1">
        <v>0.02</v>
      </c>
      <c r="DS1075" s="1">
        <v>2.5651536501556071</v>
      </c>
      <c r="DT1075" s="1">
        <v>-1.393250114402657</v>
      </c>
      <c r="DU1075" s="1">
        <v>0.13238524271267599</v>
      </c>
      <c r="DV1075" s="1">
        <v>0</v>
      </c>
      <c r="DW1075" s="1">
        <v>33.946936581192134</v>
      </c>
      <c r="DX1075" s="1">
        <v>-6.8471958880757633</v>
      </c>
      <c r="DY1075" s="1">
        <v>0.55795161508493596</v>
      </c>
      <c r="DZ1075" s="1">
        <v>0</v>
      </c>
      <c r="EA1075" s="1">
        <v>-45.584503225806451</v>
      </c>
      <c r="EB1075" s="1">
        <v>6.7794580645162767</v>
      </c>
      <c r="EC1075" s="1">
        <v>0.59322934937285077</v>
      </c>
      <c r="ED1075" s="1">
        <v>0</v>
      </c>
      <c r="EE1075" s="1">
        <v>1112.7864585909051</v>
      </c>
      <c r="EF1075" s="1">
        <v>302.84970125194519</v>
      </c>
      <c r="EG1075" s="1">
        <v>21.855310170222459</v>
      </c>
      <c r="EH1075" s="1">
        <v>0</v>
      </c>
      <c r="EI1075" s="1">
        <v>4.0551029268292673</v>
      </c>
      <c r="EJ1075" s="1">
        <v>6.0229965156915876E-3</v>
      </c>
      <c r="EK1075" s="1">
        <v>1.0756376303008399E-3</v>
      </c>
      <c r="EL1075" s="1">
        <v>1</v>
      </c>
      <c r="EM1075" s="1">
        <v>1.859671434405042</v>
      </c>
      <c r="EN1075" s="1">
        <v>4.658765246472956E-4</v>
      </c>
      <c r="EO1075" s="1">
        <v>7.7409967058964218E-4</v>
      </c>
      <c r="EP1075" s="1">
        <v>1</v>
      </c>
      <c r="EQ1075" s="1">
        <v>2</v>
      </c>
      <c r="ER1075" s="1">
        <v>6</v>
      </c>
      <c r="ES1075" s="1" t="s">
        <v>384</v>
      </c>
      <c r="ET1075" s="1">
        <v>2.94387</v>
      </c>
      <c r="EU1075" s="1">
        <v>2.8014600000000001</v>
      </c>
      <c r="EV1075" s="1">
        <v>0.18885099999999999</v>
      </c>
      <c r="EW1075" s="1">
        <v>0.19312599999999999</v>
      </c>
      <c r="EX1075" s="1">
        <v>0.11831</v>
      </c>
      <c r="EY1075" s="1">
        <v>0.10562299999999999</v>
      </c>
      <c r="EZ1075" s="1">
        <v>16668.5</v>
      </c>
      <c r="FA1075" s="1">
        <v>17388.099999999999</v>
      </c>
      <c r="FB1075" s="1">
        <v>23890.1</v>
      </c>
      <c r="FC1075" s="1">
        <v>25071.4</v>
      </c>
      <c r="FD1075" s="1">
        <v>33712.9</v>
      </c>
      <c r="FE1075" s="1">
        <v>35804.199999999997</v>
      </c>
      <c r="FF1075" s="1">
        <v>43547.6</v>
      </c>
      <c r="FG1075" s="1">
        <v>46341.8</v>
      </c>
      <c r="FH1075" s="1">
        <v>1.9881800000000001</v>
      </c>
      <c r="FI1075" s="1">
        <v>1.88585</v>
      </c>
      <c r="FJ1075" s="1">
        <v>0.121281</v>
      </c>
      <c r="FK1075" s="1">
        <v>0</v>
      </c>
      <c r="FL1075" s="1">
        <v>29.2578</v>
      </c>
      <c r="FM1075" s="1">
        <v>999.9</v>
      </c>
      <c r="FN1075" s="1">
        <v>61</v>
      </c>
      <c r="FO1075" s="1">
        <v>33.9</v>
      </c>
      <c r="FP1075" s="1">
        <v>32.520000000000003</v>
      </c>
      <c r="FQ1075" s="1">
        <v>63.256399999999999</v>
      </c>
      <c r="FR1075" s="1">
        <v>25.761199999999999</v>
      </c>
      <c r="FS1075" s="1">
        <v>1</v>
      </c>
      <c r="FT1075" s="1">
        <v>0.26796199999999998</v>
      </c>
      <c r="FU1075" s="1">
        <v>0.403366</v>
      </c>
      <c r="FV1075" s="1">
        <v>20.323799999999999</v>
      </c>
      <c r="FW1075" s="1">
        <v>5.2115999999999998</v>
      </c>
      <c r="FX1075" s="1">
        <v>11.9069</v>
      </c>
      <c r="FY1075" s="1">
        <v>5.0032500000000004</v>
      </c>
      <c r="FZ1075" s="1">
        <v>3.2907000000000002</v>
      </c>
      <c r="GA1075" s="1">
        <v>9999</v>
      </c>
      <c r="GB1075" s="1">
        <v>9999</v>
      </c>
      <c r="GC1075" s="1">
        <v>9999</v>
      </c>
      <c r="GD1075" s="1">
        <v>999.9</v>
      </c>
      <c r="GE1075" s="1">
        <v>1.8595600000000001</v>
      </c>
      <c r="GF1075" s="1">
        <v>1.8545199999999999</v>
      </c>
      <c r="GG1075" s="1">
        <v>1.85764</v>
      </c>
      <c r="GH1075" s="1">
        <v>1.8561000000000001</v>
      </c>
      <c r="GI1075" s="1">
        <v>1.85487</v>
      </c>
      <c r="GJ1075" s="1">
        <v>1.8545499999999999</v>
      </c>
      <c r="GK1075" s="1">
        <v>1.8532</v>
      </c>
      <c r="GL1075" s="1">
        <v>1.8563799999999999</v>
      </c>
      <c r="GM1075" s="1">
        <v>0</v>
      </c>
      <c r="GN1075" s="1">
        <v>0</v>
      </c>
      <c r="GO1075" s="1">
        <v>0</v>
      </c>
      <c r="GP1075" s="1">
        <v>0</v>
      </c>
      <c r="GQ1075" s="1" t="s">
        <v>358</v>
      </c>
      <c r="GR1075" s="1" t="s">
        <v>359</v>
      </c>
      <c r="GS1075" s="1" t="s">
        <v>360</v>
      </c>
      <c r="GT1075" s="1" t="s">
        <v>360</v>
      </c>
      <c r="GU1075" s="1" t="s">
        <v>360</v>
      </c>
      <c r="GV1075" s="1" t="s">
        <v>360</v>
      </c>
      <c r="GW1075" s="1">
        <v>0</v>
      </c>
      <c r="GX1075" s="1">
        <v>100</v>
      </c>
      <c r="GY1075" s="1">
        <v>100</v>
      </c>
      <c r="GZ1075" s="1">
        <v>2.52</v>
      </c>
      <c r="HA1075" s="1">
        <v>2.3999999999999998E-3</v>
      </c>
      <c r="HB1075" s="1">
        <v>0.40725668706344281</v>
      </c>
      <c r="HC1075" s="1">
        <v>2.678124759318837E-3</v>
      </c>
      <c r="HD1075" s="1">
        <v>-9.3737611465157319E-7</v>
      </c>
      <c r="HE1075" s="1">
        <v>1.3915637841753891E-10</v>
      </c>
      <c r="HF1075" s="1">
        <v>-8.3168333772034281E-2</v>
      </c>
      <c r="HG1075" s="1">
        <v>1.061361004592812E-2</v>
      </c>
      <c r="HH1075" s="1">
        <v>-3.086644042041478E-4</v>
      </c>
      <c r="HI1075" s="1">
        <v>1.24720902217549E-6</v>
      </c>
      <c r="HJ1075" s="1">
        <v>1</v>
      </c>
      <c r="HK1075" s="1">
        <v>2093</v>
      </c>
      <c r="HL1075" s="1">
        <v>2</v>
      </c>
      <c r="HM1075" s="1">
        <v>27</v>
      </c>
      <c r="HN1075" s="1">
        <v>7.8</v>
      </c>
      <c r="HO1075" s="1">
        <v>7.7</v>
      </c>
      <c r="HP1075" s="1">
        <v>2.6281699999999999</v>
      </c>
      <c r="HQ1075" s="1">
        <v>2.2753899999999998</v>
      </c>
      <c r="HR1075" s="1">
        <v>1.4978</v>
      </c>
      <c r="HS1075" s="1">
        <v>2.3022499999999999</v>
      </c>
      <c r="HT1075" s="1">
        <v>1.5478499999999999</v>
      </c>
      <c r="HU1075" s="1">
        <v>2.3779300000000001</v>
      </c>
      <c r="HV1075" s="1">
        <v>36.7654</v>
      </c>
      <c r="HW1075" s="1">
        <v>14.0007</v>
      </c>
      <c r="HX1075" s="1">
        <v>18</v>
      </c>
      <c r="HY1075" s="1">
        <v>504.88</v>
      </c>
      <c r="HZ1075" s="1">
        <v>504.30700000000002</v>
      </c>
      <c r="IA1075" s="1">
        <v>28.8188</v>
      </c>
      <c r="IB1075" s="1">
        <v>30.534800000000001</v>
      </c>
      <c r="IC1075" s="1">
        <v>30.0002</v>
      </c>
      <c r="ID1075" s="1">
        <v>30.331299999999999</v>
      </c>
      <c r="IE1075" s="1">
        <v>30.427700000000002</v>
      </c>
      <c r="IF1075" s="1">
        <v>52.681100000000001</v>
      </c>
      <c r="IG1075" s="1">
        <v>30.151399999999999</v>
      </c>
      <c r="IH1075" s="1">
        <v>0</v>
      </c>
      <c r="II1075" s="1">
        <v>28.816500000000001</v>
      </c>
      <c r="IJ1075" s="1">
        <v>1287.77</v>
      </c>
      <c r="IK1075" s="1">
        <v>23.047599999999999</v>
      </c>
      <c r="IL1075" s="1">
        <v>100.708</v>
      </c>
      <c r="IM1075" s="1">
        <v>100.438</v>
      </c>
      <c r="IN1075" s="1" t="s">
        <v>365</v>
      </c>
    </row>
    <row r="1076" spans="1:248" ht="15.75" customHeight="1" x14ac:dyDescent="0.3">
      <c r="A1076" s="1">
        <v>1060</v>
      </c>
      <c r="B1076" s="1">
        <v>1660492387.0999999</v>
      </c>
      <c r="C1076" s="1">
        <v>8258</v>
      </c>
      <c r="D1076" s="1" t="s">
        <v>2454</v>
      </c>
      <c r="E1076" s="1" t="s">
        <v>2455</v>
      </c>
      <c r="F1076" s="1">
        <v>1</v>
      </c>
      <c r="G1076" s="1" t="s">
        <v>1964</v>
      </c>
      <c r="H1076" s="1" t="s">
        <v>350</v>
      </c>
      <c r="I1076" s="1" t="s">
        <v>351</v>
      </c>
      <c r="J1076" s="1" t="s">
        <v>352</v>
      </c>
      <c r="K1076" s="1" t="s">
        <v>1168</v>
      </c>
      <c r="L1076" s="1" t="s">
        <v>349</v>
      </c>
      <c r="M1076" s="1" t="s">
        <v>354</v>
      </c>
      <c r="N1076" s="1">
        <v>1660492379.0999999</v>
      </c>
      <c r="O1076" s="1">
        <f t="shared" si="136"/>
        <v>3.4755408549100105E-3</v>
      </c>
      <c r="P1076" s="1">
        <f t="shared" si="137"/>
        <v>3.4755408549100104</v>
      </c>
      <c r="Q1076" s="1">
        <f t="shared" si="138"/>
        <v>2.2048922226003476</v>
      </c>
      <c r="R1076" s="1">
        <f t="shared" si="139"/>
        <v>1176.86375</v>
      </c>
      <c r="S1076" s="1">
        <f t="shared" si="140"/>
        <v>1121.9119219744566</v>
      </c>
      <c r="T1076" s="1">
        <f t="shared" si="141"/>
        <v>111.91778368548623</v>
      </c>
      <c r="U1076" s="1">
        <f t="shared" si="142"/>
        <v>117.39957479727087</v>
      </c>
      <c r="V1076" s="1">
        <f t="shared" si="143"/>
        <v>0.18595960134655351</v>
      </c>
      <c r="W1076" s="1">
        <f t="shared" si="144"/>
        <v>2.9238254727419637</v>
      </c>
      <c r="X1076" s="1">
        <f t="shared" si="145"/>
        <v>0.17962997694377367</v>
      </c>
      <c r="Y1076" s="1">
        <f t="shared" si="146"/>
        <v>0.11281947894124203</v>
      </c>
      <c r="Z1076" s="1">
        <f t="shared" si="147"/>
        <v>321.51518249999998</v>
      </c>
      <c r="AA1076" s="1">
        <f t="shared" si="148"/>
        <v>31.990592051007901</v>
      </c>
      <c r="AB1076" s="1">
        <f t="shared" si="149"/>
        <v>31.225706250000002</v>
      </c>
      <c r="AC1076" s="1">
        <f t="shared" si="150"/>
        <v>4.5697626543264809</v>
      </c>
      <c r="AD1076" s="1">
        <f t="shared" si="151"/>
        <v>60.074020264502735</v>
      </c>
      <c r="AE1076" s="1">
        <f t="shared" si="152"/>
        <v>2.7100707078917701</v>
      </c>
      <c r="AF1076" s="1">
        <f t="shared" si="153"/>
        <v>4.5112191525712309</v>
      </c>
      <c r="AG1076" s="1">
        <f t="shared" si="154"/>
        <v>1.8596919464347108</v>
      </c>
      <c r="AH1076" s="1">
        <f t="shared" si="155"/>
        <v>-153.27135170153147</v>
      </c>
      <c r="AI1076" s="1">
        <f t="shared" si="156"/>
        <v>-35.675446543979575</v>
      </c>
      <c r="AJ1076" s="1">
        <f t="shared" si="157"/>
        <v>-2.7430406399467215</v>
      </c>
      <c r="AK1076" s="1">
        <f t="shared" si="158"/>
        <v>129.82534361454219</v>
      </c>
      <c r="AL1076" s="1">
        <f t="shared" si="159"/>
        <v>33.861589551651399</v>
      </c>
      <c r="AM1076" s="1">
        <f t="shared" si="160"/>
        <v>3.4749122616544175</v>
      </c>
      <c r="AN1076" s="1">
        <f t="shared" si="161"/>
        <v>2.2048922226003476</v>
      </c>
      <c r="AO1076" s="1">
        <v>1275.902171667678</v>
      </c>
      <c r="AP1076" s="1">
        <v>1247.653636363636</v>
      </c>
      <c r="AQ1076" s="1">
        <v>4.9888491843559164</v>
      </c>
      <c r="AR1076" s="1">
        <v>64.971531831168349</v>
      </c>
      <c r="AS1076" s="1">
        <f t="shared" si="162"/>
        <v>3.4755408549100104</v>
      </c>
      <c r="AT1076" s="1">
        <v>23.11808299539365</v>
      </c>
      <c r="AU1076" s="1">
        <v>27.174109090909091</v>
      </c>
      <c r="AV1076" s="1">
        <v>1.773650031867437E-5</v>
      </c>
      <c r="AW1076" s="1">
        <v>82.288730517660355</v>
      </c>
      <c r="AX1076" s="1">
        <v>0</v>
      </c>
      <c r="AY1076" s="1">
        <v>0</v>
      </c>
      <c r="AZ1076" s="1">
        <f t="shared" si="163"/>
        <v>1</v>
      </c>
      <c r="BA1076" s="1">
        <f t="shared" si="164"/>
        <v>0</v>
      </c>
      <c r="BB1076" s="1">
        <f t="shared" si="165"/>
        <v>52011.060500960499</v>
      </c>
      <c r="BC1076" s="1">
        <f t="shared" si="166"/>
        <v>1999.99125</v>
      </c>
      <c r="BD1076" s="1">
        <f t="shared" si="167"/>
        <v>1681.1929499999999</v>
      </c>
      <c r="BE1076" s="1">
        <f t="shared" si="168"/>
        <v>0.84060015262566767</v>
      </c>
      <c r="BF1076" s="1">
        <f t="shared" si="169"/>
        <v>0.16075829456753871</v>
      </c>
      <c r="BG1076" s="1">
        <v>6</v>
      </c>
      <c r="BH1076" s="1">
        <v>0.5</v>
      </c>
      <c r="BI1076" s="1" t="s">
        <v>355</v>
      </c>
      <c r="BJ1076" s="1">
        <v>2</v>
      </c>
      <c r="BK1076" s="1" t="b">
        <v>1</v>
      </c>
      <c r="BL1076" s="1">
        <v>1660492379.0999999</v>
      </c>
      <c r="BM1076" s="1">
        <v>1176.86375</v>
      </c>
      <c r="BN1076" s="1">
        <v>1222.391875</v>
      </c>
      <c r="BO1076" s="1">
        <v>27.166912499999999</v>
      </c>
      <c r="BP1076" s="1">
        <v>23.111474999999999</v>
      </c>
      <c r="BQ1076" s="1">
        <v>1174.378125</v>
      </c>
      <c r="BR1076" s="1">
        <v>27.16453125</v>
      </c>
      <c r="BS1076" s="1">
        <v>500.14474999999999</v>
      </c>
      <c r="BT1076" s="1">
        <v>99.656256249999998</v>
      </c>
      <c r="BU1076" s="1">
        <v>0.10004501875000001</v>
      </c>
      <c r="BV1076" s="1">
        <v>30.999381249999999</v>
      </c>
      <c r="BW1076" s="1">
        <v>31.225706250000002</v>
      </c>
      <c r="BX1076" s="1">
        <v>999.9</v>
      </c>
      <c r="BY1076" s="1">
        <v>0</v>
      </c>
      <c r="BZ1076" s="1">
        <v>0</v>
      </c>
      <c r="CA1076" s="1">
        <v>10001.785625</v>
      </c>
      <c r="CB1076" s="1">
        <v>0</v>
      </c>
      <c r="CC1076" s="1">
        <v>31.346443749999999</v>
      </c>
      <c r="CD1076" s="1">
        <v>-45.528768749999998</v>
      </c>
      <c r="CE1076" s="1">
        <v>1209.7293749999999</v>
      </c>
      <c r="CF1076" s="1">
        <v>1251.3125</v>
      </c>
      <c r="CG1076" s="1">
        <v>4.0554356249999994</v>
      </c>
      <c r="CH1076" s="1">
        <v>1222.391875</v>
      </c>
      <c r="CI1076" s="1">
        <v>23.111474999999999</v>
      </c>
      <c r="CJ1076" s="1">
        <v>2.7073518750000001</v>
      </c>
      <c r="CK1076" s="1">
        <v>2.3032037500000002</v>
      </c>
      <c r="CL1076" s="1">
        <v>22.329818750000001</v>
      </c>
      <c r="CM1076" s="1">
        <v>19.698818750000001</v>
      </c>
      <c r="CN1076" s="1">
        <v>1999.99125</v>
      </c>
      <c r="CO1076" s="1">
        <v>0.97999318750000008</v>
      </c>
      <c r="CP1076" s="1">
        <v>2.0006918750000002E-2</v>
      </c>
      <c r="CQ1076" s="1">
        <v>0</v>
      </c>
      <c r="CR1076" s="1">
        <v>2.85175</v>
      </c>
      <c r="CS1076" s="1">
        <v>0</v>
      </c>
      <c r="CT1076" s="1">
        <v>33414.637499999997</v>
      </c>
      <c r="CU1076" s="1">
        <v>17412.231250000001</v>
      </c>
      <c r="CV1076" s="1">
        <v>40.875</v>
      </c>
      <c r="CW1076" s="1">
        <v>41.875</v>
      </c>
      <c r="CX1076" s="1">
        <v>40.875</v>
      </c>
      <c r="CY1076" s="1">
        <v>40.319875000000003</v>
      </c>
      <c r="CZ1076" s="1">
        <v>41</v>
      </c>
      <c r="DA1076" s="1">
        <v>1959.98125</v>
      </c>
      <c r="DB1076" s="1">
        <v>40.01</v>
      </c>
      <c r="DC1076" s="1">
        <v>0</v>
      </c>
      <c r="DD1076" s="1">
        <v>1660492385</v>
      </c>
      <c r="DE1076" s="1">
        <v>0</v>
      </c>
      <c r="DF1076" s="1">
        <v>1660491924.5999999</v>
      </c>
      <c r="DG1076" s="1" t="s">
        <v>1965</v>
      </c>
      <c r="DH1076" s="1">
        <v>1660491919.5999999</v>
      </c>
      <c r="DI1076" s="1">
        <v>1660491924.5999999</v>
      </c>
      <c r="DJ1076" s="1">
        <v>26</v>
      </c>
      <c r="DK1076" s="1">
        <v>0.56499999999999995</v>
      </c>
      <c r="DL1076" s="1">
        <v>-7.0000000000000001E-3</v>
      </c>
      <c r="DM1076" s="1">
        <v>1.335</v>
      </c>
      <c r="DN1076" s="1">
        <v>1.2E-2</v>
      </c>
      <c r="DO1076" s="1">
        <v>400</v>
      </c>
      <c r="DP1076" s="1">
        <v>23</v>
      </c>
      <c r="DQ1076" s="1">
        <v>0.17</v>
      </c>
      <c r="DR1076" s="1">
        <v>0.02</v>
      </c>
      <c r="DS1076" s="1">
        <v>2.5651536501556071</v>
      </c>
      <c r="DT1076" s="1">
        <v>-1.393250114402657</v>
      </c>
      <c r="DU1076" s="1">
        <v>0.13238524271267599</v>
      </c>
      <c r="DV1076" s="1">
        <v>0</v>
      </c>
      <c r="DW1076" s="1">
        <v>33.946936581192134</v>
      </c>
      <c r="DX1076" s="1">
        <v>-6.8471958880757633</v>
      </c>
      <c r="DY1076" s="1">
        <v>0.55795161508493596</v>
      </c>
      <c r="DZ1076" s="1">
        <v>0</v>
      </c>
      <c r="EA1076" s="1">
        <v>-45.584503225806451</v>
      </c>
      <c r="EB1076" s="1">
        <v>6.7794580645162767</v>
      </c>
      <c r="EC1076" s="1">
        <v>0.59322934937285077</v>
      </c>
      <c r="ED1076" s="1">
        <v>0</v>
      </c>
      <c r="EE1076" s="1">
        <v>1112.7864585909051</v>
      </c>
      <c r="EF1076" s="1">
        <v>302.84970125194519</v>
      </c>
      <c r="EG1076" s="1">
        <v>21.855310170222459</v>
      </c>
      <c r="EH1076" s="1">
        <v>0</v>
      </c>
      <c r="EI1076" s="1">
        <v>4.0551029268292673</v>
      </c>
      <c r="EJ1076" s="1">
        <v>6.0229965156915876E-3</v>
      </c>
      <c r="EK1076" s="1">
        <v>1.0756376303008399E-3</v>
      </c>
      <c r="EL1076" s="1">
        <v>1</v>
      </c>
      <c r="EM1076" s="1">
        <v>1.859671434405042</v>
      </c>
      <c r="EN1076" s="1">
        <v>4.658765246472956E-4</v>
      </c>
      <c r="EO1076" s="1">
        <v>7.7409967058964218E-4</v>
      </c>
      <c r="EP1076" s="1">
        <v>1</v>
      </c>
      <c r="EQ1076" s="1">
        <v>2</v>
      </c>
      <c r="ER1076" s="1">
        <v>6</v>
      </c>
      <c r="ES1076" s="1" t="s">
        <v>384</v>
      </c>
      <c r="ET1076" s="1">
        <v>2.9441199999999998</v>
      </c>
      <c r="EU1076" s="1">
        <v>2.80132</v>
      </c>
      <c r="EV1076" s="1">
        <v>0.18932499999999999</v>
      </c>
      <c r="EW1076" s="1">
        <v>0.19361500000000001</v>
      </c>
      <c r="EX1076" s="1">
        <v>0.118312</v>
      </c>
      <c r="EY1076" s="1">
        <v>0.105633</v>
      </c>
      <c r="EZ1076" s="1">
        <v>16658.7</v>
      </c>
      <c r="FA1076" s="1">
        <v>17377.5</v>
      </c>
      <c r="FB1076" s="1">
        <v>23890</v>
      </c>
      <c r="FC1076" s="1">
        <v>25071.4</v>
      </c>
      <c r="FD1076" s="1">
        <v>33712.5</v>
      </c>
      <c r="FE1076" s="1">
        <v>35804</v>
      </c>
      <c r="FF1076" s="1">
        <v>43547.3</v>
      </c>
      <c r="FG1076" s="1">
        <v>46341.9</v>
      </c>
      <c r="FH1076" s="1">
        <v>1.9883</v>
      </c>
      <c r="FI1076" s="1">
        <v>1.8856999999999999</v>
      </c>
      <c r="FJ1076" s="1">
        <v>0.12092700000000001</v>
      </c>
      <c r="FK1076" s="1">
        <v>0</v>
      </c>
      <c r="FL1076" s="1">
        <v>29.258400000000002</v>
      </c>
      <c r="FM1076" s="1">
        <v>999.9</v>
      </c>
      <c r="FN1076" s="1">
        <v>61</v>
      </c>
      <c r="FO1076" s="1">
        <v>33.9</v>
      </c>
      <c r="FP1076" s="1">
        <v>32.523000000000003</v>
      </c>
      <c r="FQ1076" s="1">
        <v>63.426400000000001</v>
      </c>
      <c r="FR1076" s="1">
        <v>25.9575</v>
      </c>
      <c r="FS1076" s="1">
        <v>1</v>
      </c>
      <c r="FT1076" s="1">
        <v>0.26795000000000002</v>
      </c>
      <c r="FU1076" s="1">
        <v>0.40407100000000001</v>
      </c>
      <c r="FV1076" s="1">
        <v>20.323699999999999</v>
      </c>
      <c r="FW1076" s="1">
        <v>5.2107000000000001</v>
      </c>
      <c r="FX1076" s="1">
        <v>11.906499999999999</v>
      </c>
      <c r="FY1076" s="1">
        <v>5.0027999999999997</v>
      </c>
      <c r="FZ1076" s="1">
        <v>3.2904800000000001</v>
      </c>
      <c r="GA1076" s="1">
        <v>9999</v>
      </c>
      <c r="GB1076" s="1">
        <v>9999</v>
      </c>
      <c r="GC1076" s="1">
        <v>9999</v>
      </c>
      <c r="GD1076" s="1">
        <v>999.9</v>
      </c>
      <c r="GE1076" s="1">
        <v>1.85954</v>
      </c>
      <c r="GF1076" s="1">
        <v>1.8545100000000001</v>
      </c>
      <c r="GG1076" s="1">
        <v>1.85764</v>
      </c>
      <c r="GH1076" s="1">
        <v>1.85608</v>
      </c>
      <c r="GI1076" s="1">
        <v>1.85487</v>
      </c>
      <c r="GJ1076" s="1">
        <v>1.8545499999999999</v>
      </c>
      <c r="GK1076" s="1">
        <v>1.8532</v>
      </c>
      <c r="GL1076" s="1">
        <v>1.8563799999999999</v>
      </c>
      <c r="GM1076" s="1">
        <v>0</v>
      </c>
      <c r="GN1076" s="1">
        <v>0</v>
      </c>
      <c r="GO1076" s="1">
        <v>0</v>
      </c>
      <c r="GP1076" s="1">
        <v>0</v>
      </c>
      <c r="GQ1076" s="1" t="s">
        <v>358</v>
      </c>
      <c r="GR1076" s="1" t="s">
        <v>359</v>
      </c>
      <c r="GS1076" s="1" t="s">
        <v>360</v>
      </c>
      <c r="GT1076" s="1" t="s">
        <v>360</v>
      </c>
      <c r="GU1076" s="1" t="s">
        <v>360</v>
      </c>
      <c r="GV1076" s="1" t="s">
        <v>360</v>
      </c>
      <c r="GW1076" s="1">
        <v>0</v>
      </c>
      <c r="GX1076" s="1">
        <v>100</v>
      </c>
      <c r="GY1076" s="1">
        <v>100</v>
      </c>
      <c r="GZ1076" s="1">
        <v>2.52</v>
      </c>
      <c r="HA1076" s="1">
        <v>2.3999999999999998E-3</v>
      </c>
      <c r="HB1076" s="1">
        <v>0.40725668706344281</v>
      </c>
      <c r="HC1076" s="1">
        <v>2.678124759318837E-3</v>
      </c>
      <c r="HD1076" s="1">
        <v>-9.3737611465157319E-7</v>
      </c>
      <c r="HE1076" s="1">
        <v>1.3915637841753891E-10</v>
      </c>
      <c r="HF1076" s="1">
        <v>-8.3168333772034281E-2</v>
      </c>
      <c r="HG1076" s="1">
        <v>1.061361004592812E-2</v>
      </c>
      <c r="HH1076" s="1">
        <v>-3.086644042041478E-4</v>
      </c>
      <c r="HI1076" s="1">
        <v>1.24720902217549E-6</v>
      </c>
      <c r="HJ1076" s="1">
        <v>1</v>
      </c>
      <c r="HK1076" s="1">
        <v>2093</v>
      </c>
      <c r="HL1076" s="1">
        <v>2</v>
      </c>
      <c r="HM1076" s="1">
        <v>27</v>
      </c>
      <c r="HN1076" s="1">
        <v>7.8</v>
      </c>
      <c r="HO1076" s="1">
        <v>7.7</v>
      </c>
      <c r="HP1076" s="1">
        <v>2.63428</v>
      </c>
      <c r="HQ1076" s="1">
        <v>2.2766099999999998</v>
      </c>
      <c r="HR1076" s="1">
        <v>1.4978</v>
      </c>
      <c r="HS1076" s="1">
        <v>2.3022499999999999</v>
      </c>
      <c r="HT1076" s="1">
        <v>1.5478499999999999</v>
      </c>
      <c r="HU1076" s="1">
        <v>2.4365199999999998</v>
      </c>
      <c r="HV1076" s="1">
        <v>36.7654</v>
      </c>
      <c r="HW1076" s="1">
        <v>14.0182</v>
      </c>
      <c r="HX1076" s="1">
        <v>18</v>
      </c>
      <c r="HY1076" s="1">
        <v>504.95600000000002</v>
      </c>
      <c r="HZ1076" s="1">
        <v>504.21199999999999</v>
      </c>
      <c r="IA1076" s="1">
        <v>28.8185</v>
      </c>
      <c r="IB1076" s="1">
        <v>30.535499999999999</v>
      </c>
      <c r="IC1076" s="1">
        <v>30.0002</v>
      </c>
      <c r="ID1076" s="1">
        <v>30.331399999999999</v>
      </c>
      <c r="IE1076" s="1">
        <v>30.4284</v>
      </c>
      <c r="IF1076" s="1">
        <v>52.790999999999997</v>
      </c>
      <c r="IG1076" s="1">
        <v>30.151399999999999</v>
      </c>
      <c r="IH1076" s="1">
        <v>0</v>
      </c>
      <c r="II1076" s="1">
        <v>28.816500000000001</v>
      </c>
      <c r="IJ1076" s="1">
        <v>1287.77</v>
      </c>
      <c r="IK1076" s="1">
        <v>23.046199999999999</v>
      </c>
      <c r="IL1076" s="1">
        <v>100.708</v>
      </c>
      <c r="IM1076" s="1">
        <v>100.438</v>
      </c>
      <c r="IN1076" s="1" t="s">
        <v>365</v>
      </c>
    </row>
    <row r="1077" spans="1:248" ht="15.75" customHeight="1" x14ac:dyDescent="0.3">
      <c r="A1077" s="1">
        <v>1061</v>
      </c>
      <c r="B1077" s="1">
        <v>1660492388.0999999</v>
      </c>
      <c r="C1077" s="1">
        <v>8259</v>
      </c>
      <c r="D1077" s="1" t="s">
        <v>2456</v>
      </c>
      <c r="E1077" s="1" t="s">
        <v>2457</v>
      </c>
      <c r="F1077" s="1">
        <v>1</v>
      </c>
      <c r="G1077" s="1" t="s">
        <v>1964</v>
      </c>
      <c r="H1077" s="1" t="s">
        <v>350</v>
      </c>
      <c r="I1077" s="1" t="s">
        <v>351</v>
      </c>
      <c r="J1077" s="1" t="s">
        <v>352</v>
      </c>
      <c r="K1077" s="1" t="s">
        <v>1168</v>
      </c>
      <c r="L1077" s="1" t="s">
        <v>349</v>
      </c>
      <c r="M1077" s="1" t="s">
        <v>354</v>
      </c>
      <c r="N1077" s="1">
        <v>1660492380.599999</v>
      </c>
      <c r="O1077" s="1">
        <f t="shared" si="136"/>
        <v>3.4754400562404578E-3</v>
      </c>
      <c r="P1077" s="1">
        <f t="shared" si="137"/>
        <v>3.4754400562404579</v>
      </c>
      <c r="Q1077" s="1">
        <f t="shared" si="138"/>
        <v>2.1615211594414676</v>
      </c>
      <c r="R1077" s="1">
        <f t="shared" si="139"/>
        <v>1184.294666666666</v>
      </c>
      <c r="S1077" s="1">
        <f t="shared" si="140"/>
        <v>1129.4948016740868</v>
      </c>
      <c r="T1077" s="1">
        <f t="shared" si="141"/>
        <v>112.67446337867112</v>
      </c>
      <c r="U1077" s="1">
        <f t="shared" si="142"/>
        <v>118.14110684804419</v>
      </c>
      <c r="V1077" s="1">
        <f t="shared" si="143"/>
        <v>0.18595093890504666</v>
      </c>
      <c r="W1077" s="1">
        <f t="shared" si="144"/>
        <v>2.9242595170102037</v>
      </c>
      <c r="X1077" s="1">
        <f t="shared" si="145"/>
        <v>0.17962279839889997</v>
      </c>
      <c r="Y1077" s="1">
        <f t="shared" si="146"/>
        <v>0.11281486661085768</v>
      </c>
      <c r="Z1077" s="1">
        <f t="shared" si="147"/>
        <v>321.51551499999994</v>
      </c>
      <c r="AA1077" s="1">
        <f t="shared" si="148"/>
        <v>31.990835400865514</v>
      </c>
      <c r="AB1077" s="1">
        <f t="shared" si="149"/>
        <v>31.22641333333333</v>
      </c>
      <c r="AC1077" s="1">
        <f t="shared" si="150"/>
        <v>4.5699465874616303</v>
      </c>
      <c r="AD1077" s="1">
        <f t="shared" si="151"/>
        <v>60.076422949572461</v>
      </c>
      <c r="AE1077" s="1">
        <f t="shared" si="152"/>
        <v>2.7102335056700397</v>
      </c>
      <c r="AF1077" s="1">
        <f t="shared" si="153"/>
        <v>4.5113097162009499</v>
      </c>
      <c r="AG1077" s="1">
        <f t="shared" si="154"/>
        <v>1.8597130817915906</v>
      </c>
      <c r="AH1077" s="1">
        <f t="shared" si="155"/>
        <v>-153.2669064802042</v>
      </c>
      <c r="AI1077" s="1">
        <f t="shared" si="156"/>
        <v>-35.736709294093068</v>
      </c>
      <c r="AJ1077" s="1">
        <f t="shared" si="157"/>
        <v>-2.7473575650836906</v>
      </c>
      <c r="AK1077" s="1">
        <f t="shared" si="158"/>
        <v>129.76454166061899</v>
      </c>
      <c r="AL1077" s="1">
        <f t="shared" si="159"/>
        <v>33.781965200912197</v>
      </c>
      <c r="AM1077" s="1">
        <f t="shared" si="160"/>
        <v>3.474762743774805</v>
      </c>
      <c r="AN1077" s="1">
        <f t="shared" si="161"/>
        <v>2.1615211594414676</v>
      </c>
      <c r="AO1077" s="1">
        <v>1281.042448776775</v>
      </c>
      <c r="AP1077" s="1">
        <v>1252.70406060606</v>
      </c>
      <c r="AQ1077" s="1">
        <v>5.0167999026442462</v>
      </c>
      <c r="AR1077" s="1">
        <v>64.971531831168349</v>
      </c>
      <c r="AS1077" s="1">
        <f t="shared" si="162"/>
        <v>3.4754400562404579</v>
      </c>
      <c r="AT1077" s="1">
        <v>23.118565068760379</v>
      </c>
      <c r="AU1077" s="1">
        <v>27.17446060606061</v>
      </c>
      <c r="AV1077" s="1">
        <v>1.9023708856211631E-5</v>
      </c>
      <c r="AW1077" s="1">
        <v>82.288730517660355</v>
      </c>
      <c r="AX1077" s="1">
        <v>0</v>
      </c>
      <c r="AY1077" s="1">
        <v>0</v>
      </c>
      <c r="AZ1077" s="1">
        <f t="shared" si="163"/>
        <v>1</v>
      </c>
      <c r="BA1077" s="1">
        <f t="shared" si="164"/>
        <v>0</v>
      </c>
      <c r="BB1077" s="1">
        <f t="shared" si="165"/>
        <v>52023.361531622584</v>
      </c>
      <c r="BC1077" s="1">
        <f t="shared" si="166"/>
        <v>1999.9933333333331</v>
      </c>
      <c r="BD1077" s="1">
        <f t="shared" si="167"/>
        <v>1681.1946999999998</v>
      </c>
      <c r="BE1077" s="1">
        <f t="shared" si="168"/>
        <v>0.84060015200050664</v>
      </c>
      <c r="BF1077" s="1">
        <f t="shared" si="169"/>
        <v>0.16075829336097786</v>
      </c>
      <c r="BG1077" s="1">
        <v>6</v>
      </c>
      <c r="BH1077" s="1">
        <v>0.5</v>
      </c>
      <c r="BI1077" s="1" t="s">
        <v>355</v>
      </c>
      <c r="BJ1077" s="1">
        <v>2</v>
      </c>
      <c r="BK1077" s="1" t="b">
        <v>1</v>
      </c>
      <c r="BL1077" s="1">
        <v>1660492380.599999</v>
      </c>
      <c r="BM1077" s="1">
        <v>1184.294666666666</v>
      </c>
      <c r="BN1077" s="1">
        <v>1229.758</v>
      </c>
      <c r="BO1077" s="1">
        <v>27.168486666666659</v>
      </c>
      <c r="BP1077" s="1">
        <v>23.113233333333341</v>
      </c>
      <c r="BQ1077" s="1">
        <v>1181.8013333333331</v>
      </c>
      <c r="BR1077" s="1">
        <v>27.166106666666671</v>
      </c>
      <c r="BS1077" s="1">
        <v>500.14513333333338</v>
      </c>
      <c r="BT1077" s="1">
        <v>99.656506666666672</v>
      </c>
      <c r="BU1077" s="1">
        <v>0.10000678666666669</v>
      </c>
      <c r="BV1077" s="1">
        <v>30.999733333333332</v>
      </c>
      <c r="BW1077" s="1">
        <v>31.22641333333333</v>
      </c>
      <c r="BX1077" s="1">
        <v>999.89999999999986</v>
      </c>
      <c r="BY1077" s="1">
        <v>0</v>
      </c>
      <c r="BZ1077" s="1">
        <v>0</v>
      </c>
      <c r="CA1077" s="1">
        <v>10004.237999999999</v>
      </c>
      <c r="CB1077" s="1">
        <v>0</v>
      </c>
      <c r="CC1077" s="1">
        <v>31.684239999999999</v>
      </c>
      <c r="CD1077" s="1">
        <v>-45.463786666666657</v>
      </c>
      <c r="CE1077" s="1">
        <v>1217.3699999999999</v>
      </c>
      <c r="CF1077" s="1">
        <v>1258.8546666666671</v>
      </c>
      <c r="CG1077" s="1">
        <v>4.0552539999999997</v>
      </c>
      <c r="CH1077" s="1">
        <v>1229.758</v>
      </c>
      <c r="CI1077" s="1">
        <v>23.113233333333341</v>
      </c>
      <c r="CJ1077" s="1">
        <v>2.7075153333333328</v>
      </c>
      <c r="CK1077" s="1">
        <v>2.3033846666666671</v>
      </c>
      <c r="CL1077" s="1">
        <v>22.330813333333339</v>
      </c>
      <c r="CM1077" s="1">
        <v>19.70008</v>
      </c>
      <c r="CN1077" s="1">
        <v>1999.9933333333331</v>
      </c>
      <c r="CO1077" s="1">
        <v>0.97999320000000012</v>
      </c>
      <c r="CP1077" s="1">
        <v>2.0006906666666671E-2</v>
      </c>
      <c r="CQ1077" s="1">
        <v>0</v>
      </c>
      <c r="CR1077" s="1">
        <v>2.8746666666666671</v>
      </c>
      <c r="CS1077" s="1">
        <v>0</v>
      </c>
      <c r="CT1077" s="1">
        <v>33411.453333333331</v>
      </c>
      <c r="CU1077" s="1">
        <v>17412.25333333333</v>
      </c>
      <c r="CV1077" s="1">
        <v>40.875</v>
      </c>
      <c r="CW1077" s="1">
        <v>41.875</v>
      </c>
      <c r="CX1077" s="1">
        <v>40.875</v>
      </c>
      <c r="CY1077" s="1">
        <v>40.316200000000002</v>
      </c>
      <c r="CZ1077" s="1">
        <v>41</v>
      </c>
      <c r="DA1077" s="1">
        <v>1959.9833333333329</v>
      </c>
      <c r="DB1077" s="1">
        <v>40.01</v>
      </c>
      <c r="DC1077" s="1">
        <v>0</v>
      </c>
      <c r="DD1077" s="1">
        <v>1660492386.2</v>
      </c>
      <c r="DE1077" s="1">
        <v>0</v>
      </c>
      <c r="DF1077" s="1">
        <v>1660491924.5999999</v>
      </c>
      <c r="DG1077" s="1" t="s">
        <v>1965</v>
      </c>
      <c r="DH1077" s="1">
        <v>1660491919.5999999</v>
      </c>
      <c r="DI1077" s="1">
        <v>1660491924.5999999</v>
      </c>
      <c r="DJ1077" s="1">
        <v>26</v>
      </c>
      <c r="DK1077" s="1">
        <v>0.56499999999999995</v>
      </c>
      <c r="DL1077" s="1">
        <v>-7.0000000000000001E-3</v>
      </c>
      <c r="DM1077" s="1">
        <v>1.335</v>
      </c>
      <c r="DN1077" s="1">
        <v>1.2E-2</v>
      </c>
      <c r="DO1077" s="1">
        <v>400</v>
      </c>
      <c r="DP1077" s="1">
        <v>23</v>
      </c>
      <c r="DQ1077" s="1">
        <v>0.17</v>
      </c>
      <c r="DR1077" s="1">
        <v>0.02</v>
      </c>
      <c r="DS1077" s="1">
        <v>2.5360114608921851</v>
      </c>
      <c r="DT1077" s="1">
        <v>-1.7586000219786739</v>
      </c>
      <c r="DU1077" s="1">
        <v>0.15387725087378001</v>
      </c>
      <c r="DV1077" s="1">
        <v>0</v>
      </c>
      <c r="DW1077" s="1">
        <v>33.858993027026727</v>
      </c>
      <c r="DX1077" s="1">
        <v>-6.6110108885497958</v>
      </c>
      <c r="DY1077" s="1">
        <v>0.55855904476664298</v>
      </c>
      <c r="DZ1077" s="1">
        <v>0</v>
      </c>
      <c r="EA1077" s="1">
        <v>-45.492163333333338</v>
      </c>
      <c r="EB1077" s="1">
        <v>6.7838335928810114</v>
      </c>
      <c r="EC1077" s="1">
        <v>0.58980096896231737</v>
      </c>
      <c r="ED1077" s="1">
        <v>0</v>
      </c>
      <c r="EE1077" s="1">
        <v>1119.105181989773</v>
      </c>
      <c r="EF1077" s="1">
        <v>303.56092230668582</v>
      </c>
      <c r="EG1077" s="1">
        <v>22.63643035644121</v>
      </c>
      <c r="EH1077" s="1">
        <v>0</v>
      </c>
      <c r="EI1077" s="1">
        <v>4.0550924999999998</v>
      </c>
      <c r="EJ1077" s="1">
        <v>1.2324202626570601E-3</v>
      </c>
      <c r="EK1077" s="1">
        <v>1.1588480271372699E-3</v>
      </c>
      <c r="EL1077" s="1">
        <v>1</v>
      </c>
      <c r="EM1077" s="1">
        <v>1.8597153511601161</v>
      </c>
      <c r="EN1077" s="1">
        <v>1.8899969338910839E-4</v>
      </c>
      <c r="EO1077" s="1">
        <v>7.6100713487281969E-4</v>
      </c>
      <c r="EP1077" s="1">
        <v>1</v>
      </c>
      <c r="EQ1077" s="1">
        <v>2</v>
      </c>
      <c r="ER1077" s="1">
        <v>6</v>
      </c>
      <c r="ES1077" s="1" t="s">
        <v>384</v>
      </c>
      <c r="ET1077" s="1">
        <v>2.9440900000000001</v>
      </c>
      <c r="EU1077" s="1">
        <v>2.8012999999999999</v>
      </c>
      <c r="EV1077" s="1">
        <v>0.18979799999999999</v>
      </c>
      <c r="EW1077" s="1">
        <v>0.19408600000000001</v>
      </c>
      <c r="EX1077" s="1">
        <v>0.118314</v>
      </c>
      <c r="EY1077" s="1">
        <v>0.105641</v>
      </c>
      <c r="EZ1077" s="1">
        <v>16648.8</v>
      </c>
      <c r="FA1077" s="1">
        <v>17367.3</v>
      </c>
      <c r="FB1077" s="1">
        <v>23889.9</v>
      </c>
      <c r="FC1077" s="1">
        <v>25071.3</v>
      </c>
      <c r="FD1077" s="1">
        <v>33712.1</v>
      </c>
      <c r="FE1077" s="1">
        <v>35803.699999999997</v>
      </c>
      <c r="FF1077" s="1">
        <v>43546.8</v>
      </c>
      <c r="FG1077" s="1">
        <v>46341.9</v>
      </c>
      <c r="FH1077" s="1">
        <v>1.9882500000000001</v>
      </c>
      <c r="FI1077" s="1">
        <v>1.8856299999999999</v>
      </c>
      <c r="FJ1077" s="1">
        <v>0.120752</v>
      </c>
      <c r="FK1077" s="1">
        <v>0</v>
      </c>
      <c r="FL1077" s="1">
        <v>29.259</v>
      </c>
      <c r="FM1077" s="1">
        <v>999.9</v>
      </c>
      <c r="FN1077" s="1">
        <v>61</v>
      </c>
      <c r="FO1077" s="1">
        <v>33.9</v>
      </c>
      <c r="FP1077" s="1">
        <v>32.523000000000003</v>
      </c>
      <c r="FQ1077" s="1">
        <v>63.476399999999998</v>
      </c>
      <c r="FR1077" s="1">
        <v>25.3766</v>
      </c>
      <c r="FS1077" s="1">
        <v>1</v>
      </c>
      <c r="FT1077" s="1">
        <v>0.26798499999999997</v>
      </c>
      <c r="FU1077" s="1">
        <v>0.40526099999999998</v>
      </c>
      <c r="FV1077" s="1">
        <v>20.323599999999999</v>
      </c>
      <c r="FW1077" s="1">
        <v>5.2103999999999999</v>
      </c>
      <c r="FX1077" s="1">
        <v>11.906499999999999</v>
      </c>
      <c r="FY1077" s="1">
        <v>5.0028499999999996</v>
      </c>
      <c r="FZ1077" s="1">
        <v>3.2904800000000001</v>
      </c>
      <c r="GA1077" s="1">
        <v>9999</v>
      </c>
      <c r="GB1077" s="1">
        <v>9999</v>
      </c>
      <c r="GC1077" s="1">
        <v>9999</v>
      </c>
      <c r="GD1077" s="1">
        <v>999.9</v>
      </c>
      <c r="GE1077" s="1">
        <v>1.8595299999999999</v>
      </c>
      <c r="GF1077" s="1">
        <v>1.8545</v>
      </c>
      <c r="GG1077" s="1">
        <v>1.8576299999999999</v>
      </c>
      <c r="GH1077" s="1">
        <v>1.85608</v>
      </c>
      <c r="GI1077" s="1">
        <v>1.85487</v>
      </c>
      <c r="GJ1077" s="1">
        <v>1.8545499999999999</v>
      </c>
      <c r="GK1077" s="1">
        <v>1.8532</v>
      </c>
      <c r="GL1077" s="1">
        <v>1.8563700000000001</v>
      </c>
      <c r="GM1077" s="1">
        <v>0</v>
      </c>
      <c r="GN1077" s="1">
        <v>0</v>
      </c>
      <c r="GO1077" s="1">
        <v>0</v>
      </c>
      <c r="GP1077" s="1">
        <v>0</v>
      </c>
      <c r="GQ1077" s="1" t="s">
        <v>358</v>
      </c>
      <c r="GR1077" s="1" t="s">
        <v>359</v>
      </c>
      <c r="GS1077" s="1" t="s">
        <v>360</v>
      </c>
      <c r="GT1077" s="1" t="s">
        <v>360</v>
      </c>
      <c r="GU1077" s="1" t="s">
        <v>360</v>
      </c>
      <c r="GV1077" s="1" t="s">
        <v>360</v>
      </c>
      <c r="GW1077" s="1">
        <v>0</v>
      </c>
      <c r="GX1077" s="1">
        <v>100</v>
      </c>
      <c r="GY1077" s="1">
        <v>100</v>
      </c>
      <c r="GZ1077" s="1">
        <v>2.54</v>
      </c>
      <c r="HA1077" s="1">
        <v>2.3E-3</v>
      </c>
      <c r="HB1077" s="1">
        <v>0.40725668706344281</v>
      </c>
      <c r="HC1077" s="1">
        <v>2.678124759318837E-3</v>
      </c>
      <c r="HD1077" s="1">
        <v>-9.3737611465157319E-7</v>
      </c>
      <c r="HE1077" s="1">
        <v>1.3915637841753891E-10</v>
      </c>
      <c r="HF1077" s="1">
        <v>-8.3168333772034281E-2</v>
      </c>
      <c r="HG1077" s="1">
        <v>1.061361004592812E-2</v>
      </c>
      <c r="HH1077" s="1">
        <v>-3.086644042041478E-4</v>
      </c>
      <c r="HI1077" s="1">
        <v>1.24720902217549E-6</v>
      </c>
      <c r="HJ1077" s="1">
        <v>1</v>
      </c>
      <c r="HK1077" s="1">
        <v>2093</v>
      </c>
      <c r="HL1077" s="1">
        <v>2</v>
      </c>
      <c r="HM1077" s="1">
        <v>27</v>
      </c>
      <c r="HN1077" s="1">
        <v>7.8</v>
      </c>
      <c r="HO1077" s="1">
        <v>7.7</v>
      </c>
      <c r="HP1077" s="1">
        <v>2.6452599999999999</v>
      </c>
      <c r="HQ1077" s="1">
        <v>2.2985799999999998</v>
      </c>
      <c r="HR1077" s="1">
        <v>1.4978</v>
      </c>
      <c r="HS1077" s="1">
        <v>2.3010299999999999</v>
      </c>
      <c r="HT1077" s="1">
        <v>1.5478499999999999</v>
      </c>
      <c r="HU1077" s="1">
        <v>2.36816</v>
      </c>
      <c r="HV1077" s="1">
        <v>36.7654</v>
      </c>
      <c r="HW1077" s="1">
        <v>14.009499999999999</v>
      </c>
      <c r="HX1077" s="1">
        <v>18</v>
      </c>
      <c r="HY1077" s="1">
        <v>504.93</v>
      </c>
      <c r="HZ1077" s="1">
        <v>504.16699999999997</v>
      </c>
      <c r="IA1077" s="1">
        <v>28.8184</v>
      </c>
      <c r="IB1077" s="1">
        <v>30.536200000000001</v>
      </c>
      <c r="IC1077" s="1">
        <v>30.0002</v>
      </c>
      <c r="ID1077" s="1">
        <v>30.332000000000001</v>
      </c>
      <c r="IE1077" s="1">
        <v>30.428999999999998</v>
      </c>
      <c r="IF1077" s="1">
        <v>53.022100000000002</v>
      </c>
      <c r="IG1077" s="1">
        <v>30.151399999999999</v>
      </c>
      <c r="IH1077" s="1">
        <v>0</v>
      </c>
      <c r="II1077" s="1">
        <v>28.816500000000001</v>
      </c>
      <c r="IJ1077" s="1">
        <v>1297.79</v>
      </c>
      <c r="IK1077" s="1">
        <v>23.042000000000002</v>
      </c>
      <c r="IL1077" s="1">
        <v>100.70699999999999</v>
      </c>
      <c r="IM1077" s="1">
        <v>100.438</v>
      </c>
      <c r="IN1077" s="1" t="s">
        <v>365</v>
      </c>
    </row>
    <row r="1078" spans="1:248" ht="15.75" customHeight="1" x14ac:dyDescent="0.3">
      <c r="A1078" s="1">
        <v>1062</v>
      </c>
      <c r="B1078" s="1">
        <v>1660492389.0999999</v>
      </c>
      <c r="C1078" s="1">
        <v>8260</v>
      </c>
      <c r="D1078" s="1" t="s">
        <v>2458</v>
      </c>
      <c r="E1078" s="1" t="s">
        <v>2459</v>
      </c>
      <c r="F1078" s="1">
        <v>1</v>
      </c>
      <c r="G1078" s="1" t="s">
        <v>1964</v>
      </c>
      <c r="H1078" s="1" t="s">
        <v>350</v>
      </c>
      <c r="I1078" s="1" t="s">
        <v>351</v>
      </c>
      <c r="J1078" s="1" t="s">
        <v>352</v>
      </c>
      <c r="K1078" s="1" t="s">
        <v>1168</v>
      </c>
      <c r="L1078" s="1" t="s">
        <v>349</v>
      </c>
      <c r="M1078" s="1" t="s">
        <v>354</v>
      </c>
      <c r="N1078" s="1">
        <v>1660492381.0999999</v>
      </c>
      <c r="O1078" s="1">
        <f t="shared" si="136"/>
        <v>3.4749467565272107E-3</v>
      </c>
      <c r="P1078" s="1">
        <f t="shared" si="137"/>
        <v>3.4749467565272107</v>
      </c>
      <c r="Q1078" s="1">
        <f t="shared" si="138"/>
        <v>2.2120935223067502</v>
      </c>
      <c r="R1078" s="1">
        <f t="shared" si="139"/>
        <v>1186.7493750000001</v>
      </c>
      <c r="S1078" s="1">
        <f t="shared" si="140"/>
        <v>1131.4330374453548</v>
      </c>
      <c r="T1078" s="1">
        <f t="shared" si="141"/>
        <v>112.86794715492773</v>
      </c>
      <c r="U1078" s="1">
        <f t="shared" si="142"/>
        <v>118.38611858645923</v>
      </c>
      <c r="V1078" s="1">
        <f t="shared" si="143"/>
        <v>0.18593122115268054</v>
      </c>
      <c r="W1078" s="1">
        <f t="shared" si="144"/>
        <v>2.9244342756547601</v>
      </c>
      <c r="X1078" s="1">
        <f t="shared" si="145"/>
        <v>0.17960476228230587</v>
      </c>
      <c r="Y1078" s="1">
        <f t="shared" si="146"/>
        <v>0.11280345058501559</v>
      </c>
      <c r="Z1078" s="1">
        <f t="shared" si="147"/>
        <v>321.51538199999993</v>
      </c>
      <c r="AA1078" s="1">
        <f t="shared" si="148"/>
        <v>31.991024342094804</v>
      </c>
      <c r="AB1078" s="1">
        <f t="shared" si="149"/>
        <v>31.226299999999998</v>
      </c>
      <c r="AC1078" s="1">
        <f t="shared" si="150"/>
        <v>4.5699171057002363</v>
      </c>
      <c r="AD1078" s="1">
        <f t="shared" si="151"/>
        <v>60.077035269975553</v>
      </c>
      <c r="AE1078" s="1">
        <f t="shared" si="152"/>
        <v>2.7102791582174914</v>
      </c>
      <c r="AF1078" s="1">
        <f t="shared" si="153"/>
        <v>4.5113397258003447</v>
      </c>
      <c r="AG1078" s="1">
        <f t="shared" si="154"/>
        <v>1.8596379474827449</v>
      </c>
      <c r="AH1078" s="1">
        <f t="shared" si="155"/>
        <v>-153.24515196285</v>
      </c>
      <c r="AI1078" s="1">
        <f t="shared" si="156"/>
        <v>-35.702582696517538</v>
      </c>
      <c r="AJ1078" s="1">
        <f t="shared" si="157"/>
        <v>-2.7445700135288007</v>
      </c>
      <c r="AK1078" s="1">
        <f t="shared" si="158"/>
        <v>129.82307732710359</v>
      </c>
      <c r="AL1078" s="1">
        <f t="shared" si="159"/>
        <v>33.776333794877878</v>
      </c>
      <c r="AM1078" s="1">
        <f t="shared" si="160"/>
        <v>3.4744246871462514</v>
      </c>
      <c r="AN1078" s="1">
        <f t="shared" si="161"/>
        <v>2.2120935223067502</v>
      </c>
      <c r="AO1078" s="1">
        <v>1286.2988327721851</v>
      </c>
      <c r="AP1078" s="1">
        <v>1257.770545454546</v>
      </c>
      <c r="AQ1078" s="1">
        <v>5.0417665936499176</v>
      </c>
      <c r="AR1078" s="1">
        <v>64.971531831168349</v>
      </c>
      <c r="AS1078" s="1">
        <f t="shared" si="162"/>
        <v>3.4749467565272107</v>
      </c>
      <c r="AT1078" s="1">
        <v>23.120000604571199</v>
      </c>
      <c r="AU1078" s="1">
        <v>27.175375757575761</v>
      </c>
      <c r="AV1078" s="1">
        <v>8.8196740583913023E-6</v>
      </c>
      <c r="AW1078" s="1">
        <v>82.288730517660355</v>
      </c>
      <c r="AX1078" s="1">
        <v>0</v>
      </c>
      <c r="AY1078" s="1">
        <v>0</v>
      </c>
      <c r="AZ1078" s="1">
        <f t="shared" si="163"/>
        <v>1</v>
      </c>
      <c r="BA1078" s="1">
        <f t="shared" si="164"/>
        <v>0</v>
      </c>
      <c r="BB1078" s="1">
        <f t="shared" si="165"/>
        <v>52028.319411739285</v>
      </c>
      <c r="BC1078" s="1">
        <f t="shared" si="166"/>
        <v>1999.9925000000001</v>
      </c>
      <c r="BD1078" s="1">
        <f t="shared" si="167"/>
        <v>1681.1939999999997</v>
      </c>
      <c r="BE1078" s="1">
        <f t="shared" si="168"/>
        <v>0.84060015225057083</v>
      </c>
      <c r="BF1078" s="1">
        <f t="shared" si="169"/>
        <v>0.16075829384360188</v>
      </c>
      <c r="BG1078" s="1">
        <v>6</v>
      </c>
      <c r="BH1078" s="1">
        <v>0.5</v>
      </c>
      <c r="BI1078" s="1" t="s">
        <v>355</v>
      </c>
      <c r="BJ1078" s="1">
        <v>2</v>
      </c>
      <c r="BK1078" s="1" t="b">
        <v>1</v>
      </c>
      <c r="BL1078" s="1">
        <v>1660492381.0999999</v>
      </c>
      <c r="BM1078" s="1">
        <v>1186.7493750000001</v>
      </c>
      <c r="BN1078" s="1">
        <v>1232.215625</v>
      </c>
      <c r="BO1078" s="1">
        <v>27.168912500000001</v>
      </c>
      <c r="BP1078" s="1">
        <v>23.114062499999999</v>
      </c>
      <c r="BQ1078" s="1">
        <v>1184.253125</v>
      </c>
      <c r="BR1078" s="1">
        <v>27.166531249999998</v>
      </c>
      <c r="BS1078" s="1">
        <v>500.14600000000002</v>
      </c>
      <c r="BT1078" s="1">
        <v>99.65663124999999</v>
      </c>
      <c r="BU1078" s="1">
        <v>9.9998987499999997E-2</v>
      </c>
      <c r="BV1078" s="1">
        <v>30.999849999999999</v>
      </c>
      <c r="BW1078" s="1">
        <v>31.226299999999998</v>
      </c>
      <c r="BX1078" s="1">
        <v>999.9</v>
      </c>
      <c r="BY1078" s="1">
        <v>0</v>
      </c>
      <c r="BZ1078" s="1">
        <v>0</v>
      </c>
      <c r="CA1078" s="1">
        <v>10005.223125</v>
      </c>
      <c r="CB1078" s="1">
        <v>0</v>
      </c>
      <c r="CC1078" s="1">
        <v>31.73454375</v>
      </c>
      <c r="CD1078" s="1">
        <v>-45.46699375</v>
      </c>
      <c r="CE1078" s="1">
        <v>1219.89375</v>
      </c>
      <c r="CF1078" s="1">
        <v>1261.371875</v>
      </c>
      <c r="CG1078" s="1">
        <v>4.0548518749999998</v>
      </c>
      <c r="CH1078" s="1">
        <v>1232.215625</v>
      </c>
      <c r="CI1078" s="1">
        <v>23.114062499999999</v>
      </c>
      <c r="CJ1078" s="1">
        <v>2.7075612499999999</v>
      </c>
      <c r="CK1078" s="1">
        <v>2.3034699999999999</v>
      </c>
      <c r="CL1078" s="1">
        <v>22.331087499999999</v>
      </c>
      <c r="CM1078" s="1">
        <v>19.700675</v>
      </c>
      <c r="CN1078" s="1">
        <v>1999.9925000000001</v>
      </c>
      <c r="CO1078" s="1">
        <v>0.97999318750000008</v>
      </c>
      <c r="CP1078" s="1">
        <v>2.0006918750000002E-2</v>
      </c>
      <c r="CQ1078" s="1">
        <v>0</v>
      </c>
      <c r="CR1078" s="1">
        <v>2.8074374999999998</v>
      </c>
      <c r="CS1078" s="1">
        <v>0</v>
      </c>
      <c r="CT1078" s="1">
        <v>33410.381249999999</v>
      </c>
      <c r="CU1078" s="1">
        <v>17412.243750000001</v>
      </c>
      <c r="CV1078" s="1">
        <v>40.875</v>
      </c>
      <c r="CW1078" s="1">
        <v>41.875</v>
      </c>
      <c r="CX1078" s="1">
        <v>40.875</v>
      </c>
      <c r="CY1078" s="1">
        <v>40.315937499999997</v>
      </c>
      <c r="CZ1078" s="1">
        <v>41</v>
      </c>
      <c r="DA1078" s="1">
        <v>1959.9825000000001</v>
      </c>
      <c r="DB1078" s="1">
        <v>40.01</v>
      </c>
      <c r="DC1078" s="1">
        <v>0</v>
      </c>
      <c r="DD1078" s="1">
        <v>1660492387.4000001</v>
      </c>
      <c r="DE1078" s="1">
        <v>0</v>
      </c>
      <c r="DF1078" s="1">
        <v>1660491924.5999999</v>
      </c>
      <c r="DG1078" s="1" t="s">
        <v>1965</v>
      </c>
      <c r="DH1078" s="1">
        <v>1660491919.5999999</v>
      </c>
      <c r="DI1078" s="1">
        <v>1660491924.5999999</v>
      </c>
      <c r="DJ1078" s="1">
        <v>26</v>
      </c>
      <c r="DK1078" s="1">
        <v>0.56499999999999995</v>
      </c>
      <c r="DL1078" s="1">
        <v>-7.0000000000000001E-3</v>
      </c>
      <c r="DM1078" s="1">
        <v>1.335</v>
      </c>
      <c r="DN1078" s="1">
        <v>1.2E-2</v>
      </c>
      <c r="DO1078" s="1">
        <v>400</v>
      </c>
      <c r="DP1078" s="1">
        <v>23</v>
      </c>
      <c r="DQ1078" s="1">
        <v>0.17</v>
      </c>
      <c r="DR1078" s="1">
        <v>0.02</v>
      </c>
      <c r="DS1078" s="1">
        <v>2.475732241066793</v>
      </c>
      <c r="DT1078" s="1">
        <v>-2.0647366282385189</v>
      </c>
      <c r="DU1078" s="1">
        <v>0.1731815474281917</v>
      </c>
      <c r="DV1078" s="1">
        <v>0</v>
      </c>
      <c r="DW1078" s="1">
        <v>33.769836742593803</v>
      </c>
      <c r="DX1078" s="1">
        <v>-6.0231548538404507</v>
      </c>
      <c r="DY1078" s="1">
        <v>0.53655490230473668</v>
      </c>
      <c r="DZ1078" s="1">
        <v>0</v>
      </c>
      <c r="EA1078" s="1">
        <v>-45.456680645161278</v>
      </c>
      <c r="EB1078" s="1">
        <v>5.4022500000001763</v>
      </c>
      <c r="EC1078" s="1">
        <v>0.56499384776516526</v>
      </c>
      <c r="ED1078" s="1">
        <v>0</v>
      </c>
      <c r="EE1078" s="1">
        <v>1127.9940168487869</v>
      </c>
      <c r="EF1078" s="1">
        <v>306.32813539627108</v>
      </c>
      <c r="EG1078" s="1">
        <v>22.105610079420561</v>
      </c>
      <c r="EH1078" s="1">
        <v>0</v>
      </c>
      <c r="EI1078" s="1">
        <v>4.0547378048780489</v>
      </c>
      <c r="EJ1078" s="1">
        <v>-5.7537282229883609E-3</v>
      </c>
      <c r="EK1078" s="1">
        <v>1.798048416553018E-3</v>
      </c>
      <c r="EL1078" s="1">
        <v>1</v>
      </c>
      <c r="EM1078" s="1">
        <v>1.8596968675795249</v>
      </c>
      <c r="EN1078" s="1">
        <v>-5.3026676454671628E-3</v>
      </c>
      <c r="EO1078" s="1">
        <v>8.1495454567795888E-4</v>
      </c>
      <c r="EP1078" s="1">
        <v>1</v>
      </c>
      <c r="EQ1078" s="1">
        <v>2</v>
      </c>
      <c r="ER1078" s="1">
        <v>6</v>
      </c>
      <c r="ES1078" s="1" t="s">
        <v>384</v>
      </c>
      <c r="ET1078" s="1">
        <v>2.9441000000000002</v>
      </c>
      <c r="EU1078" s="1">
        <v>2.80131</v>
      </c>
      <c r="EV1078" s="1">
        <v>0.19026699999999999</v>
      </c>
      <c r="EW1078" s="1">
        <v>0.19455700000000001</v>
      </c>
      <c r="EX1078" s="1">
        <v>0.118316</v>
      </c>
      <c r="EY1078" s="1">
        <v>0.105643</v>
      </c>
      <c r="EZ1078" s="1">
        <v>16639.099999999999</v>
      </c>
      <c r="FA1078" s="1">
        <v>17357</v>
      </c>
      <c r="FB1078" s="1">
        <v>23889.7</v>
      </c>
      <c r="FC1078" s="1">
        <v>25071.200000000001</v>
      </c>
      <c r="FD1078" s="1">
        <v>33711.9</v>
      </c>
      <c r="FE1078" s="1">
        <v>35803.4</v>
      </c>
      <c r="FF1078" s="1">
        <v>43546.6</v>
      </c>
      <c r="FG1078" s="1">
        <v>46341.599999999999</v>
      </c>
      <c r="FH1078" s="1">
        <v>1.9881800000000001</v>
      </c>
      <c r="FI1078" s="1">
        <v>1.8857699999999999</v>
      </c>
      <c r="FJ1078" s="1">
        <v>0.120904</v>
      </c>
      <c r="FK1078" s="1">
        <v>0</v>
      </c>
      <c r="FL1078" s="1">
        <v>29.259599999999999</v>
      </c>
      <c r="FM1078" s="1">
        <v>999.9</v>
      </c>
      <c r="FN1078" s="1">
        <v>61</v>
      </c>
      <c r="FO1078" s="1">
        <v>33.9</v>
      </c>
      <c r="FP1078" s="1">
        <v>32.520800000000001</v>
      </c>
      <c r="FQ1078" s="1">
        <v>63.376399999999997</v>
      </c>
      <c r="FR1078" s="1">
        <v>25.100200000000001</v>
      </c>
      <c r="FS1078" s="1">
        <v>1</v>
      </c>
      <c r="FT1078" s="1">
        <v>0.26806400000000002</v>
      </c>
      <c r="FU1078" s="1">
        <v>0.40592299999999998</v>
      </c>
      <c r="FV1078" s="1">
        <v>20.323699999999999</v>
      </c>
      <c r="FW1078" s="1">
        <v>5.2103999999999999</v>
      </c>
      <c r="FX1078" s="1">
        <v>11.9062</v>
      </c>
      <c r="FY1078" s="1">
        <v>5.0028499999999996</v>
      </c>
      <c r="FZ1078" s="1">
        <v>3.2904300000000002</v>
      </c>
      <c r="GA1078" s="1">
        <v>9999</v>
      </c>
      <c r="GB1078" s="1">
        <v>9999</v>
      </c>
      <c r="GC1078" s="1">
        <v>9999</v>
      </c>
      <c r="GD1078" s="1">
        <v>999.9</v>
      </c>
      <c r="GE1078" s="1">
        <v>1.85951</v>
      </c>
      <c r="GF1078" s="1">
        <v>1.8544799999999999</v>
      </c>
      <c r="GG1078" s="1">
        <v>1.8576299999999999</v>
      </c>
      <c r="GH1078" s="1">
        <v>1.85608</v>
      </c>
      <c r="GI1078" s="1">
        <v>1.85487</v>
      </c>
      <c r="GJ1078" s="1">
        <v>1.8545499999999999</v>
      </c>
      <c r="GK1078" s="1">
        <v>1.8532</v>
      </c>
      <c r="GL1078" s="1">
        <v>1.8563700000000001</v>
      </c>
      <c r="GM1078" s="1">
        <v>0</v>
      </c>
      <c r="GN1078" s="1">
        <v>0</v>
      </c>
      <c r="GO1078" s="1">
        <v>0</v>
      </c>
      <c r="GP1078" s="1">
        <v>0</v>
      </c>
      <c r="GQ1078" s="1" t="s">
        <v>358</v>
      </c>
      <c r="GR1078" s="1" t="s">
        <v>359</v>
      </c>
      <c r="GS1078" s="1" t="s">
        <v>360</v>
      </c>
      <c r="GT1078" s="1" t="s">
        <v>360</v>
      </c>
      <c r="GU1078" s="1" t="s">
        <v>360</v>
      </c>
      <c r="GV1078" s="1" t="s">
        <v>360</v>
      </c>
      <c r="GW1078" s="1">
        <v>0</v>
      </c>
      <c r="GX1078" s="1">
        <v>100</v>
      </c>
      <c r="GY1078" s="1">
        <v>100</v>
      </c>
      <c r="GZ1078" s="1">
        <v>2.54</v>
      </c>
      <c r="HA1078" s="1">
        <v>2.3999999999999998E-3</v>
      </c>
      <c r="HB1078" s="1">
        <v>0.40725668706344281</v>
      </c>
      <c r="HC1078" s="1">
        <v>2.678124759318837E-3</v>
      </c>
      <c r="HD1078" s="1">
        <v>-9.3737611465157319E-7</v>
      </c>
      <c r="HE1078" s="1">
        <v>1.3915637841753891E-10</v>
      </c>
      <c r="HF1078" s="1">
        <v>-8.3168333772034281E-2</v>
      </c>
      <c r="HG1078" s="1">
        <v>1.061361004592812E-2</v>
      </c>
      <c r="HH1078" s="1">
        <v>-3.086644042041478E-4</v>
      </c>
      <c r="HI1078" s="1">
        <v>1.24720902217549E-6</v>
      </c>
      <c r="HJ1078" s="1">
        <v>1</v>
      </c>
      <c r="HK1078" s="1">
        <v>2093</v>
      </c>
      <c r="HL1078" s="1">
        <v>2</v>
      </c>
      <c r="HM1078" s="1">
        <v>27</v>
      </c>
      <c r="HN1078" s="1">
        <v>7.8</v>
      </c>
      <c r="HO1078" s="1">
        <v>7.7</v>
      </c>
      <c r="HP1078" s="1">
        <v>2.65137</v>
      </c>
      <c r="HQ1078" s="1">
        <v>2.2997999999999998</v>
      </c>
      <c r="HR1078" s="1">
        <v>1.4978</v>
      </c>
      <c r="HS1078" s="1">
        <v>2.3010299999999999</v>
      </c>
      <c r="HT1078" s="1">
        <v>1.5478499999999999</v>
      </c>
      <c r="HU1078" s="1">
        <v>2.2583000000000002</v>
      </c>
      <c r="HV1078" s="1">
        <v>36.7654</v>
      </c>
      <c r="HW1078" s="1">
        <v>14.0007</v>
      </c>
      <c r="HX1078" s="1">
        <v>18</v>
      </c>
      <c r="HY1078" s="1">
        <v>504.89</v>
      </c>
      <c r="HZ1078" s="1">
        <v>504.26900000000001</v>
      </c>
      <c r="IA1078" s="1">
        <v>28.818200000000001</v>
      </c>
      <c r="IB1078" s="1">
        <v>30.536300000000001</v>
      </c>
      <c r="IC1078" s="1">
        <v>30.000299999999999</v>
      </c>
      <c r="ID1078" s="1">
        <v>30.332599999999999</v>
      </c>
      <c r="IE1078" s="1">
        <v>30.429200000000002</v>
      </c>
      <c r="IF1078" s="1">
        <v>53.137900000000002</v>
      </c>
      <c r="IG1078" s="1">
        <v>30.151399999999999</v>
      </c>
      <c r="IH1078" s="1">
        <v>0</v>
      </c>
      <c r="II1078" s="1">
        <v>28.816500000000001</v>
      </c>
      <c r="IJ1078" s="1">
        <v>1297.79</v>
      </c>
      <c r="IK1078" s="1">
        <v>23.039000000000001</v>
      </c>
      <c r="IL1078" s="1">
        <v>100.706</v>
      </c>
      <c r="IM1078" s="1">
        <v>100.437</v>
      </c>
      <c r="IN1078" s="1" t="s">
        <v>365</v>
      </c>
    </row>
    <row r="1079" spans="1:248" ht="15.75" customHeight="1" x14ac:dyDescent="0.3">
      <c r="A1079" s="1">
        <v>1063</v>
      </c>
      <c r="B1079" s="1">
        <v>1660492390.0999999</v>
      </c>
      <c r="C1079" s="1">
        <v>8261</v>
      </c>
      <c r="D1079" s="1" t="s">
        <v>2460</v>
      </c>
      <c r="E1079" s="1" t="s">
        <v>2461</v>
      </c>
      <c r="F1079" s="1">
        <v>1</v>
      </c>
      <c r="G1079" s="1" t="s">
        <v>1964</v>
      </c>
      <c r="H1079" s="1" t="s">
        <v>350</v>
      </c>
      <c r="I1079" s="1" t="s">
        <v>351</v>
      </c>
      <c r="J1079" s="1" t="s">
        <v>352</v>
      </c>
      <c r="K1079" s="1" t="s">
        <v>1168</v>
      </c>
      <c r="L1079" s="1" t="s">
        <v>349</v>
      </c>
      <c r="M1079" s="1" t="s">
        <v>354</v>
      </c>
      <c r="N1079" s="1">
        <v>1660492382.599999</v>
      </c>
      <c r="O1079" s="1">
        <f t="shared" si="136"/>
        <v>3.4735468474627372E-3</v>
      </c>
      <c r="P1079" s="1">
        <f t="shared" si="137"/>
        <v>3.4735468474627371</v>
      </c>
      <c r="Q1079" s="1">
        <f t="shared" si="138"/>
        <v>2.3668778260057266</v>
      </c>
      <c r="R1079" s="1">
        <f t="shared" si="139"/>
        <v>1194.1626666666671</v>
      </c>
      <c r="S1079" s="1">
        <f t="shared" si="140"/>
        <v>1137.2636745235841</v>
      </c>
      <c r="T1079" s="1">
        <f t="shared" si="141"/>
        <v>113.44989792523296</v>
      </c>
      <c r="U1079" s="1">
        <f t="shared" si="142"/>
        <v>119.12596495813592</v>
      </c>
      <c r="V1079" s="1">
        <f t="shared" si="143"/>
        <v>0.18586005887050175</v>
      </c>
      <c r="W1079" s="1">
        <f t="shared" si="144"/>
        <v>2.9247350564891095</v>
      </c>
      <c r="X1079" s="1">
        <f t="shared" si="145"/>
        <v>0.17953897952421899</v>
      </c>
      <c r="Y1079" s="1">
        <f t="shared" si="146"/>
        <v>0.1127618766715216</v>
      </c>
      <c r="Z1079" s="1">
        <f t="shared" si="147"/>
        <v>321.51583419999997</v>
      </c>
      <c r="AA1079" s="1">
        <f t="shared" si="148"/>
        <v>31.991539117832669</v>
      </c>
      <c r="AB1079" s="1">
        <f t="shared" si="149"/>
        <v>31.226579999999998</v>
      </c>
      <c r="AC1079" s="1">
        <f t="shared" si="150"/>
        <v>4.5699899432940052</v>
      </c>
      <c r="AD1079" s="1">
        <f t="shared" si="151"/>
        <v>60.07925498971607</v>
      </c>
      <c r="AE1079" s="1">
        <f t="shared" si="152"/>
        <v>2.7104169021290589</v>
      </c>
      <c r="AF1079" s="1">
        <f t="shared" si="153"/>
        <v>4.5114023178100471</v>
      </c>
      <c r="AG1079" s="1">
        <f t="shared" si="154"/>
        <v>1.8595730411649463</v>
      </c>
      <c r="AH1079" s="1">
        <f t="shared" si="155"/>
        <v>-153.18341597310672</v>
      </c>
      <c r="AI1079" s="1">
        <f t="shared" si="156"/>
        <v>-35.712036279221316</v>
      </c>
      <c r="AJ1079" s="1">
        <f t="shared" si="157"/>
        <v>-2.7450214986539807</v>
      </c>
      <c r="AK1079" s="1">
        <f t="shared" si="158"/>
        <v>129.87536044901799</v>
      </c>
      <c r="AL1079" s="1">
        <f t="shared" si="159"/>
        <v>33.69070669324875</v>
      </c>
      <c r="AM1079" s="1">
        <f t="shared" si="160"/>
        <v>3.4740331090284773</v>
      </c>
      <c r="AN1079" s="1">
        <f t="shared" si="161"/>
        <v>2.3668778260057266</v>
      </c>
      <c r="AO1079" s="1">
        <v>1291.553593813717</v>
      </c>
      <c r="AP1079" s="1">
        <v>1262.8033333333331</v>
      </c>
      <c r="AQ1079" s="1">
        <v>5.0480503652287769</v>
      </c>
      <c r="AR1079" s="1">
        <v>64.971531831168349</v>
      </c>
      <c r="AS1079" s="1">
        <f t="shared" si="162"/>
        <v>3.4735468474627371</v>
      </c>
      <c r="AT1079" s="1">
        <v>23.122681187228821</v>
      </c>
      <c r="AU1079" s="1">
        <v>27.176349696969702</v>
      </c>
      <c r="AV1079" s="1">
        <v>1.210050309022563E-5</v>
      </c>
      <c r="AW1079" s="1">
        <v>82.288730517660355</v>
      </c>
      <c r="AX1079" s="1">
        <v>0</v>
      </c>
      <c r="AY1079" s="1">
        <v>0</v>
      </c>
      <c r="AZ1079" s="1">
        <f t="shared" si="163"/>
        <v>1</v>
      </c>
      <c r="BA1079" s="1">
        <f t="shared" si="164"/>
        <v>0</v>
      </c>
      <c r="BB1079" s="1">
        <f t="shared" si="165"/>
        <v>52036.847284360847</v>
      </c>
      <c r="BC1079" s="1">
        <f t="shared" si="166"/>
        <v>1999.9953333333331</v>
      </c>
      <c r="BD1079" s="1">
        <f t="shared" si="167"/>
        <v>1681.1963799999999</v>
      </c>
      <c r="BE1079" s="1">
        <f t="shared" si="168"/>
        <v>0.84060015140035327</v>
      </c>
      <c r="BF1079" s="1">
        <f t="shared" si="169"/>
        <v>0.16075829220268181</v>
      </c>
      <c r="BG1079" s="1">
        <v>6</v>
      </c>
      <c r="BH1079" s="1">
        <v>0.5</v>
      </c>
      <c r="BI1079" s="1" t="s">
        <v>355</v>
      </c>
      <c r="BJ1079" s="1">
        <v>2</v>
      </c>
      <c r="BK1079" s="1" t="b">
        <v>1</v>
      </c>
      <c r="BL1079" s="1">
        <v>1660492382.599999</v>
      </c>
      <c r="BM1079" s="1">
        <v>1194.1626666666671</v>
      </c>
      <c r="BN1079" s="1">
        <v>1239.556</v>
      </c>
      <c r="BO1079" s="1">
        <v>27.17022</v>
      </c>
      <c r="BP1079" s="1">
        <v>23.115880000000001</v>
      </c>
      <c r="BQ1079" s="1">
        <v>1191.6579999999999</v>
      </c>
      <c r="BR1079" s="1">
        <v>27.167840000000002</v>
      </c>
      <c r="BS1079" s="1">
        <v>500.15186666666682</v>
      </c>
      <c r="BT1079" s="1">
        <v>99.656919999999985</v>
      </c>
      <c r="BU1079" s="1">
        <v>9.9979360000000003E-2</v>
      </c>
      <c r="BV1079" s="1">
        <v>31.000093333333329</v>
      </c>
      <c r="BW1079" s="1">
        <v>31.226579999999998</v>
      </c>
      <c r="BX1079" s="1">
        <v>999.89999999999986</v>
      </c>
      <c r="BY1079" s="1">
        <v>0</v>
      </c>
      <c r="BZ1079" s="1">
        <v>0</v>
      </c>
      <c r="CA1079" s="1">
        <v>10006.91133333333</v>
      </c>
      <c r="CB1079" s="1">
        <v>0</v>
      </c>
      <c r="CC1079" s="1">
        <v>32.05578666666667</v>
      </c>
      <c r="CD1079" s="1">
        <v>-45.393846666666647</v>
      </c>
      <c r="CE1079" s="1">
        <v>1227.5160000000001</v>
      </c>
      <c r="CF1079" s="1">
        <v>1268.8879999999999</v>
      </c>
      <c r="CG1079" s="1">
        <v>4.0543433333333327</v>
      </c>
      <c r="CH1079" s="1">
        <v>1239.556</v>
      </c>
      <c r="CI1079" s="1">
        <v>23.115880000000001</v>
      </c>
      <c r="CJ1079" s="1">
        <v>2.7076993333333341</v>
      </c>
      <c r="CK1079" s="1">
        <v>2.303658</v>
      </c>
      <c r="CL1079" s="1">
        <v>22.331926666666671</v>
      </c>
      <c r="CM1079" s="1">
        <v>19.70198666666667</v>
      </c>
      <c r="CN1079" s="1">
        <v>1999.9953333333331</v>
      </c>
      <c r="CO1079" s="1">
        <v>0.97999320000000012</v>
      </c>
      <c r="CP1079" s="1">
        <v>2.0006906666666671E-2</v>
      </c>
      <c r="CQ1079" s="1">
        <v>0</v>
      </c>
      <c r="CR1079" s="1">
        <v>2.7966000000000002</v>
      </c>
      <c r="CS1079" s="1">
        <v>0</v>
      </c>
      <c r="CT1079" s="1">
        <v>33407.166666666657</v>
      </c>
      <c r="CU1079" s="1">
        <v>17412.273333333331</v>
      </c>
      <c r="CV1079" s="1">
        <v>40.875</v>
      </c>
      <c r="CW1079" s="1">
        <v>41.875</v>
      </c>
      <c r="CX1079" s="1">
        <v>40.875</v>
      </c>
      <c r="CY1079" s="1">
        <v>40.311999999999998</v>
      </c>
      <c r="CZ1079" s="1">
        <v>41</v>
      </c>
      <c r="DA1079" s="1">
        <v>1959.985333333334</v>
      </c>
      <c r="DB1079" s="1">
        <v>40.01</v>
      </c>
      <c r="DC1079" s="1">
        <v>0</v>
      </c>
      <c r="DD1079" s="1">
        <v>1660492388</v>
      </c>
      <c r="DE1079" s="1">
        <v>0</v>
      </c>
      <c r="DF1079" s="1">
        <v>1660491924.5999999</v>
      </c>
      <c r="DG1079" s="1" t="s">
        <v>1965</v>
      </c>
      <c r="DH1079" s="1">
        <v>1660491919.5999999</v>
      </c>
      <c r="DI1079" s="1">
        <v>1660491924.5999999</v>
      </c>
      <c r="DJ1079" s="1">
        <v>26</v>
      </c>
      <c r="DK1079" s="1">
        <v>0.56499999999999995</v>
      </c>
      <c r="DL1079" s="1">
        <v>-7.0000000000000001E-3</v>
      </c>
      <c r="DM1079" s="1">
        <v>1.335</v>
      </c>
      <c r="DN1079" s="1">
        <v>1.2E-2</v>
      </c>
      <c r="DO1079" s="1">
        <v>400</v>
      </c>
      <c r="DP1079" s="1">
        <v>23</v>
      </c>
      <c r="DQ1079" s="1">
        <v>0.17</v>
      </c>
      <c r="DR1079" s="1">
        <v>0.02</v>
      </c>
      <c r="DS1079" s="1">
        <v>2.4537468425167832</v>
      </c>
      <c r="DT1079" s="1">
        <v>-2.1857380807416509</v>
      </c>
      <c r="DU1079" s="1">
        <v>0.17904497055660501</v>
      </c>
      <c r="DV1079" s="1">
        <v>0</v>
      </c>
      <c r="DW1079" s="1">
        <v>33.724801199464757</v>
      </c>
      <c r="DX1079" s="1">
        <v>-5.0632060779227146</v>
      </c>
      <c r="DY1079" s="1">
        <v>0.51083564898423794</v>
      </c>
      <c r="DZ1079" s="1">
        <v>0</v>
      </c>
      <c r="EA1079" s="1">
        <v>-45.425699999999992</v>
      </c>
      <c r="EB1079" s="1">
        <v>4.2958887096775271</v>
      </c>
      <c r="EC1079" s="1">
        <v>0.54441328288410173</v>
      </c>
      <c r="ED1079" s="1">
        <v>0</v>
      </c>
      <c r="EE1079" s="1">
        <v>1132.9771986957701</v>
      </c>
      <c r="EF1079" s="1">
        <v>306.85747039513927</v>
      </c>
      <c r="EG1079" s="1">
        <v>22.143045325145081</v>
      </c>
      <c r="EH1079" s="1">
        <v>0</v>
      </c>
      <c r="EI1079" s="1">
        <v>4.0545251219512188</v>
      </c>
      <c r="EJ1079" s="1">
        <v>-9.9660627177760933E-3</v>
      </c>
      <c r="EK1079" s="1">
        <v>2.068238465695258E-3</v>
      </c>
      <c r="EL1079" s="1">
        <v>1</v>
      </c>
      <c r="EM1079" s="1">
        <v>1.8596306642204941</v>
      </c>
      <c r="EN1079" s="1">
        <v>-6.7654825544055256E-3</v>
      </c>
      <c r="EO1079" s="1">
        <v>8.5264522880306392E-4</v>
      </c>
      <c r="EP1079" s="1">
        <v>1</v>
      </c>
      <c r="EQ1079" s="1">
        <v>2</v>
      </c>
      <c r="ER1079" s="1">
        <v>6</v>
      </c>
      <c r="ES1079" s="1" t="s">
        <v>384</v>
      </c>
      <c r="ET1079" s="1">
        <v>2.94414</v>
      </c>
      <c r="EU1079" s="1">
        <v>2.8012000000000001</v>
      </c>
      <c r="EV1079" s="1">
        <v>0.19073300000000001</v>
      </c>
      <c r="EW1079" s="1">
        <v>0.195024</v>
      </c>
      <c r="EX1079" s="1">
        <v>0.11831700000000001</v>
      </c>
      <c r="EY1079" s="1">
        <v>0.105642</v>
      </c>
      <c r="EZ1079" s="1">
        <v>16629.400000000001</v>
      </c>
      <c r="FA1079" s="1">
        <v>17346.900000000001</v>
      </c>
      <c r="FB1079" s="1">
        <v>23889.5</v>
      </c>
      <c r="FC1079" s="1">
        <v>25071.1</v>
      </c>
      <c r="FD1079" s="1">
        <v>33711.9</v>
      </c>
      <c r="FE1079" s="1">
        <v>35803.300000000003</v>
      </c>
      <c r="FF1079" s="1">
        <v>43546.6</v>
      </c>
      <c r="FG1079" s="1">
        <v>46341.5</v>
      </c>
      <c r="FH1079" s="1">
        <v>1.9882</v>
      </c>
      <c r="FI1079" s="1">
        <v>1.88575</v>
      </c>
      <c r="FJ1079" s="1">
        <v>0.120923</v>
      </c>
      <c r="FK1079" s="1">
        <v>0</v>
      </c>
      <c r="FL1079" s="1">
        <v>29.259799999999998</v>
      </c>
      <c r="FM1079" s="1">
        <v>999.9</v>
      </c>
      <c r="FN1079" s="1">
        <v>61</v>
      </c>
      <c r="FO1079" s="1">
        <v>33.9</v>
      </c>
      <c r="FP1079" s="1">
        <v>32.5242</v>
      </c>
      <c r="FQ1079" s="1">
        <v>63.456400000000002</v>
      </c>
      <c r="FR1079" s="1">
        <v>25.6691</v>
      </c>
      <c r="FS1079" s="1">
        <v>1</v>
      </c>
      <c r="FT1079" s="1">
        <v>0.26812200000000003</v>
      </c>
      <c r="FU1079" s="1">
        <v>0.40612700000000002</v>
      </c>
      <c r="FV1079" s="1">
        <v>20.323699999999999</v>
      </c>
      <c r="FW1079" s="1">
        <v>5.2103999999999999</v>
      </c>
      <c r="FX1079" s="1">
        <v>11.9062</v>
      </c>
      <c r="FY1079" s="1">
        <v>5.0029000000000003</v>
      </c>
      <c r="FZ1079" s="1">
        <v>3.2904800000000001</v>
      </c>
      <c r="GA1079" s="1">
        <v>9999</v>
      </c>
      <c r="GB1079" s="1">
        <v>9999</v>
      </c>
      <c r="GC1079" s="1">
        <v>9999</v>
      </c>
      <c r="GD1079" s="1">
        <v>999.9</v>
      </c>
      <c r="GE1079" s="1">
        <v>1.8594999999999999</v>
      </c>
      <c r="GF1079" s="1">
        <v>1.8544799999999999</v>
      </c>
      <c r="GG1079" s="1">
        <v>1.85762</v>
      </c>
      <c r="GH1079" s="1">
        <v>1.85608</v>
      </c>
      <c r="GI1079" s="1">
        <v>1.85486</v>
      </c>
      <c r="GJ1079" s="1">
        <v>1.8545499999999999</v>
      </c>
      <c r="GK1079" s="1">
        <v>1.8531899999999999</v>
      </c>
      <c r="GL1079" s="1">
        <v>1.8563700000000001</v>
      </c>
      <c r="GM1079" s="1">
        <v>0</v>
      </c>
      <c r="GN1079" s="1">
        <v>0</v>
      </c>
      <c r="GO1079" s="1">
        <v>0</v>
      </c>
      <c r="GP1079" s="1">
        <v>0</v>
      </c>
      <c r="GQ1079" s="1" t="s">
        <v>358</v>
      </c>
      <c r="GR1079" s="1" t="s">
        <v>359</v>
      </c>
      <c r="GS1079" s="1" t="s">
        <v>360</v>
      </c>
      <c r="GT1079" s="1" t="s">
        <v>360</v>
      </c>
      <c r="GU1079" s="1" t="s">
        <v>360</v>
      </c>
      <c r="GV1079" s="1" t="s">
        <v>360</v>
      </c>
      <c r="GW1079" s="1">
        <v>0</v>
      </c>
      <c r="GX1079" s="1">
        <v>100</v>
      </c>
      <c r="GY1079" s="1">
        <v>100</v>
      </c>
      <c r="GZ1079" s="1">
        <v>2.5499999999999998</v>
      </c>
      <c r="HA1079" s="1">
        <v>2.3999999999999998E-3</v>
      </c>
      <c r="HB1079" s="1">
        <v>0.40725668706344281</v>
      </c>
      <c r="HC1079" s="1">
        <v>2.678124759318837E-3</v>
      </c>
      <c r="HD1079" s="1">
        <v>-9.3737611465157319E-7</v>
      </c>
      <c r="HE1079" s="1">
        <v>1.3915637841753891E-10</v>
      </c>
      <c r="HF1079" s="1">
        <v>-8.3168333772034281E-2</v>
      </c>
      <c r="HG1079" s="1">
        <v>1.061361004592812E-2</v>
      </c>
      <c r="HH1079" s="1">
        <v>-3.086644042041478E-4</v>
      </c>
      <c r="HI1079" s="1">
        <v>1.24720902217549E-6</v>
      </c>
      <c r="HJ1079" s="1">
        <v>1</v>
      </c>
      <c r="HK1079" s="1">
        <v>2093</v>
      </c>
      <c r="HL1079" s="1">
        <v>2</v>
      </c>
      <c r="HM1079" s="1">
        <v>27</v>
      </c>
      <c r="HN1079" s="1">
        <v>7.8</v>
      </c>
      <c r="HO1079" s="1">
        <v>7.8</v>
      </c>
      <c r="HP1079" s="1">
        <v>2.66235</v>
      </c>
      <c r="HQ1079" s="1">
        <v>2.2766099999999998</v>
      </c>
      <c r="HR1079" s="1">
        <v>1.4978</v>
      </c>
      <c r="HS1079" s="1">
        <v>2.3022499999999999</v>
      </c>
      <c r="HT1079" s="1">
        <v>1.5478499999999999</v>
      </c>
      <c r="HU1079" s="1">
        <v>2.3791500000000001</v>
      </c>
      <c r="HV1079" s="1">
        <v>36.7654</v>
      </c>
      <c r="HW1079" s="1">
        <v>14.0007</v>
      </c>
      <c r="HX1079" s="1">
        <v>18</v>
      </c>
      <c r="HY1079" s="1">
        <v>504.91</v>
      </c>
      <c r="HZ1079" s="1">
        <v>504.25599999999997</v>
      </c>
      <c r="IA1079" s="1">
        <v>28.818000000000001</v>
      </c>
      <c r="IB1079" s="1">
        <v>30.536300000000001</v>
      </c>
      <c r="IC1079" s="1">
        <v>30.000299999999999</v>
      </c>
      <c r="ID1079" s="1">
        <v>30.333300000000001</v>
      </c>
      <c r="IE1079" s="1">
        <v>30.4297</v>
      </c>
      <c r="IF1079" s="1">
        <v>53.357399999999998</v>
      </c>
      <c r="IG1079" s="1">
        <v>30.151399999999999</v>
      </c>
      <c r="IH1079" s="1">
        <v>0</v>
      </c>
      <c r="II1079" s="1">
        <v>28.816500000000001</v>
      </c>
      <c r="IJ1079" s="1">
        <v>1307.82</v>
      </c>
      <c r="IK1079" s="1">
        <v>23.0396</v>
      </c>
      <c r="IL1079" s="1">
        <v>100.706</v>
      </c>
      <c r="IM1079" s="1">
        <v>100.437</v>
      </c>
      <c r="IN1079" s="1" t="s">
        <v>365</v>
      </c>
    </row>
    <row r="1080" spans="1:248" ht="15.75" customHeight="1" x14ac:dyDescent="0.3">
      <c r="A1080" s="1">
        <v>1064</v>
      </c>
      <c r="B1080" s="1">
        <v>1660492391.0999999</v>
      </c>
      <c r="C1080" s="1">
        <v>8262</v>
      </c>
      <c r="D1080" s="1" t="s">
        <v>2462</v>
      </c>
      <c r="E1080" s="1" t="s">
        <v>2463</v>
      </c>
      <c r="F1080" s="1">
        <v>1</v>
      </c>
      <c r="G1080" s="1" t="s">
        <v>1964</v>
      </c>
      <c r="H1080" s="1" t="s">
        <v>350</v>
      </c>
      <c r="I1080" s="1" t="s">
        <v>351</v>
      </c>
      <c r="J1080" s="1" t="s">
        <v>352</v>
      </c>
      <c r="K1080" s="1" t="s">
        <v>1168</v>
      </c>
      <c r="L1080" s="1" t="s">
        <v>349</v>
      </c>
      <c r="M1080" s="1" t="s">
        <v>354</v>
      </c>
      <c r="N1080" s="1">
        <v>1660492383.0999999</v>
      </c>
      <c r="O1080" s="1">
        <f t="shared" si="136"/>
        <v>3.4723840131914573E-3</v>
      </c>
      <c r="P1080" s="1">
        <f t="shared" si="137"/>
        <v>3.4723840131914572</v>
      </c>
      <c r="Q1080" s="1">
        <f t="shared" si="138"/>
        <v>2.5332329193768901</v>
      </c>
      <c r="R1080" s="1">
        <f t="shared" si="139"/>
        <v>1196.6125</v>
      </c>
      <c r="S1080" s="1">
        <f t="shared" si="140"/>
        <v>1138.179652802683</v>
      </c>
      <c r="T1080" s="1">
        <f t="shared" si="141"/>
        <v>113.54136254200314</v>
      </c>
      <c r="U1080" s="1">
        <f t="shared" si="142"/>
        <v>119.37044679215202</v>
      </c>
      <c r="V1080" s="1">
        <f t="shared" si="143"/>
        <v>0.18579892129407627</v>
      </c>
      <c r="W1080" s="1">
        <f t="shared" si="144"/>
        <v>2.9245375385650543</v>
      </c>
      <c r="X1080" s="1">
        <f t="shared" si="145"/>
        <v>0.17948151275194427</v>
      </c>
      <c r="Y1080" s="1">
        <f t="shared" si="146"/>
        <v>0.1127256450450325</v>
      </c>
      <c r="Z1080" s="1">
        <f t="shared" si="147"/>
        <v>321.5155815</v>
      </c>
      <c r="AA1080" s="1">
        <f t="shared" si="148"/>
        <v>31.992083408979003</v>
      </c>
      <c r="AB1080" s="1">
        <f t="shared" si="149"/>
        <v>31.226656250000001</v>
      </c>
      <c r="AC1080" s="1">
        <f t="shared" si="150"/>
        <v>4.5700097787067504</v>
      </c>
      <c r="AD1080" s="1">
        <f t="shared" si="151"/>
        <v>60.07965847399025</v>
      </c>
      <c r="AE1080" s="1">
        <f t="shared" si="152"/>
        <v>2.7104631802390249</v>
      </c>
      <c r="AF1080" s="1">
        <f t="shared" si="153"/>
        <v>4.5114490479542946</v>
      </c>
      <c r="AG1080" s="1">
        <f t="shared" si="154"/>
        <v>1.8595465984677255</v>
      </c>
      <c r="AH1080" s="1">
        <f t="shared" si="155"/>
        <v>-153.13213498174326</v>
      </c>
      <c r="AI1080" s="1">
        <f t="shared" si="156"/>
        <v>-35.693003716422183</v>
      </c>
      <c r="AJ1080" s="1">
        <f t="shared" si="157"/>
        <v>-2.7437473372872789</v>
      </c>
      <c r="AK1080" s="1">
        <f t="shared" si="158"/>
        <v>129.94669546454725</v>
      </c>
      <c r="AL1080" s="1">
        <f t="shared" si="159"/>
        <v>33.698425954998136</v>
      </c>
      <c r="AM1080" s="1">
        <f t="shared" si="160"/>
        <v>3.4738419800963518</v>
      </c>
      <c r="AN1080" s="1">
        <f t="shared" si="161"/>
        <v>2.5332329193768901</v>
      </c>
      <c r="AO1080" s="1">
        <v>1296.7283274584249</v>
      </c>
      <c r="AP1080" s="1">
        <v>1267.822666666666</v>
      </c>
      <c r="AQ1080" s="1">
        <v>5.0385036522889903</v>
      </c>
      <c r="AR1080" s="1">
        <v>64.971531831168349</v>
      </c>
      <c r="AS1080" s="1">
        <f t="shared" si="162"/>
        <v>3.4723840131914572</v>
      </c>
      <c r="AT1080" s="1">
        <v>23.124988769561799</v>
      </c>
      <c r="AU1080" s="1">
        <v>27.177241212121199</v>
      </c>
      <c r="AV1080" s="1">
        <v>2.0226109959961501E-5</v>
      </c>
      <c r="AW1080" s="1">
        <v>82.288730517660355</v>
      </c>
      <c r="AX1080" s="1">
        <v>0</v>
      </c>
      <c r="AY1080" s="1">
        <v>0</v>
      </c>
      <c r="AZ1080" s="1">
        <f t="shared" si="163"/>
        <v>1</v>
      </c>
      <c r="BA1080" s="1">
        <f t="shared" si="164"/>
        <v>0</v>
      </c>
      <c r="BB1080" s="1">
        <f t="shared" si="165"/>
        <v>52031.194300673837</v>
      </c>
      <c r="BC1080" s="1">
        <f t="shared" si="166"/>
        <v>1999.9937500000001</v>
      </c>
      <c r="BD1080" s="1">
        <f t="shared" si="167"/>
        <v>1681.19505</v>
      </c>
      <c r="BE1080" s="1">
        <f t="shared" si="168"/>
        <v>0.84060015187547454</v>
      </c>
      <c r="BF1080" s="1">
        <f t="shared" si="169"/>
        <v>0.160758293119666</v>
      </c>
      <c r="BG1080" s="1">
        <v>6</v>
      </c>
      <c r="BH1080" s="1">
        <v>0.5</v>
      </c>
      <c r="BI1080" s="1" t="s">
        <v>355</v>
      </c>
      <c r="BJ1080" s="1">
        <v>2</v>
      </c>
      <c r="BK1080" s="1" t="b">
        <v>1</v>
      </c>
      <c r="BL1080" s="1">
        <v>1660492383.0999999</v>
      </c>
      <c r="BM1080" s="1">
        <v>1196.6125</v>
      </c>
      <c r="BN1080" s="1">
        <v>1242.0250000000001</v>
      </c>
      <c r="BO1080" s="1">
        <v>27.170662499999999</v>
      </c>
      <c r="BP1080" s="1">
        <v>23.11655</v>
      </c>
      <c r="BQ1080" s="1">
        <v>1194.1056249999999</v>
      </c>
      <c r="BR1080" s="1">
        <v>27.16828125</v>
      </c>
      <c r="BS1080" s="1">
        <v>500.15218750000003</v>
      </c>
      <c r="BT1080" s="1">
        <v>99.656993749999998</v>
      </c>
      <c r="BU1080" s="1">
        <v>9.9984212500000003E-2</v>
      </c>
      <c r="BV1080" s="1">
        <v>31.000274999999998</v>
      </c>
      <c r="BW1080" s="1">
        <v>31.226656250000001</v>
      </c>
      <c r="BX1080" s="1">
        <v>999.9</v>
      </c>
      <c r="BY1080" s="1">
        <v>0</v>
      </c>
      <c r="BZ1080" s="1">
        <v>0</v>
      </c>
      <c r="CA1080" s="1">
        <v>10005.776250000001</v>
      </c>
      <c r="CB1080" s="1">
        <v>0</v>
      </c>
      <c r="CC1080" s="1">
        <v>32.158600000000007</v>
      </c>
      <c r="CD1080" s="1">
        <v>-45.412775000000003</v>
      </c>
      <c r="CE1080" s="1">
        <v>1230.0350000000001</v>
      </c>
      <c r="CF1080" s="1">
        <v>1271.41625</v>
      </c>
      <c r="CG1080" s="1">
        <v>4.0541162499999999</v>
      </c>
      <c r="CH1080" s="1">
        <v>1242.0250000000001</v>
      </c>
      <c r="CI1080" s="1">
        <v>23.11655</v>
      </c>
      <c r="CJ1080" s="1">
        <v>2.7077456249999998</v>
      </c>
      <c r="CK1080" s="1">
        <v>2.30372625</v>
      </c>
      <c r="CL1080" s="1">
        <v>22.332206249999999</v>
      </c>
      <c r="CM1080" s="1">
        <v>19.702462499999999</v>
      </c>
      <c r="CN1080" s="1">
        <v>1999.9937500000001</v>
      </c>
      <c r="CO1080" s="1">
        <v>0.97999318750000008</v>
      </c>
      <c r="CP1080" s="1">
        <v>2.0006918750000002E-2</v>
      </c>
      <c r="CQ1080" s="1">
        <v>0</v>
      </c>
      <c r="CR1080" s="1">
        <v>2.7673125000000001</v>
      </c>
      <c r="CS1080" s="1">
        <v>0</v>
      </c>
      <c r="CT1080" s="1">
        <v>33406.112500000003</v>
      </c>
      <c r="CU1080" s="1">
        <v>17412.256249999999</v>
      </c>
      <c r="CV1080" s="1">
        <v>40.875</v>
      </c>
      <c r="CW1080" s="1">
        <v>41.875</v>
      </c>
      <c r="CX1080" s="1">
        <v>40.875</v>
      </c>
      <c r="CY1080" s="1">
        <v>40.311999999999998</v>
      </c>
      <c r="CZ1080" s="1">
        <v>41</v>
      </c>
      <c r="DA1080" s="1">
        <v>1959.9837500000001</v>
      </c>
      <c r="DB1080" s="1">
        <v>40.01</v>
      </c>
      <c r="DC1080" s="1">
        <v>0</v>
      </c>
      <c r="DD1080" s="1">
        <v>1660492389.2</v>
      </c>
      <c r="DE1080" s="1">
        <v>0</v>
      </c>
      <c r="DF1080" s="1">
        <v>1660491924.5999999</v>
      </c>
      <c r="DG1080" s="1" t="s">
        <v>1965</v>
      </c>
      <c r="DH1080" s="1">
        <v>1660491919.5999999</v>
      </c>
      <c r="DI1080" s="1">
        <v>1660491924.5999999</v>
      </c>
      <c r="DJ1080" s="1">
        <v>26</v>
      </c>
      <c r="DK1080" s="1">
        <v>0.56499999999999995</v>
      </c>
      <c r="DL1080" s="1">
        <v>-7.0000000000000001E-3</v>
      </c>
      <c r="DM1080" s="1">
        <v>1.335</v>
      </c>
      <c r="DN1080" s="1">
        <v>1.2E-2</v>
      </c>
      <c r="DO1080" s="1">
        <v>400</v>
      </c>
      <c r="DP1080" s="1">
        <v>23</v>
      </c>
      <c r="DQ1080" s="1">
        <v>0.17</v>
      </c>
      <c r="DR1080" s="1">
        <v>0.02</v>
      </c>
      <c r="DS1080" s="1">
        <v>2.4537468425167832</v>
      </c>
      <c r="DT1080" s="1">
        <v>-2.1857380807416509</v>
      </c>
      <c r="DU1080" s="1">
        <v>0.17904497055660501</v>
      </c>
      <c r="DV1080" s="1">
        <v>0</v>
      </c>
      <c r="DW1080" s="1">
        <v>33.724801199464757</v>
      </c>
      <c r="DX1080" s="1">
        <v>-5.0632060779227146</v>
      </c>
      <c r="DY1080" s="1">
        <v>0.51083564898423794</v>
      </c>
      <c r="DZ1080" s="1">
        <v>0</v>
      </c>
      <c r="EA1080" s="1">
        <v>-45.425699999999992</v>
      </c>
      <c r="EB1080" s="1">
        <v>4.2958887096775271</v>
      </c>
      <c r="EC1080" s="1">
        <v>0.54441328288410173</v>
      </c>
      <c r="ED1080" s="1">
        <v>0</v>
      </c>
      <c r="EE1080" s="1">
        <v>1132.9771986957701</v>
      </c>
      <c r="EF1080" s="1">
        <v>306.85747039513927</v>
      </c>
      <c r="EG1080" s="1">
        <v>22.143045325145081</v>
      </c>
      <c r="EH1080" s="1">
        <v>0</v>
      </c>
      <c r="EI1080" s="1">
        <v>4.0545251219512188</v>
      </c>
      <c r="EJ1080" s="1">
        <v>-9.9660627177760933E-3</v>
      </c>
      <c r="EK1080" s="1">
        <v>2.068238465695258E-3</v>
      </c>
      <c r="EL1080" s="1">
        <v>1</v>
      </c>
      <c r="EM1080" s="1">
        <v>1.8596306642204941</v>
      </c>
      <c r="EN1080" s="1">
        <v>-6.7654825544055256E-3</v>
      </c>
      <c r="EO1080" s="1">
        <v>8.5264522880306392E-4</v>
      </c>
      <c r="EP1080" s="1">
        <v>1</v>
      </c>
      <c r="EQ1080" s="1">
        <v>2</v>
      </c>
      <c r="ER1080" s="1">
        <v>6</v>
      </c>
      <c r="ES1080" s="1" t="s">
        <v>384</v>
      </c>
      <c r="ET1080" s="1">
        <v>2.9440300000000001</v>
      </c>
      <c r="EU1080" s="1">
        <v>2.8010899999999999</v>
      </c>
      <c r="EV1080" s="1">
        <v>0.19120200000000001</v>
      </c>
      <c r="EW1080" s="1">
        <v>0.19548599999999999</v>
      </c>
      <c r="EX1080" s="1">
        <v>0.118322</v>
      </c>
      <c r="EY1080" s="1">
        <v>0.105643</v>
      </c>
      <c r="EZ1080" s="1">
        <v>16619.7</v>
      </c>
      <c r="FA1080" s="1">
        <v>17336.900000000001</v>
      </c>
      <c r="FB1080" s="1">
        <v>23889.5</v>
      </c>
      <c r="FC1080" s="1">
        <v>25071</v>
      </c>
      <c r="FD1080" s="1">
        <v>33711.9</v>
      </c>
      <c r="FE1080" s="1">
        <v>35803.1</v>
      </c>
      <c r="FF1080" s="1">
        <v>43546.8</v>
      </c>
      <c r="FG1080" s="1">
        <v>46341.2</v>
      </c>
      <c r="FH1080" s="1">
        <v>1.9880800000000001</v>
      </c>
      <c r="FI1080" s="1">
        <v>1.88585</v>
      </c>
      <c r="FJ1080" s="1">
        <v>0.12102400000000001</v>
      </c>
      <c r="FK1080" s="1">
        <v>0</v>
      </c>
      <c r="FL1080" s="1">
        <v>29.260300000000001</v>
      </c>
      <c r="FM1080" s="1">
        <v>999.9</v>
      </c>
      <c r="FN1080" s="1">
        <v>61</v>
      </c>
      <c r="FO1080" s="1">
        <v>33.9</v>
      </c>
      <c r="FP1080" s="1">
        <v>32.522199999999998</v>
      </c>
      <c r="FQ1080" s="1">
        <v>63.596400000000003</v>
      </c>
      <c r="FR1080" s="1">
        <v>25.953499999999998</v>
      </c>
      <c r="FS1080" s="1">
        <v>1</v>
      </c>
      <c r="FT1080" s="1">
        <v>0.26822400000000002</v>
      </c>
      <c r="FU1080" s="1">
        <v>0.40657700000000002</v>
      </c>
      <c r="FV1080" s="1">
        <v>20.323699999999999</v>
      </c>
      <c r="FW1080" s="1">
        <v>5.2102500000000003</v>
      </c>
      <c r="FX1080" s="1">
        <v>11.906599999999999</v>
      </c>
      <c r="FY1080" s="1">
        <v>5.0030000000000001</v>
      </c>
      <c r="FZ1080" s="1">
        <v>3.2904</v>
      </c>
      <c r="GA1080" s="1">
        <v>9999</v>
      </c>
      <c r="GB1080" s="1">
        <v>9999</v>
      </c>
      <c r="GC1080" s="1">
        <v>9999</v>
      </c>
      <c r="GD1080" s="1">
        <v>999.9</v>
      </c>
      <c r="GE1080" s="1">
        <v>1.8594900000000001</v>
      </c>
      <c r="GF1080" s="1">
        <v>1.8544799999999999</v>
      </c>
      <c r="GG1080" s="1">
        <v>1.85761</v>
      </c>
      <c r="GH1080" s="1">
        <v>1.85608</v>
      </c>
      <c r="GI1080" s="1">
        <v>1.85486</v>
      </c>
      <c r="GJ1080" s="1">
        <v>1.8545499999999999</v>
      </c>
      <c r="GK1080" s="1">
        <v>1.8531899999999999</v>
      </c>
      <c r="GL1080" s="1">
        <v>1.8563700000000001</v>
      </c>
      <c r="GM1080" s="1">
        <v>0</v>
      </c>
      <c r="GN1080" s="1">
        <v>0</v>
      </c>
      <c r="GO1080" s="1">
        <v>0</v>
      </c>
      <c r="GP1080" s="1">
        <v>0</v>
      </c>
      <c r="GQ1080" s="1" t="s">
        <v>358</v>
      </c>
      <c r="GR1080" s="1" t="s">
        <v>359</v>
      </c>
      <c r="GS1080" s="1" t="s">
        <v>360</v>
      </c>
      <c r="GT1080" s="1" t="s">
        <v>360</v>
      </c>
      <c r="GU1080" s="1" t="s">
        <v>360</v>
      </c>
      <c r="GV1080" s="1" t="s">
        <v>360</v>
      </c>
      <c r="GW1080" s="1">
        <v>0</v>
      </c>
      <c r="GX1080" s="1">
        <v>100</v>
      </c>
      <c r="GY1080" s="1">
        <v>100</v>
      </c>
      <c r="GZ1080" s="1">
        <v>2.54</v>
      </c>
      <c r="HA1080" s="1">
        <v>2.3E-3</v>
      </c>
      <c r="HB1080" s="1">
        <v>0.40725668706344281</v>
      </c>
      <c r="HC1080" s="1">
        <v>2.678124759318837E-3</v>
      </c>
      <c r="HD1080" s="1">
        <v>-9.3737611465157319E-7</v>
      </c>
      <c r="HE1080" s="1">
        <v>1.3915637841753891E-10</v>
      </c>
      <c r="HF1080" s="1">
        <v>-8.3168333772034281E-2</v>
      </c>
      <c r="HG1080" s="1">
        <v>1.061361004592812E-2</v>
      </c>
      <c r="HH1080" s="1">
        <v>-3.086644042041478E-4</v>
      </c>
      <c r="HI1080" s="1">
        <v>1.24720902217549E-6</v>
      </c>
      <c r="HJ1080" s="1">
        <v>1</v>
      </c>
      <c r="HK1080" s="1">
        <v>2093</v>
      </c>
      <c r="HL1080" s="1">
        <v>2</v>
      </c>
      <c r="HM1080" s="1">
        <v>27</v>
      </c>
      <c r="HN1080" s="1">
        <v>7.9</v>
      </c>
      <c r="HO1080" s="1">
        <v>7.8</v>
      </c>
      <c r="HP1080" s="1">
        <v>2.6684600000000001</v>
      </c>
      <c r="HQ1080" s="1">
        <v>2.2778299999999998</v>
      </c>
      <c r="HR1080" s="1">
        <v>1.4978</v>
      </c>
      <c r="HS1080" s="1">
        <v>2.3022499999999999</v>
      </c>
      <c r="HT1080" s="1">
        <v>1.5478499999999999</v>
      </c>
      <c r="HU1080" s="1">
        <v>2.4475099999999999</v>
      </c>
      <c r="HV1080" s="1">
        <v>36.7654</v>
      </c>
      <c r="HW1080" s="1">
        <v>14.009499999999999</v>
      </c>
      <c r="HX1080" s="1">
        <v>18</v>
      </c>
      <c r="HY1080" s="1">
        <v>504.84</v>
      </c>
      <c r="HZ1080" s="1">
        <v>504.32900000000001</v>
      </c>
      <c r="IA1080" s="1">
        <v>28.817799999999998</v>
      </c>
      <c r="IB1080" s="1">
        <v>30.536899999999999</v>
      </c>
      <c r="IC1080" s="1">
        <v>30.000399999999999</v>
      </c>
      <c r="ID1080" s="1">
        <v>30.3339</v>
      </c>
      <c r="IE1080" s="1">
        <v>30.430299999999999</v>
      </c>
      <c r="IF1080" s="1">
        <v>53.473599999999998</v>
      </c>
      <c r="IG1080" s="1">
        <v>30.151399999999999</v>
      </c>
      <c r="IH1080" s="1">
        <v>0</v>
      </c>
      <c r="II1080" s="1">
        <v>28.801200000000001</v>
      </c>
      <c r="IJ1080" s="1">
        <v>1307.82</v>
      </c>
      <c r="IK1080" s="1">
        <v>23.035299999999999</v>
      </c>
      <c r="IL1080" s="1">
        <v>100.706</v>
      </c>
      <c r="IM1080" s="1">
        <v>100.437</v>
      </c>
      <c r="IN1080" s="1" t="s">
        <v>365</v>
      </c>
    </row>
    <row r="1081" spans="1:248" ht="15.75" customHeight="1" x14ac:dyDescent="0.3">
      <c r="A1081" s="1">
        <v>1065</v>
      </c>
      <c r="B1081" s="1">
        <v>1660492392.0999999</v>
      </c>
      <c r="C1081" s="1">
        <v>8263</v>
      </c>
      <c r="D1081" s="1" t="s">
        <v>2464</v>
      </c>
      <c r="E1081" s="1" t="s">
        <v>2465</v>
      </c>
      <c r="F1081" s="1">
        <v>1</v>
      </c>
      <c r="G1081" s="1" t="s">
        <v>1964</v>
      </c>
      <c r="H1081" s="1" t="s">
        <v>350</v>
      </c>
      <c r="I1081" s="1" t="s">
        <v>351</v>
      </c>
      <c r="J1081" s="1" t="s">
        <v>352</v>
      </c>
      <c r="K1081" s="1" t="s">
        <v>1168</v>
      </c>
      <c r="L1081" s="1" t="s">
        <v>349</v>
      </c>
      <c r="M1081" s="1" t="s">
        <v>354</v>
      </c>
      <c r="N1081" s="1">
        <v>1660492384.599999</v>
      </c>
      <c r="O1081" s="1">
        <f t="shared" si="136"/>
        <v>3.4727610200227764E-3</v>
      </c>
      <c r="P1081" s="1">
        <f t="shared" si="137"/>
        <v>3.4727610200227765</v>
      </c>
      <c r="Q1081" s="1">
        <f t="shared" si="138"/>
        <v>2.5410317690098729</v>
      </c>
      <c r="R1081" s="1">
        <f t="shared" si="139"/>
        <v>1204.009333333333</v>
      </c>
      <c r="S1081" s="1">
        <f t="shared" si="140"/>
        <v>1145.2920401040799</v>
      </c>
      <c r="T1081" s="1">
        <f t="shared" si="141"/>
        <v>114.25109285120342</v>
      </c>
      <c r="U1081" s="1">
        <f t="shared" si="142"/>
        <v>120.10856385929416</v>
      </c>
      <c r="V1081" s="1">
        <f t="shared" si="143"/>
        <v>0.185839686953229</v>
      </c>
      <c r="W1081" s="1">
        <f t="shared" si="144"/>
        <v>2.9239069566587648</v>
      </c>
      <c r="X1081" s="1">
        <f t="shared" si="145"/>
        <v>0.17951824353696072</v>
      </c>
      <c r="Y1081" s="1">
        <f t="shared" si="146"/>
        <v>0.11274894535995633</v>
      </c>
      <c r="Z1081" s="1">
        <f t="shared" si="147"/>
        <v>321.51551500000011</v>
      </c>
      <c r="AA1081" s="1">
        <f t="shared" si="148"/>
        <v>31.992508482139954</v>
      </c>
      <c r="AB1081" s="1">
        <f t="shared" si="149"/>
        <v>31.22659333333333</v>
      </c>
      <c r="AC1081" s="1">
        <f t="shared" si="150"/>
        <v>4.5699934117760694</v>
      </c>
      <c r="AD1081" s="1">
        <f t="shared" si="151"/>
        <v>60.082090019306065</v>
      </c>
      <c r="AE1081" s="1">
        <f t="shared" si="152"/>
        <v>2.7106231073056728</v>
      </c>
      <c r="AF1081" s="1">
        <f t="shared" si="153"/>
        <v>4.5115326488054484</v>
      </c>
      <c r="AG1081" s="1">
        <f t="shared" si="154"/>
        <v>1.8593703044703966</v>
      </c>
      <c r="AH1081" s="1">
        <f t="shared" si="155"/>
        <v>-153.14876098300445</v>
      </c>
      <c r="AI1081" s="1">
        <f t="shared" si="156"/>
        <v>-35.6241589463636</v>
      </c>
      <c r="AJ1081" s="1">
        <f t="shared" si="157"/>
        <v>-2.7390493154429536</v>
      </c>
      <c r="AK1081" s="1">
        <f t="shared" si="158"/>
        <v>130.00354575518909</v>
      </c>
      <c r="AL1081" s="1">
        <f t="shared" si="159"/>
        <v>33.612162389797057</v>
      </c>
      <c r="AM1081" s="1">
        <f t="shared" si="160"/>
        <v>3.4735586785010395</v>
      </c>
      <c r="AN1081" s="1">
        <f t="shared" si="161"/>
        <v>2.5410317690098729</v>
      </c>
      <c r="AO1081" s="1">
        <v>1301.8399026888239</v>
      </c>
      <c r="AP1081" s="1">
        <v>1272.891818181819</v>
      </c>
      <c r="AQ1081" s="1">
        <v>5.0449282444672194</v>
      </c>
      <c r="AR1081" s="1">
        <v>64.971531831168349</v>
      </c>
      <c r="AS1081" s="1">
        <f t="shared" si="162"/>
        <v>3.4727610200227765</v>
      </c>
      <c r="AT1081" s="1">
        <v>23.12613864755879</v>
      </c>
      <c r="AU1081" s="1">
        <v>27.178796969696979</v>
      </c>
      <c r="AV1081" s="1">
        <v>2.3136895827293581E-5</v>
      </c>
      <c r="AW1081" s="1">
        <v>82.288730517660355</v>
      </c>
      <c r="AX1081" s="1">
        <v>0</v>
      </c>
      <c r="AY1081" s="1">
        <v>0</v>
      </c>
      <c r="AZ1081" s="1">
        <f t="shared" si="163"/>
        <v>1</v>
      </c>
      <c r="BA1081" s="1">
        <f t="shared" si="164"/>
        <v>0</v>
      </c>
      <c r="BB1081" s="1">
        <f t="shared" si="165"/>
        <v>52013.190507252533</v>
      </c>
      <c r="BC1081" s="1">
        <f t="shared" si="166"/>
        <v>1999.993333333334</v>
      </c>
      <c r="BD1081" s="1">
        <f t="shared" si="167"/>
        <v>1681.1947000000005</v>
      </c>
      <c r="BE1081" s="1">
        <f t="shared" si="168"/>
        <v>0.84060015200050664</v>
      </c>
      <c r="BF1081" s="1">
        <f t="shared" si="169"/>
        <v>0.16075829336097786</v>
      </c>
      <c r="BG1081" s="1">
        <v>6</v>
      </c>
      <c r="BH1081" s="1">
        <v>0.5</v>
      </c>
      <c r="BI1081" s="1" t="s">
        <v>355</v>
      </c>
      <c r="BJ1081" s="1">
        <v>2</v>
      </c>
      <c r="BK1081" s="1" t="b">
        <v>1</v>
      </c>
      <c r="BL1081" s="1">
        <v>1660492384.599999</v>
      </c>
      <c r="BM1081" s="1">
        <v>1204.009333333333</v>
      </c>
      <c r="BN1081" s="1">
        <v>1249.348666666667</v>
      </c>
      <c r="BO1081" s="1">
        <v>27.172213333333332</v>
      </c>
      <c r="BP1081" s="1">
        <v>23.118446666666671</v>
      </c>
      <c r="BQ1081" s="1">
        <v>1201.4953333333331</v>
      </c>
      <c r="BR1081" s="1">
        <v>27.169840000000001</v>
      </c>
      <c r="BS1081" s="1">
        <v>500.15326666666658</v>
      </c>
      <c r="BT1081" s="1">
        <v>99.657146666666662</v>
      </c>
      <c r="BU1081" s="1">
        <v>0.10002342666666671</v>
      </c>
      <c r="BV1081" s="1">
        <v>31.000599999999999</v>
      </c>
      <c r="BW1081" s="1">
        <v>31.22659333333333</v>
      </c>
      <c r="BX1081" s="1">
        <v>999.89999999999986</v>
      </c>
      <c r="BY1081" s="1">
        <v>0</v>
      </c>
      <c r="BZ1081" s="1">
        <v>0</v>
      </c>
      <c r="CA1081" s="1">
        <v>10002.16133333333</v>
      </c>
      <c r="CB1081" s="1">
        <v>0</v>
      </c>
      <c r="CC1081" s="1">
        <v>32.452906666666671</v>
      </c>
      <c r="CD1081" s="1">
        <v>-45.339766666666669</v>
      </c>
      <c r="CE1081" s="1">
        <v>1237.6406666666669</v>
      </c>
      <c r="CF1081" s="1">
        <v>1278.9159999999999</v>
      </c>
      <c r="CG1081" s="1">
        <v>4.0537753333333333</v>
      </c>
      <c r="CH1081" s="1">
        <v>1249.348666666667</v>
      </c>
      <c r="CI1081" s="1">
        <v>23.118446666666671</v>
      </c>
      <c r="CJ1081" s="1">
        <v>2.707904000000001</v>
      </c>
      <c r="CK1081" s="1">
        <v>2.3039179999999999</v>
      </c>
      <c r="CL1081" s="1">
        <v>22.333166666666671</v>
      </c>
      <c r="CM1081" s="1">
        <v>19.70381333333334</v>
      </c>
      <c r="CN1081" s="1">
        <v>1999.993333333334</v>
      </c>
      <c r="CO1081" s="1">
        <v>0.97999320000000023</v>
      </c>
      <c r="CP1081" s="1">
        <v>2.0006906666666671E-2</v>
      </c>
      <c r="CQ1081" s="1">
        <v>0</v>
      </c>
      <c r="CR1081" s="1">
        <v>2.6912000000000011</v>
      </c>
      <c r="CS1081" s="1">
        <v>0</v>
      </c>
      <c r="CT1081" s="1">
        <v>33402.966666666667</v>
      </c>
      <c r="CU1081" s="1">
        <v>17412.25333333333</v>
      </c>
      <c r="CV1081" s="1">
        <v>40.875</v>
      </c>
      <c r="CW1081" s="1">
        <v>41.875</v>
      </c>
      <c r="CX1081" s="1">
        <v>40.875</v>
      </c>
      <c r="CY1081" s="1">
        <v>40.311999999999998</v>
      </c>
      <c r="CZ1081" s="1">
        <v>41</v>
      </c>
      <c r="DA1081" s="1">
        <v>1959.9833333333329</v>
      </c>
      <c r="DB1081" s="1">
        <v>40.01</v>
      </c>
      <c r="DC1081" s="1">
        <v>0</v>
      </c>
      <c r="DD1081" s="1">
        <v>1660492390.4000001</v>
      </c>
      <c r="DE1081" s="1">
        <v>0</v>
      </c>
      <c r="DF1081" s="1">
        <v>1660491924.5999999</v>
      </c>
      <c r="DG1081" s="1" t="s">
        <v>1965</v>
      </c>
      <c r="DH1081" s="1">
        <v>1660491919.5999999</v>
      </c>
      <c r="DI1081" s="1">
        <v>1660491924.5999999</v>
      </c>
      <c r="DJ1081" s="1">
        <v>26</v>
      </c>
      <c r="DK1081" s="1">
        <v>0.56499999999999995</v>
      </c>
      <c r="DL1081" s="1">
        <v>-7.0000000000000001E-3</v>
      </c>
      <c r="DM1081" s="1">
        <v>1.335</v>
      </c>
      <c r="DN1081" s="1">
        <v>1.2E-2</v>
      </c>
      <c r="DO1081" s="1">
        <v>400</v>
      </c>
      <c r="DP1081" s="1">
        <v>23</v>
      </c>
      <c r="DQ1081" s="1">
        <v>0.17</v>
      </c>
      <c r="DR1081" s="1">
        <v>0.02</v>
      </c>
      <c r="DS1081" s="1">
        <v>2.4413134810884238</v>
      </c>
      <c r="DT1081" s="1">
        <v>-1.8689228720759481</v>
      </c>
      <c r="DU1081" s="1">
        <v>0.1754823434439835</v>
      </c>
      <c r="DV1081" s="1">
        <v>0</v>
      </c>
      <c r="DW1081" s="1">
        <v>33.688563547226501</v>
      </c>
      <c r="DX1081" s="1">
        <v>-3.440810028465406</v>
      </c>
      <c r="DY1081" s="1">
        <v>0.47407129615642668</v>
      </c>
      <c r="DZ1081" s="1">
        <v>0</v>
      </c>
      <c r="EA1081" s="1">
        <v>-45.361260000000001</v>
      </c>
      <c r="EB1081" s="1">
        <v>1.7249192436040801</v>
      </c>
      <c r="EC1081" s="1">
        <v>0.49698835372001748</v>
      </c>
      <c r="ED1081" s="1">
        <v>0</v>
      </c>
      <c r="EE1081" s="1">
        <v>1139.014850734168</v>
      </c>
      <c r="EF1081" s="1">
        <v>302.33748639499407</v>
      </c>
      <c r="EG1081" s="1">
        <v>22.557764497884371</v>
      </c>
      <c r="EH1081" s="1">
        <v>0</v>
      </c>
      <c r="EI1081" s="1">
        <v>4.0543205000000002</v>
      </c>
      <c r="EJ1081" s="1">
        <v>-1.5934108818021889E-2</v>
      </c>
      <c r="EK1081" s="1">
        <v>2.2758151836210399E-3</v>
      </c>
      <c r="EL1081" s="1">
        <v>1</v>
      </c>
      <c r="EM1081" s="1">
        <v>1.8595429214094721</v>
      </c>
      <c r="EN1081" s="1">
        <v>-6.5279167392767483E-3</v>
      </c>
      <c r="EO1081" s="1">
        <v>8.4424669440165184E-4</v>
      </c>
      <c r="EP1081" s="1">
        <v>1</v>
      </c>
      <c r="EQ1081" s="1">
        <v>2</v>
      </c>
      <c r="ER1081" s="1">
        <v>6</v>
      </c>
      <c r="ES1081" s="1" t="s">
        <v>384</v>
      </c>
      <c r="ET1081" s="1">
        <v>2.944</v>
      </c>
      <c r="EU1081" s="1">
        <v>2.8011499999999998</v>
      </c>
      <c r="EV1081" s="1">
        <v>0.19167100000000001</v>
      </c>
      <c r="EW1081" s="1">
        <v>0.19595699999999999</v>
      </c>
      <c r="EX1081" s="1">
        <v>0.118326</v>
      </c>
      <c r="EY1081" s="1">
        <v>0.105641</v>
      </c>
      <c r="EZ1081" s="1">
        <v>16610.099999999999</v>
      </c>
      <c r="FA1081" s="1">
        <v>17326.7</v>
      </c>
      <c r="FB1081" s="1">
        <v>23889.5</v>
      </c>
      <c r="FC1081" s="1">
        <v>25071</v>
      </c>
      <c r="FD1081" s="1">
        <v>33711.9</v>
      </c>
      <c r="FE1081" s="1">
        <v>35803</v>
      </c>
      <c r="FF1081" s="1">
        <v>43547</v>
      </c>
      <c r="FG1081" s="1">
        <v>46341</v>
      </c>
      <c r="FH1081" s="1">
        <v>1.9881800000000001</v>
      </c>
      <c r="FI1081" s="1">
        <v>1.8857999999999999</v>
      </c>
      <c r="FJ1081" s="1">
        <v>0.121236</v>
      </c>
      <c r="FK1081" s="1">
        <v>0</v>
      </c>
      <c r="FL1081" s="1">
        <v>29.260899999999999</v>
      </c>
      <c r="FM1081" s="1">
        <v>999.9</v>
      </c>
      <c r="FN1081" s="1">
        <v>61</v>
      </c>
      <c r="FO1081" s="1">
        <v>33.9</v>
      </c>
      <c r="FP1081" s="1">
        <v>32.522799999999997</v>
      </c>
      <c r="FQ1081" s="1">
        <v>63.616399999999999</v>
      </c>
      <c r="FR1081" s="1">
        <v>25.464700000000001</v>
      </c>
      <c r="FS1081" s="1">
        <v>1</v>
      </c>
      <c r="FT1081" s="1">
        <v>0.26822400000000002</v>
      </c>
      <c r="FU1081" s="1">
        <v>0.42559900000000001</v>
      </c>
      <c r="FV1081" s="1">
        <v>20.323799999999999</v>
      </c>
      <c r="FW1081" s="1">
        <v>5.2110000000000003</v>
      </c>
      <c r="FX1081" s="1">
        <v>11.906599999999999</v>
      </c>
      <c r="FY1081" s="1">
        <v>5.0030999999999999</v>
      </c>
      <c r="FZ1081" s="1">
        <v>3.2905500000000001</v>
      </c>
      <c r="GA1081" s="1">
        <v>9999</v>
      </c>
      <c r="GB1081" s="1">
        <v>9999</v>
      </c>
      <c r="GC1081" s="1">
        <v>9999</v>
      </c>
      <c r="GD1081" s="1">
        <v>999.9</v>
      </c>
      <c r="GE1081" s="1">
        <v>1.8594900000000001</v>
      </c>
      <c r="GF1081" s="1">
        <v>1.85449</v>
      </c>
      <c r="GG1081" s="1">
        <v>1.85761</v>
      </c>
      <c r="GH1081" s="1">
        <v>1.85608</v>
      </c>
      <c r="GI1081" s="1">
        <v>1.85487</v>
      </c>
      <c r="GJ1081" s="1">
        <v>1.8545499999999999</v>
      </c>
      <c r="GK1081" s="1">
        <v>1.8531899999999999</v>
      </c>
      <c r="GL1081" s="1">
        <v>1.8563700000000001</v>
      </c>
      <c r="GM1081" s="1">
        <v>0</v>
      </c>
      <c r="GN1081" s="1">
        <v>0</v>
      </c>
      <c r="GO1081" s="1">
        <v>0</v>
      </c>
      <c r="GP1081" s="1">
        <v>0</v>
      </c>
      <c r="GQ1081" s="1" t="s">
        <v>358</v>
      </c>
      <c r="GR1081" s="1" t="s">
        <v>359</v>
      </c>
      <c r="GS1081" s="1" t="s">
        <v>360</v>
      </c>
      <c r="GT1081" s="1" t="s">
        <v>360</v>
      </c>
      <c r="GU1081" s="1" t="s">
        <v>360</v>
      </c>
      <c r="GV1081" s="1" t="s">
        <v>360</v>
      </c>
      <c r="GW1081" s="1">
        <v>0</v>
      </c>
      <c r="GX1081" s="1">
        <v>100</v>
      </c>
      <c r="GY1081" s="1">
        <v>100</v>
      </c>
      <c r="GZ1081" s="1">
        <v>2.56</v>
      </c>
      <c r="HA1081" s="1">
        <v>2.3E-3</v>
      </c>
      <c r="HB1081" s="1">
        <v>0.40725668706344281</v>
      </c>
      <c r="HC1081" s="1">
        <v>2.678124759318837E-3</v>
      </c>
      <c r="HD1081" s="1">
        <v>-9.3737611465157319E-7</v>
      </c>
      <c r="HE1081" s="1">
        <v>1.3915637841753891E-10</v>
      </c>
      <c r="HF1081" s="1">
        <v>-8.3168333772034281E-2</v>
      </c>
      <c r="HG1081" s="1">
        <v>1.061361004592812E-2</v>
      </c>
      <c r="HH1081" s="1">
        <v>-3.086644042041478E-4</v>
      </c>
      <c r="HI1081" s="1">
        <v>1.24720902217549E-6</v>
      </c>
      <c r="HJ1081" s="1">
        <v>1</v>
      </c>
      <c r="HK1081" s="1">
        <v>2093</v>
      </c>
      <c r="HL1081" s="1">
        <v>2</v>
      </c>
      <c r="HM1081" s="1">
        <v>27</v>
      </c>
      <c r="HN1081" s="1">
        <v>7.9</v>
      </c>
      <c r="HO1081" s="1">
        <v>7.8</v>
      </c>
      <c r="HP1081" s="1">
        <v>2.67944</v>
      </c>
      <c r="HQ1081" s="1">
        <v>2.2949199999999998</v>
      </c>
      <c r="HR1081" s="1">
        <v>1.4978</v>
      </c>
      <c r="HS1081" s="1">
        <v>2.3010299999999999</v>
      </c>
      <c r="HT1081" s="1">
        <v>1.5478499999999999</v>
      </c>
      <c r="HU1081" s="1">
        <v>2.4145500000000002</v>
      </c>
      <c r="HV1081" s="1">
        <v>36.7654</v>
      </c>
      <c r="HW1081" s="1">
        <v>14.0007</v>
      </c>
      <c r="HX1081" s="1">
        <v>18</v>
      </c>
      <c r="HY1081" s="1">
        <v>504.90100000000001</v>
      </c>
      <c r="HZ1081" s="1">
        <v>504.3</v>
      </c>
      <c r="IA1081" s="1">
        <v>28.817499999999999</v>
      </c>
      <c r="IB1081" s="1">
        <v>30.537500000000001</v>
      </c>
      <c r="IC1081" s="1">
        <v>30.000299999999999</v>
      </c>
      <c r="ID1081" s="1">
        <v>30.334</v>
      </c>
      <c r="IE1081" s="1">
        <v>30.431000000000001</v>
      </c>
      <c r="IF1081" s="1">
        <v>53.703499999999998</v>
      </c>
      <c r="IG1081" s="1">
        <v>30.151399999999999</v>
      </c>
      <c r="IH1081" s="1">
        <v>0</v>
      </c>
      <c r="II1081" s="1">
        <v>28.801200000000001</v>
      </c>
      <c r="IJ1081" s="1">
        <v>1317.84</v>
      </c>
      <c r="IK1081" s="1">
        <v>23.033300000000001</v>
      </c>
      <c r="IL1081" s="1">
        <v>100.706</v>
      </c>
      <c r="IM1081" s="1">
        <v>100.43600000000001</v>
      </c>
      <c r="IN1081" s="1" t="s">
        <v>365</v>
      </c>
    </row>
    <row r="1082" spans="1:248" ht="15.75" customHeight="1" x14ac:dyDescent="0.3">
      <c r="A1082" s="1">
        <v>1066</v>
      </c>
      <c r="B1082" s="1">
        <v>1660492393.0999999</v>
      </c>
      <c r="C1082" s="1">
        <v>8264</v>
      </c>
      <c r="D1082" s="1" t="s">
        <v>2466</v>
      </c>
      <c r="E1082" s="1" t="s">
        <v>2467</v>
      </c>
      <c r="F1082" s="1">
        <v>1</v>
      </c>
      <c r="G1082" s="1" t="s">
        <v>1964</v>
      </c>
      <c r="H1082" s="1" t="s">
        <v>350</v>
      </c>
      <c r="I1082" s="1" t="s">
        <v>351</v>
      </c>
      <c r="J1082" s="1" t="s">
        <v>352</v>
      </c>
      <c r="K1082" s="1" t="s">
        <v>1168</v>
      </c>
      <c r="L1082" s="1" t="s">
        <v>349</v>
      </c>
      <c r="M1082" s="1" t="s">
        <v>354</v>
      </c>
      <c r="N1082" s="1">
        <v>1660492385.0999999</v>
      </c>
      <c r="O1082" s="1">
        <f t="shared" si="136"/>
        <v>3.474118996602086E-3</v>
      </c>
      <c r="P1082" s="1">
        <f t="shared" si="137"/>
        <v>3.474118996602086</v>
      </c>
      <c r="Q1082" s="1">
        <f t="shared" si="138"/>
        <v>2.4706272266862608</v>
      </c>
      <c r="R1082" s="1">
        <f t="shared" si="139"/>
        <v>1206.4625000000001</v>
      </c>
      <c r="S1082" s="1">
        <f t="shared" si="140"/>
        <v>1148.2919493782683</v>
      </c>
      <c r="T1082" s="1">
        <f t="shared" si="141"/>
        <v>114.55041853206031</v>
      </c>
      <c r="U1082" s="1">
        <f t="shared" si="142"/>
        <v>120.35335124753186</v>
      </c>
      <c r="V1082" s="1">
        <f t="shared" si="143"/>
        <v>0.18590745059697206</v>
      </c>
      <c r="W1082" s="1">
        <f t="shared" si="144"/>
        <v>2.923692588700717</v>
      </c>
      <c r="X1082" s="1">
        <f t="shared" si="145"/>
        <v>0.1795810338927652</v>
      </c>
      <c r="Y1082" s="1">
        <f t="shared" si="146"/>
        <v>0.11278861449687405</v>
      </c>
      <c r="Z1082" s="1">
        <f t="shared" si="147"/>
        <v>321.51827474999999</v>
      </c>
      <c r="AA1082" s="1">
        <f t="shared" si="148"/>
        <v>31.992414321585418</v>
      </c>
      <c r="AB1082" s="1">
        <f t="shared" si="149"/>
        <v>31.2270875</v>
      </c>
      <c r="AC1082" s="1">
        <f t="shared" si="150"/>
        <v>4.5701219640097497</v>
      </c>
      <c r="AD1082" s="1">
        <f t="shared" si="151"/>
        <v>60.08265504700082</v>
      </c>
      <c r="AE1082" s="1">
        <f t="shared" si="152"/>
        <v>2.7106756457640331</v>
      </c>
      <c r="AF1082" s="1">
        <f t="shared" si="153"/>
        <v>4.5115776652072954</v>
      </c>
      <c r="AG1082" s="1">
        <f t="shared" si="154"/>
        <v>1.8594463182457166</v>
      </c>
      <c r="AH1082" s="1">
        <f t="shared" si="155"/>
        <v>-153.20864775015198</v>
      </c>
      <c r="AI1082" s="1">
        <f t="shared" si="156"/>
        <v>-35.67185486518742</v>
      </c>
      <c r="AJ1082" s="1">
        <f t="shared" si="157"/>
        <v>-2.7429266840165334</v>
      </c>
      <c r="AK1082" s="1">
        <f t="shared" si="158"/>
        <v>129.89484545064406</v>
      </c>
      <c r="AL1082" s="1">
        <f t="shared" si="159"/>
        <v>33.631129186709977</v>
      </c>
      <c r="AM1082" s="1">
        <f t="shared" si="160"/>
        <v>3.4735643511492049</v>
      </c>
      <c r="AN1082" s="1">
        <f t="shared" si="161"/>
        <v>2.4706272266862608</v>
      </c>
      <c r="AO1082" s="1">
        <v>1306.944738486535</v>
      </c>
      <c r="AP1082" s="1">
        <v>1277.9894545454549</v>
      </c>
      <c r="AQ1082" s="1">
        <v>5.0631995739237796</v>
      </c>
      <c r="AR1082" s="1">
        <v>64.971531831168349</v>
      </c>
      <c r="AS1082" s="1">
        <f t="shared" si="162"/>
        <v>3.474118996602086</v>
      </c>
      <c r="AT1082" s="1">
        <v>23.12610586335483</v>
      </c>
      <c r="AU1082" s="1">
        <v>27.180321212121221</v>
      </c>
      <c r="AV1082" s="1">
        <v>2.896104591134026E-5</v>
      </c>
      <c r="AW1082" s="1">
        <v>82.288730517660355</v>
      </c>
      <c r="AX1082" s="1">
        <v>0</v>
      </c>
      <c r="AY1082" s="1">
        <v>0</v>
      </c>
      <c r="AZ1082" s="1">
        <f t="shared" si="163"/>
        <v>1</v>
      </c>
      <c r="BA1082" s="1">
        <f t="shared" si="164"/>
        <v>0</v>
      </c>
      <c r="BB1082" s="1">
        <f t="shared" si="165"/>
        <v>52007.059634794292</v>
      </c>
      <c r="BC1082" s="1">
        <f t="shared" si="166"/>
        <v>2000.0106249999999</v>
      </c>
      <c r="BD1082" s="1">
        <f t="shared" si="167"/>
        <v>1681.2092250000001</v>
      </c>
      <c r="BE1082" s="1">
        <f t="shared" si="168"/>
        <v>0.84060014681172013</v>
      </c>
      <c r="BF1082" s="1">
        <f t="shared" si="169"/>
        <v>0.16075828334661973</v>
      </c>
      <c r="BG1082" s="1">
        <v>6</v>
      </c>
      <c r="BH1082" s="1">
        <v>0.5</v>
      </c>
      <c r="BI1082" s="1" t="s">
        <v>355</v>
      </c>
      <c r="BJ1082" s="1">
        <v>2</v>
      </c>
      <c r="BK1082" s="1" t="b">
        <v>1</v>
      </c>
      <c r="BL1082" s="1">
        <v>1660492385.0999999</v>
      </c>
      <c r="BM1082" s="1">
        <v>1206.4625000000001</v>
      </c>
      <c r="BN1082" s="1">
        <v>1251.835</v>
      </c>
      <c r="BO1082" s="1">
        <v>27.172725</v>
      </c>
      <c r="BP1082" s="1">
        <v>23.118937500000001</v>
      </c>
      <c r="BQ1082" s="1">
        <v>1203.94625</v>
      </c>
      <c r="BR1082" s="1">
        <v>27.170356250000001</v>
      </c>
      <c r="BS1082" s="1">
        <v>500.15125</v>
      </c>
      <c r="BT1082" s="1">
        <v>99.657199999999989</v>
      </c>
      <c r="BU1082" s="1">
        <v>0.10002514999999999</v>
      </c>
      <c r="BV1082" s="1">
        <v>31.000775000000001</v>
      </c>
      <c r="BW1082" s="1">
        <v>31.2270875</v>
      </c>
      <c r="BX1082" s="1">
        <v>999.9</v>
      </c>
      <c r="BY1082" s="1">
        <v>0</v>
      </c>
      <c r="BZ1082" s="1">
        <v>0</v>
      </c>
      <c r="CA1082" s="1">
        <v>10000.932500000001</v>
      </c>
      <c r="CB1082" s="1">
        <v>0</v>
      </c>
      <c r="CC1082" s="1">
        <v>32.616075000000002</v>
      </c>
      <c r="CD1082" s="1">
        <v>-45.373112499999998</v>
      </c>
      <c r="CE1082" s="1">
        <v>1240.163125</v>
      </c>
      <c r="CF1082" s="1">
        <v>1281.461875</v>
      </c>
      <c r="CG1082" s="1">
        <v>4.0537993749999996</v>
      </c>
      <c r="CH1082" s="1">
        <v>1251.835</v>
      </c>
      <c r="CI1082" s="1">
        <v>23.118937500000001</v>
      </c>
      <c r="CJ1082" s="1">
        <v>2.7079568749999998</v>
      </c>
      <c r="CK1082" s="1">
        <v>2.3039681249999999</v>
      </c>
      <c r="CL1082" s="1">
        <v>22.3334875</v>
      </c>
      <c r="CM1082" s="1">
        <v>19.704162499999999</v>
      </c>
      <c r="CN1082" s="1">
        <v>2000.0106249999999</v>
      </c>
      <c r="CO1082" s="1">
        <v>0.97999337500000006</v>
      </c>
      <c r="CP1082" s="1">
        <v>2.00067375E-2</v>
      </c>
      <c r="CQ1082" s="1">
        <v>0</v>
      </c>
      <c r="CR1082" s="1">
        <v>2.6671874999999998</v>
      </c>
      <c r="CS1082" s="1">
        <v>0</v>
      </c>
      <c r="CT1082" s="1">
        <v>33402.331250000003</v>
      </c>
      <c r="CU1082" s="1">
        <v>17412.400000000001</v>
      </c>
      <c r="CV1082" s="1">
        <v>40.875</v>
      </c>
      <c r="CW1082" s="1">
        <v>41.875</v>
      </c>
      <c r="CX1082" s="1">
        <v>40.875</v>
      </c>
      <c r="CY1082" s="1">
        <v>40.311999999999998</v>
      </c>
      <c r="CZ1082" s="1">
        <v>41</v>
      </c>
      <c r="DA1082" s="1">
        <v>1960.0006249999999</v>
      </c>
      <c r="DB1082" s="1">
        <v>40.01</v>
      </c>
      <c r="DC1082" s="1">
        <v>0</v>
      </c>
      <c r="DD1082" s="1">
        <v>1660492391</v>
      </c>
      <c r="DE1082" s="1">
        <v>0</v>
      </c>
      <c r="DF1082" s="1">
        <v>1660491924.5999999</v>
      </c>
      <c r="DG1082" s="1" t="s">
        <v>1965</v>
      </c>
      <c r="DH1082" s="1">
        <v>1660491919.5999999</v>
      </c>
      <c r="DI1082" s="1">
        <v>1660491924.5999999</v>
      </c>
      <c r="DJ1082" s="1">
        <v>26</v>
      </c>
      <c r="DK1082" s="1">
        <v>0.56499999999999995</v>
      </c>
      <c r="DL1082" s="1">
        <v>-7.0000000000000001E-3</v>
      </c>
      <c r="DM1082" s="1">
        <v>1.335</v>
      </c>
      <c r="DN1082" s="1">
        <v>1.2E-2</v>
      </c>
      <c r="DO1082" s="1">
        <v>400</v>
      </c>
      <c r="DP1082" s="1">
        <v>23</v>
      </c>
      <c r="DQ1082" s="1">
        <v>0.17</v>
      </c>
      <c r="DR1082" s="1">
        <v>0.02</v>
      </c>
      <c r="DS1082" s="1">
        <v>2.4141594791106962</v>
      </c>
      <c r="DT1082" s="1">
        <v>-0.8401076825104159</v>
      </c>
      <c r="DU1082" s="1">
        <v>0.14720543954586121</v>
      </c>
      <c r="DV1082" s="1">
        <v>0</v>
      </c>
      <c r="DW1082" s="1">
        <v>33.603203718487151</v>
      </c>
      <c r="DX1082" s="1">
        <v>-0.67411233588859243</v>
      </c>
      <c r="DY1082" s="1">
        <v>0.38738470809979297</v>
      </c>
      <c r="DZ1082" s="1">
        <v>0</v>
      </c>
      <c r="EA1082" s="1">
        <v>-45.351967741935468</v>
      </c>
      <c r="EB1082" s="1">
        <v>-0.734612903225634</v>
      </c>
      <c r="EC1082" s="1">
        <v>0.46279440665416932</v>
      </c>
      <c r="ED1082" s="1">
        <v>1</v>
      </c>
      <c r="EE1082" s="1">
        <v>1147.6137500533321</v>
      </c>
      <c r="EF1082" s="1">
        <v>292.21746407496488</v>
      </c>
      <c r="EG1082" s="1">
        <v>21.11211664185323</v>
      </c>
      <c r="EH1082" s="1">
        <v>0</v>
      </c>
      <c r="EI1082" s="1">
        <v>4.0542817073170729</v>
      </c>
      <c r="EJ1082" s="1">
        <v>-1.5682578397188261E-2</v>
      </c>
      <c r="EK1082" s="1">
        <v>2.2521446715639409E-3</v>
      </c>
      <c r="EL1082" s="1">
        <v>1</v>
      </c>
      <c r="EM1082" s="1">
        <v>1.8593931537879329</v>
      </c>
      <c r="EN1082" s="1">
        <v>-2.085522819084854E-3</v>
      </c>
      <c r="EO1082" s="1">
        <v>7.0121148403747859E-4</v>
      </c>
      <c r="EP1082" s="1">
        <v>1</v>
      </c>
      <c r="EQ1082" s="1">
        <v>3</v>
      </c>
      <c r="ER1082" s="1">
        <v>6</v>
      </c>
      <c r="ES1082" s="1" t="s">
        <v>379</v>
      </c>
      <c r="ET1082" s="1">
        <v>2.9439299999999999</v>
      </c>
      <c r="EU1082" s="1">
        <v>2.8011499999999998</v>
      </c>
      <c r="EV1082" s="1">
        <v>0.19214300000000001</v>
      </c>
      <c r="EW1082" s="1">
        <v>0.196433</v>
      </c>
      <c r="EX1082" s="1">
        <v>0.118329</v>
      </c>
      <c r="EY1082" s="1">
        <v>0.105646</v>
      </c>
      <c r="EZ1082" s="1">
        <v>16600.400000000001</v>
      </c>
      <c r="FA1082" s="1">
        <v>17316.400000000001</v>
      </c>
      <c r="FB1082" s="1">
        <v>23889.5</v>
      </c>
      <c r="FC1082" s="1">
        <v>25071</v>
      </c>
      <c r="FD1082" s="1">
        <v>33711.9</v>
      </c>
      <c r="FE1082" s="1">
        <v>35802.9</v>
      </c>
      <c r="FF1082" s="1">
        <v>43547.1</v>
      </c>
      <c r="FG1082" s="1">
        <v>46341.1</v>
      </c>
      <c r="FH1082" s="1">
        <v>1.9882500000000001</v>
      </c>
      <c r="FI1082" s="1">
        <v>1.88568</v>
      </c>
      <c r="FJ1082" s="1">
        <v>0.12135899999999999</v>
      </c>
      <c r="FK1082" s="1">
        <v>0</v>
      </c>
      <c r="FL1082" s="1">
        <v>29.261500000000002</v>
      </c>
      <c r="FM1082" s="1">
        <v>999.9</v>
      </c>
      <c r="FN1082" s="1">
        <v>61</v>
      </c>
      <c r="FO1082" s="1">
        <v>33.9</v>
      </c>
      <c r="FP1082" s="1">
        <v>32.521099999999997</v>
      </c>
      <c r="FQ1082" s="1">
        <v>63.666400000000003</v>
      </c>
      <c r="FR1082" s="1">
        <v>25.092099999999999</v>
      </c>
      <c r="FS1082" s="1">
        <v>1</v>
      </c>
      <c r="FT1082" s="1">
        <v>0.26820899999999998</v>
      </c>
      <c r="FU1082" s="1">
        <v>0.44356200000000001</v>
      </c>
      <c r="FV1082" s="1">
        <v>20.323599999999999</v>
      </c>
      <c r="FW1082" s="1">
        <v>5.2099500000000001</v>
      </c>
      <c r="FX1082" s="1">
        <v>11.9069</v>
      </c>
      <c r="FY1082" s="1">
        <v>5.0027999999999997</v>
      </c>
      <c r="FZ1082" s="1">
        <v>3.2903799999999999</v>
      </c>
      <c r="GA1082" s="1">
        <v>9999</v>
      </c>
      <c r="GB1082" s="1">
        <v>9999</v>
      </c>
      <c r="GC1082" s="1">
        <v>9999</v>
      </c>
      <c r="GD1082" s="1">
        <v>999.9</v>
      </c>
      <c r="GE1082" s="1">
        <v>1.8594999999999999</v>
      </c>
      <c r="GF1082" s="1">
        <v>1.8545</v>
      </c>
      <c r="GG1082" s="1">
        <v>1.8575999999999999</v>
      </c>
      <c r="GH1082" s="1">
        <v>1.85608</v>
      </c>
      <c r="GI1082" s="1">
        <v>1.85487</v>
      </c>
      <c r="GJ1082" s="1">
        <v>1.8545499999999999</v>
      </c>
      <c r="GK1082" s="1">
        <v>1.8531899999999999</v>
      </c>
      <c r="GL1082" s="1">
        <v>1.8563799999999999</v>
      </c>
      <c r="GM1082" s="1">
        <v>0</v>
      </c>
      <c r="GN1082" s="1">
        <v>0</v>
      </c>
      <c r="GO1082" s="1">
        <v>0</v>
      </c>
      <c r="GP1082" s="1">
        <v>0</v>
      </c>
      <c r="GQ1082" s="1" t="s">
        <v>358</v>
      </c>
      <c r="GR1082" s="1" t="s">
        <v>359</v>
      </c>
      <c r="GS1082" s="1" t="s">
        <v>360</v>
      </c>
      <c r="GT1082" s="1" t="s">
        <v>360</v>
      </c>
      <c r="GU1082" s="1" t="s">
        <v>360</v>
      </c>
      <c r="GV1082" s="1" t="s">
        <v>360</v>
      </c>
      <c r="GW1082" s="1">
        <v>0</v>
      </c>
      <c r="GX1082" s="1">
        <v>100</v>
      </c>
      <c r="GY1082" s="1">
        <v>100</v>
      </c>
      <c r="GZ1082" s="1">
        <v>2.56</v>
      </c>
      <c r="HA1082" s="1">
        <v>2.3E-3</v>
      </c>
      <c r="HB1082" s="1">
        <v>0.40725668706344281</v>
      </c>
      <c r="HC1082" s="1">
        <v>2.678124759318837E-3</v>
      </c>
      <c r="HD1082" s="1">
        <v>-9.3737611465157319E-7</v>
      </c>
      <c r="HE1082" s="1">
        <v>1.3915637841753891E-10</v>
      </c>
      <c r="HF1082" s="1">
        <v>-8.3168333772034281E-2</v>
      </c>
      <c r="HG1082" s="1">
        <v>1.061361004592812E-2</v>
      </c>
      <c r="HH1082" s="1">
        <v>-3.086644042041478E-4</v>
      </c>
      <c r="HI1082" s="1">
        <v>1.24720902217549E-6</v>
      </c>
      <c r="HJ1082" s="1">
        <v>1</v>
      </c>
      <c r="HK1082" s="1">
        <v>2093</v>
      </c>
      <c r="HL1082" s="1">
        <v>2</v>
      </c>
      <c r="HM1082" s="1">
        <v>27</v>
      </c>
      <c r="HN1082" s="1">
        <v>7.9</v>
      </c>
      <c r="HO1082" s="1">
        <v>7.8</v>
      </c>
      <c r="HP1082" s="1">
        <v>2.6855500000000001</v>
      </c>
      <c r="HQ1082" s="1">
        <v>2.2985799999999998</v>
      </c>
      <c r="HR1082" s="1">
        <v>1.4978</v>
      </c>
      <c r="HS1082" s="1">
        <v>2.3010299999999999</v>
      </c>
      <c r="HT1082" s="1">
        <v>1.5478499999999999</v>
      </c>
      <c r="HU1082" s="1">
        <v>2.2863799999999999</v>
      </c>
      <c r="HV1082" s="1">
        <v>36.7654</v>
      </c>
      <c r="HW1082" s="1">
        <v>14.0007</v>
      </c>
      <c r="HX1082" s="1">
        <v>18</v>
      </c>
      <c r="HY1082" s="1">
        <v>504.94600000000003</v>
      </c>
      <c r="HZ1082" s="1">
        <v>504.22199999999998</v>
      </c>
      <c r="IA1082" s="1">
        <v>28.816299999999998</v>
      </c>
      <c r="IB1082" s="1">
        <v>30.5382</v>
      </c>
      <c r="IC1082" s="1">
        <v>30.000299999999999</v>
      </c>
      <c r="ID1082" s="1">
        <v>30.334</v>
      </c>
      <c r="IE1082" s="1">
        <v>30.4316</v>
      </c>
      <c r="IF1082" s="1">
        <v>53.808900000000001</v>
      </c>
      <c r="IG1082" s="1">
        <v>30.440799999999999</v>
      </c>
      <c r="IH1082" s="1">
        <v>0</v>
      </c>
      <c r="II1082" s="1">
        <v>28.801200000000001</v>
      </c>
      <c r="IJ1082" s="1">
        <v>1317.84</v>
      </c>
      <c r="IK1082" s="1">
        <v>23.0307</v>
      </c>
      <c r="IL1082" s="1">
        <v>100.70699999999999</v>
      </c>
      <c r="IM1082" s="1">
        <v>100.43600000000001</v>
      </c>
      <c r="IN1082" s="1" t="s">
        <v>365</v>
      </c>
    </row>
    <row r="1083" spans="1:248" ht="15.75" customHeight="1" x14ac:dyDescent="0.3">
      <c r="A1083" s="1">
        <v>1067</v>
      </c>
      <c r="B1083" s="1">
        <v>1660492394.0999999</v>
      </c>
      <c r="C1083" s="1">
        <v>8265</v>
      </c>
      <c r="D1083" s="1" t="s">
        <v>2468</v>
      </c>
      <c r="E1083" s="1" t="s">
        <v>2469</v>
      </c>
      <c r="F1083" s="1">
        <v>1</v>
      </c>
      <c r="G1083" s="1" t="s">
        <v>1964</v>
      </c>
      <c r="H1083" s="1" t="s">
        <v>350</v>
      </c>
      <c r="I1083" s="1" t="s">
        <v>351</v>
      </c>
      <c r="J1083" s="1" t="s">
        <v>352</v>
      </c>
      <c r="K1083" s="1" t="s">
        <v>1168</v>
      </c>
      <c r="L1083" s="1" t="s">
        <v>349</v>
      </c>
      <c r="M1083" s="1" t="s">
        <v>354</v>
      </c>
      <c r="N1083" s="1">
        <v>1660492386.599999</v>
      </c>
      <c r="O1083" s="1">
        <f t="shared" si="136"/>
        <v>3.4754436267336406E-3</v>
      </c>
      <c r="P1083" s="1">
        <f t="shared" si="137"/>
        <v>3.4754436267336408</v>
      </c>
      <c r="Q1083" s="1">
        <f t="shared" si="138"/>
        <v>2.3077334076798737</v>
      </c>
      <c r="R1083" s="1">
        <f t="shared" si="139"/>
        <v>1213.8413333333331</v>
      </c>
      <c r="S1083" s="1">
        <f t="shared" si="140"/>
        <v>1156.877755977639</v>
      </c>
      <c r="T1083" s="1">
        <f t="shared" si="141"/>
        <v>115.40706807195953</v>
      </c>
      <c r="U1083" s="1">
        <f t="shared" si="142"/>
        <v>121.08960403182456</v>
      </c>
      <c r="V1083" s="1">
        <f t="shared" si="143"/>
        <v>0.18598384169422796</v>
      </c>
      <c r="W1083" s="1">
        <f t="shared" si="144"/>
        <v>2.9233483550116954</v>
      </c>
      <c r="X1083" s="1">
        <f t="shared" si="145"/>
        <v>0.17965160178415834</v>
      </c>
      <c r="Y1083" s="1">
        <f t="shared" si="146"/>
        <v>0.11283321695908545</v>
      </c>
      <c r="Z1083" s="1">
        <f t="shared" si="147"/>
        <v>321.51945180000001</v>
      </c>
      <c r="AA1083" s="1">
        <f t="shared" si="148"/>
        <v>31.992543567716336</v>
      </c>
      <c r="AB1083" s="1">
        <f t="shared" si="149"/>
        <v>31.227693333333331</v>
      </c>
      <c r="AC1083" s="1">
        <f t="shared" si="150"/>
        <v>4.5702795694433878</v>
      </c>
      <c r="AD1083" s="1">
        <f t="shared" si="151"/>
        <v>60.08541726444713</v>
      </c>
      <c r="AE1083" s="1">
        <f t="shared" si="152"/>
        <v>2.710855650682618</v>
      </c>
      <c r="AF1083" s="1">
        <f t="shared" si="153"/>
        <v>4.5116698428699209</v>
      </c>
      <c r="AG1083" s="1">
        <f t="shared" si="154"/>
        <v>1.8594239187607697</v>
      </c>
      <c r="AH1083" s="1">
        <f t="shared" si="155"/>
        <v>-153.26706393895356</v>
      </c>
      <c r="AI1083" s="1">
        <f t="shared" si="156"/>
        <v>-35.706661764127311</v>
      </c>
      <c r="AJ1083" s="1">
        <f t="shared" si="157"/>
        <v>-2.7459394644280963</v>
      </c>
      <c r="AK1083" s="1">
        <f t="shared" si="158"/>
        <v>129.79978663249105</v>
      </c>
      <c r="AL1083" s="1">
        <f t="shared" si="159"/>
        <v>33.568998306296038</v>
      </c>
      <c r="AM1083" s="1">
        <f t="shared" si="160"/>
        <v>3.4733882008990378</v>
      </c>
      <c r="AN1083" s="1">
        <f t="shared" si="161"/>
        <v>2.3077334076798737</v>
      </c>
      <c r="AO1083" s="1">
        <v>1312.05670243398</v>
      </c>
      <c r="AP1083" s="1">
        <v>1283.137151515152</v>
      </c>
      <c r="AQ1083" s="1">
        <v>5.0952661919126028</v>
      </c>
      <c r="AR1083" s="1">
        <v>64.971531831168349</v>
      </c>
      <c r="AS1083" s="1">
        <f t="shared" si="162"/>
        <v>3.4754436267336408</v>
      </c>
      <c r="AT1083" s="1">
        <v>23.125758653465219</v>
      </c>
      <c r="AU1083" s="1">
        <v>27.181484242424219</v>
      </c>
      <c r="AV1083" s="1">
        <v>3.660754514409789E-5</v>
      </c>
      <c r="AW1083" s="1">
        <v>82.288730517660355</v>
      </c>
      <c r="AX1083" s="1">
        <v>0</v>
      </c>
      <c r="AY1083" s="1">
        <v>0</v>
      </c>
      <c r="AZ1083" s="1">
        <f t="shared" si="163"/>
        <v>1</v>
      </c>
      <c r="BA1083" s="1">
        <f t="shared" si="164"/>
        <v>0</v>
      </c>
      <c r="BB1083" s="1">
        <f t="shared" si="165"/>
        <v>51997.202611456647</v>
      </c>
      <c r="BC1083" s="1">
        <f t="shared" si="166"/>
        <v>2000.018</v>
      </c>
      <c r="BD1083" s="1">
        <f t="shared" si="167"/>
        <v>1681.21542</v>
      </c>
      <c r="BE1083" s="1">
        <f t="shared" si="168"/>
        <v>0.84060014459869858</v>
      </c>
      <c r="BF1083" s="1">
        <f t="shared" si="169"/>
        <v>0.16075827907548831</v>
      </c>
      <c r="BG1083" s="1">
        <v>6</v>
      </c>
      <c r="BH1083" s="1">
        <v>0.5</v>
      </c>
      <c r="BI1083" s="1" t="s">
        <v>355</v>
      </c>
      <c r="BJ1083" s="1">
        <v>2</v>
      </c>
      <c r="BK1083" s="1" t="b">
        <v>1</v>
      </c>
      <c r="BL1083" s="1">
        <v>1660492386.599999</v>
      </c>
      <c r="BM1083" s="1">
        <v>1213.8413333333331</v>
      </c>
      <c r="BN1083" s="1">
        <v>1259.17</v>
      </c>
      <c r="BO1083" s="1">
        <v>27.174493333333331</v>
      </c>
      <c r="BP1083" s="1">
        <v>23.120899999999999</v>
      </c>
      <c r="BQ1083" s="1">
        <v>1211.318</v>
      </c>
      <c r="BR1083" s="1">
        <v>27.172133333333338</v>
      </c>
      <c r="BS1083" s="1">
        <v>500.14893333333328</v>
      </c>
      <c r="BT1083" s="1">
        <v>99.65731333333332</v>
      </c>
      <c r="BU1083" s="1">
        <v>0.1000443266666667</v>
      </c>
      <c r="BV1083" s="1">
        <v>31.001133333333328</v>
      </c>
      <c r="BW1083" s="1">
        <v>31.227693333333331</v>
      </c>
      <c r="BX1083" s="1">
        <v>999.89999999999986</v>
      </c>
      <c r="BY1083" s="1">
        <v>0</v>
      </c>
      <c r="BZ1083" s="1">
        <v>0</v>
      </c>
      <c r="CA1083" s="1">
        <v>9998.9566666666669</v>
      </c>
      <c r="CB1083" s="1">
        <v>0</v>
      </c>
      <c r="CC1083" s="1">
        <v>32.880826666666671</v>
      </c>
      <c r="CD1083" s="1">
        <v>-45.32864</v>
      </c>
      <c r="CE1083" s="1">
        <v>1247.7513333333329</v>
      </c>
      <c r="CF1083" s="1">
        <v>1288.9733333333329</v>
      </c>
      <c r="CG1083" s="1">
        <v>4.053606666666667</v>
      </c>
      <c r="CH1083" s="1">
        <v>1259.17</v>
      </c>
      <c r="CI1083" s="1">
        <v>23.120899999999999</v>
      </c>
      <c r="CJ1083" s="1">
        <v>2.7081360000000001</v>
      </c>
      <c r="CK1083" s="1">
        <v>2.3041653333333332</v>
      </c>
      <c r="CL1083" s="1">
        <v>22.334573333333331</v>
      </c>
      <c r="CM1083" s="1">
        <v>19.70554666666667</v>
      </c>
      <c r="CN1083" s="1">
        <v>2000.018</v>
      </c>
      <c r="CO1083" s="1">
        <v>0.97999340000000013</v>
      </c>
      <c r="CP1083" s="1">
        <v>2.0006713333333339E-2</v>
      </c>
      <c r="CQ1083" s="1">
        <v>0</v>
      </c>
      <c r="CR1083" s="1">
        <v>2.7057333333333342</v>
      </c>
      <c r="CS1083" s="1">
        <v>0</v>
      </c>
      <c r="CT1083" s="1">
        <v>33399.32</v>
      </c>
      <c r="CU1083" s="1">
        <v>17412.453333333331</v>
      </c>
      <c r="CV1083" s="1">
        <v>40.875</v>
      </c>
      <c r="CW1083" s="1">
        <v>41.875</v>
      </c>
      <c r="CX1083" s="1">
        <v>40.875</v>
      </c>
      <c r="CY1083" s="1">
        <v>40.311999999999998</v>
      </c>
      <c r="CZ1083" s="1">
        <v>41</v>
      </c>
      <c r="DA1083" s="1">
        <v>1960.008</v>
      </c>
      <c r="DB1083" s="1">
        <v>40.01</v>
      </c>
      <c r="DC1083" s="1">
        <v>0</v>
      </c>
      <c r="DD1083" s="1">
        <v>1660492392.2</v>
      </c>
      <c r="DE1083" s="1">
        <v>0</v>
      </c>
      <c r="DF1083" s="1">
        <v>1660491924.5999999</v>
      </c>
      <c r="DG1083" s="1" t="s">
        <v>1965</v>
      </c>
      <c r="DH1083" s="1">
        <v>1660491919.5999999</v>
      </c>
      <c r="DI1083" s="1">
        <v>1660491924.5999999</v>
      </c>
      <c r="DJ1083" s="1">
        <v>26</v>
      </c>
      <c r="DK1083" s="1">
        <v>0.56499999999999995</v>
      </c>
      <c r="DL1083" s="1">
        <v>-7.0000000000000001E-3</v>
      </c>
      <c r="DM1083" s="1">
        <v>1.335</v>
      </c>
      <c r="DN1083" s="1">
        <v>1.2E-2</v>
      </c>
      <c r="DO1083" s="1">
        <v>400</v>
      </c>
      <c r="DP1083" s="1">
        <v>23</v>
      </c>
      <c r="DQ1083" s="1">
        <v>0.17</v>
      </c>
      <c r="DR1083" s="1">
        <v>0.02</v>
      </c>
      <c r="DS1083" s="1">
        <v>2.3963244154854859</v>
      </c>
      <c r="DT1083" s="1">
        <v>-0.32994531198290972</v>
      </c>
      <c r="DU1083" s="1">
        <v>0.12650144448498091</v>
      </c>
      <c r="DV1083" s="1">
        <v>1</v>
      </c>
      <c r="DW1083" s="1">
        <v>33.575922937549841</v>
      </c>
      <c r="DX1083" s="1">
        <v>1.13565156551076</v>
      </c>
      <c r="DY1083" s="1">
        <v>0.34544205770277697</v>
      </c>
      <c r="DZ1083" s="1">
        <v>0</v>
      </c>
      <c r="EA1083" s="1">
        <v>-45.344819354838712</v>
      </c>
      <c r="EB1083" s="1">
        <v>-2.8204016129032521</v>
      </c>
      <c r="EC1083" s="1">
        <v>0.45191516076429161</v>
      </c>
      <c r="ED1083" s="1">
        <v>0</v>
      </c>
      <c r="EE1083" s="1">
        <v>1152.5359685136141</v>
      </c>
      <c r="EF1083" s="1">
        <v>287.36340752182741</v>
      </c>
      <c r="EG1083" s="1">
        <v>20.7559825197593</v>
      </c>
      <c r="EH1083" s="1">
        <v>0</v>
      </c>
      <c r="EI1083" s="1">
        <v>4.0542307317073174</v>
      </c>
      <c r="EJ1083" s="1">
        <v>-1.6272961672462231E-2</v>
      </c>
      <c r="EK1083" s="1">
        <v>2.259221094184759E-3</v>
      </c>
      <c r="EL1083" s="1">
        <v>1</v>
      </c>
      <c r="EM1083" s="1">
        <v>1.859415534081877</v>
      </c>
      <c r="EN1083" s="1">
        <v>1.6082639473127399E-3</v>
      </c>
      <c r="EO1083" s="1">
        <v>7.3692645197093165E-4</v>
      </c>
      <c r="EP1083" s="1">
        <v>1</v>
      </c>
      <c r="EQ1083" s="1">
        <v>3</v>
      </c>
      <c r="ER1083" s="1">
        <v>6</v>
      </c>
      <c r="ES1083" s="1" t="s">
        <v>379</v>
      </c>
      <c r="ET1083" s="1">
        <v>2.9439299999999999</v>
      </c>
      <c r="EU1083" s="1">
        <v>2.8013499999999998</v>
      </c>
      <c r="EV1083" s="1">
        <v>0.19261600000000001</v>
      </c>
      <c r="EW1083" s="1">
        <v>0.19690199999999999</v>
      </c>
      <c r="EX1083" s="1">
        <v>0.118335</v>
      </c>
      <c r="EY1083" s="1">
        <v>0.10564900000000001</v>
      </c>
      <c r="EZ1083" s="1">
        <v>16590.7</v>
      </c>
      <c r="FA1083" s="1">
        <v>17306.400000000001</v>
      </c>
      <c r="FB1083" s="1">
        <v>23889.599999999999</v>
      </c>
      <c r="FC1083" s="1">
        <v>25071.1</v>
      </c>
      <c r="FD1083" s="1">
        <v>33711.9</v>
      </c>
      <c r="FE1083" s="1">
        <v>35802.800000000003</v>
      </c>
      <c r="FF1083" s="1">
        <v>43547.3</v>
      </c>
      <c r="FG1083" s="1">
        <v>46341.1</v>
      </c>
      <c r="FH1083" s="1">
        <v>1.9883200000000001</v>
      </c>
      <c r="FI1083" s="1">
        <v>1.8856299999999999</v>
      </c>
      <c r="FJ1083" s="1">
        <v>0.121169</v>
      </c>
      <c r="FK1083" s="1">
        <v>0</v>
      </c>
      <c r="FL1083" s="1">
        <v>29.2621</v>
      </c>
      <c r="FM1083" s="1">
        <v>999.9</v>
      </c>
      <c r="FN1083" s="1">
        <v>61</v>
      </c>
      <c r="FO1083" s="1">
        <v>33.9</v>
      </c>
      <c r="FP1083" s="1">
        <v>32.5197</v>
      </c>
      <c r="FQ1083" s="1">
        <v>63.296399999999998</v>
      </c>
      <c r="FR1083" s="1">
        <v>25.5809</v>
      </c>
      <c r="FS1083" s="1">
        <v>1</v>
      </c>
      <c r="FT1083" s="1">
        <v>0.26832600000000001</v>
      </c>
      <c r="FU1083" s="1">
        <v>0.45804699999999998</v>
      </c>
      <c r="FV1083" s="1">
        <v>20.323499999999999</v>
      </c>
      <c r="FW1083" s="1">
        <v>5.2099500000000001</v>
      </c>
      <c r="FX1083" s="1">
        <v>11.9071</v>
      </c>
      <c r="FY1083" s="1">
        <v>5.0028499999999996</v>
      </c>
      <c r="FZ1083" s="1">
        <v>3.29033</v>
      </c>
      <c r="GA1083" s="1">
        <v>9999</v>
      </c>
      <c r="GB1083" s="1">
        <v>9999</v>
      </c>
      <c r="GC1083" s="1">
        <v>9999</v>
      </c>
      <c r="GD1083" s="1">
        <v>999.9</v>
      </c>
      <c r="GE1083" s="1">
        <v>1.8594999999999999</v>
      </c>
      <c r="GF1083" s="1">
        <v>1.8545</v>
      </c>
      <c r="GG1083" s="1">
        <v>1.85762</v>
      </c>
      <c r="GH1083" s="1">
        <v>1.85609</v>
      </c>
      <c r="GI1083" s="1">
        <v>1.8548800000000001</v>
      </c>
      <c r="GJ1083" s="1">
        <v>1.8545499999999999</v>
      </c>
      <c r="GK1083" s="1">
        <v>1.85321</v>
      </c>
      <c r="GL1083" s="1">
        <v>1.8563799999999999</v>
      </c>
      <c r="GM1083" s="1">
        <v>0</v>
      </c>
      <c r="GN1083" s="1">
        <v>0</v>
      </c>
      <c r="GO1083" s="1">
        <v>0</v>
      </c>
      <c r="GP1083" s="1">
        <v>0</v>
      </c>
      <c r="GQ1083" s="1" t="s">
        <v>358</v>
      </c>
      <c r="GR1083" s="1" t="s">
        <v>359</v>
      </c>
      <c r="GS1083" s="1" t="s">
        <v>360</v>
      </c>
      <c r="GT1083" s="1" t="s">
        <v>360</v>
      </c>
      <c r="GU1083" s="1" t="s">
        <v>360</v>
      </c>
      <c r="GV1083" s="1" t="s">
        <v>360</v>
      </c>
      <c r="GW1083" s="1">
        <v>0</v>
      </c>
      <c r="GX1083" s="1">
        <v>100</v>
      </c>
      <c r="GY1083" s="1">
        <v>100</v>
      </c>
      <c r="GZ1083" s="1">
        <v>2.56</v>
      </c>
      <c r="HA1083" s="1">
        <v>2.3E-3</v>
      </c>
      <c r="HB1083" s="1">
        <v>0.40725668706344281</v>
      </c>
      <c r="HC1083" s="1">
        <v>2.678124759318837E-3</v>
      </c>
      <c r="HD1083" s="1">
        <v>-9.3737611465157319E-7</v>
      </c>
      <c r="HE1083" s="1">
        <v>1.3915637841753891E-10</v>
      </c>
      <c r="HF1083" s="1">
        <v>-8.3168333772034281E-2</v>
      </c>
      <c r="HG1083" s="1">
        <v>1.061361004592812E-2</v>
      </c>
      <c r="HH1083" s="1">
        <v>-3.086644042041478E-4</v>
      </c>
      <c r="HI1083" s="1">
        <v>1.24720902217549E-6</v>
      </c>
      <c r="HJ1083" s="1">
        <v>1</v>
      </c>
      <c r="HK1083" s="1">
        <v>2093</v>
      </c>
      <c r="HL1083" s="1">
        <v>2</v>
      </c>
      <c r="HM1083" s="1">
        <v>27</v>
      </c>
      <c r="HN1083" s="1">
        <v>7.9</v>
      </c>
      <c r="HO1083" s="1">
        <v>7.8</v>
      </c>
      <c r="HP1083" s="1">
        <v>2.6953100000000001</v>
      </c>
      <c r="HQ1083" s="1">
        <v>2.2839399999999999</v>
      </c>
      <c r="HR1083" s="1">
        <v>1.4978</v>
      </c>
      <c r="HS1083" s="1">
        <v>2.3022499999999999</v>
      </c>
      <c r="HT1083" s="1">
        <v>1.5478499999999999</v>
      </c>
      <c r="HU1083" s="1">
        <v>2.34253</v>
      </c>
      <c r="HV1083" s="1">
        <v>36.789200000000001</v>
      </c>
      <c r="HW1083" s="1">
        <v>14.0007</v>
      </c>
      <c r="HX1083" s="1">
        <v>18</v>
      </c>
      <c r="HY1083" s="1">
        <v>504.99099999999999</v>
      </c>
      <c r="HZ1083" s="1">
        <v>504.19</v>
      </c>
      <c r="IA1083" s="1">
        <v>28.814</v>
      </c>
      <c r="IB1083" s="1">
        <v>30.538799999999998</v>
      </c>
      <c r="IC1083" s="1">
        <v>30.000299999999999</v>
      </c>
      <c r="ID1083" s="1">
        <v>30.334</v>
      </c>
      <c r="IE1083" s="1">
        <v>30.431799999999999</v>
      </c>
      <c r="IF1083" s="1">
        <v>54.0334</v>
      </c>
      <c r="IG1083" s="1">
        <v>30.440799999999999</v>
      </c>
      <c r="IH1083" s="1">
        <v>0</v>
      </c>
      <c r="II1083" s="1">
        <v>28.801200000000001</v>
      </c>
      <c r="IJ1083" s="1">
        <v>1327.87</v>
      </c>
      <c r="IK1083" s="1">
        <v>23.026399999999999</v>
      </c>
      <c r="IL1083" s="1">
        <v>100.70699999999999</v>
      </c>
      <c r="IM1083" s="1">
        <v>100.437</v>
      </c>
      <c r="IN1083" s="1" t="s">
        <v>365</v>
      </c>
    </row>
    <row r="1084" spans="1:248" ht="15.75" customHeight="1" x14ac:dyDescent="0.3">
      <c r="A1084" s="1">
        <v>1068</v>
      </c>
      <c r="B1084" s="1">
        <v>1660492395.0999999</v>
      </c>
      <c r="C1084" s="1">
        <v>8266</v>
      </c>
      <c r="D1084" s="1" t="s">
        <v>2470</v>
      </c>
      <c r="E1084" s="1" t="s">
        <v>2471</v>
      </c>
      <c r="F1084" s="1">
        <v>1</v>
      </c>
      <c r="G1084" s="1" t="s">
        <v>1964</v>
      </c>
      <c r="H1084" s="1" t="s">
        <v>350</v>
      </c>
      <c r="I1084" s="1" t="s">
        <v>351</v>
      </c>
      <c r="J1084" s="1" t="s">
        <v>352</v>
      </c>
      <c r="K1084" s="1" t="s">
        <v>1168</v>
      </c>
      <c r="L1084" s="1" t="s">
        <v>349</v>
      </c>
      <c r="M1084" s="1" t="s">
        <v>354</v>
      </c>
      <c r="N1084" s="1">
        <v>1660492387.0999999</v>
      </c>
      <c r="O1084" s="1">
        <f t="shared" si="136"/>
        <v>3.4769239909314556E-3</v>
      </c>
      <c r="P1084" s="1">
        <f t="shared" si="137"/>
        <v>3.4769239909314558</v>
      </c>
      <c r="Q1084" s="1">
        <f t="shared" si="138"/>
        <v>2.3065773812361909</v>
      </c>
      <c r="R1084" s="1">
        <f t="shared" si="139"/>
        <v>1216.3018750000001</v>
      </c>
      <c r="S1084" s="1">
        <f t="shared" si="140"/>
        <v>1159.2812119483172</v>
      </c>
      <c r="T1084" s="1">
        <f t="shared" si="141"/>
        <v>115.64693282004822</v>
      </c>
      <c r="U1084" s="1">
        <f t="shared" si="142"/>
        <v>121.33516853139052</v>
      </c>
      <c r="V1084" s="1">
        <f t="shared" si="143"/>
        <v>0.1860619038291004</v>
      </c>
      <c r="W1084" s="1">
        <f t="shared" si="144"/>
        <v>2.9232241751621206</v>
      </c>
      <c r="X1084" s="1">
        <f t="shared" si="145"/>
        <v>0.17972418530540926</v>
      </c>
      <c r="Y1084" s="1">
        <f t="shared" si="146"/>
        <v>0.11287905033887627</v>
      </c>
      <c r="Z1084" s="1">
        <f t="shared" si="147"/>
        <v>321.51897300000002</v>
      </c>
      <c r="AA1084" s="1">
        <f t="shared" si="148"/>
        <v>31.99231799333646</v>
      </c>
      <c r="AB1084" s="1">
        <f t="shared" si="149"/>
        <v>31.228087500000001</v>
      </c>
      <c r="AC1084" s="1">
        <f t="shared" si="150"/>
        <v>4.5703821130719486</v>
      </c>
      <c r="AD1084" s="1">
        <f t="shared" si="151"/>
        <v>60.086363084812533</v>
      </c>
      <c r="AE1084" s="1">
        <f t="shared" si="152"/>
        <v>2.7109173219582381</v>
      </c>
      <c r="AF1084" s="1">
        <f t="shared" si="153"/>
        <v>4.5117014623297296</v>
      </c>
      <c r="AG1084" s="1">
        <f t="shared" si="154"/>
        <v>1.8594647911137105</v>
      </c>
      <c r="AH1084" s="1">
        <f t="shared" si="155"/>
        <v>-153.33234800007719</v>
      </c>
      <c r="AI1084" s="1">
        <f t="shared" si="156"/>
        <v>-35.747893142597079</v>
      </c>
      <c r="AJ1084" s="1">
        <f t="shared" si="157"/>
        <v>-2.7492340657098677</v>
      </c>
      <c r="AK1084" s="1">
        <f t="shared" si="158"/>
        <v>129.68949779161591</v>
      </c>
      <c r="AL1084" s="1">
        <f t="shared" si="159"/>
        <v>33.600871108775443</v>
      </c>
      <c r="AM1084" s="1">
        <f t="shared" si="160"/>
        <v>3.4735120059759477</v>
      </c>
      <c r="AN1084" s="1">
        <f t="shared" si="161"/>
        <v>2.3065773812361909</v>
      </c>
      <c r="AO1084" s="1">
        <v>1317.2368764512</v>
      </c>
      <c r="AP1084" s="1">
        <v>1288.242606060606</v>
      </c>
      <c r="AQ1084" s="1">
        <v>5.1101158997005367</v>
      </c>
      <c r="AR1084" s="1">
        <v>64.971531831168349</v>
      </c>
      <c r="AS1084" s="1">
        <f t="shared" si="162"/>
        <v>3.4769239909314558</v>
      </c>
      <c r="AT1084" s="1">
        <v>23.12623458436256</v>
      </c>
      <c r="AU1084" s="1">
        <v>27.183696363636361</v>
      </c>
      <c r="AV1084" s="1">
        <v>3.6127765732782068E-5</v>
      </c>
      <c r="AW1084" s="1">
        <v>82.288730517660355</v>
      </c>
      <c r="AX1084" s="1">
        <v>0</v>
      </c>
      <c r="AY1084" s="1">
        <v>0</v>
      </c>
      <c r="AZ1084" s="1">
        <f t="shared" si="163"/>
        <v>1</v>
      </c>
      <c r="BA1084" s="1">
        <f t="shared" si="164"/>
        <v>0</v>
      </c>
      <c r="BB1084" s="1">
        <f t="shared" si="165"/>
        <v>51993.648741548619</v>
      </c>
      <c r="BC1084" s="1">
        <f t="shared" si="166"/>
        <v>2000.0150000000001</v>
      </c>
      <c r="BD1084" s="1">
        <f t="shared" si="167"/>
        <v>1681.2129</v>
      </c>
      <c r="BE1084" s="1">
        <f t="shared" si="168"/>
        <v>0.84060014549890871</v>
      </c>
      <c r="BF1084" s="1">
        <f t="shared" si="169"/>
        <v>0.16075828081289389</v>
      </c>
      <c r="BG1084" s="1">
        <v>6</v>
      </c>
      <c r="BH1084" s="1">
        <v>0.5</v>
      </c>
      <c r="BI1084" s="1" t="s">
        <v>355</v>
      </c>
      <c r="BJ1084" s="1">
        <v>2</v>
      </c>
      <c r="BK1084" s="1" t="b">
        <v>1</v>
      </c>
      <c r="BL1084" s="1">
        <v>1660492387.0999999</v>
      </c>
      <c r="BM1084" s="1">
        <v>1216.3018750000001</v>
      </c>
      <c r="BN1084" s="1">
        <v>1261.6793749999999</v>
      </c>
      <c r="BO1084" s="1">
        <v>27.1750875</v>
      </c>
      <c r="BP1084" s="1">
        <v>23.121337499999999</v>
      </c>
      <c r="BQ1084" s="1">
        <v>1213.7762499999999</v>
      </c>
      <c r="BR1084" s="1">
        <v>27.172731249999998</v>
      </c>
      <c r="BS1084" s="1">
        <v>500.14712500000002</v>
      </c>
      <c r="BT1084" s="1">
        <v>99.657387499999999</v>
      </c>
      <c r="BU1084" s="1">
        <v>0.10005843125</v>
      </c>
      <c r="BV1084" s="1">
        <v>31.001256250000001</v>
      </c>
      <c r="BW1084" s="1">
        <v>31.228087500000001</v>
      </c>
      <c r="BX1084" s="1">
        <v>999.9</v>
      </c>
      <c r="BY1084" s="1">
        <v>0</v>
      </c>
      <c r="BZ1084" s="1">
        <v>0</v>
      </c>
      <c r="CA1084" s="1">
        <v>9998.2406249999985</v>
      </c>
      <c r="CB1084" s="1">
        <v>0</v>
      </c>
      <c r="CC1084" s="1">
        <v>33.157087500000003</v>
      </c>
      <c r="CD1084" s="1">
        <v>-45.377006249999987</v>
      </c>
      <c r="CE1084" s="1">
        <v>1250.28125</v>
      </c>
      <c r="CF1084" s="1">
        <v>1291.5425</v>
      </c>
      <c r="CG1084" s="1">
        <v>4.0537618750000002</v>
      </c>
      <c r="CH1084" s="1">
        <v>1261.6793749999999</v>
      </c>
      <c r="CI1084" s="1">
        <v>23.121337499999999</v>
      </c>
      <c r="CJ1084" s="1">
        <v>2.7081968750000001</v>
      </c>
      <c r="CK1084" s="1">
        <v>2.3042106250000001</v>
      </c>
      <c r="CL1084" s="1">
        <v>22.334943750000001</v>
      </c>
      <c r="CM1084" s="1">
        <v>19.705862499999999</v>
      </c>
      <c r="CN1084" s="1">
        <v>2000.0150000000001</v>
      </c>
      <c r="CO1084" s="1">
        <v>0.97999337500000006</v>
      </c>
      <c r="CP1084" s="1">
        <v>2.00067375E-2</v>
      </c>
      <c r="CQ1084" s="1">
        <v>0</v>
      </c>
      <c r="CR1084" s="1">
        <v>2.7358750000000001</v>
      </c>
      <c r="CS1084" s="1">
        <v>0</v>
      </c>
      <c r="CT1084" s="1">
        <v>33398.224999999999</v>
      </c>
      <c r="CU1084" s="1">
        <v>17412.431250000001</v>
      </c>
      <c r="CV1084" s="1">
        <v>40.875</v>
      </c>
      <c r="CW1084" s="1">
        <v>41.875</v>
      </c>
      <c r="CX1084" s="1">
        <v>40.875</v>
      </c>
      <c r="CY1084" s="1">
        <v>40.311999999999998</v>
      </c>
      <c r="CZ1084" s="1">
        <v>41</v>
      </c>
      <c r="DA1084" s="1">
        <v>1960.0050000000001</v>
      </c>
      <c r="DB1084" s="1">
        <v>40.01</v>
      </c>
      <c r="DC1084" s="1">
        <v>0</v>
      </c>
      <c r="DD1084" s="1">
        <v>1660492393.4000001</v>
      </c>
      <c r="DE1084" s="1">
        <v>0</v>
      </c>
      <c r="DF1084" s="1">
        <v>1660491924.5999999</v>
      </c>
      <c r="DG1084" s="1" t="s">
        <v>1965</v>
      </c>
      <c r="DH1084" s="1">
        <v>1660491919.5999999</v>
      </c>
      <c r="DI1084" s="1">
        <v>1660491924.5999999</v>
      </c>
      <c r="DJ1084" s="1">
        <v>26</v>
      </c>
      <c r="DK1084" s="1">
        <v>0.56499999999999995</v>
      </c>
      <c r="DL1084" s="1">
        <v>-7.0000000000000001E-3</v>
      </c>
      <c r="DM1084" s="1">
        <v>1.335</v>
      </c>
      <c r="DN1084" s="1">
        <v>1.2E-2</v>
      </c>
      <c r="DO1084" s="1">
        <v>400</v>
      </c>
      <c r="DP1084" s="1">
        <v>23</v>
      </c>
      <c r="DQ1084" s="1">
        <v>0.17</v>
      </c>
      <c r="DR1084" s="1">
        <v>0.02</v>
      </c>
      <c r="DS1084" s="1">
        <v>2.3963244154854859</v>
      </c>
      <c r="DT1084" s="1">
        <v>-0.32994531198290972</v>
      </c>
      <c r="DU1084" s="1">
        <v>0.12650144448498091</v>
      </c>
      <c r="DV1084" s="1">
        <v>1</v>
      </c>
      <c r="DW1084" s="1">
        <v>33.575922937549841</v>
      </c>
      <c r="DX1084" s="1">
        <v>1.13565156551076</v>
      </c>
      <c r="DY1084" s="1">
        <v>0.34544205770277697</v>
      </c>
      <c r="DZ1084" s="1">
        <v>0</v>
      </c>
      <c r="EA1084" s="1">
        <v>-45.344819354838712</v>
      </c>
      <c r="EB1084" s="1">
        <v>-2.8204016129032521</v>
      </c>
      <c r="EC1084" s="1">
        <v>0.45191516076429161</v>
      </c>
      <c r="ED1084" s="1">
        <v>0</v>
      </c>
      <c r="EE1084" s="1">
        <v>1152.5359685136141</v>
      </c>
      <c r="EF1084" s="1">
        <v>287.36340752182741</v>
      </c>
      <c r="EG1084" s="1">
        <v>20.7559825197593</v>
      </c>
      <c r="EH1084" s="1">
        <v>0</v>
      </c>
      <c r="EI1084" s="1">
        <v>4.0542307317073174</v>
      </c>
      <c r="EJ1084" s="1">
        <v>-1.6272961672462231E-2</v>
      </c>
      <c r="EK1084" s="1">
        <v>2.259221094184759E-3</v>
      </c>
      <c r="EL1084" s="1">
        <v>1</v>
      </c>
      <c r="EM1084" s="1">
        <v>1.859415534081877</v>
      </c>
      <c r="EN1084" s="1">
        <v>1.6082639473127399E-3</v>
      </c>
      <c r="EO1084" s="1">
        <v>7.3692645197093165E-4</v>
      </c>
      <c r="EP1084" s="1">
        <v>1</v>
      </c>
      <c r="EQ1084" s="1">
        <v>3</v>
      </c>
      <c r="ER1084" s="1">
        <v>6</v>
      </c>
      <c r="ES1084" s="1" t="s">
        <v>379</v>
      </c>
      <c r="ET1084" s="1">
        <v>2.9439899999999999</v>
      </c>
      <c r="EU1084" s="1">
        <v>2.8013699999999999</v>
      </c>
      <c r="EV1084" s="1">
        <v>0.19308900000000001</v>
      </c>
      <c r="EW1084" s="1">
        <v>0.19737299999999999</v>
      </c>
      <c r="EX1084" s="1">
        <v>0.11834</v>
      </c>
      <c r="EY1084" s="1">
        <v>0.105647</v>
      </c>
      <c r="EZ1084" s="1">
        <v>16581</v>
      </c>
      <c r="FA1084" s="1">
        <v>17296.2</v>
      </c>
      <c r="FB1084" s="1">
        <v>23889.599999999999</v>
      </c>
      <c r="FC1084" s="1">
        <v>25071.1</v>
      </c>
      <c r="FD1084" s="1">
        <v>33711.800000000003</v>
      </c>
      <c r="FE1084" s="1">
        <v>35803</v>
      </c>
      <c r="FF1084" s="1">
        <v>43547.5</v>
      </c>
      <c r="FG1084" s="1">
        <v>46341.2</v>
      </c>
      <c r="FH1084" s="1">
        <v>1.98848</v>
      </c>
      <c r="FI1084" s="1">
        <v>1.8854500000000001</v>
      </c>
      <c r="FJ1084" s="1">
        <v>0.121281</v>
      </c>
      <c r="FK1084" s="1">
        <v>0</v>
      </c>
      <c r="FL1084" s="1">
        <v>29.2623</v>
      </c>
      <c r="FM1084" s="1">
        <v>999.9</v>
      </c>
      <c r="FN1084" s="1">
        <v>61</v>
      </c>
      <c r="FO1084" s="1">
        <v>33.9</v>
      </c>
      <c r="FP1084" s="1">
        <v>32.523400000000002</v>
      </c>
      <c r="FQ1084" s="1">
        <v>63.436399999999999</v>
      </c>
      <c r="FR1084" s="1">
        <v>26.0016</v>
      </c>
      <c r="FS1084" s="1">
        <v>1</v>
      </c>
      <c r="FT1084" s="1">
        <v>0.26843</v>
      </c>
      <c r="FU1084" s="1">
        <v>0.46964099999999998</v>
      </c>
      <c r="FV1084" s="1">
        <v>20.323499999999999</v>
      </c>
      <c r="FW1084" s="1">
        <v>5.2100999999999997</v>
      </c>
      <c r="FX1084" s="1">
        <v>11.906599999999999</v>
      </c>
      <c r="FY1084" s="1">
        <v>5.0027499999999998</v>
      </c>
      <c r="FZ1084" s="1">
        <v>3.2904</v>
      </c>
      <c r="GA1084" s="1">
        <v>9999</v>
      </c>
      <c r="GB1084" s="1">
        <v>9999</v>
      </c>
      <c r="GC1084" s="1">
        <v>9999</v>
      </c>
      <c r="GD1084" s="1">
        <v>999.9</v>
      </c>
      <c r="GE1084" s="1">
        <v>1.8595299999999999</v>
      </c>
      <c r="GF1084" s="1">
        <v>1.8545199999999999</v>
      </c>
      <c r="GG1084" s="1">
        <v>1.85764</v>
      </c>
      <c r="GH1084" s="1">
        <v>1.85609</v>
      </c>
      <c r="GI1084" s="1">
        <v>1.8548800000000001</v>
      </c>
      <c r="GJ1084" s="1">
        <v>1.8545499999999999</v>
      </c>
      <c r="GK1084" s="1">
        <v>1.8532200000000001</v>
      </c>
      <c r="GL1084" s="1">
        <v>1.8563799999999999</v>
      </c>
      <c r="GM1084" s="1">
        <v>0</v>
      </c>
      <c r="GN1084" s="1">
        <v>0</v>
      </c>
      <c r="GO1084" s="1">
        <v>0</v>
      </c>
      <c r="GP1084" s="1">
        <v>0</v>
      </c>
      <c r="GQ1084" s="1" t="s">
        <v>358</v>
      </c>
      <c r="GR1084" s="1" t="s">
        <v>359</v>
      </c>
      <c r="GS1084" s="1" t="s">
        <v>360</v>
      </c>
      <c r="GT1084" s="1" t="s">
        <v>360</v>
      </c>
      <c r="GU1084" s="1" t="s">
        <v>360</v>
      </c>
      <c r="GV1084" s="1" t="s">
        <v>360</v>
      </c>
      <c r="GW1084" s="1">
        <v>0</v>
      </c>
      <c r="GX1084" s="1">
        <v>100</v>
      </c>
      <c r="GY1084" s="1">
        <v>100</v>
      </c>
      <c r="GZ1084" s="1">
        <v>2.57</v>
      </c>
      <c r="HA1084" s="1">
        <v>2.3E-3</v>
      </c>
      <c r="HB1084" s="1">
        <v>0.40725668706344281</v>
      </c>
      <c r="HC1084" s="1">
        <v>2.678124759318837E-3</v>
      </c>
      <c r="HD1084" s="1">
        <v>-9.3737611465157319E-7</v>
      </c>
      <c r="HE1084" s="1">
        <v>1.3915637841753891E-10</v>
      </c>
      <c r="HF1084" s="1">
        <v>-8.3168333772034281E-2</v>
      </c>
      <c r="HG1084" s="1">
        <v>1.061361004592812E-2</v>
      </c>
      <c r="HH1084" s="1">
        <v>-3.086644042041478E-4</v>
      </c>
      <c r="HI1084" s="1">
        <v>1.24720902217549E-6</v>
      </c>
      <c r="HJ1084" s="1">
        <v>1</v>
      </c>
      <c r="HK1084" s="1">
        <v>2093</v>
      </c>
      <c r="HL1084" s="1">
        <v>2</v>
      </c>
      <c r="HM1084" s="1">
        <v>27</v>
      </c>
      <c r="HN1084" s="1">
        <v>7.9</v>
      </c>
      <c r="HO1084" s="1">
        <v>7.8</v>
      </c>
      <c r="HP1084" s="1">
        <v>2.7014200000000002</v>
      </c>
      <c r="HQ1084" s="1">
        <v>2.2741699999999998</v>
      </c>
      <c r="HR1084" s="1">
        <v>1.4978</v>
      </c>
      <c r="HS1084" s="1">
        <v>2.3022499999999999</v>
      </c>
      <c r="HT1084" s="1">
        <v>1.5478499999999999</v>
      </c>
      <c r="HU1084" s="1">
        <v>2.4365199999999998</v>
      </c>
      <c r="HV1084" s="1">
        <v>36.789200000000001</v>
      </c>
      <c r="HW1084" s="1">
        <v>14.009499999999999</v>
      </c>
      <c r="HX1084" s="1">
        <v>18</v>
      </c>
      <c r="HY1084" s="1">
        <v>505.08499999999998</v>
      </c>
      <c r="HZ1084" s="1">
        <v>504.07299999999998</v>
      </c>
      <c r="IA1084" s="1">
        <v>28.8108</v>
      </c>
      <c r="IB1084" s="1">
        <v>30.538900000000002</v>
      </c>
      <c r="IC1084" s="1">
        <v>30.000299999999999</v>
      </c>
      <c r="ID1084" s="1">
        <v>30.334599999999998</v>
      </c>
      <c r="IE1084" s="1">
        <v>30.431799999999999</v>
      </c>
      <c r="IF1084" s="1">
        <v>54.144300000000001</v>
      </c>
      <c r="IG1084" s="1">
        <v>30.440799999999999</v>
      </c>
      <c r="IH1084" s="1">
        <v>0</v>
      </c>
      <c r="II1084" s="1">
        <v>28.801200000000001</v>
      </c>
      <c r="IJ1084" s="1">
        <v>1327.87</v>
      </c>
      <c r="IK1084" s="1">
        <v>23.026399999999999</v>
      </c>
      <c r="IL1084" s="1">
        <v>100.70699999999999</v>
      </c>
      <c r="IM1084" s="1">
        <v>100.437</v>
      </c>
      <c r="IN1084" s="1" t="s">
        <v>365</v>
      </c>
    </row>
    <row r="1085" spans="1:248" ht="15.75" customHeight="1" x14ac:dyDescent="0.3">
      <c r="A1085" s="1">
        <v>1069</v>
      </c>
      <c r="B1085" s="1">
        <v>1660492396.0999999</v>
      </c>
      <c r="C1085" s="1">
        <v>8267</v>
      </c>
      <c r="D1085" s="1" t="s">
        <v>2472</v>
      </c>
      <c r="E1085" s="1" t="s">
        <v>2473</v>
      </c>
      <c r="F1085" s="1">
        <v>1</v>
      </c>
      <c r="G1085" s="1" t="s">
        <v>1964</v>
      </c>
      <c r="H1085" s="1" t="s">
        <v>350</v>
      </c>
      <c r="I1085" s="1" t="s">
        <v>351</v>
      </c>
      <c r="J1085" s="1" t="s">
        <v>352</v>
      </c>
      <c r="K1085" s="1" t="s">
        <v>1168</v>
      </c>
      <c r="L1085" s="1" t="s">
        <v>349</v>
      </c>
      <c r="M1085" s="1" t="s">
        <v>354</v>
      </c>
      <c r="N1085" s="1">
        <v>1660492388.599999</v>
      </c>
      <c r="O1085" s="1">
        <f t="shared" si="136"/>
        <v>3.4770125806388693E-3</v>
      </c>
      <c r="P1085" s="1">
        <f t="shared" si="137"/>
        <v>3.4770125806388692</v>
      </c>
      <c r="Q1085" s="1">
        <f t="shared" si="138"/>
        <v>2.2656464569002819</v>
      </c>
      <c r="R1085" s="1">
        <f t="shared" si="139"/>
        <v>1223.664</v>
      </c>
      <c r="S1085" s="1">
        <f t="shared" si="140"/>
        <v>1166.7742931235316</v>
      </c>
      <c r="T1085" s="1">
        <f t="shared" si="141"/>
        <v>116.3947044141452</v>
      </c>
      <c r="U1085" s="1">
        <f t="shared" si="142"/>
        <v>122.06988997069982</v>
      </c>
      <c r="V1085" s="1">
        <f t="shared" si="143"/>
        <v>0.18605506117874304</v>
      </c>
      <c r="W1085" s="1">
        <f t="shared" si="144"/>
        <v>2.9234052689890326</v>
      </c>
      <c r="X1085" s="1">
        <f t="shared" si="145"/>
        <v>0.17971817843978929</v>
      </c>
      <c r="Y1085" s="1">
        <f t="shared" si="146"/>
        <v>0.11287522503956054</v>
      </c>
      <c r="Z1085" s="1">
        <f t="shared" si="147"/>
        <v>321.51998380000009</v>
      </c>
      <c r="AA1085" s="1">
        <f t="shared" si="148"/>
        <v>31.992600750422231</v>
      </c>
      <c r="AB1085" s="1">
        <f t="shared" si="149"/>
        <v>31.229153333333329</v>
      </c>
      <c r="AC1085" s="1">
        <f t="shared" si="150"/>
        <v>4.5706594028126863</v>
      </c>
      <c r="AD1085" s="1">
        <f t="shared" si="151"/>
        <v>60.088850091277315</v>
      </c>
      <c r="AE1085" s="1">
        <f t="shared" si="152"/>
        <v>2.7110847248646013</v>
      </c>
      <c r="AF1085" s="1">
        <f t="shared" si="153"/>
        <v>4.5117933206349559</v>
      </c>
      <c r="AG1085" s="1">
        <f t="shared" si="154"/>
        <v>1.8595746779480851</v>
      </c>
      <c r="AH1085" s="1">
        <f t="shared" si="155"/>
        <v>-153.33625480617414</v>
      </c>
      <c r="AI1085" s="1">
        <f t="shared" si="156"/>
        <v>-35.861811421038084</v>
      </c>
      <c r="AJ1085" s="1">
        <f t="shared" si="157"/>
        <v>-2.7578435962995926</v>
      </c>
      <c r="AK1085" s="1">
        <f t="shared" si="158"/>
        <v>129.56407397648826</v>
      </c>
      <c r="AL1085" s="1">
        <f t="shared" si="159"/>
        <v>33.608437183469547</v>
      </c>
      <c r="AM1085" s="1">
        <f t="shared" si="160"/>
        <v>3.473508483154137</v>
      </c>
      <c r="AN1085" s="1">
        <f t="shared" si="161"/>
        <v>2.2656464569002819</v>
      </c>
      <c r="AO1085" s="1">
        <v>1322.4423259024959</v>
      </c>
      <c r="AP1085" s="1">
        <v>1293.3971515151511</v>
      </c>
      <c r="AQ1085" s="1">
        <v>5.1298586559692332</v>
      </c>
      <c r="AR1085" s="1">
        <v>64.971531831168349</v>
      </c>
      <c r="AS1085" s="1">
        <f t="shared" si="162"/>
        <v>3.4770125806388692</v>
      </c>
      <c r="AT1085" s="1">
        <v>23.12753747666865</v>
      </c>
      <c r="AU1085" s="1">
        <v>27.18507212121213</v>
      </c>
      <c r="AV1085" s="1">
        <v>4.1107214539734839E-5</v>
      </c>
      <c r="AW1085" s="1">
        <v>82.288730517660355</v>
      </c>
      <c r="AX1085" s="1">
        <v>0</v>
      </c>
      <c r="AY1085" s="1">
        <v>0</v>
      </c>
      <c r="AZ1085" s="1">
        <f t="shared" si="163"/>
        <v>1</v>
      </c>
      <c r="BA1085" s="1">
        <f t="shared" si="164"/>
        <v>0</v>
      </c>
      <c r="BB1085" s="1">
        <f t="shared" si="165"/>
        <v>51998.747399273117</v>
      </c>
      <c r="BC1085" s="1">
        <f t="shared" si="166"/>
        <v>2000.021333333334</v>
      </c>
      <c r="BD1085" s="1">
        <f t="shared" si="167"/>
        <v>1681.2182200000004</v>
      </c>
      <c r="BE1085" s="1">
        <f t="shared" si="168"/>
        <v>0.84060014359846824</v>
      </c>
      <c r="BF1085" s="1">
        <f t="shared" si="169"/>
        <v>0.16075827714504379</v>
      </c>
      <c r="BG1085" s="1">
        <v>6</v>
      </c>
      <c r="BH1085" s="1">
        <v>0.5</v>
      </c>
      <c r="BI1085" s="1" t="s">
        <v>355</v>
      </c>
      <c r="BJ1085" s="1">
        <v>2</v>
      </c>
      <c r="BK1085" s="1" t="b">
        <v>1</v>
      </c>
      <c r="BL1085" s="1">
        <v>1660492388.599999</v>
      </c>
      <c r="BM1085" s="1">
        <v>1223.664</v>
      </c>
      <c r="BN1085" s="1">
        <v>1269.0813333333331</v>
      </c>
      <c r="BO1085" s="1">
        <v>27.1767</v>
      </c>
      <c r="BP1085" s="1">
        <v>23.122953333333331</v>
      </c>
      <c r="BQ1085" s="1">
        <v>1221.131333333333</v>
      </c>
      <c r="BR1085" s="1">
        <v>27.174353333333329</v>
      </c>
      <c r="BS1085" s="1">
        <v>500.14620000000002</v>
      </c>
      <c r="BT1085" s="1">
        <v>99.657639999999986</v>
      </c>
      <c r="BU1085" s="1">
        <v>0.1000467266666667</v>
      </c>
      <c r="BV1085" s="1">
        <v>31.001613333333339</v>
      </c>
      <c r="BW1085" s="1">
        <v>31.229153333333329</v>
      </c>
      <c r="BX1085" s="1">
        <v>999.89999999999986</v>
      </c>
      <c r="BY1085" s="1">
        <v>0</v>
      </c>
      <c r="BZ1085" s="1">
        <v>0</v>
      </c>
      <c r="CA1085" s="1">
        <v>9999.2486666666682</v>
      </c>
      <c r="CB1085" s="1">
        <v>0</v>
      </c>
      <c r="CC1085" s="1">
        <v>33.643093333333333</v>
      </c>
      <c r="CD1085" s="1">
        <v>-45.416573333333332</v>
      </c>
      <c r="CE1085" s="1">
        <v>1257.8513333333331</v>
      </c>
      <c r="CF1085" s="1">
        <v>1299.1220000000001</v>
      </c>
      <c r="CG1085" s="1">
        <v>4.0537673333333331</v>
      </c>
      <c r="CH1085" s="1">
        <v>1269.0813333333331</v>
      </c>
      <c r="CI1085" s="1">
        <v>23.122953333333331</v>
      </c>
      <c r="CJ1085" s="1">
        <v>2.708365333333334</v>
      </c>
      <c r="CK1085" s="1">
        <v>2.3043773333333331</v>
      </c>
      <c r="CL1085" s="1">
        <v>22.33596</v>
      </c>
      <c r="CM1085" s="1">
        <v>19.70702</v>
      </c>
      <c r="CN1085" s="1">
        <v>2000.021333333334</v>
      </c>
      <c r="CO1085" s="1">
        <v>0.97999340000000013</v>
      </c>
      <c r="CP1085" s="1">
        <v>2.0006713333333329E-2</v>
      </c>
      <c r="CQ1085" s="1">
        <v>0</v>
      </c>
      <c r="CR1085" s="1">
        <v>2.714</v>
      </c>
      <c r="CS1085" s="1">
        <v>0</v>
      </c>
      <c r="CT1085" s="1">
        <v>33395.32</v>
      </c>
      <c r="CU1085" s="1">
        <v>17412.48</v>
      </c>
      <c r="CV1085" s="1">
        <v>40.875</v>
      </c>
      <c r="CW1085" s="1">
        <v>41.875</v>
      </c>
      <c r="CX1085" s="1">
        <v>40.875</v>
      </c>
      <c r="CY1085" s="1">
        <v>40.311999999999998</v>
      </c>
      <c r="CZ1085" s="1">
        <v>41</v>
      </c>
      <c r="DA1085" s="1">
        <v>1960.0113333333329</v>
      </c>
      <c r="DB1085" s="1">
        <v>40.01</v>
      </c>
      <c r="DC1085" s="1">
        <v>0</v>
      </c>
      <c r="DD1085" s="1">
        <v>1660492394</v>
      </c>
      <c r="DE1085" s="1">
        <v>0</v>
      </c>
      <c r="DF1085" s="1">
        <v>1660491924.5999999</v>
      </c>
      <c r="DG1085" s="1" t="s">
        <v>1965</v>
      </c>
      <c r="DH1085" s="1">
        <v>1660491919.5999999</v>
      </c>
      <c r="DI1085" s="1">
        <v>1660491924.5999999</v>
      </c>
      <c r="DJ1085" s="1">
        <v>26</v>
      </c>
      <c r="DK1085" s="1">
        <v>0.56499999999999995</v>
      </c>
      <c r="DL1085" s="1">
        <v>-7.0000000000000001E-3</v>
      </c>
      <c r="DM1085" s="1">
        <v>1.335</v>
      </c>
      <c r="DN1085" s="1">
        <v>1.2E-2</v>
      </c>
      <c r="DO1085" s="1">
        <v>400</v>
      </c>
      <c r="DP1085" s="1">
        <v>23</v>
      </c>
      <c r="DQ1085" s="1">
        <v>0.17</v>
      </c>
      <c r="DR1085" s="1">
        <v>0.02</v>
      </c>
      <c r="DS1085" s="1">
        <v>2.3727975365183629</v>
      </c>
      <c r="DT1085" s="1">
        <v>-0.14333106826155881</v>
      </c>
      <c r="DU1085" s="1">
        <v>0.1126351540742942</v>
      </c>
      <c r="DV1085" s="1">
        <v>1</v>
      </c>
      <c r="DW1085" s="1">
        <v>33.581101629548641</v>
      </c>
      <c r="DX1085" s="1">
        <v>2.9543384283968241</v>
      </c>
      <c r="DY1085" s="1">
        <v>0.33456564098434372</v>
      </c>
      <c r="DZ1085" s="1">
        <v>0</v>
      </c>
      <c r="EA1085" s="1">
        <v>-45.364716666666673</v>
      </c>
      <c r="EB1085" s="1">
        <v>-6.2069312569522008</v>
      </c>
      <c r="EC1085" s="1">
        <v>0.48797704733134922</v>
      </c>
      <c r="ED1085" s="1">
        <v>0</v>
      </c>
      <c r="EE1085" s="1">
        <v>1158.6982430914261</v>
      </c>
      <c r="EF1085" s="1">
        <v>285.88414975777852</v>
      </c>
      <c r="EG1085" s="1">
        <v>21.330959100227609</v>
      </c>
      <c r="EH1085" s="1">
        <v>0</v>
      </c>
      <c r="EI1085" s="1">
        <v>4.0541607499999994</v>
      </c>
      <c r="EJ1085" s="1">
        <v>-1.196589118200596E-2</v>
      </c>
      <c r="EK1085" s="1">
        <v>2.264667069902384E-3</v>
      </c>
      <c r="EL1085" s="1">
        <v>1</v>
      </c>
      <c r="EM1085" s="1">
        <v>1.859456123653648</v>
      </c>
      <c r="EN1085" s="1">
        <v>4.1923987701413101E-3</v>
      </c>
      <c r="EO1085" s="1">
        <v>7.5751343835577564E-4</v>
      </c>
      <c r="EP1085" s="1">
        <v>1</v>
      </c>
      <c r="EQ1085" s="1">
        <v>3</v>
      </c>
      <c r="ER1085" s="1">
        <v>6</v>
      </c>
      <c r="ES1085" s="1" t="s">
        <v>379</v>
      </c>
      <c r="ET1085" s="1">
        <v>2.94408</v>
      </c>
      <c r="EU1085" s="1">
        <v>2.80131</v>
      </c>
      <c r="EV1085" s="1">
        <v>0.19356200000000001</v>
      </c>
      <c r="EW1085" s="1">
        <v>0.197848</v>
      </c>
      <c r="EX1085" s="1">
        <v>0.118343</v>
      </c>
      <c r="EY1085" s="1">
        <v>0.105631</v>
      </c>
      <c r="EZ1085" s="1">
        <v>16571.3</v>
      </c>
      <c r="FA1085" s="1">
        <v>17286.099999999999</v>
      </c>
      <c r="FB1085" s="1">
        <v>23889.7</v>
      </c>
      <c r="FC1085" s="1">
        <v>25071.200000000001</v>
      </c>
      <c r="FD1085" s="1">
        <v>33711.699999999997</v>
      </c>
      <c r="FE1085" s="1">
        <v>35803.800000000003</v>
      </c>
      <c r="FF1085" s="1">
        <v>43547.5</v>
      </c>
      <c r="FG1085" s="1">
        <v>46341.4</v>
      </c>
      <c r="FH1085" s="1">
        <v>1.9885299999999999</v>
      </c>
      <c r="FI1085" s="1">
        <v>1.8855</v>
      </c>
      <c r="FJ1085" s="1">
        <v>0.12109399999999999</v>
      </c>
      <c r="FK1085" s="1">
        <v>0</v>
      </c>
      <c r="FL1085" s="1">
        <v>29.2623</v>
      </c>
      <c r="FM1085" s="1">
        <v>999.9</v>
      </c>
      <c r="FN1085" s="1">
        <v>61</v>
      </c>
      <c r="FO1085" s="1">
        <v>33.9</v>
      </c>
      <c r="FP1085" s="1">
        <v>32.519300000000001</v>
      </c>
      <c r="FQ1085" s="1">
        <v>63.426400000000001</v>
      </c>
      <c r="FR1085" s="1">
        <v>25.464700000000001</v>
      </c>
      <c r="FS1085" s="1">
        <v>1</v>
      </c>
      <c r="FT1085" s="1">
        <v>0.268542</v>
      </c>
      <c r="FU1085" s="1">
        <v>0.46077600000000002</v>
      </c>
      <c r="FV1085" s="1">
        <v>20.323599999999999</v>
      </c>
      <c r="FW1085" s="1">
        <v>5.2103999999999999</v>
      </c>
      <c r="FX1085" s="1">
        <v>11.9068</v>
      </c>
      <c r="FY1085" s="1">
        <v>5.0030000000000001</v>
      </c>
      <c r="FZ1085" s="1">
        <v>3.2905000000000002</v>
      </c>
      <c r="GA1085" s="1">
        <v>9999</v>
      </c>
      <c r="GB1085" s="1">
        <v>9999</v>
      </c>
      <c r="GC1085" s="1">
        <v>9999</v>
      </c>
      <c r="GD1085" s="1">
        <v>999.9</v>
      </c>
      <c r="GE1085" s="1">
        <v>1.85955</v>
      </c>
      <c r="GF1085" s="1">
        <v>1.85453</v>
      </c>
      <c r="GG1085" s="1">
        <v>1.8576699999999999</v>
      </c>
      <c r="GH1085" s="1">
        <v>1.8561000000000001</v>
      </c>
      <c r="GI1085" s="1">
        <v>1.8548899999999999</v>
      </c>
      <c r="GJ1085" s="1">
        <v>1.8545499999999999</v>
      </c>
      <c r="GK1085" s="1">
        <v>1.8532200000000001</v>
      </c>
      <c r="GL1085" s="1">
        <v>1.8563799999999999</v>
      </c>
      <c r="GM1085" s="1">
        <v>0</v>
      </c>
      <c r="GN1085" s="1">
        <v>0</v>
      </c>
      <c r="GO1085" s="1">
        <v>0</v>
      </c>
      <c r="GP1085" s="1">
        <v>0</v>
      </c>
      <c r="GQ1085" s="1" t="s">
        <v>358</v>
      </c>
      <c r="GR1085" s="1" t="s">
        <v>359</v>
      </c>
      <c r="GS1085" s="1" t="s">
        <v>360</v>
      </c>
      <c r="GT1085" s="1" t="s">
        <v>360</v>
      </c>
      <c r="GU1085" s="1" t="s">
        <v>360</v>
      </c>
      <c r="GV1085" s="1" t="s">
        <v>360</v>
      </c>
      <c r="GW1085" s="1">
        <v>0</v>
      </c>
      <c r="GX1085" s="1">
        <v>100</v>
      </c>
      <c r="GY1085" s="1">
        <v>100</v>
      </c>
      <c r="GZ1085" s="1">
        <v>2.57</v>
      </c>
      <c r="HA1085" s="1">
        <v>2.3E-3</v>
      </c>
      <c r="HB1085" s="1">
        <v>0.40725668706344281</v>
      </c>
      <c r="HC1085" s="1">
        <v>2.678124759318837E-3</v>
      </c>
      <c r="HD1085" s="1">
        <v>-9.3737611465157319E-7</v>
      </c>
      <c r="HE1085" s="1">
        <v>1.3915637841753891E-10</v>
      </c>
      <c r="HF1085" s="1">
        <v>-8.3168333772034281E-2</v>
      </c>
      <c r="HG1085" s="1">
        <v>1.061361004592812E-2</v>
      </c>
      <c r="HH1085" s="1">
        <v>-3.086644042041478E-4</v>
      </c>
      <c r="HI1085" s="1">
        <v>1.24720902217549E-6</v>
      </c>
      <c r="HJ1085" s="1">
        <v>1</v>
      </c>
      <c r="HK1085" s="1">
        <v>2093</v>
      </c>
      <c r="HL1085" s="1">
        <v>2</v>
      </c>
      <c r="HM1085" s="1">
        <v>27</v>
      </c>
      <c r="HN1085" s="1">
        <v>7.9</v>
      </c>
      <c r="HO1085" s="1">
        <v>7.9</v>
      </c>
      <c r="HP1085" s="1">
        <v>2.7124000000000001</v>
      </c>
      <c r="HQ1085" s="1">
        <v>2.2949199999999998</v>
      </c>
      <c r="HR1085" s="1">
        <v>1.4978</v>
      </c>
      <c r="HS1085" s="1">
        <v>2.3010299999999999</v>
      </c>
      <c r="HT1085" s="1">
        <v>1.5478499999999999</v>
      </c>
      <c r="HU1085" s="1">
        <v>2.4060100000000002</v>
      </c>
      <c r="HV1085" s="1">
        <v>36.789200000000001</v>
      </c>
      <c r="HW1085" s="1">
        <v>14.0007</v>
      </c>
      <c r="HX1085" s="1">
        <v>18</v>
      </c>
      <c r="HY1085" s="1">
        <v>505.12099999999998</v>
      </c>
      <c r="HZ1085" s="1">
        <v>504.10599999999999</v>
      </c>
      <c r="IA1085" s="1">
        <v>28.807300000000001</v>
      </c>
      <c r="IB1085" s="1">
        <v>30.5395</v>
      </c>
      <c r="IC1085" s="1">
        <v>30.000299999999999</v>
      </c>
      <c r="ID1085" s="1">
        <v>30.3352</v>
      </c>
      <c r="IE1085" s="1">
        <v>30.431799999999999</v>
      </c>
      <c r="IF1085" s="1">
        <v>54.365600000000001</v>
      </c>
      <c r="IG1085" s="1">
        <v>30.440799999999999</v>
      </c>
      <c r="IH1085" s="1">
        <v>0</v>
      </c>
      <c r="II1085" s="1">
        <v>28.797899999999998</v>
      </c>
      <c r="IJ1085" s="1">
        <v>1337.89</v>
      </c>
      <c r="IK1085" s="1">
        <v>23.022200000000002</v>
      </c>
      <c r="IL1085" s="1">
        <v>100.708</v>
      </c>
      <c r="IM1085" s="1">
        <v>100.437</v>
      </c>
      <c r="IN1085" s="1" t="s">
        <v>365</v>
      </c>
    </row>
    <row r="1086" spans="1:248" ht="15.75" customHeight="1" x14ac:dyDescent="0.3">
      <c r="A1086" s="1">
        <v>1070</v>
      </c>
      <c r="B1086" s="1">
        <v>1660492397.0999999</v>
      </c>
      <c r="C1086" s="1">
        <v>8268</v>
      </c>
      <c r="D1086" s="1" t="s">
        <v>2474</v>
      </c>
      <c r="E1086" s="1" t="s">
        <v>2475</v>
      </c>
      <c r="F1086" s="1">
        <v>1</v>
      </c>
      <c r="G1086" s="1" t="s">
        <v>1964</v>
      </c>
      <c r="H1086" s="1" t="s">
        <v>350</v>
      </c>
      <c r="I1086" s="1" t="s">
        <v>351</v>
      </c>
      <c r="J1086" s="1" t="s">
        <v>352</v>
      </c>
      <c r="K1086" s="1" t="s">
        <v>1168</v>
      </c>
      <c r="L1086" s="1" t="s">
        <v>349</v>
      </c>
      <c r="M1086" s="1" t="s">
        <v>354</v>
      </c>
      <c r="N1086" s="1">
        <v>1660492389.0999999</v>
      </c>
      <c r="O1086" s="1">
        <f t="shared" si="136"/>
        <v>3.4766758116216664E-3</v>
      </c>
      <c r="P1086" s="1">
        <f t="shared" si="137"/>
        <v>3.4766758116216665</v>
      </c>
      <c r="Q1086" s="1">
        <f t="shared" si="138"/>
        <v>2.260294309757116</v>
      </c>
      <c r="R1086" s="1">
        <f t="shared" si="139"/>
        <v>1226.1375</v>
      </c>
      <c r="S1086" s="1">
        <f t="shared" si="140"/>
        <v>1169.2181816663483</v>
      </c>
      <c r="T1086" s="1">
        <f t="shared" si="141"/>
        <v>116.63862191854477</v>
      </c>
      <c r="U1086" s="1">
        <f t="shared" si="142"/>
        <v>122.31676732808531</v>
      </c>
      <c r="V1086" s="1">
        <f t="shared" si="143"/>
        <v>0.18603853471889817</v>
      </c>
      <c r="W1086" s="1">
        <f t="shared" si="144"/>
        <v>2.923483336077259</v>
      </c>
      <c r="X1086" s="1">
        <f t="shared" si="145"/>
        <v>0.17970292004627159</v>
      </c>
      <c r="Y1086" s="1">
        <f t="shared" si="146"/>
        <v>0.11286558021372081</v>
      </c>
      <c r="Z1086" s="1">
        <f t="shared" si="147"/>
        <v>321.51947174999998</v>
      </c>
      <c r="AA1086" s="1">
        <f t="shared" si="148"/>
        <v>31.992809728134425</v>
      </c>
      <c r="AB1086" s="1">
        <f t="shared" si="149"/>
        <v>31.22929375</v>
      </c>
      <c r="AC1086" s="1">
        <f t="shared" si="150"/>
        <v>4.5706959350396863</v>
      </c>
      <c r="AD1086" s="1">
        <f t="shared" si="151"/>
        <v>60.089617352582671</v>
      </c>
      <c r="AE1086" s="1">
        <f t="shared" si="152"/>
        <v>2.7111424003157936</v>
      </c>
      <c r="AF1086" s="1">
        <f t="shared" si="153"/>
        <v>4.5118316936649085</v>
      </c>
      <c r="AG1086" s="1">
        <f t="shared" si="154"/>
        <v>1.8595535347238927</v>
      </c>
      <c r="AH1086" s="1">
        <f t="shared" si="155"/>
        <v>-153.3214032925155</v>
      </c>
      <c r="AI1086" s="1">
        <f t="shared" si="156"/>
        <v>-35.861389985871071</v>
      </c>
      <c r="AJ1086" s="1">
        <f t="shared" si="157"/>
        <v>-2.7577414829509062</v>
      </c>
      <c r="AK1086" s="1">
        <f t="shared" si="158"/>
        <v>129.57893698866252</v>
      </c>
      <c r="AL1086" s="1">
        <f t="shared" si="159"/>
        <v>33.64200561457875</v>
      </c>
      <c r="AM1086" s="1">
        <f t="shared" si="160"/>
        <v>3.4742018895970213</v>
      </c>
      <c r="AN1086" s="1">
        <f t="shared" si="161"/>
        <v>2.260294309757116</v>
      </c>
      <c r="AO1086" s="1">
        <v>1327.646882765835</v>
      </c>
      <c r="AP1086" s="1">
        <v>1298.5519393939389</v>
      </c>
      <c r="AQ1086" s="1">
        <v>5.1408832968247911</v>
      </c>
      <c r="AR1086" s="1">
        <v>64.971531831168349</v>
      </c>
      <c r="AS1086" s="1">
        <f t="shared" si="162"/>
        <v>3.4766758116216665</v>
      </c>
      <c r="AT1086" s="1">
        <v>23.128611013128769</v>
      </c>
      <c r="AU1086" s="1">
        <v>27.185716969696969</v>
      </c>
      <c r="AV1086" s="1">
        <v>4.370650160192029E-5</v>
      </c>
      <c r="AW1086" s="1">
        <v>82.288730517660355</v>
      </c>
      <c r="AX1086" s="1">
        <v>0</v>
      </c>
      <c r="AY1086" s="1">
        <v>0</v>
      </c>
      <c r="AZ1086" s="1">
        <f t="shared" si="163"/>
        <v>1</v>
      </c>
      <c r="BA1086" s="1">
        <f t="shared" si="164"/>
        <v>0</v>
      </c>
      <c r="BB1086" s="1">
        <f t="shared" si="165"/>
        <v>52000.946263220969</v>
      </c>
      <c r="BC1086" s="1">
        <f t="shared" si="166"/>
        <v>2000.0181250000001</v>
      </c>
      <c r="BD1086" s="1">
        <f t="shared" si="167"/>
        <v>1681.2155250000001</v>
      </c>
      <c r="BE1086" s="1">
        <f t="shared" si="168"/>
        <v>0.84060014456118992</v>
      </c>
      <c r="BF1086" s="1">
        <f t="shared" si="169"/>
        <v>0.16075827900309653</v>
      </c>
      <c r="BG1086" s="1">
        <v>6</v>
      </c>
      <c r="BH1086" s="1">
        <v>0.5</v>
      </c>
      <c r="BI1086" s="1" t="s">
        <v>355</v>
      </c>
      <c r="BJ1086" s="1">
        <v>2</v>
      </c>
      <c r="BK1086" s="1" t="b">
        <v>1</v>
      </c>
      <c r="BL1086" s="1">
        <v>1660492389.0999999</v>
      </c>
      <c r="BM1086" s="1">
        <v>1226.1375</v>
      </c>
      <c r="BN1086" s="1">
        <v>1271.60625</v>
      </c>
      <c r="BO1086" s="1">
        <v>27.177250000000001</v>
      </c>
      <c r="BP1086" s="1">
        <v>23.122712499999999</v>
      </c>
      <c r="BQ1086" s="1">
        <v>1223.6025</v>
      </c>
      <c r="BR1086" s="1">
        <v>27.174906249999999</v>
      </c>
      <c r="BS1086" s="1">
        <v>500.14818750000001</v>
      </c>
      <c r="BT1086" s="1">
        <v>99.657749999999993</v>
      </c>
      <c r="BU1086" s="1">
        <v>0.10004007500000001</v>
      </c>
      <c r="BV1086" s="1">
        <v>31.001762500000002</v>
      </c>
      <c r="BW1086" s="1">
        <v>31.22929375</v>
      </c>
      <c r="BX1086" s="1">
        <v>999.9</v>
      </c>
      <c r="BY1086" s="1">
        <v>0</v>
      </c>
      <c r="BZ1086" s="1">
        <v>0</v>
      </c>
      <c r="CA1086" s="1">
        <v>9999.6831249999996</v>
      </c>
      <c r="CB1086" s="1">
        <v>0</v>
      </c>
      <c r="CC1086" s="1">
        <v>34.039887500000013</v>
      </c>
      <c r="CD1086" s="1">
        <v>-45.467649999999992</v>
      </c>
      <c r="CE1086" s="1">
        <v>1260.3943750000001</v>
      </c>
      <c r="CF1086" s="1">
        <v>1301.70625</v>
      </c>
      <c r="CG1086" s="1">
        <v>4.0545600000000004</v>
      </c>
      <c r="CH1086" s="1">
        <v>1271.60625</v>
      </c>
      <c r="CI1086" s="1">
        <v>23.122712499999999</v>
      </c>
      <c r="CJ1086" s="1">
        <v>2.7084231249999999</v>
      </c>
      <c r="CK1086" s="1">
        <v>2.3043556249999999</v>
      </c>
      <c r="CL1086" s="1">
        <v>22.336312499999998</v>
      </c>
      <c r="CM1086" s="1">
        <v>19.706868750000002</v>
      </c>
      <c r="CN1086" s="1">
        <v>2000.0181250000001</v>
      </c>
      <c r="CO1086" s="1">
        <v>0.97999337500000006</v>
      </c>
      <c r="CP1086" s="1">
        <v>2.00067375E-2</v>
      </c>
      <c r="CQ1086" s="1">
        <v>0</v>
      </c>
      <c r="CR1086" s="1">
        <v>2.7204375000000001</v>
      </c>
      <c r="CS1086" s="1">
        <v>0</v>
      </c>
      <c r="CT1086" s="1">
        <v>33394.287499999999</v>
      </c>
      <c r="CU1086" s="1">
        <v>17412.45</v>
      </c>
      <c r="CV1086" s="1">
        <v>40.875</v>
      </c>
      <c r="CW1086" s="1">
        <v>41.875</v>
      </c>
      <c r="CX1086" s="1">
        <v>40.875</v>
      </c>
      <c r="CY1086" s="1">
        <v>40.311999999999998</v>
      </c>
      <c r="CZ1086" s="1">
        <v>41</v>
      </c>
      <c r="DA1086" s="1">
        <v>1960.0081250000001</v>
      </c>
      <c r="DB1086" s="1">
        <v>40.01</v>
      </c>
      <c r="DC1086" s="1">
        <v>0</v>
      </c>
      <c r="DD1086" s="1">
        <v>1660492395.2</v>
      </c>
      <c r="DE1086" s="1">
        <v>0</v>
      </c>
      <c r="DF1086" s="1">
        <v>1660491924.5999999</v>
      </c>
      <c r="DG1086" s="1" t="s">
        <v>1965</v>
      </c>
      <c r="DH1086" s="1">
        <v>1660491919.5999999</v>
      </c>
      <c r="DI1086" s="1">
        <v>1660491924.5999999</v>
      </c>
      <c r="DJ1086" s="1">
        <v>26</v>
      </c>
      <c r="DK1086" s="1">
        <v>0.56499999999999995</v>
      </c>
      <c r="DL1086" s="1">
        <v>-7.0000000000000001E-3</v>
      </c>
      <c r="DM1086" s="1">
        <v>1.335</v>
      </c>
      <c r="DN1086" s="1">
        <v>1.2E-2</v>
      </c>
      <c r="DO1086" s="1">
        <v>400</v>
      </c>
      <c r="DP1086" s="1">
        <v>23</v>
      </c>
      <c r="DQ1086" s="1">
        <v>0.17</v>
      </c>
      <c r="DR1086" s="1">
        <v>0.02</v>
      </c>
      <c r="DS1086" s="1">
        <v>2.352089286718182</v>
      </c>
      <c r="DT1086" s="1">
        <v>-0.1186710955748437</v>
      </c>
      <c r="DU1086" s="1">
        <v>0.1116109501500295</v>
      </c>
      <c r="DV1086" s="1">
        <v>1</v>
      </c>
      <c r="DW1086" s="1">
        <v>33.617654436538203</v>
      </c>
      <c r="DX1086" s="1">
        <v>4.8764869278408591</v>
      </c>
      <c r="DY1086" s="1">
        <v>0.36658495142728842</v>
      </c>
      <c r="DZ1086" s="1">
        <v>0</v>
      </c>
      <c r="EA1086" s="1">
        <v>-45.459638709677421</v>
      </c>
      <c r="EB1086" s="1">
        <v>-6.9962999999999296</v>
      </c>
      <c r="EC1086" s="1">
        <v>0.53494378400907483</v>
      </c>
      <c r="ED1086" s="1">
        <v>0</v>
      </c>
      <c r="EE1086" s="1">
        <v>1167.2371158196449</v>
      </c>
      <c r="EF1086" s="1">
        <v>285.96222365280181</v>
      </c>
      <c r="EG1086" s="1">
        <v>20.650774200336599</v>
      </c>
      <c r="EH1086" s="1">
        <v>0</v>
      </c>
      <c r="EI1086" s="1">
        <v>4.0547121951219509</v>
      </c>
      <c r="EJ1086" s="1">
        <v>7.5219512194708924E-4</v>
      </c>
      <c r="EK1086" s="1">
        <v>3.2627397676179958E-3</v>
      </c>
      <c r="EL1086" s="1">
        <v>1</v>
      </c>
      <c r="EM1086" s="1">
        <v>1.85958799789341</v>
      </c>
      <c r="EN1086" s="1">
        <v>3.69571946526304E-3</v>
      </c>
      <c r="EO1086" s="1">
        <v>7.5362329761880387E-4</v>
      </c>
      <c r="EP1086" s="1">
        <v>1</v>
      </c>
      <c r="EQ1086" s="1">
        <v>3</v>
      </c>
      <c r="ER1086" s="1">
        <v>6</v>
      </c>
      <c r="ES1086" s="1" t="s">
        <v>379</v>
      </c>
      <c r="ET1086" s="1">
        <v>2.9441199999999998</v>
      </c>
      <c r="EU1086" s="1">
        <v>2.80111</v>
      </c>
      <c r="EV1086" s="1">
        <v>0.19403000000000001</v>
      </c>
      <c r="EW1086" s="1">
        <v>0.19831099999999999</v>
      </c>
      <c r="EX1086" s="1">
        <v>0.118344</v>
      </c>
      <c r="EY1086" s="1">
        <v>0.10560700000000001</v>
      </c>
      <c r="EZ1086" s="1">
        <v>16561.7</v>
      </c>
      <c r="FA1086" s="1">
        <v>17276.099999999999</v>
      </c>
      <c r="FB1086" s="1">
        <v>23889.7</v>
      </c>
      <c r="FC1086" s="1">
        <v>25071.3</v>
      </c>
      <c r="FD1086" s="1">
        <v>33711.599999999999</v>
      </c>
      <c r="FE1086" s="1">
        <v>35804.800000000003</v>
      </c>
      <c r="FF1086" s="1">
        <v>43547.4</v>
      </c>
      <c r="FG1086" s="1">
        <v>46341.5</v>
      </c>
      <c r="FH1086" s="1">
        <v>1.9885299999999999</v>
      </c>
      <c r="FI1086" s="1">
        <v>1.88547</v>
      </c>
      <c r="FJ1086" s="1">
        <v>0.121005</v>
      </c>
      <c r="FK1086" s="1">
        <v>0</v>
      </c>
      <c r="FL1086" s="1">
        <v>29.2623</v>
      </c>
      <c r="FM1086" s="1">
        <v>999.9</v>
      </c>
      <c r="FN1086" s="1">
        <v>61</v>
      </c>
      <c r="FO1086" s="1">
        <v>33.9</v>
      </c>
      <c r="FP1086" s="1">
        <v>32.520899999999997</v>
      </c>
      <c r="FQ1086" s="1">
        <v>63.356400000000001</v>
      </c>
      <c r="FR1086" s="1">
        <v>25.048100000000002</v>
      </c>
      <c r="FS1086" s="1">
        <v>1</v>
      </c>
      <c r="FT1086" s="1">
        <v>0.26862599999999998</v>
      </c>
      <c r="FU1086" s="1">
        <v>0.45617099999999999</v>
      </c>
      <c r="FV1086" s="1">
        <v>20.323599999999999</v>
      </c>
      <c r="FW1086" s="1">
        <v>5.2102500000000003</v>
      </c>
      <c r="FX1086" s="1">
        <v>11.9068</v>
      </c>
      <c r="FY1086" s="1">
        <v>5.0029500000000002</v>
      </c>
      <c r="FZ1086" s="1">
        <v>3.2904800000000001</v>
      </c>
      <c r="GA1086" s="1">
        <v>9999</v>
      </c>
      <c r="GB1086" s="1">
        <v>9999</v>
      </c>
      <c r="GC1086" s="1">
        <v>9999</v>
      </c>
      <c r="GD1086" s="1">
        <v>999.9</v>
      </c>
      <c r="GE1086" s="1">
        <v>1.85955</v>
      </c>
      <c r="GF1086" s="1">
        <v>1.85453</v>
      </c>
      <c r="GG1086" s="1">
        <v>1.85768</v>
      </c>
      <c r="GH1086" s="1">
        <v>1.8561099999999999</v>
      </c>
      <c r="GI1086" s="1">
        <v>1.8548899999999999</v>
      </c>
      <c r="GJ1086" s="1">
        <v>1.8545499999999999</v>
      </c>
      <c r="GK1086" s="1">
        <v>1.8532200000000001</v>
      </c>
      <c r="GL1086" s="1">
        <v>1.8563799999999999</v>
      </c>
      <c r="GM1086" s="1">
        <v>0</v>
      </c>
      <c r="GN1086" s="1">
        <v>0</v>
      </c>
      <c r="GO1086" s="1">
        <v>0</v>
      </c>
      <c r="GP1086" s="1">
        <v>0</v>
      </c>
      <c r="GQ1086" s="1" t="s">
        <v>358</v>
      </c>
      <c r="GR1086" s="1" t="s">
        <v>359</v>
      </c>
      <c r="GS1086" s="1" t="s">
        <v>360</v>
      </c>
      <c r="GT1086" s="1" t="s">
        <v>360</v>
      </c>
      <c r="GU1086" s="1" t="s">
        <v>360</v>
      </c>
      <c r="GV1086" s="1" t="s">
        <v>360</v>
      </c>
      <c r="GW1086" s="1">
        <v>0</v>
      </c>
      <c r="GX1086" s="1">
        <v>100</v>
      </c>
      <c r="GY1086" s="1">
        <v>100</v>
      </c>
      <c r="GZ1086" s="1">
        <v>2.57</v>
      </c>
      <c r="HA1086" s="1">
        <v>2.3E-3</v>
      </c>
      <c r="HB1086" s="1">
        <v>0.40725668706344281</v>
      </c>
      <c r="HC1086" s="1">
        <v>2.678124759318837E-3</v>
      </c>
      <c r="HD1086" s="1">
        <v>-9.3737611465157319E-7</v>
      </c>
      <c r="HE1086" s="1">
        <v>1.3915637841753891E-10</v>
      </c>
      <c r="HF1086" s="1">
        <v>-8.3168333772034281E-2</v>
      </c>
      <c r="HG1086" s="1">
        <v>1.061361004592812E-2</v>
      </c>
      <c r="HH1086" s="1">
        <v>-3.086644042041478E-4</v>
      </c>
      <c r="HI1086" s="1">
        <v>1.24720902217549E-6</v>
      </c>
      <c r="HJ1086" s="1">
        <v>1</v>
      </c>
      <c r="HK1086" s="1">
        <v>2093</v>
      </c>
      <c r="HL1086" s="1">
        <v>2</v>
      </c>
      <c r="HM1086" s="1">
        <v>27</v>
      </c>
      <c r="HN1086" s="1">
        <v>8</v>
      </c>
      <c r="HO1086" s="1">
        <v>7.9</v>
      </c>
      <c r="HP1086" s="1">
        <v>2.7185100000000002</v>
      </c>
      <c r="HQ1086" s="1">
        <v>2.2985799999999998</v>
      </c>
      <c r="HR1086" s="1">
        <v>1.4978</v>
      </c>
      <c r="HS1086" s="1">
        <v>2.3010299999999999</v>
      </c>
      <c r="HT1086" s="1">
        <v>1.5478499999999999</v>
      </c>
      <c r="HU1086" s="1">
        <v>2.2766099999999998</v>
      </c>
      <c r="HV1086" s="1">
        <v>36.7654</v>
      </c>
      <c r="HW1086" s="1">
        <v>13.991899999999999</v>
      </c>
      <c r="HX1086" s="1">
        <v>18</v>
      </c>
      <c r="HY1086" s="1">
        <v>505.125</v>
      </c>
      <c r="HZ1086" s="1">
        <v>504.09300000000002</v>
      </c>
      <c r="IA1086" s="1">
        <v>28.804500000000001</v>
      </c>
      <c r="IB1086" s="1">
        <v>30.540199999999999</v>
      </c>
      <c r="IC1086" s="1">
        <v>30.000299999999999</v>
      </c>
      <c r="ID1086" s="1">
        <v>30.335899999999999</v>
      </c>
      <c r="IE1086" s="1">
        <v>30.432300000000001</v>
      </c>
      <c r="IF1086" s="1">
        <v>54.475200000000001</v>
      </c>
      <c r="IG1086" s="1">
        <v>30.440799999999999</v>
      </c>
      <c r="IH1086" s="1">
        <v>0</v>
      </c>
      <c r="II1086" s="1">
        <v>28.797899999999998</v>
      </c>
      <c r="IJ1086" s="1">
        <v>1337.89</v>
      </c>
      <c r="IK1086" s="1">
        <v>23.023</v>
      </c>
      <c r="IL1086" s="1">
        <v>100.70699999999999</v>
      </c>
      <c r="IM1086" s="1">
        <v>100.437</v>
      </c>
      <c r="IN1086" s="1" t="s">
        <v>365</v>
      </c>
    </row>
    <row r="1087" spans="1:248" ht="15.75" customHeight="1" x14ac:dyDescent="0.3">
      <c r="A1087" s="1">
        <v>1071</v>
      </c>
      <c r="B1087" s="1">
        <v>1660492398.0999999</v>
      </c>
      <c r="C1087" s="1">
        <v>8269</v>
      </c>
      <c r="D1087" s="1" t="s">
        <v>2476</v>
      </c>
      <c r="E1087" s="1" t="s">
        <v>2477</v>
      </c>
      <c r="F1087" s="1">
        <v>1</v>
      </c>
      <c r="G1087" s="1" t="s">
        <v>1964</v>
      </c>
      <c r="H1087" s="1" t="s">
        <v>350</v>
      </c>
      <c r="I1087" s="1" t="s">
        <v>351</v>
      </c>
      <c r="J1087" s="1" t="s">
        <v>352</v>
      </c>
      <c r="K1087" s="1" t="s">
        <v>1168</v>
      </c>
      <c r="L1087" s="1" t="s">
        <v>349</v>
      </c>
      <c r="M1087" s="1" t="s">
        <v>354</v>
      </c>
      <c r="N1087" s="1">
        <v>1660492390.599999</v>
      </c>
      <c r="O1087" s="1">
        <f t="shared" si="136"/>
        <v>3.4773679861791504E-3</v>
      </c>
      <c r="P1087" s="1">
        <f t="shared" si="137"/>
        <v>3.4773679861791504</v>
      </c>
      <c r="Q1087" s="1">
        <f t="shared" si="138"/>
        <v>2.3832687028128268</v>
      </c>
      <c r="R1087" s="1">
        <f t="shared" si="139"/>
        <v>1233.5053333333331</v>
      </c>
      <c r="S1087" s="1">
        <f t="shared" si="140"/>
        <v>1175.2919145612937</v>
      </c>
      <c r="T1087" s="1">
        <f t="shared" si="141"/>
        <v>117.24500872323014</v>
      </c>
      <c r="U1087" s="1">
        <f t="shared" si="142"/>
        <v>123.05227473703957</v>
      </c>
      <c r="V1087" s="1">
        <f t="shared" si="143"/>
        <v>0.18607106891820496</v>
      </c>
      <c r="W1087" s="1">
        <f t="shared" si="144"/>
        <v>2.9234717734683264</v>
      </c>
      <c r="X1087" s="1">
        <f t="shared" si="145"/>
        <v>0.17973325459106004</v>
      </c>
      <c r="Y1087" s="1">
        <f t="shared" si="146"/>
        <v>0.11288472759276832</v>
      </c>
      <c r="Z1087" s="1">
        <f t="shared" si="147"/>
        <v>321.52019660000002</v>
      </c>
      <c r="AA1087" s="1">
        <f t="shared" si="148"/>
        <v>31.993161582437903</v>
      </c>
      <c r="AB1087" s="1">
        <f t="shared" si="149"/>
        <v>31.230053333333331</v>
      </c>
      <c r="AC1087" s="1">
        <f t="shared" si="150"/>
        <v>4.5708935603676615</v>
      </c>
      <c r="AD1087" s="1">
        <f t="shared" si="151"/>
        <v>60.090848351766688</v>
      </c>
      <c r="AE1087" s="1">
        <f t="shared" si="152"/>
        <v>2.711278969707843</v>
      </c>
      <c r="AF1087" s="1">
        <f t="shared" si="153"/>
        <v>4.5119665374604923</v>
      </c>
      <c r="AG1087" s="1">
        <f t="shared" si="154"/>
        <v>1.8596145906598185</v>
      </c>
      <c r="AH1087" s="1">
        <f t="shared" si="155"/>
        <v>-153.35192819050053</v>
      </c>
      <c r="AI1087" s="1">
        <f t="shared" si="156"/>
        <v>-35.898352221552898</v>
      </c>
      <c r="AJ1087" s="1">
        <f t="shared" si="157"/>
        <v>-2.7606122784650253</v>
      </c>
      <c r="AK1087" s="1">
        <f t="shared" si="158"/>
        <v>129.50930390948156</v>
      </c>
      <c r="AL1087" s="1">
        <f t="shared" si="159"/>
        <v>33.73058656931677</v>
      </c>
      <c r="AM1087" s="1">
        <f t="shared" si="160"/>
        <v>3.4751591889246605</v>
      </c>
      <c r="AN1087" s="1">
        <f t="shared" si="161"/>
        <v>2.3832687028128268</v>
      </c>
      <c r="AO1087" s="1">
        <v>1332.859484168509</v>
      </c>
      <c r="AP1087" s="1">
        <v>1303.6556969696969</v>
      </c>
      <c r="AQ1087" s="1">
        <v>5.1326087168164269</v>
      </c>
      <c r="AR1087" s="1">
        <v>64.971531831168349</v>
      </c>
      <c r="AS1087" s="1">
        <f t="shared" si="162"/>
        <v>3.4773679861791504</v>
      </c>
      <c r="AT1087" s="1">
        <v>23.12725390169733</v>
      </c>
      <c r="AU1087" s="1">
        <v>27.18520484848484</v>
      </c>
      <c r="AV1087" s="1">
        <v>4.0952430519260348E-5</v>
      </c>
      <c r="AW1087" s="1">
        <v>82.288730517660355</v>
      </c>
      <c r="AX1087" s="1">
        <v>0</v>
      </c>
      <c r="AY1087" s="1">
        <v>0</v>
      </c>
      <c r="AZ1087" s="1">
        <f t="shared" si="163"/>
        <v>1</v>
      </c>
      <c r="BA1087" s="1">
        <f t="shared" si="164"/>
        <v>0</v>
      </c>
      <c r="BB1087" s="1">
        <f t="shared" si="165"/>
        <v>52000.536376422948</v>
      </c>
      <c r="BC1087" s="1">
        <f t="shared" si="166"/>
        <v>2000.022666666667</v>
      </c>
      <c r="BD1087" s="1">
        <f t="shared" si="167"/>
        <v>1681.2193400000001</v>
      </c>
      <c r="BE1087" s="1">
        <f t="shared" si="168"/>
        <v>0.84060014319837706</v>
      </c>
      <c r="BF1087" s="1">
        <f t="shared" si="169"/>
        <v>0.16075827637286777</v>
      </c>
      <c r="BG1087" s="1">
        <v>6</v>
      </c>
      <c r="BH1087" s="1">
        <v>0.5</v>
      </c>
      <c r="BI1087" s="1" t="s">
        <v>355</v>
      </c>
      <c r="BJ1087" s="1">
        <v>2</v>
      </c>
      <c r="BK1087" s="1" t="b">
        <v>1</v>
      </c>
      <c r="BL1087" s="1">
        <v>1660492390.599999</v>
      </c>
      <c r="BM1087" s="1">
        <v>1233.5053333333331</v>
      </c>
      <c r="BN1087" s="1">
        <v>1279.1126666666671</v>
      </c>
      <c r="BO1087" s="1">
        <v>27.178506666666671</v>
      </c>
      <c r="BP1087" s="1">
        <v>23.12284</v>
      </c>
      <c r="BQ1087" s="1">
        <v>1230.962666666667</v>
      </c>
      <c r="BR1087" s="1">
        <v>27.176159999999999</v>
      </c>
      <c r="BS1087" s="1">
        <v>500.14606666666663</v>
      </c>
      <c r="BT1087" s="1">
        <v>99.658166666666659</v>
      </c>
      <c r="BU1087" s="1">
        <v>0.10003576</v>
      </c>
      <c r="BV1087" s="1">
        <v>31.00228666666667</v>
      </c>
      <c r="BW1087" s="1">
        <v>31.230053333333331</v>
      </c>
      <c r="BX1087" s="1">
        <v>999.89999999999986</v>
      </c>
      <c r="BY1087" s="1">
        <v>0</v>
      </c>
      <c r="BZ1087" s="1">
        <v>0</v>
      </c>
      <c r="CA1087" s="1">
        <v>9999.5753333333359</v>
      </c>
      <c r="CB1087" s="1">
        <v>0</v>
      </c>
      <c r="CC1087" s="1">
        <v>34.726646666666667</v>
      </c>
      <c r="CD1087" s="1">
        <v>-45.606939999999987</v>
      </c>
      <c r="CE1087" s="1">
        <v>1267.9686666666671</v>
      </c>
      <c r="CF1087" s="1">
        <v>1309.3906666666669</v>
      </c>
      <c r="CG1087" s="1">
        <v>4.0556866666666664</v>
      </c>
      <c r="CH1087" s="1">
        <v>1279.1126666666671</v>
      </c>
      <c r="CI1087" s="1">
        <v>23.12284</v>
      </c>
      <c r="CJ1087" s="1">
        <v>2.708559333333334</v>
      </c>
      <c r="CK1087" s="1">
        <v>2.3043773333333331</v>
      </c>
      <c r="CL1087" s="1">
        <v>22.337140000000002</v>
      </c>
      <c r="CM1087" s="1">
        <v>19.70702</v>
      </c>
      <c r="CN1087" s="1">
        <v>2000.022666666667</v>
      </c>
      <c r="CO1087" s="1">
        <v>0.97999340000000013</v>
      </c>
      <c r="CP1087" s="1">
        <v>2.0006713333333329E-2</v>
      </c>
      <c r="CQ1087" s="1">
        <v>0</v>
      </c>
      <c r="CR1087" s="1">
        <v>2.792666666666666</v>
      </c>
      <c r="CS1087" s="1">
        <v>0</v>
      </c>
      <c r="CT1087" s="1">
        <v>33391.413333333338</v>
      </c>
      <c r="CU1087" s="1">
        <v>17412.493333333328</v>
      </c>
      <c r="CV1087" s="1">
        <v>40.875</v>
      </c>
      <c r="CW1087" s="1">
        <v>41.875</v>
      </c>
      <c r="CX1087" s="1">
        <v>40.875</v>
      </c>
      <c r="CY1087" s="1">
        <v>40.311999999999998</v>
      </c>
      <c r="CZ1087" s="1">
        <v>41</v>
      </c>
      <c r="DA1087" s="1">
        <v>1960.0126666666661</v>
      </c>
      <c r="DB1087" s="1">
        <v>40.01</v>
      </c>
      <c r="DC1087" s="1">
        <v>0</v>
      </c>
      <c r="DD1087" s="1">
        <v>1660492396.4000001</v>
      </c>
      <c r="DE1087" s="1">
        <v>0</v>
      </c>
      <c r="DF1087" s="1">
        <v>1660491924.5999999</v>
      </c>
      <c r="DG1087" s="1" t="s">
        <v>1965</v>
      </c>
      <c r="DH1087" s="1">
        <v>1660491919.5999999</v>
      </c>
      <c r="DI1087" s="1">
        <v>1660491924.5999999</v>
      </c>
      <c r="DJ1087" s="1">
        <v>26</v>
      </c>
      <c r="DK1087" s="1">
        <v>0.56499999999999995</v>
      </c>
      <c r="DL1087" s="1">
        <v>-7.0000000000000001E-3</v>
      </c>
      <c r="DM1087" s="1">
        <v>1.335</v>
      </c>
      <c r="DN1087" s="1">
        <v>1.2E-2</v>
      </c>
      <c r="DO1087" s="1">
        <v>400</v>
      </c>
      <c r="DP1087" s="1">
        <v>23</v>
      </c>
      <c r="DQ1087" s="1">
        <v>0.17</v>
      </c>
      <c r="DR1087" s="1">
        <v>0.02</v>
      </c>
      <c r="DS1087" s="1">
        <v>2.3420095749846852</v>
      </c>
      <c r="DT1087" s="1">
        <v>-8.0880156473827555E-2</v>
      </c>
      <c r="DU1087" s="1">
        <v>0.1105653998791634</v>
      </c>
      <c r="DV1087" s="1">
        <v>1</v>
      </c>
      <c r="DW1087" s="1">
        <v>33.678817795619537</v>
      </c>
      <c r="DX1087" s="1">
        <v>5.0500757038961339</v>
      </c>
      <c r="DY1087" s="1">
        <v>0.37497239903676771</v>
      </c>
      <c r="DZ1087" s="1">
        <v>0</v>
      </c>
      <c r="EA1087" s="1">
        <v>-45.551712903225813</v>
      </c>
      <c r="EB1087" s="1">
        <v>-7.1382580645160232</v>
      </c>
      <c r="EC1087" s="1">
        <v>0.54263328420198209</v>
      </c>
      <c r="ED1087" s="1">
        <v>0</v>
      </c>
      <c r="EE1087" s="1">
        <v>1172.0731720311901</v>
      </c>
      <c r="EF1087" s="1">
        <v>286.92497072263438</v>
      </c>
      <c r="EG1087" s="1">
        <v>20.72102688686315</v>
      </c>
      <c r="EH1087" s="1">
        <v>0</v>
      </c>
      <c r="EI1087" s="1">
        <v>4.0555129268292678</v>
      </c>
      <c r="EJ1087" s="1">
        <v>1.6821533101045279E-2</v>
      </c>
      <c r="EK1087" s="1">
        <v>5.0827000909122273E-3</v>
      </c>
      <c r="EL1087" s="1">
        <v>1</v>
      </c>
      <c r="EM1087" s="1">
        <v>1.8596339894508349</v>
      </c>
      <c r="EN1087" s="1">
        <v>1.0996082493418941E-3</v>
      </c>
      <c r="EO1087" s="1">
        <v>7.0148723273832415E-4</v>
      </c>
      <c r="EP1087" s="1">
        <v>1</v>
      </c>
      <c r="EQ1087" s="1">
        <v>3</v>
      </c>
      <c r="ER1087" s="1">
        <v>6</v>
      </c>
      <c r="ES1087" s="1" t="s">
        <v>379</v>
      </c>
      <c r="ET1087" s="1">
        <v>2.9441199999999998</v>
      </c>
      <c r="EU1087" s="1">
        <v>2.80098</v>
      </c>
      <c r="EV1087" s="1">
        <v>0.19450300000000001</v>
      </c>
      <c r="EW1087" s="1">
        <v>0.19875899999999999</v>
      </c>
      <c r="EX1087" s="1">
        <v>0.118343</v>
      </c>
      <c r="EY1087" s="1">
        <v>0.105583</v>
      </c>
      <c r="EZ1087" s="1">
        <v>16551.900000000001</v>
      </c>
      <c r="FA1087" s="1">
        <v>17266.3</v>
      </c>
      <c r="FB1087" s="1">
        <v>23889.599999999999</v>
      </c>
      <c r="FC1087" s="1">
        <v>25071.1</v>
      </c>
      <c r="FD1087" s="1">
        <v>33711.5</v>
      </c>
      <c r="FE1087" s="1">
        <v>35805.800000000003</v>
      </c>
      <c r="FF1087" s="1">
        <v>43547.199999999997</v>
      </c>
      <c r="FG1087" s="1">
        <v>46341.4</v>
      </c>
      <c r="FH1087" s="1">
        <v>1.9884999999999999</v>
      </c>
      <c r="FI1087" s="1">
        <v>1.8854200000000001</v>
      </c>
      <c r="FJ1087" s="1">
        <v>0.121098</v>
      </c>
      <c r="FK1087" s="1">
        <v>0</v>
      </c>
      <c r="FL1087" s="1">
        <v>29.2623</v>
      </c>
      <c r="FM1087" s="1">
        <v>999.9</v>
      </c>
      <c r="FN1087" s="1">
        <v>61</v>
      </c>
      <c r="FO1087" s="1">
        <v>33.9</v>
      </c>
      <c r="FP1087" s="1">
        <v>32.5199</v>
      </c>
      <c r="FQ1087" s="1">
        <v>63.376399999999997</v>
      </c>
      <c r="FR1087" s="1">
        <v>25.5489</v>
      </c>
      <c r="FS1087" s="1">
        <v>1</v>
      </c>
      <c r="FT1087" s="1">
        <v>0.26860299999999998</v>
      </c>
      <c r="FU1087" s="1">
        <v>0.45410400000000001</v>
      </c>
      <c r="FV1087" s="1">
        <v>20.323699999999999</v>
      </c>
      <c r="FW1087" s="1">
        <v>5.2100999999999997</v>
      </c>
      <c r="FX1087" s="1">
        <v>11.906599999999999</v>
      </c>
      <c r="FY1087" s="1">
        <v>5.0029500000000002</v>
      </c>
      <c r="FZ1087" s="1">
        <v>3.2905199999999999</v>
      </c>
      <c r="GA1087" s="1">
        <v>9999</v>
      </c>
      <c r="GB1087" s="1">
        <v>9999</v>
      </c>
      <c r="GC1087" s="1">
        <v>9999</v>
      </c>
      <c r="GD1087" s="1">
        <v>999.9</v>
      </c>
      <c r="GE1087" s="1">
        <v>1.8595600000000001</v>
      </c>
      <c r="GF1087" s="1">
        <v>1.85453</v>
      </c>
      <c r="GG1087" s="1">
        <v>1.8576999999999999</v>
      </c>
      <c r="GH1087" s="1">
        <v>1.8561099999999999</v>
      </c>
      <c r="GI1087" s="1">
        <v>1.8548899999999999</v>
      </c>
      <c r="GJ1087" s="1">
        <v>1.8545499999999999</v>
      </c>
      <c r="GK1087" s="1">
        <v>1.8532200000000001</v>
      </c>
      <c r="GL1087" s="1">
        <v>1.8563799999999999</v>
      </c>
      <c r="GM1087" s="1">
        <v>0</v>
      </c>
      <c r="GN1087" s="1">
        <v>0</v>
      </c>
      <c r="GO1087" s="1">
        <v>0</v>
      </c>
      <c r="GP1087" s="1">
        <v>0</v>
      </c>
      <c r="GQ1087" s="1" t="s">
        <v>358</v>
      </c>
      <c r="GR1087" s="1" t="s">
        <v>359</v>
      </c>
      <c r="GS1087" s="1" t="s">
        <v>360</v>
      </c>
      <c r="GT1087" s="1" t="s">
        <v>360</v>
      </c>
      <c r="GU1087" s="1" t="s">
        <v>360</v>
      </c>
      <c r="GV1087" s="1" t="s">
        <v>360</v>
      </c>
      <c r="GW1087" s="1">
        <v>0</v>
      </c>
      <c r="GX1087" s="1">
        <v>100</v>
      </c>
      <c r="GY1087" s="1">
        <v>100</v>
      </c>
      <c r="GZ1087" s="1">
        <v>2.58</v>
      </c>
      <c r="HA1087" s="1">
        <v>2.3999999999999998E-3</v>
      </c>
      <c r="HB1087" s="1">
        <v>0.40725668706344281</v>
      </c>
      <c r="HC1087" s="1">
        <v>2.678124759318837E-3</v>
      </c>
      <c r="HD1087" s="1">
        <v>-9.3737611465157319E-7</v>
      </c>
      <c r="HE1087" s="1">
        <v>1.3915637841753891E-10</v>
      </c>
      <c r="HF1087" s="1">
        <v>-8.3168333772034281E-2</v>
      </c>
      <c r="HG1087" s="1">
        <v>1.061361004592812E-2</v>
      </c>
      <c r="HH1087" s="1">
        <v>-3.086644042041478E-4</v>
      </c>
      <c r="HI1087" s="1">
        <v>1.24720902217549E-6</v>
      </c>
      <c r="HJ1087" s="1">
        <v>1</v>
      </c>
      <c r="HK1087" s="1">
        <v>2093</v>
      </c>
      <c r="HL1087" s="1">
        <v>2</v>
      </c>
      <c r="HM1087" s="1">
        <v>27</v>
      </c>
      <c r="HN1087" s="1">
        <v>8</v>
      </c>
      <c r="HO1087" s="1">
        <v>7.9</v>
      </c>
      <c r="HP1087" s="1">
        <v>2.7294900000000002</v>
      </c>
      <c r="HQ1087" s="1">
        <v>2.2741699999999998</v>
      </c>
      <c r="HR1087" s="1">
        <v>1.4978</v>
      </c>
      <c r="HS1087" s="1">
        <v>2.3022499999999999</v>
      </c>
      <c r="HT1087" s="1">
        <v>1.5478499999999999</v>
      </c>
      <c r="HU1087" s="1">
        <v>2.34497</v>
      </c>
      <c r="HV1087" s="1">
        <v>36.7654</v>
      </c>
      <c r="HW1087" s="1">
        <v>14.0007</v>
      </c>
      <c r="HX1087" s="1">
        <v>18</v>
      </c>
      <c r="HY1087" s="1">
        <v>505.11500000000001</v>
      </c>
      <c r="HZ1087" s="1">
        <v>504.065</v>
      </c>
      <c r="IA1087" s="1">
        <v>28.802499999999998</v>
      </c>
      <c r="IB1087" s="1">
        <v>30.540800000000001</v>
      </c>
      <c r="IC1087" s="1">
        <v>30.000299999999999</v>
      </c>
      <c r="ID1087" s="1">
        <v>30.336500000000001</v>
      </c>
      <c r="IE1087" s="1">
        <v>30.433</v>
      </c>
      <c r="IF1087" s="1">
        <v>54.714300000000001</v>
      </c>
      <c r="IG1087" s="1">
        <v>30.440799999999999</v>
      </c>
      <c r="IH1087" s="1">
        <v>0</v>
      </c>
      <c r="II1087" s="1">
        <v>28.797899999999998</v>
      </c>
      <c r="IJ1087" s="1">
        <v>1347.91</v>
      </c>
      <c r="IK1087" s="1">
        <v>23.021799999999999</v>
      </c>
      <c r="IL1087" s="1">
        <v>100.70699999999999</v>
      </c>
      <c r="IM1087" s="1">
        <v>100.437</v>
      </c>
      <c r="IN1087" s="1" t="s">
        <v>365</v>
      </c>
    </row>
    <row r="1088" spans="1:248" ht="15.75" customHeight="1" x14ac:dyDescent="0.3">
      <c r="A1088" s="1">
        <v>1072</v>
      </c>
      <c r="B1088" s="1">
        <v>1660492399.0999999</v>
      </c>
      <c r="C1088" s="1">
        <v>8270</v>
      </c>
      <c r="D1088" s="1" t="s">
        <v>2478</v>
      </c>
      <c r="E1088" s="1" t="s">
        <v>2479</v>
      </c>
      <c r="F1088" s="1">
        <v>1</v>
      </c>
      <c r="G1088" s="1" t="s">
        <v>1964</v>
      </c>
      <c r="H1088" s="1" t="s">
        <v>350</v>
      </c>
      <c r="I1088" s="1" t="s">
        <v>351</v>
      </c>
      <c r="J1088" s="1" t="s">
        <v>352</v>
      </c>
      <c r="K1088" s="1" t="s">
        <v>1168</v>
      </c>
      <c r="L1088" s="1" t="s">
        <v>349</v>
      </c>
      <c r="M1088" s="1" t="s">
        <v>354</v>
      </c>
      <c r="N1088" s="1">
        <v>1660492391.0999999</v>
      </c>
      <c r="O1088" s="1">
        <f t="shared" si="136"/>
        <v>3.4801360810560772E-3</v>
      </c>
      <c r="P1088" s="1">
        <f t="shared" si="137"/>
        <v>3.4801360810560773</v>
      </c>
      <c r="Q1088" s="1">
        <f t="shared" si="138"/>
        <v>2.3974174271343909</v>
      </c>
      <c r="R1088" s="1">
        <f t="shared" si="139"/>
        <v>1235.9893750000001</v>
      </c>
      <c r="S1088" s="1">
        <f t="shared" si="140"/>
        <v>1177.594416467286</v>
      </c>
      <c r="T1088" s="1">
        <f t="shared" si="141"/>
        <v>117.47483995839997</v>
      </c>
      <c r="U1088" s="1">
        <f t="shared" si="142"/>
        <v>123.30022288488105</v>
      </c>
      <c r="V1088" s="1">
        <f t="shared" si="143"/>
        <v>0.18622562839993068</v>
      </c>
      <c r="W1088" s="1">
        <f t="shared" si="144"/>
        <v>2.9235203869337369</v>
      </c>
      <c r="X1088" s="1">
        <f t="shared" si="145"/>
        <v>0.17987757567870549</v>
      </c>
      <c r="Y1088" s="1">
        <f t="shared" si="146"/>
        <v>0.11297580495938189</v>
      </c>
      <c r="Z1088" s="1">
        <f t="shared" si="147"/>
        <v>321.51967124999999</v>
      </c>
      <c r="AA1088" s="1">
        <f t="shared" si="148"/>
        <v>31.992655844425283</v>
      </c>
      <c r="AB1088" s="1">
        <f t="shared" si="149"/>
        <v>31.230137500000001</v>
      </c>
      <c r="AC1088" s="1">
        <f t="shared" si="150"/>
        <v>4.5709154589694991</v>
      </c>
      <c r="AD1088" s="1">
        <f t="shared" si="151"/>
        <v>60.090786039471752</v>
      </c>
      <c r="AE1088" s="1">
        <f t="shared" si="152"/>
        <v>2.7113120356475542</v>
      </c>
      <c r="AF1088" s="1">
        <f t="shared" si="153"/>
        <v>4.5120262428695446</v>
      </c>
      <c r="AG1088" s="1">
        <f t="shared" si="154"/>
        <v>1.8596034233219449</v>
      </c>
      <c r="AH1088" s="1">
        <f t="shared" si="155"/>
        <v>-153.474001174573</v>
      </c>
      <c r="AI1088" s="1">
        <f t="shared" si="156"/>
        <v>-35.875635599027923</v>
      </c>
      <c r="AJ1088" s="1">
        <f t="shared" si="157"/>
        <v>-2.7588237791698607</v>
      </c>
      <c r="AK1088" s="1">
        <f t="shared" si="158"/>
        <v>129.41121069722919</v>
      </c>
      <c r="AL1088" s="1">
        <f t="shared" si="159"/>
        <v>33.744051625533544</v>
      </c>
      <c r="AM1088" s="1">
        <f t="shared" si="160"/>
        <v>3.4764764124736187</v>
      </c>
      <c r="AN1088" s="1">
        <f t="shared" si="161"/>
        <v>2.3974174271343909</v>
      </c>
      <c r="AO1088" s="1">
        <v>1338.0658147811141</v>
      </c>
      <c r="AP1088" s="1">
        <v>1308.8098181818179</v>
      </c>
      <c r="AQ1088" s="1">
        <v>5.1394318967564034</v>
      </c>
      <c r="AR1088" s="1">
        <v>64.971531831168349</v>
      </c>
      <c r="AS1088" s="1">
        <f t="shared" si="162"/>
        <v>3.4801360810560773</v>
      </c>
      <c r="AT1088" s="1">
        <v>23.1222849645937</v>
      </c>
      <c r="AU1088" s="1">
        <v>27.183607878787871</v>
      </c>
      <c r="AV1088" s="1">
        <v>1.7815632881083489E-5</v>
      </c>
      <c r="AW1088" s="1">
        <v>82.288730517660355</v>
      </c>
      <c r="AX1088" s="1">
        <v>0</v>
      </c>
      <c r="AY1088" s="1">
        <v>0</v>
      </c>
      <c r="AZ1088" s="1">
        <f t="shared" si="163"/>
        <v>1</v>
      </c>
      <c r="BA1088" s="1">
        <f t="shared" si="164"/>
        <v>0</v>
      </c>
      <c r="BB1088" s="1">
        <f t="shared" si="165"/>
        <v>52001.883226667873</v>
      </c>
      <c r="BC1088" s="1">
        <f t="shared" si="166"/>
        <v>2000.0193750000001</v>
      </c>
      <c r="BD1088" s="1">
        <f t="shared" si="167"/>
        <v>1681.2165750000001</v>
      </c>
      <c r="BE1088" s="1">
        <f t="shared" si="168"/>
        <v>0.84060014418610318</v>
      </c>
      <c r="BF1088" s="1">
        <f t="shared" si="169"/>
        <v>0.16075827827917916</v>
      </c>
      <c r="BG1088" s="1">
        <v>6</v>
      </c>
      <c r="BH1088" s="1">
        <v>0.5</v>
      </c>
      <c r="BI1088" s="1" t="s">
        <v>355</v>
      </c>
      <c r="BJ1088" s="1">
        <v>2</v>
      </c>
      <c r="BK1088" s="1" t="b">
        <v>1</v>
      </c>
      <c r="BL1088" s="1">
        <v>1660492391.0999999</v>
      </c>
      <c r="BM1088" s="1">
        <v>1235.9893750000001</v>
      </c>
      <c r="BN1088" s="1">
        <v>1281.625</v>
      </c>
      <c r="BO1088" s="1">
        <v>27.178806250000001</v>
      </c>
      <c r="BP1088" s="1">
        <v>23.12161875</v>
      </c>
      <c r="BQ1088" s="1">
        <v>1233.444375</v>
      </c>
      <c r="BR1088" s="1">
        <v>27.1764625</v>
      </c>
      <c r="BS1088" s="1">
        <v>500.14793750000001</v>
      </c>
      <c r="BT1088" s="1">
        <v>99.658299999999997</v>
      </c>
      <c r="BU1088" s="1">
        <v>0.10001943125</v>
      </c>
      <c r="BV1088" s="1">
        <v>31.00251875</v>
      </c>
      <c r="BW1088" s="1">
        <v>31.230137500000001</v>
      </c>
      <c r="BX1088" s="1">
        <v>999.9</v>
      </c>
      <c r="BY1088" s="1">
        <v>0</v>
      </c>
      <c r="BZ1088" s="1">
        <v>0</v>
      </c>
      <c r="CA1088" s="1">
        <v>9999.8393749999996</v>
      </c>
      <c r="CB1088" s="1">
        <v>0</v>
      </c>
      <c r="CC1088" s="1">
        <v>35.067881249999999</v>
      </c>
      <c r="CD1088" s="1">
        <v>-45.634968749999999</v>
      </c>
      <c r="CE1088" s="1">
        <v>1270.5225</v>
      </c>
      <c r="CF1088" s="1">
        <v>1311.9606249999999</v>
      </c>
      <c r="CG1088" s="1">
        <v>4.0572093750000002</v>
      </c>
      <c r="CH1088" s="1">
        <v>1281.625</v>
      </c>
      <c r="CI1088" s="1">
        <v>23.12161875</v>
      </c>
      <c r="CJ1088" s="1">
        <v>2.7085931250000002</v>
      </c>
      <c r="CK1088" s="1">
        <v>2.3042587499999998</v>
      </c>
      <c r="CL1088" s="1">
        <v>22.337343749999999</v>
      </c>
      <c r="CM1088" s="1">
        <v>19.706187499999999</v>
      </c>
      <c r="CN1088" s="1">
        <v>2000.0193750000001</v>
      </c>
      <c r="CO1088" s="1">
        <v>0.97999337500000006</v>
      </c>
      <c r="CP1088" s="1">
        <v>2.00067375E-2</v>
      </c>
      <c r="CQ1088" s="1">
        <v>0</v>
      </c>
      <c r="CR1088" s="1">
        <v>2.7315624999999999</v>
      </c>
      <c r="CS1088" s="1">
        <v>0</v>
      </c>
      <c r="CT1088" s="1">
        <v>33390.474999999999</v>
      </c>
      <c r="CU1088" s="1">
        <v>17412.462500000001</v>
      </c>
      <c r="CV1088" s="1">
        <v>40.875</v>
      </c>
      <c r="CW1088" s="1">
        <v>41.875</v>
      </c>
      <c r="CX1088" s="1">
        <v>40.875</v>
      </c>
      <c r="CY1088" s="1">
        <v>40.311999999999998</v>
      </c>
      <c r="CZ1088" s="1">
        <v>41</v>
      </c>
      <c r="DA1088" s="1">
        <v>1960.0093750000001</v>
      </c>
      <c r="DB1088" s="1">
        <v>40.01</v>
      </c>
      <c r="DC1088" s="1">
        <v>0</v>
      </c>
      <c r="DD1088" s="1">
        <v>1660492397</v>
      </c>
      <c r="DE1088" s="1">
        <v>0</v>
      </c>
      <c r="DF1088" s="1">
        <v>1660491924.5999999</v>
      </c>
      <c r="DG1088" s="1" t="s">
        <v>1965</v>
      </c>
      <c r="DH1088" s="1">
        <v>1660491919.5999999</v>
      </c>
      <c r="DI1088" s="1">
        <v>1660491924.5999999</v>
      </c>
      <c r="DJ1088" s="1">
        <v>26</v>
      </c>
      <c r="DK1088" s="1">
        <v>0.56499999999999995</v>
      </c>
      <c r="DL1088" s="1">
        <v>-7.0000000000000001E-3</v>
      </c>
      <c r="DM1088" s="1">
        <v>1.335</v>
      </c>
      <c r="DN1088" s="1">
        <v>1.2E-2</v>
      </c>
      <c r="DO1088" s="1">
        <v>400</v>
      </c>
      <c r="DP1088" s="1">
        <v>23</v>
      </c>
      <c r="DQ1088" s="1">
        <v>0.17</v>
      </c>
      <c r="DR1088" s="1">
        <v>0.02</v>
      </c>
      <c r="DS1088" s="1">
        <v>2.3420095749846852</v>
      </c>
      <c r="DT1088" s="1">
        <v>-8.0880156473827555E-2</v>
      </c>
      <c r="DU1088" s="1">
        <v>0.1105653998791634</v>
      </c>
      <c r="DV1088" s="1">
        <v>1</v>
      </c>
      <c r="DW1088" s="1">
        <v>33.678817795619537</v>
      </c>
      <c r="DX1088" s="1">
        <v>5.0500757038961339</v>
      </c>
      <c r="DY1088" s="1">
        <v>0.37497239903676771</v>
      </c>
      <c r="DZ1088" s="1">
        <v>0</v>
      </c>
      <c r="EA1088" s="1">
        <v>-45.551712903225813</v>
      </c>
      <c r="EB1088" s="1">
        <v>-7.1382580645160232</v>
      </c>
      <c r="EC1088" s="1">
        <v>0.54263328420198209</v>
      </c>
      <c r="ED1088" s="1">
        <v>0</v>
      </c>
      <c r="EE1088" s="1">
        <v>1172.0731720311901</v>
      </c>
      <c r="EF1088" s="1">
        <v>286.92497072263438</v>
      </c>
      <c r="EG1088" s="1">
        <v>20.72102688686315</v>
      </c>
      <c r="EH1088" s="1">
        <v>0</v>
      </c>
      <c r="EI1088" s="1">
        <v>4.0555129268292678</v>
      </c>
      <c r="EJ1088" s="1">
        <v>1.6821533101045279E-2</v>
      </c>
      <c r="EK1088" s="1">
        <v>5.0827000909122273E-3</v>
      </c>
      <c r="EL1088" s="1">
        <v>1</v>
      </c>
      <c r="EM1088" s="1">
        <v>1.8596339894508349</v>
      </c>
      <c r="EN1088" s="1">
        <v>1.0996082493418941E-3</v>
      </c>
      <c r="EO1088" s="1">
        <v>7.0148723273832415E-4</v>
      </c>
      <c r="EP1088" s="1">
        <v>1</v>
      </c>
      <c r="EQ1088" s="1">
        <v>3</v>
      </c>
      <c r="ER1088" s="1">
        <v>6</v>
      </c>
      <c r="ES1088" s="1" t="s">
        <v>379</v>
      </c>
      <c r="ET1088" s="1">
        <v>2.9440200000000001</v>
      </c>
      <c r="EU1088" s="1">
        <v>2.80104</v>
      </c>
      <c r="EV1088" s="1">
        <v>0.194969</v>
      </c>
      <c r="EW1088" s="1">
        <v>0.199216</v>
      </c>
      <c r="EX1088" s="1">
        <v>0.118337</v>
      </c>
      <c r="EY1088" s="1">
        <v>0.105557</v>
      </c>
      <c r="EZ1088" s="1">
        <v>16542.3</v>
      </c>
      <c r="FA1088" s="1">
        <v>17256.400000000001</v>
      </c>
      <c r="FB1088" s="1">
        <v>23889.599999999999</v>
      </c>
      <c r="FC1088" s="1">
        <v>25071.1</v>
      </c>
      <c r="FD1088" s="1">
        <v>33711.599999999999</v>
      </c>
      <c r="FE1088" s="1">
        <v>35806.699999999997</v>
      </c>
      <c r="FF1088" s="1">
        <v>43547.1</v>
      </c>
      <c r="FG1088" s="1">
        <v>46341.2</v>
      </c>
      <c r="FH1088" s="1">
        <v>1.9883200000000001</v>
      </c>
      <c r="FI1088" s="1">
        <v>1.88557</v>
      </c>
      <c r="FJ1088" s="1">
        <v>0.12094199999999999</v>
      </c>
      <c r="FK1088" s="1">
        <v>0</v>
      </c>
      <c r="FL1088" s="1">
        <v>29.262799999999999</v>
      </c>
      <c r="FM1088" s="1">
        <v>999.9</v>
      </c>
      <c r="FN1088" s="1">
        <v>61</v>
      </c>
      <c r="FO1088" s="1">
        <v>33.9</v>
      </c>
      <c r="FP1088" s="1">
        <v>32.521999999999998</v>
      </c>
      <c r="FQ1088" s="1">
        <v>63.306399999999996</v>
      </c>
      <c r="FR1088" s="1">
        <v>26.009599999999999</v>
      </c>
      <c r="FS1088" s="1">
        <v>1</v>
      </c>
      <c r="FT1088" s="1">
        <v>0.268598</v>
      </c>
      <c r="FU1088" s="1">
        <v>0.45321600000000001</v>
      </c>
      <c r="FV1088" s="1">
        <v>20.323699999999999</v>
      </c>
      <c r="FW1088" s="1">
        <v>5.2102500000000003</v>
      </c>
      <c r="FX1088" s="1">
        <v>11.9068</v>
      </c>
      <c r="FY1088" s="1">
        <v>5.0029000000000003</v>
      </c>
      <c r="FZ1088" s="1">
        <v>3.2905000000000002</v>
      </c>
      <c r="GA1088" s="1">
        <v>9999</v>
      </c>
      <c r="GB1088" s="1">
        <v>9999</v>
      </c>
      <c r="GC1088" s="1">
        <v>9999</v>
      </c>
      <c r="GD1088" s="1">
        <v>999.9</v>
      </c>
      <c r="GE1088" s="1">
        <v>1.85954</v>
      </c>
      <c r="GF1088" s="1">
        <v>1.8545100000000001</v>
      </c>
      <c r="GG1088" s="1">
        <v>1.8576900000000001</v>
      </c>
      <c r="GH1088" s="1">
        <v>1.8561099999999999</v>
      </c>
      <c r="GI1088" s="1">
        <v>1.8548899999999999</v>
      </c>
      <c r="GJ1088" s="1">
        <v>1.8545499999999999</v>
      </c>
      <c r="GK1088" s="1">
        <v>1.85321</v>
      </c>
      <c r="GL1088" s="1">
        <v>1.8563799999999999</v>
      </c>
      <c r="GM1088" s="1">
        <v>0</v>
      </c>
      <c r="GN1088" s="1">
        <v>0</v>
      </c>
      <c r="GO1088" s="1">
        <v>0</v>
      </c>
      <c r="GP1088" s="1">
        <v>0</v>
      </c>
      <c r="GQ1088" s="1" t="s">
        <v>358</v>
      </c>
      <c r="GR1088" s="1" t="s">
        <v>359</v>
      </c>
      <c r="GS1088" s="1" t="s">
        <v>360</v>
      </c>
      <c r="GT1088" s="1" t="s">
        <v>360</v>
      </c>
      <c r="GU1088" s="1" t="s">
        <v>360</v>
      </c>
      <c r="GV1088" s="1" t="s">
        <v>360</v>
      </c>
      <c r="GW1088" s="1">
        <v>0</v>
      </c>
      <c r="GX1088" s="1">
        <v>100</v>
      </c>
      <c r="GY1088" s="1">
        <v>100</v>
      </c>
      <c r="GZ1088" s="1">
        <v>2.58</v>
      </c>
      <c r="HA1088" s="1">
        <v>2.3999999999999998E-3</v>
      </c>
      <c r="HB1088" s="1">
        <v>0.40725668706344281</v>
      </c>
      <c r="HC1088" s="1">
        <v>2.678124759318837E-3</v>
      </c>
      <c r="HD1088" s="1">
        <v>-9.3737611465157319E-7</v>
      </c>
      <c r="HE1088" s="1">
        <v>1.3915637841753891E-10</v>
      </c>
      <c r="HF1088" s="1">
        <v>-8.3168333772034281E-2</v>
      </c>
      <c r="HG1088" s="1">
        <v>1.061361004592812E-2</v>
      </c>
      <c r="HH1088" s="1">
        <v>-3.086644042041478E-4</v>
      </c>
      <c r="HI1088" s="1">
        <v>1.24720902217549E-6</v>
      </c>
      <c r="HJ1088" s="1">
        <v>1</v>
      </c>
      <c r="HK1088" s="1">
        <v>2093</v>
      </c>
      <c r="HL1088" s="1">
        <v>2</v>
      </c>
      <c r="HM1088" s="1">
        <v>27</v>
      </c>
      <c r="HN1088" s="1">
        <v>8</v>
      </c>
      <c r="HO1088" s="1">
        <v>7.9</v>
      </c>
      <c r="HP1088" s="1">
        <v>2.7368199999999998</v>
      </c>
      <c r="HQ1088" s="1">
        <v>2.2814899999999998</v>
      </c>
      <c r="HR1088" s="1">
        <v>1.4978</v>
      </c>
      <c r="HS1088" s="1">
        <v>2.3022499999999999</v>
      </c>
      <c r="HT1088" s="1">
        <v>1.5478499999999999</v>
      </c>
      <c r="HU1088" s="1">
        <v>2.4523899999999998</v>
      </c>
      <c r="HV1088" s="1">
        <v>36.789200000000001</v>
      </c>
      <c r="HW1088" s="1">
        <v>14.009499999999999</v>
      </c>
      <c r="HX1088" s="1">
        <v>18</v>
      </c>
      <c r="HY1088" s="1">
        <v>505.01100000000002</v>
      </c>
      <c r="HZ1088" s="1">
        <v>504.17099999999999</v>
      </c>
      <c r="IA1088" s="1">
        <v>28.800899999999999</v>
      </c>
      <c r="IB1088" s="1">
        <v>30.541499999999999</v>
      </c>
      <c r="IC1088" s="1">
        <v>30.000299999999999</v>
      </c>
      <c r="ID1088" s="1">
        <v>30.336600000000001</v>
      </c>
      <c r="IE1088" s="1">
        <v>30.433599999999998</v>
      </c>
      <c r="IF1088" s="1">
        <v>54.817900000000002</v>
      </c>
      <c r="IG1088" s="1">
        <v>30.440799999999999</v>
      </c>
      <c r="IH1088" s="1">
        <v>0</v>
      </c>
      <c r="II1088" s="1">
        <v>28.797899999999998</v>
      </c>
      <c r="IJ1088" s="1">
        <v>1347.91</v>
      </c>
      <c r="IK1088" s="1">
        <v>23.023099999999999</v>
      </c>
      <c r="IL1088" s="1">
        <v>100.70699999999999</v>
      </c>
      <c r="IM1088" s="1">
        <v>100.437</v>
      </c>
      <c r="IN1088" s="1" t="s">
        <v>365</v>
      </c>
    </row>
    <row r="1089" spans="1:248" ht="15.75" customHeight="1" x14ac:dyDescent="0.3">
      <c r="A1089" s="1">
        <v>1073</v>
      </c>
      <c r="B1089" s="1">
        <v>1660492400.0999999</v>
      </c>
      <c r="C1089" s="1">
        <v>8271</v>
      </c>
      <c r="D1089" s="1" t="s">
        <v>2480</v>
      </c>
      <c r="E1089" s="1" t="s">
        <v>2481</v>
      </c>
      <c r="F1089" s="1">
        <v>1</v>
      </c>
      <c r="G1089" s="1" t="s">
        <v>1964</v>
      </c>
      <c r="H1089" s="1" t="s">
        <v>350</v>
      </c>
      <c r="I1089" s="1" t="s">
        <v>351</v>
      </c>
      <c r="J1089" s="1" t="s">
        <v>352</v>
      </c>
      <c r="K1089" s="1" t="s">
        <v>1168</v>
      </c>
      <c r="L1089" s="1" t="s">
        <v>349</v>
      </c>
      <c r="M1089" s="1" t="s">
        <v>354</v>
      </c>
      <c r="N1089" s="1">
        <v>1660492392.599999</v>
      </c>
      <c r="O1089" s="1">
        <f t="shared" si="136"/>
        <v>3.4849763871069692E-3</v>
      </c>
      <c r="P1089" s="1">
        <f t="shared" si="137"/>
        <v>3.4849763871069692</v>
      </c>
      <c r="Q1089" s="1">
        <f t="shared" si="138"/>
        <v>2.4470802198653372</v>
      </c>
      <c r="R1089" s="1">
        <f t="shared" si="139"/>
        <v>1243.388666666666</v>
      </c>
      <c r="S1089" s="1">
        <f t="shared" si="140"/>
        <v>1184.3694732565907</v>
      </c>
      <c r="T1089" s="1">
        <f t="shared" si="141"/>
        <v>118.15120490950622</v>
      </c>
      <c r="U1089" s="1">
        <f t="shared" si="142"/>
        <v>124.03888520830169</v>
      </c>
      <c r="V1089" s="1">
        <f t="shared" si="143"/>
        <v>0.18650422880031417</v>
      </c>
      <c r="W1089" s="1">
        <f t="shared" si="144"/>
        <v>2.923467950661097</v>
      </c>
      <c r="X1089" s="1">
        <f t="shared" si="145"/>
        <v>0.18013740741057094</v>
      </c>
      <c r="Y1089" s="1">
        <f t="shared" si="146"/>
        <v>0.11313980638618898</v>
      </c>
      <c r="Z1089" s="1">
        <f t="shared" si="147"/>
        <v>321.51657899999998</v>
      </c>
      <c r="AA1089" s="1">
        <f t="shared" si="148"/>
        <v>31.992043854774771</v>
      </c>
      <c r="AB1089" s="1">
        <f t="shared" si="149"/>
        <v>31.230213333333332</v>
      </c>
      <c r="AC1089" s="1">
        <f t="shared" si="150"/>
        <v>4.570935189471184</v>
      </c>
      <c r="AD1089" s="1">
        <f t="shared" si="151"/>
        <v>60.091060080244716</v>
      </c>
      <c r="AE1089" s="1">
        <f t="shared" si="152"/>
        <v>2.7114245636486185</v>
      </c>
      <c r="AF1089" s="1">
        <f t="shared" si="153"/>
        <v>4.5121929285784308</v>
      </c>
      <c r="AG1089" s="1">
        <f t="shared" si="154"/>
        <v>1.8595106258225655</v>
      </c>
      <c r="AH1089" s="1">
        <f t="shared" si="155"/>
        <v>-153.68745867141735</v>
      </c>
      <c r="AI1089" s="1">
        <f t="shared" si="156"/>
        <v>-35.784826076948001</v>
      </c>
      <c r="AJ1089" s="1">
        <f t="shared" si="157"/>
        <v>-2.751899738405581</v>
      </c>
      <c r="AK1089" s="1">
        <f t="shared" si="158"/>
        <v>129.29239451322903</v>
      </c>
      <c r="AL1089" s="1">
        <f t="shared" si="159"/>
        <v>33.848337023020242</v>
      </c>
      <c r="AM1089" s="1">
        <f t="shared" si="160"/>
        <v>3.4783540906604138</v>
      </c>
      <c r="AN1089" s="1">
        <f t="shared" si="161"/>
        <v>2.4470802198653372</v>
      </c>
      <c r="AO1089" s="1">
        <v>1343.1598947864261</v>
      </c>
      <c r="AP1089" s="1">
        <v>1313.914</v>
      </c>
      <c r="AQ1089" s="1">
        <v>5.1255851594778816</v>
      </c>
      <c r="AR1089" s="1">
        <v>64.971531831168349</v>
      </c>
      <c r="AS1089" s="1">
        <f t="shared" si="162"/>
        <v>3.4849763871069692</v>
      </c>
      <c r="AT1089" s="1">
        <v>23.11480651060506</v>
      </c>
      <c r="AU1089" s="1">
        <v>27.181892121212119</v>
      </c>
      <c r="AV1089" s="1">
        <v>-3.9884676019632379E-6</v>
      </c>
      <c r="AW1089" s="1">
        <v>82.288730517660355</v>
      </c>
      <c r="AX1089" s="1">
        <v>0</v>
      </c>
      <c r="AY1089" s="1">
        <v>0</v>
      </c>
      <c r="AZ1089" s="1">
        <f t="shared" si="163"/>
        <v>1</v>
      </c>
      <c r="BA1089" s="1">
        <f t="shared" si="164"/>
        <v>0</v>
      </c>
      <c r="BB1089" s="1">
        <f t="shared" si="165"/>
        <v>52000.288696202413</v>
      </c>
      <c r="BC1089" s="1">
        <f t="shared" si="166"/>
        <v>2000</v>
      </c>
      <c r="BD1089" s="1">
        <f t="shared" si="167"/>
        <v>1681.2002999999997</v>
      </c>
      <c r="BE1089" s="1">
        <f t="shared" si="168"/>
        <v>0.84060014999999988</v>
      </c>
      <c r="BF1089" s="1">
        <f t="shared" si="169"/>
        <v>0.16075828949999998</v>
      </c>
      <c r="BG1089" s="1">
        <v>6</v>
      </c>
      <c r="BH1089" s="1">
        <v>0.5</v>
      </c>
      <c r="BI1089" s="1" t="s">
        <v>355</v>
      </c>
      <c r="BJ1089" s="1">
        <v>2</v>
      </c>
      <c r="BK1089" s="1" t="b">
        <v>1</v>
      </c>
      <c r="BL1089" s="1">
        <v>1660492392.599999</v>
      </c>
      <c r="BM1089" s="1">
        <v>1243.388666666666</v>
      </c>
      <c r="BN1089" s="1">
        <v>1289.182666666667</v>
      </c>
      <c r="BO1089" s="1">
        <v>27.179819999999999</v>
      </c>
      <c r="BP1089" s="1">
        <v>23.120480000000001</v>
      </c>
      <c r="BQ1089" s="1">
        <v>1240.8366666666659</v>
      </c>
      <c r="BR1089" s="1">
        <v>27.177473333333339</v>
      </c>
      <c r="BS1089" s="1">
        <v>500.15220000000011</v>
      </c>
      <c r="BT1089" s="1">
        <v>99.658713333333338</v>
      </c>
      <c r="BU1089" s="1">
        <v>0.10002545333333331</v>
      </c>
      <c r="BV1089" s="1">
        <v>31.003166666666669</v>
      </c>
      <c r="BW1089" s="1">
        <v>31.230213333333332</v>
      </c>
      <c r="BX1089" s="1">
        <v>999.89999999999986</v>
      </c>
      <c r="BY1089" s="1">
        <v>0</v>
      </c>
      <c r="BZ1089" s="1">
        <v>0</v>
      </c>
      <c r="CA1089" s="1">
        <v>9999.4986666666682</v>
      </c>
      <c r="CB1089" s="1">
        <v>0</v>
      </c>
      <c r="CC1089" s="1">
        <v>35.794793333333338</v>
      </c>
      <c r="CD1089" s="1">
        <v>-45.792906666666667</v>
      </c>
      <c r="CE1089" s="1">
        <v>1278.1300000000001</v>
      </c>
      <c r="CF1089" s="1">
        <v>1319.6953333333331</v>
      </c>
      <c r="CG1089" s="1">
        <v>4.0593519999999987</v>
      </c>
      <c r="CH1089" s="1">
        <v>1289.182666666667</v>
      </c>
      <c r="CI1089" s="1">
        <v>23.120480000000001</v>
      </c>
      <c r="CJ1089" s="1">
        <v>2.7087046666666672</v>
      </c>
      <c r="CK1089" s="1">
        <v>2.304155333333334</v>
      </c>
      <c r="CL1089" s="1">
        <v>22.33802</v>
      </c>
      <c r="CM1089" s="1">
        <v>19.705459999999999</v>
      </c>
      <c r="CN1089" s="1">
        <v>2000</v>
      </c>
      <c r="CO1089" s="1">
        <v>0.97999320000000023</v>
      </c>
      <c r="CP1089" s="1">
        <v>2.0006906666666671E-2</v>
      </c>
      <c r="CQ1089" s="1">
        <v>0</v>
      </c>
      <c r="CR1089" s="1">
        <v>2.7789333333333328</v>
      </c>
      <c r="CS1089" s="1">
        <v>0</v>
      </c>
      <c r="CT1089" s="1">
        <v>33387.106666666667</v>
      </c>
      <c r="CU1089" s="1">
        <v>17412.293333333331</v>
      </c>
      <c r="CV1089" s="1">
        <v>40.875</v>
      </c>
      <c r="CW1089" s="1">
        <v>41.875</v>
      </c>
      <c r="CX1089" s="1">
        <v>40.875</v>
      </c>
      <c r="CY1089" s="1">
        <v>40.311999999999998</v>
      </c>
      <c r="CZ1089" s="1">
        <v>41</v>
      </c>
      <c r="DA1089" s="1">
        <v>1959.99</v>
      </c>
      <c r="DB1089" s="1">
        <v>40.01</v>
      </c>
      <c r="DC1089" s="1">
        <v>0</v>
      </c>
      <c r="DD1089" s="1">
        <v>1660492398.2</v>
      </c>
      <c r="DE1089" s="1">
        <v>0</v>
      </c>
      <c r="DF1089" s="1">
        <v>1660491924.5999999</v>
      </c>
      <c r="DG1089" s="1" t="s">
        <v>1965</v>
      </c>
      <c r="DH1089" s="1">
        <v>1660491919.5999999</v>
      </c>
      <c r="DI1089" s="1">
        <v>1660491924.5999999</v>
      </c>
      <c r="DJ1089" s="1">
        <v>26</v>
      </c>
      <c r="DK1089" s="1">
        <v>0.56499999999999995</v>
      </c>
      <c r="DL1089" s="1">
        <v>-7.0000000000000001E-3</v>
      </c>
      <c r="DM1089" s="1">
        <v>1.335</v>
      </c>
      <c r="DN1089" s="1">
        <v>1.2E-2</v>
      </c>
      <c r="DO1089" s="1">
        <v>400</v>
      </c>
      <c r="DP1089" s="1">
        <v>23</v>
      </c>
      <c r="DQ1089" s="1">
        <v>0.17</v>
      </c>
      <c r="DR1089" s="1">
        <v>0.02</v>
      </c>
      <c r="DS1089" s="1">
        <v>2.3449917549070771</v>
      </c>
      <c r="DT1089" s="1">
        <v>0.1052327461192801</v>
      </c>
      <c r="DU1089" s="1">
        <v>0.1117192229860481</v>
      </c>
      <c r="DV1089" s="1">
        <v>1</v>
      </c>
      <c r="DW1089" s="1">
        <v>33.75123884431892</v>
      </c>
      <c r="DX1089" s="1">
        <v>4.3081426060050916</v>
      </c>
      <c r="DY1089" s="1">
        <v>0.34517062405960741</v>
      </c>
      <c r="DZ1089" s="1">
        <v>0</v>
      </c>
      <c r="EA1089" s="1">
        <v>-45.72743333333333</v>
      </c>
      <c r="EB1089" s="1">
        <v>-5.7654674082313804</v>
      </c>
      <c r="EC1089" s="1">
        <v>0.43923159520032501</v>
      </c>
      <c r="ED1089" s="1">
        <v>0</v>
      </c>
      <c r="EE1089" s="1">
        <v>1178.0190819533159</v>
      </c>
      <c r="EF1089" s="1">
        <v>286.51423084365553</v>
      </c>
      <c r="EG1089" s="1">
        <v>21.37956419221684</v>
      </c>
      <c r="EH1089" s="1">
        <v>0</v>
      </c>
      <c r="EI1089" s="1">
        <v>4.0574137500000003</v>
      </c>
      <c r="EJ1089" s="1">
        <v>4.8386003752334199E-2</v>
      </c>
      <c r="EK1089" s="1">
        <v>8.3294116501408007E-3</v>
      </c>
      <c r="EL1089" s="1">
        <v>1</v>
      </c>
      <c r="EM1089" s="1">
        <v>1.8596065522998171</v>
      </c>
      <c r="EN1089" s="1">
        <v>4.485703091134542E-4</v>
      </c>
      <c r="EO1089" s="1">
        <v>6.8452945598954334E-4</v>
      </c>
      <c r="EP1089" s="1">
        <v>1</v>
      </c>
      <c r="EQ1089" s="1">
        <v>3</v>
      </c>
      <c r="ER1089" s="1">
        <v>6</v>
      </c>
      <c r="ES1089" s="1" t="s">
        <v>379</v>
      </c>
      <c r="ET1089" s="1">
        <v>2.9439899999999999</v>
      </c>
      <c r="EU1089" s="1">
        <v>2.8012100000000002</v>
      </c>
      <c r="EV1089" s="1">
        <v>0.19543199999999999</v>
      </c>
      <c r="EW1089" s="1">
        <v>0.19966999999999999</v>
      </c>
      <c r="EX1089" s="1">
        <v>0.118335</v>
      </c>
      <c r="EY1089" s="1">
        <v>0.10555100000000001</v>
      </c>
      <c r="EZ1089" s="1">
        <v>16532.7</v>
      </c>
      <c r="FA1089" s="1">
        <v>17246.599999999999</v>
      </c>
      <c r="FB1089" s="1">
        <v>23889.5</v>
      </c>
      <c r="FC1089" s="1">
        <v>25071</v>
      </c>
      <c r="FD1089" s="1">
        <v>33711.699999999997</v>
      </c>
      <c r="FE1089" s="1">
        <v>35806.9</v>
      </c>
      <c r="FF1089" s="1">
        <v>43546.9</v>
      </c>
      <c r="FG1089" s="1">
        <v>46341.1</v>
      </c>
      <c r="FH1089" s="1">
        <v>1.9882200000000001</v>
      </c>
      <c r="FI1089" s="1">
        <v>1.88557</v>
      </c>
      <c r="FJ1089" s="1">
        <v>0.121124</v>
      </c>
      <c r="FK1089" s="1">
        <v>0</v>
      </c>
      <c r="FL1089" s="1">
        <v>29.263400000000001</v>
      </c>
      <c r="FM1089" s="1">
        <v>999.9</v>
      </c>
      <c r="FN1089" s="1">
        <v>61</v>
      </c>
      <c r="FO1089" s="1">
        <v>33.9</v>
      </c>
      <c r="FP1089" s="1">
        <v>32.520699999999998</v>
      </c>
      <c r="FQ1089" s="1">
        <v>63.686399999999999</v>
      </c>
      <c r="FR1089" s="1">
        <v>25.4407</v>
      </c>
      <c r="FS1089" s="1">
        <v>1</v>
      </c>
      <c r="FT1089" s="1">
        <v>0.268679</v>
      </c>
      <c r="FU1089" s="1">
        <v>0.45250800000000002</v>
      </c>
      <c r="FV1089" s="1">
        <v>20.323699999999999</v>
      </c>
      <c r="FW1089" s="1">
        <v>5.2105499999999996</v>
      </c>
      <c r="FX1089" s="1">
        <v>11.9071</v>
      </c>
      <c r="FY1089" s="1">
        <v>5.0028499999999996</v>
      </c>
      <c r="FZ1089" s="1">
        <v>3.2905000000000002</v>
      </c>
      <c r="GA1089" s="1">
        <v>9999</v>
      </c>
      <c r="GB1089" s="1">
        <v>9999</v>
      </c>
      <c r="GC1089" s="1">
        <v>9999</v>
      </c>
      <c r="GD1089" s="1">
        <v>999.9</v>
      </c>
      <c r="GE1089" s="1">
        <v>1.85954</v>
      </c>
      <c r="GF1089" s="1">
        <v>1.8545</v>
      </c>
      <c r="GG1089" s="1">
        <v>1.85768</v>
      </c>
      <c r="GH1089" s="1">
        <v>1.8561000000000001</v>
      </c>
      <c r="GI1089" s="1">
        <v>1.8548899999999999</v>
      </c>
      <c r="GJ1089" s="1">
        <v>1.8545499999999999</v>
      </c>
      <c r="GK1089" s="1">
        <v>1.85321</v>
      </c>
      <c r="GL1089" s="1">
        <v>1.8563799999999999</v>
      </c>
      <c r="GM1089" s="1">
        <v>0</v>
      </c>
      <c r="GN1089" s="1">
        <v>0</v>
      </c>
      <c r="GO1089" s="1">
        <v>0</v>
      </c>
      <c r="GP1089" s="1">
        <v>0</v>
      </c>
      <c r="GQ1089" s="1" t="s">
        <v>358</v>
      </c>
      <c r="GR1089" s="1" t="s">
        <v>359</v>
      </c>
      <c r="GS1089" s="1" t="s">
        <v>360</v>
      </c>
      <c r="GT1089" s="1" t="s">
        <v>360</v>
      </c>
      <c r="GU1089" s="1" t="s">
        <v>360</v>
      </c>
      <c r="GV1089" s="1" t="s">
        <v>360</v>
      </c>
      <c r="GW1089" s="1">
        <v>0</v>
      </c>
      <c r="GX1089" s="1">
        <v>100</v>
      </c>
      <c r="GY1089" s="1">
        <v>100</v>
      </c>
      <c r="GZ1089" s="1">
        <v>2.59</v>
      </c>
      <c r="HA1089" s="1">
        <v>2.3999999999999998E-3</v>
      </c>
      <c r="HB1089" s="1">
        <v>0.40725668706344281</v>
      </c>
      <c r="HC1089" s="1">
        <v>2.678124759318837E-3</v>
      </c>
      <c r="HD1089" s="1">
        <v>-9.3737611465157319E-7</v>
      </c>
      <c r="HE1089" s="1">
        <v>1.3915637841753891E-10</v>
      </c>
      <c r="HF1089" s="1">
        <v>-8.3168333772034281E-2</v>
      </c>
      <c r="HG1089" s="1">
        <v>1.061361004592812E-2</v>
      </c>
      <c r="HH1089" s="1">
        <v>-3.086644042041478E-4</v>
      </c>
      <c r="HI1089" s="1">
        <v>1.24720902217549E-6</v>
      </c>
      <c r="HJ1089" s="1">
        <v>1</v>
      </c>
      <c r="HK1089" s="1">
        <v>2093</v>
      </c>
      <c r="HL1089" s="1">
        <v>2</v>
      </c>
      <c r="HM1089" s="1">
        <v>27</v>
      </c>
      <c r="HN1089" s="1">
        <v>8</v>
      </c>
      <c r="HO1089" s="1">
        <v>7.9</v>
      </c>
      <c r="HP1089" s="1">
        <v>2.7477999999999998</v>
      </c>
      <c r="HQ1089" s="1">
        <v>2.2973599999999998</v>
      </c>
      <c r="HR1089" s="1">
        <v>1.4978</v>
      </c>
      <c r="HS1089" s="1">
        <v>2.3022499999999999</v>
      </c>
      <c r="HT1089" s="1">
        <v>1.5478499999999999</v>
      </c>
      <c r="HU1089" s="1">
        <v>2.3962400000000001</v>
      </c>
      <c r="HV1089" s="1">
        <v>36.789200000000001</v>
      </c>
      <c r="HW1089" s="1">
        <v>13.991899999999999</v>
      </c>
      <c r="HX1089" s="1">
        <v>18</v>
      </c>
      <c r="HY1089" s="1">
        <v>504.95400000000001</v>
      </c>
      <c r="HZ1089" s="1">
        <v>504.17599999999999</v>
      </c>
      <c r="IA1089" s="1">
        <v>28.799499999999998</v>
      </c>
      <c r="IB1089" s="1">
        <v>30.541499999999999</v>
      </c>
      <c r="IC1089" s="1">
        <v>30.000299999999999</v>
      </c>
      <c r="ID1089" s="1">
        <v>30.337199999999999</v>
      </c>
      <c r="IE1089" s="1">
        <v>30.4343</v>
      </c>
      <c r="IF1089" s="1">
        <v>55.0501</v>
      </c>
      <c r="IG1089" s="1">
        <v>30.440799999999999</v>
      </c>
      <c r="IH1089" s="1">
        <v>0</v>
      </c>
      <c r="II1089" s="1">
        <v>28.797899999999998</v>
      </c>
      <c r="IJ1089" s="1">
        <v>1358.42</v>
      </c>
      <c r="IK1089" s="1">
        <v>23.019600000000001</v>
      </c>
      <c r="IL1089" s="1">
        <v>100.706</v>
      </c>
      <c r="IM1089" s="1">
        <v>100.43600000000001</v>
      </c>
      <c r="IN1089" s="1" t="s">
        <v>365</v>
      </c>
    </row>
    <row r="1090" spans="1:248" ht="15.75" customHeight="1" x14ac:dyDescent="0.3">
      <c r="A1090" s="1">
        <v>1074</v>
      </c>
      <c r="B1090" s="1">
        <v>1660492401.0999999</v>
      </c>
      <c r="C1090" s="1">
        <v>8272</v>
      </c>
      <c r="D1090" s="1" t="s">
        <v>2482</v>
      </c>
      <c r="E1090" s="1" t="s">
        <v>2483</v>
      </c>
      <c r="F1090" s="1">
        <v>1</v>
      </c>
      <c r="G1090" s="1" t="s">
        <v>1964</v>
      </c>
      <c r="H1090" s="1" t="s">
        <v>350</v>
      </c>
      <c r="I1090" s="1" t="s">
        <v>351</v>
      </c>
      <c r="J1090" s="1" t="s">
        <v>352</v>
      </c>
      <c r="K1090" s="1" t="s">
        <v>1168</v>
      </c>
      <c r="L1090" s="1" t="s">
        <v>349</v>
      </c>
      <c r="M1090" s="1" t="s">
        <v>354</v>
      </c>
      <c r="N1090" s="1">
        <v>1660492393.0999999</v>
      </c>
      <c r="O1090" s="1">
        <f t="shared" si="136"/>
        <v>3.4907342799081783E-3</v>
      </c>
      <c r="P1090" s="1">
        <f t="shared" si="137"/>
        <v>3.4907342799081782</v>
      </c>
      <c r="Q1090" s="1">
        <f t="shared" si="138"/>
        <v>2.4333548771660665</v>
      </c>
      <c r="R1090" s="1">
        <f t="shared" si="139"/>
        <v>1245.8743750000001</v>
      </c>
      <c r="S1090" s="1">
        <f t="shared" si="140"/>
        <v>1186.932822621216</v>
      </c>
      <c r="T1090" s="1">
        <f t="shared" si="141"/>
        <v>118.40706986580274</v>
      </c>
      <c r="U1090" s="1">
        <f t="shared" si="142"/>
        <v>124.28701216540227</v>
      </c>
      <c r="V1090" s="1">
        <f t="shared" si="143"/>
        <v>0.18681770757771629</v>
      </c>
      <c r="W1090" s="1">
        <f t="shared" si="144"/>
        <v>2.9231878916218372</v>
      </c>
      <c r="X1090" s="1">
        <f t="shared" si="145"/>
        <v>0.18042927025944991</v>
      </c>
      <c r="Y1090" s="1">
        <f t="shared" si="146"/>
        <v>0.11332407017060833</v>
      </c>
      <c r="Z1090" s="1">
        <f t="shared" si="147"/>
        <v>321.51608024999996</v>
      </c>
      <c r="AA1090" s="1">
        <f t="shared" si="148"/>
        <v>31.990903252048174</v>
      </c>
      <c r="AB1090" s="1">
        <f t="shared" si="149"/>
        <v>31.230474999999998</v>
      </c>
      <c r="AC1090" s="1">
        <f t="shared" si="150"/>
        <v>4.5710032711124775</v>
      </c>
      <c r="AD1090" s="1">
        <f t="shared" si="151"/>
        <v>60.090287651277627</v>
      </c>
      <c r="AE1090" s="1">
        <f t="shared" si="152"/>
        <v>2.7114315794460695</v>
      </c>
      <c r="AF1090" s="1">
        <f t="shared" si="153"/>
        <v>4.5122626058662565</v>
      </c>
      <c r="AG1090" s="1">
        <f t="shared" si="154"/>
        <v>1.859571691666408</v>
      </c>
      <c r="AH1090" s="1">
        <f t="shared" si="155"/>
        <v>-153.94138174395067</v>
      </c>
      <c r="AI1090" s="1">
        <f t="shared" si="156"/>
        <v>-35.779953383137624</v>
      </c>
      <c r="AJ1090" s="1">
        <f t="shared" si="157"/>
        <v>-2.7517958620397502</v>
      </c>
      <c r="AK1090" s="1">
        <f t="shared" si="158"/>
        <v>129.04294926087192</v>
      </c>
      <c r="AL1090" s="1">
        <f t="shared" si="159"/>
        <v>33.857034821321328</v>
      </c>
      <c r="AM1090" s="1">
        <f t="shared" si="160"/>
        <v>3.4796607426512156</v>
      </c>
      <c r="AN1090" s="1">
        <f t="shared" si="161"/>
        <v>2.4333548771660665</v>
      </c>
      <c r="AO1090" s="1">
        <v>1348.167920781043</v>
      </c>
      <c r="AP1090" s="1">
        <v>1319.0013333333329</v>
      </c>
      <c r="AQ1090" s="1">
        <v>5.1133717798715823</v>
      </c>
      <c r="AR1090" s="1">
        <v>64.971531831168349</v>
      </c>
      <c r="AS1090" s="1">
        <f t="shared" si="162"/>
        <v>3.4907342799081782</v>
      </c>
      <c r="AT1090" s="1">
        <v>23.106463738663528</v>
      </c>
      <c r="AU1090" s="1">
        <v>27.180433939393939</v>
      </c>
      <c r="AV1090" s="1">
        <v>-2.6903947986677228E-5</v>
      </c>
      <c r="AW1090" s="1">
        <v>82.288730517660355</v>
      </c>
      <c r="AX1090" s="1">
        <v>0</v>
      </c>
      <c r="AY1090" s="1">
        <v>0</v>
      </c>
      <c r="AZ1090" s="1">
        <f t="shared" si="163"/>
        <v>1</v>
      </c>
      <c r="BA1090" s="1">
        <f t="shared" si="164"/>
        <v>0</v>
      </c>
      <c r="BB1090" s="1">
        <f t="shared" si="165"/>
        <v>51992.273616312668</v>
      </c>
      <c r="BC1090" s="1">
        <f t="shared" si="166"/>
        <v>1999.996875</v>
      </c>
      <c r="BD1090" s="1">
        <f t="shared" si="167"/>
        <v>1681.1976750000001</v>
      </c>
      <c r="BE1090" s="1">
        <f t="shared" si="168"/>
        <v>0.84060015093773588</v>
      </c>
      <c r="BF1090" s="1">
        <f t="shared" si="169"/>
        <v>0.16075829130983016</v>
      </c>
      <c r="BG1090" s="1">
        <v>6</v>
      </c>
      <c r="BH1090" s="1">
        <v>0.5</v>
      </c>
      <c r="BI1090" s="1" t="s">
        <v>355</v>
      </c>
      <c r="BJ1090" s="1">
        <v>2</v>
      </c>
      <c r="BK1090" s="1" t="b">
        <v>1</v>
      </c>
      <c r="BL1090" s="1">
        <v>1660492393.0999999</v>
      </c>
      <c r="BM1090" s="1">
        <v>1245.8743750000001</v>
      </c>
      <c r="BN1090" s="1">
        <v>1291.6912500000001</v>
      </c>
      <c r="BO1090" s="1">
        <v>27.17985625</v>
      </c>
      <c r="BP1090" s="1">
        <v>23.118981250000001</v>
      </c>
      <c r="BQ1090" s="1">
        <v>1243.32</v>
      </c>
      <c r="BR1090" s="1">
        <v>27.17750625</v>
      </c>
      <c r="BS1090" s="1">
        <v>500.1509375</v>
      </c>
      <c r="BT1090" s="1">
        <v>99.658824999999993</v>
      </c>
      <c r="BU1090" s="1">
        <v>0.10003886250000001</v>
      </c>
      <c r="BV1090" s="1">
        <v>31.0034375</v>
      </c>
      <c r="BW1090" s="1">
        <v>31.230474999999998</v>
      </c>
      <c r="BX1090" s="1">
        <v>999.9</v>
      </c>
      <c r="BY1090" s="1">
        <v>0</v>
      </c>
      <c r="BZ1090" s="1">
        <v>0</v>
      </c>
      <c r="CA1090" s="1">
        <v>9997.8893749999988</v>
      </c>
      <c r="CB1090" s="1">
        <v>0</v>
      </c>
      <c r="CC1090" s="1">
        <v>36.076356250000003</v>
      </c>
      <c r="CD1090" s="1">
        <v>-45.815362499999992</v>
      </c>
      <c r="CE1090" s="1">
        <v>1280.6856250000001</v>
      </c>
      <c r="CF1090" s="1">
        <v>1322.26125</v>
      </c>
      <c r="CG1090" s="1">
        <v>4.0608825</v>
      </c>
      <c r="CH1090" s="1">
        <v>1291.6912500000001</v>
      </c>
      <c r="CI1090" s="1">
        <v>23.118981250000001</v>
      </c>
      <c r="CJ1090" s="1">
        <v>2.7087112499999999</v>
      </c>
      <c r="CK1090" s="1">
        <v>2.3040087499999999</v>
      </c>
      <c r="CL1090" s="1">
        <v>22.338062499999999</v>
      </c>
      <c r="CM1090" s="1">
        <v>19.704437500000001</v>
      </c>
      <c r="CN1090" s="1">
        <v>1999.996875</v>
      </c>
      <c r="CO1090" s="1">
        <v>0.97999318750000008</v>
      </c>
      <c r="CP1090" s="1">
        <v>2.0006918750000002E-2</v>
      </c>
      <c r="CQ1090" s="1">
        <v>0</v>
      </c>
      <c r="CR1090" s="1">
        <v>2.8298125000000001</v>
      </c>
      <c r="CS1090" s="1">
        <v>0</v>
      </c>
      <c r="CT1090" s="1">
        <v>33385.899999999987</v>
      </c>
      <c r="CU1090" s="1">
        <v>17412.262500000001</v>
      </c>
      <c r="CV1090" s="1">
        <v>40.875</v>
      </c>
      <c r="CW1090" s="1">
        <v>41.875</v>
      </c>
      <c r="CX1090" s="1">
        <v>40.875</v>
      </c>
      <c r="CY1090" s="1">
        <v>40.311999999999998</v>
      </c>
      <c r="CZ1090" s="1">
        <v>41</v>
      </c>
      <c r="DA1090" s="1">
        <v>1959.9868750000001</v>
      </c>
      <c r="DB1090" s="1">
        <v>40.01</v>
      </c>
      <c r="DC1090" s="1">
        <v>0</v>
      </c>
      <c r="DD1090" s="1">
        <v>1660492399.4000001</v>
      </c>
      <c r="DE1090" s="1">
        <v>0</v>
      </c>
      <c r="DF1090" s="1">
        <v>1660491924.5999999</v>
      </c>
      <c r="DG1090" s="1" t="s">
        <v>1965</v>
      </c>
      <c r="DH1090" s="1">
        <v>1660491919.5999999</v>
      </c>
      <c r="DI1090" s="1">
        <v>1660491924.5999999</v>
      </c>
      <c r="DJ1090" s="1">
        <v>26</v>
      </c>
      <c r="DK1090" s="1">
        <v>0.56499999999999995</v>
      </c>
      <c r="DL1090" s="1">
        <v>-7.0000000000000001E-3</v>
      </c>
      <c r="DM1090" s="1">
        <v>1.335</v>
      </c>
      <c r="DN1090" s="1">
        <v>1.2E-2</v>
      </c>
      <c r="DO1090" s="1">
        <v>400</v>
      </c>
      <c r="DP1090" s="1">
        <v>23</v>
      </c>
      <c r="DQ1090" s="1">
        <v>0.17</v>
      </c>
      <c r="DR1090" s="1">
        <v>0.02</v>
      </c>
      <c r="DS1090" s="1">
        <v>2.3506397175543148</v>
      </c>
      <c r="DT1090" s="1">
        <v>0.48088067033362392</v>
      </c>
      <c r="DU1090" s="1">
        <v>0.11591802708526221</v>
      </c>
      <c r="DV1090" s="1">
        <v>1</v>
      </c>
      <c r="DW1090" s="1">
        <v>33.862031767137402</v>
      </c>
      <c r="DX1090" s="1">
        <v>2.7297928702318801</v>
      </c>
      <c r="DY1090" s="1">
        <v>0.2319727228918714</v>
      </c>
      <c r="DZ1090" s="1">
        <v>0</v>
      </c>
      <c r="EA1090" s="1">
        <v>-45.826561290322587</v>
      </c>
      <c r="EB1090" s="1">
        <v>-4.4764161290322173</v>
      </c>
      <c r="EC1090" s="1">
        <v>0.36306134616921959</v>
      </c>
      <c r="ED1090" s="1">
        <v>0</v>
      </c>
      <c r="EE1090" s="1">
        <v>1186.3671626560031</v>
      </c>
      <c r="EF1090" s="1">
        <v>283.70465827468581</v>
      </c>
      <c r="EG1090" s="1">
        <v>20.488599801971681</v>
      </c>
      <c r="EH1090" s="1">
        <v>0</v>
      </c>
      <c r="EI1090" s="1">
        <v>4.0594129268292676</v>
      </c>
      <c r="EJ1090" s="1">
        <v>7.6695888501749188E-2</v>
      </c>
      <c r="EK1090" s="1">
        <v>1.082173969240886E-2</v>
      </c>
      <c r="EL1090" s="1">
        <v>1</v>
      </c>
      <c r="EM1090" s="1">
        <v>1.8595400783238389</v>
      </c>
      <c r="EN1090" s="1">
        <v>2.2772431656983261E-3</v>
      </c>
      <c r="EO1090" s="1">
        <v>6.7756334053461814E-4</v>
      </c>
      <c r="EP1090" s="1">
        <v>1</v>
      </c>
      <c r="EQ1090" s="1">
        <v>3</v>
      </c>
      <c r="ER1090" s="1">
        <v>6</v>
      </c>
      <c r="ES1090" s="1" t="s">
        <v>379</v>
      </c>
      <c r="ET1090" s="1">
        <v>2.9439799999999998</v>
      </c>
      <c r="EU1090" s="1">
        <v>2.8012299999999999</v>
      </c>
      <c r="EV1090" s="1">
        <v>0.19590099999999999</v>
      </c>
      <c r="EW1090" s="1">
        <v>0.20013400000000001</v>
      </c>
      <c r="EX1090" s="1">
        <v>0.118328</v>
      </c>
      <c r="EY1090" s="1">
        <v>0.105546</v>
      </c>
      <c r="EZ1090" s="1">
        <v>16523.2</v>
      </c>
      <c r="FA1090" s="1">
        <v>17236.5</v>
      </c>
      <c r="FB1090" s="1">
        <v>23889.599999999999</v>
      </c>
      <c r="FC1090" s="1">
        <v>25070.9</v>
      </c>
      <c r="FD1090" s="1">
        <v>33712.1</v>
      </c>
      <c r="FE1090" s="1">
        <v>35807</v>
      </c>
      <c r="FF1090" s="1">
        <v>43547.1</v>
      </c>
      <c r="FG1090" s="1">
        <v>46341</v>
      </c>
      <c r="FH1090" s="1">
        <v>1.9881500000000001</v>
      </c>
      <c r="FI1090" s="1">
        <v>1.88568</v>
      </c>
      <c r="FJ1090" s="1">
        <v>0.121146</v>
      </c>
      <c r="FK1090" s="1">
        <v>0</v>
      </c>
      <c r="FL1090" s="1">
        <v>29.263999999999999</v>
      </c>
      <c r="FM1090" s="1">
        <v>999.9</v>
      </c>
      <c r="FN1090" s="1">
        <v>61</v>
      </c>
      <c r="FO1090" s="1">
        <v>33.9</v>
      </c>
      <c r="FP1090" s="1">
        <v>32.520800000000001</v>
      </c>
      <c r="FQ1090" s="1">
        <v>63.436399999999999</v>
      </c>
      <c r="FR1090" s="1">
        <v>25.048100000000002</v>
      </c>
      <c r="FS1090" s="1">
        <v>1</v>
      </c>
      <c r="FT1090" s="1">
        <v>0.26873200000000003</v>
      </c>
      <c r="FU1090" s="1">
        <v>0.447797</v>
      </c>
      <c r="FV1090" s="1">
        <v>20.323799999999999</v>
      </c>
      <c r="FW1090" s="1">
        <v>5.2108499999999998</v>
      </c>
      <c r="FX1090" s="1">
        <v>11.9068</v>
      </c>
      <c r="FY1090" s="1">
        <v>5.0028499999999996</v>
      </c>
      <c r="FZ1090" s="1">
        <v>3.2905500000000001</v>
      </c>
      <c r="GA1090" s="1">
        <v>9999</v>
      </c>
      <c r="GB1090" s="1">
        <v>9999</v>
      </c>
      <c r="GC1090" s="1">
        <v>9999</v>
      </c>
      <c r="GD1090" s="1">
        <v>999.9</v>
      </c>
      <c r="GE1090" s="1">
        <v>1.8595600000000001</v>
      </c>
      <c r="GF1090" s="1">
        <v>1.8545199999999999</v>
      </c>
      <c r="GG1090" s="1">
        <v>1.85768</v>
      </c>
      <c r="GH1090" s="1">
        <v>1.85609</v>
      </c>
      <c r="GI1090" s="1">
        <v>1.8548899999999999</v>
      </c>
      <c r="GJ1090" s="1">
        <v>1.8545499999999999</v>
      </c>
      <c r="GK1090" s="1">
        <v>1.8532200000000001</v>
      </c>
      <c r="GL1090" s="1">
        <v>1.8563799999999999</v>
      </c>
      <c r="GM1090" s="1">
        <v>0</v>
      </c>
      <c r="GN1090" s="1">
        <v>0</v>
      </c>
      <c r="GO1090" s="1">
        <v>0</v>
      </c>
      <c r="GP1090" s="1">
        <v>0</v>
      </c>
      <c r="GQ1090" s="1" t="s">
        <v>358</v>
      </c>
      <c r="GR1090" s="1" t="s">
        <v>359</v>
      </c>
      <c r="GS1090" s="1" t="s">
        <v>360</v>
      </c>
      <c r="GT1090" s="1" t="s">
        <v>360</v>
      </c>
      <c r="GU1090" s="1" t="s">
        <v>360</v>
      </c>
      <c r="GV1090" s="1" t="s">
        <v>360</v>
      </c>
      <c r="GW1090" s="1">
        <v>0</v>
      </c>
      <c r="GX1090" s="1">
        <v>100</v>
      </c>
      <c r="GY1090" s="1">
        <v>100</v>
      </c>
      <c r="GZ1090" s="1">
        <v>2.59</v>
      </c>
      <c r="HA1090" s="1">
        <v>2.3999999999999998E-3</v>
      </c>
      <c r="HB1090" s="1">
        <v>0.40725668706344281</v>
      </c>
      <c r="HC1090" s="1">
        <v>2.678124759318837E-3</v>
      </c>
      <c r="HD1090" s="1">
        <v>-9.3737611465157319E-7</v>
      </c>
      <c r="HE1090" s="1">
        <v>1.3915637841753891E-10</v>
      </c>
      <c r="HF1090" s="1">
        <v>-8.3168333772034281E-2</v>
      </c>
      <c r="HG1090" s="1">
        <v>1.061361004592812E-2</v>
      </c>
      <c r="HH1090" s="1">
        <v>-3.086644042041478E-4</v>
      </c>
      <c r="HI1090" s="1">
        <v>1.24720902217549E-6</v>
      </c>
      <c r="HJ1090" s="1">
        <v>1</v>
      </c>
      <c r="HK1090" s="1">
        <v>2093</v>
      </c>
      <c r="HL1090" s="1">
        <v>2</v>
      </c>
      <c r="HM1090" s="1">
        <v>27</v>
      </c>
      <c r="HN1090" s="1">
        <v>8</v>
      </c>
      <c r="HO1090" s="1">
        <v>7.9</v>
      </c>
      <c r="HP1090" s="1">
        <v>2.7539099999999999</v>
      </c>
      <c r="HQ1090" s="1">
        <v>2.3034699999999999</v>
      </c>
      <c r="HR1090" s="1">
        <v>1.4978</v>
      </c>
      <c r="HS1090" s="1">
        <v>2.3022499999999999</v>
      </c>
      <c r="HT1090" s="1">
        <v>1.5478499999999999</v>
      </c>
      <c r="HU1090" s="1">
        <v>2.2900399999999999</v>
      </c>
      <c r="HV1090" s="1">
        <v>36.789200000000001</v>
      </c>
      <c r="HW1090" s="1">
        <v>13.991899999999999</v>
      </c>
      <c r="HX1090" s="1">
        <v>18</v>
      </c>
      <c r="HY1090" s="1">
        <v>504.91399999999999</v>
      </c>
      <c r="HZ1090" s="1">
        <v>504.245</v>
      </c>
      <c r="IA1090" s="1">
        <v>28.798300000000001</v>
      </c>
      <c r="IB1090" s="1">
        <v>30.541499999999999</v>
      </c>
      <c r="IC1090" s="1">
        <v>30.000299999999999</v>
      </c>
      <c r="ID1090" s="1">
        <v>30.337800000000001</v>
      </c>
      <c r="IE1090" s="1">
        <v>30.4345</v>
      </c>
      <c r="IF1090" s="1">
        <v>55.160899999999998</v>
      </c>
      <c r="IG1090" s="1">
        <v>30.440799999999999</v>
      </c>
      <c r="IH1090" s="1">
        <v>0</v>
      </c>
      <c r="II1090" s="1">
        <v>28.791799999999999</v>
      </c>
      <c r="IJ1090" s="1">
        <v>1358.42</v>
      </c>
      <c r="IK1090" s="1">
        <v>23.023800000000001</v>
      </c>
      <c r="IL1090" s="1">
        <v>100.70699999999999</v>
      </c>
      <c r="IM1090" s="1">
        <v>100.43600000000001</v>
      </c>
      <c r="IN1090" s="1" t="s">
        <v>365</v>
      </c>
    </row>
    <row r="1091" spans="1:248" ht="15.75" customHeight="1" x14ac:dyDescent="0.3">
      <c r="A1091" s="1">
        <v>1075</v>
      </c>
      <c r="B1091" s="1">
        <v>1660492402.0999999</v>
      </c>
      <c r="C1091" s="1">
        <v>8273</v>
      </c>
      <c r="D1091" s="1" t="s">
        <v>2484</v>
      </c>
      <c r="E1091" s="1" t="s">
        <v>2485</v>
      </c>
      <c r="F1091" s="1">
        <v>1</v>
      </c>
      <c r="G1091" s="1" t="s">
        <v>1964</v>
      </c>
      <c r="H1091" s="1" t="s">
        <v>350</v>
      </c>
      <c r="I1091" s="1" t="s">
        <v>351</v>
      </c>
      <c r="J1091" s="1" t="s">
        <v>352</v>
      </c>
      <c r="K1091" s="1" t="s">
        <v>1168</v>
      </c>
      <c r="L1091" s="1" t="s">
        <v>349</v>
      </c>
      <c r="M1091" s="1" t="s">
        <v>354</v>
      </c>
      <c r="N1091" s="1">
        <v>1660492394.599999</v>
      </c>
      <c r="O1091" s="1">
        <f t="shared" si="136"/>
        <v>3.4943044927763199E-3</v>
      </c>
      <c r="P1091" s="1">
        <f t="shared" si="137"/>
        <v>3.4943044927763198</v>
      </c>
      <c r="Q1091" s="1">
        <f t="shared" si="138"/>
        <v>2.383549728547822</v>
      </c>
      <c r="R1091" s="1">
        <f t="shared" si="139"/>
        <v>1253.3013333333331</v>
      </c>
      <c r="S1091" s="1">
        <f t="shared" si="140"/>
        <v>1194.5868268968172</v>
      </c>
      <c r="T1091" s="1">
        <f t="shared" si="141"/>
        <v>119.17090450911468</v>
      </c>
      <c r="U1091" s="1">
        <f t="shared" si="142"/>
        <v>125.02821071934817</v>
      </c>
      <c r="V1091" s="1">
        <f t="shared" si="143"/>
        <v>0.18700985668810155</v>
      </c>
      <c r="W1091" s="1">
        <f t="shared" si="144"/>
        <v>2.9227954394110154</v>
      </c>
      <c r="X1091" s="1">
        <f t="shared" si="145"/>
        <v>0.18060768551968018</v>
      </c>
      <c r="Y1091" s="1">
        <f t="shared" si="146"/>
        <v>0.11343675406353503</v>
      </c>
      <c r="Z1091" s="1">
        <f t="shared" si="147"/>
        <v>321.51679179999991</v>
      </c>
      <c r="AA1091" s="1">
        <f t="shared" si="148"/>
        <v>31.990751392216509</v>
      </c>
      <c r="AB1091" s="1">
        <f t="shared" si="149"/>
        <v>31.23101333333333</v>
      </c>
      <c r="AC1091" s="1">
        <f t="shared" si="150"/>
        <v>4.5711433399417585</v>
      </c>
      <c r="AD1091" s="1">
        <f t="shared" si="151"/>
        <v>60.089716303879804</v>
      </c>
      <c r="AE1091" s="1">
        <f t="shared" si="152"/>
        <v>2.7115061575393988</v>
      </c>
      <c r="AF1091" s="1">
        <f t="shared" si="153"/>
        <v>4.5124296207807619</v>
      </c>
      <c r="AG1091" s="1">
        <f t="shared" si="154"/>
        <v>1.8596371824023596</v>
      </c>
      <c r="AH1091" s="1">
        <f t="shared" si="155"/>
        <v>-154.09882813143571</v>
      </c>
      <c r="AI1091" s="1">
        <f t="shared" si="156"/>
        <v>-35.757685326434718</v>
      </c>
      <c r="AJ1091" s="1">
        <f t="shared" si="157"/>
        <v>-2.750468621948063</v>
      </c>
      <c r="AK1091" s="1">
        <f t="shared" si="158"/>
        <v>128.90980972018141</v>
      </c>
      <c r="AL1091" s="1">
        <f t="shared" si="159"/>
        <v>33.932032947506301</v>
      </c>
      <c r="AM1091" s="1">
        <f t="shared" si="160"/>
        <v>3.4817224422436386</v>
      </c>
      <c r="AN1091" s="1">
        <f t="shared" si="161"/>
        <v>2.383549728547822</v>
      </c>
      <c r="AO1091" s="1">
        <v>1353.210772272151</v>
      </c>
      <c r="AP1091" s="1">
        <v>1324.1175757575761</v>
      </c>
      <c r="AQ1091" s="1">
        <v>5.1110181397517511</v>
      </c>
      <c r="AR1091" s="1">
        <v>64.971531831168349</v>
      </c>
      <c r="AS1091" s="1">
        <f t="shared" si="162"/>
        <v>3.4943044927763198</v>
      </c>
      <c r="AT1091" s="1">
        <v>23.10033501223214</v>
      </c>
      <c r="AU1091" s="1">
        <v>27.178528484848481</v>
      </c>
      <c r="AV1091" s="1">
        <v>-3.8271074931036948E-5</v>
      </c>
      <c r="AW1091" s="1">
        <v>82.288730517660355</v>
      </c>
      <c r="AX1091" s="1">
        <v>0</v>
      </c>
      <c r="AY1091" s="1">
        <v>0</v>
      </c>
      <c r="AZ1091" s="1">
        <f t="shared" si="163"/>
        <v>1</v>
      </c>
      <c r="BA1091" s="1">
        <f t="shared" si="164"/>
        <v>0</v>
      </c>
      <c r="BB1091" s="1">
        <f t="shared" si="165"/>
        <v>51980.998190737919</v>
      </c>
      <c r="BC1091" s="1">
        <f t="shared" si="166"/>
        <v>2000.0013333333329</v>
      </c>
      <c r="BD1091" s="1">
        <f t="shared" si="167"/>
        <v>1681.2014199999996</v>
      </c>
      <c r="BE1091" s="1">
        <f t="shared" si="168"/>
        <v>0.84060014959990026</v>
      </c>
      <c r="BF1091" s="1">
        <f t="shared" si="169"/>
        <v>0.16075828872780751</v>
      </c>
      <c r="BG1091" s="1">
        <v>6</v>
      </c>
      <c r="BH1091" s="1">
        <v>0.5</v>
      </c>
      <c r="BI1091" s="1" t="s">
        <v>355</v>
      </c>
      <c r="BJ1091" s="1">
        <v>2</v>
      </c>
      <c r="BK1091" s="1" t="b">
        <v>1</v>
      </c>
      <c r="BL1091" s="1">
        <v>1660492394.599999</v>
      </c>
      <c r="BM1091" s="1">
        <v>1253.3013333333331</v>
      </c>
      <c r="BN1091" s="1">
        <v>1299.242</v>
      </c>
      <c r="BO1091" s="1">
        <v>27.180540000000001</v>
      </c>
      <c r="BP1091" s="1">
        <v>23.117286666666661</v>
      </c>
      <c r="BQ1091" s="1">
        <v>1250.7393333333339</v>
      </c>
      <c r="BR1091" s="1">
        <v>27.1782</v>
      </c>
      <c r="BS1091" s="1">
        <v>500.15399999999988</v>
      </c>
      <c r="BT1091" s="1">
        <v>99.659053333333333</v>
      </c>
      <c r="BU1091" s="1">
        <v>0.1000448133333334</v>
      </c>
      <c r="BV1091" s="1">
        <v>31.004086666666669</v>
      </c>
      <c r="BW1091" s="1">
        <v>31.23101333333333</v>
      </c>
      <c r="BX1091" s="1">
        <v>999.89999999999986</v>
      </c>
      <c r="BY1091" s="1">
        <v>0</v>
      </c>
      <c r="BZ1091" s="1">
        <v>0</v>
      </c>
      <c r="CA1091" s="1">
        <v>9995.6273333333356</v>
      </c>
      <c r="CB1091" s="1">
        <v>0</v>
      </c>
      <c r="CC1091" s="1">
        <v>36.909239999999997</v>
      </c>
      <c r="CD1091" s="1">
        <v>-45.939146666666673</v>
      </c>
      <c r="CE1091" s="1">
        <v>1288.32</v>
      </c>
      <c r="CF1091" s="1">
        <v>1329.9880000000001</v>
      </c>
      <c r="CG1091" s="1">
        <v>4.0632653333333337</v>
      </c>
      <c r="CH1091" s="1">
        <v>1299.242</v>
      </c>
      <c r="CI1091" s="1">
        <v>23.117286666666661</v>
      </c>
      <c r="CJ1091" s="1">
        <v>2.7087859999999999</v>
      </c>
      <c r="CK1091" s="1">
        <v>2.3038453333333342</v>
      </c>
      <c r="CL1091" s="1">
        <v>22.338513333333331</v>
      </c>
      <c r="CM1091" s="1">
        <v>19.703293333333331</v>
      </c>
      <c r="CN1091" s="1">
        <v>2000.0013333333329</v>
      </c>
      <c r="CO1091" s="1">
        <v>0.97999320000000023</v>
      </c>
      <c r="CP1091" s="1">
        <v>2.0006906666666671E-2</v>
      </c>
      <c r="CQ1091" s="1">
        <v>0</v>
      </c>
      <c r="CR1091" s="1">
        <v>2.777533333333333</v>
      </c>
      <c r="CS1091" s="1">
        <v>0</v>
      </c>
      <c r="CT1091" s="1">
        <v>33383.166666666657</v>
      </c>
      <c r="CU1091" s="1">
        <v>17412.3</v>
      </c>
      <c r="CV1091" s="1">
        <v>40.875</v>
      </c>
      <c r="CW1091" s="1">
        <v>41.875</v>
      </c>
      <c r="CX1091" s="1">
        <v>40.875</v>
      </c>
      <c r="CY1091" s="1">
        <v>40.311999999999998</v>
      </c>
      <c r="CZ1091" s="1">
        <v>41</v>
      </c>
      <c r="DA1091" s="1">
        <v>1959.9913333333329</v>
      </c>
      <c r="DB1091" s="1">
        <v>40.01</v>
      </c>
      <c r="DC1091" s="1">
        <v>0</v>
      </c>
      <c r="DD1091" s="1">
        <v>1660492400</v>
      </c>
      <c r="DE1091" s="1">
        <v>0</v>
      </c>
      <c r="DF1091" s="1">
        <v>1660491924.5999999</v>
      </c>
      <c r="DG1091" s="1" t="s">
        <v>1965</v>
      </c>
      <c r="DH1091" s="1">
        <v>1660491919.5999999</v>
      </c>
      <c r="DI1091" s="1">
        <v>1660491924.5999999</v>
      </c>
      <c r="DJ1091" s="1">
        <v>26</v>
      </c>
      <c r="DK1091" s="1">
        <v>0.56499999999999995</v>
      </c>
      <c r="DL1091" s="1">
        <v>-7.0000000000000001E-3</v>
      </c>
      <c r="DM1091" s="1">
        <v>1.335</v>
      </c>
      <c r="DN1091" s="1">
        <v>1.2E-2</v>
      </c>
      <c r="DO1091" s="1">
        <v>400</v>
      </c>
      <c r="DP1091" s="1">
        <v>23</v>
      </c>
      <c r="DQ1091" s="1">
        <v>0.17</v>
      </c>
      <c r="DR1091" s="1">
        <v>0.02</v>
      </c>
      <c r="DS1091" s="1">
        <v>2.353533144637769</v>
      </c>
      <c r="DT1091" s="1">
        <v>0.58090414190442907</v>
      </c>
      <c r="DU1091" s="1">
        <v>0.1168129237697105</v>
      </c>
      <c r="DV1091" s="1">
        <v>0</v>
      </c>
      <c r="DW1091" s="1">
        <v>33.906723290767559</v>
      </c>
      <c r="DX1091" s="1">
        <v>1.98150047865956</v>
      </c>
      <c r="DY1091" s="1">
        <v>0.18122433350308109</v>
      </c>
      <c r="DZ1091" s="1">
        <v>0</v>
      </c>
      <c r="EA1091" s="1">
        <v>-45.901161290322577</v>
      </c>
      <c r="EB1091" s="1">
        <v>-3.670824193548389</v>
      </c>
      <c r="EC1091" s="1">
        <v>0.30269506712672323</v>
      </c>
      <c r="ED1091" s="1">
        <v>0</v>
      </c>
      <c r="EE1091" s="1">
        <v>1191.1273708288541</v>
      </c>
      <c r="EF1091" s="1">
        <v>283.8452790670143</v>
      </c>
      <c r="EG1091" s="1">
        <v>20.498833373445422</v>
      </c>
      <c r="EH1091" s="1">
        <v>0</v>
      </c>
      <c r="EI1091" s="1">
        <v>4.0607300000000004</v>
      </c>
      <c r="EJ1091" s="1">
        <v>9.3233728223002327E-2</v>
      </c>
      <c r="EK1091" s="1">
        <v>1.1939246207361739E-2</v>
      </c>
      <c r="EL1091" s="1">
        <v>1</v>
      </c>
      <c r="EM1091" s="1">
        <v>1.8595820113073269</v>
      </c>
      <c r="EN1091" s="1">
        <v>4.5406204646745701E-3</v>
      </c>
      <c r="EO1091" s="1">
        <v>7.1639264510381146E-4</v>
      </c>
      <c r="EP1091" s="1">
        <v>1</v>
      </c>
      <c r="EQ1091" s="1">
        <v>2</v>
      </c>
      <c r="ER1091" s="1">
        <v>6</v>
      </c>
      <c r="ES1091" s="1" t="s">
        <v>384</v>
      </c>
      <c r="ET1091" s="1">
        <v>2.9439500000000001</v>
      </c>
      <c r="EU1091" s="1">
        <v>2.80124</v>
      </c>
      <c r="EV1091" s="1">
        <v>0.19636000000000001</v>
      </c>
      <c r="EW1091" s="1">
        <v>0.200598</v>
      </c>
      <c r="EX1091" s="1">
        <v>0.118322</v>
      </c>
      <c r="EY1091" s="1">
        <v>0.105544</v>
      </c>
      <c r="EZ1091" s="1">
        <v>16513.7</v>
      </c>
      <c r="FA1091" s="1">
        <v>17226.5</v>
      </c>
      <c r="FB1091" s="1">
        <v>23889.599999999999</v>
      </c>
      <c r="FC1091" s="1">
        <v>25070.9</v>
      </c>
      <c r="FD1091" s="1">
        <v>33712.400000000001</v>
      </c>
      <c r="FE1091" s="1">
        <v>35807.199999999997</v>
      </c>
      <c r="FF1091" s="1">
        <v>43547.199999999997</v>
      </c>
      <c r="FG1091" s="1">
        <v>46341</v>
      </c>
      <c r="FH1091" s="1">
        <v>1.98813</v>
      </c>
      <c r="FI1091" s="1">
        <v>1.88585</v>
      </c>
      <c r="FJ1091" s="1">
        <v>0.121046</v>
      </c>
      <c r="FK1091" s="1">
        <v>0</v>
      </c>
      <c r="FL1091" s="1">
        <v>29.264600000000002</v>
      </c>
      <c r="FM1091" s="1">
        <v>999.9</v>
      </c>
      <c r="FN1091" s="1">
        <v>61</v>
      </c>
      <c r="FO1091" s="1">
        <v>33.9</v>
      </c>
      <c r="FP1091" s="1">
        <v>32.5199</v>
      </c>
      <c r="FQ1091" s="1">
        <v>63.3964</v>
      </c>
      <c r="FR1091" s="1">
        <v>25.605</v>
      </c>
      <c r="FS1091" s="1">
        <v>1</v>
      </c>
      <c r="FT1091" s="1">
        <v>0.26883600000000002</v>
      </c>
      <c r="FU1091" s="1">
        <v>0.45092599999999999</v>
      </c>
      <c r="FV1091" s="1">
        <v>20.323799999999999</v>
      </c>
      <c r="FW1091" s="1">
        <v>5.2114500000000001</v>
      </c>
      <c r="FX1091" s="1">
        <v>11.9071</v>
      </c>
      <c r="FY1091" s="1">
        <v>5.0029000000000003</v>
      </c>
      <c r="FZ1091" s="1">
        <v>3.2905500000000001</v>
      </c>
      <c r="GA1091" s="1">
        <v>9999</v>
      </c>
      <c r="GB1091" s="1">
        <v>9999</v>
      </c>
      <c r="GC1091" s="1">
        <v>9999</v>
      </c>
      <c r="GD1091" s="1">
        <v>999.9</v>
      </c>
      <c r="GE1091" s="1">
        <v>1.85955</v>
      </c>
      <c r="GF1091" s="1">
        <v>1.8545100000000001</v>
      </c>
      <c r="GG1091" s="1">
        <v>1.8576600000000001</v>
      </c>
      <c r="GH1091" s="1">
        <v>1.85609</v>
      </c>
      <c r="GI1091" s="1">
        <v>1.8548800000000001</v>
      </c>
      <c r="GJ1091" s="1">
        <v>1.8545499999999999</v>
      </c>
      <c r="GK1091" s="1">
        <v>1.8532299999999999</v>
      </c>
      <c r="GL1091" s="1">
        <v>1.8563799999999999</v>
      </c>
      <c r="GM1091" s="1">
        <v>0</v>
      </c>
      <c r="GN1091" s="1">
        <v>0</v>
      </c>
      <c r="GO1091" s="1">
        <v>0</v>
      </c>
      <c r="GP1091" s="1">
        <v>0</v>
      </c>
      <c r="GQ1091" s="1" t="s">
        <v>358</v>
      </c>
      <c r="GR1091" s="1" t="s">
        <v>359</v>
      </c>
      <c r="GS1091" s="1" t="s">
        <v>360</v>
      </c>
      <c r="GT1091" s="1" t="s">
        <v>360</v>
      </c>
      <c r="GU1091" s="1" t="s">
        <v>360</v>
      </c>
      <c r="GV1091" s="1" t="s">
        <v>360</v>
      </c>
      <c r="GW1091" s="1">
        <v>0</v>
      </c>
      <c r="GX1091" s="1">
        <v>100</v>
      </c>
      <c r="GY1091" s="1">
        <v>100</v>
      </c>
      <c r="GZ1091" s="1">
        <v>2.6</v>
      </c>
      <c r="HA1091" s="1">
        <v>2.3E-3</v>
      </c>
      <c r="HB1091" s="1">
        <v>0.40725668706344281</v>
      </c>
      <c r="HC1091" s="1">
        <v>2.678124759318837E-3</v>
      </c>
      <c r="HD1091" s="1">
        <v>-9.3737611465157319E-7</v>
      </c>
      <c r="HE1091" s="1">
        <v>1.3915637841753891E-10</v>
      </c>
      <c r="HF1091" s="1">
        <v>-8.3168333772034281E-2</v>
      </c>
      <c r="HG1091" s="1">
        <v>1.061361004592812E-2</v>
      </c>
      <c r="HH1091" s="1">
        <v>-3.086644042041478E-4</v>
      </c>
      <c r="HI1091" s="1">
        <v>1.24720902217549E-6</v>
      </c>
      <c r="HJ1091" s="1">
        <v>1</v>
      </c>
      <c r="HK1091" s="1">
        <v>2093</v>
      </c>
      <c r="HL1091" s="1">
        <v>2</v>
      </c>
      <c r="HM1091" s="1">
        <v>27</v>
      </c>
      <c r="HN1091" s="1">
        <v>8</v>
      </c>
      <c r="HO1091" s="1">
        <v>8</v>
      </c>
      <c r="HP1091" s="1">
        <v>2.7636699999999998</v>
      </c>
      <c r="HQ1091" s="1">
        <v>2.2827099999999998</v>
      </c>
      <c r="HR1091" s="1">
        <v>1.4978</v>
      </c>
      <c r="HS1091" s="1">
        <v>2.3022499999999999</v>
      </c>
      <c r="HT1091" s="1">
        <v>1.5478499999999999</v>
      </c>
      <c r="HU1091" s="1">
        <v>2.35107</v>
      </c>
      <c r="HV1091" s="1">
        <v>36.789200000000001</v>
      </c>
      <c r="HW1091" s="1">
        <v>13.991899999999999</v>
      </c>
      <c r="HX1091" s="1">
        <v>18</v>
      </c>
      <c r="HY1091" s="1">
        <v>504.904</v>
      </c>
      <c r="HZ1091" s="1">
        <v>504.36599999999999</v>
      </c>
      <c r="IA1091" s="1">
        <v>28.7973</v>
      </c>
      <c r="IB1091" s="1">
        <v>30.542100000000001</v>
      </c>
      <c r="IC1091" s="1">
        <v>30.000399999999999</v>
      </c>
      <c r="ID1091" s="1">
        <v>30.3385</v>
      </c>
      <c r="IE1091" s="1">
        <v>30.434899999999999</v>
      </c>
      <c r="IF1091" s="1">
        <v>55.394100000000002</v>
      </c>
      <c r="IG1091" s="1">
        <v>30.440799999999999</v>
      </c>
      <c r="IH1091" s="1">
        <v>0</v>
      </c>
      <c r="II1091" s="1">
        <v>28.791799999999999</v>
      </c>
      <c r="IJ1091" s="1">
        <v>1368.49</v>
      </c>
      <c r="IK1091" s="1">
        <v>23.020800000000001</v>
      </c>
      <c r="IL1091" s="1">
        <v>100.70699999999999</v>
      </c>
      <c r="IM1091" s="1">
        <v>100.43600000000001</v>
      </c>
      <c r="IN1091" s="1" t="s">
        <v>365</v>
      </c>
    </row>
    <row r="1092" spans="1:248" ht="15.75" customHeight="1" x14ac:dyDescent="0.3">
      <c r="A1092" s="1">
        <v>1076</v>
      </c>
      <c r="B1092" s="1">
        <v>1660492403.0999999</v>
      </c>
      <c r="C1092" s="1">
        <v>8274</v>
      </c>
      <c r="D1092" s="1" t="s">
        <v>2486</v>
      </c>
      <c r="E1092" s="1" t="s">
        <v>2487</v>
      </c>
      <c r="F1092" s="1">
        <v>1</v>
      </c>
      <c r="G1092" s="1" t="s">
        <v>1964</v>
      </c>
      <c r="H1092" s="1" t="s">
        <v>350</v>
      </c>
      <c r="I1092" s="1" t="s">
        <v>351</v>
      </c>
      <c r="J1092" s="1" t="s">
        <v>352</v>
      </c>
      <c r="K1092" s="1" t="s">
        <v>1168</v>
      </c>
      <c r="L1092" s="1" t="s">
        <v>349</v>
      </c>
      <c r="M1092" s="1" t="s">
        <v>354</v>
      </c>
      <c r="N1092" s="1">
        <v>1660492395.0999999</v>
      </c>
      <c r="O1092" s="1">
        <f t="shared" si="136"/>
        <v>3.4956821097448655E-3</v>
      </c>
      <c r="P1092" s="1">
        <f t="shared" si="137"/>
        <v>3.4956821097448656</v>
      </c>
      <c r="Q1092" s="1">
        <f t="shared" si="138"/>
        <v>2.398409335276118</v>
      </c>
      <c r="R1092" s="1">
        <f t="shared" si="139"/>
        <v>1255.7874999999999</v>
      </c>
      <c r="S1092" s="1">
        <f t="shared" si="140"/>
        <v>1196.8746927927255</v>
      </c>
      <c r="T1092" s="1">
        <f t="shared" si="141"/>
        <v>119.39922738325691</v>
      </c>
      <c r="U1092" s="1">
        <f t="shared" si="142"/>
        <v>125.27632020332001</v>
      </c>
      <c r="V1092" s="1">
        <f t="shared" si="143"/>
        <v>0.18707914265319753</v>
      </c>
      <c r="W1092" s="1">
        <f t="shared" si="144"/>
        <v>2.922680162506325</v>
      </c>
      <c r="X1092" s="1">
        <f t="shared" si="145"/>
        <v>0.18067207073402491</v>
      </c>
      <c r="Y1092" s="1">
        <f t="shared" si="146"/>
        <v>0.1134774139356778</v>
      </c>
      <c r="Z1092" s="1">
        <f t="shared" si="147"/>
        <v>321.51667874999998</v>
      </c>
      <c r="AA1092" s="1">
        <f t="shared" si="148"/>
        <v>31.990641994851398</v>
      </c>
      <c r="AB1092" s="1">
        <f t="shared" si="149"/>
        <v>31.231212500000002</v>
      </c>
      <c r="AC1092" s="1">
        <f t="shared" si="150"/>
        <v>4.5711951620194045</v>
      </c>
      <c r="AD1092" s="1">
        <f t="shared" si="151"/>
        <v>60.088554109289227</v>
      </c>
      <c r="AE1092" s="1">
        <f t="shared" si="152"/>
        <v>2.7114866949466405</v>
      </c>
      <c r="AF1092" s="1">
        <f t="shared" si="153"/>
        <v>4.5124845074737214</v>
      </c>
      <c r="AG1092" s="1">
        <f t="shared" si="154"/>
        <v>1.8597084670727639</v>
      </c>
      <c r="AH1092" s="1">
        <f t="shared" si="155"/>
        <v>-154.15958103974856</v>
      </c>
      <c r="AI1092" s="1">
        <f t="shared" si="156"/>
        <v>-35.754042813945865</v>
      </c>
      <c r="AJ1092" s="1">
        <f t="shared" si="157"/>
        <v>-2.7503025102594023</v>
      </c>
      <c r="AK1092" s="1">
        <f t="shared" si="158"/>
        <v>128.85275238604615</v>
      </c>
      <c r="AL1092" s="1">
        <f t="shared" si="159"/>
        <v>33.949155201840668</v>
      </c>
      <c r="AM1092" s="1">
        <f t="shared" si="160"/>
        <v>3.4827176840875294</v>
      </c>
      <c r="AN1092" s="1">
        <f t="shared" si="161"/>
        <v>2.398409335276118</v>
      </c>
      <c r="AO1092" s="1">
        <v>1358.3003215527981</v>
      </c>
      <c r="AP1092" s="1">
        <v>1329.222666666665</v>
      </c>
      <c r="AQ1092" s="1">
        <v>5.1044148405217404</v>
      </c>
      <c r="AR1092" s="1">
        <v>64.971531831168349</v>
      </c>
      <c r="AS1092" s="1">
        <f t="shared" si="162"/>
        <v>3.4956821097448656</v>
      </c>
      <c r="AT1092" s="1">
        <v>23.09709786467678</v>
      </c>
      <c r="AU1092" s="1">
        <v>27.17690424242425</v>
      </c>
      <c r="AV1092" s="1">
        <v>-3.7549257177405168E-5</v>
      </c>
      <c r="AW1092" s="1">
        <v>82.288730517660355</v>
      </c>
      <c r="AX1092" s="1">
        <v>0</v>
      </c>
      <c r="AY1092" s="1">
        <v>0</v>
      </c>
      <c r="AZ1092" s="1">
        <f t="shared" si="163"/>
        <v>1</v>
      </c>
      <c r="BA1092" s="1">
        <f t="shared" si="164"/>
        <v>0</v>
      </c>
      <c r="BB1092" s="1">
        <f t="shared" si="165"/>
        <v>51977.682486323698</v>
      </c>
      <c r="BC1092" s="1">
        <f t="shared" si="166"/>
        <v>2000.0006249999999</v>
      </c>
      <c r="BD1092" s="1">
        <f t="shared" si="167"/>
        <v>1681.2008250000001</v>
      </c>
      <c r="BE1092" s="1">
        <f t="shared" si="168"/>
        <v>0.84060014981245323</v>
      </c>
      <c r="BF1092" s="1">
        <f t="shared" si="169"/>
        <v>0.16075828913803464</v>
      </c>
      <c r="BG1092" s="1">
        <v>6</v>
      </c>
      <c r="BH1092" s="1">
        <v>0.5</v>
      </c>
      <c r="BI1092" s="1" t="s">
        <v>355</v>
      </c>
      <c r="BJ1092" s="1">
        <v>2</v>
      </c>
      <c r="BK1092" s="1" t="b">
        <v>1</v>
      </c>
      <c r="BL1092" s="1">
        <v>1660492395.0999999</v>
      </c>
      <c r="BM1092" s="1">
        <v>1255.7874999999999</v>
      </c>
      <c r="BN1092" s="1">
        <v>1301.7606249999999</v>
      </c>
      <c r="BO1092" s="1">
        <v>27.180325</v>
      </c>
      <c r="BP1092" s="1">
        <v>23.115906249999998</v>
      </c>
      <c r="BQ1092" s="1">
        <v>1253.223125</v>
      </c>
      <c r="BR1092" s="1">
        <v>27.1779875</v>
      </c>
      <c r="BS1092" s="1">
        <v>500.15362499999998</v>
      </c>
      <c r="BT1092" s="1">
        <v>99.659118750000005</v>
      </c>
      <c r="BU1092" s="1">
        <v>0.10005245</v>
      </c>
      <c r="BV1092" s="1">
        <v>31.004300000000001</v>
      </c>
      <c r="BW1092" s="1">
        <v>31.231212500000002</v>
      </c>
      <c r="BX1092" s="1">
        <v>999.9</v>
      </c>
      <c r="BY1092" s="1">
        <v>0</v>
      </c>
      <c r="BZ1092" s="1">
        <v>0</v>
      </c>
      <c r="CA1092" s="1">
        <v>9994.9631250000002</v>
      </c>
      <c r="CB1092" s="1">
        <v>0</v>
      </c>
      <c r="CC1092" s="1">
        <v>37.114062500000003</v>
      </c>
      <c r="CD1092" s="1">
        <v>-45.971543750000002</v>
      </c>
      <c r="CE1092" s="1">
        <v>1290.8756249999999</v>
      </c>
      <c r="CF1092" s="1">
        <v>1332.5643749999999</v>
      </c>
      <c r="CG1092" s="1">
        <v>4.0644349999999996</v>
      </c>
      <c r="CH1092" s="1">
        <v>1301.7606249999999</v>
      </c>
      <c r="CI1092" s="1">
        <v>23.115906249999998</v>
      </c>
      <c r="CJ1092" s="1">
        <v>2.7087668749999998</v>
      </c>
      <c r="CK1092" s="1">
        <v>2.3037093749999999</v>
      </c>
      <c r="CL1092" s="1">
        <v>22.338393750000002</v>
      </c>
      <c r="CM1092" s="1">
        <v>19.702343750000001</v>
      </c>
      <c r="CN1092" s="1">
        <v>2000.0006249999999</v>
      </c>
      <c r="CO1092" s="1">
        <v>0.97999318750000008</v>
      </c>
      <c r="CP1092" s="1">
        <v>2.0006918750000002E-2</v>
      </c>
      <c r="CQ1092" s="1">
        <v>0</v>
      </c>
      <c r="CR1092" s="1">
        <v>2.8363749999999999</v>
      </c>
      <c r="CS1092" s="1">
        <v>0</v>
      </c>
      <c r="CT1092" s="1">
        <v>33382.09375</v>
      </c>
      <c r="CU1092" s="1">
        <v>17412.293750000001</v>
      </c>
      <c r="CV1092" s="1">
        <v>40.875</v>
      </c>
      <c r="CW1092" s="1">
        <v>41.875</v>
      </c>
      <c r="CX1092" s="1">
        <v>40.875</v>
      </c>
      <c r="CY1092" s="1">
        <v>40.311999999999998</v>
      </c>
      <c r="CZ1092" s="1">
        <v>41</v>
      </c>
      <c r="DA1092" s="1">
        <v>1959.9906249999999</v>
      </c>
      <c r="DB1092" s="1">
        <v>40.01</v>
      </c>
      <c r="DC1092" s="1">
        <v>0</v>
      </c>
      <c r="DD1092" s="1">
        <v>1660492401.2</v>
      </c>
      <c r="DE1092" s="1">
        <v>0</v>
      </c>
      <c r="DF1092" s="1">
        <v>1660491924.5999999</v>
      </c>
      <c r="DG1092" s="1" t="s">
        <v>1965</v>
      </c>
      <c r="DH1092" s="1">
        <v>1660491919.5999999</v>
      </c>
      <c r="DI1092" s="1">
        <v>1660491924.5999999</v>
      </c>
      <c r="DJ1092" s="1">
        <v>26</v>
      </c>
      <c r="DK1092" s="1">
        <v>0.56499999999999995</v>
      </c>
      <c r="DL1092" s="1">
        <v>-7.0000000000000001E-3</v>
      </c>
      <c r="DM1092" s="1">
        <v>1.335</v>
      </c>
      <c r="DN1092" s="1">
        <v>1.2E-2</v>
      </c>
      <c r="DO1092" s="1">
        <v>400</v>
      </c>
      <c r="DP1092" s="1">
        <v>23</v>
      </c>
      <c r="DQ1092" s="1">
        <v>0.17</v>
      </c>
      <c r="DR1092" s="1">
        <v>0.02</v>
      </c>
      <c r="DS1092" s="1">
        <v>2.353533144637769</v>
      </c>
      <c r="DT1092" s="1">
        <v>0.58090414190442907</v>
      </c>
      <c r="DU1092" s="1">
        <v>0.1168129237697105</v>
      </c>
      <c r="DV1092" s="1">
        <v>0</v>
      </c>
      <c r="DW1092" s="1">
        <v>33.906723290767559</v>
      </c>
      <c r="DX1092" s="1">
        <v>1.98150047865956</v>
      </c>
      <c r="DY1092" s="1">
        <v>0.18122433350308109</v>
      </c>
      <c r="DZ1092" s="1">
        <v>0</v>
      </c>
      <c r="EA1092" s="1">
        <v>-45.901161290322577</v>
      </c>
      <c r="EB1092" s="1">
        <v>-3.670824193548389</v>
      </c>
      <c r="EC1092" s="1">
        <v>0.30269506712672323</v>
      </c>
      <c r="ED1092" s="1">
        <v>0</v>
      </c>
      <c r="EE1092" s="1">
        <v>1191.1273708288541</v>
      </c>
      <c r="EF1092" s="1">
        <v>283.8452790670143</v>
      </c>
      <c r="EG1092" s="1">
        <v>20.498833373445422</v>
      </c>
      <c r="EH1092" s="1">
        <v>0</v>
      </c>
      <c r="EI1092" s="1">
        <v>4.0607300000000004</v>
      </c>
      <c r="EJ1092" s="1">
        <v>9.3233728223002327E-2</v>
      </c>
      <c r="EK1092" s="1">
        <v>1.1939246207361739E-2</v>
      </c>
      <c r="EL1092" s="1">
        <v>1</v>
      </c>
      <c r="EM1092" s="1">
        <v>1.8595820113073269</v>
      </c>
      <c r="EN1092" s="1">
        <v>4.5406204646745701E-3</v>
      </c>
      <c r="EO1092" s="1">
        <v>7.1639264510381146E-4</v>
      </c>
      <c r="EP1092" s="1">
        <v>1</v>
      </c>
      <c r="EQ1092" s="1">
        <v>2</v>
      </c>
      <c r="ER1092" s="1">
        <v>6</v>
      </c>
      <c r="ES1092" s="1" t="s">
        <v>384</v>
      </c>
      <c r="ET1092" s="1">
        <v>2.9440200000000001</v>
      </c>
      <c r="EU1092" s="1">
        <v>2.8011900000000001</v>
      </c>
      <c r="EV1092" s="1">
        <v>0.196823</v>
      </c>
      <c r="EW1092" s="1">
        <v>0.20106499999999999</v>
      </c>
      <c r="EX1092" s="1">
        <v>0.11831700000000001</v>
      </c>
      <c r="EY1092" s="1">
        <v>0.105544</v>
      </c>
      <c r="EZ1092" s="1">
        <v>16504.2</v>
      </c>
      <c r="FA1092" s="1">
        <v>17216.5</v>
      </c>
      <c r="FB1092" s="1">
        <v>23889.599999999999</v>
      </c>
      <c r="FC1092" s="1">
        <v>25071</v>
      </c>
      <c r="FD1092" s="1">
        <v>33712.6</v>
      </c>
      <c r="FE1092" s="1">
        <v>35807.300000000003</v>
      </c>
      <c r="FF1092" s="1">
        <v>43547.199999999997</v>
      </c>
      <c r="FG1092" s="1">
        <v>46341.2</v>
      </c>
      <c r="FH1092" s="1">
        <v>1.9882</v>
      </c>
      <c r="FI1092" s="1">
        <v>1.8858200000000001</v>
      </c>
      <c r="FJ1092" s="1">
        <v>0.121102</v>
      </c>
      <c r="FK1092" s="1">
        <v>0</v>
      </c>
      <c r="FL1092" s="1">
        <v>29.264800000000001</v>
      </c>
      <c r="FM1092" s="1">
        <v>999.9</v>
      </c>
      <c r="FN1092" s="1">
        <v>61</v>
      </c>
      <c r="FO1092" s="1">
        <v>33.9</v>
      </c>
      <c r="FP1092" s="1">
        <v>32.523499999999999</v>
      </c>
      <c r="FQ1092" s="1">
        <v>63.416400000000003</v>
      </c>
      <c r="FR1092" s="1">
        <v>26.029599999999999</v>
      </c>
      <c r="FS1092" s="1">
        <v>1</v>
      </c>
      <c r="FT1092" s="1">
        <v>0.26888200000000001</v>
      </c>
      <c r="FU1092" s="1">
        <v>0.45418799999999998</v>
      </c>
      <c r="FV1092" s="1">
        <v>20.323799999999999</v>
      </c>
      <c r="FW1092" s="1">
        <v>5.2112999999999996</v>
      </c>
      <c r="FX1092" s="1">
        <v>11.9072</v>
      </c>
      <c r="FY1092" s="1">
        <v>5.00305</v>
      </c>
      <c r="FZ1092" s="1">
        <v>3.2905799999999998</v>
      </c>
      <c r="GA1092" s="1">
        <v>9999</v>
      </c>
      <c r="GB1092" s="1">
        <v>9999</v>
      </c>
      <c r="GC1092" s="1">
        <v>9999</v>
      </c>
      <c r="GD1092" s="1">
        <v>999.9</v>
      </c>
      <c r="GE1092" s="1">
        <v>1.8595299999999999</v>
      </c>
      <c r="GF1092" s="1">
        <v>1.8545</v>
      </c>
      <c r="GG1092" s="1">
        <v>1.85764</v>
      </c>
      <c r="GH1092" s="1">
        <v>1.85608</v>
      </c>
      <c r="GI1092" s="1">
        <v>1.85487</v>
      </c>
      <c r="GJ1092" s="1">
        <v>1.8545499999999999</v>
      </c>
      <c r="GK1092" s="1">
        <v>1.8532200000000001</v>
      </c>
      <c r="GL1092" s="1">
        <v>1.8563799999999999</v>
      </c>
      <c r="GM1092" s="1">
        <v>0</v>
      </c>
      <c r="GN1092" s="1">
        <v>0</v>
      </c>
      <c r="GO1092" s="1">
        <v>0</v>
      </c>
      <c r="GP1092" s="1">
        <v>0</v>
      </c>
      <c r="GQ1092" s="1" t="s">
        <v>358</v>
      </c>
      <c r="GR1092" s="1" t="s">
        <v>359</v>
      </c>
      <c r="GS1092" s="1" t="s">
        <v>360</v>
      </c>
      <c r="GT1092" s="1" t="s">
        <v>360</v>
      </c>
      <c r="GU1092" s="1" t="s">
        <v>360</v>
      </c>
      <c r="GV1092" s="1" t="s">
        <v>360</v>
      </c>
      <c r="GW1092" s="1">
        <v>0</v>
      </c>
      <c r="GX1092" s="1">
        <v>100</v>
      </c>
      <c r="GY1092" s="1">
        <v>100</v>
      </c>
      <c r="GZ1092" s="1">
        <v>2.61</v>
      </c>
      <c r="HA1092" s="1">
        <v>2.3999999999999998E-3</v>
      </c>
      <c r="HB1092" s="1">
        <v>0.40725668706344281</v>
      </c>
      <c r="HC1092" s="1">
        <v>2.678124759318837E-3</v>
      </c>
      <c r="HD1092" s="1">
        <v>-9.3737611465157319E-7</v>
      </c>
      <c r="HE1092" s="1">
        <v>1.3915637841753891E-10</v>
      </c>
      <c r="HF1092" s="1">
        <v>-8.3168333772034281E-2</v>
      </c>
      <c r="HG1092" s="1">
        <v>1.061361004592812E-2</v>
      </c>
      <c r="HH1092" s="1">
        <v>-3.086644042041478E-4</v>
      </c>
      <c r="HI1092" s="1">
        <v>1.24720902217549E-6</v>
      </c>
      <c r="HJ1092" s="1">
        <v>1</v>
      </c>
      <c r="HK1092" s="1">
        <v>2093</v>
      </c>
      <c r="HL1092" s="1">
        <v>2</v>
      </c>
      <c r="HM1092" s="1">
        <v>27</v>
      </c>
      <c r="HN1092" s="1">
        <v>8.1</v>
      </c>
      <c r="HO1092" s="1">
        <v>8</v>
      </c>
      <c r="HP1092" s="1">
        <v>2.7697799999999999</v>
      </c>
      <c r="HQ1092" s="1">
        <v>2.2790499999999998</v>
      </c>
      <c r="HR1092" s="1">
        <v>1.4978</v>
      </c>
      <c r="HS1092" s="1">
        <v>2.3022499999999999</v>
      </c>
      <c r="HT1092" s="1">
        <v>1.5478499999999999</v>
      </c>
      <c r="HU1092" s="1">
        <v>2.4365199999999998</v>
      </c>
      <c r="HV1092" s="1">
        <v>36.789200000000001</v>
      </c>
      <c r="HW1092" s="1">
        <v>14.0007</v>
      </c>
      <c r="HX1092" s="1">
        <v>18</v>
      </c>
      <c r="HY1092" s="1">
        <v>504.95400000000001</v>
      </c>
      <c r="HZ1092" s="1">
        <v>504.35500000000002</v>
      </c>
      <c r="IA1092" s="1">
        <v>28.796299999999999</v>
      </c>
      <c r="IB1092" s="1">
        <v>30.5428</v>
      </c>
      <c r="IC1092" s="1">
        <v>30.000399999999999</v>
      </c>
      <c r="ID1092" s="1">
        <v>30.339099999999998</v>
      </c>
      <c r="IE1092" s="1">
        <v>30.435600000000001</v>
      </c>
      <c r="IF1092" s="1">
        <v>55.504399999999997</v>
      </c>
      <c r="IG1092" s="1">
        <v>30.440799999999999</v>
      </c>
      <c r="IH1092" s="1">
        <v>0</v>
      </c>
      <c r="II1092" s="1">
        <v>28.791799999999999</v>
      </c>
      <c r="IJ1092" s="1">
        <v>1368.49</v>
      </c>
      <c r="IK1092" s="1">
        <v>23.0228</v>
      </c>
      <c r="IL1092" s="1">
        <v>100.70699999999999</v>
      </c>
      <c r="IM1092" s="1">
        <v>100.437</v>
      </c>
      <c r="IN1092" s="1" t="s">
        <v>365</v>
      </c>
    </row>
    <row r="1093" spans="1:248" ht="15.75" customHeight="1" x14ac:dyDescent="0.3">
      <c r="A1093" s="1">
        <v>1077</v>
      </c>
      <c r="B1093" s="1">
        <v>1660492404.0999999</v>
      </c>
      <c r="C1093" s="1">
        <v>8275</v>
      </c>
      <c r="D1093" s="1" t="s">
        <v>2488</v>
      </c>
      <c r="E1093" s="1" t="s">
        <v>2489</v>
      </c>
      <c r="F1093" s="1">
        <v>1</v>
      </c>
      <c r="G1093" s="1" t="s">
        <v>1964</v>
      </c>
      <c r="H1093" s="1" t="s">
        <v>350</v>
      </c>
      <c r="I1093" s="1" t="s">
        <v>351</v>
      </c>
      <c r="J1093" s="1" t="s">
        <v>352</v>
      </c>
      <c r="K1093" s="1" t="s">
        <v>1168</v>
      </c>
      <c r="L1093" s="1" t="s">
        <v>349</v>
      </c>
      <c r="M1093" s="1" t="s">
        <v>354</v>
      </c>
      <c r="N1093" s="1">
        <v>1660492396.599999</v>
      </c>
      <c r="O1093" s="1">
        <f t="shared" si="136"/>
        <v>3.4952866834314345E-3</v>
      </c>
      <c r="P1093" s="1">
        <f t="shared" si="137"/>
        <v>3.4952866834314347</v>
      </c>
      <c r="Q1093" s="1">
        <f t="shared" si="138"/>
        <v>2.395762893169934</v>
      </c>
      <c r="R1093" s="1">
        <f t="shared" si="139"/>
        <v>1263.230666666667</v>
      </c>
      <c r="S1093" s="1">
        <f t="shared" si="140"/>
        <v>1204.1046497285613</v>
      </c>
      <c r="T1093" s="1">
        <f t="shared" si="141"/>
        <v>120.12063768204716</v>
      </c>
      <c r="U1093" s="1">
        <f t="shared" si="142"/>
        <v>126.01900777787382</v>
      </c>
      <c r="V1093" s="1">
        <f t="shared" si="143"/>
        <v>0.1870319537718434</v>
      </c>
      <c r="W1093" s="1">
        <f t="shared" si="144"/>
        <v>2.9220900130248246</v>
      </c>
      <c r="X1093" s="1">
        <f t="shared" si="145"/>
        <v>0.1806268084784198</v>
      </c>
      <c r="Y1093" s="1">
        <f t="shared" si="146"/>
        <v>0.11344895831001052</v>
      </c>
      <c r="Z1093" s="1">
        <f t="shared" si="147"/>
        <v>321.51689820000001</v>
      </c>
      <c r="AA1093" s="1">
        <f t="shared" si="148"/>
        <v>31.991523990203241</v>
      </c>
      <c r="AB1093" s="1">
        <f t="shared" si="149"/>
        <v>31.232346666666661</v>
      </c>
      <c r="AC1093" s="1">
        <f t="shared" si="150"/>
        <v>4.5714902757375846</v>
      </c>
      <c r="AD1093" s="1">
        <f t="shared" si="151"/>
        <v>60.087413580608441</v>
      </c>
      <c r="AE1093" s="1">
        <f t="shared" si="152"/>
        <v>2.7115269562128019</v>
      </c>
      <c r="AF1093" s="1">
        <f t="shared" si="153"/>
        <v>4.5126371641462573</v>
      </c>
      <c r="AG1093" s="1">
        <f t="shared" si="154"/>
        <v>1.8599633195247827</v>
      </c>
      <c r="AH1093" s="1">
        <f t="shared" si="155"/>
        <v>-154.14214273932626</v>
      </c>
      <c r="AI1093" s="1">
        <f t="shared" si="156"/>
        <v>-35.832023901165442</v>
      </c>
      <c r="AJ1093" s="1">
        <f t="shared" si="157"/>
        <v>-2.756881195282245</v>
      </c>
      <c r="AK1093" s="1">
        <f t="shared" si="158"/>
        <v>128.78585036422606</v>
      </c>
      <c r="AL1093" s="1">
        <f t="shared" si="159"/>
        <v>34.00726723935859</v>
      </c>
      <c r="AM1093" s="1">
        <f t="shared" si="160"/>
        <v>3.4852443236171586</v>
      </c>
      <c r="AN1093" s="1">
        <f t="shared" si="161"/>
        <v>2.395762893169934</v>
      </c>
      <c r="AO1093" s="1">
        <v>1363.484528351411</v>
      </c>
      <c r="AP1093" s="1">
        <v>1334.3546060606061</v>
      </c>
      <c r="AQ1093" s="1">
        <v>5.1152358534272278</v>
      </c>
      <c r="AR1093" s="1">
        <v>64.971531831168349</v>
      </c>
      <c r="AS1093" s="1">
        <f t="shared" si="162"/>
        <v>3.4952866834314347</v>
      </c>
      <c r="AT1093" s="1">
        <v>23.09590018925843</v>
      </c>
      <c r="AU1093" s="1">
        <v>27.17531393939392</v>
      </c>
      <c r="AV1093" s="1">
        <v>-4.3920507002605229E-5</v>
      </c>
      <c r="AW1093" s="1">
        <v>82.288730517660355</v>
      </c>
      <c r="AX1093" s="1">
        <v>0</v>
      </c>
      <c r="AY1093" s="1">
        <v>0</v>
      </c>
      <c r="AZ1093" s="1">
        <f t="shared" si="163"/>
        <v>1</v>
      </c>
      <c r="BA1093" s="1">
        <f t="shared" si="164"/>
        <v>0</v>
      </c>
      <c r="BB1093" s="1">
        <f t="shared" si="165"/>
        <v>51960.789840519064</v>
      </c>
      <c r="BC1093" s="1">
        <f t="shared" si="166"/>
        <v>2000.002</v>
      </c>
      <c r="BD1093" s="1">
        <f t="shared" si="167"/>
        <v>1681.2019799999998</v>
      </c>
      <c r="BE1093" s="1">
        <f t="shared" si="168"/>
        <v>0.8406001493998505</v>
      </c>
      <c r="BF1093" s="1">
        <f t="shared" si="169"/>
        <v>0.16075828834171166</v>
      </c>
      <c r="BG1093" s="1">
        <v>6</v>
      </c>
      <c r="BH1093" s="1">
        <v>0.5</v>
      </c>
      <c r="BI1093" s="1" t="s">
        <v>355</v>
      </c>
      <c r="BJ1093" s="1">
        <v>2</v>
      </c>
      <c r="BK1093" s="1" t="b">
        <v>1</v>
      </c>
      <c r="BL1093" s="1">
        <v>1660492396.599999</v>
      </c>
      <c r="BM1093" s="1">
        <v>1263.230666666667</v>
      </c>
      <c r="BN1093" s="1">
        <v>1309.308666666667</v>
      </c>
      <c r="BO1093" s="1">
        <v>27.18069333333333</v>
      </c>
      <c r="BP1093" s="1">
        <v>23.11330666666667</v>
      </c>
      <c r="BQ1093" s="1">
        <v>1260.6600000000001</v>
      </c>
      <c r="BR1093" s="1">
        <v>27.178360000000001</v>
      </c>
      <c r="BS1093" s="1">
        <v>500.15106666666662</v>
      </c>
      <c r="BT1093" s="1">
        <v>99.659226666666669</v>
      </c>
      <c r="BU1093" s="1">
        <v>0.10007391333333331</v>
      </c>
      <c r="BV1093" s="1">
        <v>31.004893333333332</v>
      </c>
      <c r="BW1093" s="1">
        <v>31.232346666666661</v>
      </c>
      <c r="BX1093" s="1">
        <v>999.89999999999986</v>
      </c>
      <c r="BY1093" s="1">
        <v>0</v>
      </c>
      <c r="BZ1093" s="1">
        <v>0</v>
      </c>
      <c r="CA1093" s="1">
        <v>9991.586000000003</v>
      </c>
      <c r="CB1093" s="1">
        <v>0</v>
      </c>
      <c r="CC1093" s="1">
        <v>37.905713333333331</v>
      </c>
      <c r="CD1093" s="1">
        <v>-46.075246666666658</v>
      </c>
      <c r="CE1093" s="1">
        <v>1298.528</v>
      </c>
      <c r="CF1093" s="1">
        <v>1340.2866666666671</v>
      </c>
      <c r="CG1093" s="1">
        <v>4.0674013333333328</v>
      </c>
      <c r="CH1093" s="1">
        <v>1309.308666666667</v>
      </c>
      <c r="CI1093" s="1">
        <v>23.11330666666667</v>
      </c>
      <c r="CJ1093" s="1">
        <v>2.7088066666666668</v>
      </c>
      <c r="CK1093" s="1">
        <v>2.3034526666666659</v>
      </c>
      <c r="CL1093" s="1">
        <v>22.338640000000002</v>
      </c>
      <c r="CM1093" s="1">
        <v>19.700553333333339</v>
      </c>
      <c r="CN1093" s="1">
        <v>2000.002</v>
      </c>
      <c r="CO1093" s="1">
        <v>0.97999320000000023</v>
      </c>
      <c r="CP1093" s="1">
        <v>2.0006906666666671E-2</v>
      </c>
      <c r="CQ1093" s="1">
        <v>0</v>
      </c>
      <c r="CR1093" s="1">
        <v>2.9843999999999999</v>
      </c>
      <c r="CS1093" s="1">
        <v>0</v>
      </c>
      <c r="CT1093" s="1">
        <v>33379.086666666662</v>
      </c>
      <c r="CU1093" s="1">
        <v>17412.30666666666</v>
      </c>
      <c r="CV1093" s="1">
        <v>40.875</v>
      </c>
      <c r="CW1093" s="1">
        <v>41.875</v>
      </c>
      <c r="CX1093" s="1">
        <v>40.870800000000003</v>
      </c>
      <c r="CY1093" s="1">
        <v>40.311999999999998</v>
      </c>
      <c r="CZ1093" s="1">
        <v>41</v>
      </c>
      <c r="DA1093" s="1">
        <v>1959.992</v>
      </c>
      <c r="DB1093" s="1">
        <v>40.01</v>
      </c>
      <c r="DC1093" s="1">
        <v>0</v>
      </c>
      <c r="DD1093" s="1">
        <v>1660492402.4000001</v>
      </c>
      <c r="DE1093" s="1">
        <v>0</v>
      </c>
      <c r="DF1093" s="1">
        <v>1660491924.5999999</v>
      </c>
      <c r="DG1093" s="1" t="s">
        <v>1965</v>
      </c>
      <c r="DH1093" s="1">
        <v>1660491919.5999999</v>
      </c>
      <c r="DI1093" s="1">
        <v>1660491924.5999999</v>
      </c>
      <c r="DJ1093" s="1">
        <v>26</v>
      </c>
      <c r="DK1093" s="1">
        <v>0.56499999999999995</v>
      </c>
      <c r="DL1093" s="1">
        <v>-7.0000000000000001E-3</v>
      </c>
      <c r="DM1093" s="1">
        <v>1.335</v>
      </c>
      <c r="DN1093" s="1">
        <v>1.2E-2</v>
      </c>
      <c r="DO1093" s="1">
        <v>400</v>
      </c>
      <c r="DP1093" s="1">
        <v>23</v>
      </c>
      <c r="DQ1093" s="1">
        <v>0.17</v>
      </c>
      <c r="DR1093" s="1">
        <v>0.02</v>
      </c>
      <c r="DS1093" s="1">
        <v>2.3691968813641782</v>
      </c>
      <c r="DT1093" s="1">
        <v>0.33974705641186809</v>
      </c>
      <c r="DU1093" s="1">
        <v>0.1078762436045687</v>
      </c>
      <c r="DV1093" s="1">
        <v>1</v>
      </c>
      <c r="DW1093" s="1">
        <v>33.950112181874474</v>
      </c>
      <c r="DX1093" s="1">
        <v>1.57866394027444</v>
      </c>
      <c r="DY1093" s="1">
        <v>0.15612763104453611</v>
      </c>
      <c r="DZ1093" s="1">
        <v>0</v>
      </c>
      <c r="EA1093" s="1">
        <v>-46.026099999999992</v>
      </c>
      <c r="EB1093" s="1">
        <v>-3.162666073415032</v>
      </c>
      <c r="EC1093" s="1">
        <v>0.25438026915099732</v>
      </c>
      <c r="ED1093" s="1">
        <v>0</v>
      </c>
      <c r="EE1093" s="1">
        <v>1197.0285239267901</v>
      </c>
      <c r="EF1093" s="1">
        <v>286.58594024466521</v>
      </c>
      <c r="EG1093" s="1">
        <v>21.382577679729749</v>
      </c>
      <c r="EH1093" s="1">
        <v>0</v>
      </c>
      <c r="EI1093" s="1">
        <v>4.0627779999999998</v>
      </c>
      <c r="EJ1093" s="1">
        <v>0.1175259287054347</v>
      </c>
      <c r="EK1093" s="1">
        <v>1.31555982760193E-2</v>
      </c>
      <c r="EL1093" s="1">
        <v>1</v>
      </c>
      <c r="EM1093" s="1">
        <v>1.859710859018008</v>
      </c>
      <c r="EN1093" s="1">
        <v>5.9003656221776144E-3</v>
      </c>
      <c r="EO1093" s="1">
        <v>7.6430508351381474E-4</v>
      </c>
      <c r="EP1093" s="1">
        <v>1</v>
      </c>
      <c r="EQ1093" s="1">
        <v>3</v>
      </c>
      <c r="ER1093" s="1">
        <v>6</v>
      </c>
      <c r="ES1093" s="1" t="s">
        <v>379</v>
      </c>
      <c r="ET1093" s="1">
        <v>2.9440599999999999</v>
      </c>
      <c r="EU1093" s="1">
        <v>2.8011699999999999</v>
      </c>
      <c r="EV1093" s="1">
        <v>0.19728699999999999</v>
      </c>
      <c r="EW1093" s="1">
        <v>0.20152800000000001</v>
      </c>
      <c r="EX1093" s="1">
        <v>0.11831</v>
      </c>
      <c r="EY1093" s="1">
        <v>0.105544</v>
      </c>
      <c r="EZ1093" s="1">
        <v>16494.599999999999</v>
      </c>
      <c r="FA1093" s="1">
        <v>17206.599999999999</v>
      </c>
      <c r="FB1093" s="1">
        <v>23889.5</v>
      </c>
      <c r="FC1093" s="1">
        <v>25071.1</v>
      </c>
      <c r="FD1093" s="1">
        <v>33712.9</v>
      </c>
      <c r="FE1093" s="1">
        <v>35807.4</v>
      </c>
      <c r="FF1093" s="1">
        <v>43547.199999999997</v>
      </c>
      <c r="FG1093" s="1">
        <v>46341.3</v>
      </c>
      <c r="FH1093" s="1">
        <v>1.9881500000000001</v>
      </c>
      <c r="FI1093" s="1">
        <v>1.8858699999999999</v>
      </c>
      <c r="FJ1093" s="1">
        <v>0.12100900000000001</v>
      </c>
      <c r="FK1093" s="1">
        <v>0</v>
      </c>
      <c r="FL1093" s="1">
        <v>29.2653</v>
      </c>
      <c r="FM1093" s="1">
        <v>999.9</v>
      </c>
      <c r="FN1093" s="1">
        <v>61</v>
      </c>
      <c r="FO1093" s="1">
        <v>33.9</v>
      </c>
      <c r="FP1093" s="1">
        <v>32.523000000000003</v>
      </c>
      <c r="FQ1093" s="1">
        <v>63.346400000000003</v>
      </c>
      <c r="FR1093" s="1">
        <v>25.380600000000001</v>
      </c>
      <c r="FS1093" s="1">
        <v>1</v>
      </c>
      <c r="FT1093" s="1">
        <v>0.26881899999999997</v>
      </c>
      <c r="FU1093" s="1">
        <v>0.456675</v>
      </c>
      <c r="FV1093" s="1">
        <v>20.323799999999999</v>
      </c>
      <c r="FW1093" s="1">
        <v>5.2111499999999999</v>
      </c>
      <c r="FX1093" s="1">
        <v>11.9069</v>
      </c>
      <c r="FY1093" s="1">
        <v>5.00305</v>
      </c>
      <c r="FZ1093" s="1">
        <v>3.2905799999999998</v>
      </c>
      <c r="GA1093" s="1">
        <v>9999</v>
      </c>
      <c r="GB1093" s="1">
        <v>9999</v>
      </c>
      <c r="GC1093" s="1">
        <v>9999</v>
      </c>
      <c r="GD1093" s="1">
        <v>999.9</v>
      </c>
      <c r="GE1093" s="1">
        <v>1.8595200000000001</v>
      </c>
      <c r="GF1093" s="1">
        <v>1.8545</v>
      </c>
      <c r="GG1093" s="1">
        <v>1.8576299999999999</v>
      </c>
      <c r="GH1093" s="1">
        <v>1.85608</v>
      </c>
      <c r="GI1093" s="1">
        <v>1.85487</v>
      </c>
      <c r="GJ1093" s="1">
        <v>1.8545499999999999</v>
      </c>
      <c r="GK1093" s="1">
        <v>1.85321</v>
      </c>
      <c r="GL1093" s="1">
        <v>1.8563799999999999</v>
      </c>
      <c r="GM1093" s="1">
        <v>0</v>
      </c>
      <c r="GN1093" s="1">
        <v>0</v>
      </c>
      <c r="GO1093" s="1">
        <v>0</v>
      </c>
      <c r="GP1093" s="1">
        <v>0</v>
      </c>
      <c r="GQ1093" s="1" t="s">
        <v>358</v>
      </c>
      <c r="GR1093" s="1" t="s">
        <v>359</v>
      </c>
      <c r="GS1093" s="1" t="s">
        <v>360</v>
      </c>
      <c r="GT1093" s="1" t="s">
        <v>360</v>
      </c>
      <c r="GU1093" s="1" t="s">
        <v>360</v>
      </c>
      <c r="GV1093" s="1" t="s">
        <v>360</v>
      </c>
      <c r="GW1093" s="1">
        <v>0</v>
      </c>
      <c r="GX1093" s="1">
        <v>100</v>
      </c>
      <c r="GY1093" s="1">
        <v>100</v>
      </c>
      <c r="GZ1093" s="1">
        <v>2.61</v>
      </c>
      <c r="HA1093" s="1">
        <v>2.3999999999999998E-3</v>
      </c>
      <c r="HB1093" s="1">
        <v>0.40725668706344281</v>
      </c>
      <c r="HC1093" s="1">
        <v>2.678124759318837E-3</v>
      </c>
      <c r="HD1093" s="1">
        <v>-9.3737611465157319E-7</v>
      </c>
      <c r="HE1093" s="1">
        <v>1.3915637841753891E-10</v>
      </c>
      <c r="HF1093" s="1">
        <v>-8.3168333772034281E-2</v>
      </c>
      <c r="HG1093" s="1">
        <v>1.061361004592812E-2</v>
      </c>
      <c r="HH1093" s="1">
        <v>-3.086644042041478E-4</v>
      </c>
      <c r="HI1093" s="1">
        <v>1.24720902217549E-6</v>
      </c>
      <c r="HJ1093" s="1">
        <v>1</v>
      </c>
      <c r="HK1093" s="1">
        <v>2093</v>
      </c>
      <c r="HL1093" s="1">
        <v>2</v>
      </c>
      <c r="HM1093" s="1">
        <v>27</v>
      </c>
      <c r="HN1093" s="1">
        <v>8.1</v>
      </c>
      <c r="HO1093" s="1">
        <v>8</v>
      </c>
      <c r="HP1093" s="1">
        <v>2.7819799999999999</v>
      </c>
      <c r="HQ1093" s="1">
        <v>2.2961399999999998</v>
      </c>
      <c r="HR1093" s="1">
        <v>1.4978</v>
      </c>
      <c r="HS1093" s="1">
        <v>2.3022499999999999</v>
      </c>
      <c r="HT1093" s="1">
        <v>1.5478499999999999</v>
      </c>
      <c r="HU1093" s="1">
        <v>2.3706100000000001</v>
      </c>
      <c r="HV1093" s="1">
        <v>36.789200000000001</v>
      </c>
      <c r="HW1093" s="1">
        <v>14.0007</v>
      </c>
      <c r="HX1093" s="1">
        <v>18</v>
      </c>
      <c r="HY1093" s="1">
        <v>504.92500000000001</v>
      </c>
      <c r="HZ1093" s="1">
        <v>504.39299999999997</v>
      </c>
      <c r="IA1093" s="1">
        <v>28.795000000000002</v>
      </c>
      <c r="IB1093" s="1">
        <v>30.543500000000002</v>
      </c>
      <c r="IC1093" s="1">
        <v>30.000299999999999</v>
      </c>
      <c r="ID1093" s="1">
        <v>30.339200000000002</v>
      </c>
      <c r="IE1093" s="1">
        <v>30.436199999999999</v>
      </c>
      <c r="IF1093" s="1">
        <v>55.7286</v>
      </c>
      <c r="IG1093" s="1">
        <v>30.440799999999999</v>
      </c>
      <c r="IH1093" s="1">
        <v>0</v>
      </c>
      <c r="II1093" s="1">
        <v>28.791799999999999</v>
      </c>
      <c r="IJ1093" s="1">
        <v>1378.54</v>
      </c>
      <c r="IK1093" s="1">
        <v>23.021100000000001</v>
      </c>
      <c r="IL1093" s="1">
        <v>100.70699999999999</v>
      </c>
      <c r="IM1093" s="1">
        <v>100.437</v>
      </c>
      <c r="IN1093" s="1" t="s">
        <v>365</v>
      </c>
    </row>
    <row r="1094" spans="1:248" ht="15.75" customHeight="1" x14ac:dyDescent="0.3">
      <c r="A1094" s="1">
        <v>1078</v>
      </c>
      <c r="B1094" s="1">
        <v>1660492405.0999999</v>
      </c>
      <c r="C1094" s="1">
        <v>8276</v>
      </c>
      <c r="D1094" s="1" t="s">
        <v>2490</v>
      </c>
      <c r="E1094" s="1" t="s">
        <v>2491</v>
      </c>
      <c r="F1094" s="1">
        <v>1</v>
      </c>
      <c r="G1094" s="1" t="s">
        <v>1964</v>
      </c>
      <c r="H1094" s="1" t="s">
        <v>350</v>
      </c>
      <c r="I1094" s="1" t="s">
        <v>351</v>
      </c>
      <c r="J1094" s="1" t="s">
        <v>352</v>
      </c>
      <c r="K1094" s="1" t="s">
        <v>1168</v>
      </c>
      <c r="L1094" s="1" t="s">
        <v>349</v>
      </c>
      <c r="M1094" s="1" t="s">
        <v>354</v>
      </c>
      <c r="N1094" s="1">
        <v>1660492397.0999999</v>
      </c>
      <c r="O1094" s="1">
        <f t="shared" si="136"/>
        <v>3.4935797389271934E-3</v>
      </c>
      <c r="P1094" s="1">
        <f t="shared" si="137"/>
        <v>3.4935797389271936</v>
      </c>
      <c r="Q1094" s="1">
        <f t="shared" si="138"/>
        <v>2.4460145372668407</v>
      </c>
      <c r="R1094" s="1">
        <f t="shared" si="139"/>
        <v>1265.7212500000001</v>
      </c>
      <c r="S1094" s="1">
        <f t="shared" si="140"/>
        <v>1206.0706391004865</v>
      </c>
      <c r="T1094" s="1">
        <f t="shared" si="141"/>
        <v>120.31683790572148</v>
      </c>
      <c r="U1094" s="1">
        <f t="shared" si="142"/>
        <v>126.26754481284493</v>
      </c>
      <c r="V1094" s="1">
        <f t="shared" si="143"/>
        <v>0.18692953012990288</v>
      </c>
      <c r="W1094" s="1">
        <f t="shared" si="144"/>
        <v>2.9222798195278563</v>
      </c>
      <c r="X1094" s="1">
        <f t="shared" si="145"/>
        <v>0.18053166932039658</v>
      </c>
      <c r="Y1094" s="1">
        <f t="shared" si="146"/>
        <v>0.11338887341764048</v>
      </c>
      <c r="Z1094" s="1">
        <f t="shared" si="147"/>
        <v>321.51731271355959</v>
      </c>
      <c r="AA1094" s="1">
        <f t="shared" si="148"/>
        <v>31.992129645049189</v>
      </c>
      <c r="AB1094" s="1">
        <f t="shared" si="149"/>
        <v>31.232443750000002</v>
      </c>
      <c r="AC1094" s="1">
        <f t="shared" si="150"/>
        <v>4.571515537895869</v>
      </c>
      <c r="AD1094" s="1">
        <f t="shared" si="151"/>
        <v>60.085609362805073</v>
      </c>
      <c r="AE1094" s="1">
        <f t="shared" si="152"/>
        <v>2.7114794205454698</v>
      </c>
      <c r="AF1094" s="1">
        <f t="shared" si="153"/>
        <v>4.5126935539143638</v>
      </c>
      <c r="AG1094" s="1">
        <f t="shared" si="154"/>
        <v>1.8600361173503992</v>
      </c>
      <c r="AH1094" s="1">
        <f t="shared" si="155"/>
        <v>-154.06686648668924</v>
      </c>
      <c r="AI1094" s="1">
        <f t="shared" si="156"/>
        <v>-35.815117661913021</v>
      </c>
      <c r="AJ1094" s="1">
        <f t="shared" si="157"/>
        <v>-2.755405764052405</v>
      </c>
      <c r="AK1094" s="1">
        <f t="shared" si="158"/>
        <v>128.87992280090492</v>
      </c>
      <c r="AL1094" s="1">
        <f t="shared" si="159"/>
        <v>34.02923218687922</v>
      </c>
      <c r="AM1094" s="1">
        <f t="shared" si="160"/>
        <v>3.4857926766275003</v>
      </c>
      <c r="AN1094" s="1">
        <f t="shared" si="161"/>
        <v>2.4460145372668407</v>
      </c>
      <c r="AO1094" s="1">
        <v>1368.7118523867341</v>
      </c>
      <c r="AP1094" s="1">
        <v>1339.4910303030299</v>
      </c>
      <c r="AQ1094" s="1">
        <v>5.1209347455712084</v>
      </c>
      <c r="AR1094" s="1">
        <v>64.971531831168349</v>
      </c>
      <c r="AS1094" s="1">
        <f t="shared" si="162"/>
        <v>3.4935797389271936</v>
      </c>
      <c r="AT1094" s="1">
        <v>23.095483456232891</v>
      </c>
      <c r="AU1094" s="1">
        <v>27.172881818181821</v>
      </c>
      <c r="AV1094" s="1">
        <v>-3.8353777816111382E-5</v>
      </c>
      <c r="AW1094" s="1">
        <v>82.288730517660355</v>
      </c>
      <c r="AX1094" s="1">
        <v>0</v>
      </c>
      <c r="AY1094" s="1">
        <v>0</v>
      </c>
      <c r="AZ1094" s="1">
        <f t="shared" si="163"/>
        <v>1</v>
      </c>
      <c r="BA1094" s="1">
        <f t="shared" si="164"/>
        <v>0</v>
      </c>
      <c r="BB1094" s="1">
        <f t="shared" si="165"/>
        <v>51966.154760794598</v>
      </c>
      <c r="BC1094" s="1">
        <f t="shared" si="166"/>
        <v>2000.004375</v>
      </c>
      <c r="BD1094" s="1">
        <f t="shared" si="167"/>
        <v>1681.2039933749015</v>
      </c>
      <c r="BE1094" s="1">
        <f t="shared" si="168"/>
        <v>0.8406001578746054</v>
      </c>
      <c r="BF1094" s="1">
        <f t="shared" si="169"/>
        <v>0.16075830469798827</v>
      </c>
      <c r="BG1094" s="1">
        <v>6</v>
      </c>
      <c r="BH1094" s="1">
        <v>0.5</v>
      </c>
      <c r="BI1094" s="1" t="s">
        <v>355</v>
      </c>
      <c r="BJ1094" s="1">
        <v>2</v>
      </c>
      <c r="BK1094" s="1" t="b">
        <v>1</v>
      </c>
      <c r="BL1094" s="1">
        <v>1660492397.0999999</v>
      </c>
      <c r="BM1094" s="1">
        <v>1265.7212500000001</v>
      </c>
      <c r="BN1094" s="1">
        <v>1311.836875</v>
      </c>
      <c r="BO1094" s="1">
        <v>27.180199999999999</v>
      </c>
      <c r="BP1094" s="1">
        <v>23.112168749999999</v>
      </c>
      <c r="BQ1094" s="1">
        <v>1263.1481249999999</v>
      </c>
      <c r="BR1094" s="1">
        <v>27.177868749999998</v>
      </c>
      <c r="BS1094" s="1">
        <v>500.15075000000002</v>
      </c>
      <c r="BT1094" s="1">
        <v>99.659293749999989</v>
      </c>
      <c r="BU1094" s="1">
        <v>0.10006859999999999</v>
      </c>
      <c r="BV1094" s="1">
        <v>31.005112499999999</v>
      </c>
      <c r="BW1094" s="1">
        <v>31.232443750000002</v>
      </c>
      <c r="BX1094" s="1">
        <v>999.9</v>
      </c>
      <c r="BY1094" s="1">
        <v>0</v>
      </c>
      <c r="BZ1094" s="1">
        <v>0</v>
      </c>
      <c r="CA1094" s="1">
        <v>9992.661874999998</v>
      </c>
      <c r="CB1094" s="1">
        <v>0</v>
      </c>
      <c r="CC1094" s="1">
        <v>37.930756250000002</v>
      </c>
      <c r="CD1094" s="1">
        <v>-46.113268750000003</v>
      </c>
      <c r="CE1094" s="1">
        <v>1301.086875</v>
      </c>
      <c r="CF1094" s="1">
        <v>1342.8731250000001</v>
      </c>
      <c r="CG1094" s="1">
        <v>4.0680468750000003</v>
      </c>
      <c r="CH1094" s="1">
        <v>1311.836875</v>
      </c>
      <c r="CI1094" s="1">
        <v>23.112168749999999</v>
      </c>
      <c r="CJ1094" s="1">
        <v>2.7087593750000001</v>
      </c>
      <c r="CK1094" s="1">
        <v>2.3033406250000001</v>
      </c>
      <c r="CL1094" s="1">
        <v>22.338349999999998</v>
      </c>
      <c r="CM1094" s="1">
        <v>19.69976875</v>
      </c>
      <c r="CN1094" s="1">
        <v>2000.004375</v>
      </c>
      <c r="CO1094" s="1">
        <v>0.97999318750000008</v>
      </c>
      <c r="CP1094" s="1">
        <v>2.0006918750000002E-2</v>
      </c>
      <c r="CQ1094" s="1">
        <v>0</v>
      </c>
      <c r="CR1094" s="1">
        <v>2.894625</v>
      </c>
      <c r="CS1094" s="1">
        <v>0</v>
      </c>
      <c r="CT1094" s="1">
        <v>33378.125</v>
      </c>
      <c r="CU1094" s="1">
        <v>17412.325000000001</v>
      </c>
      <c r="CV1094" s="1">
        <v>40.875</v>
      </c>
      <c r="CW1094" s="1">
        <v>41.875</v>
      </c>
      <c r="CX1094" s="1">
        <v>40.871062500000001</v>
      </c>
      <c r="CY1094" s="1">
        <v>40.311999999999998</v>
      </c>
      <c r="CZ1094" s="1">
        <v>41</v>
      </c>
      <c r="DA1094" s="1">
        <v>1959.994375</v>
      </c>
      <c r="DB1094" s="1">
        <v>40.010624999999997</v>
      </c>
      <c r="DC1094" s="1">
        <v>0</v>
      </c>
      <c r="DD1094" s="1">
        <v>1660492403</v>
      </c>
      <c r="DE1094" s="1">
        <v>0</v>
      </c>
      <c r="DF1094" s="1">
        <v>1660491924.5999999</v>
      </c>
      <c r="DG1094" s="1" t="s">
        <v>1965</v>
      </c>
      <c r="DH1094" s="1">
        <v>1660491919.5999999</v>
      </c>
      <c r="DI1094" s="1">
        <v>1660491924.5999999</v>
      </c>
      <c r="DJ1094" s="1">
        <v>26</v>
      </c>
      <c r="DK1094" s="1">
        <v>0.56499999999999995</v>
      </c>
      <c r="DL1094" s="1">
        <v>-7.0000000000000001E-3</v>
      </c>
      <c r="DM1094" s="1">
        <v>1.335</v>
      </c>
      <c r="DN1094" s="1">
        <v>1.2E-2</v>
      </c>
      <c r="DO1094" s="1">
        <v>400</v>
      </c>
      <c r="DP1094" s="1">
        <v>23</v>
      </c>
      <c r="DQ1094" s="1">
        <v>0.17</v>
      </c>
      <c r="DR1094" s="1">
        <v>0.02</v>
      </c>
      <c r="DS1094" s="1">
        <v>2.3933986897822899</v>
      </c>
      <c r="DT1094" s="1">
        <v>-0.2149149147690749</v>
      </c>
      <c r="DU1094" s="1">
        <v>8.5242297735041481E-2</v>
      </c>
      <c r="DV1094" s="1">
        <v>1</v>
      </c>
      <c r="DW1094" s="1">
        <v>34.016649661239192</v>
      </c>
      <c r="DX1094" s="1">
        <v>1.3732370488000289</v>
      </c>
      <c r="DY1094" s="1">
        <v>0.1386561138398518</v>
      </c>
      <c r="DZ1094" s="1">
        <v>0</v>
      </c>
      <c r="EA1094" s="1">
        <v>-46.112535483870971</v>
      </c>
      <c r="EB1094" s="1">
        <v>-3.2463048387095488</v>
      </c>
      <c r="EC1094" s="1">
        <v>0.26706974750281581</v>
      </c>
      <c r="ED1094" s="1">
        <v>0</v>
      </c>
      <c r="EE1094" s="1">
        <v>1205.247482535186</v>
      </c>
      <c r="EF1094" s="1">
        <v>292.17383230038922</v>
      </c>
      <c r="EG1094" s="1">
        <v>21.086629871066862</v>
      </c>
      <c r="EH1094" s="1">
        <v>0</v>
      </c>
      <c r="EI1094" s="1">
        <v>4.0643441463414636</v>
      </c>
      <c r="EJ1094" s="1">
        <v>0.12046787456445859</v>
      </c>
      <c r="EK1094" s="1">
        <v>1.346885566972029E-2</v>
      </c>
      <c r="EL1094" s="1">
        <v>1</v>
      </c>
      <c r="EM1094" s="1">
        <v>1.860001544041554</v>
      </c>
      <c r="EN1094" s="1">
        <v>4.978377658127902E-3</v>
      </c>
      <c r="EO1094" s="1">
        <v>7.0283868010927088E-4</v>
      </c>
      <c r="EP1094" s="1">
        <v>1</v>
      </c>
      <c r="EQ1094" s="1">
        <v>3</v>
      </c>
      <c r="ER1094" s="1">
        <v>6</v>
      </c>
      <c r="ES1094" s="1" t="s">
        <v>379</v>
      </c>
      <c r="ET1094" s="1">
        <v>2.944</v>
      </c>
      <c r="EU1094" s="1">
        <v>2.8012700000000001</v>
      </c>
      <c r="EV1094" s="1">
        <v>0.197742</v>
      </c>
      <c r="EW1094" s="1">
        <v>0.201992</v>
      </c>
      <c r="EX1094" s="1">
        <v>0.11830599999999999</v>
      </c>
      <c r="EY1094" s="1">
        <v>0.105547</v>
      </c>
      <c r="EZ1094" s="1">
        <v>16485.099999999999</v>
      </c>
      <c r="FA1094" s="1">
        <v>17196.7</v>
      </c>
      <c r="FB1094" s="1">
        <v>23889.4</v>
      </c>
      <c r="FC1094" s="1">
        <v>25071.200000000001</v>
      </c>
      <c r="FD1094" s="1">
        <v>33713</v>
      </c>
      <c r="FE1094" s="1">
        <v>35807.4</v>
      </c>
      <c r="FF1094" s="1">
        <v>43547.1</v>
      </c>
      <c r="FG1094" s="1">
        <v>46341.4</v>
      </c>
      <c r="FH1094" s="1">
        <v>1.9880199999999999</v>
      </c>
      <c r="FI1094" s="1">
        <v>1.8858999999999999</v>
      </c>
      <c r="FJ1094" s="1">
        <v>0.12099699999999999</v>
      </c>
      <c r="FK1094" s="1">
        <v>0</v>
      </c>
      <c r="FL1094" s="1">
        <v>29.265899999999998</v>
      </c>
      <c r="FM1094" s="1">
        <v>999.9</v>
      </c>
      <c r="FN1094" s="1">
        <v>61</v>
      </c>
      <c r="FO1094" s="1">
        <v>33.9</v>
      </c>
      <c r="FP1094" s="1">
        <v>32.525500000000001</v>
      </c>
      <c r="FQ1094" s="1">
        <v>63.246400000000001</v>
      </c>
      <c r="FR1094" s="1">
        <v>25.072099999999999</v>
      </c>
      <c r="FS1094" s="1">
        <v>1</v>
      </c>
      <c r="FT1094" s="1">
        <v>0.268841</v>
      </c>
      <c r="FU1094" s="1">
        <v>0.45870100000000003</v>
      </c>
      <c r="FV1094" s="1">
        <v>20.323799999999999</v>
      </c>
      <c r="FW1094" s="1">
        <v>5.2110000000000003</v>
      </c>
      <c r="FX1094" s="1">
        <v>11.9072</v>
      </c>
      <c r="FY1094" s="1">
        <v>5.0031499999999998</v>
      </c>
      <c r="FZ1094" s="1">
        <v>3.2905500000000001</v>
      </c>
      <c r="GA1094" s="1">
        <v>9999</v>
      </c>
      <c r="GB1094" s="1">
        <v>9999</v>
      </c>
      <c r="GC1094" s="1">
        <v>9999</v>
      </c>
      <c r="GD1094" s="1">
        <v>999.9</v>
      </c>
      <c r="GE1094" s="1">
        <v>1.8594999999999999</v>
      </c>
      <c r="GF1094" s="1">
        <v>1.85449</v>
      </c>
      <c r="GG1094" s="1">
        <v>1.85764</v>
      </c>
      <c r="GH1094" s="1">
        <v>1.85608</v>
      </c>
      <c r="GI1094" s="1">
        <v>1.85487</v>
      </c>
      <c r="GJ1094" s="1">
        <v>1.8545499999999999</v>
      </c>
      <c r="GK1094" s="1">
        <v>1.85321</v>
      </c>
      <c r="GL1094" s="1">
        <v>1.8563799999999999</v>
      </c>
      <c r="GM1094" s="1">
        <v>0</v>
      </c>
      <c r="GN1094" s="1">
        <v>0</v>
      </c>
      <c r="GO1094" s="1">
        <v>0</v>
      </c>
      <c r="GP1094" s="1">
        <v>0</v>
      </c>
      <c r="GQ1094" s="1" t="s">
        <v>358</v>
      </c>
      <c r="GR1094" s="1" t="s">
        <v>359</v>
      </c>
      <c r="GS1094" s="1" t="s">
        <v>360</v>
      </c>
      <c r="GT1094" s="1" t="s">
        <v>360</v>
      </c>
      <c r="GU1094" s="1" t="s">
        <v>360</v>
      </c>
      <c r="GV1094" s="1" t="s">
        <v>360</v>
      </c>
      <c r="GW1094" s="1">
        <v>0</v>
      </c>
      <c r="GX1094" s="1">
        <v>100</v>
      </c>
      <c r="GY1094" s="1">
        <v>100</v>
      </c>
      <c r="GZ1094" s="1">
        <v>2.61</v>
      </c>
      <c r="HA1094" s="1">
        <v>2.3999999999999998E-3</v>
      </c>
      <c r="HB1094" s="1">
        <v>0.40725668706344281</v>
      </c>
      <c r="HC1094" s="1">
        <v>2.678124759318837E-3</v>
      </c>
      <c r="HD1094" s="1">
        <v>-9.3737611465157319E-7</v>
      </c>
      <c r="HE1094" s="1">
        <v>1.3915637841753891E-10</v>
      </c>
      <c r="HF1094" s="1">
        <v>-8.3168333772034281E-2</v>
      </c>
      <c r="HG1094" s="1">
        <v>1.061361004592812E-2</v>
      </c>
      <c r="HH1094" s="1">
        <v>-3.086644042041478E-4</v>
      </c>
      <c r="HI1094" s="1">
        <v>1.24720902217549E-6</v>
      </c>
      <c r="HJ1094" s="1">
        <v>1</v>
      </c>
      <c r="HK1094" s="1">
        <v>2093</v>
      </c>
      <c r="HL1094" s="1">
        <v>2</v>
      </c>
      <c r="HM1094" s="1">
        <v>27</v>
      </c>
      <c r="HN1094" s="1">
        <v>8.1</v>
      </c>
      <c r="HO1094" s="1">
        <v>8</v>
      </c>
      <c r="HP1094" s="1">
        <v>2.78687</v>
      </c>
      <c r="HQ1094" s="1">
        <v>2.2997999999999998</v>
      </c>
      <c r="HR1094" s="1">
        <v>1.4978</v>
      </c>
      <c r="HS1094" s="1">
        <v>2.3022499999999999</v>
      </c>
      <c r="HT1094" s="1">
        <v>1.5478499999999999</v>
      </c>
      <c r="HU1094" s="1">
        <v>2.2729499999999998</v>
      </c>
      <c r="HV1094" s="1">
        <v>36.789200000000001</v>
      </c>
      <c r="HW1094" s="1">
        <v>13.991899999999999</v>
      </c>
      <c r="HX1094" s="1">
        <v>18</v>
      </c>
      <c r="HY1094" s="1">
        <v>504.85</v>
      </c>
      <c r="HZ1094" s="1">
        <v>504.41500000000002</v>
      </c>
      <c r="IA1094" s="1">
        <v>28.793600000000001</v>
      </c>
      <c r="IB1094" s="1">
        <v>30.5442</v>
      </c>
      <c r="IC1094" s="1">
        <v>30.000299999999999</v>
      </c>
      <c r="ID1094" s="1">
        <v>30.339200000000002</v>
      </c>
      <c r="IE1094" s="1">
        <v>30.436800000000002</v>
      </c>
      <c r="IF1094" s="1">
        <v>55.838799999999999</v>
      </c>
      <c r="IG1094" s="1">
        <v>30.440799999999999</v>
      </c>
      <c r="IH1094" s="1">
        <v>0</v>
      </c>
      <c r="II1094" s="1">
        <v>28.791799999999999</v>
      </c>
      <c r="IJ1094" s="1">
        <v>1378.54</v>
      </c>
      <c r="IK1094" s="1">
        <v>23.021999999999998</v>
      </c>
      <c r="IL1094" s="1">
        <v>100.70699999999999</v>
      </c>
      <c r="IM1094" s="1">
        <v>100.437</v>
      </c>
      <c r="IN1094" s="1" t="s">
        <v>365</v>
      </c>
    </row>
    <row r="1095" spans="1:248" ht="15.75" customHeight="1" x14ac:dyDescent="0.3">
      <c r="A1095" s="1">
        <v>1079</v>
      </c>
      <c r="B1095" s="1">
        <v>1660492406.0999999</v>
      </c>
      <c r="C1095" s="1">
        <v>8277</v>
      </c>
      <c r="D1095" s="1" t="s">
        <v>2492</v>
      </c>
      <c r="E1095" s="1" t="s">
        <v>2493</v>
      </c>
      <c r="F1095" s="1">
        <v>1</v>
      </c>
      <c r="G1095" s="1" t="s">
        <v>1964</v>
      </c>
      <c r="H1095" s="1" t="s">
        <v>350</v>
      </c>
      <c r="I1095" s="1" t="s">
        <v>351</v>
      </c>
      <c r="J1095" s="1" t="s">
        <v>352</v>
      </c>
      <c r="K1095" s="1" t="s">
        <v>1168</v>
      </c>
      <c r="L1095" s="1" t="s">
        <v>349</v>
      </c>
      <c r="M1095" s="1" t="s">
        <v>354</v>
      </c>
      <c r="N1095" s="1">
        <v>1660492398.599999</v>
      </c>
      <c r="O1095" s="1">
        <f t="shared" si="136"/>
        <v>3.4925398034034751E-3</v>
      </c>
      <c r="P1095" s="1">
        <f t="shared" si="137"/>
        <v>3.4925398034034751</v>
      </c>
      <c r="Q1095" s="1">
        <f t="shared" si="138"/>
        <v>2.5853205909142507</v>
      </c>
      <c r="R1095" s="1">
        <f t="shared" si="139"/>
        <v>1273.184666666667</v>
      </c>
      <c r="S1095" s="1">
        <f t="shared" si="140"/>
        <v>1212.0838560594852</v>
      </c>
      <c r="T1095" s="1">
        <f t="shared" si="141"/>
        <v>120.91695870076984</v>
      </c>
      <c r="U1095" s="1">
        <f t="shared" si="142"/>
        <v>127.01234901212267</v>
      </c>
      <c r="V1095" s="1">
        <f t="shared" si="143"/>
        <v>0.186849637358486</v>
      </c>
      <c r="W1095" s="1">
        <f t="shared" si="144"/>
        <v>2.9221676369325138</v>
      </c>
      <c r="X1095" s="1">
        <f t="shared" si="145"/>
        <v>0.18045690721323576</v>
      </c>
      <c r="Y1095" s="1">
        <f t="shared" si="146"/>
        <v>0.11334170759730779</v>
      </c>
      <c r="Z1095" s="1">
        <f t="shared" si="147"/>
        <v>321.51768082779699</v>
      </c>
      <c r="AA1095" s="1">
        <f t="shared" si="148"/>
        <v>31.993017764861289</v>
      </c>
      <c r="AB1095" s="1">
        <f t="shared" si="149"/>
        <v>31.233266666666669</v>
      </c>
      <c r="AC1095" s="1">
        <f t="shared" si="150"/>
        <v>4.5717296748072442</v>
      </c>
      <c r="AD1095" s="1">
        <f t="shared" si="151"/>
        <v>60.083520810573695</v>
      </c>
      <c r="AE1095" s="1">
        <f t="shared" si="152"/>
        <v>2.7114749633473392</v>
      </c>
      <c r="AF1095" s="1">
        <f t="shared" si="153"/>
        <v>4.5128430004890205</v>
      </c>
      <c r="AG1095" s="1">
        <f t="shared" si="154"/>
        <v>1.8602547114599051</v>
      </c>
      <c r="AH1095" s="1">
        <f t="shared" si="155"/>
        <v>-154.02100533009326</v>
      </c>
      <c r="AI1095" s="1">
        <f t="shared" si="156"/>
        <v>-35.8518805497459</v>
      </c>
      <c r="AJ1095" s="1">
        <f t="shared" si="157"/>
        <v>-2.7583590736280237</v>
      </c>
      <c r="AK1095" s="1">
        <f t="shared" si="158"/>
        <v>128.88643587432983</v>
      </c>
      <c r="AL1095" s="1">
        <f t="shared" si="159"/>
        <v>34.09233222870693</v>
      </c>
      <c r="AM1095" s="1">
        <f t="shared" si="160"/>
        <v>3.4882244560169902</v>
      </c>
      <c r="AN1095" s="1">
        <f t="shared" si="161"/>
        <v>2.5853205909142507</v>
      </c>
      <c r="AO1095" s="1">
        <v>1373.9633862268979</v>
      </c>
      <c r="AP1095" s="1">
        <v>1344.5865454545451</v>
      </c>
      <c r="AQ1095" s="1">
        <v>5.1179442171840961</v>
      </c>
      <c r="AR1095" s="1">
        <v>64.971531831168349</v>
      </c>
      <c r="AS1095" s="1">
        <f t="shared" si="162"/>
        <v>3.4925398034034751</v>
      </c>
      <c r="AT1095" s="1">
        <v>23.09528399081276</v>
      </c>
      <c r="AU1095" s="1">
        <v>27.17154363636363</v>
      </c>
      <c r="AV1095" s="1">
        <v>-4.3326094796512733E-5</v>
      </c>
      <c r="AW1095" s="1">
        <v>82.288730517660355</v>
      </c>
      <c r="AX1095" s="1">
        <v>0</v>
      </c>
      <c r="AY1095" s="1">
        <v>0</v>
      </c>
      <c r="AZ1095" s="1">
        <f t="shared" si="163"/>
        <v>1</v>
      </c>
      <c r="BA1095" s="1">
        <f t="shared" si="164"/>
        <v>0</v>
      </c>
      <c r="BB1095" s="1">
        <f t="shared" si="165"/>
        <v>51962.867381132273</v>
      </c>
      <c r="BC1095" s="1">
        <f t="shared" si="166"/>
        <v>2000.0066666666669</v>
      </c>
      <c r="BD1095" s="1">
        <f t="shared" si="167"/>
        <v>1681.205919599895</v>
      </c>
      <c r="BE1095" s="1">
        <f t="shared" si="168"/>
        <v>0.84060015779942143</v>
      </c>
      <c r="BF1095" s="1">
        <f t="shared" si="169"/>
        <v>0.16075830455288331</v>
      </c>
      <c r="BG1095" s="1">
        <v>6</v>
      </c>
      <c r="BH1095" s="1">
        <v>0.5</v>
      </c>
      <c r="BI1095" s="1" t="s">
        <v>355</v>
      </c>
      <c r="BJ1095" s="1">
        <v>2</v>
      </c>
      <c r="BK1095" s="1" t="b">
        <v>1</v>
      </c>
      <c r="BL1095" s="1">
        <v>1660492398.599999</v>
      </c>
      <c r="BM1095" s="1">
        <v>1273.184666666667</v>
      </c>
      <c r="BN1095" s="1">
        <v>1319.411333333333</v>
      </c>
      <c r="BO1095" s="1">
        <v>27.180099999999999</v>
      </c>
      <c r="BP1095" s="1">
        <v>23.10919333333333</v>
      </c>
      <c r="BQ1095" s="1">
        <v>1270.604</v>
      </c>
      <c r="BR1095" s="1">
        <v>27.177780000000009</v>
      </c>
      <c r="BS1095" s="1">
        <v>500.14620000000002</v>
      </c>
      <c r="BT1095" s="1">
        <v>99.659486666666666</v>
      </c>
      <c r="BU1095" s="1">
        <v>0.1000787266666667</v>
      </c>
      <c r="BV1095" s="1">
        <v>31.00569333333333</v>
      </c>
      <c r="BW1095" s="1">
        <v>31.233266666666669</v>
      </c>
      <c r="BX1095" s="1">
        <v>999.89999999999986</v>
      </c>
      <c r="BY1095" s="1">
        <v>0</v>
      </c>
      <c r="BZ1095" s="1">
        <v>0</v>
      </c>
      <c r="CA1095" s="1">
        <v>9992.0026666666672</v>
      </c>
      <c r="CB1095" s="1">
        <v>0</v>
      </c>
      <c r="CC1095" s="1">
        <v>38.532386666666667</v>
      </c>
      <c r="CD1095" s="1">
        <v>-46.224913333333333</v>
      </c>
      <c r="CE1095" s="1">
        <v>1308.758</v>
      </c>
      <c r="CF1095" s="1">
        <v>1350.623333333333</v>
      </c>
      <c r="CG1095" s="1">
        <v>4.0709213333333336</v>
      </c>
      <c r="CH1095" s="1">
        <v>1319.411333333333</v>
      </c>
      <c r="CI1095" s="1">
        <v>23.10919333333333</v>
      </c>
      <c r="CJ1095" s="1">
        <v>2.708755333333333</v>
      </c>
      <c r="CK1095" s="1">
        <v>2.3030486666666672</v>
      </c>
      <c r="CL1095" s="1">
        <v>22.33832</v>
      </c>
      <c r="CM1095" s="1">
        <v>19.697733333333328</v>
      </c>
      <c r="CN1095" s="1">
        <v>2000.0066666666669</v>
      </c>
      <c r="CO1095" s="1">
        <v>0.97999320000000023</v>
      </c>
      <c r="CP1095" s="1">
        <v>2.0006906666666671E-2</v>
      </c>
      <c r="CQ1095" s="1">
        <v>0</v>
      </c>
      <c r="CR1095" s="1">
        <v>2.9502666666666659</v>
      </c>
      <c r="CS1095" s="1">
        <v>0</v>
      </c>
      <c r="CT1095" s="1">
        <v>33375.126666666671</v>
      </c>
      <c r="CU1095" s="1">
        <v>17412.346666666672</v>
      </c>
      <c r="CV1095" s="1">
        <v>40.875</v>
      </c>
      <c r="CW1095" s="1">
        <v>41.875</v>
      </c>
      <c r="CX1095" s="1">
        <v>40.870800000000003</v>
      </c>
      <c r="CY1095" s="1">
        <v>40.311999999999998</v>
      </c>
      <c r="CZ1095" s="1">
        <v>41</v>
      </c>
      <c r="DA1095" s="1">
        <v>1959.996666666666</v>
      </c>
      <c r="DB1095" s="1">
        <v>40.010666666666673</v>
      </c>
      <c r="DC1095" s="1">
        <v>0</v>
      </c>
      <c r="DD1095" s="1">
        <v>1660492404.2</v>
      </c>
      <c r="DE1095" s="1">
        <v>0</v>
      </c>
      <c r="DF1095" s="1">
        <v>1660491924.5999999</v>
      </c>
      <c r="DG1095" s="1" t="s">
        <v>1965</v>
      </c>
      <c r="DH1095" s="1">
        <v>1660491919.5999999</v>
      </c>
      <c r="DI1095" s="1">
        <v>1660491924.5999999</v>
      </c>
      <c r="DJ1095" s="1">
        <v>26</v>
      </c>
      <c r="DK1095" s="1">
        <v>0.56499999999999995</v>
      </c>
      <c r="DL1095" s="1">
        <v>-7.0000000000000001E-3</v>
      </c>
      <c r="DM1095" s="1">
        <v>1.335</v>
      </c>
      <c r="DN1095" s="1">
        <v>1.2E-2</v>
      </c>
      <c r="DO1095" s="1">
        <v>400</v>
      </c>
      <c r="DP1095" s="1">
        <v>23</v>
      </c>
      <c r="DQ1095" s="1">
        <v>0.17</v>
      </c>
      <c r="DR1095" s="1">
        <v>0.02</v>
      </c>
      <c r="DS1095" s="1">
        <v>2.4011114846685002</v>
      </c>
      <c r="DT1095" s="1">
        <v>-6.0242998038353493E-2</v>
      </c>
      <c r="DU1095" s="1">
        <v>8.8824540188789602E-2</v>
      </c>
      <c r="DV1095" s="1">
        <v>1</v>
      </c>
      <c r="DW1095" s="1">
        <v>34.058316054932682</v>
      </c>
      <c r="DX1095" s="1">
        <v>1.495887068750499</v>
      </c>
      <c r="DY1095" s="1">
        <v>0.14973155450483189</v>
      </c>
      <c r="DZ1095" s="1">
        <v>0</v>
      </c>
      <c r="EA1095" s="1">
        <v>-46.188296774193553</v>
      </c>
      <c r="EB1095" s="1">
        <v>-3.4274516129032748</v>
      </c>
      <c r="EC1095" s="1">
        <v>0.28364918755832452</v>
      </c>
      <c r="ED1095" s="1">
        <v>0</v>
      </c>
      <c r="EE1095" s="1">
        <v>1210.0212900078741</v>
      </c>
      <c r="EF1095" s="1">
        <v>290.66750765517361</v>
      </c>
      <c r="EG1095" s="1">
        <v>20.980064681137279</v>
      </c>
      <c r="EH1095" s="1">
        <v>0</v>
      </c>
      <c r="EI1095" s="1">
        <v>4.0653551219512201</v>
      </c>
      <c r="EJ1095" s="1">
        <v>0.1218261324041892</v>
      </c>
      <c r="EK1095" s="1">
        <v>1.352826870864939E-2</v>
      </c>
      <c r="EL1095" s="1">
        <v>1</v>
      </c>
      <c r="EM1095" s="1">
        <v>1.8601473501322729</v>
      </c>
      <c r="EN1095" s="1">
        <v>5.0453216919965384E-3</v>
      </c>
      <c r="EO1095" s="1">
        <v>7.0704042773033176E-4</v>
      </c>
      <c r="EP1095" s="1">
        <v>1</v>
      </c>
      <c r="EQ1095" s="1">
        <v>3</v>
      </c>
      <c r="ER1095" s="1">
        <v>6</v>
      </c>
      <c r="ES1095" s="1" t="s">
        <v>379</v>
      </c>
      <c r="ET1095" s="1">
        <v>2.9440900000000001</v>
      </c>
      <c r="EU1095" s="1">
        <v>2.80132</v>
      </c>
      <c r="EV1095" s="1">
        <v>0.198208</v>
      </c>
      <c r="EW1095" s="1">
        <v>0.202456</v>
      </c>
      <c r="EX1095" s="1">
        <v>0.118302</v>
      </c>
      <c r="EY1095" s="1">
        <v>0.105547</v>
      </c>
      <c r="EZ1095" s="1">
        <v>16475.599999999999</v>
      </c>
      <c r="FA1095" s="1">
        <v>17186.7</v>
      </c>
      <c r="FB1095" s="1">
        <v>23889.4</v>
      </c>
      <c r="FC1095" s="1">
        <v>25071.3</v>
      </c>
      <c r="FD1095" s="1">
        <v>33713</v>
      </c>
      <c r="FE1095" s="1">
        <v>35807.5</v>
      </c>
      <c r="FF1095" s="1">
        <v>43546.9</v>
      </c>
      <c r="FG1095" s="1">
        <v>46341.5</v>
      </c>
      <c r="FH1095" s="1">
        <v>1.9879199999999999</v>
      </c>
      <c r="FI1095" s="1">
        <v>1.88585</v>
      </c>
      <c r="FJ1095" s="1">
        <v>0.121064</v>
      </c>
      <c r="FK1095" s="1">
        <v>0</v>
      </c>
      <c r="FL1095" s="1">
        <v>29.266500000000001</v>
      </c>
      <c r="FM1095" s="1">
        <v>999.9</v>
      </c>
      <c r="FN1095" s="1">
        <v>61</v>
      </c>
      <c r="FO1095" s="1">
        <v>33.9</v>
      </c>
      <c r="FP1095" s="1">
        <v>32.520400000000002</v>
      </c>
      <c r="FQ1095" s="1">
        <v>63.476399999999998</v>
      </c>
      <c r="FR1095" s="1">
        <v>25.5809</v>
      </c>
      <c r="FS1095" s="1">
        <v>1</v>
      </c>
      <c r="FT1095" s="1">
        <v>0.268791</v>
      </c>
      <c r="FU1095" s="1">
        <v>0.452789</v>
      </c>
      <c r="FV1095" s="1">
        <v>20.323799999999999</v>
      </c>
      <c r="FW1095" s="1">
        <v>5.2105499999999996</v>
      </c>
      <c r="FX1095" s="1">
        <v>11.907400000000001</v>
      </c>
      <c r="FY1095" s="1">
        <v>5.0030999999999999</v>
      </c>
      <c r="FZ1095" s="1">
        <v>3.2904800000000001</v>
      </c>
      <c r="GA1095" s="1">
        <v>9999</v>
      </c>
      <c r="GB1095" s="1">
        <v>9999</v>
      </c>
      <c r="GC1095" s="1">
        <v>9999</v>
      </c>
      <c r="GD1095" s="1">
        <v>999.9</v>
      </c>
      <c r="GE1095" s="1">
        <v>1.85948</v>
      </c>
      <c r="GF1095" s="1">
        <v>1.8544799999999999</v>
      </c>
      <c r="GG1095" s="1">
        <v>1.8576299999999999</v>
      </c>
      <c r="GH1095" s="1">
        <v>1.85608</v>
      </c>
      <c r="GI1095" s="1">
        <v>1.85487</v>
      </c>
      <c r="GJ1095" s="1">
        <v>1.8545499999999999</v>
      </c>
      <c r="GK1095" s="1">
        <v>1.85321</v>
      </c>
      <c r="GL1095" s="1">
        <v>1.8563799999999999</v>
      </c>
      <c r="GM1095" s="1">
        <v>0</v>
      </c>
      <c r="GN1095" s="1">
        <v>0</v>
      </c>
      <c r="GO1095" s="1">
        <v>0</v>
      </c>
      <c r="GP1095" s="1">
        <v>0</v>
      </c>
      <c r="GQ1095" s="1" t="s">
        <v>358</v>
      </c>
      <c r="GR1095" s="1" t="s">
        <v>359</v>
      </c>
      <c r="GS1095" s="1" t="s">
        <v>360</v>
      </c>
      <c r="GT1095" s="1" t="s">
        <v>360</v>
      </c>
      <c r="GU1095" s="1" t="s">
        <v>360</v>
      </c>
      <c r="GV1095" s="1" t="s">
        <v>360</v>
      </c>
      <c r="GW1095" s="1">
        <v>0</v>
      </c>
      <c r="GX1095" s="1">
        <v>100</v>
      </c>
      <c r="GY1095" s="1">
        <v>100</v>
      </c>
      <c r="GZ1095" s="1">
        <v>2.62</v>
      </c>
      <c r="HA1095" s="1">
        <v>2.3E-3</v>
      </c>
      <c r="HB1095" s="1">
        <v>0.40725668706344281</v>
      </c>
      <c r="HC1095" s="1">
        <v>2.678124759318837E-3</v>
      </c>
      <c r="HD1095" s="1">
        <v>-9.3737611465157319E-7</v>
      </c>
      <c r="HE1095" s="1">
        <v>1.3915637841753891E-10</v>
      </c>
      <c r="HF1095" s="1">
        <v>-8.3168333772034281E-2</v>
      </c>
      <c r="HG1095" s="1">
        <v>1.061361004592812E-2</v>
      </c>
      <c r="HH1095" s="1">
        <v>-3.086644042041478E-4</v>
      </c>
      <c r="HI1095" s="1">
        <v>1.24720902217549E-6</v>
      </c>
      <c r="HJ1095" s="1">
        <v>1</v>
      </c>
      <c r="HK1095" s="1">
        <v>2093</v>
      </c>
      <c r="HL1095" s="1">
        <v>2</v>
      </c>
      <c r="HM1095" s="1">
        <v>27</v>
      </c>
      <c r="HN1095" s="1">
        <v>8.1</v>
      </c>
      <c r="HO1095" s="1">
        <v>8</v>
      </c>
      <c r="HP1095" s="1">
        <v>2.7978499999999999</v>
      </c>
      <c r="HQ1095" s="1">
        <v>2.2717299999999998</v>
      </c>
      <c r="HR1095" s="1">
        <v>1.4978</v>
      </c>
      <c r="HS1095" s="1">
        <v>2.3022499999999999</v>
      </c>
      <c r="HT1095" s="1">
        <v>1.5478499999999999</v>
      </c>
      <c r="HU1095" s="1">
        <v>2.36084</v>
      </c>
      <c r="HV1095" s="1">
        <v>36.7654</v>
      </c>
      <c r="HW1095" s="1">
        <v>13.991899999999999</v>
      </c>
      <c r="HX1095" s="1">
        <v>18</v>
      </c>
      <c r="HY1095" s="1">
        <v>504.79399999999998</v>
      </c>
      <c r="HZ1095" s="1">
        <v>504.38400000000001</v>
      </c>
      <c r="IA1095" s="1">
        <v>28.792100000000001</v>
      </c>
      <c r="IB1095" s="1">
        <v>30.5442</v>
      </c>
      <c r="IC1095" s="1">
        <v>30.000299999999999</v>
      </c>
      <c r="ID1095" s="1">
        <v>30.3398</v>
      </c>
      <c r="IE1095" s="1">
        <v>30.437000000000001</v>
      </c>
      <c r="IF1095" s="1">
        <v>56.072800000000001</v>
      </c>
      <c r="IG1095" s="1">
        <v>30.440799999999999</v>
      </c>
      <c r="IH1095" s="1">
        <v>0</v>
      </c>
      <c r="II1095" s="1">
        <v>28.7837</v>
      </c>
      <c r="IJ1095" s="1">
        <v>1388.73</v>
      </c>
      <c r="IK1095" s="1">
        <v>23.021999999999998</v>
      </c>
      <c r="IL1095" s="1">
        <v>100.706</v>
      </c>
      <c r="IM1095" s="1">
        <v>100.437</v>
      </c>
      <c r="IN1095" s="1" t="s">
        <v>365</v>
      </c>
    </row>
    <row r="1096" spans="1:248" ht="15.75" customHeight="1" x14ac:dyDescent="0.3">
      <c r="A1096" s="1">
        <v>1080</v>
      </c>
      <c r="B1096" s="1">
        <v>1660492407.0999999</v>
      </c>
      <c r="C1096" s="1">
        <v>8278</v>
      </c>
      <c r="D1096" s="1" t="s">
        <v>2494</v>
      </c>
      <c r="E1096" s="1" t="s">
        <v>2495</v>
      </c>
      <c r="F1096" s="1">
        <v>1</v>
      </c>
      <c r="G1096" s="1" t="s">
        <v>1964</v>
      </c>
      <c r="H1096" s="1" t="s">
        <v>350</v>
      </c>
      <c r="I1096" s="1" t="s">
        <v>351</v>
      </c>
      <c r="J1096" s="1" t="s">
        <v>352</v>
      </c>
      <c r="K1096" s="1" t="s">
        <v>1168</v>
      </c>
      <c r="L1096" s="1" t="s">
        <v>349</v>
      </c>
      <c r="M1096" s="1" t="s">
        <v>354</v>
      </c>
      <c r="N1096" s="1">
        <v>1660492399.0999999</v>
      </c>
      <c r="O1096" s="1">
        <f t="shared" si="136"/>
        <v>3.4912276721589543E-3</v>
      </c>
      <c r="P1096" s="1">
        <f t="shared" si="137"/>
        <v>3.4912276721589541</v>
      </c>
      <c r="Q1096" s="1">
        <f t="shared" si="138"/>
        <v>2.5922319428388043</v>
      </c>
      <c r="R1096" s="1">
        <f t="shared" si="139"/>
        <v>1275.6793749999999</v>
      </c>
      <c r="S1096" s="1">
        <f t="shared" si="140"/>
        <v>1214.4300706458102</v>
      </c>
      <c r="T1096" s="1">
        <f t="shared" si="141"/>
        <v>121.15109586714352</v>
      </c>
      <c r="U1096" s="1">
        <f t="shared" si="142"/>
        <v>127.26130387579752</v>
      </c>
      <c r="V1096" s="1">
        <f t="shared" si="143"/>
        <v>0.18676368156565354</v>
      </c>
      <c r="W1096" s="1">
        <f t="shared" si="144"/>
        <v>2.9221741999486457</v>
      </c>
      <c r="X1096" s="1">
        <f t="shared" si="145"/>
        <v>0.18037673736525697</v>
      </c>
      <c r="Y1096" s="1">
        <f t="shared" si="146"/>
        <v>0.11329110620397839</v>
      </c>
      <c r="Z1096" s="1">
        <f t="shared" si="147"/>
        <v>321.51761196356023</v>
      </c>
      <c r="AA1096" s="1">
        <f t="shared" si="148"/>
        <v>31.993569158026247</v>
      </c>
      <c r="AB1096" s="1">
        <f t="shared" si="149"/>
        <v>31.233531249999999</v>
      </c>
      <c r="AC1096" s="1">
        <f t="shared" si="150"/>
        <v>4.5717985257459928</v>
      </c>
      <c r="AD1096" s="1">
        <f t="shared" si="151"/>
        <v>60.081463242987766</v>
      </c>
      <c r="AE1096" s="1">
        <f t="shared" si="152"/>
        <v>2.711415023498982</v>
      </c>
      <c r="AF1096" s="1">
        <f t="shared" si="153"/>
        <v>4.5128977843518765</v>
      </c>
      <c r="AG1096" s="1">
        <f t="shared" si="154"/>
        <v>1.8603835022470108</v>
      </c>
      <c r="AH1096" s="1">
        <f t="shared" si="155"/>
        <v>-153.9631403422099</v>
      </c>
      <c r="AI1096" s="1">
        <f t="shared" si="156"/>
        <v>-35.860100650819554</v>
      </c>
      <c r="AJ1096" s="1">
        <f t="shared" si="157"/>
        <v>-2.7589918103170552</v>
      </c>
      <c r="AK1096" s="1">
        <f t="shared" si="158"/>
        <v>128.9353791602137</v>
      </c>
      <c r="AL1096" s="1">
        <f t="shared" si="159"/>
        <v>34.113916426946609</v>
      </c>
      <c r="AM1096" s="1">
        <f t="shared" si="160"/>
        <v>3.4884227462755089</v>
      </c>
      <c r="AN1096" s="1">
        <f t="shared" si="161"/>
        <v>2.5922319428388043</v>
      </c>
      <c r="AO1096" s="1">
        <v>1379.216426808011</v>
      </c>
      <c r="AP1096" s="1">
        <v>1349.753696969696</v>
      </c>
      <c r="AQ1096" s="1">
        <v>5.1330858412578424</v>
      </c>
      <c r="AR1096" s="1">
        <v>64.971531831168349</v>
      </c>
      <c r="AS1096" s="1">
        <f t="shared" si="162"/>
        <v>3.4912276721589541</v>
      </c>
      <c r="AT1096" s="1">
        <v>23.09555306776862</v>
      </c>
      <c r="AU1096" s="1">
        <v>27.170284848484851</v>
      </c>
      <c r="AV1096" s="1">
        <v>-4.5465570158264432E-5</v>
      </c>
      <c r="AW1096" s="1">
        <v>82.288730517660355</v>
      </c>
      <c r="AX1096" s="1">
        <v>0</v>
      </c>
      <c r="AY1096" s="1">
        <v>0</v>
      </c>
      <c r="AZ1096" s="1">
        <f t="shared" si="163"/>
        <v>1</v>
      </c>
      <c r="BA1096" s="1">
        <f t="shared" si="164"/>
        <v>0</v>
      </c>
      <c r="BB1096" s="1">
        <f t="shared" si="165"/>
        <v>51963.019081417107</v>
      </c>
      <c r="BC1096" s="1">
        <f t="shared" si="166"/>
        <v>2000.0062499999999</v>
      </c>
      <c r="BD1096" s="1">
        <f t="shared" si="167"/>
        <v>1681.2055683749015</v>
      </c>
      <c r="BE1096" s="1">
        <f t="shared" si="168"/>
        <v>0.84060015731195925</v>
      </c>
      <c r="BF1096" s="1">
        <f t="shared" si="169"/>
        <v>0.16075830361208132</v>
      </c>
      <c r="BG1096" s="1">
        <v>6</v>
      </c>
      <c r="BH1096" s="1">
        <v>0.5</v>
      </c>
      <c r="BI1096" s="1" t="s">
        <v>355</v>
      </c>
      <c r="BJ1096" s="1">
        <v>2</v>
      </c>
      <c r="BK1096" s="1" t="b">
        <v>1</v>
      </c>
      <c r="BL1096" s="1">
        <v>1660492399.0999999</v>
      </c>
      <c r="BM1096" s="1">
        <v>1275.6793749999999</v>
      </c>
      <c r="BN1096" s="1">
        <v>1321.9425000000001</v>
      </c>
      <c r="BO1096" s="1">
        <v>27.179481249999998</v>
      </c>
      <c r="BP1096" s="1">
        <v>23.10835625</v>
      </c>
      <c r="BQ1096" s="1">
        <v>1273.0962500000001</v>
      </c>
      <c r="BR1096" s="1">
        <v>27.177162500000001</v>
      </c>
      <c r="BS1096" s="1">
        <v>500.14812499999999</v>
      </c>
      <c r="BT1096" s="1">
        <v>99.659549999999996</v>
      </c>
      <c r="BU1096" s="1">
        <v>0.10008111875</v>
      </c>
      <c r="BV1096" s="1">
        <v>31.005906249999999</v>
      </c>
      <c r="BW1096" s="1">
        <v>31.233531249999999</v>
      </c>
      <c r="BX1096" s="1">
        <v>999.9</v>
      </c>
      <c r="BY1096" s="1">
        <v>0</v>
      </c>
      <c r="BZ1096" s="1">
        <v>0</v>
      </c>
      <c r="CA1096" s="1">
        <v>9992.0337499999987</v>
      </c>
      <c r="CB1096" s="1">
        <v>0</v>
      </c>
      <c r="CC1096" s="1">
        <v>38.4941125</v>
      </c>
      <c r="CD1096" s="1">
        <v>-46.261512500000002</v>
      </c>
      <c r="CE1096" s="1">
        <v>1311.32125</v>
      </c>
      <c r="CF1096" s="1">
        <v>1353.213125</v>
      </c>
      <c r="CG1096" s="1">
        <v>4.0711431250000008</v>
      </c>
      <c r="CH1096" s="1">
        <v>1321.9425000000001</v>
      </c>
      <c r="CI1096" s="1">
        <v>23.10835625</v>
      </c>
      <c r="CJ1096" s="1">
        <v>2.7086956249999998</v>
      </c>
      <c r="CK1096" s="1">
        <v>2.3029668750000001</v>
      </c>
      <c r="CL1096" s="1">
        <v>22.337956250000001</v>
      </c>
      <c r="CM1096" s="1">
        <v>19.697156249999999</v>
      </c>
      <c r="CN1096" s="1">
        <v>2000.0062499999999</v>
      </c>
      <c r="CO1096" s="1">
        <v>0.97999318750000008</v>
      </c>
      <c r="CP1096" s="1">
        <v>2.0006918750000002E-2</v>
      </c>
      <c r="CQ1096" s="1">
        <v>0</v>
      </c>
      <c r="CR1096" s="1">
        <v>2.9046249999999998</v>
      </c>
      <c r="CS1096" s="1">
        <v>0</v>
      </c>
      <c r="CT1096" s="1">
        <v>33374.056250000001</v>
      </c>
      <c r="CU1096" s="1">
        <v>17412.34375</v>
      </c>
      <c r="CV1096" s="1">
        <v>40.875</v>
      </c>
      <c r="CW1096" s="1">
        <v>41.875</v>
      </c>
      <c r="CX1096" s="1">
        <v>40.871062500000001</v>
      </c>
      <c r="CY1096" s="1">
        <v>40.311999999999998</v>
      </c>
      <c r="CZ1096" s="1">
        <v>41</v>
      </c>
      <c r="DA1096" s="1">
        <v>1959.9962499999999</v>
      </c>
      <c r="DB1096" s="1">
        <v>40.010624999999997</v>
      </c>
      <c r="DC1096" s="1">
        <v>0</v>
      </c>
      <c r="DD1096" s="1">
        <v>1660492405.4000001</v>
      </c>
      <c r="DE1096" s="1">
        <v>0</v>
      </c>
      <c r="DF1096" s="1">
        <v>1660491924.5999999</v>
      </c>
      <c r="DG1096" s="1" t="s">
        <v>1965</v>
      </c>
      <c r="DH1096" s="1">
        <v>1660491919.5999999</v>
      </c>
      <c r="DI1096" s="1">
        <v>1660491924.5999999</v>
      </c>
      <c r="DJ1096" s="1">
        <v>26</v>
      </c>
      <c r="DK1096" s="1">
        <v>0.56499999999999995</v>
      </c>
      <c r="DL1096" s="1">
        <v>-7.0000000000000001E-3</v>
      </c>
      <c r="DM1096" s="1">
        <v>1.335</v>
      </c>
      <c r="DN1096" s="1">
        <v>1.2E-2</v>
      </c>
      <c r="DO1096" s="1">
        <v>400</v>
      </c>
      <c r="DP1096" s="1">
        <v>23</v>
      </c>
      <c r="DQ1096" s="1">
        <v>0.17</v>
      </c>
      <c r="DR1096" s="1">
        <v>0.02</v>
      </c>
      <c r="DS1096" s="1">
        <v>2.4011114846685002</v>
      </c>
      <c r="DT1096" s="1">
        <v>-6.0242998038353493E-2</v>
      </c>
      <c r="DU1096" s="1">
        <v>8.8824540188789602E-2</v>
      </c>
      <c r="DV1096" s="1">
        <v>1</v>
      </c>
      <c r="DW1096" s="1">
        <v>34.058316054932682</v>
      </c>
      <c r="DX1096" s="1">
        <v>1.495887068750499</v>
      </c>
      <c r="DY1096" s="1">
        <v>0.14973155450483189</v>
      </c>
      <c r="DZ1096" s="1">
        <v>0</v>
      </c>
      <c r="EA1096" s="1">
        <v>-46.188296774193553</v>
      </c>
      <c r="EB1096" s="1">
        <v>-3.4274516129032748</v>
      </c>
      <c r="EC1096" s="1">
        <v>0.28364918755832452</v>
      </c>
      <c r="ED1096" s="1">
        <v>0</v>
      </c>
      <c r="EE1096" s="1">
        <v>1210.0212900078741</v>
      </c>
      <c r="EF1096" s="1">
        <v>290.66750765517361</v>
      </c>
      <c r="EG1096" s="1">
        <v>20.980064681137279</v>
      </c>
      <c r="EH1096" s="1">
        <v>0</v>
      </c>
      <c r="EI1096" s="1">
        <v>4.0653551219512201</v>
      </c>
      <c r="EJ1096" s="1">
        <v>0.1218261324041892</v>
      </c>
      <c r="EK1096" s="1">
        <v>1.352826870864939E-2</v>
      </c>
      <c r="EL1096" s="1">
        <v>1</v>
      </c>
      <c r="EM1096" s="1">
        <v>1.8601473501322729</v>
      </c>
      <c r="EN1096" s="1">
        <v>5.0453216919965384E-3</v>
      </c>
      <c r="EO1096" s="1">
        <v>7.0704042773033176E-4</v>
      </c>
      <c r="EP1096" s="1">
        <v>1</v>
      </c>
      <c r="EQ1096" s="1">
        <v>3</v>
      </c>
      <c r="ER1096" s="1">
        <v>6</v>
      </c>
      <c r="ES1096" s="1" t="s">
        <v>379</v>
      </c>
      <c r="ET1096" s="1">
        <v>2.9440200000000001</v>
      </c>
      <c r="EU1096" s="1">
        <v>2.8013300000000001</v>
      </c>
      <c r="EV1096" s="1">
        <v>0.19866900000000001</v>
      </c>
      <c r="EW1096" s="1">
        <v>0.20291200000000001</v>
      </c>
      <c r="EX1096" s="1">
        <v>0.118298</v>
      </c>
      <c r="EY1096" s="1">
        <v>0.105549</v>
      </c>
      <c r="EZ1096" s="1">
        <v>16466</v>
      </c>
      <c r="FA1096" s="1">
        <v>17176.900000000001</v>
      </c>
      <c r="FB1096" s="1">
        <v>23889.3</v>
      </c>
      <c r="FC1096" s="1">
        <v>25071.3</v>
      </c>
      <c r="FD1096" s="1">
        <v>33713.1</v>
      </c>
      <c r="FE1096" s="1">
        <v>35807.300000000003</v>
      </c>
      <c r="FF1096" s="1">
        <v>43546.8</v>
      </c>
      <c r="FG1096" s="1">
        <v>46341.3</v>
      </c>
      <c r="FH1096" s="1">
        <v>1.98783</v>
      </c>
      <c r="FI1096" s="1">
        <v>1.88592</v>
      </c>
      <c r="FJ1096" s="1">
        <v>0.12124</v>
      </c>
      <c r="FK1096" s="1">
        <v>0</v>
      </c>
      <c r="FL1096" s="1">
        <v>29.267099999999999</v>
      </c>
      <c r="FM1096" s="1">
        <v>999.9</v>
      </c>
      <c r="FN1096" s="1">
        <v>61</v>
      </c>
      <c r="FO1096" s="1">
        <v>33.9</v>
      </c>
      <c r="FP1096" s="1">
        <v>32.520200000000003</v>
      </c>
      <c r="FQ1096" s="1">
        <v>63.496400000000001</v>
      </c>
      <c r="FR1096" s="1">
        <v>25.9816</v>
      </c>
      <c r="FS1096" s="1">
        <v>1</v>
      </c>
      <c r="FT1096" s="1">
        <v>0.26890799999999998</v>
      </c>
      <c r="FU1096" s="1">
        <v>0.457372</v>
      </c>
      <c r="FV1096" s="1">
        <v>20.323699999999999</v>
      </c>
      <c r="FW1096" s="1">
        <v>5.2105499999999996</v>
      </c>
      <c r="FX1096" s="1">
        <v>11.907500000000001</v>
      </c>
      <c r="FY1096" s="1">
        <v>5.0030000000000001</v>
      </c>
      <c r="FZ1096" s="1">
        <v>3.2904499999999999</v>
      </c>
      <c r="GA1096" s="1">
        <v>9999</v>
      </c>
      <c r="GB1096" s="1">
        <v>9999</v>
      </c>
      <c r="GC1096" s="1">
        <v>9999</v>
      </c>
      <c r="GD1096" s="1">
        <v>999.9</v>
      </c>
      <c r="GE1096" s="1">
        <v>1.85948</v>
      </c>
      <c r="GF1096" s="1">
        <v>1.8544799999999999</v>
      </c>
      <c r="GG1096" s="1">
        <v>1.8576299999999999</v>
      </c>
      <c r="GH1096" s="1">
        <v>1.85608</v>
      </c>
      <c r="GI1096" s="1">
        <v>1.85487</v>
      </c>
      <c r="GJ1096" s="1">
        <v>1.8545499999999999</v>
      </c>
      <c r="GK1096" s="1">
        <v>1.85321</v>
      </c>
      <c r="GL1096" s="1">
        <v>1.8563799999999999</v>
      </c>
      <c r="GM1096" s="1">
        <v>0</v>
      </c>
      <c r="GN1096" s="1">
        <v>0</v>
      </c>
      <c r="GO1096" s="1">
        <v>0</v>
      </c>
      <c r="GP1096" s="1">
        <v>0</v>
      </c>
      <c r="GQ1096" s="1" t="s">
        <v>358</v>
      </c>
      <c r="GR1096" s="1" t="s">
        <v>359</v>
      </c>
      <c r="GS1096" s="1" t="s">
        <v>360</v>
      </c>
      <c r="GT1096" s="1" t="s">
        <v>360</v>
      </c>
      <c r="GU1096" s="1" t="s">
        <v>360</v>
      </c>
      <c r="GV1096" s="1" t="s">
        <v>360</v>
      </c>
      <c r="GW1096" s="1">
        <v>0</v>
      </c>
      <c r="GX1096" s="1">
        <v>100</v>
      </c>
      <c r="GY1096" s="1">
        <v>100</v>
      </c>
      <c r="GZ1096" s="1">
        <v>2.63</v>
      </c>
      <c r="HA1096" s="1">
        <v>2.3999999999999998E-3</v>
      </c>
      <c r="HB1096" s="1">
        <v>0.40725668706344281</v>
      </c>
      <c r="HC1096" s="1">
        <v>2.678124759318837E-3</v>
      </c>
      <c r="HD1096" s="1">
        <v>-9.3737611465157319E-7</v>
      </c>
      <c r="HE1096" s="1">
        <v>1.3915637841753891E-10</v>
      </c>
      <c r="HF1096" s="1">
        <v>-8.3168333772034281E-2</v>
      </c>
      <c r="HG1096" s="1">
        <v>1.061361004592812E-2</v>
      </c>
      <c r="HH1096" s="1">
        <v>-3.086644042041478E-4</v>
      </c>
      <c r="HI1096" s="1">
        <v>1.24720902217549E-6</v>
      </c>
      <c r="HJ1096" s="1">
        <v>1</v>
      </c>
      <c r="HK1096" s="1">
        <v>2093</v>
      </c>
      <c r="HL1096" s="1">
        <v>2</v>
      </c>
      <c r="HM1096" s="1">
        <v>27</v>
      </c>
      <c r="HN1096" s="1">
        <v>8.1</v>
      </c>
      <c r="HO1096" s="1">
        <v>8</v>
      </c>
      <c r="HP1096" s="1">
        <v>2.80396</v>
      </c>
      <c r="HQ1096" s="1">
        <v>2.2753899999999998</v>
      </c>
      <c r="HR1096" s="1">
        <v>1.4978</v>
      </c>
      <c r="HS1096" s="1">
        <v>2.3022499999999999</v>
      </c>
      <c r="HT1096" s="1">
        <v>1.5478499999999999</v>
      </c>
      <c r="HU1096" s="1">
        <v>2.4682599999999999</v>
      </c>
      <c r="HV1096" s="1">
        <v>36.789200000000001</v>
      </c>
      <c r="HW1096" s="1">
        <v>14.0007</v>
      </c>
      <c r="HX1096" s="1">
        <v>18</v>
      </c>
      <c r="HY1096" s="1">
        <v>504.73899999999998</v>
      </c>
      <c r="HZ1096" s="1">
        <v>504.43400000000003</v>
      </c>
      <c r="IA1096" s="1">
        <v>28.790900000000001</v>
      </c>
      <c r="IB1096" s="1">
        <v>30.544799999999999</v>
      </c>
      <c r="IC1096" s="1">
        <v>30.000299999999999</v>
      </c>
      <c r="ID1096" s="1">
        <v>30.340399999999999</v>
      </c>
      <c r="IE1096" s="1">
        <v>30.437000000000001</v>
      </c>
      <c r="IF1096" s="1">
        <v>56.180199999999999</v>
      </c>
      <c r="IG1096" s="1">
        <v>30.440799999999999</v>
      </c>
      <c r="IH1096" s="1">
        <v>0</v>
      </c>
      <c r="II1096" s="1">
        <v>28.7837</v>
      </c>
      <c r="IJ1096" s="1">
        <v>1388.73</v>
      </c>
      <c r="IK1096" s="1">
        <v>23.022600000000001</v>
      </c>
      <c r="IL1096" s="1">
        <v>100.706</v>
      </c>
      <c r="IM1096" s="1">
        <v>100.437</v>
      </c>
      <c r="IN1096" s="1" t="s">
        <v>365</v>
      </c>
    </row>
    <row r="1097" spans="1:248" ht="15.75" customHeight="1" x14ac:dyDescent="0.3">
      <c r="A1097" s="1">
        <v>1081</v>
      </c>
      <c r="B1097" s="1">
        <v>1660492408.0999999</v>
      </c>
      <c r="C1097" s="1">
        <v>8279</v>
      </c>
      <c r="D1097" s="1" t="s">
        <v>2496</v>
      </c>
      <c r="E1097" s="1" t="s">
        <v>2497</v>
      </c>
      <c r="F1097" s="1">
        <v>1</v>
      </c>
      <c r="G1097" s="1" t="s">
        <v>1964</v>
      </c>
      <c r="H1097" s="1" t="s">
        <v>350</v>
      </c>
      <c r="I1097" s="1" t="s">
        <v>351</v>
      </c>
      <c r="J1097" s="1" t="s">
        <v>352</v>
      </c>
      <c r="K1097" s="1" t="s">
        <v>1168</v>
      </c>
      <c r="L1097" s="1" t="s">
        <v>349</v>
      </c>
      <c r="M1097" s="1" t="s">
        <v>354</v>
      </c>
      <c r="N1097" s="1">
        <v>1660492400.599999</v>
      </c>
      <c r="O1097" s="1">
        <f t="shared" si="136"/>
        <v>3.49076461966508E-3</v>
      </c>
      <c r="P1097" s="1">
        <f t="shared" si="137"/>
        <v>3.4907646196650801</v>
      </c>
      <c r="Q1097" s="1">
        <f t="shared" si="138"/>
        <v>2.6354937918056609</v>
      </c>
      <c r="R1097" s="1">
        <f t="shared" si="139"/>
        <v>1283.1593333333331</v>
      </c>
      <c r="S1097" s="1">
        <f t="shared" si="140"/>
        <v>1221.2966798574221</v>
      </c>
      <c r="T1097" s="1">
        <f t="shared" si="141"/>
        <v>121.83644767193104</v>
      </c>
      <c r="U1097" s="1">
        <f t="shared" si="142"/>
        <v>128.00786045587844</v>
      </c>
      <c r="V1097" s="1">
        <f t="shared" si="143"/>
        <v>0.18671470236604992</v>
      </c>
      <c r="W1097" s="1">
        <f t="shared" si="144"/>
        <v>2.9224951423828229</v>
      </c>
      <c r="X1097" s="1">
        <f t="shared" si="145"/>
        <v>0.18033172135271458</v>
      </c>
      <c r="Y1097" s="1">
        <f t="shared" si="146"/>
        <v>0.11326263293427791</v>
      </c>
      <c r="Z1097" s="1">
        <f t="shared" si="147"/>
        <v>321.51502082779052</v>
      </c>
      <c r="AA1097" s="1">
        <f t="shared" si="148"/>
        <v>31.994140210231002</v>
      </c>
      <c r="AB1097" s="1">
        <f t="shared" si="149"/>
        <v>31.234159999999999</v>
      </c>
      <c r="AC1097" s="1">
        <f t="shared" si="150"/>
        <v>4.5719621452217352</v>
      </c>
      <c r="AD1097" s="1">
        <f t="shared" si="151"/>
        <v>60.078227378276274</v>
      </c>
      <c r="AE1097" s="1">
        <f t="shared" si="152"/>
        <v>2.7113566550442219</v>
      </c>
      <c r="AF1097" s="1">
        <f t="shared" si="153"/>
        <v>4.5130436987969844</v>
      </c>
      <c r="AG1097" s="1">
        <f t="shared" si="154"/>
        <v>1.8606054901775133</v>
      </c>
      <c r="AH1097" s="1">
        <f t="shared" si="155"/>
        <v>-153.94271972723004</v>
      </c>
      <c r="AI1097" s="1">
        <f t="shared" si="156"/>
        <v>-35.873755215604774</v>
      </c>
      <c r="AJ1097" s="1">
        <f t="shared" si="157"/>
        <v>-2.7597555358704091</v>
      </c>
      <c r="AK1097" s="1">
        <f t="shared" si="158"/>
        <v>128.93879034908531</v>
      </c>
      <c r="AL1097" s="1">
        <f t="shared" si="159"/>
        <v>34.171256202527729</v>
      </c>
      <c r="AM1097" s="1">
        <f t="shared" si="160"/>
        <v>3.4904653442406945</v>
      </c>
      <c r="AN1097" s="1">
        <f t="shared" si="161"/>
        <v>2.6354937918056609</v>
      </c>
      <c r="AO1097" s="1">
        <v>1384.445953098073</v>
      </c>
      <c r="AP1097" s="1">
        <v>1354.902181818182</v>
      </c>
      <c r="AQ1097" s="1">
        <v>5.1385800219340947</v>
      </c>
      <c r="AR1097" s="1">
        <v>64.971531831168349</v>
      </c>
      <c r="AS1097" s="1">
        <f t="shared" si="162"/>
        <v>3.4907646196650801</v>
      </c>
      <c r="AT1097" s="1">
        <v>23.09549425944358</v>
      </c>
      <c r="AU1097" s="1">
        <v>27.169610303030289</v>
      </c>
      <c r="AV1097" s="1">
        <v>-3.8280112362869557E-5</v>
      </c>
      <c r="AW1097" s="1">
        <v>82.288730517660355</v>
      </c>
      <c r="AX1097" s="1">
        <v>0</v>
      </c>
      <c r="AY1097" s="1">
        <v>0</v>
      </c>
      <c r="AZ1097" s="1">
        <f t="shared" si="163"/>
        <v>1</v>
      </c>
      <c r="BA1097" s="1">
        <f t="shared" si="164"/>
        <v>0</v>
      </c>
      <c r="BB1097" s="1">
        <f t="shared" si="165"/>
        <v>51972.060875337782</v>
      </c>
      <c r="BC1097" s="1">
        <f t="shared" si="166"/>
        <v>1999.99</v>
      </c>
      <c r="BD1097" s="1">
        <f t="shared" si="167"/>
        <v>1681.1919195998917</v>
      </c>
      <c r="BE1097" s="1">
        <f t="shared" si="168"/>
        <v>0.84060016280075978</v>
      </c>
      <c r="BF1097" s="1">
        <f t="shared" si="169"/>
        <v>0.1607583142054663</v>
      </c>
      <c r="BG1097" s="1">
        <v>6</v>
      </c>
      <c r="BH1097" s="1">
        <v>0.5</v>
      </c>
      <c r="BI1097" s="1" t="s">
        <v>355</v>
      </c>
      <c r="BJ1097" s="1">
        <v>2</v>
      </c>
      <c r="BK1097" s="1" t="b">
        <v>1</v>
      </c>
      <c r="BL1097" s="1">
        <v>1660492400.599999</v>
      </c>
      <c r="BM1097" s="1">
        <v>1283.1593333333331</v>
      </c>
      <c r="BN1097" s="1">
        <v>1329.525333333333</v>
      </c>
      <c r="BO1097" s="1">
        <v>27.178820000000009</v>
      </c>
      <c r="BP1097" s="1">
        <v>23.105340000000002</v>
      </c>
      <c r="BQ1097" s="1">
        <v>1280.568</v>
      </c>
      <c r="BR1097" s="1">
        <v>27.17649333333333</v>
      </c>
      <c r="BS1097" s="1">
        <v>500.15199999999987</v>
      </c>
      <c r="BT1097" s="1">
        <v>99.659833333333324</v>
      </c>
      <c r="BU1097" s="1">
        <v>0.1000773266666667</v>
      </c>
      <c r="BV1097" s="1">
        <v>31.006473333333329</v>
      </c>
      <c r="BW1097" s="1">
        <v>31.234159999999999</v>
      </c>
      <c r="BX1097" s="1">
        <v>999.89999999999986</v>
      </c>
      <c r="BY1097" s="1">
        <v>0</v>
      </c>
      <c r="BZ1097" s="1">
        <v>0</v>
      </c>
      <c r="CA1097" s="1">
        <v>9993.836000000003</v>
      </c>
      <c r="CB1097" s="1">
        <v>0</v>
      </c>
      <c r="CC1097" s="1">
        <v>38.975420000000007</v>
      </c>
      <c r="CD1097" s="1">
        <v>-46.36425333333333</v>
      </c>
      <c r="CE1097" s="1">
        <v>1319.0086666666659</v>
      </c>
      <c r="CF1097" s="1">
        <v>1360.9706666666671</v>
      </c>
      <c r="CG1097" s="1">
        <v>4.0734986666666666</v>
      </c>
      <c r="CH1097" s="1">
        <v>1329.525333333333</v>
      </c>
      <c r="CI1097" s="1">
        <v>23.105340000000002</v>
      </c>
      <c r="CJ1097" s="1">
        <v>2.7086373333333329</v>
      </c>
      <c r="CK1097" s="1">
        <v>2.302672666666667</v>
      </c>
      <c r="CL1097" s="1">
        <v>22.337599999999991</v>
      </c>
      <c r="CM1097" s="1">
        <v>19.695093333333329</v>
      </c>
      <c r="CN1097" s="1">
        <v>1999.99</v>
      </c>
      <c r="CO1097" s="1">
        <v>0.97999300000000011</v>
      </c>
      <c r="CP1097" s="1">
        <v>2.00071E-2</v>
      </c>
      <c r="CQ1097" s="1">
        <v>0</v>
      </c>
      <c r="CR1097" s="1">
        <v>3.006733333333333</v>
      </c>
      <c r="CS1097" s="1">
        <v>0</v>
      </c>
      <c r="CT1097" s="1">
        <v>33370.493333333332</v>
      </c>
      <c r="CU1097" s="1">
        <v>17412.206666666669</v>
      </c>
      <c r="CV1097" s="1">
        <v>40.875</v>
      </c>
      <c r="CW1097" s="1">
        <v>41.875</v>
      </c>
      <c r="CX1097" s="1">
        <v>40.870800000000003</v>
      </c>
      <c r="CY1097" s="1">
        <v>40.311999999999998</v>
      </c>
      <c r="CZ1097" s="1">
        <v>41</v>
      </c>
      <c r="DA1097" s="1">
        <v>1959.98</v>
      </c>
      <c r="DB1097" s="1">
        <v>40.010666666666673</v>
      </c>
      <c r="DC1097" s="1">
        <v>0</v>
      </c>
      <c r="DD1097" s="1">
        <v>1660492406</v>
      </c>
      <c r="DE1097" s="1">
        <v>0</v>
      </c>
      <c r="DF1097" s="1">
        <v>1660491924.5999999</v>
      </c>
      <c r="DG1097" s="1" t="s">
        <v>1965</v>
      </c>
      <c r="DH1097" s="1">
        <v>1660491919.5999999</v>
      </c>
      <c r="DI1097" s="1">
        <v>1660491924.5999999</v>
      </c>
      <c r="DJ1097" s="1">
        <v>26</v>
      </c>
      <c r="DK1097" s="1">
        <v>0.56499999999999995</v>
      </c>
      <c r="DL1097" s="1">
        <v>-7.0000000000000001E-3</v>
      </c>
      <c r="DM1097" s="1">
        <v>1.335</v>
      </c>
      <c r="DN1097" s="1">
        <v>1.2E-2</v>
      </c>
      <c r="DO1097" s="1">
        <v>400</v>
      </c>
      <c r="DP1097" s="1">
        <v>23</v>
      </c>
      <c r="DQ1097" s="1">
        <v>0.17</v>
      </c>
      <c r="DR1097" s="1">
        <v>0.02</v>
      </c>
      <c r="DS1097" s="1">
        <v>2.4090686775099841</v>
      </c>
      <c r="DT1097" s="1">
        <v>0.5976211234634321</v>
      </c>
      <c r="DU1097" s="1">
        <v>0.1003436210921268</v>
      </c>
      <c r="DV1097" s="1">
        <v>0</v>
      </c>
      <c r="DW1097" s="1">
        <v>34.113138643152453</v>
      </c>
      <c r="DX1097" s="1">
        <v>1.770233837975735</v>
      </c>
      <c r="DY1097" s="1">
        <v>0.17383325346626671</v>
      </c>
      <c r="DZ1097" s="1">
        <v>0</v>
      </c>
      <c r="EA1097" s="1">
        <v>-46.312563333333337</v>
      </c>
      <c r="EB1097" s="1">
        <v>-3.6016364849832581</v>
      </c>
      <c r="EC1097" s="1">
        <v>0.2915006008951308</v>
      </c>
      <c r="ED1097" s="1">
        <v>0</v>
      </c>
      <c r="EE1097" s="1">
        <v>1215.979701428985</v>
      </c>
      <c r="EF1097" s="1">
        <v>285.2303170103711</v>
      </c>
      <c r="EG1097" s="1">
        <v>21.27479400268977</v>
      </c>
      <c r="EH1097" s="1">
        <v>0</v>
      </c>
      <c r="EI1097" s="1">
        <v>4.0672027499999999</v>
      </c>
      <c r="EJ1097" s="1">
        <v>0.1188088930581563</v>
      </c>
      <c r="EK1097" s="1">
        <v>1.326327014493415E-2</v>
      </c>
      <c r="EL1097" s="1">
        <v>1</v>
      </c>
      <c r="EM1097" s="1">
        <v>1.8603693102585619</v>
      </c>
      <c r="EN1097" s="1">
        <v>6.6597355246547302E-3</v>
      </c>
      <c r="EO1097" s="1">
        <v>8.2294793415022775E-4</v>
      </c>
      <c r="EP1097" s="1">
        <v>1</v>
      </c>
      <c r="EQ1097" s="1">
        <v>2</v>
      </c>
      <c r="ER1097" s="1">
        <v>6</v>
      </c>
      <c r="ES1097" s="1" t="s">
        <v>384</v>
      </c>
      <c r="ET1097" s="1">
        <v>2.94408</v>
      </c>
      <c r="EU1097" s="1">
        <v>2.8011900000000001</v>
      </c>
      <c r="EV1097" s="1">
        <v>0.199129</v>
      </c>
      <c r="EW1097" s="1">
        <v>0.20336899999999999</v>
      </c>
      <c r="EX1097" s="1">
        <v>0.118296</v>
      </c>
      <c r="EY1097" s="1">
        <v>0.105555</v>
      </c>
      <c r="EZ1097" s="1">
        <v>16456.400000000001</v>
      </c>
      <c r="FA1097" s="1">
        <v>17166.900000000001</v>
      </c>
      <c r="FB1097" s="1">
        <v>23889.200000000001</v>
      </c>
      <c r="FC1097" s="1">
        <v>25071.1</v>
      </c>
      <c r="FD1097" s="1">
        <v>33713</v>
      </c>
      <c r="FE1097" s="1">
        <v>35807</v>
      </c>
      <c r="FF1097" s="1">
        <v>43546.6</v>
      </c>
      <c r="FG1097" s="1">
        <v>46341.2</v>
      </c>
      <c r="FH1097" s="1">
        <v>1.9879199999999999</v>
      </c>
      <c r="FI1097" s="1">
        <v>1.8858200000000001</v>
      </c>
      <c r="FJ1097" s="1">
        <v>0.121325</v>
      </c>
      <c r="FK1097" s="1">
        <v>0</v>
      </c>
      <c r="FL1097" s="1">
        <v>29.267800000000001</v>
      </c>
      <c r="FM1097" s="1">
        <v>999.9</v>
      </c>
      <c r="FN1097" s="1">
        <v>61</v>
      </c>
      <c r="FO1097" s="1">
        <v>33.9</v>
      </c>
      <c r="FP1097" s="1">
        <v>32.523400000000002</v>
      </c>
      <c r="FQ1097" s="1">
        <v>63.306399999999996</v>
      </c>
      <c r="FR1097" s="1">
        <v>25.320499999999999</v>
      </c>
      <c r="FS1097" s="1">
        <v>1</v>
      </c>
      <c r="FT1097" s="1">
        <v>0.26911299999999999</v>
      </c>
      <c r="FU1097" s="1">
        <v>0.46259</v>
      </c>
      <c r="FV1097" s="1">
        <v>20.323699999999999</v>
      </c>
      <c r="FW1097" s="1">
        <v>5.2100999999999997</v>
      </c>
      <c r="FX1097" s="1">
        <v>11.9072</v>
      </c>
      <c r="FY1097" s="1">
        <v>5.0029000000000003</v>
      </c>
      <c r="FZ1097" s="1">
        <v>3.29033</v>
      </c>
      <c r="GA1097" s="1">
        <v>9999</v>
      </c>
      <c r="GB1097" s="1">
        <v>9999</v>
      </c>
      <c r="GC1097" s="1">
        <v>9999</v>
      </c>
      <c r="GD1097" s="1">
        <v>999.9</v>
      </c>
      <c r="GE1097" s="1">
        <v>1.85948</v>
      </c>
      <c r="GF1097" s="1">
        <v>1.8544799999999999</v>
      </c>
      <c r="GG1097" s="1">
        <v>1.8576299999999999</v>
      </c>
      <c r="GH1097" s="1">
        <v>1.85608</v>
      </c>
      <c r="GI1097" s="1">
        <v>1.85487</v>
      </c>
      <c r="GJ1097" s="1">
        <v>1.8545499999999999</v>
      </c>
      <c r="GK1097" s="1">
        <v>1.8532</v>
      </c>
      <c r="GL1097" s="1">
        <v>1.8563799999999999</v>
      </c>
      <c r="GM1097" s="1">
        <v>0</v>
      </c>
      <c r="GN1097" s="1">
        <v>0</v>
      </c>
      <c r="GO1097" s="1">
        <v>0</v>
      </c>
      <c r="GP1097" s="1">
        <v>0</v>
      </c>
      <c r="GQ1097" s="1" t="s">
        <v>358</v>
      </c>
      <c r="GR1097" s="1" t="s">
        <v>359</v>
      </c>
      <c r="GS1097" s="1" t="s">
        <v>360</v>
      </c>
      <c r="GT1097" s="1" t="s">
        <v>360</v>
      </c>
      <c r="GU1097" s="1" t="s">
        <v>360</v>
      </c>
      <c r="GV1097" s="1" t="s">
        <v>360</v>
      </c>
      <c r="GW1097" s="1">
        <v>0</v>
      </c>
      <c r="GX1097" s="1">
        <v>100</v>
      </c>
      <c r="GY1097" s="1">
        <v>100</v>
      </c>
      <c r="GZ1097" s="1">
        <v>2.63</v>
      </c>
      <c r="HA1097" s="1">
        <v>2.3E-3</v>
      </c>
      <c r="HB1097" s="1">
        <v>0.40725668706344281</v>
      </c>
      <c r="HC1097" s="1">
        <v>2.678124759318837E-3</v>
      </c>
      <c r="HD1097" s="1">
        <v>-9.3737611465157319E-7</v>
      </c>
      <c r="HE1097" s="1">
        <v>1.3915637841753891E-10</v>
      </c>
      <c r="HF1097" s="1">
        <v>-8.3168333772034281E-2</v>
      </c>
      <c r="HG1097" s="1">
        <v>1.061361004592812E-2</v>
      </c>
      <c r="HH1097" s="1">
        <v>-3.086644042041478E-4</v>
      </c>
      <c r="HI1097" s="1">
        <v>1.24720902217549E-6</v>
      </c>
      <c r="HJ1097" s="1">
        <v>1</v>
      </c>
      <c r="HK1097" s="1">
        <v>2093</v>
      </c>
      <c r="HL1097" s="1">
        <v>2</v>
      </c>
      <c r="HM1097" s="1">
        <v>27</v>
      </c>
      <c r="HN1097" s="1">
        <v>8.1</v>
      </c>
      <c r="HO1097" s="1">
        <v>8.1</v>
      </c>
      <c r="HP1097" s="1">
        <v>2.81494</v>
      </c>
      <c r="HQ1097" s="1">
        <v>2.2973599999999998</v>
      </c>
      <c r="HR1097" s="1">
        <v>1.4978</v>
      </c>
      <c r="HS1097" s="1">
        <v>2.3022499999999999</v>
      </c>
      <c r="HT1097" s="1">
        <v>1.5478499999999999</v>
      </c>
      <c r="HU1097" s="1">
        <v>2.3877000000000002</v>
      </c>
      <c r="HV1097" s="1">
        <v>36.7654</v>
      </c>
      <c r="HW1097" s="1">
        <v>14.0007</v>
      </c>
      <c r="HX1097" s="1">
        <v>18</v>
      </c>
      <c r="HY1097" s="1">
        <v>504.80399999999997</v>
      </c>
      <c r="HZ1097" s="1">
        <v>504.37</v>
      </c>
      <c r="IA1097" s="1">
        <v>28.7897</v>
      </c>
      <c r="IB1097" s="1">
        <v>30.545500000000001</v>
      </c>
      <c r="IC1097" s="1">
        <v>30.000399999999999</v>
      </c>
      <c r="ID1097" s="1">
        <v>30.341100000000001</v>
      </c>
      <c r="IE1097" s="1">
        <v>30.4375</v>
      </c>
      <c r="IF1097" s="1">
        <v>56.408200000000001</v>
      </c>
      <c r="IG1097" s="1">
        <v>30.440799999999999</v>
      </c>
      <c r="IH1097" s="1">
        <v>0</v>
      </c>
      <c r="II1097" s="1">
        <v>28.7837</v>
      </c>
      <c r="IJ1097" s="1">
        <v>1398.85</v>
      </c>
      <c r="IK1097" s="1">
        <v>23.022099999999998</v>
      </c>
      <c r="IL1097" s="1">
        <v>100.705</v>
      </c>
      <c r="IM1097" s="1">
        <v>100.437</v>
      </c>
      <c r="IN1097" s="1" t="s">
        <v>365</v>
      </c>
    </row>
    <row r="1098" spans="1:248" ht="15.75" customHeight="1" x14ac:dyDescent="0.3">
      <c r="A1098" s="1">
        <v>1082</v>
      </c>
      <c r="B1098" s="1">
        <v>1660492409.0999999</v>
      </c>
      <c r="C1098" s="1">
        <v>8280</v>
      </c>
      <c r="D1098" s="1" t="s">
        <v>2498</v>
      </c>
      <c r="E1098" s="1" t="s">
        <v>2499</v>
      </c>
      <c r="F1098" s="1">
        <v>1</v>
      </c>
      <c r="G1098" s="1" t="s">
        <v>1964</v>
      </c>
      <c r="H1098" s="1" t="s">
        <v>350</v>
      </c>
      <c r="I1098" s="1" t="s">
        <v>351</v>
      </c>
      <c r="J1098" s="1" t="s">
        <v>352</v>
      </c>
      <c r="K1098" s="1" t="s">
        <v>1168</v>
      </c>
      <c r="L1098" s="1" t="s">
        <v>349</v>
      </c>
      <c r="M1098" s="1" t="s">
        <v>354</v>
      </c>
      <c r="N1098" s="1">
        <v>1660492401.0999999</v>
      </c>
      <c r="O1098" s="1">
        <f t="shared" si="136"/>
        <v>3.4899374317818041E-3</v>
      </c>
      <c r="P1098" s="1">
        <f t="shared" si="137"/>
        <v>3.4899374317818039</v>
      </c>
      <c r="Q1098" s="1">
        <f t="shared" si="138"/>
        <v>2.6396980410573723</v>
      </c>
      <c r="R1098" s="1">
        <f t="shared" si="139"/>
        <v>1285.65625</v>
      </c>
      <c r="S1098" s="1">
        <f t="shared" si="140"/>
        <v>1223.6704578054357</v>
      </c>
      <c r="T1098" s="1">
        <f t="shared" si="141"/>
        <v>122.07331782818913</v>
      </c>
      <c r="U1098" s="1">
        <f t="shared" si="142"/>
        <v>128.25701807455255</v>
      </c>
      <c r="V1098" s="1">
        <f t="shared" si="143"/>
        <v>0.18665254037003193</v>
      </c>
      <c r="W1098" s="1">
        <f t="shared" si="144"/>
        <v>2.9223443856704514</v>
      </c>
      <c r="X1098" s="1">
        <f t="shared" si="145"/>
        <v>0.18027341367053804</v>
      </c>
      <c r="Y1098" s="1">
        <f t="shared" si="146"/>
        <v>0.11322586024387107</v>
      </c>
      <c r="Z1098" s="1">
        <f t="shared" si="147"/>
        <v>321.51531771355502</v>
      </c>
      <c r="AA1098" s="1">
        <f t="shared" si="148"/>
        <v>31.994537116163539</v>
      </c>
      <c r="AB1098" s="1">
        <f t="shared" si="149"/>
        <v>31.234549999999999</v>
      </c>
      <c r="AC1098" s="1">
        <f t="shared" si="150"/>
        <v>4.5720636373996317</v>
      </c>
      <c r="AD1098" s="1">
        <f t="shared" si="151"/>
        <v>60.076446072628151</v>
      </c>
      <c r="AE1098" s="1">
        <f t="shared" si="152"/>
        <v>2.7112968106678341</v>
      </c>
      <c r="AF1098" s="1">
        <f t="shared" si="153"/>
        <v>4.5130778997646912</v>
      </c>
      <c r="AG1098" s="1">
        <f t="shared" si="154"/>
        <v>1.8607668267317976</v>
      </c>
      <c r="AH1098" s="1">
        <f t="shared" si="155"/>
        <v>-153.90624074157756</v>
      </c>
      <c r="AI1098" s="1">
        <f t="shared" si="156"/>
        <v>-35.912408003153409</v>
      </c>
      <c r="AJ1098" s="1">
        <f t="shared" si="157"/>
        <v>-2.7628787307107729</v>
      </c>
      <c r="AK1098" s="1">
        <f t="shared" si="158"/>
        <v>128.93379023811326</v>
      </c>
      <c r="AL1098" s="1">
        <f t="shared" si="159"/>
        <v>34.192013411314271</v>
      </c>
      <c r="AM1098" s="1">
        <f t="shared" si="160"/>
        <v>3.490235500028902</v>
      </c>
      <c r="AN1098" s="1">
        <f t="shared" si="161"/>
        <v>2.6396980410573723</v>
      </c>
      <c r="AO1098" s="1">
        <v>1389.6631110773119</v>
      </c>
      <c r="AP1098" s="1">
        <v>1360.053575757576</v>
      </c>
      <c r="AQ1098" s="1">
        <v>5.1504641222335907</v>
      </c>
      <c r="AR1098" s="1">
        <v>64.971531831168349</v>
      </c>
      <c r="AS1098" s="1">
        <f t="shared" si="162"/>
        <v>3.4899374317818039</v>
      </c>
      <c r="AT1098" s="1">
        <v>23.095863246688111</v>
      </c>
      <c r="AU1098" s="1">
        <v>27.16891757575759</v>
      </c>
      <c r="AV1098" s="1">
        <v>-2.807542406906658E-5</v>
      </c>
      <c r="AW1098" s="1">
        <v>82.288730517660355</v>
      </c>
      <c r="AX1098" s="1">
        <v>0</v>
      </c>
      <c r="AY1098" s="1">
        <v>0</v>
      </c>
      <c r="AZ1098" s="1">
        <f t="shared" si="163"/>
        <v>1</v>
      </c>
      <c r="BA1098" s="1">
        <f t="shared" si="164"/>
        <v>0</v>
      </c>
      <c r="BB1098" s="1">
        <f t="shared" si="165"/>
        <v>51967.749169196686</v>
      </c>
      <c r="BC1098" s="1">
        <f t="shared" si="166"/>
        <v>1999.9918749999999</v>
      </c>
      <c r="BD1098" s="1">
        <f t="shared" si="167"/>
        <v>1681.1934933748989</v>
      </c>
      <c r="BE1098" s="1">
        <f t="shared" si="168"/>
        <v>0.84060016162560613</v>
      </c>
      <c r="BF1098" s="1">
        <f t="shared" si="169"/>
        <v>0.16075831193741977</v>
      </c>
      <c r="BG1098" s="1">
        <v>6</v>
      </c>
      <c r="BH1098" s="1">
        <v>0.5</v>
      </c>
      <c r="BI1098" s="1" t="s">
        <v>355</v>
      </c>
      <c r="BJ1098" s="1">
        <v>2</v>
      </c>
      <c r="BK1098" s="1" t="b">
        <v>1</v>
      </c>
      <c r="BL1098" s="1">
        <v>1660492401.0999999</v>
      </c>
      <c r="BM1098" s="1">
        <v>1285.65625</v>
      </c>
      <c r="BN1098" s="1">
        <v>1332.056875</v>
      </c>
      <c r="BO1098" s="1">
        <v>27.178206249999999</v>
      </c>
      <c r="BP1098" s="1">
        <v>23.105025000000001</v>
      </c>
      <c r="BQ1098" s="1">
        <v>1283.0625</v>
      </c>
      <c r="BR1098" s="1">
        <v>27.175875000000001</v>
      </c>
      <c r="BS1098" s="1">
        <v>500.15606250000002</v>
      </c>
      <c r="BT1098" s="1">
        <v>99.659881250000012</v>
      </c>
      <c r="BU1098" s="1">
        <v>0.10008030625</v>
      </c>
      <c r="BV1098" s="1">
        <v>31.006606250000001</v>
      </c>
      <c r="BW1098" s="1">
        <v>31.234549999999999</v>
      </c>
      <c r="BX1098" s="1">
        <v>999.9</v>
      </c>
      <c r="BY1098" s="1">
        <v>0</v>
      </c>
      <c r="BZ1098" s="1">
        <v>0</v>
      </c>
      <c r="CA1098" s="1">
        <v>9992.9712499999987</v>
      </c>
      <c r="CB1098" s="1">
        <v>0</v>
      </c>
      <c r="CC1098" s="1">
        <v>38.921075000000002</v>
      </c>
      <c r="CD1098" s="1">
        <v>-46.398837499999999</v>
      </c>
      <c r="CE1098" s="1">
        <v>1321.5743749999999</v>
      </c>
      <c r="CF1098" s="1">
        <v>1363.56125</v>
      </c>
      <c r="CG1098" s="1">
        <v>4.0731975</v>
      </c>
      <c r="CH1098" s="1">
        <v>1332.056875</v>
      </c>
      <c r="CI1098" s="1">
        <v>23.105025000000001</v>
      </c>
      <c r="CJ1098" s="1">
        <v>2.7085775000000001</v>
      </c>
      <c r="CK1098" s="1">
        <v>2.3026425000000001</v>
      </c>
      <c r="CL1098" s="1">
        <v>22.337237500000001</v>
      </c>
      <c r="CM1098" s="1">
        <v>19.694881250000002</v>
      </c>
      <c r="CN1098" s="1">
        <v>1999.9918749999999</v>
      </c>
      <c r="CO1098" s="1">
        <v>0.979993</v>
      </c>
      <c r="CP1098" s="1">
        <v>2.00071E-2</v>
      </c>
      <c r="CQ1098" s="1">
        <v>0</v>
      </c>
      <c r="CR1098" s="1">
        <v>2.9323125000000001</v>
      </c>
      <c r="CS1098" s="1">
        <v>0</v>
      </c>
      <c r="CT1098" s="1">
        <v>33369.512499999997</v>
      </c>
      <c r="CU1098" s="1">
        <v>17412.224999999999</v>
      </c>
      <c r="CV1098" s="1">
        <v>40.875</v>
      </c>
      <c r="CW1098" s="1">
        <v>41.871062500000001</v>
      </c>
      <c r="CX1098" s="1">
        <v>40.871062500000001</v>
      </c>
      <c r="CY1098" s="1">
        <v>40.311999999999998</v>
      </c>
      <c r="CZ1098" s="1">
        <v>41</v>
      </c>
      <c r="DA1098" s="1">
        <v>1959.9818749999999</v>
      </c>
      <c r="DB1098" s="1">
        <v>40.010624999999997</v>
      </c>
      <c r="DC1098" s="1">
        <v>0</v>
      </c>
      <c r="DD1098" s="1">
        <v>1660492407.2</v>
      </c>
      <c r="DE1098" s="1">
        <v>0</v>
      </c>
      <c r="DF1098" s="1">
        <v>1660491924.5999999</v>
      </c>
      <c r="DG1098" s="1" t="s">
        <v>1965</v>
      </c>
      <c r="DH1098" s="1">
        <v>1660491919.5999999</v>
      </c>
      <c r="DI1098" s="1">
        <v>1660491924.5999999</v>
      </c>
      <c r="DJ1098" s="1">
        <v>26</v>
      </c>
      <c r="DK1098" s="1">
        <v>0.56499999999999995</v>
      </c>
      <c r="DL1098" s="1">
        <v>-7.0000000000000001E-3</v>
      </c>
      <c r="DM1098" s="1">
        <v>1.335</v>
      </c>
      <c r="DN1098" s="1">
        <v>1.2E-2</v>
      </c>
      <c r="DO1098" s="1">
        <v>400</v>
      </c>
      <c r="DP1098" s="1">
        <v>23</v>
      </c>
      <c r="DQ1098" s="1">
        <v>0.17</v>
      </c>
      <c r="DR1098" s="1">
        <v>0.02</v>
      </c>
      <c r="DS1098" s="1">
        <v>2.421373678681304</v>
      </c>
      <c r="DT1098" s="1">
        <v>1.4316881416248799</v>
      </c>
      <c r="DU1098" s="1">
        <v>0.1186095639213421</v>
      </c>
      <c r="DV1098" s="1">
        <v>0</v>
      </c>
      <c r="DW1098" s="1">
        <v>34.180543929231817</v>
      </c>
      <c r="DX1098" s="1">
        <v>2.0969542832897239</v>
      </c>
      <c r="DY1098" s="1">
        <v>0.1940265117941205</v>
      </c>
      <c r="DZ1098" s="1">
        <v>0</v>
      </c>
      <c r="EA1098" s="1">
        <v>-46.398416129032263</v>
      </c>
      <c r="EB1098" s="1">
        <v>-3.8984709677418419</v>
      </c>
      <c r="EC1098" s="1">
        <v>0.31999033462900639</v>
      </c>
      <c r="ED1098" s="1">
        <v>0</v>
      </c>
      <c r="EE1098" s="1">
        <v>1224.339967601979</v>
      </c>
      <c r="EF1098" s="1">
        <v>277.68729847075832</v>
      </c>
      <c r="EG1098" s="1">
        <v>20.036027288034489</v>
      </c>
      <c r="EH1098" s="1">
        <v>0</v>
      </c>
      <c r="EI1098" s="1">
        <v>4.0682463414634151</v>
      </c>
      <c r="EJ1098" s="1">
        <v>9.868766550522394E-2</v>
      </c>
      <c r="EK1098" s="1">
        <v>1.254563625545296E-2</v>
      </c>
      <c r="EL1098" s="1">
        <v>1</v>
      </c>
      <c r="EM1098" s="1">
        <v>1.8606499319851391</v>
      </c>
      <c r="EN1098" s="1">
        <v>1.298742309454844E-2</v>
      </c>
      <c r="EO1098" s="1">
        <v>1.1576713858190749E-3</v>
      </c>
      <c r="EP1098" s="1">
        <v>1</v>
      </c>
      <c r="EQ1098" s="1">
        <v>2</v>
      </c>
      <c r="ER1098" s="1">
        <v>6</v>
      </c>
      <c r="ES1098" s="1" t="s">
        <v>384</v>
      </c>
      <c r="ET1098" s="1">
        <v>2.94415</v>
      </c>
      <c r="EU1098" s="1">
        <v>2.8010799999999998</v>
      </c>
      <c r="EV1098" s="1">
        <v>0.19959099999999999</v>
      </c>
      <c r="EW1098" s="1">
        <v>0.20382</v>
      </c>
      <c r="EX1098" s="1">
        <v>0.118293</v>
      </c>
      <c r="EY1098" s="1">
        <v>0.105562</v>
      </c>
      <c r="EZ1098" s="1">
        <v>16446.8</v>
      </c>
      <c r="FA1098" s="1">
        <v>17157</v>
      </c>
      <c r="FB1098" s="1">
        <v>23889</v>
      </c>
      <c r="FC1098" s="1">
        <v>25070.9</v>
      </c>
      <c r="FD1098" s="1">
        <v>33713.1</v>
      </c>
      <c r="FE1098" s="1">
        <v>35806.400000000001</v>
      </c>
      <c r="FF1098" s="1">
        <v>43546.5</v>
      </c>
      <c r="FG1098" s="1">
        <v>46340.800000000003</v>
      </c>
      <c r="FH1098" s="1">
        <v>1.9880199999999999</v>
      </c>
      <c r="FI1098" s="1">
        <v>1.88568</v>
      </c>
      <c r="FJ1098" s="1">
        <v>0.121132</v>
      </c>
      <c r="FK1098" s="1">
        <v>0</v>
      </c>
      <c r="FL1098" s="1">
        <v>29.2684</v>
      </c>
      <c r="FM1098" s="1">
        <v>999.9</v>
      </c>
      <c r="FN1098" s="1">
        <v>61</v>
      </c>
      <c r="FO1098" s="1">
        <v>33.9</v>
      </c>
      <c r="FP1098" s="1">
        <v>32.521700000000003</v>
      </c>
      <c r="FQ1098" s="1">
        <v>63.476399999999998</v>
      </c>
      <c r="FR1098" s="1">
        <v>24.9679</v>
      </c>
      <c r="FS1098" s="1">
        <v>1</v>
      </c>
      <c r="FT1098" s="1">
        <v>0.26923999999999998</v>
      </c>
      <c r="FU1098" s="1">
        <v>0.46669100000000002</v>
      </c>
      <c r="FV1098" s="1">
        <v>20.323699999999999</v>
      </c>
      <c r="FW1098" s="1">
        <v>5.2100999999999997</v>
      </c>
      <c r="FX1098" s="1">
        <v>11.9069</v>
      </c>
      <c r="FY1098" s="1">
        <v>5.0027999999999997</v>
      </c>
      <c r="FZ1098" s="1">
        <v>3.2903500000000001</v>
      </c>
      <c r="GA1098" s="1">
        <v>9999</v>
      </c>
      <c r="GB1098" s="1">
        <v>9999</v>
      </c>
      <c r="GC1098" s="1">
        <v>9999</v>
      </c>
      <c r="GD1098" s="1">
        <v>999.9</v>
      </c>
      <c r="GE1098" s="1">
        <v>1.85951</v>
      </c>
      <c r="GF1098" s="1">
        <v>1.85449</v>
      </c>
      <c r="GG1098" s="1">
        <v>1.85762</v>
      </c>
      <c r="GH1098" s="1">
        <v>1.85608</v>
      </c>
      <c r="GI1098" s="1">
        <v>1.85487</v>
      </c>
      <c r="GJ1098" s="1">
        <v>1.8545499999999999</v>
      </c>
      <c r="GK1098" s="1">
        <v>1.8532</v>
      </c>
      <c r="GL1098" s="1">
        <v>1.8563799999999999</v>
      </c>
      <c r="GM1098" s="1">
        <v>0</v>
      </c>
      <c r="GN1098" s="1">
        <v>0</v>
      </c>
      <c r="GO1098" s="1">
        <v>0</v>
      </c>
      <c r="GP1098" s="1">
        <v>0</v>
      </c>
      <c r="GQ1098" s="1" t="s">
        <v>358</v>
      </c>
      <c r="GR1098" s="1" t="s">
        <v>359</v>
      </c>
      <c r="GS1098" s="1" t="s">
        <v>360</v>
      </c>
      <c r="GT1098" s="1" t="s">
        <v>360</v>
      </c>
      <c r="GU1098" s="1" t="s">
        <v>360</v>
      </c>
      <c r="GV1098" s="1" t="s">
        <v>360</v>
      </c>
      <c r="GW1098" s="1">
        <v>0</v>
      </c>
      <c r="GX1098" s="1">
        <v>100</v>
      </c>
      <c r="GY1098" s="1">
        <v>100</v>
      </c>
      <c r="GZ1098" s="1">
        <v>2.63</v>
      </c>
      <c r="HA1098" s="1">
        <v>2.3E-3</v>
      </c>
      <c r="HB1098" s="1">
        <v>0.40725668706344281</v>
      </c>
      <c r="HC1098" s="1">
        <v>2.678124759318837E-3</v>
      </c>
      <c r="HD1098" s="1">
        <v>-9.3737611465157319E-7</v>
      </c>
      <c r="HE1098" s="1">
        <v>1.3915637841753891E-10</v>
      </c>
      <c r="HF1098" s="1">
        <v>-8.3168333772034281E-2</v>
      </c>
      <c r="HG1098" s="1">
        <v>1.061361004592812E-2</v>
      </c>
      <c r="HH1098" s="1">
        <v>-3.086644042041478E-4</v>
      </c>
      <c r="HI1098" s="1">
        <v>1.24720902217549E-6</v>
      </c>
      <c r="HJ1098" s="1">
        <v>1</v>
      </c>
      <c r="HK1098" s="1">
        <v>2093</v>
      </c>
      <c r="HL1098" s="1">
        <v>2</v>
      </c>
      <c r="HM1098" s="1">
        <v>27</v>
      </c>
      <c r="HN1098" s="1">
        <v>8.1999999999999993</v>
      </c>
      <c r="HO1098" s="1">
        <v>8.1</v>
      </c>
      <c r="HP1098" s="1">
        <v>2.82104</v>
      </c>
      <c r="HQ1098" s="1">
        <v>2.3010299999999999</v>
      </c>
      <c r="HR1098" s="1">
        <v>1.4978</v>
      </c>
      <c r="HS1098" s="1">
        <v>2.3022499999999999</v>
      </c>
      <c r="HT1098" s="1">
        <v>1.5478499999999999</v>
      </c>
      <c r="HU1098" s="1">
        <v>2.2790499999999998</v>
      </c>
      <c r="HV1098" s="1">
        <v>36.789200000000001</v>
      </c>
      <c r="HW1098" s="1">
        <v>14.0007</v>
      </c>
      <c r="HX1098" s="1">
        <v>18</v>
      </c>
      <c r="HY1098" s="1">
        <v>504.86900000000003</v>
      </c>
      <c r="HZ1098" s="1">
        <v>504.27499999999998</v>
      </c>
      <c r="IA1098" s="1">
        <v>28.7881</v>
      </c>
      <c r="IB1098" s="1">
        <v>30.546099999999999</v>
      </c>
      <c r="IC1098" s="1">
        <v>30.000499999999999</v>
      </c>
      <c r="ID1098" s="1">
        <v>30.341699999999999</v>
      </c>
      <c r="IE1098" s="1">
        <v>30.438199999999998</v>
      </c>
      <c r="IF1098" s="1">
        <v>56.517899999999997</v>
      </c>
      <c r="IG1098" s="1">
        <v>30.715900000000001</v>
      </c>
      <c r="IH1098" s="1">
        <v>0</v>
      </c>
      <c r="II1098" s="1">
        <v>28.7837</v>
      </c>
      <c r="IJ1098" s="1">
        <v>1398.85</v>
      </c>
      <c r="IK1098" s="1">
        <v>23.022600000000001</v>
      </c>
      <c r="IL1098" s="1">
        <v>100.705</v>
      </c>
      <c r="IM1098" s="1">
        <v>100.43600000000001</v>
      </c>
      <c r="IN1098" s="1" t="s">
        <v>365</v>
      </c>
    </row>
    <row r="1099" spans="1:248" ht="15.75" customHeight="1" x14ac:dyDescent="0.3">
      <c r="A1099" s="1">
        <v>1083</v>
      </c>
      <c r="B1099" s="1">
        <v>1660492410.0999999</v>
      </c>
      <c r="C1099" s="1">
        <v>8281</v>
      </c>
      <c r="D1099" s="1" t="s">
        <v>2500</v>
      </c>
      <c r="E1099" s="1" t="s">
        <v>2501</v>
      </c>
      <c r="F1099" s="1">
        <v>1</v>
      </c>
      <c r="G1099" s="1" t="s">
        <v>1964</v>
      </c>
      <c r="H1099" s="1" t="s">
        <v>350</v>
      </c>
      <c r="I1099" s="1" t="s">
        <v>351</v>
      </c>
      <c r="J1099" s="1" t="s">
        <v>352</v>
      </c>
      <c r="K1099" s="1" t="s">
        <v>1168</v>
      </c>
      <c r="L1099" s="1" t="s">
        <v>349</v>
      </c>
      <c r="M1099" s="1" t="s">
        <v>354</v>
      </c>
      <c r="N1099" s="1">
        <v>1660492402.599999</v>
      </c>
      <c r="O1099" s="1">
        <f t="shared" si="136"/>
        <v>3.4878547738969763E-3</v>
      </c>
      <c r="P1099" s="1">
        <f t="shared" si="137"/>
        <v>3.4878547738969763</v>
      </c>
      <c r="Q1099" s="1">
        <f t="shared" si="138"/>
        <v>2.5996597706937887</v>
      </c>
      <c r="R1099" s="1">
        <f t="shared" si="139"/>
        <v>1293.144</v>
      </c>
      <c r="S1099" s="1">
        <f t="shared" si="140"/>
        <v>1231.259017688076</v>
      </c>
      <c r="T1099" s="1">
        <f t="shared" si="141"/>
        <v>122.83066866749138</v>
      </c>
      <c r="U1099" s="1">
        <f t="shared" si="142"/>
        <v>129.00432802644784</v>
      </c>
      <c r="V1099" s="1">
        <f t="shared" si="143"/>
        <v>0.18651692681431173</v>
      </c>
      <c r="W1099" s="1">
        <f t="shared" si="144"/>
        <v>2.9222962375493324</v>
      </c>
      <c r="X1099" s="1">
        <f t="shared" si="145"/>
        <v>0.18014679503220005</v>
      </c>
      <c r="Y1099" s="1">
        <f t="shared" si="146"/>
        <v>0.11314595346642461</v>
      </c>
      <c r="Z1099" s="1">
        <f t="shared" si="147"/>
        <v>321.51555282779179</v>
      </c>
      <c r="AA1099" s="1">
        <f t="shared" si="148"/>
        <v>31.99564834969237</v>
      </c>
      <c r="AB1099" s="1">
        <f t="shared" si="149"/>
        <v>31.234839999999998</v>
      </c>
      <c r="AC1099" s="1">
        <f t="shared" si="150"/>
        <v>4.5721391072141602</v>
      </c>
      <c r="AD1099" s="1">
        <f t="shared" si="151"/>
        <v>60.071743106777085</v>
      </c>
      <c r="AE1099" s="1">
        <f t="shared" si="152"/>
        <v>2.7111701575367495</v>
      </c>
      <c r="AF1099" s="1">
        <f t="shared" si="153"/>
        <v>4.513220388357408</v>
      </c>
      <c r="AG1099" s="1">
        <f t="shared" si="154"/>
        <v>1.8609689496774107</v>
      </c>
      <c r="AH1099" s="1">
        <f t="shared" si="155"/>
        <v>-153.81439552885666</v>
      </c>
      <c r="AI1099" s="1">
        <f t="shared" si="156"/>
        <v>-35.870263337874299</v>
      </c>
      <c r="AJ1099" s="1">
        <f t="shared" si="157"/>
        <v>-2.7596933325194435</v>
      </c>
      <c r="AK1099" s="1">
        <f t="shared" si="158"/>
        <v>129.07120062854142</v>
      </c>
      <c r="AL1099" s="1">
        <f t="shared" si="159"/>
        <v>34.23821651524549</v>
      </c>
      <c r="AM1099" s="1">
        <f t="shared" si="160"/>
        <v>3.4919398136510291</v>
      </c>
      <c r="AN1099" s="1">
        <f t="shared" si="161"/>
        <v>2.5996597706937887</v>
      </c>
      <c r="AO1099" s="1">
        <v>1394.8333592541389</v>
      </c>
      <c r="AP1099" s="1">
        <v>1365.2313939393939</v>
      </c>
      <c r="AQ1099" s="1">
        <v>5.1586753348052641</v>
      </c>
      <c r="AR1099" s="1">
        <v>64.971531831168349</v>
      </c>
      <c r="AS1099" s="1">
        <f t="shared" si="162"/>
        <v>3.4878547738969763</v>
      </c>
      <c r="AT1099" s="1">
        <v>23.096989077869321</v>
      </c>
      <c r="AU1099" s="1">
        <v>27.167513939393931</v>
      </c>
      <c r="AV1099" s="1">
        <v>-2.1539263439000539E-5</v>
      </c>
      <c r="AW1099" s="1">
        <v>82.288730517660355</v>
      </c>
      <c r="AX1099" s="1">
        <v>0</v>
      </c>
      <c r="AY1099" s="1">
        <v>0</v>
      </c>
      <c r="AZ1099" s="1">
        <f t="shared" si="163"/>
        <v>1</v>
      </c>
      <c r="BA1099" s="1">
        <f t="shared" si="164"/>
        <v>0</v>
      </c>
      <c r="BB1099" s="1">
        <f t="shared" si="165"/>
        <v>51966.290191390566</v>
      </c>
      <c r="BC1099" s="1">
        <f t="shared" si="166"/>
        <v>1999.9933333333331</v>
      </c>
      <c r="BD1099" s="1">
        <f t="shared" si="167"/>
        <v>1681.1947195998921</v>
      </c>
      <c r="BE1099" s="1">
        <f t="shared" si="168"/>
        <v>0.84060016180048547</v>
      </c>
      <c r="BF1099" s="1">
        <f t="shared" si="169"/>
        <v>0.16075831227493684</v>
      </c>
      <c r="BG1099" s="1">
        <v>6</v>
      </c>
      <c r="BH1099" s="1">
        <v>0.5</v>
      </c>
      <c r="BI1099" s="1" t="s">
        <v>355</v>
      </c>
      <c r="BJ1099" s="1">
        <v>2</v>
      </c>
      <c r="BK1099" s="1" t="b">
        <v>1</v>
      </c>
      <c r="BL1099" s="1">
        <v>1660492402.599999</v>
      </c>
      <c r="BM1099" s="1">
        <v>1293.144</v>
      </c>
      <c r="BN1099" s="1">
        <v>1339.633333333333</v>
      </c>
      <c r="BO1099" s="1">
        <v>27.176866666666669</v>
      </c>
      <c r="BP1099" s="1">
        <v>23.101753333333331</v>
      </c>
      <c r="BQ1099" s="1">
        <v>1290.543333333334</v>
      </c>
      <c r="BR1099" s="1">
        <v>27.174526666666662</v>
      </c>
      <c r="BS1099" s="1">
        <v>500.1637333333332</v>
      </c>
      <c r="BT1099" s="1">
        <v>99.660153333333312</v>
      </c>
      <c r="BU1099" s="1">
        <v>0.1000651933333333</v>
      </c>
      <c r="BV1099" s="1">
        <v>31.007159999999999</v>
      </c>
      <c r="BW1099" s="1">
        <v>31.234839999999998</v>
      </c>
      <c r="BX1099" s="1">
        <v>999.89999999999986</v>
      </c>
      <c r="BY1099" s="1">
        <v>0</v>
      </c>
      <c r="BZ1099" s="1">
        <v>0</v>
      </c>
      <c r="CA1099" s="1">
        <v>9992.6693333333333</v>
      </c>
      <c r="CB1099" s="1">
        <v>0</v>
      </c>
      <c r="CC1099" s="1">
        <v>39.225700000000003</v>
      </c>
      <c r="CD1099" s="1">
        <v>-46.487586666666672</v>
      </c>
      <c r="CE1099" s="1">
        <v>1329.2693333333341</v>
      </c>
      <c r="CF1099" s="1">
        <v>1371.3119999999999</v>
      </c>
      <c r="CG1099" s="1">
        <v>4.0751273333333344</v>
      </c>
      <c r="CH1099" s="1">
        <v>1339.633333333333</v>
      </c>
      <c r="CI1099" s="1">
        <v>23.101753333333331</v>
      </c>
      <c r="CJ1099" s="1">
        <v>2.7084519999999999</v>
      </c>
      <c r="CK1099" s="1">
        <v>2.3023233333333342</v>
      </c>
      <c r="CL1099" s="1">
        <v>22.336473333333331</v>
      </c>
      <c r="CM1099" s="1">
        <v>19.692646666666668</v>
      </c>
      <c r="CN1099" s="1">
        <v>1999.9933333333331</v>
      </c>
      <c r="CO1099" s="1">
        <v>0.97999300000000011</v>
      </c>
      <c r="CP1099" s="1">
        <v>2.00071E-2</v>
      </c>
      <c r="CQ1099" s="1">
        <v>0</v>
      </c>
      <c r="CR1099" s="1">
        <v>2.869533333333333</v>
      </c>
      <c r="CS1099" s="1">
        <v>0</v>
      </c>
      <c r="CT1099" s="1">
        <v>33366.353333333333</v>
      </c>
      <c r="CU1099" s="1">
        <v>17412.240000000002</v>
      </c>
      <c r="CV1099" s="1">
        <v>40.875</v>
      </c>
      <c r="CW1099" s="1">
        <v>41.866599999999998</v>
      </c>
      <c r="CX1099" s="1">
        <v>40.870800000000003</v>
      </c>
      <c r="CY1099" s="1">
        <v>40.311999999999998</v>
      </c>
      <c r="CZ1099" s="1">
        <v>41</v>
      </c>
      <c r="DA1099" s="1">
        <v>1959.9833333333329</v>
      </c>
      <c r="DB1099" s="1">
        <v>40.010666666666673</v>
      </c>
      <c r="DC1099" s="1">
        <v>0</v>
      </c>
      <c r="DD1099" s="1">
        <v>1660492408.4000001</v>
      </c>
      <c r="DE1099" s="1">
        <v>0</v>
      </c>
      <c r="DF1099" s="1">
        <v>1660491924.5999999</v>
      </c>
      <c r="DG1099" s="1" t="s">
        <v>1965</v>
      </c>
      <c r="DH1099" s="1">
        <v>1660491919.5999999</v>
      </c>
      <c r="DI1099" s="1">
        <v>1660491924.5999999</v>
      </c>
      <c r="DJ1099" s="1">
        <v>26</v>
      </c>
      <c r="DK1099" s="1">
        <v>0.56499999999999995</v>
      </c>
      <c r="DL1099" s="1">
        <v>-7.0000000000000001E-3</v>
      </c>
      <c r="DM1099" s="1">
        <v>1.335</v>
      </c>
      <c r="DN1099" s="1">
        <v>1.2E-2</v>
      </c>
      <c r="DO1099" s="1">
        <v>400</v>
      </c>
      <c r="DP1099" s="1">
        <v>23</v>
      </c>
      <c r="DQ1099" s="1">
        <v>0.17</v>
      </c>
      <c r="DR1099" s="1">
        <v>0.02</v>
      </c>
      <c r="DS1099" s="1">
        <v>2.4379867848002301</v>
      </c>
      <c r="DT1099" s="1">
        <v>1.4886280819337041</v>
      </c>
      <c r="DU1099" s="1">
        <v>0.1245620135350862</v>
      </c>
      <c r="DV1099" s="1">
        <v>0</v>
      </c>
      <c r="DW1099" s="1">
        <v>34.212850282607413</v>
      </c>
      <c r="DX1099" s="1">
        <v>2.3036666636448948</v>
      </c>
      <c r="DY1099" s="1">
        <v>0.20449572017476661</v>
      </c>
      <c r="DZ1099" s="1">
        <v>0</v>
      </c>
      <c r="EA1099" s="1">
        <v>-46.460693548387098</v>
      </c>
      <c r="EB1099" s="1">
        <v>-4.1174564516127727</v>
      </c>
      <c r="EC1099" s="1">
        <v>0.33410204345715627</v>
      </c>
      <c r="ED1099" s="1">
        <v>0</v>
      </c>
      <c r="EE1099" s="1">
        <v>1228.992250226288</v>
      </c>
      <c r="EF1099" s="1">
        <v>276.86583861133948</v>
      </c>
      <c r="EG1099" s="1">
        <v>19.976478718555661</v>
      </c>
      <c r="EH1099" s="1">
        <v>0</v>
      </c>
      <c r="EI1099" s="1">
        <v>4.0690675609756104</v>
      </c>
      <c r="EJ1099" s="1">
        <v>8.0069059233439502E-2</v>
      </c>
      <c r="EK1099" s="1">
        <v>1.181697038894117E-2</v>
      </c>
      <c r="EL1099" s="1">
        <v>1</v>
      </c>
      <c r="EM1099" s="1">
        <v>1.8608277597058369</v>
      </c>
      <c r="EN1099" s="1">
        <v>1.6050528185570699E-2</v>
      </c>
      <c r="EO1099" s="1">
        <v>1.293600024421933E-3</v>
      </c>
      <c r="EP1099" s="1">
        <v>1</v>
      </c>
      <c r="EQ1099" s="1">
        <v>2</v>
      </c>
      <c r="ER1099" s="1">
        <v>6</v>
      </c>
      <c r="ES1099" s="1" t="s">
        <v>384</v>
      </c>
      <c r="ET1099" s="1">
        <v>2.9439600000000001</v>
      </c>
      <c r="EU1099" s="1">
        <v>2.8009900000000001</v>
      </c>
      <c r="EV1099" s="1">
        <v>0.200048</v>
      </c>
      <c r="EW1099" s="1">
        <v>0.20428499999999999</v>
      </c>
      <c r="EX1099" s="1">
        <v>0.118288</v>
      </c>
      <c r="EY1099" s="1">
        <v>0.105569</v>
      </c>
      <c r="EZ1099" s="1">
        <v>16437.400000000001</v>
      </c>
      <c r="FA1099" s="1">
        <v>17146.8</v>
      </c>
      <c r="FB1099" s="1">
        <v>23889.1</v>
      </c>
      <c r="FC1099" s="1">
        <v>25070.6</v>
      </c>
      <c r="FD1099" s="1">
        <v>33713.300000000003</v>
      </c>
      <c r="FE1099" s="1">
        <v>35805.9</v>
      </c>
      <c r="FF1099" s="1">
        <v>43546.5</v>
      </c>
      <c r="FG1099" s="1">
        <v>46340.5</v>
      </c>
      <c r="FH1099" s="1">
        <v>1.9879500000000001</v>
      </c>
      <c r="FI1099" s="1">
        <v>1.8857999999999999</v>
      </c>
      <c r="FJ1099" s="1">
        <v>0.12121</v>
      </c>
      <c r="FK1099" s="1">
        <v>0</v>
      </c>
      <c r="FL1099" s="1">
        <v>29.268999999999998</v>
      </c>
      <c r="FM1099" s="1">
        <v>999.9</v>
      </c>
      <c r="FN1099" s="1">
        <v>61</v>
      </c>
      <c r="FO1099" s="1">
        <v>33.9</v>
      </c>
      <c r="FP1099" s="1">
        <v>32.519300000000001</v>
      </c>
      <c r="FQ1099" s="1">
        <v>63.706400000000002</v>
      </c>
      <c r="FR1099" s="1">
        <v>25.693100000000001</v>
      </c>
      <c r="FS1099" s="1">
        <v>1</v>
      </c>
      <c r="FT1099" s="1">
        <v>0.26932899999999999</v>
      </c>
      <c r="FU1099" s="1">
        <v>0.47005999999999998</v>
      </c>
      <c r="FV1099" s="1">
        <v>20.323699999999999</v>
      </c>
      <c r="FW1099" s="1">
        <v>5.2103999999999999</v>
      </c>
      <c r="FX1099" s="1">
        <v>11.906499999999999</v>
      </c>
      <c r="FY1099" s="1">
        <v>5.0027999999999997</v>
      </c>
      <c r="FZ1099" s="1">
        <v>3.2904</v>
      </c>
      <c r="GA1099" s="1">
        <v>9999</v>
      </c>
      <c r="GB1099" s="1">
        <v>9999</v>
      </c>
      <c r="GC1099" s="1">
        <v>9999</v>
      </c>
      <c r="GD1099" s="1">
        <v>999.9</v>
      </c>
      <c r="GE1099" s="1">
        <v>1.8595299999999999</v>
      </c>
      <c r="GF1099" s="1">
        <v>1.8545100000000001</v>
      </c>
      <c r="GG1099" s="1">
        <v>1.85762</v>
      </c>
      <c r="GH1099" s="1">
        <v>1.85609</v>
      </c>
      <c r="GI1099" s="1">
        <v>1.8548800000000001</v>
      </c>
      <c r="GJ1099" s="1">
        <v>1.85456</v>
      </c>
      <c r="GK1099" s="1">
        <v>1.85321</v>
      </c>
      <c r="GL1099" s="1">
        <v>1.8563799999999999</v>
      </c>
      <c r="GM1099" s="1">
        <v>0</v>
      </c>
      <c r="GN1099" s="1">
        <v>0</v>
      </c>
      <c r="GO1099" s="1">
        <v>0</v>
      </c>
      <c r="GP1099" s="1">
        <v>0</v>
      </c>
      <c r="GQ1099" s="1" t="s">
        <v>358</v>
      </c>
      <c r="GR1099" s="1" t="s">
        <v>359</v>
      </c>
      <c r="GS1099" s="1" t="s">
        <v>360</v>
      </c>
      <c r="GT1099" s="1" t="s">
        <v>360</v>
      </c>
      <c r="GU1099" s="1" t="s">
        <v>360</v>
      </c>
      <c r="GV1099" s="1" t="s">
        <v>360</v>
      </c>
      <c r="GW1099" s="1">
        <v>0</v>
      </c>
      <c r="GX1099" s="1">
        <v>100</v>
      </c>
      <c r="GY1099" s="1">
        <v>100</v>
      </c>
      <c r="GZ1099" s="1">
        <v>2.64</v>
      </c>
      <c r="HA1099" s="1">
        <v>2.3999999999999998E-3</v>
      </c>
      <c r="HB1099" s="1">
        <v>0.40725668706344281</v>
      </c>
      <c r="HC1099" s="1">
        <v>2.678124759318837E-3</v>
      </c>
      <c r="HD1099" s="1">
        <v>-9.3737611465157319E-7</v>
      </c>
      <c r="HE1099" s="1">
        <v>1.3915637841753891E-10</v>
      </c>
      <c r="HF1099" s="1">
        <v>-8.3168333772034281E-2</v>
      </c>
      <c r="HG1099" s="1">
        <v>1.061361004592812E-2</v>
      </c>
      <c r="HH1099" s="1">
        <v>-3.086644042041478E-4</v>
      </c>
      <c r="HI1099" s="1">
        <v>1.24720902217549E-6</v>
      </c>
      <c r="HJ1099" s="1">
        <v>1</v>
      </c>
      <c r="HK1099" s="1">
        <v>2093</v>
      </c>
      <c r="HL1099" s="1">
        <v>2</v>
      </c>
      <c r="HM1099" s="1">
        <v>27</v>
      </c>
      <c r="HN1099" s="1">
        <v>8.1999999999999993</v>
      </c>
      <c r="HO1099" s="1">
        <v>8.1</v>
      </c>
      <c r="HP1099" s="1">
        <v>2.83081</v>
      </c>
      <c r="HQ1099" s="1">
        <v>2.2766099999999998</v>
      </c>
      <c r="HR1099" s="1">
        <v>1.4978</v>
      </c>
      <c r="HS1099" s="1">
        <v>2.3022499999999999</v>
      </c>
      <c r="HT1099" s="1">
        <v>1.5478499999999999</v>
      </c>
      <c r="HU1099" s="1">
        <v>2.3645</v>
      </c>
      <c r="HV1099" s="1">
        <v>36.789200000000001</v>
      </c>
      <c r="HW1099" s="1">
        <v>13.991899999999999</v>
      </c>
      <c r="HX1099" s="1">
        <v>18</v>
      </c>
      <c r="HY1099" s="1">
        <v>504.82499999999999</v>
      </c>
      <c r="HZ1099" s="1">
        <v>504.36500000000001</v>
      </c>
      <c r="IA1099" s="1">
        <v>28.786300000000001</v>
      </c>
      <c r="IB1099" s="1">
        <v>30.546800000000001</v>
      </c>
      <c r="IC1099" s="1">
        <v>30.000399999999999</v>
      </c>
      <c r="ID1099" s="1">
        <v>30.341799999999999</v>
      </c>
      <c r="IE1099" s="1">
        <v>30.4389</v>
      </c>
      <c r="IF1099" s="1">
        <v>56.742100000000001</v>
      </c>
      <c r="IG1099" s="1">
        <v>30.715900000000001</v>
      </c>
      <c r="IH1099" s="1">
        <v>0</v>
      </c>
      <c r="II1099" s="1">
        <v>28.7837</v>
      </c>
      <c r="IJ1099" s="1">
        <v>1408.86</v>
      </c>
      <c r="IK1099" s="1">
        <v>23.020600000000002</v>
      </c>
      <c r="IL1099" s="1">
        <v>100.705</v>
      </c>
      <c r="IM1099" s="1">
        <v>100.435</v>
      </c>
      <c r="IN1099" s="1" t="s">
        <v>365</v>
      </c>
    </row>
    <row r="1100" spans="1:248" ht="15.75" customHeight="1" x14ac:dyDescent="0.3">
      <c r="A1100" s="1">
        <v>1084</v>
      </c>
      <c r="B1100" s="1">
        <v>1660492411.0999999</v>
      </c>
      <c r="C1100" s="1">
        <v>8282</v>
      </c>
      <c r="D1100" s="1" t="s">
        <v>2502</v>
      </c>
      <c r="E1100" s="1" t="s">
        <v>2503</v>
      </c>
      <c r="F1100" s="1">
        <v>1</v>
      </c>
      <c r="G1100" s="1" t="s">
        <v>1964</v>
      </c>
      <c r="H1100" s="1" t="s">
        <v>350</v>
      </c>
      <c r="I1100" s="1" t="s">
        <v>351</v>
      </c>
      <c r="J1100" s="1" t="s">
        <v>352</v>
      </c>
      <c r="K1100" s="1" t="s">
        <v>1168</v>
      </c>
      <c r="L1100" s="1" t="s">
        <v>349</v>
      </c>
      <c r="M1100" s="1" t="s">
        <v>354</v>
      </c>
      <c r="N1100" s="1">
        <v>1660492403.0999999</v>
      </c>
      <c r="O1100" s="1">
        <f t="shared" si="136"/>
        <v>3.4855066562044486E-3</v>
      </c>
      <c r="P1100" s="1">
        <f t="shared" si="137"/>
        <v>3.4855066562044486</v>
      </c>
      <c r="Q1100" s="1">
        <f t="shared" si="138"/>
        <v>2.5992106782931677</v>
      </c>
      <c r="R1100" s="1">
        <f t="shared" si="139"/>
        <v>1295.645</v>
      </c>
      <c r="S1100" s="1">
        <f t="shared" si="140"/>
        <v>1233.6685939219658</v>
      </c>
      <c r="T1100" s="1">
        <f t="shared" si="141"/>
        <v>123.07108286704469</v>
      </c>
      <c r="U1100" s="1">
        <f t="shared" si="142"/>
        <v>129.25386440643908</v>
      </c>
      <c r="V1100" s="1">
        <f t="shared" si="143"/>
        <v>0.18637475464004394</v>
      </c>
      <c r="W1100" s="1">
        <f t="shared" si="144"/>
        <v>2.9221442039389762</v>
      </c>
      <c r="X1100" s="1">
        <f t="shared" si="145"/>
        <v>0.1800138334399361</v>
      </c>
      <c r="Y1100" s="1">
        <f t="shared" si="146"/>
        <v>0.11306206353902087</v>
      </c>
      <c r="Z1100" s="1">
        <f t="shared" si="147"/>
        <v>321.51561696355577</v>
      </c>
      <c r="AA1100" s="1">
        <f t="shared" si="148"/>
        <v>31.996334367922984</v>
      </c>
      <c r="AB1100" s="1">
        <f t="shared" si="149"/>
        <v>31.235074999999998</v>
      </c>
      <c r="AC1100" s="1">
        <f t="shared" si="150"/>
        <v>4.5722002645838149</v>
      </c>
      <c r="AD1100" s="1">
        <f t="shared" si="151"/>
        <v>60.070316422552629</v>
      </c>
      <c r="AE1100" s="1">
        <f t="shared" si="152"/>
        <v>2.7111100188802819</v>
      </c>
      <c r="AF1100" s="1">
        <f t="shared" si="153"/>
        <v>4.5132274646424708</v>
      </c>
      <c r="AG1100" s="1">
        <f t="shared" si="154"/>
        <v>1.861090245703533</v>
      </c>
      <c r="AH1100" s="1">
        <f t="shared" si="155"/>
        <v>-153.71084353861619</v>
      </c>
      <c r="AI1100" s="1">
        <f t="shared" si="156"/>
        <v>-35.901086440777185</v>
      </c>
      <c r="AJ1100" s="1">
        <f t="shared" si="157"/>
        <v>-2.7622120024644228</v>
      </c>
      <c r="AK1100" s="1">
        <f t="shared" si="158"/>
        <v>129.14147498169797</v>
      </c>
      <c r="AL1100" s="1">
        <f t="shared" si="159"/>
        <v>34.266087409750661</v>
      </c>
      <c r="AM1100" s="1">
        <f t="shared" si="160"/>
        <v>3.4912600851789732</v>
      </c>
      <c r="AN1100" s="1">
        <f t="shared" si="161"/>
        <v>2.5992106782931677</v>
      </c>
      <c r="AO1100" s="1">
        <v>1400.0092216680059</v>
      </c>
      <c r="AP1100" s="1">
        <v>1370.3929090909089</v>
      </c>
      <c r="AQ1100" s="1">
        <v>5.1615456294223812</v>
      </c>
      <c r="AR1100" s="1">
        <v>64.971531831168349</v>
      </c>
      <c r="AS1100" s="1">
        <f t="shared" si="162"/>
        <v>3.4855066562044486</v>
      </c>
      <c r="AT1100" s="1">
        <v>23.098889631992979</v>
      </c>
      <c r="AU1100" s="1">
        <v>27.166685454545441</v>
      </c>
      <c r="AV1100" s="1">
        <v>-1.8528254644447621E-5</v>
      </c>
      <c r="AW1100" s="1">
        <v>82.288730517660355</v>
      </c>
      <c r="AX1100" s="1">
        <v>0</v>
      </c>
      <c r="AY1100" s="1">
        <v>0</v>
      </c>
      <c r="AZ1100" s="1">
        <f t="shared" si="163"/>
        <v>1</v>
      </c>
      <c r="BA1100" s="1">
        <f t="shared" si="164"/>
        <v>0</v>
      </c>
      <c r="BB1100" s="1">
        <f t="shared" si="165"/>
        <v>51961.959940265406</v>
      </c>
      <c r="BC1100" s="1">
        <f t="shared" si="166"/>
        <v>1999.9937500000001</v>
      </c>
      <c r="BD1100" s="1">
        <f t="shared" si="167"/>
        <v>1681.1950683748994</v>
      </c>
      <c r="BE1100" s="1">
        <f t="shared" si="168"/>
        <v>0.84060016106295299</v>
      </c>
      <c r="BF1100" s="1">
        <f t="shared" si="169"/>
        <v>0.16075831085149928</v>
      </c>
      <c r="BG1100" s="1">
        <v>6</v>
      </c>
      <c r="BH1100" s="1">
        <v>0.5</v>
      </c>
      <c r="BI1100" s="1" t="s">
        <v>355</v>
      </c>
      <c r="BJ1100" s="1">
        <v>2</v>
      </c>
      <c r="BK1100" s="1" t="b">
        <v>1</v>
      </c>
      <c r="BL1100" s="1">
        <v>1660492403.0999999</v>
      </c>
      <c r="BM1100" s="1">
        <v>1295.645</v>
      </c>
      <c r="BN1100" s="1">
        <v>1342.1775</v>
      </c>
      <c r="BO1100" s="1">
        <v>27.176256250000002</v>
      </c>
      <c r="BP1100" s="1">
        <v>23.101906249999999</v>
      </c>
      <c r="BQ1100" s="1">
        <v>1293.0418749999999</v>
      </c>
      <c r="BR1100" s="1">
        <v>27.173918749999999</v>
      </c>
      <c r="BS1100" s="1">
        <v>500.16037499999999</v>
      </c>
      <c r="BT1100" s="1">
        <v>99.660181249999994</v>
      </c>
      <c r="BU1100" s="1">
        <v>0.10006511875</v>
      </c>
      <c r="BV1100" s="1">
        <v>31.007187500000001</v>
      </c>
      <c r="BW1100" s="1">
        <v>31.235074999999998</v>
      </c>
      <c r="BX1100" s="1">
        <v>999.9</v>
      </c>
      <c r="BY1100" s="1">
        <v>0</v>
      </c>
      <c r="BZ1100" s="1">
        <v>0</v>
      </c>
      <c r="CA1100" s="1">
        <v>9991.7993749999987</v>
      </c>
      <c r="CB1100" s="1">
        <v>0</v>
      </c>
      <c r="CC1100" s="1">
        <v>39.251606249999988</v>
      </c>
      <c r="CD1100" s="1">
        <v>-46.530737500000001</v>
      </c>
      <c r="CE1100" s="1">
        <v>1331.839375</v>
      </c>
      <c r="CF1100" s="1">
        <v>1373.9168749999999</v>
      </c>
      <c r="CG1100" s="1">
        <v>4.0743624999999994</v>
      </c>
      <c r="CH1100" s="1">
        <v>1342.1775</v>
      </c>
      <c r="CI1100" s="1">
        <v>23.101906249999999</v>
      </c>
      <c r="CJ1100" s="1">
        <v>2.7083918749999998</v>
      </c>
      <c r="CK1100" s="1">
        <v>2.3023393749999999</v>
      </c>
      <c r="CL1100" s="1">
        <v>22.336112499999999</v>
      </c>
      <c r="CM1100" s="1">
        <v>19.692762500000001</v>
      </c>
      <c r="CN1100" s="1">
        <v>1999.9937500000001</v>
      </c>
      <c r="CO1100" s="1">
        <v>0.979993</v>
      </c>
      <c r="CP1100" s="1">
        <v>2.00071E-2</v>
      </c>
      <c r="CQ1100" s="1">
        <v>0</v>
      </c>
      <c r="CR1100" s="1">
        <v>2.8556249999999999</v>
      </c>
      <c r="CS1100" s="1">
        <v>0</v>
      </c>
      <c r="CT1100" s="1">
        <v>33365.287499999999</v>
      </c>
      <c r="CU1100" s="1">
        <v>17412.243750000001</v>
      </c>
      <c r="CV1100" s="1">
        <v>40.875</v>
      </c>
      <c r="CW1100" s="1">
        <v>41.867125000000001</v>
      </c>
      <c r="CX1100" s="1">
        <v>40.871062500000001</v>
      </c>
      <c r="CY1100" s="1">
        <v>40.311999999999998</v>
      </c>
      <c r="CZ1100" s="1">
        <v>41</v>
      </c>
      <c r="DA1100" s="1">
        <v>1959.9837500000001</v>
      </c>
      <c r="DB1100" s="1">
        <v>40.010624999999997</v>
      </c>
      <c r="DC1100" s="1">
        <v>0</v>
      </c>
      <c r="DD1100" s="1">
        <v>1660492409</v>
      </c>
      <c r="DE1100" s="1">
        <v>0</v>
      </c>
      <c r="DF1100" s="1">
        <v>1660491924.5999999</v>
      </c>
      <c r="DG1100" s="1" t="s">
        <v>1965</v>
      </c>
      <c r="DH1100" s="1">
        <v>1660491919.5999999</v>
      </c>
      <c r="DI1100" s="1">
        <v>1660491924.5999999</v>
      </c>
      <c r="DJ1100" s="1">
        <v>26</v>
      </c>
      <c r="DK1100" s="1">
        <v>0.56499999999999995</v>
      </c>
      <c r="DL1100" s="1">
        <v>-7.0000000000000001E-3</v>
      </c>
      <c r="DM1100" s="1">
        <v>1.335</v>
      </c>
      <c r="DN1100" s="1">
        <v>1.2E-2</v>
      </c>
      <c r="DO1100" s="1">
        <v>400</v>
      </c>
      <c r="DP1100" s="1">
        <v>23</v>
      </c>
      <c r="DQ1100" s="1">
        <v>0.17</v>
      </c>
      <c r="DR1100" s="1">
        <v>0.02</v>
      </c>
      <c r="DS1100" s="1">
        <v>2.4379867848002301</v>
      </c>
      <c r="DT1100" s="1">
        <v>1.4886280819337041</v>
      </c>
      <c r="DU1100" s="1">
        <v>0.1245620135350862</v>
      </c>
      <c r="DV1100" s="1">
        <v>0</v>
      </c>
      <c r="DW1100" s="1">
        <v>34.212850282607413</v>
      </c>
      <c r="DX1100" s="1">
        <v>2.3036666636448948</v>
      </c>
      <c r="DY1100" s="1">
        <v>0.20449572017476661</v>
      </c>
      <c r="DZ1100" s="1">
        <v>0</v>
      </c>
      <c r="EA1100" s="1">
        <v>-46.460693548387098</v>
      </c>
      <c r="EB1100" s="1">
        <v>-4.1174564516127727</v>
      </c>
      <c r="EC1100" s="1">
        <v>0.33410204345715627</v>
      </c>
      <c r="ED1100" s="1">
        <v>0</v>
      </c>
      <c r="EE1100" s="1">
        <v>1228.992250226288</v>
      </c>
      <c r="EF1100" s="1">
        <v>276.86583861133948</v>
      </c>
      <c r="EG1100" s="1">
        <v>19.976478718555661</v>
      </c>
      <c r="EH1100" s="1">
        <v>0</v>
      </c>
      <c r="EI1100" s="1">
        <v>4.0690675609756104</v>
      </c>
      <c r="EJ1100" s="1">
        <v>8.0069059233439502E-2</v>
      </c>
      <c r="EK1100" s="1">
        <v>1.181697038894117E-2</v>
      </c>
      <c r="EL1100" s="1">
        <v>1</v>
      </c>
      <c r="EM1100" s="1">
        <v>1.8608277597058369</v>
      </c>
      <c r="EN1100" s="1">
        <v>1.6050528185570699E-2</v>
      </c>
      <c r="EO1100" s="1">
        <v>1.293600024421933E-3</v>
      </c>
      <c r="EP1100" s="1">
        <v>1</v>
      </c>
      <c r="EQ1100" s="1">
        <v>2</v>
      </c>
      <c r="ER1100" s="1">
        <v>6</v>
      </c>
      <c r="ES1100" s="1" t="s">
        <v>384</v>
      </c>
      <c r="ET1100" s="1">
        <v>2.9439600000000001</v>
      </c>
      <c r="EU1100" s="1">
        <v>2.80098</v>
      </c>
      <c r="EV1100" s="1">
        <v>0.20050899999999999</v>
      </c>
      <c r="EW1100" s="1">
        <v>0.20474800000000001</v>
      </c>
      <c r="EX1100" s="1">
        <v>0.118288</v>
      </c>
      <c r="EY1100" s="1">
        <v>0.10556500000000001</v>
      </c>
      <c r="EZ1100" s="1">
        <v>16428</v>
      </c>
      <c r="FA1100" s="1">
        <v>17136.599999999999</v>
      </c>
      <c r="FB1100" s="1">
        <v>23889.1</v>
      </c>
      <c r="FC1100" s="1">
        <v>25070.400000000001</v>
      </c>
      <c r="FD1100" s="1">
        <v>33713.199999999997</v>
      </c>
      <c r="FE1100" s="1">
        <v>35806</v>
      </c>
      <c r="FF1100" s="1">
        <v>43546.400000000001</v>
      </c>
      <c r="FG1100" s="1">
        <v>46340.4</v>
      </c>
      <c r="FH1100" s="1">
        <v>1.9880199999999999</v>
      </c>
      <c r="FI1100" s="1">
        <v>1.88575</v>
      </c>
      <c r="FJ1100" s="1">
        <v>0.120852</v>
      </c>
      <c r="FK1100" s="1">
        <v>0</v>
      </c>
      <c r="FL1100" s="1">
        <v>29.2697</v>
      </c>
      <c r="FM1100" s="1">
        <v>999.9</v>
      </c>
      <c r="FN1100" s="1">
        <v>61</v>
      </c>
      <c r="FO1100" s="1">
        <v>33.9</v>
      </c>
      <c r="FP1100" s="1">
        <v>32.524799999999999</v>
      </c>
      <c r="FQ1100" s="1">
        <v>63.426400000000001</v>
      </c>
      <c r="FR1100" s="1">
        <v>25.985600000000002</v>
      </c>
      <c r="FS1100" s="1">
        <v>1</v>
      </c>
      <c r="FT1100" s="1">
        <v>0.269291</v>
      </c>
      <c r="FU1100" s="1">
        <v>0.46343099999999998</v>
      </c>
      <c r="FV1100" s="1">
        <v>20.323799999999999</v>
      </c>
      <c r="FW1100" s="1">
        <v>5.2102500000000003</v>
      </c>
      <c r="FX1100" s="1">
        <v>11.906000000000001</v>
      </c>
      <c r="FY1100" s="1">
        <v>5.0028499999999996</v>
      </c>
      <c r="FZ1100" s="1">
        <v>3.2904300000000002</v>
      </c>
      <c r="GA1100" s="1">
        <v>9999</v>
      </c>
      <c r="GB1100" s="1">
        <v>9999</v>
      </c>
      <c r="GC1100" s="1">
        <v>9999</v>
      </c>
      <c r="GD1100" s="1">
        <v>999.9</v>
      </c>
      <c r="GE1100" s="1">
        <v>1.85955</v>
      </c>
      <c r="GF1100" s="1">
        <v>1.8545400000000001</v>
      </c>
      <c r="GG1100" s="1">
        <v>1.85764</v>
      </c>
      <c r="GH1100" s="1">
        <v>1.85609</v>
      </c>
      <c r="GI1100" s="1">
        <v>1.8548800000000001</v>
      </c>
      <c r="GJ1100" s="1">
        <v>1.85456</v>
      </c>
      <c r="GK1100" s="1">
        <v>1.8532200000000001</v>
      </c>
      <c r="GL1100" s="1">
        <v>1.8563799999999999</v>
      </c>
      <c r="GM1100" s="1">
        <v>0</v>
      </c>
      <c r="GN1100" s="1">
        <v>0</v>
      </c>
      <c r="GO1100" s="1">
        <v>0</v>
      </c>
      <c r="GP1100" s="1">
        <v>0</v>
      </c>
      <c r="GQ1100" s="1" t="s">
        <v>358</v>
      </c>
      <c r="GR1100" s="1" t="s">
        <v>359</v>
      </c>
      <c r="GS1100" s="1" t="s">
        <v>360</v>
      </c>
      <c r="GT1100" s="1" t="s">
        <v>360</v>
      </c>
      <c r="GU1100" s="1" t="s">
        <v>360</v>
      </c>
      <c r="GV1100" s="1" t="s">
        <v>360</v>
      </c>
      <c r="GW1100" s="1">
        <v>0</v>
      </c>
      <c r="GX1100" s="1">
        <v>100</v>
      </c>
      <c r="GY1100" s="1">
        <v>100</v>
      </c>
      <c r="GZ1100" s="1">
        <v>2.64</v>
      </c>
      <c r="HA1100" s="1">
        <v>2.3E-3</v>
      </c>
      <c r="HB1100" s="1">
        <v>0.40725668706344281</v>
      </c>
      <c r="HC1100" s="1">
        <v>2.678124759318837E-3</v>
      </c>
      <c r="HD1100" s="1">
        <v>-9.3737611465157319E-7</v>
      </c>
      <c r="HE1100" s="1">
        <v>1.3915637841753891E-10</v>
      </c>
      <c r="HF1100" s="1">
        <v>-8.3168333772034281E-2</v>
      </c>
      <c r="HG1100" s="1">
        <v>1.061361004592812E-2</v>
      </c>
      <c r="HH1100" s="1">
        <v>-3.086644042041478E-4</v>
      </c>
      <c r="HI1100" s="1">
        <v>1.24720902217549E-6</v>
      </c>
      <c r="HJ1100" s="1">
        <v>1</v>
      </c>
      <c r="HK1100" s="1">
        <v>2093</v>
      </c>
      <c r="HL1100" s="1">
        <v>2</v>
      </c>
      <c r="HM1100" s="1">
        <v>27</v>
      </c>
      <c r="HN1100" s="1">
        <v>8.1999999999999993</v>
      </c>
      <c r="HO1100" s="1">
        <v>8.1</v>
      </c>
      <c r="HP1100" s="1">
        <v>2.83691</v>
      </c>
      <c r="HQ1100" s="1">
        <v>2.2753899999999998</v>
      </c>
      <c r="HR1100" s="1">
        <v>1.4978</v>
      </c>
      <c r="HS1100" s="1">
        <v>2.3022499999999999</v>
      </c>
      <c r="HT1100" s="1">
        <v>1.5478499999999999</v>
      </c>
      <c r="HU1100" s="1">
        <v>2.4487299999999999</v>
      </c>
      <c r="HV1100" s="1">
        <v>36.789200000000001</v>
      </c>
      <c r="HW1100" s="1">
        <v>14.009499999999999</v>
      </c>
      <c r="HX1100" s="1">
        <v>18</v>
      </c>
      <c r="HY1100" s="1">
        <v>504.87</v>
      </c>
      <c r="HZ1100" s="1">
        <v>504.33699999999999</v>
      </c>
      <c r="IA1100" s="1">
        <v>28.784500000000001</v>
      </c>
      <c r="IB1100" s="1">
        <v>30.546900000000001</v>
      </c>
      <c r="IC1100" s="1">
        <v>30.000399999999999</v>
      </c>
      <c r="ID1100" s="1">
        <v>30.341799999999999</v>
      </c>
      <c r="IE1100" s="1">
        <v>30.439499999999999</v>
      </c>
      <c r="IF1100" s="1">
        <v>56.841900000000003</v>
      </c>
      <c r="IG1100" s="1">
        <v>30.715900000000001</v>
      </c>
      <c r="IH1100" s="1">
        <v>0</v>
      </c>
      <c r="II1100" s="1">
        <v>28.775300000000001</v>
      </c>
      <c r="IJ1100" s="1">
        <v>1408.86</v>
      </c>
      <c r="IK1100" s="1">
        <v>23.0198</v>
      </c>
      <c r="IL1100" s="1">
        <v>100.705</v>
      </c>
      <c r="IM1100" s="1">
        <v>100.435</v>
      </c>
      <c r="IN1100" s="1" t="s">
        <v>365</v>
      </c>
    </row>
    <row r="1101" spans="1:248" ht="15.75" customHeight="1" x14ac:dyDescent="0.3">
      <c r="A1101" s="1">
        <v>1085</v>
      </c>
      <c r="B1101" s="1">
        <v>1660492412.0999999</v>
      </c>
      <c r="C1101" s="1">
        <v>8283</v>
      </c>
      <c r="D1101" s="1" t="s">
        <v>2504</v>
      </c>
      <c r="E1101" s="1" t="s">
        <v>2505</v>
      </c>
      <c r="F1101" s="1">
        <v>1</v>
      </c>
      <c r="G1101" s="1" t="s">
        <v>1964</v>
      </c>
      <c r="H1101" s="1" t="s">
        <v>350</v>
      </c>
      <c r="I1101" s="1" t="s">
        <v>351</v>
      </c>
      <c r="J1101" s="1" t="s">
        <v>352</v>
      </c>
      <c r="K1101" s="1" t="s">
        <v>1168</v>
      </c>
      <c r="L1101" s="1" t="s">
        <v>349</v>
      </c>
      <c r="M1101" s="1" t="s">
        <v>354</v>
      </c>
      <c r="N1101" s="1">
        <v>1660492404.599999</v>
      </c>
      <c r="O1101" s="1">
        <f t="shared" si="136"/>
        <v>3.4823789096019679E-3</v>
      </c>
      <c r="P1101" s="1">
        <f t="shared" si="137"/>
        <v>3.4823789096019677</v>
      </c>
      <c r="Q1101" s="1">
        <f t="shared" si="138"/>
        <v>2.4988561154366273</v>
      </c>
      <c r="R1101" s="1">
        <f t="shared" si="139"/>
        <v>1303.1393333333331</v>
      </c>
      <c r="S1101" s="1">
        <f t="shared" si="140"/>
        <v>1241.7822331411148</v>
      </c>
      <c r="T1101" s="1">
        <f t="shared" si="141"/>
        <v>123.88066021995502</v>
      </c>
      <c r="U1101" s="1">
        <f t="shared" si="142"/>
        <v>130.00166749332143</v>
      </c>
      <c r="V1101" s="1">
        <f t="shared" si="143"/>
        <v>0.18617844576504866</v>
      </c>
      <c r="W1101" s="1">
        <f t="shared" si="144"/>
        <v>2.9218464544432767</v>
      </c>
      <c r="X1101" s="1">
        <f t="shared" si="145"/>
        <v>0.17983004876136846</v>
      </c>
      <c r="Y1101" s="1">
        <f t="shared" si="146"/>
        <v>0.11294612503797008</v>
      </c>
      <c r="Z1101" s="1">
        <f t="shared" si="147"/>
        <v>321.51565922779207</v>
      </c>
      <c r="AA1101" s="1">
        <f t="shared" si="148"/>
        <v>31.997706874134227</v>
      </c>
      <c r="AB1101" s="1">
        <f t="shared" si="149"/>
        <v>31.235273333333339</v>
      </c>
      <c r="AC1101" s="1">
        <f t="shared" si="150"/>
        <v>4.5722518802232193</v>
      </c>
      <c r="AD1101" s="1">
        <f t="shared" si="151"/>
        <v>60.06468029592866</v>
      </c>
      <c r="AE1101" s="1">
        <f t="shared" si="152"/>
        <v>2.7109276468666672</v>
      </c>
      <c r="AF1101" s="1">
        <f t="shared" si="153"/>
        <v>4.5133473340911481</v>
      </c>
      <c r="AG1101" s="1">
        <f t="shared" si="154"/>
        <v>1.8613242333565521</v>
      </c>
      <c r="AH1101" s="1">
        <f t="shared" si="155"/>
        <v>-153.57290991344678</v>
      </c>
      <c r="AI1101" s="1">
        <f t="shared" si="156"/>
        <v>-35.855291037143644</v>
      </c>
      <c r="AJ1101" s="1">
        <f t="shared" si="157"/>
        <v>-2.7589786865262282</v>
      </c>
      <c r="AK1101" s="1">
        <f t="shared" si="158"/>
        <v>129.32847959067541</v>
      </c>
      <c r="AL1101" s="1">
        <f t="shared" si="159"/>
        <v>34.322233010326194</v>
      </c>
      <c r="AM1101" s="1">
        <f t="shared" si="160"/>
        <v>3.4922622645907757</v>
      </c>
      <c r="AN1101" s="1">
        <f t="shared" si="161"/>
        <v>2.4988561154366273</v>
      </c>
      <c r="AO1101" s="1">
        <v>1405.2161834193539</v>
      </c>
      <c r="AP1101" s="1">
        <v>1375.612484848484</v>
      </c>
      <c r="AQ1101" s="1">
        <v>5.1830912588445637</v>
      </c>
      <c r="AR1101" s="1">
        <v>64.971531831168349</v>
      </c>
      <c r="AS1101" s="1">
        <f t="shared" si="162"/>
        <v>3.4823789096019677</v>
      </c>
      <c r="AT1101" s="1">
        <v>23.102177569483281</v>
      </c>
      <c r="AU1101" s="1">
        <v>27.166398787878791</v>
      </c>
      <c r="AV1101" s="1">
        <v>-2.292607809274159E-5</v>
      </c>
      <c r="AW1101" s="1">
        <v>82.288730517660355</v>
      </c>
      <c r="AX1101" s="1">
        <v>0</v>
      </c>
      <c r="AY1101" s="1">
        <v>0</v>
      </c>
      <c r="AZ1101" s="1">
        <f t="shared" si="163"/>
        <v>1</v>
      </c>
      <c r="BA1101" s="1">
        <f t="shared" si="164"/>
        <v>0</v>
      </c>
      <c r="BB1101" s="1">
        <f t="shared" si="165"/>
        <v>51953.41089282406</v>
      </c>
      <c r="BC1101" s="1">
        <f t="shared" si="166"/>
        <v>1999.9939999999999</v>
      </c>
      <c r="BD1101" s="1">
        <f t="shared" si="167"/>
        <v>1681.1952795998923</v>
      </c>
      <c r="BE1101" s="1">
        <f t="shared" si="168"/>
        <v>0.84060016160043094</v>
      </c>
      <c r="BF1101" s="1">
        <f t="shared" si="169"/>
        <v>0.16075831188883172</v>
      </c>
      <c r="BG1101" s="1">
        <v>6</v>
      </c>
      <c r="BH1101" s="1">
        <v>0.5</v>
      </c>
      <c r="BI1101" s="1" t="s">
        <v>355</v>
      </c>
      <c r="BJ1101" s="1">
        <v>2</v>
      </c>
      <c r="BK1101" s="1" t="b">
        <v>1</v>
      </c>
      <c r="BL1101" s="1">
        <v>1660492404.599999</v>
      </c>
      <c r="BM1101" s="1">
        <v>1303.1393333333331</v>
      </c>
      <c r="BN1101" s="1">
        <v>1349.772666666667</v>
      </c>
      <c r="BO1101" s="1">
        <v>27.174393333333331</v>
      </c>
      <c r="BP1101" s="1">
        <v>23.09882</v>
      </c>
      <c r="BQ1101" s="1">
        <v>1300.5293333333329</v>
      </c>
      <c r="BR1101" s="1">
        <v>27.17204666666667</v>
      </c>
      <c r="BS1101" s="1">
        <v>500.15473333333341</v>
      </c>
      <c r="BT1101" s="1">
        <v>99.660306666666642</v>
      </c>
      <c r="BU1101" s="1">
        <v>0.10006750666666669</v>
      </c>
      <c r="BV1101" s="1">
        <v>31.007653333333341</v>
      </c>
      <c r="BW1101" s="1">
        <v>31.235273333333339</v>
      </c>
      <c r="BX1101" s="1">
        <v>999.89999999999986</v>
      </c>
      <c r="BY1101" s="1">
        <v>0</v>
      </c>
      <c r="BZ1101" s="1">
        <v>0</v>
      </c>
      <c r="CA1101" s="1">
        <v>9990.0886666666665</v>
      </c>
      <c r="CB1101" s="1">
        <v>0</v>
      </c>
      <c r="CC1101" s="1">
        <v>39.303959999999996</v>
      </c>
      <c r="CD1101" s="1">
        <v>-46.631573333333328</v>
      </c>
      <c r="CE1101" s="1">
        <v>1339.540666666667</v>
      </c>
      <c r="CF1101" s="1">
        <v>1381.687333333334</v>
      </c>
      <c r="CG1101" s="1">
        <v>4.0755780000000001</v>
      </c>
      <c r="CH1101" s="1">
        <v>1349.772666666667</v>
      </c>
      <c r="CI1101" s="1">
        <v>23.09882</v>
      </c>
      <c r="CJ1101" s="1">
        <v>2.708209333333333</v>
      </c>
      <c r="CK1101" s="1">
        <v>2.3020346666666658</v>
      </c>
      <c r="CL1101" s="1">
        <v>22.335000000000001</v>
      </c>
      <c r="CM1101" s="1">
        <v>19.690633333333331</v>
      </c>
      <c r="CN1101" s="1">
        <v>1999.9939999999999</v>
      </c>
      <c r="CO1101" s="1">
        <v>0.97999300000000011</v>
      </c>
      <c r="CP1101" s="1">
        <v>2.00071E-2</v>
      </c>
      <c r="CQ1101" s="1">
        <v>0</v>
      </c>
      <c r="CR1101" s="1">
        <v>2.7991999999999999</v>
      </c>
      <c r="CS1101" s="1">
        <v>0</v>
      </c>
      <c r="CT1101" s="1">
        <v>33362.05333333333</v>
      </c>
      <c r="CU1101" s="1">
        <v>17412.24666666667</v>
      </c>
      <c r="CV1101" s="1">
        <v>40.875</v>
      </c>
      <c r="CW1101" s="1">
        <v>41.866599999999998</v>
      </c>
      <c r="CX1101" s="1">
        <v>40.870800000000003</v>
      </c>
      <c r="CY1101" s="1">
        <v>40.311999999999998</v>
      </c>
      <c r="CZ1101" s="1">
        <v>41</v>
      </c>
      <c r="DA1101" s="1">
        <v>1959.9839999999999</v>
      </c>
      <c r="DB1101" s="1">
        <v>40.010666666666673</v>
      </c>
      <c r="DC1101" s="1">
        <v>0</v>
      </c>
      <c r="DD1101" s="1">
        <v>1660492410.2</v>
      </c>
      <c r="DE1101" s="1">
        <v>0</v>
      </c>
      <c r="DF1101" s="1">
        <v>1660491924.5999999</v>
      </c>
      <c r="DG1101" s="1" t="s">
        <v>1965</v>
      </c>
      <c r="DH1101" s="1">
        <v>1660491919.5999999</v>
      </c>
      <c r="DI1101" s="1">
        <v>1660491924.5999999</v>
      </c>
      <c r="DJ1101" s="1">
        <v>26</v>
      </c>
      <c r="DK1101" s="1">
        <v>0.56499999999999995</v>
      </c>
      <c r="DL1101" s="1">
        <v>-7.0000000000000001E-3</v>
      </c>
      <c r="DM1101" s="1">
        <v>1.335</v>
      </c>
      <c r="DN1101" s="1">
        <v>1.2E-2</v>
      </c>
      <c r="DO1101" s="1">
        <v>400</v>
      </c>
      <c r="DP1101" s="1">
        <v>23</v>
      </c>
      <c r="DQ1101" s="1">
        <v>0.17</v>
      </c>
      <c r="DR1101" s="1">
        <v>0.02</v>
      </c>
      <c r="DS1101" s="1">
        <v>2.4678317726977519</v>
      </c>
      <c r="DT1101" s="1">
        <v>1.455220208533138</v>
      </c>
      <c r="DU1101" s="1">
        <v>0.1226459759954867</v>
      </c>
      <c r="DV1101" s="1">
        <v>0</v>
      </c>
      <c r="DW1101" s="1">
        <v>34.263000819020817</v>
      </c>
      <c r="DX1101" s="1">
        <v>2.7373639752383272</v>
      </c>
      <c r="DY1101" s="1">
        <v>0.2332690911037566</v>
      </c>
      <c r="DZ1101" s="1">
        <v>0</v>
      </c>
      <c r="EA1101" s="1">
        <v>-46.574399999999997</v>
      </c>
      <c r="EB1101" s="1">
        <v>-4.9540004449388633</v>
      </c>
      <c r="EC1101" s="1">
        <v>0.37533953961713079</v>
      </c>
      <c r="ED1101" s="1">
        <v>0</v>
      </c>
      <c r="EE1101" s="1">
        <v>1234.8260861563481</v>
      </c>
      <c r="EF1101" s="1">
        <v>277.38176955277919</v>
      </c>
      <c r="EG1101" s="1">
        <v>20.681154615975561</v>
      </c>
      <c r="EH1101" s="1">
        <v>0</v>
      </c>
      <c r="EI1101" s="1">
        <v>4.0704849999999997</v>
      </c>
      <c r="EJ1101" s="1">
        <v>4.3383039399606353E-2</v>
      </c>
      <c r="EK1101" s="1">
        <v>1.049380912729026E-2</v>
      </c>
      <c r="EL1101" s="1">
        <v>1</v>
      </c>
      <c r="EM1101" s="1">
        <v>1.86109167303752</v>
      </c>
      <c r="EN1101" s="1">
        <v>1.8281815110341791E-2</v>
      </c>
      <c r="EO1101" s="1">
        <v>1.4327366753765999E-3</v>
      </c>
      <c r="EP1101" s="1">
        <v>1</v>
      </c>
      <c r="EQ1101" s="1">
        <v>2</v>
      </c>
      <c r="ER1101" s="1">
        <v>6</v>
      </c>
      <c r="ES1101" s="1" t="s">
        <v>384</v>
      </c>
      <c r="ET1101" s="1">
        <v>2.9439199999999999</v>
      </c>
      <c r="EU1101" s="1">
        <v>2.80111</v>
      </c>
      <c r="EV1101" s="1">
        <v>0.200965</v>
      </c>
      <c r="EW1101" s="1">
        <v>0.205209</v>
      </c>
      <c r="EX1101" s="1">
        <v>0.118283</v>
      </c>
      <c r="EY1101" s="1">
        <v>0.10552</v>
      </c>
      <c r="EZ1101" s="1">
        <v>16418.7</v>
      </c>
      <c r="FA1101" s="1">
        <v>17126.599999999999</v>
      </c>
      <c r="FB1101" s="1">
        <v>23889.200000000001</v>
      </c>
      <c r="FC1101" s="1">
        <v>25070.3</v>
      </c>
      <c r="FD1101" s="1">
        <v>33713.5</v>
      </c>
      <c r="FE1101" s="1">
        <v>35807.599999999999</v>
      </c>
      <c r="FF1101" s="1">
        <v>43546.5</v>
      </c>
      <c r="FG1101" s="1">
        <v>46340.1</v>
      </c>
      <c r="FH1101" s="1">
        <v>1.98813</v>
      </c>
      <c r="FI1101" s="1">
        <v>1.8857699999999999</v>
      </c>
      <c r="FJ1101" s="1">
        <v>0.12050900000000001</v>
      </c>
      <c r="FK1101" s="1">
        <v>0</v>
      </c>
      <c r="FL1101" s="1">
        <v>29.2699</v>
      </c>
      <c r="FM1101" s="1">
        <v>999.9</v>
      </c>
      <c r="FN1101" s="1">
        <v>61</v>
      </c>
      <c r="FO1101" s="1">
        <v>33.9</v>
      </c>
      <c r="FP1101" s="1">
        <v>32.522199999999998</v>
      </c>
      <c r="FQ1101" s="1">
        <v>63.476399999999998</v>
      </c>
      <c r="FR1101" s="1">
        <v>25.3566</v>
      </c>
      <c r="FS1101" s="1">
        <v>1</v>
      </c>
      <c r="FT1101" s="1">
        <v>0.26929900000000001</v>
      </c>
      <c r="FU1101" s="1">
        <v>0.468532</v>
      </c>
      <c r="FV1101" s="1">
        <v>20.323799999999999</v>
      </c>
      <c r="FW1101" s="1">
        <v>5.2103999999999999</v>
      </c>
      <c r="FX1101" s="1">
        <v>11.906499999999999</v>
      </c>
      <c r="FY1101" s="1">
        <v>5.0029000000000003</v>
      </c>
      <c r="FZ1101" s="1">
        <v>3.2905500000000001</v>
      </c>
      <c r="GA1101" s="1">
        <v>9999</v>
      </c>
      <c r="GB1101" s="1">
        <v>9999</v>
      </c>
      <c r="GC1101" s="1">
        <v>9999</v>
      </c>
      <c r="GD1101" s="1">
        <v>999.9</v>
      </c>
      <c r="GE1101" s="1">
        <v>1.85955</v>
      </c>
      <c r="GF1101" s="1">
        <v>1.8545400000000001</v>
      </c>
      <c r="GG1101" s="1">
        <v>1.85765</v>
      </c>
      <c r="GH1101" s="1">
        <v>1.85609</v>
      </c>
      <c r="GI1101" s="1">
        <v>1.8548899999999999</v>
      </c>
      <c r="GJ1101" s="1">
        <v>1.8545700000000001</v>
      </c>
      <c r="GK1101" s="1">
        <v>1.8532200000000001</v>
      </c>
      <c r="GL1101" s="1">
        <v>1.8563799999999999</v>
      </c>
      <c r="GM1101" s="1">
        <v>0</v>
      </c>
      <c r="GN1101" s="1">
        <v>0</v>
      </c>
      <c r="GO1101" s="1">
        <v>0</v>
      </c>
      <c r="GP1101" s="1">
        <v>0</v>
      </c>
      <c r="GQ1101" s="1" t="s">
        <v>358</v>
      </c>
      <c r="GR1101" s="1" t="s">
        <v>359</v>
      </c>
      <c r="GS1101" s="1" t="s">
        <v>360</v>
      </c>
      <c r="GT1101" s="1" t="s">
        <v>360</v>
      </c>
      <c r="GU1101" s="1" t="s">
        <v>360</v>
      </c>
      <c r="GV1101" s="1" t="s">
        <v>360</v>
      </c>
      <c r="GW1101" s="1">
        <v>0</v>
      </c>
      <c r="GX1101" s="1">
        <v>100</v>
      </c>
      <c r="GY1101" s="1">
        <v>100</v>
      </c>
      <c r="GZ1101" s="1">
        <v>2.65</v>
      </c>
      <c r="HA1101" s="1">
        <v>2.3999999999999998E-3</v>
      </c>
      <c r="HB1101" s="1">
        <v>0.40725668706344281</v>
      </c>
      <c r="HC1101" s="1">
        <v>2.678124759318837E-3</v>
      </c>
      <c r="HD1101" s="1">
        <v>-9.3737611465157319E-7</v>
      </c>
      <c r="HE1101" s="1">
        <v>1.3915637841753891E-10</v>
      </c>
      <c r="HF1101" s="1">
        <v>-8.3168333772034281E-2</v>
      </c>
      <c r="HG1101" s="1">
        <v>1.061361004592812E-2</v>
      </c>
      <c r="HH1101" s="1">
        <v>-3.086644042041478E-4</v>
      </c>
      <c r="HI1101" s="1">
        <v>1.24720902217549E-6</v>
      </c>
      <c r="HJ1101" s="1">
        <v>1</v>
      </c>
      <c r="HK1101" s="1">
        <v>2093</v>
      </c>
      <c r="HL1101" s="1">
        <v>2</v>
      </c>
      <c r="HM1101" s="1">
        <v>27</v>
      </c>
      <c r="HN1101" s="1">
        <v>8.1999999999999993</v>
      </c>
      <c r="HO1101" s="1">
        <v>8.1</v>
      </c>
      <c r="HP1101" s="1">
        <v>2.8479000000000001</v>
      </c>
      <c r="HQ1101" s="1">
        <v>2.2900399999999999</v>
      </c>
      <c r="HR1101" s="1">
        <v>1.4978</v>
      </c>
      <c r="HS1101" s="1">
        <v>2.3022499999999999</v>
      </c>
      <c r="HT1101" s="1">
        <v>1.5478499999999999</v>
      </c>
      <c r="HU1101" s="1">
        <v>2.3535200000000001</v>
      </c>
      <c r="HV1101" s="1">
        <v>36.789200000000001</v>
      </c>
      <c r="HW1101" s="1">
        <v>13.991899999999999</v>
      </c>
      <c r="HX1101" s="1">
        <v>18</v>
      </c>
      <c r="HY1101" s="1">
        <v>504.93400000000003</v>
      </c>
      <c r="HZ1101" s="1">
        <v>504.35500000000002</v>
      </c>
      <c r="IA1101" s="1">
        <v>28.783300000000001</v>
      </c>
      <c r="IB1101" s="1">
        <v>30.547499999999999</v>
      </c>
      <c r="IC1101" s="1">
        <v>30.000299999999999</v>
      </c>
      <c r="ID1101" s="1">
        <v>30.342400000000001</v>
      </c>
      <c r="IE1101" s="1">
        <v>30.439699999999998</v>
      </c>
      <c r="IF1101" s="1">
        <v>57.07</v>
      </c>
      <c r="IG1101" s="1">
        <v>30.715900000000001</v>
      </c>
      <c r="IH1101" s="1">
        <v>0</v>
      </c>
      <c r="II1101" s="1">
        <v>28.775300000000001</v>
      </c>
      <c r="IJ1101" s="1">
        <v>1418.93</v>
      </c>
      <c r="IK1101" s="1">
        <v>23.020199999999999</v>
      </c>
      <c r="IL1101" s="1">
        <v>100.705</v>
      </c>
      <c r="IM1101" s="1">
        <v>100.434</v>
      </c>
      <c r="IN1101" s="1" t="s">
        <v>365</v>
      </c>
    </row>
    <row r="1102" spans="1:248" ht="15.75" customHeight="1" x14ac:dyDescent="0.3">
      <c r="A1102" s="1">
        <v>1086</v>
      </c>
      <c r="B1102" s="1">
        <v>1660492413.0999999</v>
      </c>
      <c r="C1102" s="1">
        <v>8284</v>
      </c>
      <c r="D1102" s="1" t="s">
        <v>2506</v>
      </c>
      <c r="E1102" s="1" t="s">
        <v>2507</v>
      </c>
      <c r="F1102" s="1">
        <v>1</v>
      </c>
      <c r="G1102" s="1" t="s">
        <v>1964</v>
      </c>
      <c r="H1102" s="1" t="s">
        <v>350</v>
      </c>
      <c r="I1102" s="1" t="s">
        <v>351</v>
      </c>
      <c r="J1102" s="1" t="s">
        <v>352</v>
      </c>
      <c r="K1102" s="1" t="s">
        <v>1168</v>
      </c>
      <c r="L1102" s="1" t="s">
        <v>349</v>
      </c>
      <c r="M1102" s="1" t="s">
        <v>354</v>
      </c>
      <c r="N1102" s="1">
        <v>1660492405.0999999</v>
      </c>
      <c r="O1102" s="1">
        <f t="shared" si="136"/>
        <v>3.4799521981482861E-3</v>
      </c>
      <c r="P1102" s="1">
        <f t="shared" si="137"/>
        <v>3.4799521981482862</v>
      </c>
      <c r="Q1102" s="1">
        <f t="shared" si="138"/>
        <v>2.6569231389145402</v>
      </c>
      <c r="R1102" s="1">
        <f t="shared" si="139"/>
        <v>1305.645</v>
      </c>
      <c r="S1102" s="1">
        <f t="shared" si="140"/>
        <v>1242.8177241505209</v>
      </c>
      <c r="T1102" s="1">
        <f t="shared" si="141"/>
        <v>123.9838754226197</v>
      </c>
      <c r="U1102" s="1">
        <f t="shared" si="142"/>
        <v>130.25154363389231</v>
      </c>
      <c r="V1102" s="1">
        <f t="shared" si="143"/>
        <v>0.18604591536715739</v>
      </c>
      <c r="W1102" s="1">
        <f t="shared" si="144"/>
        <v>2.9217552756583496</v>
      </c>
      <c r="X1102" s="1">
        <f t="shared" si="145"/>
        <v>0.17970619714280281</v>
      </c>
      <c r="Y1102" s="1">
        <f t="shared" si="146"/>
        <v>0.11286797449736367</v>
      </c>
      <c r="Z1102" s="1">
        <f t="shared" si="147"/>
        <v>321.51591621355641</v>
      </c>
      <c r="AA1102" s="1">
        <f t="shared" si="148"/>
        <v>31.998239745547419</v>
      </c>
      <c r="AB1102" s="1">
        <f t="shared" si="149"/>
        <v>31.235006250000001</v>
      </c>
      <c r="AC1102" s="1">
        <f t="shared" si="150"/>
        <v>4.5721823727264139</v>
      </c>
      <c r="AD1102" s="1">
        <f t="shared" si="151"/>
        <v>60.063918714703746</v>
      </c>
      <c r="AE1102" s="1">
        <f t="shared" si="152"/>
        <v>2.7108734389457223</v>
      </c>
      <c r="AF1102" s="1">
        <f t="shared" si="153"/>
        <v>4.5133143107462548</v>
      </c>
      <c r="AG1102" s="1">
        <f t="shared" si="154"/>
        <v>1.8613089337806916</v>
      </c>
      <c r="AH1102" s="1">
        <f t="shared" si="155"/>
        <v>-153.46589193833941</v>
      </c>
      <c r="AI1102" s="1">
        <f t="shared" si="156"/>
        <v>-35.832316564523794</v>
      </c>
      <c r="AJ1102" s="1">
        <f t="shared" si="157"/>
        <v>-2.7572915218139538</v>
      </c>
      <c r="AK1102" s="1">
        <f t="shared" si="158"/>
        <v>129.46041618887926</v>
      </c>
      <c r="AL1102" s="1">
        <f t="shared" si="159"/>
        <v>34.357244094217009</v>
      </c>
      <c r="AM1102" s="1">
        <f t="shared" si="160"/>
        <v>3.4927920350703281</v>
      </c>
      <c r="AN1102" s="1">
        <f t="shared" si="161"/>
        <v>2.6569231389145402</v>
      </c>
      <c r="AO1102" s="1">
        <v>1410.5296631265901</v>
      </c>
      <c r="AP1102" s="1">
        <v>1380.765151515152</v>
      </c>
      <c r="AQ1102" s="1">
        <v>5.1765637691740283</v>
      </c>
      <c r="AR1102" s="1">
        <v>64.971531831168349</v>
      </c>
      <c r="AS1102" s="1">
        <f t="shared" si="162"/>
        <v>3.4799521981482862</v>
      </c>
      <c r="AT1102" s="1">
        <v>23.10464536728065</v>
      </c>
      <c r="AU1102" s="1">
        <v>27.166035151515139</v>
      </c>
      <c r="AV1102" s="1">
        <v>-1.9914454099089839E-5</v>
      </c>
      <c r="AW1102" s="1">
        <v>82.288730517660355</v>
      </c>
      <c r="AX1102" s="1">
        <v>0</v>
      </c>
      <c r="AY1102" s="1">
        <v>0</v>
      </c>
      <c r="AZ1102" s="1">
        <f t="shared" si="163"/>
        <v>1</v>
      </c>
      <c r="BA1102" s="1">
        <f t="shared" si="164"/>
        <v>0</v>
      </c>
      <c r="BB1102" s="1">
        <f t="shared" si="165"/>
        <v>51950.837092294263</v>
      </c>
      <c r="BC1102" s="1">
        <f t="shared" si="166"/>
        <v>1999.995625</v>
      </c>
      <c r="BD1102" s="1">
        <f t="shared" si="167"/>
        <v>1681.1966433748996</v>
      </c>
      <c r="BE1102" s="1">
        <f t="shared" si="168"/>
        <v>0.84060016050030095</v>
      </c>
      <c r="BF1102" s="1">
        <f t="shared" si="169"/>
        <v>0.16075830976558081</v>
      </c>
      <c r="BG1102" s="1">
        <v>6</v>
      </c>
      <c r="BH1102" s="1">
        <v>0.5</v>
      </c>
      <c r="BI1102" s="1" t="s">
        <v>355</v>
      </c>
      <c r="BJ1102" s="1">
        <v>2</v>
      </c>
      <c r="BK1102" s="1" t="b">
        <v>1</v>
      </c>
      <c r="BL1102" s="1">
        <v>1660492405.0999999</v>
      </c>
      <c r="BM1102" s="1">
        <v>1305.645</v>
      </c>
      <c r="BN1102" s="1">
        <v>1352.3318750000001</v>
      </c>
      <c r="BO1102" s="1">
        <v>27.17386875</v>
      </c>
      <c r="BP1102" s="1">
        <v>23.09765625</v>
      </c>
      <c r="BQ1102" s="1">
        <v>1303.0325</v>
      </c>
      <c r="BR1102" s="1">
        <v>27.171518750000001</v>
      </c>
      <c r="BS1102" s="1">
        <v>500.15243750000002</v>
      </c>
      <c r="BT1102" s="1">
        <v>99.660237499999994</v>
      </c>
      <c r="BU1102" s="1">
        <v>0.1000676625</v>
      </c>
      <c r="BV1102" s="1">
        <v>31.007525000000001</v>
      </c>
      <c r="BW1102" s="1">
        <v>31.235006250000001</v>
      </c>
      <c r="BX1102" s="1">
        <v>999.9</v>
      </c>
      <c r="BY1102" s="1">
        <v>0</v>
      </c>
      <c r="BZ1102" s="1">
        <v>0</v>
      </c>
      <c r="CA1102" s="1">
        <v>9989.5756249999995</v>
      </c>
      <c r="CB1102" s="1">
        <v>0</v>
      </c>
      <c r="CC1102" s="1">
        <v>39.338412499999997</v>
      </c>
      <c r="CD1102" s="1">
        <v>-46.684993749999997</v>
      </c>
      <c r="CE1102" s="1">
        <v>1342.1156249999999</v>
      </c>
      <c r="CF1102" s="1">
        <v>1384.3050000000001</v>
      </c>
      <c r="CG1102" s="1">
        <v>4.0762181249999996</v>
      </c>
      <c r="CH1102" s="1">
        <v>1352.3318750000001</v>
      </c>
      <c r="CI1102" s="1">
        <v>23.09765625</v>
      </c>
      <c r="CJ1102" s="1">
        <v>2.7081550000000001</v>
      </c>
      <c r="CK1102" s="1">
        <v>2.3019168749999999</v>
      </c>
      <c r="CL1102" s="1">
        <v>22.334668749999999</v>
      </c>
      <c r="CM1102" s="1">
        <v>19.689812499999999</v>
      </c>
      <c r="CN1102" s="1">
        <v>1999.995625</v>
      </c>
      <c r="CO1102" s="1">
        <v>0.979993</v>
      </c>
      <c r="CP1102" s="1">
        <v>2.00071E-2</v>
      </c>
      <c r="CQ1102" s="1">
        <v>0</v>
      </c>
      <c r="CR1102" s="1">
        <v>2.8065000000000002</v>
      </c>
      <c r="CS1102" s="1">
        <v>0</v>
      </c>
      <c r="CT1102" s="1">
        <v>33360.868750000001</v>
      </c>
      <c r="CU1102" s="1">
        <v>17412.262500000001</v>
      </c>
      <c r="CV1102" s="1">
        <v>40.875</v>
      </c>
      <c r="CW1102" s="1">
        <v>41.863187500000002</v>
      </c>
      <c r="CX1102" s="1">
        <v>40.871062500000001</v>
      </c>
      <c r="CY1102" s="1">
        <v>40.311999999999998</v>
      </c>
      <c r="CZ1102" s="1">
        <v>41</v>
      </c>
      <c r="DA1102" s="1">
        <v>1959.985625</v>
      </c>
      <c r="DB1102" s="1">
        <v>40.010624999999997</v>
      </c>
      <c r="DC1102" s="1">
        <v>0</v>
      </c>
      <c r="DD1102" s="1">
        <v>1660492411.4000001</v>
      </c>
      <c r="DE1102" s="1">
        <v>0</v>
      </c>
      <c r="DF1102" s="1">
        <v>1660491924.5999999</v>
      </c>
      <c r="DG1102" s="1" t="s">
        <v>1965</v>
      </c>
      <c r="DH1102" s="1">
        <v>1660491919.5999999</v>
      </c>
      <c r="DI1102" s="1">
        <v>1660491924.5999999</v>
      </c>
      <c r="DJ1102" s="1">
        <v>26</v>
      </c>
      <c r="DK1102" s="1">
        <v>0.56499999999999995</v>
      </c>
      <c r="DL1102" s="1">
        <v>-7.0000000000000001E-3</v>
      </c>
      <c r="DM1102" s="1">
        <v>1.335</v>
      </c>
      <c r="DN1102" s="1">
        <v>1.2E-2</v>
      </c>
      <c r="DO1102" s="1">
        <v>400</v>
      </c>
      <c r="DP1102" s="1">
        <v>23</v>
      </c>
      <c r="DQ1102" s="1">
        <v>0.17</v>
      </c>
      <c r="DR1102" s="1">
        <v>0.02</v>
      </c>
      <c r="DS1102" s="1">
        <v>2.5003809025616892</v>
      </c>
      <c r="DT1102" s="1">
        <v>0.98833544373032001</v>
      </c>
      <c r="DU1102" s="1">
        <v>9.6739709722407918E-2</v>
      </c>
      <c r="DV1102" s="1">
        <v>0</v>
      </c>
      <c r="DW1102" s="1">
        <v>34.331887503193848</v>
      </c>
      <c r="DX1102" s="1">
        <v>3.7142907717462101</v>
      </c>
      <c r="DY1102" s="1">
        <v>0.27798639891775018</v>
      </c>
      <c r="DZ1102" s="1">
        <v>0</v>
      </c>
      <c r="EA1102" s="1">
        <v>-46.676567741935493</v>
      </c>
      <c r="EB1102" s="1">
        <v>-5.7062758064515524</v>
      </c>
      <c r="EC1102" s="1">
        <v>0.43443219032626418</v>
      </c>
      <c r="ED1102" s="1">
        <v>0</v>
      </c>
      <c r="EE1102" s="1">
        <v>1243.0204079129539</v>
      </c>
      <c r="EF1102" s="1">
        <v>281.69480146781069</v>
      </c>
      <c r="EG1102" s="1">
        <v>20.327218126047061</v>
      </c>
      <c r="EH1102" s="1">
        <v>0</v>
      </c>
      <c r="EI1102" s="1">
        <v>4.0718307317073172</v>
      </c>
      <c r="EJ1102" s="1">
        <v>3.3664390243906002E-2</v>
      </c>
      <c r="EK1102" s="1">
        <v>9.9149159351549637E-3</v>
      </c>
      <c r="EL1102" s="1">
        <v>1</v>
      </c>
      <c r="EM1102" s="1">
        <v>1.861359008425167</v>
      </c>
      <c r="EN1102" s="1">
        <v>1.551006532570629E-2</v>
      </c>
      <c r="EO1102" s="1">
        <v>1.31855778437286E-3</v>
      </c>
      <c r="EP1102" s="1">
        <v>1</v>
      </c>
      <c r="EQ1102" s="1">
        <v>2</v>
      </c>
      <c r="ER1102" s="1">
        <v>6</v>
      </c>
      <c r="ES1102" s="1" t="s">
        <v>384</v>
      </c>
      <c r="ET1102" s="1">
        <v>2.9439000000000002</v>
      </c>
      <c r="EU1102" s="1">
        <v>2.8011699999999999</v>
      </c>
      <c r="EV1102" s="1">
        <v>0.20142099999999999</v>
      </c>
      <c r="EW1102" s="1">
        <v>0.20566599999999999</v>
      </c>
      <c r="EX1102" s="1">
        <v>0.118282</v>
      </c>
      <c r="EY1102" s="1">
        <v>0.105463</v>
      </c>
      <c r="EZ1102" s="1">
        <v>16409.3</v>
      </c>
      <c r="FA1102" s="1">
        <v>17116.8</v>
      </c>
      <c r="FB1102" s="1">
        <v>23889.200000000001</v>
      </c>
      <c r="FC1102" s="1">
        <v>25070.400000000001</v>
      </c>
      <c r="FD1102" s="1">
        <v>33713.599999999999</v>
      </c>
      <c r="FE1102" s="1">
        <v>35810.1</v>
      </c>
      <c r="FF1102" s="1">
        <v>43546.6</v>
      </c>
      <c r="FG1102" s="1">
        <v>46340.3</v>
      </c>
      <c r="FH1102" s="1">
        <v>1.9881</v>
      </c>
      <c r="FI1102" s="1">
        <v>1.8858699999999999</v>
      </c>
      <c r="FJ1102" s="1">
        <v>0.120644</v>
      </c>
      <c r="FK1102" s="1">
        <v>0</v>
      </c>
      <c r="FL1102" s="1">
        <v>29.270299999999999</v>
      </c>
      <c r="FM1102" s="1">
        <v>999.9</v>
      </c>
      <c r="FN1102" s="1">
        <v>61</v>
      </c>
      <c r="FO1102" s="1">
        <v>33.9</v>
      </c>
      <c r="FP1102" s="1">
        <v>32.520200000000003</v>
      </c>
      <c r="FQ1102" s="1">
        <v>63.706400000000002</v>
      </c>
      <c r="FR1102" s="1">
        <v>25.036100000000001</v>
      </c>
      <c r="FS1102" s="1">
        <v>1</v>
      </c>
      <c r="FT1102" s="1">
        <v>0.26937</v>
      </c>
      <c r="FU1102" s="1">
        <v>0.47498400000000002</v>
      </c>
      <c r="FV1102" s="1">
        <v>20.323699999999999</v>
      </c>
      <c r="FW1102" s="1">
        <v>5.2100999999999997</v>
      </c>
      <c r="FX1102" s="1">
        <v>11.9069</v>
      </c>
      <c r="FY1102" s="1">
        <v>5.0029000000000003</v>
      </c>
      <c r="FZ1102" s="1">
        <v>3.2904499999999999</v>
      </c>
      <c r="GA1102" s="1">
        <v>9999</v>
      </c>
      <c r="GB1102" s="1">
        <v>9999</v>
      </c>
      <c r="GC1102" s="1">
        <v>9999</v>
      </c>
      <c r="GD1102" s="1">
        <v>999.9</v>
      </c>
      <c r="GE1102" s="1">
        <v>1.85954</v>
      </c>
      <c r="GF1102" s="1">
        <v>1.8545400000000001</v>
      </c>
      <c r="GG1102" s="1">
        <v>1.8576600000000001</v>
      </c>
      <c r="GH1102" s="1">
        <v>1.8561000000000001</v>
      </c>
      <c r="GI1102" s="1">
        <v>1.8548899999999999</v>
      </c>
      <c r="GJ1102" s="1">
        <v>1.8545700000000001</v>
      </c>
      <c r="GK1102" s="1">
        <v>1.8532200000000001</v>
      </c>
      <c r="GL1102" s="1">
        <v>1.8563799999999999</v>
      </c>
      <c r="GM1102" s="1">
        <v>0</v>
      </c>
      <c r="GN1102" s="1">
        <v>0</v>
      </c>
      <c r="GO1102" s="1">
        <v>0</v>
      </c>
      <c r="GP1102" s="1">
        <v>0</v>
      </c>
      <c r="GQ1102" s="1" t="s">
        <v>358</v>
      </c>
      <c r="GR1102" s="1" t="s">
        <v>359</v>
      </c>
      <c r="GS1102" s="1" t="s">
        <v>360</v>
      </c>
      <c r="GT1102" s="1" t="s">
        <v>360</v>
      </c>
      <c r="GU1102" s="1" t="s">
        <v>360</v>
      </c>
      <c r="GV1102" s="1" t="s">
        <v>360</v>
      </c>
      <c r="GW1102" s="1">
        <v>0</v>
      </c>
      <c r="GX1102" s="1">
        <v>100</v>
      </c>
      <c r="GY1102" s="1">
        <v>100</v>
      </c>
      <c r="GZ1102" s="1">
        <v>2.65</v>
      </c>
      <c r="HA1102" s="1">
        <v>2.3999999999999998E-3</v>
      </c>
      <c r="HB1102" s="1">
        <v>0.40725668706344281</v>
      </c>
      <c r="HC1102" s="1">
        <v>2.678124759318837E-3</v>
      </c>
      <c r="HD1102" s="1">
        <v>-9.3737611465157319E-7</v>
      </c>
      <c r="HE1102" s="1">
        <v>1.3915637841753891E-10</v>
      </c>
      <c r="HF1102" s="1">
        <v>-8.3168333772034281E-2</v>
      </c>
      <c r="HG1102" s="1">
        <v>1.061361004592812E-2</v>
      </c>
      <c r="HH1102" s="1">
        <v>-3.086644042041478E-4</v>
      </c>
      <c r="HI1102" s="1">
        <v>1.24720902217549E-6</v>
      </c>
      <c r="HJ1102" s="1">
        <v>1</v>
      </c>
      <c r="HK1102" s="1">
        <v>2093</v>
      </c>
      <c r="HL1102" s="1">
        <v>2</v>
      </c>
      <c r="HM1102" s="1">
        <v>27</v>
      </c>
      <c r="HN1102" s="1">
        <v>8.1999999999999993</v>
      </c>
      <c r="HO1102" s="1">
        <v>8.1</v>
      </c>
      <c r="HP1102" s="1">
        <v>2.8540000000000001</v>
      </c>
      <c r="HQ1102" s="1">
        <v>2.2985799999999998</v>
      </c>
      <c r="HR1102" s="1">
        <v>1.4978</v>
      </c>
      <c r="HS1102" s="1">
        <v>2.3022499999999999</v>
      </c>
      <c r="HT1102" s="1">
        <v>1.5478499999999999</v>
      </c>
      <c r="HU1102" s="1">
        <v>2.2546400000000002</v>
      </c>
      <c r="HV1102" s="1">
        <v>36.789200000000001</v>
      </c>
      <c r="HW1102" s="1">
        <v>14.0007</v>
      </c>
      <c r="HX1102" s="1">
        <v>18</v>
      </c>
      <c r="HY1102" s="1">
        <v>504.92399999999998</v>
      </c>
      <c r="HZ1102" s="1">
        <v>504.423</v>
      </c>
      <c r="IA1102" s="1">
        <v>28.7822</v>
      </c>
      <c r="IB1102" s="1">
        <v>30.548100000000002</v>
      </c>
      <c r="IC1102" s="1">
        <v>30.000299999999999</v>
      </c>
      <c r="ID1102" s="1">
        <v>30.343</v>
      </c>
      <c r="IE1102" s="1">
        <v>30.439699999999998</v>
      </c>
      <c r="IF1102" s="1">
        <v>57.173699999999997</v>
      </c>
      <c r="IG1102" s="1">
        <v>30.715900000000001</v>
      </c>
      <c r="IH1102" s="1">
        <v>0</v>
      </c>
      <c r="II1102" s="1">
        <v>28.775300000000001</v>
      </c>
      <c r="IJ1102" s="1">
        <v>1418.93</v>
      </c>
      <c r="IK1102" s="1">
        <v>23.021899999999999</v>
      </c>
      <c r="IL1102" s="1">
        <v>100.705</v>
      </c>
      <c r="IM1102" s="1">
        <v>100.434</v>
      </c>
      <c r="IN1102" s="1" t="s">
        <v>365</v>
      </c>
    </row>
    <row r="1103" spans="1:248" ht="15.75" customHeight="1" x14ac:dyDescent="0.3">
      <c r="A1103" s="1">
        <v>1087</v>
      </c>
      <c r="B1103" s="1">
        <v>1660492414.0999999</v>
      </c>
      <c r="C1103" s="1">
        <v>8285</v>
      </c>
      <c r="D1103" s="1" t="s">
        <v>2508</v>
      </c>
      <c r="E1103" s="1" t="s">
        <v>2509</v>
      </c>
      <c r="F1103" s="1">
        <v>1</v>
      </c>
      <c r="G1103" s="1" t="s">
        <v>1964</v>
      </c>
      <c r="H1103" s="1" t="s">
        <v>350</v>
      </c>
      <c r="I1103" s="1" t="s">
        <v>351</v>
      </c>
      <c r="J1103" s="1" t="s">
        <v>352</v>
      </c>
      <c r="K1103" s="1" t="s">
        <v>1168</v>
      </c>
      <c r="L1103" s="1" t="s">
        <v>349</v>
      </c>
      <c r="M1103" s="1" t="s">
        <v>354</v>
      </c>
      <c r="N1103" s="1">
        <v>1660492406.599999</v>
      </c>
      <c r="O1103" s="1">
        <f t="shared" si="136"/>
        <v>3.482858889506126E-3</v>
      </c>
      <c r="P1103" s="1">
        <f t="shared" si="137"/>
        <v>3.4828588895061259</v>
      </c>
      <c r="Q1103" s="1">
        <f t="shared" si="138"/>
        <v>2.7703411317092761</v>
      </c>
      <c r="R1103" s="1">
        <f t="shared" si="139"/>
        <v>1313.1453333333329</v>
      </c>
      <c r="S1103" s="1">
        <f t="shared" si="140"/>
        <v>1249.1110985208884</v>
      </c>
      <c r="T1103" s="1">
        <f t="shared" si="141"/>
        <v>124.61169393294529</v>
      </c>
      <c r="U1103" s="1">
        <f t="shared" si="142"/>
        <v>130.99976820362252</v>
      </c>
      <c r="V1103" s="1">
        <f t="shared" si="143"/>
        <v>0.18617715005691557</v>
      </c>
      <c r="W1103" s="1">
        <f t="shared" si="144"/>
        <v>2.9212960286618506</v>
      </c>
      <c r="X1103" s="1">
        <f t="shared" si="145"/>
        <v>0.17982768755380818</v>
      </c>
      <c r="Y1103" s="1">
        <f t="shared" si="146"/>
        <v>0.11294473883121303</v>
      </c>
      <c r="Z1103" s="1">
        <f t="shared" si="147"/>
        <v>321.51672322779467</v>
      </c>
      <c r="AA1103" s="1">
        <f t="shared" si="148"/>
        <v>31.997714934995187</v>
      </c>
      <c r="AB1103" s="1">
        <f t="shared" si="149"/>
        <v>31.23540666666667</v>
      </c>
      <c r="AC1103" s="1">
        <f t="shared" si="150"/>
        <v>4.5722865800979919</v>
      </c>
      <c r="AD1103" s="1">
        <f t="shared" si="151"/>
        <v>60.05937081278018</v>
      </c>
      <c r="AE1103" s="1">
        <f t="shared" si="152"/>
        <v>2.7106807992129385</v>
      </c>
      <c r="AF1103" s="1">
        <f t="shared" si="153"/>
        <v>4.5133353255777466</v>
      </c>
      <c r="AG1103" s="1">
        <f t="shared" si="154"/>
        <v>1.8616057808850535</v>
      </c>
      <c r="AH1103" s="1">
        <f t="shared" si="155"/>
        <v>-153.59407702722015</v>
      </c>
      <c r="AI1103" s="1">
        <f t="shared" si="156"/>
        <v>-35.876885239065949</v>
      </c>
      <c r="AJ1103" s="1">
        <f t="shared" si="157"/>
        <v>-2.7611616447900018</v>
      </c>
      <c r="AK1103" s="1">
        <f t="shared" si="158"/>
        <v>129.28459931671858</v>
      </c>
      <c r="AL1103" s="1">
        <f t="shared" si="159"/>
        <v>34.431450559319181</v>
      </c>
      <c r="AM1103" s="1">
        <f t="shared" si="160"/>
        <v>3.4941963507919374</v>
      </c>
      <c r="AN1103" s="1">
        <f t="shared" si="161"/>
        <v>2.7703411317092761</v>
      </c>
      <c r="AO1103" s="1">
        <v>1415.8571393771249</v>
      </c>
      <c r="AP1103" s="1">
        <v>1385.94</v>
      </c>
      <c r="AQ1103" s="1">
        <v>5.1791199537269126</v>
      </c>
      <c r="AR1103" s="1">
        <v>64.971531831168349</v>
      </c>
      <c r="AS1103" s="1">
        <f t="shared" si="162"/>
        <v>3.4828588895061259</v>
      </c>
      <c r="AT1103" s="1">
        <v>23.10079806040444</v>
      </c>
      <c r="AU1103" s="1">
        <v>27.165548484848479</v>
      </c>
      <c r="AV1103" s="1">
        <v>-8.4972324847432166E-6</v>
      </c>
      <c r="AW1103" s="1">
        <v>82.288730517660355</v>
      </c>
      <c r="AX1103" s="1">
        <v>0</v>
      </c>
      <c r="AY1103" s="1">
        <v>0</v>
      </c>
      <c r="AZ1103" s="1">
        <f t="shared" si="163"/>
        <v>1</v>
      </c>
      <c r="BA1103" s="1">
        <f t="shared" si="164"/>
        <v>0</v>
      </c>
      <c r="BB1103" s="1">
        <f t="shared" si="165"/>
        <v>51937.756116321158</v>
      </c>
      <c r="BC1103" s="1">
        <f t="shared" si="166"/>
        <v>2000.000666666667</v>
      </c>
      <c r="BD1103" s="1">
        <f t="shared" si="167"/>
        <v>1681.2008795998938</v>
      </c>
      <c r="BE1103" s="1">
        <f t="shared" si="168"/>
        <v>0.84060015959989354</v>
      </c>
      <c r="BF1103" s="1">
        <f t="shared" si="169"/>
        <v>0.16075830802779464</v>
      </c>
      <c r="BG1103" s="1">
        <v>6</v>
      </c>
      <c r="BH1103" s="1">
        <v>0.5</v>
      </c>
      <c r="BI1103" s="1" t="s">
        <v>355</v>
      </c>
      <c r="BJ1103" s="1">
        <v>2</v>
      </c>
      <c r="BK1103" s="1" t="b">
        <v>1</v>
      </c>
      <c r="BL1103" s="1">
        <v>1660492406.599999</v>
      </c>
      <c r="BM1103" s="1">
        <v>1313.1453333333329</v>
      </c>
      <c r="BN1103" s="1">
        <v>1359.955333333334</v>
      </c>
      <c r="BO1103" s="1">
        <v>27.171939999999999</v>
      </c>
      <c r="BP1103" s="1">
        <v>23.09404</v>
      </c>
      <c r="BQ1103" s="1">
        <v>1310.525333333333</v>
      </c>
      <c r="BR1103" s="1">
        <v>27.16958666666666</v>
      </c>
      <c r="BS1103" s="1">
        <v>500.14746666666667</v>
      </c>
      <c r="BT1103" s="1">
        <v>99.660186666666675</v>
      </c>
      <c r="BU1103" s="1">
        <v>0.10011014</v>
      </c>
      <c r="BV1103" s="1">
        <v>31.007606666666671</v>
      </c>
      <c r="BW1103" s="1">
        <v>31.23540666666667</v>
      </c>
      <c r="BX1103" s="1">
        <v>999.89999999999986</v>
      </c>
      <c r="BY1103" s="1">
        <v>0</v>
      </c>
      <c r="BZ1103" s="1">
        <v>0</v>
      </c>
      <c r="CA1103" s="1">
        <v>9986.9619999999995</v>
      </c>
      <c r="CB1103" s="1">
        <v>0</v>
      </c>
      <c r="CC1103" s="1">
        <v>39.198873333333339</v>
      </c>
      <c r="CD1103" s="1">
        <v>-46.808373333333329</v>
      </c>
      <c r="CE1103" s="1">
        <v>1349.822666666666</v>
      </c>
      <c r="CF1103" s="1">
        <v>1392.103333333333</v>
      </c>
      <c r="CG1103" s="1">
        <v>4.0779059999999996</v>
      </c>
      <c r="CH1103" s="1">
        <v>1359.955333333334</v>
      </c>
      <c r="CI1103" s="1">
        <v>23.09404</v>
      </c>
      <c r="CJ1103" s="1">
        <v>2.7079620000000011</v>
      </c>
      <c r="CK1103" s="1">
        <v>2.3015560000000002</v>
      </c>
      <c r="CL1103" s="1">
        <v>22.333500000000001</v>
      </c>
      <c r="CM1103" s="1">
        <v>19.687286666666669</v>
      </c>
      <c r="CN1103" s="1">
        <v>2000.000666666667</v>
      </c>
      <c r="CO1103" s="1">
        <v>0.97999300000000011</v>
      </c>
      <c r="CP1103" s="1">
        <v>2.00071E-2</v>
      </c>
      <c r="CQ1103" s="1">
        <v>0</v>
      </c>
      <c r="CR1103" s="1">
        <v>2.9342666666666659</v>
      </c>
      <c r="CS1103" s="1">
        <v>0</v>
      </c>
      <c r="CT1103" s="1">
        <v>33357.406666666662</v>
      </c>
      <c r="CU1103" s="1">
        <v>17412.30666666666</v>
      </c>
      <c r="CV1103" s="1">
        <v>40.875</v>
      </c>
      <c r="CW1103" s="1">
        <v>41.862400000000001</v>
      </c>
      <c r="CX1103" s="1">
        <v>40.870800000000003</v>
      </c>
      <c r="CY1103" s="1">
        <v>40.311999999999998</v>
      </c>
      <c r="CZ1103" s="1">
        <v>41</v>
      </c>
      <c r="DA1103" s="1">
        <v>1959.990666666667</v>
      </c>
      <c r="DB1103" s="1">
        <v>40.010666666666673</v>
      </c>
      <c r="DC1103" s="1">
        <v>0</v>
      </c>
      <c r="DD1103" s="1">
        <v>1660492412</v>
      </c>
      <c r="DE1103" s="1">
        <v>0</v>
      </c>
      <c r="DF1103" s="1">
        <v>1660491924.5999999</v>
      </c>
      <c r="DG1103" s="1" t="s">
        <v>1965</v>
      </c>
      <c r="DH1103" s="1">
        <v>1660491919.5999999</v>
      </c>
      <c r="DI1103" s="1">
        <v>1660491924.5999999</v>
      </c>
      <c r="DJ1103" s="1">
        <v>26</v>
      </c>
      <c r="DK1103" s="1">
        <v>0.56499999999999995</v>
      </c>
      <c r="DL1103" s="1">
        <v>-7.0000000000000001E-3</v>
      </c>
      <c r="DM1103" s="1">
        <v>1.335</v>
      </c>
      <c r="DN1103" s="1">
        <v>1.2E-2</v>
      </c>
      <c r="DO1103" s="1">
        <v>400</v>
      </c>
      <c r="DP1103" s="1">
        <v>23</v>
      </c>
      <c r="DQ1103" s="1">
        <v>0.17</v>
      </c>
      <c r="DR1103" s="1">
        <v>0.02</v>
      </c>
      <c r="DS1103" s="1">
        <v>2.5200335257189881</v>
      </c>
      <c r="DT1103" s="1">
        <v>1.111977878183956</v>
      </c>
      <c r="DU1103" s="1">
        <v>0.1046563068390727</v>
      </c>
      <c r="DV1103" s="1">
        <v>0</v>
      </c>
      <c r="DW1103" s="1">
        <v>34.386884016542808</v>
      </c>
      <c r="DX1103" s="1">
        <v>4.0928174124653944</v>
      </c>
      <c r="DY1103" s="1">
        <v>0.2997795046236385</v>
      </c>
      <c r="DZ1103" s="1">
        <v>0</v>
      </c>
      <c r="EA1103" s="1">
        <v>-46.761512903225807</v>
      </c>
      <c r="EB1103" s="1">
        <v>-6.064006451612876</v>
      </c>
      <c r="EC1103" s="1">
        <v>0.45672562013923812</v>
      </c>
      <c r="ED1103" s="1">
        <v>0</v>
      </c>
      <c r="EE1103" s="1">
        <v>1247.6955170854519</v>
      </c>
      <c r="EF1103" s="1">
        <v>280.80874690509052</v>
      </c>
      <c r="EG1103" s="1">
        <v>20.263645275920339</v>
      </c>
      <c r="EH1103" s="1">
        <v>0</v>
      </c>
      <c r="EI1103" s="1">
        <v>4.0740492682926828</v>
      </c>
      <c r="EJ1103" s="1">
        <v>4.0051777003479477E-2</v>
      </c>
      <c r="EK1103" s="1">
        <v>1.075374543719625E-2</v>
      </c>
      <c r="EL1103" s="1">
        <v>1</v>
      </c>
      <c r="EM1103" s="1">
        <v>1.8614926881706431</v>
      </c>
      <c r="EN1103" s="1">
        <v>1.197887093492437E-2</v>
      </c>
      <c r="EO1103" s="1">
        <v>1.201973817353494E-3</v>
      </c>
      <c r="EP1103" s="1">
        <v>1</v>
      </c>
      <c r="EQ1103" s="1">
        <v>2</v>
      </c>
      <c r="ER1103" s="1">
        <v>6</v>
      </c>
      <c r="ES1103" s="1" t="s">
        <v>384</v>
      </c>
      <c r="ET1103" s="1">
        <v>2.9439500000000001</v>
      </c>
      <c r="EU1103" s="1">
        <v>2.8012600000000001</v>
      </c>
      <c r="EV1103" s="1">
        <v>0.201878</v>
      </c>
      <c r="EW1103" s="1">
        <v>0.20610999999999999</v>
      </c>
      <c r="EX1103" s="1">
        <v>0.11827600000000001</v>
      </c>
      <c r="EY1103" s="1">
        <v>0.10540099999999999</v>
      </c>
      <c r="EZ1103" s="1">
        <v>16399.8</v>
      </c>
      <c r="FA1103" s="1">
        <v>17107.3</v>
      </c>
      <c r="FB1103" s="1">
        <v>23889</v>
      </c>
      <c r="FC1103" s="1">
        <v>25070.5</v>
      </c>
      <c r="FD1103" s="1">
        <v>33713.599999999999</v>
      </c>
      <c r="FE1103" s="1">
        <v>35812.800000000003</v>
      </c>
      <c r="FF1103" s="1">
        <v>43546.3</v>
      </c>
      <c r="FG1103" s="1">
        <v>46340.6</v>
      </c>
      <c r="FH1103" s="1">
        <v>1.9882</v>
      </c>
      <c r="FI1103" s="1">
        <v>1.8857699999999999</v>
      </c>
      <c r="FJ1103" s="1">
        <v>0.120629</v>
      </c>
      <c r="FK1103" s="1">
        <v>0</v>
      </c>
      <c r="FL1103" s="1">
        <v>29.270900000000001</v>
      </c>
      <c r="FM1103" s="1">
        <v>999.9</v>
      </c>
      <c r="FN1103" s="1">
        <v>61</v>
      </c>
      <c r="FO1103" s="1">
        <v>33.9</v>
      </c>
      <c r="FP1103" s="1">
        <v>32.522599999999997</v>
      </c>
      <c r="FQ1103" s="1">
        <v>63.3964</v>
      </c>
      <c r="FR1103" s="1">
        <v>25.6891</v>
      </c>
      <c r="FS1103" s="1">
        <v>1</v>
      </c>
      <c r="FT1103" s="1">
        <v>0.26940799999999998</v>
      </c>
      <c r="FU1103" s="1">
        <v>0.48040300000000002</v>
      </c>
      <c r="FV1103" s="1">
        <v>20.323599999999999</v>
      </c>
      <c r="FW1103" s="1">
        <v>5.2099500000000001</v>
      </c>
      <c r="FX1103" s="1">
        <v>11.907500000000001</v>
      </c>
      <c r="FY1103" s="1">
        <v>5.0027999999999997</v>
      </c>
      <c r="FZ1103" s="1">
        <v>3.2904</v>
      </c>
      <c r="GA1103" s="1">
        <v>9999</v>
      </c>
      <c r="GB1103" s="1">
        <v>9999</v>
      </c>
      <c r="GC1103" s="1">
        <v>9999</v>
      </c>
      <c r="GD1103" s="1">
        <v>999.9</v>
      </c>
      <c r="GE1103" s="1">
        <v>1.8595299999999999</v>
      </c>
      <c r="GF1103" s="1">
        <v>1.85453</v>
      </c>
      <c r="GG1103" s="1">
        <v>1.8576600000000001</v>
      </c>
      <c r="GH1103" s="1">
        <v>1.85609</v>
      </c>
      <c r="GI1103" s="1">
        <v>1.8548800000000001</v>
      </c>
      <c r="GJ1103" s="1">
        <v>1.85456</v>
      </c>
      <c r="GK1103" s="1">
        <v>1.85321</v>
      </c>
      <c r="GL1103" s="1">
        <v>1.8563799999999999</v>
      </c>
      <c r="GM1103" s="1">
        <v>0</v>
      </c>
      <c r="GN1103" s="1">
        <v>0</v>
      </c>
      <c r="GO1103" s="1">
        <v>0</v>
      </c>
      <c r="GP1103" s="1">
        <v>0</v>
      </c>
      <c r="GQ1103" s="1" t="s">
        <v>358</v>
      </c>
      <c r="GR1103" s="1" t="s">
        <v>359</v>
      </c>
      <c r="GS1103" s="1" t="s">
        <v>360</v>
      </c>
      <c r="GT1103" s="1" t="s">
        <v>360</v>
      </c>
      <c r="GU1103" s="1" t="s">
        <v>360</v>
      </c>
      <c r="GV1103" s="1" t="s">
        <v>360</v>
      </c>
      <c r="GW1103" s="1">
        <v>0</v>
      </c>
      <c r="GX1103" s="1">
        <v>100</v>
      </c>
      <c r="GY1103" s="1">
        <v>100</v>
      </c>
      <c r="GZ1103" s="1">
        <v>2.65</v>
      </c>
      <c r="HA1103" s="1">
        <v>2.3999999999999998E-3</v>
      </c>
      <c r="HB1103" s="1">
        <v>0.40725668706344281</v>
      </c>
      <c r="HC1103" s="1">
        <v>2.678124759318837E-3</v>
      </c>
      <c r="HD1103" s="1">
        <v>-9.3737611465157319E-7</v>
      </c>
      <c r="HE1103" s="1">
        <v>1.3915637841753891E-10</v>
      </c>
      <c r="HF1103" s="1">
        <v>-8.3168333772034281E-2</v>
      </c>
      <c r="HG1103" s="1">
        <v>1.061361004592812E-2</v>
      </c>
      <c r="HH1103" s="1">
        <v>-3.086644042041478E-4</v>
      </c>
      <c r="HI1103" s="1">
        <v>1.24720902217549E-6</v>
      </c>
      <c r="HJ1103" s="1">
        <v>1</v>
      </c>
      <c r="HK1103" s="1">
        <v>2093</v>
      </c>
      <c r="HL1103" s="1">
        <v>2</v>
      </c>
      <c r="HM1103" s="1">
        <v>27</v>
      </c>
      <c r="HN1103" s="1">
        <v>8.1999999999999993</v>
      </c>
      <c r="HO1103" s="1">
        <v>8.1999999999999993</v>
      </c>
      <c r="HP1103" s="1">
        <v>2.8637700000000001</v>
      </c>
      <c r="HQ1103" s="1">
        <v>2.2717299999999998</v>
      </c>
      <c r="HR1103" s="1">
        <v>1.4978</v>
      </c>
      <c r="HS1103" s="1">
        <v>2.3010299999999999</v>
      </c>
      <c r="HT1103" s="1">
        <v>1.5478499999999999</v>
      </c>
      <c r="HU1103" s="1">
        <v>2.3779300000000001</v>
      </c>
      <c r="HV1103" s="1">
        <v>36.789200000000001</v>
      </c>
      <c r="HW1103" s="1">
        <v>13.991899999999999</v>
      </c>
      <c r="HX1103" s="1">
        <v>18</v>
      </c>
      <c r="HY1103" s="1">
        <v>504.98899999999998</v>
      </c>
      <c r="HZ1103" s="1">
        <v>504.35899999999998</v>
      </c>
      <c r="IA1103" s="1">
        <v>28.7807</v>
      </c>
      <c r="IB1103" s="1">
        <v>30.5488</v>
      </c>
      <c r="IC1103" s="1">
        <v>30.000299999999999</v>
      </c>
      <c r="ID1103" s="1">
        <v>30.343699999999998</v>
      </c>
      <c r="IE1103" s="1">
        <v>30.440200000000001</v>
      </c>
      <c r="IF1103" s="1">
        <v>57.4009</v>
      </c>
      <c r="IG1103" s="1">
        <v>30.715900000000001</v>
      </c>
      <c r="IH1103" s="1">
        <v>0</v>
      </c>
      <c r="II1103" s="1">
        <v>28.775300000000001</v>
      </c>
      <c r="IJ1103" s="1">
        <v>1428.95</v>
      </c>
      <c r="IK1103" s="1">
        <v>23.0259</v>
      </c>
      <c r="IL1103" s="1">
        <v>100.705</v>
      </c>
      <c r="IM1103" s="1">
        <v>100.435</v>
      </c>
      <c r="IN1103" s="1" t="s">
        <v>365</v>
      </c>
    </row>
    <row r="1104" spans="1:248" ht="15.75" customHeight="1" x14ac:dyDescent="0.3">
      <c r="A1104" s="1">
        <v>1088</v>
      </c>
      <c r="B1104" s="1">
        <v>1660492415.0999999</v>
      </c>
      <c r="C1104" s="1">
        <v>8286</v>
      </c>
      <c r="D1104" s="1" t="s">
        <v>2510</v>
      </c>
      <c r="E1104" s="1" t="s">
        <v>2511</v>
      </c>
      <c r="F1104" s="1">
        <v>1</v>
      </c>
      <c r="G1104" s="1" t="s">
        <v>1964</v>
      </c>
      <c r="H1104" s="1" t="s">
        <v>350</v>
      </c>
      <c r="I1104" s="1" t="s">
        <v>351</v>
      </c>
      <c r="J1104" s="1" t="s">
        <v>352</v>
      </c>
      <c r="K1104" s="1" t="s">
        <v>1168</v>
      </c>
      <c r="L1104" s="1" t="s">
        <v>349</v>
      </c>
      <c r="M1104" s="1" t="s">
        <v>354</v>
      </c>
      <c r="N1104" s="1">
        <v>1660492407.0999999</v>
      </c>
      <c r="O1104" s="1">
        <f t="shared" si="136"/>
        <v>3.4907264810256841E-3</v>
      </c>
      <c r="P1104" s="1">
        <f t="shared" si="137"/>
        <v>3.4907264810256842</v>
      </c>
      <c r="Q1104" s="1">
        <f t="shared" si="138"/>
        <v>2.8850255406424368</v>
      </c>
      <c r="R1104" s="1">
        <f t="shared" si="139"/>
        <v>1315.65625</v>
      </c>
      <c r="S1104" s="1">
        <f t="shared" si="140"/>
        <v>1250.6013772814424</v>
      </c>
      <c r="T1104" s="1">
        <f t="shared" si="141"/>
        <v>124.76023266108893</v>
      </c>
      <c r="U1104" s="1">
        <f t="shared" si="142"/>
        <v>131.25011920970917</v>
      </c>
      <c r="V1104" s="1">
        <f t="shared" si="143"/>
        <v>0.1866073830805586</v>
      </c>
      <c r="W1104" s="1">
        <f t="shared" si="144"/>
        <v>2.921169626319073</v>
      </c>
      <c r="X1104" s="1">
        <f t="shared" si="145"/>
        <v>0.18022881605507396</v>
      </c>
      <c r="Y1104" s="1">
        <f t="shared" si="146"/>
        <v>0.11319793523913058</v>
      </c>
      <c r="Z1104" s="1">
        <f t="shared" si="147"/>
        <v>321.51691371355861</v>
      </c>
      <c r="AA1104" s="1">
        <f t="shared" si="148"/>
        <v>31.995490990508248</v>
      </c>
      <c r="AB1104" s="1">
        <f t="shared" si="149"/>
        <v>31.23535</v>
      </c>
      <c r="AC1104" s="1">
        <f t="shared" si="150"/>
        <v>4.5722718326231888</v>
      </c>
      <c r="AD1104" s="1">
        <f t="shared" si="151"/>
        <v>60.058656968190107</v>
      </c>
      <c r="AE1104" s="1">
        <f t="shared" si="152"/>
        <v>2.710614709880347</v>
      </c>
      <c r="AF1104" s="1">
        <f t="shared" si="153"/>
        <v>4.5132789288245592</v>
      </c>
      <c r="AG1104" s="1">
        <f t="shared" si="154"/>
        <v>1.8616571227428418</v>
      </c>
      <c r="AH1104" s="1">
        <f t="shared" si="155"/>
        <v>-153.94103781323267</v>
      </c>
      <c r="AI1104" s="1">
        <f t="shared" si="156"/>
        <v>-35.900924363224476</v>
      </c>
      <c r="AJ1104" s="1">
        <f t="shared" si="157"/>
        <v>-2.7631275471338359</v>
      </c>
      <c r="AK1104" s="1">
        <f t="shared" si="158"/>
        <v>128.91182398996764</v>
      </c>
      <c r="AL1104" s="1">
        <f t="shared" si="159"/>
        <v>34.45726298655552</v>
      </c>
      <c r="AM1104" s="1">
        <f t="shared" si="160"/>
        <v>3.4963918742284235</v>
      </c>
      <c r="AN1104" s="1">
        <f t="shared" si="161"/>
        <v>2.8850255406424368</v>
      </c>
      <c r="AO1104" s="1">
        <v>1421.129954838357</v>
      </c>
      <c r="AP1104" s="1">
        <v>1391.1071515151509</v>
      </c>
      <c r="AQ1104" s="1">
        <v>5.1722496591098066</v>
      </c>
      <c r="AR1104" s="1">
        <v>64.971531831168349</v>
      </c>
      <c r="AS1104" s="1">
        <f t="shared" si="162"/>
        <v>3.4907264810256842</v>
      </c>
      <c r="AT1104" s="1">
        <v>23.088639864441529</v>
      </c>
      <c r="AU1104" s="1">
        <v>27.16259696969697</v>
      </c>
      <c r="AV1104" s="1">
        <v>-9.8221316297339666E-6</v>
      </c>
      <c r="AW1104" s="1">
        <v>82.288730517660355</v>
      </c>
      <c r="AX1104" s="1">
        <v>0</v>
      </c>
      <c r="AY1104" s="1">
        <v>0</v>
      </c>
      <c r="AZ1104" s="1">
        <f t="shared" si="163"/>
        <v>1</v>
      </c>
      <c r="BA1104" s="1">
        <f t="shared" si="164"/>
        <v>0</v>
      </c>
      <c r="BB1104" s="1">
        <f t="shared" si="165"/>
        <v>51934.195049120601</v>
      </c>
      <c r="BC1104" s="1">
        <f t="shared" si="166"/>
        <v>2000.0018749999999</v>
      </c>
      <c r="BD1104" s="1">
        <f t="shared" si="167"/>
        <v>1681.2018933749009</v>
      </c>
      <c r="BE1104" s="1">
        <f t="shared" si="168"/>
        <v>0.84060015862480175</v>
      </c>
      <c r="BF1104" s="1">
        <f t="shared" si="169"/>
        <v>0.16075830614586731</v>
      </c>
      <c r="BG1104" s="1">
        <v>6</v>
      </c>
      <c r="BH1104" s="1">
        <v>0.5</v>
      </c>
      <c r="BI1104" s="1" t="s">
        <v>355</v>
      </c>
      <c r="BJ1104" s="1">
        <v>2</v>
      </c>
      <c r="BK1104" s="1" t="b">
        <v>1</v>
      </c>
      <c r="BL1104" s="1">
        <v>1660492407.0999999</v>
      </c>
      <c r="BM1104" s="1">
        <v>1315.65625</v>
      </c>
      <c r="BN1104" s="1">
        <v>1362.51125</v>
      </c>
      <c r="BO1104" s="1">
        <v>27.171306250000001</v>
      </c>
      <c r="BP1104" s="1">
        <v>23.090837499999999</v>
      </c>
      <c r="BQ1104" s="1">
        <v>1313.0337500000001</v>
      </c>
      <c r="BR1104" s="1">
        <v>27.168949999999999</v>
      </c>
      <c r="BS1104" s="1">
        <v>500.14699999999999</v>
      </c>
      <c r="BT1104" s="1">
        <v>99.660068749999994</v>
      </c>
      <c r="BU1104" s="1">
        <v>0.10012256875</v>
      </c>
      <c r="BV1104" s="1">
        <v>31.0073875</v>
      </c>
      <c r="BW1104" s="1">
        <v>31.23535</v>
      </c>
      <c r="BX1104" s="1">
        <v>999.9</v>
      </c>
      <c r="BY1104" s="1">
        <v>0</v>
      </c>
      <c r="BZ1104" s="1">
        <v>0</v>
      </c>
      <c r="CA1104" s="1">
        <v>9986.2531250000011</v>
      </c>
      <c r="CB1104" s="1">
        <v>0</v>
      </c>
      <c r="CC1104" s="1">
        <v>39.056106249999999</v>
      </c>
      <c r="CD1104" s="1">
        <v>-46.8534875</v>
      </c>
      <c r="CE1104" s="1">
        <v>1352.4024999999999</v>
      </c>
      <c r="CF1104" s="1">
        <v>1394.7149999999999</v>
      </c>
      <c r="CG1104" s="1">
        <v>4.0804768749999996</v>
      </c>
      <c r="CH1104" s="1">
        <v>1362.51125</v>
      </c>
      <c r="CI1104" s="1">
        <v>23.090837499999999</v>
      </c>
      <c r="CJ1104" s="1">
        <v>2.7078956249999999</v>
      </c>
      <c r="CK1104" s="1">
        <v>2.3012343749999999</v>
      </c>
      <c r="CL1104" s="1">
        <v>22.333100000000002</v>
      </c>
      <c r="CM1104" s="1">
        <v>19.685031250000002</v>
      </c>
      <c r="CN1104" s="1">
        <v>2000.0018749999999</v>
      </c>
      <c r="CO1104" s="1">
        <v>0.979993</v>
      </c>
      <c r="CP1104" s="1">
        <v>2.00071E-2</v>
      </c>
      <c r="CQ1104" s="1">
        <v>0</v>
      </c>
      <c r="CR1104" s="1">
        <v>2.8959999999999999</v>
      </c>
      <c r="CS1104" s="1">
        <v>0</v>
      </c>
      <c r="CT1104" s="1">
        <v>33356.281249999993</v>
      </c>
      <c r="CU1104" s="1">
        <v>17412.3125</v>
      </c>
      <c r="CV1104" s="1">
        <v>40.875</v>
      </c>
      <c r="CW1104" s="1">
        <v>41.863187500000002</v>
      </c>
      <c r="CX1104" s="1">
        <v>40.871062500000001</v>
      </c>
      <c r="CY1104" s="1">
        <v>40.311999999999998</v>
      </c>
      <c r="CZ1104" s="1">
        <v>41</v>
      </c>
      <c r="DA1104" s="1">
        <v>1959.9918749999999</v>
      </c>
      <c r="DB1104" s="1">
        <v>40.010624999999997</v>
      </c>
      <c r="DC1104" s="1">
        <v>0</v>
      </c>
      <c r="DD1104" s="1">
        <v>1660492413.2</v>
      </c>
      <c r="DE1104" s="1">
        <v>0</v>
      </c>
      <c r="DF1104" s="1">
        <v>1660491924.5999999</v>
      </c>
      <c r="DG1104" s="1" t="s">
        <v>1965</v>
      </c>
      <c r="DH1104" s="1">
        <v>1660491919.5999999</v>
      </c>
      <c r="DI1104" s="1">
        <v>1660491924.5999999</v>
      </c>
      <c r="DJ1104" s="1">
        <v>26</v>
      </c>
      <c r="DK1104" s="1">
        <v>0.56499999999999995</v>
      </c>
      <c r="DL1104" s="1">
        <v>-7.0000000000000001E-3</v>
      </c>
      <c r="DM1104" s="1">
        <v>1.335</v>
      </c>
      <c r="DN1104" s="1">
        <v>1.2E-2</v>
      </c>
      <c r="DO1104" s="1">
        <v>400</v>
      </c>
      <c r="DP1104" s="1">
        <v>23</v>
      </c>
      <c r="DQ1104" s="1">
        <v>0.17</v>
      </c>
      <c r="DR1104" s="1">
        <v>0.02</v>
      </c>
      <c r="DS1104" s="1">
        <v>2.5200335257189881</v>
      </c>
      <c r="DT1104" s="1">
        <v>1.111977878183956</v>
      </c>
      <c r="DU1104" s="1">
        <v>0.1046563068390727</v>
      </c>
      <c r="DV1104" s="1">
        <v>0</v>
      </c>
      <c r="DW1104" s="1">
        <v>34.386884016542808</v>
      </c>
      <c r="DX1104" s="1">
        <v>4.0928174124653944</v>
      </c>
      <c r="DY1104" s="1">
        <v>0.2997795046236385</v>
      </c>
      <c r="DZ1104" s="1">
        <v>0</v>
      </c>
      <c r="EA1104" s="1">
        <v>-46.761512903225807</v>
      </c>
      <c r="EB1104" s="1">
        <v>-6.064006451612876</v>
      </c>
      <c r="EC1104" s="1">
        <v>0.45672562013923812</v>
      </c>
      <c r="ED1104" s="1">
        <v>0</v>
      </c>
      <c r="EE1104" s="1">
        <v>1247.6955170854519</v>
      </c>
      <c r="EF1104" s="1">
        <v>280.80874690509052</v>
      </c>
      <c r="EG1104" s="1">
        <v>20.263645275920339</v>
      </c>
      <c r="EH1104" s="1">
        <v>0</v>
      </c>
      <c r="EI1104" s="1">
        <v>4.0740492682926828</v>
      </c>
      <c r="EJ1104" s="1">
        <v>4.0051777003479477E-2</v>
      </c>
      <c r="EK1104" s="1">
        <v>1.075374543719625E-2</v>
      </c>
      <c r="EL1104" s="1">
        <v>1</v>
      </c>
      <c r="EM1104" s="1">
        <v>1.8614926881706431</v>
      </c>
      <c r="EN1104" s="1">
        <v>1.197887093492437E-2</v>
      </c>
      <c r="EO1104" s="1">
        <v>1.201973817353494E-3</v>
      </c>
      <c r="EP1104" s="1">
        <v>1</v>
      </c>
      <c r="EQ1104" s="1">
        <v>2</v>
      </c>
      <c r="ER1104" s="1">
        <v>6</v>
      </c>
      <c r="ES1104" s="1" t="s">
        <v>384</v>
      </c>
      <c r="ET1104" s="1">
        <v>2.94407</v>
      </c>
      <c r="EU1104" s="1">
        <v>2.8012700000000001</v>
      </c>
      <c r="EV1104" s="1">
        <v>0.20233200000000001</v>
      </c>
      <c r="EW1104" s="1">
        <v>0.20655200000000001</v>
      </c>
      <c r="EX1104" s="1">
        <v>0.118259</v>
      </c>
      <c r="EY1104" s="1">
        <v>0.105346</v>
      </c>
      <c r="EZ1104" s="1">
        <v>16390.3</v>
      </c>
      <c r="FA1104" s="1">
        <v>17097.8</v>
      </c>
      <c r="FB1104" s="1">
        <v>23888.799999999999</v>
      </c>
      <c r="FC1104" s="1">
        <v>25070.5</v>
      </c>
      <c r="FD1104" s="1">
        <v>33714.1</v>
      </c>
      <c r="FE1104" s="1">
        <v>35815.199999999997</v>
      </c>
      <c r="FF1104" s="1">
        <v>43546</v>
      </c>
      <c r="FG1104" s="1">
        <v>46340.800000000003</v>
      </c>
      <c r="FH1104" s="1">
        <v>1.9882500000000001</v>
      </c>
      <c r="FI1104" s="1">
        <v>1.88557</v>
      </c>
      <c r="FJ1104" s="1">
        <v>0.12075900000000001</v>
      </c>
      <c r="FK1104" s="1">
        <v>0</v>
      </c>
      <c r="FL1104" s="1">
        <v>29.271599999999999</v>
      </c>
      <c r="FM1104" s="1">
        <v>999.9</v>
      </c>
      <c r="FN1104" s="1">
        <v>61</v>
      </c>
      <c r="FO1104" s="1">
        <v>33.9</v>
      </c>
      <c r="FP1104" s="1">
        <v>32.520899999999997</v>
      </c>
      <c r="FQ1104" s="1">
        <v>63.7164</v>
      </c>
      <c r="FR1104" s="1">
        <v>25.913499999999999</v>
      </c>
      <c r="FS1104" s="1">
        <v>1</v>
      </c>
      <c r="FT1104" s="1">
        <v>0.26946599999999998</v>
      </c>
      <c r="FU1104" s="1">
        <v>0.48447699999999999</v>
      </c>
      <c r="FV1104" s="1">
        <v>20.323599999999999</v>
      </c>
      <c r="FW1104" s="1">
        <v>5.2099500000000001</v>
      </c>
      <c r="FX1104" s="1">
        <v>11.9078</v>
      </c>
      <c r="FY1104" s="1">
        <v>5.0027999999999997</v>
      </c>
      <c r="FZ1104" s="1">
        <v>3.2904</v>
      </c>
      <c r="GA1104" s="1">
        <v>9999</v>
      </c>
      <c r="GB1104" s="1">
        <v>9999</v>
      </c>
      <c r="GC1104" s="1">
        <v>9999</v>
      </c>
      <c r="GD1104" s="1">
        <v>999.9</v>
      </c>
      <c r="GE1104" s="1">
        <v>1.8595200000000001</v>
      </c>
      <c r="GF1104" s="1">
        <v>1.8545199999999999</v>
      </c>
      <c r="GG1104" s="1">
        <v>1.85764</v>
      </c>
      <c r="GH1104" s="1">
        <v>1.85609</v>
      </c>
      <c r="GI1104" s="1">
        <v>1.8548800000000001</v>
      </c>
      <c r="GJ1104" s="1">
        <v>1.85456</v>
      </c>
      <c r="GK1104" s="1">
        <v>1.85321</v>
      </c>
      <c r="GL1104" s="1">
        <v>1.8563799999999999</v>
      </c>
      <c r="GM1104" s="1">
        <v>0</v>
      </c>
      <c r="GN1104" s="1">
        <v>0</v>
      </c>
      <c r="GO1104" s="1">
        <v>0</v>
      </c>
      <c r="GP1104" s="1">
        <v>0</v>
      </c>
      <c r="GQ1104" s="1" t="s">
        <v>358</v>
      </c>
      <c r="GR1104" s="1" t="s">
        <v>359</v>
      </c>
      <c r="GS1104" s="1" t="s">
        <v>360</v>
      </c>
      <c r="GT1104" s="1" t="s">
        <v>360</v>
      </c>
      <c r="GU1104" s="1" t="s">
        <v>360</v>
      </c>
      <c r="GV1104" s="1" t="s">
        <v>360</v>
      </c>
      <c r="GW1104" s="1">
        <v>0</v>
      </c>
      <c r="GX1104" s="1">
        <v>100</v>
      </c>
      <c r="GY1104" s="1">
        <v>100</v>
      </c>
      <c r="GZ1104" s="1">
        <v>2.66</v>
      </c>
      <c r="HA1104" s="1">
        <v>2.3999999999999998E-3</v>
      </c>
      <c r="HB1104" s="1">
        <v>0.40725668706344281</v>
      </c>
      <c r="HC1104" s="1">
        <v>2.678124759318837E-3</v>
      </c>
      <c r="HD1104" s="1">
        <v>-9.3737611465157319E-7</v>
      </c>
      <c r="HE1104" s="1">
        <v>1.3915637841753891E-10</v>
      </c>
      <c r="HF1104" s="1">
        <v>-8.3168333772034281E-2</v>
      </c>
      <c r="HG1104" s="1">
        <v>1.061361004592812E-2</v>
      </c>
      <c r="HH1104" s="1">
        <v>-3.086644042041478E-4</v>
      </c>
      <c r="HI1104" s="1">
        <v>1.24720902217549E-6</v>
      </c>
      <c r="HJ1104" s="1">
        <v>1</v>
      </c>
      <c r="HK1104" s="1">
        <v>2093</v>
      </c>
      <c r="HL1104" s="1">
        <v>2</v>
      </c>
      <c r="HM1104" s="1">
        <v>27</v>
      </c>
      <c r="HN1104" s="1">
        <v>8.3000000000000007</v>
      </c>
      <c r="HO1104" s="1">
        <v>8.1999999999999993</v>
      </c>
      <c r="HP1104" s="1">
        <v>2.8698700000000001</v>
      </c>
      <c r="HQ1104" s="1">
        <v>2.2778299999999998</v>
      </c>
      <c r="HR1104" s="1">
        <v>1.4978</v>
      </c>
      <c r="HS1104" s="1">
        <v>2.3022499999999999</v>
      </c>
      <c r="HT1104" s="1">
        <v>1.5478499999999999</v>
      </c>
      <c r="HU1104" s="1">
        <v>2.4572799999999999</v>
      </c>
      <c r="HV1104" s="1">
        <v>36.789200000000001</v>
      </c>
      <c r="HW1104" s="1">
        <v>14.009499999999999</v>
      </c>
      <c r="HX1104" s="1">
        <v>18</v>
      </c>
      <c r="HY1104" s="1">
        <v>505.024</v>
      </c>
      <c r="HZ1104" s="1">
        <v>504.23</v>
      </c>
      <c r="IA1104" s="1">
        <v>28.778700000000001</v>
      </c>
      <c r="IB1104" s="1">
        <v>30.549399999999999</v>
      </c>
      <c r="IC1104" s="1">
        <v>30.000299999999999</v>
      </c>
      <c r="ID1104" s="1">
        <v>30.3444</v>
      </c>
      <c r="IE1104" s="1">
        <v>30.440799999999999</v>
      </c>
      <c r="IF1104" s="1">
        <v>57.508000000000003</v>
      </c>
      <c r="IG1104" s="1">
        <v>30.715900000000001</v>
      </c>
      <c r="IH1104" s="1">
        <v>0</v>
      </c>
      <c r="II1104" s="1">
        <v>28.775300000000001</v>
      </c>
      <c r="IJ1104" s="1">
        <v>1428.95</v>
      </c>
      <c r="IK1104" s="1">
        <v>23.0259</v>
      </c>
      <c r="IL1104" s="1">
        <v>100.70399999999999</v>
      </c>
      <c r="IM1104" s="1">
        <v>100.435</v>
      </c>
      <c r="IN1104" s="1" t="s">
        <v>365</v>
      </c>
    </row>
    <row r="1105" spans="1:248" ht="15.75" customHeight="1" x14ac:dyDescent="0.3">
      <c r="A1105" s="1">
        <v>1089</v>
      </c>
      <c r="B1105" s="1">
        <v>1660492416.0999999</v>
      </c>
      <c r="C1105" s="1">
        <v>8287</v>
      </c>
      <c r="D1105" s="1" t="s">
        <v>2512</v>
      </c>
      <c r="E1105" s="1" t="s">
        <v>2513</v>
      </c>
      <c r="F1105" s="1">
        <v>1</v>
      </c>
      <c r="G1105" s="1" t="s">
        <v>1964</v>
      </c>
      <c r="H1105" s="1" t="s">
        <v>350</v>
      </c>
      <c r="I1105" s="1" t="s">
        <v>351</v>
      </c>
      <c r="J1105" s="1" t="s">
        <v>352</v>
      </c>
      <c r="K1105" s="1" t="s">
        <v>1168</v>
      </c>
      <c r="L1105" s="1" t="s">
        <v>349</v>
      </c>
      <c r="M1105" s="1" t="s">
        <v>354</v>
      </c>
      <c r="N1105" s="1">
        <v>1660492408.599999</v>
      </c>
      <c r="O1105" s="1">
        <f t="shared" si="136"/>
        <v>3.5005340511295897E-3</v>
      </c>
      <c r="P1105" s="1">
        <f t="shared" si="137"/>
        <v>3.5005340511295899</v>
      </c>
      <c r="Q1105" s="1">
        <f t="shared" si="138"/>
        <v>3.0311760998050397</v>
      </c>
      <c r="R1105" s="1">
        <f t="shared" si="139"/>
        <v>1323.163333333333</v>
      </c>
      <c r="S1105" s="1">
        <f t="shared" si="140"/>
        <v>1256.6706864387631</v>
      </c>
      <c r="T1105" s="1">
        <f t="shared" si="141"/>
        <v>125.3656122716602</v>
      </c>
      <c r="U1105" s="1">
        <f t="shared" si="142"/>
        <v>131.99892637650643</v>
      </c>
      <c r="V1105" s="1">
        <f t="shared" si="143"/>
        <v>0.1871124155389759</v>
      </c>
      <c r="W1105" s="1">
        <f t="shared" si="144"/>
        <v>2.9208170558319493</v>
      </c>
      <c r="X1105" s="1">
        <f t="shared" si="145"/>
        <v>0.18069916883827564</v>
      </c>
      <c r="Y1105" s="1">
        <f t="shared" si="146"/>
        <v>0.11349487301969205</v>
      </c>
      <c r="Z1105" s="1">
        <f t="shared" si="147"/>
        <v>321.51768082779699</v>
      </c>
      <c r="AA1105" s="1">
        <f t="shared" si="148"/>
        <v>31.99284833199205</v>
      </c>
      <c r="AB1105" s="1">
        <f t="shared" si="149"/>
        <v>31.23586666666667</v>
      </c>
      <c r="AC1105" s="1">
        <f t="shared" si="150"/>
        <v>4.5724062964265082</v>
      </c>
      <c r="AD1105" s="1">
        <f t="shared" si="151"/>
        <v>60.054135446907644</v>
      </c>
      <c r="AE1105" s="1">
        <f t="shared" si="152"/>
        <v>2.7103785756605374</v>
      </c>
      <c r="AF1105" s="1">
        <f t="shared" si="153"/>
        <v>4.5132255347455885</v>
      </c>
      <c r="AG1105" s="1">
        <f t="shared" si="154"/>
        <v>1.8620277207659708</v>
      </c>
      <c r="AH1105" s="1">
        <f t="shared" si="155"/>
        <v>-154.37355165481492</v>
      </c>
      <c r="AI1105" s="1">
        <f t="shared" si="156"/>
        <v>-36.010623719185503</v>
      </c>
      <c r="AJ1105" s="1">
        <f t="shared" si="157"/>
        <v>-2.7719093818240097</v>
      </c>
      <c r="AK1105" s="1">
        <f t="shared" si="158"/>
        <v>128.36159607197257</v>
      </c>
      <c r="AL1105" s="1">
        <f t="shared" si="159"/>
        <v>34.541101357421525</v>
      </c>
      <c r="AM1105" s="1">
        <f t="shared" si="160"/>
        <v>3.498529282368533</v>
      </c>
      <c r="AN1105" s="1">
        <f t="shared" si="161"/>
        <v>3.0311760998050397</v>
      </c>
      <c r="AO1105" s="1">
        <v>1426.3424177497111</v>
      </c>
      <c r="AP1105" s="1">
        <v>1396.232121212121</v>
      </c>
      <c r="AQ1105" s="1">
        <v>5.1543460554984559</v>
      </c>
      <c r="AR1105" s="1">
        <v>64.971531831168349</v>
      </c>
      <c r="AS1105" s="1">
        <f t="shared" si="162"/>
        <v>3.5005340511295899</v>
      </c>
      <c r="AT1105" s="1">
        <v>23.0705374212857</v>
      </c>
      <c r="AU1105" s="1">
        <v>27.155966060606069</v>
      </c>
      <c r="AV1105" s="1">
        <v>-1.559020610279037E-5</v>
      </c>
      <c r="AW1105" s="1">
        <v>82.288730517660355</v>
      </c>
      <c r="AX1105" s="1">
        <v>0</v>
      </c>
      <c r="AY1105" s="1">
        <v>0</v>
      </c>
      <c r="AZ1105" s="1">
        <f t="shared" si="163"/>
        <v>1</v>
      </c>
      <c r="BA1105" s="1">
        <f t="shared" si="164"/>
        <v>0</v>
      </c>
      <c r="BB1105" s="1">
        <f t="shared" si="165"/>
        <v>51924.198591200344</v>
      </c>
      <c r="BC1105" s="1">
        <f t="shared" si="166"/>
        <v>2000.0066666666669</v>
      </c>
      <c r="BD1105" s="1">
        <f t="shared" si="167"/>
        <v>1681.205919599895</v>
      </c>
      <c r="BE1105" s="1">
        <f t="shared" si="168"/>
        <v>0.84060015779942143</v>
      </c>
      <c r="BF1105" s="1">
        <f t="shared" si="169"/>
        <v>0.16075830455288331</v>
      </c>
      <c r="BG1105" s="1">
        <v>6</v>
      </c>
      <c r="BH1105" s="1">
        <v>0.5</v>
      </c>
      <c r="BI1105" s="1" t="s">
        <v>355</v>
      </c>
      <c r="BJ1105" s="1">
        <v>2</v>
      </c>
      <c r="BK1105" s="1" t="b">
        <v>1</v>
      </c>
      <c r="BL1105" s="1">
        <v>1660492408.599999</v>
      </c>
      <c r="BM1105" s="1">
        <v>1323.163333333333</v>
      </c>
      <c r="BN1105" s="1">
        <v>1370.153333333333</v>
      </c>
      <c r="BO1105" s="1">
        <v>27.168959999999998</v>
      </c>
      <c r="BP1105" s="1">
        <v>23.086026666666669</v>
      </c>
      <c r="BQ1105" s="1">
        <v>1320.533333333334</v>
      </c>
      <c r="BR1105" s="1">
        <v>27.166593333333331</v>
      </c>
      <c r="BS1105" s="1">
        <v>500.15186666666671</v>
      </c>
      <c r="BT1105" s="1">
        <v>99.659966666666676</v>
      </c>
      <c r="BU1105" s="1">
        <v>0.10014839333333329</v>
      </c>
      <c r="BV1105" s="1">
        <v>31.007180000000009</v>
      </c>
      <c r="BW1105" s="1">
        <v>31.23586666666667</v>
      </c>
      <c r="BX1105" s="1">
        <v>999.89999999999986</v>
      </c>
      <c r="BY1105" s="1">
        <v>0</v>
      </c>
      <c r="BZ1105" s="1">
        <v>0</v>
      </c>
      <c r="CA1105" s="1">
        <v>9984.2533333333322</v>
      </c>
      <c r="CB1105" s="1">
        <v>0</v>
      </c>
      <c r="CC1105" s="1">
        <v>38.688433333333343</v>
      </c>
      <c r="CD1105" s="1">
        <v>-46.989093333333336</v>
      </c>
      <c r="CE1105" s="1">
        <v>1360.1146666666671</v>
      </c>
      <c r="CF1105" s="1">
        <v>1402.530666666667</v>
      </c>
      <c r="CG1105" s="1">
        <v>4.0829426666666668</v>
      </c>
      <c r="CH1105" s="1">
        <v>1370.153333333333</v>
      </c>
      <c r="CI1105" s="1">
        <v>23.086026666666669</v>
      </c>
      <c r="CJ1105" s="1">
        <v>2.707659333333333</v>
      </c>
      <c r="CK1105" s="1">
        <v>2.3007526666666669</v>
      </c>
      <c r="CL1105" s="1">
        <v>22.331659999999999</v>
      </c>
      <c r="CM1105" s="1">
        <v>19.68165333333333</v>
      </c>
      <c r="CN1105" s="1">
        <v>2000.0066666666669</v>
      </c>
      <c r="CO1105" s="1">
        <v>0.97999300000000011</v>
      </c>
      <c r="CP1105" s="1">
        <v>2.00071E-2</v>
      </c>
      <c r="CQ1105" s="1">
        <v>0</v>
      </c>
      <c r="CR1105" s="1">
        <v>2.760333333333334</v>
      </c>
      <c r="CS1105" s="1">
        <v>0</v>
      </c>
      <c r="CT1105" s="1">
        <v>33353.160000000003</v>
      </c>
      <c r="CU1105" s="1">
        <v>17412.353333333329</v>
      </c>
      <c r="CV1105" s="1">
        <v>40.875</v>
      </c>
      <c r="CW1105" s="1">
        <v>41.862400000000001</v>
      </c>
      <c r="CX1105" s="1">
        <v>40.870800000000003</v>
      </c>
      <c r="CY1105" s="1">
        <v>40.311999999999998</v>
      </c>
      <c r="CZ1105" s="1">
        <v>40.995800000000003</v>
      </c>
      <c r="DA1105" s="1">
        <v>1959.9966666666669</v>
      </c>
      <c r="DB1105" s="1">
        <v>40.010666666666673</v>
      </c>
      <c r="DC1105" s="1">
        <v>0</v>
      </c>
      <c r="DD1105" s="1">
        <v>1660492414.4000001</v>
      </c>
      <c r="DE1105" s="1">
        <v>0</v>
      </c>
      <c r="DF1105" s="1">
        <v>1660491924.5999999</v>
      </c>
      <c r="DG1105" s="1" t="s">
        <v>1965</v>
      </c>
      <c r="DH1105" s="1">
        <v>1660491919.5999999</v>
      </c>
      <c r="DI1105" s="1">
        <v>1660491924.5999999</v>
      </c>
      <c r="DJ1105" s="1">
        <v>26</v>
      </c>
      <c r="DK1105" s="1">
        <v>0.56499999999999995</v>
      </c>
      <c r="DL1105" s="1">
        <v>-7.0000000000000001E-3</v>
      </c>
      <c r="DM1105" s="1">
        <v>1.335</v>
      </c>
      <c r="DN1105" s="1">
        <v>1.2E-2</v>
      </c>
      <c r="DO1105" s="1">
        <v>400</v>
      </c>
      <c r="DP1105" s="1">
        <v>23</v>
      </c>
      <c r="DQ1105" s="1">
        <v>0.17</v>
      </c>
      <c r="DR1105" s="1">
        <v>0.02</v>
      </c>
      <c r="DS1105" s="1">
        <v>2.5558350816136071</v>
      </c>
      <c r="DT1105" s="1">
        <v>1.471425484542491</v>
      </c>
      <c r="DU1105" s="1">
        <v>0.13346154196575671</v>
      </c>
      <c r="DV1105" s="1">
        <v>0</v>
      </c>
      <c r="DW1105" s="1">
        <v>34.45680114939001</v>
      </c>
      <c r="DX1105" s="1">
        <v>3.939240992437846</v>
      </c>
      <c r="DY1105" s="1">
        <v>0.29949578576243852</v>
      </c>
      <c r="DZ1105" s="1">
        <v>0</v>
      </c>
      <c r="EA1105" s="1">
        <v>-46.923276666666673</v>
      </c>
      <c r="EB1105" s="1">
        <v>-5.8221624026696528</v>
      </c>
      <c r="EC1105" s="1">
        <v>0.42672728737319943</v>
      </c>
      <c r="ED1105" s="1">
        <v>0</v>
      </c>
      <c r="EE1105" s="1">
        <v>1253.4509647272571</v>
      </c>
      <c r="EF1105" s="1">
        <v>278.15115761459577</v>
      </c>
      <c r="EG1105" s="1">
        <v>20.742847401459159</v>
      </c>
      <c r="EH1105" s="1">
        <v>0</v>
      </c>
      <c r="EI1105" s="1">
        <v>4.0792377499999999</v>
      </c>
      <c r="EJ1105" s="1">
        <v>6.0585928705429733E-2</v>
      </c>
      <c r="EK1105" s="1">
        <v>1.4207384257402939E-2</v>
      </c>
      <c r="EL1105" s="1">
        <v>1</v>
      </c>
      <c r="EM1105" s="1">
        <v>1.861681487643297</v>
      </c>
      <c r="EN1105" s="1">
        <v>8.4070528890801254E-3</v>
      </c>
      <c r="EO1105" s="1">
        <v>1.0421614468923679E-3</v>
      </c>
      <c r="EP1105" s="1">
        <v>1</v>
      </c>
      <c r="EQ1105" s="1">
        <v>2</v>
      </c>
      <c r="ER1105" s="1">
        <v>6</v>
      </c>
      <c r="ES1105" s="1" t="s">
        <v>384</v>
      </c>
      <c r="ET1105" s="1">
        <v>2.9439899999999999</v>
      </c>
      <c r="EU1105" s="1">
        <v>2.8012800000000002</v>
      </c>
      <c r="EV1105" s="1">
        <v>0.20278499999999999</v>
      </c>
      <c r="EW1105" s="1">
        <v>0.20699100000000001</v>
      </c>
      <c r="EX1105" s="1">
        <v>0.118245</v>
      </c>
      <c r="EY1105" s="1">
        <v>0.105326</v>
      </c>
      <c r="EZ1105" s="1">
        <v>16380.9</v>
      </c>
      <c r="FA1105" s="1">
        <v>17088.400000000001</v>
      </c>
      <c r="FB1105" s="1">
        <v>23888.799999999999</v>
      </c>
      <c r="FC1105" s="1">
        <v>25070.6</v>
      </c>
      <c r="FD1105" s="1">
        <v>33714.6</v>
      </c>
      <c r="FE1105" s="1">
        <v>35816.199999999997</v>
      </c>
      <c r="FF1105" s="1">
        <v>43546</v>
      </c>
      <c r="FG1105" s="1">
        <v>46341</v>
      </c>
      <c r="FH1105" s="1">
        <v>1.9880500000000001</v>
      </c>
      <c r="FI1105" s="1">
        <v>1.88568</v>
      </c>
      <c r="FJ1105" s="1">
        <v>0.12110899999999999</v>
      </c>
      <c r="FK1105" s="1">
        <v>0</v>
      </c>
      <c r="FL1105" s="1">
        <v>29.272200000000002</v>
      </c>
      <c r="FM1105" s="1">
        <v>999.9</v>
      </c>
      <c r="FN1105" s="1">
        <v>61</v>
      </c>
      <c r="FO1105" s="1">
        <v>33.9</v>
      </c>
      <c r="FP1105" s="1">
        <v>32.524000000000001</v>
      </c>
      <c r="FQ1105" s="1">
        <v>63.346400000000003</v>
      </c>
      <c r="FR1105" s="1">
        <v>25.2484</v>
      </c>
      <c r="FS1105" s="1">
        <v>1</v>
      </c>
      <c r="FT1105" s="1">
        <v>0.26946599999999998</v>
      </c>
      <c r="FU1105" s="1">
        <v>0.47692800000000002</v>
      </c>
      <c r="FV1105" s="1">
        <v>20.323599999999999</v>
      </c>
      <c r="FW1105" s="1">
        <v>5.2102500000000003</v>
      </c>
      <c r="FX1105" s="1">
        <v>11.9072</v>
      </c>
      <c r="FY1105" s="1">
        <v>5.0029000000000003</v>
      </c>
      <c r="FZ1105" s="1">
        <v>3.2903799999999999</v>
      </c>
      <c r="GA1105" s="1">
        <v>9999</v>
      </c>
      <c r="GB1105" s="1">
        <v>9999</v>
      </c>
      <c r="GC1105" s="1">
        <v>9999</v>
      </c>
      <c r="GD1105" s="1">
        <v>999.9</v>
      </c>
      <c r="GE1105" s="1">
        <v>1.85951</v>
      </c>
      <c r="GF1105" s="1">
        <v>1.8545199999999999</v>
      </c>
      <c r="GG1105" s="1">
        <v>1.85765</v>
      </c>
      <c r="GH1105" s="1">
        <v>1.8561000000000001</v>
      </c>
      <c r="GI1105" s="1">
        <v>1.85487</v>
      </c>
      <c r="GJ1105" s="1">
        <v>1.85456</v>
      </c>
      <c r="GK1105" s="1">
        <v>1.8532200000000001</v>
      </c>
      <c r="GL1105" s="1">
        <v>1.8563799999999999</v>
      </c>
      <c r="GM1105" s="1">
        <v>0</v>
      </c>
      <c r="GN1105" s="1">
        <v>0</v>
      </c>
      <c r="GO1105" s="1">
        <v>0</v>
      </c>
      <c r="GP1105" s="1">
        <v>0</v>
      </c>
      <c r="GQ1105" s="1" t="s">
        <v>358</v>
      </c>
      <c r="GR1105" s="1" t="s">
        <v>359</v>
      </c>
      <c r="GS1105" s="1" t="s">
        <v>360</v>
      </c>
      <c r="GT1105" s="1" t="s">
        <v>360</v>
      </c>
      <c r="GU1105" s="1" t="s">
        <v>360</v>
      </c>
      <c r="GV1105" s="1" t="s">
        <v>360</v>
      </c>
      <c r="GW1105" s="1">
        <v>0</v>
      </c>
      <c r="GX1105" s="1">
        <v>100</v>
      </c>
      <c r="GY1105" s="1">
        <v>100</v>
      </c>
      <c r="GZ1105" s="1">
        <v>2.67</v>
      </c>
      <c r="HA1105" s="1">
        <v>2.5000000000000001E-3</v>
      </c>
      <c r="HB1105" s="1">
        <v>0.40725668706344281</v>
      </c>
      <c r="HC1105" s="1">
        <v>2.678124759318837E-3</v>
      </c>
      <c r="HD1105" s="1">
        <v>-9.3737611465157319E-7</v>
      </c>
      <c r="HE1105" s="1">
        <v>1.3915637841753891E-10</v>
      </c>
      <c r="HF1105" s="1">
        <v>-8.3168333772034281E-2</v>
      </c>
      <c r="HG1105" s="1">
        <v>1.061361004592812E-2</v>
      </c>
      <c r="HH1105" s="1">
        <v>-3.086644042041478E-4</v>
      </c>
      <c r="HI1105" s="1">
        <v>1.24720902217549E-6</v>
      </c>
      <c r="HJ1105" s="1">
        <v>1</v>
      </c>
      <c r="HK1105" s="1">
        <v>2093</v>
      </c>
      <c r="HL1105" s="1">
        <v>2</v>
      </c>
      <c r="HM1105" s="1">
        <v>27</v>
      </c>
      <c r="HN1105" s="1">
        <v>8.3000000000000007</v>
      </c>
      <c r="HO1105" s="1">
        <v>8.1999999999999993</v>
      </c>
      <c r="HP1105" s="1">
        <v>2.8808600000000002</v>
      </c>
      <c r="HQ1105" s="1">
        <v>2.2961399999999998</v>
      </c>
      <c r="HR1105" s="1">
        <v>1.4978</v>
      </c>
      <c r="HS1105" s="1">
        <v>2.3022499999999999</v>
      </c>
      <c r="HT1105" s="1">
        <v>1.5478499999999999</v>
      </c>
      <c r="HU1105" s="1">
        <v>2.3706100000000001</v>
      </c>
      <c r="HV1105" s="1">
        <v>36.789200000000001</v>
      </c>
      <c r="HW1105" s="1">
        <v>13.991899999999999</v>
      </c>
      <c r="HX1105" s="1">
        <v>18</v>
      </c>
      <c r="HY1105" s="1">
        <v>504.90499999999997</v>
      </c>
      <c r="HZ1105" s="1">
        <v>504.30200000000002</v>
      </c>
      <c r="IA1105" s="1">
        <v>28.776599999999998</v>
      </c>
      <c r="IB1105" s="1">
        <v>30.5501</v>
      </c>
      <c r="IC1105" s="1">
        <v>30.000299999999999</v>
      </c>
      <c r="ID1105" s="1">
        <v>30.3444</v>
      </c>
      <c r="IE1105" s="1">
        <v>30.441500000000001</v>
      </c>
      <c r="IF1105" s="1">
        <v>57.7301</v>
      </c>
      <c r="IG1105" s="1">
        <v>30.715900000000001</v>
      </c>
      <c r="IH1105" s="1">
        <v>0</v>
      </c>
      <c r="II1105" s="1">
        <v>28.770499999999998</v>
      </c>
      <c r="IJ1105" s="1">
        <v>1438.97</v>
      </c>
      <c r="IK1105" s="1">
        <v>23.0259</v>
      </c>
      <c r="IL1105" s="1">
        <v>100.70399999999999</v>
      </c>
      <c r="IM1105" s="1">
        <v>100.43600000000001</v>
      </c>
      <c r="IN1105" s="1" t="s">
        <v>365</v>
      </c>
    </row>
    <row r="1106" spans="1:248" ht="15.75" customHeight="1" x14ac:dyDescent="0.3">
      <c r="A1106" s="1">
        <v>1090</v>
      </c>
      <c r="B1106" s="1">
        <v>1660492417.0999999</v>
      </c>
      <c r="C1106" s="1">
        <v>8288</v>
      </c>
      <c r="D1106" s="1" t="s">
        <v>2514</v>
      </c>
      <c r="E1106" s="1" t="s">
        <v>2515</v>
      </c>
      <c r="F1106" s="1">
        <v>1</v>
      </c>
      <c r="G1106" s="1" t="s">
        <v>1964</v>
      </c>
      <c r="H1106" s="1" t="s">
        <v>350</v>
      </c>
      <c r="I1106" s="1" t="s">
        <v>351</v>
      </c>
      <c r="J1106" s="1" t="s">
        <v>352</v>
      </c>
      <c r="K1106" s="1" t="s">
        <v>1168</v>
      </c>
      <c r="L1106" s="1" t="s">
        <v>349</v>
      </c>
      <c r="M1106" s="1" t="s">
        <v>354</v>
      </c>
      <c r="N1106" s="1">
        <v>1660492409.0999999</v>
      </c>
      <c r="O1106" s="1">
        <f t="shared" si="136"/>
        <v>3.5112608695184334E-3</v>
      </c>
      <c r="P1106" s="1">
        <f t="shared" si="137"/>
        <v>3.5112608695184333</v>
      </c>
      <c r="Q1106" s="1">
        <f t="shared" si="138"/>
        <v>2.9445887646053661</v>
      </c>
      <c r="R1106" s="1">
        <f t="shared" si="139"/>
        <v>1325.6775</v>
      </c>
      <c r="S1106" s="1">
        <f t="shared" si="140"/>
        <v>1259.9320062135496</v>
      </c>
      <c r="T1106" s="1">
        <f t="shared" si="141"/>
        <v>125.69095607573009</v>
      </c>
      <c r="U1106" s="1">
        <f t="shared" si="142"/>
        <v>132.24973379622344</v>
      </c>
      <c r="V1106" s="1">
        <f t="shared" si="143"/>
        <v>0.18768582409027715</v>
      </c>
      <c r="W1106" s="1">
        <f t="shared" si="144"/>
        <v>2.9207564256420953</v>
      </c>
      <c r="X1106" s="1">
        <f t="shared" si="145"/>
        <v>0.18123381043388848</v>
      </c>
      <c r="Y1106" s="1">
        <f t="shared" si="146"/>
        <v>0.11383234158108949</v>
      </c>
      <c r="Z1106" s="1">
        <f t="shared" si="147"/>
        <v>321.51751221356</v>
      </c>
      <c r="AA1106" s="1">
        <f t="shared" si="148"/>
        <v>31.989828059481635</v>
      </c>
      <c r="AB1106" s="1">
        <f t="shared" si="149"/>
        <v>31.236168750000001</v>
      </c>
      <c r="AC1106" s="1">
        <f t="shared" si="150"/>
        <v>4.5724849159714624</v>
      </c>
      <c r="AD1106" s="1">
        <f t="shared" si="151"/>
        <v>60.052378837190815</v>
      </c>
      <c r="AE1106" s="1">
        <f t="shared" si="152"/>
        <v>2.7102608576720435</v>
      </c>
      <c r="AF1106" s="1">
        <f t="shared" si="153"/>
        <v>4.5131615269061784</v>
      </c>
      <c r="AG1106" s="1">
        <f t="shared" si="154"/>
        <v>1.8622240582994189</v>
      </c>
      <c r="AH1106" s="1">
        <f t="shared" si="155"/>
        <v>-154.8466043457629</v>
      </c>
      <c r="AI1106" s="1">
        <f t="shared" si="156"/>
        <v>-36.096612533350168</v>
      </c>
      <c r="AJ1106" s="1">
        <f t="shared" si="157"/>
        <v>-2.7785867613602928</v>
      </c>
      <c r="AK1106" s="1">
        <f t="shared" si="158"/>
        <v>127.79570857308661</v>
      </c>
      <c r="AL1106" s="1">
        <f t="shared" si="159"/>
        <v>34.551321607694128</v>
      </c>
      <c r="AM1106" s="1">
        <f t="shared" si="160"/>
        <v>3.5006802343271923</v>
      </c>
      <c r="AN1106" s="1">
        <f t="shared" si="161"/>
        <v>2.9445887646053661</v>
      </c>
      <c r="AO1106" s="1">
        <v>1431.4422618607671</v>
      </c>
      <c r="AP1106" s="1">
        <v>1401.40806060606</v>
      </c>
      <c r="AQ1106" s="1">
        <v>5.1602485755924494</v>
      </c>
      <c r="AR1106" s="1">
        <v>64.971531831168349</v>
      </c>
      <c r="AS1106" s="1">
        <f t="shared" si="162"/>
        <v>3.5112608695184333</v>
      </c>
      <c r="AT1106" s="1">
        <v>23.05147371134003</v>
      </c>
      <c r="AU1106" s="1">
        <v>27.149720606060601</v>
      </c>
      <c r="AV1106" s="1">
        <v>-5.7485878089916069E-5</v>
      </c>
      <c r="AW1106" s="1">
        <v>82.288730517660355</v>
      </c>
      <c r="AX1106" s="1">
        <v>0</v>
      </c>
      <c r="AY1106" s="1">
        <v>0</v>
      </c>
      <c r="AZ1106" s="1">
        <f t="shared" si="163"/>
        <v>1</v>
      </c>
      <c r="BA1106" s="1">
        <f t="shared" si="164"/>
        <v>0</v>
      </c>
      <c r="BB1106" s="1">
        <f t="shared" si="165"/>
        <v>51922.516025373247</v>
      </c>
      <c r="BC1106" s="1">
        <f t="shared" si="166"/>
        <v>2000.005625</v>
      </c>
      <c r="BD1106" s="1">
        <f t="shared" si="167"/>
        <v>1681.2050433749016</v>
      </c>
      <c r="BE1106" s="1">
        <f t="shared" si="168"/>
        <v>0.84060015749950778</v>
      </c>
      <c r="BF1106" s="1">
        <f t="shared" si="169"/>
        <v>0.16075830397405008</v>
      </c>
      <c r="BG1106" s="1">
        <v>6</v>
      </c>
      <c r="BH1106" s="1">
        <v>0.5</v>
      </c>
      <c r="BI1106" s="1" t="s">
        <v>355</v>
      </c>
      <c r="BJ1106" s="1">
        <v>2</v>
      </c>
      <c r="BK1106" s="1" t="b">
        <v>1</v>
      </c>
      <c r="BL1106" s="1">
        <v>1660492409.0999999</v>
      </c>
      <c r="BM1106" s="1">
        <v>1325.6775</v>
      </c>
      <c r="BN1106" s="1">
        <v>1372.6937499999999</v>
      </c>
      <c r="BO1106" s="1">
        <v>27.167781250000001</v>
      </c>
      <c r="BP1106" s="1">
        <v>23.082331249999999</v>
      </c>
      <c r="BQ1106" s="1">
        <v>1323.0450000000001</v>
      </c>
      <c r="BR1106" s="1">
        <v>27.16540625</v>
      </c>
      <c r="BS1106" s="1">
        <v>500.15168749999998</v>
      </c>
      <c r="BT1106" s="1">
        <v>99.659950000000009</v>
      </c>
      <c r="BU1106" s="1">
        <v>0.10016043125</v>
      </c>
      <c r="BV1106" s="1">
        <v>31.006931250000001</v>
      </c>
      <c r="BW1106" s="1">
        <v>31.236168750000001</v>
      </c>
      <c r="BX1106" s="1">
        <v>999.9</v>
      </c>
      <c r="BY1106" s="1">
        <v>0</v>
      </c>
      <c r="BZ1106" s="1">
        <v>0</v>
      </c>
      <c r="CA1106" s="1">
        <v>9983.9093749999993</v>
      </c>
      <c r="CB1106" s="1">
        <v>0</v>
      </c>
      <c r="CC1106" s="1">
        <v>38.452074999999986</v>
      </c>
      <c r="CD1106" s="1">
        <v>-47.015743749999999</v>
      </c>
      <c r="CE1106" s="1">
        <v>1362.6975</v>
      </c>
      <c r="CF1106" s="1">
        <v>1405.1256249999999</v>
      </c>
      <c r="CG1106" s="1">
        <v>4.0854543749999994</v>
      </c>
      <c r="CH1106" s="1">
        <v>1372.6937499999999</v>
      </c>
      <c r="CI1106" s="1">
        <v>23.082331249999999</v>
      </c>
      <c r="CJ1106" s="1">
        <v>2.7075412499999998</v>
      </c>
      <c r="CK1106" s="1">
        <v>2.3003843750000001</v>
      </c>
      <c r="CL1106" s="1">
        <v>22.330943749999999</v>
      </c>
      <c r="CM1106" s="1">
        <v>19.679075000000001</v>
      </c>
      <c r="CN1106" s="1">
        <v>2000.005625</v>
      </c>
      <c r="CO1106" s="1">
        <v>0.979993</v>
      </c>
      <c r="CP1106" s="1">
        <v>2.00071E-2</v>
      </c>
      <c r="CQ1106" s="1">
        <v>0</v>
      </c>
      <c r="CR1106" s="1">
        <v>2.7826249999999999</v>
      </c>
      <c r="CS1106" s="1">
        <v>0</v>
      </c>
      <c r="CT1106" s="1">
        <v>33352.074999999997</v>
      </c>
      <c r="CU1106" s="1">
        <v>17412.34375</v>
      </c>
      <c r="CV1106" s="1">
        <v>40.875</v>
      </c>
      <c r="CW1106" s="1">
        <v>41.863187500000002</v>
      </c>
      <c r="CX1106" s="1">
        <v>40.871062500000001</v>
      </c>
      <c r="CY1106" s="1">
        <v>40.311999999999998</v>
      </c>
      <c r="CZ1106" s="1">
        <v>40.996062500000001</v>
      </c>
      <c r="DA1106" s="1">
        <v>1959.995625</v>
      </c>
      <c r="DB1106" s="1">
        <v>40.010624999999997</v>
      </c>
      <c r="DC1106" s="1">
        <v>0</v>
      </c>
      <c r="DD1106" s="1">
        <v>1660492415</v>
      </c>
      <c r="DE1106" s="1">
        <v>0</v>
      </c>
      <c r="DF1106" s="1">
        <v>1660491924.5999999</v>
      </c>
      <c r="DG1106" s="1" t="s">
        <v>1965</v>
      </c>
      <c r="DH1106" s="1">
        <v>1660491919.5999999</v>
      </c>
      <c r="DI1106" s="1">
        <v>1660491924.5999999</v>
      </c>
      <c r="DJ1106" s="1">
        <v>26</v>
      </c>
      <c r="DK1106" s="1">
        <v>0.56499999999999995</v>
      </c>
      <c r="DL1106" s="1">
        <v>-7.0000000000000001E-3</v>
      </c>
      <c r="DM1106" s="1">
        <v>1.335</v>
      </c>
      <c r="DN1106" s="1">
        <v>1.2E-2</v>
      </c>
      <c r="DO1106" s="1">
        <v>400</v>
      </c>
      <c r="DP1106" s="1">
        <v>23</v>
      </c>
      <c r="DQ1106" s="1">
        <v>0.17</v>
      </c>
      <c r="DR1106" s="1">
        <v>0.02</v>
      </c>
      <c r="DS1106" s="1">
        <v>2.608383645048614</v>
      </c>
      <c r="DT1106" s="1">
        <v>2.1299967535239901</v>
      </c>
      <c r="DU1106" s="1">
        <v>0.18230031255616011</v>
      </c>
      <c r="DV1106" s="1">
        <v>0</v>
      </c>
      <c r="DW1106" s="1">
        <v>34.549254872793178</v>
      </c>
      <c r="DX1106" s="1">
        <v>3.125925753930896</v>
      </c>
      <c r="DY1106" s="1">
        <v>0.24265059011355339</v>
      </c>
      <c r="DZ1106" s="1">
        <v>0</v>
      </c>
      <c r="EA1106" s="1">
        <v>-47.01886774193548</v>
      </c>
      <c r="EB1106" s="1">
        <v>-5.0344499999999819</v>
      </c>
      <c r="EC1106" s="1">
        <v>0.38969019902671681</v>
      </c>
      <c r="ED1106" s="1">
        <v>0</v>
      </c>
      <c r="EE1106" s="1">
        <v>1261.4221538244219</v>
      </c>
      <c r="EF1106" s="1">
        <v>272.68922454146127</v>
      </c>
      <c r="EG1106" s="1">
        <v>19.684139446837008</v>
      </c>
      <c r="EH1106" s="1">
        <v>0</v>
      </c>
      <c r="EI1106" s="1">
        <v>4.0834234146341464</v>
      </c>
      <c r="EJ1106" s="1">
        <v>9.3352891986058881E-2</v>
      </c>
      <c r="EK1106" s="1">
        <v>1.7639433734862771E-2</v>
      </c>
      <c r="EL1106" s="1">
        <v>1</v>
      </c>
      <c r="EM1106" s="1">
        <v>1.8621176159708219</v>
      </c>
      <c r="EN1106" s="1">
        <v>8.9364069906638054E-3</v>
      </c>
      <c r="EO1106" s="1">
        <v>1.1108905238047871E-3</v>
      </c>
      <c r="EP1106" s="1">
        <v>1</v>
      </c>
      <c r="EQ1106" s="1">
        <v>2</v>
      </c>
      <c r="ER1106" s="1">
        <v>6</v>
      </c>
      <c r="ES1106" s="1" t="s">
        <v>384</v>
      </c>
      <c r="ET1106" s="1">
        <v>2.94408</v>
      </c>
      <c r="EU1106" s="1">
        <v>2.8012700000000001</v>
      </c>
      <c r="EV1106" s="1">
        <v>0.203238</v>
      </c>
      <c r="EW1106" s="1">
        <v>0.20743500000000001</v>
      </c>
      <c r="EX1106" s="1">
        <v>0.118224</v>
      </c>
      <c r="EY1106" s="1">
        <v>0.105314</v>
      </c>
      <c r="EZ1106" s="1">
        <v>16371.6</v>
      </c>
      <c r="FA1106" s="1">
        <v>17078.8</v>
      </c>
      <c r="FB1106" s="1">
        <v>23888.7</v>
      </c>
      <c r="FC1106" s="1">
        <v>25070.6</v>
      </c>
      <c r="FD1106" s="1">
        <v>33715.300000000003</v>
      </c>
      <c r="FE1106" s="1">
        <v>35816.699999999997</v>
      </c>
      <c r="FF1106" s="1">
        <v>43545.7</v>
      </c>
      <c r="FG1106" s="1">
        <v>46341.1</v>
      </c>
      <c r="FH1106" s="1">
        <v>1.98813</v>
      </c>
      <c r="FI1106" s="1">
        <v>1.8855999999999999</v>
      </c>
      <c r="FJ1106" s="1">
        <v>0.120811</v>
      </c>
      <c r="FK1106" s="1">
        <v>0</v>
      </c>
      <c r="FL1106" s="1">
        <v>29.272400000000001</v>
      </c>
      <c r="FM1106" s="1">
        <v>999.9</v>
      </c>
      <c r="FN1106" s="1">
        <v>61</v>
      </c>
      <c r="FO1106" s="1">
        <v>33.9</v>
      </c>
      <c r="FP1106" s="1">
        <v>32.523000000000003</v>
      </c>
      <c r="FQ1106" s="1">
        <v>63.5764</v>
      </c>
      <c r="FR1106" s="1">
        <v>25.084099999999999</v>
      </c>
      <c r="FS1106" s="1">
        <v>1</v>
      </c>
      <c r="FT1106" s="1">
        <v>0.269563</v>
      </c>
      <c r="FU1106" s="1">
        <v>0.47501599999999999</v>
      </c>
      <c r="FV1106" s="1">
        <v>20.323599999999999</v>
      </c>
      <c r="FW1106" s="1">
        <v>5.2105499999999996</v>
      </c>
      <c r="FX1106" s="1">
        <v>11.9068</v>
      </c>
      <c r="FY1106" s="1">
        <v>5.0029500000000002</v>
      </c>
      <c r="FZ1106" s="1">
        <v>3.2904300000000002</v>
      </c>
      <c r="GA1106" s="1">
        <v>9999</v>
      </c>
      <c r="GB1106" s="1">
        <v>9999</v>
      </c>
      <c r="GC1106" s="1">
        <v>9999</v>
      </c>
      <c r="GD1106" s="1">
        <v>999.9</v>
      </c>
      <c r="GE1106" s="1">
        <v>1.8594999999999999</v>
      </c>
      <c r="GF1106" s="1">
        <v>1.8545199999999999</v>
      </c>
      <c r="GG1106" s="1">
        <v>1.85765</v>
      </c>
      <c r="GH1106" s="1">
        <v>1.8561000000000001</v>
      </c>
      <c r="GI1106" s="1">
        <v>1.85487</v>
      </c>
      <c r="GJ1106" s="1">
        <v>1.8545499999999999</v>
      </c>
      <c r="GK1106" s="1">
        <v>1.8532299999999999</v>
      </c>
      <c r="GL1106" s="1">
        <v>1.8563799999999999</v>
      </c>
      <c r="GM1106" s="1">
        <v>0</v>
      </c>
      <c r="GN1106" s="1">
        <v>0</v>
      </c>
      <c r="GO1106" s="1">
        <v>0</v>
      </c>
      <c r="GP1106" s="1">
        <v>0</v>
      </c>
      <c r="GQ1106" s="1" t="s">
        <v>358</v>
      </c>
      <c r="GR1106" s="1" t="s">
        <v>359</v>
      </c>
      <c r="GS1106" s="1" t="s">
        <v>360</v>
      </c>
      <c r="GT1106" s="1" t="s">
        <v>360</v>
      </c>
      <c r="GU1106" s="1" t="s">
        <v>360</v>
      </c>
      <c r="GV1106" s="1" t="s">
        <v>360</v>
      </c>
      <c r="GW1106" s="1">
        <v>0</v>
      </c>
      <c r="GX1106" s="1">
        <v>100</v>
      </c>
      <c r="GY1106" s="1">
        <v>100</v>
      </c>
      <c r="GZ1106" s="1">
        <v>2.67</v>
      </c>
      <c r="HA1106" s="1">
        <v>2.3999999999999998E-3</v>
      </c>
      <c r="HB1106" s="1">
        <v>0.40725668706344281</v>
      </c>
      <c r="HC1106" s="1">
        <v>2.678124759318837E-3</v>
      </c>
      <c r="HD1106" s="1">
        <v>-9.3737611465157319E-7</v>
      </c>
      <c r="HE1106" s="1">
        <v>1.3915637841753891E-10</v>
      </c>
      <c r="HF1106" s="1">
        <v>-8.3168333772034281E-2</v>
      </c>
      <c r="HG1106" s="1">
        <v>1.061361004592812E-2</v>
      </c>
      <c r="HH1106" s="1">
        <v>-3.086644042041478E-4</v>
      </c>
      <c r="HI1106" s="1">
        <v>1.24720902217549E-6</v>
      </c>
      <c r="HJ1106" s="1">
        <v>1</v>
      </c>
      <c r="HK1106" s="1">
        <v>2093</v>
      </c>
      <c r="HL1106" s="1">
        <v>2</v>
      </c>
      <c r="HM1106" s="1">
        <v>27</v>
      </c>
      <c r="HN1106" s="1">
        <v>8.3000000000000007</v>
      </c>
      <c r="HO1106" s="1">
        <v>8.1999999999999993</v>
      </c>
      <c r="HP1106" s="1">
        <v>2.8857400000000002</v>
      </c>
      <c r="HQ1106" s="1">
        <v>2.2936999999999999</v>
      </c>
      <c r="HR1106" s="1">
        <v>1.4978</v>
      </c>
      <c r="HS1106" s="1">
        <v>2.3022499999999999</v>
      </c>
      <c r="HT1106" s="1">
        <v>1.5478499999999999</v>
      </c>
      <c r="HU1106" s="1">
        <v>2.2424300000000001</v>
      </c>
      <c r="HV1106" s="1">
        <v>36.789200000000001</v>
      </c>
      <c r="HW1106" s="1">
        <v>14.0007</v>
      </c>
      <c r="HX1106" s="1">
        <v>18</v>
      </c>
      <c r="HY1106" s="1">
        <v>504.95</v>
      </c>
      <c r="HZ1106" s="1">
        <v>504.25700000000001</v>
      </c>
      <c r="IA1106" s="1">
        <v>28.774799999999999</v>
      </c>
      <c r="IB1106" s="1">
        <v>30.550799999999999</v>
      </c>
      <c r="IC1106" s="1">
        <v>30.000299999999999</v>
      </c>
      <c r="ID1106" s="1">
        <v>30.3444</v>
      </c>
      <c r="IE1106" s="1">
        <v>30.4421</v>
      </c>
      <c r="IF1106" s="1">
        <v>57.838099999999997</v>
      </c>
      <c r="IG1106" s="1">
        <v>30.715900000000001</v>
      </c>
      <c r="IH1106" s="1">
        <v>0</v>
      </c>
      <c r="II1106" s="1">
        <v>28.770499999999998</v>
      </c>
      <c r="IJ1106" s="1">
        <v>1438.97</v>
      </c>
      <c r="IK1106" s="1">
        <v>23.0259</v>
      </c>
      <c r="IL1106" s="1">
        <v>100.703</v>
      </c>
      <c r="IM1106" s="1">
        <v>100.43600000000001</v>
      </c>
      <c r="IN1106" s="1" t="s">
        <v>365</v>
      </c>
    </row>
    <row r="1107" spans="1:248" ht="15.75" customHeight="1" x14ac:dyDescent="0.3">
      <c r="A1107" s="1">
        <v>1091</v>
      </c>
      <c r="B1107" s="1">
        <v>1660492418.0999999</v>
      </c>
      <c r="C1107" s="1">
        <v>8289</v>
      </c>
      <c r="D1107" s="1" t="s">
        <v>2516</v>
      </c>
      <c r="E1107" s="1" t="s">
        <v>2517</v>
      </c>
      <c r="F1107" s="1">
        <v>1</v>
      </c>
      <c r="G1107" s="1" t="s">
        <v>1964</v>
      </c>
      <c r="H1107" s="1" t="s">
        <v>350</v>
      </c>
      <c r="I1107" s="1" t="s">
        <v>351</v>
      </c>
      <c r="J1107" s="1" t="s">
        <v>352</v>
      </c>
      <c r="K1107" s="1" t="s">
        <v>1168</v>
      </c>
      <c r="L1107" s="1" t="s">
        <v>349</v>
      </c>
      <c r="M1107" s="1" t="s">
        <v>354</v>
      </c>
      <c r="N1107" s="1">
        <v>1660492410.599999</v>
      </c>
      <c r="O1107" s="1">
        <f t="shared" si="136"/>
        <v>3.4900511504181169E-3</v>
      </c>
      <c r="P1107" s="1">
        <f t="shared" si="137"/>
        <v>3.4900511504181169</v>
      </c>
      <c r="Q1107" s="1">
        <f t="shared" si="138"/>
        <v>3.0019186290601794</v>
      </c>
      <c r="R1107" s="1">
        <f t="shared" si="139"/>
        <v>1333.1959999999999</v>
      </c>
      <c r="S1107" s="1">
        <f t="shared" si="140"/>
        <v>1266.5534204244959</v>
      </c>
      <c r="T1107" s="1">
        <f t="shared" si="141"/>
        <v>126.35143211859055</v>
      </c>
      <c r="U1107" s="1">
        <f t="shared" si="142"/>
        <v>132.99969916651335</v>
      </c>
      <c r="V1107" s="1">
        <f t="shared" si="143"/>
        <v>0.186474200823873</v>
      </c>
      <c r="W1107" s="1">
        <f t="shared" si="144"/>
        <v>2.9207937812238063</v>
      </c>
      <c r="X1107" s="1">
        <f t="shared" si="145"/>
        <v>0.18010377863604046</v>
      </c>
      <c r="Y1107" s="1">
        <f t="shared" si="146"/>
        <v>0.11311908849949191</v>
      </c>
      <c r="Z1107" s="1">
        <f t="shared" si="147"/>
        <v>321.51746802779655</v>
      </c>
      <c r="AA1107" s="1">
        <f t="shared" si="148"/>
        <v>31.994961035324422</v>
      </c>
      <c r="AB1107" s="1">
        <f t="shared" si="149"/>
        <v>31.236413333333331</v>
      </c>
      <c r="AC1107" s="1">
        <f t="shared" si="150"/>
        <v>4.5725485715551821</v>
      </c>
      <c r="AD1107" s="1">
        <f t="shared" si="151"/>
        <v>60.046949728102383</v>
      </c>
      <c r="AE1107" s="1">
        <f t="shared" si="152"/>
        <v>2.7099584716689793</v>
      </c>
      <c r="AF1107" s="1">
        <f t="shared" si="153"/>
        <v>4.5130659990888766</v>
      </c>
      <c r="AG1107" s="1">
        <f t="shared" si="154"/>
        <v>1.8625900998862028</v>
      </c>
      <c r="AH1107" s="1">
        <f t="shared" si="155"/>
        <v>-153.91125573343896</v>
      </c>
      <c r="AI1107" s="1">
        <f t="shared" si="156"/>
        <v>-36.194046907631787</v>
      </c>
      <c r="AJ1107" s="1">
        <f t="shared" si="157"/>
        <v>-2.7860495361146973</v>
      </c>
      <c r="AK1107" s="1">
        <f t="shared" si="158"/>
        <v>128.62611585061109</v>
      </c>
      <c r="AL1107" s="1">
        <f t="shared" si="159"/>
        <v>34.621947199672718</v>
      </c>
      <c r="AM1107" s="1">
        <f t="shared" si="160"/>
        <v>3.5028955184839963</v>
      </c>
      <c r="AN1107" s="1">
        <f t="shared" si="161"/>
        <v>3.0019186290601794</v>
      </c>
      <c r="AO1107" s="1">
        <v>1436.5236289001509</v>
      </c>
      <c r="AP1107" s="1">
        <v>1406.5227878787871</v>
      </c>
      <c r="AQ1107" s="1">
        <v>5.1399934988957927</v>
      </c>
      <c r="AR1107" s="1">
        <v>64.971531831168349</v>
      </c>
      <c r="AS1107" s="1">
        <f t="shared" si="162"/>
        <v>3.4900511504181169</v>
      </c>
      <c r="AT1107" s="1">
        <v>23.037093502191912</v>
      </c>
      <c r="AU1107" s="1">
        <v>27.142859393939389</v>
      </c>
      <c r="AV1107" s="1">
        <v>-5.0313909775164967E-3</v>
      </c>
      <c r="AW1107" s="1">
        <v>82.288730517660355</v>
      </c>
      <c r="AX1107" s="1">
        <v>0</v>
      </c>
      <c r="AY1107" s="1">
        <v>0</v>
      </c>
      <c r="AZ1107" s="1">
        <f t="shared" si="163"/>
        <v>1</v>
      </c>
      <c r="BA1107" s="1">
        <f t="shared" si="164"/>
        <v>0</v>
      </c>
      <c r="BB1107" s="1">
        <f t="shared" si="165"/>
        <v>51923.640861442698</v>
      </c>
      <c r="BC1107" s="1">
        <f t="shared" si="166"/>
        <v>2000.005333333334</v>
      </c>
      <c r="BD1107" s="1">
        <f t="shared" si="167"/>
        <v>1681.2047995998951</v>
      </c>
      <c r="BE1107" s="1">
        <f t="shared" si="168"/>
        <v>0.84060015819952538</v>
      </c>
      <c r="BF1107" s="1">
        <f t="shared" si="169"/>
        <v>0.16075830532508403</v>
      </c>
      <c r="BG1107" s="1">
        <v>6</v>
      </c>
      <c r="BH1107" s="1">
        <v>0.5</v>
      </c>
      <c r="BI1107" s="1" t="s">
        <v>355</v>
      </c>
      <c r="BJ1107" s="1">
        <v>2</v>
      </c>
      <c r="BK1107" s="1" t="b">
        <v>1</v>
      </c>
      <c r="BL1107" s="1">
        <v>1660492410.599999</v>
      </c>
      <c r="BM1107" s="1">
        <v>1333.1959999999999</v>
      </c>
      <c r="BN1107" s="1">
        <v>1380.3320000000001</v>
      </c>
      <c r="BO1107" s="1">
        <v>27.164766666666669</v>
      </c>
      <c r="BP1107" s="1">
        <v>23.076726666666669</v>
      </c>
      <c r="BQ1107" s="1">
        <v>1330.5566666666671</v>
      </c>
      <c r="BR1107" s="1">
        <v>27.162373333333331</v>
      </c>
      <c r="BS1107" s="1">
        <v>500.15266666666668</v>
      </c>
      <c r="BT1107" s="1">
        <v>99.659893333333329</v>
      </c>
      <c r="BU1107" s="1">
        <v>0.1001563266666667</v>
      </c>
      <c r="BV1107" s="1">
        <v>31.00656</v>
      </c>
      <c r="BW1107" s="1">
        <v>31.236413333333331</v>
      </c>
      <c r="BX1107" s="1">
        <v>999.89999999999986</v>
      </c>
      <c r="BY1107" s="1">
        <v>0</v>
      </c>
      <c r="BZ1107" s="1">
        <v>0</v>
      </c>
      <c r="CA1107" s="1">
        <v>9984.1279999999988</v>
      </c>
      <c r="CB1107" s="1">
        <v>0</v>
      </c>
      <c r="CC1107" s="1">
        <v>37.918419999999998</v>
      </c>
      <c r="CD1107" s="1">
        <v>-47.136019999999988</v>
      </c>
      <c r="CE1107" s="1">
        <v>1370.421333333333</v>
      </c>
      <c r="CF1107" s="1">
        <v>1412.936666666667</v>
      </c>
      <c r="CG1107" s="1">
        <v>4.0880346666666671</v>
      </c>
      <c r="CH1107" s="1">
        <v>1380.3320000000001</v>
      </c>
      <c r="CI1107" s="1">
        <v>23.076726666666669</v>
      </c>
      <c r="CJ1107" s="1">
        <v>2.707238666666667</v>
      </c>
      <c r="CK1107" s="1">
        <v>2.299824666666666</v>
      </c>
      <c r="CL1107" s="1">
        <v>22.329106666666672</v>
      </c>
      <c r="CM1107" s="1">
        <v>19.675153333333341</v>
      </c>
      <c r="CN1107" s="1">
        <v>2000.005333333334</v>
      </c>
      <c r="CO1107" s="1">
        <v>0.97999300000000011</v>
      </c>
      <c r="CP1107" s="1">
        <v>2.00071E-2</v>
      </c>
      <c r="CQ1107" s="1">
        <v>0</v>
      </c>
      <c r="CR1107" s="1">
        <v>2.7559333333333331</v>
      </c>
      <c r="CS1107" s="1">
        <v>0</v>
      </c>
      <c r="CT1107" s="1">
        <v>33348.613333333327</v>
      </c>
      <c r="CU1107" s="1">
        <v>17412.34</v>
      </c>
      <c r="CV1107" s="1">
        <v>40.875</v>
      </c>
      <c r="CW1107" s="1">
        <v>41.858199999999997</v>
      </c>
      <c r="CX1107" s="1">
        <v>40.870800000000003</v>
      </c>
      <c r="CY1107" s="1">
        <v>40.311999999999998</v>
      </c>
      <c r="CZ1107" s="1">
        <v>40.991599999999998</v>
      </c>
      <c r="DA1107" s="1">
        <v>1959.9953333333331</v>
      </c>
      <c r="DB1107" s="1">
        <v>40.010666666666673</v>
      </c>
      <c r="DC1107" s="1">
        <v>0</v>
      </c>
      <c r="DD1107" s="1">
        <v>1660492416.2</v>
      </c>
      <c r="DE1107" s="1">
        <v>0</v>
      </c>
      <c r="DF1107" s="1">
        <v>1660491924.5999999</v>
      </c>
      <c r="DG1107" s="1" t="s">
        <v>1965</v>
      </c>
      <c r="DH1107" s="1">
        <v>1660491919.5999999</v>
      </c>
      <c r="DI1107" s="1">
        <v>1660491924.5999999</v>
      </c>
      <c r="DJ1107" s="1">
        <v>26</v>
      </c>
      <c r="DK1107" s="1">
        <v>0.56499999999999995</v>
      </c>
      <c r="DL1107" s="1">
        <v>-7.0000000000000001E-3</v>
      </c>
      <c r="DM1107" s="1">
        <v>1.335</v>
      </c>
      <c r="DN1107" s="1">
        <v>1.2E-2</v>
      </c>
      <c r="DO1107" s="1">
        <v>400</v>
      </c>
      <c r="DP1107" s="1">
        <v>23</v>
      </c>
      <c r="DQ1107" s="1">
        <v>0.17</v>
      </c>
      <c r="DR1107" s="1">
        <v>0.02</v>
      </c>
      <c r="DS1107" s="1">
        <v>2.6529949138342528</v>
      </c>
      <c r="DT1107" s="1">
        <v>2.244574058409968</v>
      </c>
      <c r="DU1107" s="1">
        <v>0.18570919706320399</v>
      </c>
      <c r="DV1107" s="1">
        <v>0</v>
      </c>
      <c r="DW1107" s="1">
        <v>34.592695077696021</v>
      </c>
      <c r="DX1107" s="1">
        <v>2.4819497895192901</v>
      </c>
      <c r="DY1107" s="1">
        <v>0.20318926165772749</v>
      </c>
      <c r="DZ1107" s="1">
        <v>0</v>
      </c>
      <c r="EA1107" s="1">
        <v>-47.093558064516131</v>
      </c>
      <c r="EB1107" s="1">
        <v>-4.3650096774191791</v>
      </c>
      <c r="EC1107" s="1">
        <v>0.34396850547331292</v>
      </c>
      <c r="ED1107" s="1">
        <v>0</v>
      </c>
      <c r="EE1107" s="1">
        <v>1265.963069332101</v>
      </c>
      <c r="EF1107" s="1">
        <v>272.45403364664838</v>
      </c>
      <c r="EG1107" s="1">
        <v>19.66721948092486</v>
      </c>
      <c r="EH1107" s="1">
        <v>0</v>
      </c>
      <c r="EI1107" s="1">
        <v>4.0859224390243911</v>
      </c>
      <c r="EJ1107" s="1">
        <v>0.1093528222996546</v>
      </c>
      <c r="EK1107" s="1">
        <v>1.8919570430394859E-2</v>
      </c>
      <c r="EL1107" s="1">
        <v>1</v>
      </c>
      <c r="EM1107" s="1">
        <v>1.8624026865184029</v>
      </c>
      <c r="EN1107" s="1">
        <v>1.0658243410602831E-2</v>
      </c>
      <c r="EO1107" s="1">
        <v>1.242994016850598E-3</v>
      </c>
      <c r="EP1107" s="1">
        <v>1</v>
      </c>
      <c r="EQ1107" s="1">
        <v>2</v>
      </c>
      <c r="ER1107" s="1">
        <v>6</v>
      </c>
      <c r="ES1107" s="1" t="s">
        <v>384</v>
      </c>
      <c r="ET1107" s="1">
        <v>2.94408</v>
      </c>
      <c r="EU1107" s="1">
        <v>2.8012299999999999</v>
      </c>
      <c r="EV1107" s="1">
        <v>0.20368700000000001</v>
      </c>
      <c r="EW1107" s="1">
        <v>0.20787600000000001</v>
      </c>
      <c r="EX1107" s="1">
        <v>0.118205</v>
      </c>
      <c r="EY1107" s="1">
        <v>0.105311</v>
      </c>
      <c r="EZ1107" s="1">
        <v>16362.3</v>
      </c>
      <c r="FA1107" s="1">
        <v>17069.2</v>
      </c>
      <c r="FB1107" s="1">
        <v>23888.6</v>
      </c>
      <c r="FC1107" s="1">
        <v>25070.5</v>
      </c>
      <c r="FD1107" s="1">
        <v>33716</v>
      </c>
      <c r="FE1107" s="1">
        <v>35816.800000000003</v>
      </c>
      <c r="FF1107" s="1">
        <v>43545.8</v>
      </c>
      <c r="FG1107" s="1">
        <v>46340.9</v>
      </c>
      <c r="FH1107" s="1">
        <v>1.9882200000000001</v>
      </c>
      <c r="FI1107" s="1">
        <v>1.88557</v>
      </c>
      <c r="FJ1107" s="1">
        <v>0.120606</v>
      </c>
      <c r="FK1107" s="1">
        <v>0</v>
      </c>
      <c r="FL1107" s="1">
        <v>29.272400000000001</v>
      </c>
      <c r="FM1107" s="1">
        <v>999.9</v>
      </c>
      <c r="FN1107" s="1">
        <v>61</v>
      </c>
      <c r="FO1107" s="1">
        <v>33.9</v>
      </c>
      <c r="FP1107" s="1">
        <v>32.520800000000001</v>
      </c>
      <c r="FQ1107" s="1">
        <v>63.506399999999999</v>
      </c>
      <c r="FR1107" s="1">
        <v>25.761199999999999</v>
      </c>
      <c r="FS1107" s="1">
        <v>1</v>
      </c>
      <c r="FT1107" s="1">
        <v>0.26969799999999999</v>
      </c>
      <c r="FU1107" s="1">
        <v>0.47474899999999998</v>
      </c>
      <c r="FV1107" s="1">
        <v>20.323699999999999</v>
      </c>
      <c r="FW1107" s="1">
        <v>5.2103999999999999</v>
      </c>
      <c r="FX1107" s="1">
        <v>11.9068</v>
      </c>
      <c r="FY1107" s="1">
        <v>5.00305</v>
      </c>
      <c r="FZ1107" s="1">
        <v>3.2904800000000001</v>
      </c>
      <c r="GA1107" s="1">
        <v>9999</v>
      </c>
      <c r="GB1107" s="1">
        <v>9999</v>
      </c>
      <c r="GC1107" s="1">
        <v>9999</v>
      </c>
      <c r="GD1107" s="1">
        <v>999.9</v>
      </c>
      <c r="GE1107" s="1">
        <v>1.8595200000000001</v>
      </c>
      <c r="GF1107" s="1">
        <v>1.85453</v>
      </c>
      <c r="GG1107" s="1">
        <v>1.8576600000000001</v>
      </c>
      <c r="GH1107" s="1">
        <v>1.8561099999999999</v>
      </c>
      <c r="GI1107" s="1">
        <v>1.85487</v>
      </c>
      <c r="GJ1107" s="1">
        <v>1.85456</v>
      </c>
      <c r="GK1107" s="1">
        <v>1.8532200000000001</v>
      </c>
      <c r="GL1107" s="1">
        <v>1.8563799999999999</v>
      </c>
      <c r="GM1107" s="1">
        <v>0</v>
      </c>
      <c r="GN1107" s="1">
        <v>0</v>
      </c>
      <c r="GO1107" s="1">
        <v>0</v>
      </c>
      <c r="GP1107" s="1">
        <v>0</v>
      </c>
      <c r="GQ1107" s="1" t="s">
        <v>358</v>
      </c>
      <c r="GR1107" s="1" t="s">
        <v>359</v>
      </c>
      <c r="GS1107" s="1" t="s">
        <v>360</v>
      </c>
      <c r="GT1107" s="1" t="s">
        <v>360</v>
      </c>
      <c r="GU1107" s="1" t="s">
        <v>360</v>
      </c>
      <c r="GV1107" s="1" t="s">
        <v>360</v>
      </c>
      <c r="GW1107" s="1">
        <v>0</v>
      </c>
      <c r="GX1107" s="1">
        <v>100</v>
      </c>
      <c r="GY1107" s="1">
        <v>100</v>
      </c>
      <c r="GZ1107" s="1">
        <v>2.68</v>
      </c>
      <c r="HA1107" s="1">
        <v>2.3999999999999998E-3</v>
      </c>
      <c r="HB1107" s="1">
        <v>0.40725668706344281</v>
      </c>
      <c r="HC1107" s="1">
        <v>2.678124759318837E-3</v>
      </c>
      <c r="HD1107" s="1">
        <v>-9.3737611465157319E-7</v>
      </c>
      <c r="HE1107" s="1">
        <v>1.3915637841753891E-10</v>
      </c>
      <c r="HF1107" s="1">
        <v>-8.3168333772034281E-2</v>
      </c>
      <c r="HG1107" s="1">
        <v>1.061361004592812E-2</v>
      </c>
      <c r="HH1107" s="1">
        <v>-3.086644042041478E-4</v>
      </c>
      <c r="HI1107" s="1">
        <v>1.24720902217549E-6</v>
      </c>
      <c r="HJ1107" s="1">
        <v>1</v>
      </c>
      <c r="HK1107" s="1">
        <v>2093</v>
      </c>
      <c r="HL1107" s="1">
        <v>2</v>
      </c>
      <c r="HM1107" s="1">
        <v>27</v>
      </c>
      <c r="HN1107" s="1">
        <v>8.3000000000000007</v>
      </c>
      <c r="HO1107" s="1">
        <v>8.1999999999999993</v>
      </c>
      <c r="HP1107" s="1">
        <v>2.8967299999999998</v>
      </c>
      <c r="HQ1107" s="1">
        <v>2.2717299999999998</v>
      </c>
      <c r="HR1107" s="1">
        <v>1.4978</v>
      </c>
      <c r="HS1107" s="1">
        <v>2.3022499999999999</v>
      </c>
      <c r="HT1107" s="1">
        <v>1.5478499999999999</v>
      </c>
      <c r="HU1107" s="1">
        <v>2.3950200000000001</v>
      </c>
      <c r="HV1107" s="1">
        <v>36.789200000000001</v>
      </c>
      <c r="HW1107" s="1">
        <v>14.0007</v>
      </c>
      <c r="HX1107" s="1">
        <v>18</v>
      </c>
      <c r="HY1107" s="1">
        <v>505.01400000000001</v>
      </c>
      <c r="HZ1107" s="1">
        <v>504.24200000000002</v>
      </c>
      <c r="IA1107" s="1">
        <v>28.773399999999999</v>
      </c>
      <c r="IB1107" s="1">
        <v>30.551400000000001</v>
      </c>
      <c r="IC1107" s="1">
        <v>30.000399999999999</v>
      </c>
      <c r="ID1107" s="1">
        <v>30.344999999999999</v>
      </c>
      <c r="IE1107" s="1">
        <v>30.442299999999999</v>
      </c>
      <c r="IF1107" s="1">
        <v>58.063800000000001</v>
      </c>
      <c r="IG1107" s="1">
        <v>30.715900000000001</v>
      </c>
      <c r="IH1107" s="1">
        <v>0</v>
      </c>
      <c r="II1107" s="1">
        <v>28.770499999999998</v>
      </c>
      <c r="IJ1107" s="1">
        <v>1449</v>
      </c>
      <c r="IK1107" s="1">
        <v>23.0259</v>
      </c>
      <c r="IL1107" s="1">
        <v>100.703</v>
      </c>
      <c r="IM1107" s="1">
        <v>100.435</v>
      </c>
      <c r="IN1107" s="1" t="s">
        <v>365</v>
      </c>
    </row>
    <row r="1108" spans="1:248" ht="15.75" customHeight="1" x14ac:dyDescent="0.3">
      <c r="A1108" s="1">
        <v>1092</v>
      </c>
      <c r="B1108" s="1">
        <v>1660492419.0999999</v>
      </c>
      <c r="C1108" s="1">
        <v>8290</v>
      </c>
      <c r="D1108" s="1" t="s">
        <v>2518</v>
      </c>
      <c r="E1108" s="1" t="s">
        <v>2519</v>
      </c>
      <c r="F1108" s="1">
        <v>1</v>
      </c>
      <c r="G1108" s="1" t="s">
        <v>1964</v>
      </c>
      <c r="H1108" s="1" t="s">
        <v>350</v>
      </c>
      <c r="I1108" s="1" t="s">
        <v>351</v>
      </c>
      <c r="J1108" s="1" t="s">
        <v>352</v>
      </c>
      <c r="K1108" s="1" t="s">
        <v>1168</v>
      </c>
      <c r="L1108" s="1" t="s">
        <v>349</v>
      </c>
      <c r="M1108" s="1" t="s">
        <v>354</v>
      </c>
      <c r="N1108" s="1">
        <v>1660492411.0999999</v>
      </c>
      <c r="O1108" s="1">
        <f t="shared" si="136"/>
        <v>3.4861090946057931E-3</v>
      </c>
      <c r="P1108" s="1">
        <f t="shared" si="137"/>
        <v>3.4861090946057929</v>
      </c>
      <c r="Q1108" s="1">
        <f t="shared" si="138"/>
        <v>2.9675441674293279</v>
      </c>
      <c r="R1108" s="1">
        <f t="shared" si="139"/>
        <v>1335.70625</v>
      </c>
      <c r="S1108" s="1">
        <f t="shared" si="140"/>
        <v>1269.2530587971219</v>
      </c>
      <c r="T1108" s="1">
        <f t="shared" si="141"/>
        <v>126.62076961439195</v>
      </c>
      <c r="U1108" s="1">
        <f t="shared" si="142"/>
        <v>133.25014439125096</v>
      </c>
      <c r="V1108" s="1">
        <f t="shared" si="143"/>
        <v>0.18624370025777784</v>
      </c>
      <c r="W1108" s="1">
        <f t="shared" si="144"/>
        <v>2.9211328979527007</v>
      </c>
      <c r="X1108" s="1">
        <f t="shared" si="145"/>
        <v>0.1798894391767599</v>
      </c>
      <c r="Y1108" s="1">
        <f t="shared" si="146"/>
        <v>0.1129837438994499</v>
      </c>
      <c r="Z1108" s="1">
        <f t="shared" si="147"/>
        <v>321.51711321355913</v>
      </c>
      <c r="AA1108" s="1">
        <f t="shared" si="148"/>
        <v>31.995536458043645</v>
      </c>
      <c r="AB1108" s="1">
        <f t="shared" si="149"/>
        <v>31.236193750000002</v>
      </c>
      <c r="AC1108" s="1">
        <f t="shared" si="150"/>
        <v>4.5724914224693114</v>
      </c>
      <c r="AD1108" s="1">
        <f t="shared" si="151"/>
        <v>60.044292034390679</v>
      </c>
      <c r="AE1108" s="1">
        <f t="shared" si="152"/>
        <v>2.7097858051997297</v>
      </c>
      <c r="AF1108" s="1">
        <f t="shared" si="153"/>
        <v>4.5129781922446277</v>
      </c>
      <c r="AG1108" s="1">
        <f t="shared" si="154"/>
        <v>1.8627056172695817</v>
      </c>
      <c r="AH1108" s="1">
        <f t="shared" si="155"/>
        <v>-153.73741107211546</v>
      </c>
      <c r="AI1108" s="1">
        <f t="shared" si="156"/>
        <v>-36.217409759798613</v>
      </c>
      <c r="AJ1108" s="1">
        <f t="shared" si="157"/>
        <v>-2.787516546022005</v>
      </c>
      <c r="AK1108" s="1">
        <f t="shared" si="158"/>
        <v>128.77477583562305</v>
      </c>
      <c r="AL1108" s="1">
        <f t="shared" si="159"/>
        <v>34.625654287906514</v>
      </c>
      <c r="AM1108" s="1">
        <f t="shared" si="160"/>
        <v>3.504299144411176</v>
      </c>
      <c r="AN1108" s="1">
        <f t="shared" si="161"/>
        <v>2.9675441674293279</v>
      </c>
      <c r="AO1108" s="1">
        <v>1441.607966213546</v>
      </c>
      <c r="AP1108" s="1">
        <v>1411.65806060606</v>
      </c>
      <c r="AQ1108" s="1">
        <v>5.1382989408213184</v>
      </c>
      <c r="AR1108" s="1">
        <v>64.971531831168349</v>
      </c>
      <c r="AS1108" s="1">
        <f t="shared" si="162"/>
        <v>3.4861090946057929</v>
      </c>
      <c r="AT1108" s="1">
        <v>23.0292961691509</v>
      </c>
      <c r="AU1108" s="1">
        <v>27.136636969696969</v>
      </c>
      <c r="AV1108" s="1">
        <v>-5.98139329165684E-3</v>
      </c>
      <c r="AW1108" s="1">
        <v>82.288730517660355</v>
      </c>
      <c r="AX1108" s="1">
        <v>0</v>
      </c>
      <c r="AY1108" s="1">
        <v>0</v>
      </c>
      <c r="AZ1108" s="1">
        <f t="shared" si="163"/>
        <v>1</v>
      </c>
      <c r="BA1108" s="1">
        <f t="shared" si="164"/>
        <v>0</v>
      </c>
      <c r="BB1108" s="1">
        <f t="shared" si="165"/>
        <v>51933.346935300229</v>
      </c>
      <c r="BC1108" s="1">
        <f t="shared" si="166"/>
        <v>2000.003125</v>
      </c>
      <c r="BD1108" s="1">
        <f t="shared" si="167"/>
        <v>1681.2029433749012</v>
      </c>
      <c r="BE1108" s="1">
        <f t="shared" si="168"/>
        <v>0.84060015824970336</v>
      </c>
      <c r="BF1108" s="1">
        <f t="shared" si="169"/>
        <v>0.16075830542192734</v>
      </c>
      <c r="BG1108" s="1">
        <v>6</v>
      </c>
      <c r="BH1108" s="1">
        <v>0.5</v>
      </c>
      <c r="BI1108" s="1" t="s">
        <v>355</v>
      </c>
      <c r="BJ1108" s="1">
        <v>2</v>
      </c>
      <c r="BK1108" s="1" t="b">
        <v>1</v>
      </c>
      <c r="BL1108" s="1">
        <v>1660492411.0999999</v>
      </c>
      <c r="BM1108" s="1">
        <v>1335.70625</v>
      </c>
      <c r="BN1108" s="1">
        <v>1382.859375</v>
      </c>
      <c r="BO1108" s="1">
        <v>27.16303125</v>
      </c>
      <c r="BP1108" s="1">
        <v>23.07335625</v>
      </c>
      <c r="BQ1108" s="1">
        <v>1333.0643749999999</v>
      </c>
      <c r="BR1108" s="1">
        <v>27.160631250000002</v>
      </c>
      <c r="BS1108" s="1">
        <v>500.15393749999998</v>
      </c>
      <c r="BT1108" s="1">
        <v>99.65993125</v>
      </c>
      <c r="BU1108" s="1">
        <v>0.1001353</v>
      </c>
      <c r="BV1108" s="1">
        <v>31.006218749999999</v>
      </c>
      <c r="BW1108" s="1">
        <v>31.236193750000002</v>
      </c>
      <c r="BX1108" s="1">
        <v>999.9</v>
      </c>
      <c r="BY1108" s="1">
        <v>0</v>
      </c>
      <c r="BZ1108" s="1">
        <v>0</v>
      </c>
      <c r="CA1108" s="1">
        <v>9986.0575000000008</v>
      </c>
      <c r="CB1108" s="1">
        <v>0</v>
      </c>
      <c r="CC1108" s="1">
        <v>37.664987500000002</v>
      </c>
      <c r="CD1108" s="1">
        <v>-47.153318749999997</v>
      </c>
      <c r="CE1108" s="1">
        <v>1372.9993750000001</v>
      </c>
      <c r="CF1108" s="1">
        <v>1415.51875</v>
      </c>
      <c r="CG1108" s="1">
        <v>4.0896681249999993</v>
      </c>
      <c r="CH1108" s="1">
        <v>1382.859375</v>
      </c>
      <c r="CI1108" s="1">
        <v>23.07335625</v>
      </c>
      <c r="CJ1108" s="1">
        <v>2.7070668750000002</v>
      </c>
      <c r="CK1108" s="1">
        <v>2.2994893749999998</v>
      </c>
      <c r="CL1108" s="1">
        <v>22.328062500000001</v>
      </c>
      <c r="CM1108" s="1">
        <v>19.672806250000001</v>
      </c>
      <c r="CN1108" s="1">
        <v>2000.003125</v>
      </c>
      <c r="CO1108" s="1">
        <v>0.979993</v>
      </c>
      <c r="CP1108" s="1">
        <v>2.00071E-2</v>
      </c>
      <c r="CQ1108" s="1">
        <v>0</v>
      </c>
      <c r="CR1108" s="1">
        <v>2.8458749999999999</v>
      </c>
      <c r="CS1108" s="1">
        <v>0</v>
      </c>
      <c r="CT1108" s="1">
        <v>33347.387499999997</v>
      </c>
      <c r="CU1108" s="1">
        <v>17412.318749999999</v>
      </c>
      <c r="CV1108" s="1">
        <v>40.875</v>
      </c>
      <c r="CW1108" s="1">
        <v>41.859250000000003</v>
      </c>
      <c r="CX1108" s="1">
        <v>40.871062500000001</v>
      </c>
      <c r="CY1108" s="1">
        <v>40.311999999999998</v>
      </c>
      <c r="CZ1108" s="1">
        <v>40.988187500000002</v>
      </c>
      <c r="DA1108" s="1">
        <v>1959.993125</v>
      </c>
      <c r="DB1108" s="1">
        <v>40.010624999999997</v>
      </c>
      <c r="DC1108" s="1">
        <v>0</v>
      </c>
      <c r="DD1108" s="1">
        <v>1660492417.4000001</v>
      </c>
      <c r="DE1108" s="1">
        <v>0</v>
      </c>
      <c r="DF1108" s="1">
        <v>1660491924.5999999</v>
      </c>
      <c r="DG1108" s="1" t="s">
        <v>1965</v>
      </c>
      <c r="DH1108" s="1">
        <v>1660491919.5999999</v>
      </c>
      <c r="DI1108" s="1">
        <v>1660491924.5999999</v>
      </c>
      <c r="DJ1108" s="1">
        <v>26</v>
      </c>
      <c r="DK1108" s="1">
        <v>0.56499999999999995</v>
      </c>
      <c r="DL1108" s="1">
        <v>-7.0000000000000001E-3</v>
      </c>
      <c r="DM1108" s="1">
        <v>1.335</v>
      </c>
      <c r="DN1108" s="1">
        <v>1.2E-2</v>
      </c>
      <c r="DO1108" s="1">
        <v>400</v>
      </c>
      <c r="DP1108" s="1">
        <v>23</v>
      </c>
      <c r="DQ1108" s="1">
        <v>0.17</v>
      </c>
      <c r="DR1108" s="1">
        <v>0.02</v>
      </c>
      <c r="DS1108" s="1">
        <v>2.6529949138342528</v>
      </c>
      <c r="DT1108" s="1">
        <v>2.244574058409968</v>
      </c>
      <c r="DU1108" s="1">
        <v>0.18570919706320399</v>
      </c>
      <c r="DV1108" s="1">
        <v>0</v>
      </c>
      <c r="DW1108" s="1">
        <v>34.592695077696021</v>
      </c>
      <c r="DX1108" s="1">
        <v>2.4819497895192901</v>
      </c>
      <c r="DY1108" s="1">
        <v>0.20318926165772749</v>
      </c>
      <c r="DZ1108" s="1">
        <v>0</v>
      </c>
      <c r="EA1108" s="1">
        <v>-47.093558064516131</v>
      </c>
      <c r="EB1108" s="1">
        <v>-4.3650096774191791</v>
      </c>
      <c r="EC1108" s="1">
        <v>0.34396850547331292</v>
      </c>
      <c r="ED1108" s="1">
        <v>0</v>
      </c>
      <c r="EE1108" s="1">
        <v>1265.963069332101</v>
      </c>
      <c r="EF1108" s="1">
        <v>272.45403364664838</v>
      </c>
      <c r="EG1108" s="1">
        <v>19.66721948092486</v>
      </c>
      <c r="EH1108" s="1">
        <v>0</v>
      </c>
      <c r="EI1108" s="1">
        <v>4.0859224390243911</v>
      </c>
      <c r="EJ1108" s="1">
        <v>0.1093528222996546</v>
      </c>
      <c r="EK1108" s="1">
        <v>1.8919570430394859E-2</v>
      </c>
      <c r="EL1108" s="1">
        <v>1</v>
      </c>
      <c r="EM1108" s="1">
        <v>1.8624026865184029</v>
      </c>
      <c r="EN1108" s="1">
        <v>1.0658243410602831E-2</v>
      </c>
      <c r="EO1108" s="1">
        <v>1.242994016850598E-3</v>
      </c>
      <c r="EP1108" s="1">
        <v>1</v>
      </c>
      <c r="EQ1108" s="1">
        <v>2</v>
      </c>
      <c r="ER1108" s="1">
        <v>6</v>
      </c>
      <c r="ES1108" s="1" t="s">
        <v>384</v>
      </c>
      <c r="ET1108" s="1">
        <v>2.9440499999999998</v>
      </c>
      <c r="EU1108" s="1">
        <v>2.8011699999999999</v>
      </c>
      <c r="EV1108" s="1">
        <v>0.20413300000000001</v>
      </c>
      <c r="EW1108" s="1">
        <v>0.20832000000000001</v>
      </c>
      <c r="EX1108" s="1">
        <v>0.11819399999999999</v>
      </c>
      <c r="EY1108" s="1">
        <v>0.105305</v>
      </c>
      <c r="EZ1108" s="1">
        <v>16353</v>
      </c>
      <c r="FA1108" s="1">
        <v>17059.7</v>
      </c>
      <c r="FB1108" s="1">
        <v>23888.5</v>
      </c>
      <c r="FC1108" s="1">
        <v>25070.6</v>
      </c>
      <c r="FD1108" s="1">
        <v>33716.400000000001</v>
      </c>
      <c r="FE1108" s="1">
        <v>35816.9</v>
      </c>
      <c r="FF1108" s="1">
        <v>43545.7</v>
      </c>
      <c r="FG1108" s="1">
        <v>46340.7</v>
      </c>
      <c r="FH1108" s="1">
        <v>1.9882200000000001</v>
      </c>
      <c r="FI1108" s="1">
        <v>1.88565</v>
      </c>
      <c r="FJ1108" s="1">
        <v>0.12042</v>
      </c>
      <c r="FK1108" s="1">
        <v>0</v>
      </c>
      <c r="FL1108" s="1">
        <v>29.2728</v>
      </c>
      <c r="FM1108" s="1">
        <v>999.9</v>
      </c>
      <c r="FN1108" s="1">
        <v>61</v>
      </c>
      <c r="FO1108" s="1">
        <v>33.9</v>
      </c>
      <c r="FP1108" s="1">
        <v>32.5227</v>
      </c>
      <c r="FQ1108" s="1">
        <v>63.256399999999999</v>
      </c>
      <c r="FR1108" s="1">
        <v>25.877400000000002</v>
      </c>
      <c r="FS1108" s="1">
        <v>1</v>
      </c>
      <c r="FT1108" s="1">
        <v>0.269764</v>
      </c>
      <c r="FU1108" s="1">
        <v>0.47478799999999999</v>
      </c>
      <c r="FV1108" s="1">
        <v>20.323699999999999</v>
      </c>
      <c r="FW1108" s="1">
        <v>5.2107000000000001</v>
      </c>
      <c r="FX1108" s="1">
        <v>11.906499999999999</v>
      </c>
      <c r="FY1108" s="1">
        <v>5.0031499999999998</v>
      </c>
      <c r="FZ1108" s="1">
        <v>3.2904800000000001</v>
      </c>
      <c r="GA1108" s="1">
        <v>9999</v>
      </c>
      <c r="GB1108" s="1">
        <v>9999</v>
      </c>
      <c r="GC1108" s="1">
        <v>9999</v>
      </c>
      <c r="GD1108" s="1">
        <v>999.9</v>
      </c>
      <c r="GE1108" s="1">
        <v>1.85955</v>
      </c>
      <c r="GF1108" s="1">
        <v>1.8545400000000001</v>
      </c>
      <c r="GG1108" s="1">
        <v>1.8576999999999999</v>
      </c>
      <c r="GH1108" s="1">
        <v>1.8561300000000001</v>
      </c>
      <c r="GI1108" s="1">
        <v>1.8549</v>
      </c>
      <c r="GJ1108" s="1">
        <v>1.8545799999999999</v>
      </c>
      <c r="GK1108" s="1">
        <v>1.8532599999999999</v>
      </c>
      <c r="GL1108" s="1">
        <v>1.85639</v>
      </c>
      <c r="GM1108" s="1">
        <v>0</v>
      </c>
      <c r="GN1108" s="1">
        <v>0</v>
      </c>
      <c r="GO1108" s="1">
        <v>0</v>
      </c>
      <c r="GP1108" s="1">
        <v>0</v>
      </c>
      <c r="GQ1108" s="1" t="s">
        <v>358</v>
      </c>
      <c r="GR1108" s="1" t="s">
        <v>359</v>
      </c>
      <c r="GS1108" s="1" t="s">
        <v>360</v>
      </c>
      <c r="GT1108" s="1" t="s">
        <v>360</v>
      </c>
      <c r="GU1108" s="1" t="s">
        <v>360</v>
      </c>
      <c r="GV1108" s="1" t="s">
        <v>360</v>
      </c>
      <c r="GW1108" s="1">
        <v>0</v>
      </c>
      <c r="GX1108" s="1">
        <v>100</v>
      </c>
      <c r="GY1108" s="1">
        <v>100</v>
      </c>
      <c r="GZ1108" s="1">
        <v>2.68</v>
      </c>
      <c r="HA1108" s="1">
        <v>2.5000000000000001E-3</v>
      </c>
      <c r="HB1108" s="1">
        <v>0.40725668706344281</v>
      </c>
      <c r="HC1108" s="1">
        <v>2.678124759318837E-3</v>
      </c>
      <c r="HD1108" s="1">
        <v>-9.3737611465157319E-7</v>
      </c>
      <c r="HE1108" s="1">
        <v>1.3915637841753891E-10</v>
      </c>
      <c r="HF1108" s="1">
        <v>-8.3168333772034281E-2</v>
      </c>
      <c r="HG1108" s="1">
        <v>1.061361004592812E-2</v>
      </c>
      <c r="HH1108" s="1">
        <v>-3.086644042041478E-4</v>
      </c>
      <c r="HI1108" s="1">
        <v>1.24720902217549E-6</v>
      </c>
      <c r="HJ1108" s="1">
        <v>1</v>
      </c>
      <c r="HK1108" s="1">
        <v>2093</v>
      </c>
      <c r="HL1108" s="1">
        <v>2</v>
      </c>
      <c r="HM1108" s="1">
        <v>27</v>
      </c>
      <c r="HN1108" s="1">
        <v>8.3000000000000007</v>
      </c>
      <c r="HO1108" s="1">
        <v>8.1999999999999993</v>
      </c>
      <c r="HP1108" s="1">
        <v>2.9028299999999998</v>
      </c>
      <c r="HQ1108" s="1">
        <v>2.2778299999999998</v>
      </c>
      <c r="HR1108" s="1">
        <v>1.4978</v>
      </c>
      <c r="HS1108" s="1">
        <v>2.3022499999999999</v>
      </c>
      <c r="HT1108" s="1">
        <v>1.5478499999999999</v>
      </c>
      <c r="HU1108" s="1">
        <v>2.4560499999999998</v>
      </c>
      <c r="HV1108" s="1">
        <v>36.789200000000001</v>
      </c>
      <c r="HW1108" s="1">
        <v>14.009499999999999</v>
      </c>
      <c r="HX1108" s="1">
        <v>18</v>
      </c>
      <c r="HY1108" s="1">
        <v>505.01900000000001</v>
      </c>
      <c r="HZ1108" s="1">
        <v>504.29599999999999</v>
      </c>
      <c r="IA1108" s="1">
        <v>28.772099999999998</v>
      </c>
      <c r="IB1108" s="1">
        <v>30.552099999999999</v>
      </c>
      <c r="IC1108" s="1">
        <v>30.000299999999999</v>
      </c>
      <c r="ID1108" s="1">
        <v>30.345700000000001</v>
      </c>
      <c r="IE1108" s="1">
        <v>30.442799999999998</v>
      </c>
      <c r="IF1108" s="1">
        <v>58.169499999999999</v>
      </c>
      <c r="IG1108" s="1">
        <v>30.715900000000001</v>
      </c>
      <c r="IH1108" s="1">
        <v>0</v>
      </c>
      <c r="II1108" s="1">
        <v>28.770499999999998</v>
      </c>
      <c r="IJ1108" s="1">
        <v>1449</v>
      </c>
      <c r="IK1108" s="1">
        <v>23.0259</v>
      </c>
      <c r="IL1108" s="1">
        <v>100.703</v>
      </c>
      <c r="IM1108" s="1">
        <v>100.435</v>
      </c>
      <c r="IN1108" s="1" t="s">
        <v>365</v>
      </c>
    </row>
    <row r="1109" spans="1:248" ht="15.75" customHeight="1" x14ac:dyDescent="0.3">
      <c r="A1109" s="1">
        <v>1093</v>
      </c>
      <c r="B1109" s="1">
        <v>1660492419.5999999</v>
      </c>
      <c r="C1109" s="1">
        <v>8290.5</v>
      </c>
      <c r="D1109" s="1" t="s">
        <v>2518</v>
      </c>
      <c r="E1109" s="1" t="s">
        <v>2519</v>
      </c>
      <c r="F1109" s="1">
        <v>1</v>
      </c>
      <c r="G1109" s="1" t="s">
        <v>1964</v>
      </c>
      <c r="H1109" s="1" t="s">
        <v>350</v>
      </c>
      <c r="I1109" s="1" t="s">
        <v>351</v>
      </c>
      <c r="J1109" s="1" t="s">
        <v>352</v>
      </c>
      <c r="K1109" s="1" t="s">
        <v>1168</v>
      </c>
      <c r="L1109" s="1" t="s">
        <v>349</v>
      </c>
      <c r="M1109" s="1" t="s">
        <v>354</v>
      </c>
      <c r="N1109" s="1">
        <v>1660492411.0999999</v>
      </c>
      <c r="O1109" s="1">
        <f t="shared" si="136"/>
        <v>3.4849345949163097E-3</v>
      </c>
      <c r="P1109" s="1">
        <f t="shared" si="137"/>
        <v>3.4849345949163095</v>
      </c>
      <c r="Q1109" s="1">
        <f t="shared" si="138"/>
        <v>3.0228125286373775</v>
      </c>
      <c r="R1109" s="1">
        <f t="shared" si="139"/>
        <v>1335.70625</v>
      </c>
      <c r="S1109" s="1">
        <f t="shared" si="140"/>
        <v>1268.7623314076236</v>
      </c>
      <c r="T1109" s="1">
        <f t="shared" si="141"/>
        <v>126.5718146173577</v>
      </c>
      <c r="U1109" s="1">
        <f t="shared" si="142"/>
        <v>133.25014439125096</v>
      </c>
      <c r="V1109" s="1">
        <f t="shared" si="143"/>
        <v>0.18617874368711201</v>
      </c>
      <c r="W1109" s="1">
        <f t="shared" si="144"/>
        <v>2.9211328979527007</v>
      </c>
      <c r="X1109" s="1">
        <f t="shared" si="145"/>
        <v>0.1798288329006163</v>
      </c>
      <c r="Y1109" s="1">
        <f t="shared" si="146"/>
        <v>0.11294549255529335</v>
      </c>
      <c r="Z1109" s="1">
        <f t="shared" si="147"/>
        <v>321.51711321355913</v>
      </c>
      <c r="AA1109" s="1">
        <f t="shared" si="148"/>
        <v>31.99584187128303</v>
      </c>
      <c r="AB1109" s="1">
        <f t="shared" si="149"/>
        <v>31.236193750000002</v>
      </c>
      <c r="AC1109" s="1">
        <f t="shared" si="150"/>
        <v>4.5724914224693114</v>
      </c>
      <c r="AD1109" s="1">
        <f t="shared" si="151"/>
        <v>60.044292034390679</v>
      </c>
      <c r="AE1109" s="1">
        <f t="shared" si="152"/>
        <v>2.7097858051997297</v>
      </c>
      <c r="AF1109" s="1">
        <f t="shared" si="153"/>
        <v>4.5129781922446277</v>
      </c>
      <c r="AG1109" s="1">
        <f t="shared" si="154"/>
        <v>1.8627056172695817</v>
      </c>
      <c r="AH1109" s="1">
        <f t="shared" si="155"/>
        <v>-153.68561563580926</v>
      </c>
      <c r="AI1109" s="1">
        <f t="shared" si="156"/>
        <v>-36.217409759798613</v>
      </c>
      <c r="AJ1109" s="1">
        <f t="shared" si="157"/>
        <v>-2.787516546022005</v>
      </c>
      <c r="AK1109" s="1">
        <f t="shared" si="158"/>
        <v>128.82657127192925</v>
      </c>
      <c r="AL1109" s="1">
        <f t="shared" si="159"/>
        <v>34.625654287906514</v>
      </c>
      <c r="AM1109" s="1">
        <f t="shared" si="160"/>
        <v>3.504299144411176</v>
      </c>
      <c r="AN1109" s="1">
        <f t="shared" si="161"/>
        <v>3.0228125286373775</v>
      </c>
      <c r="AO1109" s="1">
        <v>1444.163115890359</v>
      </c>
      <c r="AP1109" s="1">
        <v>1414.1976363636361</v>
      </c>
      <c r="AQ1109" s="1">
        <v>5.1280844776978771</v>
      </c>
      <c r="AR1109" s="1">
        <v>64.971531831168349</v>
      </c>
      <c r="AS1109" s="1">
        <f t="shared" si="162"/>
        <v>3.4849345949163095</v>
      </c>
      <c r="AT1109" s="1">
        <v>23.027303718060079</v>
      </c>
      <c r="AU1109" s="1">
        <v>27.135241818181811</v>
      </c>
      <c r="AV1109" s="1">
        <v>-6.2840096084804831E-3</v>
      </c>
      <c r="AW1109" s="1">
        <v>82.288730517660355</v>
      </c>
      <c r="AX1109" s="1">
        <v>0</v>
      </c>
      <c r="AY1109" s="1">
        <v>0</v>
      </c>
      <c r="AZ1109" s="1">
        <f t="shared" si="163"/>
        <v>1</v>
      </c>
      <c r="BA1109" s="1">
        <f t="shared" si="164"/>
        <v>0</v>
      </c>
      <c r="BB1109" s="1">
        <f t="shared" si="165"/>
        <v>51933.346935300229</v>
      </c>
      <c r="BC1109" s="1">
        <f t="shared" si="166"/>
        <v>2000.003125</v>
      </c>
      <c r="BD1109" s="1">
        <f t="shared" si="167"/>
        <v>1681.2029433749012</v>
      </c>
      <c r="BE1109" s="1">
        <f t="shared" si="168"/>
        <v>0.84060015824970336</v>
      </c>
      <c r="BF1109" s="1">
        <f t="shared" si="169"/>
        <v>0.16075830542192734</v>
      </c>
      <c r="BG1109" s="1">
        <v>6</v>
      </c>
      <c r="BH1109" s="1">
        <v>0.5</v>
      </c>
      <c r="BI1109" s="1" t="s">
        <v>355</v>
      </c>
      <c r="BJ1109" s="1">
        <v>2</v>
      </c>
      <c r="BK1109" s="1" t="b">
        <v>1</v>
      </c>
      <c r="BL1109" s="1">
        <v>1660492411.0999999</v>
      </c>
      <c r="BM1109" s="1">
        <v>1335.70625</v>
      </c>
      <c r="BN1109" s="1">
        <v>1382.859375</v>
      </c>
      <c r="BO1109" s="1">
        <v>27.16303125</v>
      </c>
      <c r="BP1109" s="1">
        <v>23.07335625</v>
      </c>
      <c r="BQ1109" s="1">
        <v>1333.0643749999999</v>
      </c>
      <c r="BR1109" s="1">
        <v>27.160631250000002</v>
      </c>
      <c r="BS1109" s="1">
        <v>500.15393749999998</v>
      </c>
      <c r="BT1109" s="1">
        <v>99.65993125</v>
      </c>
      <c r="BU1109" s="1">
        <v>0.1001353</v>
      </c>
      <c r="BV1109" s="1">
        <v>31.006218749999999</v>
      </c>
      <c r="BW1109" s="1">
        <v>31.236193750000002</v>
      </c>
      <c r="BX1109" s="1">
        <v>999.9</v>
      </c>
      <c r="BY1109" s="1">
        <v>0</v>
      </c>
      <c r="BZ1109" s="1">
        <v>0</v>
      </c>
      <c r="CA1109" s="1">
        <v>9986.0575000000008</v>
      </c>
      <c r="CB1109" s="1">
        <v>0</v>
      </c>
      <c r="CC1109" s="1">
        <v>37.664987500000002</v>
      </c>
      <c r="CD1109" s="1">
        <v>-47.153318749999997</v>
      </c>
      <c r="CE1109" s="1">
        <v>1372.9993750000001</v>
      </c>
      <c r="CF1109" s="1">
        <v>1415.51875</v>
      </c>
      <c r="CG1109" s="1">
        <v>4.0896681249999993</v>
      </c>
      <c r="CH1109" s="1">
        <v>1382.859375</v>
      </c>
      <c r="CI1109" s="1">
        <v>23.07335625</v>
      </c>
      <c r="CJ1109" s="1">
        <v>2.7070668750000002</v>
      </c>
      <c r="CK1109" s="1">
        <v>2.2994893749999998</v>
      </c>
      <c r="CL1109" s="1">
        <v>22.328062500000001</v>
      </c>
      <c r="CM1109" s="1">
        <v>19.672806250000001</v>
      </c>
      <c r="CN1109" s="1">
        <v>2000.003125</v>
      </c>
      <c r="CO1109" s="1">
        <v>0.979993</v>
      </c>
      <c r="CP1109" s="1">
        <v>2.00071E-2</v>
      </c>
      <c r="CQ1109" s="1">
        <v>0</v>
      </c>
      <c r="CR1109" s="1">
        <v>2.8458749999999999</v>
      </c>
      <c r="CS1109" s="1">
        <v>0</v>
      </c>
      <c r="CT1109" s="1">
        <v>33347.387499999997</v>
      </c>
      <c r="CU1109" s="1">
        <v>17412.318749999999</v>
      </c>
      <c r="CV1109" s="1">
        <v>40.875</v>
      </c>
      <c r="CW1109" s="1">
        <v>41.859250000000003</v>
      </c>
      <c r="CX1109" s="1">
        <v>40.871062500000001</v>
      </c>
      <c r="CY1109" s="1">
        <v>40.311999999999998</v>
      </c>
      <c r="CZ1109" s="1">
        <v>40.988187500000002</v>
      </c>
      <c r="DA1109" s="1">
        <v>1959.993125</v>
      </c>
      <c r="DB1109" s="1">
        <v>40.010624999999997</v>
      </c>
      <c r="DC1109" s="1">
        <v>0</v>
      </c>
      <c r="DD1109" s="1">
        <v>1660492418</v>
      </c>
      <c r="DE1109" s="1">
        <v>0</v>
      </c>
      <c r="DF1109" s="1">
        <v>1660491924.5999999</v>
      </c>
      <c r="DG1109" s="1" t="s">
        <v>1965</v>
      </c>
      <c r="DH1109" s="1">
        <v>1660491919.5999999</v>
      </c>
      <c r="DI1109" s="1">
        <v>1660491924.5999999</v>
      </c>
      <c r="DJ1109" s="1">
        <v>26</v>
      </c>
      <c r="DK1109" s="1">
        <v>0.56499999999999995</v>
      </c>
      <c r="DL1109" s="1">
        <v>-7.0000000000000001E-3</v>
      </c>
      <c r="DM1109" s="1">
        <v>1.335</v>
      </c>
      <c r="DN1109" s="1">
        <v>1.2E-2</v>
      </c>
      <c r="DO1109" s="1">
        <v>400</v>
      </c>
      <c r="DP1109" s="1">
        <v>23</v>
      </c>
      <c r="DQ1109" s="1">
        <v>0.17</v>
      </c>
      <c r="DR1109" s="1">
        <v>0.02</v>
      </c>
      <c r="DS1109" s="1">
        <v>2.7023802967666328</v>
      </c>
      <c r="DT1109" s="1">
        <v>2.3002940666556868</v>
      </c>
      <c r="DU1109" s="1">
        <v>0.1932934473741475</v>
      </c>
      <c r="DV1109" s="1">
        <v>0</v>
      </c>
      <c r="DW1109" s="1">
        <v>34.626723745332967</v>
      </c>
      <c r="DX1109" s="1">
        <v>1.820991363118972</v>
      </c>
      <c r="DY1109" s="1">
        <v>0.17319952540431169</v>
      </c>
      <c r="DZ1109" s="1">
        <v>0</v>
      </c>
      <c r="EA1109" s="1">
        <v>-47.205546666666677</v>
      </c>
      <c r="EB1109" s="1">
        <v>-3.402281646273722</v>
      </c>
      <c r="EC1109" s="1">
        <v>0.27342350024986739</v>
      </c>
      <c r="ED1109" s="1">
        <v>0</v>
      </c>
      <c r="EE1109" s="1">
        <v>1271.599167697452</v>
      </c>
      <c r="EF1109" s="1">
        <v>271.98974220144021</v>
      </c>
      <c r="EG1109" s="1">
        <v>20.28772085638764</v>
      </c>
      <c r="EH1109" s="1">
        <v>0</v>
      </c>
      <c r="EI1109" s="1">
        <v>4.0887849999999997</v>
      </c>
      <c r="EJ1109" s="1">
        <v>0.13972615384615381</v>
      </c>
      <c r="EK1109" s="1">
        <v>2.0384558126189521E-2</v>
      </c>
      <c r="EL1109" s="1">
        <v>1</v>
      </c>
      <c r="EM1109" s="1">
        <v>1.862710392963917</v>
      </c>
      <c r="EN1109" s="1">
        <v>1.165666258467405E-2</v>
      </c>
      <c r="EO1109" s="1">
        <v>1.3092482494176229E-3</v>
      </c>
      <c r="EP1109" s="1">
        <v>1</v>
      </c>
      <c r="EQ1109" s="1">
        <v>2</v>
      </c>
      <c r="ER1109" s="1">
        <v>6</v>
      </c>
      <c r="ES1109" s="1" t="s">
        <v>384</v>
      </c>
      <c r="ET1109" s="1">
        <v>2.9440300000000001</v>
      </c>
      <c r="EU1109" s="1">
        <v>2.8011599999999999</v>
      </c>
      <c r="EV1109" s="1">
        <v>0.20435700000000001</v>
      </c>
      <c r="EW1109" s="1">
        <v>0.208541</v>
      </c>
      <c r="EX1109" s="1">
        <v>0.118189</v>
      </c>
      <c r="EY1109" s="1">
        <v>0.10530200000000001</v>
      </c>
      <c r="EZ1109" s="1">
        <v>16348.4</v>
      </c>
      <c r="FA1109" s="1">
        <v>17054.900000000001</v>
      </c>
      <c r="FB1109" s="1">
        <v>23888.5</v>
      </c>
      <c r="FC1109" s="1">
        <v>25070.6</v>
      </c>
      <c r="FD1109" s="1">
        <v>33716.6</v>
      </c>
      <c r="FE1109" s="1">
        <v>35817</v>
      </c>
      <c r="FF1109" s="1">
        <v>43545.599999999999</v>
      </c>
      <c r="FG1109" s="1">
        <v>46340.6</v>
      </c>
      <c r="FH1109" s="1">
        <v>1.9881500000000001</v>
      </c>
      <c r="FI1109" s="1">
        <v>1.8857299999999999</v>
      </c>
      <c r="FJ1109" s="1">
        <v>0.120349</v>
      </c>
      <c r="FK1109" s="1">
        <v>0</v>
      </c>
      <c r="FL1109" s="1">
        <v>29.273</v>
      </c>
      <c r="FM1109" s="1">
        <v>999.9</v>
      </c>
      <c r="FN1109" s="1">
        <v>61</v>
      </c>
      <c r="FO1109" s="1">
        <v>33.9</v>
      </c>
      <c r="FP1109" s="1">
        <v>32.522500000000001</v>
      </c>
      <c r="FQ1109" s="1">
        <v>63.256399999999999</v>
      </c>
      <c r="FR1109" s="1">
        <v>25.015999999999998</v>
      </c>
      <c r="FS1109" s="1">
        <v>1</v>
      </c>
      <c r="FT1109" s="1">
        <v>0.269787</v>
      </c>
      <c r="FU1109" s="1">
        <v>0.47481499999999999</v>
      </c>
      <c r="FV1109" s="1">
        <v>20.323799999999999</v>
      </c>
      <c r="FW1109" s="1">
        <v>5.2107000000000001</v>
      </c>
      <c r="FX1109" s="1">
        <v>11.9063</v>
      </c>
      <c r="FY1109" s="1">
        <v>5.00305</v>
      </c>
      <c r="FZ1109" s="1">
        <v>3.2904800000000001</v>
      </c>
      <c r="GA1109" s="1">
        <v>9999</v>
      </c>
      <c r="GB1109" s="1">
        <v>9999</v>
      </c>
      <c r="GC1109" s="1">
        <v>9999</v>
      </c>
      <c r="GD1109" s="1">
        <v>999.9</v>
      </c>
      <c r="GE1109" s="1">
        <v>1.85955</v>
      </c>
      <c r="GF1109" s="1">
        <v>1.8545400000000001</v>
      </c>
      <c r="GG1109" s="1">
        <v>1.8576900000000001</v>
      </c>
      <c r="GH1109" s="1">
        <v>1.8561300000000001</v>
      </c>
      <c r="GI1109" s="1">
        <v>1.8549</v>
      </c>
      <c r="GJ1109" s="1">
        <v>1.8545700000000001</v>
      </c>
      <c r="GK1109" s="1">
        <v>1.85327</v>
      </c>
      <c r="GL1109" s="1">
        <v>1.85639</v>
      </c>
      <c r="GM1109" s="1">
        <v>0</v>
      </c>
      <c r="GN1109" s="1">
        <v>0</v>
      </c>
      <c r="GO1109" s="1">
        <v>0</v>
      </c>
      <c r="GP1109" s="1">
        <v>0</v>
      </c>
      <c r="GQ1109" s="1" t="s">
        <v>358</v>
      </c>
      <c r="GR1109" s="1" t="s">
        <v>359</v>
      </c>
      <c r="GS1109" s="1" t="s">
        <v>360</v>
      </c>
      <c r="GT1109" s="1" t="s">
        <v>360</v>
      </c>
      <c r="GU1109" s="1" t="s">
        <v>360</v>
      </c>
      <c r="GV1109" s="1" t="s">
        <v>360</v>
      </c>
      <c r="GW1109" s="1">
        <v>0</v>
      </c>
      <c r="GX1109" s="1">
        <v>100</v>
      </c>
      <c r="GY1109" s="1">
        <v>100</v>
      </c>
      <c r="GZ1109" s="1">
        <v>2.68</v>
      </c>
      <c r="HA1109" s="1">
        <v>2.5000000000000001E-3</v>
      </c>
      <c r="HB1109" s="1">
        <v>0.40725668706344281</v>
      </c>
      <c r="HC1109" s="1">
        <v>2.678124759318837E-3</v>
      </c>
      <c r="HD1109" s="1">
        <v>-9.3737611465157319E-7</v>
      </c>
      <c r="HE1109" s="1">
        <v>1.3915637841753891E-10</v>
      </c>
      <c r="HF1109" s="1">
        <v>-8.3168333772034281E-2</v>
      </c>
      <c r="HG1109" s="1">
        <v>1.061361004592812E-2</v>
      </c>
      <c r="HH1109" s="1">
        <v>-3.086644042041478E-4</v>
      </c>
      <c r="HI1109" s="1">
        <v>1.24720902217549E-6</v>
      </c>
      <c r="HJ1109" s="1">
        <v>1</v>
      </c>
      <c r="HK1109" s="1">
        <v>2093</v>
      </c>
      <c r="HL1109" s="1">
        <v>2</v>
      </c>
      <c r="HM1109" s="1">
        <v>27</v>
      </c>
      <c r="HN1109" s="1">
        <v>8.3000000000000007</v>
      </c>
      <c r="HO1109" s="1">
        <v>8.1999999999999993</v>
      </c>
      <c r="HP1109" s="1">
        <v>2.9064899999999998</v>
      </c>
      <c r="HQ1109" s="1">
        <v>2.2827099999999998</v>
      </c>
      <c r="HR1109" s="1">
        <v>1.4978</v>
      </c>
      <c r="HS1109" s="1">
        <v>2.3022499999999999</v>
      </c>
      <c r="HT1109" s="1">
        <v>1.5478499999999999</v>
      </c>
      <c r="HU1109" s="1">
        <v>2.4218799999999998</v>
      </c>
      <c r="HV1109" s="1">
        <v>36.789200000000001</v>
      </c>
      <c r="HW1109" s="1">
        <v>14.0007</v>
      </c>
      <c r="HX1109" s="1">
        <v>18</v>
      </c>
      <c r="HY1109" s="1">
        <v>504.97500000000002</v>
      </c>
      <c r="HZ1109" s="1">
        <v>504.34800000000001</v>
      </c>
      <c r="IA1109" s="1">
        <v>28.771699999999999</v>
      </c>
      <c r="IB1109" s="1">
        <v>30.552199999999999</v>
      </c>
      <c r="IC1109" s="1">
        <v>30.000299999999999</v>
      </c>
      <c r="ID1109" s="1">
        <v>30.345800000000001</v>
      </c>
      <c r="IE1109" s="1">
        <v>30.443000000000001</v>
      </c>
      <c r="IF1109" s="1">
        <v>58.328699999999998</v>
      </c>
      <c r="IG1109" s="1">
        <v>30.715900000000001</v>
      </c>
      <c r="IH1109" s="1">
        <v>0</v>
      </c>
      <c r="II1109" s="1">
        <v>28.770499999999998</v>
      </c>
      <c r="IJ1109" s="1">
        <v>1459.02</v>
      </c>
      <c r="IK1109" s="1">
        <v>23.0259</v>
      </c>
      <c r="IL1109" s="1">
        <v>100.703</v>
      </c>
      <c r="IM1109" s="1">
        <v>100.435</v>
      </c>
      <c r="IN1109" s="1" t="s">
        <v>365</v>
      </c>
    </row>
    <row r="1110" spans="1:248" ht="15.75" customHeight="1" x14ac:dyDescent="0.3">
      <c r="A1110" s="1">
        <v>1094</v>
      </c>
      <c r="B1110" s="1">
        <v>1660492421.0999999</v>
      </c>
      <c r="C1110" s="1">
        <v>8292</v>
      </c>
      <c r="D1110" s="1" t="s">
        <v>2520</v>
      </c>
      <c r="E1110" s="1" t="s">
        <v>2521</v>
      </c>
      <c r="F1110" s="1">
        <v>1</v>
      </c>
      <c r="G1110" s="1" t="s">
        <v>1964</v>
      </c>
      <c r="H1110" s="1" t="s">
        <v>350</v>
      </c>
      <c r="I1110" s="1" t="s">
        <v>351</v>
      </c>
      <c r="J1110" s="1" t="s">
        <v>352</v>
      </c>
      <c r="K1110" s="1" t="s">
        <v>1168</v>
      </c>
      <c r="L1110" s="1" t="s">
        <v>349</v>
      </c>
      <c r="M1110" s="1" t="s">
        <v>354</v>
      </c>
      <c r="N1110" s="1">
        <v>1660492413.1312499</v>
      </c>
      <c r="O1110" s="1">
        <f t="shared" si="136"/>
        <v>3.4878544386223245E-3</v>
      </c>
      <c r="P1110" s="1">
        <f t="shared" si="137"/>
        <v>3.4878544386223247</v>
      </c>
      <c r="Q1110" s="1">
        <f t="shared" si="138"/>
        <v>3.0119156935133997</v>
      </c>
      <c r="R1110" s="1">
        <f t="shared" si="139"/>
        <v>1345.8931250000001</v>
      </c>
      <c r="S1110" s="1">
        <f t="shared" si="140"/>
        <v>1278.745217650988</v>
      </c>
      <c r="T1110" s="1">
        <f t="shared" si="141"/>
        <v>127.56748283431614</v>
      </c>
      <c r="U1110" s="1">
        <f t="shared" si="142"/>
        <v>134.26615071582</v>
      </c>
      <c r="V1110" s="1">
        <f t="shared" si="143"/>
        <v>0.18630520754082711</v>
      </c>
      <c r="W1110" s="1">
        <f t="shared" si="144"/>
        <v>2.9216571671933087</v>
      </c>
      <c r="X1110" s="1">
        <f t="shared" si="145"/>
        <v>0.17994792491864572</v>
      </c>
      <c r="Y1110" s="1">
        <f t="shared" si="146"/>
        <v>0.11302055774671664</v>
      </c>
      <c r="Z1110" s="1">
        <f t="shared" si="147"/>
        <v>321.51618000000002</v>
      </c>
      <c r="AA1110" s="1">
        <f t="shared" si="148"/>
        <v>31.994019196429427</v>
      </c>
      <c r="AB1110" s="1">
        <f t="shared" si="149"/>
        <v>31.235418750000001</v>
      </c>
      <c r="AC1110" s="1">
        <f t="shared" si="150"/>
        <v>4.5722897247854757</v>
      </c>
      <c r="AD1110" s="1">
        <f t="shared" si="151"/>
        <v>60.035557138649189</v>
      </c>
      <c r="AE1110" s="1">
        <f t="shared" si="152"/>
        <v>2.7092535415389083</v>
      </c>
      <c r="AF1110" s="1">
        <f t="shared" si="153"/>
        <v>4.5127482289903957</v>
      </c>
      <c r="AG1110" s="1">
        <f t="shared" si="154"/>
        <v>1.8630361832465674</v>
      </c>
      <c r="AH1110" s="1">
        <f t="shared" si="155"/>
        <v>-153.8143807432445</v>
      </c>
      <c r="AI1110" s="1">
        <f t="shared" si="156"/>
        <v>-36.242614461214465</v>
      </c>
      <c r="AJ1110" s="1">
        <f t="shared" si="157"/>
        <v>-2.7889329548551145</v>
      </c>
      <c r="AK1110" s="1">
        <f t="shared" si="158"/>
        <v>128.67025184068595</v>
      </c>
      <c r="AL1110" s="1">
        <f t="shared" si="159"/>
        <v>34.682479076400988</v>
      </c>
      <c r="AM1110" s="1">
        <f t="shared" si="160"/>
        <v>3.507734372834252</v>
      </c>
      <c r="AN1110" s="1">
        <f t="shared" si="161"/>
        <v>3.0119156935133997</v>
      </c>
      <c r="AO1110" s="1">
        <v>1451.8406444212969</v>
      </c>
      <c r="AP1110" s="1">
        <v>1421.9090303030309</v>
      </c>
      <c r="AQ1110" s="1">
        <v>5.1241169832178297</v>
      </c>
      <c r="AR1110" s="1">
        <v>64.971531831168349</v>
      </c>
      <c r="AS1110" s="1">
        <f t="shared" si="162"/>
        <v>3.4878544386223247</v>
      </c>
      <c r="AT1110" s="1">
        <v>23.02372625297469</v>
      </c>
      <c r="AU1110" s="1">
        <v>27.131316363636369</v>
      </c>
      <c r="AV1110" s="1">
        <v>-5.7061334429162041E-3</v>
      </c>
      <c r="AW1110" s="1">
        <v>82.288730517660355</v>
      </c>
      <c r="AX1110" s="1">
        <v>0</v>
      </c>
      <c r="AY1110" s="1">
        <v>0</v>
      </c>
      <c r="AZ1110" s="1">
        <f t="shared" si="163"/>
        <v>1</v>
      </c>
      <c r="BA1110" s="1">
        <f t="shared" si="164"/>
        <v>0</v>
      </c>
      <c r="BB1110" s="1">
        <f t="shared" si="165"/>
        <v>51948.412653437503</v>
      </c>
      <c r="BC1110" s="1">
        <f t="shared" si="166"/>
        <v>1999.9974999999999</v>
      </c>
      <c r="BD1110" s="1">
        <f t="shared" si="167"/>
        <v>1681.1982</v>
      </c>
      <c r="BE1110" s="1">
        <f t="shared" si="168"/>
        <v>0.84060015075018846</v>
      </c>
      <c r="BF1110" s="1">
        <f t="shared" si="169"/>
        <v>0.1607582909478637</v>
      </c>
      <c r="BG1110" s="1">
        <v>6</v>
      </c>
      <c r="BH1110" s="1">
        <v>0.5</v>
      </c>
      <c r="BI1110" s="1" t="s">
        <v>355</v>
      </c>
      <c r="BJ1110" s="1">
        <v>2</v>
      </c>
      <c r="BK1110" s="1" t="b">
        <v>1</v>
      </c>
      <c r="BL1110" s="1">
        <v>1660492413.1312499</v>
      </c>
      <c r="BM1110" s="1">
        <v>1345.8931250000001</v>
      </c>
      <c r="BN1110" s="1">
        <v>1393.1624999999999</v>
      </c>
      <c r="BO1110" s="1">
        <v>27.157743750000002</v>
      </c>
      <c r="BP1110" s="1">
        <v>23.064062499999999</v>
      </c>
      <c r="BQ1110" s="1">
        <v>1343.24125</v>
      </c>
      <c r="BR1110" s="1">
        <v>27.155325000000001</v>
      </c>
      <c r="BS1110" s="1">
        <v>500.15699999999998</v>
      </c>
      <c r="BT1110" s="1">
        <v>99.659812500000001</v>
      </c>
      <c r="BU1110" s="1">
        <v>0.10007795625</v>
      </c>
      <c r="BV1110" s="1">
        <v>31.005324999999999</v>
      </c>
      <c r="BW1110" s="1">
        <v>31.235418750000001</v>
      </c>
      <c r="BX1110" s="1">
        <v>999.9</v>
      </c>
      <c r="BY1110" s="1">
        <v>0</v>
      </c>
      <c r="BZ1110" s="1">
        <v>0</v>
      </c>
      <c r="CA1110" s="1">
        <v>9989.0587500000001</v>
      </c>
      <c r="CB1110" s="1">
        <v>0</v>
      </c>
      <c r="CC1110" s="1">
        <v>37.006574999999998</v>
      </c>
      <c r="CD1110" s="1">
        <v>-47.269575000000003</v>
      </c>
      <c r="CE1110" s="1">
        <v>1383.4625000000001</v>
      </c>
      <c r="CF1110" s="1">
        <v>1426.05125</v>
      </c>
      <c r="CG1110" s="1">
        <v>4.0936756249999986</v>
      </c>
      <c r="CH1110" s="1">
        <v>1393.1624999999999</v>
      </c>
      <c r="CI1110" s="1">
        <v>23.064062499999999</v>
      </c>
      <c r="CJ1110" s="1">
        <v>2.7065362500000001</v>
      </c>
      <c r="CK1110" s="1">
        <v>2.2985606249999999</v>
      </c>
      <c r="CL1110" s="1">
        <v>22.324843749999999</v>
      </c>
      <c r="CM1110" s="1">
        <v>19.6663</v>
      </c>
      <c r="CN1110" s="1">
        <v>1999.9974999999999</v>
      </c>
      <c r="CO1110" s="1">
        <v>0.979993</v>
      </c>
      <c r="CP1110" s="1">
        <v>2.00071E-2</v>
      </c>
      <c r="CQ1110" s="1">
        <v>0</v>
      </c>
      <c r="CR1110" s="1">
        <v>2.8556875000000002</v>
      </c>
      <c r="CS1110" s="1">
        <v>0</v>
      </c>
      <c r="CT1110" s="1">
        <v>33342.831250000003</v>
      </c>
      <c r="CU1110" s="1">
        <v>17412.275000000001</v>
      </c>
      <c r="CV1110" s="1">
        <v>40.875</v>
      </c>
      <c r="CW1110" s="1">
        <v>41.859250000000003</v>
      </c>
      <c r="CX1110" s="1">
        <v>40.875</v>
      </c>
      <c r="CY1110" s="1">
        <v>40.311999999999998</v>
      </c>
      <c r="CZ1110" s="1">
        <v>40.984250000000003</v>
      </c>
      <c r="DA1110" s="1">
        <v>1959.9875</v>
      </c>
      <c r="DB1110" s="1">
        <v>40.01</v>
      </c>
      <c r="DC1110" s="1">
        <v>0</v>
      </c>
      <c r="DD1110" s="1">
        <v>1660492419.2</v>
      </c>
      <c r="DE1110" s="1">
        <v>0</v>
      </c>
      <c r="DF1110" s="1">
        <v>1660491924.5999999</v>
      </c>
      <c r="DG1110" s="1" t="s">
        <v>1965</v>
      </c>
      <c r="DH1110" s="1">
        <v>1660491919.5999999</v>
      </c>
      <c r="DI1110" s="1">
        <v>1660491924.5999999</v>
      </c>
      <c r="DJ1110" s="1">
        <v>26</v>
      </c>
      <c r="DK1110" s="1">
        <v>0.56499999999999995</v>
      </c>
      <c r="DL1110" s="1">
        <v>-7.0000000000000001E-3</v>
      </c>
      <c r="DM1110" s="1">
        <v>1.335</v>
      </c>
      <c r="DN1110" s="1">
        <v>1.2E-2</v>
      </c>
      <c r="DO1110" s="1">
        <v>400</v>
      </c>
      <c r="DP1110" s="1">
        <v>23</v>
      </c>
      <c r="DQ1110" s="1">
        <v>0.17</v>
      </c>
      <c r="DR1110" s="1">
        <v>0.02</v>
      </c>
      <c r="DS1110" s="1">
        <v>2.7633836253622701</v>
      </c>
      <c r="DT1110" s="1">
        <v>2.252792966935385</v>
      </c>
      <c r="DU1110" s="1">
        <v>0.1899284212862179</v>
      </c>
      <c r="DV1110" s="1">
        <v>0</v>
      </c>
      <c r="DW1110" s="1">
        <v>34.677347921416349</v>
      </c>
      <c r="DX1110" s="1">
        <v>1.1411090844933409</v>
      </c>
      <c r="DY1110" s="1">
        <v>0.1307974360722611</v>
      </c>
      <c r="DZ1110" s="1">
        <v>0</v>
      </c>
      <c r="EA1110" s="1">
        <v>-47.267216129032263</v>
      </c>
      <c r="EB1110" s="1">
        <v>-2.950882258064476</v>
      </c>
      <c r="EC1110" s="1">
        <v>0.2509550610031217</v>
      </c>
      <c r="ED1110" s="1">
        <v>0</v>
      </c>
      <c r="EE1110" s="1">
        <v>1279.5005197774819</v>
      </c>
      <c r="EF1110" s="1">
        <v>271.82193248589209</v>
      </c>
      <c r="EG1110" s="1">
        <v>19.621275877903869</v>
      </c>
      <c r="EH1110" s="1">
        <v>0</v>
      </c>
      <c r="EI1110" s="1">
        <v>4.0906553658536593</v>
      </c>
      <c r="EJ1110" s="1">
        <v>0.1532682229965123</v>
      </c>
      <c r="EK1110" s="1">
        <v>2.0963578415626041E-2</v>
      </c>
      <c r="EL1110" s="1">
        <v>0</v>
      </c>
      <c r="EM1110" s="1">
        <v>1.863053718798104</v>
      </c>
      <c r="EN1110" s="1">
        <v>9.8144979190091901E-3</v>
      </c>
      <c r="EO1110" s="1">
        <v>1.2182230785072381E-3</v>
      </c>
      <c r="EP1110" s="1">
        <v>1</v>
      </c>
      <c r="EQ1110" s="1">
        <v>1</v>
      </c>
      <c r="ER1110" s="1">
        <v>6</v>
      </c>
      <c r="ES1110" s="1" t="s">
        <v>423</v>
      </c>
      <c r="ET1110" s="1">
        <v>2.9439199999999999</v>
      </c>
      <c r="EU1110" s="1">
        <v>2.80097</v>
      </c>
      <c r="EV1110" s="1">
        <v>0.20503099999999999</v>
      </c>
      <c r="EW1110" s="1">
        <v>0.20921100000000001</v>
      </c>
      <c r="EX1110" s="1">
        <v>0.118172</v>
      </c>
      <c r="EY1110" s="1">
        <v>0.1053</v>
      </c>
      <c r="EZ1110" s="1">
        <v>16334.6</v>
      </c>
      <c r="FA1110" s="1">
        <v>17040.5</v>
      </c>
      <c r="FB1110" s="1">
        <v>23888.5</v>
      </c>
      <c r="FC1110" s="1">
        <v>25070.6</v>
      </c>
      <c r="FD1110" s="1">
        <v>33717.4</v>
      </c>
      <c r="FE1110" s="1">
        <v>35816.699999999997</v>
      </c>
      <c r="FF1110" s="1">
        <v>43545.8</v>
      </c>
      <c r="FG1110" s="1">
        <v>46340.2</v>
      </c>
      <c r="FH1110" s="1">
        <v>1.9881800000000001</v>
      </c>
      <c r="FI1110" s="1">
        <v>1.8857299999999999</v>
      </c>
      <c r="FJ1110" s="1">
        <v>0.12010700000000001</v>
      </c>
      <c r="FK1110" s="1">
        <v>0</v>
      </c>
      <c r="FL1110" s="1">
        <v>29.274100000000001</v>
      </c>
      <c r="FM1110" s="1">
        <v>999.9</v>
      </c>
      <c r="FN1110" s="1">
        <v>61</v>
      </c>
      <c r="FO1110" s="1">
        <v>33.9</v>
      </c>
      <c r="FP1110" s="1">
        <v>32.5199</v>
      </c>
      <c r="FQ1110" s="1">
        <v>63.386400000000002</v>
      </c>
      <c r="FR1110" s="1">
        <v>25.116199999999999</v>
      </c>
      <c r="FS1110" s="1">
        <v>1</v>
      </c>
      <c r="FT1110" s="1">
        <v>0.26977600000000002</v>
      </c>
      <c r="FU1110" s="1">
        <v>0.468916</v>
      </c>
      <c r="FV1110" s="1">
        <v>20.323799999999999</v>
      </c>
      <c r="FW1110" s="1">
        <v>5.2107000000000001</v>
      </c>
      <c r="FX1110" s="1">
        <v>11.9068</v>
      </c>
      <c r="FY1110" s="1">
        <v>5.00305</v>
      </c>
      <c r="FZ1110" s="1">
        <v>3.2905500000000001</v>
      </c>
      <c r="GA1110" s="1">
        <v>9999</v>
      </c>
      <c r="GB1110" s="1">
        <v>9999</v>
      </c>
      <c r="GC1110" s="1">
        <v>9999</v>
      </c>
      <c r="GD1110" s="1">
        <v>999.9</v>
      </c>
      <c r="GE1110" s="1">
        <v>1.8595699999999999</v>
      </c>
      <c r="GF1110" s="1">
        <v>1.8545499999999999</v>
      </c>
      <c r="GG1110" s="1">
        <v>1.8576900000000001</v>
      </c>
      <c r="GH1110" s="1">
        <v>1.85612</v>
      </c>
      <c r="GI1110" s="1">
        <v>1.8549199999999999</v>
      </c>
      <c r="GJ1110" s="1">
        <v>1.8545799999999999</v>
      </c>
      <c r="GK1110" s="1">
        <v>1.85327</v>
      </c>
      <c r="GL1110" s="1">
        <v>1.85639</v>
      </c>
      <c r="GM1110" s="1">
        <v>0</v>
      </c>
      <c r="GN1110" s="1">
        <v>0</v>
      </c>
      <c r="GO1110" s="1">
        <v>0</v>
      </c>
      <c r="GP1110" s="1">
        <v>0</v>
      </c>
      <c r="GQ1110" s="1" t="s">
        <v>358</v>
      </c>
      <c r="GR1110" s="1" t="s">
        <v>359</v>
      </c>
      <c r="GS1110" s="1" t="s">
        <v>360</v>
      </c>
      <c r="GT1110" s="1" t="s">
        <v>360</v>
      </c>
      <c r="GU1110" s="1" t="s">
        <v>360</v>
      </c>
      <c r="GV1110" s="1" t="s">
        <v>360</v>
      </c>
      <c r="GW1110" s="1">
        <v>0</v>
      </c>
      <c r="GX1110" s="1">
        <v>100</v>
      </c>
      <c r="GY1110" s="1">
        <v>100</v>
      </c>
      <c r="GZ1110" s="1">
        <v>2.69</v>
      </c>
      <c r="HA1110" s="1">
        <v>2.5000000000000001E-3</v>
      </c>
      <c r="HB1110" s="1">
        <v>0.40725668706344281</v>
      </c>
      <c r="HC1110" s="1">
        <v>2.678124759318837E-3</v>
      </c>
      <c r="HD1110" s="1">
        <v>-9.3737611465157319E-7</v>
      </c>
      <c r="HE1110" s="1">
        <v>1.3915637841753891E-10</v>
      </c>
      <c r="HF1110" s="1">
        <v>-8.3168333772034281E-2</v>
      </c>
      <c r="HG1110" s="1">
        <v>1.061361004592812E-2</v>
      </c>
      <c r="HH1110" s="1">
        <v>-3.086644042041478E-4</v>
      </c>
      <c r="HI1110" s="1">
        <v>1.24720902217549E-6</v>
      </c>
      <c r="HJ1110" s="1">
        <v>1</v>
      </c>
      <c r="HK1110" s="1">
        <v>2093</v>
      </c>
      <c r="HL1110" s="1">
        <v>2</v>
      </c>
      <c r="HM1110" s="1">
        <v>27</v>
      </c>
      <c r="HN1110" s="1">
        <v>8.4</v>
      </c>
      <c r="HO1110" s="1">
        <v>8.3000000000000007</v>
      </c>
      <c r="HP1110" s="1">
        <v>2.9186999999999999</v>
      </c>
      <c r="HQ1110" s="1">
        <v>2.2924799999999999</v>
      </c>
      <c r="HR1110" s="1">
        <v>1.4978</v>
      </c>
      <c r="HS1110" s="1">
        <v>2.3022499999999999</v>
      </c>
      <c r="HT1110" s="1">
        <v>1.5478499999999999</v>
      </c>
      <c r="HU1110" s="1">
        <v>2.2375500000000001</v>
      </c>
      <c r="HV1110" s="1">
        <v>36.789200000000001</v>
      </c>
      <c r="HW1110" s="1">
        <v>13.991899999999999</v>
      </c>
      <c r="HX1110" s="1">
        <v>18</v>
      </c>
      <c r="HY1110" s="1">
        <v>504.99900000000002</v>
      </c>
      <c r="HZ1110" s="1">
        <v>504.35700000000003</v>
      </c>
      <c r="IA1110" s="1">
        <v>28.769600000000001</v>
      </c>
      <c r="IB1110" s="1">
        <v>30.552800000000001</v>
      </c>
      <c r="IC1110" s="1">
        <v>30.0002</v>
      </c>
      <c r="ID1110" s="1">
        <v>30.347000000000001</v>
      </c>
      <c r="IE1110" s="1">
        <v>30.444099999999999</v>
      </c>
      <c r="IF1110" s="1">
        <v>58.488999999999997</v>
      </c>
      <c r="IG1110" s="1">
        <v>30.715900000000001</v>
      </c>
      <c r="IH1110" s="1">
        <v>0</v>
      </c>
      <c r="II1110" s="1">
        <v>28.768899999999999</v>
      </c>
      <c r="IJ1110" s="1">
        <v>1459.02</v>
      </c>
      <c r="IK1110" s="1">
        <v>23.0259</v>
      </c>
      <c r="IL1110" s="1">
        <v>100.703</v>
      </c>
      <c r="IM1110" s="1">
        <v>100.435</v>
      </c>
      <c r="IN1110" s="1" t="s">
        <v>365</v>
      </c>
    </row>
    <row r="1111" spans="1:248" ht="15.75" customHeight="1" x14ac:dyDescent="0.3">
      <c r="A1111" s="1">
        <v>1095</v>
      </c>
      <c r="B1111" s="1">
        <v>1660492422.0999999</v>
      </c>
      <c r="C1111" s="1">
        <v>8293</v>
      </c>
      <c r="D1111" s="1" t="s">
        <v>2522</v>
      </c>
      <c r="E1111" s="1" t="s">
        <v>2523</v>
      </c>
      <c r="F1111" s="1">
        <v>1</v>
      </c>
      <c r="G1111" s="1" t="s">
        <v>1964</v>
      </c>
      <c r="H1111" s="1" t="s">
        <v>350</v>
      </c>
      <c r="I1111" s="1" t="s">
        <v>351</v>
      </c>
      <c r="J1111" s="1" t="s">
        <v>352</v>
      </c>
      <c r="K1111" s="1" t="s">
        <v>1168</v>
      </c>
      <c r="L1111" s="1" t="s">
        <v>349</v>
      </c>
      <c r="M1111" s="1" t="s">
        <v>354</v>
      </c>
      <c r="N1111" s="1">
        <v>1660492414.633333</v>
      </c>
      <c r="O1111" s="1">
        <f t="shared" si="136"/>
        <v>3.5036000763030129E-3</v>
      </c>
      <c r="P1111" s="1">
        <f t="shared" si="137"/>
        <v>3.5036000763030128</v>
      </c>
      <c r="Q1111" s="1">
        <f t="shared" si="138"/>
        <v>2.796038519511296</v>
      </c>
      <c r="R1111" s="1">
        <f t="shared" si="139"/>
        <v>1353.436666666667</v>
      </c>
      <c r="S1111" s="1">
        <f t="shared" si="140"/>
        <v>1288.0436905213426</v>
      </c>
      <c r="T1111" s="1">
        <f t="shared" si="141"/>
        <v>128.49487556993626</v>
      </c>
      <c r="U1111" s="1">
        <f t="shared" si="142"/>
        <v>135.01846044114529</v>
      </c>
      <c r="V1111" s="1">
        <f t="shared" si="143"/>
        <v>0.18715228542052162</v>
      </c>
      <c r="W1111" s="1">
        <f t="shared" si="144"/>
        <v>2.9219068638129349</v>
      </c>
      <c r="X1111" s="1">
        <f t="shared" si="145"/>
        <v>0.1807386605413516</v>
      </c>
      <c r="Y1111" s="1">
        <f t="shared" si="146"/>
        <v>0.11351959105688252</v>
      </c>
      <c r="Z1111" s="1">
        <f t="shared" si="147"/>
        <v>321.51657899999998</v>
      </c>
      <c r="AA1111" s="1">
        <f t="shared" si="148"/>
        <v>31.989111824932642</v>
      </c>
      <c r="AB1111" s="1">
        <f t="shared" si="149"/>
        <v>31.23482666666667</v>
      </c>
      <c r="AC1111" s="1">
        <f t="shared" si="150"/>
        <v>4.5721356373138358</v>
      </c>
      <c r="AD1111" s="1">
        <f t="shared" si="151"/>
        <v>60.029689698995092</v>
      </c>
      <c r="AE1111" s="1">
        <f t="shared" si="152"/>
        <v>2.7088747223949325</v>
      </c>
      <c r="AF1111" s="1">
        <f t="shared" si="153"/>
        <v>4.512558262383088</v>
      </c>
      <c r="AG1111" s="1">
        <f t="shared" si="154"/>
        <v>1.8632609149189032</v>
      </c>
      <c r="AH1111" s="1">
        <f t="shared" si="155"/>
        <v>-154.50876336496287</v>
      </c>
      <c r="AI1111" s="1">
        <f t="shared" si="156"/>
        <v>-36.268750055915447</v>
      </c>
      <c r="AJ1111" s="1">
        <f t="shared" si="157"/>
        <v>-2.7906873179396774</v>
      </c>
      <c r="AK1111" s="1">
        <f t="shared" si="158"/>
        <v>127.94837826118199</v>
      </c>
      <c r="AL1111" s="1">
        <f t="shared" si="159"/>
        <v>34.720890718025345</v>
      </c>
      <c r="AM1111" s="1">
        <f t="shared" si="160"/>
        <v>3.5105990305972927</v>
      </c>
      <c r="AN1111" s="1">
        <f t="shared" si="161"/>
        <v>2.796038519511296</v>
      </c>
      <c r="AO1111" s="1">
        <v>1456.981740305459</v>
      </c>
      <c r="AP1111" s="1">
        <v>1427.128909090909</v>
      </c>
      <c r="AQ1111" s="1">
        <v>5.1604879596147883</v>
      </c>
      <c r="AR1111" s="1">
        <v>64.971531831168349</v>
      </c>
      <c r="AS1111" s="1">
        <f t="shared" si="162"/>
        <v>3.5036000763030128</v>
      </c>
      <c r="AT1111" s="1">
        <v>23.022105287774281</v>
      </c>
      <c r="AU1111" s="1">
        <v>27.1280806060606</v>
      </c>
      <c r="AV1111" s="1">
        <v>-2.6188968959567679E-3</v>
      </c>
      <c r="AW1111" s="1">
        <v>82.288730517660355</v>
      </c>
      <c r="AX1111" s="1">
        <v>0</v>
      </c>
      <c r="AY1111" s="1">
        <v>0</v>
      </c>
      <c r="AZ1111" s="1">
        <f t="shared" si="163"/>
        <v>1</v>
      </c>
      <c r="BA1111" s="1">
        <f t="shared" si="164"/>
        <v>0</v>
      </c>
      <c r="BB1111" s="1">
        <f t="shared" si="165"/>
        <v>51955.640543123613</v>
      </c>
      <c r="BC1111" s="1">
        <f t="shared" si="166"/>
        <v>2000</v>
      </c>
      <c r="BD1111" s="1">
        <f t="shared" si="167"/>
        <v>1681.2002999999997</v>
      </c>
      <c r="BE1111" s="1">
        <f t="shared" si="168"/>
        <v>0.84060014999999988</v>
      </c>
      <c r="BF1111" s="1">
        <f t="shared" si="169"/>
        <v>0.16075828949999998</v>
      </c>
      <c r="BG1111" s="1">
        <v>6</v>
      </c>
      <c r="BH1111" s="1">
        <v>0.5</v>
      </c>
      <c r="BI1111" s="1" t="s">
        <v>355</v>
      </c>
      <c r="BJ1111" s="1">
        <v>2</v>
      </c>
      <c r="BK1111" s="1" t="b">
        <v>1</v>
      </c>
      <c r="BL1111" s="1">
        <v>1660492414.633333</v>
      </c>
      <c r="BM1111" s="1">
        <v>1353.436666666667</v>
      </c>
      <c r="BN1111" s="1">
        <v>1400.788666666667</v>
      </c>
      <c r="BO1111" s="1">
        <v>27.153993333333339</v>
      </c>
      <c r="BP1111" s="1">
        <v>23.056940000000001</v>
      </c>
      <c r="BQ1111" s="1">
        <v>1350.778</v>
      </c>
      <c r="BR1111" s="1">
        <v>27.151553333333329</v>
      </c>
      <c r="BS1111" s="1">
        <v>500.15539999999987</v>
      </c>
      <c r="BT1111" s="1">
        <v>99.659679999999994</v>
      </c>
      <c r="BU1111" s="1">
        <v>0.10003818</v>
      </c>
      <c r="BV1111" s="1">
        <v>31.004586666666668</v>
      </c>
      <c r="BW1111" s="1">
        <v>31.23482666666667</v>
      </c>
      <c r="BX1111" s="1">
        <v>999.89999999999986</v>
      </c>
      <c r="BY1111" s="1">
        <v>0</v>
      </c>
      <c r="BZ1111" s="1">
        <v>0</v>
      </c>
      <c r="CA1111" s="1">
        <v>9990.496000000001</v>
      </c>
      <c r="CB1111" s="1">
        <v>0</v>
      </c>
      <c r="CC1111" s="1">
        <v>36.675440000000002</v>
      </c>
      <c r="CD1111" s="1">
        <v>-47.351906666666657</v>
      </c>
      <c r="CE1111" s="1">
        <v>1391.211333333333</v>
      </c>
      <c r="CF1111" s="1">
        <v>1433.846666666667</v>
      </c>
      <c r="CG1111" s="1">
        <v>4.0970460000000006</v>
      </c>
      <c r="CH1111" s="1">
        <v>1400.788666666667</v>
      </c>
      <c r="CI1111" s="1">
        <v>23.056940000000001</v>
      </c>
      <c r="CJ1111" s="1">
        <v>2.706157999999999</v>
      </c>
      <c r="CK1111" s="1">
        <v>2.2978473333333338</v>
      </c>
      <c r="CL1111" s="1">
        <v>22.322553333333332</v>
      </c>
      <c r="CM1111" s="1">
        <v>19.661300000000001</v>
      </c>
      <c r="CN1111" s="1">
        <v>2000</v>
      </c>
      <c r="CO1111" s="1">
        <v>0.97999300000000011</v>
      </c>
      <c r="CP1111" s="1">
        <v>2.00071E-2</v>
      </c>
      <c r="CQ1111" s="1">
        <v>0</v>
      </c>
      <c r="CR1111" s="1">
        <v>2.9050000000000011</v>
      </c>
      <c r="CS1111" s="1">
        <v>0</v>
      </c>
      <c r="CT1111" s="1">
        <v>33339.573333333326</v>
      </c>
      <c r="CU1111" s="1">
        <v>17412.293333333331</v>
      </c>
      <c r="CV1111" s="1">
        <v>40.875</v>
      </c>
      <c r="CW1111" s="1">
        <v>41.858199999999997</v>
      </c>
      <c r="CX1111" s="1">
        <v>40.875</v>
      </c>
      <c r="CY1111" s="1">
        <v>40.311999999999998</v>
      </c>
      <c r="CZ1111" s="1">
        <v>40.983199999999997</v>
      </c>
      <c r="DA1111" s="1">
        <v>1959.99</v>
      </c>
      <c r="DB1111" s="1">
        <v>40.01</v>
      </c>
      <c r="DC1111" s="1">
        <v>0</v>
      </c>
      <c r="DD1111" s="1">
        <v>1660492420.4000001</v>
      </c>
      <c r="DE1111" s="1">
        <v>0</v>
      </c>
      <c r="DF1111" s="1">
        <v>1660491924.5999999</v>
      </c>
      <c r="DG1111" s="1" t="s">
        <v>1965</v>
      </c>
      <c r="DH1111" s="1">
        <v>1660491919.5999999</v>
      </c>
      <c r="DI1111" s="1">
        <v>1660491924.5999999</v>
      </c>
      <c r="DJ1111" s="1">
        <v>26</v>
      </c>
      <c r="DK1111" s="1">
        <v>0.56499999999999995</v>
      </c>
      <c r="DL1111" s="1">
        <v>-7.0000000000000001E-3</v>
      </c>
      <c r="DM1111" s="1">
        <v>1.335</v>
      </c>
      <c r="DN1111" s="1">
        <v>1.2E-2</v>
      </c>
      <c r="DO1111" s="1">
        <v>400</v>
      </c>
      <c r="DP1111" s="1">
        <v>23</v>
      </c>
      <c r="DQ1111" s="1">
        <v>0.17</v>
      </c>
      <c r="DR1111" s="1">
        <v>0.02</v>
      </c>
      <c r="DS1111" s="1">
        <v>2.7880223979181551</v>
      </c>
      <c r="DT1111" s="1">
        <v>2.2057204465254778</v>
      </c>
      <c r="DU1111" s="1">
        <v>0.18860527471760261</v>
      </c>
      <c r="DV1111" s="1">
        <v>0</v>
      </c>
      <c r="DW1111" s="1">
        <v>34.698156423593034</v>
      </c>
      <c r="DX1111" s="1">
        <v>0.94184532649099251</v>
      </c>
      <c r="DY1111" s="1">
        <v>0.12052663007474911</v>
      </c>
      <c r="DZ1111" s="1">
        <v>0</v>
      </c>
      <c r="EA1111" s="1">
        <v>-47.316661290322592</v>
      </c>
      <c r="EB1111" s="1">
        <v>-2.7397354838707408</v>
      </c>
      <c r="EC1111" s="1">
        <v>0.23666819931304101</v>
      </c>
      <c r="ED1111" s="1">
        <v>0</v>
      </c>
      <c r="EE1111" s="1">
        <v>1284.1544276692489</v>
      </c>
      <c r="EF1111" s="1">
        <v>272.11962939532083</v>
      </c>
      <c r="EG1111" s="1">
        <v>19.64395765391237</v>
      </c>
      <c r="EH1111" s="1">
        <v>0</v>
      </c>
      <c r="EI1111" s="1">
        <v>4.0918263414634142</v>
      </c>
      <c r="EJ1111" s="1">
        <v>0.16095804878049161</v>
      </c>
      <c r="EK1111" s="1">
        <v>2.1213380585927411E-2</v>
      </c>
      <c r="EL1111" s="1">
        <v>0</v>
      </c>
      <c r="EM1111" s="1">
        <v>1.863204723542617</v>
      </c>
      <c r="EN1111" s="1">
        <v>8.5961490420720689E-3</v>
      </c>
      <c r="EO1111" s="1">
        <v>1.1693412678131529E-3</v>
      </c>
      <c r="EP1111" s="1">
        <v>1</v>
      </c>
      <c r="EQ1111" s="1">
        <v>1</v>
      </c>
      <c r="ER1111" s="1">
        <v>6</v>
      </c>
      <c r="ES1111" s="1" t="s">
        <v>423</v>
      </c>
      <c r="ET1111" s="1">
        <v>2.9438900000000001</v>
      </c>
      <c r="EU1111" s="1">
        <v>2.8008899999999999</v>
      </c>
      <c r="EV1111" s="1">
        <v>0.205481</v>
      </c>
      <c r="EW1111" s="1">
        <v>0.20965300000000001</v>
      </c>
      <c r="EX1111" s="1">
        <v>0.118162</v>
      </c>
      <c r="EY1111" s="1">
        <v>0.105298</v>
      </c>
      <c r="EZ1111" s="1">
        <v>16325.4</v>
      </c>
      <c r="FA1111" s="1">
        <v>17031</v>
      </c>
      <c r="FB1111" s="1">
        <v>23888.7</v>
      </c>
      <c r="FC1111" s="1">
        <v>25070.6</v>
      </c>
      <c r="FD1111" s="1">
        <v>33717.800000000003</v>
      </c>
      <c r="FE1111" s="1">
        <v>35816.699999999997</v>
      </c>
      <c r="FF1111" s="1">
        <v>43545.8</v>
      </c>
      <c r="FG1111" s="1">
        <v>46340</v>
      </c>
      <c r="FH1111" s="1">
        <v>1.9882</v>
      </c>
      <c r="FI1111" s="1">
        <v>1.8857299999999999</v>
      </c>
      <c r="FJ1111" s="1">
        <v>0.120036</v>
      </c>
      <c r="FK1111" s="1">
        <v>0</v>
      </c>
      <c r="FL1111" s="1">
        <v>29.274699999999999</v>
      </c>
      <c r="FM1111" s="1">
        <v>999.9</v>
      </c>
      <c r="FN1111" s="1">
        <v>61</v>
      </c>
      <c r="FO1111" s="1">
        <v>33.9</v>
      </c>
      <c r="FP1111" s="1">
        <v>32.520899999999997</v>
      </c>
      <c r="FQ1111" s="1">
        <v>63.2864</v>
      </c>
      <c r="FR1111" s="1">
        <v>25.8734</v>
      </c>
      <c r="FS1111" s="1">
        <v>1</v>
      </c>
      <c r="FT1111" s="1">
        <v>0.26980700000000002</v>
      </c>
      <c r="FU1111" s="1">
        <v>0.46576000000000001</v>
      </c>
      <c r="FV1111" s="1">
        <v>20.323799999999999</v>
      </c>
      <c r="FW1111" s="1">
        <v>5.2111499999999999</v>
      </c>
      <c r="FX1111" s="1">
        <v>11.9063</v>
      </c>
      <c r="FY1111" s="1">
        <v>5.0030999999999999</v>
      </c>
      <c r="FZ1111" s="1">
        <v>3.2905799999999998</v>
      </c>
      <c r="GA1111" s="1">
        <v>9999</v>
      </c>
      <c r="GB1111" s="1">
        <v>9999</v>
      </c>
      <c r="GC1111" s="1">
        <v>9999</v>
      </c>
      <c r="GD1111" s="1">
        <v>999.9</v>
      </c>
      <c r="GE1111" s="1">
        <v>1.85958</v>
      </c>
      <c r="GF1111" s="1">
        <v>1.8545499999999999</v>
      </c>
      <c r="GG1111" s="1">
        <v>1.8576999999999999</v>
      </c>
      <c r="GH1111" s="1">
        <v>1.85612</v>
      </c>
      <c r="GI1111" s="1">
        <v>1.8549199999999999</v>
      </c>
      <c r="GJ1111" s="1">
        <v>1.85459</v>
      </c>
      <c r="GK1111" s="1">
        <v>1.8532999999999999</v>
      </c>
      <c r="GL1111" s="1">
        <v>1.85639</v>
      </c>
      <c r="GM1111" s="1">
        <v>0</v>
      </c>
      <c r="GN1111" s="1">
        <v>0</v>
      </c>
      <c r="GO1111" s="1">
        <v>0</v>
      </c>
      <c r="GP1111" s="1">
        <v>0</v>
      </c>
      <c r="GQ1111" s="1" t="s">
        <v>358</v>
      </c>
      <c r="GR1111" s="1" t="s">
        <v>359</v>
      </c>
      <c r="GS1111" s="1" t="s">
        <v>360</v>
      </c>
      <c r="GT1111" s="1" t="s">
        <v>360</v>
      </c>
      <c r="GU1111" s="1" t="s">
        <v>360</v>
      </c>
      <c r="GV1111" s="1" t="s">
        <v>360</v>
      </c>
      <c r="GW1111" s="1">
        <v>0</v>
      </c>
      <c r="GX1111" s="1">
        <v>100</v>
      </c>
      <c r="GY1111" s="1">
        <v>100</v>
      </c>
      <c r="GZ1111" s="1">
        <v>2.69</v>
      </c>
      <c r="HA1111" s="1">
        <v>2.5000000000000001E-3</v>
      </c>
      <c r="HB1111" s="1">
        <v>0.40725668706344281</v>
      </c>
      <c r="HC1111" s="1">
        <v>2.678124759318837E-3</v>
      </c>
      <c r="HD1111" s="1">
        <v>-9.3737611465157319E-7</v>
      </c>
      <c r="HE1111" s="1">
        <v>1.3915637841753891E-10</v>
      </c>
      <c r="HF1111" s="1">
        <v>-8.3168333772034281E-2</v>
      </c>
      <c r="HG1111" s="1">
        <v>1.061361004592812E-2</v>
      </c>
      <c r="HH1111" s="1">
        <v>-3.086644042041478E-4</v>
      </c>
      <c r="HI1111" s="1">
        <v>1.24720902217549E-6</v>
      </c>
      <c r="HJ1111" s="1">
        <v>1</v>
      </c>
      <c r="HK1111" s="1">
        <v>2093</v>
      </c>
      <c r="HL1111" s="1">
        <v>2</v>
      </c>
      <c r="HM1111" s="1">
        <v>27</v>
      </c>
      <c r="HN1111" s="1">
        <v>8.4</v>
      </c>
      <c r="HO1111" s="1">
        <v>8.3000000000000007</v>
      </c>
      <c r="HP1111" s="1">
        <v>2.9296899999999999</v>
      </c>
      <c r="HQ1111" s="1">
        <v>2.2680699999999998</v>
      </c>
      <c r="HR1111" s="1">
        <v>1.4978</v>
      </c>
      <c r="HS1111" s="1">
        <v>2.3022499999999999</v>
      </c>
      <c r="HT1111" s="1">
        <v>1.5478499999999999</v>
      </c>
      <c r="HU1111" s="1">
        <v>2.4121100000000002</v>
      </c>
      <c r="HV1111" s="1">
        <v>36.789200000000001</v>
      </c>
      <c r="HW1111" s="1">
        <v>14.0007</v>
      </c>
      <c r="HX1111" s="1">
        <v>18</v>
      </c>
      <c r="HY1111" s="1">
        <v>505.01499999999999</v>
      </c>
      <c r="HZ1111" s="1">
        <v>504.36200000000002</v>
      </c>
      <c r="IA1111" s="1">
        <v>28.768699999999999</v>
      </c>
      <c r="IB1111" s="1">
        <v>30.5534</v>
      </c>
      <c r="IC1111" s="1">
        <v>30.000299999999999</v>
      </c>
      <c r="ID1111" s="1">
        <v>30.347000000000001</v>
      </c>
      <c r="IE1111" s="1">
        <v>30.444800000000001</v>
      </c>
      <c r="IF1111" s="1">
        <v>58.721299999999999</v>
      </c>
      <c r="IG1111" s="1">
        <v>30.715900000000001</v>
      </c>
      <c r="IH1111" s="1">
        <v>0</v>
      </c>
      <c r="II1111" s="1">
        <v>28.768899999999999</v>
      </c>
      <c r="IJ1111" s="1">
        <v>1469.04</v>
      </c>
      <c r="IK1111" s="1">
        <v>23.0259</v>
      </c>
      <c r="IL1111" s="1">
        <v>100.70399999999999</v>
      </c>
      <c r="IM1111" s="1">
        <v>100.434</v>
      </c>
      <c r="IN1111" s="1" t="s">
        <v>365</v>
      </c>
    </row>
    <row r="1112" spans="1:248" ht="15.75" customHeight="1" x14ac:dyDescent="0.3">
      <c r="A1112" s="1">
        <v>1096</v>
      </c>
      <c r="B1112" s="1">
        <v>1660492423.0999999</v>
      </c>
      <c r="C1112" s="1">
        <v>8294</v>
      </c>
      <c r="D1112" s="1" t="s">
        <v>2524</v>
      </c>
      <c r="E1112" s="1" t="s">
        <v>2525</v>
      </c>
      <c r="F1112" s="1">
        <v>1</v>
      </c>
      <c r="G1112" s="1" t="s">
        <v>1964</v>
      </c>
      <c r="H1112" s="1" t="s">
        <v>350</v>
      </c>
      <c r="I1112" s="1" t="s">
        <v>351</v>
      </c>
      <c r="J1112" s="1" t="s">
        <v>352</v>
      </c>
      <c r="K1112" s="1" t="s">
        <v>1168</v>
      </c>
      <c r="L1112" s="1" t="s">
        <v>349</v>
      </c>
      <c r="M1112" s="1" t="s">
        <v>354</v>
      </c>
      <c r="N1112" s="1">
        <v>1660492415.1312499</v>
      </c>
      <c r="O1112" s="1">
        <f t="shared" si="136"/>
        <v>3.506793172454521E-3</v>
      </c>
      <c r="P1112" s="1">
        <f t="shared" si="137"/>
        <v>3.5067931724545209</v>
      </c>
      <c r="Q1112" s="1">
        <f t="shared" si="138"/>
        <v>2.8046299617836206</v>
      </c>
      <c r="R1112" s="1">
        <f t="shared" si="139"/>
        <v>1355.93625</v>
      </c>
      <c r="S1112" s="1">
        <f t="shared" si="140"/>
        <v>1290.4117619348006</v>
      </c>
      <c r="T1112" s="1">
        <f t="shared" si="141"/>
        <v>128.7310156854825</v>
      </c>
      <c r="U1112" s="1">
        <f t="shared" si="142"/>
        <v>135.26771517143354</v>
      </c>
      <c r="V1112" s="1">
        <f t="shared" si="143"/>
        <v>0.18731848086321207</v>
      </c>
      <c r="W1112" s="1">
        <f t="shared" si="144"/>
        <v>2.9219551460661735</v>
      </c>
      <c r="X1112" s="1">
        <f t="shared" si="145"/>
        <v>0.18089377267524048</v>
      </c>
      <c r="Y1112" s="1">
        <f t="shared" si="146"/>
        <v>0.11361748487789218</v>
      </c>
      <c r="Z1112" s="1">
        <f t="shared" si="147"/>
        <v>321.51637950000003</v>
      </c>
      <c r="AA1112" s="1">
        <f t="shared" si="148"/>
        <v>31.988091388959891</v>
      </c>
      <c r="AB1112" s="1">
        <f t="shared" si="149"/>
        <v>31.2344875</v>
      </c>
      <c r="AC1112" s="1">
        <f t="shared" si="150"/>
        <v>4.5720473724955024</v>
      </c>
      <c r="AD1112" s="1">
        <f t="shared" si="151"/>
        <v>60.026109714107449</v>
      </c>
      <c r="AE1112" s="1">
        <f t="shared" si="152"/>
        <v>2.7086862754787777</v>
      </c>
      <c r="AF1112" s="1">
        <f t="shared" si="153"/>
        <v>4.5125134518623939</v>
      </c>
      <c r="AG1112" s="1">
        <f t="shared" si="154"/>
        <v>1.8633610970167247</v>
      </c>
      <c r="AH1112" s="1">
        <f t="shared" si="155"/>
        <v>-154.64957890524437</v>
      </c>
      <c r="AI1112" s="1">
        <f t="shared" si="156"/>
        <v>-36.243357175423</v>
      </c>
      <c r="AJ1112" s="1">
        <f t="shared" si="157"/>
        <v>-2.7886803287688791</v>
      </c>
      <c r="AK1112" s="1">
        <f t="shared" si="158"/>
        <v>127.8347630905638</v>
      </c>
      <c r="AL1112" s="1">
        <f t="shared" si="159"/>
        <v>34.72242675810687</v>
      </c>
      <c r="AM1112" s="1">
        <f t="shared" si="160"/>
        <v>3.5108942550438762</v>
      </c>
      <c r="AN1112" s="1">
        <f t="shared" si="161"/>
        <v>2.8046299617836206</v>
      </c>
      <c r="AO1112" s="1">
        <v>1462.1996783258321</v>
      </c>
      <c r="AP1112" s="1">
        <v>1432.29503030303</v>
      </c>
      <c r="AQ1112" s="1">
        <v>5.1685318237396372</v>
      </c>
      <c r="AR1112" s="1">
        <v>64.971531831168349</v>
      </c>
      <c r="AS1112" s="1">
        <f t="shared" si="162"/>
        <v>3.5067931724545209</v>
      </c>
      <c r="AT1112" s="1">
        <v>23.021159073786642</v>
      </c>
      <c r="AU1112" s="1">
        <v>27.124130303030299</v>
      </c>
      <c r="AV1112" s="1">
        <v>-1.576296147809738E-3</v>
      </c>
      <c r="AW1112" s="1">
        <v>82.288730517660355</v>
      </c>
      <c r="AX1112" s="1">
        <v>0</v>
      </c>
      <c r="AY1112" s="1">
        <v>0</v>
      </c>
      <c r="AZ1112" s="1">
        <f t="shared" si="163"/>
        <v>1</v>
      </c>
      <c r="BA1112" s="1">
        <f t="shared" si="164"/>
        <v>0</v>
      </c>
      <c r="BB1112" s="1">
        <f t="shared" si="165"/>
        <v>51957.042814091794</v>
      </c>
      <c r="BC1112" s="1">
        <f t="shared" si="166"/>
        <v>1999.99875</v>
      </c>
      <c r="BD1112" s="1">
        <f t="shared" si="167"/>
        <v>1681.1992499999999</v>
      </c>
      <c r="BE1112" s="1">
        <f t="shared" si="168"/>
        <v>0.84060015037509395</v>
      </c>
      <c r="BF1112" s="1">
        <f t="shared" si="169"/>
        <v>0.1607582902239314</v>
      </c>
      <c r="BG1112" s="1">
        <v>6</v>
      </c>
      <c r="BH1112" s="1">
        <v>0.5</v>
      </c>
      <c r="BI1112" s="1" t="s">
        <v>355</v>
      </c>
      <c r="BJ1112" s="1">
        <v>2</v>
      </c>
      <c r="BK1112" s="1" t="b">
        <v>1</v>
      </c>
      <c r="BL1112" s="1">
        <v>1660492415.1312499</v>
      </c>
      <c r="BM1112" s="1">
        <v>1355.93625</v>
      </c>
      <c r="BN1112" s="1">
        <v>1403.30125</v>
      </c>
      <c r="BO1112" s="1">
        <v>27.152125000000002</v>
      </c>
      <c r="BP1112" s="1">
        <v>23.054706249999999</v>
      </c>
      <c r="BQ1112" s="1">
        <v>1353.2750000000001</v>
      </c>
      <c r="BR1112" s="1">
        <v>27.149674999999998</v>
      </c>
      <c r="BS1112" s="1">
        <v>500.15381250000002</v>
      </c>
      <c r="BT1112" s="1">
        <v>99.659618750000007</v>
      </c>
      <c r="BU1112" s="1">
        <v>0.10002346875</v>
      </c>
      <c r="BV1112" s="1">
        <v>31.004412500000001</v>
      </c>
      <c r="BW1112" s="1">
        <v>31.2344875</v>
      </c>
      <c r="BX1112" s="1">
        <v>999.9</v>
      </c>
      <c r="BY1112" s="1">
        <v>0</v>
      </c>
      <c r="BZ1112" s="1">
        <v>0</v>
      </c>
      <c r="CA1112" s="1">
        <v>9990.7775000000001</v>
      </c>
      <c r="CB1112" s="1">
        <v>0</v>
      </c>
      <c r="CC1112" s="1">
        <v>36.5184</v>
      </c>
      <c r="CD1112" s="1">
        <v>-47.365162499999997</v>
      </c>
      <c r="CE1112" s="1">
        <v>1393.7774999999999</v>
      </c>
      <c r="CF1112" s="1">
        <v>1436.415</v>
      </c>
      <c r="CG1112" s="1">
        <v>4.0974118750000006</v>
      </c>
      <c r="CH1112" s="1">
        <v>1403.30125</v>
      </c>
      <c r="CI1112" s="1">
        <v>23.054706249999999</v>
      </c>
      <c r="CJ1112" s="1">
        <v>2.7059700000000002</v>
      </c>
      <c r="CK1112" s="1">
        <v>2.2976231249999999</v>
      </c>
      <c r="CL1112" s="1">
        <v>22.321412500000001</v>
      </c>
      <c r="CM1112" s="1">
        <v>19.65973125</v>
      </c>
      <c r="CN1112" s="1">
        <v>1999.99875</v>
      </c>
      <c r="CO1112" s="1">
        <v>0.979993</v>
      </c>
      <c r="CP1112" s="1">
        <v>2.00071E-2</v>
      </c>
      <c r="CQ1112" s="1">
        <v>0</v>
      </c>
      <c r="CR1112" s="1">
        <v>2.8405624999999999</v>
      </c>
      <c r="CS1112" s="1">
        <v>0</v>
      </c>
      <c r="CT1112" s="1">
        <v>33338.612500000003</v>
      </c>
      <c r="CU1112" s="1">
        <v>17412.28125</v>
      </c>
      <c r="CV1112" s="1">
        <v>40.875</v>
      </c>
      <c r="CW1112" s="1">
        <v>41.859250000000003</v>
      </c>
      <c r="CX1112" s="1">
        <v>40.875</v>
      </c>
      <c r="CY1112" s="1">
        <v>40.311999999999998</v>
      </c>
      <c r="CZ1112" s="1">
        <v>40.980312499999997</v>
      </c>
      <c r="DA1112" s="1">
        <v>1959.98875</v>
      </c>
      <c r="DB1112" s="1">
        <v>40.01</v>
      </c>
      <c r="DC1112" s="1">
        <v>0</v>
      </c>
      <c r="DD1112" s="1">
        <v>1660492421</v>
      </c>
      <c r="DE1112" s="1">
        <v>0</v>
      </c>
      <c r="DF1112" s="1">
        <v>1660491924.5999999</v>
      </c>
      <c r="DG1112" s="1" t="s">
        <v>1965</v>
      </c>
      <c r="DH1112" s="1">
        <v>1660491919.5999999</v>
      </c>
      <c r="DI1112" s="1">
        <v>1660491924.5999999</v>
      </c>
      <c r="DJ1112" s="1">
        <v>26</v>
      </c>
      <c r="DK1112" s="1">
        <v>0.56499999999999995</v>
      </c>
      <c r="DL1112" s="1">
        <v>-7.0000000000000001E-3</v>
      </c>
      <c r="DM1112" s="1">
        <v>1.335</v>
      </c>
      <c r="DN1112" s="1">
        <v>1.2E-2</v>
      </c>
      <c r="DO1112" s="1">
        <v>400</v>
      </c>
      <c r="DP1112" s="1">
        <v>23</v>
      </c>
      <c r="DQ1112" s="1">
        <v>0.17</v>
      </c>
      <c r="DR1112" s="1">
        <v>0.02</v>
      </c>
      <c r="DS1112" s="1">
        <v>2.7880223979181551</v>
      </c>
      <c r="DT1112" s="1">
        <v>2.2057204465254778</v>
      </c>
      <c r="DU1112" s="1">
        <v>0.18860527471760261</v>
      </c>
      <c r="DV1112" s="1">
        <v>0</v>
      </c>
      <c r="DW1112" s="1">
        <v>34.698156423593034</v>
      </c>
      <c r="DX1112" s="1">
        <v>0.94184532649099251</v>
      </c>
      <c r="DY1112" s="1">
        <v>0.12052663007474911</v>
      </c>
      <c r="DZ1112" s="1">
        <v>0</v>
      </c>
      <c r="EA1112" s="1">
        <v>-47.316661290322592</v>
      </c>
      <c r="EB1112" s="1">
        <v>-2.7397354838707408</v>
      </c>
      <c r="EC1112" s="1">
        <v>0.23666819931304101</v>
      </c>
      <c r="ED1112" s="1">
        <v>0</v>
      </c>
      <c r="EE1112" s="1">
        <v>1284.1544276692489</v>
      </c>
      <c r="EF1112" s="1">
        <v>272.11962939532083</v>
      </c>
      <c r="EG1112" s="1">
        <v>19.64395765391237</v>
      </c>
      <c r="EH1112" s="1">
        <v>0</v>
      </c>
      <c r="EI1112" s="1">
        <v>4.0918263414634142</v>
      </c>
      <c r="EJ1112" s="1">
        <v>0.16095804878049161</v>
      </c>
      <c r="EK1112" s="1">
        <v>2.1213380585927411E-2</v>
      </c>
      <c r="EL1112" s="1">
        <v>0</v>
      </c>
      <c r="EM1112" s="1">
        <v>1.863204723542617</v>
      </c>
      <c r="EN1112" s="1">
        <v>8.5961490420720689E-3</v>
      </c>
      <c r="EO1112" s="1">
        <v>1.1693412678131529E-3</v>
      </c>
      <c r="EP1112" s="1">
        <v>1</v>
      </c>
      <c r="EQ1112" s="1">
        <v>1</v>
      </c>
      <c r="ER1112" s="1">
        <v>6</v>
      </c>
      <c r="ES1112" s="1" t="s">
        <v>423</v>
      </c>
      <c r="ET1112" s="1">
        <v>2.9440200000000001</v>
      </c>
      <c r="EU1112" s="1">
        <v>2.8008899999999999</v>
      </c>
      <c r="EV1112" s="1">
        <v>0.205926</v>
      </c>
      <c r="EW1112" s="1">
        <v>0.21008299999999999</v>
      </c>
      <c r="EX1112" s="1">
        <v>0.118148</v>
      </c>
      <c r="EY1112" s="1">
        <v>0.10530299999999999</v>
      </c>
      <c r="EZ1112" s="1">
        <v>16316.4</v>
      </c>
      <c r="FA1112" s="1">
        <v>17021.599999999999</v>
      </c>
      <c r="FB1112" s="1">
        <v>23888.799999999999</v>
      </c>
      <c r="FC1112" s="1">
        <v>25070.5</v>
      </c>
      <c r="FD1112" s="1">
        <v>33718.5</v>
      </c>
      <c r="FE1112" s="1">
        <v>35816.5</v>
      </c>
      <c r="FF1112" s="1">
        <v>43546.1</v>
      </c>
      <c r="FG1112" s="1">
        <v>46340</v>
      </c>
      <c r="FH1112" s="1">
        <v>1.9882200000000001</v>
      </c>
      <c r="FI1112" s="1">
        <v>1.8856999999999999</v>
      </c>
      <c r="FJ1112" s="1">
        <v>0.120297</v>
      </c>
      <c r="FK1112" s="1">
        <v>0</v>
      </c>
      <c r="FL1112" s="1">
        <v>29.274899999999999</v>
      </c>
      <c r="FM1112" s="1">
        <v>999.9</v>
      </c>
      <c r="FN1112" s="1">
        <v>61</v>
      </c>
      <c r="FO1112" s="1">
        <v>33.9</v>
      </c>
      <c r="FP1112" s="1">
        <v>32.521900000000002</v>
      </c>
      <c r="FQ1112" s="1">
        <v>63.5764</v>
      </c>
      <c r="FR1112" s="1">
        <v>25.7652</v>
      </c>
      <c r="FS1112" s="1">
        <v>1</v>
      </c>
      <c r="FT1112" s="1">
        <v>0.26988299999999998</v>
      </c>
      <c r="FU1112" s="1">
        <v>0.46333099999999999</v>
      </c>
      <c r="FV1112" s="1">
        <v>20.323799999999999</v>
      </c>
      <c r="FW1112" s="1">
        <v>5.2111499999999999</v>
      </c>
      <c r="FX1112" s="1">
        <v>11.906499999999999</v>
      </c>
      <c r="FY1112" s="1">
        <v>5.00305</v>
      </c>
      <c r="FZ1112" s="1">
        <v>3.2905799999999998</v>
      </c>
      <c r="GA1112" s="1">
        <v>9999</v>
      </c>
      <c r="GB1112" s="1">
        <v>9999</v>
      </c>
      <c r="GC1112" s="1">
        <v>9999</v>
      </c>
      <c r="GD1112" s="1">
        <v>999.9</v>
      </c>
      <c r="GE1112" s="1">
        <v>1.8595600000000001</v>
      </c>
      <c r="GF1112" s="1">
        <v>1.8545499999999999</v>
      </c>
      <c r="GG1112" s="1">
        <v>1.85768</v>
      </c>
      <c r="GH1112" s="1">
        <v>1.8561099999999999</v>
      </c>
      <c r="GI1112" s="1">
        <v>1.8549</v>
      </c>
      <c r="GJ1112" s="1">
        <v>1.8545700000000001</v>
      </c>
      <c r="GK1112" s="1">
        <v>1.85328</v>
      </c>
      <c r="GL1112" s="1">
        <v>1.8563799999999999</v>
      </c>
      <c r="GM1112" s="1">
        <v>0</v>
      </c>
      <c r="GN1112" s="1">
        <v>0</v>
      </c>
      <c r="GO1112" s="1">
        <v>0</v>
      </c>
      <c r="GP1112" s="1">
        <v>0</v>
      </c>
      <c r="GQ1112" s="1" t="s">
        <v>358</v>
      </c>
      <c r="GR1112" s="1" t="s">
        <v>359</v>
      </c>
      <c r="GS1112" s="1" t="s">
        <v>360</v>
      </c>
      <c r="GT1112" s="1" t="s">
        <v>360</v>
      </c>
      <c r="GU1112" s="1" t="s">
        <v>360</v>
      </c>
      <c r="GV1112" s="1" t="s">
        <v>360</v>
      </c>
      <c r="GW1112" s="1">
        <v>0</v>
      </c>
      <c r="GX1112" s="1">
        <v>100</v>
      </c>
      <c r="GY1112" s="1">
        <v>100</v>
      </c>
      <c r="GZ1112" s="1">
        <v>2.7</v>
      </c>
      <c r="HA1112" s="1">
        <v>2.5000000000000001E-3</v>
      </c>
      <c r="HB1112" s="1">
        <v>0.40725668706344281</v>
      </c>
      <c r="HC1112" s="1">
        <v>2.678124759318837E-3</v>
      </c>
      <c r="HD1112" s="1">
        <v>-9.3737611465157319E-7</v>
      </c>
      <c r="HE1112" s="1">
        <v>1.3915637841753891E-10</v>
      </c>
      <c r="HF1112" s="1">
        <v>-8.3168333772034281E-2</v>
      </c>
      <c r="HG1112" s="1">
        <v>1.061361004592812E-2</v>
      </c>
      <c r="HH1112" s="1">
        <v>-3.086644042041478E-4</v>
      </c>
      <c r="HI1112" s="1">
        <v>1.24720902217549E-6</v>
      </c>
      <c r="HJ1112" s="1">
        <v>1</v>
      </c>
      <c r="HK1112" s="1">
        <v>2093</v>
      </c>
      <c r="HL1112" s="1">
        <v>2</v>
      </c>
      <c r="HM1112" s="1">
        <v>27</v>
      </c>
      <c r="HN1112" s="1">
        <v>8.4</v>
      </c>
      <c r="HO1112" s="1">
        <v>8.3000000000000007</v>
      </c>
      <c r="HP1112" s="1">
        <v>2.9357899999999999</v>
      </c>
      <c r="HQ1112" s="1">
        <v>2.2766099999999998</v>
      </c>
      <c r="HR1112" s="1">
        <v>1.4978</v>
      </c>
      <c r="HS1112" s="1">
        <v>2.3022499999999999</v>
      </c>
      <c r="HT1112" s="1">
        <v>1.5478499999999999</v>
      </c>
      <c r="HU1112" s="1">
        <v>2.4401899999999999</v>
      </c>
      <c r="HV1112" s="1">
        <v>36.789200000000001</v>
      </c>
      <c r="HW1112" s="1">
        <v>14.009499999999999</v>
      </c>
      <c r="HX1112" s="1">
        <v>18</v>
      </c>
      <c r="HY1112" s="1">
        <v>505.03399999999999</v>
      </c>
      <c r="HZ1112" s="1">
        <v>504.34800000000001</v>
      </c>
      <c r="IA1112" s="1">
        <v>28.7681</v>
      </c>
      <c r="IB1112" s="1">
        <v>30.554099999999998</v>
      </c>
      <c r="IC1112" s="1">
        <v>30.000299999999999</v>
      </c>
      <c r="ID1112" s="1">
        <v>30.3476</v>
      </c>
      <c r="IE1112" s="1">
        <v>30.444900000000001</v>
      </c>
      <c r="IF1112" s="1">
        <v>58.831699999999998</v>
      </c>
      <c r="IG1112" s="1">
        <v>30.715900000000001</v>
      </c>
      <c r="IH1112" s="1">
        <v>0</v>
      </c>
      <c r="II1112" s="1">
        <v>28.768899999999999</v>
      </c>
      <c r="IJ1112" s="1">
        <v>1469.04</v>
      </c>
      <c r="IK1112" s="1">
        <v>23.0259</v>
      </c>
      <c r="IL1112" s="1">
        <v>100.70399999999999</v>
      </c>
      <c r="IM1112" s="1">
        <v>100.434</v>
      </c>
      <c r="IN1112" s="1" t="s">
        <v>365</v>
      </c>
    </row>
    <row r="1113" spans="1:248" ht="15.75" customHeight="1" x14ac:dyDescent="0.3">
      <c r="A1113" s="1">
        <v>1097</v>
      </c>
      <c r="B1113" s="1">
        <v>1660492423.5999999</v>
      </c>
      <c r="C1113" s="1">
        <v>8294.5</v>
      </c>
      <c r="D1113" s="1" t="s">
        <v>2524</v>
      </c>
      <c r="E1113" s="1" t="s">
        <v>2525</v>
      </c>
      <c r="F1113" s="1">
        <v>1</v>
      </c>
      <c r="G1113" s="1" t="s">
        <v>1964</v>
      </c>
      <c r="H1113" s="1" t="s">
        <v>350</v>
      </c>
      <c r="I1113" s="1" t="s">
        <v>351</v>
      </c>
      <c r="J1113" s="1" t="s">
        <v>352</v>
      </c>
      <c r="K1113" s="1" t="s">
        <v>1168</v>
      </c>
      <c r="L1113" s="1" t="s">
        <v>349</v>
      </c>
      <c r="M1113" s="1" t="s">
        <v>354</v>
      </c>
      <c r="N1113" s="1">
        <v>1660492415.1312499</v>
      </c>
      <c r="O1113" s="1">
        <f t="shared" si="136"/>
        <v>3.5053803316847766E-3</v>
      </c>
      <c r="P1113" s="1">
        <f t="shared" si="137"/>
        <v>3.5053803316847767</v>
      </c>
      <c r="Q1113" s="1">
        <f t="shared" si="138"/>
        <v>2.8724868432346931</v>
      </c>
      <c r="R1113" s="1">
        <f t="shared" si="139"/>
        <v>1355.93625</v>
      </c>
      <c r="S1113" s="1">
        <f t="shared" si="140"/>
        <v>1289.8134348693254</v>
      </c>
      <c r="T1113" s="1">
        <f t="shared" si="141"/>
        <v>128.67132679150092</v>
      </c>
      <c r="U1113" s="1">
        <f t="shared" si="142"/>
        <v>135.26771517143354</v>
      </c>
      <c r="V1113" s="1">
        <f t="shared" si="143"/>
        <v>0.18724034096092498</v>
      </c>
      <c r="W1113" s="1">
        <f t="shared" si="144"/>
        <v>2.9219551460661735</v>
      </c>
      <c r="X1113" s="1">
        <f t="shared" si="145"/>
        <v>0.18082089295737289</v>
      </c>
      <c r="Y1113" s="1">
        <f t="shared" si="146"/>
        <v>0.11357148485503571</v>
      </c>
      <c r="Z1113" s="1">
        <f t="shared" si="147"/>
        <v>321.51637950000003</v>
      </c>
      <c r="AA1113" s="1">
        <f t="shared" si="148"/>
        <v>31.988458684132127</v>
      </c>
      <c r="AB1113" s="1">
        <f t="shared" si="149"/>
        <v>31.2344875</v>
      </c>
      <c r="AC1113" s="1">
        <f t="shared" si="150"/>
        <v>4.5720473724955024</v>
      </c>
      <c r="AD1113" s="1">
        <f t="shared" si="151"/>
        <v>60.026109714107449</v>
      </c>
      <c r="AE1113" s="1">
        <f t="shared" si="152"/>
        <v>2.7086862754787777</v>
      </c>
      <c r="AF1113" s="1">
        <f t="shared" si="153"/>
        <v>4.5125134518623939</v>
      </c>
      <c r="AG1113" s="1">
        <f t="shared" si="154"/>
        <v>1.8633610970167247</v>
      </c>
      <c r="AH1113" s="1">
        <f t="shared" si="155"/>
        <v>-154.58727262729866</v>
      </c>
      <c r="AI1113" s="1">
        <f t="shared" si="156"/>
        <v>-36.243357175423</v>
      </c>
      <c r="AJ1113" s="1">
        <f t="shared" si="157"/>
        <v>-2.7886803287688791</v>
      </c>
      <c r="AK1113" s="1">
        <f t="shared" si="158"/>
        <v>127.89706936850951</v>
      </c>
      <c r="AL1113" s="1">
        <f t="shared" si="159"/>
        <v>34.72242675810687</v>
      </c>
      <c r="AM1113" s="1">
        <f t="shared" si="160"/>
        <v>3.5108942550438762</v>
      </c>
      <c r="AN1113" s="1">
        <f t="shared" si="161"/>
        <v>2.8724868432346931</v>
      </c>
      <c r="AO1113" s="1">
        <v>1464.8144419865989</v>
      </c>
      <c r="AP1113" s="1">
        <v>1434.8447272727269</v>
      </c>
      <c r="AQ1113" s="1">
        <v>5.16496560748815</v>
      </c>
      <c r="AR1113" s="1">
        <v>64.971531831168349</v>
      </c>
      <c r="AS1113" s="1">
        <f t="shared" si="162"/>
        <v>3.5053803316847767</v>
      </c>
      <c r="AT1113" s="1">
        <v>23.02083118758312</v>
      </c>
      <c r="AU1113" s="1">
        <v>27.12181515151514</v>
      </c>
      <c r="AV1113" s="1">
        <v>-1.522613448579365E-3</v>
      </c>
      <c r="AW1113" s="1">
        <v>82.288730517660355</v>
      </c>
      <c r="AX1113" s="1">
        <v>0</v>
      </c>
      <c r="AY1113" s="1">
        <v>0</v>
      </c>
      <c r="AZ1113" s="1">
        <f t="shared" si="163"/>
        <v>1</v>
      </c>
      <c r="BA1113" s="1">
        <f t="shared" si="164"/>
        <v>0</v>
      </c>
      <c r="BB1113" s="1">
        <f t="shared" si="165"/>
        <v>51957.042814091794</v>
      </c>
      <c r="BC1113" s="1">
        <f t="shared" si="166"/>
        <v>1999.99875</v>
      </c>
      <c r="BD1113" s="1">
        <f t="shared" si="167"/>
        <v>1681.1992499999999</v>
      </c>
      <c r="BE1113" s="1">
        <f t="shared" si="168"/>
        <v>0.84060015037509395</v>
      </c>
      <c r="BF1113" s="1">
        <f t="shared" si="169"/>
        <v>0.1607582902239314</v>
      </c>
      <c r="BG1113" s="1">
        <v>6</v>
      </c>
      <c r="BH1113" s="1">
        <v>0.5</v>
      </c>
      <c r="BI1113" s="1" t="s">
        <v>355</v>
      </c>
      <c r="BJ1113" s="1">
        <v>2</v>
      </c>
      <c r="BK1113" s="1" t="b">
        <v>1</v>
      </c>
      <c r="BL1113" s="1">
        <v>1660492415.1312499</v>
      </c>
      <c r="BM1113" s="1">
        <v>1355.93625</v>
      </c>
      <c r="BN1113" s="1">
        <v>1403.30125</v>
      </c>
      <c r="BO1113" s="1">
        <v>27.152125000000002</v>
      </c>
      <c r="BP1113" s="1">
        <v>23.054706249999999</v>
      </c>
      <c r="BQ1113" s="1">
        <v>1353.2750000000001</v>
      </c>
      <c r="BR1113" s="1">
        <v>27.149674999999998</v>
      </c>
      <c r="BS1113" s="1">
        <v>500.15381250000002</v>
      </c>
      <c r="BT1113" s="1">
        <v>99.659618750000007</v>
      </c>
      <c r="BU1113" s="1">
        <v>0.10002346875</v>
      </c>
      <c r="BV1113" s="1">
        <v>31.004412500000001</v>
      </c>
      <c r="BW1113" s="1">
        <v>31.2344875</v>
      </c>
      <c r="BX1113" s="1">
        <v>999.9</v>
      </c>
      <c r="BY1113" s="1">
        <v>0</v>
      </c>
      <c r="BZ1113" s="1">
        <v>0</v>
      </c>
      <c r="CA1113" s="1">
        <v>9990.7775000000001</v>
      </c>
      <c r="CB1113" s="1">
        <v>0</v>
      </c>
      <c r="CC1113" s="1">
        <v>36.5184</v>
      </c>
      <c r="CD1113" s="1">
        <v>-47.365162499999997</v>
      </c>
      <c r="CE1113" s="1">
        <v>1393.7774999999999</v>
      </c>
      <c r="CF1113" s="1">
        <v>1436.415</v>
      </c>
      <c r="CG1113" s="1">
        <v>4.0974118750000006</v>
      </c>
      <c r="CH1113" s="1">
        <v>1403.30125</v>
      </c>
      <c r="CI1113" s="1">
        <v>23.054706249999999</v>
      </c>
      <c r="CJ1113" s="1">
        <v>2.7059700000000002</v>
      </c>
      <c r="CK1113" s="1">
        <v>2.2976231249999999</v>
      </c>
      <c r="CL1113" s="1">
        <v>22.321412500000001</v>
      </c>
      <c r="CM1113" s="1">
        <v>19.65973125</v>
      </c>
      <c r="CN1113" s="1">
        <v>1999.99875</v>
      </c>
      <c r="CO1113" s="1">
        <v>0.979993</v>
      </c>
      <c r="CP1113" s="1">
        <v>2.00071E-2</v>
      </c>
      <c r="CQ1113" s="1">
        <v>0</v>
      </c>
      <c r="CR1113" s="1">
        <v>2.8405624999999999</v>
      </c>
      <c r="CS1113" s="1">
        <v>0</v>
      </c>
      <c r="CT1113" s="1">
        <v>33338.612500000003</v>
      </c>
      <c r="CU1113" s="1">
        <v>17412.28125</v>
      </c>
      <c r="CV1113" s="1">
        <v>40.875</v>
      </c>
      <c r="CW1113" s="1">
        <v>41.859250000000003</v>
      </c>
      <c r="CX1113" s="1">
        <v>40.875</v>
      </c>
      <c r="CY1113" s="1">
        <v>40.311999999999998</v>
      </c>
      <c r="CZ1113" s="1">
        <v>40.980312499999997</v>
      </c>
      <c r="DA1113" s="1">
        <v>1959.98875</v>
      </c>
      <c r="DB1113" s="1">
        <v>40.01</v>
      </c>
      <c r="DC1113" s="1">
        <v>0</v>
      </c>
      <c r="DD1113" s="1">
        <v>1660492421.5999999</v>
      </c>
      <c r="DE1113" s="1">
        <v>0</v>
      </c>
      <c r="DF1113" s="1">
        <v>1660491924.5999999</v>
      </c>
      <c r="DG1113" s="1" t="s">
        <v>1965</v>
      </c>
      <c r="DH1113" s="1">
        <v>1660491919.5999999</v>
      </c>
      <c r="DI1113" s="1">
        <v>1660491924.5999999</v>
      </c>
      <c r="DJ1113" s="1">
        <v>26</v>
      </c>
      <c r="DK1113" s="1">
        <v>0.56499999999999995</v>
      </c>
      <c r="DL1113" s="1">
        <v>-7.0000000000000001E-3</v>
      </c>
      <c r="DM1113" s="1">
        <v>1.335</v>
      </c>
      <c r="DN1113" s="1">
        <v>1.2E-2</v>
      </c>
      <c r="DO1113" s="1">
        <v>400</v>
      </c>
      <c r="DP1113" s="1">
        <v>23</v>
      </c>
      <c r="DQ1113" s="1">
        <v>0.17</v>
      </c>
      <c r="DR1113" s="1">
        <v>0.02</v>
      </c>
      <c r="DS1113" s="1">
        <v>2.8061857410550841</v>
      </c>
      <c r="DT1113" s="1">
        <v>1.7650674279617871</v>
      </c>
      <c r="DU1113" s="1">
        <v>0.17884727574909839</v>
      </c>
      <c r="DV1113" s="1">
        <v>0</v>
      </c>
      <c r="DW1113" s="1">
        <v>34.720878806509702</v>
      </c>
      <c r="DX1113" s="1">
        <v>0.63085432407864206</v>
      </c>
      <c r="DY1113" s="1">
        <v>0.1026987595061708</v>
      </c>
      <c r="DZ1113" s="1">
        <v>0</v>
      </c>
      <c r="EA1113" s="1">
        <v>-47.397236666666672</v>
      </c>
      <c r="EB1113" s="1">
        <v>-2.0195532814239519</v>
      </c>
      <c r="EC1113" s="1">
        <v>0.18374692284649519</v>
      </c>
      <c r="ED1113" s="1">
        <v>0</v>
      </c>
      <c r="EE1113" s="1">
        <v>1290.1413330550211</v>
      </c>
      <c r="EF1113" s="1">
        <v>276.79642829191852</v>
      </c>
      <c r="EG1113" s="1">
        <v>20.65890544295787</v>
      </c>
      <c r="EH1113" s="1">
        <v>0</v>
      </c>
      <c r="EI1113" s="1">
        <v>4.0936195</v>
      </c>
      <c r="EJ1113" s="1">
        <v>0.16755872420262091</v>
      </c>
      <c r="EK1113" s="1">
        <v>2.139712713777249E-2</v>
      </c>
      <c r="EL1113" s="1">
        <v>0</v>
      </c>
      <c r="EM1113" s="1">
        <v>1.8633565828457941</v>
      </c>
      <c r="EN1113" s="1">
        <v>9.1687848455356911E-3</v>
      </c>
      <c r="EO1113" s="1">
        <v>1.1882950189207439E-3</v>
      </c>
      <c r="EP1113" s="1">
        <v>1</v>
      </c>
      <c r="EQ1113" s="1">
        <v>1</v>
      </c>
      <c r="ER1113" s="1">
        <v>6</v>
      </c>
      <c r="ES1113" s="1" t="s">
        <v>423</v>
      </c>
      <c r="ET1113" s="1">
        <v>2.9439500000000001</v>
      </c>
      <c r="EU1113" s="1">
        <v>2.8008799999999998</v>
      </c>
      <c r="EV1113" s="1">
        <v>0.206152</v>
      </c>
      <c r="EW1113" s="1">
        <v>0.21029999999999999</v>
      </c>
      <c r="EX1113" s="1">
        <v>0.11814</v>
      </c>
      <c r="EY1113" s="1">
        <v>0.10530200000000001</v>
      </c>
      <c r="EZ1113" s="1">
        <v>16311.8</v>
      </c>
      <c r="FA1113" s="1">
        <v>17016.900000000001</v>
      </c>
      <c r="FB1113" s="1">
        <v>23889</v>
      </c>
      <c r="FC1113" s="1">
        <v>25070.5</v>
      </c>
      <c r="FD1113" s="1">
        <v>33718.9</v>
      </c>
      <c r="FE1113" s="1">
        <v>35816.400000000001</v>
      </c>
      <c r="FF1113" s="1">
        <v>43546.1</v>
      </c>
      <c r="FG1113" s="1">
        <v>46339.8</v>
      </c>
      <c r="FH1113" s="1">
        <v>1.9881500000000001</v>
      </c>
      <c r="FI1113" s="1">
        <v>1.88568</v>
      </c>
      <c r="FJ1113" s="1">
        <v>0.120327</v>
      </c>
      <c r="FK1113" s="1">
        <v>0</v>
      </c>
      <c r="FL1113" s="1">
        <v>29.274899999999999</v>
      </c>
      <c r="FM1113" s="1">
        <v>999.9</v>
      </c>
      <c r="FN1113" s="1">
        <v>61</v>
      </c>
      <c r="FO1113" s="1">
        <v>33.9</v>
      </c>
      <c r="FP1113" s="1">
        <v>32.518700000000003</v>
      </c>
      <c r="FQ1113" s="1">
        <v>63.5764</v>
      </c>
      <c r="FR1113" s="1">
        <v>25.9696</v>
      </c>
      <c r="FS1113" s="1">
        <v>1</v>
      </c>
      <c r="FT1113" s="1">
        <v>0.26991599999999999</v>
      </c>
      <c r="FU1113" s="1">
        <v>0.462617</v>
      </c>
      <c r="FV1113" s="1">
        <v>20.323799999999999</v>
      </c>
      <c r="FW1113" s="1">
        <v>5.2111499999999999</v>
      </c>
      <c r="FX1113" s="1">
        <v>11.906599999999999</v>
      </c>
      <c r="FY1113" s="1">
        <v>5.0031499999999998</v>
      </c>
      <c r="FZ1113" s="1">
        <v>3.2905799999999998</v>
      </c>
      <c r="GA1113" s="1">
        <v>9999</v>
      </c>
      <c r="GB1113" s="1">
        <v>9999</v>
      </c>
      <c r="GC1113" s="1">
        <v>9999</v>
      </c>
      <c r="GD1113" s="1">
        <v>999.9</v>
      </c>
      <c r="GE1113" s="1">
        <v>1.8595699999999999</v>
      </c>
      <c r="GF1113" s="1">
        <v>1.8545499999999999</v>
      </c>
      <c r="GG1113" s="1">
        <v>1.85768</v>
      </c>
      <c r="GH1113" s="1">
        <v>1.8561099999999999</v>
      </c>
      <c r="GI1113" s="1">
        <v>1.8548899999999999</v>
      </c>
      <c r="GJ1113" s="1">
        <v>1.8545700000000001</v>
      </c>
      <c r="GK1113" s="1">
        <v>1.85327</v>
      </c>
      <c r="GL1113" s="1">
        <v>1.8563799999999999</v>
      </c>
      <c r="GM1113" s="1">
        <v>0</v>
      </c>
      <c r="GN1113" s="1">
        <v>0</v>
      </c>
      <c r="GO1113" s="1">
        <v>0</v>
      </c>
      <c r="GP1113" s="1">
        <v>0</v>
      </c>
      <c r="GQ1113" s="1" t="s">
        <v>358</v>
      </c>
      <c r="GR1113" s="1" t="s">
        <v>359</v>
      </c>
      <c r="GS1113" s="1" t="s">
        <v>360</v>
      </c>
      <c r="GT1113" s="1" t="s">
        <v>360</v>
      </c>
      <c r="GU1113" s="1" t="s">
        <v>360</v>
      </c>
      <c r="GV1113" s="1" t="s">
        <v>360</v>
      </c>
      <c r="GW1113" s="1">
        <v>0</v>
      </c>
      <c r="GX1113" s="1">
        <v>100</v>
      </c>
      <c r="GY1113" s="1">
        <v>100</v>
      </c>
      <c r="GZ1113" s="1">
        <v>2.7</v>
      </c>
      <c r="HA1113" s="1">
        <v>2.5000000000000001E-3</v>
      </c>
      <c r="HB1113" s="1">
        <v>0.40725668706344281</v>
      </c>
      <c r="HC1113" s="1">
        <v>2.678124759318837E-3</v>
      </c>
      <c r="HD1113" s="1">
        <v>-9.3737611465157319E-7</v>
      </c>
      <c r="HE1113" s="1">
        <v>1.3915637841753891E-10</v>
      </c>
      <c r="HF1113" s="1">
        <v>-8.3168333772034281E-2</v>
      </c>
      <c r="HG1113" s="1">
        <v>1.061361004592812E-2</v>
      </c>
      <c r="HH1113" s="1">
        <v>-3.086644042041478E-4</v>
      </c>
      <c r="HI1113" s="1">
        <v>1.24720902217549E-6</v>
      </c>
      <c r="HJ1113" s="1">
        <v>1</v>
      </c>
      <c r="HK1113" s="1">
        <v>2093</v>
      </c>
      <c r="HL1113" s="1">
        <v>2</v>
      </c>
      <c r="HM1113" s="1">
        <v>27</v>
      </c>
      <c r="HN1113" s="1">
        <v>8.4</v>
      </c>
      <c r="HO1113" s="1">
        <v>8.3000000000000007</v>
      </c>
      <c r="HP1113" s="1">
        <v>2.9394499999999999</v>
      </c>
      <c r="HQ1113" s="1">
        <v>2.2888199999999999</v>
      </c>
      <c r="HR1113" s="1">
        <v>1.4978</v>
      </c>
      <c r="HS1113" s="1">
        <v>2.3022499999999999</v>
      </c>
      <c r="HT1113" s="1">
        <v>1.5478499999999999</v>
      </c>
      <c r="HU1113" s="1">
        <v>2.4047900000000002</v>
      </c>
      <c r="HV1113" s="1">
        <v>36.789200000000001</v>
      </c>
      <c r="HW1113" s="1">
        <v>14.0007</v>
      </c>
      <c r="HX1113" s="1">
        <v>18</v>
      </c>
      <c r="HY1113" s="1">
        <v>504.99</v>
      </c>
      <c r="HZ1113" s="1">
        <v>504.33100000000002</v>
      </c>
      <c r="IA1113" s="1">
        <v>28.767900000000001</v>
      </c>
      <c r="IB1113" s="1">
        <v>30.554300000000001</v>
      </c>
      <c r="IC1113" s="1">
        <v>30.000299999999999</v>
      </c>
      <c r="ID1113" s="1">
        <v>30.347799999999999</v>
      </c>
      <c r="IE1113" s="1">
        <v>30.444900000000001</v>
      </c>
      <c r="IF1113" s="1">
        <v>58.990699999999997</v>
      </c>
      <c r="IG1113" s="1">
        <v>30.715900000000001</v>
      </c>
      <c r="IH1113" s="1">
        <v>0</v>
      </c>
      <c r="II1113" s="1">
        <v>28.768899999999999</v>
      </c>
      <c r="IJ1113" s="1">
        <v>1479.06</v>
      </c>
      <c r="IK1113" s="1">
        <v>23.0259</v>
      </c>
      <c r="IL1113" s="1">
        <v>100.70399999999999</v>
      </c>
      <c r="IM1113" s="1">
        <v>100.434</v>
      </c>
      <c r="IN1113" s="1" t="s">
        <v>365</v>
      </c>
    </row>
    <row r="1114" spans="1:248" ht="15.75" customHeight="1" x14ac:dyDescent="0.3">
      <c r="A1114" s="1">
        <v>1098</v>
      </c>
      <c r="B1114" s="1">
        <v>1660492425.0999999</v>
      </c>
      <c r="C1114" s="1">
        <v>8296</v>
      </c>
      <c r="D1114" s="1" t="s">
        <v>2526</v>
      </c>
      <c r="E1114" s="1" t="s">
        <v>2527</v>
      </c>
      <c r="F1114" s="1">
        <v>1</v>
      </c>
      <c r="G1114" s="1" t="s">
        <v>1964</v>
      </c>
      <c r="H1114" s="1" t="s">
        <v>350</v>
      </c>
      <c r="I1114" s="1" t="s">
        <v>351</v>
      </c>
      <c r="J1114" s="1" t="s">
        <v>352</v>
      </c>
      <c r="K1114" s="1" t="s">
        <v>1168</v>
      </c>
      <c r="L1114" s="1" t="s">
        <v>349</v>
      </c>
      <c r="M1114" s="1" t="s">
        <v>354</v>
      </c>
      <c r="N1114" s="1">
        <v>1660492417.1624999</v>
      </c>
      <c r="O1114" s="1">
        <f t="shared" si="136"/>
        <v>3.5008523374534537E-3</v>
      </c>
      <c r="P1114" s="1">
        <f t="shared" si="137"/>
        <v>3.5008523374534537</v>
      </c>
      <c r="Q1114" s="1">
        <f t="shared" si="138"/>
        <v>3.1017389640201385</v>
      </c>
      <c r="R1114" s="1">
        <f t="shared" si="139"/>
        <v>1366.129375</v>
      </c>
      <c r="S1114" s="1">
        <f t="shared" si="140"/>
        <v>1297.6595998194916</v>
      </c>
      <c r="T1114" s="1">
        <f t="shared" si="141"/>
        <v>129.45400437410339</v>
      </c>
      <c r="U1114" s="1">
        <f t="shared" si="142"/>
        <v>136.28452185106298</v>
      </c>
      <c r="V1114" s="1">
        <f t="shared" si="143"/>
        <v>0.18695071180306985</v>
      </c>
      <c r="W1114" s="1">
        <f t="shared" si="144"/>
        <v>2.9215163178114825</v>
      </c>
      <c r="X1114" s="1">
        <f t="shared" si="145"/>
        <v>0.18054981692850783</v>
      </c>
      <c r="Y1114" s="1">
        <f t="shared" si="146"/>
        <v>0.1134004730268236</v>
      </c>
      <c r="Z1114" s="1">
        <f t="shared" si="147"/>
        <v>321.51608024999996</v>
      </c>
      <c r="AA1114" s="1">
        <f t="shared" si="148"/>
        <v>31.988740947675584</v>
      </c>
      <c r="AB1114" s="1">
        <f t="shared" si="149"/>
        <v>31.233462500000002</v>
      </c>
      <c r="AC1114" s="1">
        <f t="shared" si="150"/>
        <v>4.5717806352577446</v>
      </c>
      <c r="AD1114" s="1">
        <f t="shared" si="151"/>
        <v>60.014967661008612</v>
      </c>
      <c r="AE1114" s="1">
        <f t="shared" si="152"/>
        <v>2.7080242586160845</v>
      </c>
      <c r="AF1114" s="1">
        <f t="shared" si="153"/>
        <v>4.5122481343524452</v>
      </c>
      <c r="AG1114" s="1">
        <f t="shared" si="154"/>
        <v>1.8637563766416601</v>
      </c>
      <c r="AH1114" s="1">
        <f t="shared" si="155"/>
        <v>-154.38758808169732</v>
      </c>
      <c r="AI1114" s="1">
        <f t="shared" si="156"/>
        <v>-36.23889844094905</v>
      </c>
      <c r="AJ1114" s="1">
        <f t="shared" si="157"/>
        <v>-2.7887278000192279</v>
      </c>
      <c r="AK1114" s="1">
        <f t="shared" si="158"/>
        <v>128.10086592733438</v>
      </c>
      <c r="AL1114" s="1">
        <f t="shared" si="159"/>
        <v>34.736628219258677</v>
      </c>
      <c r="AM1114" s="1">
        <f t="shared" si="160"/>
        <v>3.5134477285443646</v>
      </c>
      <c r="AN1114" s="1">
        <f t="shared" si="161"/>
        <v>3.1017389640201385</v>
      </c>
      <c r="AO1114" s="1">
        <v>1472.564350380107</v>
      </c>
      <c r="AP1114" s="1">
        <v>1442.4896363636351</v>
      </c>
      <c r="AQ1114" s="1">
        <v>5.1303747503805024</v>
      </c>
      <c r="AR1114" s="1">
        <v>64.971531831168349</v>
      </c>
      <c r="AS1114" s="1">
        <f t="shared" si="162"/>
        <v>3.5008523374534537</v>
      </c>
      <c r="AT1114" s="1">
        <v>23.02091985861308</v>
      </c>
      <c r="AU1114" s="1">
        <v>27.115099393939399</v>
      </c>
      <c r="AV1114" s="1">
        <v>-1.272584408087922E-3</v>
      </c>
      <c r="AW1114" s="1">
        <v>82.288730517660355</v>
      </c>
      <c r="AX1114" s="1">
        <v>0</v>
      </c>
      <c r="AY1114" s="1">
        <v>0</v>
      </c>
      <c r="AZ1114" s="1">
        <f t="shared" si="163"/>
        <v>1</v>
      </c>
      <c r="BA1114" s="1">
        <f t="shared" si="164"/>
        <v>0</v>
      </c>
      <c r="BB1114" s="1">
        <f t="shared" si="165"/>
        <v>51944.732793100608</v>
      </c>
      <c r="BC1114" s="1">
        <f t="shared" si="166"/>
        <v>1999.996875</v>
      </c>
      <c r="BD1114" s="1">
        <f t="shared" si="167"/>
        <v>1681.1976750000001</v>
      </c>
      <c r="BE1114" s="1">
        <f t="shared" si="168"/>
        <v>0.84060015093773588</v>
      </c>
      <c r="BF1114" s="1">
        <f t="shared" si="169"/>
        <v>0.16075829130983016</v>
      </c>
      <c r="BG1114" s="1">
        <v>6</v>
      </c>
      <c r="BH1114" s="1">
        <v>0.5</v>
      </c>
      <c r="BI1114" s="1" t="s">
        <v>355</v>
      </c>
      <c r="BJ1114" s="1">
        <v>2</v>
      </c>
      <c r="BK1114" s="1" t="b">
        <v>1</v>
      </c>
      <c r="BL1114" s="1">
        <v>1660492417.1624999</v>
      </c>
      <c r="BM1114" s="1">
        <v>1366.129375</v>
      </c>
      <c r="BN1114" s="1">
        <v>1413.559375</v>
      </c>
      <c r="BO1114" s="1">
        <v>27.145499999999998</v>
      </c>
      <c r="BP1114" s="1">
        <v>23.045000000000002</v>
      </c>
      <c r="BQ1114" s="1">
        <v>1363.45875</v>
      </c>
      <c r="BR1114" s="1">
        <v>27.143025000000002</v>
      </c>
      <c r="BS1114" s="1">
        <v>500.14487500000001</v>
      </c>
      <c r="BT1114" s="1">
        <v>99.659593749999999</v>
      </c>
      <c r="BU1114" s="1">
        <v>0.10000760625000001</v>
      </c>
      <c r="BV1114" s="1">
        <v>31.00338125</v>
      </c>
      <c r="BW1114" s="1">
        <v>31.233462500000002</v>
      </c>
      <c r="BX1114" s="1">
        <v>999.9</v>
      </c>
      <c r="BY1114" s="1">
        <v>0</v>
      </c>
      <c r="BZ1114" s="1">
        <v>0</v>
      </c>
      <c r="CA1114" s="1">
        <v>9988.2775000000001</v>
      </c>
      <c r="CB1114" s="1">
        <v>0</v>
      </c>
      <c r="CC1114" s="1">
        <v>36.121581250000013</v>
      </c>
      <c r="CD1114" s="1">
        <v>-47.430662499999997</v>
      </c>
      <c r="CE1114" s="1">
        <v>1404.245625</v>
      </c>
      <c r="CF1114" s="1">
        <v>1446.901875</v>
      </c>
      <c r="CG1114" s="1">
        <v>4.1004912500000001</v>
      </c>
      <c r="CH1114" s="1">
        <v>1413.559375</v>
      </c>
      <c r="CI1114" s="1">
        <v>23.045000000000002</v>
      </c>
      <c r="CJ1114" s="1">
        <v>2.7053093750000001</v>
      </c>
      <c r="CK1114" s="1">
        <v>2.2966556250000001</v>
      </c>
      <c r="CL1114" s="1">
        <v>22.317393750000001</v>
      </c>
      <c r="CM1114" s="1">
        <v>19.652950000000001</v>
      </c>
      <c r="CN1114" s="1">
        <v>1999.996875</v>
      </c>
      <c r="CO1114" s="1">
        <v>0.979993</v>
      </c>
      <c r="CP1114" s="1">
        <v>2.00071E-2</v>
      </c>
      <c r="CQ1114" s="1">
        <v>0</v>
      </c>
      <c r="CR1114" s="1">
        <v>2.9605000000000001</v>
      </c>
      <c r="CS1114" s="1">
        <v>0</v>
      </c>
      <c r="CT1114" s="1">
        <v>33334.293749999997</v>
      </c>
      <c r="CU1114" s="1">
        <v>17412.256249999999</v>
      </c>
      <c r="CV1114" s="1">
        <v>40.875</v>
      </c>
      <c r="CW1114" s="1">
        <v>41.863187500000002</v>
      </c>
      <c r="CX1114" s="1">
        <v>40.875</v>
      </c>
      <c r="CY1114" s="1">
        <v>40.311999999999998</v>
      </c>
      <c r="CZ1114" s="1">
        <v>40.976374999999997</v>
      </c>
      <c r="DA1114" s="1">
        <v>1959.9868750000001</v>
      </c>
      <c r="DB1114" s="1">
        <v>40.01</v>
      </c>
      <c r="DC1114" s="1">
        <v>0</v>
      </c>
      <c r="DD1114" s="1">
        <v>1660492423.4000001</v>
      </c>
      <c r="DE1114" s="1">
        <v>0</v>
      </c>
      <c r="DF1114" s="1">
        <v>1660491924.5999999</v>
      </c>
      <c r="DG1114" s="1" t="s">
        <v>1965</v>
      </c>
      <c r="DH1114" s="1">
        <v>1660491919.5999999</v>
      </c>
      <c r="DI1114" s="1">
        <v>1660491924.5999999</v>
      </c>
      <c r="DJ1114" s="1">
        <v>26</v>
      </c>
      <c r="DK1114" s="1">
        <v>0.56499999999999995</v>
      </c>
      <c r="DL1114" s="1">
        <v>-7.0000000000000001E-3</v>
      </c>
      <c r="DM1114" s="1">
        <v>1.335</v>
      </c>
      <c r="DN1114" s="1">
        <v>1.2E-2</v>
      </c>
      <c r="DO1114" s="1">
        <v>400</v>
      </c>
      <c r="DP1114" s="1">
        <v>23</v>
      </c>
      <c r="DQ1114" s="1">
        <v>0.17</v>
      </c>
      <c r="DR1114" s="1">
        <v>0.02</v>
      </c>
      <c r="DS1114" s="1">
        <v>2.8342361705075119</v>
      </c>
      <c r="DT1114" s="1">
        <v>1.615388292800364</v>
      </c>
      <c r="DU1114" s="1">
        <v>0.17430590269105881</v>
      </c>
      <c r="DV1114" s="1">
        <v>0</v>
      </c>
      <c r="DW1114" s="1">
        <v>34.742913484593011</v>
      </c>
      <c r="DX1114" s="1">
        <v>-0.13675096665597539</v>
      </c>
      <c r="DY1114" s="1">
        <v>7.2649714396975221E-2</v>
      </c>
      <c r="DZ1114" s="1">
        <v>1</v>
      </c>
      <c r="EA1114" s="1">
        <v>-47.434387096774202</v>
      </c>
      <c r="EB1114" s="1">
        <v>-1.199133870967642</v>
      </c>
      <c r="EC1114" s="1">
        <v>0.13039925722610479</v>
      </c>
      <c r="ED1114" s="1">
        <v>0</v>
      </c>
      <c r="EE1114" s="1">
        <v>1298.3488320753891</v>
      </c>
      <c r="EF1114" s="1">
        <v>278.07959139832781</v>
      </c>
      <c r="EG1114" s="1">
        <v>20.08896788469821</v>
      </c>
      <c r="EH1114" s="1">
        <v>0</v>
      </c>
      <c r="EI1114" s="1">
        <v>4.0944773170731699</v>
      </c>
      <c r="EJ1114" s="1">
        <v>0.14485254355401261</v>
      </c>
      <c r="EK1114" s="1">
        <v>2.0881463132596839E-2</v>
      </c>
      <c r="EL1114" s="1">
        <v>1</v>
      </c>
      <c r="EM1114" s="1">
        <v>1.8636573954805591</v>
      </c>
      <c r="EN1114" s="1">
        <v>1.5190378419867831E-2</v>
      </c>
      <c r="EO1114" s="1">
        <v>1.446655893938412E-3</v>
      </c>
      <c r="EP1114" s="1">
        <v>1</v>
      </c>
      <c r="EQ1114" s="1">
        <v>3</v>
      </c>
      <c r="ER1114" s="1">
        <v>6</v>
      </c>
      <c r="ES1114" s="1" t="s">
        <v>379</v>
      </c>
      <c r="ET1114" s="1">
        <v>2.9438599999999999</v>
      </c>
      <c r="EU1114" s="1">
        <v>2.8010100000000002</v>
      </c>
      <c r="EV1114" s="1">
        <v>0.206812</v>
      </c>
      <c r="EW1114" s="1">
        <v>0.21094299999999999</v>
      </c>
      <c r="EX1114" s="1">
        <v>0.118128</v>
      </c>
      <c r="EY1114" s="1">
        <v>0.105311</v>
      </c>
      <c r="EZ1114" s="1">
        <v>16298.1</v>
      </c>
      <c r="FA1114" s="1">
        <v>17002.8</v>
      </c>
      <c r="FB1114" s="1">
        <v>23888.799999999999</v>
      </c>
      <c r="FC1114" s="1">
        <v>25070.2</v>
      </c>
      <c r="FD1114" s="1">
        <v>33719.1</v>
      </c>
      <c r="FE1114" s="1">
        <v>35815.9</v>
      </c>
      <c r="FF1114" s="1">
        <v>43545.8</v>
      </c>
      <c r="FG1114" s="1">
        <v>46339.5</v>
      </c>
      <c r="FH1114" s="1">
        <v>1.9879500000000001</v>
      </c>
      <c r="FI1114" s="1">
        <v>1.8857299999999999</v>
      </c>
      <c r="FJ1114" s="1">
        <v>0.12026000000000001</v>
      </c>
      <c r="FK1114" s="1">
        <v>0</v>
      </c>
      <c r="FL1114" s="1">
        <v>29.274899999999999</v>
      </c>
      <c r="FM1114" s="1">
        <v>999.9</v>
      </c>
      <c r="FN1114" s="1">
        <v>61</v>
      </c>
      <c r="FO1114" s="1">
        <v>33.9</v>
      </c>
      <c r="FP1114" s="1">
        <v>32.522599999999997</v>
      </c>
      <c r="FQ1114" s="1">
        <v>63.616399999999999</v>
      </c>
      <c r="FR1114" s="1">
        <v>25.1843</v>
      </c>
      <c r="FS1114" s="1">
        <v>1</v>
      </c>
      <c r="FT1114" s="1">
        <v>0.26998</v>
      </c>
      <c r="FU1114" s="1">
        <v>0.46010099999999998</v>
      </c>
      <c r="FV1114" s="1">
        <v>20.323799999999999</v>
      </c>
      <c r="FW1114" s="1">
        <v>5.2111499999999999</v>
      </c>
      <c r="FX1114" s="1">
        <v>11.906599999999999</v>
      </c>
      <c r="FY1114" s="1">
        <v>5.0030999999999999</v>
      </c>
      <c r="FZ1114" s="1">
        <v>3.2905500000000001</v>
      </c>
      <c r="GA1114" s="1">
        <v>9999</v>
      </c>
      <c r="GB1114" s="1">
        <v>9999</v>
      </c>
      <c r="GC1114" s="1">
        <v>9999</v>
      </c>
      <c r="GD1114" s="1">
        <v>999.9</v>
      </c>
      <c r="GE1114" s="1">
        <v>1.85955</v>
      </c>
      <c r="GF1114" s="1">
        <v>1.85453</v>
      </c>
      <c r="GG1114" s="1">
        <v>1.8576600000000001</v>
      </c>
      <c r="GH1114" s="1">
        <v>1.8561099999999999</v>
      </c>
      <c r="GI1114" s="1">
        <v>1.8548800000000001</v>
      </c>
      <c r="GJ1114" s="1">
        <v>1.8545700000000001</v>
      </c>
      <c r="GK1114" s="1">
        <v>1.8532900000000001</v>
      </c>
      <c r="GL1114" s="1">
        <v>1.8563799999999999</v>
      </c>
      <c r="GM1114" s="1">
        <v>0</v>
      </c>
      <c r="GN1114" s="1">
        <v>0</v>
      </c>
      <c r="GO1114" s="1">
        <v>0</v>
      </c>
      <c r="GP1114" s="1">
        <v>0</v>
      </c>
      <c r="GQ1114" s="1" t="s">
        <v>358</v>
      </c>
      <c r="GR1114" s="1" t="s">
        <v>359</v>
      </c>
      <c r="GS1114" s="1" t="s">
        <v>360</v>
      </c>
      <c r="GT1114" s="1" t="s">
        <v>360</v>
      </c>
      <c r="GU1114" s="1" t="s">
        <v>360</v>
      </c>
      <c r="GV1114" s="1" t="s">
        <v>360</v>
      </c>
      <c r="GW1114" s="1">
        <v>0</v>
      </c>
      <c r="GX1114" s="1">
        <v>100</v>
      </c>
      <c r="GY1114" s="1">
        <v>100</v>
      </c>
      <c r="GZ1114" s="1">
        <v>2.71</v>
      </c>
      <c r="HA1114" s="1">
        <v>2.5999999999999999E-3</v>
      </c>
      <c r="HB1114" s="1">
        <v>0.40725668706344281</v>
      </c>
      <c r="HC1114" s="1">
        <v>2.678124759318837E-3</v>
      </c>
      <c r="HD1114" s="1">
        <v>-9.3737611465157319E-7</v>
      </c>
      <c r="HE1114" s="1">
        <v>1.3915637841753891E-10</v>
      </c>
      <c r="HF1114" s="1">
        <v>-8.3168333772034281E-2</v>
      </c>
      <c r="HG1114" s="1">
        <v>1.061361004592812E-2</v>
      </c>
      <c r="HH1114" s="1">
        <v>-3.086644042041478E-4</v>
      </c>
      <c r="HI1114" s="1">
        <v>1.24720902217549E-6</v>
      </c>
      <c r="HJ1114" s="1">
        <v>1</v>
      </c>
      <c r="HK1114" s="1">
        <v>2093</v>
      </c>
      <c r="HL1114" s="1">
        <v>2</v>
      </c>
      <c r="HM1114" s="1">
        <v>27</v>
      </c>
      <c r="HN1114" s="1">
        <v>8.4</v>
      </c>
      <c r="HO1114" s="1">
        <v>8.3000000000000007</v>
      </c>
      <c r="HP1114" s="1">
        <v>2.9528799999999999</v>
      </c>
      <c r="HQ1114" s="1">
        <v>2.2949199999999998</v>
      </c>
      <c r="HR1114" s="1">
        <v>1.4978</v>
      </c>
      <c r="HS1114" s="1">
        <v>2.3022499999999999</v>
      </c>
      <c r="HT1114" s="1">
        <v>1.5478499999999999</v>
      </c>
      <c r="HU1114" s="1">
        <v>2.2522000000000002</v>
      </c>
      <c r="HV1114" s="1">
        <v>36.789200000000001</v>
      </c>
      <c r="HW1114" s="1">
        <v>14.0007</v>
      </c>
      <c r="HX1114" s="1">
        <v>18</v>
      </c>
      <c r="HY1114" s="1">
        <v>504.87799999999999</v>
      </c>
      <c r="HZ1114" s="1">
        <v>504.37299999999999</v>
      </c>
      <c r="IA1114" s="1">
        <v>28.767199999999999</v>
      </c>
      <c r="IB1114" s="1">
        <v>30.5548</v>
      </c>
      <c r="IC1114" s="1">
        <v>30.000299999999999</v>
      </c>
      <c r="ID1114" s="1">
        <v>30.3489</v>
      </c>
      <c r="IE1114" s="1">
        <v>30.446100000000001</v>
      </c>
      <c r="IF1114" s="1">
        <v>59.155799999999999</v>
      </c>
      <c r="IG1114" s="1">
        <v>30.715900000000001</v>
      </c>
      <c r="IH1114" s="1">
        <v>0</v>
      </c>
      <c r="II1114" s="1">
        <v>28.768899999999999</v>
      </c>
      <c r="IJ1114" s="1">
        <v>1479.06</v>
      </c>
      <c r="IK1114" s="1">
        <v>23.0259</v>
      </c>
      <c r="IL1114" s="1">
        <v>100.70399999999999</v>
      </c>
      <c r="IM1114" s="1">
        <v>100.43300000000001</v>
      </c>
      <c r="IN1114" s="1" t="s">
        <v>365</v>
      </c>
    </row>
    <row r="1115" spans="1:248" ht="15.75" customHeight="1" x14ac:dyDescent="0.3">
      <c r="A1115" s="1">
        <v>1099</v>
      </c>
      <c r="B1115" s="1">
        <v>1660492425.5999999</v>
      </c>
      <c r="C1115" s="1">
        <v>8296.5</v>
      </c>
      <c r="D1115" s="1" t="s">
        <v>2526</v>
      </c>
      <c r="E1115" s="1" t="s">
        <v>2527</v>
      </c>
      <c r="F1115" s="1">
        <v>1</v>
      </c>
      <c r="G1115" s="1" t="s">
        <v>1964</v>
      </c>
      <c r="H1115" s="1" t="s">
        <v>350</v>
      </c>
      <c r="I1115" s="1" t="s">
        <v>351</v>
      </c>
      <c r="J1115" s="1" t="s">
        <v>352</v>
      </c>
      <c r="K1115" s="1" t="s">
        <v>1168</v>
      </c>
      <c r="L1115" s="1" t="s">
        <v>349</v>
      </c>
      <c r="M1115" s="1" t="s">
        <v>354</v>
      </c>
      <c r="N1115" s="1">
        <v>1660492417.1624999</v>
      </c>
      <c r="O1115" s="1">
        <f t="shared" si="136"/>
        <v>3.4996856615537126E-3</v>
      </c>
      <c r="P1115" s="1">
        <f t="shared" si="137"/>
        <v>3.4996856615537126</v>
      </c>
      <c r="Q1115" s="1">
        <f t="shared" si="138"/>
        <v>3.1368955536452101</v>
      </c>
      <c r="R1115" s="1">
        <f t="shared" si="139"/>
        <v>1366.129375</v>
      </c>
      <c r="S1115" s="1">
        <f t="shared" si="140"/>
        <v>1297.3450987086828</v>
      </c>
      <c r="T1115" s="1">
        <f t="shared" si="141"/>
        <v>129.42262986866299</v>
      </c>
      <c r="U1115" s="1">
        <f t="shared" si="142"/>
        <v>136.28452185106298</v>
      </c>
      <c r="V1115" s="1">
        <f t="shared" si="143"/>
        <v>0.1868862077489469</v>
      </c>
      <c r="W1115" s="1">
        <f t="shared" si="144"/>
        <v>2.9215163178114825</v>
      </c>
      <c r="X1115" s="1">
        <f t="shared" si="145"/>
        <v>0.18048964783258237</v>
      </c>
      <c r="Y1115" s="1">
        <f t="shared" si="146"/>
        <v>0.11336249629780304</v>
      </c>
      <c r="Z1115" s="1">
        <f t="shared" si="147"/>
        <v>321.51608024999996</v>
      </c>
      <c r="AA1115" s="1">
        <f t="shared" si="148"/>
        <v>31.989044290074027</v>
      </c>
      <c r="AB1115" s="1">
        <f t="shared" si="149"/>
        <v>31.233462500000002</v>
      </c>
      <c r="AC1115" s="1">
        <f t="shared" si="150"/>
        <v>4.5717806352577446</v>
      </c>
      <c r="AD1115" s="1">
        <f t="shared" si="151"/>
        <v>60.014967661008612</v>
      </c>
      <c r="AE1115" s="1">
        <f t="shared" si="152"/>
        <v>2.7080242586160845</v>
      </c>
      <c r="AF1115" s="1">
        <f t="shared" si="153"/>
        <v>4.5122481343524452</v>
      </c>
      <c r="AG1115" s="1">
        <f t="shared" si="154"/>
        <v>1.8637563766416601</v>
      </c>
      <c r="AH1115" s="1">
        <f t="shared" si="155"/>
        <v>-154.33613767451874</v>
      </c>
      <c r="AI1115" s="1">
        <f t="shared" si="156"/>
        <v>-36.23889844094905</v>
      </c>
      <c r="AJ1115" s="1">
        <f t="shared" si="157"/>
        <v>-2.7887278000192279</v>
      </c>
      <c r="AK1115" s="1">
        <f t="shared" si="158"/>
        <v>128.15231633451296</v>
      </c>
      <c r="AL1115" s="1">
        <f t="shared" si="159"/>
        <v>34.736628219258677</v>
      </c>
      <c r="AM1115" s="1">
        <f t="shared" si="160"/>
        <v>3.5134477285443646</v>
      </c>
      <c r="AN1115" s="1">
        <f t="shared" si="161"/>
        <v>3.1368955536452101</v>
      </c>
      <c r="AO1115" s="1">
        <v>1475.0986005469219</v>
      </c>
      <c r="AP1115" s="1">
        <v>1445.044181818181</v>
      </c>
      <c r="AQ1115" s="1">
        <v>5.1179783296533294</v>
      </c>
      <c r="AR1115" s="1">
        <v>64.971531831168349</v>
      </c>
      <c r="AS1115" s="1">
        <f t="shared" si="162"/>
        <v>3.4996856615537126</v>
      </c>
      <c r="AT1115" s="1">
        <v>23.02082592529429</v>
      </c>
      <c r="AU1115" s="1">
        <v>27.113949090909092</v>
      </c>
      <c r="AV1115" s="1">
        <v>-1.3189205451915929E-3</v>
      </c>
      <c r="AW1115" s="1">
        <v>82.288730517660355</v>
      </c>
      <c r="AX1115" s="1">
        <v>0</v>
      </c>
      <c r="AY1115" s="1">
        <v>0</v>
      </c>
      <c r="AZ1115" s="1">
        <f t="shared" si="163"/>
        <v>1</v>
      </c>
      <c r="BA1115" s="1">
        <f t="shared" si="164"/>
        <v>0</v>
      </c>
      <c r="BB1115" s="1">
        <f t="shared" si="165"/>
        <v>51944.732793100608</v>
      </c>
      <c r="BC1115" s="1">
        <f t="shared" si="166"/>
        <v>1999.996875</v>
      </c>
      <c r="BD1115" s="1">
        <f t="shared" si="167"/>
        <v>1681.1976750000001</v>
      </c>
      <c r="BE1115" s="1">
        <f t="shared" si="168"/>
        <v>0.84060015093773588</v>
      </c>
      <c r="BF1115" s="1">
        <f t="shared" si="169"/>
        <v>0.16075829130983016</v>
      </c>
      <c r="BG1115" s="1">
        <v>6</v>
      </c>
      <c r="BH1115" s="1">
        <v>0.5</v>
      </c>
      <c r="BI1115" s="1" t="s">
        <v>355</v>
      </c>
      <c r="BJ1115" s="1">
        <v>2</v>
      </c>
      <c r="BK1115" s="1" t="b">
        <v>1</v>
      </c>
      <c r="BL1115" s="1">
        <v>1660492417.1624999</v>
      </c>
      <c r="BM1115" s="1">
        <v>1366.129375</v>
      </c>
      <c r="BN1115" s="1">
        <v>1413.559375</v>
      </c>
      <c r="BO1115" s="1">
        <v>27.145499999999998</v>
      </c>
      <c r="BP1115" s="1">
        <v>23.045000000000002</v>
      </c>
      <c r="BQ1115" s="1">
        <v>1363.45875</v>
      </c>
      <c r="BR1115" s="1">
        <v>27.143025000000002</v>
      </c>
      <c r="BS1115" s="1">
        <v>500.14487500000001</v>
      </c>
      <c r="BT1115" s="1">
        <v>99.659593749999999</v>
      </c>
      <c r="BU1115" s="1">
        <v>0.10000760625000001</v>
      </c>
      <c r="BV1115" s="1">
        <v>31.00338125</v>
      </c>
      <c r="BW1115" s="1">
        <v>31.233462500000002</v>
      </c>
      <c r="BX1115" s="1">
        <v>999.9</v>
      </c>
      <c r="BY1115" s="1">
        <v>0</v>
      </c>
      <c r="BZ1115" s="1">
        <v>0</v>
      </c>
      <c r="CA1115" s="1">
        <v>9988.2775000000001</v>
      </c>
      <c r="CB1115" s="1">
        <v>0</v>
      </c>
      <c r="CC1115" s="1">
        <v>36.121581250000013</v>
      </c>
      <c r="CD1115" s="1">
        <v>-47.430662499999997</v>
      </c>
      <c r="CE1115" s="1">
        <v>1404.245625</v>
      </c>
      <c r="CF1115" s="1">
        <v>1446.901875</v>
      </c>
      <c r="CG1115" s="1">
        <v>4.1004912500000001</v>
      </c>
      <c r="CH1115" s="1">
        <v>1413.559375</v>
      </c>
      <c r="CI1115" s="1">
        <v>23.045000000000002</v>
      </c>
      <c r="CJ1115" s="1">
        <v>2.7053093750000001</v>
      </c>
      <c r="CK1115" s="1">
        <v>2.2966556250000001</v>
      </c>
      <c r="CL1115" s="1">
        <v>22.317393750000001</v>
      </c>
      <c r="CM1115" s="1">
        <v>19.652950000000001</v>
      </c>
      <c r="CN1115" s="1">
        <v>1999.996875</v>
      </c>
      <c r="CO1115" s="1">
        <v>0.979993</v>
      </c>
      <c r="CP1115" s="1">
        <v>2.00071E-2</v>
      </c>
      <c r="CQ1115" s="1">
        <v>0</v>
      </c>
      <c r="CR1115" s="1">
        <v>2.9605000000000001</v>
      </c>
      <c r="CS1115" s="1">
        <v>0</v>
      </c>
      <c r="CT1115" s="1">
        <v>33334.293749999997</v>
      </c>
      <c r="CU1115" s="1">
        <v>17412.256249999999</v>
      </c>
      <c r="CV1115" s="1">
        <v>40.875</v>
      </c>
      <c r="CW1115" s="1">
        <v>41.863187500000002</v>
      </c>
      <c r="CX1115" s="1">
        <v>40.875</v>
      </c>
      <c r="CY1115" s="1">
        <v>40.311999999999998</v>
      </c>
      <c r="CZ1115" s="1">
        <v>40.976374999999997</v>
      </c>
      <c r="DA1115" s="1">
        <v>1959.9868750000001</v>
      </c>
      <c r="DB1115" s="1">
        <v>40.01</v>
      </c>
      <c r="DC1115" s="1">
        <v>0</v>
      </c>
      <c r="DD1115" s="1">
        <v>1660492424</v>
      </c>
      <c r="DE1115" s="1">
        <v>0</v>
      </c>
      <c r="DF1115" s="1">
        <v>1660491924.5999999</v>
      </c>
      <c r="DG1115" s="1" t="s">
        <v>1965</v>
      </c>
      <c r="DH1115" s="1">
        <v>1660491919.5999999</v>
      </c>
      <c r="DI1115" s="1">
        <v>1660491924.5999999</v>
      </c>
      <c r="DJ1115" s="1">
        <v>26</v>
      </c>
      <c r="DK1115" s="1">
        <v>0.56499999999999995</v>
      </c>
      <c r="DL1115" s="1">
        <v>-7.0000000000000001E-3</v>
      </c>
      <c r="DM1115" s="1">
        <v>1.335</v>
      </c>
      <c r="DN1115" s="1">
        <v>1.2E-2</v>
      </c>
      <c r="DO1115" s="1">
        <v>400</v>
      </c>
      <c r="DP1115" s="1">
        <v>23</v>
      </c>
      <c r="DQ1115" s="1">
        <v>0.17</v>
      </c>
      <c r="DR1115" s="1">
        <v>0.02</v>
      </c>
      <c r="DS1115" s="1">
        <v>2.8342361705075119</v>
      </c>
      <c r="DT1115" s="1">
        <v>1.615388292800364</v>
      </c>
      <c r="DU1115" s="1">
        <v>0.17430590269105881</v>
      </c>
      <c r="DV1115" s="1">
        <v>0</v>
      </c>
      <c r="DW1115" s="1">
        <v>34.742913484593011</v>
      </c>
      <c r="DX1115" s="1">
        <v>-0.13675096665597539</v>
      </c>
      <c r="DY1115" s="1">
        <v>7.2649714396975221E-2</v>
      </c>
      <c r="DZ1115" s="1">
        <v>1</v>
      </c>
      <c r="EA1115" s="1">
        <v>-47.434387096774202</v>
      </c>
      <c r="EB1115" s="1">
        <v>-1.199133870967642</v>
      </c>
      <c r="EC1115" s="1">
        <v>0.13039925722610479</v>
      </c>
      <c r="ED1115" s="1">
        <v>0</v>
      </c>
      <c r="EE1115" s="1">
        <v>1298.3488320753891</v>
      </c>
      <c r="EF1115" s="1">
        <v>278.07959139832781</v>
      </c>
      <c r="EG1115" s="1">
        <v>20.08896788469821</v>
      </c>
      <c r="EH1115" s="1">
        <v>0</v>
      </c>
      <c r="EI1115" s="1">
        <v>4.0944773170731699</v>
      </c>
      <c r="EJ1115" s="1">
        <v>0.14485254355401261</v>
      </c>
      <c r="EK1115" s="1">
        <v>2.0881463132596839E-2</v>
      </c>
      <c r="EL1115" s="1">
        <v>1</v>
      </c>
      <c r="EM1115" s="1">
        <v>1.8636573954805591</v>
      </c>
      <c r="EN1115" s="1">
        <v>1.5190378419867831E-2</v>
      </c>
      <c r="EO1115" s="1">
        <v>1.446655893938412E-3</v>
      </c>
      <c r="EP1115" s="1">
        <v>1</v>
      </c>
      <c r="EQ1115" s="1">
        <v>3</v>
      </c>
      <c r="ER1115" s="1">
        <v>6</v>
      </c>
      <c r="ES1115" s="1" t="s">
        <v>379</v>
      </c>
      <c r="ET1115" s="1">
        <v>2.9438200000000001</v>
      </c>
      <c r="EU1115" s="1">
        <v>2.8010600000000001</v>
      </c>
      <c r="EV1115" s="1">
        <v>0.20703299999999999</v>
      </c>
      <c r="EW1115" s="1">
        <v>0.21115900000000001</v>
      </c>
      <c r="EX1115" s="1">
        <v>0.11812400000000001</v>
      </c>
      <c r="EY1115" s="1">
        <v>0.105313</v>
      </c>
      <c r="EZ1115" s="1">
        <v>16293.6</v>
      </c>
      <c r="FA1115" s="1">
        <v>16998.099999999999</v>
      </c>
      <c r="FB1115" s="1">
        <v>23888.9</v>
      </c>
      <c r="FC1115" s="1">
        <v>25070</v>
      </c>
      <c r="FD1115" s="1">
        <v>33719.199999999997</v>
      </c>
      <c r="FE1115" s="1">
        <v>35815.699999999997</v>
      </c>
      <c r="FF1115" s="1">
        <v>43545.7</v>
      </c>
      <c r="FG1115" s="1">
        <v>46339.4</v>
      </c>
      <c r="FH1115" s="1">
        <v>1.98787</v>
      </c>
      <c r="FI1115" s="1">
        <v>1.88575</v>
      </c>
      <c r="FJ1115" s="1">
        <v>0.120245</v>
      </c>
      <c r="FK1115" s="1">
        <v>0</v>
      </c>
      <c r="FL1115" s="1">
        <v>29.274899999999999</v>
      </c>
      <c r="FM1115" s="1">
        <v>999.9</v>
      </c>
      <c r="FN1115" s="1">
        <v>61</v>
      </c>
      <c r="FO1115" s="1">
        <v>33.9</v>
      </c>
      <c r="FP1115" s="1">
        <v>32.520600000000002</v>
      </c>
      <c r="FQ1115" s="1">
        <v>63.616399999999999</v>
      </c>
      <c r="FR1115" s="1">
        <v>25.2925</v>
      </c>
      <c r="FS1115" s="1">
        <v>1</v>
      </c>
      <c r="FT1115" s="1">
        <v>0.27000800000000003</v>
      </c>
      <c r="FU1115" s="1">
        <v>0.45903100000000002</v>
      </c>
      <c r="FV1115" s="1">
        <v>20.323799999999999</v>
      </c>
      <c r="FW1115" s="1">
        <v>5.2110000000000003</v>
      </c>
      <c r="FX1115" s="1">
        <v>11.906599999999999</v>
      </c>
      <c r="FY1115" s="1">
        <v>5.00305</v>
      </c>
      <c r="FZ1115" s="1">
        <v>3.2905500000000001</v>
      </c>
      <c r="GA1115" s="1">
        <v>9999</v>
      </c>
      <c r="GB1115" s="1">
        <v>9999</v>
      </c>
      <c r="GC1115" s="1">
        <v>9999</v>
      </c>
      <c r="GD1115" s="1">
        <v>999.9</v>
      </c>
      <c r="GE1115" s="1">
        <v>1.85955</v>
      </c>
      <c r="GF1115" s="1">
        <v>1.85453</v>
      </c>
      <c r="GG1115" s="1">
        <v>1.8576600000000001</v>
      </c>
      <c r="GH1115" s="1">
        <v>1.8561099999999999</v>
      </c>
      <c r="GI1115" s="1">
        <v>1.8548899999999999</v>
      </c>
      <c r="GJ1115" s="1">
        <v>1.85456</v>
      </c>
      <c r="GK1115" s="1">
        <v>1.85328</v>
      </c>
      <c r="GL1115" s="1">
        <v>1.8563799999999999</v>
      </c>
      <c r="GM1115" s="1">
        <v>0</v>
      </c>
      <c r="GN1115" s="1">
        <v>0</v>
      </c>
      <c r="GO1115" s="1">
        <v>0</v>
      </c>
      <c r="GP1115" s="1">
        <v>0</v>
      </c>
      <c r="GQ1115" s="1" t="s">
        <v>358</v>
      </c>
      <c r="GR1115" s="1" t="s">
        <v>359</v>
      </c>
      <c r="GS1115" s="1" t="s">
        <v>360</v>
      </c>
      <c r="GT1115" s="1" t="s">
        <v>360</v>
      </c>
      <c r="GU1115" s="1" t="s">
        <v>360</v>
      </c>
      <c r="GV1115" s="1" t="s">
        <v>360</v>
      </c>
      <c r="GW1115" s="1">
        <v>0</v>
      </c>
      <c r="GX1115" s="1">
        <v>100</v>
      </c>
      <c r="GY1115" s="1">
        <v>100</v>
      </c>
      <c r="GZ1115" s="1">
        <v>2.7</v>
      </c>
      <c r="HA1115" s="1">
        <v>2.5999999999999999E-3</v>
      </c>
      <c r="HB1115" s="1">
        <v>0.40725668706344281</v>
      </c>
      <c r="HC1115" s="1">
        <v>2.678124759318837E-3</v>
      </c>
      <c r="HD1115" s="1">
        <v>-9.3737611465157319E-7</v>
      </c>
      <c r="HE1115" s="1">
        <v>1.3915637841753891E-10</v>
      </c>
      <c r="HF1115" s="1">
        <v>-8.3168333772034281E-2</v>
      </c>
      <c r="HG1115" s="1">
        <v>1.061361004592812E-2</v>
      </c>
      <c r="HH1115" s="1">
        <v>-3.086644042041478E-4</v>
      </c>
      <c r="HI1115" s="1">
        <v>1.24720902217549E-6</v>
      </c>
      <c r="HJ1115" s="1">
        <v>1</v>
      </c>
      <c r="HK1115" s="1">
        <v>2093</v>
      </c>
      <c r="HL1115" s="1">
        <v>2</v>
      </c>
      <c r="HM1115" s="1">
        <v>27</v>
      </c>
      <c r="HN1115" s="1">
        <v>8.4</v>
      </c>
      <c r="HO1115" s="1">
        <v>8.3000000000000007</v>
      </c>
      <c r="HP1115" s="1">
        <v>2.9540999999999999</v>
      </c>
      <c r="HQ1115" s="1">
        <v>2.2802699999999998</v>
      </c>
      <c r="HR1115" s="1">
        <v>1.4978</v>
      </c>
      <c r="HS1115" s="1">
        <v>2.3022499999999999</v>
      </c>
      <c r="HT1115" s="1">
        <v>1.5478499999999999</v>
      </c>
      <c r="HU1115" s="1">
        <v>2.34741</v>
      </c>
      <c r="HV1115" s="1">
        <v>36.789200000000001</v>
      </c>
      <c r="HW1115" s="1">
        <v>13.991899999999999</v>
      </c>
      <c r="HX1115" s="1">
        <v>18</v>
      </c>
      <c r="HY1115" s="1">
        <v>504.83499999999998</v>
      </c>
      <c r="HZ1115" s="1">
        <v>504.392</v>
      </c>
      <c r="IA1115" s="1">
        <v>28.767099999999999</v>
      </c>
      <c r="IB1115" s="1">
        <v>30.5549</v>
      </c>
      <c r="IC1115" s="1">
        <v>30.000299999999999</v>
      </c>
      <c r="ID1115" s="1">
        <v>30.3491</v>
      </c>
      <c r="IE1115" s="1">
        <v>30.446300000000001</v>
      </c>
      <c r="IF1115" s="1">
        <v>59.317</v>
      </c>
      <c r="IG1115" s="1">
        <v>30.715900000000001</v>
      </c>
      <c r="IH1115" s="1">
        <v>0</v>
      </c>
      <c r="II1115" s="1">
        <v>28.768899999999999</v>
      </c>
      <c r="IJ1115" s="1">
        <v>1489.08</v>
      </c>
      <c r="IK1115" s="1">
        <v>23.0259</v>
      </c>
      <c r="IL1115" s="1">
        <v>100.70399999999999</v>
      </c>
      <c r="IM1115" s="1">
        <v>100.43300000000001</v>
      </c>
      <c r="IN1115" s="1" t="s">
        <v>365</v>
      </c>
    </row>
    <row r="1116" spans="1:248" ht="15.75" customHeight="1" x14ac:dyDescent="0.3">
      <c r="A1116" s="1">
        <v>1100</v>
      </c>
      <c r="B1116" s="1">
        <v>1660492427.0999999</v>
      </c>
      <c r="C1116" s="1">
        <v>8298</v>
      </c>
      <c r="D1116" s="1" t="s">
        <v>2528</v>
      </c>
      <c r="E1116" s="1" t="s">
        <v>2529</v>
      </c>
      <c r="F1116" s="1">
        <v>1</v>
      </c>
      <c r="G1116" s="1" t="s">
        <v>1964</v>
      </c>
      <c r="H1116" s="1" t="s">
        <v>350</v>
      </c>
      <c r="I1116" s="1" t="s">
        <v>351</v>
      </c>
      <c r="J1116" s="1" t="s">
        <v>352</v>
      </c>
      <c r="K1116" s="1" t="s">
        <v>1168</v>
      </c>
      <c r="L1116" s="1" t="s">
        <v>349</v>
      </c>
      <c r="M1116" s="1" t="s">
        <v>354</v>
      </c>
      <c r="N1116" s="1">
        <v>1660492419.1937499</v>
      </c>
      <c r="O1116" s="1">
        <f t="shared" si="136"/>
        <v>3.499460477035113E-3</v>
      </c>
      <c r="P1116" s="1">
        <f t="shared" si="137"/>
        <v>3.4994604770351132</v>
      </c>
      <c r="Q1116" s="1">
        <f t="shared" si="138"/>
        <v>3.162251558924666</v>
      </c>
      <c r="R1116" s="1">
        <f t="shared" si="139"/>
        <v>1376.3050000000001</v>
      </c>
      <c r="S1116" s="1">
        <f t="shared" si="140"/>
        <v>1306.9767131383221</v>
      </c>
      <c r="T1116" s="1">
        <f t="shared" si="141"/>
        <v>130.38337034621134</v>
      </c>
      <c r="U1116" s="1">
        <f t="shared" si="142"/>
        <v>137.29952700798489</v>
      </c>
      <c r="V1116" s="1">
        <f t="shared" si="143"/>
        <v>0.1868387715777434</v>
      </c>
      <c r="W1116" s="1">
        <f t="shared" si="144"/>
        <v>2.9212542318208459</v>
      </c>
      <c r="X1116" s="1">
        <f t="shared" si="145"/>
        <v>0.18044484620842907</v>
      </c>
      <c r="Y1116" s="1">
        <f t="shared" si="146"/>
        <v>0.11333426897653755</v>
      </c>
      <c r="Z1116" s="1">
        <f t="shared" si="147"/>
        <v>321.51538199999993</v>
      </c>
      <c r="AA1116" s="1">
        <f t="shared" si="148"/>
        <v>31.988125328598326</v>
      </c>
      <c r="AB1116" s="1">
        <f t="shared" si="149"/>
        <v>31.23219375</v>
      </c>
      <c r="AC1116" s="1">
        <f t="shared" si="150"/>
        <v>4.5714504853743234</v>
      </c>
      <c r="AD1116" s="1">
        <f t="shared" si="151"/>
        <v>60.003484924847037</v>
      </c>
      <c r="AE1116" s="1">
        <f t="shared" si="152"/>
        <v>2.7073430783798331</v>
      </c>
      <c r="AF1116" s="1">
        <f t="shared" si="153"/>
        <v>4.5119763989886872</v>
      </c>
      <c r="AG1116" s="1">
        <f t="shared" si="154"/>
        <v>1.8641074069944903</v>
      </c>
      <c r="AH1116" s="1">
        <f t="shared" si="155"/>
        <v>-154.32620703724848</v>
      </c>
      <c r="AI1116" s="1">
        <f t="shared" si="156"/>
        <v>-36.202180724681426</v>
      </c>
      <c r="AJ1116" s="1">
        <f t="shared" si="157"/>
        <v>-2.7861202168887007</v>
      </c>
      <c r="AK1116" s="1">
        <f t="shared" si="158"/>
        <v>128.20087402118131</v>
      </c>
      <c r="AL1116" s="1">
        <f t="shared" si="159"/>
        <v>34.748810604348229</v>
      </c>
      <c r="AM1116" s="1">
        <f t="shared" si="160"/>
        <v>3.5158757930452613</v>
      </c>
      <c r="AN1116" s="1">
        <f t="shared" si="161"/>
        <v>3.162251558924666</v>
      </c>
      <c r="AO1116" s="1">
        <v>1482.634319492895</v>
      </c>
      <c r="AP1116" s="1">
        <v>1452.670060606061</v>
      </c>
      <c r="AQ1116" s="1">
        <v>5.0942366569016926</v>
      </c>
      <c r="AR1116" s="1">
        <v>64.971531831168349</v>
      </c>
      <c r="AS1116" s="1">
        <f t="shared" si="162"/>
        <v>3.4994604770351132</v>
      </c>
      <c r="AT1116" s="1">
        <v>23.021836055129931</v>
      </c>
      <c r="AU1116" s="1">
        <v>27.112539393939389</v>
      </c>
      <c r="AV1116" s="1">
        <v>-9.8054394698164496E-4</v>
      </c>
      <c r="AW1116" s="1">
        <v>82.288730517660355</v>
      </c>
      <c r="AX1116" s="1">
        <v>0</v>
      </c>
      <c r="AY1116" s="1">
        <v>0</v>
      </c>
      <c r="AZ1116" s="1">
        <f t="shared" si="163"/>
        <v>1</v>
      </c>
      <c r="BA1116" s="1">
        <f t="shared" si="164"/>
        <v>0</v>
      </c>
      <c r="BB1116" s="1">
        <f t="shared" si="165"/>
        <v>51937.454717755812</v>
      </c>
      <c r="BC1116" s="1">
        <f t="shared" si="166"/>
        <v>1999.9925000000001</v>
      </c>
      <c r="BD1116" s="1">
        <f t="shared" si="167"/>
        <v>1681.1939999999997</v>
      </c>
      <c r="BE1116" s="1">
        <f t="shared" si="168"/>
        <v>0.84060015225057083</v>
      </c>
      <c r="BF1116" s="1">
        <f t="shared" si="169"/>
        <v>0.16075829384360188</v>
      </c>
      <c r="BG1116" s="1">
        <v>6</v>
      </c>
      <c r="BH1116" s="1">
        <v>0.5</v>
      </c>
      <c r="BI1116" s="1" t="s">
        <v>355</v>
      </c>
      <c r="BJ1116" s="1">
        <v>2</v>
      </c>
      <c r="BK1116" s="1" t="b">
        <v>1</v>
      </c>
      <c r="BL1116" s="1">
        <v>1660492419.1937499</v>
      </c>
      <c r="BM1116" s="1">
        <v>1376.3050000000001</v>
      </c>
      <c r="BN1116" s="1">
        <v>1423.796875</v>
      </c>
      <c r="BO1116" s="1">
        <v>27.138693750000002</v>
      </c>
      <c r="BP1116" s="1">
        <v>23.035299999999999</v>
      </c>
      <c r="BQ1116" s="1">
        <v>1373.6256249999999</v>
      </c>
      <c r="BR1116" s="1">
        <v>27.136187499999998</v>
      </c>
      <c r="BS1116" s="1">
        <v>500.14106249999998</v>
      </c>
      <c r="BT1116" s="1">
        <v>99.659493749999996</v>
      </c>
      <c r="BU1116" s="1">
        <v>0.10002685625</v>
      </c>
      <c r="BV1116" s="1">
        <v>31.002324999999999</v>
      </c>
      <c r="BW1116" s="1">
        <v>31.23219375</v>
      </c>
      <c r="BX1116" s="1">
        <v>999.9</v>
      </c>
      <c r="BY1116" s="1">
        <v>0</v>
      </c>
      <c r="BZ1116" s="1">
        <v>0</v>
      </c>
      <c r="CA1116" s="1">
        <v>9986.7931250000001</v>
      </c>
      <c r="CB1116" s="1">
        <v>0</v>
      </c>
      <c r="CC1116" s="1">
        <v>35.694256250000002</v>
      </c>
      <c r="CD1116" s="1">
        <v>-47.492331249999999</v>
      </c>
      <c r="CE1116" s="1">
        <v>1414.6949999999999</v>
      </c>
      <c r="CF1116" s="1">
        <v>1457.36625</v>
      </c>
      <c r="CG1116" s="1">
        <v>4.1033862499999998</v>
      </c>
      <c r="CH1116" s="1">
        <v>1423.796875</v>
      </c>
      <c r="CI1116" s="1">
        <v>23.035299999999999</v>
      </c>
      <c r="CJ1116" s="1">
        <v>2.7046275</v>
      </c>
      <c r="CK1116" s="1">
        <v>2.2956862500000002</v>
      </c>
      <c r="CL1116" s="1">
        <v>22.313256249999998</v>
      </c>
      <c r="CM1116" s="1">
        <v>19.646156250000001</v>
      </c>
      <c r="CN1116" s="1">
        <v>1999.9925000000001</v>
      </c>
      <c r="CO1116" s="1">
        <v>0.979993</v>
      </c>
      <c r="CP1116" s="1">
        <v>2.00071E-2</v>
      </c>
      <c r="CQ1116" s="1">
        <v>0</v>
      </c>
      <c r="CR1116" s="1">
        <v>2.9536250000000002</v>
      </c>
      <c r="CS1116" s="1">
        <v>0</v>
      </c>
      <c r="CT1116" s="1">
        <v>33330.193750000013</v>
      </c>
      <c r="CU1116" s="1">
        <v>17412.212500000001</v>
      </c>
      <c r="CV1116" s="1">
        <v>40.875</v>
      </c>
      <c r="CW1116" s="1">
        <v>41.863187500000002</v>
      </c>
      <c r="CX1116" s="1">
        <v>40.875</v>
      </c>
      <c r="CY1116" s="1">
        <v>40.304250000000003</v>
      </c>
      <c r="CZ1116" s="1">
        <v>40.968499999999999</v>
      </c>
      <c r="DA1116" s="1">
        <v>1959.9825000000001</v>
      </c>
      <c r="DB1116" s="1">
        <v>40.01</v>
      </c>
      <c r="DC1116" s="1">
        <v>0</v>
      </c>
      <c r="DD1116" s="1">
        <v>1660492425.2</v>
      </c>
      <c r="DE1116" s="1">
        <v>0</v>
      </c>
      <c r="DF1116" s="1">
        <v>1660491924.5999999</v>
      </c>
      <c r="DG1116" s="1" t="s">
        <v>1965</v>
      </c>
      <c r="DH1116" s="1">
        <v>1660491919.5999999</v>
      </c>
      <c r="DI1116" s="1">
        <v>1660491924.5999999</v>
      </c>
      <c r="DJ1116" s="1">
        <v>26</v>
      </c>
      <c r="DK1116" s="1">
        <v>0.56499999999999995</v>
      </c>
      <c r="DL1116" s="1">
        <v>-7.0000000000000001E-3</v>
      </c>
      <c r="DM1116" s="1">
        <v>1.335</v>
      </c>
      <c r="DN1116" s="1">
        <v>1.2E-2</v>
      </c>
      <c r="DO1116" s="1">
        <v>400</v>
      </c>
      <c r="DP1116" s="1">
        <v>23</v>
      </c>
      <c r="DQ1116" s="1">
        <v>0.17</v>
      </c>
      <c r="DR1116" s="1">
        <v>0.02</v>
      </c>
      <c r="DS1116" s="1">
        <v>2.8764914952491991</v>
      </c>
      <c r="DT1116" s="1">
        <v>1.58628101320674</v>
      </c>
      <c r="DU1116" s="1">
        <v>0.17175731264092031</v>
      </c>
      <c r="DV1116" s="1">
        <v>0</v>
      </c>
      <c r="DW1116" s="1">
        <v>34.742438321524467</v>
      </c>
      <c r="DX1116" s="1">
        <v>-0.55516730755858168</v>
      </c>
      <c r="DY1116" s="1">
        <v>7.3389729121020111E-2</v>
      </c>
      <c r="DZ1116" s="1">
        <v>0</v>
      </c>
      <c r="EA1116" s="1">
        <v>-47.45569354838711</v>
      </c>
      <c r="EB1116" s="1">
        <v>-0.60533709677407943</v>
      </c>
      <c r="EC1116" s="1">
        <v>9.2293116282935406E-2</v>
      </c>
      <c r="ED1116" s="1">
        <v>1</v>
      </c>
      <c r="EE1116" s="1">
        <v>1302.9114224417031</v>
      </c>
      <c r="EF1116" s="1">
        <v>277.76473533627308</v>
      </c>
      <c r="EG1116" s="1">
        <v>20.06663719020527</v>
      </c>
      <c r="EH1116" s="1">
        <v>0</v>
      </c>
      <c r="EI1116" s="1">
        <v>4.0950980487804882</v>
      </c>
      <c r="EJ1116" s="1">
        <v>0.12521958188152679</v>
      </c>
      <c r="EK1116" s="1">
        <v>2.0538664456486871E-2</v>
      </c>
      <c r="EL1116" s="1">
        <v>1</v>
      </c>
      <c r="EM1116" s="1">
        <v>1.863855777637752</v>
      </c>
      <c r="EN1116" s="1">
        <v>1.8385319012499089E-2</v>
      </c>
      <c r="EO1116" s="1">
        <v>1.576857840153881E-3</v>
      </c>
      <c r="EP1116" s="1">
        <v>1</v>
      </c>
      <c r="EQ1116" s="1">
        <v>3</v>
      </c>
      <c r="ER1116" s="1">
        <v>6</v>
      </c>
      <c r="ES1116" s="1" t="s">
        <v>379</v>
      </c>
      <c r="ET1116" s="1">
        <v>2.9439500000000001</v>
      </c>
      <c r="EU1116" s="1">
        <v>2.8011699999999999</v>
      </c>
      <c r="EV1116" s="1">
        <v>0.20768400000000001</v>
      </c>
      <c r="EW1116" s="1">
        <v>0.21182899999999999</v>
      </c>
      <c r="EX1116" s="1">
        <v>0.118119</v>
      </c>
      <c r="EY1116" s="1">
        <v>0.10531500000000001</v>
      </c>
      <c r="EZ1116" s="1">
        <v>16280.1</v>
      </c>
      <c r="FA1116" s="1">
        <v>16983.5</v>
      </c>
      <c r="FB1116" s="1">
        <v>23888.6</v>
      </c>
      <c r="FC1116" s="1">
        <v>25069.8</v>
      </c>
      <c r="FD1116" s="1">
        <v>33719.300000000003</v>
      </c>
      <c r="FE1116" s="1">
        <v>35815.300000000003</v>
      </c>
      <c r="FF1116" s="1">
        <v>43545.599999999999</v>
      </c>
      <c r="FG1116" s="1">
        <v>46338.9</v>
      </c>
      <c r="FH1116" s="1">
        <v>1.9879</v>
      </c>
      <c r="FI1116" s="1">
        <v>1.88575</v>
      </c>
      <c r="FJ1116" s="1">
        <v>0.119712</v>
      </c>
      <c r="FK1116" s="1">
        <v>0</v>
      </c>
      <c r="FL1116" s="1">
        <v>29.275300000000001</v>
      </c>
      <c r="FM1116" s="1">
        <v>999.9</v>
      </c>
      <c r="FN1116" s="1">
        <v>61</v>
      </c>
      <c r="FO1116" s="1">
        <v>33.9</v>
      </c>
      <c r="FP1116" s="1">
        <v>32.5229</v>
      </c>
      <c r="FQ1116" s="1">
        <v>63.626399999999997</v>
      </c>
      <c r="FR1116" s="1">
        <v>25.649000000000001</v>
      </c>
      <c r="FS1116" s="1">
        <v>1</v>
      </c>
      <c r="FT1116" s="1">
        <v>0.27013199999999998</v>
      </c>
      <c r="FU1116" s="1">
        <v>0.45500000000000002</v>
      </c>
      <c r="FV1116" s="1">
        <v>20.323799999999999</v>
      </c>
      <c r="FW1116" s="1">
        <v>5.2108499999999998</v>
      </c>
      <c r="FX1116" s="1">
        <v>11.9069</v>
      </c>
      <c r="FY1116" s="1">
        <v>5.0029000000000003</v>
      </c>
      <c r="FZ1116" s="1">
        <v>3.2905000000000002</v>
      </c>
      <c r="GA1116" s="1">
        <v>9999</v>
      </c>
      <c r="GB1116" s="1">
        <v>9999</v>
      </c>
      <c r="GC1116" s="1">
        <v>9999</v>
      </c>
      <c r="GD1116" s="1">
        <v>999.9</v>
      </c>
      <c r="GE1116" s="1">
        <v>1.8595600000000001</v>
      </c>
      <c r="GF1116" s="1">
        <v>1.85453</v>
      </c>
      <c r="GG1116" s="1">
        <v>1.8576600000000001</v>
      </c>
      <c r="GH1116" s="1">
        <v>1.8561099999999999</v>
      </c>
      <c r="GI1116" s="1">
        <v>1.8548899999999999</v>
      </c>
      <c r="GJ1116" s="1">
        <v>1.85456</v>
      </c>
      <c r="GK1116" s="1">
        <v>1.85327</v>
      </c>
      <c r="GL1116" s="1">
        <v>1.8563799999999999</v>
      </c>
      <c r="GM1116" s="1">
        <v>0</v>
      </c>
      <c r="GN1116" s="1">
        <v>0</v>
      </c>
      <c r="GO1116" s="1">
        <v>0</v>
      </c>
      <c r="GP1116" s="1">
        <v>0</v>
      </c>
      <c r="GQ1116" s="1" t="s">
        <v>358</v>
      </c>
      <c r="GR1116" s="1" t="s">
        <v>359</v>
      </c>
      <c r="GS1116" s="1" t="s">
        <v>360</v>
      </c>
      <c r="GT1116" s="1" t="s">
        <v>360</v>
      </c>
      <c r="GU1116" s="1" t="s">
        <v>360</v>
      </c>
      <c r="GV1116" s="1" t="s">
        <v>360</v>
      </c>
      <c r="GW1116" s="1">
        <v>0</v>
      </c>
      <c r="GX1116" s="1">
        <v>100</v>
      </c>
      <c r="GY1116" s="1">
        <v>100</v>
      </c>
      <c r="GZ1116" s="1">
        <v>2.71</v>
      </c>
      <c r="HA1116" s="1">
        <v>2.5999999999999999E-3</v>
      </c>
      <c r="HB1116" s="1">
        <v>0.40725668706344281</v>
      </c>
      <c r="HC1116" s="1">
        <v>2.678124759318837E-3</v>
      </c>
      <c r="HD1116" s="1">
        <v>-9.3737611465157319E-7</v>
      </c>
      <c r="HE1116" s="1">
        <v>1.3915637841753891E-10</v>
      </c>
      <c r="HF1116" s="1">
        <v>-8.3168333772034281E-2</v>
      </c>
      <c r="HG1116" s="1">
        <v>1.061361004592812E-2</v>
      </c>
      <c r="HH1116" s="1">
        <v>-3.086644042041478E-4</v>
      </c>
      <c r="HI1116" s="1">
        <v>1.24720902217549E-6</v>
      </c>
      <c r="HJ1116" s="1">
        <v>1</v>
      </c>
      <c r="HK1116" s="1">
        <v>2093</v>
      </c>
      <c r="HL1116" s="1">
        <v>2</v>
      </c>
      <c r="HM1116" s="1">
        <v>27</v>
      </c>
      <c r="HN1116" s="1">
        <v>8.5</v>
      </c>
      <c r="HO1116" s="1">
        <v>8.4</v>
      </c>
      <c r="HP1116" s="1">
        <v>2.96875</v>
      </c>
      <c r="HQ1116" s="1">
        <v>2.2778299999999998</v>
      </c>
      <c r="HR1116" s="1">
        <v>1.4978</v>
      </c>
      <c r="HS1116" s="1">
        <v>2.3022499999999999</v>
      </c>
      <c r="HT1116" s="1">
        <v>1.5478499999999999</v>
      </c>
      <c r="HU1116" s="1">
        <v>2.4340799999999998</v>
      </c>
      <c r="HV1116" s="1">
        <v>36.789200000000001</v>
      </c>
      <c r="HW1116" s="1">
        <v>14.009499999999999</v>
      </c>
      <c r="HX1116" s="1">
        <v>18</v>
      </c>
      <c r="HY1116" s="1">
        <v>504.85399999999998</v>
      </c>
      <c r="HZ1116" s="1">
        <v>504.40100000000001</v>
      </c>
      <c r="IA1116" s="1">
        <v>28.7666</v>
      </c>
      <c r="IB1116" s="1">
        <v>30.556100000000001</v>
      </c>
      <c r="IC1116" s="1">
        <v>30.000399999999999</v>
      </c>
      <c r="ID1116" s="1">
        <v>30.349599999999999</v>
      </c>
      <c r="IE1116" s="1">
        <v>30.447399999999998</v>
      </c>
      <c r="IF1116" s="1">
        <v>59.481299999999997</v>
      </c>
      <c r="IG1116" s="1">
        <v>30.715900000000001</v>
      </c>
      <c r="IH1116" s="1">
        <v>0</v>
      </c>
      <c r="II1116" s="1">
        <v>28.767900000000001</v>
      </c>
      <c r="IJ1116" s="1">
        <v>1489.08</v>
      </c>
      <c r="IK1116" s="1">
        <v>23.0259</v>
      </c>
      <c r="IL1116" s="1">
        <v>100.703</v>
      </c>
      <c r="IM1116" s="1">
        <v>100.432</v>
      </c>
      <c r="IN1116" s="1" t="s">
        <v>365</v>
      </c>
    </row>
    <row r="1117" spans="1:248" ht="15.75" customHeight="1" x14ac:dyDescent="0.3">
      <c r="A1117" s="1">
        <v>1101</v>
      </c>
      <c r="B1117" s="1">
        <v>1660492427.5999999</v>
      </c>
      <c r="C1117" s="1">
        <v>8298.5</v>
      </c>
      <c r="D1117" s="1" t="s">
        <v>2528</v>
      </c>
      <c r="E1117" s="1" t="s">
        <v>2529</v>
      </c>
      <c r="F1117" s="1">
        <v>1</v>
      </c>
      <c r="G1117" s="1" t="s">
        <v>1964</v>
      </c>
      <c r="H1117" s="1" t="s">
        <v>350</v>
      </c>
      <c r="I1117" s="1" t="s">
        <v>351</v>
      </c>
      <c r="J1117" s="1" t="s">
        <v>352</v>
      </c>
      <c r="K1117" s="1" t="s">
        <v>1168</v>
      </c>
      <c r="L1117" s="1" t="s">
        <v>349</v>
      </c>
      <c r="M1117" s="1" t="s">
        <v>354</v>
      </c>
      <c r="N1117" s="1">
        <v>1660492419.1937499</v>
      </c>
      <c r="O1117" s="1">
        <f t="shared" si="136"/>
        <v>3.4997572525627438E-3</v>
      </c>
      <c r="P1117" s="1">
        <f t="shared" si="137"/>
        <v>3.4997572525627438</v>
      </c>
      <c r="Q1117" s="1">
        <f t="shared" si="138"/>
        <v>3.159263531855995</v>
      </c>
      <c r="R1117" s="1">
        <f t="shared" si="139"/>
        <v>1376.3050000000001</v>
      </c>
      <c r="S1117" s="1">
        <f t="shared" si="140"/>
        <v>1307.0050333012275</v>
      </c>
      <c r="T1117" s="1">
        <f t="shared" si="141"/>
        <v>130.38619555208626</v>
      </c>
      <c r="U1117" s="1">
        <f t="shared" si="142"/>
        <v>137.29952700798489</v>
      </c>
      <c r="V1117" s="1">
        <f t="shared" si="143"/>
        <v>0.18685517658181458</v>
      </c>
      <c r="W1117" s="1">
        <f t="shared" si="144"/>
        <v>2.9212542318208459</v>
      </c>
      <c r="X1117" s="1">
        <f t="shared" si="145"/>
        <v>0.18046014902861898</v>
      </c>
      <c r="Y1117" s="1">
        <f t="shared" si="146"/>
        <v>0.11334392758020304</v>
      </c>
      <c r="Z1117" s="1">
        <f t="shared" si="147"/>
        <v>321.51538199999993</v>
      </c>
      <c r="AA1117" s="1">
        <f t="shared" si="148"/>
        <v>31.988048158779758</v>
      </c>
      <c r="AB1117" s="1">
        <f t="shared" si="149"/>
        <v>31.23219375</v>
      </c>
      <c r="AC1117" s="1">
        <f t="shared" si="150"/>
        <v>4.5714504853743234</v>
      </c>
      <c r="AD1117" s="1">
        <f t="shared" si="151"/>
        <v>60.003484924847037</v>
      </c>
      <c r="AE1117" s="1">
        <f t="shared" si="152"/>
        <v>2.7073430783798331</v>
      </c>
      <c r="AF1117" s="1">
        <f t="shared" si="153"/>
        <v>4.5119763989886872</v>
      </c>
      <c r="AG1117" s="1">
        <f t="shared" si="154"/>
        <v>1.8641074069944903</v>
      </c>
      <c r="AH1117" s="1">
        <f t="shared" si="155"/>
        <v>-154.339294838017</v>
      </c>
      <c r="AI1117" s="1">
        <f t="shared" si="156"/>
        <v>-36.202180724681426</v>
      </c>
      <c r="AJ1117" s="1">
        <f t="shared" si="157"/>
        <v>-2.7861202168887007</v>
      </c>
      <c r="AK1117" s="1">
        <f t="shared" si="158"/>
        <v>128.18778622041279</v>
      </c>
      <c r="AL1117" s="1">
        <f t="shared" si="159"/>
        <v>34.748810604348229</v>
      </c>
      <c r="AM1117" s="1">
        <f t="shared" si="160"/>
        <v>3.5158757930452613</v>
      </c>
      <c r="AN1117" s="1">
        <f t="shared" si="161"/>
        <v>3.159263531855995</v>
      </c>
      <c r="AO1117" s="1">
        <v>1485.1611967986601</v>
      </c>
      <c r="AP1117" s="1">
        <v>1455.2184242424239</v>
      </c>
      <c r="AQ1117" s="1">
        <v>5.0907565619511237</v>
      </c>
      <c r="AR1117" s="1">
        <v>64.971531831168349</v>
      </c>
      <c r="AS1117" s="1">
        <f t="shared" si="162"/>
        <v>3.4997572525627438</v>
      </c>
      <c r="AT1117" s="1">
        <v>23.022626009369269</v>
      </c>
      <c r="AU1117" s="1">
        <v>27.112043030303031</v>
      </c>
      <c r="AV1117" s="1">
        <v>-7.2843182311349813E-4</v>
      </c>
      <c r="AW1117" s="1">
        <v>82.288730517660355</v>
      </c>
      <c r="AX1117" s="1">
        <v>0</v>
      </c>
      <c r="AY1117" s="1">
        <v>0</v>
      </c>
      <c r="AZ1117" s="1">
        <f t="shared" si="163"/>
        <v>1</v>
      </c>
      <c r="BA1117" s="1">
        <f t="shared" si="164"/>
        <v>0</v>
      </c>
      <c r="BB1117" s="1">
        <f t="shared" si="165"/>
        <v>51937.454717755812</v>
      </c>
      <c r="BC1117" s="1">
        <f t="shared" si="166"/>
        <v>1999.9925000000001</v>
      </c>
      <c r="BD1117" s="1">
        <f t="shared" si="167"/>
        <v>1681.1939999999997</v>
      </c>
      <c r="BE1117" s="1">
        <f t="shared" si="168"/>
        <v>0.84060015225057083</v>
      </c>
      <c r="BF1117" s="1">
        <f t="shared" si="169"/>
        <v>0.16075829384360188</v>
      </c>
      <c r="BG1117" s="1">
        <v>6</v>
      </c>
      <c r="BH1117" s="1">
        <v>0.5</v>
      </c>
      <c r="BI1117" s="1" t="s">
        <v>355</v>
      </c>
      <c r="BJ1117" s="1">
        <v>2</v>
      </c>
      <c r="BK1117" s="1" t="b">
        <v>1</v>
      </c>
      <c r="BL1117" s="1">
        <v>1660492419.1937499</v>
      </c>
      <c r="BM1117" s="1">
        <v>1376.3050000000001</v>
      </c>
      <c r="BN1117" s="1">
        <v>1423.796875</v>
      </c>
      <c r="BO1117" s="1">
        <v>27.138693750000002</v>
      </c>
      <c r="BP1117" s="1">
        <v>23.035299999999999</v>
      </c>
      <c r="BQ1117" s="1">
        <v>1373.6256249999999</v>
      </c>
      <c r="BR1117" s="1">
        <v>27.136187499999998</v>
      </c>
      <c r="BS1117" s="1">
        <v>500.14106249999998</v>
      </c>
      <c r="BT1117" s="1">
        <v>99.659493749999996</v>
      </c>
      <c r="BU1117" s="1">
        <v>0.10002685625</v>
      </c>
      <c r="BV1117" s="1">
        <v>31.002324999999999</v>
      </c>
      <c r="BW1117" s="1">
        <v>31.23219375</v>
      </c>
      <c r="BX1117" s="1">
        <v>999.9</v>
      </c>
      <c r="BY1117" s="1">
        <v>0</v>
      </c>
      <c r="BZ1117" s="1">
        <v>0</v>
      </c>
      <c r="CA1117" s="1">
        <v>9986.7931250000001</v>
      </c>
      <c r="CB1117" s="1">
        <v>0</v>
      </c>
      <c r="CC1117" s="1">
        <v>35.694256250000002</v>
      </c>
      <c r="CD1117" s="1">
        <v>-47.492331249999999</v>
      </c>
      <c r="CE1117" s="1">
        <v>1414.6949999999999</v>
      </c>
      <c r="CF1117" s="1">
        <v>1457.36625</v>
      </c>
      <c r="CG1117" s="1">
        <v>4.1033862499999998</v>
      </c>
      <c r="CH1117" s="1">
        <v>1423.796875</v>
      </c>
      <c r="CI1117" s="1">
        <v>23.035299999999999</v>
      </c>
      <c r="CJ1117" s="1">
        <v>2.7046275</v>
      </c>
      <c r="CK1117" s="1">
        <v>2.2956862500000002</v>
      </c>
      <c r="CL1117" s="1">
        <v>22.313256249999998</v>
      </c>
      <c r="CM1117" s="1">
        <v>19.646156250000001</v>
      </c>
      <c r="CN1117" s="1">
        <v>1999.9925000000001</v>
      </c>
      <c r="CO1117" s="1">
        <v>0.979993</v>
      </c>
      <c r="CP1117" s="1">
        <v>2.00071E-2</v>
      </c>
      <c r="CQ1117" s="1">
        <v>0</v>
      </c>
      <c r="CR1117" s="1">
        <v>2.9536250000000002</v>
      </c>
      <c r="CS1117" s="1">
        <v>0</v>
      </c>
      <c r="CT1117" s="1">
        <v>33330.193750000013</v>
      </c>
      <c r="CU1117" s="1">
        <v>17412.212500000001</v>
      </c>
      <c r="CV1117" s="1">
        <v>40.875</v>
      </c>
      <c r="CW1117" s="1">
        <v>41.863187500000002</v>
      </c>
      <c r="CX1117" s="1">
        <v>40.875</v>
      </c>
      <c r="CY1117" s="1">
        <v>40.304250000000003</v>
      </c>
      <c r="CZ1117" s="1">
        <v>40.968499999999999</v>
      </c>
      <c r="DA1117" s="1">
        <v>1959.9825000000001</v>
      </c>
      <c r="DB1117" s="1">
        <v>40.01</v>
      </c>
      <c r="DC1117" s="1">
        <v>0</v>
      </c>
      <c r="DD1117" s="1">
        <v>1660492425.8</v>
      </c>
      <c r="DE1117" s="1">
        <v>0</v>
      </c>
      <c r="DF1117" s="1">
        <v>1660491924.5999999</v>
      </c>
      <c r="DG1117" s="1" t="s">
        <v>1965</v>
      </c>
      <c r="DH1117" s="1">
        <v>1660491919.5999999</v>
      </c>
      <c r="DI1117" s="1">
        <v>1660491924.5999999</v>
      </c>
      <c r="DJ1117" s="1">
        <v>26</v>
      </c>
      <c r="DK1117" s="1">
        <v>0.56499999999999995</v>
      </c>
      <c r="DL1117" s="1">
        <v>-7.0000000000000001E-3</v>
      </c>
      <c r="DM1117" s="1">
        <v>1.335</v>
      </c>
      <c r="DN1117" s="1">
        <v>1.2E-2</v>
      </c>
      <c r="DO1117" s="1">
        <v>400</v>
      </c>
      <c r="DP1117" s="1">
        <v>23</v>
      </c>
      <c r="DQ1117" s="1">
        <v>0.17</v>
      </c>
      <c r="DR1117" s="1">
        <v>0.02</v>
      </c>
      <c r="DS1117" s="1">
        <v>2.9201662732907279</v>
      </c>
      <c r="DT1117" s="1">
        <v>1.451084872955448</v>
      </c>
      <c r="DU1117" s="1">
        <v>0.16227807348625911</v>
      </c>
      <c r="DV1117" s="1">
        <v>0</v>
      </c>
      <c r="DW1117" s="1">
        <v>34.739512958303891</v>
      </c>
      <c r="DX1117" s="1">
        <v>-0.66772831287525025</v>
      </c>
      <c r="DY1117" s="1">
        <v>7.7319743563024887E-2</v>
      </c>
      <c r="DZ1117" s="1">
        <v>0</v>
      </c>
      <c r="EA1117" s="1">
        <v>-47.49739000000001</v>
      </c>
      <c r="EB1117" s="1">
        <v>-0.53151590656288616</v>
      </c>
      <c r="EC1117" s="1">
        <v>8.7508690425579877E-2</v>
      </c>
      <c r="ED1117" s="1">
        <v>1</v>
      </c>
      <c r="EE1117" s="1">
        <v>1308.597280144008</v>
      </c>
      <c r="EF1117" s="1">
        <v>278.56700089322487</v>
      </c>
      <c r="EG1117" s="1">
        <v>20.791212585471481</v>
      </c>
      <c r="EH1117" s="1">
        <v>0</v>
      </c>
      <c r="EI1117" s="1">
        <v>4.09653125</v>
      </c>
      <c r="EJ1117" s="1">
        <v>8.3992908067541713E-2</v>
      </c>
      <c r="EK1117" s="1">
        <v>1.983104588612258E-2</v>
      </c>
      <c r="EL1117" s="1">
        <v>1</v>
      </c>
      <c r="EM1117" s="1">
        <v>1.8641438640285279</v>
      </c>
      <c r="EN1117" s="1">
        <v>1.877950626497742E-2</v>
      </c>
      <c r="EO1117" s="1">
        <v>1.6260273066584241E-3</v>
      </c>
      <c r="EP1117" s="1">
        <v>1</v>
      </c>
      <c r="EQ1117" s="1">
        <v>3</v>
      </c>
      <c r="ER1117" s="1">
        <v>6</v>
      </c>
      <c r="ES1117" s="1" t="s">
        <v>379</v>
      </c>
      <c r="ET1117" s="1">
        <v>2.9438499999999999</v>
      </c>
      <c r="EU1117" s="1">
        <v>2.8012800000000002</v>
      </c>
      <c r="EV1117" s="1">
        <v>0.207898</v>
      </c>
      <c r="EW1117" s="1">
        <v>0.21204500000000001</v>
      </c>
      <c r="EX1117" s="1">
        <v>0.118118</v>
      </c>
      <c r="EY1117" s="1">
        <v>0.10531799999999999</v>
      </c>
      <c r="EZ1117" s="1">
        <v>16275.6</v>
      </c>
      <c r="FA1117" s="1">
        <v>16978.8</v>
      </c>
      <c r="FB1117" s="1">
        <v>23888.6</v>
      </c>
      <c r="FC1117" s="1">
        <v>25069.8</v>
      </c>
      <c r="FD1117" s="1">
        <v>33719.300000000003</v>
      </c>
      <c r="FE1117" s="1">
        <v>35815.1</v>
      </c>
      <c r="FF1117" s="1">
        <v>43545.5</v>
      </c>
      <c r="FG1117" s="1">
        <v>46338.9</v>
      </c>
      <c r="FH1117" s="1">
        <v>1.9879199999999999</v>
      </c>
      <c r="FI1117" s="1">
        <v>1.8857999999999999</v>
      </c>
      <c r="FJ1117" s="1">
        <v>0.119612</v>
      </c>
      <c r="FK1117" s="1">
        <v>0</v>
      </c>
      <c r="FL1117" s="1">
        <v>29.275500000000001</v>
      </c>
      <c r="FM1117" s="1">
        <v>999.9</v>
      </c>
      <c r="FN1117" s="1">
        <v>61</v>
      </c>
      <c r="FO1117" s="1">
        <v>33.9</v>
      </c>
      <c r="FP1117" s="1">
        <v>32.521500000000003</v>
      </c>
      <c r="FQ1117" s="1">
        <v>63.626399999999997</v>
      </c>
      <c r="FR1117" s="1">
        <v>25.1843</v>
      </c>
      <c r="FS1117" s="1">
        <v>1</v>
      </c>
      <c r="FT1117" s="1">
        <v>0.27018300000000001</v>
      </c>
      <c r="FU1117" s="1">
        <v>0.45444400000000001</v>
      </c>
      <c r="FV1117" s="1">
        <v>20.323699999999999</v>
      </c>
      <c r="FW1117" s="1">
        <v>5.2108499999999998</v>
      </c>
      <c r="FX1117" s="1">
        <v>11.9069</v>
      </c>
      <c r="FY1117" s="1">
        <v>5.0027999999999997</v>
      </c>
      <c r="FZ1117" s="1">
        <v>3.2904800000000001</v>
      </c>
      <c r="GA1117" s="1">
        <v>9999</v>
      </c>
      <c r="GB1117" s="1">
        <v>9999</v>
      </c>
      <c r="GC1117" s="1">
        <v>9999</v>
      </c>
      <c r="GD1117" s="1">
        <v>999.9</v>
      </c>
      <c r="GE1117" s="1">
        <v>1.85955</v>
      </c>
      <c r="GF1117" s="1">
        <v>1.85453</v>
      </c>
      <c r="GG1117" s="1">
        <v>1.8576699999999999</v>
      </c>
      <c r="GH1117" s="1">
        <v>1.85612</v>
      </c>
      <c r="GI1117" s="1">
        <v>1.8548899999999999</v>
      </c>
      <c r="GJ1117" s="1">
        <v>1.85456</v>
      </c>
      <c r="GK1117" s="1">
        <v>1.85327</v>
      </c>
      <c r="GL1117" s="1">
        <v>1.8563799999999999</v>
      </c>
      <c r="GM1117" s="1">
        <v>0</v>
      </c>
      <c r="GN1117" s="1">
        <v>0</v>
      </c>
      <c r="GO1117" s="1">
        <v>0</v>
      </c>
      <c r="GP1117" s="1">
        <v>0</v>
      </c>
      <c r="GQ1117" s="1" t="s">
        <v>358</v>
      </c>
      <c r="GR1117" s="1" t="s">
        <v>359</v>
      </c>
      <c r="GS1117" s="1" t="s">
        <v>360</v>
      </c>
      <c r="GT1117" s="1" t="s">
        <v>360</v>
      </c>
      <c r="GU1117" s="1" t="s">
        <v>360</v>
      </c>
      <c r="GV1117" s="1" t="s">
        <v>360</v>
      </c>
      <c r="GW1117" s="1">
        <v>0</v>
      </c>
      <c r="GX1117" s="1">
        <v>100</v>
      </c>
      <c r="GY1117" s="1">
        <v>100</v>
      </c>
      <c r="GZ1117" s="1">
        <v>2.72</v>
      </c>
      <c r="HA1117" s="1">
        <v>2.5999999999999999E-3</v>
      </c>
      <c r="HB1117" s="1">
        <v>0.40725668706344281</v>
      </c>
      <c r="HC1117" s="1">
        <v>2.678124759318837E-3</v>
      </c>
      <c r="HD1117" s="1">
        <v>-9.3737611465157319E-7</v>
      </c>
      <c r="HE1117" s="1">
        <v>1.3915637841753891E-10</v>
      </c>
      <c r="HF1117" s="1">
        <v>-8.3168333772034281E-2</v>
      </c>
      <c r="HG1117" s="1">
        <v>1.061361004592812E-2</v>
      </c>
      <c r="HH1117" s="1">
        <v>-3.086644042041478E-4</v>
      </c>
      <c r="HI1117" s="1">
        <v>1.24720902217549E-6</v>
      </c>
      <c r="HJ1117" s="1">
        <v>1</v>
      </c>
      <c r="HK1117" s="1">
        <v>2093</v>
      </c>
      <c r="HL1117" s="1">
        <v>2</v>
      </c>
      <c r="HM1117" s="1">
        <v>27</v>
      </c>
      <c r="HN1117" s="1">
        <v>8.5</v>
      </c>
      <c r="HO1117" s="1">
        <v>8.4</v>
      </c>
      <c r="HP1117" s="1">
        <v>2.97119</v>
      </c>
      <c r="HQ1117" s="1">
        <v>2.2888199999999999</v>
      </c>
      <c r="HR1117" s="1">
        <v>1.4978</v>
      </c>
      <c r="HS1117" s="1">
        <v>2.3022499999999999</v>
      </c>
      <c r="HT1117" s="1">
        <v>1.5478499999999999</v>
      </c>
      <c r="HU1117" s="1">
        <v>2.3962400000000001</v>
      </c>
      <c r="HV1117" s="1">
        <v>36.789200000000001</v>
      </c>
      <c r="HW1117" s="1">
        <v>13.991899999999999</v>
      </c>
      <c r="HX1117" s="1">
        <v>18</v>
      </c>
      <c r="HY1117" s="1">
        <v>504.87</v>
      </c>
      <c r="HZ1117" s="1">
        <v>504.43599999999998</v>
      </c>
      <c r="IA1117" s="1">
        <v>28.7666</v>
      </c>
      <c r="IB1117" s="1">
        <v>30.5563</v>
      </c>
      <c r="IC1117" s="1">
        <v>30.000399999999999</v>
      </c>
      <c r="ID1117" s="1">
        <v>30.349799999999998</v>
      </c>
      <c r="IE1117" s="1">
        <v>30.447600000000001</v>
      </c>
      <c r="IF1117" s="1">
        <v>59.647300000000001</v>
      </c>
      <c r="IG1117" s="1">
        <v>30.715900000000001</v>
      </c>
      <c r="IH1117" s="1">
        <v>0</v>
      </c>
      <c r="II1117" s="1">
        <v>28.767900000000001</v>
      </c>
      <c r="IJ1117" s="1">
        <v>1499.11</v>
      </c>
      <c r="IK1117" s="1">
        <v>23.0259</v>
      </c>
      <c r="IL1117" s="1">
        <v>100.703</v>
      </c>
      <c r="IM1117" s="1">
        <v>100.432</v>
      </c>
      <c r="IN1117" s="1" t="s">
        <v>365</v>
      </c>
    </row>
    <row r="1118" spans="1:248" ht="15.75" customHeight="1" x14ac:dyDescent="0.3">
      <c r="A1118" s="1">
        <v>1102</v>
      </c>
      <c r="B1118" s="1">
        <v>1660492429.0999999</v>
      </c>
      <c r="C1118" s="1">
        <v>8300</v>
      </c>
      <c r="D1118" s="1" t="s">
        <v>2530</v>
      </c>
      <c r="E1118" s="1" t="s">
        <v>2531</v>
      </c>
      <c r="F1118" s="1">
        <v>1</v>
      </c>
      <c r="G1118" s="1" t="s">
        <v>1964</v>
      </c>
      <c r="H1118" s="1" t="s">
        <v>350</v>
      </c>
      <c r="I1118" s="1" t="s">
        <v>351</v>
      </c>
      <c r="J1118" s="1" t="s">
        <v>352</v>
      </c>
      <c r="K1118" s="1" t="s">
        <v>1168</v>
      </c>
      <c r="L1118" s="1" t="s">
        <v>349</v>
      </c>
      <c r="M1118" s="1" t="s">
        <v>354</v>
      </c>
      <c r="N1118" s="1">
        <v>1660492421.2249999</v>
      </c>
      <c r="O1118" s="1">
        <f t="shared" si="136"/>
        <v>3.4989562668081239E-3</v>
      </c>
      <c r="P1118" s="1">
        <f t="shared" si="137"/>
        <v>3.4989562668081238</v>
      </c>
      <c r="Q1118" s="1">
        <f t="shared" si="138"/>
        <v>3.3450560898724375</v>
      </c>
      <c r="R1118" s="1">
        <f t="shared" si="139"/>
        <v>1386.454375</v>
      </c>
      <c r="S1118" s="1">
        <f t="shared" si="140"/>
        <v>1315.2155319303781</v>
      </c>
      <c r="T1118" s="1">
        <f t="shared" si="141"/>
        <v>131.20534707736755</v>
      </c>
      <c r="U1118" s="1">
        <f t="shared" si="142"/>
        <v>138.31210403348493</v>
      </c>
      <c r="V1118" s="1">
        <f t="shared" si="143"/>
        <v>0.1867848782173426</v>
      </c>
      <c r="W1118" s="1">
        <f t="shared" si="144"/>
        <v>2.9215839421248355</v>
      </c>
      <c r="X1118" s="1">
        <f t="shared" si="145"/>
        <v>0.180395267695071</v>
      </c>
      <c r="Y1118" s="1">
        <f t="shared" si="146"/>
        <v>0.11330291408346624</v>
      </c>
      <c r="Z1118" s="1">
        <f t="shared" si="147"/>
        <v>321.51468375000002</v>
      </c>
      <c r="AA1118" s="1">
        <f t="shared" si="148"/>
        <v>31.987287095695706</v>
      </c>
      <c r="AB1118" s="1">
        <f t="shared" si="149"/>
        <v>31.230525</v>
      </c>
      <c r="AC1118" s="1">
        <f t="shared" si="150"/>
        <v>4.5710162804437964</v>
      </c>
      <c r="AD1118" s="1">
        <f t="shared" si="151"/>
        <v>59.991144885388039</v>
      </c>
      <c r="AE1118" s="1">
        <f t="shared" si="152"/>
        <v>2.7066531904533861</v>
      </c>
      <c r="AF1118" s="1">
        <f t="shared" si="153"/>
        <v>4.5117545191451116</v>
      </c>
      <c r="AG1118" s="1">
        <f t="shared" si="154"/>
        <v>1.8643630899904102</v>
      </c>
      <c r="AH1118" s="1">
        <f t="shared" si="155"/>
        <v>-154.30397136623827</v>
      </c>
      <c r="AI1118" s="1">
        <f t="shared" si="156"/>
        <v>-36.079275545807207</v>
      </c>
      <c r="AJ1118" s="1">
        <f t="shared" si="157"/>
        <v>-2.7763134126086277</v>
      </c>
      <c r="AK1118" s="1">
        <f t="shared" si="158"/>
        <v>128.35512342534594</v>
      </c>
      <c r="AL1118" s="1">
        <f t="shared" si="159"/>
        <v>34.758586362951299</v>
      </c>
      <c r="AM1118" s="1">
        <f t="shared" si="160"/>
        <v>3.5165225521054522</v>
      </c>
      <c r="AN1118" s="1">
        <f t="shared" si="161"/>
        <v>3.3450560898724375</v>
      </c>
      <c r="AO1118" s="1">
        <v>1492.935161735081</v>
      </c>
      <c r="AP1118" s="1">
        <v>1462.8270303030299</v>
      </c>
      <c r="AQ1118" s="1">
        <v>5.0785583515871506</v>
      </c>
      <c r="AR1118" s="1">
        <v>64.971531831168349</v>
      </c>
      <c r="AS1118" s="1">
        <f t="shared" si="162"/>
        <v>3.4989562668081238</v>
      </c>
      <c r="AT1118" s="1">
        <v>23.02493709276861</v>
      </c>
      <c r="AU1118" s="1">
        <v>27.110535757575761</v>
      </c>
      <c r="AV1118" s="1">
        <v>-2.9087839172615369E-4</v>
      </c>
      <c r="AW1118" s="1">
        <v>82.288730517660355</v>
      </c>
      <c r="AX1118" s="1">
        <v>0</v>
      </c>
      <c r="AY1118" s="1">
        <v>0</v>
      </c>
      <c r="AZ1118" s="1">
        <f t="shared" si="163"/>
        <v>1</v>
      </c>
      <c r="BA1118" s="1">
        <f t="shared" si="164"/>
        <v>0</v>
      </c>
      <c r="BB1118" s="1">
        <f t="shared" si="165"/>
        <v>51946.983603409077</v>
      </c>
      <c r="BC1118" s="1">
        <f t="shared" si="166"/>
        <v>1999.9881250000001</v>
      </c>
      <c r="BD1118" s="1">
        <f t="shared" si="167"/>
        <v>1681.1903249999998</v>
      </c>
      <c r="BE1118" s="1">
        <f t="shared" si="168"/>
        <v>0.84060015356341167</v>
      </c>
      <c r="BF1118" s="1">
        <f t="shared" si="169"/>
        <v>0.16075829637738473</v>
      </c>
      <c r="BG1118" s="1">
        <v>6</v>
      </c>
      <c r="BH1118" s="1">
        <v>0.5</v>
      </c>
      <c r="BI1118" s="1" t="s">
        <v>355</v>
      </c>
      <c r="BJ1118" s="1">
        <v>2</v>
      </c>
      <c r="BK1118" s="1" t="b">
        <v>1</v>
      </c>
      <c r="BL1118" s="1">
        <v>1660492421.2249999</v>
      </c>
      <c r="BM1118" s="1">
        <v>1386.454375</v>
      </c>
      <c r="BN1118" s="1">
        <v>1434.00125</v>
      </c>
      <c r="BO1118" s="1">
        <v>27.131762500000001</v>
      </c>
      <c r="BP1118" s="1">
        <v>23.027637500000001</v>
      </c>
      <c r="BQ1118" s="1">
        <v>1383.7662499999999</v>
      </c>
      <c r="BR1118" s="1">
        <v>27.129237499999999</v>
      </c>
      <c r="BS1118" s="1">
        <v>500.14749999999998</v>
      </c>
      <c r="BT1118" s="1">
        <v>99.659543750000012</v>
      </c>
      <c r="BU1118" s="1">
        <v>0.10003473124999999</v>
      </c>
      <c r="BV1118" s="1">
        <v>31.001462499999999</v>
      </c>
      <c r="BW1118" s="1">
        <v>31.230525</v>
      </c>
      <c r="BX1118" s="1">
        <v>999.9</v>
      </c>
      <c r="BY1118" s="1">
        <v>0</v>
      </c>
      <c r="BZ1118" s="1">
        <v>0</v>
      </c>
      <c r="CA1118" s="1">
        <v>9988.6681250000001</v>
      </c>
      <c r="CB1118" s="1">
        <v>0</v>
      </c>
      <c r="CC1118" s="1">
        <v>35.206275000000012</v>
      </c>
      <c r="CD1118" s="1">
        <v>-47.547750000000001</v>
      </c>
      <c r="CE1118" s="1">
        <v>1425.1175000000001</v>
      </c>
      <c r="CF1118" s="1">
        <v>1467.8006250000001</v>
      </c>
      <c r="CG1118" s="1">
        <v>4.1041168750000008</v>
      </c>
      <c r="CH1118" s="1">
        <v>1434.00125</v>
      </c>
      <c r="CI1118" s="1">
        <v>23.027637500000001</v>
      </c>
      <c r="CJ1118" s="1">
        <v>2.7039381250000001</v>
      </c>
      <c r="CK1118" s="1">
        <v>2.2949250000000001</v>
      </c>
      <c r="CL1118" s="1">
        <v>22.309075</v>
      </c>
      <c r="CM1118" s="1">
        <v>19.640818750000001</v>
      </c>
      <c r="CN1118" s="1">
        <v>1999.9881250000001</v>
      </c>
      <c r="CO1118" s="1">
        <v>0.979993</v>
      </c>
      <c r="CP1118" s="1">
        <v>2.00071E-2</v>
      </c>
      <c r="CQ1118" s="1">
        <v>0</v>
      </c>
      <c r="CR1118" s="1">
        <v>3.0141874999999998</v>
      </c>
      <c r="CS1118" s="1">
        <v>0</v>
      </c>
      <c r="CT1118" s="1">
        <v>33326.243750000001</v>
      </c>
      <c r="CU1118" s="1">
        <v>17412.181250000001</v>
      </c>
      <c r="CV1118" s="1">
        <v>40.875</v>
      </c>
      <c r="CW1118" s="1">
        <v>41.867125000000001</v>
      </c>
      <c r="CX1118" s="1">
        <v>40.875</v>
      </c>
      <c r="CY1118" s="1">
        <v>40.296499999999988</v>
      </c>
      <c r="CZ1118" s="1">
        <v>40.9645625</v>
      </c>
      <c r="DA1118" s="1">
        <v>1959.9781250000001</v>
      </c>
      <c r="DB1118" s="1">
        <v>40.01</v>
      </c>
      <c r="DC1118" s="1">
        <v>0</v>
      </c>
      <c r="DD1118" s="1">
        <v>1660492427</v>
      </c>
      <c r="DE1118" s="1">
        <v>0</v>
      </c>
      <c r="DF1118" s="1">
        <v>1660491924.5999999</v>
      </c>
      <c r="DG1118" s="1" t="s">
        <v>1965</v>
      </c>
      <c r="DH1118" s="1">
        <v>1660491919.5999999</v>
      </c>
      <c r="DI1118" s="1">
        <v>1660491924.5999999</v>
      </c>
      <c r="DJ1118" s="1">
        <v>26</v>
      </c>
      <c r="DK1118" s="1">
        <v>0.56499999999999995</v>
      </c>
      <c r="DL1118" s="1">
        <v>-7.0000000000000001E-3</v>
      </c>
      <c r="DM1118" s="1">
        <v>1.335</v>
      </c>
      <c r="DN1118" s="1">
        <v>1.2E-2</v>
      </c>
      <c r="DO1118" s="1">
        <v>400</v>
      </c>
      <c r="DP1118" s="1">
        <v>23</v>
      </c>
      <c r="DQ1118" s="1">
        <v>0.17</v>
      </c>
      <c r="DR1118" s="1">
        <v>0.02</v>
      </c>
      <c r="DS1118" s="1">
        <v>2.9849850766697301</v>
      </c>
      <c r="DT1118" s="1">
        <v>1.2047541232237731</v>
      </c>
      <c r="DU1118" s="1">
        <v>0.13890166945487231</v>
      </c>
      <c r="DV1118" s="1">
        <v>0</v>
      </c>
      <c r="DW1118" s="1">
        <v>34.740365560183449</v>
      </c>
      <c r="DX1118" s="1">
        <v>2.9280011578404569E-2</v>
      </c>
      <c r="DY1118" s="1">
        <v>8.3294010663038043E-2</v>
      </c>
      <c r="DZ1118" s="1">
        <v>1</v>
      </c>
      <c r="EA1118" s="1">
        <v>-47.532025806451621</v>
      </c>
      <c r="EB1118" s="1">
        <v>-1.2295887096772611</v>
      </c>
      <c r="EC1118" s="1">
        <v>0.13753642794345949</v>
      </c>
      <c r="ED1118" s="1">
        <v>0</v>
      </c>
      <c r="EE1118" s="1">
        <v>1316.451062460759</v>
      </c>
      <c r="EF1118" s="1">
        <v>280.94314562671423</v>
      </c>
      <c r="EG1118" s="1">
        <v>20.287734580919839</v>
      </c>
      <c r="EH1118" s="1">
        <v>0</v>
      </c>
      <c r="EI1118" s="1">
        <v>4.0968656097560974</v>
      </c>
      <c r="EJ1118" s="1">
        <v>4.0127247386759907E-2</v>
      </c>
      <c r="EK1118" s="1">
        <v>1.9056813524337371E-2</v>
      </c>
      <c r="EL1118" s="1">
        <v>1</v>
      </c>
      <c r="EM1118" s="1">
        <v>1.8644939972078149</v>
      </c>
      <c r="EN1118" s="1">
        <v>9.9990520364441997E-3</v>
      </c>
      <c r="EO1118" s="1">
        <v>1.2487717204754079E-3</v>
      </c>
      <c r="EP1118" s="1">
        <v>1</v>
      </c>
      <c r="EQ1118" s="1">
        <v>3</v>
      </c>
      <c r="ER1118" s="1">
        <v>6</v>
      </c>
      <c r="ES1118" s="1" t="s">
        <v>379</v>
      </c>
      <c r="ET1118" s="1">
        <v>2.9440499999999998</v>
      </c>
      <c r="EU1118" s="1">
        <v>2.8012100000000002</v>
      </c>
      <c r="EV1118" s="1">
        <v>0.20855299999999999</v>
      </c>
      <c r="EW1118" s="1">
        <v>0.21269399999999999</v>
      </c>
      <c r="EX1118" s="1">
        <v>0.11810900000000001</v>
      </c>
      <c r="EY1118" s="1">
        <v>0.10531799999999999</v>
      </c>
      <c r="EZ1118" s="1">
        <v>16262.3</v>
      </c>
      <c r="FA1118" s="1">
        <v>16964.8</v>
      </c>
      <c r="FB1118" s="1">
        <v>23888.7</v>
      </c>
      <c r="FC1118" s="1">
        <v>25069.8</v>
      </c>
      <c r="FD1118" s="1">
        <v>33719.9</v>
      </c>
      <c r="FE1118" s="1">
        <v>35815.199999999997</v>
      </c>
      <c r="FF1118" s="1">
        <v>43545.8</v>
      </c>
      <c r="FG1118" s="1">
        <v>46339</v>
      </c>
      <c r="FH1118" s="1">
        <v>1.9880800000000001</v>
      </c>
      <c r="FI1118" s="1">
        <v>1.88568</v>
      </c>
      <c r="FJ1118" s="1">
        <v>0.119433</v>
      </c>
      <c r="FK1118" s="1">
        <v>0</v>
      </c>
      <c r="FL1118" s="1">
        <v>29.276599999999998</v>
      </c>
      <c r="FM1118" s="1">
        <v>999.9</v>
      </c>
      <c r="FN1118" s="1">
        <v>61.1</v>
      </c>
      <c r="FO1118" s="1">
        <v>33.9</v>
      </c>
      <c r="FP1118" s="1">
        <v>32.574599999999997</v>
      </c>
      <c r="FQ1118" s="1">
        <v>63.546500000000002</v>
      </c>
      <c r="FR1118" s="1">
        <v>25.252400000000002</v>
      </c>
      <c r="FS1118" s="1">
        <v>1</v>
      </c>
      <c r="FT1118" s="1">
        <v>0.270366</v>
      </c>
      <c r="FU1118" s="1">
        <v>0.45183600000000002</v>
      </c>
      <c r="FV1118" s="1">
        <v>20.323699999999999</v>
      </c>
      <c r="FW1118" s="1">
        <v>5.2110000000000003</v>
      </c>
      <c r="FX1118" s="1">
        <v>11.9072</v>
      </c>
      <c r="FY1118" s="1">
        <v>5.0029000000000003</v>
      </c>
      <c r="FZ1118" s="1">
        <v>3.2904800000000001</v>
      </c>
      <c r="GA1118" s="1">
        <v>9999</v>
      </c>
      <c r="GB1118" s="1">
        <v>9999</v>
      </c>
      <c r="GC1118" s="1">
        <v>9999</v>
      </c>
      <c r="GD1118" s="1">
        <v>999.9</v>
      </c>
      <c r="GE1118" s="1">
        <v>1.85958</v>
      </c>
      <c r="GF1118" s="1">
        <v>1.8545400000000001</v>
      </c>
      <c r="GG1118" s="1">
        <v>1.8576999999999999</v>
      </c>
      <c r="GH1118" s="1">
        <v>1.8561399999999999</v>
      </c>
      <c r="GI1118" s="1">
        <v>1.8549199999999999</v>
      </c>
      <c r="GJ1118" s="1">
        <v>1.85456</v>
      </c>
      <c r="GK1118" s="1">
        <v>1.8532599999999999</v>
      </c>
      <c r="GL1118" s="1">
        <v>1.8563799999999999</v>
      </c>
      <c r="GM1118" s="1">
        <v>0</v>
      </c>
      <c r="GN1118" s="1">
        <v>0</v>
      </c>
      <c r="GO1118" s="1">
        <v>0</v>
      </c>
      <c r="GP1118" s="1">
        <v>0</v>
      </c>
      <c r="GQ1118" s="1" t="s">
        <v>358</v>
      </c>
      <c r="GR1118" s="1" t="s">
        <v>359</v>
      </c>
      <c r="GS1118" s="1" t="s">
        <v>360</v>
      </c>
      <c r="GT1118" s="1" t="s">
        <v>360</v>
      </c>
      <c r="GU1118" s="1" t="s">
        <v>360</v>
      </c>
      <c r="GV1118" s="1" t="s">
        <v>360</v>
      </c>
      <c r="GW1118" s="1">
        <v>0</v>
      </c>
      <c r="GX1118" s="1">
        <v>100</v>
      </c>
      <c r="GY1118" s="1">
        <v>100</v>
      </c>
      <c r="GZ1118" s="1">
        <v>2.72</v>
      </c>
      <c r="HA1118" s="1">
        <v>2.5999999999999999E-3</v>
      </c>
      <c r="HB1118" s="1">
        <v>0.40725668706344281</v>
      </c>
      <c r="HC1118" s="1">
        <v>2.678124759318837E-3</v>
      </c>
      <c r="HD1118" s="1">
        <v>-9.3737611465157319E-7</v>
      </c>
      <c r="HE1118" s="1">
        <v>1.3915637841753891E-10</v>
      </c>
      <c r="HF1118" s="1">
        <v>-8.3168333772034281E-2</v>
      </c>
      <c r="HG1118" s="1">
        <v>1.061361004592812E-2</v>
      </c>
      <c r="HH1118" s="1">
        <v>-3.086644042041478E-4</v>
      </c>
      <c r="HI1118" s="1">
        <v>1.24720902217549E-6</v>
      </c>
      <c r="HJ1118" s="1">
        <v>1</v>
      </c>
      <c r="HK1118" s="1">
        <v>2093</v>
      </c>
      <c r="HL1118" s="1">
        <v>2</v>
      </c>
      <c r="HM1118" s="1">
        <v>27</v>
      </c>
      <c r="HN1118" s="1">
        <v>8.5</v>
      </c>
      <c r="HO1118" s="1">
        <v>8.4</v>
      </c>
      <c r="HP1118" s="1">
        <v>2.9846200000000001</v>
      </c>
      <c r="HQ1118" s="1">
        <v>2.2900399999999999</v>
      </c>
      <c r="HR1118" s="1">
        <v>1.4978</v>
      </c>
      <c r="HS1118" s="1">
        <v>2.3022499999999999</v>
      </c>
      <c r="HT1118" s="1">
        <v>1.5478499999999999</v>
      </c>
      <c r="HU1118" s="1">
        <v>2.3010299999999999</v>
      </c>
      <c r="HV1118" s="1">
        <v>36.789200000000001</v>
      </c>
      <c r="HW1118" s="1">
        <v>14.0007</v>
      </c>
      <c r="HX1118" s="1">
        <v>18</v>
      </c>
      <c r="HY1118" s="1">
        <v>504.96899999999999</v>
      </c>
      <c r="HZ1118" s="1">
        <v>504.35599999999999</v>
      </c>
      <c r="IA1118" s="1">
        <v>28.766200000000001</v>
      </c>
      <c r="IB1118" s="1">
        <v>30.557400000000001</v>
      </c>
      <c r="IC1118" s="1">
        <v>30.000399999999999</v>
      </c>
      <c r="ID1118" s="1">
        <v>30.350899999999999</v>
      </c>
      <c r="IE1118" s="1">
        <v>30.448</v>
      </c>
      <c r="IF1118" s="1">
        <v>59.810699999999997</v>
      </c>
      <c r="IG1118" s="1">
        <v>30.715900000000001</v>
      </c>
      <c r="IH1118" s="1">
        <v>0</v>
      </c>
      <c r="II1118" s="1">
        <v>28.767900000000001</v>
      </c>
      <c r="IJ1118" s="1">
        <v>1499.11</v>
      </c>
      <c r="IK1118" s="1">
        <v>23.0259</v>
      </c>
      <c r="IL1118" s="1">
        <v>100.70399999999999</v>
      </c>
      <c r="IM1118" s="1">
        <v>100.432</v>
      </c>
      <c r="IN1118" s="1" t="s">
        <v>365</v>
      </c>
    </row>
    <row r="1119" spans="1:248" ht="15.75" customHeight="1" x14ac:dyDescent="0.3">
      <c r="A1119" s="1">
        <v>1103</v>
      </c>
      <c r="B1119" s="1">
        <v>1660492429.5999999</v>
      </c>
      <c r="C1119" s="1">
        <v>8300.5</v>
      </c>
      <c r="D1119" s="1" t="s">
        <v>2530</v>
      </c>
      <c r="E1119" s="1" t="s">
        <v>2531</v>
      </c>
      <c r="F1119" s="1">
        <v>1</v>
      </c>
      <c r="G1119" s="1" t="s">
        <v>1964</v>
      </c>
      <c r="H1119" s="1" t="s">
        <v>350</v>
      </c>
      <c r="I1119" s="1" t="s">
        <v>351</v>
      </c>
      <c r="J1119" s="1" t="s">
        <v>352</v>
      </c>
      <c r="K1119" s="1" t="s">
        <v>1168</v>
      </c>
      <c r="L1119" s="1" t="s">
        <v>349</v>
      </c>
      <c r="M1119" s="1" t="s">
        <v>354</v>
      </c>
      <c r="N1119" s="1">
        <v>1660492421.2249999</v>
      </c>
      <c r="O1119" s="1">
        <f t="shared" si="136"/>
        <v>3.4977743365857379E-3</v>
      </c>
      <c r="P1119" s="1">
        <f t="shared" si="137"/>
        <v>3.4977743365857381</v>
      </c>
      <c r="Q1119" s="1">
        <f t="shared" si="138"/>
        <v>3.3666911383694593</v>
      </c>
      <c r="R1119" s="1">
        <f t="shared" si="139"/>
        <v>1386.454375</v>
      </c>
      <c r="S1119" s="1">
        <f t="shared" si="140"/>
        <v>1315.0174821937887</v>
      </c>
      <c r="T1119" s="1">
        <f t="shared" si="141"/>
        <v>131.18558971912708</v>
      </c>
      <c r="U1119" s="1">
        <f t="shared" si="142"/>
        <v>138.31210403348493</v>
      </c>
      <c r="V1119" s="1">
        <f t="shared" si="143"/>
        <v>0.18671955538566545</v>
      </c>
      <c r="W1119" s="1">
        <f t="shared" si="144"/>
        <v>2.9215839421248355</v>
      </c>
      <c r="X1119" s="1">
        <f t="shared" si="145"/>
        <v>0.18033433106065611</v>
      </c>
      <c r="Y1119" s="1">
        <f t="shared" si="146"/>
        <v>0.11326445324083922</v>
      </c>
      <c r="Z1119" s="1">
        <f t="shared" si="147"/>
        <v>321.51468375000002</v>
      </c>
      <c r="AA1119" s="1">
        <f t="shared" si="148"/>
        <v>31.987594398115125</v>
      </c>
      <c r="AB1119" s="1">
        <f t="shared" si="149"/>
        <v>31.230525</v>
      </c>
      <c r="AC1119" s="1">
        <f t="shared" si="150"/>
        <v>4.5710162804437964</v>
      </c>
      <c r="AD1119" s="1">
        <f t="shared" si="151"/>
        <v>59.991144885388039</v>
      </c>
      <c r="AE1119" s="1">
        <f t="shared" si="152"/>
        <v>2.7066531904533861</v>
      </c>
      <c r="AF1119" s="1">
        <f t="shared" si="153"/>
        <v>4.5117545191451116</v>
      </c>
      <c r="AG1119" s="1">
        <f t="shared" si="154"/>
        <v>1.8643630899904102</v>
      </c>
      <c r="AH1119" s="1">
        <f t="shared" si="155"/>
        <v>-154.25184824343106</v>
      </c>
      <c r="AI1119" s="1">
        <f t="shared" si="156"/>
        <v>-36.079275545807207</v>
      </c>
      <c r="AJ1119" s="1">
        <f t="shared" si="157"/>
        <v>-2.7763134126086277</v>
      </c>
      <c r="AK1119" s="1">
        <f t="shared" si="158"/>
        <v>128.40724654815315</v>
      </c>
      <c r="AL1119" s="1">
        <f t="shared" si="159"/>
        <v>34.758586362951299</v>
      </c>
      <c r="AM1119" s="1">
        <f t="shared" si="160"/>
        <v>3.5165225521054522</v>
      </c>
      <c r="AN1119" s="1">
        <f t="shared" si="161"/>
        <v>3.3666911383694593</v>
      </c>
      <c r="AO1119" s="1">
        <v>1495.550754285734</v>
      </c>
      <c r="AP1119" s="1">
        <v>1465.3918181818181</v>
      </c>
      <c r="AQ1119" s="1">
        <v>5.0832927197602036</v>
      </c>
      <c r="AR1119" s="1">
        <v>64.971531831168349</v>
      </c>
      <c r="AS1119" s="1">
        <f t="shared" si="162"/>
        <v>3.4977743365857381</v>
      </c>
      <c r="AT1119" s="1">
        <v>23.025606358407391</v>
      </c>
      <c r="AU1119" s="1">
        <v>27.10913636363636</v>
      </c>
      <c r="AV1119" s="1">
        <v>-1.836846237784556E-4</v>
      </c>
      <c r="AW1119" s="1">
        <v>82.288730517660355</v>
      </c>
      <c r="AX1119" s="1">
        <v>0</v>
      </c>
      <c r="AY1119" s="1">
        <v>0</v>
      </c>
      <c r="AZ1119" s="1">
        <f t="shared" si="163"/>
        <v>1</v>
      </c>
      <c r="BA1119" s="1">
        <f t="shared" si="164"/>
        <v>0</v>
      </c>
      <c r="BB1119" s="1">
        <f t="shared" si="165"/>
        <v>51946.983603409077</v>
      </c>
      <c r="BC1119" s="1">
        <f t="shared" si="166"/>
        <v>1999.9881250000001</v>
      </c>
      <c r="BD1119" s="1">
        <f t="shared" si="167"/>
        <v>1681.1903249999998</v>
      </c>
      <c r="BE1119" s="1">
        <f t="shared" si="168"/>
        <v>0.84060015356341167</v>
      </c>
      <c r="BF1119" s="1">
        <f t="shared" si="169"/>
        <v>0.16075829637738473</v>
      </c>
      <c r="BG1119" s="1">
        <v>6</v>
      </c>
      <c r="BH1119" s="1">
        <v>0.5</v>
      </c>
      <c r="BI1119" s="1" t="s">
        <v>355</v>
      </c>
      <c r="BJ1119" s="1">
        <v>2</v>
      </c>
      <c r="BK1119" s="1" t="b">
        <v>1</v>
      </c>
      <c r="BL1119" s="1">
        <v>1660492421.2249999</v>
      </c>
      <c r="BM1119" s="1">
        <v>1386.454375</v>
      </c>
      <c r="BN1119" s="1">
        <v>1434.00125</v>
      </c>
      <c r="BO1119" s="1">
        <v>27.131762500000001</v>
      </c>
      <c r="BP1119" s="1">
        <v>23.027637500000001</v>
      </c>
      <c r="BQ1119" s="1">
        <v>1383.7662499999999</v>
      </c>
      <c r="BR1119" s="1">
        <v>27.129237499999999</v>
      </c>
      <c r="BS1119" s="1">
        <v>500.14749999999998</v>
      </c>
      <c r="BT1119" s="1">
        <v>99.659543750000012</v>
      </c>
      <c r="BU1119" s="1">
        <v>0.10003473124999999</v>
      </c>
      <c r="BV1119" s="1">
        <v>31.001462499999999</v>
      </c>
      <c r="BW1119" s="1">
        <v>31.230525</v>
      </c>
      <c r="BX1119" s="1">
        <v>999.9</v>
      </c>
      <c r="BY1119" s="1">
        <v>0</v>
      </c>
      <c r="BZ1119" s="1">
        <v>0</v>
      </c>
      <c r="CA1119" s="1">
        <v>9988.6681250000001</v>
      </c>
      <c r="CB1119" s="1">
        <v>0</v>
      </c>
      <c r="CC1119" s="1">
        <v>35.206275000000012</v>
      </c>
      <c r="CD1119" s="1">
        <v>-47.547750000000001</v>
      </c>
      <c r="CE1119" s="1">
        <v>1425.1175000000001</v>
      </c>
      <c r="CF1119" s="1">
        <v>1467.8006250000001</v>
      </c>
      <c r="CG1119" s="1">
        <v>4.1041168750000008</v>
      </c>
      <c r="CH1119" s="1">
        <v>1434.00125</v>
      </c>
      <c r="CI1119" s="1">
        <v>23.027637500000001</v>
      </c>
      <c r="CJ1119" s="1">
        <v>2.7039381250000001</v>
      </c>
      <c r="CK1119" s="1">
        <v>2.2949250000000001</v>
      </c>
      <c r="CL1119" s="1">
        <v>22.309075</v>
      </c>
      <c r="CM1119" s="1">
        <v>19.640818750000001</v>
      </c>
      <c r="CN1119" s="1">
        <v>1999.9881250000001</v>
      </c>
      <c r="CO1119" s="1">
        <v>0.979993</v>
      </c>
      <c r="CP1119" s="1">
        <v>2.00071E-2</v>
      </c>
      <c r="CQ1119" s="1">
        <v>0</v>
      </c>
      <c r="CR1119" s="1">
        <v>3.0141874999999998</v>
      </c>
      <c r="CS1119" s="1">
        <v>0</v>
      </c>
      <c r="CT1119" s="1">
        <v>33326.243750000001</v>
      </c>
      <c r="CU1119" s="1">
        <v>17412.181250000001</v>
      </c>
      <c r="CV1119" s="1">
        <v>40.875</v>
      </c>
      <c r="CW1119" s="1">
        <v>41.867125000000001</v>
      </c>
      <c r="CX1119" s="1">
        <v>40.875</v>
      </c>
      <c r="CY1119" s="1">
        <v>40.296499999999988</v>
      </c>
      <c r="CZ1119" s="1">
        <v>40.9645625</v>
      </c>
      <c r="DA1119" s="1">
        <v>1959.9781250000001</v>
      </c>
      <c r="DB1119" s="1">
        <v>40.01</v>
      </c>
      <c r="DC1119" s="1">
        <v>0</v>
      </c>
      <c r="DD1119" s="1">
        <v>1660492428.2</v>
      </c>
      <c r="DE1119" s="1">
        <v>0</v>
      </c>
      <c r="DF1119" s="1">
        <v>1660491924.5999999</v>
      </c>
      <c r="DG1119" s="1" t="s">
        <v>1965</v>
      </c>
      <c r="DH1119" s="1">
        <v>1660491919.5999999</v>
      </c>
      <c r="DI1119" s="1">
        <v>1660491924.5999999</v>
      </c>
      <c r="DJ1119" s="1">
        <v>26</v>
      </c>
      <c r="DK1119" s="1">
        <v>0.56499999999999995</v>
      </c>
      <c r="DL1119" s="1">
        <v>-7.0000000000000001E-3</v>
      </c>
      <c r="DM1119" s="1">
        <v>1.335</v>
      </c>
      <c r="DN1119" s="1">
        <v>1.2E-2</v>
      </c>
      <c r="DO1119" s="1">
        <v>400</v>
      </c>
      <c r="DP1119" s="1">
        <v>23</v>
      </c>
      <c r="DQ1119" s="1">
        <v>0.17</v>
      </c>
      <c r="DR1119" s="1">
        <v>0.02</v>
      </c>
      <c r="DS1119" s="1">
        <v>2.9849850766697301</v>
      </c>
      <c r="DT1119" s="1">
        <v>1.2047541232237731</v>
      </c>
      <c r="DU1119" s="1">
        <v>0.13890166945487231</v>
      </c>
      <c r="DV1119" s="1">
        <v>0</v>
      </c>
      <c r="DW1119" s="1">
        <v>34.740365560183449</v>
      </c>
      <c r="DX1119" s="1">
        <v>2.9280011578404569E-2</v>
      </c>
      <c r="DY1119" s="1">
        <v>8.3294010663038043E-2</v>
      </c>
      <c r="DZ1119" s="1">
        <v>1</v>
      </c>
      <c r="EA1119" s="1">
        <v>-47.532025806451621</v>
      </c>
      <c r="EB1119" s="1">
        <v>-1.2295887096772611</v>
      </c>
      <c r="EC1119" s="1">
        <v>0.13753642794345949</v>
      </c>
      <c r="ED1119" s="1">
        <v>0</v>
      </c>
      <c r="EE1119" s="1">
        <v>1316.451062460759</v>
      </c>
      <c r="EF1119" s="1">
        <v>280.94314562671423</v>
      </c>
      <c r="EG1119" s="1">
        <v>20.287734580919839</v>
      </c>
      <c r="EH1119" s="1">
        <v>0</v>
      </c>
      <c r="EI1119" s="1">
        <v>4.0968656097560974</v>
      </c>
      <c r="EJ1119" s="1">
        <v>4.0127247386759907E-2</v>
      </c>
      <c r="EK1119" s="1">
        <v>1.9056813524337371E-2</v>
      </c>
      <c r="EL1119" s="1">
        <v>1</v>
      </c>
      <c r="EM1119" s="1">
        <v>1.8644939972078149</v>
      </c>
      <c r="EN1119" s="1">
        <v>9.9990520364441997E-3</v>
      </c>
      <c r="EO1119" s="1">
        <v>1.2487717204754079E-3</v>
      </c>
      <c r="EP1119" s="1">
        <v>1</v>
      </c>
      <c r="EQ1119" s="1">
        <v>3</v>
      </c>
      <c r="ER1119" s="1">
        <v>6</v>
      </c>
      <c r="ES1119" s="1" t="s">
        <v>379</v>
      </c>
      <c r="ET1119" s="1">
        <v>2.9439600000000001</v>
      </c>
      <c r="EU1119" s="1">
        <v>2.80104</v>
      </c>
      <c r="EV1119" s="1">
        <v>0.20876900000000001</v>
      </c>
      <c r="EW1119" s="1">
        <v>0.21290799999999999</v>
      </c>
      <c r="EX1119" s="1">
        <v>0.118106</v>
      </c>
      <c r="EY1119" s="1">
        <v>0.105319</v>
      </c>
      <c r="EZ1119" s="1">
        <v>16257.8</v>
      </c>
      <c r="FA1119" s="1">
        <v>16960.2</v>
      </c>
      <c r="FB1119" s="1">
        <v>23888.799999999999</v>
      </c>
      <c r="FC1119" s="1">
        <v>25069.9</v>
      </c>
      <c r="FD1119" s="1">
        <v>33720.199999999997</v>
      </c>
      <c r="FE1119" s="1">
        <v>35815.300000000003</v>
      </c>
      <c r="FF1119" s="1">
        <v>43546</v>
      </c>
      <c r="FG1119" s="1">
        <v>46339.1</v>
      </c>
      <c r="FH1119" s="1">
        <v>1.9881</v>
      </c>
      <c r="FI1119" s="1">
        <v>1.88568</v>
      </c>
      <c r="FJ1119" s="1">
        <v>0.119433</v>
      </c>
      <c r="FK1119" s="1">
        <v>0</v>
      </c>
      <c r="FL1119" s="1">
        <v>29.276800000000001</v>
      </c>
      <c r="FM1119" s="1">
        <v>999.9</v>
      </c>
      <c r="FN1119" s="1">
        <v>61.1</v>
      </c>
      <c r="FO1119" s="1">
        <v>33.9</v>
      </c>
      <c r="FP1119" s="1">
        <v>32.575200000000002</v>
      </c>
      <c r="FQ1119" s="1">
        <v>63.546500000000002</v>
      </c>
      <c r="FR1119" s="1">
        <v>25.897400000000001</v>
      </c>
      <c r="FS1119" s="1">
        <v>1</v>
      </c>
      <c r="FT1119" s="1">
        <v>0.27040700000000001</v>
      </c>
      <c r="FU1119" s="1">
        <v>0.450569</v>
      </c>
      <c r="FV1119" s="1">
        <v>20.323699999999999</v>
      </c>
      <c r="FW1119" s="1">
        <v>5.2110000000000003</v>
      </c>
      <c r="FX1119" s="1">
        <v>11.907400000000001</v>
      </c>
      <c r="FY1119" s="1">
        <v>5.00305</v>
      </c>
      <c r="FZ1119" s="1">
        <v>3.2904499999999999</v>
      </c>
      <c r="GA1119" s="1">
        <v>9999</v>
      </c>
      <c r="GB1119" s="1">
        <v>9999</v>
      </c>
      <c r="GC1119" s="1">
        <v>9999</v>
      </c>
      <c r="GD1119" s="1">
        <v>999.9</v>
      </c>
      <c r="GE1119" s="1">
        <v>1.85958</v>
      </c>
      <c r="GF1119" s="1">
        <v>1.85453</v>
      </c>
      <c r="GG1119" s="1">
        <v>1.8576999999999999</v>
      </c>
      <c r="GH1119" s="1">
        <v>1.8561399999999999</v>
      </c>
      <c r="GI1119" s="1">
        <v>1.8549100000000001</v>
      </c>
      <c r="GJ1119" s="1">
        <v>1.8545499999999999</v>
      </c>
      <c r="GK1119" s="1">
        <v>1.8532599999999999</v>
      </c>
      <c r="GL1119" s="1">
        <v>1.8563799999999999</v>
      </c>
      <c r="GM1119" s="1">
        <v>0</v>
      </c>
      <c r="GN1119" s="1">
        <v>0</v>
      </c>
      <c r="GO1119" s="1">
        <v>0</v>
      </c>
      <c r="GP1119" s="1">
        <v>0</v>
      </c>
      <c r="GQ1119" s="1" t="s">
        <v>358</v>
      </c>
      <c r="GR1119" s="1" t="s">
        <v>359</v>
      </c>
      <c r="GS1119" s="1" t="s">
        <v>360</v>
      </c>
      <c r="GT1119" s="1" t="s">
        <v>360</v>
      </c>
      <c r="GU1119" s="1" t="s">
        <v>360</v>
      </c>
      <c r="GV1119" s="1" t="s">
        <v>360</v>
      </c>
      <c r="GW1119" s="1">
        <v>0</v>
      </c>
      <c r="GX1119" s="1">
        <v>100</v>
      </c>
      <c r="GY1119" s="1">
        <v>100</v>
      </c>
      <c r="GZ1119" s="1">
        <v>2.73</v>
      </c>
      <c r="HA1119" s="1">
        <v>2.5999999999999999E-3</v>
      </c>
      <c r="HB1119" s="1">
        <v>0.40725668706344281</v>
      </c>
      <c r="HC1119" s="1">
        <v>2.678124759318837E-3</v>
      </c>
      <c r="HD1119" s="1">
        <v>-9.3737611465157319E-7</v>
      </c>
      <c r="HE1119" s="1">
        <v>1.3915637841753891E-10</v>
      </c>
      <c r="HF1119" s="1">
        <v>-8.3168333772034281E-2</v>
      </c>
      <c r="HG1119" s="1">
        <v>1.061361004592812E-2</v>
      </c>
      <c r="HH1119" s="1">
        <v>-3.086644042041478E-4</v>
      </c>
      <c r="HI1119" s="1">
        <v>1.24720902217549E-6</v>
      </c>
      <c r="HJ1119" s="1">
        <v>1</v>
      </c>
      <c r="HK1119" s="1">
        <v>2093</v>
      </c>
      <c r="HL1119" s="1">
        <v>2</v>
      </c>
      <c r="HM1119" s="1">
        <v>27</v>
      </c>
      <c r="HN1119" s="1">
        <v>8.5</v>
      </c>
      <c r="HO1119" s="1">
        <v>8.4</v>
      </c>
      <c r="HP1119" s="1">
        <v>2.98706</v>
      </c>
      <c r="HQ1119" s="1">
        <v>2.2729499999999998</v>
      </c>
      <c r="HR1119" s="1">
        <v>1.4978</v>
      </c>
      <c r="HS1119" s="1">
        <v>2.3022499999999999</v>
      </c>
      <c r="HT1119" s="1">
        <v>1.5478499999999999</v>
      </c>
      <c r="HU1119" s="1">
        <v>2.3828100000000001</v>
      </c>
      <c r="HV1119" s="1">
        <v>36.789200000000001</v>
      </c>
      <c r="HW1119" s="1">
        <v>13.991899999999999</v>
      </c>
      <c r="HX1119" s="1">
        <v>18</v>
      </c>
      <c r="HY1119" s="1">
        <v>504.98500000000001</v>
      </c>
      <c r="HZ1119" s="1">
        <v>504.35700000000003</v>
      </c>
      <c r="IA1119" s="1">
        <v>28.766100000000002</v>
      </c>
      <c r="IB1119" s="1">
        <v>30.557400000000001</v>
      </c>
      <c r="IC1119" s="1">
        <v>30.000299999999999</v>
      </c>
      <c r="ID1119" s="1">
        <v>30.351099999999999</v>
      </c>
      <c r="IE1119" s="1">
        <v>30.4482</v>
      </c>
      <c r="IF1119" s="1">
        <v>59.976100000000002</v>
      </c>
      <c r="IG1119" s="1">
        <v>30.715900000000001</v>
      </c>
      <c r="IH1119" s="1">
        <v>0</v>
      </c>
      <c r="II1119" s="1">
        <v>28.767900000000001</v>
      </c>
      <c r="IJ1119" s="1">
        <v>1509.13</v>
      </c>
      <c r="IK1119" s="1">
        <v>23.0259</v>
      </c>
      <c r="IL1119" s="1">
        <v>100.70399999999999</v>
      </c>
      <c r="IM1119" s="1">
        <v>100.432</v>
      </c>
      <c r="IN1119" s="1" t="s">
        <v>365</v>
      </c>
    </row>
    <row r="1120" spans="1:248" ht="15.75" customHeight="1" x14ac:dyDescent="0.3">
      <c r="A1120" s="1">
        <v>1104</v>
      </c>
      <c r="B1120" s="1">
        <v>1660492431.0999999</v>
      </c>
      <c r="C1120" s="1">
        <v>8302</v>
      </c>
      <c r="D1120" s="1" t="s">
        <v>2532</v>
      </c>
      <c r="E1120" s="1" t="s">
        <v>2533</v>
      </c>
      <c r="F1120" s="1">
        <v>1</v>
      </c>
      <c r="G1120" s="1" t="s">
        <v>1964</v>
      </c>
      <c r="H1120" s="1" t="s">
        <v>350</v>
      </c>
      <c r="I1120" s="1" t="s">
        <v>351</v>
      </c>
      <c r="J1120" s="1" t="s">
        <v>352</v>
      </c>
      <c r="K1120" s="1" t="s">
        <v>1168</v>
      </c>
      <c r="L1120" s="1" t="s">
        <v>349</v>
      </c>
      <c r="M1120" s="1" t="s">
        <v>354</v>
      </c>
      <c r="N1120" s="1">
        <v>1660492423.2562499</v>
      </c>
      <c r="O1120" s="1">
        <f t="shared" si="136"/>
        <v>3.4934757290883004E-3</v>
      </c>
      <c r="P1120" s="1">
        <f t="shared" si="137"/>
        <v>3.4934757290883005</v>
      </c>
      <c r="Q1120" s="1">
        <f t="shared" si="138"/>
        <v>3.4625886332782847</v>
      </c>
      <c r="R1120" s="1">
        <f t="shared" si="139"/>
        <v>1396.58375</v>
      </c>
      <c r="S1120" s="1">
        <f t="shared" si="140"/>
        <v>1323.9567816966467</v>
      </c>
      <c r="T1120" s="1">
        <f t="shared" si="141"/>
        <v>132.0774488228671</v>
      </c>
      <c r="U1120" s="1">
        <f t="shared" si="142"/>
        <v>139.32268886533552</v>
      </c>
      <c r="V1120" s="1">
        <f t="shared" si="143"/>
        <v>0.18645149888242574</v>
      </c>
      <c r="W1120" s="1">
        <f t="shared" si="144"/>
        <v>2.9224209655496178</v>
      </c>
      <c r="X1120" s="1">
        <f t="shared" si="145"/>
        <v>0.18008601509110106</v>
      </c>
      <c r="Y1120" s="1">
        <f t="shared" si="146"/>
        <v>0.1131075684958838</v>
      </c>
      <c r="Z1120" s="1">
        <f t="shared" si="147"/>
        <v>321.51677849999993</v>
      </c>
      <c r="AA1120" s="1">
        <f t="shared" si="148"/>
        <v>31.987756040647618</v>
      </c>
      <c r="AB1120" s="1">
        <f t="shared" si="149"/>
        <v>31.228874999999999</v>
      </c>
      <c r="AC1120" s="1">
        <f t="shared" si="150"/>
        <v>4.5705869895357205</v>
      </c>
      <c r="AD1120" s="1">
        <f t="shared" si="151"/>
        <v>59.977648029222827</v>
      </c>
      <c r="AE1120" s="1">
        <f t="shared" si="152"/>
        <v>2.7059352797583647</v>
      </c>
      <c r="AF1120" s="1">
        <f t="shared" si="153"/>
        <v>4.5115728420026668</v>
      </c>
      <c r="AG1120" s="1">
        <f t="shared" si="154"/>
        <v>1.8646517097773558</v>
      </c>
      <c r="AH1120" s="1">
        <f t="shared" si="155"/>
        <v>-154.06227965279405</v>
      </c>
      <c r="AI1120" s="1">
        <f t="shared" si="156"/>
        <v>-35.940920958736626</v>
      </c>
      <c r="AJ1120" s="1">
        <f t="shared" si="157"/>
        <v>-2.7648427139273046</v>
      </c>
      <c r="AK1120" s="1">
        <f t="shared" si="158"/>
        <v>128.74873517454196</v>
      </c>
      <c r="AL1120" s="1">
        <f t="shared" si="159"/>
        <v>34.777942795847864</v>
      </c>
      <c r="AM1120" s="1">
        <f t="shared" si="160"/>
        <v>3.5129732486903134</v>
      </c>
      <c r="AN1120" s="1">
        <f t="shared" si="161"/>
        <v>3.4625886332782847</v>
      </c>
      <c r="AO1120" s="1">
        <v>1503.3327863789691</v>
      </c>
      <c r="AP1120" s="1">
        <v>1473.022181818181</v>
      </c>
      <c r="AQ1120" s="1">
        <v>5.0899014365766311</v>
      </c>
      <c r="AR1120" s="1">
        <v>64.971531831168349</v>
      </c>
      <c r="AS1120" s="1">
        <f t="shared" si="162"/>
        <v>3.4934757290883005</v>
      </c>
      <c r="AT1120" s="1">
        <v>23.026581665977961</v>
      </c>
      <c r="AU1120" s="1">
        <v>27.10542545454545</v>
      </c>
      <c r="AV1120" s="1">
        <v>-2.3237882140503469E-4</v>
      </c>
      <c r="AW1120" s="1">
        <v>82.288730517660355</v>
      </c>
      <c r="AX1120" s="1">
        <v>0</v>
      </c>
      <c r="AY1120" s="1">
        <v>0</v>
      </c>
      <c r="AZ1120" s="1">
        <f t="shared" si="163"/>
        <v>1</v>
      </c>
      <c r="BA1120" s="1">
        <f t="shared" si="164"/>
        <v>0</v>
      </c>
      <c r="BB1120" s="1">
        <f t="shared" si="165"/>
        <v>51970.924173267878</v>
      </c>
      <c r="BC1120" s="1">
        <f t="shared" si="166"/>
        <v>2000.00125</v>
      </c>
      <c r="BD1120" s="1">
        <f t="shared" si="167"/>
        <v>1681.2013499999998</v>
      </c>
      <c r="BE1120" s="1">
        <f t="shared" si="168"/>
        <v>0.84060014962490637</v>
      </c>
      <c r="BF1120" s="1">
        <f t="shared" si="169"/>
        <v>0.16075828877606949</v>
      </c>
      <c r="BG1120" s="1">
        <v>6</v>
      </c>
      <c r="BH1120" s="1">
        <v>0.5</v>
      </c>
      <c r="BI1120" s="1" t="s">
        <v>355</v>
      </c>
      <c r="BJ1120" s="1">
        <v>2</v>
      </c>
      <c r="BK1120" s="1" t="b">
        <v>1</v>
      </c>
      <c r="BL1120" s="1">
        <v>1660492423.2562499</v>
      </c>
      <c r="BM1120" s="1">
        <v>1396.58375</v>
      </c>
      <c r="BN1120" s="1">
        <v>1444.190625</v>
      </c>
      <c r="BO1120" s="1">
        <v>27.124549999999999</v>
      </c>
      <c r="BP1120" s="1">
        <v>23.024537500000001</v>
      </c>
      <c r="BQ1120" s="1">
        <v>1393.8868749999999</v>
      </c>
      <c r="BR1120" s="1">
        <v>27.122</v>
      </c>
      <c r="BS1120" s="1">
        <v>500.14756249999999</v>
      </c>
      <c r="BT1120" s="1">
        <v>99.659681250000006</v>
      </c>
      <c r="BU1120" s="1">
        <v>9.9956412500000008E-2</v>
      </c>
      <c r="BV1120" s="1">
        <v>31.000756249999998</v>
      </c>
      <c r="BW1120" s="1">
        <v>31.228874999999999</v>
      </c>
      <c r="BX1120" s="1">
        <v>999.9</v>
      </c>
      <c r="BY1120" s="1">
        <v>0</v>
      </c>
      <c r="BZ1120" s="1">
        <v>0</v>
      </c>
      <c r="CA1120" s="1">
        <v>9993.4281250000004</v>
      </c>
      <c r="CB1120" s="1">
        <v>0</v>
      </c>
      <c r="CC1120" s="1">
        <v>34.978443749999997</v>
      </c>
      <c r="CD1120" s="1">
        <v>-47.607662500000004</v>
      </c>
      <c r="CE1120" s="1">
        <v>1435.5193750000001</v>
      </c>
      <c r="CF1120" s="1">
        <v>1478.225625</v>
      </c>
      <c r="CG1120" s="1">
        <v>4.099998750000001</v>
      </c>
      <c r="CH1120" s="1">
        <v>1444.190625</v>
      </c>
      <c r="CI1120" s="1">
        <v>23.024537500000001</v>
      </c>
      <c r="CJ1120" s="1">
        <v>2.7032231250000001</v>
      </c>
      <c r="CK1120" s="1">
        <v>2.2946187500000002</v>
      </c>
      <c r="CL1120" s="1">
        <v>22.304725000000001</v>
      </c>
      <c r="CM1120" s="1">
        <v>19.638681250000001</v>
      </c>
      <c r="CN1120" s="1">
        <v>2000.00125</v>
      </c>
      <c r="CO1120" s="1">
        <v>0.97999318750000008</v>
      </c>
      <c r="CP1120" s="1">
        <v>2.0006918750000002E-2</v>
      </c>
      <c r="CQ1120" s="1">
        <v>0</v>
      </c>
      <c r="CR1120" s="1">
        <v>3.0137499999999999</v>
      </c>
      <c r="CS1120" s="1">
        <v>0</v>
      </c>
      <c r="CT1120" s="1">
        <v>33322.850000000013</v>
      </c>
      <c r="CU1120" s="1">
        <v>17412.3</v>
      </c>
      <c r="CV1120" s="1">
        <v>40.875</v>
      </c>
      <c r="CW1120" s="1">
        <v>41.867125000000001</v>
      </c>
      <c r="CX1120" s="1">
        <v>40.875</v>
      </c>
      <c r="CY1120" s="1">
        <v>40.292624999999987</v>
      </c>
      <c r="CZ1120" s="1">
        <v>40.960624999999993</v>
      </c>
      <c r="DA1120" s="1">
        <v>1959.99125</v>
      </c>
      <c r="DB1120" s="1">
        <v>40.01</v>
      </c>
      <c r="DC1120" s="1">
        <v>0</v>
      </c>
      <c r="DD1120" s="1">
        <v>1660492429.4000001</v>
      </c>
      <c r="DE1120" s="1">
        <v>0</v>
      </c>
      <c r="DF1120" s="1">
        <v>1660491924.5999999</v>
      </c>
      <c r="DG1120" s="1" t="s">
        <v>1965</v>
      </c>
      <c r="DH1120" s="1">
        <v>1660491919.5999999</v>
      </c>
      <c r="DI1120" s="1">
        <v>1660491924.5999999</v>
      </c>
      <c r="DJ1120" s="1">
        <v>26</v>
      </c>
      <c r="DK1120" s="1">
        <v>0.56499999999999995</v>
      </c>
      <c r="DL1120" s="1">
        <v>-7.0000000000000001E-3</v>
      </c>
      <c r="DM1120" s="1">
        <v>1.335</v>
      </c>
      <c r="DN1120" s="1">
        <v>1.2E-2</v>
      </c>
      <c r="DO1120" s="1">
        <v>400</v>
      </c>
      <c r="DP1120" s="1">
        <v>23</v>
      </c>
      <c r="DQ1120" s="1">
        <v>0.17</v>
      </c>
      <c r="DR1120" s="1">
        <v>0.02</v>
      </c>
      <c r="DS1120" s="1">
        <v>3.0238756106398732</v>
      </c>
      <c r="DT1120" s="1">
        <v>1.355329426184116</v>
      </c>
      <c r="DU1120" s="1">
        <v>0.15230634179457411</v>
      </c>
      <c r="DV1120" s="1">
        <v>0</v>
      </c>
      <c r="DW1120" s="1">
        <v>34.748611238622473</v>
      </c>
      <c r="DX1120" s="1">
        <v>0.48035248474322367</v>
      </c>
      <c r="DY1120" s="1">
        <v>9.6253730727445433E-2</v>
      </c>
      <c r="DZ1120" s="1">
        <v>1</v>
      </c>
      <c r="EA1120" s="1">
        <v>-47.561348387096793</v>
      </c>
      <c r="EB1120" s="1">
        <v>-1.6981499999998839</v>
      </c>
      <c r="EC1120" s="1">
        <v>0.1675593488905481</v>
      </c>
      <c r="ED1120" s="1">
        <v>0</v>
      </c>
      <c r="EE1120" s="1">
        <v>1320.96677132438</v>
      </c>
      <c r="EF1120" s="1">
        <v>278.98438897680751</v>
      </c>
      <c r="EG1120" s="1">
        <v>20.151164790734182</v>
      </c>
      <c r="EH1120" s="1">
        <v>0</v>
      </c>
      <c r="EI1120" s="1">
        <v>4.0975234146341464</v>
      </c>
      <c r="EJ1120" s="1">
        <v>1.71783972125963E-3</v>
      </c>
      <c r="EK1120" s="1">
        <v>1.8266808044788519E-2</v>
      </c>
      <c r="EL1120" s="1">
        <v>1</v>
      </c>
      <c r="EM1120" s="1">
        <v>1.864620262504989</v>
      </c>
      <c r="EN1120" s="1">
        <v>4.088208634940276E-3</v>
      </c>
      <c r="EO1120" s="1">
        <v>1.0458030613753719E-3</v>
      </c>
      <c r="EP1120" s="1">
        <v>1</v>
      </c>
      <c r="EQ1120" s="1">
        <v>3</v>
      </c>
      <c r="ER1120" s="1">
        <v>6</v>
      </c>
      <c r="ES1120" s="1" t="s">
        <v>379</v>
      </c>
      <c r="ET1120" s="1">
        <v>2.9437899999999999</v>
      </c>
      <c r="EU1120" s="1">
        <v>2.8009499999999998</v>
      </c>
      <c r="EV1120" s="1">
        <v>0.209426</v>
      </c>
      <c r="EW1120" s="1">
        <v>0.21354899999999999</v>
      </c>
      <c r="EX1120" s="1">
        <v>0.11809699999999999</v>
      </c>
      <c r="EY1120" s="1">
        <v>0.105326</v>
      </c>
      <c r="EZ1120" s="1">
        <v>16244.4</v>
      </c>
      <c r="FA1120" s="1">
        <v>16946.400000000001</v>
      </c>
      <c r="FB1120" s="1">
        <v>23888.799999999999</v>
      </c>
      <c r="FC1120" s="1">
        <v>25070</v>
      </c>
      <c r="FD1120" s="1">
        <v>33720.6</v>
      </c>
      <c r="FE1120" s="1">
        <v>35815.300000000003</v>
      </c>
      <c r="FF1120" s="1">
        <v>43546</v>
      </c>
      <c r="FG1120" s="1">
        <v>46339.4</v>
      </c>
      <c r="FH1120" s="1">
        <v>1.9877499999999999</v>
      </c>
      <c r="FI1120" s="1">
        <v>1.88598</v>
      </c>
      <c r="FJ1120" s="1">
        <v>0.11956700000000001</v>
      </c>
      <c r="FK1120" s="1">
        <v>0</v>
      </c>
      <c r="FL1120" s="1">
        <v>29.2774</v>
      </c>
      <c r="FM1120" s="1">
        <v>999.9</v>
      </c>
      <c r="FN1120" s="1">
        <v>61.1</v>
      </c>
      <c r="FO1120" s="1">
        <v>33.9</v>
      </c>
      <c r="FP1120" s="1">
        <v>32.575299999999999</v>
      </c>
      <c r="FQ1120" s="1">
        <v>63.526499999999999</v>
      </c>
      <c r="FR1120" s="1">
        <v>25.645</v>
      </c>
      <c r="FS1120" s="1">
        <v>1</v>
      </c>
      <c r="FT1120" s="1">
        <v>0.27038600000000002</v>
      </c>
      <c r="FU1120" s="1">
        <v>0.448355</v>
      </c>
      <c r="FV1120" s="1">
        <v>20.323499999999999</v>
      </c>
      <c r="FW1120" s="1">
        <v>5.2098000000000004</v>
      </c>
      <c r="FX1120" s="1">
        <v>11.9062</v>
      </c>
      <c r="FY1120" s="1">
        <v>5.0026000000000002</v>
      </c>
      <c r="FZ1120" s="1">
        <v>3.2902300000000002</v>
      </c>
      <c r="GA1120" s="1">
        <v>9999</v>
      </c>
      <c r="GB1120" s="1">
        <v>9999</v>
      </c>
      <c r="GC1120" s="1">
        <v>9999</v>
      </c>
      <c r="GD1120" s="1">
        <v>999.9</v>
      </c>
      <c r="GE1120" s="1">
        <v>1.85958</v>
      </c>
      <c r="GF1120" s="1">
        <v>1.8545400000000001</v>
      </c>
      <c r="GG1120" s="1">
        <v>1.8577300000000001</v>
      </c>
      <c r="GH1120" s="1">
        <v>1.85615</v>
      </c>
      <c r="GI1120" s="1">
        <v>1.8549199999999999</v>
      </c>
      <c r="GJ1120" s="1">
        <v>1.85456</v>
      </c>
      <c r="GK1120" s="1">
        <v>1.85324</v>
      </c>
      <c r="GL1120" s="1">
        <v>1.85639</v>
      </c>
      <c r="GM1120" s="1">
        <v>0</v>
      </c>
      <c r="GN1120" s="1">
        <v>0</v>
      </c>
      <c r="GO1120" s="1">
        <v>0</v>
      </c>
      <c r="GP1120" s="1">
        <v>0</v>
      </c>
      <c r="GQ1120" s="1" t="s">
        <v>358</v>
      </c>
      <c r="GR1120" s="1" t="s">
        <v>359</v>
      </c>
      <c r="GS1120" s="1" t="s">
        <v>360</v>
      </c>
      <c r="GT1120" s="1" t="s">
        <v>360</v>
      </c>
      <c r="GU1120" s="1" t="s">
        <v>360</v>
      </c>
      <c r="GV1120" s="1" t="s">
        <v>360</v>
      </c>
      <c r="GW1120" s="1">
        <v>0</v>
      </c>
      <c r="GX1120" s="1">
        <v>100</v>
      </c>
      <c r="GY1120" s="1">
        <v>100</v>
      </c>
      <c r="GZ1120" s="1">
        <v>2.72</v>
      </c>
      <c r="HA1120" s="1">
        <v>2.5999999999999999E-3</v>
      </c>
      <c r="HB1120" s="1">
        <v>0.40725668706344281</v>
      </c>
      <c r="HC1120" s="1">
        <v>2.678124759318837E-3</v>
      </c>
      <c r="HD1120" s="1">
        <v>-9.3737611465157319E-7</v>
      </c>
      <c r="HE1120" s="1">
        <v>1.3915637841753891E-10</v>
      </c>
      <c r="HF1120" s="1">
        <v>-8.3168333772034281E-2</v>
      </c>
      <c r="HG1120" s="1">
        <v>1.061361004592812E-2</v>
      </c>
      <c r="HH1120" s="1">
        <v>-3.086644042041478E-4</v>
      </c>
      <c r="HI1120" s="1">
        <v>1.24720902217549E-6</v>
      </c>
      <c r="HJ1120" s="1">
        <v>1</v>
      </c>
      <c r="HK1120" s="1">
        <v>2093</v>
      </c>
      <c r="HL1120" s="1">
        <v>2</v>
      </c>
      <c r="HM1120" s="1">
        <v>27</v>
      </c>
      <c r="HN1120" s="1">
        <v>8.5</v>
      </c>
      <c r="HO1120" s="1">
        <v>8.4</v>
      </c>
      <c r="HP1120" s="1">
        <v>3.0017100000000001</v>
      </c>
      <c r="HQ1120" s="1">
        <v>2.2863799999999999</v>
      </c>
      <c r="HR1120" s="1">
        <v>1.4978</v>
      </c>
      <c r="HS1120" s="1">
        <v>2.3022499999999999</v>
      </c>
      <c r="HT1120" s="1">
        <v>1.5478499999999999</v>
      </c>
      <c r="HU1120" s="1">
        <v>2.4304199999999998</v>
      </c>
      <c r="HV1120" s="1">
        <v>36.812899999999999</v>
      </c>
      <c r="HW1120" s="1">
        <v>14.009499999999999</v>
      </c>
      <c r="HX1120" s="1">
        <v>18</v>
      </c>
      <c r="HY1120" s="1">
        <v>504.78300000000002</v>
      </c>
      <c r="HZ1120" s="1">
        <v>504.56799999999998</v>
      </c>
      <c r="IA1120" s="1">
        <v>28.765999999999998</v>
      </c>
      <c r="IB1120" s="1">
        <v>30.558</v>
      </c>
      <c r="IC1120" s="1">
        <v>30.0002</v>
      </c>
      <c r="ID1120" s="1">
        <v>30.3522</v>
      </c>
      <c r="IE1120" s="1">
        <v>30.449300000000001</v>
      </c>
      <c r="IF1120" s="1">
        <v>60.1447</v>
      </c>
      <c r="IG1120" s="1">
        <v>30.715900000000001</v>
      </c>
      <c r="IH1120" s="1">
        <v>0</v>
      </c>
      <c r="II1120" s="1">
        <v>28.7836</v>
      </c>
      <c r="IJ1120" s="1">
        <v>1509.13</v>
      </c>
      <c r="IK1120" s="1">
        <v>23.0259</v>
      </c>
      <c r="IL1120" s="1">
        <v>100.70399999999999</v>
      </c>
      <c r="IM1120" s="1">
        <v>100.43300000000001</v>
      </c>
      <c r="IN1120" s="1" t="s">
        <v>365</v>
      </c>
    </row>
    <row r="1121" spans="1:248" ht="15.75" customHeight="1" x14ac:dyDescent="0.3">
      <c r="A1121" s="1">
        <v>1105</v>
      </c>
      <c r="B1121" s="1">
        <v>1660492431.5999999</v>
      </c>
      <c r="C1121" s="1">
        <v>8302.5</v>
      </c>
      <c r="D1121" s="1" t="s">
        <v>2532</v>
      </c>
      <c r="E1121" s="1" t="s">
        <v>2533</v>
      </c>
      <c r="F1121" s="1">
        <v>1</v>
      </c>
      <c r="G1121" s="1" t="s">
        <v>1964</v>
      </c>
      <c r="H1121" s="1" t="s">
        <v>350</v>
      </c>
      <c r="I1121" s="1" t="s">
        <v>351</v>
      </c>
      <c r="J1121" s="1" t="s">
        <v>352</v>
      </c>
      <c r="K1121" s="1" t="s">
        <v>1168</v>
      </c>
      <c r="L1121" s="1" t="s">
        <v>349</v>
      </c>
      <c r="M1121" s="1" t="s">
        <v>354</v>
      </c>
      <c r="N1121" s="1">
        <v>1660492423.2562499</v>
      </c>
      <c r="O1121" s="1">
        <f t="shared" si="136"/>
        <v>3.4924778204102431E-3</v>
      </c>
      <c r="P1121" s="1">
        <f t="shared" si="137"/>
        <v>3.4924778204102429</v>
      </c>
      <c r="Q1121" s="1">
        <f t="shared" si="138"/>
        <v>3.3900052934625298</v>
      </c>
      <c r="R1121" s="1">
        <f t="shared" si="139"/>
        <v>1396.58375</v>
      </c>
      <c r="S1121" s="1">
        <f t="shared" si="140"/>
        <v>1324.5802091004164</v>
      </c>
      <c r="T1121" s="1">
        <f t="shared" si="141"/>
        <v>132.13964171477605</v>
      </c>
      <c r="U1121" s="1">
        <f t="shared" si="142"/>
        <v>139.32268886533552</v>
      </c>
      <c r="V1121" s="1">
        <f t="shared" si="143"/>
        <v>0.18639636238108034</v>
      </c>
      <c r="W1121" s="1">
        <f t="shared" si="144"/>
        <v>2.9224209655496178</v>
      </c>
      <c r="X1121" s="1">
        <f t="shared" si="145"/>
        <v>0.18003457365821524</v>
      </c>
      <c r="Y1121" s="1">
        <f t="shared" si="146"/>
        <v>0.11307510128211738</v>
      </c>
      <c r="Z1121" s="1">
        <f t="shared" si="147"/>
        <v>321.51677849999993</v>
      </c>
      <c r="AA1121" s="1">
        <f t="shared" si="148"/>
        <v>31.988015428497707</v>
      </c>
      <c r="AB1121" s="1">
        <f t="shared" si="149"/>
        <v>31.228874999999999</v>
      </c>
      <c r="AC1121" s="1">
        <f t="shared" si="150"/>
        <v>4.5705869895357205</v>
      </c>
      <c r="AD1121" s="1">
        <f t="shared" si="151"/>
        <v>59.977648029222827</v>
      </c>
      <c r="AE1121" s="1">
        <f t="shared" si="152"/>
        <v>2.7059352797583647</v>
      </c>
      <c r="AF1121" s="1">
        <f t="shared" si="153"/>
        <v>4.5115728420026668</v>
      </c>
      <c r="AG1121" s="1">
        <f t="shared" si="154"/>
        <v>1.8646517097773558</v>
      </c>
      <c r="AH1121" s="1">
        <f t="shared" si="155"/>
        <v>-154.01827188009173</v>
      </c>
      <c r="AI1121" s="1">
        <f t="shared" si="156"/>
        <v>-35.940920958736626</v>
      </c>
      <c r="AJ1121" s="1">
        <f t="shared" si="157"/>
        <v>-2.7648427139273046</v>
      </c>
      <c r="AK1121" s="1">
        <f t="shared" si="158"/>
        <v>128.79274294724428</v>
      </c>
      <c r="AL1121" s="1">
        <f t="shared" si="159"/>
        <v>34.777942795847864</v>
      </c>
      <c r="AM1121" s="1">
        <f t="shared" si="160"/>
        <v>3.5129732486903134</v>
      </c>
      <c r="AN1121" s="1">
        <f t="shared" si="161"/>
        <v>3.3900052934625298</v>
      </c>
      <c r="AO1121" s="1">
        <v>1505.9055249316921</v>
      </c>
      <c r="AP1121" s="1">
        <v>1475.6125454545449</v>
      </c>
      <c r="AQ1121" s="1">
        <v>5.1038673241077417</v>
      </c>
      <c r="AR1121" s="1">
        <v>64.971531831168349</v>
      </c>
      <c r="AS1121" s="1">
        <f t="shared" si="162"/>
        <v>3.4924778204102429</v>
      </c>
      <c r="AT1121" s="1">
        <v>23.02662852196438</v>
      </c>
      <c r="AU1121" s="1">
        <v>27.104632121212131</v>
      </c>
      <c r="AV1121" s="1">
        <v>-2.819100364043225E-4</v>
      </c>
      <c r="AW1121" s="1">
        <v>82.288730517660355</v>
      </c>
      <c r="AX1121" s="1">
        <v>0</v>
      </c>
      <c r="AY1121" s="1">
        <v>0</v>
      </c>
      <c r="AZ1121" s="1">
        <f t="shared" si="163"/>
        <v>1</v>
      </c>
      <c r="BA1121" s="1">
        <f t="shared" si="164"/>
        <v>0</v>
      </c>
      <c r="BB1121" s="1">
        <f t="shared" si="165"/>
        <v>51970.924173267878</v>
      </c>
      <c r="BC1121" s="1">
        <f t="shared" si="166"/>
        <v>2000.00125</v>
      </c>
      <c r="BD1121" s="1">
        <f t="shared" si="167"/>
        <v>1681.2013499999998</v>
      </c>
      <c r="BE1121" s="1">
        <f t="shared" si="168"/>
        <v>0.84060014962490637</v>
      </c>
      <c r="BF1121" s="1">
        <f t="shared" si="169"/>
        <v>0.16075828877606949</v>
      </c>
      <c r="BG1121" s="1">
        <v>6</v>
      </c>
      <c r="BH1121" s="1">
        <v>0.5</v>
      </c>
      <c r="BI1121" s="1" t="s">
        <v>355</v>
      </c>
      <c r="BJ1121" s="1">
        <v>2</v>
      </c>
      <c r="BK1121" s="1" t="b">
        <v>1</v>
      </c>
      <c r="BL1121" s="1">
        <v>1660492423.2562499</v>
      </c>
      <c r="BM1121" s="1">
        <v>1396.58375</v>
      </c>
      <c r="BN1121" s="1">
        <v>1444.190625</v>
      </c>
      <c r="BO1121" s="1">
        <v>27.124549999999999</v>
      </c>
      <c r="BP1121" s="1">
        <v>23.024537500000001</v>
      </c>
      <c r="BQ1121" s="1">
        <v>1393.8868749999999</v>
      </c>
      <c r="BR1121" s="1">
        <v>27.122</v>
      </c>
      <c r="BS1121" s="1">
        <v>500.14756249999999</v>
      </c>
      <c r="BT1121" s="1">
        <v>99.659681250000006</v>
      </c>
      <c r="BU1121" s="1">
        <v>9.9956412500000008E-2</v>
      </c>
      <c r="BV1121" s="1">
        <v>31.000756249999998</v>
      </c>
      <c r="BW1121" s="1">
        <v>31.228874999999999</v>
      </c>
      <c r="BX1121" s="1">
        <v>999.9</v>
      </c>
      <c r="BY1121" s="1">
        <v>0</v>
      </c>
      <c r="BZ1121" s="1">
        <v>0</v>
      </c>
      <c r="CA1121" s="1">
        <v>9993.4281250000004</v>
      </c>
      <c r="CB1121" s="1">
        <v>0</v>
      </c>
      <c r="CC1121" s="1">
        <v>34.978443749999997</v>
      </c>
      <c r="CD1121" s="1">
        <v>-47.607662500000004</v>
      </c>
      <c r="CE1121" s="1">
        <v>1435.5193750000001</v>
      </c>
      <c r="CF1121" s="1">
        <v>1478.225625</v>
      </c>
      <c r="CG1121" s="1">
        <v>4.099998750000001</v>
      </c>
      <c r="CH1121" s="1">
        <v>1444.190625</v>
      </c>
      <c r="CI1121" s="1">
        <v>23.024537500000001</v>
      </c>
      <c r="CJ1121" s="1">
        <v>2.7032231250000001</v>
      </c>
      <c r="CK1121" s="1">
        <v>2.2946187500000002</v>
      </c>
      <c r="CL1121" s="1">
        <v>22.304725000000001</v>
      </c>
      <c r="CM1121" s="1">
        <v>19.638681250000001</v>
      </c>
      <c r="CN1121" s="1">
        <v>2000.00125</v>
      </c>
      <c r="CO1121" s="1">
        <v>0.97999318750000008</v>
      </c>
      <c r="CP1121" s="1">
        <v>2.0006918750000002E-2</v>
      </c>
      <c r="CQ1121" s="1">
        <v>0</v>
      </c>
      <c r="CR1121" s="1">
        <v>3.0137499999999999</v>
      </c>
      <c r="CS1121" s="1">
        <v>0</v>
      </c>
      <c r="CT1121" s="1">
        <v>33322.850000000013</v>
      </c>
      <c r="CU1121" s="1">
        <v>17412.3</v>
      </c>
      <c r="CV1121" s="1">
        <v>40.875</v>
      </c>
      <c r="CW1121" s="1">
        <v>41.867125000000001</v>
      </c>
      <c r="CX1121" s="1">
        <v>40.875</v>
      </c>
      <c r="CY1121" s="1">
        <v>40.292624999999987</v>
      </c>
      <c r="CZ1121" s="1">
        <v>40.960624999999993</v>
      </c>
      <c r="DA1121" s="1">
        <v>1959.99125</v>
      </c>
      <c r="DB1121" s="1">
        <v>40.01</v>
      </c>
      <c r="DC1121" s="1">
        <v>0</v>
      </c>
      <c r="DD1121" s="1">
        <v>1660492430.5999999</v>
      </c>
      <c r="DE1121" s="1">
        <v>0</v>
      </c>
      <c r="DF1121" s="1">
        <v>1660491924.5999999</v>
      </c>
      <c r="DG1121" s="1" t="s">
        <v>1965</v>
      </c>
      <c r="DH1121" s="1">
        <v>1660491919.5999999</v>
      </c>
      <c r="DI1121" s="1">
        <v>1660491924.5999999</v>
      </c>
      <c r="DJ1121" s="1">
        <v>26</v>
      </c>
      <c r="DK1121" s="1">
        <v>0.56499999999999995</v>
      </c>
      <c r="DL1121" s="1">
        <v>-7.0000000000000001E-3</v>
      </c>
      <c r="DM1121" s="1">
        <v>1.335</v>
      </c>
      <c r="DN1121" s="1">
        <v>1.2E-2</v>
      </c>
      <c r="DO1121" s="1">
        <v>400</v>
      </c>
      <c r="DP1121" s="1">
        <v>23</v>
      </c>
      <c r="DQ1121" s="1">
        <v>0.17</v>
      </c>
      <c r="DR1121" s="1">
        <v>0.02</v>
      </c>
      <c r="DS1121" s="1">
        <v>3.0792115371979309</v>
      </c>
      <c r="DT1121" s="1">
        <v>1.8593611402677821</v>
      </c>
      <c r="DU1121" s="1">
        <v>0.18855355579427441</v>
      </c>
      <c r="DV1121" s="1">
        <v>0</v>
      </c>
      <c r="DW1121" s="1">
        <v>34.767735136445751</v>
      </c>
      <c r="DX1121" s="1">
        <v>1.004220401269599</v>
      </c>
      <c r="DY1121" s="1">
        <v>0.1168372489965611</v>
      </c>
      <c r="DZ1121" s="1">
        <v>0</v>
      </c>
      <c r="EA1121" s="1">
        <v>-47.616323333333348</v>
      </c>
      <c r="EB1121" s="1">
        <v>-2.2990638487208059</v>
      </c>
      <c r="EC1121" s="1">
        <v>0.19806011155426781</v>
      </c>
      <c r="ED1121" s="1">
        <v>0</v>
      </c>
      <c r="EE1121" s="1">
        <v>1326.582215433396</v>
      </c>
      <c r="EF1121" s="1">
        <v>273.89903093287171</v>
      </c>
      <c r="EG1121" s="1">
        <v>20.449653308806951</v>
      </c>
      <c r="EH1121" s="1">
        <v>0</v>
      </c>
      <c r="EI1121" s="1">
        <v>4.0993845000000011</v>
      </c>
      <c r="EJ1121" s="1">
        <v>-8.9358348968099979E-2</v>
      </c>
      <c r="EK1121" s="1">
        <v>1.599942732568883E-2</v>
      </c>
      <c r="EL1121" s="1">
        <v>1</v>
      </c>
      <c r="EM1121" s="1">
        <v>1.8646997065453039</v>
      </c>
      <c r="EN1121" s="1">
        <v>-4.2468887436490098E-5</v>
      </c>
      <c r="EO1121" s="1">
        <v>9.2060223287304796E-4</v>
      </c>
      <c r="EP1121" s="1">
        <v>1</v>
      </c>
      <c r="EQ1121" s="1">
        <v>2</v>
      </c>
      <c r="ER1121" s="1">
        <v>6</v>
      </c>
      <c r="ES1121" s="1" t="s">
        <v>384</v>
      </c>
      <c r="ET1121" s="1">
        <v>2.9439199999999999</v>
      </c>
      <c r="EU1121" s="1">
        <v>2.80084</v>
      </c>
      <c r="EV1121" s="1">
        <v>0.209646</v>
      </c>
      <c r="EW1121" s="1">
        <v>0.21376000000000001</v>
      </c>
      <c r="EX1121" s="1">
        <v>0.11809500000000001</v>
      </c>
      <c r="EY1121" s="1">
        <v>0.105326</v>
      </c>
      <c r="EZ1121" s="1">
        <v>16239.8</v>
      </c>
      <c r="FA1121" s="1">
        <v>16941.900000000001</v>
      </c>
      <c r="FB1121" s="1">
        <v>23888.799999999999</v>
      </c>
      <c r="FC1121" s="1">
        <v>25070</v>
      </c>
      <c r="FD1121" s="1">
        <v>33720.6</v>
      </c>
      <c r="FE1121" s="1">
        <v>35815.4</v>
      </c>
      <c r="FF1121" s="1">
        <v>43545.9</v>
      </c>
      <c r="FG1121" s="1">
        <v>46339.6</v>
      </c>
      <c r="FH1121" s="1">
        <v>1.98787</v>
      </c>
      <c r="FI1121" s="1">
        <v>1.8857999999999999</v>
      </c>
      <c r="FJ1121" s="1">
        <v>0.11959699999999999</v>
      </c>
      <c r="FK1121" s="1">
        <v>0</v>
      </c>
      <c r="FL1121" s="1">
        <v>29.2774</v>
      </c>
      <c r="FM1121" s="1">
        <v>999.9</v>
      </c>
      <c r="FN1121" s="1">
        <v>61.1</v>
      </c>
      <c r="FO1121" s="1">
        <v>33.9</v>
      </c>
      <c r="FP1121" s="1">
        <v>32.573900000000002</v>
      </c>
      <c r="FQ1121" s="1">
        <v>63.526499999999999</v>
      </c>
      <c r="FR1121" s="1">
        <v>25.372599999999998</v>
      </c>
      <c r="FS1121" s="1">
        <v>1</v>
      </c>
      <c r="FT1121" s="1">
        <v>0.27035100000000001</v>
      </c>
      <c r="FU1121" s="1">
        <v>0.44115199999999999</v>
      </c>
      <c r="FV1121" s="1">
        <v>20.323599999999999</v>
      </c>
      <c r="FW1121" s="1">
        <v>5.2098000000000004</v>
      </c>
      <c r="FX1121" s="1">
        <v>11.906000000000001</v>
      </c>
      <c r="FY1121" s="1">
        <v>5.0026000000000002</v>
      </c>
      <c r="FZ1121" s="1">
        <v>3.2902300000000002</v>
      </c>
      <c r="GA1121" s="1">
        <v>9999</v>
      </c>
      <c r="GB1121" s="1">
        <v>9999</v>
      </c>
      <c r="GC1121" s="1">
        <v>9999</v>
      </c>
      <c r="GD1121" s="1">
        <v>999.9</v>
      </c>
      <c r="GE1121" s="1">
        <v>1.8595900000000001</v>
      </c>
      <c r="GF1121" s="1">
        <v>1.8545400000000001</v>
      </c>
      <c r="GG1121" s="1">
        <v>1.8577300000000001</v>
      </c>
      <c r="GH1121" s="1">
        <v>1.85615</v>
      </c>
      <c r="GI1121" s="1">
        <v>1.85493</v>
      </c>
      <c r="GJ1121" s="1">
        <v>1.85456</v>
      </c>
      <c r="GK1121" s="1">
        <v>1.8532500000000001</v>
      </c>
      <c r="GL1121" s="1">
        <v>1.85639</v>
      </c>
      <c r="GM1121" s="1">
        <v>0</v>
      </c>
      <c r="GN1121" s="1">
        <v>0</v>
      </c>
      <c r="GO1121" s="1">
        <v>0</v>
      </c>
      <c r="GP1121" s="1">
        <v>0</v>
      </c>
      <c r="GQ1121" s="1" t="s">
        <v>358</v>
      </c>
      <c r="GR1121" s="1" t="s">
        <v>359</v>
      </c>
      <c r="GS1121" s="1" t="s">
        <v>360</v>
      </c>
      <c r="GT1121" s="1" t="s">
        <v>360</v>
      </c>
      <c r="GU1121" s="1" t="s">
        <v>360</v>
      </c>
      <c r="GV1121" s="1" t="s">
        <v>360</v>
      </c>
      <c r="GW1121" s="1">
        <v>0</v>
      </c>
      <c r="GX1121" s="1">
        <v>100</v>
      </c>
      <c r="GY1121" s="1">
        <v>100</v>
      </c>
      <c r="GZ1121" s="1">
        <v>2.73</v>
      </c>
      <c r="HA1121" s="1">
        <v>2.5999999999999999E-3</v>
      </c>
      <c r="HB1121" s="1">
        <v>0.40725668706344281</v>
      </c>
      <c r="HC1121" s="1">
        <v>2.678124759318837E-3</v>
      </c>
      <c r="HD1121" s="1">
        <v>-9.3737611465157319E-7</v>
      </c>
      <c r="HE1121" s="1">
        <v>1.3915637841753891E-10</v>
      </c>
      <c r="HF1121" s="1">
        <v>-8.3168333772034281E-2</v>
      </c>
      <c r="HG1121" s="1">
        <v>1.061361004592812E-2</v>
      </c>
      <c r="HH1121" s="1">
        <v>-3.086644042041478E-4</v>
      </c>
      <c r="HI1121" s="1">
        <v>1.24720902217549E-6</v>
      </c>
      <c r="HJ1121" s="1">
        <v>1</v>
      </c>
      <c r="HK1121" s="1">
        <v>2093</v>
      </c>
      <c r="HL1121" s="1">
        <v>2</v>
      </c>
      <c r="HM1121" s="1">
        <v>27</v>
      </c>
      <c r="HN1121" s="1">
        <v>8.5</v>
      </c>
      <c r="HO1121" s="1">
        <v>8.4</v>
      </c>
      <c r="HP1121" s="1">
        <v>3.0041500000000001</v>
      </c>
      <c r="HQ1121" s="1">
        <v>2.2949199999999998</v>
      </c>
      <c r="HR1121" s="1">
        <v>1.4978</v>
      </c>
      <c r="HS1121" s="1">
        <v>2.3022499999999999</v>
      </c>
      <c r="HT1121" s="1">
        <v>1.5478499999999999</v>
      </c>
      <c r="HU1121" s="1">
        <v>2.2363300000000002</v>
      </c>
      <c r="HV1121" s="1">
        <v>36.812899999999999</v>
      </c>
      <c r="HW1121" s="1">
        <v>13.991899999999999</v>
      </c>
      <c r="HX1121" s="1">
        <v>18</v>
      </c>
      <c r="HY1121" s="1">
        <v>504.85899999999998</v>
      </c>
      <c r="HZ1121" s="1">
        <v>504.452</v>
      </c>
      <c r="IA1121" s="1">
        <v>28.765899999999998</v>
      </c>
      <c r="IB1121" s="1">
        <v>30.558199999999999</v>
      </c>
      <c r="IC1121" s="1">
        <v>30.0002</v>
      </c>
      <c r="ID1121" s="1">
        <v>30.3523</v>
      </c>
      <c r="IE1121" s="1">
        <v>30.4495</v>
      </c>
      <c r="IF1121" s="1">
        <v>60.310899999999997</v>
      </c>
      <c r="IG1121" s="1">
        <v>30.715900000000001</v>
      </c>
      <c r="IH1121" s="1">
        <v>0</v>
      </c>
      <c r="II1121" s="1">
        <v>28.7836</v>
      </c>
      <c r="IJ1121" s="1">
        <v>1519.15</v>
      </c>
      <c r="IK1121" s="1">
        <v>23.0259</v>
      </c>
      <c r="IL1121" s="1">
        <v>100.70399999999999</v>
      </c>
      <c r="IM1121" s="1">
        <v>100.43300000000001</v>
      </c>
      <c r="IN1121" s="1" t="s">
        <v>365</v>
      </c>
    </row>
    <row r="1122" spans="1:248" ht="15.75" customHeight="1" x14ac:dyDescent="0.3">
      <c r="A1122" s="1">
        <v>1106</v>
      </c>
      <c r="B1122" s="1">
        <v>1660492433.0999999</v>
      </c>
      <c r="C1122" s="1">
        <v>8304</v>
      </c>
      <c r="D1122" s="1" t="s">
        <v>2534</v>
      </c>
      <c r="E1122" s="1" t="s">
        <v>2535</v>
      </c>
      <c r="F1122" s="1">
        <v>1</v>
      </c>
      <c r="G1122" s="1" t="s">
        <v>1964</v>
      </c>
      <c r="H1122" s="1" t="s">
        <v>350</v>
      </c>
      <c r="I1122" s="1" t="s">
        <v>351</v>
      </c>
      <c r="J1122" s="1" t="s">
        <v>352</v>
      </c>
      <c r="K1122" s="1" t="s">
        <v>1168</v>
      </c>
      <c r="L1122" s="1" t="s">
        <v>349</v>
      </c>
      <c r="M1122" s="1" t="s">
        <v>354</v>
      </c>
      <c r="N1122" s="1">
        <v>1660492425.2874999</v>
      </c>
      <c r="O1122" s="1">
        <f t="shared" si="136"/>
        <v>3.4902365548492324E-3</v>
      </c>
      <c r="P1122" s="1">
        <f t="shared" si="137"/>
        <v>3.4902365548492322</v>
      </c>
      <c r="Q1122" s="1">
        <f t="shared" si="138"/>
        <v>3.1356286877585515</v>
      </c>
      <c r="R1122" s="1">
        <f t="shared" si="139"/>
        <v>1406.71875</v>
      </c>
      <c r="S1122" s="1">
        <f t="shared" si="140"/>
        <v>1336.600602914855</v>
      </c>
      <c r="T1122" s="1">
        <f t="shared" si="141"/>
        <v>133.33854992155585</v>
      </c>
      <c r="U1122" s="1">
        <f t="shared" si="142"/>
        <v>140.33349817695117</v>
      </c>
      <c r="V1122" s="1">
        <f t="shared" si="143"/>
        <v>0.1862592405244545</v>
      </c>
      <c r="W1122" s="1">
        <f t="shared" si="144"/>
        <v>2.9235631793540868</v>
      </c>
      <c r="X1122" s="1">
        <f t="shared" si="145"/>
        <v>0.17990902764141456</v>
      </c>
      <c r="Y1122" s="1">
        <f t="shared" si="146"/>
        <v>0.11299564749938296</v>
      </c>
      <c r="Z1122" s="1">
        <f t="shared" si="147"/>
        <v>321.51737700000001</v>
      </c>
      <c r="AA1122" s="1">
        <f t="shared" si="148"/>
        <v>31.987631043760604</v>
      </c>
      <c r="AB1122" s="1">
        <f t="shared" si="149"/>
        <v>31.2268875</v>
      </c>
      <c r="AC1122" s="1">
        <f t="shared" si="150"/>
        <v>4.5700699357449128</v>
      </c>
      <c r="AD1122" s="1">
        <f t="shared" si="151"/>
        <v>59.965813427402317</v>
      </c>
      <c r="AE1122" s="1">
        <f t="shared" si="152"/>
        <v>2.7053068736106738</v>
      </c>
      <c r="AF1122" s="1">
        <f t="shared" si="153"/>
        <v>4.5114152864546009</v>
      </c>
      <c r="AG1122" s="1">
        <f t="shared" si="154"/>
        <v>1.864763062134239</v>
      </c>
      <c r="AH1122" s="1">
        <f t="shared" si="155"/>
        <v>-153.91943206885114</v>
      </c>
      <c r="AI1122" s="1">
        <f t="shared" si="156"/>
        <v>-35.738247475307112</v>
      </c>
      <c r="AJ1122" s="1">
        <f t="shared" si="157"/>
        <v>-2.7481422045397639</v>
      </c>
      <c r="AK1122" s="1">
        <f t="shared" si="158"/>
        <v>129.11155525130201</v>
      </c>
      <c r="AL1122" s="1">
        <f t="shared" si="159"/>
        <v>34.786527372011463</v>
      </c>
      <c r="AM1122" s="1">
        <f t="shared" si="160"/>
        <v>3.5073690960374124</v>
      </c>
      <c r="AN1122" s="1">
        <f t="shared" si="161"/>
        <v>3.1356286877585515</v>
      </c>
      <c r="AO1122" s="1">
        <v>1513.5890313542061</v>
      </c>
      <c r="AP1122" s="1">
        <v>1483.3901212121209</v>
      </c>
      <c r="AQ1122" s="1">
        <v>5.1463937302608924</v>
      </c>
      <c r="AR1122" s="1">
        <v>64.971531831168349</v>
      </c>
      <c r="AS1122" s="1">
        <f t="shared" si="162"/>
        <v>3.4902365548492322</v>
      </c>
      <c r="AT1122" s="1">
        <v>23.027382510888131</v>
      </c>
      <c r="AU1122" s="1">
        <v>27.102957575757571</v>
      </c>
      <c r="AV1122" s="1">
        <v>-2.9887666335864438E-4</v>
      </c>
      <c r="AW1122" s="1">
        <v>82.288730517660355</v>
      </c>
      <c r="AX1122" s="1">
        <v>0</v>
      </c>
      <c r="AY1122" s="1">
        <v>0</v>
      </c>
      <c r="AZ1122" s="1">
        <f t="shared" si="163"/>
        <v>1</v>
      </c>
      <c r="BA1122" s="1">
        <f t="shared" si="164"/>
        <v>0</v>
      </c>
      <c r="BB1122" s="1">
        <f t="shared" si="165"/>
        <v>52003.535925128868</v>
      </c>
      <c r="BC1122" s="1">
        <f t="shared" si="166"/>
        <v>2000.0050000000001</v>
      </c>
      <c r="BD1122" s="1">
        <f t="shared" si="167"/>
        <v>1681.2045000000001</v>
      </c>
      <c r="BE1122" s="1">
        <f t="shared" si="168"/>
        <v>0.84060014849962872</v>
      </c>
      <c r="BF1122" s="1">
        <f t="shared" si="169"/>
        <v>0.16075828660428348</v>
      </c>
      <c r="BG1122" s="1">
        <v>6</v>
      </c>
      <c r="BH1122" s="1">
        <v>0.5</v>
      </c>
      <c r="BI1122" s="1" t="s">
        <v>355</v>
      </c>
      <c r="BJ1122" s="1">
        <v>2</v>
      </c>
      <c r="BK1122" s="1" t="b">
        <v>1</v>
      </c>
      <c r="BL1122" s="1">
        <v>1660492425.2874999</v>
      </c>
      <c r="BM1122" s="1">
        <v>1406.71875</v>
      </c>
      <c r="BN1122" s="1">
        <v>1454.37</v>
      </c>
      <c r="BO1122" s="1">
        <v>27.118300000000001</v>
      </c>
      <c r="BP1122" s="1">
        <v>23.024731249999999</v>
      </c>
      <c r="BQ1122" s="1">
        <v>1404.0137500000001</v>
      </c>
      <c r="BR1122" s="1">
        <v>27.115737500000002</v>
      </c>
      <c r="BS1122" s="1">
        <v>500.1389375</v>
      </c>
      <c r="BT1122" s="1">
        <v>99.659631250000004</v>
      </c>
      <c r="BU1122" s="1">
        <v>9.9825412500000002E-2</v>
      </c>
      <c r="BV1122" s="1">
        <v>31.000143749999999</v>
      </c>
      <c r="BW1122" s="1">
        <v>31.2268875</v>
      </c>
      <c r="BX1122" s="1">
        <v>999.9</v>
      </c>
      <c r="BY1122" s="1">
        <v>0</v>
      </c>
      <c r="BZ1122" s="1">
        <v>0</v>
      </c>
      <c r="CA1122" s="1">
        <v>9999.9500000000007</v>
      </c>
      <c r="CB1122" s="1">
        <v>0</v>
      </c>
      <c r="CC1122" s="1">
        <v>35.081412499999999</v>
      </c>
      <c r="CD1122" s="1">
        <v>-47.65115625</v>
      </c>
      <c r="CE1122" s="1">
        <v>1445.9275</v>
      </c>
      <c r="CF1122" s="1">
        <v>1488.645</v>
      </c>
      <c r="CG1122" s="1">
        <v>4.0935700000000006</v>
      </c>
      <c r="CH1122" s="1">
        <v>1454.37</v>
      </c>
      <c r="CI1122" s="1">
        <v>23.024731249999999</v>
      </c>
      <c r="CJ1122" s="1">
        <v>2.7025993750000001</v>
      </c>
      <c r="CK1122" s="1">
        <v>2.2946362499999999</v>
      </c>
      <c r="CL1122" s="1">
        <v>22.3009375</v>
      </c>
      <c r="CM1122" s="1">
        <v>19.638806249999998</v>
      </c>
      <c r="CN1122" s="1">
        <v>2000.0050000000001</v>
      </c>
      <c r="CO1122" s="1">
        <v>0.97999318750000008</v>
      </c>
      <c r="CP1122" s="1">
        <v>2.0006918750000002E-2</v>
      </c>
      <c r="CQ1122" s="1">
        <v>0</v>
      </c>
      <c r="CR1122" s="1">
        <v>3.0228125000000001</v>
      </c>
      <c r="CS1122" s="1">
        <v>0</v>
      </c>
      <c r="CT1122" s="1">
        <v>33319.5</v>
      </c>
      <c r="CU1122" s="1">
        <v>17412.337500000001</v>
      </c>
      <c r="CV1122" s="1">
        <v>40.875</v>
      </c>
      <c r="CW1122" s="1">
        <v>41.867125000000001</v>
      </c>
      <c r="CX1122" s="1">
        <v>40.875</v>
      </c>
      <c r="CY1122" s="1">
        <v>40.292625000000001</v>
      </c>
      <c r="CZ1122" s="1">
        <v>40.956687499999987</v>
      </c>
      <c r="DA1122" s="1">
        <v>1959.9949999999999</v>
      </c>
      <c r="DB1122" s="1">
        <v>40.01</v>
      </c>
      <c r="DC1122" s="1">
        <v>0</v>
      </c>
      <c r="DD1122" s="1">
        <v>1660492431.2</v>
      </c>
      <c r="DE1122" s="1">
        <v>0</v>
      </c>
      <c r="DF1122" s="1">
        <v>1660491924.5999999</v>
      </c>
      <c r="DG1122" s="1" t="s">
        <v>1965</v>
      </c>
      <c r="DH1122" s="1">
        <v>1660491919.5999999</v>
      </c>
      <c r="DI1122" s="1">
        <v>1660491924.5999999</v>
      </c>
      <c r="DJ1122" s="1">
        <v>26</v>
      </c>
      <c r="DK1122" s="1">
        <v>0.56499999999999995</v>
      </c>
      <c r="DL1122" s="1">
        <v>-7.0000000000000001E-3</v>
      </c>
      <c r="DM1122" s="1">
        <v>1.335</v>
      </c>
      <c r="DN1122" s="1">
        <v>1.2E-2</v>
      </c>
      <c r="DO1122" s="1">
        <v>400</v>
      </c>
      <c r="DP1122" s="1">
        <v>23</v>
      </c>
      <c r="DQ1122" s="1">
        <v>0.17</v>
      </c>
      <c r="DR1122" s="1">
        <v>0.02</v>
      </c>
      <c r="DS1122" s="1">
        <v>3.092656284938061</v>
      </c>
      <c r="DT1122" s="1">
        <v>2.2004995433838341</v>
      </c>
      <c r="DU1122" s="1">
        <v>0.19883322645100809</v>
      </c>
      <c r="DV1122" s="1">
        <v>0</v>
      </c>
      <c r="DW1122" s="1">
        <v>34.776723794476602</v>
      </c>
      <c r="DX1122" s="1">
        <v>1.108498164994965</v>
      </c>
      <c r="DY1122" s="1">
        <v>0.1200856921675116</v>
      </c>
      <c r="DZ1122" s="1">
        <v>0</v>
      </c>
      <c r="EA1122" s="1">
        <v>-47.62340322580647</v>
      </c>
      <c r="EB1122" s="1">
        <v>-2.2428241935482611</v>
      </c>
      <c r="EC1122" s="1">
        <v>0.19866086921519341</v>
      </c>
      <c r="ED1122" s="1">
        <v>0</v>
      </c>
      <c r="EE1122" s="1">
        <v>1330.089692831365</v>
      </c>
      <c r="EF1122" s="1">
        <v>270.70116513245767</v>
      </c>
      <c r="EG1122" s="1">
        <v>19.55706085937268</v>
      </c>
      <c r="EH1122" s="1">
        <v>0</v>
      </c>
      <c r="EI1122" s="1">
        <v>4.0987856097560984</v>
      </c>
      <c r="EJ1122" s="1">
        <v>-9.3242299651571547E-2</v>
      </c>
      <c r="EK1122" s="1">
        <v>1.6250692300266829E-2</v>
      </c>
      <c r="EL1122" s="1">
        <v>1</v>
      </c>
      <c r="EM1122" s="1">
        <v>1.8647211086938971</v>
      </c>
      <c r="EN1122" s="1">
        <v>-2.5102494538049419E-4</v>
      </c>
      <c r="EO1122" s="1">
        <v>9.1508222710244851E-4</v>
      </c>
      <c r="EP1122" s="1">
        <v>1</v>
      </c>
      <c r="EQ1122" s="1">
        <v>2</v>
      </c>
      <c r="ER1122" s="1">
        <v>6</v>
      </c>
      <c r="ES1122" s="1" t="s">
        <v>384</v>
      </c>
      <c r="ET1122" s="1">
        <v>2.94387</v>
      </c>
      <c r="EU1122" s="1">
        <v>2.8004199999999999</v>
      </c>
      <c r="EV1122" s="1">
        <v>0.21029900000000001</v>
      </c>
      <c r="EW1122" s="1">
        <v>0.214392</v>
      </c>
      <c r="EX1122" s="1">
        <v>0.118092</v>
      </c>
      <c r="EY1122" s="1">
        <v>0.105335</v>
      </c>
      <c r="EZ1122" s="1">
        <v>16226.3</v>
      </c>
      <c r="FA1122" s="1">
        <v>16928.400000000001</v>
      </c>
      <c r="FB1122" s="1">
        <v>23888.7</v>
      </c>
      <c r="FC1122" s="1">
        <v>25070.2</v>
      </c>
      <c r="FD1122" s="1">
        <v>33720.699999999997</v>
      </c>
      <c r="FE1122" s="1">
        <v>35815.4</v>
      </c>
      <c r="FF1122" s="1">
        <v>43545.9</v>
      </c>
      <c r="FG1122" s="1">
        <v>46340</v>
      </c>
      <c r="FH1122" s="1">
        <v>1.9879</v>
      </c>
      <c r="FI1122" s="1">
        <v>1.8858699999999999</v>
      </c>
      <c r="FJ1122" s="1">
        <v>0.119701</v>
      </c>
      <c r="FK1122" s="1">
        <v>0</v>
      </c>
      <c r="FL1122" s="1">
        <v>29.2774</v>
      </c>
      <c r="FM1122" s="1">
        <v>999.9</v>
      </c>
      <c r="FN1122" s="1">
        <v>61.1</v>
      </c>
      <c r="FO1122" s="1">
        <v>33.9</v>
      </c>
      <c r="FP1122" s="1">
        <v>32.573900000000002</v>
      </c>
      <c r="FQ1122" s="1">
        <v>63.5364</v>
      </c>
      <c r="FR1122" s="1">
        <v>25.605</v>
      </c>
      <c r="FS1122" s="1">
        <v>1</v>
      </c>
      <c r="FT1122" s="1">
        <v>0.27030999999999999</v>
      </c>
      <c r="FU1122" s="1">
        <v>0.414186</v>
      </c>
      <c r="FV1122" s="1">
        <v>20.3233</v>
      </c>
      <c r="FW1122" s="1">
        <v>5.2085999999999997</v>
      </c>
      <c r="FX1122" s="1">
        <v>11.9056</v>
      </c>
      <c r="FY1122" s="1">
        <v>5.0018500000000001</v>
      </c>
      <c r="FZ1122" s="1">
        <v>3.28993</v>
      </c>
      <c r="GA1122" s="1">
        <v>9999</v>
      </c>
      <c r="GB1122" s="1">
        <v>9999</v>
      </c>
      <c r="GC1122" s="1">
        <v>9999</v>
      </c>
      <c r="GD1122" s="1">
        <v>999.9</v>
      </c>
      <c r="GE1122" s="1">
        <v>1.8595900000000001</v>
      </c>
      <c r="GF1122" s="1">
        <v>1.8545400000000001</v>
      </c>
      <c r="GG1122" s="1">
        <v>1.8577399999999999</v>
      </c>
      <c r="GH1122" s="1">
        <v>1.85616</v>
      </c>
      <c r="GI1122" s="1">
        <v>1.8549500000000001</v>
      </c>
      <c r="GJ1122" s="1">
        <v>1.8545700000000001</v>
      </c>
      <c r="GK1122" s="1">
        <v>1.8532599999999999</v>
      </c>
      <c r="GL1122" s="1">
        <v>1.85639</v>
      </c>
      <c r="GM1122" s="1">
        <v>0</v>
      </c>
      <c r="GN1122" s="1">
        <v>0</v>
      </c>
      <c r="GO1122" s="1">
        <v>0</v>
      </c>
      <c r="GP1122" s="1">
        <v>0</v>
      </c>
      <c r="GQ1122" s="1" t="s">
        <v>358</v>
      </c>
      <c r="GR1122" s="1" t="s">
        <v>359</v>
      </c>
      <c r="GS1122" s="1" t="s">
        <v>360</v>
      </c>
      <c r="GT1122" s="1" t="s">
        <v>360</v>
      </c>
      <c r="GU1122" s="1" t="s">
        <v>360</v>
      </c>
      <c r="GV1122" s="1" t="s">
        <v>360</v>
      </c>
      <c r="GW1122" s="1">
        <v>0</v>
      </c>
      <c r="GX1122" s="1">
        <v>100</v>
      </c>
      <c r="GY1122" s="1">
        <v>100</v>
      </c>
      <c r="GZ1122" s="1">
        <v>2.74</v>
      </c>
      <c r="HA1122" s="1">
        <v>2.5999999999999999E-3</v>
      </c>
      <c r="HB1122" s="1">
        <v>0.40725668706344281</v>
      </c>
      <c r="HC1122" s="1">
        <v>2.678124759318837E-3</v>
      </c>
      <c r="HD1122" s="1">
        <v>-9.3737611465157319E-7</v>
      </c>
      <c r="HE1122" s="1">
        <v>1.3915637841753891E-10</v>
      </c>
      <c r="HF1122" s="1">
        <v>-8.3168333772034281E-2</v>
      </c>
      <c r="HG1122" s="1">
        <v>1.061361004592812E-2</v>
      </c>
      <c r="HH1122" s="1">
        <v>-3.086644042041478E-4</v>
      </c>
      <c r="HI1122" s="1">
        <v>1.24720902217549E-6</v>
      </c>
      <c r="HJ1122" s="1">
        <v>1</v>
      </c>
      <c r="HK1122" s="1">
        <v>2093</v>
      </c>
      <c r="HL1122" s="1">
        <v>2</v>
      </c>
      <c r="HM1122" s="1">
        <v>27</v>
      </c>
      <c r="HN1122" s="1">
        <v>8.6</v>
      </c>
      <c r="HO1122" s="1">
        <v>8.5</v>
      </c>
      <c r="HP1122" s="1">
        <v>3.0175800000000002</v>
      </c>
      <c r="HQ1122" s="1">
        <v>2.2839399999999999</v>
      </c>
      <c r="HR1122" s="1">
        <v>1.4978</v>
      </c>
      <c r="HS1122" s="1">
        <v>2.3022499999999999</v>
      </c>
      <c r="HT1122" s="1">
        <v>1.5478499999999999</v>
      </c>
      <c r="HU1122" s="1">
        <v>2.3339799999999999</v>
      </c>
      <c r="HV1122" s="1">
        <v>36.812899999999999</v>
      </c>
      <c r="HW1122" s="1">
        <v>13.991899999999999</v>
      </c>
      <c r="HX1122" s="1">
        <v>18</v>
      </c>
      <c r="HY1122" s="1">
        <v>504.875</v>
      </c>
      <c r="HZ1122" s="1">
        <v>504.50799999999998</v>
      </c>
      <c r="IA1122" s="1">
        <v>28.766999999999999</v>
      </c>
      <c r="IB1122" s="1">
        <v>30.559000000000001</v>
      </c>
      <c r="IC1122" s="1">
        <v>30.0001</v>
      </c>
      <c r="ID1122" s="1">
        <v>30.352499999999999</v>
      </c>
      <c r="IE1122" s="1">
        <v>30.450199999999999</v>
      </c>
      <c r="IF1122" s="1">
        <v>60.4771</v>
      </c>
      <c r="IG1122" s="1">
        <v>30.715900000000001</v>
      </c>
      <c r="IH1122" s="1">
        <v>0</v>
      </c>
      <c r="II1122" s="1">
        <v>28.7836</v>
      </c>
      <c r="IJ1122" s="1">
        <v>1519.15</v>
      </c>
      <c r="IK1122" s="1">
        <v>23.0259</v>
      </c>
      <c r="IL1122" s="1">
        <v>100.70399999999999</v>
      </c>
      <c r="IM1122" s="1">
        <v>100.434</v>
      </c>
      <c r="IN1122" s="1" t="s">
        <v>365</v>
      </c>
    </row>
    <row r="1123" spans="1:248" ht="15.75" customHeight="1" x14ac:dyDescent="0.3">
      <c r="A1123" s="1">
        <v>1107</v>
      </c>
      <c r="B1123" s="1">
        <v>1660492433.5999999</v>
      </c>
      <c r="C1123" s="1">
        <v>8304.5</v>
      </c>
      <c r="D1123" s="1" t="s">
        <v>2534</v>
      </c>
      <c r="E1123" s="1" t="s">
        <v>2535</v>
      </c>
      <c r="F1123" s="1">
        <v>1</v>
      </c>
      <c r="G1123" s="1" t="s">
        <v>1964</v>
      </c>
      <c r="H1123" s="1" t="s">
        <v>350</v>
      </c>
      <c r="I1123" s="1" t="s">
        <v>351</v>
      </c>
      <c r="J1123" s="1" t="s">
        <v>352</v>
      </c>
      <c r="K1123" s="1" t="s">
        <v>1168</v>
      </c>
      <c r="L1123" s="1" t="s">
        <v>349</v>
      </c>
      <c r="M1123" s="1" t="s">
        <v>354</v>
      </c>
      <c r="N1123" s="1">
        <v>1660492425.2874999</v>
      </c>
      <c r="O1123" s="1">
        <f t="shared" si="136"/>
        <v>3.4899272635452619E-3</v>
      </c>
      <c r="P1123" s="1">
        <f t="shared" si="137"/>
        <v>3.4899272635452618</v>
      </c>
      <c r="Q1123" s="1">
        <f t="shared" si="138"/>
        <v>3.1119593033290265</v>
      </c>
      <c r="R1123" s="1">
        <f t="shared" si="139"/>
        <v>1406.71875</v>
      </c>
      <c r="S1123" s="1">
        <f t="shared" si="140"/>
        <v>1336.8044552032202</v>
      </c>
      <c r="T1123" s="1">
        <f t="shared" si="141"/>
        <v>133.35888611508256</v>
      </c>
      <c r="U1123" s="1">
        <f t="shared" si="142"/>
        <v>140.33349817695117</v>
      </c>
      <c r="V1123" s="1">
        <f t="shared" si="143"/>
        <v>0.18624215402740674</v>
      </c>
      <c r="W1123" s="1">
        <f t="shared" si="144"/>
        <v>2.9235631793540868</v>
      </c>
      <c r="X1123" s="1">
        <f t="shared" si="145"/>
        <v>0.17989308479717439</v>
      </c>
      <c r="Y1123" s="1">
        <f t="shared" si="146"/>
        <v>0.11298558531261568</v>
      </c>
      <c r="Z1123" s="1">
        <f t="shared" si="147"/>
        <v>321.51737700000001</v>
      </c>
      <c r="AA1123" s="1">
        <f t="shared" si="148"/>
        <v>31.98771140916347</v>
      </c>
      <c r="AB1123" s="1">
        <f t="shared" si="149"/>
        <v>31.2268875</v>
      </c>
      <c r="AC1123" s="1">
        <f t="shared" si="150"/>
        <v>4.5700699357449128</v>
      </c>
      <c r="AD1123" s="1">
        <f t="shared" si="151"/>
        <v>59.965813427402317</v>
      </c>
      <c r="AE1123" s="1">
        <f t="shared" si="152"/>
        <v>2.7053068736106738</v>
      </c>
      <c r="AF1123" s="1">
        <f t="shared" si="153"/>
        <v>4.5114152864546009</v>
      </c>
      <c r="AG1123" s="1">
        <f t="shared" si="154"/>
        <v>1.864763062134239</v>
      </c>
      <c r="AH1123" s="1">
        <f t="shared" si="155"/>
        <v>-153.90579232234606</v>
      </c>
      <c r="AI1123" s="1">
        <f t="shared" si="156"/>
        <v>-35.738247475307112</v>
      </c>
      <c r="AJ1123" s="1">
        <f t="shared" si="157"/>
        <v>-2.7481422045397639</v>
      </c>
      <c r="AK1123" s="1">
        <f t="shared" si="158"/>
        <v>129.12519499780709</v>
      </c>
      <c r="AL1123" s="1">
        <f t="shared" si="159"/>
        <v>34.786527372011463</v>
      </c>
      <c r="AM1123" s="1">
        <f t="shared" si="160"/>
        <v>3.5073690960374124</v>
      </c>
      <c r="AN1123" s="1">
        <f t="shared" si="161"/>
        <v>3.1119593033290265</v>
      </c>
      <c r="AO1123" s="1">
        <v>1516.1258035115729</v>
      </c>
      <c r="AP1123" s="1">
        <v>1485.945818181817</v>
      </c>
      <c r="AQ1123" s="1">
        <v>5.1483742269489197</v>
      </c>
      <c r="AR1123" s="1">
        <v>64.971531831168349</v>
      </c>
      <c r="AS1123" s="1">
        <f t="shared" si="162"/>
        <v>3.4899272635452618</v>
      </c>
      <c r="AT1123" s="1">
        <v>23.027923010516041</v>
      </c>
      <c r="AU1123" s="1">
        <v>27.1029206060606</v>
      </c>
      <c r="AV1123" s="1">
        <v>-2.6546824602139769E-4</v>
      </c>
      <c r="AW1123" s="1">
        <v>82.288730517660355</v>
      </c>
      <c r="AX1123" s="1">
        <v>0</v>
      </c>
      <c r="AY1123" s="1">
        <v>0</v>
      </c>
      <c r="AZ1123" s="1">
        <f t="shared" si="163"/>
        <v>1</v>
      </c>
      <c r="BA1123" s="1">
        <f t="shared" si="164"/>
        <v>0</v>
      </c>
      <c r="BB1123" s="1">
        <f t="shared" si="165"/>
        <v>52003.535925128868</v>
      </c>
      <c r="BC1123" s="1">
        <f t="shared" si="166"/>
        <v>2000.0050000000001</v>
      </c>
      <c r="BD1123" s="1">
        <f t="shared" si="167"/>
        <v>1681.2045000000001</v>
      </c>
      <c r="BE1123" s="1">
        <f t="shared" si="168"/>
        <v>0.84060014849962872</v>
      </c>
      <c r="BF1123" s="1">
        <f t="shared" si="169"/>
        <v>0.16075828660428348</v>
      </c>
      <c r="BG1123" s="1">
        <v>6</v>
      </c>
      <c r="BH1123" s="1">
        <v>0.5</v>
      </c>
      <c r="BI1123" s="1" t="s">
        <v>355</v>
      </c>
      <c r="BJ1123" s="1">
        <v>2</v>
      </c>
      <c r="BK1123" s="1" t="b">
        <v>1</v>
      </c>
      <c r="BL1123" s="1">
        <v>1660492425.2874999</v>
      </c>
      <c r="BM1123" s="1">
        <v>1406.71875</v>
      </c>
      <c r="BN1123" s="1">
        <v>1454.37</v>
      </c>
      <c r="BO1123" s="1">
        <v>27.118300000000001</v>
      </c>
      <c r="BP1123" s="1">
        <v>23.024731249999999</v>
      </c>
      <c r="BQ1123" s="1">
        <v>1404.0137500000001</v>
      </c>
      <c r="BR1123" s="1">
        <v>27.115737500000002</v>
      </c>
      <c r="BS1123" s="1">
        <v>500.1389375</v>
      </c>
      <c r="BT1123" s="1">
        <v>99.659631250000004</v>
      </c>
      <c r="BU1123" s="1">
        <v>9.9825412500000002E-2</v>
      </c>
      <c r="BV1123" s="1">
        <v>31.000143749999999</v>
      </c>
      <c r="BW1123" s="1">
        <v>31.2268875</v>
      </c>
      <c r="BX1123" s="1">
        <v>999.9</v>
      </c>
      <c r="BY1123" s="1">
        <v>0</v>
      </c>
      <c r="BZ1123" s="1">
        <v>0</v>
      </c>
      <c r="CA1123" s="1">
        <v>9999.9500000000007</v>
      </c>
      <c r="CB1123" s="1">
        <v>0</v>
      </c>
      <c r="CC1123" s="1">
        <v>35.081412499999999</v>
      </c>
      <c r="CD1123" s="1">
        <v>-47.65115625</v>
      </c>
      <c r="CE1123" s="1">
        <v>1445.9275</v>
      </c>
      <c r="CF1123" s="1">
        <v>1488.645</v>
      </c>
      <c r="CG1123" s="1">
        <v>4.0935700000000006</v>
      </c>
      <c r="CH1123" s="1">
        <v>1454.37</v>
      </c>
      <c r="CI1123" s="1">
        <v>23.024731249999999</v>
      </c>
      <c r="CJ1123" s="1">
        <v>2.7025993750000001</v>
      </c>
      <c r="CK1123" s="1">
        <v>2.2946362499999999</v>
      </c>
      <c r="CL1123" s="1">
        <v>22.3009375</v>
      </c>
      <c r="CM1123" s="1">
        <v>19.638806249999998</v>
      </c>
      <c r="CN1123" s="1">
        <v>2000.0050000000001</v>
      </c>
      <c r="CO1123" s="1">
        <v>0.97999318750000008</v>
      </c>
      <c r="CP1123" s="1">
        <v>2.0006918750000002E-2</v>
      </c>
      <c r="CQ1123" s="1">
        <v>0</v>
      </c>
      <c r="CR1123" s="1">
        <v>3.0228125000000001</v>
      </c>
      <c r="CS1123" s="1">
        <v>0</v>
      </c>
      <c r="CT1123" s="1">
        <v>33319.5</v>
      </c>
      <c r="CU1123" s="1">
        <v>17412.337500000001</v>
      </c>
      <c r="CV1123" s="1">
        <v>40.875</v>
      </c>
      <c r="CW1123" s="1">
        <v>41.867125000000001</v>
      </c>
      <c r="CX1123" s="1">
        <v>40.875</v>
      </c>
      <c r="CY1123" s="1">
        <v>40.292625000000001</v>
      </c>
      <c r="CZ1123" s="1">
        <v>40.956687499999987</v>
      </c>
      <c r="DA1123" s="1">
        <v>1959.9949999999999</v>
      </c>
      <c r="DB1123" s="1">
        <v>40.01</v>
      </c>
      <c r="DC1123" s="1">
        <v>0</v>
      </c>
      <c r="DD1123" s="1">
        <v>1660492432.4000001</v>
      </c>
      <c r="DE1123" s="1">
        <v>0</v>
      </c>
      <c r="DF1123" s="1">
        <v>1660491924.5999999</v>
      </c>
      <c r="DG1123" s="1" t="s">
        <v>1965</v>
      </c>
      <c r="DH1123" s="1">
        <v>1660491919.5999999</v>
      </c>
      <c r="DI1123" s="1">
        <v>1660491924.5999999</v>
      </c>
      <c r="DJ1123" s="1">
        <v>26</v>
      </c>
      <c r="DK1123" s="1">
        <v>0.56499999999999995</v>
      </c>
      <c r="DL1123" s="1">
        <v>-7.0000000000000001E-3</v>
      </c>
      <c r="DM1123" s="1">
        <v>1.335</v>
      </c>
      <c r="DN1123" s="1">
        <v>1.2E-2</v>
      </c>
      <c r="DO1123" s="1">
        <v>400</v>
      </c>
      <c r="DP1123" s="1">
        <v>23</v>
      </c>
      <c r="DQ1123" s="1">
        <v>0.17</v>
      </c>
      <c r="DR1123" s="1">
        <v>0.02</v>
      </c>
      <c r="DS1123" s="1">
        <v>3.092656284938061</v>
      </c>
      <c r="DT1123" s="1">
        <v>2.2004995433838341</v>
      </c>
      <c r="DU1123" s="1">
        <v>0.19883322645100809</v>
      </c>
      <c r="DV1123" s="1">
        <v>0</v>
      </c>
      <c r="DW1123" s="1">
        <v>34.776723794476602</v>
      </c>
      <c r="DX1123" s="1">
        <v>1.108498164994965</v>
      </c>
      <c r="DY1123" s="1">
        <v>0.1200856921675116</v>
      </c>
      <c r="DZ1123" s="1">
        <v>0</v>
      </c>
      <c r="EA1123" s="1">
        <v>-47.62340322580647</v>
      </c>
      <c r="EB1123" s="1">
        <v>-2.2428241935482611</v>
      </c>
      <c r="EC1123" s="1">
        <v>0.19866086921519341</v>
      </c>
      <c r="ED1123" s="1">
        <v>0</v>
      </c>
      <c r="EE1123" s="1">
        <v>1330.089692831365</v>
      </c>
      <c r="EF1123" s="1">
        <v>270.70116513245767</v>
      </c>
      <c r="EG1123" s="1">
        <v>19.55706085937268</v>
      </c>
      <c r="EH1123" s="1">
        <v>0</v>
      </c>
      <c r="EI1123" s="1">
        <v>4.0987856097560984</v>
      </c>
      <c r="EJ1123" s="1">
        <v>-9.3242299651571547E-2</v>
      </c>
      <c r="EK1123" s="1">
        <v>1.6250692300266829E-2</v>
      </c>
      <c r="EL1123" s="1">
        <v>1</v>
      </c>
      <c r="EM1123" s="1">
        <v>1.8647211086938971</v>
      </c>
      <c r="EN1123" s="1">
        <v>-2.5102494538049419E-4</v>
      </c>
      <c r="EO1123" s="1">
        <v>9.1508222710244851E-4</v>
      </c>
      <c r="EP1123" s="1">
        <v>1</v>
      </c>
      <c r="EQ1123" s="1">
        <v>2</v>
      </c>
      <c r="ER1123" s="1">
        <v>6</v>
      </c>
      <c r="ES1123" s="1" t="s">
        <v>384</v>
      </c>
      <c r="ET1123" s="1">
        <v>2.9436800000000001</v>
      </c>
      <c r="EU1123" s="1">
        <v>2.80037</v>
      </c>
      <c r="EV1123" s="1">
        <v>0.21051600000000001</v>
      </c>
      <c r="EW1123" s="1">
        <v>0.21460000000000001</v>
      </c>
      <c r="EX1123" s="1">
        <v>0.118091</v>
      </c>
      <c r="EY1123" s="1">
        <v>0.105333</v>
      </c>
      <c r="EZ1123" s="1">
        <v>16221.9</v>
      </c>
      <c r="FA1123" s="1">
        <v>16924</v>
      </c>
      <c r="FB1123" s="1">
        <v>23888.7</v>
      </c>
      <c r="FC1123" s="1">
        <v>25070.3</v>
      </c>
      <c r="FD1123" s="1">
        <v>33720.800000000003</v>
      </c>
      <c r="FE1123" s="1">
        <v>35815.5</v>
      </c>
      <c r="FF1123" s="1">
        <v>43545.9</v>
      </c>
      <c r="FG1123" s="1">
        <v>46340</v>
      </c>
      <c r="FH1123" s="1">
        <v>1.98783</v>
      </c>
      <c r="FI1123" s="1">
        <v>1.88592</v>
      </c>
      <c r="FJ1123" s="1">
        <v>0.11974600000000001</v>
      </c>
      <c r="FK1123" s="1">
        <v>0</v>
      </c>
      <c r="FL1123" s="1">
        <v>29.2774</v>
      </c>
      <c r="FM1123" s="1">
        <v>999.9</v>
      </c>
      <c r="FN1123" s="1">
        <v>61.1</v>
      </c>
      <c r="FO1123" s="1">
        <v>33.9</v>
      </c>
      <c r="FP1123" s="1">
        <v>32.575099999999999</v>
      </c>
      <c r="FQ1123" s="1">
        <v>63.5364</v>
      </c>
      <c r="FR1123" s="1">
        <v>26.025600000000001</v>
      </c>
      <c r="FS1123" s="1">
        <v>1</v>
      </c>
      <c r="FT1123" s="1">
        <v>0.27031500000000003</v>
      </c>
      <c r="FU1123" s="1">
        <v>0.407974</v>
      </c>
      <c r="FV1123" s="1">
        <v>20.3232</v>
      </c>
      <c r="FW1123" s="1">
        <v>5.2083000000000004</v>
      </c>
      <c r="FX1123" s="1">
        <v>11.9057</v>
      </c>
      <c r="FY1123" s="1">
        <v>5.0015999999999998</v>
      </c>
      <c r="FZ1123" s="1">
        <v>3.2898000000000001</v>
      </c>
      <c r="GA1123" s="1">
        <v>9999</v>
      </c>
      <c r="GB1123" s="1">
        <v>9999</v>
      </c>
      <c r="GC1123" s="1">
        <v>9999</v>
      </c>
      <c r="GD1123" s="1">
        <v>999.9</v>
      </c>
      <c r="GE1123" s="1">
        <v>1.8595900000000001</v>
      </c>
      <c r="GF1123" s="1">
        <v>1.8545499999999999</v>
      </c>
      <c r="GG1123" s="1">
        <v>1.8577399999999999</v>
      </c>
      <c r="GH1123" s="1">
        <v>1.8561700000000001</v>
      </c>
      <c r="GI1123" s="1">
        <v>1.85497</v>
      </c>
      <c r="GJ1123" s="1">
        <v>1.8545799999999999</v>
      </c>
      <c r="GK1123" s="1">
        <v>1.8532900000000001</v>
      </c>
      <c r="GL1123" s="1">
        <v>1.85639</v>
      </c>
      <c r="GM1123" s="1">
        <v>0</v>
      </c>
      <c r="GN1123" s="1">
        <v>0</v>
      </c>
      <c r="GO1123" s="1">
        <v>0</v>
      </c>
      <c r="GP1123" s="1">
        <v>0</v>
      </c>
      <c r="GQ1123" s="1" t="s">
        <v>358</v>
      </c>
      <c r="GR1123" s="1" t="s">
        <v>359</v>
      </c>
      <c r="GS1123" s="1" t="s">
        <v>360</v>
      </c>
      <c r="GT1123" s="1" t="s">
        <v>360</v>
      </c>
      <c r="GU1123" s="1" t="s">
        <v>360</v>
      </c>
      <c r="GV1123" s="1" t="s">
        <v>360</v>
      </c>
      <c r="GW1123" s="1">
        <v>0</v>
      </c>
      <c r="GX1123" s="1">
        <v>100</v>
      </c>
      <c r="GY1123" s="1">
        <v>100</v>
      </c>
      <c r="GZ1123" s="1">
        <v>2.74</v>
      </c>
      <c r="HA1123" s="1">
        <v>2.5999999999999999E-3</v>
      </c>
      <c r="HB1123" s="1">
        <v>0.40725668706344281</v>
      </c>
      <c r="HC1123" s="1">
        <v>2.678124759318837E-3</v>
      </c>
      <c r="HD1123" s="1">
        <v>-9.3737611465157319E-7</v>
      </c>
      <c r="HE1123" s="1">
        <v>1.3915637841753891E-10</v>
      </c>
      <c r="HF1123" s="1">
        <v>-8.3168333772034281E-2</v>
      </c>
      <c r="HG1123" s="1">
        <v>1.061361004592812E-2</v>
      </c>
      <c r="HH1123" s="1">
        <v>-3.086644042041478E-4</v>
      </c>
      <c r="HI1123" s="1">
        <v>1.24720902217549E-6</v>
      </c>
      <c r="HJ1123" s="1">
        <v>1</v>
      </c>
      <c r="HK1123" s="1">
        <v>2093</v>
      </c>
      <c r="HL1123" s="1">
        <v>2</v>
      </c>
      <c r="HM1123" s="1">
        <v>27</v>
      </c>
      <c r="HN1123" s="1">
        <v>8.6</v>
      </c>
      <c r="HO1123" s="1">
        <v>8.5</v>
      </c>
      <c r="HP1123" s="1">
        <v>3.0200200000000001</v>
      </c>
      <c r="HQ1123" s="1">
        <v>2.2766099999999998</v>
      </c>
      <c r="HR1123" s="1">
        <v>1.4978</v>
      </c>
      <c r="HS1123" s="1">
        <v>2.3022499999999999</v>
      </c>
      <c r="HT1123" s="1">
        <v>1.5478499999999999</v>
      </c>
      <c r="HU1123" s="1">
        <v>2.4450699999999999</v>
      </c>
      <c r="HV1123" s="1">
        <v>36.812899999999999</v>
      </c>
      <c r="HW1123" s="1">
        <v>14.009499999999999</v>
      </c>
      <c r="HX1123" s="1">
        <v>18</v>
      </c>
      <c r="HY1123" s="1">
        <v>504.83100000000002</v>
      </c>
      <c r="HZ1123" s="1">
        <v>504.54199999999997</v>
      </c>
      <c r="IA1123" s="1">
        <v>28.767800000000001</v>
      </c>
      <c r="IB1123" s="1">
        <v>30.559200000000001</v>
      </c>
      <c r="IC1123" s="1">
        <v>30.0001</v>
      </c>
      <c r="ID1123" s="1">
        <v>30.352699999999999</v>
      </c>
      <c r="IE1123" s="1">
        <v>30.450199999999999</v>
      </c>
      <c r="IF1123" s="1">
        <v>60.645800000000001</v>
      </c>
      <c r="IG1123" s="1">
        <v>30.715900000000001</v>
      </c>
      <c r="IH1123" s="1">
        <v>0</v>
      </c>
      <c r="II1123" s="1">
        <v>28.7836</v>
      </c>
      <c r="IJ1123" s="1">
        <v>1529.18</v>
      </c>
      <c r="IK1123" s="1">
        <v>23.0259</v>
      </c>
      <c r="IL1123" s="1">
        <v>100.70399999999999</v>
      </c>
      <c r="IM1123" s="1">
        <v>100.434</v>
      </c>
      <c r="IN1123" s="1" t="s">
        <v>365</v>
      </c>
    </row>
    <row r="1124" spans="1:248" ht="15.75" customHeight="1" x14ac:dyDescent="0.3">
      <c r="A1124" s="1">
        <v>1108</v>
      </c>
      <c r="B1124" s="1">
        <v>1660492435.0999999</v>
      </c>
      <c r="C1124" s="1">
        <v>8306</v>
      </c>
      <c r="D1124" s="1" t="s">
        <v>2536</v>
      </c>
      <c r="E1124" s="1" t="s">
        <v>2537</v>
      </c>
      <c r="F1124" s="1">
        <v>1</v>
      </c>
      <c r="G1124" s="1" t="s">
        <v>1964</v>
      </c>
      <c r="H1124" s="1" t="s">
        <v>350</v>
      </c>
      <c r="I1124" s="1" t="s">
        <v>351</v>
      </c>
      <c r="J1124" s="1" t="s">
        <v>352</v>
      </c>
      <c r="K1124" s="1" t="s">
        <v>1168</v>
      </c>
      <c r="L1124" s="1" t="s">
        <v>349</v>
      </c>
      <c r="M1124" s="1" t="s">
        <v>354</v>
      </c>
      <c r="N1124" s="1">
        <v>1660492427.3187499</v>
      </c>
      <c r="O1124" s="1">
        <f t="shared" si="136"/>
        <v>3.4895475788899433E-3</v>
      </c>
      <c r="P1124" s="1">
        <f t="shared" si="137"/>
        <v>3.4895475788899435</v>
      </c>
      <c r="Q1124" s="1">
        <f t="shared" si="138"/>
        <v>3.1535537262354607</v>
      </c>
      <c r="R1124" s="1">
        <f t="shared" si="139"/>
        <v>1416.849375</v>
      </c>
      <c r="S1124" s="1">
        <f t="shared" si="140"/>
        <v>1346.2558656377032</v>
      </c>
      <c r="T1124" s="1">
        <f t="shared" si="141"/>
        <v>134.30125464449969</v>
      </c>
      <c r="U1124" s="1">
        <f t="shared" si="142"/>
        <v>141.34359861425</v>
      </c>
      <c r="V1124" s="1">
        <f t="shared" si="143"/>
        <v>0.18620488558814513</v>
      </c>
      <c r="W1124" s="1">
        <f t="shared" si="144"/>
        <v>2.9241607449550555</v>
      </c>
      <c r="X1124" s="1">
        <f t="shared" si="145"/>
        <v>0.17985955990025762</v>
      </c>
      <c r="Y1124" s="1">
        <f t="shared" si="146"/>
        <v>0.11296431356955999</v>
      </c>
      <c r="Z1124" s="1">
        <f t="shared" si="147"/>
        <v>321.5171775</v>
      </c>
      <c r="AA1124" s="1">
        <f t="shared" si="148"/>
        <v>31.98716551749494</v>
      </c>
      <c r="AB1124" s="1">
        <f t="shared" si="149"/>
        <v>31.225687499999999</v>
      </c>
      <c r="AC1124" s="1">
        <f t="shared" si="150"/>
        <v>4.5697577769887259</v>
      </c>
      <c r="AD1124" s="1">
        <f t="shared" si="151"/>
        <v>59.957241124454072</v>
      </c>
      <c r="AE1124" s="1">
        <f t="shared" si="152"/>
        <v>2.7048497757918168</v>
      </c>
      <c r="AF1124" s="1">
        <f t="shared" si="153"/>
        <v>4.5112979267630458</v>
      </c>
      <c r="AG1124" s="1">
        <f t="shared" si="154"/>
        <v>1.864908001196909</v>
      </c>
      <c r="AH1124" s="1">
        <f t="shared" si="155"/>
        <v>-153.88904822904649</v>
      </c>
      <c r="AI1124" s="1">
        <f t="shared" si="156"/>
        <v>-35.628302022535692</v>
      </c>
      <c r="AJ1124" s="1">
        <f t="shared" si="157"/>
        <v>-2.7391055494363137</v>
      </c>
      <c r="AK1124" s="1">
        <f t="shared" si="158"/>
        <v>129.26072169898151</v>
      </c>
      <c r="AL1124" s="1">
        <f t="shared" si="159"/>
        <v>34.734059312858953</v>
      </c>
      <c r="AM1124" s="1">
        <f t="shared" si="160"/>
        <v>3.5025589899787488</v>
      </c>
      <c r="AN1124" s="1">
        <f t="shared" si="161"/>
        <v>3.1535537262354607</v>
      </c>
      <c r="AO1124" s="1">
        <v>1523.7668819661051</v>
      </c>
      <c r="AP1124" s="1">
        <v>1493.6048484848491</v>
      </c>
      <c r="AQ1124" s="1">
        <v>5.1346953615488751</v>
      </c>
      <c r="AR1124" s="1">
        <v>64.971531831168349</v>
      </c>
      <c r="AS1124" s="1">
        <f t="shared" si="162"/>
        <v>3.4895475788899435</v>
      </c>
      <c r="AT1124" s="1">
        <v>23.030345719859021</v>
      </c>
      <c r="AU1124" s="1">
        <v>27.104275151515139</v>
      </c>
      <c r="AV1124" s="1">
        <v>-1.4860070304217949E-4</v>
      </c>
      <c r="AW1124" s="1">
        <v>82.288730517660355</v>
      </c>
      <c r="AX1124" s="1">
        <v>0</v>
      </c>
      <c r="AY1124" s="1">
        <v>0</v>
      </c>
      <c r="AZ1124" s="1">
        <f t="shared" si="163"/>
        <v>1</v>
      </c>
      <c r="BA1124" s="1">
        <f t="shared" si="164"/>
        <v>0</v>
      </c>
      <c r="BB1124" s="1">
        <f t="shared" si="165"/>
        <v>52020.619255352329</v>
      </c>
      <c r="BC1124" s="1">
        <f t="shared" si="166"/>
        <v>2000.0037500000001</v>
      </c>
      <c r="BD1124" s="1">
        <f t="shared" si="167"/>
        <v>1681.2034500000002</v>
      </c>
      <c r="BE1124" s="1">
        <f t="shared" si="168"/>
        <v>0.8406001488747209</v>
      </c>
      <c r="BF1124" s="1">
        <f t="shared" si="169"/>
        <v>0.16075828732821126</v>
      </c>
      <c r="BG1124" s="1">
        <v>6</v>
      </c>
      <c r="BH1124" s="1">
        <v>0.5</v>
      </c>
      <c r="BI1124" s="1" t="s">
        <v>355</v>
      </c>
      <c r="BJ1124" s="1">
        <v>2</v>
      </c>
      <c r="BK1124" s="1" t="b">
        <v>1</v>
      </c>
      <c r="BL1124" s="1">
        <v>1660492427.3187499</v>
      </c>
      <c r="BM1124" s="1">
        <v>1416.849375</v>
      </c>
      <c r="BN1124" s="1">
        <v>1464.4737500000001</v>
      </c>
      <c r="BO1124" s="1">
        <v>27.11381875</v>
      </c>
      <c r="BP1124" s="1">
        <v>23.025706249999999</v>
      </c>
      <c r="BQ1124" s="1">
        <v>1414.13625</v>
      </c>
      <c r="BR1124" s="1">
        <v>27.11124375</v>
      </c>
      <c r="BS1124" s="1">
        <v>500.1219375</v>
      </c>
      <c r="BT1124" s="1">
        <v>99.659393749999992</v>
      </c>
      <c r="BU1124" s="1">
        <v>9.9692224999999995E-2</v>
      </c>
      <c r="BV1124" s="1">
        <v>30.9996875</v>
      </c>
      <c r="BW1124" s="1">
        <v>31.225687499999999</v>
      </c>
      <c r="BX1124" s="1">
        <v>999.9</v>
      </c>
      <c r="BY1124" s="1">
        <v>0</v>
      </c>
      <c r="BZ1124" s="1">
        <v>0</v>
      </c>
      <c r="CA1124" s="1">
        <v>10003.384375</v>
      </c>
      <c r="CB1124" s="1">
        <v>0</v>
      </c>
      <c r="CC1124" s="1">
        <v>35.380706250000003</v>
      </c>
      <c r="CD1124" s="1">
        <v>-47.623699999999999</v>
      </c>
      <c r="CE1124" s="1">
        <v>1456.3343749999999</v>
      </c>
      <c r="CF1124" s="1">
        <v>1498.9881250000001</v>
      </c>
      <c r="CG1124" s="1">
        <v>4.0881218750000006</v>
      </c>
      <c r="CH1124" s="1">
        <v>1464.4737500000001</v>
      </c>
      <c r="CI1124" s="1">
        <v>23.025706249999999</v>
      </c>
      <c r="CJ1124" s="1">
        <v>2.702145625</v>
      </c>
      <c r="CK1124" s="1">
        <v>2.2947275</v>
      </c>
      <c r="CL1124" s="1">
        <v>22.298187500000001</v>
      </c>
      <c r="CM1124" s="1">
        <v>19.639443750000002</v>
      </c>
      <c r="CN1124" s="1">
        <v>2000.0037500000001</v>
      </c>
      <c r="CO1124" s="1">
        <v>0.97999318750000008</v>
      </c>
      <c r="CP1124" s="1">
        <v>2.0006918750000002E-2</v>
      </c>
      <c r="CQ1124" s="1">
        <v>0</v>
      </c>
      <c r="CR1124" s="1">
        <v>2.8510624999999998</v>
      </c>
      <c r="CS1124" s="1">
        <v>0</v>
      </c>
      <c r="CT1124" s="1">
        <v>33316.456250000003</v>
      </c>
      <c r="CU1124" s="1">
        <v>17412.325000000001</v>
      </c>
      <c r="CV1124" s="1">
        <v>40.875</v>
      </c>
      <c r="CW1124" s="1">
        <v>41.871062500000001</v>
      </c>
      <c r="CX1124" s="1">
        <v>40.875</v>
      </c>
      <c r="CY1124" s="1">
        <v>40.292624999999987</v>
      </c>
      <c r="CZ1124" s="1">
        <v>40.956687500000001</v>
      </c>
      <c r="DA1124" s="1">
        <v>1959.9937500000001</v>
      </c>
      <c r="DB1124" s="1">
        <v>40.01</v>
      </c>
      <c r="DC1124" s="1">
        <v>0</v>
      </c>
      <c r="DD1124" s="1">
        <v>1660492433</v>
      </c>
      <c r="DE1124" s="1">
        <v>0</v>
      </c>
      <c r="DF1124" s="1">
        <v>1660491924.5999999</v>
      </c>
      <c r="DG1124" s="1" t="s">
        <v>1965</v>
      </c>
      <c r="DH1124" s="1">
        <v>1660491919.5999999</v>
      </c>
      <c r="DI1124" s="1">
        <v>1660491924.5999999</v>
      </c>
      <c r="DJ1124" s="1">
        <v>26</v>
      </c>
      <c r="DK1124" s="1">
        <v>0.56499999999999995</v>
      </c>
      <c r="DL1124" s="1">
        <v>-7.0000000000000001E-3</v>
      </c>
      <c r="DM1124" s="1">
        <v>1.335</v>
      </c>
      <c r="DN1124" s="1">
        <v>1.2E-2</v>
      </c>
      <c r="DO1124" s="1">
        <v>400</v>
      </c>
      <c r="DP1124" s="1">
        <v>23</v>
      </c>
      <c r="DQ1124" s="1">
        <v>0.17</v>
      </c>
      <c r="DR1124" s="1">
        <v>0.02</v>
      </c>
      <c r="DS1124" s="1">
        <v>3.120707039232379</v>
      </c>
      <c r="DT1124" s="1">
        <v>1.9256802933251651</v>
      </c>
      <c r="DU1124" s="1">
        <v>0.1954514617034307</v>
      </c>
      <c r="DV1124" s="1">
        <v>0</v>
      </c>
      <c r="DW1124" s="1">
        <v>34.789036798181982</v>
      </c>
      <c r="DX1124" s="1">
        <v>0.82124890538064066</v>
      </c>
      <c r="DY1124" s="1">
        <v>0.1165321594678158</v>
      </c>
      <c r="DZ1124" s="1">
        <v>0</v>
      </c>
      <c r="EA1124" s="1">
        <v>-47.664600000000007</v>
      </c>
      <c r="EB1124" s="1">
        <v>-1.7978516129032081</v>
      </c>
      <c r="EC1124" s="1">
        <v>0.18311250551892799</v>
      </c>
      <c r="ED1124" s="1">
        <v>0</v>
      </c>
      <c r="EE1124" s="1">
        <v>1339.502270789405</v>
      </c>
      <c r="EF1124" s="1">
        <v>272.40251727989238</v>
      </c>
      <c r="EG1124" s="1">
        <v>19.685674843936251</v>
      </c>
      <c r="EH1124" s="1">
        <v>0</v>
      </c>
      <c r="EI1124" s="1">
        <v>4.0978392682926836</v>
      </c>
      <c r="EJ1124" s="1">
        <v>-0.16744306620207369</v>
      </c>
      <c r="EK1124" s="1">
        <v>1.7203286326751971E-2</v>
      </c>
      <c r="EL1124" s="1">
        <v>0</v>
      </c>
      <c r="EM1124" s="1">
        <v>1.864801965624715</v>
      </c>
      <c r="EN1124" s="1">
        <v>2.002141562929805E-3</v>
      </c>
      <c r="EO1124" s="1">
        <v>9.4387564967950794E-4</v>
      </c>
      <c r="EP1124" s="1">
        <v>1</v>
      </c>
      <c r="EQ1124" s="1">
        <v>1</v>
      </c>
      <c r="ER1124" s="1">
        <v>6</v>
      </c>
      <c r="ES1124" s="1" t="s">
        <v>423</v>
      </c>
      <c r="ET1124" s="1">
        <v>2.9437700000000002</v>
      </c>
      <c r="EU1124" s="1">
        <v>2.8005300000000002</v>
      </c>
      <c r="EV1124" s="1">
        <v>0.21115700000000001</v>
      </c>
      <c r="EW1124" s="1">
        <v>0.215168</v>
      </c>
      <c r="EX1124" s="1">
        <v>0.11809500000000001</v>
      </c>
      <c r="EY1124" s="1">
        <v>0.10533099999999999</v>
      </c>
      <c r="EZ1124" s="1">
        <v>16208.7</v>
      </c>
      <c r="FA1124" s="1">
        <v>16911.7</v>
      </c>
      <c r="FB1124" s="1">
        <v>23888.799999999999</v>
      </c>
      <c r="FC1124" s="1">
        <v>25070.3</v>
      </c>
      <c r="FD1124" s="1">
        <v>33720.800000000003</v>
      </c>
      <c r="FE1124" s="1">
        <v>35815.199999999997</v>
      </c>
      <c r="FF1124" s="1">
        <v>43546</v>
      </c>
      <c r="FG1124" s="1">
        <v>46339.6</v>
      </c>
      <c r="FH1124" s="1">
        <v>1.9877</v>
      </c>
      <c r="FI1124" s="1">
        <v>1.8860300000000001</v>
      </c>
      <c r="FJ1124" s="1">
        <v>0.119604</v>
      </c>
      <c r="FK1124" s="1">
        <v>0</v>
      </c>
      <c r="FL1124" s="1">
        <v>29.2774</v>
      </c>
      <c r="FM1124" s="1">
        <v>999.9</v>
      </c>
      <c r="FN1124" s="1">
        <v>61.1</v>
      </c>
      <c r="FO1124" s="1">
        <v>33.9</v>
      </c>
      <c r="FP1124" s="1">
        <v>32.5764</v>
      </c>
      <c r="FQ1124" s="1">
        <v>63.546500000000002</v>
      </c>
      <c r="FR1124" s="1">
        <v>25.605</v>
      </c>
      <c r="FS1124" s="1">
        <v>1</v>
      </c>
      <c r="FT1124" s="1">
        <v>0.270401</v>
      </c>
      <c r="FU1124" s="1">
        <v>0.38831399999999999</v>
      </c>
      <c r="FV1124" s="1">
        <v>20.323</v>
      </c>
      <c r="FW1124" s="1">
        <v>5.2066600000000003</v>
      </c>
      <c r="FX1124" s="1">
        <v>11.9054</v>
      </c>
      <c r="FY1124" s="1">
        <v>5.00075</v>
      </c>
      <c r="FZ1124" s="1">
        <v>3.2893300000000001</v>
      </c>
      <c r="GA1124" s="1">
        <v>9999</v>
      </c>
      <c r="GB1124" s="1">
        <v>9999</v>
      </c>
      <c r="GC1124" s="1">
        <v>9999</v>
      </c>
      <c r="GD1124" s="1">
        <v>999.9</v>
      </c>
      <c r="GE1124" s="1">
        <v>1.8595900000000001</v>
      </c>
      <c r="GF1124" s="1">
        <v>1.8545499999999999</v>
      </c>
      <c r="GG1124" s="1">
        <v>1.8577399999999999</v>
      </c>
      <c r="GH1124" s="1">
        <v>1.8561700000000001</v>
      </c>
      <c r="GI1124" s="1">
        <v>1.8549599999999999</v>
      </c>
      <c r="GJ1124" s="1">
        <v>1.8545799999999999</v>
      </c>
      <c r="GK1124" s="1">
        <v>1.8532900000000001</v>
      </c>
      <c r="GL1124" s="1">
        <v>1.8563799999999999</v>
      </c>
      <c r="GM1124" s="1">
        <v>0</v>
      </c>
      <c r="GN1124" s="1">
        <v>0</v>
      </c>
      <c r="GO1124" s="1">
        <v>0</v>
      </c>
      <c r="GP1124" s="1">
        <v>0</v>
      </c>
      <c r="GQ1124" s="1" t="s">
        <v>358</v>
      </c>
      <c r="GR1124" s="1" t="s">
        <v>359</v>
      </c>
      <c r="GS1124" s="1" t="s">
        <v>360</v>
      </c>
      <c r="GT1124" s="1" t="s">
        <v>360</v>
      </c>
      <c r="GU1124" s="1" t="s">
        <v>360</v>
      </c>
      <c r="GV1124" s="1" t="s">
        <v>360</v>
      </c>
      <c r="GW1124" s="1">
        <v>0</v>
      </c>
      <c r="GX1124" s="1">
        <v>100</v>
      </c>
      <c r="GY1124" s="1">
        <v>100</v>
      </c>
      <c r="GZ1124" s="1">
        <v>2.75</v>
      </c>
      <c r="HA1124" s="1">
        <v>2.5999999999999999E-3</v>
      </c>
      <c r="HB1124" s="1">
        <v>0.40725668706344281</v>
      </c>
      <c r="HC1124" s="1">
        <v>2.678124759318837E-3</v>
      </c>
      <c r="HD1124" s="1">
        <v>-9.3737611465157319E-7</v>
      </c>
      <c r="HE1124" s="1">
        <v>1.3915637841753891E-10</v>
      </c>
      <c r="HF1124" s="1">
        <v>-8.3168333772034281E-2</v>
      </c>
      <c r="HG1124" s="1">
        <v>1.061361004592812E-2</v>
      </c>
      <c r="HH1124" s="1">
        <v>-3.086644042041478E-4</v>
      </c>
      <c r="HI1124" s="1">
        <v>1.24720902217549E-6</v>
      </c>
      <c r="HJ1124" s="1">
        <v>1</v>
      </c>
      <c r="HK1124" s="1">
        <v>2093</v>
      </c>
      <c r="HL1124" s="1">
        <v>2</v>
      </c>
      <c r="HM1124" s="1">
        <v>27</v>
      </c>
      <c r="HN1124" s="1">
        <v>8.6</v>
      </c>
      <c r="HO1124" s="1">
        <v>8.5</v>
      </c>
      <c r="HP1124" s="1">
        <v>3.0371100000000002</v>
      </c>
      <c r="HQ1124" s="1">
        <v>2.2973599999999998</v>
      </c>
      <c r="HR1124" s="1">
        <v>1.4978</v>
      </c>
      <c r="HS1124" s="1">
        <v>2.3022499999999999</v>
      </c>
      <c r="HT1124" s="1">
        <v>1.5478499999999999</v>
      </c>
      <c r="HU1124" s="1">
        <v>2.3974600000000001</v>
      </c>
      <c r="HV1124" s="1">
        <v>36.812899999999999</v>
      </c>
      <c r="HW1124" s="1">
        <v>13.991899999999999</v>
      </c>
      <c r="HX1124" s="1">
        <v>18</v>
      </c>
      <c r="HY1124" s="1">
        <v>504.76299999999998</v>
      </c>
      <c r="HZ1124" s="1">
        <v>504.61200000000002</v>
      </c>
      <c r="IA1124" s="1">
        <v>28.772500000000001</v>
      </c>
      <c r="IB1124" s="1">
        <v>30.560600000000001</v>
      </c>
      <c r="IC1124" s="1">
        <v>30.0002</v>
      </c>
      <c r="ID1124" s="1">
        <v>30.3535</v>
      </c>
      <c r="IE1124" s="1">
        <v>30.450600000000001</v>
      </c>
      <c r="IF1124" s="1">
        <v>60.847799999999999</v>
      </c>
      <c r="IG1124" s="1">
        <v>30.715900000000001</v>
      </c>
      <c r="IH1124" s="1">
        <v>0</v>
      </c>
      <c r="II1124" s="1">
        <v>28.7836</v>
      </c>
      <c r="IJ1124" s="1">
        <v>1529.18</v>
      </c>
      <c r="IK1124" s="1">
        <v>23.0259</v>
      </c>
      <c r="IL1124" s="1">
        <v>100.70399999999999</v>
      </c>
      <c r="IM1124" s="1">
        <v>100.43300000000001</v>
      </c>
      <c r="IN1124" s="1" t="s">
        <v>365</v>
      </c>
    </row>
    <row r="1125" spans="1:248" ht="15.75" customHeight="1" x14ac:dyDescent="0.3">
      <c r="A1125" s="1">
        <v>1109</v>
      </c>
      <c r="B1125" s="1">
        <v>1660492435.5999999</v>
      </c>
      <c r="C1125" s="1">
        <v>8306.5</v>
      </c>
      <c r="D1125" s="1" t="s">
        <v>2536</v>
      </c>
      <c r="E1125" s="1" t="s">
        <v>2537</v>
      </c>
      <c r="F1125" s="1">
        <v>1</v>
      </c>
      <c r="G1125" s="1" t="s">
        <v>1964</v>
      </c>
      <c r="H1125" s="1" t="s">
        <v>350</v>
      </c>
      <c r="I1125" s="1" t="s">
        <v>351</v>
      </c>
      <c r="J1125" s="1" t="s">
        <v>352</v>
      </c>
      <c r="K1125" s="1" t="s">
        <v>1168</v>
      </c>
      <c r="L1125" s="1" t="s">
        <v>349</v>
      </c>
      <c r="M1125" s="1" t="s">
        <v>354</v>
      </c>
      <c r="N1125" s="1">
        <v>1660492427.3187499</v>
      </c>
      <c r="O1125" s="1">
        <f t="shared" si="136"/>
        <v>3.4900103912331435E-3</v>
      </c>
      <c r="P1125" s="1">
        <f t="shared" si="137"/>
        <v>3.4900103912331435</v>
      </c>
      <c r="Q1125" s="1">
        <f t="shared" si="138"/>
        <v>3.2244353382805921</v>
      </c>
      <c r="R1125" s="1">
        <f t="shared" si="139"/>
        <v>1416.849375</v>
      </c>
      <c r="S1125" s="1">
        <f t="shared" si="140"/>
        <v>1345.6417137316096</v>
      </c>
      <c r="T1125" s="1">
        <f t="shared" si="141"/>
        <v>134.23998741169797</v>
      </c>
      <c r="U1125" s="1">
        <f t="shared" si="142"/>
        <v>141.34359861425</v>
      </c>
      <c r="V1125" s="1">
        <f t="shared" si="143"/>
        <v>0.18623045056049412</v>
      </c>
      <c r="W1125" s="1">
        <f t="shared" si="144"/>
        <v>2.9241607449550555</v>
      </c>
      <c r="X1125" s="1">
        <f t="shared" si="145"/>
        <v>0.17988341434628038</v>
      </c>
      <c r="Y1125" s="1">
        <f t="shared" si="146"/>
        <v>0.11297936904063088</v>
      </c>
      <c r="Z1125" s="1">
        <f t="shared" si="147"/>
        <v>321.5171775</v>
      </c>
      <c r="AA1125" s="1">
        <f t="shared" si="148"/>
        <v>31.987045284390536</v>
      </c>
      <c r="AB1125" s="1">
        <f t="shared" si="149"/>
        <v>31.225687499999999</v>
      </c>
      <c r="AC1125" s="1">
        <f t="shared" si="150"/>
        <v>4.5697577769887259</v>
      </c>
      <c r="AD1125" s="1">
        <f t="shared" si="151"/>
        <v>59.957241124454072</v>
      </c>
      <c r="AE1125" s="1">
        <f t="shared" si="152"/>
        <v>2.7048497757918168</v>
      </c>
      <c r="AF1125" s="1">
        <f t="shared" si="153"/>
        <v>4.5112979267630458</v>
      </c>
      <c r="AG1125" s="1">
        <f t="shared" si="154"/>
        <v>1.864908001196909</v>
      </c>
      <c r="AH1125" s="1">
        <f t="shared" si="155"/>
        <v>-153.90945825338164</v>
      </c>
      <c r="AI1125" s="1">
        <f t="shared" si="156"/>
        <v>-35.628302022535692</v>
      </c>
      <c r="AJ1125" s="1">
        <f t="shared" si="157"/>
        <v>-2.7391055494363137</v>
      </c>
      <c r="AK1125" s="1">
        <f t="shared" si="158"/>
        <v>129.24031167464636</v>
      </c>
      <c r="AL1125" s="1">
        <f t="shared" si="159"/>
        <v>34.734059312858953</v>
      </c>
      <c r="AM1125" s="1">
        <f t="shared" si="160"/>
        <v>3.5025589899787488</v>
      </c>
      <c r="AN1125" s="1">
        <f t="shared" si="161"/>
        <v>3.2244353382805921</v>
      </c>
      <c r="AO1125" s="1">
        <v>1526.2555876588831</v>
      </c>
      <c r="AP1125" s="1">
        <v>1496.1194545454539</v>
      </c>
      <c r="AQ1125" s="1">
        <v>5.1126363281812663</v>
      </c>
      <c r="AR1125" s="1">
        <v>64.971531831168349</v>
      </c>
      <c r="AS1125" s="1">
        <f t="shared" si="162"/>
        <v>3.4900103912331435</v>
      </c>
      <c r="AT1125" s="1">
        <v>23.03090322057238</v>
      </c>
      <c r="AU1125" s="1">
        <v>27.104915151515151</v>
      </c>
      <c r="AV1125" s="1">
        <v>-7.8433095516915516E-5</v>
      </c>
      <c r="AW1125" s="1">
        <v>82.288730517660355</v>
      </c>
      <c r="AX1125" s="1">
        <v>0</v>
      </c>
      <c r="AY1125" s="1">
        <v>0</v>
      </c>
      <c r="AZ1125" s="1">
        <f t="shared" si="163"/>
        <v>1</v>
      </c>
      <c r="BA1125" s="1">
        <f t="shared" si="164"/>
        <v>0</v>
      </c>
      <c r="BB1125" s="1">
        <f t="shared" si="165"/>
        <v>52020.619255352329</v>
      </c>
      <c r="BC1125" s="1">
        <f t="shared" si="166"/>
        <v>2000.0037500000001</v>
      </c>
      <c r="BD1125" s="1">
        <f t="shared" si="167"/>
        <v>1681.2034500000002</v>
      </c>
      <c r="BE1125" s="1">
        <f t="shared" si="168"/>
        <v>0.8406001488747209</v>
      </c>
      <c r="BF1125" s="1">
        <f t="shared" si="169"/>
        <v>0.16075828732821126</v>
      </c>
      <c r="BG1125" s="1">
        <v>6</v>
      </c>
      <c r="BH1125" s="1">
        <v>0.5</v>
      </c>
      <c r="BI1125" s="1" t="s">
        <v>355</v>
      </c>
      <c r="BJ1125" s="1">
        <v>2</v>
      </c>
      <c r="BK1125" s="1" t="b">
        <v>1</v>
      </c>
      <c r="BL1125" s="1">
        <v>1660492427.3187499</v>
      </c>
      <c r="BM1125" s="1">
        <v>1416.849375</v>
      </c>
      <c r="BN1125" s="1">
        <v>1464.4737500000001</v>
      </c>
      <c r="BO1125" s="1">
        <v>27.11381875</v>
      </c>
      <c r="BP1125" s="1">
        <v>23.025706249999999</v>
      </c>
      <c r="BQ1125" s="1">
        <v>1414.13625</v>
      </c>
      <c r="BR1125" s="1">
        <v>27.11124375</v>
      </c>
      <c r="BS1125" s="1">
        <v>500.1219375</v>
      </c>
      <c r="BT1125" s="1">
        <v>99.659393749999992</v>
      </c>
      <c r="BU1125" s="1">
        <v>9.9692224999999995E-2</v>
      </c>
      <c r="BV1125" s="1">
        <v>30.9996875</v>
      </c>
      <c r="BW1125" s="1">
        <v>31.225687499999999</v>
      </c>
      <c r="BX1125" s="1">
        <v>999.9</v>
      </c>
      <c r="BY1125" s="1">
        <v>0</v>
      </c>
      <c r="BZ1125" s="1">
        <v>0</v>
      </c>
      <c r="CA1125" s="1">
        <v>10003.384375</v>
      </c>
      <c r="CB1125" s="1">
        <v>0</v>
      </c>
      <c r="CC1125" s="1">
        <v>35.380706250000003</v>
      </c>
      <c r="CD1125" s="1">
        <v>-47.623699999999999</v>
      </c>
      <c r="CE1125" s="1">
        <v>1456.3343749999999</v>
      </c>
      <c r="CF1125" s="1">
        <v>1498.9881250000001</v>
      </c>
      <c r="CG1125" s="1">
        <v>4.0881218750000006</v>
      </c>
      <c r="CH1125" s="1">
        <v>1464.4737500000001</v>
      </c>
      <c r="CI1125" s="1">
        <v>23.025706249999999</v>
      </c>
      <c r="CJ1125" s="1">
        <v>2.702145625</v>
      </c>
      <c r="CK1125" s="1">
        <v>2.2947275</v>
      </c>
      <c r="CL1125" s="1">
        <v>22.298187500000001</v>
      </c>
      <c r="CM1125" s="1">
        <v>19.639443750000002</v>
      </c>
      <c r="CN1125" s="1">
        <v>2000.0037500000001</v>
      </c>
      <c r="CO1125" s="1">
        <v>0.97999318750000008</v>
      </c>
      <c r="CP1125" s="1">
        <v>2.0006918750000002E-2</v>
      </c>
      <c r="CQ1125" s="1">
        <v>0</v>
      </c>
      <c r="CR1125" s="1">
        <v>2.8510624999999998</v>
      </c>
      <c r="CS1125" s="1">
        <v>0</v>
      </c>
      <c r="CT1125" s="1">
        <v>33316.456250000003</v>
      </c>
      <c r="CU1125" s="1">
        <v>17412.325000000001</v>
      </c>
      <c r="CV1125" s="1">
        <v>40.875</v>
      </c>
      <c r="CW1125" s="1">
        <v>41.871062500000001</v>
      </c>
      <c r="CX1125" s="1">
        <v>40.875</v>
      </c>
      <c r="CY1125" s="1">
        <v>40.292624999999987</v>
      </c>
      <c r="CZ1125" s="1">
        <v>40.956687500000001</v>
      </c>
      <c r="DA1125" s="1">
        <v>1959.9937500000001</v>
      </c>
      <c r="DB1125" s="1">
        <v>40.01</v>
      </c>
      <c r="DC1125" s="1">
        <v>0</v>
      </c>
      <c r="DD1125" s="1">
        <v>1660492433.5999999</v>
      </c>
      <c r="DE1125" s="1">
        <v>0</v>
      </c>
      <c r="DF1125" s="1">
        <v>1660491924.5999999</v>
      </c>
      <c r="DG1125" s="1" t="s">
        <v>1965</v>
      </c>
      <c r="DH1125" s="1">
        <v>1660491919.5999999</v>
      </c>
      <c r="DI1125" s="1">
        <v>1660491924.5999999</v>
      </c>
      <c r="DJ1125" s="1">
        <v>26</v>
      </c>
      <c r="DK1125" s="1">
        <v>0.56499999999999995</v>
      </c>
      <c r="DL1125" s="1">
        <v>-7.0000000000000001E-3</v>
      </c>
      <c r="DM1125" s="1">
        <v>1.335</v>
      </c>
      <c r="DN1125" s="1">
        <v>1.2E-2</v>
      </c>
      <c r="DO1125" s="1">
        <v>400</v>
      </c>
      <c r="DP1125" s="1">
        <v>23</v>
      </c>
      <c r="DQ1125" s="1">
        <v>0.17</v>
      </c>
      <c r="DR1125" s="1">
        <v>0.02</v>
      </c>
      <c r="DS1125" s="1">
        <v>3.120707039232379</v>
      </c>
      <c r="DT1125" s="1">
        <v>1.9256802933251651</v>
      </c>
      <c r="DU1125" s="1">
        <v>0.1954514617034307</v>
      </c>
      <c r="DV1125" s="1">
        <v>0</v>
      </c>
      <c r="DW1125" s="1">
        <v>34.789036798181982</v>
      </c>
      <c r="DX1125" s="1">
        <v>0.82124890538064066</v>
      </c>
      <c r="DY1125" s="1">
        <v>0.1165321594678158</v>
      </c>
      <c r="DZ1125" s="1">
        <v>0</v>
      </c>
      <c r="EA1125" s="1">
        <v>-47.664600000000007</v>
      </c>
      <c r="EB1125" s="1">
        <v>-1.7978516129032081</v>
      </c>
      <c r="EC1125" s="1">
        <v>0.18311250551892799</v>
      </c>
      <c r="ED1125" s="1">
        <v>0</v>
      </c>
      <c r="EE1125" s="1">
        <v>1339.502270789405</v>
      </c>
      <c r="EF1125" s="1">
        <v>272.40251727989238</v>
      </c>
      <c r="EG1125" s="1">
        <v>19.685674843936251</v>
      </c>
      <c r="EH1125" s="1">
        <v>0</v>
      </c>
      <c r="EI1125" s="1">
        <v>4.0978392682926836</v>
      </c>
      <c r="EJ1125" s="1">
        <v>-0.16744306620207369</v>
      </c>
      <c r="EK1125" s="1">
        <v>1.7203286326751971E-2</v>
      </c>
      <c r="EL1125" s="1">
        <v>0</v>
      </c>
      <c r="EM1125" s="1">
        <v>1.864801965624715</v>
      </c>
      <c r="EN1125" s="1">
        <v>2.002141562929805E-3</v>
      </c>
      <c r="EO1125" s="1">
        <v>9.4387564967950794E-4</v>
      </c>
      <c r="EP1125" s="1">
        <v>1</v>
      </c>
      <c r="EQ1125" s="1">
        <v>1</v>
      </c>
      <c r="ER1125" s="1">
        <v>6</v>
      </c>
      <c r="ES1125" s="1" t="s">
        <v>423</v>
      </c>
      <c r="ET1125" s="1">
        <v>2.9437899999999999</v>
      </c>
      <c r="EU1125" s="1">
        <v>2.8006199999999999</v>
      </c>
      <c r="EV1125" s="1">
        <v>0.21137</v>
      </c>
      <c r="EW1125" s="1">
        <v>0.21537400000000001</v>
      </c>
      <c r="EX1125" s="1">
        <v>0.11809600000000001</v>
      </c>
      <c r="EY1125" s="1">
        <v>0.105334</v>
      </c>
      <c r="EZ1125" s="1">
        <v>16204.3</v>
      </c>
      <c r="FA1125" s="1">
        <v>16907.2</v>
      </c>
      <c r="FB1125" s="1">
        <v>23888.799999999999</v>
      </c>
      <c r="FC1125" s="1">
        <v>25070.2</v>
      </c>
      <c r="FD1125" s="1">
        <v>33720.800000000003</v>
      </c>
      <c r="FE1125" s="1">
        <v>35815.1</v>
      </c>
      <c r="FF1125" s="1">
        <v>43546.1</v>
      </c>
      <c r="FG1125" s="1">
        <v>46339.4</v>
      </c>
      <c r="FH1125" s="1">
        <v>1.9877499999999999</v>
      </c>
      <c r="FI1125" s="1">
        <v>1.88598</v>
      </c>
      <c r="FJ1125" s="1">
        <v>0.119589</v>
      </c>
      <c r="FK1125" s="1">
        <v>0</v>
      </c>
      <c r="FL1125" s="1">
        <v>29.2774</v>
      </c>
      <c r="FM1125" s="1">
        <v>999.9</v>
      </c>
      <c r="FN1125" s="1">
        <v>61.1</v>
      </c>
      <c r="FO1125" s="1">
        <v>33.9</v>
      </c>
      <c r="FP1125" s="1">
        <v>32.576799999999999</v>
      </c>
      <c r="FQ1125" s="1">
        <v>63.546500000000002</v>
      </c>
      <c r="FR1125" s="1">
        <v>25.188300000000002</v>
      </c>
      <c r="FS1125" s="1">
        <v>1</v>
      </c>
      <c r="FT1125" s="1">
        <v>0.270401</v>
      </c>
      <c r="FU1125" s="1">
        <v>0.38410899999999998</v>
      </c>
      <c r="FV1125" s="1">
        <v>20.323</v>
      </c>
      <c r="FW1125" s="1">
        <v>5.20756</v>
      </c>
      <c r="FX1125" s="1">
        <v>11.9057</v>
      </c>
      <c r="FY1125" s="1">
        <v>5.0010500000000002</v>
      </c>
      <c r="FZ1125" s="1">
        <v>3.2895300000000001</v>
      </c>
      <c r="GA1125" s="1">
        <v>9999</v>
      </c>
      <c r="GB1125" s="1">
        <v>9999</v>
      </c>
      <c r="GC1125" s="1">
        <v>9999</v>
      </c>
      <c r="GD1125" s="1">
        <v>999.9</v>
      </c>
      <c r="GE1125" s="1">
        <v>1.85958</v>
      </c>
      <c r="GF1125" s="1">
        <v>1.8545499999999999</v>
      </c>
      <c r="GG1125" s="1">
        <v>1.8577399999999999</v>
      </c>
      <c r="GH1125" s="1">
        <v>1.85616</v>
      </c>
      <c r="GI1125" s="1">
        <v>1.8549500000000001</v>
      </c>
      <c r="GJ1125" s="1">
        <v>1.8545700000000001</v>
      </c>
      <c r="GK1125" s="1">
        <v>1.8532900000000001</v>
      </c>
      <c r="GL1125" s="1">
        <v>1.8563799999999999</v>
      </c>
      <c r="GM1125" s="1">
        <v>0</v>
      </c>
      <c r="GN1125" s="1">
        <v>0</v>
      </c>
      <c r="GO1125" s="1">
        <v>0</v>
      </c>
      <c r="GP1125" s="1">
        <v>0</v>
      </c>
      <c r="GQ1125" s="1" t="s">
        <v>358</v>
      </c>
      <c r="GR1125" s="1" t="s">
        <v>359</v>
      </c>
      <c r="GS1125" s="1" t="s">
        <v>360</v>
      </c>
      <c r="GT1125" s="1" t="s">
        <v>360</v>
      </c>
      <c r="GU1125" s="1" t="s">
        <v>360</v>
      </c>
      <c r="GV1125" s="1" t="s">
        <v>360</v>
      </c>
      <c r="GW1125" s="1">
        <v>0</v>
      </c>
      <c r="GX1125" s="1">
        <v>100</v>
      </c>
      <c r="GY1125" s="1">
        <v>100</v>
      </c>
      <c r="GZ1125" s="1">
        <v>2.75</v>
      </c>
      <c r="HA1125" s="1">
        <v>2.5999999999999999E-3</v>
      </c>
      <c r="HB1125" s="1">
        <v>0.40725668706344281</v>
      </c>
      <c r="HC1125" s="1">
        <v>2.678124759318837E-3</v>
      </c>
      <c r="HD1125" s="1">
        <v>-9.3737611465157319E-7</v>
      </c>
      <c r="HE1125" s="1">
        <v>1.3915637841753891E-10</v>
      </c>
      <c r="HF1125" s="1">
        <v>-8.3168333772034281E-2</v>
      </c>
      <c r="HG1125" s="1">
        <v>1.061361004592812E-2</v>
      </c>
      <c r="HH1125" s="1">
        <v>-3.086644042041478E-4</v>
      </c>
      <c r="HI1125" s="1">
        <v>1.24720902217549E-6</v>
      </c>
      <c r="HJ1125" s="1">
        <v>1</v>
      </c>
      <c r="HK1125" s="1">
        <v>2093</v>
      </c>
      <c r="HL1125" s="1">
        <v>2</v>
      </c>
      <c r="HM1125" s="1">
        <v>27</v>
      </c>
      <c r="HN1125" s="1">
        <v>8.6</v>
      </c>
      <c r="HO1125" s="1">
        <v>8.5</v>
      </c>
      <c r="HP1125" s="1">
        <v>3.0395500000000002</v>
      </c>
      <c r="HQ1125" s="1">
        <v>2.3107899999999999</v>
      </c>
      <c r="HR1125" s="1">
        <v>1.4978</v>
      </c>
      <c r="HS1125" s="1">
        <v>2.3022499999999999</v>
      </c>
      <c r="HT1125" s="1">
        <v>1.5478499999999999</v>
      </c>
      <c r="HU1125" s="1">
        <v>2.3315399999999999</v>
      </c>
      <c r="HV1125" s="1">
        <v>36.812899999999999</v>
      </c>
      <c r="HW1125" s="1">
        <v>13.991899999999999</v>
      </c>
      <c r="HX1125" s="1">
        <v>18</v>
      </c>
      <c r="HY1125" s="1">
        <v>504.79399999999998</v>
      </c>
      <c r="HZ1125" s="1">
        <v>504.58</v>
      </c>
      <c r="IA1125" s="1">
        <v>28.773900000000001</v>
      </c>
      <c r="IB1125" s="1">
        <v>30.5609</v>
      </c>
      <c r="IC1125" s="1">
        <v>30.0002</v>
      </c>
      <c r="ID1125" s="1">
        <v>30.3537</v>
      </c>
      <c r="IE1125" s="1">
        <v>30.450800000000001</v>
      </c>
      <c r="IF1125" s="1">
        <v>61.009700000000002</v>
      </c>
      <c r="IG1125" s="1">
        <v>30.715900000000001</v>
      </c>
      <c r="IH1125" s="1">
        <v>0</v>
      </c>
      <c r="II1125" s="1">
        <v>28.7836</v>
      </c>
      <c r="IJ1125" s="1">
        <v>1539.22</v>
      </c>
      <c r="IK1125" s="1">
        <v>23.0259</v>
      </c>
      <c r="IL1125" s="1">
        <v>100.70399999999999</v>
      </c>
      <c r="IM1125" s="1">
        <v>100.43300000000001</v>
      </c>
      <c r="IN1125" s="1" t="s">
        <v>365</v>
      </c>
    </row>
    <row r="1126" spans="1:248" ht="15.75" customHeight="1" x14ac:dyDescent="0.3">
      <c r="A1126" s="1">
        <v>1110</v>
      </c>
      <c r="B1126" s="1">
        <v>1660492437.0999999</v>
      </c>
      <c r="C1126" s="1">
        <v>8308</v>
      </c>
      <c r="D1126" s="1" t="s">
        <v>2538</v>
      </c>
      <c r="E1126" s="1" t="s">
        <v>2539</v>
      </c>
      <c r="F1126" s="1">
        <v>1</v>
      </c>
      <c r="G1126" s="1" t="s">
        <v>1964</v>
      </c>
      <c r="H1126" s="1" t="s">
        <v>350</v>
      </c>
      <c r="I1126" s="1" t="s">
        <v>351</v>
      </c>
      <c r="J1126" s="1" t="s">
        <v>352</v>
      </c>
      <c r="K1126" s="1" t="s">
        <v>1168</v>
      </c>
      <c r="L1126" s="1" t="s">
        <v>349</v>
      </c>
      <c r="M1126" s="1" t="s">
        <v>354</v>
      </c>
      <c r="N1126" s="1">
        <v>1660492429.3187499</v>
      </c>
      <c r="O1126" s="1">
        <f t="shared" si="136"/>
        <v>3.4926749394907446E-3</v>
      </c>
      <c r="P1126" s="1">
        <f t="shared" si="137"/>
        <v>3.4926749394907448</v>
      </c>
      <c r="Q1126" s="1">
        <f t="shared" si="138"/>
        <v>3.1344629639282249</v>
      </c>
      <c r="R1126" s="1">
        <f t="shared" si="139"/>
        <v>1426.7993750000001</v>
      </c>
      <c r="S1126" s="1">
        <f t="shared" si="140"/>
        <v>1356.0890241857624</v>
      </c>
      <c r="T1126" s="1">
        <f t="shared" si="141"/>
        <v>135.28183184125558</v>
      </c>
      <c r="U1126" s="1">
        <f t="shared" si="142"/>
        <v>142.3358125296042</v>
      </c>
      <c r="V1126" s="1">
        <f t="shared" si="143"/>
        <v>0.1863619246818124</v>
      </c>
      <c r="W1126" s="1">
        <f t="shared" si="144"/>
        <v>2.9246567991180075</v>
      </c>
      <c r="X1126" s="1">
        <f t="shared" si="145"/>
        <v>0.18000712662529531</v>
      </c>
      <c r="Y1126" s="1">
        <f t="shared" si="146"/>
        <v>0.11305735521731228</v>
      </c>
      <c r="Z1126" s="1">
        <f t="shared" si="147"/>
        <v>321.51727724999995</v>
      </c>
      <c r="AA1126" s="1">
        <f t="shared" si="148"/>
        <v>31.98584223516422</v>
      </c>
      <c r="AB1126" s="1">
        <f t="shared" si="149"/>
        <v>31.225024999999999</v>
      </c>
      <c r="AC1126" s="1">
        <f t="shared" si="150"/>
        <v>4.5695854472982305</v>
      </c>
      <c r="AD1126" s="1">
        <f t="shared" si="151"/>
        <v>59.951522886286526</v>
      </c>
      <c r="AE1126" s="1">
        <f t="shared" si="152"/>
        <v>2.7045368723516541</v>
      </c>
      <c r="AF1126" s="1">
        <f t="shared" si="153"/>
        <v>4.5112062915924644</v>
      </c>
      <c r="AG1126" s="1">
        <f t="shared" si="154"/>
        <v>1.8650485749465764</v>
      </c>
      <c r="AH1126" s="1">
        <f t="shared" si="155"/>
        <v>-154.02696483154185</v>
      </c>
      <c r="AI1126" s="1">
        <f t="shared" si="156"/>
        <v>-35.586058309700277</v>
      </c>
      <c r="AJ1126" s="1">
        <f t="shared" si="157"/>
        <v>-2.7353800730367341</v>
      </c>
      <c r="AK1126" s="1">
        <f t="shared" si="158"/>
        <v>129.1688740357211</v>
      </c>
      <c r="AL1126" s="1">
        <f t="shared" si="159"/>
        <v>34.618466102861518</v>
      </c>
      <c r="AM1126" s="1">
        <f t="shared" si="160"/>
        <v>3.4985053068336027</v>
      </c>
      <c r="AN1126" s="1">
        <f t="shared" si="161"/>
        <v>3.1344629639282249</v>
      </c>
      <c r="AO1126" s="1">
        <v>1533.437693096098</v>
      </c>
      <c r="AP1126" s="1">
        <v>1503.6607272727269</v>
      </c>
      <c r="AQ1126" s="1">
        <v>5.0639106281470987</v>
      </c>
      <c r="AR1126" s="1">
        <v>64.971531831168349</v>
      </c>
      <c r="AS1126" s="1">
        <f t="shared" si="162"/>
        <v>3.4926749394907448</v>
      </c>
      <c r="AT1126" s="1">
        <v>23.031397827960451</v>
      </c>
      <c r="AU1126" s="1">
        <v>27.10761575757574</v>
      </c>
      <c r="AV1126" s="1">
        <v>7.6515908891381829E-5</v>
      </c>
      <c r="AW1126" s="1">
        <v>82.288730517660355</v>
      </c>
      <c r="AX1126" s="1">
        <v>0</v>
      </c>
      <c r="AY1126" s="1">
        <v>0</v>
      </c>
      <c r="AZ1126" s="1">
        <f t="shared" si="163"/>
        <v>1</v>
      </c>
      <c r="BA1126" s="1">
        <f t="shared" si="164"/>
        <v>0</v>
      </c>
      <c r="BB1126" s="1">
        <f t="shared" si="165"/>
        <v>52034.797426431454</v>
      </c>
      <c r="BC1126" s="1">
        <f t="shared" si="166"/>
        <v>2000.004375</v>
      </c>
      <c r="BD1126" s="1">
        <f t="shared" si="167"/>
        <v>1681.2039750000001</v>
      </c>
      <c r="BE1126" s="1">
        <f t="shared" si="168"/>
        <v>0.84060014868717481</v>
      </c>
      <c r="BF1126" s="1">
        <f t="shared" si="169"/>
        <v>0.16075828696624725</v>
      </c>
      <c r="BG1126" s="1">
        <v>6</v>
      </c>
      <c r="BH1126" s="1">
        <v>0.5</v>
      </c>
      <c r="BI1126" s="1" t="s">
        <v>355</v>
      </c>
      <c r="BJ1126" s="1">
        <v>2</v>
      </c>
      <c r="BK1126" s="1" t="b">
        <v>1</v>
      </c>
      <c r="BL1126" s="1">
        <v>1660492429.3187499</v>
      </c>
      <c r="BM1126" s="1">
        <v>1426.7993750000001</v>
      </c>
      <c r="BN1126" s="1">
        <v>1474.32125</v>
      </c>
      <c r="BO1126" s="1">
        <v>27.110756250000001</v>
      </c>
      <c r="BP1126" s="1">
        <v>23.027249999999999</v>
      </c>
      <c r="BQ1126" s="1">
        <v>1424.078125</v>
      </c>
      <c r="BR1126" s="1">
        <v>27.108174999999999</v>
      </c>
      <c r="BS1126" s="1">
        <v>500.10818749999999</v>
      </c>
      <c r="BT1126" s="1">
        <v>99.659150000000011</v>
      </c>
      <c r="BU1126" s="1">
        <v>9.9663343749999994E-2</v>
      </c>
      <c r="BV1126" s="1">
        <v>30.999331250000001</v>
      </c>
      <c r="BW1126" s="1">
        <v>31.225024999999999</v>
      </c>
      <c r="BX1126" s="1">
        <v>999.9</v>
      </c>
      <c r="BY1126" s="1">
        <v>0</v>
      </c>
      <c r="BZ1126" s="1">
        <v>0</v>
      </c>
      <c r="CA1126" s="1">
        <v>10006.240625</v>
      </c>
      <c r="CB1126" s="1">
        <v>0</v>
      </c>
      <c r="CC1126" s="1">
        <v>35.9172625</v>
      </c>
      <c r="CD1126" s="1">
        <v>-47.522287499999997</v>
      </c>
      <c r="CE1126" s="1">
        <v>1466.5574999999999</v>
      </c>
      <c r="CF1126" s="1">
        <v>1509.07125</v>
      </c>
      <c r="CG1126" s="1">
        <v>4.0835187500000014</v>
      </c>
      <c r="CH1126" s="1">
        <v>1474.32125</v>
      </c>
      <c r="CI1126" s="1">
        <v>23.027249999999999</v>
      </c>
      <c r="CJ1126" s="1">
        <v>2.7018343749999998</v>
      </c>
      <c r="CK1126" s="1">
        <v>2.294875625</v>
      </c>
      <c r="CL1126" s="1">
        <v>22.29629375</v>
      </c>
      <c r="CM1126" s="1">
        <v>19.640481250000001</v>
      </c>
      <c r="CN1126" s="1">
        <v>2000.004375</v>
      </c>
      <c r="CO1126" s="1">
        <v>0.97999318750000008</v>
      </c>
      <c r="CP1126" s="1">
        <v>2.0006918750000002E-2</v>
      </c>
      <c r="CQ1126" s="1">
        <v>0</v>
      </c>
      <c r="CR1126" s="1">
        <v>2.7694375</v>
      </c>
      <c r="CS1126" s="1">
        <v>0</v>
      </c>
      <c r="CT1126" s="1">
        <v>33313.743749999987</v>
      </c>
      <c r="CU1126" s="1">
        <v>17412.325000000001</v>
      </c>
      <c r="CV1126" s="1">
        <v>40.875</v>
      </c>
      <c r="CW1126" s="1">
        <v>41.871062500000001</v>
      </c>
      <c r="CX1126" s="1">
        <v>40.875</v>
      </c>
      <c r="CY1126" s="1">
        <v>40.292625000000001</v>
      </c>
      <c r="CZ1126" s="1">
        <v>40.952749999999988</v>
      </c>
      <c r="DA1126" s="1">
        <v>1959.994375</v>
      </c>
      <c r="DB1126" s="1">
        <v>40.01</v>
      </c>
      <c r="DC1126" s="1">
        <v>0</v>
      </c>
      <c r="DD1126" s="1">
        <v>1660492435.4000001</v>
      </c>
      <c r="DE1126" s="1">
        <v>0</v>
      </c>
      <c r="DF1126" s="1">
        <v>1660491924.5999999</v>
      </c>
      <c r="DG1126" s="1" t="s">
        <v>1965</v>
      </c>
      <c r="DH1126" s="1">
        <v>1660491919.5999999</v>
      </c>
      <c r="DI1126" s="1">
        <v>1660491924.5999999</v>
      </c>
      <c r="DJ1126" s="1">
        <v>26</v>
      </c>
      <c r="DK1126" s="1">
        <v>0.56499999999999995</v>
      </c>
      <c r="DL1126" s="1">
        <v>-7.0000000000000001E-3</v>
      </c>
      <c r="DM1126" s="1">
        <v>1.335</v>
      </c>
      <c r="DN1126" s="1">
        <v>1.2E-2</v>
      </c>
      <c r="DO1126" s="1">
        <v>400</v>
      </c>
      <c r="DP1126" s="1">
        <v>23</v>
      </c>
      <c r="DQ1126" s="1">
        <v>0.17</v>
      </c>
      <c r="DR1126" s="1">
        <v>0.02</v>
      </c>
      <c r="DS1126" s="1">
        <v>3.137408487768798</v>
      </c>
      <c r="DT1126" s="1">
        <v>1.6218042372932211</v>
      </c>
      <c r="DU1126" s="1">
        <v>0.19193063297611951</v>
      </c>
      <c r="DV1126" s="1">
        <v>0</v>
      </c>
      <c r="DW1126" s="1">
        <v>34.736041079593427</v>
      </c>
      <c r="DX1126" s="1">
        <v>-0.78417344754936946</v>
      </c>
      <c r="DY1126" s="1">
        <v>0.21642967196017709</v>
      </c>
      <c r="DZ1126" s="1">
        <v>0</v>
      </c>
      <c r="EA1126" s="1">
        <v>-47.612987096774198</v>
      </c>
      <c r="EB1126" s="1">
        <v>0.43367419354844827</v>
      </c>
      <c r="EC1126" s="1">
        <v>0.27302018564382891</v>
      </c>
      <c r="ED1126" s="1">
        <v>1</v>
      </c>
      <c r="EE1126" s="1">
        <v>1349.021297076464</v>
      </c>
      <c r="EF1126" s="1">
        <v>274.18407985076692</v>
      </c>
      <c r="EG1126" s="1">
        <v>19.819996101274381</v>
      </c>
      <c r="EH1126" s="1">
        <v>0</v>
      </c>
      <c r="EI1126" s="1">
        <v>4.0937843902439033</v>
      </c>
      <c r="EJ1126" s="1">
        <v>-0.17530703832751451</v>
      </c>
      <c r="EK1126" s="1">
        <v>1.7545916215681259E-2</v>
      </c>
      <c r="EL1126" s="1">
        <v>0</v>
      </c>
      <c r="EM1126" s="1">
        <v>1.865007587622866</v>
      </c>
      <c r="EN1126" s="1">
        <v>1.8909877396904051E-3</v>
      </c>
      <c r="EO1126" s="1">
        <v>9.407837963371433E-4</v>
      </c>
      <c r="EP1126" s="1">
        <v>1</v>
      </c>
      <c r="EQ1126" s="1">
        <v>2</v>
      </c>
      <c r="ER1126" s="1">
        <v>6</v>
      </c>
      <c r="ES1126" s="1" t="s">
        <v>384</v>
      </c>
      <c r="ET1126" s="1">
        <v>2.9438800000000001</v>
      </c>
      <c r="EU1126" s="1">
        <v>2.8015500000000002</v>
      </c>
      <c r="EV1126" s="1">
        <v>0.21199899999999999</v>
      </c>
      <c r="EW1126" s="1">
        <v>0.215978</v>
      </c>
      <c r="EX1126" s="1">
        <v>0.118102</v>
      </c>
      <c r="EY1126" s="1">
        <v>0.105335</v>
      </c>
      <c r="EZ1126" s="1">
        <v>16191.3</v>
      </c>
      <c r="FA1126" s="1">
        <v>16894</v>
      </c>
      <c r="FB1126" s="1">
        <v>23888.6</v>
      </c>
      <c r="FC1126" s="1">
        <v>25069.9</v>
      </c>
      <c r="FD1126" s="1">
        <v>33720.400000000001</v>
      </c>
      <c r="FE1126" s="1">
        <v>35814.6</v>
      </c>
      <c r="FF1126" s="1">
        <v>43545.9</v>
      </c>
      <c r="FG1126" s="1">
        <v>46338.9</v>
      </c>
      <c r="FH1126" s="1">
        <v>1.98787</v>
      </c>
      <c r="FI1126" s="1">
        <v>1.88585</v>
      </c>
      <c r="FJ1126" s="1">
        <v>0.11948499999999999</v>
      </c>
      <c r="FK1126" s="1">
        <v>0</v>
      </c>
      <c r="FL1126" s="1">
        <v>29.2774</v>
      </c>
      <c r="FM1126" s="1">
        <v>999.9</v>
      </c>
      <c r="FN1126" s="1">
        <v>61.1</v>
      </c>
      <c r="FO1126" s="1">
        <v>33.9</v>
      </c>
      <c r="FP1126" s="1">
        <v>32.575099999999999</v>
      </c>
      <c r="FQ1126" s="1">
        <v>63.646500000000003</v>
      </c>
      <c r="FR1126" s="1">
        <v>25.629000000000001</v>
      </c>
      <c r="FS1126" s="1">
        <v>1</v>
      </c>
      <c r="FT1126" s="1">
        <v>0.27050299999999999</v>
      </c>
      <c r="FU1126" s="1">
        <v>0.39672099999999999</v>
      </c>
      <c r="FV1126" s="1">
        <v>20.3231</v>
      </c>
      <c r="FW1126" s="1">
        <v>5.20756</v>
      </c>
      <c r="FX1126" s="1">
        <v>11.906000000000001</v>
      </c>
      <c r="FY1126" s="1">
        <v>5.0014000000000003</v>
      </c>
      <c r="FZ1126" s="1">
        <v>3.2895300000000001</v>
      </c>
      <c r="GA1126" s="1">
        <v>9999</v>
      </c>
      <c r="GB1126" s="1">
        <v>9999</v>
      </c>
      <c r="GC1126" s="1">
        <v>9999</v>
      </c>
      <c r="GD1126" s="1">
        <v>999.9</v>
      </c>
      <c r="GE1126" s="1">
        <v>1.85958</v>
      </c>
      <c r="GF1126" s="1">
        <v>1.85453</v>
      </c>
      <c r="GG1126" s="1">
        <v>1.85771</v>
      </c>
      <c r="GH1126" s="1">
        <v>1.8561300000000001</v>
      </c>
      <c r="GI1126" s="1">
        <v>1.8549100000000001</v>
      </c>
      <c r="GJ1126" s="1">
        <v>1.8545700000000001</v>
      </c>
      <c r="GK1126" s="1">
        <v>1.8532599999999999</v>
      </c>
      <c r="GL1126" s="1">
        <v>1.8563799999999999</v>
      </c>
      <c r="GM1126" s="1">
        <v>0</v>
      </c>
      <c r="GN1126" s="1">
        <v>0</v>
      </c>
      <c r="GO1126" s="1">
        <v>0</v>
      </c>
      <c r="GP1126" s="1">
        <v>0</v>
      </c>
      <c r="GQ1126" s="1" t="s">
        <v>358</v>
      </c>
      <c r="GR1126" s="1" t="s">
        <v>359</v>
      </c>
      <c r="GS1126" s="1" t="s">
        <v>360</v>
      </c>
      <c r="GT1126" s="1" t="s">
        <v>360</v>
      </c>
      <c r="GU1126" s="1" t="s">
        <v>360</v>
      </c>
      <c r="GV1126" s="1" t="s">
        <v>360</v>
      </c>
      <c r="GW1126" s="1">
        <v>0</v>
      </c>
      <c r="GX1126" s="1">
        <v>100</v>
      </c>
      <c r="GY1126" s="1">
        <v>100</v>
      </c>
      <c r="GZ1126" s="1">
        <v>2.76</v>
      </c>
      <c r="HA1126" s="1">
        <v>2.5999999999999999E-3</v>
      </c>
      <c r="HB1126" s="1">
        <v>0.40725668706344281</v>
      </c>
      <c r="HC1126" s="1">
        <v>2.678124759318837E-3</v>
      </c>
      <c r="HD1126" s="1">
        <v>-9.3737611465157319E-7</v>
      </c>
      <c r="HE1126" s="1">
        <v>1.3915637841753891E-10</v>
      </c>
      <c r="HF1126" s="1">
        <v>-8.3168333772034281E-2</v>
      </c>
      <c r="HG1126" s="1">
        <v>1.061361004592812E-2</v>
      </c>
      <c r="HH1126" s="1">
        <v>-3.086644042041478E-4</v>
      </c>
      <c r="HI1126" s="1">
        <v>1.24720902217549E-6</v>
      </c>
      <c r="HJ1126" s="1">
        <v>1</v>
      </c>
      <c r="HK1126" s="1">
        <v>2093</v>
      </c>
      <c r="HL1126" s="1">
        <v>2</v>
      </c>
      <c r="HM1126" s="1">
        <v>27</v>
      </c>
      <c r="HN1126" s="1">
        <v>8.6</v>
      </c>
      <c r="HO1126" s="1">
        <v>8.5</v>
      </c>
      <c r="HP1126" s="1">
        <v>3.0541999999999998</v>
      </c>
      <c r="HQ1126" s="1">
        <v>2.2900399999999999</v>
      </c>
      <c r="HR1126" s="1">
        <v>1.4978</v>
      </c>
      <c r="HS1126" s="1">
        <v>2.3022499999999999</v>
      </c>
      <c r="HT1126" s="1">
        <v>1.5478499999999999</v>
      </c>
      <c r="HU1126" s="1">
        <v>2.34985</v>
      </c>
      <c r="HV1126" s="1">
        <v>36.812899999999999</v>
      </c>
      <c r="HW1126" s="1">
        <v>14.0007</v>
      </c>
      <c r="HX1126" s="1">
        <v>18</v>
      </c>
      <c r="HY1126" s="1">
        <v>504.87799999999999</v>
      </c>
      <c r="HZ1126" s="1">
        <v>504.505</v>
      </c>
      <c r="IA1126" s="1">
        <v>28.779499999999999</v>
      </c>
      <c r="IB1126" s="1">
        <v>30.562000000000001</v>
      </c>
      <c r="IC1126" s="1">
        <v>30.000399999999999</v>
      </c>
      <c r="ID1126" s="1">
        <v>30.354800000000001</v>
      </c>
      <c r="IE1126" s="1">
        <v>30.451899999999998</v>
      </c>
      <c r="IF1126" s="1">
        <v>61.186</v>
      </c>
      <c r="IG1126" s="1">
        <v>30.715900000000001</v>
      </c>
      <c r="IH1126" s="1">
        <v>0</v>
      </c>
      <c r="II1126" s="1">
        <v>28.784700000000001</v>
      </c>
      <c r="IJ1126" s="1">
        <v>1539.22</v>
      </c>
      <c r="IK1126" s="1">
        <v>23.0259</v>
      </c>
      <c r="IL1126" s="1">
        <v>100.703</v>
      </c>
      <c r="IM1126" s="1">
        <v>100.432</v>
      </c>
      <c r="IN1126" s="1" t="s">
        <v>365</v>
      </c>
    </row>
    <row r="1127" spans="1:248" ht="15.75" customHeight="1" x14ac:dyDescent="0.3">
      <c r="A1127" s="1">
        <v>1111</v>
      </c>
      <c r="B1127" s="1">
        <v>1660492437.5999999</v>
      </c>
      <c r="C1127" s="1">
        <v>8308.5</v>
      </c>
      <c r="D1127" s="1" t="s">
        <v>2538</v>
      </c>
      <c r="E1127" s="1" t="s">
        <v>2539</v>
      </c>
      <c r="F1127" s="1">
        <v>1</v>
      </c>
      <c r="G1127" s="1" t="s">
        <v>1964</v>
      </c>
      <c r="H1127" s="1" t="s">
        <v>350</v>
      </c>
      <c r="I1127" s="1" t="s">
        <v>351</v>
      </c>
      <c r="J1127" s="1" t="s">
        <v>352</v>
      </c>
      <c r="K1127" s="1" t="s">
        <v>1168</v>
      </c>
      <c r="L1127" s="1" t="s">
        <v>349</v>
      </c>
      <c r="M1127" s="1" t="s">
        <v>354</v>
      </c>
      <c r="N1127" s="1">
        <v>1660492429.3187499</v>
      </c>
      <c r="O1127" s="1">
        <f t="shared" si="136"/>
        <v>3.493043204128108E-3</v>
      </c>
      <c r="P1127" s="1">
        <f t="shared" si="137"/>
        <v>3.4930432041281079</v>
      </c>
      <c r="Q1127" s="1">
        <f t="shared" si="138"/>
        <v>3.1157453380263136</v>
      </c>
      <c r="R1127" s="1">
        <f t="shared" si="139"/>
        <v>1426.7993750000001</v>
      </c>
      <c r="S1127" s="1">
        <f t="shared" si="140"/>
        <v>1356.2549615714347</v>
      </c>
      <c r="T1127" s="1">
        <f t="shared" si="141"/>
        <v>135.29838555793958</v>
      </c>
      <c r="U1127" s="1">
        <f t="shared" si="142"/>
        <v>142.3358125296042</v>
      </c>
      <c r="V1127" s="1">
        <f t="shared" si="143"/>
        <v>0.18638226636839464</v>
      </c>
      <c r="W1127" s="1">
        <f t="shared" si="144"/>
        <v>2.9246567991180075</v>
      </c>
      <c r="X1127" s="1">
        <f t="shared" si="145"/>
        <v>0.18002610642168573</v>
      </c>
      <c r="Y1127" s="1">
        <f t="shared" si="146"/>
        <v>0.11306933418113115</v>
      </c>
      <c r="Z1127" s="1">
        <f t="shared" si="147"/>
        <v>321.51727724999995</v>
      </c>
      <c r="AA1127" s="1">
        <f t="shared" si="148"/>
        <v>31.98574657946731</v>
      </c>
      <c r="AB1127" s="1">
        <f t="shared" si="149"/>
        <v>31.225024999999999</v>
      </c>
      <c r="AC1127" s="1">
        <f t="shared" si="150"/>
        <v>4.5695854472982305</v>
      </c>
      <c r="AD1127" s="1">
        <f t="shared" si="151"/>
        <v>59.951522886286526</v>
      </c>
      <c r="AE1127" s="1">
        <f t="shared" si="152"/>
        <v>2.7045368723516541</v>
      </c>
      <c r="AF1127" s="1">
        <f t="shared" si="153"/>
        <v>4.5112062915924644</v>
      </c>
      <c r="AG1127" s="1">
        <f t="shared" si="154"/>
        <v>1.8650485749465764</v>
      </c>
      <c r="AH1127" s="1">
        <f t="shared" si="155"/>
        <v>-154.04320530204956</v>
      </c>
      <c r="AI1127" s="1">
        <f t="shared" si="156"/>
        <v>-35.586058309700277</v>
      </c>
      <c r="AJ1127" s="1">
        <f t="shared" si="157"/>
        <v>-2.7353800730367341</v>
      </c>
      <c r="AK1127" s="1">
        <f t="shared" si="158"/>
        <v>129.15263356521342</v>
      </c>
      <c r="AL1127" s="1">
        <f t="shared" si="159"/>
        <v>34.618466102861518</v>
      </c>
      <c r="AM1127" s="1">
        <f t="shared" si="160"/>
        <v>3.4985053068336027</v>
      </c>
      <c r="AN1127" s="1">
        <f t="shared" si="161"/>
        <v>3.1157453380263136</v>
      </c>
      <c r="AO1127" s="1">
        <v>1535.7651660133481</v>
      </c>
      <c r="AP1127" s="1">
        <v>1506.137515151516</v>
      </c>
      <c r="AQ1127" s="1">
        <v>5.0392374603766577</v>
      </c>
      <c r="AR1127" s="1">
        <v>64.971531831168349</v>
      </c>
      <c r="AS1127" s="1">
        <f t="shared" si="162"/>
        <v>3.4930432041281079</v>
      </c>
      <c r="AT1127" s="1">
        <v>23.031673656872929</v>
      </c>
      <c r="AU1127" s="1">
        <v>27.108075151515148</v>
      </c>
      <c r="AV1127" s="1">
        <v>1.14197092144912E-4</v>
      </c>
      <c r="AW1127" s="1">
        <v>82.288730517660355</v>
      </c>
      <c r="AX1127" s="1">
        <v>0</v>
      </c>
      <c r="AY1127" s="1">
        <v>0</v>
      </c>
      <c r="AZ1127" s="1">
        <f t="shared" si="163"/>
        <v>1</v>
      </c>
      <c r="BA1127" s="1">
        <f t="shared" si="164"/>
        <v>0</v>
      </c>
      <c r="BB1127" s="1">
        <f t="shared" si="165"/>
        <v>52034.797426431454</v>
      </c>
      <c r="BC1127" s="1">
        <f t="shared" si="166"/>
        <v>2000.004375</v>
      </c>
      <c r="BD1127" s="1">
        <f t="shared" si="167"/>
        <v>1681.2039750000001</v>
      </c>
      <c r="BE1127" s="1">
        <f t="shared" si="168"/>
        <v>0.84060014868717481</v>
      </c>
      <c r="BF1127" s="1">
        <f t="shared" si="169"/>
        <v>0.16075828696624725</v>
      </c>
      <c r="BG1127" s="1">
        <v>6</v>
      </c>
      <c r="BH1127" s="1">
        <v>0.5</v>
      </c>
      <c r="BI1127" s="1" t="s">
        <v>355</v>
      </c>
      <c r="BJ1127" s="1">
        <v>2</v>
      </c>
      <c r="BK1127" s="1" t="b">
        <v>1</v>
      </c>
      <c r="BL1127" s="1">
        <v>1660492429.3187499</v>
      </c>
      <c r="BM1127" s="1">
        <v>1426.7993750000001</v>
      </c>
      <c r="BN1127" s="1">
        <v>1474.32125</v>
      </c>
      <c r="BO1127" s="1">
        <v>27.110756250000001</v>
      </c>
      <c r="BP1127" s="1">
        <v>23.027249999999999</v>
      </c>
      <c r="BQ1127" s="1">
        <v>1424.078125</v>
      </c>
      <c r="BR1127" s="1">
        <v>27.108174999999999</v>
      </c>
      <c r="BS1127" s="1">
        <v>500.10818749999999</v>
      </c>
      <c r="BT1127" s="1">
        <v>99.659150000000011</v>
      </c>
      <c r="BU1127" s="1">
        <v>9.9663343749999994E-2</v>
      </c>
      <c r="BV1127" s="1">
        <v>30.999331250000001</v>
      </c>
      <c r="BW1127" s="1">
        <v>31.225024999999999</v>
      </c>
      <c r="BX1127" s="1">
        <v>999.9</v>
      </c>
      <c r="BY1127" s="1">
        <v>0</v>
      </c>
      <c r="BZ1127" s="1">
        <v>0</v>
      </c>
      <c r="CA1127" s="1">
        <v>10006.240625</v>
      </c>
      <c r="CB1127" s="1">
        <v>0</v>
      </c>
      <c r="CC1127" s="1">
        <v>35.9172625</v>
      </c>
      <c r="CD1127" s="1">
        <v>-47.522287499999997</v>
      </c>
      <c r="CE1127" s="1">
        <v>1466.5574999999999</v>
      </c>
      <c r="CF1127" s="1">
        <v>1509.07125</v>
      </c>
      <c r="CG1127" s="1">
        <v>4.0835187500000014</v>
      </c>
      <c r="CH1127" s="1">
        <v>1474.32125</v>
      </c>
      <c r="CI1127" s="1">
        <v>23.027249999999999</v>
      </c>
      <c r="CJ1127" s="1">
        <v>2.7018343749999998</v>
      </c>
      <c r="CK1127" s="1">
        <v>2.294875625</v>
      </c>
      <c r="CL1127" s="1">
        <v>22.29629375</v>
      </c>
      <c r="CM1127" s="1">
        <v>19.640481250000001</v>
      </c>
      <c r="CN1127" s="1">
        <v>2000.004375</v>
      </c>
      <c r="CO1127" s="1">
        <v>0.97999318750000008</v>
      </c>
      <c r="CP1127" s="1">
        <v>2.0006918750000002E-2</v>
      </c>
      <c r="CQ1127" s="1">
        <v>0</v>
      </c>
      <c r="CR1127" s="1">
        <v>2.7694375</v>
      </c>
      <c r="CS1127" s="1">
        <v>0</v>
      </c>
      <c r="CT1127" s="1">
        <v>33313.743749999987</v>
      </c>
      <c r="CU1127" s="1">
        <v>17412.325000000001</v>
      </c>
      <c r="CV1127" s="1">
        <v>40.875</v>
      </c>
      <c r="CW1127" s="1">
        <v>41.871062500000001</v>
      </c>
      <c r="CX1127" s="1">
        <v>40.875</v>
      </c>
      <c r="CY1127" s="1">
        <v>40.292625000000001</v>
      </c>
      <c r="CZ1127" s="1">
        <v>40.952749999999988</v>
      </c>
      <c r="DA1127" s="1">
        <v>1959.994375</v>
      </c>
      <c r="DB1127" s="1">
        <v>40.01</v>
      </c>
      <c r="DC1127" s="1">
        <v>0</v>
      </c>
      <c r="DD1127" s="1">
        <v>1660492436</v>
      </c>
      <c r="DE1127" s="1">
        <v>0</v>
      </c>
      <c r="DF1127" s="1">
        <v>1660491924.5999999</v>
      </c>
      <c r="DG1127" s="1" t="s">
        <v>1965</v>
      </c>
      <c r="DH1127" s="1">
        <v>1660491919.5999999</v>
      </c>
      <c r="DI1127" s="1">
        <v>1660491924.5999999</v>
      </c>
      <c r="DJ1127" s="1">
        <v>26</v>
      </c>
      <c r="DK1127" s="1">
        <v>0.56499999999999995</v>
      </c>
      <c r="DL1127" s="1">
        <v>-7.0000000000000001E-3</v>
      </c>
      <c r="DM1127" s="1">
        <v>1.335</v>
      </c>
      <c r="DN1127" s="1">
        <v>1.2E-2</v>
      </c>
      <c r="DO1127" s="1">
        <v>400</v>
      </c>
      <c r="DP1127" s="1">
        <v>23</v>
      </c>
      <c r="DQ1127" s="1">
        <v>0.17</v>
      </c>
      <c r="DR1127" s="1">
        <v>0.02</v>
      </c>
      <c r="DS1127" s="1">
        <v>3.1533591004967598</v>
      </c>
      <c r="DT1127" s="1">
        <v>1.2864018705360769</v>
      </c>
      <c r="DU1127" s="1">
        <v>0.18228312301402669</v>
      </c>
      <c r="DV1127" s="1">
        <v>0</v>
      </c>
      <c r="DW1127" s="1">
        <v>34.652207220576123</v>
      </c>
      <c r="DX1127" s="1">
        <v>-2.3503459363314199</v>
      </c>
      <c r="DY1127" s="1">
        <v>0.32683808863963132</v>
      </c>
      <c r="DZ1127" s="1">
        <v>0</v>
      </c>
      <c r="EA1127" s="1">
        <v>-47.528829999999992</v>
      </c>
      <c r="EB1127" s="1">
        <v>2.4493481646273398</v>
      </c>
      <c r="EC1127" s="1">
        <v>0.3822303634808038</v>
      </c>
      <c r="ED1127" s="1">
        <v>0</v>
      </c>
      <c r="EE1127" s="1">
        <v>1354.9037135859519</v>
      </c>
      <c r="EF1127" s="1">
        <v>277.11660766862792</v>
      </c>
      <c r="EG1127" s="1">
        <v>20.699151785939868</v>
      </c>
      <c r="EH1127" s="1">
        <v>0</v>
      </c>
      <c r="EI1127" s="1">
        <v>4.0893445000000002</v>
      </c>
      <c r="EJ1127" s="1">
        <v>-0.15422161350844829</v>
      </c>
      <c r="EK1127" s="1">
        <v>1.5365861015576E-2</v>
      </c>
      <c r="EL1127" s="1">
        <v>0</v>
      </c>
      <c r="EM1127" s="1">
        <v>1.8650737063442271</v>
      </c>
      <c r="EN1127" s="1">
        <v>-2.3464730780952089E-4</v>
      </c>
      <c r="EO1127" s="1">
        <v>8.7929952505987638E-4</v>
      </c>
      <c r="EP1127" s="1">
        <v>1</v>
      </c>
      <c r="EQ1127" s="1">
        <v>1</v>
      </c>
      <c r="ER1127" s="1">
        <v>6</v>
      </c>
      <c r="ES1127" s="1" t="s">
        <v>423</v>
      </c>
      <c r="ET1127" s="1">
        <v>2.9438399999999998</v>
      </c>
      <c r="EU1127" s="1">
        <v>2.8016100000000002</v>
      </c>
      <c r="EV1127" s="1">
        <v>0.21220600000000001</v>
      </c>
      <c r="EW1127" s="1">
        <v>0.21620600000000001</v>
      </c>
      <c r="EX1127" s="1">
        <v>0.118102</v>
      </c>
      <c r="EY1127" s="1">
        <v>0.105341</v>
      </c>
      <c r="EZ1127" s="1">
        <v>16187</v>
      </c>
      <c r="FA1127" s="1">
        <v>16889</v>
      </c>
      <c r="FB1127" s="1">
        <v>23888.6</v>
      </c>
      <c r="FC1127" s="1">
        <v>25069.8</v>
      </c>
      <c r="FD1127" s="1">
        <v>33720.400000000001</v>
      </c>
      <c r="FE1127" s="1">
        <v>35814.400000000001</v>
      </c>
      <c r="FF1127" s="1">
        <v>43545.9</v>
      </c>
      <c r="FG1127" s="1">
        <v>46338.9</v>
      </c>
      <c r="FH1127" s="1">
        <v>1.9880800000000001</v>
      </c>
      <c r="FI1127" s="1">
        <v>1.8857999999999999</v>
      </c>
      <c r="FJ1127" s="1">
        <v>0.119515</v>
      </c>
      <c r="FK1127" s="1">
        <v>0</v>
      </c>
      <c r="FL1127" s="1">
        <v>29.2774</v>
      </c>
      <c r="FM1127" s="1">
        <v>999.9</v>
      </c>
      <c r="FN1127" s="1">
        <v>61.1</v>
      </c>
      <c r="FO1127" s="1">
        <v>33.9</v>
      </c>
      <c r="FP1127" s="1">
        <v>32.573</v>
      </c>
      <c r="FQ1127" s="1">
        <v>63.646500000000003</v>
      </c>
      <c r="FR1127" s="1">
        <v>26.117799999999999</v>
      </c>
      <c r="FS1127" s="1">
        <v>1</v>
      </c>
      <c r="FT1127" s="1">
        <v>0.27060000000000001</v>
      </c>
      <c r="FU1127" s="1">
        <v>0.39972800000000003</v>
      </c>
      <c r="FV1127" s="1">
        <v>20.3232</v>
      </c>
      <c r="FW1127" s="1">
        <v>5.2088999999999999</v>
      </c>
      <c r="FX1127" s="1">
        <v>11.9062</v>
      </c>
      <c r="FY1127" s="1">
        <v>5.0017500000000004</v>
      </c>
      <c r="FZ1127" s="1">
        <v>3.2898200000000002</v>
      </c>
      <c r="GA1127" s="1">
        <v>9999</v>
      </c>
      <c r="GB1127" s="1">
        <v>9999</v>
      </c>
      <c r="GC1127" s="1">
        <v>9999</v>
      </c>
      <c r="GD1127" s="1">
        <v>999.9</v>
      </c>
      <c r="GE1127" s="1">
        <v>1.85958</v>
      </c>
      <c r="GF1127" s="1">
        <v>1.85453</v>
      </c>
      <c r="GG1127" s="1">
        <v>1.85771</v>
      </c>
      <c r="GH1127" s="1">
        <v>1.8561300000000001</v>
      </c>
      <c r="GI1127" s="1">
        <v>1.8549</v>
      </c>
      <c r="GJ1127" s="1">
        <v>1.8545700000000001</v>
      </c>
      <c r="GK1127" s="1">
        <v>1.8532599999999999</v>
      </c>
      <c r="GL1127" s="1">
        <v>1.8563799999999999</v>
      </c>
      <c r="GM1127" s="1">
        <v>0</v>
      </c>
      <c r="GN1127" s="1">
        <v>0</v>
      </c>
      <c r="GO1127" s="1">
        <v>0</v>
      </c>
      <c r="GP1127" s="1">
        <v>0</v>
      </c>
      <c r="GQ1127" s="1" t="s">
        <v>358</v>
      </c>
      <c r="GR1127" s="1" t="s">
        <v>359</v>
      </c>
      <c r="GS1127" s="1" t="s">
        <v>360</v>
      </c>
      <c r="GT1127" s="1" t="s">
        <v>360</v>
      </c>
      <c r="GU1127" s="1" t="s">
        <v>360</v>
      </c>
      <c r="GV1127" s="1" t="s">
        <v>360</v>
      </c>
      <c r="GW1127" s="1">
        <v>0</v>
      </c>
      <c r="GX1127" s="1">
        <v>100</v>
      </c>
      <c r="GY1127" s="1">
        <v>100</v>
      </c>
      <c r="GZ1127" s="1">
        <v>2.76</v>
      </c>
      <c r="HA1127" s="1">
        <v>2.5999999999999999E-3</v>
      </c>
      <c r="HB1127" s="1">
        <v>0.40725668706344281</v>
      </c>
      <c r="HC1127" s="1">
        <v>2.678124759318837E-3</v>
      </c>
      <c r="HD1127" s="1">
        <v>-9.3737611465157319E-7</v>
      </c>
      <c r="HE1127" s="1">
        <v>1.3915637841753891E-10</v>
      </c>
      <c r="HF1127" s="1">
        <v>-8.3168333772034281E-2</v>
      </c>
      <c r="HG1127" s="1">
        <v>1.061361004592812E-2</v>
      </c>
      <c r="HH1127" s="1">
        <v>-3.086644042041478E-4</v>
      </c>
      <c r="HI1127" s="1">
        <v>1.24720902217549E-6</v>
      </c>
      <c r="HJ1127" s="1">
        <v>1</v>
      </c>
      <c r="HK1127" s="1">
        <v>2093</v>
      </c>
      <c r="HL1127" s="1">
        <v>2</v>
      </c>
      <c r="HM1127" s="1">
        <v>27</v>
      </c>
      <c r="HN1127" s="1">
        <v>8.6</v>
      </c>
      <c r="HO1127" s="1">
        <v>8.6</v>
      </c>
      <c r="HP1127" s="1">
        <v>3.0554199999999998</v>
      </c>
      <c r="HQ1127" s="1">
        <v>2.2778299999999998</v>
      </c>
      <c r="HR1127" s="1">
        <v>1.4978</v>
      </c>
      <c r="HS1127" s="1">
        <v>2.3022499999999999</v>
      </c>
      <c r="HT1127" s="1">
        <v>1.5478499999999999</v>
      </c>
      <c r="HU1127" s="1">
        <v>2.4157700000000002</v>
      </c>
      <c r="HV1127" s="1">
        <v>36.812899999999999</v>
      </c>
      <c r="HW1127" s="1">
        <v>14.0007</v>
      </c>
      <c r="HX1127" s="1">
        <v>18</v>
      </c>
      <c r="HY1127" s="1">
        <v>504.99900000000002</v>
      </c>
      <c r="HZ1127" s="1">
        <v>504.47399999999999</v>
      </c>
      <c r="IA1127" s="1">
        <v>28.780899999999999</v>
      </c>
      <c r="IB1127" s="1">
        <v>30.5623</v>
      </c>
      <c r="IC1127" s="1">
        <v>30.000399999999999</v>
      </c>
      <c r="ID1127" s="1">
        <v>30.354900000000001</v>
      </c>
      <c r="IE1127" s="1">
        <v>30.452200000000001</v>
      </c>
      <c r="IF1127" s="1">
        <v>61.338099999999997</v>
      </c>
      <c r="IG1127" s="1">
        <v>30.715900000000001</v>
      </c>
      <c r="IH1127" s="1">
        <v>0</v>
      </c>
      <c r="II1127" s="1">
        <v>28.784700000000001</v>
      </c>
      <c r="IJ1127" s="1">
        <v>1549.26</v>
      </c>
      <c r="IK1127" s="1">
        <v>23.0259</v>
      </c>
      <c r="IL1127" s="1">
        <v>100.70399999999999</v>
      </c>
      <c r="IM1127" s="1">
        <v>100.432</v>
      </c>
      <c r="IN1127" s="1" t="s">
        <v>365</v>
      </c>
    </row>
    <row r="1128" spans="1:248" ht="15.75" customHeight="1" x14ac:dyDescent="0.3">
      <c r="A1128" s="1">
        <v>1112</v>
      </c>
      <c r="B1128" s="1">
        <v>1660492439.0999999</v>
      </c>
      <c r="C1128" s="1">
        <v>8310</v>
      </c>
      <c r="D1128" s="1" t="s">
        <v>2540</v>
      </c>
      <c r="E1128" s="1" t="s">
        <v>2541</v>
      </c>
      <c r="F1128" s="1">
        <v>1</v>
      </c>
      <c r="G1128" s="1" t="s">
        <v>1964</v>
      </c>
      <c r="H1128" s="1" t="s">
        <v>350</v>
      </c>
      <c r="I1128" s="1" t="s">
        <v>351</v>
      </c>
      <c r="J1128" s="1" t="s">
        <v>352</v>
      </c>
      <c r="K1128" s="1" t="s">
        <v>1168</v>
      </c>
      <c r="L1128" s="1" t="s">
        <v>349</v>
      </c>
      <c r="M1128" s="1" t="s">
        <v>354</v>
      </c>
      <c r="N1128" s="1">
        <v>1660492431.3499999</v>
      </c>
      <c r="O1128" s="1">
        <f t="shared" si="136"/>
        <v>3.4908289994953355E-3</v>
      </c>
      <c r="P1128" s="1">
        <f t="shared" si="137"/>
        <v>3.4908289994953354</v>
      </c>
      <c r="Q1128" s="1">
        <f t="shared" si="138"/>
        <v>3.1165740242738948</v>
      </c>
      <c r="R1128" s="1">
        <f t="shared" si="139"/>
        <v>1436.846875</v>
      </c>
      <c r="S1128" s="1">
        <f t="shared" si="140"/>
        <v>1365.9680143771861</v>
      </c>
      <c r="T1128" s="1">
        <f t="shared" si="141"/>
        <v>136.26750943231062</v>
      </c>
      <c r="U1128" s="1">
        <f t="shared" si="142"/>
        <v>143.33830882644907</v>
      </c>
      <c r="V1128" s="1">
        <f t="shared" si="143"/>
        <v>0.18624774183977291</v>
      </c>
      <c r="W1128" s="1">
        <f t="shared" si="144"/>
        <v>2.9251223477357833</v>
      </c>
      <c r="X1128" s="1">
        <f t="shared" si="145"/>
        <v>0.17990155894021612</v>
      </c>
      <c r="Y1128" s="1">
        <f t="shared" si="146"/>
        <v>0.11299063926718603</v>
      </c>
      <c r="Z1128" s="1">
        <f t="shared" si="147"/>
        <v>321.51647925000003</v>
      </c>
      <c r="AA1128" s="1">
        <f t="shared" si="148"/>
        <v>31.985908810336451</v>
      </c>
      <c r="AB1128" s="1">
        <f t="shared" si="149"/>
        <v>31.224531249999998</v>
      </c>
      <c r="AC1128" s="1">
        <f t="shared" si="150"/>
        <v>4.569457016587255</v>
      </c>
      <c r="AD1128" s="1">
        <f t="shared" si="151"/>
        <v>59.947045593150449</v>
      </c>
      <c r="AE1128" s="1">
        <f t="shared" si="152"/>
        <v>2.7042944164078717</v>
      </c>
      <c r="AF1128" s="1">
        <f t="shared" si="153"/>
        <v>4.5111387719778877</v>
      </c>
      <c r="AG1128" s="1">
        <f t="shared" si="154"/>
        <v>1.8651626001793833</v>
      </c>
      <c r="AH1128" s="1">
        <f t="shared" si="155"/>
        <v>-153.9455588777443</v>
      </c>
      <c r="AI1128" s="1">
        <f t="shared" si="156"/>
        <v>-35.555254980659591</v>
      </c>
      <c r="AJ1128" s="1">
        <f t="shared" si="157"/>
        <v>-2.7325671583080151</v>
      </c>
      <c r="AK1128" s="1">
        <f t="shared" si="158"/>
        <v>129.28309823328811</v>
      </c>
      <c r="AL1128" s="1">
        <f t="shared" si="159"/>
        <v>34.625161171220782</v>
      </c>
      <c r="AM1128" s="1">
        <f t="shared" si="160"/>
        <v>3.4947954258497007</v>
      </c>
      <c r="AN1128" s="1">
        <f t="shared" si="161"/>
        <v>3.1165740242738948</v>
      </c>
      <c r="AO1128" s="1">
        <v>1542.811965628342</v>
      </c>
      <c r="AP1128" s="1">
        <v>1513.5303636363631</v>
      </c>
      <c r="AQ1128" s="1">
        <v>4.9714530070173151</v>
      </c>
      <c r="AR1128" s="1">
        <v>64.971531831168349</v>
      </c>
      <c r="AS1128" s="1">
        <f t="shared" si="162"/>
        <v>3.4908289994953354</v>
      </c>
      <c r="AT1128" s="1">
        <v>23.03247386841824</v>
      </c>
      <c r="AU1128" s="1">
        <v>27.10607757575757</v>
      </c>
      <c r="AV1128" s="1">
        <v>1.47598648042241E-4</v>
      </c>
      <c r="AW1128" s="1">
        <v>82.288730517660355</v>
      </c>
      <c r="AX1128" s="1">
        <v>0</v>
      </c>
      <c r="AY1128" s="1">
        <v>0</v>
      </c>
      <c r="AZ1128" s="1">
        <f t="shared" si="163"/>
        <v>1</v>
      </c>
      <c r="BA1128" s="1">
        <f t="shared" si="164"/>
        <v>0</v>
      </c>
      <c r="BB1128" s="1">
        <f t="shared" si="165"/>
        <v>52048.098116416826</v>
      </c>
      <c r="BC1128" s="1">
        <f t="shared" si="166"/>
        <v>1999.9993750000001</v>
      </c>
      <c r="BD1128" s="1">
        <f t="shared" si="167"/>
        <v>1681.199775</v>
      </c>
      <c r="BE1128" s="1">
        <f t="shared" si="168"/>
        <v>0.84060015018754697</v>
      </c>
      <c r="BF1128" s="1">
        <f t="shared" si="169"/>
        <v>0.16075828986196558</v>
      </c>
      <c r="BG1128" s="1">
        <v>6</v>
      </c>
      <c r="BH1128" s="1">
        <v>0.5</v>
      </c>
      <c r="BI1128" s="1" t="s">
        <v>355</v>
      </c>
      <c r="BJ1128" s="1">
        <v>2</v>
      </c>
      <c r="BK1128" s="1" t="b">
        <v>1</v>
      </c>
      <c r="BL1128" s="1">
        <v>1660492431.3499999</v>
      </c>
      <c r="BM1128" s="1">
        <v>1436.846875</v>
      </c>
      <c r="BN1128" s="1">
        <v>1484.4124999999999</v>
      </c>
      <c r="BO1128" s="1">
        <v>27.108293750000001</v>
      </c>
      <c r="BP1128" s="1">
        <v>23.0291125</v>
      </c>
      <c r="BQ1128" s="1">
        <v>1434.1175000000001</v>
      </c>
      <c r="BR1128" s="1">
        <v>27.105706250000001</v>
      </c>
      <c r="BS1128" s="1">
        <v>500.1088125</v>
      </c>
      <c r="BT1128" s="1">
        <v>99.659168749999992</v>
      </c>
      <c r="BU1128" s="1">
        <v>9.9762643749999991E-2</v>
      </c>
      <c r="BV1128" s="1">
        <v>30.999068749999999</v>
      </c>
      <c r="BW1128" s="1">
        <v>31.224531249999998</v>
      </c>
      <c r="BX1128" s="1">
        <v>999.9</v>
      </c>
      <c r="BY1128" s="1">
        <v>0</v>
      </c>
      <c r="BZ1128" s="1">
        <v>0</v>
      </c>
      <c r="CA1128" s="1">
        <v>10008.896875</v>
      </c>
      <c r="CB1128" s="1">
        <v>0</v>
      </c>
      <c r="CC1128" s="1">
        <v>36.568699999999993</v>
      </c>
      <c r="CD1128" s="1">
        <v>-47.56598125</v>
      </c>
      <c r="CE1128" s="1">
        <v>1476.8824999999999</v>
      </c>
      <c r="CF1128" s="1">
        <v>1519.4037499999999</v>
      </c>
      <c r="CG1128" s="1">
        <v>4.0791868750000004</v>
      </c>
      <c r="CH1128" s="1">
        <v>1484.4124999999999</v>
      </c>
      <c r="CI1128" s="1">
        <v>23.0291125</v>
      </c>
      <c r="CJ1128" s="1">
        <v>2.7015899999999999</v>
      </c>
      <c r="CK1128" s="1">
        <v>2.2950624999999998</v>
      </c>
      <c r="CL1128" s="1">
        <v>22.294799999999999</v>
      </c>
      <c r="CM1128" s="1">
        <v>19.6417875</v>
      </c>
      <c r="CN1128" s="1">
        <v>1999.9993750000001</v>
      </c>
      <c r="CO1128" s="1">
        <v>0.97999318750000008</v>
      </c>
      <c r="CP1128" s="1">
        <v>2.0006918750000002E-2</v>
      </c>
      <c r="CQ1128" s="1">
        <v>0</v>
      </c>
      <c r="CR1128" s="1">
        <v>2.8848124999999998</v>
      </c>
      <c r="CS1128" s="1">
        <v>0</v>
      </c>
      <c r="CT1128" s="1">
        <v>33310.90625</v>
      </c>
      <c r="CU1128" s="1">
        <v>17412.287499999999</v>
      </c>
      <c r="CV1128" s="1">
        <v>40.875</v>
      </c>
      <c r="CW1128" s="1">
        <v>41.871062500000001</v>
      </c>
      <c r="CX1128" s="1">
        <v>40.875</v>
      </c>
      <c r="CY1128" s="1">
        <v>40.288749999999993</v>
      </c>
      <c r="CZ1128" s="1">
        <v>40.948812500000003</v>
      </c>
      <c r="DA1128" s="1">
        <v>1959.9893750000001</v>
      </c>
      <c r="DB1128" s="1">
        <v>40.01</v>
      </c>
      <c r="DC1128" s="1">
        <v>0</v>
      </c>
      <c r="DD1128" s="1">
        <v>1660492437.2</v>
      </c>
      <c r="DE1128" s="1">
        <v>0</v>
      </c>
      <c r="DF1128" s="1">
        <v>1660491924.5999999</v>
      </c>
      <c r="DG1128" s="1" t="s">
        <v>1965</v>
      </c>
      <c r="DH1128" s="1">
        <v>1660491919.5999999</v>
      </c>
      <c r="DI1128" s="1">
        <v>1660491924.5999999</v>
      </c>
      <c r="DJ1128" s="1">
        <v>26</v>
      </c>
      <c r="DK1128" s="1">
        <v>0.56499999999999995</v>
      </c>
      <c r="DL1128" s="1">
        <v>-7.0000000000000001E-3</v>
      </c>
      <c r="DM1128" s="1">
        <v>1.335</v>
      </c>
      <c r="DN1128" s="1">
        <v>1.2E-2</v>
      </c>
      <c r="DO1128" s="1">
        <v>400</v>
      </c>
      <c r="DP1128" s="1">
        <v>23</v>
      </c>
      <c r="DQ1128" s="1">
        <v>0.17</v>
      </c>
      <c r="DR1128" s="1">
        <v>0.02</v>
      </c>
      <c r="DS1128" s="1">
        <v>3.186274807640082</v>
      </c>
      <c r="DT1128" s="1">
        <v>0.37324402265949358</v>
      </c>
      <c r="DU1128" s="1">
        <v>0.13991658878350391</v>
      </c>
      <c r="DV1128" s="1">
        <v>1</v>
      </c>
      <c r="DW1128" s="1">
        <v>34.59136735721335</v>
      </c>
      <c r="DX1128" s="1">
        <v>-3.1677273547390228</v>
      </c>
      <c r="DY1128" s="1">
        <v>0.36769872616707</v>
      </c>
      <c r="DZ1128" s="1">
        <v>0</v>
      </c>
      <c r="EA1128" s="1">
        <v>-47.539706451612894</v>
      </c>
      <c r="EB1128" s="1">
        <v>1.888180645161198</v>
      </c>
      <c r="EC1128" s="1">
        <v>0.4054219513889879</v>
      </c>
      <c r="ED1128" s="1">
        <v>0</v>
      </c>
      <c r="EE1128" s="1">
        <v>1362.92070043587</v>
      </c>
      <c r="EF1128" s="1">
        <v>286.77931550560362</v>
      </c>
      <c r="EG1128" s="1">
        <v>20.71551488975286</v>
      </c>
      <c r="EH1128" s="1">
        <v>0</v>
      </c>
      <c r="EI1128" s="1">
        <v>4.0866651219512198</v>
      </c>
      <c r="EJ1128" s="1">
        <v>-0.14001156794425379</v>
      </c>
      <c r="EK1128" s="1">
        <v>1.449159051715284E-2</v>
      </c>
      <c r="EL1128" s="1">
        <v>1</v>
      </c>
      <c r="EM1128" s="1">
        <v>1.865076617190949</v>
      </c>
      <c r="EN1128" s="1">
        <v>-2.7175498162570928E-3</v>
      </c>
      <c r="EO1128" s="1">
        <v>8.6442519283356427E-4</v>
      </c>
      <c r="EP1128" s="1">
        <v>1</v>
      </c>
      <c r="EQ1128" s="1">
        <v>3</v>
      </c>
      <c r="ER1128" s="1">
        <v>6</v>
      </c>
      <c r="ES1128" s="1" t="s">
        <v>379</v>
      </c>
      <c r="ET1128" s="1">
        <v>2.9442599999999999</v>
      </c>
      <c r="EU1128" s="1">
        <v>2.8020900000000002</v>
      </c>
      <c r="EV1128" s="1">
        <v>0.212841</v>
      </c>
      <c r="EW1128" s="1">
        <v>0.216969</v>
      </c>
      <c r="EX1128" s="1">
        <v>0.118099</v>
      </c>
      <c r="EY1128" s="1">
        <v>0.105351</v>
      </c>
      <c r="EZ1128" s="1">
        <v>16174</v>
      </c>
      <c r="FA1128" s="1">
        <v>16872.400000000001</v>
      </c>
      <c r="FB1128" s="1">
        <v>23888.7</v>
      </c>
      <c r="FC1128" s="1">
        <v>25069.5</v>
      </c>
      <c r="FD1128" s="1">
        <v>33720.5</v>
      </c>
      <c r="FE1128" s="1">
        <v>35813.9</v>
      </c>
      <c r="FF1128" s="1">
        <v>43545.9</v>
      </c>
      <c r="FG1128" s="1">
        <v>46338.8</v>
      </c>
      <c r="FH1128" s="1">
        <v>1.9882500000000001</v>
      </c>
      <c r="FI1128" s="1">
        <v>1.8856299999999999</v>
      </c>
      <c r="FJ1128" s="1">
        <v>0.120021</v>
      </c>
      <c r="FK1128" s="1">
        <v>0</v>
      </c>
      <c r="FL1128" s="1">
        <v>29.277899999999999</v>
      </c>
      <c r="FM1128" s="1">
        <v>999.9</v>
      </c>
      <c r="FN1128" s="1">
        <v>61.1</v>
      </c>
      <c r="FO1128" s="1">
        <v>33.9</v>
      </c>
      <c r="FP1128" s="1">
        <v>32.572600000000001</v>
      </c>
      <c r="FQ1128" s="1">
        <v>63.296500000000002</v>
      </c>
      <c r="FR1128" s="1">
        <v>25.404599999999999</v>
      </c>
      <c r="FS1128" s="1">
        <v>1</v>
      </c>
      <c r="FT1128" s="1">
        <v>0.27074399999999998</v>
      </c>
      <c r="FU1128" s="1">
        <v>0.40203699999999998</v>
      </c>
      <c r="FV1128" s="1">
        <v>20.323699999999999</v>
      </c>
      <c r="FW1128" s="1">
        <v>5.2102500000000003</v>
      </c>
      <c r="FX1128" s="1">
        <v>11.906499999999999</v>
      </c>
      <c r="FY1128" s="1">
        <v>5.0026999999999999</v>
      </c>
      <c r="FZ1128" s="1">
        <v>3.29033</v>
      </c>
      <c r="GA1128" s="1">
        <v>9999</v>
      </c>
      <c r="GB1128" s="1">
        <v>9999</v>
      </c>
      <c r="GC1128" s="1">
        <v>9999</v>
      </c>
      <c r="GD1128" s="1">
        <v>999.9</v>
      </c>
      <c r="GE1128" s="1">
        <v>1.85958</v>
      </c>
      <c r="GF1128" s="1">
        <v>1.8545199999999999</v>
      </c>
      <c r="GG1128" s="1">
        <v>1.85771</v>
      </c>
      <c r="GH1128" s="1">
        <v>1.8561300000000001</v>
      </c>
      <c r="GI1128" s="1">
        <v>1.8549100000000001</v>
      </c>
      <c r="GJ1128" s="1">
        <v>1.85456</v>
      </c>
      <c r="GK1128" s="1">
        <v>1.8532500000000001</v>
      </c>
      <c r="GL1128" s="1">
        <v>1.8563799999999999</v>
      </c>
      <c r="GM1128" s="1">
        <v>0</v>
      </c>
      <c r="GN1128" s="1">
        <v>0</v>
      </c>
      <c r="GO1128" s="1">
        <v>0</v>
      </c>
      <c r="GP1128" s="1">
        <v>0</v>
      </c>
      <c r="GQ1128" s="1" t="s">
        <v>358</v>
      </c>
      <c r="GR1128" s="1" t="s">
        <v>359</v>
      </c>
      <c r="GS1128" s="1" t="s">
        <v>360</v>
      </c>
      <c r="GT1128" s="1" t="s">
        <v>360</v>
      </c>
      <c r="GU1128" s="1" t="s">
        <v>360</v>
      </c>
      <c r="GV1128" s="1" t="s">
        <v>360</v>
      </c>
      <c r="GW1128" s="1">
        <v>0</v>
      </c>
      <c r="GX1128" s="1">
        <v>100</v>
      </c>
      <c r="GY1128" s="1">
        <v>100</v>
      </c>
      <c r="GZ1128" s="1">
        <v>2.76</v>
      </c>
      <c r="HA1128" s="1">
        <v>2.5999999999999999E-3</v>
      </c>
      <c r="HB1128" s="1">
        <v>0.40725668706344281</v>
      </c>
      <c r="HC1128" s="1">
        <v>2.678124759318837E-3</v>
      </c>
      <c r="HD1128" s="1">
        <v>-9.3737611465157319E-7</v>
      </c>
      <c r="HE1128" s="1">
        <v>1.3915637841753891E-10</v>
      </c>
      <c r="HF1128" s="1">
        <v>-8.3168333772034281E-2</v>
      </c>
      <c r="HG1128" s="1">
        <v>1.061361004592812E-2</v>
      </c>
      <c r="HH1128" s="1">
        <v>-3.086644042041478E-4</v>
      </c>
      <c r="HI1128" s="1">
        <v>1.24720902217549E-6</v>
      </c>
      <c r="HJ1128" s="1">
        <v>1</v>
      </c>
      <c r="HK1128" s="1">
        <v>2093</v>
      </c>
      <c r="HL1128" s="1">
        <v>2</v>
      </c>
      <c r="HM1128" s="1">
        <v>27</v>
      </c>
      <c r="HN1128" s="1">
        <v>8.6999999999999993</v>
      </c>
      <c r="HO1128" s="1">
        <v>8.6</v>
      </c>
      <c r="HP1128" s="1">
        <v>3.0700699999999999</v>
      </c>
      <c r="HQ1128" s="1">
        <v>2.2936999999999999</v>
      </c>
      <c r="HR1128" s="1">
        <v>1.4978</v>
      </c>
      <c r="HS1128" s="1">
        <v>2.3022499999999999</v>
      </c>
      <c r="HT1128" s="1">
        <v>1.5478499999999999</v>
      </c>
      <c r="HU1128" s="1">
        <v>2.4255399999999998</v>
      </c>
      <c r="HV1128" s="1">
        <v>36.812899999999999</v>
      </c>
      <c r="HW1128" s="1">
        <v>14.0007</v>
      </c>
      <c r="HX1128" s="1">
        <v>18</v>
      </c>
      <c r="HY1128" s="1">
        <v>505.108</v>
      </c>
      <c r="HZ1128" s="1">
        <v>504.36200000000002</v>
      </c>
      <c r="IA1128" s="1">
        <v>28.782399999999999</v>
      </c>
      <c r="IB1128" s="1">
        <v>30.562799999999999</v>
      </c>
      <c r="IC1128" s="1">
        <v>30.000499999999999</v>
      </c>
      <c r="ID1128" s="1">
        <v>30.355399999999999</v>
      </c>
      <c r="IE1128" s="1">
        <v>30.4528</v>
      </c>
      <c r="IF1128" s="1">
        <v>61.4726</v>
      </c>
      <c r="IG1128" s="1">
        <v>30.715900000000001</v>
      </c>
      <c r="IH1128" s="1">
        <v>0</v>
      </c>
      <c r="II1128" s="1">
        <v>28.784700000000001</v>
      </c>
      <c r="IJ1128" s="1">
        <v>1549.26</v>
      </c>
      <c r="IK1128" s="1">
        <v>23.0259</v>
      </c>
      <c r="IL1128" s="1">
        <v>100.70399999999999</v>
      </c>
      <c r="IM1128" s="1">
        <v>100.431</v>
      </c>
      <c r="IN1128" s="1" t="s">
        <v>365</v>
      </c>
    </row>
    <row r="1129" spans="1:248" ht="15.75" customHeight="1" x14ac:dyDescent="0.3">
      <c r="A1129" s="1">
        <v>1113</v>
      </c>
      <c r="B1129" s="1">
        <v>1660492439.5999999</v>
      </c>
      <c r="C1129" s="1">
        <v>8310.5</v>
      </c>
      <c r="D1129" s="1" t="s">
        <v>2540</v>
      </c>
      <c r="E1129" s="1" t="s">
        <v>2541</v>
      </c>
      <c r="F1129" s="1">
        <v>1</v>
      </c>
      <c r="G1129" s="1" t="s">
        <v>1964</v>
      </c>
      <c r="H1129" s="1" t="s">
        <v>350</v>
      </c>
      <c r="I1129" s="1" t="s">
        <v>351</v>
      </c>
      <c r="J1129" s="1" t="s">
        <v>352</v>
      </c>
      <c r="K1129" s="1" t="s">
        <v>1168</v>
      </c>
      <c r="L1129" s="1" t="s">
        <v>349</v>
      </c>
      <c r="M1129" s="1" t="s">
        <v>354</v>
      </c>
      <c r="N1129" s="1">
        <v>1660492431.3499999</v>
      </c>
      <c r="O1129" s="1">
        <f t="shared" si="136"/>
        <v>3.4897066358527368E-3</v>
      </c>
      <c r="P1129" s="1">
        <f t="shared" si="137"/>
        <v>3.4897066358527367</v>
      </c>
      <c r="Q1129" s="1">
        <f t="shared" si="138"/>
        <v>3.0535895985307184</v>
      </c>
      <c r="R1129" s="1">
        <f t="shared" si="139"/>
        <v>1436.846875</v>
      </c>
      <c r="S1129" s="1">
        <f t="shared" si="140"/>
        <v>1366.508296523913</v>
      </c>
      <c r="T1129" s="1">
        <f t="shared" si="141"/>
        <v>136.32140740191923</v>
      </c>
      <c r="U1129" s="1">
        <f t="shared" si="142"/>
        <v>143.33830882644907</v>
      </c>
      <c r="V1129" s="1">
        <f t="shared" si="143"/>
        <v>0.18618575405600274</v>
      </c>
      <c r="W1129" s="1">
        <f t="shared" si="144"/>
        <v>2.9251223477357833</v>
      </c>
      <c r="X1129" s="1">
        <f t="shared" si="145"/>
        <v>0.17984371738767072</v>
      </c>
      <c r="Y1129" s="1">
        <f t="shared" si="146"/>
        <v>0.11295413332231827</v>
      </c>
      <c r="Z1129" s="1">
        <f t="shared" si="147"/>
        <v>321.51647925000003</v>
      </c>
      <c r="AA1129" s="1">
        <f t="shared" si="148"/>
        <v>31.986200298078135</v>
      </c>
      <c r="AB1129" s="1">
        <f t="shared" si="149"/>
        <v>31.224531249999998</v>
      </c>
      <c r="AC1129" s="1">
        <f t="shared" si="150"/>
        <v>4.569457016587255</v>
      </c>
      <c r="AD1129" s="1">
        <f t="shared" si="151"/>
        <v>59.947045593150449</v>
      </c>
      <c r="AE1129" s="1">
        <f t="shared" si="152"/>
        <v>2.7042944164078717</v>
      </c>
      <c r="AF1129" s="1">
        <f t="shared" si="153"/>
        <v>4.5111387719778877</v>
      </c>
      <c r="AG1129" s="1">
        <f t="shared" si="154"/>
        <v>1.8651626001793833</v>
      </c>
      <c r="AH1129" s="1">
        <f t="shared" si="155"/>
        <v>-153.89606264110569</v>
      </c>
      <c r="AI1129" s="1">
        <f t="shared" si="156"/>
        <v>-35.555254980659591</v>
      </c>
      <c r="AJ1129" s="1">
        <f t="shared" si="157"/>
        <v>-2.7325671583080151</v>
      </c>
      <c r="AK1129" s="1">
        <f t="shared" si="158"/>
        <v>129.33259446992673</v>
      </c>
      <c r="AL1129" s="1">
        <f t="shared" si="159"/>
        <v>34.625161171220782</v>
      </c>
      <c r="AM1129" s="1">
        <f t="shared" si="160"/>
        <v>3.4947954258497007</v>
      </c>
      <c r="AN1129" s="1">
        <f t="shared" si="161"/>
        <v>3.0535895985307184</v>
      </c>
      <c r="AO1129" s="1">
        <v>1545.330492604621</v>
      </c>
      <c r="AP1129" s="1">
        <v>1516.070424242424</v>
      </c>
      <c r="AQ1129" s="1">
        <v>4.982353640119622</v>
      </c>
      <c r="AR1129" s="1">
        <v>64.971531831168349</v>
      </c>
      <c r="AS1129" s="1">
        <f t="shared" si="162"/>
        <v>3.4897066358527367</v>
      </c>
      <c r="AT1129" s="1">
        <v>23.03304455337064</v>
      </c>
      <c r="AU1129" s="1">
        <v>27.105658787878799</v>
      </c>
      <c r="AV1129" s="1">
        <v>9.8434815268899726E-5</v>
      </c>
      <c r="AW1129" s="1">
        <v>82.288730517660355</v>
      </c>
      <c r="AX1129" s="1">
        <v>0</v>
      </c>
      <c r="AY1129" s="1">
        <v>0</v>
      </c>
      <c r="AZ1129" s="1">
        <f t="shared" si="163"/>
        <v>1</v>
      </c>
      <c r="BA1129" s="1">
        <f t="shared" si="164"/>
        <v>0</v>
      </c>
      <c r="BB1129" s="1">
        <f t="shared" si="165"/>
        <v>52048.098116416826</v>
      </c>
      <c r="BC1129" s="1">
        <f t="shared" si="166"/>
        <v>1999.9993750000001</v>
      </c>
      <c r="BD1129" s="1">
        <f t="shared" si="167"/>
        <v>1681.199775</v>
      </c>
      <c r="BE1129" s="1">
        <f t="shared" si="168"/>
        <v>0.84060015018754697</v>
      </c>
      <c r="BF1129" s="1">
        <f t="shared" si="169"/>
        <v>0.16075828986196558</v>
      </c>
      <c r="BG1129" s="1">
        <v>6</v>
      </c>
      <c r="BH1129" s="1">
        <v>0.5</v>
      </c>
      <c r="BI1129" s="1" t="s">
        <v>355</v>
      </c>
      <c r="BJ1129" s="1">
        <v>2</v>
      </c>
      <c r="BK1129" s="1" t="b">
        <v>1</v>
      </c>
      <c r="BL1129" s="1">
        <v>1660492431.3499999</v>
      </c>
      <c r="BM1129" s="1">
        <v>1436.846875</v>
      </c>
      <c r="BN1129" s="1">
        <v>1484.4124999999999</v>
      </c>
      <c r="BO1129" s="1">
        <v>27.108293750000001</v>
      </c>
      <c r="BP1129" s="1">
        <v>23.0291125</v>
      </c>
      <c r="BQ1129" s="1">
        <v>1434.1175000000001</v>
      </c>
      <c r="BR1129" s="1">
        <v>27.105706250000001</v>
      </c>
      <c r="BS1129" s="1">
        <v>500.1088125</v>
      </c>
      <c r="BT1129" s="1">
        <v>99.659168749999992</v>
      </c>
      <c r="BU1129" s="1">
        <v>9.9762643749999991E-2</v>
      </c>
      <c r="BV1129" s="1">
        <v>30.999068749999999</v>
      </c>
      <c r="BW1129" s="1">
        <v>31.224531249999998</v>
      </c>
      <c r="BX1129" s="1">
        <v>999.9</v>
      </c>
      <c r="BY1129" s="1">
        <v>0</v>
      </c>
      <c r="BZ1129" s="1">
        <v>0</v>
      </c>
      <c r="CA1129" s="1">
        <v>10008.896875</v>
      </c>
      <c r="CB1129" s="1">
        <v>0</v>
      </c>
      <c r="CC1129" s="1">
        <v>36.568699999999993</v>
      </c>
      <c r="CD1129" s="1">
        <v>-47.56598125</v>
      </c>
      <c r="CE1129" s="1">
        <v>1476.8824999999999</v>
      </c>
      <c r="CF1129" s="1">
        <v>1519.4037499999999</v>
      </c>
      <c r="CG1129" s="1">
        <v>4.0791868750000004</v>
      </c>
      <c r="CH1129" s="1">
        <v>1484.4124999999999</v>
      </c>
      <c r="CI1129" s="1">
        <v>23.0291125</v>
      </c>
      <c r="CJ1129" s="1">
        <v>2.7015899999999999</v>
      </c>
      <c r="CK1129" s="1">
        <v>2.2950624999999998</v>
      </c>
      <c r="CL1129" s="1">
        <v>22.294799999999999</v>
      </c>
      <c r="CM1129" s="1">
        <v>19.6417875</v>
      </c>
      <c r="CN1129" s="1">
        <v>1999.9993750000001</v>
      </c>
      <c r="CO1129" s="1">
        <v>0.97999318750000008</v>
      </c>
      <c r="CP1129" s="1">
        <v>2.0006918750000002E-2</v>
      </c>
      <c r="CQ1129" s="1">
        <v>0</v>
      </c>
      <c r="CR1129" s="1">
        <v>2.8848124999999998</v>
      </c>
      <c r="CS1129" s="1">
        <v>0</v>
      </c>
      <c r="CT1129" s="1">
        <v>33310.90625</v>
      </c>
      <c r="CU1129" s="1">
        <v>17412.287499999999</v>
      </c>
      <c r="CV1129" s="1">
        <v>40.875</v>
      </c>
      <c r="CW1129" s="1">
        <v>41.871062500000001</v>
      </c>
      <c r="CX1129" s="1">
        <v>40.875</v>
      </c>
      <c r="CY1129" s="1">
        <v>40.288749999999993</v>
      </c>
      <c r="CZ1129" s="1">
        <v>40.948812500000003</v>
      </c>
      <c r="DA1129" s="1">
        <v>1959.9893750000001</v>
      </c>
      <c r="DB1129" s="1">
        <v>40.01</v>
      </c>
      <c r="DC1129" s="1">
        <v>0</v>
      </c>
      <c r="DD1129" s="1">
        <v>1660492437.8</v>
      </c>
      <c r="DE1129" s="1">
        <v>0</v>
      </c>
      <c r="DF1129" s="1">
        <v>1660491924.5999999</v>
      </c>
      <c r="DG1129" s="1" t="s">
        <v>1965</v>
      </c>
      <c r="DH1129" s="1">
        <v>1660491919.5999999</v>
      </c>
      <c r="DI1129" s="1">
        <v>1660491924.5999999</v>
      </c>
      <c r="DJ1129" s="1">
        <v>26</v>
      </c>
      <c r="DK1129" s="1">
        <v>0.56499999999999995</v>
      </c>
      <c r="DL1129" s="1">
        <v>-7.0000000000000001E-3</v>
      </c>
      <c r="DM1129" s="1">
        <v>1.335</v>
      </c>
      <c r="DN1129" s="1">
        <v>1.2E-2</v>
      </c>
      <c r="DO1129" s="1">
        <v>400</v>
      </c>
      <c r="DP1129" s="1">
        <v>23</v>
      </c>
      <c r="DQ1129" s="1">
        <v>0.17</v>
      </c>
      <c r="DR1129" s="1">
        <v>0.02</v>
      </c>
      <c r="DS1129" s="1">
        <v>3.186274807640082</v>
      </c>
      <c r="DT1129" s="1">
        <v>0.37324402265949358</v>
      </c>
      <c r="DU1129" s="1">
        <v>0.13991658878350391</v>
      </c>
      <c r="DV1129" s="1">
        <v>1</v>
      </c>
      <c r="DW1129" s="1">
        <v>34.59136735721335</v>
      </c>
      <c r="DX1129" s="1">
        <v>-3.1677273547390228</v>
      </c>
      <c r="DY1129" s="1">
        <v>0.36769872616707</v>
      </c>
      <c r="DZ1129" s="1">
        <v>0</v>
      </c>
      <c r="EA1129" s="1">
        <v>-47.539706451612894</v>
      </c>
      <c r="EB1129" s="1">
        <v>1.888180645161198</v>
      </c>
      <c r="EC1129" s="1">
        <v>0.4054219513889879</v>
      </c>
      <c r="ED1129" s="1">
        <v>0</v>
      </c>
      <c r="EE1129" s="1">
        <v>1362.92070043587</v>
      </c>
      <c r="EF1129" s="1">
        <v>286.77931550560362</v>
      </c>
      <c r="EG1129" s="1">
        <v>20.71551488975286</v>
      </c>
      <c r="EH1129" s="1">
        <v>0</v>
      </c>
      <c r="EI1129" s="1">
        <v>4.0866651219512198</v>
      </c>
      <c r="EJ1129" s="1">
        <v>-0.14001156794425379</v>
      </c>
      <c r="EK1129" s="1">
        <v>1.449159051715284E-2</v>
      </c>
      <c r="EL1129" s="1">
        <v>1</v>
      </c>
      <c r="EM1129" s="1">
        <v>1.865076617190949</v>
      </c>
      <c r="EN1129" s="1">
        <v>-2.7175498162570928E-3</v>
      </c>
      <c r="EO1129" s="1">
        <v>8.6442519283356427E-4</v>
      </c>
      <c r="EP1129" s="1">
        <v>1</v>
      </c>
      <c r="EQ1129" s="1">
        <v>3</v>
      </c>
      <c r="ER1129" s="1">
        <v>6</v>
      </c>
      <c r="ES1129" s="1" t="s">
        <v>379</v>
      </c>
      <c r="ET1129" s="1">
        <v>2.9441899999999999</v>
      </c>
      <c r="EU1129" s="1">
        <v>2.8020299999999998</v>
      </c>
      <c r="EV1129" s="1">
        <v>0.21305199999999999</v>
      </c>
      <c r="EW1129" s="1">
        <v>0.21721499999999999</v>
      </c>
      <c r="EX1129" s="1">
        <v>0.11809799999999999</v>
      </c>
      <c r="EY1129" s="1">
        <v>0.105349</v>
      </c>
      <c r="EZ1129" s="1">
        <v>16169.7</v>
      </c>
      <c r="FA1129" s="1">
        <v>16867</v>
      </c>
      <c r="FB1129" s="1">
        <v>23888.7</v>
      </c>
      <c r="FC1129" s="1">
        <v>25069.5</v>
      </c>
      <c r="FD1129" s="1">
        <v>33720.6</v>
      </c>
      <c r="FE1129" s="1">
        <v>35813.9</v>
      </c>
      <c r="FF1129" s="1">
        <v>43545.8</v>
      </c>
      <c r="FG1129" s="1">
        <v>46338.6</v>
      </c>
      <c r="FH1129" s="1">
        <v>1.9882500000000001</v>
      </c>
      <c r="FI1129" s="1">
        <v>1.8855999999999999</v>
      </c>
      <c r="FJ1129" s="1">
        <v>0.12008099999999999</v>
      </c>
      <c r="FK1129" s="1">
        <v>0</v>
      </c>
      <c r="FL1129" s="1">
        <v>29.277999999999999</v>
      </c>
      <c r="FM1129" s="1">
        <v>999.9</v>
      </c>
      <c r="FN1129" s="1">
        <v>61.1</v>
      </c>
      <c r="FO1129" s="1">
        <v>33.9</v>
      </c>
      <c r="FP1129" s="1">
        <v>32.5747</v>
      </c>
      <c r="FQ1129" s="1">
        <v>63.296500000000002</v>
      </c>
      <c r="FR1129" s="1">
        <v>25.576899999999998</v>
      </c>
      <c r="FS1129" s="1">
        <v>1</v>
      </c>
      <c r="FT1129" s="1">
        <v>0.27076499999999998</v>
      </c>
      <c r="FU1129" s="1">
        <v>0.40226299999999998</v>
      </c>
      <c r="FV1129" s="1">
        <v>20.323699999999999</v>
      </c>
      <c r="FW1129" s="1">
        <v>5.2103999999999999</v>
      </c>
      <c r="FX1129" s="1">
        <v>11.906499999999999</v>
      </c>
      <c r="FY1129" s="1">
        <v>5.0026999999999999</v>
      </c>
      <c r="FZ1129" s="1">
        <v>3.2903500000000001</v>
      </c>
      <c r="GA1129" s="1">
        <v>9999</v>
      </c>
      <c r="GB1129" s="1">
        <v>9999</v>
      </c>
      <c r="GC1129" s="1">
        <v>9999</v>
      </c>
      <c r="GD1129" s="1">
        <v>999.9</v>
      </c>
      <c r="GE1129" s="1">
        <v>1.8595900000000001</v>
      </c>
      <c r="GF1129" s="1">
        <v>1.8545100000000001</v>
      </c>
      <c r="GG1129" s="1">
        <v>1.85771</v>
      </c>
      <c r="GH1129" s="1">
        <v>1.8561399999999999</v>
      </c>
      <c r="GI1129" s="1">
        <v>1.8549100000000001</v>
      </c>
      <c r="GJ1129" s="1">
        <v>1.85456</v>
      </c>
      <c r="GK1129" s="1">
        <v>1.8532500000000001</v>
      </c>
      <c r="GL1129" s="1">
        <v>1.8563799999999999</v>
      </c>
      <c r="GM1129" s="1">
        <v>0</v>
      </c>
      <c r="GN1129" s="1">
        <v>0</v>
      </c>
      <c r="GO1129" s="1">
        <v>0</v>
      </c>
      <c r="GP1129" s="1">
        <v>0</v>
      </c>
      <c r="GQ1129" s="1" t="s">
        <v>358</v>
      </c>
      <c r="GR1129" s="1" t="s">
        <v>359</v>
      </c>
      <c r="GS1129" s="1" t="s">
        <v>360</v>
      </c>
      <c r="GT1129" s="1" t="s">
        <v>360</v>
      </c>
      <c r="GU1129" s="1" t="s">
        <v>360</v>
      </c>
      <c r="GV1129" s="1" t="s">
        <v>360</v>
      </c>
      <c r="GW1129" s="1">
        <v>0</v>
      </c>
      <c r="GX1129" s="1">
        <v>100</v>
      </c>
      <c r="GY1129" s="1">
        <v>100</v>
      </c>
      <c r="GZ1129" s="1">
        <v>2.76</v>
      </c>
      <c r="HA1129" s="1">
        <v>2.5999999999999999E-3</v>
      </c>
      <c r="HB1129" s="1">
        <v>0.40725668706344281</v>
      </c>
      <c r="HC1129" s="1">
        <v>2.678124759318837E-3</v>
      </c>
      <c r="HD1129" s="1">
        <v>-9.3737611465157319E-7</v>
      </c>
      <c r="HE1129" s="1">
        <v>1.3915637841753891E-10</v>
      </c>
      <c r="HF1129" s="1">
        <v>-8.3168333772034281E-2</v>
      </c>
      <c r="HG1129" s="1">
        <v>1.061361004592812E-2</v>
      </c>
      <c r="HH1129" s="1">
        <v>-3.086644042041478E-4</v>
      </c>
      <c r="HI1129" s="1">
        <v>1.24720902217549E-6</v>
      </c>
      <c r="HJ1129" s="1">
        <v>1</v>
      </c>
      <c r="HK1129" s="1">
        <v>2093</v>
      </c>
      <c r="HL1129" s="1">
        <v>2</v>
      </c>
      <c r="HM1129" s="1">
        <v>27</v>
      </c>
      <c r="HN1129" s="1">
        <v>8.6999999999999993</v>
      </c>
      <c r="HO1129" s="1">
        <v>8.6</v>
      </c>
      <c r="HP1129" s="1">
        <v>3.0712899999999999</v>
      </c>
      <c r="HQ1129" s="1">
        <v>2.3083499999999999</v>
      </c>
      <c r="HR1129" s="1">
        <v>1.4978</v>
      </c>
      <c r="HS1129" s="1">
        <v>2.3022499999999999</v>
      </c>
      <c r="HT1129" s="1">
        <v>1.5478499999999999</v>
      </c>
      <c r="HU1129" s="1">
        <v>2.323</v>
      </c>
      <c r="HV1129" s="1">
        <v>36.812899999999999</v>
      </c>
      <c r="HW1129" s="1">
        <v>13.9832</v>
      </c>
      <c r="HX1129" s="1">
        <v>18</v>
      </c>
      <c r="HY1129" s="1">
        <v>505.11</v>
      </c>
      <c r="HZ1129" s="1">
        <v>504.34500000000003</v>
      </c>
      <c r="IA1129" s="1">
        <v>28.782699999999998</v>
      </c>
      <c r="IB1129" s="1">
        <v>30.562899999999999</v>
      </c>
      <c r="IC1129" s="1">
        <v>30.000499999999999</v>
      </c>
      <c r="ID1129" s="1">
        <v>30.355599999999999</v>
      </c>
      <c r="IE1129" s="1">
        <v>30.4528</v>
      </c>
      <c r="IF1129" s="1">
        <v>61.626800000000003</v>
      </c>
      <c r="IG1129" s="1">
        <v>30.715900000000001</v>
      </c>
      <c r="IH1129" s="1">
        <v>0</v>
      </c>
      <c r="II1129" s="1">
        <v>28.784700000000001</v>
      </c>
      <c r="IJ1129" s="1">
        <v>1559.29</v>
      </c>
      <c r="IK1129" s="1">
        <v>23.0259</v>
      </c>
      <c r="IL1129" s="1">
        <v>100.70399999999999</v>
      </c>
      <c r="IM1129" s="1">
        <v>100.431</v>
      </c>
      <c r="IN1129" s="1" t="s">
        <v>365</v>
      </c>
    </row>
    <row r="1130" spans="1:248" ht="15.75" customHeight="1" x14ac:dyDescent="0.3">
      <c r="A1130" s="1">
        <v>1114</v>
      </c>
      <c r="B1130" s="1">
        <v>1660492441.0999999</v>
      </c>
      <c r="C1130" s="1">
        <v>8312</v>
      </c>
      <c r="D1130" s="1" t="s">
        <v>2542</v>
      </c>
      <c r="E1130" s="1" t="s">
        <v>2543</v>
      </c>
      <c r="F1130" s="1">
        <v>1</v>
      </c>
      <c r="G1130" s="1" t="s">
        <v>1964</v>
      </c>
      <c r="H1130" s="1" t="s">
        <v>350</v>
      </c>
      <c r="I1130" s="1" t="s">
        <v>351</v>
      </c>
      <c r="J1130" s="1" t="s">
        <v>352</v>
      </c>
      <c r="K1130" s="1" t="s">
        <v>1168</v>
      </c>
      <c r="L1130" s="1" t="s">
        <v>349</v>
      </c>
      <c r="M1130" s="1" t="s">
        <v>354</v>
      </c>
      <c r="N1130" s="1">
        <v>1660492433.3499999</v>
      </c>
      <c r="O1130" s="1">
        <f t="shared" si="136"/>
        <v>3.4857468588460633E-3</v>
      </c>
      <c r="P1130" s="1">
        <f t="shared" si="137"/>
        <v>3.4857468588460634</v>
      </c>
      <c r="Q1130" s="1">
        <f t="shared" si="138"/>
        <v>3.2199176097354067</v>
      </c>
      <c r="R1130" s="1">
        <f t="shared" si="139"/>
        <v>1446.74</v>
      </c>
      <c r="S1130" s="1">
        <f t="shared" si="140"/>
        <v>1374.6097589434476</v>
      </c>
      <c r="T1130" s="1">
        <f t="shared" si="141"/>
        <v>137.12948403434581</v>
      </c>
      <c r="U1130" s="1">
        <f t="shared" si="142"/>
        <v>144.3251136848734</v>
      </c>
      <c r="V1130" s="1">
        <f t="shared" si="143"/>
        <v>0.1859418810162039</v>
      </c>
      <c r="W1130" s="1">
        <f t="shared" si="144"/>
        <v>2.9266521521578448</v>
      </c>
      <c r="X1130" s="1">
        <f t="shared" si="145"/>
        <v>0.17961932940185885</v>
      </c>
      <c r="Y1130" s="1">
        <f t="shared" si="146"/>
        <v>0.11281222716734332</v>
      </c>
      <c r="Z1130" s="1">
        <f t="shared" si="147"/>
        <v>321.52186574999996</v>
      </c>
      <c r="AA1130" s="1">
        <f t="shared" si="148"/>
        <v>31.986868114715293</v>
      </c>
      <c r="AB1130" s="1">
        <f t="shared" si="149"/>
        <v>31.224762500000001</v>
      </c>
      <c r="AC1130" s="1">
        <f t="shared" si="150"/>
        <v>4.569517167288347</v>
      </c>
      <c r="AD1130" s="1">
        <f t="shared" si="151"/>
        <v>59.943419936950583</v>
      </c>
      <c r="AE1130" s="1">
        <f t="shared" si="152"/>
        <v>2.7041443491553747</v>
      </c>
      <c r="AF1130" s="1">
        <f t="shared" si="153"/>
        <v>4.5111612784182746</v>
      </c>
      <c r="AG1130" s="1">
        <f t="shared" si="154"/>
        <v>1.8653728181329723</v>
      </c>
      <c r="AH1130" s="1">
        <f t="shared" si="155"/>
        <v>-153.7214364751114</v>
      </c>
      <c r="AI1130" s="1">
        <f t="shared" si="156"/>
        <v>-35.596531074044357</v>
      </c>
      <c r="AJ1130" s="1">
        <f t="shared" si="157"/>
        <v>-2.7343136832283683</v>
      </c>
      <c r="AK1130" s="1">
        <f t="shared" si="158"/>
        <v>129.46958451761583</v>
      </c>
      <c r="AL1130" s="1">
        <f t="shared" si="159"/>
        <v>34.842046098552892</v>
      </c>
      <c r="AM1130" s="1">
        <f t="shared" si="160"/>
        <v>3.4920032656676763</v>
      </c>
      <c r="AN1130" s="1">
        <f t="shared" si="161"/>
        <v>3.2199176097354067</v>
      </c>
      <c r="AO1130" s="1">
        <v>1553.7773597186781</v>
      </c>
      <c r="AP1130" s="1">
        <v>1523.8524848484849</v>
      </c>
      <c r="AQ1130" s="1">
        <v>5.0724576577833984</v>
      </c>
      <c r="AR1130" s="1">
        <v>64.971531831168349</v>
      </c>
      <c r="AS1130" s="1">
        <f t="shared" si="162"/>
        <v>3.4857468588460634</v>
      </c>
      <c r="AT1130" s="1">
        <v>23.035437385806311</v>
      </c>
      <c r="AU1130" s="1">
        <v>27.104384848484841</v>
      </c>
      <c r="AV1130" s="1">
        <v>-6.3953530473729697E-5</v>
      </c>
      <c r="AW1130" s="1">
        <v>82.288730517660355</v>
      </c>
      <c r="AX1130" s="1">
        <v>0</v>
      </c>
      <c r="AY1130" s="1">
        <v>0</v>
      </c>
      <c r="AZ1130" s="1">
        <f t="shared" si="163"/>
        <v>1</v>
      </c>
      <c r="BA1130" s="1">
        <f t="shared" si="164"/>
        <v>0</v>
      </c>
      <c r="BB1130" s="1">
        <f t="shared" si="165"/>
        <v>52091.647568937464</v>
      </c>
      <c r="BC1130" s="1">
        <f t="shared" si="166"/>
        <v>2000.0331249999999</v>
      </c>
      <c r="BD1130" s="1">
        <f t="shared" si="167"/>
        <v>1681.2281249999999</v>
      </c>
      <c r="BE1130" s="1">
        <f t="shared" si="168"/>
        <v>0.84060014006018025</v>
      </c>
      <c r="BF1130" s="1">
        <f t="shared" si="169"/>
        <v>0.16075827031614787</v>
      </c>
      <c r="BG1130" s="1">
        <v>6</v>
      </c>
      <c r="BH1130" s="1">
        <v>0.5</v>
      </c>
      <c r="BI1130" s="1" t="s">
        <v>355</v>
      </c>
      <c r="BJ1130" s="1">
        <v>2</v>
      </c>
      <c r="BK1130" s="1" t="b">
        <v>1</v>
      </c>
      <c r="BL1130" s="1">
        <v>1660492433.3499999</v>
      </c>
      <c r="BM1130" s="1">
        <v>1446.74</v>
      </c>
      <c r="BN1130" s="1">
        <v>1494.6012499999999</v>
      </c>
      <c r="BO1130" s="1">
        <v>27.1068125</v>
      </c>
      <c r="BP1130" s="1">
        <v>23.030987499999998</v>
      </c>
      <c r="BQ1130" s="1">
        <v>1444.0025000000001</v>
      </c>
      <c r="BR1130" s="1">
        <v>27.104225</v>
      </c>
      <c r="BS1130" s="1">
        <v>500.12150000000003</v>
      </c>
      <c r="BT1130" s="1">
        <v>99.659050000000008</v>
      </c>
      <c r="BU1130" s="1">
        <v>9.9796568750000009E-2</v>
      </c>
      <c r="BV1130" s="1">
        <v>30.999156249999999</v>
      </c>
      <c r="BW1130" s="1">
        <v>31.224762500000001</v>
      </c>
      <c r="BX1130" s="1">
        <v>999.9</v>
      </c>
      <c r="BY1130" s="1">
        <v>0</v>
      </c>
      <c r="BZ1130" s="1">
        <v>0</v>
      </c>
      <c r="CA1130" s="1">
        <v>10017.646875</v>
      </c>
      <c r="CB1130" s="1">
        <v>0</v>
      </c>
      <c r="CC1130" s="1">
        <v>37.257093750000003</v>
      </c>
      <c r="CD1130" s="1">
        <v>-47.861006250000003</v>
      </c>
      <c r="CE1130" s="1">
        <v>1487.0487499999999</v>
      </c>
      <c r="CF1130" s="1">
        <v>1529.835</v>
      </c>
      <c r="CG1130" s="1">
        <v>4.0758350000000014</v>
      </c>
      <c r="CH1130" s="1">
        <v>1494.6012499999999</v>
      </c>
      <c r="CI1130" s="1">
        <v>23.030987499999998</v>
      </c>
      <c r="CJ1130" s="1">
        <v>2.7014393750000001</v>
      </c>
      <c r="CK1130" s="1">
        <v>2.2952462499999999</v>
      </c>
      <c r="CL1130" s="1">
        <v>22.2938875</v>
      </c>
      <c r="CM1130" s="1">
        <v>19.643081250000002</v>
      </c>
      <c r="CN1130" s="1">
        <v>2000.0331249999999</v>
      </c>
      <c r="CO1130" s="1">
        <v>0.97999356250000003</v>
      </c>
      <c r="CP1130" s="1">
        <v>2.0006556250000002E-2</v>
      </c>
      <c r="CQ1130" s="1">
        <v>0</v>
      </c>
      <c r="CR1130" s="1">
        <v>2.6961875000000002</v>
      </c>
      <c r="CS1130" s="1">
        <v>0</v>
      </c>
      <c r="CT1130" s="1">
        <v>33309.143750000003</v>
      </c>
      <c r="CU1130" s="1">
        <v>17412.59375</v>
      </c>
      <c r="CV1130" s="1">
        <v>40.875</v>
      </c>
      <c r="CW1130" s="1">
        <v>41.871062500000001</v>
      </c>
      <c r="CX1130" s="1">
        <v>40.875</v>
      </c>
      <c r="CY1130" s="1">
        <v>40.284875</v>
      </c>
      <c r="CZ1130" s="1">
        <v>40.944875000000003</v>
      </c>
      <c r="DA1130" s="1">
        <v>1960.0231249999999</v>
      </c>
      <c r="DB1130" s="1">
        <v>40.01</v>
      </c>
      <c r="DC1130" s="1">
        <v>0</v>
      </c>
      <c r="DD1130" s="1">
        <v>1660492439</v>
      </c>
      <c r="DE1130" s="1">
        <v>0</v>
      </c>
      <c r="DF1130" s="1">
        <v>1660491924.5999999</v>
      </c>
      <c r="DG1130" s="1" t="s">
        <v>1965</v>
      </c>
      <c r="DH1130" s="1">
        <v>1660491919.5999999</v>
      </c>
      <c r="DI1130" s="1">
        <v>1660491924.5999999</v>
      </c>
      <c r="DJ1130" s="1">
        <v>26</v>
      </c>
      <c r="DK1130" s="1">
        <v>0.56499999999999995</v>
      </c>
      <c r="DL1130" s="1">
        <v>-7.0000000000000001E-3</v>
      </c>
      <c r="DM1130" s="1">
        <v>1.335</v>
      </c>
      <c r="DN1130" s="1">
        <v>1.2E-2</v>
      </c>
      <c r="DO1130" s="1">
        <v>400</v>
      </c>
      <c r="DP1130" s="1">
        <v>23</v>
      </c>
      <c r="DQ1130" s="1">
        <v>0.17</v>
      </c>
      <c r="DR1130" s="1">
        <v>0.02</v>
      </c>
      <c r="DS1130" s="1">
        <v>3.205385364465636</v>
      </c>
      <c r="DT1130" s="1">
        <v>-0.4027566476264054</v>
      </c>
      <c r="DU1130" s="1">
        <v>0.11709143214774401</v>
      </c>
      <c r="DV1130" s="1">
        <v>1</v>
      </c>
      <c r="DW1130" s="1">
        <v>34.633171042417644</v>
      </c>
      <c r="DX1130" s="1">
        <v>-2.0144162794335672</v>
      </c>
      <c r="DY1130" s="1">
        <v>0.40957673535314598</v>
      </c>
      <c r="DZ1130" s="1">
        <v>0</v>
      </c>
      <c r="EA1130" s="1">
        <v>-47.635674193548383</v>
      </c>
      <c r="EB1130" s="1">
        <v>-4.7225806451584723E-3</v>
      </c>
      <c r="EC1130" s="1">
        <v>0.53674862799695033</v>
      </c>
      <c r="ED1130" s="1">
        <v>1</v>
      </c>
      <c r="EE1130" s="1">
        <v>1367.6287514477769</v>
      </c>
      <c r="EF1130" s="1">
        <v>291.20323590242072</v>
      </c>
      <c r="EG1130" s="1">
        <v>21.02688806355966</v>
      </c>
      <c r="EH1130" s="1">
        <v>0</v>
      </c>
      <c r="EI1130" s="1">
        <v>4.084454390243903</v>
      </c>
      <c r="EJ1130" s="1">
        <v>-0.12971853658535429</v>
      </c>
      <c r="EK1130" s="1">
        <v>1.354452333724133E-2</v>
      </c>
      <c r="EL1130" s="1">
        <v>1</v>
      </c>
      <c r="EM1130" s="1">
        <v>1.865083967806263</v>
      </c>
      <c r="EN1130" s="1">
        <v>1.135411984827859E-3</v>
      </c>
      <c r="EO1130" s="1">
        <v>8.8463779179811391E-4</v>
      </c>
      <c r="EP1130" s="1">
        <v>1</v>
      </c>
      <c r="EQ1130" s="1">
        <v>4</v>
      </c>
      <c r="ER1130" s="1">
        <v>6</v>
      </c>
      <c r="ES1130" s="1" t="s">
        <v>376</v>
      </c>
      <c r="ET1130" s="1">
        <v>2.9441899999999999</v>
      </c>
      <c r="EU1130" s="1">
        <v>2.8017699999999999</v>
      </c>
      <c r="EV1130" s="1">
        <v>0.21370800000000001</v>
      </c>
      <c r="EW1130" s="1">
        <v>0.21793799999999999</v>
      </c>
      <c r="EX1130" s="1">
        <v>0.11809500000000001</v>
      </c>
      <c r="EY1130" s="1">
        <v>0.105353</v>
      </c>
      <c r="EZ1130" s="1">
        <v>16156.2</v>
      </c>
      <c r="FA1130" s="1">
        <v>16851.400000000001</v>
      </c>
      <c r="FB1130" s="1">
        <v>23888.7</v>
      </c>
      <c r="FC1130" s="1">
        <v>25069.4</v>
      </c>
      <c r="FD1130" s="1">
        <v>33720.6</v>
      </c>
      <c r="FE1130" s="1">
        <v>35813.699999999997</v>
      </c>
      <c r="FF1130" s="1">
        <v>43545.7</v>
      </c>
      <c r="FG1130" s="1">
        <v>46338.5</v>
      </c>
      <c r="FH1130" s="1">
        <v>1.9883500000000001</v>
      </c>
      <c r="FI1130" s="1">
        <v>1.8855500000000001</v>
      </c>
      <c r="FJ1130" s="1">
        <v>0.120409</v>
      </c>
      <c r="FK1130" s="1">
        <v>0</v>
      </c>
      <c r="FL1130" s="1">
        <v>29.2791</v>
      </c>
      <c r="FM1130" s="1">
        <v>999.9</v>
      </c>
      <c r="FN1130" s="1">
        <v>61.1</v>
      </c>
      <c r="FO1130" s="1">
        <v>33.9</v>
      </c>
      <c r="FP1130" s="1">
        <v>32.574599999999997</v>
      </c>
      <c r="FQ1130" s="1">
        <v>63.456499999999998</v>
      </c>
      <c r="FR1130" s="1">
        <v>25.640999999999998</v>
      </c>
      <c r="FS1130" s="1">
        <v>1</v>
      </c>
      <c r="FT1130" s="1">
        <v>0.270899</v>
      </c>
      <c r="FU1130" s="1">
        <v>0.40558300000000003</v>
      </c>
      <c r="FV1130" s="1">
        <v>20.323799999999999</v>
      </c>
      <c r="FW1130" s="1">
        <v>5.2107000000000001</v>
      </c>
      <c r="FX1130" s="1">
        <v>11.906000000000001</v>
      </c>
      <c r="FY1130" s="1">
        <v>5.0028499999999996</v>
      </c>
      <c r="FZ1130" s="1">
        <v>3.2905500000000001</v>
      </c>
      <c r="GA1130" s="1">
        <v>9999</v>
      </c>
      <c r="GB1130" s="1">
        <v>9999</v>
      </c>
      <c r="GC1130" s="1">
        <v>9999</v>
      </c>
      <c r="GD1130" s="1">
        <v>999.9</v>
      </c>
      <c r="GE1130" s="1">
        <v>1.8595900000000001</v>
      </c>
      <c r="GF1130" s="1">
        <v>1.85453</v>
      </c>
      <c r="GG1130" s="1">
        <v>1.8577399999999999</v>
      </c>
      <c r="GH1130" s="1">
        <v>1.8561700000000001</v>
      </c>
      <c r="GI1130" s="1">
        <v>1.85494</v>
      </c>
      <c r="GJ1130" s="1">
        <v>1.8545700000000001</v>
      </c>
      <c r="GK1130" s="1">
        <v>1.85327</v>
      </c>
      <c r="GL1130" s="1">
        <v>1.85639</v>
      </c>
      <c r="GM1130" s="1">
        <v>0</v>
      </c>
      <c r="GN1130" s="1">
        <v>0</v>
      </c>
      <c r="GO1130" s="1">
        <v>0</v>
      </c>
      <c r="GP1130" s="1">
        <v>0</v>
      </c>
      <c r="GQ1130" s="1" t="s">
        <v>358</v>
      </c>
      <c r="GR1130" s="1" t="s">
        <v>359</v>
      </c>
      <c r="GS1130" s="1" t="s">
        <v>360</v>
      </c>
      <c r="GT1130" s="1" t="s">
        <v>360</v>
      </c>
      <c r="GU1130" s="1" t="s">
        <v>360</v>
      </c>
      <c r="GV1130" s="1" t="s">
        <v>360</v>
      </c>
      <c r="GW1130" s="1">
        <v>0</v>
      </c>
      <c r="GX1130" s="1">
        <v>100</v>
      </c>
      <c r="GY1130" s="1">
        <v>100</v>
      </c>
      <c r="GZ1130" s="1">
        <v>2.77</v>
      </c>
      <c r="HA1130" s="1">
        <v>2.5999999999999999E-3</v>
      </c>
      <c r="HB1130" s="1">
        <v>0.40725668706344281</v>
      </c>
      <c r="HC1130" s="1">
        <v>2.678124759318837E-3</v>
      </c>
      <c r="HD1130" s="1">
        <v>-9.3737611465157319E-7</v>
      </c>
      <c r="HE1130" s="1">
        <v>1.3915637841753891E-10</v>
      </c>
      <c r="HF1130" s="1">
        <v>-8.3168333772034281E-2</v>
      </c>
      <c r="HG1130" s="1">
        <v>1.061361004592812E-2</v>
      </c>
      <c r="HH1130" s="1">
        <v>-3.086644042041478E-4</v>
      </c>
      <c r="HI1130" s="1">
        <v>1.24720902217549E-6</v>
      </c>
      <c r="HJ1130" s="1">
        <v>1</v>
      </c>
      <c r="HK1130" s="1">
        <v>2093</v>
      </c>
      <c r="HL1130" s="1">
        <v>2</v>
      </c>
      <c r="HM1130" s="1">
        <v>27</v>
      </c>
      <c r="HN1130" s="1">
        <v>8.6999999999999993</v>
      </c>
      <c r="HO1130" s="1">
        <v>8.6</v>
      </c>
      <c r="HP1130" s="1">
        <v>3.0834999999999999</v>
      </c>
      <c r="HQ1130" s="1">
        <v>2.2875999999999999</v>
      </c>
      <c r="HR1130" s="1">
        <v>1.4978</v>
      </c>
      <c r="HS1130" s="1">
        <v>2.3022499999999999</v>
      </c>
      <c r="HT1130" s="1">
        <v>1.5478499999999999</v>
      </c>
      <c r="HU1130" s="1">
        <v>2.35229</v>
      </c>
      <c r="HV1130" s="1">
        <v>36.812899999999999</v>
      </c>
      <c r="HW1130" s="1">
        <v>14.0007</v>
      </c>
      <c r="HX1130" s="1">
        <v>18</v>
      </c>
      <c r="HY1130" s="1">
        <v>505.17899999999997</v>
      </c>
      <c r="HZ1130" s="1">
        <v>504.32</v>
      </c>
      <c r="IA1130" s="1">
        <v>28.783999999999999</v>
      </c>
      <c r="IB1130" s="1">
        <v>30.564</v>
      </c>
      <c r="IC1130" s="1">
        <v>30.000499999999999</v>
      </c>
      <c r="ID1130" s="1">
        <v>30.3568</v>
      </c>
      <c r="IE1130" s="1">
        <v>30.453900000000001</v>
      </c>
      <c r="IF1130" s="1">
        <v>61.782200000000003</v>
      </c>
      <c r="IG1130" s="1">
        <v>30.715900000000001</v>
      </c>
      <c r="IH1130" s="1">
        <v>0</v>
      </c>
      <c r="II1130" s="1">
        <v>28.783799999999999</v>
      </c>
      <c r="IJ1130" s="1">
        <v>1559.29</v>
      </c>
      <c r="IK1130" s="1">
        <v>23.0259</v>
      </c>
      <c r="IL1130" s="1">
        <v>100.703</v>
      </c>
      <c r="IM1130" s="1">
        <v>100.431</v>
      </c>
      <c r="IN1130" s="1" t="s">
        <v>365</v>
      </c>
    </row>
    <row r="1131" spans="1:248" ht="15.75" customHeight="1" x14ac:dyDescent="0.3">
      <c r="A1131" s="1">
        <v>1115</v>
      </c>
      <c r="B1131" s="1">
        <v>1660492441.5999999</v>
      </c>
      <c r="C1131" s="1">
        <v>8312.5</v>
      </c>
      <c r="D1131" s="1" t="s">
        <v>2542</v>
      </c>
      <c r="E1131" s="1" t="s">
        <v>2543</v>
      </c>
      <c r="F1131" s="1">
        <v>1</v>
      </c>
      <c r="G1131" s="1" t="s">
        <v>1964</v>
      </c>
      <c r="H1131" s="1" t="s">
        <v>350</v>
      </c>
      <c r="I1131" s="1" t="s">
        <v>351</v>
      </c>
      <c r="J1131" s="1" t="s">
        <v>352</v>
      </c>
      <c r="K1131" s="1" t="s">
        <v>1168</v>
      </c>
      <c r="L1131" s="1" t="s">
        <v>349</v>
      </c>
      <c r="M1131" s="1" t="s">
        <v>354</v>
      </c>
      <c r="N1131" s="1">
        <v>1660492433.3499999</v>
      </c>
      <c r="O1131" s="1">
        <f t="shared" si="136"/>
        <v>3.4852391331784221E-3</v>
      </c>
      <c r="P1131" s="1">
        <f t="shared" si="137"/>
        <v>3.485239133178422</v>
      </c>
      <c r="Q1131" s="1">
        <f t="shared" si="138"/>
        <v>3.3295019503419598</v>
      </c>
      <c r="R1131" s="1">
        <f t="shared" si="139"/>
        <v>1446.74</v>
      </c>
      <c r="S1131" s="1">
        <f t="shared" si="140"/>
        <v>1373.6488655907576</v>
      </c>
      <c r="T1131" s="1">
        <f t="shared" si="141"/>
        <v>137.03362642180588</v>
      </c>
      <c r="U1131" s="1">
        <f t="shared" si="142"/>
        <v>144.3251136848734</v>
      </c>
      <c r="V1131" s="1">
        <f t="shared" si="143"/>
        <v>0.18591384660166488</v>
      </c>
      <c r="W1131" s="1">
        <f t="shared" si="144"/>
        <v>2.9266521521578448</v>
      </c>
      <c r="X1131" s="1">
        <f t="shared" si="145"/>
        <v>0.17959316647390255</v>
      </c>
      <c r="Y1131" s="1">
        <f t="shared" si="146"/>
        <v>0.11279571509657968</v>
      </c>
      <c r="Z1131" s="1">
        <f t="shared" si="147"/>
        <v>321.52186574999996</v>
      </c>
      <c r="AA1131" s="1">
        <f t="shared" si="148"/>
        <v>31.986999911529306</v>
      </c>
      <c r="AB1131" s="1">
        <f t="shared" si="149"/>
        <v>31.224762500000001</v>
      </c>
      <c r="AC1131" s="1">
        <f t="shared" si="150"/>
        <v>4.569517167288347</v>
      </c>
      <c r="AD1131" s="1">
        <f t="shared" si="151"/>
        <v>59.943419936950583</v>
      </c>
      <c r="AE1131" s="1">
        <f t="shared" si="152"/>
        <v>2.7041443491553747</v>
      </c>
      <c r="AF1131" s="1">
        <f t="shared" si="153"/>
        <v>4.5111612784182746</v>
      </c>
      <c r="AG1131" s="1">
        <f t="shared" si="154"/>
        <v>1.8653728181329723</v>
      </c>
      <c r="AH1131" s="1">
        <f t="shared" si="155"/>
        <v>-153.69904577316842</v>
      </c>
      <c r="AI1131" s="1">
        <f t="shared" si="156"/>
        <v>-35.596531074044357</v>
      </c>
      <c r="AJ1131" s="1">
        <f t="shared" si="157"/>
        <v>-2.7343136832283683</v>
      </c>
      <c r="AK1131" s="1">
        <f t="shared" si="158"/>
        <v>129.49197521955881</v>
      </c>
      <c r="AL1131" s="1">
        <f t="shared" si="159"/>
        <v>34.842046098552892</v>
      </c>
      <c r="AM1131" s="1">
        <f t="shared" si="160"/>
        <v>3.4920032656676763</v>
      </c>
      <c r="AN1131" s="1">
        <f t="shared" si="161"/>
        <v>3.3295019503419598</v>
      </c>
      <c r="AO1131" s="1">
        <v>1556.8307546073829</v>
      </c>
      <c r="AP1131" s="1">
        <v>1526.4976969696961</v>
      </c>
      <c r="AQ1131" s="1">
        <v>5.1258982226786411</v>
      </c>
      <c r="AR1131" s="1">
        <v>64.971531831168349</v>
      </c>
      <c r="AS1131" s="1">
        <f t="shared" si="162"/>
        <v>3.485239133178422</v>
      </c>
      <c r="AT1131" s="1">
        <v>23.035987096001769</v>
      </c>
      <c r="AU1131" s="1">
        <v>27.104449090909078</v>
      </c>
      <c r="AV1131" s="1">
        <v>-8.0517897800169605E-5</v>
      </c>
      <c r="AW1131" s="1">
        <v>82.288730517660355</v>
      </c>
      <c r="AX1131" s="1">
        <v>0</v>
      </c>
      <c r="AY1131" s="1">
        <v>0</v>
      </c>
      <c r="AZ1131" s="1">
        <f t="shared" si="163"/>
        <v>1</v>
      </c>
      <c r="BA1131" s="1">
        <f t="shared" si="164"/>
        <v>0</v>
      </c>
      <c r="BB1131" s="1">
        <f t="shared" si="165"/>
        <v>52091.647568937464</v>
      </c>
      <c r="BC1131" s="1">
        <f t="shared" si="166"/>
        <v>2000.0331249999999</v>
      </c>
      <c r="BD1131" s="1">
        <f t="shared" si="167"/>
        <v>1681.2281249999999</v>
      </c>
      <c r="BE1131" s="1">
        <f t="shared" si="168"/>
        <v>0.84060014006018025</v>
      </c>
      <c r="BF1131" s="1">
        <f t="shared" si="169"/>
        <v>0.16075827031614787</v>
      </c>
      <c r="BG1131" s="1">
        <v>6</v>
      </c>
      <c r="BH1131" s="1">
        <v>0.5</v>
      </c>
      <c r="BI1131" s="1" t="s">
        <v>355</v>
      </c>
      <c r="BJ1131" s="1">
        <v>2</v>
      </c>
      <c r="BK1131" s="1" t="b">
        <v>1</v>
      </c>
      <c r="BL1131" s="1">
        <v>1660492433.3499999</v>
      </c>
      <c r="BM1131" s="1">
        <v>1446.74</v>
      </c>
      <c r="BN1131" s="1">
        <v>1494.6012499999999</v>
      </c>
      <c r="BO1131" s="1">
        <v>27.1068125</v>
      </c>
      <c r="BP1131" s="1">
        <v>23.030987499999998</v>
      </c>
      <c r="BQ1131" s="1">
        <v>1444.0025000000001</v>
      </c>
      <c r="BR1131" s="1">
        <v>27.104225</v>
      </c>
      <c r="BS1131" s="1">
        <v>500.12150000000003</v>
      </c>
      <c r="BT1131" s="1">
        <v>99.659050000000008</v>
      </c>
      <c r="BU1131" s="1">
        <v>9.9796568750000009E-2</v>
      </c>
      <c r="BV1131" s="1">
        <v>30.999156249999999</v>
      </c>
      <c r="BW1131" s="1">
        <v>31.224762500000001</v>
      </c>
      <c r="BX1131" s="1">
        <v>999.9</v>
      </c>
      <c r="BY1131" s="1">
        <v>0</v>
      </c>
      <c r="BZ1131" s="1">
        <v>0</v>
      </c>
      <c r="CA1131" s="1">
        <v>10017.646875</v>
      </c>
      <c r="CB1131" s="1">
        <v>0</v>
      </c>
      <c r="CC1131" s="1">
        <v>37.257093750000003</v>
      </c>
      <c r="CD1131" s="1">
        <v>-47.861006250000003</v>
      </c>
      <c r="CE1131" s="1">
        <v>1487.0487499999999</v>
      </c>
      <c r="CF1131" s="1">
        <v>1529.835</v>
      </c>
      <c r="CG1131" s="1">
        <v>4.0758350000000014</v>
      </c>
      <c r="CH1131" s="1">
        <v>1494.6012499999999</v>
      </c>
      <c r="CI1131" s="1">
        <v>23.030987499999998</v>
      </c>
      <c r="CJ1131" s="1">
        <v>2.7014393750000001</v>
      </c>
      <c r="CK1131" s="1">
        <v>2.2952462499999999</v>
      </c>
      <c r="CL1131" s="1">
        <v>22.2938875</v>
      </c>
      <c r="CM1131" s="1">
        <v>19.643081250000002</v>
      </c>
      <c r="CN1131" s="1">
        <v>2000.0331249999999</v>
      </c>
      <c r="CO1131" s="1">
        <v>0.97999356250000003</v>
      </c>
      <c r="CP1131" s="1">
        <v>2.0006556250000002E-2</v>
      </c>
      <c r="CQ1131" s="1">
        <v>0</v>
      </c>
      <c r="CR1131" s="1">
        <v>2.6961875000000002</v>
      </c>
      <c r="CS1131" s="1">
        <v>0</v>
      </c>
      <c r="CT1131" s="1">
        <v>33309.143750000003</v>
      </c>
      <c r="CU1131" s="1">
        <v>17412.59375</v>
      </c>
      <c r="CV1131" s="1">
        <v>40.875</v>
      </c>
      <c r="CW1131" s="1">
        <v>41.871062500000001</v>
      </c>
      <c r="CX1131" s="1">
        <v>40.875</v>
      </c>
      <c r="CY1131" s="1">
        <v>40.284875</v>
      </c>
      <c r="CZ1131" s="1">
        <v>40.944875000000003</v>
      </c>
      <c r="DA1131" s="1">
        <v>1960.0231249999999</v>
      </c>
      <c r="DB1131" s="1">
        <v>40.01</v>
      </c>
      <c r="DC1131" s="1">
        <v>0</v>
      </c>
      <c r="DD1131" s="1">
        <v>1660492439.5999999</v>
      </c>
      <c r="DE1131" s="1">
        <v>0</v>
      </c>
      <c r="DF1131" s="1">
        <v>1660491924.5999999</v>
      </c>
      <c r="DG1131" s="1" t="s">
        <v>1965</v>
      </c>
      <c r="DH1131" s="1">
        <v>1660491919.5999999</v>
      </c>
      <c r="DI1131" s="1">
        <v>1660491924.5999999</v>
      </c>
      <c r="DJ1131" s="1">
        <v>26</v>
      </c>
      <c r="DK1131" s="1">
        <v>0.56499999999999995</v>
      </c>
      <c r="DL1131" s="1">
        <v>-7.0000000000000001E-3</v>
      </c>
      <c r="DM1131" s="1">
        <v>1.335</v>
      </c>
      <c r="DN1131" s="1">
        <v>1.2E-2</v>
      </c>
      <c r="DO1131" s="1">
        <v>400</v>
      </c>
      <c r="DP1131" s="1">
        <v>23</v>
      </c>
      <c r="DQ1131" s="1">
        <v>0.17</v>
      </c>
      <c r="DR1131" s="1">
        <v>0.02</v>
      </c>
      <c r="DS1131" s="1">
        <v>3.2058355715082119</v>
      </c>
      <c r="DT1131" s="1">
        <v>-0.61828141224710387</v>
      </c>
      <c r="DU1131" s="1">
        <v>0.1153376749351282</v>
      </c>
      <c r="DV1131" s="1">
        <v>0</v>
      </c>
      <c r="DW1131" s="1">
        <v>34.786390126972897</v>
      </c>
      <c r="DX1131" s="1">
        <v>1.353149742386887</v>
      </c>
      <c r="DY1131" s="1">
        <v>0.6192780900128152</v>
      </c>
      <c r="DZ1131" s="1">
        <v>0</v>
      </c>
      <c r="EA1131" s="1">
        <v>-47.887909999999998</v>
      </c>
      <c r="EB1131" s="1">
        <v>-4.3190896551724336</v>
      </c>
      <c r="EC1131" s="1">
        <v>0.86944070809917839</v>
      </c>
      <c r="ED1131" s="1">
        <v>0</v>
      </c>
      <c r="EE1131" s="1">
        <v>1373.5981221140621</v>
      </c>
      <c r="EF1131" s="1">
        <v>292.35724801499191</v>
      </c>
      <c r="EG1131" s="1">
        <v>21.810704909070061</v>
      </c>
      <c r="EH1131" s="1">
        <v>0</v>
      </c>
      <c r="EI1131" s="1">
        <v>4.0805524999999996</v>
      </c>
      <c r="EJ1131" s="1">
        <v>-0.1083960225140779</v>
      </c>
      <c r="EK1131" s="1">
        <v>1.1151518674602101E-2</v>
      </c>
      <c r="EL1131" s="1">
        <v>1</v>
      </c>
      <c r="EM1131" s="1">
        <v>1.865261669932412</v>
      </c>
      <c r="EN1131" s="1">
        <v>8.2420167205466202E-3</v>
      </c>
      <c r="EO1131" s="1">
        <v>1.1477524448024661E-3</v>
      </c>
      <c r="EP1131" s="1">
        <v>1</v>
      </c>
      <c r="EQ1131" s="1">
        <v>2</v>
      </c>
      <c r="ER1131" s="1">
        <v>6</v>
      </c>
      <c r="ES1131" s="1" t="s">
        <v>384</v>
      </c>
      <c r="ET1131" s="1">
        <v>2.94414</v>
      </c>
      <c r="EU1131" s="1">
        <v>2.8018000000000001</v>
      </c>
      <c r="EV1131" s="1">
        <v>0.21393400000000001</v>
      </c>
      <c r="EW1131" s="1">
        <v>0.21815699999999999</v>
      </c>
      <c r="EX1131" s="1">
        <v>0.11809699999999999</v>
      </c>
      <c r="EY1131" s="1">
        <v>0.105351</v>
      </c>
      <c r="EZ1131" s="1">
        <v>16151.5</v>
      </c>
      <c r="FA1131" s="1">
        <v>16846.7</v>
      </c>
      <c r="FB1131" s="1">
        <v>23888.7</v>
      </c>
      <c r="FC1131" s="1">
        <v>25069.5</v>
      </c>
      <c r="FD1131" s="1">
        <v>33720.400000000001</v>
      </c>
      <c r="FE1131" s="1">
        <v>35813.699999999997</v>
      </c>
      <c r="FF1131" s="1">
        <v>43545.599999999999</v>
      </c>
      <c r="FG1131" s="1">
        <v>46338.400000000001</v>
      </c>
      <c r="FH1131" s="1">
        <v>1.9881800000000001</v>
      </c>
      <c r="FI1131" s="1">
        <v>1.8856299999999999</v>
      </c>
      <c r="FJ1131" s="1">
        <v>0.120446</v>
      </c>
      <c r="FK1131" s="1">
        <v>0</v>
      </c>
      <c r="FL1131" s="1">
        <v>29.279299999999999</v>
      </c>
      <c r="FM1131" s="1">
        <v>999.9</v>
      </c>
      <c r="FN1131" s="1">
        <v>61.1</v>
      </c>
      <c r="FO1131" s="1">
        <v>33.9</v>
      </c>
      <c r="FP1131" s="1">
        <v>32.576099999999997</v>
      </c>
      <c r="FQ1131" s="1">
        <v>63.456499999999998</v>
      </c>
      <c r="FR1131" s="1">
        <v>25.444700000000001</v>
      </c>
      <c r="FS1131" s="1">
        <v>1</v>
      </c>
      <c r="FT1131" s="1">
        <v>0.27091500000000002</v>
      </c>
      <c r="FU1131" s="1">
        <v>0.407053</v>
      </c>
      <c r="FV1131" s="1">
        <v>20.323699999999999</v>
      </c>
      <c r="FW1131" s="1">
        <v>5.2108499999999998</v>
      </c>
      <c r="FX1131" s="1">
        <v>11.906000000000001</v>
      </c>
      <c r="FY1131" s="1">
        <v>5.0029000000000003</v>
      </c>
      <c r="FZ1131" s="1">
        <v>3.2905500000000001</v>
      </c>
      <c r="GA1131" s="1">
        <v>9999</v>
      </c>
      <c r="GB1131" s="1">
        <v>9999</v>
      </c>
      <c r="GC1131" s="1">
        <v>9999</v>
      </c>
      <c r="GD1131" s="1">
        <v>999.9</v>
      </c>
      <c r="GE1131" s="1">
        <v>1.8595900000000001</v>
      </c>
      <c r="GF1131" s="1">
        <v>1.85453</v>
      </c>
      <c r="GG1131" s="1">
        <v>1.8577399999999999</v>
      </c>
      <c r="GH1131" s="1">
        <v>1.8561700000000001</v>
      </c>
      <c r="GI1131" s="1">
        <v>1.8549500000000001</v>
      </c>
      <c r="GJ1131" s="1">
        <v>1.8545700000000001</v>
      </c>
      <c r="GK1131" s="1">
        <v>1.85327</v>
      </c>
      <c r="GL1131" s="1">
        <v>1.85639</v>
      </c>
      <c r="GM1131" s="1">
        <v>0</v>
      </c>
      <c r="GN1131" s="1">
        <v>0</v>
      </c>
      <c r="GO1131" s="1">
        <v>0</v>
      </c>
      <c r="GP1131" s="1">
        <v>0</v>
      </c>
      <c r="GQ1131" s="1" t="s">
        <v>358</v>
      </c>
      <c r="GR1131" s="1" t="s">
        <v>359</v>
      </c>
      <c r="GS1131" s="1" t="s">
        <v>360</v>
      </c>
      <c r="GT1131" s="1" t="s">
        <v>360</v>
      </c>
      <c r="GU1131" s="1" t="s">
        <v>360</v>
      </c>
      <c r="GV1131" s="1" t="s">
        <v>360</v>
      </c>
      <c r="GW1131" s="1">
        <v>0</v>
      </c>
      <c r="GX1131" s="1">
        <v>100</v>
      </c>
      <c r="GY1131" s="1">
        <v>100</v>
      </c>
      <c r="GZ1131" s="1">
        <v>2.77</v>
      </c>
      <c r="HA1131" s="1">
        <v>2.5999999999999999E-3</v>
      </c>
      <c r="HB1131" s="1">
        <v>0.40725668706344281</v>
      </c>
      <c r="HC1131" s="1">
        <v>2.678124759318837E-3</v>
      </c>
      <c r="HD1131" s="1">
        <v>-9.3737611465157319E-7</v>
      </c>
      <c r="HE1131" s="1">
        <v>1.3915637841753891E-10</v>
      </c>
      <c r="HF1131" s="1">
        <v>-8.3168333772034281E-2</v>
      </c>
      <c r="HG1131" s="1">
        <v>1.061361004592812E-2</v>
      </c>
      <c r="HH1131" s="1">
        <v>-3.086644042041478E-4</v>
      </c>
      <c r="HI1131" s="1">
        <v>1.24720902217549E-6</v>
      </c>
      <c r="HJ1131" s="1">
        <v>1</v>
      </c>
      <c r="HK1131" s="1">
        <v>2093</v>
      </c>
      <c r="HL1131" s="1">
        <v>2</v>
      </c>
      <c r="HM1131" s="1">
        <v>27</v>
      </c>
      <c r="HN1131" s="1">
        <v>8.6999999999999993</v>
      </c>
      <c r="HO1131" s="1">
        <v>8.6</v>
      </c>
      <c r="HP1131" s="1">
        <v>3.0859399999999999</v>
      </c>
      <c r="HQ1131" s="1">
        <v>2.2741699999999998</v>
      </c>
      <c r="HR1131" s="1">
        <v>1.4978</v>
      </c>
      <c r="HS1131" s="1">
        <v>2.3022499999999999</v>
      </c>
      <c r="HT1131" s="1">
        <v>1.5478499999999999</v>
      </c>
      <c r="HU1131" s="1">
        <v>2.4255399999999998</v>
      </c>
      <c r="HV1131" s="1">
        <v>36.812899999999999</v>
      </c>
      <c r="HW1131" s="1">
        <v>13.991899999999999</v>
      </c>
      <c r="HX1131" s="1">
        <v>18</v>
      </c>
      <c r="HY1131" s="1">
        <v>505.07499999999999</v>
      </c>
      <c r="HZ1131" s="1">
        <v>504.37200000000001</v>
      </c>
      <c r="IA1131" s="1">
        <v>28.784300000000002</v>
      </c>
      <c r="IB1131" s="1">
        <v>30.5642</v>
      </c>
      <c r="IC1131" s="1">
        <v>30.000499999999999</v>
      </c>
      <c r="ID1131" s="1">
        <v>30.356999999999999</v>
      </c>
      <c r="IE1131" s="1">
        <v>30.4541</v>
      </c>
      <c r="IF1131" s="1">
        <v>61.934600000000003</v>
      </c>
      <c r="IG1131" s="1">
        <v>30.715900000000001</v>
      </c>
      <c r="IH1131" s="1">
        <v>0</v>
      </c>
      <c r="II1131" s="1">
        <v>28.783799999999999</v>
      </c>
      <c r="IJ1131" s="1">
        <v>1569.31</v>
      </c>
      <c r="IK1131" s="1">
        <v>23.0259</v>
      </c>
      <c r="IL1131" s="1">
        <v>100.703</v>
      </c>
      <c r="IM1131" s="1">
        <v>100.43</v>
      </c>
      <c r="IN1131" s="1" t="s">
        <v>365</v>
      </c>
    </row>
    <row r="1132" spans="1:248" ht="15.75" customHeight="1" x14ac:dyDescent="0.3">
      <c r="A1132" s="1">
        <v>1116</v>
      </c>
      <c r="B1132" s="1">
        <v>1660492442.5999999</v>
      </c>
      <c r="C1132" s="1">
        <v>8313.5</v>
      </c>
      <c r="D1132" s="1" t="s">
        <v>2544</v>
      </c>
      <c r="E1132" s="1" t="s">
        <v>2545</v>
      </c>
      <c r="F1132" s="1">
        <v>1</v>
      </c>
      <c r="G1132" s="1" t="s">
        <v>1964</v>
      </c>
      <c r="H1132" s="1" t="s">
        <v>350</v>
      </c>
      <c r="I1132" s="1" t="s">
        <v>351</v>
      </c>
      <c r="J1132" s="1" t="s">
        <v>352</v>
      </c>
      <c r="K1132" s="1" t="s">
        <v>1168</v>
      </c>
      <c r="L1132" s="1" t="s">
        <v>349</v>
      </c>
      <c r="M1132" s="1" t="s">
        <v>354</v>
      </c>
      <c r="N1132" s="1">
        <v>1660492434.8666661</v>
      </c>
      <c r="O1132" s="1">
        <f t="shared" si="136"/>
        <v>3.4866998768150882E-3</v>
      </c>
      <c r="P1132" s="1">
        <f t="shared" si="137"/>
        <v>3.4866998768150883</v>
      </c>
      <c r="Q1132" s="1">
        <f t="shared" si="138"/>
        <v>3.3304075934576027</v>
      </c>
      <c r="R1132" s="1">
        <f t="shared" si="139"/>
        <v>1454.2766666666671</v>
      </c>
      <c r="S1132" s="1">
        <f t="shared" si="140"/>
        <v>1380.9526326725986</v>
      </c>
      <c r="T1132" s="1">
        <f t="shared" si="141"/>
        <v>137.76198168238227</v>
      </c>
      <c r="U1132" s="1">
        <f t="shared" si="142"/>
        <v>145.07668892793055</v>
      </c>
      <c r="V1132" s="1">
        <f t="shared" si="143"/>
        <v>0.18597108585548963</v>
      </c>
      <c r="W1132" s="1">
        <f t="shared" si="144"/>
        <v>2.927810191618661</v>
      </c>
      <c r="X1132" s="1">
        <f t="shared" si="145"/>
        <v>0.17964899436302911</v>
      </c>
      <c r="Y1132" s="1">
        <f t="shared" si="146"/>
        <v>0.11283073185118572</v>
      </c>
      <c r="Z1132" s="1">
        <f t="shared" si="147"/>
        <v>321.52243100000004</v>
      </c>
      <c r="AA1132" s="1">
        <f t="shared" si="148"/>
        <v>31.986411615556673</v>
      </c>
      <c r="AB1132" s="1">
        <f t="shared" si="149"/>
        <v>31.22522</v>
      </c>
      <c r="AC1132" s="1">
        <f t="shared" si="150"/>
        <v>4.5696361701665058</v>
      </c>
      <c r="AD1132" s="1">
        <f t="shared" si="151"/>
        <v>59.941158095238819</v>
      </c>
      <c r="AE1132" s="1">
        <f t="shared" si="152"/>
        <v>2.7040655049848414</v>
      </c>
      <c r="AF1132" s="1">
        <f t="shared" si="153"/>
        <v>4.5111999682896142</v>
      </c>
      <c r="AG1132" s="1">
        <f t="shared" si="154"/>
        <v>1.8655706651816644</v>
      </c>
      <c r="AH1132" s="1">
        <f t="shared" si="155"/>
        <v>-153.76346456754538</v>
      </c>
      <c r="AI1132" s="1">
        <f t="shared" si="156"/>
        <v>-35.659087467158479</v>
      </c>
      <c r="AJ1132" s="1">
        <f t="shared" si="157"/>
        <v>-2.7380436978489238</v>
      </c>
      <c r="AK1132" s="1">
        <f t="shared" si="158"/>
        <v>129.36183526744725</v>
      </c>
      <c r="AL1132" s="1">
        <f t="shared" si="159"/>
        <v>34.964198987079122</v>
      </c>
      <c r="AM1132" s="1">
        <f t="shared" si="160"/>
        <v>3.4904248083834819</v>
      </c>
      <c r="AN1132" s="1">
        <f t="shared" si="161"/>
        <v>3.3304075934576027</v>
      </c>
      <c r="AO1132" s="1">
        <v>1562.950689681106</v>
      </c>
      <c r="AP1132" s="1">
        <v>1531.941272727272</v>
      </c>
      <c r="AQ1132" s="1">
        <v>5.2578706113135629</v>
      </c>
      <c r="AR1132" s="1">
        <v>64.971531831168349</v>
      </c>
      <c r="AS1132" s="1">
        <f t="shared" si="162"/>
        <v>3.4866998768150883</v>
      </c>
      <c r="AT1132" s="1">
        <v>23.036789569577191</v>
      </c>
      <c r="AU1132" s="1">
        <v>27.106854545454521</v>
      </c>
      <c r="AV1132" s="1">
        <v>-7.4416170476088758E-5</v>
      </c>
      <c r="AW1132" s="1">
        <v>82.288730517660355</v>
      </c>
      <c r="AX1132" s="1">
        <v>0</v>
      </c>
      <c r="AY1132" s="1">
        <v>0</v>
      </c>
      <c r="AZ1132" s="1">
        <f t="shared" si="163"/>
        <v>1</v>
      </c>
      <c r="BA1132" s="1">
        <f t="shared" si="164"/>
        <v>0</v>
      </c>
      <c r="BB1132" s="1">
        <f t="shared" si="165"/>
        <v>52124.60786737872</v>
      </c>
      <c r="BC1132" s="1">
        <f t="shared" si="166"/>
        <v>2000.0366666666671</v>
      </c>
      <c r="BD1132" s="1">
        <f t="shared" si="167"/>
        <v>1681.2311000000002</v>
      </c>
      <c r="BE1132" s="1">
        <f t="shared" si="168"/>
        <v>0.84060013899745167</v>
      </c>
      <c r="BF1132" s="1">
        <f t="shared" si="169"/>
        <v>0.1607582682650818</v>
      </c>
      <c r="BG1132" s="1">
        <v>6</v>
      </c>
      <c r="BH1132" s="1">
        <v>0.5</v>
      </c>
      <c r="BI1132" s="1" t="s">
        <v>355</v>
      </c>
      <c r="BJ1132" s="1">
        <v>2</v>
      </c>
      <c r="BK1132" s="1" t="b">
        <v>1</v>
      </c>
      <c r="BL1132" s="1">
        <v>1660492434.8666661</v>
      </c>
      <c r="BM1132" s="1">
        <v>1454.2766666666671</v>
      </c>
      <c r="BN1132" s="1">
        <v>1502.312666666666</v>
      </c>
      <c r="BO1132" s="1">
        <v>27.106073333333331</v>
      </c>
      <c r="BP1132" s="1">
        <v>23.032140000000009</v>
      </c>
      <c r="BQ1132" s="1">
        <v>1451.5319999999999</v>
      </c>
      <c r="BR1132" s="1">
        <v>27.103486666666669</v>
      </c>
      <c r="BS1132" s="1">
        <v>500.12793333333332</v>
      </c>
      <c r="BT1132" s="1">
        <v>99.658900000000003</v>
      </c>
      <c r="BU1132" s="1">
        <v>9.9758206666666654E-2</v>
      </c>
      <c r="BV1132" s="1">
        <v>30.999306666666669</v>
      </c>
      <c r="BW1132" s="1">
        <v>31.22522</v>
      </c>
      <c r="BX1132" s="1">
        <v>999.89999999999986</v>
      </c>
      <c r="BY1132" s="1">
        <v>0</v>
      </c>
      <c r="BZ1132" s="1">
        <v>0</v>
      </c>
      <c r="CA1132" s="1">
        <v>10024.280000000001</v>
      </c>
      <c r="CB1132" s="1">
        <v>0</v>
      </c>
      <c r="CC1132" s="1">
        <v>37.742326666666671</v>
      </c>
      <c r="CD1132" s="1">
        <v>-48.036626666666663</v>
      </c>
      <c r="CE1132" s="1">
        <v>1494.794666666666</v>
      </c>
      <c r="CF1132" s="1">
        <v>1537.730666666667</v>
      </c>
      <c r="CG1132" s="1">
        <v>4.0739479999999997</v>
      </c>
      <c r="CH1132" s="1">
        <v>1502.312666666666</v>
      </c>
      <c r="CI1132" s="1">
        <v>23.032140000000009</v>
      </c>
      <c r="CJ1132" s="1">
        <v>2.7013626666666668</v>
      </c>
      <c r="CK1132" s="1">
        <v>2.295357333333333</v>
      </c>
      <c r="CL1132" s="1">
        <v>22.29341333333333</v>
      </c>
      <c r="CM1132" s="1">
        <v>19.64386</v>
      </c>
      <c r="CN1132" s="1">
        <v>2000.0366666666671</v>
      </c>
      <c r="CO1132" s="1">
        <v>0.97999360000000013</v>
      </c>
      <c r="CP1132" s="1">
        <v>2.000652E-2</v>
      </c>
      <c r="CQ1132" s="1">
        <v>0</v>
      </c>
      <c r="CR1132" s="1">
        <v>2.8124666666666669</v>
      </c>
      <c r="CS1132" s="1">
        <v>0</v>
      </c>
      <c r="CT1132" s="1">
        <v>33307.293333333328</v>
      </c>
      <c r="CU1132" s="1">
        <v>17412.626666666671</v>
      </c>
      <c r="CV1132" s="1">
        <v>40.875</v>
      </c>
      <c r="CW1132" s="1">
        <v>41.875</v>
      </c>
      <c r="CX1132" s="1">
        <v>40.875</v>
      </c>
      <c r="CY1132" s="1">
        <v>40.291333333333341</v>
      </c>
      <c r="CZ1132" s="1">
        <v>40.945399999999999</v>
      </c>
      <c r="DA1132" s="1">
        <v>1960.026666666666</v>
      </c>
      <c r="DB1132" s="1">
        <v>40.01</v>
      </c>
      <c r="DC1132" s="1">
        <v>0</v>
      </c>
      <c r="DD1132" s="1">
        <v>1660492440.8</v>
      </c>
      <c r="DE1132" s="1">
        <v>0</v>
      </c>
      <c r="DF1132" s="1">
        <v>1660491924.5999999</v>
      </c>
      <c r="DG1132" s="1" t="s">
        <v>1965</v>
      </c>
      <c r="DH1132" s="1">
        <v>1660491919.5999999</v>
      </c>
      <c r="DI1132" s="1">
        <v>1660491924.5999999</v>
      </c>
      <c r="DJ1132" s="1">
        <v>26</v>
      </c>
      <c r="DK1132" s="1">
        <v>0.56499999999999995</v>
      </c>
      <c r="DL1132" s="1">
        <v>-7.0000000000000001E-3</v>
      </c>
      <c r="DM1132" s="1">
        <v>1.335</v>
      </c>
      <c r="DN1132" s="1">
        <v>1.2E-2</v>
      </c>
      <c r="DO1132" s="1">
        <v>400</v>
      </c>
      <c r="DP1132" s="1">
        <v>23</v>
      </c>
      <c r="DQ1132" s="1">
        <v>0.17</v>
      </c>
      <c r="DR1132" s="1">
        <v>0.02</v>
      </c>
      <c r="DS1132" s="1">
        <v>3.2058355715082119</v>
      </c>
      <c r="DT1132" s="1">
        <v>-0.61828141224710387</v>
      </c>
      <c r="DU1132" s="1">
        <v>0.1153376749351282</v>
      </c>
      <c r="DV1132" s="1">
        <v>0</v>
      </c>
      <c r="DW1132" s="1">
        <v>34.786390126972897</v>
      </c>
      <c r="DX1132" s="1">
        <v>1.353149742386887</v>
      </c>
      <c r="DY1132" s="1">
        <v>0.6192780900128152</v>
      </c>
      <c r="DZ1132" s="1">
        <v>0</v>
      </c>
      <c r="EA1132" s="1">
        <v>-47.887909999999998</v>
      </c>
      <c r="EB1132" s="1">
        <v>-4.3190896551724336</v>
      </c>
      <c r="EC1132" s="1">
        <v>0.86944070809917839</v>
      </c>
      <c r="ED1132" s="1">
        <v>0</v>
      </c>
      <c r="EE1132" s="1">
        <v>1373.5981221140621</v>
      </c>
      <c r="EF1132" s="1">
        <v>292.35724801499191</v>
      </c>
      <c r="EG1132" s="1">
        <v>21.810704909070061</v>
      </c>
      <c r="EH1132" s="1">
        <v>0</v>
      </c>
      <c r="EI1132" s="1">
        <v>4.0805524999999996</v>
      </c>
      <c r="EJ1132" s="1">
        <v>-0.1083960225140779</v>
      </c>
      <c r="EK1132" s="1">
        <v>1.1151518674602101E-2</v>
      </c>
      <c r="EL1132" s="1">
        <v>1</v>
      </c>
      <c r="EM1132" s="1">
        <v>1.865261669932412</v>
      </c>
      <c r="EN1132" s="1">
        <v>8.2420167205466202E-3</v>
      </c>
      <c r="EO1132" s="1">
        <v>1.1477524448024661E-3</v>
      </c>
      <c r="EP1132" s="1">
        <v>1</v>
      </c>
      <c r="EQ1132" s="1">
        <v>2</v>
      </c>
      <c r="ER1132" s="1">
        <v>6</v>
      </c>
      <c r="ES1132" s="1" t="s">
        <v>384</v>
      </c>
      <c r="ET1132" s="1">
        <v>2.9439500000000001</v>
      </c>
      <c r="EU1132" s="1">
        <v>2.8012999999999999</v>
      </c>
      <c r="EV1132" s="1">
        <v>0.21438199999999999</v>
      </c>
      <c r="EW1132" s="1">
        <v>0.21856700000000001</v>
      </c>
      <c r="EX1132" s="1">
        <v>0.118103</v>
      </c>
      <c r="EY1132" s="1">
        <v>0.105347</v>
      </c>
      <c r="EZ1132" s="1">
        <v>16142.2</v>
      </c>
      <c r="FA1132" s="1">
        <v>16838</v>
      </c>
      <c r="FB1132" s="1">
        <v>23888.5</v>
      </c>
      <c r="FC1132" s="1">
        <v>25069.7</v>
      </c>
      <c r="FD1132" s="1">
        <v>33720</v>
      </c>
      <c r="FE1132" s="1">
        <v>35813.800000000003</v>
      </c>
      <c r="FF1132" s="1">
        <v>43545.3</v>
      </c>
      <c r="FG1132" s="1">
        <v>46338.3</v>
      </c>
      <c r="FH1132" s="1">
        <v>1.9878499999999999</v>
      </c>
      <c r="FI1132" s="1">
        <v>1.8857699999999999</v>
      </c>
      <c r="FJ1132" s="1">
        <v>0.12038600000000001</v>
      </c>
      <c r="FK1132" s="1">
        <v>0</v>
      </c>
      <c r="FL1132" s="1">
        <v>29.28</v>
      </c>
      <c r="FM1132" s="1">
        <v>999.9</v>
      </c>
      <c r="FN1132" s="1">
        <v>61.1</v>
      </c>
      <c r="FO1132" s="1">
        <v>33.9</v>
      </c>
      <c r="FP1132" s="1">
        <v>32.5747</v>
      </c>
      <c r="FQ1132" s="1">
        <v>63.596499999999999</v>
      </c>
      <c r="FR1132" s="1">
        <v>25.781199999999998</v>
      </c>
      <c r="FS1132" s="1">
        <v>1</v>
      </c>
      <c r="FT1132" s="1">
        <v>0.27096300000000001</v>
      </c>
      <c r="FU1132" s="1">
        <v>0.41274</v>
      </c>
      <c r="FV1132" s="1">
        <v>20.323599999999999</v>
      </c>
      <c r="FW1132" s="1">
        <v>5.2114500000000001</v>
      </c>
      <c r="FX1132" s="1">
        <v>11.906499999999999</v>
      </c>
      <c r="FY1132" s="1">
        <v>5.0020499999999997</v>
      </c>
      <c r="FZ1132" s="1">
        <v>3.2906300000000002</v>
      </c>
      <c r="GA1132" s="1">
        <v>9999</v>
      </c>
      <c r="GB1132" s="1">
        <v>9999</v>
      </c>
      <c r="GC1132" s="1">
        <v>9999</v>
      </c>
      <c r="GD1132" s="1">
        <v>999.9</v>
      </c>
      <c r="GE1132" s="1">
        <v>1.8595900000000001</v>
      </c>
      <c r="GF1132" s="1">
        <v>1.8545400000000001</v>
      </c>
      <c r="GG1132" s="1">
        <v>1.85775</v>
      </c>
      <c r="GH1132" s="1">
        <v>1.85619</v>
      </c>
      <c r="GI1132" s="1">
        <v>1.85497</v>
      </c>
      <c r="GJ1132" s="1">
        <v>1.85459</v>
      </c>
      <c r="GK1132" s="1">
        <v>1.85327</v>
      </c>
      <c r="GL1132" s="1">
        <v>1.85639</v>
      </c>
      <c r="GM1132" s="1">
        <v>0</v>
      </c>
      <c r="GN1132" s="1">
        <v>0</v>
      </c>
      <c r="GO1132" s="1">
        <v>0</v>
      </c>
      <c r="GP1132" s="1">
        <v>0</v>
      </c>
      <c r="GQ1132" s="1" t="s">
        <v>358</v>
      </c>
      <c r="GR1132" s="1" t="s">
        <v>359</v>
      </c>
      <c r="GS1132" s="1" t="s">
        <v>360</v>
      </c>
      <c r="GT1132" s="1" t="s">
        <v>360</v>
      </c>
      <c r="GU1132" s="1" t="s">
        <v>360</v>
      </c>
      <c r="GV1132" s="1" t="s">
        <v>360</v>
      </c>
      <c r="GW1132" s="1">
        <v>0</v>
      </c>
      <c r="GX1132" s="1">
        <v>100</v>
      </c>
      <c r="GY1132" s="1">
        <v>100</v>
      </c>
      <c r="GZ1132" s="1">
        <v>2.78</v>
      </c>
      <c r="HA1132" s="1">
        <v>2.5999999999999999E-3</v>
      </c>
      <c r="HB1132" s="1">
        <v>0.40725668706344281</v>
      </c>
      <c r="HC1132" s="1">
        <v>2.678124759318837E-3</v>
      </c>
      <c r="HD1132" s="1">
        <v>-9.3737611465157319E-7</v>
      </c>
      <c r="HE1132" s="1">
        <v>1.3915637841753891E-10</v>
      </c>
      <c r="HF1132" s="1">
        <v>-8.3168333772034281E-2</v>
      </c>
      <c r="HG1132" s="1">
        <v>1.061361004592812E-2</v>
      </c>
      <c r="HH1132" s="1">
        <v>-3.086644042041478E-4</v>
      </c>
      <c r="HI1132" s="1">
        <v>1.24720902217549E-6</v>
      </c>
      <c r="HJ1132" s="1">
        <v>1</v>
      </c>
      <c r="HK1132" s="1">
        <v>2093</v>
      </c>
      <c r="HL1132" s="1">
        <v>2</v>
      </c>
      <c r="HM1132" s="1">
        <v>27</v>
      </c>
      <c r="HN1132" s="1">
        <v>8.6999999999999993</v>
      </c>
      <c r="HO1132" s="1">
        <v>8.6</v>
      </c>
      <c r="HP1132" s="1">
        <v>3.0969199999999999</v>
      </c>
      <c r="HQ1132" s="1">
        <v>2.2827099999999998</v>
      </c>
      <c r="HR1132" s="1">
        <v>1.4978</v>
      </c>
      <c r="HS1132" s="1">
        <v>2.3022499999999999</v>
      </c>
      <c r="HT1132" s="1">
        <v>1.5478499999999999</v>
      </c>
      <c r="HU1132" s="1">
        <v>2.4389599999999998</v>
      </c>
      <c r="HV1132" s="1">
        <v>36.812899999999999</v>
      </c>
      <c r="HW1132" s="1">
        <v>14.009499999999999</v>
      </c>
      <c r="HX1132" s="1">
        <v>18</v>
      </c>
      <c r="HY1132" s="1">
        <v>504.88299999999998</v>
      </c>
      <c r="HZ1132" s="1">
        <v>504.47899999999998</v>
      </c>
      <c r="IA1132" s="1">
        <v>28.7852</v>
      </c>
      <c r="IB1132" s="1">
        <v>30.565000000000001</v>
      </c>
      <c r="IC1132" s="1">
        <v>30.000399999999999</v>
      </c>
      <c r="ID1132" s="1">
        <v>30.357500000000002</v>
      </c>
      <c r="IE1132" s="1">
        <v>30.454899999999999</v>
      </c>
      <c r="IF1132" s="1">
        <v>62.049599999999998</v>
      </c>
      <c r="IG1132" s="1">
        <v>30.715900000000001</v>
      </c>
      <c r="IH1132" s="1">
        <v>0</v>
      </c>
      <c r="II1132" s="1">
        <v>28.783799999999999</v>
      </c>
      <c r="IJ1132" s="1">
        <v>1569.31</v>
      </c>
      <c r="IK1132" s="1">
        <v>23.0259</v>
      </c>
      <c r="IL1132" s="1">
        <v>100.703</v>
      </c>
      <c r="IM1132" s="1">
        <v>100.431</v>
      </c>
      <c r="IN1132" s="1" t="s">
        <v>365</v>
      </c>
    </row>
    <row r="1133" spans="1:248" ht="15.75" customHeight="1" x14ac:dyDescent="0.3">
      <c r="A1133" s="1">
        <v>1117</v>
      </c>
      <c r="B1133" s="1">
        <v>1660492443.5999999</v>
      </c>
      <c r="C1133" s="1">
        <v>8314.5</v>
      </c>
      <c r="D1133" s="1" t="s">
        <v>2546</v>
      </c>
      <c r="E1133" s="1" t="s">
        <v>2547</v>
      </c>
      <c r="F1133" s="1">
        <v>1</v>
      </c>
      <c r="G1133" s="1" t="s">
        <v>1964</v>
      </c>
      <c r="H1133" s="1" t="s">
        <v>350</v>
      </c>
      <c r="I1133" s="1" t="s">
        <v>351</v>
      </c>
      <c r="J1133" s="1" t="s">
        <v>352</v>
      </c>
      <c r="K1133" s="1" t="s">
        <v>1168</v>
      </c>
      <c r="L1133" s="1" t="s">
        <v>349</v>
      </c>
      <c r="M1133" s="1" t="s">
        <v>354</v>
      </c>
      <c r="N1133" s="1">
        <v>1660492435.3812499</v>
      </c>
      <c r="O1133" s="1">
        <f t="shared" si="136"/>
        <v>3.4888955257001315E-3</v>
      </c>
      <c r="P1133" s="1">
        <f t="shared" si="137"/>
        <v>3.4888955257001317</v>
      </c>
      <c r="Q1133" s="1">
        <f t="shared" si="138"/>
        <v>3.2527648107859526</v>
      </c>
      <c r="R1133" s="1">
        <f t="shared" si="139"/>
        <v>1456.8656249999999</v>
      </c>
      <c r="S1133" s="1">
        <f t="shared" si="140"/>
        <v>1384.1521203255129</v>
      </c>
      <c r="T1133" s="1">
        <f t="shared" si="141"/>
        <v>138.08112659722741</v>
      </c>
      <c r="U1133" s="1">
        <f t="shared" si="142"/>
        <v>145.33492659279776</v>
      </c>
      <c r="V1133" s="1">
        <f t="shared" si="143"/>
        <v>0.18607589255136778</v>
      </c>
      <c r="W1133" s="1">
        <f t="shared" si="144"/>
        <v>2.9273866816663907</v>
      </c>
      <c r="X1133" s="1">
        <f t="shared" si="145"/>
        <v>0.17974592159776021</v>
      </c>
      <c r="Y1133" s="1">
        <f t="shared" si="146"/>
        <v>0.11289198475007052</v>
      </c>
      <c r="Z1133" s="1">
        <f t="shared" si="147"/>
        <v>321.52166625000001</v>
      </c>
      <c r="AA1133" s="1">
        <f t="shared" si="148"/>
        <v>31.986219337668626</v>
      </c>
      <c r="AB1133" s="1">
        <f t="shared" si="149"/>
        <v>31.225925</v>
      </c>
      <c r="AC1133" s="1">
        <f t="shared" si="150"/>
        <v>4.5698195569352453</v>
      </c>
      <c r="AD1133" s="1">
        <f t="shared" si="151"/>
        <v>59.940695832695212</v>
      </c>
      <c r="AE1133" s="1">
        <f t="shared" si="152"/>
        <v>2.704083132100338</v>
      </c>
      <c r="AF1133" s="1">
        <f t="shared" si="153"/>
        <v>4.5112641662484183</v>
      </c>
      <c r="AG1133" s="1">
        <f t="shared" si="154"/>
        <v>1.8657364248349073</v>
      </c>
      <c r="AH1133" s="1">
        <f t="shared" si="155"/>
        <v>-153.8602926833758</v>
      </c>
      <c r="AI1133" s="1">
        <f t="shared" si="156"/>
        <v>-35.725803790332343</v>
      </c>
      <c r="AJ1133" s="1">
        <f t="shared" si="157"/>
        <v>-2.7435762149086229</v>
      </c>
      <c r="AK1133" s="1">
        <f t="shared" si="158"/>
        <v>129.19199356138324</v>
      </c>
      <c r="AL1133" s="1">
        <f t="shared" si="159"/>
        <v>35.029481669614619</v>
      </c>
      <c r="AM1133" s="1">
        <f t="shared" si="160"/>
        <v>3.4903264497411444</v>
      </c>
      <c r="AN1133" s="1">
        <f t="shared" si="161"/>
        <v>3.2527648107859526</v>
      </c>
      <c r="AO1133" s="1">
        <v>1568.823077182821</v>
      </c>
      <c r="AP1133" s="1">
        <v>1537.395575757575</v>
      </c>
      <c r="AQ1133" s="1">
        <v>5.358156549927517</v>
      </c>
      <c r="AR1133" s="1">
        <v>64.971531831168349</v>
      </c>
      <c r="AS1133" s="1">
        <f t="shared" si="162"/>
        <v>3.4888955257001317</v>
      </c>
      <c r="AT1133" s="1">
        <v>23.0371816989202</v>
      </c>
      <c r="AU1133" s="1">
        <v>27.109408484848469</v>
      </c>
      <c r="AV1133" s="1">
        <v>-1.409008226490642E-5</v>
      </c>
      <c r="AW1133" s="1">
        <v>82.288730517660355</v>
      </c>
      <c r="AX1133" s="1">
        <v>0</v>
      </c>
      <c r="AY1133" s="1">
        <v>0</v>
      </c>
      <c r="AZ1133" s="1">
        <f t="shared" si="163"/>
        <v>1</v>
      </c>
      <c r="BA1133" s="1">
        <f t="shared" si="164"/>
        <v>0</v>
      </c>
      <c r="BB1133" s="1">
        <f t="shared" si="165"/>
        <v>52112.498541750123</v>
      </c>
      <c r="BC1133" s="1">
        <f t="shared" si="166"/>
        <v>2000.0318749999999</v>
      </c>
      <c r="BD1133" s="1">
        <f t="shared" si="167"/>
        <v>1681.2270749999998</v>
      </c>
      <c r="BE1133" s="1">
        <f t="shared" si="168"/>
        <v>0.84060014043526177</v>
      </c>
      <c r="BF1133" s="1">
        <f t="shared" si="169"/>
        <v>0.1607582710400553</v>
      </c>
      <c r="BG1133" s="1">
        <v>6</v>
      </c>
      <c r="BH1133" s="1">
        <v>0.5</v>
      </c>
      <c r="BI1133" s="1" t="s">
        <v>355</v>
      </c>
      <c r="BJ1133" s="1">
        <v>2</v>
      </c>
      <c r="BK1133" s="1" t="b">
        <v>1</v>
      </c>
      <c r="BL1133" s="1">
        <v>1660492435.3812499</v>
      </c>
      <c r="BM1133" s="1">
        <v>1456.8656249999999</v>
      </c>
      <c r="BN1133" s="1">
        <v>1504.9906249999999</v>
      </c>
      <c r="BO1133" s="1">
        <v>27.106256250000001</v>
      </c>
      <c r="BP1133" s="1">
        <v>23.0324375</v>
      </c>
      <c r="BQ1133" s="1">
        <v>1454.1187500000001</v>
      </c>
      <c r="BR1133" s="1">
        <v>27.103668750000001</v>
      </c>
      <c r="BS1133" s="1">
        <v>500.1278125</v>
      </c>
      <c r="BT1133" s="1">
        <v>99.658856249999999</v>
      </c>
      <c r="BU1133" s="1">
        <v>9.9779068750000005E-2</v>
      </c>
      <c r="BV1133" s="1">
        <v>30.999556250000001</v>
      </c>
      <c r="BW1133" s="1">
        <v>31.225925</v>
      </c>
      <c r="BX1133" s="1">
        <v>999.9</v>
      </c>
      <c r="BY1133" s="1">
        <v>0</v>
      </c>
      <c r="BZ1133" s="1">
        <v>0</v>
      </c>
      <c r="CA1133" s="1">
        <v>10021.86375</v>
      </c>
      <c r="CB1133" s="1">
        <v>0</v>
      </c>
      <c r="CC1133" s="1">
        <v>37.971175000000002</v>
      </c>
      <c r="CD1133" s="1">
        <v>-48.12601875</v>
      </c>
      <c r="CE1133" s="1">
        <v>1497.4556250000001</v>
      </c>
      <c r="CF1133" s="1">
        <v>1540.4725000000001</v>
      </c>
      <c r="CG1133" s="1">
        <v>4.0738325</v>
      </c>
      <c r="CH1133" s="1">
        <v>1504.9906249999999</v>
      </c>
      <c r="CI1133" s="1">
        <v>23.0324375</v>
      </c>
      <c r="CJ1133" s="1">
        <v>2.7013793750000001</v>
      </c>
      <c r="CK1133" s="1">
        <v>2.29538625</v>
      </c>
      <c r="CL1133" s="1">
        <v>22.29351875</v>
      </c>
      <c r="CM1133" s="1">
        <v>19.6440625</v>
      </c>
      <c r="CN1133" s="1">
        <v>2000.0318749999999</v>
      </c>
      <c r="CO1133" s="1">
        <v>0.97999356250000003</v>
      </c>
      <c r="CP1133" s="1">
        <v>2.0006556250000002E-2</v>
      </c>
      <c r="CQ1133" s="1">
        <v>0</v>
      </c>
      <c r="CR1133" s="1">
        <v>2.7036875</v>
      </c>
      <c r="CS1133" s="1">
        <v>0</v>
      </c>
      <c r="CT1133" s="1">
        <v>33306.631249999999</v>
      </c>
      <c r="CU1133" s="1">
        <v>17412.587500000001</v>
      </c>
      <c r="CV1133" s="1">
        <v>40.875</v>
      </c>
      <c r="CW1133" s="1">
        <v>41.875</v>
      </c>
      <c r="CX1133" s="1">
        <v>40.875</v>
      </c>
      <c r="CY1133" s="1">
        <v>40.292625000000001</v>
      </c>
      <c r="CZ1133" s="1">
        <v>40.944875000000003</v>
      </c>
      <c r="DA1133" s="1">
        <v>1960.0218749999999</v>
      </c>
      <c r="DB1133" s="1">
        <v>40.01</v>
      </c>
      <c r="DC1133" s="1">
        <v>0</v>
      </c>
      <c r="DD1133" s="1">
        <v>1660492442</v>
      </c>
      <c r="DE1133" s="1">
        <v>0</v>
      </c>
      <c r="DF1133" s="1">
        <v>1660491924.5999999</v>
      </c>
      <c r="DG1133" s="1" t="s">
        <v>1965</v>
      </c>
      <c r="DH1133" s="1">
        <v>1660491919.5999999</v>
      </c>
      <c r="DI1133" s="1">
        <v>1660491924.5999999</v>
      </c>
      <c r="DJ1133" s="1">
        <v>26</v>
      </c>
      <c r="DK1133" s="1">
        <v>0.56499999999999995</v>
      </c>
      <c r="DL1133" s="1">
        <v>-7.0000000000000001E-3</v>
      </c>
      <c r="DM1133" s="1">
        <v>1.335</v>
      </c>
      <c r="DN1133" s="1">
        <v>1.2E-2</v>
      </c>
      <c r="DO1133" s="1">
        <v>400</v>
      </c>
      <c r="DP1133" s="1">
        <v>23</v>
      </c>
      <c r="DQ1133" s="1">
        <v>0.17</v>
      </c>
      <c r="DR1133" s="1">
        <v>0.02</v>
      </c>
      <c r="DS1133" s="1">
        <v>3.2266390060786532</v>
      </c>
      <c r="DT1133" s="1">
        <v>-0.57845665679433078</v>
      </c>
      <c r="DU1133" s="1">
        <v>0.11735181847063331</v>
      </c>
      <c r="DV1133" s="1">
        <v>0</v>
      </c>
      <c r="DW1133" s="1">
        <v>34.970228741538122</v>
      </c>
      <c r="DX1133" s="1">
        <v>5.0872338192966264</v>
      </c>
      <c r="DY1133" s="1">
        <v>0.82053524321397986</v>
      </c>
      <c r="DZ1133" s="1">
        <v>0</v>
      </c>
      <c r="EA1133" s="1">
        <v>-48.098138709677407</v>
      </c>
      <c r="EB1133" s="1">
        <v>-7.7940919354837286</v>
      </c>
      <c r="EC1133" s="1">
        <v>1.0469283186102161</v>
      </c>
      <c r="ED1133" s="1">
        <v>0</v>
      </c>
      <c r="EE1133" s="1">
        <v>1381.792808145575</v>
      </c>
      <c r="EF1133" s="1">
        <v>292.77928219450968</v>
      </c>
      <c r="EG1133" s="1">
        <v>21.139203892264359</v>
      </c>
      <c r="EH1133" s="1">
        <v>0</v>
      </c>
      <c r="EI1133" s="1">
        <v>4.0785087804878053</v>
      </c>
      <c r="EJ1133" s="1">
        <v>-9.0031986062723973E-2</v>
      </c>
      <c r="EK1133" s="1">
        <v>9.6404701320240514E-3</v>
      </c>
      <c r="EL1133" s="1">
        <v>1</v>
      </c>
      <c r="EM1133" s="1">
        <v>1.8656035943966911</v>
      </c>
      <c r="EN1133" s="1">
        <v>1.851196204079435E-2</v>
      </c>
      <c r="EO1133" s="1">
        <v>1.608979271405327E-3</v>
      </c>
      <c r="EP1133" s="1">
        <v>1</v>
      </c>
      <c r="EQ1133" s="1">
        <v>2</v>
      </c>
      <c r="ER1133" s="1">
        <v>6</v>
      </c>
      <c r="ES1133" s="1" t="s">
        <v>384</v>
      </c>
      <c r="ET1133" s="1">
        <v>2.94394</v>
      </c>
      <c r="EU1133" s="1">
        <v>2.80105</v>
      </c>
      <c r="EV1133" s="1">
        <v>0.214836</v>
      </c>
      <c r="EW1133" s="1">
        <v>0.21896399999999999</v>
      </c>
      <c r="EX1133" s="1">
        <v>0.118106</v>
      </c>
      <c r="EY1133" s="1">
        <v>0.105353</v>
      </c>
      <c r="EZ1133" s="1">
        <v>16132.9</v>
      </c>
      <c r="FA1133" s="1">
        <v>16829.400000000001</v>
      </c>
      <c r="FB1133" s="1">
        <v>23888.6</v>
      </c>
      <c r="FC1133" s="1">
        <v>25069.7</v>
      </c>
      <c r="FD1133" s="1">
        <v>33720</v>
      </c>
      <c r="FE1133" s="1">
        <v>35813.699999999997</v>
      </c>
      <c r="FF1133" s="1">
        <v>43545.4</v>
      </c>
      <c r="FG1133" s="1">
        <v>46338.5</v>
      </c>
      <c r="FH1133" s="1">
        <v>1.98787</v>
      </c>
      <c r="FI1133" s="1">
        <v>1.8858200000000001</v>
      </c>
      <c r="FJ1133" s="1">
        <v>0.120305</v>
      </c>
      <c r="FK1133" s="1">
        <v>0</v>
      </c>
      <c r="FL1133" s="1">
        <v>29.28</v>
      </c>
      <c r="FM1133" s="1">
        <v>999.9</v>
      </c>
      <c r="FN1133" s="1">
        <v>61.1</v>
      </c>
      <c r="FO1133" s="1">
        <v>33.9</v>
      </c>
      <c r="FP1133" s="1">
        <v>32.576900000000002</v>
      </c>
      <c r="FQ1133" s="1">
        <v>63.586500000000001</v>
      </c>
      <c r="FR1133" s="1">
        <v>25.681100000000001</v>
      </c>
      <c r="FS1133" s="1">
        <v>1</v>
      </c>
      <c r="FT1133" s="1">
        <v>0.27097599999999999</v>
      </c>
      <c r="FU1133" s="1">
        <v>0.41672700000000001</v>
      </c>
      <c r="FV1133" s="1">
        <v>20.323499999999999</v>
      </c>
      <c r="FW1133" s="1">
        <v>5.2112999999999996</v>
      </c>
      <c r="FX1133" s="1">
        <v>11.9062</v>
      </c>
      <c r="FY1133" s="1">
        <v>5.0012999999999996</v>
      </c>
      <c r="FZ1133" s="1">
        <v>3.2906300000000002</v>
      </c>
      <c r="GA1133" s="1">
        <v>9999</v>
      </c>
      <c r="GB1133" s="1">
        <v>9999</v>
      </c>
      <c r="GC1133" s="1">
        <v>9999</v>
      </c>
      <c r="GD1133" s="1">
        <v>999.9</v>
      </c>
      <c r="GE1133" s="1">
        <v>1.8595900000000001</v>
      </c>
      <c r="GF1133" s="1">
        <v>1.8545499999999999</v>
      </c>
      <c r="GG1133" s="1">
        <v>1.85775</v>
      </c>
      <c r="GH1133" s="1">
        <v>1.85619</v>
      </c>
      <c r="GI1133" s="1">
        <v>1.85497</v>
      </c>
      <c r="GJ1133" s="1">
        <v>1.8546</v>
      </c>
      <c r="GK1133" s="1">
        <v>1.85327</v>
      </c>
      <c r="GL1133" s="1">
        <v>1.8564000000000001</v>
      </c>
      <c r="GM1133" s="1">
        <v>0</v>
      </c>
      <c r="GN1133" s="1">
        <v>0</v>
      </c>
      <c r="GO1133" s="1">
        <v>0</v>
      </c>
      <c r="GP1133" s="1">
        <v>0</v>
      </c>
      <c r="GQ1133" s="1" t="s">
        <v>358</v>
      </c>
      <c r="GR1133" s="1" t="s">
        <v>359</v>
      </c>
      <c r="GS1133" s="1" t="s">
        <v>360</v>
      </c>
      <c r="GT1133" s="1" t="s">
        <v>360</v>
      </c>
      <c r="GU1133" s="1" t="s">
        <v>360</v>
      </c>
      <c r="GV1133" s="1" t="s">
        <v>360</v>
      </c>
      <c r="GW1133" s="1">
        <v>0</v>
      </c>
      <c r="GX1133" s="1">
        <v>100</v>
      </c>
      <c r="GY1133" s="1">
        <v>100</v>
      </c>
      <c r="GZ1133" s="1">
        <v>2.78</v>
      </c>
      <c r="HA1133" s="1">
        <v>2.5999999999999999E-3</v>
      </c>
      <c r="HB1133" s="1">
        <v>0.40725668706344281</v>
      </c>
      <c r="HC1133" s="1">
        <v>2.678124759318837E-3</v>
      </c>
      <c r="HD1133" s="1">
        <v>-9.3737611465157319E-7</v>
      </c>
      <c r="HE1133" s="1">
        <v>1.3915637841753891E-10</v>
      </c>
      <c r="HF1133" s="1">
        <v>-8.3168333772034281E-2</v>
      </c>
      <c r="HG1133" s="1">
        <v>1.061361004592812E-2</v>
      </c>
      <c r="HH1133" s="1">
        <v>-3.086644042041478E-4</v>
      </c>
      <c r="HI1133" s="1">
        <v>1.24720902217549E-6</v>
      </c>
      <c r="HJ1133" s="1">
        <v>1</v>
      </c>
      <c r="HK1133" s="1">
        <v>2093</v>
      </c>
      <c r="HL1133" s="1">
        <v>2</v>
      </c>
      <c r="HM1133" s="1">
        <v>27</v>
      </c>
      <c r="HN1133" s="1">
        <v>8.6999999999999993</v>
      </c>
      <c r="HO1133" s="1">
        <v>8.6999999999999993</v>
      </c>
      <c r="HP1133" s="1">
        <v>3.10181</v>
      </c>
      <c r="HQ1133" s="1">
        <v>2.3034699999999999</v>
      </c>
      <c r="HR1133" s="1">
        <v>1.4978</v>
      </c>
      <c r="HS1133" s="1">
        <v>2.3022499999999999</v>
      </c>
      <c r="HT1133" s="1">
        <v>1.5478499999999999</v>
      </c>
      <c r="HU1133" s="1">
        <v>2.3339799999999999</v>
      </c>
      <c r="HV1133" s="1">
        <v>36.812899999999999</v>
      </c>
      <c r="HW1133" s="1">
        <v>14.0007</v>
      </c>
      <c r="HX1133" s="1">
        <v>18</v>
      </c>
      <c r="HY1133" s="1">
        <v>504.899</v>
      </c>
      <c r="HZ1133" s="1">
        <v>504.517</v>
      </c>
      <c r="IA1133" s="1">
        <v>28.785699999999999</v>
      </c>
      <c r="IB1133" s="1">
        <v>30.5656</v>
      </c>
      <c r="IC1133" s="1">
        <v>30.000299999999999</v>
      </c>
      <c r="ID1133" s="1">
        <v>30.357600000000001</v>
      </c>
      <c r="IE1133" s="1">
        <v>30.455400000000001</v>
      </c>
      <c r="IF1133" s="1">
        <v>62.251399999999997</v>
      </c>
      <c r="IG1133" s="1">
        <v>30.715900000000001</v>
      </c>
      <c r="IH1133" s="1">
        <v>0</v>
      </c>
      <c r="II1133" s="1">
        <v>28.783799999999999</v>
      </c>
      <c r="IJ1133" s="1">
        <v>1579.33</v>
      </c>
      <c r="IK1133" s="1">
        <v>23.0259</v>
      </c>
      <c r="IL1133" s="1">
        <v>100.703</v>
      </c>
      <c r="IM1133" s="1">
        <v>100.431</v>
      </c>
      <c r="IN1133" s="1" t="s">
        <v>365</v>
      </c>
    </row>
    <row r="1134" spans="1:248" ht="15.75" customHeight="1" x14ac:dyDescent="0.3">
      <c r="A1134" s="1">
        <v>1118</v>
      </c>
      <c r="B1134" s="1">
        <v>1660492444.5999999</v>
      </c>
      <c r="C1134" s="1">
        <v>8315.5</v>
      </c>
      <c r="D1134" s="1" t="s">
        <v>2548</v>
      </c>
      <c r="E1134" s="1" t="s">
        <v>2549</v>
      </c>
      <c r="F1134" s="1">
        <v>1</v>
      </c>
      <c r="G1134" s="1" t="s">
        <v>1964</v>
      </c>
      <c r="H1134" s="1" t="s">
        <v>350</v>
      </c>
      <c r="I1134" s="1" t="s">
        <v>351</v>
      </c>
      <c r="J1134" s="1" t="s">
        <v>352</v>
      </c>
      <c r="K1134" s="1" t="s">
        <v>1168</v>
      </c>
      <c r="L1134" s="1" t="s">
        <v>349</v>
      </c>
      <c r="M1134" s="1" t="s">
        <v>354</v>
      </c>
      <c r="N1134" s="1">
        <v>1660492436.8999989</v>
      </c>
      <c r="O1134" s="1">
        <f t="shared" si="136"/>
        <v>3.4901574984942288E-3</v>
      </c>
      <c r="P1134" s="1">
        <f t="shared" si="137"/>
        <v>3.490157498494229</v>
      </c>
      <c r="Q1134" s="1">
        <f t="shared" si="138"/>
        <v>3.0421016794973617</v>
      </c>
      <c r="R1134" s="1">
        <f t="shared" si="139"/>
        <v>1464.4606666666671</v>
      </c>
      <c r="S1134" s="1">
        <f t="shared" si="140"/>
        <v>1393.3431916810925</v>
      </c>
      <c r="T1134" s="1">
        <f t="shared" si="141"/>
        <v>138.99776818330363</v>
      </c>
      <c r="U1134" s="1">
        <f t="shared" si="142"/>
        <v>146.09233782045109</v>
      </c>
      <c r="V1134" s="1">
        <f t="shared" si="143"/>
        <v>0.18609010618300997</v>
      </c>
      <c r="W1134" s="1">
        <f t="shared" si="144"/>
        <v>2.9274641124143828</v>
      </c>
      <c r="X1134" s="1">
        <f t="shared" si="145"/>
        <v>0.17975934717148423</v>
      </c>
      <c r="Y1134" s="1">
        <f t="shared" si="146"/>
        <v>0.11290044344016859</v>
      </c>
      <c r="Z1134" s="1">
        <f t="shared" si="147"/>
        <v>321.52189899999996</v>
      </c>
      <c r="AA1134" s="1">
        <f t="shared" si="148"/>
        <v>31.98624578953687</v>
      </c>
      <c r="AB1134" s="1">
        <f t="shared" si="149"/>
        <v>31.227793333333331</v>
      </c>
      <c r="AC1134" s="1">
        <f t="shared" si="150"/>
        <v>4.5703055845505798</v>
      </c>
      <c r="AD1134" s="1">
        <f t="shared" si="151"/>
        <v>59.938483270599662</v>
      </c>
      <c r="AE1134" s="1">
        <f t="shared" si="152"/>
        <v>2.704041454963074</v>
      </c>
      <c r="AF1134" s="1">
        <f t="shared" si="153"/>
        <v>4.5113611613349409</v>
      </c>
      <c r="AG1134" s="1">
        <f t="shared" si="154"/>
        <v>1.8662641295875058</v>
      </c>
      <c r="AH1134" s="1">
        <f t="shared" si="155"/>
        <v>-153.91594568359548</v>
      </c>
      <c r="AI1134" s="1">
        <f t="shared" si="156"/>
        <v>-35.962105949762368</v>
      </c>
      <c r="AJ1134" s="1">
        <f t="shared" si="157"/>
        <v>-2.761680670172638</v>
      </c>
      <c r="AK1134" s="1">
        <f t="shared" si="158"/>
        <v>128.88216669646945</v>
      </c>
      <c r="AL1134" s="1">
        <f t="shared" si="159"/>
        <v>35.083773849020254</v>
      </c>
      <c r="AM1134" s="1">
        <f t="shared" si="160"/>
        <v>3.4889489538899308</v>
      </c>
      <c r="AN1134" s="1">
        <f t="shared" si="161"/>
        <v>3.0421016794973617</v>
      </c>
      <c r="AO1134" s="1">
        <v>1574.2454812492781</v>
      </c>
      <c r="AP1134" s="1">
        <v>1542.8066060606061</v>
      </c>
      <c r="AQ1134" s="1">
        <v>5.4108567689772986</v>
      </c>
      <c r="AR1134" s="1">
        <v>64.971531831168349</v>
      </c>
      <c r="AS1134" s="1">
        <f t="shared" si="162"/>
        <v>3.490157498494229</v>
      </c>
      <c r="AT1134" s="1">
        <v>23.036917936308541</v>
      </c>
      <c r="AU1134" s="1">
        <v>27.109813333333339</v>
      </c>
      <c r="AV1134" s="1">
        <v>1.159816846989503E-4</v>
      </c>
      <c r="AW1134" s="1">
        <v>82.288730517660355</v>
      </c>
      <c r="AX1134" s="1">
        <v>0</v>
      </c>
      <c r="AY1134" s="1">
        <v>0</v>
      </c>
      <c r="AZ1134" s="1">
        <f t="shared" si="163"/>
        <v>1</v>
      </c>
      <c r="BA1134" s="1">
        <f t="shared" si="164"/>
        <v>0</v>
      </c>
      <c r="BB1134" s="1">
        <f t="shared" si="165"/>
        <v>52114.636537523707</v>
      </c>
      <c r="BC1134" s="1">
        <f t="shared" si="166"/>
        <v>2000.0333333333331</v>
      </c>
      <c r="BD1134" s="1">
        <f t="shared" si="167"/>
        <v>1681.2282999999998</v>
      </c>
      <c r="BE1134" s="1">
        <f t="shared" si="168"/>
        <v>0.8406001399976667</v>
      </c>
      <c r="BF1134" s="1">
        <f t="shared" si="169"/>
        <v>0.16075827019549674</v>
      </c>
      <c r="BG1134" s="1">
        <v>6</v>
      </c>
      <c r="BH1134" s="1">
        <v>0.5</v>
      </c>
      <c r="BI1134" s="1" t="s">
        <v>355</v>
      </c>
      <c r="BJ1134" s="1">
        <v>2</v>
      </c>
      <c r="BK1134" s="1" t="b">
        <v>1</v>
      </c>
      <c r="BL1134" s="1">
        <v>1660492436.8999989</v>
      </c>
      <c r="BM1134" s="1">
        <v>1464.4606666666671</v>
      </c>
      <c r="BN1134" s="1">
        <v>1512.6806666666671</v>
      </c>
      <c r="BO1134" s="1">
        <v>27.10588666666667</v>
      </c>
      <c r="BP1134" s="1">
        <v>23.033633333333331</v>
      </c>
      <c r="BQ1134" s="1">
        <v>1461.7073333333331</v>
      </c>
      <c r="BR1134" s="1">
        <v>27.10329333333334</v>
      </c>
      <c r="BS1134" s="1">
        <v>500.12279999999998</v>
      </c>
      <c r="BT1134" s="1">
        <v>99.658706666666674</v>
      </c>
      <c r="BU1134" s="1">
        <v>9.9751273333333348E-2</v>
      </c>
      <c r="BV1134" s="1">
        <v>30.999933333333331</v>
      </c>
      <c r="BW1134" s="1">
        <v>31.227793333333331</v>
      </c>
      <c r="BX1134" s="1">
        <v>999.89999999999986</v>
      </c>
      <c r="BY1134" s="1">
        <v>0</v>
      </c>
      <c r="BZ1134" s="1">
        <v>0</v>
      </c>
      <c r="CA1134" s="1">
        <v>10022.32133333333</v>
      </c>
      <c r="CB1134" s="1">
        <v>0</v>
      </c>
      <c r="CC1134" s="1">
        <v>38.400573333333327</v>
      </c>
      <c r="CD1134" s="1">
        <v>-48.220779999999998</v>
      </c>
      <c r="CE1134" s="1">
        <v>1505.2619999999999</v>
      </c>
      <c r="CF1134" s="1">
        <v>1548.345333333333</v>
      </c>
      <c r="CG1134" s="1">
        <v>4.0722673333333326</v>
      </c>
      <c r="CH1134" s="1">
        <v>1512.6806666666671</v>
      </c>
      <c r="CI1134" s="1">
        <v>23.033633333333331</v>
      </c>
      <c r="CJ1134" s="1">
        <v>2.701338666666667</v>
      </c>
      <c r="CK1134" s="1">
        <v>2.2955013333333341</v>
      </c>
      <c r="CL1134" s="1">
        <v>22.293266666666671</v>
      </c>
      <c r="CM1134" s="1">
        <v>19.644873333333329</v>
      </c>
      <c r="CN1134" s="1">
        <v>2000.0333333333331</v>
      </c>
      <c r="CO1134" s="1">
        <v>0.97999360000000013</v>
      </c>
      <c r="CP1134" s="1">
        <v>2.000652E-2</v>
      </c>
      <c r="CQ1134" s="1">
        <v>0</v>
      </c>
      <c r="CR1134" s="1">
        <v>2.6074000000000002</v>
      </c>
      <c r="CS1134" s="1">
        <v>0</v>
      </c>
      <c r="CT1134" s="1">
        <v>33304.933333333327</v>
      </c>
      <c r="CU1134" s="1">
        <v>17412.593333333341</v>
      </c>
      <c r="CV1134" s="1">
        <v>40.875</v>
      </c>
      <c r="CW1134" s="1">
        <v>41.875</v>
      </c>
      <c r="CX1134" s="1">
        <v>40.875</v>
      </c>
      <c r="CY1134" s="1">
        <v>40.299600000000012</v>
      </c>
      <c r="CZ1134" s="1">
        <v>40.941200000000002</v>
      </c>
      <c r="DA1134" s="1">
        <v>1960.0233333333331</v>
      </c>
      <c r="DB1134" s="1">
        <v>40.01</v>
      </c>
      <c r="DC1134" s="1">
        <v>0</v>
      </c>
      <c r="DD1134" s="1">
        <v>1660492442.5999999</v>
      </c>
      <c r="DE1134" s="1">
        <v>0</v>
      </c>
      <c r="DF1134" s="1">
        <v>1660491924.5999999</v>
      </c>
      <c r="DG1134" s="1" t="s">
        <v>1965</v>
      </c>
      <c r="DH1134" s="1">
        <v>1660491919.5999999</v>
      </c>
      <c r="DI1134" s="1">
        <v>1660491924.5999999</v>
      </c>
      <c r="DJ1134" s="1">
        <v>26</v>
      </c>
      <c r="DK1134" s="1">
        <v>0.56499999999999995</v>
      </c>
      <c r="DL1134" s="1">
        <v>-7.0000000000000001E-3</v>
      </c>
      <c r="DM1134" s="1">
        <v>1.335</v>
      </c>
      <c r="DN1134" s="1">
        <v>1.2E-2</v>
      </c>
      <c r="DO1134" s="1">
        <v>400</v>
      </c>
      <c r="DP1134" s="1">
        <v>23</v>
      </c>
      <c r="DQ1134" s="1">
        <v>0.17</v>
      </c>
      <c r="DR1134" s="1">
        <v>0.02</v>
      </c>
      <c r="DS1134" s="1">
        <v>3.232809586792905</v>
      </c>
      <c r="DT1134" s="1">
        <v>-0.55554157897433809</v>
      </c>
      <c r="DU1134" s="1">
        <v>0.11785286976551219</v>
      </c>
      <c r="DV1134" s="1">
        <v>0</v>
      </c>
      <c r="DW1134" s="1">
        <v>35.051638648726218</v>
      </c>
      <c r="DX1134" s="1">
        <v>6.7380657214109174</v>
      </c>
      <c r="DY1134" s="1">
        <v>0.87102472609700343</v>
      </c>
      <c r="DZ1134" s="1">
        <v>0</v>
      </c>
      <c r="EA1134" s="1">
        <v>-48.19309354838709</v>
      </c>
      <c r="EB1134" s="1">
        <v>-9.1072887096772845</v>
      </c>
      <c r="EC1134" s="1">
        <v>1.086745806980931</v>
      </c>
      <c r="ED1134" s="1">
        <v>0</v>
      </c>
      <c r="EE1134" s="1">
        <v>1386.607187030477</v>
      </c>
      <c r="EF1134" s="1">
        <v>292.16909207581301</v>
      </c>
      <c r="EG1134" s="1">
        <v>21.095761990857529</v>
      </c>
      <c r="EH1134" s="1">
        <v>0</v>
      </c>
      <c r="EI1134" s="1">
        <v>4.0770458536585368</v>
      </c>
      <c r="EJ1134" s="1">
        <v>-7.5524738675952996E-2</v>
      </c>
      <c r="EK1134" s="1">
        <v>8.2526959307201754E-3</v>
      </c>
      <c r="EL1134" s="1">
        <v>1</v>
      </c>
      <c r="EM1134" s="1">
        <v>1.8659241488791001</v>
      </c>
      <c r="EN1134" s="1">
        <v>1.9601996033099062E-2</v>
      </c>
      <c r="EO1134" s="1">
        <v>1.675996922690656E-3</v>
      </c>
      <c r="EP1134" s="1">
        <v>1</v>
      </c>
      <c r="EQ1134" s="1">
        <v>2</v>
      </c>
      <c r="ER1134" s="1">
        <v>6</v>
      </c>
      <c r="ES1134" s="1" t="s">
        <v>384</v>
      </c>
      <c r="ET1134" s="1">
        <v>2.9439000000000002</v>
      </c>
      <c r="EU1134" s="1">
        <v>2.80118</v>
      </c>
      <c r="EV1134" s="1">
        <v>0.21527199999999999</v>
      </c>
      <c r="EW1134" s="1">
        <v>0.219364</v>
      </c>
      <c r="EX1134" s="1">
        <v>0.118106</v>
      </c>
      <c r="EY1134" s="1">
        <v>0.10535899999999999</v>
      </c>
      <c r="EZ1134" s="1">
        <v>16123.9</v>
      </c>
      <c r="FA1134" s="1">
        <v>16820.8</v>
      </c>
      <c r="FB1134" s="1">
        <v>23888.6</v>
      </c>
      <c r="FC1134" s="1">
        <v>25069.7</v>
      </c>
      <c r="FD1134" s="1">
        <v>33720</v>
      </c>
      <c r="FE1134" s="1">
        <v>35813.599999999999</v>
      </c>
      <c r="FF1134" s="1">
        <v>43545.4</v>
      </c>
      <c r="FG1134" s="1">
        <v>46338.7</v>
      </c>
      <c r="FH1134" s="1">
        <v>1.988</v>
      </c>
      <c r="FI1134" s="1">
        <v>1.88585</v>
      </c>
      <c r="FJ1134" s="1">
        <v>0.120573</v>
      </c>
      <c r="FK1134" s="1">
        <v>0</v>
      </c>
      <c r="FL1134" s="1">
        <v>29.2807</v>
      </c>
      <c r="FM1134" s="1">
        <v>999.9</v>
      </c>
      <c r="FN1134" s="1">
        <v>61.1</v>
      </c>
      <c r="FO1134" s="1">
        <v>33.9</v>
      </c>
      <c r="FP1134" s="1">
        <v>32.5749</v>
      </c>
      <c r="FQ1134" s="1">
        <v>63.6965</v>
      </c>
      <c r="FR1134" s="1">
        <v>25.396599999999999</v>
      </c>
      <c r="FS1134" s="1">
        <v>1</v>
      </c>
      <c r="FT1134" s="1">
        <v>0.27104699999999998</v>
      </c>
      <c r="FU1134" s="1">
        <v>0.42128300000000002</v>
      </c>
      <c r="FV1134" s="1">
        <v>20.323499999999999</v>
      </c>
      <c r="FW1134" s="1">
        <v>5.2111499999999999</v>
      </c>
      <c r="FX1134" s="1">
        <v>11.906000000000001</v>
      </c>
      <c r="FY1134" s="1">
        <v>5.0012499999999998</v>
      </c>
      <c r="FZ1134" s="1">
        <v>3.2906</v>
      </c>
      <c r="GA1134" s="1">
        <v>9999</v>
      </c>
      <c r="GB1134" s="1">
        <v>9999</v>
      </c>
      <c r="GC1134" s="1">
        <v>9999</v>
      </c>
      <c r="GD1134" s="1">
        <v>999.9</v>
      </c>
      <c r="GE1134" s="1">
        <v>1.8595900000000001</v>
      </c>
      <c r="GF1134" s="1">
        <v>1.8545499999999999</v>
      </c>
      <c r="GG1134" s="1">
        <v>1.8577600000000001</v>
      </c>
      <c r="GH1134" s="1">
        <v>1.8561799999999999</v>
      </c>
      <c r="GI1134" s="1">
        <v>1.8549800000000001</v>
      </c>
      <c r="GJ1134" s="1">
        <v>1.8546100000000001</v>
      </c>
      <c r="GK1134" s="1">
        <v>1.8532900000000001</v>
      </c>
      <c r="GL1134" s="1">
        <v>1.8564000000000001</v>
      </c>
      <c r="GM1134" s="1">
        <v>0</v>
      </c>
      <c r="GN1134" s="1">
        <v>0</v>
      </c>
      <c r="GO1134" s="1">
        <v>0</v>
      </c>
      <c r="GP1134" s="1">
        <v>0</v>
      </c>
      <c r="GQ1134" s="1" t="s">
        <v>358</v>
      </c>
      <c r="GR1134" s="1" t="s">
        <v>359</v>
      </c>
      <c r="GS1134" s="1" t="s">
        <v>360</v>
      </c>
      <c r="GT1134" s="1" t="s">
        <v>360</v>
      </c>
      <c r="GU1134" s="1" t="s">
        <v>360</v>
      </c>
      <c r="GV1134" s="1" t="s">
        <v>360</v>
      </c>
      <c r="GW1134" s="1">
        <v>0</v>
      </c>
      <c r="GX1134" s="1">
        <v>100</v>
      </c>
      <c r="GY1134" s="1">
        <v>100</v>
      </c>
      <c r="GZ1134" s="1">
        <v>2.79</v>
      </c>
      <c r="HA1134" s="1">
        <v>2.5999999999999999E-3</v>
      </c>
      <c r="HB1134" s="1">
        <v>0.40725668706344281</v>
      </c>
      <c r="HC1134" s="1">
        <v>2.678124759318837E-3</v>
      </c>
      <c r="HD1134" s="1">
        <v>-9.3737611465157319E-7</v>
      </c>
      <c r="HE1134" s="1">
        <v>1.3915637841753891E-10</v>
      </c>
      <c r="HF1134" s="1">
        <v>-8.3168333772034281E-2</v>
      </c>
      <c r="HG1134" s="1">
        <v>1.061361004592812E-2</v>
      </c>
      <c r="HH1134" s="1">
        <v>-3.086644042041478E-4</v>
      </c>
      <c r="HI1134" s="1">
        <v>1.24720902217549E-6</v>
      </c>
      <c r="HJ1134" s="1">
        <v>1</v>
      </c>
      <c r="HK1134" s="1">
        <v>2093</v>
      </c>
      <c r="HL1134" s="1">
        <v>2</v>
      </c>
      <c r="HM1134" s="1">
        <v>27</v>
      </c>
      <c r="HN1134" s="1">
        <v>8.8000000000000007</v>
      </c>
      <c r="HO1134" s="1">
        <v>8.6999999999999993</v>
      </c>
      <c r="HP1134" s="1">
        <v>3.1127899999999999</v>
      </c>
      <c r="HQ1134" s="1">
        <v>2.2900399999999999</v>
      </c>
      <c r="HR1134" s="1">
        <v>1.4978</v>
      </c>
      <c r="HS1134" s="1">
        <v>2.3022499999999999</v>
      </c>
      <c r="HT1134" s="1">
        <v>1.5478499999999999</v>
      </c>
      <c r="HU1134" s="1">
        <v>2.2900399999999999</v>
      </c>
      <c r="HV1134" s="1">
        <v>36.812899999999999</v>
      </c>
      <c r="HW1134" s="1">
        <v>13.9832</v>
      </c>
      <c r="HX1134" s="1">
        <v>18</v>
      </c>
      <c r="HY1134" s="1">
        <v>504.98</v>
      </c>
      <c r="HZ1134" s="1">
        <v>504.53500000000003</v>
      </c>
      <c r="IA1134" s="1">
        <v>28.786000000000001</v>
      </c>
      <c r="IB1134" s="1">
        <v>30.566400000000002</v>
      </c>
      <c r="IC1134" s="1">
        <v>30.000299999999999</v>
      </c>
      <c r="ID1134" s="1">
        <v>30.3584</v>
      </c>
      <c r="IE1134" s="1">
        <v>30.455500000000001</v>
      </c>
      <c r="IF1134" s="1">
        <v>62.371299999999998</v>
      </c>
      <c r="IG1134" s="1">
        <v>30.715900000000001</v>
      </c>
      <c r="IH1134" s="1">
        <v>0</v>
      </c>
      <c r="II1134" s="1">
        <v>28.783799999999999</v>
      </c>
      <c r="IJ1134" s="1">
        <v>1579.33</v>
      </c>
      <c r="IK1134" s="1">
        <v>23.0259</v>
      </c>
      <c r="IL1134" s="1">
        <v>100.703</v>
      </c>
      <c r="IM1134" s="1">
        <v>100.431</v>
      </c>
      <c r="IN1134" s="1" t="s">
        <v>365</v>
      </c>
    </row>
    <row r="1135" spans="1:248" ht="15.75" customHeight="1" x14ac:dyDescent="0.3">
      <c r="A1135" s="1">
        <v>1119</v>
      </c>
      <c r="B1135" s="1">
        <v>1660492445.5999999</v>
      </c>
      <c r="C1135" s="1">
        <v>8316.5</v>
      </c>
      <c r="D1135" s="1" t="s">
        <v>2550</v>
      </c>
      <c r="E1135" s="1" t="s">
        <v>2551</v>
      </c>
      <c r="F1135" s="1">
        <v>1</v>
      </c>
      <c r="G1135" s="1" t="s">
        <v>1964</v>
      </c>
      <c r="H1135" s="1" t="s">
        <v>350</v>
      </c>
      <c r="I1135" s="1" t="s">
        <v>351</v>
      </c>
      <c r="J1135" s="1" t="s">
        <v>352</v>
      </c>
      <c r="K1135" s="1" t="s">
        <v>1168</v>
      </c>
      <c r="L1135" s="1" t="s">
        <v>349</v>
      </c>
      <c r="M1135" s="1" t="s">
        <v>354</v>
      </c>
      <c r="N1135" s="1">
        <v>1660492437.4124999</v>
      </c>
      <c r="O1135" s="1">
        <f t="shared" si="136"/>
        <v>3.4896164302208573E-3</v>
      </c>
      <c r="P1135" s="1">
        <f t="shared" si="137"/>
        <v>3.4896164302208574</v>
      </c>
      <c r="Q1135" s="1">
        <f t="shared" si="138"/>
        <v>3.048990016532418</v>
      </c>
      <c r="R1135" s="1">
        <f t="shared" si="139"/>
        <v>1467.0618750000001</v>
      </c>
      <c r="S1135" s="1">
        <f t="shared" si="140"/>
        <v>1395.7920784926475</v>
      </c>
      <c r="T1135" s="1">
        <f t="shared" si="141"/>
        <v>139.24200743515692</v>
      </c>
      <c r="U1135" s="1">
        <f t="shared" si="142"/>
        <v>146.35176947499872</v>
      </c>
      <c r="V1135" s="1">
        <f t="shared" si="143"/>
        <v>0.18603677220837453</v>
      </c>
      <c r="W1135" s="1">
        <f t="shared" si="144"/>
        <v>2.9270685218998769</v>
      </c>
      <c r="X1135" s="1">
        <f t="shared" si="145"/>
        <v>0.17970875130530142</v>
      </c>
      <c r="Y1135" s="1">
        <f t="shared" si="146"/>
        <v>0.11286858539602945</v>
      </c>
      <c r="Z1135" s="1">
        <f t="shared" si="147"/>
        <v>321.52386074999998</v>
      </c>
      <c r="AA1135" s="1">
        <f t="shared" si="148"/>
        <v>31.986937947641731</v>
      </c>
      <c r="AB1135" s="1">
        <f t="shared" si="149"/>
        <v>31.228781250000001</v>
      </c>
      <c r="AC1135" s="1">
        <f t="shared" si="150"/>
        <v>4.5705625990610921</v>
      </c>
      <c r="AD1135" s="1">
        <f t="shared" si="151"/>
        <v>59.937602846918757</v>
      </c>
      <c r="AE1135" s="1">
        <f t="shared" si="152"/>
        <v>2.7040659763966515</v>
      </c>
      <c r="AF1135" s="1">
        <f t="shared" si="153"/>
        <v>4.5114683403386406</v>
      </c>
      <c r="AG1135" s="1">
        <f t="shared" si="154"/>
        <v>1.8664966226644406</v>
      </c>
      <c r="AH1135" s="1">
        <f t="shared" si="155"/>
        <v>-153.8920845727398</v>
      </c>
      <c r="AI1135" s="1">
        <f t="shared" si="156"/>
        <v>-36.047391964761204</v>
      </c>
      <c r="AJ1135" s="1">
        <f t="shared" si="157"/>
        <v>-2.7686234466184261</v>
      </c>
      <c r="AK1135" s="1">
        <f t="shared" si="158"/>
        <v>128.81576076588053</v>
      </c>
      <c r="AL1135" s="1">
        <f t="shared" si="159"/>
        <v>35.097560546920313</v>
      </c>
      <c r="AM1135" s="1">
        <f t="shared" si="160"/>
        <v>3.4888364562534484</v>
      </c>
      <c r="AN1135" s="1">
        <f t="shared" si="161"/>
        <v>3.048990016532418</v>
      </c>
      <c r="AO1135" s="1">
        <v>1579.3025571523119</v>
      </c>
      <c r="AP1135" s="1">
        <v>1548.046969696969</v>
      </c>
      <c r="AQ1135" s="1">
        <v>5.3733820549590083</v>
      </c>
      <c r="AR1135" s="1">
        <v>64.971531831168349</v>
      </c>
      <c r="AS1135" s="1">
        <f t="shared" si="162"/>
        <v>3.4896164302208574</v>
      </c>
      <c r="AT1135" s="1">
        <v>23.037419823300919</v>
      </c>
      <c r="AU1135" s="1">
        <v>27.1095806060606</v>
      </c>
      <c r="AV1135" s="1">
        <v>1.355456525723887E-4</v>
      </c>
      <c r="AW1135" s="1">
        <v>82.288730517660355</v>
      </c>
      <c r="AX1135" s="1">
        <v>0</v>
      </c>
      <c r="AY1135" s="1">
        <v>0</v>
      </c>
      <c r="AZ1135" s="1">
        <f t="shared" si="163"/>
        <v>1</v>
      </c>
      <c r="BA1135" s="1">
        <f t="shared" si="164"/>
        <v>0</v>
      </c>
      <c r="BB1135" s="1">
        <f t="shared" si="165"/>
        <v>52103.294436780867</v>
      </c>
      <c r="BC1135" s="1">
        <f t="shared" si="166"/>
        <v>2000.045625</v>
      </c>
      <c r="BD1135" s="1">
        <f t="shared" si="167"/>
        <v>1681.2386249999997</v>
      </c>
      <c r="BE1135" s="1">
        <f t="shared" si="168"/>
        <v>0.84060013630939034</v>
      </c>
      <c r="BF1135" s="1">
        <f t="shared" si="169"/>
        <v>0.16075826307712354</v>
      </c>
      <c r="BG1135" s="1">
        <v>6</v>
      </c>
      <c r="BH1135" s="1">
        <v>0.5</v>
      </c>
      <c r="BI1135" s="1" t="s">
        <v>355</v>
      </c>
      <c r="BJ1135" s="1">
        <v>2</v>
      </c>
      <c r="BK1135" s="1" t="b">
        <v>1</v>
      </c>
      <c r="BL1135" s="1">
        <v>1660492437.4124999</v>
      </c>
      <c r="BM1135" s="1">
        <v>1467.0618750000001</v>
      </c>
      <c r="BN1135" s="1">
        <v>1515.309375</v>
      </c>
      <c r="BO1135" s="1">
        <v>27.106143750000001</v>
      </c>
      <c r="BP1135" s="1">
        <v>23.033999999999999</v>
      </c>
      <c r="BQ1135" s="1">
        <v>1464.3062500000001</v>
      </c>
      <c r="BR1135" s="1">
        <v>27.103549999999998</v>
      </c>
      <c r="BS1135" s="1">
        <v>500.12</v>
      </c>
      <c r="BT1135" s="1">
        <v>99.65864375000001</v>
      </c>
      <c r="BU1135" s="1">
        <v>9.9772693750000002E-2</v>
      </c>
      <c r="BV1135" s="1">
        <v>31.000350000000001</v>
      </c>
      <c r="BW1135" s="1">
        <v>31.228781250000001</v>
      </c>
      <c r="BX1135" s="1">
        <v>999.9</v>
      </c>
      <c r="BY1135" s="1">
        <v>0</v>
      </c>
      <c r="BZ1135" s="1">
        <v>0</v>
      </c>
      <c r="CA1135" s="1">
        <v>10020.066875</v>
      </c>
      <c r="CB1135" s="1">
        <v>0</v>
      </c>
      <c r="CC1135" s="1">
        <v>38.56513125</v>
      </c>
      <c r="CD1135" s="1">
        <v>-48.248268749999987</v>
      </c>
      <c r="CE1135" s="1">
        <v>1507.9356250000001</v>
      </c>
      <c r="CF1135" s="1">
        <v>1551.0362500000001</v>
      </c>
      <c r="CG1135" s="1">
        <v>4.07215375</v>
      </c>
      <c r="CH1135" s="1">
        <v>1515.309375</v>
      </c>
      <c r="CI1135" s="1">
        <v>23.033999999999999</v>
      </c>
      <c r="CJ1135" s="1">
        <v>2.7013625000000001</v>
      </c>
      <c r="CK1135" s="1">
        <v>2.2955362500000001</v>
      </c>
      <c r="CL1135" s="1">
        <v>22.293412499999999</v>
      </c>
      <c r="CM1135" s="1">
        <v>19.645118750000002</v>
      </c>
      <c r="CN1135" s="1">
        <v>2000.045625</v>
      </c>
      <c r="CO1135" s="1">
        <v>0.97999375</v>
      </c>
      <c r="CP1135" s="1">
        <v>2.0006375E-2</v>
      </c>
      <c r="CQ1135" s="1">
        <v>0</v>
      </c>
      <c r="CR1135" s="1">
        <v>2.6171875</v>
      </c>
      <c r="CS1135" s="1">
        <v>0</v>
      </c>
      <c r="CT1135" s="1">
        <v>33304.512499999997</v>
      </c>
      <c r="CU1135" s="1">
        <v>17412.7</v>
      </c>
      <c r="CV1135" s="1">
        <v>40.875</v>
      </c>
      <c r="CW1135" s="1">
        <v>41.875</v>
      </c>
      <c r="CX1135" s="1">
        <v>40.875</v>
      </c>
      <c r="CY1135" s="1">
        <v>40.300375000000003</v>
      </c>
      <c r="CZ1135" s="1">
        <v>40.940937499999997</v>
      </c>
      <c r="DA1135" s="1">
        <v>1960.035625</v>
      </c>
      <c r="DB1135" s="1">
        <v>40.01</v>
      </c>
      <c r="DC1135" s="1">
        <v>0</v>
      </c>
      <c r="DD1135" s="1">
        <v>1660492443.8</v>
      </c>
      <c r="DE1135" s="1">
        <v>0</v>
      </c>
      <c r="DF1135" s="1">
        <v>1660491924.5999999</v>
      </c>
      <c r="DG1135" s="1" t="s">
        <v>1965</v>
      </c>
      <c r="DH1135" s="1">
        <v>1660491919.5999999</v>
      </c>
      <c r="DI1135" s="1">
        <v>1660491924.5999999</v>
      </c>
      <c r="DJ1135" s="1">
        <v>26</v>
      </c>
      <c r="DK1135" s="1">
        <v>0.56499999999999995</v>
      </c>
      <c r="DL1135" s="1">
        <v>-7.0000000000000001E-3</v>
      </c>
      <c r="DM1135" s="1">
        <v>1.335</v>
      </c>
      <c r="DN1135" s="1">
        <v>1.2E-2</v>
      </c>
      <c r="DO1135" s="1">
        <v>400</v>
      </c>
      <c r="DP1135" s="1">
        <v>23</v>
      </c>
      <c r="DQ1135" s="1">
        <v>0.17</v>
      </c>
      <c r="DR1135" s="1">
        <v>0.02</v>
      </c>
      <c r="DS1135" s="1">
        <v>3.2062583693114441</v>
      </c>
      <c r="DT1135" s="1">
        <v>-0.62322889230297329</v>
      </c>
      <c r="DU1135" s="1">
        <v>0.1209482428036722</v>
      </c>
      <c r="DV1135" s="1">
        <v>0</v>
      </c>
      <c r="DW1135" s="1">
        <v>35.114047027657953</v>
      </c>
      <c r="DX1135" s="1">
        <v>7.0923885151615176</v>
      </c>
      <c r="DY1135" s="1">
        <v>0.87353126743745813</v>
      </c>
      <c r="DZ1135" s="1">
        <v>0</v>
      </c>
      <c r="EA1135" s="1">
        <v>-48.294053333333324</v>
      </c>
      <c r="EB1135" s="1">
        <v>-10.45410634037829</v>
      </c>
      <c r="EC1135" s="1">
        <v>1.115864182217333</v>
      </c>
      <c r="ED1135" s="1">
        <v>0</v>
      </c>
      <c r="EE1135" s="1">
        <v>1392.8822291823019</v>
      </c>
      <c r="EF1135" s="1">
        <v>294.50689239299408</v>
      </c>
      <c r="EG1135" s="1">
        <v>21.975300915588029</v>
      </c>
      <c r="EH1135" s="1">
        <v>0</v>
      </c>
      <c r="EI1135" s="1">
        <v>4.0747545000000001</v>
      </c>
      <c r="EJ1135" s="1">
        <v>-5.5975834896823999E-2</v>
      </c>
      <c r="EK1135" s="1">
        <v>6.1655717293694814E-3</v>
      </c>
      <c r="EL1135" s="1">
        <v>1</v>
      </c>
      <c r="EM1135" s="1">
        <v>1.866374704187346</v>
      </c>
      <c r="EN1135" s="1">
        <v>2.059742180400843E-2</v>
      </c>
      <c r="EO1135" s="1">
        <v>1.7803090129731929E-3</v>
      </c>
      <c r="EP1135" s="1">
        <v>1</v>
      </c>
      <c r="EQ1135" s="1">
        <v>2</v>
      </c>
      <c r="ER1135" s="1">
        <v>6</v>
      </c>
      <c r="ES1135" s="1" t="s">
        <v>384</v>
      </c>
      <c r="ET1135" s="1">
        <v>2.9439199999999999</v>
      </c>
      <c r="EU1135" s="1">
        <v>2.8011400000000002</v>
      </c>
      <c r="EV1135" s="1">
        <v>0.21570600000000001</v>
      </c>
      <c r="EW1135" s="1">
        <v>0.21975800000000001</v>
      </c>
      <c r="EX1135" s="1">
        <v>0.118108</v>
      </c>
      <c r="EY1135" s="1">
        <v>0.10536</v>
      </c>
      <c r="EZ1135" s="1">
        <v>16114.8</v>
      </c>
      <c r="FA1135" s="1">
        <v>16812.3</v>
      </c>
      <c r="FB1135" s="1">
        <v>23888.400000000001</v>
      </c>
      <c r="FC1135" s="1">
        <v>25069.7</v>
      </c>
      <c r="FD1135" s="1">
        <v>33719.599999999999</v>
      </c>
      <c r="FE1135" s="1">
        <v>35813.599999999999</v>
      </c>
      <c r="FF1135" s="1">
        <v>43545</v>
      </c>
      <c r="FG1135" s="1">
        <v>46338.7</v>
      </c>
      <c r="FH1135" s="1">
        <v>1.9879500000000001</v>
      </c>
      <c r="FI1135" s="1">
        <v>1.8858699999999999</v>
      </c>
      <c r="FJ1135" s="1">
        <v>0.120632</v>
      </c>
      <c r="FK1135" s="1">
        <v>0</v>
      </c>
      <c r="FL1135" s="1">
        <v>29.281199999999998</v>
      </c>
      <c r="FM1135" s="1">
        <v>999.9</v>
      </c>
      <c r="FN1135" s="1">
        <v>61.1</v>
      </c>
      <c r="FO1135" s="1">
        <v>33.9</v>
      </c>
      <c r="FP1135" s="1">
        <v>32.575099999999999</v>
      </c>
      <c r="FQ1135" s="1">
        <v>63.656500000000001</v>
      </c>
      <c r="FR1135" s="1">
        <v>25.416699999999999</v>
      </c>
      <c r="FS1135" s="1">
        <v>1</v>
      </c>
      <c r="FT1135" s="1">
        <v>0.271067</v>
      </c>
      <c r="FU1135" s="1">
        <v>0.42390499999999998</v>
      </c>
      <c r="FV1135" s="1">
        <v>20.323499999999999</v>
      </c>
      <c r="FW1135" s="1">
        <v>5.2110000000000003</v>
      </c>
      <c r="FX1135" s="1">
        <v>11.9062</v>
      </c>
      <c r="FY1135" s="1">
        <v>5.0011999999999999</v>
      </c>
      <c r="FZ1135" s="1">
        <v>3.2905500000000001</v>
      </c>
      <c r="GA1135" s="1">
        <v>9999</v>
      </c>
      <c r="GB1135" s="1">
        <v>9999</v>
      </c>
      <c r="GC1135" s="1">
        <v>9999</v>
      </c>
      <c r="GD1135" s="1">
        <v>999.9</v>
      </c>
      <c r="GE1135" s="1">
        <v>1.8595900000000001</v>
      </c>
      <c r="GF1135" s="1">
        <v>1.8545499999999999</v>
      </c>
      <c r="GG1135" s="1">
        <v>1.85775</v>
      </c>
      <c r="GH1135" s="1">
        <v>1.85616</v>
      </c>
      <c r="GI1135" s="1">
        <v>1.8549599999999999</v>
      </c>
      <c r="GJ1135" s="1">
        <v>1.8546</v>
      </c>
      <c r="GK1135" s="1">
        <v>1.85327</v>
      </c>
      <c r="GL1135" s="1">
        <v>1.8564000000000001</v>
      </c>
      <c r="GM1135" s="1">
        <v>0</v>
      </c>
      <c r="GN1135" s="1">
        <v>0</v>
      </c>
      <c r="GO1135" s="1">
        <v>0</v>
      </c>
      <c r="GP1135" s="1">
        <v>0</v>
      </c>
      <c r="GQ1135" s="1" t="s">
        <v>358</v>
      </c>
      <c r="GR1135" s="1" t="s">
        <v>359</v>
      </c>
      <c r="GS1135" s="1" t="s">
        <v>360</v>
      </c>
      <c r="GT1135" s="1" t="s">
        <v>360</v>
      </c>
      <c r="GU1135" s="1" t="s">
        <v>360</v>
      </c>
      <c r="GV1135" s="1" t="s">
        <v>360</v>
      </c>
      <c r="GW1135" s="1">
        <v>0</v>
      </c>
      <c r="GX1135" s="1">
        <v>100</v>
      </c>
      <c r="GY1135" s="1">
        <v>100</v>
      </c>
      <c r="GZ1135" s="1">
        <v>2.79</v>
      </c>
      <c r="HA1135" s="1">
        <v>2.5000000000000001E-3</v>
      </c>
      <c r="HB1135" s="1">
        <v>0.40725668706344281</v>
      </c>
      <c r="HC1135" s="1">
        <v>2.678124759318837E-3</v>
      </c>
      <c r="HD1135" s="1">
        <v>-9.3737611465157319E-7</v>
      </c>
      <c r="HE1135" s="1">
        <v>1.3915637841753891E-10</v>
      </c>
      <c r="HF1135" s="1">
        <v>-8.3168333772034281E-2</v>
      </c>
      <c r="HG1135" s="1">
        <v>1.061361004592812E-2</v>
      </c>
      <c r="HH1135" s="1">
        <v>-3.086644042041478E-4</v>
      </c>
      <c r="HI1135" s="1">
        <v>1.24720902217549E-6</v>
      </c>
      <c r="HJ1135" s="1">
        <v>1</v>
      </c>
      <c r="HK1135" s="1">
        <v>2093</v>
      </c>
      <c r="HL1135" s="1">
        <v>2</v>
      </c>
      <c r="HM1135" s="1">
        <v>27</v>
      </c>
      <c r="HN1135" s="1">
        <v>8.8000000000000007</v>
      </c>
      <c r="HO1135" s="1">
        <v>8.6999999999999993</v>
      </c>
      <c r="HP1135" s="1">
        <v>3.11768</v>
      </c>
      <c r="HQ1135" s="1">
        <v>2.2741699999999998</v>
      </c>
      <c r="HR1135" s="1">
        <v>1.4978</v>
      </c>
      <c r="HS1135" s="1">
        <v>2.3022499999999999</v>
      </c>
      <c r="HT1135" s="1">
        <v>1.5478499999999999</v>
      </c>
      <c r="HU1135" s="1">
        <v>2.4218799999999998</v>
      </c>
      <c r="HV1135" s="1">
        <v>36.812899999999999</v>
      </c>
      <c r="HW1135" s="1">
        <v>14.009499999999999</v>
      </c>
      <c r="HX1135" s="1">
        <v>18</v>
      </c>
      <c r="HY1135" s="1">
        <v>504.95400000000001</v>
      </c>
      <c r="HZ1135" s="1">
        <v>504.55599999999998</v>
      </c>
      <c r="IA1135" s="1">
        <v>28.786100000000001</v>
      </c>
      <c r="IB1135" s="1">
        <v>30.5669</v>
      </c>
      <c r="IC1135" s="1">
        <v>30.000299999999999</v>
      </c>
      <c r="ID1135" s="1">
        <v>30.358899999999998</v>
      </c>
      <c r="IE1135" s="1">
        <v>30.456099999999999</v>
      </c>
      <c r="IF1135" s="1">
        <v>62.579300000000003</v>
      </c>
      <c r="IG1135" s="1">
        <v>30.715900000000001</v>
      </c>
      <c r="IH1135" s="1">
        <v>0</v>
      </c>
      <c r="II1135" s="1">
        <v>28.783799999999999</v>
      </c>
      <c r="IJ1135" s="1">
        <v>1589.37</v>
      </c>
      <c r="IK1135" s="1">
        <v>23.0259</v>
      </c>
      <c r="IL1135" s="1">
        <v>100.702</v>
      </c>
      <c r="IM1135" s="1">
        <v>100.431</v>
      </c>
      <c r="IN1135" s="1" t="s">
        <v>365</v>
      </c>
    </row>
    <row r="1136" spans="1:248" ht="15.75" customHeight="1" x14ac:dyDescent="0.3">
      <c r="A1136" s="1">
        <v>1120</v>
      </c>
      <c r="B1136" s="1">
        <v>1660492446.5999999</v>
      </c>
      <c r="C1136" s="1">
        <v>8317.5</v>
      </c>
      <c r="D1136" s="1" t="s">
        <v>2552</v>
      </c>
      <c r="E1136" s="1" t="s">
        <v>2553</v>
      </c>
      <c r="F1136" s="1">
        <v>1</v>
      </c>
      <c r="G1136" s="1" t="s">
        <v>1964</v>
      </c>
      <c r="H1136" s="1" t="s">
        <v>350</v>
      </c>
      <c r="I1136" s="1" t="s">
        <v>351</v>
      </c>
      <c r="J1136" s="1" t="s">
        <v>352</v>
      </c>
      <c r="K1136" s="1" t="s">
        <v>1168</v>
      </c>
      <c r="L1136" s="1" t="s">
        <v>349</v>
      </c>
      <c r="M1136" s="1" t="s">
        <v>354</v>
      </c>
      <c r="N1136" s="1">
        <v>1660492438.9333329</v>
      </c>
      <c r="O1136" s="1">
        <f t="shared" si="136"/>
        <v>3.4882334333169551E-3</v>
      </c>
      <c r="P1136" s="1">
        <f t="shared" si="137"/>
        <v>3.4882334333169549</v>
      </c>
      <c r="Q1136" s="1">
        <f t="shared" si="138"/>
        <v>3.1660636134210969</v>
      </c>
      <c r="R1136" s="1">
        <f t="shared" si="139"/>
        <v>1474.6933333333329</v>
      </c>
      <c r="S1136" s="1">
        <f t="shared" si="140"/>
        <v>1402.1392305226489</v>
      </c>
      <c r="T1136" s="1">
        <f t="shared" si="141"/>
        <v>139.87507518729177</v>
      </c>
      <c r="U1136" s="1">
        <f t="shared" si="142"/>
        <v>147.11295168690879</v>
      </c>
      <c r="V1136" s="1">
        <f t="shared" si="143"/>
        <v>0.18590901057577111</v>
      </c>
      <c r="W1136" s="1">
        <f t="shared" si="144"/>
        <v>2.9267762689740096</v>
      </c>
      <c r="X1136" s="1">
        <f t="shared" si="145"/>
        <v>0.17958891148290113</v>
      </c>
      <c r="Y1136" s="1">
        <f t="shared" si="146"/>
        <v>0.11279300635035458</v>
      </c>
      <c r="Z1136" s="1">
        <f t="shared" si="147"/>
        <v>321.52083500000009</v>
      </c>
      <c r="AA1136" s="1">
        <f t="shared" si="148"/>
        <v>31.988140086845966</v>
      </c>
      <c r="AB1136" s="1">
        <f t="shared" si="149"/>
        <v>31.230766666666671</v>
      </c>
      <c r="AC1136" s="1">
        <f t="shared" si="150"/>
        <v>4.5710791593330864</v>
      </c>
      <c r="AD1136" s="1">
        <f t="shared" si="151"/>
        <v>59.935371236489146</v>
      </c>
      <c r="AE1136" s="1">
        <f t="shared" si="152"/>
        <v>2.7040840135679742</v>
      </c>
      <c r="AF1136" s="1">
        <f t="shared" si="153"/>
        <v>4.5116664129740229</v>
      </c>
      <c r="AG1136" s="1">
        <f t="shared" si="154"/>
        <v>1.8669951457651122</v>
      </c>
      <c r="AH1136" s="1">
        <f t="shared" si="155"/>
        <v>-153.83109440927771</v>
      </c>
      <c r="AI1136" s="1">
        <f t="shared" si="156"/>
        <v>-36.235571420991953</v>
      </c>
      <c r="AJ1136" s="1">
        <f t="shared" si="157"/>
        <v>-2.783392323919621</v>
      </c>
      <c r="AK1136" s="1">
        <f t="shared" si="158"/>
        <v>128.67077684581082</v>
      </c>
      <c r="AL1136" s="1">
        <f t="shared" si="159"/>
        <v>35.105524018740283</v>
      </c>
      <c r="AM1136" s="1">
        <f t="shared" si="160"/>
        <v>3.4877729201709902</v>
      </c>
      <c r="AN1136" s="1">
        <f t="shared" si="161"/>
        <v>3.1660636134210969</v>
      </c>
      <c r="AO1136" s="1">
        <v>1584.2183029879211</v>
      </c>
      <c r="AP1136" s="1">
        <v>1553.216606060606</v>
      </c>
      <c r="AQ1136" s="1">
        <v>5.2957064401111147</v>
      </c>
      <c r="AR1136" s="1">
        <v>64.971531831168349</v>
      </c>
      <c r="AS1136" s="1">
        <f t="shared" si="162"/>
        <v>3.4882334333169549</v>
      </c>
      <c r="AT1136" s="1">
        <v>23.038304300600199</v>
      </c>
      <c r="AU1136" s="1">
        <v>27.109313333333318</v>
      </c>
      <c r="AV1136" s="1">
        <v>6.7245793486492804E-5</v>
      </c>
      <c r="AW1136" s="1">
        <v>82.288730517660355</v>
      </c>
      <c r="AX1136" s="1">
        <v>0</v>
      </c>
      <c r="AY1136" s="1">
        <v>0</v>
      </c>
      <c r="AZ1136" s="1">
        <f t="shared" si="163"/>
        <v>1</v>
      </c>
      <c r="BA1136" s="1">
        <f t="shared" si="164"/>
        <v>0</v>
      </c>
      <c r="BB1136" s="1">
        <f t="shared" si="165"/>
        <v>52094.834514054928</v>
      </c>
      <c r="BC1136" s="1">
        <f t="shared" si="166"/>
        <v>2000.0266666666671</v>
      </c>
      <c r="BD1136" s="1">
        <f t="shared" si="167"/>
        <v>1681.2227000000005</v>
      </c>
      <c r="BE1136" s="1">
        <f t="shared" si="168"/>
        <v>0.84060014199810673</v>
      </c>
      <c r="BF1136" s="1">
        <f t="shared" si="169"/>
        <v>0.16075827405634593</v>
      </c>
      <c r="BG1136" s="1">
        <v>6</v>
      </c>
      <c r="BH1136" s="1">
        <v>0.5</v>
      </c>
      <c r="BI1136" s="1" t="s">
        <v>355</v>
      </c>
      <c r="BJ1136" s="1">
        <v>2</v>
      </c>
      <c r="BK1136" s="1" t="b">
        <v>1</v>
      </c>
      <c r="BL1136" s="1">
        <v>1660492438.9333329</v>
      </c>
      <c r="BM1136" s="1">
        <v>1474.6933333333329</v>
      </c>
      <c r="BN1136" s="1">
        <v>1522.980666666667</v>
      </c>
      <c r="BO1136" s="1">
        <v>27.10634666666666</v>
      </c>
      <c r="BP1136" s="1">
        <v>23.035426666666659</v>
      </c>
      <c r="BQ1136" s="1">
        <v>1471.931333333333</v>
      </c>
      <c r="BR1136" s="1">
        <v>27.10375333333333</v>
      </c>
      <c r="BS1136" s="1">
        <v>500.11773333333338</v>
      </c>
      <c r="BT1136" s="1">
        <v>99.658500000000004</v>
      </c>
      <c r="BU1136" s="1">
        <v>9.9835080000000007E-2</v>
      </c>
      <c r="BV1136" s="1">
        <v>31.00112</v>
      </c>
      <c r="BW1136" s="1">
        <v>31.230766666666671</v>
      </c>
      <c r="BX1136" s="1">
        <v>999.89999999999986</v>
      </c>
      <c r="BY1136" s="1">
        <v>0</v>
      </c>
      <c r="BZ1136" s="1">
        <v>0</v>
      </c>
      <c r="CA1136" s="1">
        <v>10018.41133333333</v>
      </c>
      <c r="CB1136" s="1">
        <v>0</v>
      </c>
      <c r="CC1136" s="1">
        <v>39.108800000000002</v>
      </c>
      <c r="CD1136" s="1">
        <v>-48.287886666666672</v>
      </c>
      <c r="CE1136" s="1">
        <v>1515.78</v>
      </c>
      <c r="CF1136" s="1">
        <v>1558.8906666666669</v>
      </c>
      <c r="CG1136" s="1">
        <v>4.070929333333333</v>
      </c>
      <c r="CH1136" s="1">
        <v>1522.980666666667</v>
      </c>
      <c r="CI1136" s="1">
        <v>23.035426666666659</v>
      </c>
      <c r="CJ1136" s="1">
        <v>2.7013780000000001</v>
      </c>
      <c r="CK1136" s="1">
        <v>2.2956746666666659</v>
      </c>
      <c r="CL1136" s="1">
        <v>22.293506666666659</v>
      </c>
      <c r="CM1136" s="1">
        <v>19.646086666666669</v>
      </c>
      <c r="CN1136" s="1">
        <v>2000.0266666666671</v>
      </c>
      <c r="CO1136" s="1">
        <v>0.97999360000000013</v>
      </c>
      <c r="CP1136" s="1">
        <v>2.000652E-2</v>
      </c>
      <c r="CQ1136" s="1">
        <v>0</v>
      </c>
      <c r="CR1136" s="1">
        <v>2.565666666666667</v>
      </c>
      <c r="CS1136" s="1">
        <v>0</v>
      </c>
      <c r="CT1136" s="1">
        <v>33302.426666666674</v>
      </c>
      <c r="CU1136" s="1">
        <v>17412.533333333329</v>
      </c>
      <c r="CV1136" s="1">
        <v>40.875</v>
      </c>
      <c r="CW1136" s="1">
        <v>41.875</v>
      </c>
      <c r="CX1136" s="1">
        <v>40.875</v>
      </c>
      <c r="CY1136" s="1">
        <v>40.299600000000012</v>
      </c>
      <c r="CZ1136" s="1">
        <v>40.936999999999998</v>
      </c>
      <c r="DA1136" s="1">
        <v>1960.0166666666671</v>
      </c>
      <c r="DB1136" s="1">
        <v>40.01</v>
      </c>
      <c r="DC1136" s="1">
        <v>0</v>
      </c>
      <c r="DD1136" s="1">
        <v>1660492444.4000001</v>
      </c>
      <c r="DE1136" s="1">
        <v>0</v>
      </c>
      <c r="DF1136" s="1">
        <v>1660491924.5999999</v>
      </c>
      <c r="DG1136" s="1" t="s">
        <v>1965</v>
      </c>
      <c r="DH1136" s="1">
        <v>1660491919.5999999</v>
      </c>
      <c r="DI1136" s="1">
        <v>1660491924.5999999</v>
      </c>
      <c r="DJ1136" s="1">
        <v>26</v>
      </c>
      <c r="DK1136" s="1">
        <v>0.56499999999999995</v>
      </c>
      <c r="DL1136" s="1">
        <v>-7.0000000000000001E-3</v>
      </c>
      <c r="DM1136" s="1">
        <v>1.335</v>
      </c>
      <c r="DN1136" s="1">
        <v>1.2E-2</v>
      </c>
      <c r="DO1136" s="1">
        <v>400</v>
      </c>
      <c r="DP1136" s="1">
        <v>23</v>
      </c>
      <c r="DQ1136" s="1">
        <v>0.17</v>
      </c>
      <c r="DR1136" s="1">
        <v>0.02</v>
      </c>
      <c r="DS1136" s="1">
        <v>3.2062583693114441</v>
      </c>
      <c r="DT1136" s="1">
        <v>-0.62322889230297329</v>
      </c>
      <c r="DU1136" s="1">
        <v>0.1209482428036722</v>
      </c>
      <c r="DV1136" s="1">
        <v>0</v>
      </c>
      <c r="DW1136" s="1">
        <v>35.114047027657953</v>
      </c>
      <c r="DX1136" s="1">
        <v>7.0923885151615176</v>
      </c>
      <c r="DY1136" s="1">
        <v>0.87353126743745813</v>
      </c>
      <c r="DZ1136" s="1">
        <v>0</v>
      </c>
      <c r="EA1136" s="1">
        <v>-48.294053333333324</v>
      </c>
      <c r="EB1136" s="1">
        <v>-10.45410634037829</v>
      </c>
      <c r="EC1136" s="1">
        <v>1.115864182217333</v>
      </c>
      <c r="ED1136" s="1">
        <v>0</v>
      </c>
      <c r="EE1136" s="1">
        <v>1392.8822291823019</v>
      </c>
      <c r="EF1136" s="1">
        <v>294.50689239299408</v>
      </c>
      <c r="EG1136" s="1">
        <v>21.975300915588029</v>
      </c>
      <c r="EH1136" s="1">
        <v>0</v>
      </c>
      <c r="EI1136" s="1">
        <v>4.0747545000000001</v>
      </c>
      <c r="EJ1136" s="1">
        <v>-5.5975834896823999E-2</v>
      </c>
      <c r="EK1136" s="1">
        <v>6.1655717293694814E-3</v>
      </c>
      <c r="EL1136" s="1">
        <v>1</v>
      </c>
      <c r="EM1136" s="1">
        <v>1.866374704187346</v>
      </c>
      <c r="EN1136" s="1">
        <v>2.059742180400843E-2</v>
      </c>
      <c r="EO1136" s="1">
        <v>1.7803090129731929E-3</v>
      </c>
      <c r="EP1136" s="1">
        <v>1</v>
      </c>
      <c r="EQ1136" s="1">
        <v>2</v>
      </c>
      <c r="ER1136" s="1">
        <v>6</v>
      </c>
      <c r="ES1136" s="1" t="s">
        <v>384</v>
      </c>
      <c r="ET1136" s="1">
        <v>2.9440499999999998</v>
      </c>
      <c r="EU1136" s="1">
        <v>2.8016299999999998</v>
      </c>
      <c r="EV1136" s="1">
        <v>0.21613499999999999</v>
      </c>
      <c r="EW1136" s="1">
        <v>0.22015799999999999</v>
      </c>
      <c r="EX1136" s="1">
        <v>0.118106</v>
      </c>
      <c r="EY1136" s="1">
        <v>0.105369</v>
      </c>
      <c r="EZ1136" s="1">
        <v>16105.9</v>
      </c>
      <c r="FA1136" s="1">
        <v>16803.7</v>
      </c>
      <c r="FB1136" s="1">
        <v>23888.2</v>
      </c>
      <c r="FC1136" s="1">
        <v>25069.8</v>
      </c>
      <c r="FD1136" s="1">
        <v>33719.5</v>
      </c>
      <c r="FE1136" s="1">
        <v>35813.5</v>
      </c>
      <c r="FF1136" s="1">
        <v>43544.7</v>
      </c>
      <c r="FG1136" s="1">
        <v>46338.9</v>
      </c>
      <c r="FH1136" s="1">
        <v>1.9881800000000001</v>
      </c>
      <c r="FI1136" s="1">
        <v>1.88585</v>
      </c>
      <c r="FJ1136" s="1">
        <v>0.120558</v>
      </c>
      <c r="FK1136" s="1">
        <v>0</v>
      </c>
      <c r="FL1136" s="1">
        <v>29.282</v>
      </c>
      <c r="FM1136" s="1">
        <v>999.9</v>
      </c>
      <c r="FN1136" s="1">
        <v>61.1</v>
      </c>
      <c r="FO1136" s="1">
        <v>33.9</v>
      </c>
      <c r="FP1136" s="1">
        <v>32.5745</v>
      </c>
      <c r="FQ1136" s="1">
        <v>63.796500000000002</v>
      </c>
      <c r="FR1136" s="1">
        <v>25.6691</v>
      </c>
      <c r="FS1136" s="1">
        <v>1</v>
      </c>
      <c r="FT1136" s="1">
        <v>0.27113599999999999</v>
      </c>
      <c r="FU1136" s="1">
        <v>0.42922100000000002</v>
      </c>
      <c r="FV1136" s="1">
        <v>20.323599999999999</v>
      </c>
      <c r="FW1136" s="1">
        <v>5.2111499999999999</v>
      </c>
      <c r="FX1136" s="1">
        <v>11.905900000000001</v>
      </c>
      <c r="FY1136" s="1">
        <v>5.0020499999999997</v>
      </c>
      <c r="FZ1136" s="1">
        <v>3.2905500000000001</v>
      </c>
      <c r="GA1136" s="1">
        <v>9999</v>
      </c>
      <c r="GB1136" s="1">
        <v>9999</v>
      </c>
      <c r="GC1136" s="1">
        <v>9999</v>
      </c>
      <c r="GD1136" s="1">
        <v>999.9</v>
      </c>
      <c r="GE1136" s="1">
        <v>1.8595900000000001</v>
      </c>
      <c r="GF1136" s="1">
        <v>1.8545499999999999</v>
      </c>
      <c r="GG1136" s="1">
        <v>1.8577399999999999</v>
      </c>
      <c r="GH1136" s="1">
        <v>1.8561399999999999</v>
      </c>
      <c r="GI1136" s="1">
        <v>1.8549500000000001</v>
      </c>
      <c r="GJ1136" s="1">
        <v>1.8545799999999999</v>
      </c>
      <c r="GK1136" s="1">
        <v>1.85327</v>
      </c>
      <c r="GL1136" s="1">
        <v>1.8564000000000001</v>
      </c>
      <c r="GM1136" s="1">
        <v>0</v>
      </c>
      <c r="GN1136" s="1">
        <v>0</v>
      </c>
      <c r="GO1136" s="1">
        <v>0</v>
      </c>
      <c r="GP1136" s="1">
        <v>0</v>
      </c>
      <c r="GQ1136" s="1" t="s">
        <v>358</v>
      </c>
      <c r="GR1136" s="1" t="s">
        <v>359</v>
      </c>
      <c r="GS1136" s="1" t="s">
        <v>360</v>
      </c>
      <c r="GT1136" s="1" t="s">
        <v>360</v>
      </c>
      <c r="GU1136" s="1" t="s">
        <v>360</v>
      </c>
      <c r="GV1136" s="1" t="s">
        <v>360</v>
      </c>
      <c r="GW1136" s="1">
        <v>0</v>
      </c>
      <c r="GX1136" s="1">
        <v>100</v>
      </c>
      <c r="GY1136" s="1">
        <v>100</v>
      </c>
      <c r="GZ1136" s="1">
        <v>2.79</v>
      </c>
      <c r="HA1136" s="1">
        <v>2.5000000000000001E-3</v>
      </c>
      <c r="HB1136" s="1">
        <v>0.40725668706344281</v>
      </c>
      <c r="HC1136" s="1">
        <v>2.678124759318837E-3</v>
      </c>
      <c r="HD1136" s="1">
        <v>-9.3737611465157319E-7</v>
      </c>
      <c r="HE1136" s="1">
        <v>1.3915637841753891E-10</v>
      </c>
      <c r="HF1136" s="1">
        <v>-8.3168333772034281E-2</v>
      </c>
      <c r="HG1136" s="1">
        <v>1.061361004592812E-2</v>
      </c>
      <c r="HH1136" s="1">
        <v>-3.086644042041478E-4</v>
      </c>
      <c r="HI1136" s="1">
        <v>1.24720902217549E-6</v>
      </c>
      <c r="HJ1136" s="1">
        <v>1</v>
      </c>
      <c r="HK1136" s="1">
        <v>2093</v>
      </c>
      <c r="HL1136" s="1">
        <v>2</v>
      </c>
      <c r="HM1136" s="1">
        <v>27</v>
      </c>
      <c r="HN1136" s="1">
        <v>8.8000000000000007</v>
      </c>
      <c r="HO1136" s="1">
        <v>8.6999999999999993</v>
      </c>
      <c r="HP1136" s="1">
        <v>3.12988</v>
      </c>
      <c r="HQ1136" s="1">
        <v>2.2912599999999999</v>
      </c>
      <c r="HR1136" s="1">
        <v>1.4978</v>
      </c>
      <c r="HS1136" s="1">
        <v>2.3022499999999999</v>
      </c>
      <c r="HT1136" s="1">
        <v>1.5478499999999999</v>
      </c>
      <c r="HU1136" s="1">
        <v>2.4328599999999998</v>
      </c>
      <c r="HV1136" s="1">
        <v>36.812899999999999</v>
      </c>
      <c r="HW1136" s="1">
        <v>13.991899999999999</v>
      </c>
      <c r="HX1136" s="1">
        <v>18</v>
      </c>
      <c r="HY1136" s="1">
        <v>505.09500000000003</v>
      </c>
      <c r="HZ1136" s="1">
        <v>504.54599999999999</v>
      </c>
      <c r="IA1136" s="1">
        <v>28.786100000000001</v>
      </c>
      <c r="IB1136" s="1">
        <v>30.567699999999999</v>
      </c>
      <c r="IC1136" s="1">
        <v>30.000299999999999</v>
      </c>
      <c r="ID1136" s="1">
        <v>30.3597</v>
      </c>
      <c r="IE1136" s="1">
        <v>30.456900000000001</v>
      </c>
      <c r="IF1136" s="1">
        <v>62.693199999999997</v>
      </c>
      <c r="IG1136" s="1">
        <v>30.715900000000001</v>
      </c>
      <c r="IH1136" s="1">
        <v>0</v>
      </c>
      <c r="II1136" s="1">
        <v>28.779199999999999</v>
      </c>
      <c r="IJ1136" s="1">
        <v>1589.37</v>
      </c>
      <c r="IK1136" s="1">
        <v>23.0259</v>
      </c>
      <c r="IL1136" s="1">
        <v>100.70099999999999</v>
      </c>
      <c r="IM1136" s="1">
        <v>100.432</v>
      </c>
      <c r="IN1136" s="1" t="s">
        <v>365</v>
      </c>
    </row>
    <row r="1137" spans="1:248" ht="15.75" customHeight="1" x14ac:dyDescent="0.3">
      <c r="A1137" s="1">
        <v>1121</v>
      </c>
      <c r="B1137" s="1">
        <v>1660492447.5999999</v>
      </c>
      <c r="C1137" s="1">
        <v>8318.5</v>
      </c>
      <c r="D1137" s="1" t="s">
        <v>2554</v>
      </c>
      <c r="E1137" s="1" t="s">
        <v>2555</v>
      </c>
      <c r="F1137" s="1">
        <v>1</v>
      </c>
      <c r="G1137" s="1" t="s">
        <v>1964</v>
      </c>
      <c r="H1137" s="1" t="s">
        <v>350</v>
      </c>
      <c r="I1137" s="1" t="s">
        <v>351</v>
      </c>
      <c r="J1137" s="1" t="s">
        <v>352</v>
      </c>
      <c r="K1137" s="1" t="s">
        <v>1168</v>
      </c>
      <c r="L1137" s="1" t="s">
        <v>349</v>
      </c>
      <c r="M1137" s="1" t="s">
        <v>354</v>
      </c>
      <c r="N1137" s="1">
        <v>1660492439.4437499</v>
      </c>
      <c r="O1137" s="1">
        <f t="shared" si="136"/>
        <v>3.4864613282331426E-3</v>
      </c>
      <c r="P1137" s="1">
        <f t="shared" si="137"/>
        <v>3.4864613282331427</v>
      </c>
      <c r="Q1137" s="1">
        <f t="shared" si="138"/>
        <v>3.2765769343089692</v>
      </c>
      <c r="R1137" s="1">
        <f t="shared" si="139"/>
        <v>1477.2806250000001</v>
      </c>
      <c r="S1137" s="1">
        <f t="shared" si="140"/>
        <v>1403.660208119338</v>
      </c>
      <c r="T1137" s="1">
        <f t="shared" si="141"/>
        <v>140.02686336172553</v>
      </c>
      <c r="U1137" s="1">
        <f t="shared" si="142"/>
        <v>147.37111661871126</v>
      </c>
      <c r="V1137" s="1">
        <f t="shared" si="143"/>
        <v>0.18579075607554282</v>
      </c>
      <c r="W1137" s="1">
        <f t="shared" si="144"/>
        <v>2.926547415236687</v>
      </c>
      <c r="X1137" s="1">
        <f t="shared" si="145"/>
        <v>0.17947807226031076</v>
      </c>
      <c r="Y1137" s="1">
        <f t="shared" si="146"/>
        <v>0.11272309622424789</v>
      </c>
      <c r="Z1137" s="1">
        <f t="shared" si="147"/>
        <v>321.52017000000001</v>
      </c>
      <c r="AA1137" s="1">
        <f t="shared" si="148"/>
        <v>31.989185019208175</v>
      </c>
      <c r="AB1137" s="1">
        <f t="shared" si="149"/>
        <v>31.231612500000001</v>
      </c>
      <c r="AC1137" s="1">
        <f t="shared" si="150"/>
        <v>4.5712992413779521</v>
      </c>
      <c r="AD1137" s="1">
        <f t="shared" si="151"/>
        <v>59.933994275832845</v>
      </c>
      <c r="AE1137" s="1">
        <f t="shared" si="152"/>
        <v>2.7041016765274741</v>
      </c>
      <c r="AF1137" s="1">
        <f t="shared" si="153"/>
        <v>4.511799537475258</v>
      </c>
      <c r="AG1137" s="1">
        <f t="shared" si="154"/>
        <v>1.8671975648504779</v>
      </c>
      <c r="AH1137" s="1">
        <f t="shared" si="155"/>
        <v>-153.75294457508159</v>
      </c>
      <c r="AI1137" s="1">
        <f t="shared" si="156"/>
        <v>-36.284541176948949</v>
      </c>
      <c r="AJ1137" s="1">
        <f t="shared" si="157"/>
        <v>-2.7873905753597725</v>
      </c>
      <c r="AK1137" s="1">
        <f t="shared" si="158"/>
        <v>128.69529367260969</v>
      </c>
      <c r="AL1137" s="1">
        <f t="shared" si="159"/>
        <v>35.093358428072428</v>
      </c>
      <c r="AM1137" s="1">
        <f t="shared" si="160"/>
        <v>3.4874797925793315</v>
      </c>
      <c r="AN1137" s="1">
        <f t="shared" si="161"/>
        <v>3.2765769343089692</v>
      </c>
      <c r="AO1137" s="1">
        <v>1589.0766491762749</v>
      </c>
      <c r="AP1137" s="1">
        <v>1558.350484848484</v>
      </c>
      <c r="AQ1137" s="1">
        <v>5.2154611150701058</v>
      </c>
      <c r="AR1137" s="1">
        <v>64.971531831168349</v>
      </c>
      <c r="AS1137" s="1">
        <f t="shared" si="162"/>
        <v>3.4864613282331427</v>
      </c>
      <c r="AT1137" s="1">
        <v>23.03968997606945</v>
      </c>
      <c r="AU1137" s="1">
        <v>27.10889757575757</v>
      </c>
      <c r="AV1137" s="1">
        <v>1.9267250107915569E-5</v>
      </c>
      <c r="AW1137" s="1">
        <v>82.288730517660355</v>
      </c>
      <c r="AX1137" s="1">
        <v>0</v>
      </c>
      <c r="AY1137" s="1">
        <v>0</v>
      </c>
      <c r="AZ1137" s="1">
        <f t="shared" si="163"/>
        <v>1</v>
      </c>
      <c r="BA1137" s="1">
        <f t="shared" si="164"/>
        <v>0</v>
      </c>
      <c r="BB1137" s="1">
        <f t="shared" si="165"/>
        <v>52088.227171212471</v>
      </c>
      <c r="BC1137" s="1">
        <f t="shared" si="166"/>
        <v>2000.0225</v>
      </c>
      <c r="BD1137" s="1">
        <f t="shared" si="167"/>
        <v>1681.2192000000002</v>
      </c>
      <c r="BE1137" s="1">
        <f t="shared" si="168"/>
        <v>0.8406001432483885</v>
      </c>
      <c r="BF1137" s="1">
        <f t="shared" si="169"/>
        <v>0.16075827646938973</v>
      </c>
      <c r="BG1137" s="1">
        <v>6</v>
      </c>
      <c r="BH1137" s="1">
        <v>0.5</v>
      </c>
      <c r="BI1137" s="1" t="s">
        <v>355</v>
      </c>
      <c r="BJ1137" s="1">
        <v>2</v>
      </c>
      <c r="BK1137" s="1" t="b">
        <v>1</v>
      </c>
      <c r="BL1137" s="1">
        <v>1660492439.4437499</v>
      </c>
      <c r="BM1137" s="1">
        <v>1477.2806250000001</v>
      </c>
      <c r="BN1137" s="1">
        <v>1525.5631249999999</v>
      </c>
      <c r="BO1137" s="1">
        <v>27.106512500000001</v>
      </c>
      <c r="BP1137" s="1">
        <v>23.035981249999999</v>
      </c>
      <c r="BQ1137" s="1">
        <v>1474.516875</v>
      </c>
      <c r="BR1137" s="1">
        <v>27.103918749999998</v>
      </c>
      <c r="BS1137" s="1">
        <v>500.12337500000001</v>
      </c>
      <c r="BT1137" s="1">
        <v>99.658493750000005</v>
      </c>
      <c r="BU1137" s="1">
        <v>9.988263750000001E-2</v>
      </c>
      <c r="BV1137" s="1">
        <v>31.001637500000001</v>
      </c>
      <c r="BW1137" s="1">
        <v>31.231612500000001</v>
      </c>
      <c r="BX1137" s="1">
        <v>999.9</v>
      </c>
      <c r="BY1137" s="1">
        <v>0</v>
      </c>
      <c r="BZ1137" s="1">
        <v>0</v>
      </c>
      <c r="CA1137" s="1">
        <v>10017.104375000001</v>
      </c>
      <c r="CB1137" s="1">
        <v>0</v>
      </c>
      <c r="CC1137" s="1">
        <v>39.325162499999998</v>
      </c>
      <c r="CD1137" s="1">
        <v>-48.282656250000002</v>
      </c>
      <c r="CE1137" s="1">
        <v>1518.44</v>
      </c>
      <c r="CF1137" s="1">
        <v>1561.5350000000001</v>
      </c>
      <c r="CG1137" s="1">
        <v>4.070541875</v>
      </c>
      <c r="CH1137" s="1">
        <v>1525.5631249999999</v>
      </c>
      <c r="CI1137" s="1">
        <v>23.035981249999999</v>
      </c>
      <c r="CJ1137" s="1">
        <v>2.701394375</v>
      </c>
      <c r="CK1137" s="1">
        <v>2.2957299999999998</v>
      </c>
      <c r="CL1137" s="1">
        <v>22.29360625</v>
      </c>
      <c r="CM1137" s="1">
        <v>19.646474999999999</v>
      </c>
      <c r="CN1137" s="1">
        <v>2000.0225</v>
      </c>
      <c r="CO1137" s="1">
        <v>0.97999356250000003</v>
      </c>
      <c r="CP1137" s="1">
        <v>2.0006556250000002E-2</v>
      </c>
      <c r="CQ1137" s="1">
        <v>0</v>
      </c>
      <c r="CR1137" s="1">
        <v>2.5808749999999998</v>
      </c>
      <c r="CS1137" s="1">
        <v>0</v>
      </c>
      <c r="CT1137" s="1">
        <v>33301.662499999999</v>
      </c>
      <c r="CU1137" s="1">
        <v>17412.5</v>
      </c>
      <c r="CV1137" s="1">
        <v>40.875</v>
      </c>
      <c r="CW1137" s="1">
        <v>41.875</v>
      </c>
      <c r="CX1137" s="1">
        <v>40.875</v>
      </c>
      <c r="CY1137" s="1">
        <v>40.300375000000003</v>
      </c>
      <c r="CZ1137" s="1">
        <v>40.936999999999998</v>
      </c>
      <c r="DA1137" s="1">
        <v>1960.0125</v>
      </c>
      <c r="DB1137" s="1">
        <v>40.01</v>
      </c>
      <c r="DC1137" s="1">
        <v>0</v>
      </c>
      <c r="DD1137" s="1">
        <v>1660492445.5999999</v>
      </c>
      <c r="DE1137" s="1">
        <v>0</v>
      </c>
      <c r="DF1137" s="1">
        <v>1660491924.5999999</v>
      </c>
      <c r="DG1137" s="1" t="s">
        <v>1965</v>
      </c>
      <c r="DH1137" s="1">
        <v>1660491919.5999999</v>
      </c>
      <c r="DI1137" s="1">
        <v>1660491924.5999999</v>
      </c>
      <c r="DJ1137" s="1">
        <v>26</v>
      </c>
      <c r="DK1137" s="1">
        <v>0.56499999999999995</v>
      </c>
      <c r="DL1137" s="1">
        <v>-7.0000000000000001E-3</v>
      </c>
      <c r="DM1137" s="1">
        <v>1.335</v>
      </c>
      <c r="DN1137" s="1">
        <v>1.2E-2</v>
      </c>
      <c r="DO1137" s="1">
        <v>400</v>
      </c>
      <c r="DP1137" s="1">
        <v>23</v>
      </c>
      <c r="DQ1137" s="1">
        <v>0.17</v>
      </c>
      <c r="DR1137" s="1">
        <v>0.02</v>
      </c>
      <c r="DS1137" s="1">
        <v>3.1728800665798889</v>
      </c>
      <c r="DT1137" s="1">
        <v>-0.19929415650224561</v>
      </c>
      <c r="DU1137" s="1">
        <v>9.4312954632328957E-2</v>
      </c>
      <c r="DV1137" s="1">
        <v>1</v>
      </c>
      <c r="DW1137" s="1">
        <v>35.137570247680863</v>
      </c>
      <c r="DX1137" s="1">
        <v>7.350056309984967</v>
      </c>
      <c r="DY1137" s="1">
        <v>0.88681677086511035</v>
      </c>
      <c r="DZ1137" s="1">
        <v>0</v>
      </c>
      <c r="EA1137" s="1">
        <v>-48.319180645161289</v>
      </c>
      <c r="EB1137" s="1">
        <v>-8.9786274193546838</v>
      </c>
      <c r="EC1137" s="1">
        <v>1.094420091961906</v>
      </c>
      <c r="ED1137" s="1">
        <v>0</v>
      </c>
      <c r="EE1137" s="1">
        <v>1401.7309208020749</v>
      </c>
      <c r="EF1137" s="1">
        <v>291.40063080743852</v>
      </c>
      <c r="EG1137" s="1">
        <v>21.037751295293319</v>
      </c>
      <c r="EH1137" s="1">
        <v>0</v>
      </c>
      <c r="EI1137" s="1">
        <v>4.0735478048780491</v>
      </c>
      <c r="EJ1137" s="1">
        <v>-4.9074146341458798E-2</v>
      </c>
      <c r="EK1137" s="1">
        <v>5.5932430978969244E-3</v>
      </c>
      <c r="EL1137" s="1">
        <v>1</v>
      </c>
      <c r="EM1137" s="1">
        <v>1.8669894752149729</v>
      </c>
      <c r="EN1137" s="1">
        <v>2.3024665862672138E-2</v>
      </c>
      <c r="EO1137" s="1">
        <v>1.8943060950864709E-3</v>
      </c>
      <c r="EP1137" s="1">
        <v>1</v>
      </c>
      <c r="EQ1137" s="1">
        <v>3</v>
      </c>
      <c r="ER1137" s="1">
        <v>6</v>
      </c>
      <c r="ES1137" s="1" t="s">
        <v>379</v>
      </c>
      <c r="ET1137" s="1">
        <v>2.9440900000000001</v>
      </c>
      <c r="EU1137" s="1">
        <v>2.8018800000000001</v>
      </c>
      <c r="EV1137" s="1">
        <v>0.21654799999999999</v>
      </c>
      <c r="EW1137" s="1">
        <v>0.22056200000000001</v>
      </c>
      <c r="EX1137" s="1">
        <v>0.11810900000000001</v>
      </c>
      <c r="EY1137" s="1">
        <v>0.10537299999999999</v>
      </c>
      <c r="EZ1137" s="1">
        <v>16097.3</v>
      </c>
      <c r="FA1137" s="1">
        <v>16795</v>
      </c>
      <c r="FB1137" s="1">
        <v>23888.1</v>
      </c>
      <c r="FC1137" s="1">
        <v>25069.8</v>
      </c>
      <c r="FD1137" s="1">
        <v>33719.199999999997</v>
      </c>
      <c r="FE1137" s="1">
        <v>35813.300000000003</v>
      </c>
      <c r="FF1137" s="1">
        <v>43544.4</v>
      </c>
      <c r="FG1137" s="1">
        <v>46338.9</v>
      </c>
      <c r="FH1137" s="1">
        <v>1.9882</v>
      </c>
      <c r="FI1137" s="1">
        <v>1.8858200000000001</v>
      </c>
      <c r="FJ1137" s="1">
        <v>0.120625</v>
      </c>
      <c r="FK1137" s="1">
        <v>0</v>
      </c>
      <c r="FL1137" s="1">
        <v>29.282499999999999</v>
      </c>
      <c r="FM1137" s="1">
        <v>999.9</v>
      </c>
      <c r="FN1137" s="1">
        <v>61.1</v>
      </c>
      <c r="FO1137" s="1">
        <v>33.9</v>
      </c>
      <c r="FP1137" s="1">
        <v>32.5745</v>
      </c>
      <c r="FQ1137" s="1">
        <v>63.756500000000003</v>
      </c>
      <c r="FR1137" s="1">
        <v>25.460699999999999</v>
      </c>
      <c r="FS1137" s="1">
        <v>1</v>
      </c>
      <c r="FT1137" s="1">
        <v>0.27119199999999999</v>
      </c>
      <c r="FU1137" s="1">
        <v>0.43575399999999997</v>
      </c>
      <c r="FV1137" s="1">
        <v>20.323699999999999</v>
      </c>
      <c r="FW1137" s="1">
        <v>5.2117500000000003</v>
      </c>
      <c r="FX1137" s="1">
        <v>11.9063</v>
      </c>
      <c r="FY1137" s="1">
        <v>5.0027999999999997</v>
      </c>
      <c r="FZ1137" s="1">
        <v>3.2905199999999999</v>
      </c>
      <c r="GA1137" s="1">
        <v>9999</v>
      </c>
      <c r="GB1137" s="1">
        <v>9999</v>
      </c>
      <c r="GC1137" s="1">
        <v>9999</v>
      </c>
      <c r="GD1137" s="1">
        <v>999.9</v>
      </c>
      <c r="GE1137" s="1">
        <v>1.8595900000000001</v>
      </c>
      <c r="GF1137" s="1">
        <v>1.8545400000000001</v>
      </c>
      <c r="GG1137" s="1">
        <v>1.8577399999999999</v>
      </c>
      <c r="GH1137" s="1">
        <v>1.85612</v>
      </c>
      <c r="GI1137" s="1">
        <v>1.85493</v>
      </c>
      <c r="GJ1137" s="1">
        <v>1.8545700000000001</v>
      </c>
      <c r="GK1137" s="1">
        <v>1.85327</v>
      </c>
      <c r="GL1137" s="1">
        <v>1.85639</v>
      </c>
      <c r="GM1137" s="1">
        <v>0</v>
      </c>
      <c r="GN1137" s="1">
        <v>0</v>
      </c>
      <c r="GO1137" s="1">
        <v>0</v>
      </c>
      <c r="GP1137" s="1">
        <v>0</v>
      </c>
      <c r="GQ1137" s="1" t="s">
        <v>358</v>
      </c>
      <c r="GR1137" s="1" t="s">
        <v>359</v>
      </c>
      <c r="GS1137" s="1" t="s">
        <v>360</v>
      </c>
      <c r="GT1137" s="1" t="s">
        <v>360</v>
      </c>
      <c r="GU1137" s="1" t="s">
        <v>360</v>
      </c>
      <c r="GV1137" s="1" t="s">
        <v>360</v>
      </c>
      <c r="GW1137" s="1">
        <v>0</v>
      </c>
      <c r="GX1137" s="1">
        <v>100</v>
      </c>
      <c r="GY1137" s="1">
        <v>100</v>
      </c>
      <c r="GZ1137" s="1">
        <v>2.8</v>
      </c>
      <c r="HA1137" s="1">
        <v>2.5999999999999999E-3</v>
      </c>
      <c r="HB1137" s="1">
        <v>0.40725668706344281</v>
      </c>
      <c r="HC1137" s="1">
        <v>2.678124759318837E-3</v>
      </c>
      <c r="HD1137" s="1">
        <v>-9.3737611465157319E-7</v>
      </c>
      <c r="HE1137" s="1">
        <v>1.3915637841753891E-10</v>
      </c>
      <c r="HF1137" s="1">
        <v>-8.3168333772034281E-2</v>
      </c>
      <c r="HG1137" s="1">
        <v>1.061361004592812E-2</v>
      </c>
      <c r="HH1137" s="1">
        <v>-3.086644042041478E-4</v>
      </c>
      <c r="HI1137" s="1">
        <v>1.24720902217549E-6</v>
      </c>
      <c r="HJ1137" s="1">
        <v>1</v>
      </c>
      <c r="HK1137" s="1">
        <v>2093</v>
      </c>
      <c r="HL1137" s="1">
        <v>2</v>
      </c>
      <c r="HM1137" s="1">
        <v>27</v>
      </c>
      <c r="HN1137" s="1">
        <v>8.8000000000000007</v>
      </c>
      <c r="HO1137" s="1">
        <v>8.6999999999999993</v>
      </c>
      <c r="HP1137" s="1">
        <v>3.1347700000000001</v>
      </c>
      <c r="HQ1137" s="1">
        <v>2.3034699999999999</v>
      </c>
      <c r="HR1137" s="1">
        <v>1.4978</v>
      </c>
      <c r="HS1137" s="1">
        <v>2.3022499999999999</v>
      </c>
      <c r="HT1137" s="1">
        <v>1.5478499999999999</v>
      </c>
      <c r="HU1137" s="1">
        <v>2.3034699999999999</v>
      </c>
      <c r="HV1137" s="1">
        <v>36.812899999999999</v>
      </c>
      <c r="HW1137" s="1">
        <v>13.991899999999999</v>
      </c>
      <c r="HX1137" s="1">
        <v>18</v>
      </c>
      <c r="HY1137" s="1">
        <v>505.11399999999998</v>
      </c>
      <c r="HZ1137" s="1">
        <v>504.53300000000002</v>
      </c>
      <c r="IA1137" s="1">
        <v>28.785900000000002</v>
      </c>
      <c r="IB1137" s="1">
        <v>30.568100000000001</v>
      </c>
      <c r="IC1137" s="1">
        <v>30.000399999999999</v>
      </c>
      <c r="ID1137" s="1">
        <v>30.360099999999999</v>
      </c>
      <c r="IE1137" s="1">
        <v>30.4574</v>
      </c>
      <c r="IF1137" s="1">
        <v>62.903100000000002</v>
      </c>
      <c r="IG1137" s="1">
        <v>30.715900000000001</v>
      </c>
      <c r="IH1137" s="1">
        <v>0</v>
      </c>
      <c r="II1137" s="1">
        <v>28.779199999999999</v>
      </c>
      <c r="IJ1137" s="1">
        <v>1599.41</v>
      </c>
      <c r="IK1137" s="1">
        <v>23.0259</v>
      </c>
      <c r="IL1137" s="1">
        <v>100.70099999999999</v>
      </c>
      <c r="IM1137" s="1">
        <v>100.432</v>
      </c>
      <c r="IN1137" s="1" t="s">
        <v>365</v>
      </c>
    </row>
    <row r="1138" spans="1:248" ht="15.75" customHeight="1" x14ac:dyDescent="0.3">
      <c r="A1138" s="1">
        <v>1122</v>
      </c>
      <c r="B1138" s="1">
        <v>1660492448.5999999</v>
      </c>
      <c r="C1138" s="1">
        <v>8319.5</v>
      </c>
      <c r="D1138" s="1" t="s">
        <v>2556</v>
      </c>
      <c r="E1138" s="1" t="s">
        <v>2557</v>
      </c>
      <c r="F1138" s="1">
        <v>1</v>
      </c>
      <c r="G1138" s="1" t="s">
        <v>1964</v>
      </c>
      <c r="H1138" s="1" t="s">
        <v>350</v>
      </c>
      <c r="I1138" s="1" t="s">
        <v>351</v>
      </c>
      <c r="J1138" s="1" t="s">
        <v>352</v>
      </c>
      <c r="K1138" s="1" t="s">
        <v>1168</v>
      </c>
      <c r="L1138" s="1" t="s">
        <v>349</v>
      </c>
      <c r="M1138" s="1" t="s">
        <v>354</v>
      </c>
      <c r="N1138" s="1">
        <v>1660492440.966666</v>
      </c>
      <c r="O1138" s="1">
        <f t="shared" si="136"/>
        <v>3.4862283918258518E-3</v>
      </c>
      <c r="P1138" s="1">
        <f t="shared" si="137"/>
        <v>3.4862283918258519</v>
      </c>
      <c r="Q1138" s="1">
        <f t="shared" si="138"/>
        <v>3.5058811573839779</v>
      </c>
      <c r="R1138" s="1">
        <f t="shared" si="139"/>
        <v>1484.91</v>
      </c>
      <c r="S1138" s="1">
        <f t="shared" si="140"/>
        <v>1409.0337271034437</v>
      </c>
      <c r="T1138" s="1">
        <f t="shared" si="141"/>
        <v>140.56298240056782</v>
      </c>
      <c r="U1138" s="1">
        <f t="shared" si="142"/>
        <v>148.13227971874079</v>
      </c>
      <c r="V1138" s="1">
        <f t="shared" si="143"/>
        <v>0.1857323140057161</v>
      </c>
      <c r="W1138" s="1">
        <f t="shared" si="144"/>
        <v>2.9260673637469301</v>
      </c>
      <c r="X1138" s="1">
        <f t="shared" si="145"/>
        <v>0.17942253124159774</v>
      </c>
      <c r="Y1138" s="1">
        <f t="shared" si="146"/>
        <v>0.11268813324460511</v>
      </c>
      <c r="Z1138" s="1">
        <f t="shared" si="147"/>
        <v>321.51945180000001</v>
      </c>
      <c r="AA1138" s="1">
        <f t="shared" si="148"/>
        <v>31.990386879234933</v>
      </c>
      <c r="AB1138" s="1">
        <f t="shared" si="149"/>
        <v>31.23362666666667</v>
      </c>
      <c r="AC1138" s="1">
        <f t="shared" si="150"/>
        <v>4.5718233556761696</v>
      </c>
      <c r="AD1138" s="1">
        <f t="shared" si="151"/>
        <v>59.932271975644944</v>
      </c>
      <c r="AE1138" s="1">
        <f t="shared" si="152"/>
        <v>2.7041775061981084</v>
      </c>
      <c r="AF1138" s="1">
        <f t="shared" si="153"/>
        <v>4.5120557206591831</v>
      </c>
      <c r="AG1138" s="1">
        <f t="shared" si="154"/>
        <v>1.8676458494780612</v>
      </c>
      <c r="AH1138" s="1">
        <f t="shared" si="155"/>
        <v>-153.74267207952008</v>
      </c>
      <c r="AI1138" s="1">
        <f t="shared" si="156"/>
        <v>-36.439231530383751</v>
      </c>
      <c r="AJ1138" s="1">
        <f t="shared" si="157"/>
        <v>-2.7997747590858313</v>
      </c>
      <c r="AK1138" s="1">
        <f t="shared" si="158"/>
        <v>128.53777343101035</v>
      </c>
      <c r="AL1138" s="1">
        <f t="shared" si="159"/>
        <v>35.117973663203841</v>
      </c>
      <c r="AM1138" s="1">
        <f t="shared" si="160"/>
        <v>3.487099743256763</v>
      </c>
      <c r="AN1138" s="1">
        <f t="shared" si="161"/>
        <v>3.5058811573839779</v>
      </c>
      <c r="AO1138" s="1">
        <v>1593.94705414385</v>
      </c>
      <c r="AP1138" s="1">
        <v>1563.3722424242419</v>
      </c>
      <c r="AQ1138" s="1">
        <v>5.130996992836681</v>
      </c>
      <c r="AR1138" s="1">
        <v>64.971531831168349</v>
      </c>
      <c r="AS1138" s="1">
        <f t="shared" si="162"/>
        <v>3.4862283918258519</v>
      </c>
      <c r="AT1138" s="1">
        <v>23.041509375772112</v>
      </c>
      <c r="AU1138" s="1">
        <v>27.110560606060599</v>
      </c>
      <c r="AV1138" s="1">
        <v>-7.5127040073606699E-6</v>
      </c>
      <c r="AW1138" s="1">
        <v>82.288730517660355</v>
      </c>
      <c r="AX1138" s="1">
        <v>0</v>
      </c>
      <c r="AY1138" s="1">
        <v>0</v>
      </c>
      <c r="AZ1138" s="1">
        <f t="shared" si="163"/>
        <v>1</v>
      </c>
      <c r="BA1138" s="1">
        <f t="shared" si="164"/>
        <v>0</v>
      </c>
      <c r="BB1138" s="1">
        <f t="shared" si="165"/>
        <v>52074.382150902435</v>
      </c>
      <c r="BC1138" s="1">
        <f t="shared" si="166"/>
        <v>2000.018</v>
      </c>
      <c r="BD1138" s="1">
        <f t="shared" si="167"/>
        <v>1681.21542</v>
      </c>
      <c r="BE1138" s="1">
        <f t="shared" si="168"/>
        <v>0.84060014459869858</v>
      </c>
      <c r="BF1138" s="1">
        <f t="shared" si="169"/>
        <v>0.16075827907548831</v>
      </c>
      <c r="BG1138" s="1">
        <v>6</v>
      </c>
      <c r="BH1138" s="1">
        <v>0.5</v>
      </c>
      <c r="BI1138" s="1" t="s">
        <v>355</v>
      </c>
      <c r="BJ1138" s="1">
        <v>2</v>
      </c>
      <c r="BK1138" s="1" t="b">
        <v>1</v>
      </c>
      <c r="BL1138" s="1">
        <v>1660492440.966666</v>
      </c>
      <c r="BM1138" s="1">
        <v>1484.91</v>
      </c>
      <c r="BN1138" s="1">
        <v>1533.252666666667</v>
      </c>
      <c r="BO1138" s="1">
        <v>27.10726</v>
      </c>
      <c r="BP1138" s="1">
        <v>23.037226666666669</v>
      </c>
      <c r="BQ1138" s="1">
        <v>1482.14</v>
      </c>
      <c r="BR1138" s="1">
        <v>27.10466666666667</v>
      </c>
      <c r="BS1138" s="1">
        <v>500.12966666666671</v>
      </c>
      <c r="BT1138" s="1">
        <v>99.658399999999986</v>
      </c>
      <c r="BU1138" s="1">
        <v>0.10002287999999999</v>
      </c>
      <c r="BV1138" s="1">
        <v>31.002633333333339</v>
      </c>
      <c r="BW1138" s="1">
        <v>31.23362666666667</v>
      </c>
      <c r="BX1138" s="1">
        <v>999.89999999999986</v>
      </c>
      <c r="BY1138" s="1">
        <v>0</v>
      </c>
      <c r="BZ1138" s="1">
        <v>0</v>
      </c>
      <c r="CA1138" s="1">
        <v>10014.371333333331</v>
      </c>
      <c r="CB1138" s="1">
        <v>0</v>
      </c>
      <c r="CC1138" s="1">
        <v>40.02236666666667</v>
      </c>
      <c r="CD1138" s="1">
        <v>-48.34317333333334</v>
      </c>
      <c r="CE1138" s="1">
        <v>1526.2833333333331</v>
      </c>
      <c r="CF1138" s="1">
        <v>1569.4079999999999</v>
      </c>
      <c r="CG1138" s="1">
        <v>4.0700353333333332</v>
      </c>
      <c r="CH1138" s="1">
        <v>1533.252666666667</v>
      </c>
      <c r="CI1138" s="1">
        <v>23.037226666666669</v>
      </c>
      <c r="CJ1138" s="1">
        <v>2.701465999999999</v>
      </c>
      <c r="CK1138" s="1">
        <v>2.295852</v>
      </c>
      <c r="CL1138" s="1">
        <v>22.294039999999999</v>
      </c>
      <c r="CM1138" s="1">
        <v>19.647326666666672</v>
      </c>
      <c r="CN1138" s="1">
        <v>2000.018</v>
      </c>
      <c r="CO1138" s="1">
        <v>0.97999360000000013</v>
      </c>
      <c r="CP1138" s="1">
        <v>2.000652E-2</v>
      </c>
      <c r="CQ1138" s="1">
        <v>0</v>
      </c>
      <c r="CR1138" s="1">
        <v>2.5663333333333331</v>
      </c>
      <c r="CS1138" s="1">
        <v>0</v>
      </c>
      <c r="CT1138" s="1">
        <v>33299.666666666672</v>
      </c>
      <c r="CU1138" s="1">
        <v>17412.46</v>
      </c>
      <c r="CV1138" s="1">
        <v>40.875</v>
      </c>
      <c r="CW1138" s="1">
        <v>41.875</v>
      </c>
      <c r="CX1138" s="1">
        <v>40.875</v>
      </c>
      <c r="CY1138" s="1">
        <v>40.299600000000012</v>
      </c>
      <c r="CZ1138" s="1">
        <v>40.936999999999998</v>
      </c>
      <c r="DA1138" s="1">
        <v>1960.008</v>
      </c>
      <c r="DB1138" s="1">
        <v>40.01</v>
      </c>
      <c r="DC1138" s="1">
        <v>0</v>
      </c>
      <c r="DD1138" s="1">
        <v>1660492446.8</v>
      </c>
      <c r="DE1138" s="1">
        <v>0</v>
      </c>
      <c r="DF1138" s="1">
        <v>1660491924.5999999</v>
      </c>
      <c r="DG1138" s="1" t="s">
        <v>1965</v>
      </c>
      <c r="DH1138" s="1">
        <v>1660491919.5999999</v>
      </c>
      <c r="DI1138" s="1">
        <v>1660491924.5999999</v>
      </c>
      <c r="DJ1138" s="1">
        <v>26</v>
      </c>
      <c r="DK1138" s="1">
        <v>0.56499999999999995</v>
      </c>
      <c r="DL1138" s="1">
        <v>-7.0000000000000001E-3</v>
      </c>
      <c r="DM1138" s="1">
        <v>1.335</v>
      </c>
      <c r="DN1138" s="1">
        <v>1.2E-2</v>
      </c>
      <c r="DO1138" s="1">
        <v>400</v>
      </c>
      <c r="DP1138" s="1">
        <v>23</v>
      </c>
      <c r="DQ1138" s="1">
        <v>0.17</v>
      </c>
      <c r="DR1138" s="1">
        <v>0.02</v>
      </c>
      <c r="DS1138" s="1">
        <v>3.1699446922412542</v>
      </c>
      <c r="DT1138" s="1">
        <v>6.3060305407662123E-2</v>
      </c>
      <c r="DU1138" s="1">
        <v>8.6961104952820292E-2</v>
      </c>
      <c r="DV1138" s="1">
        <v>1</v>
      </c>
      <c r="DW1138" s="1">
        <v>35.143898311308483</v>
      </c>
      <c r="DX1138" s="1">
        <v>6.4718496560825596</v>
      </c>
      <c r="DY1138" s="1">
        <v>0.88480415432102189</v>
      </c>
      <c r="DZ1138" s="1">
        <v>0</v>
      </c>
      <c r="EA1138" s="1">
        <v>-48.344974193548381</v>
      </c>
      <c r="EB1138" s="1">
        <v>-7.9756645161289343</v>
      </c>
      <c r="EC1138" s="1">
        <v>1.086457725367834</v>
      </c>
      <c r="ED1138" s="1">
        <v>0</v>
      </c>
      <c r="EE1138" s="1">
        <v>1406.594706913985</v>
      </c>
      <c r="EF1138" s="1">
        <v>290.52473529722948</v>
      </c>
      <c r="EG1138" s="1">
        <v>20.974378600406659</v>
      </c>
      <c r="EH1138" s="1">
        <v>0</v>
      </c>
      <c r="EI1138" s="1">
        <v>4.0725017073170733</v>
      </c>
      <c r="EJ1138" s="1">
        <v>-4.4247804878048663E-2</v>
      </c>
      <c r="EK1138" s="1">
        <v>5.0412435082486228E-3</v>
      </c>
      <c r="EL1138" s="1">
        <v>1</v>
      </c>
      <c r="EM1138" s="1">
        <v>1.867314492719502</v>
      </c>
      <c r="EN1138" s="1">
        <v>2.458466451151458E-2</v>
      </c>
      <c r="EO1138" s="1">
        <v>1.9761740177772998E-3</v>
      </c>
      <c r="EP1138" s="1">
        <v>1</v>
      </c>
      <c r="EQ1138" s="1">
        <v>3</v>
      </c>
      <c r="ER1138" s="1">
        <v>6</v>
      </c>
      <c r="ES1138" s="1" t="s">
        <v>379</v>
      </c>
      <c r="ET1138" s="1">
        <v>2.9439600000000001</v>
      </c>
      <c r="EU1138" s="1">
        <v>2.80185</v>
      </c>
      <c r="EV1138" s="1">
        <v>0.21696799999999999</v>
      </c>
      <c r="EW1138" s="1">
        <v>0.220972</v>
      </c>
      <c r="EX1138" s="1">
        <v>0.11811199999999999</v>
      </c>
      <c r="EY1138" s="1">
        <v>0.10537000000000001</v>
      </c>
      <c r="EZ1138" s="1">
        <v>16088.7</v>
      </c>
      <c r="FA1138" s="1">
        <v>16786.099999999999</v>
      </c>
      <c r="FB1138" s="1">
        <v>23888.1</v>
      </c>
      <c r="FC1138" s="1">
        <v>25069.7</v>
      </c>
      <c r="FD1138" s="1">
        <v>33719.1</v>
      </c>
      <c r="FE1138" s="1">
        <v>35813.1</v>
      </c>
      <c r="FF1138" s="1">
        <v>43544.5</v>
      </c>
      <c r="FG1138" s="1">
        <v>46338.5</v>
      </c>
      <c r="FH1138" s="1">
        <v>1.9879</v>
      </c>
      <c r="FI1138" s="1">
        <v>1.88595</v>
      </c>
      <c r="FJ1138" s="1">
        <v>0.120744</v>
      </c>
      <c r="FK1138" s="1">
        <v>0</v>
      </c>
      <c r="FL1138" s="1">
        <v>29.283200000000001</v>
      </c>
      <c r="FM1138" s="1">
        <v>999.9</v>
      </c>
      <c r="FN1138" s="1">
        <v>61.1</v>
      </c>
      <c r="FO1138" s="1">
        <v>33.9</v>
      </c>
      <c r="FP1138" s="1">
        <v>32.573799999999999</v>
      </c>
      <c r="FQ1138" s="1">
        <v>63.836500000000001</v>
      </c>
      <c r="FR1138" s="1">
        <v>25.5489</v>
      </c>
      <c r="FS1138" s="1">
        <v>1</v>
      </c>
      <c r="FT1138" s="1">
        <v>0.27124199999999998</v>
      </c>
      <c r="FU1138" s="1">
        <v>0.44326500000000002</v>
      </c>
      <c r="FV1138" s="1">
        <v>20.323699999999999</v>
      </c>
      <c r="FW1138" s="1">
        <v>5.2112999999999996</v>
      </c>
      <c r="FX1138" s="1">
        <v>11.906499999999999</v>
      </c>
      <c r="FY1138" s="1">
        <v>5.00265</v>
      </c>
      <c r="FZ1138" s="1">
        <v>3.2904800000000001</v>
      </c>
      <c r="GA1138" s="1">
        <v>9999</v>
      </c>
      <c r="GB1138" s="1">
        <v>9999</v>
      </c>
      <c r="GC1138" s="1">
        <v>9999</v>
      </c>
      <c r="GD1138" s="1">
        <v>999.9</v>
      </c>
      <c r="GE1138" s="1">
        <v>1.8595900000000001</v>
      </c>
      <c r="GF1138" s="1">
        <v>1.85453</v>
      </c>
      <c r="GG1138" s="1">
        <v>1.8577399999999999</v>
      </c>
      <c r="GH1138" s="1">
        <v>1.8561000000000001</v>
      </c>
      <c r="GI1138" s="1">
        <v>1.8549199999999999</v>
      </c>
      <c r="GJ1138" s="1">
        <v>1.85456</v>
      </c>
      <c r="GK1138" s="1">
        <v>1.85324</v>
      </c>
      <c r="GL1138" s="1">
        <v>1.8563799999999999</v>
      </c>
      <c r="GM1138" s="1">
        <v>0</v>
      </c>
      <c r="GN1138" s="1">
        <v>0</v>
      </c>
      <c r="GO1138" s="1">
        <v>0</v>
      </c>
      <c r="GP1138" s="1">
        <v>0</v>
      </c>
      <c r="GQ1138" s="1" t="s">
        <v>358</v>
      </c>
      <c r="GR1138" s="1" t="s">
        <v>359</v>
      </c>
      <c r="GS1138" s="1" t="s">
        <v>360</v>
      </c>
      <c r="GT1138" s="1" t="s">
        <v>360</v>
      </c>
      <c r="GU1138" s="1" t="s">
        <v>360</v>
      </c>
      <c r="GV1138" s="1" t="s">
        <v>360</v>
      </c>
      <c r="GW1138" s="1">
        <v>0</v>
      </c>
      <c r="GX1138" s="1">
        <v>100</v>
      </c>
      <c r="GY1138" s="1">
        <v>100</v>
      </c>
      <c r="GZ1138" s="1">
        <v>2.8</v>
      </c>
      <c r="HA1138" s="1">
        <v>2.5999999999999999E-3</v>
      </c>
      <c r="HB1138" s="1">
        <v>0.40725668706344281</v>
      </c>
      <c r="HC1138" s="1">
        <v>2.678124759318837E-3</v>
      </c>
      <c r="HD1138" s="1">
        <v>-9.3737611465157319E-7</v>
      </c>
      <c r="HE1138" s="1">
        <v>1.3915637841753891E-10</v>
      </c>
      <c r="HF1138" s="1">
        <v>-8.3168333772034281E-2</v>
      </c>
      <c r="HG1138" s="1">
        <v>1.061361004592812E-2</v>
      </c>
      <c r="HH1138" s="1">
        <v>-3.086644042041478E-4</v>
      </c>
      <c r="HI1138" s="1">
        <v>1.24720902217549E-6</v>
      </c>
      <c r="HJ1138" s="1">
        <v>1</v>
      </c>
      <c r="HK1138" s="1">
        <v>2093</v>
      </c>
      <c r="HL1138" s="1">
        <v>2</v>
      </c>
      <c r="HM1138" s="1">
        <v>27</v>
      </c>
      <c r="HN1138" s="1">
        <v>8.8000000000000007</v>
      </c>
      <c r="HO1138" s="1">
        <v>8.6999999999999993</v>
      </c>
      <c r="HP1138" s="1">
        <v>3.14453</v>
      </c>
      <c r="HQ1138" s="1">
        <v>2.2851599999999999</v>
      </c>
      <c r="HR1138" s="1">
        <v>1.4978</v>
      </c>
      <c r="HS1138" s="1">
        <v>2.3022499999999999</v>
      </c>
      <c r="HT1138" s="1">
        <v>1.5478499999999999</v>
      </c>
      <c r="HU1138" s="1">
        <v>2.3290999999999999</v>
      </c>
      <c r="HV1138" s="1">
        <v>36.812899999999999</v>
      </c>
      <c r="HW1138" s="1">
        <v>13.9832</v>
      </c>
      <c r="HX1138" s="1">
        <v>18</v>
      </c>
      <c r="HY1138" s="1">
        <v>504.935</v>
      </c>
      <c r="HZ1138" s="1">
        <v>504.62299999999999</v>
      </c>
      <c r="IA1138" s="1">
        <v>28.785299999999999</v>
      </c>
      <c r="IB1138" s="1">
        <v>30.568300000000001</v>
      </c>
      <c r="IC1138" s="1">
        <v>30.000399999999999</v>
      </c>
      <c r="ID1138" s="1">
        <v>30.360299999999999</v>
      </c>
      <c r="IE1138" s="1">
        <v>30.458100000000002</v>
      </c>
      <c r="IF1138" s="1">
        <v>63.018799999999999</v>
      </c>
      <c r="IG1138" s="1">
        <v>30.715900000000001</v>
      </c>
      <c r="IH1138" s="1">
        <v>0</v>
      </c>
      <c r="II1138" s="1">
        <v>28.779199999999999</v>
      </c>
      <c r="IJ1138" s="1">
        <v>1599.41</v>
      </c>
      <c r="IK1138" s="1">
        <v>23.0259</v>
      </c>
      <c r="IL1138" s="1">
        <v>100.70099999999999</v>
      </c>
      <c r="IM1138" s="1">
        <v>100.431</v>
      </c>
      <c r="IN1138" s="1" t="s">
        <v>365</v>
      </c>
    </row>
    <row r="1139" spans="1:248" ht="15.75" customHeight="1" x14ac:dyDescent="0.3">
      <c r="A1139" s="1">
        <v>1123</v>
      </c>
      <c r="B1139" s="1">
        <v>1660492449.5999999</v>
      </c>
      <c r="C1139" s="1">
        <v>8320.5</v>
      </c>
      <c r="D1139" s="1" t="s">
        <v>2558</v>
      </c>
      <c r="E1139" s="1" t="s">
        <v>2559</v>
      </c>
      <c r="F1139" s="1">
        <v>1</v>
      </c>
      <c r="G1139" s="1" t="s">
        <v>1964</v>
      </c>
      <c r="H1139" s="1" t="s">
        <v>350</v>
      </c>
      <c r="I1139" s="1" t="s">
        <v>351</v>
      </c>
      <c r="J1139" s="1" t="s">
        <v>352</v>
      </c>
      <c r="K1139" s="1" t="s">
        <v>1168</v>
      </c>
      <c r="L1139" s="1" t="s">
        <v>349</v>
      </c>
      <c r="M1139" s="1" t="s">
        <v>354</v>
      </c>
      <c r="N1139" s="1">
        <v>1660492441.4749999</v>
      </c>
      <c r="O1139" s="1">
        <f t="shared" si="136"/>
        <v>3.485795567283961E-3</v>
      </c>
      <c r="P1139" s="1">
        <f t="shared" si="137"/>
        <v>3.4857955672839611</v>
      </c>
      <c r="Q1139" s="1">
        <f t="shared" si="138"/>
        <v>3.532536592436196</v>
      </c>
      <c r="R1139" s="1">
        <f t="shared" si="139"/>
        <v>1487.475625</v>
      </c>
      <c r="S1139" s="1">
        <f t="shared" si="140"/>
        <v>1411.2745621467723</v>
      </c>
      <c r="T1139" s="1">
        <f t="shared" si="141"/>
        <v>140.78659293962073</v>
      </c>
      <c r="U1139" s="1">
        <f t="shared" si="142"/>
        <v>148.38829448319899</v>
      </c>
      <c r="V1139" s="1">
        <f t="shared" si="143"/>
        <v>0.18568366094427644</v>
      </c>
      <c r="W1139" s="1">
        <f t="shared" si="144"/>
        <v>2.9259518074501614</v>
      </c>
      <c r="X1139" s="1">
        <f t="shared" si="145"/>
        <v>0.17937688311745212</v>
      </c>
      <c r="Y1139" s="1">
        <f t="shared" si="146"/>
        <v>0.11265934551964617</v>
      </c>
      <c r="Z1139" s="1">
        <f t="shared" si="147"/>
        <v>321.52196550000002</v>
      </c>
      <c r="AA1139" s="1">
        <f t="shared" si="148"/>
        <v>31.991104068084564</v>
      </c>
      <c r="AB1139" s="1">
        <f t="shared" si="149"/>
        <v>31.23465625</v>
      </c>
      <c r="AC1139" s="1">
        <f t="shared" si="150"/>
        <v>4.5720912878522997</v>
      </c>
      <c r="AD1139" s="1">
        <f t="shared" si="151"/>
        <v>59.930965698324044</v>
      </c>
      <c r="AE1139" s="1">
        <f t="shared" si="152"/>
        <v>2.7042040084233294</v>
      </c>
      <c r="AF1139" s="1">
        <f t="shared" si="153"/>
        <v>4.5121982883365286</v>
      </c>
      <c r="AG1139" s="1">
        <f t="shared" si="154"/>
        <v>1.8678872794289703</v>
      </c>
      <c r="AH1139" s="1">
        <f t="shared" si="155"/>
        <v>-153.72358451722269</v>
      </c>
      <c r="AI1139" s="1">
        <f t="shared" si="156"/>
        <v>-36.512786557405683</v>
      </c>
      <c r="AJ1139" s="1">
        <f t="shared" si="157"/>
        <v>-2.8055590053173796</v>
      </c>
      <c r="AK1139" s="1">
        <f t="shared" si="158"/>
        <v>128.48003542005426</v>
      </c>
      <c r="AL1139" s="1">
        <f t="shared" si="159"/>
        <v>35.096107630797952</v>
      </c>
      <c r="AM1139" s="1">
        <f t="shared" si="160"/>
        <v>3.4869201200908195</v>
      </c>
      <c r="AN1139" s="1">
        <f t="shared" si="161"/>
        <v>3.532536592436196</v>
      </c>
      <c r="AO1139" s="1">
        <v>1598.8547089500701</v>
      </c>
      <c r="AP1139" s="1">
        <v>1568.4580606060599</v>
      </c>
      <c r="AQ1139" s="1">
        <v>5.0898098976888377</v>
      </c>
      <c r="AR1139" s="1">
        <v>64.971531831168349</v>
      </c>
      <c r="AS1139" s="1">
        <f t="shared" si="162"/>
        <v>3.4857955672839611</v>
      </c>
      <c r="AT1139" s="1">
        <v>23.043186271744599</v>
      </c>
      <c r="AU1139" s="1">
        <v>27.11171333333332</v>
      </c>
      <c r="AV1139" s="1">
        <v>-4.9614628847892334E-6</v>
      </c>
      <c r="AW1139" s="1">
        <v>82.288730517660355</v>
      </c>
      <c r="AX1139" s="1">
        <v>0</v>
      </c>
      <c r="AY1139" s="1">
        <v>0</v>
      </c>
      <c r="AZ1139" s="1">
        <f t="shared" si="163"/>
        <v>1</v>
      </c>
      <c r="BA1139" s="1">
        <f t="shared" si="164"/>
        <v>0</v>
      </c>
      <c r="BB1139" s="1">
        <f t="shared" si="165"/>
        <v>52070.996416739239</v>
      </c>
      <c r="BC1139" s="1">
        <f t="shared" si="166"/>
        <v>2000.0337500000001</v>
      </c>
      <c r="BD1139" s="1">
        <f t="shared" si="167"/>
        <v>1681.2286500000002</v>
      </c>
      <c r="BE1139" s="1">
        <f t="shared" si="168"/>
        <v>0.84060013987263971</v>
      </c>
      <c r="BF1139" s="1">
        <f t="shared" si="169"/>
        <v>0.16075826995419454</v>
      </c>
      <c r="BG1139" s="1">
        <v>6</v>
      </c>
      <c r="BH1139" s="1">
        <v>0.5</v>
      </c>
      <c r="BI1139" s="1" t="s">
        <v>355</v>
      </c>
      <c r="BJ1139" s="1">
        <v>2</v>
      </c>
      <c r="BK1139" s="1" t="b">
        <v>1</v>
      </c>
      <c r="BL1139" s="1">
        <v>1660492441.4749999</v>
      </c>
      <c r="BM1139" s="1">
        <v>1487.475625</v>
      </c>
      <c r="BN1139" s="1">
        <v>1535.8025</v>
      </c>
      <c r="BO1139" s="1">
        <v>27.107512499999999</v>
      </c>
      <c r="BP1139" s="1">
        <v>23.037687500000001</v>
      </c>
      <c r="BQ1139" s="1">
        <v>1484.7037499999999</v>
      </c>
      <c r="BR1139" s="1">
        <v>27.10491875</v>
      </c>
      <c r="BS1139" s="1">
        <v>500.12937499999998</v>
      </c>
      <c r="BT1139" s="1">
        <v>99.658406250000013</v>
      </c>
      <c r="BU1139" s="1">
        <v>0.100065075</v>
      </c>
      <c r="BV1139" s="1">
        <v>31.003187499999999</v>
      </c>
      <c r="BW1139" s="1">
        <v>31.23465625</v>
      </c>
      <c r="BX1139" s="1">
        <v>999.9</v>
      </c>
      <c r="BY1139" s="1">
        <v>0</v>
      </c>
      <c r="BZ1139" s="1">
        <v>0</v>
      </c>
      <c r="CA1139" s="1">
        <v>10013.710625</v>
      </c>
      <c r="CB1139" s="1">
        <v>0</v>
      </c>
      <c r="CC1139" s="1">
        <v>40.21976875</v>
      </c>
      <c r="CD1139" s="1">
        <v>-48.327699999999993</v>
      </c>
      <c r="CE1139" s="1">
        <v>1528.920625</v>
      </c>
      <c r="CF1139" s="1">
        <v>1572.01875</v>
      </c>
      <c r="CG1139" s="1">
        <v>4.0698293749999994</v>
      </c>
      <c r="CH1139" s="1">
        <v>1535.8025</v>
      </c>
      <c r="CI1139" s="1">
        <v>23.037687500000001</v>
      </c>
      <c r="CJ1139" s="1">
        <v>2.7014912500000001</v>
      </c>
      <c r="CK1139" s="1">
        <v>2.2958981249999999</v>
      </c>
      <c r="CL1139" s="1">
        <v>22.294193750000002</v>
      </c>
      <c r="CM1139" s="1">
        <v>19.647649999999999</v>
      </c>
      <c r="CN1139" s="1">
        <v>2000.0337500000001</v>
      </c>
      <c r="CO1139" s="1">
        <v>0.97999375</v>
      </c>
      <c r="CP1139" s="1">
        <v>2.0006375E-2</v>
      </c>
      <c r="CQ1139" s="1">
        <v>0</v>
      </c>
      <c r="CR1139" s="1">
        <v>2.5696249999999998</v>
      </c>
      <c r="CS1139" s="1">
        <v>0</v>
      </c>
      <c r="CT1139" s="1">
        <v>33299.125</v>
      </c>
      <c r="CU1139" s="1">
        <v>17412.59375</v>
      </c>
      <c r="CV1139" s="1">
        <v>40.875</v>
      </c>
      <c r="CW1139" s="1">
        <v>41.875</v>
      </c>
      <c r="CX1139" s="1">
        <v>40.875</v>
      </c>
      <c r="CY1139" s="1">
        <v>40.300375000000003</v>
      </c>
      <c r="CZ1139" s="1">
        <v>40.936999999999998</v>
      </c>
      <c r="DA1139" s="1">
        <v>1960.0237500000001</v>
      </c>
      <c r="DB1139" s="1">
        <v>40.01</v>
      </c>
      <c r="DC1139" s="1">
        <v>0</v>
      </c>
      <c r="DD1139" s="1">
        <v>1660492448</v>
      </c>
      <c r="DE1139" s="1">
        <v>0</v>
      </c>
      <c r="DF1139" s="1">
        <v>1660491924.5999999</v>
      </c>
      <c r="DG1139" s="1" t="s">
        <v>1965</v>
      </c>
      <c r="DH1139" s="1">
        <v>1660491919.5999999</v>
      </c>
      <c r="DI1139" s="1">
        <v>1660491924.5999999</v>
      </c>
      <c r="DJ1139" s="1">
        <v>26</v>
      </c>
      <c r="DK1139" s="1">
        <v>0.56499999999999995</v>
      </c>
      <c r="DL1139" s="1">
        <v>-7.0000000000000001E-3</v>
      </c>
      <c r="DM1139" s="1">
        <v>1.335</v>
      </c>
      <c r="DN1139" s="1">
        <v>1.2E-2</v>
      </c>
      <c r="DO1139" s="1">
        <v>400</v>
      </c>
      <c r="DP1139" s="1">
        <v>23</v>
      </c>
      <c r="DQ1139" s="1">
        <v>0.17</v>
      </c>
      <c r="DR1139" s="1">
        <v>0.02</v>
      </c>
      <c r="DS1139" s="1">
        <v>3.199911977402583</v>
      </c>
      <c r="DT1139" s="1">
        <v>0.77238112765763034</v>
      </c>
      <c r="DU1139" s="1">
        <v>0.12803501511300269</v>
      </c>
      <c r="DV1139" s="1">
        <v>0</v>
      </c>
      <c r="DW1139" s="1">
        <v>35.140684450387873</v>
      </c>
      <c r="DX1139" s="1">
        <v>4.6405641409329306</v>
      </c>
      <c r="DY1139" s="1">
        <v>0.86957254345948642</v>
      </c>
      <c r="DZ1139" s="1">
        <v>0</v>
      </c>
      <c r="EA1139" s="1">
        <v>-48.419049999999999</v>
      </c>
      <c r="EB1139" s="1">
        <v>-5.7649948832035776</v>
      </c>
      <c r="EC1139" s="1">
        <v>1.070951345222245</v>
      </c>
      <c r="ED1139" s="1">
        <v>0</v>
      </c>
      <c r="EE1139" s="1">
        <v>1412.371550647385</v>
      </c>
      <c r="EF1139" s="1">
        <v>286.23814821174028</v>
      </c>
      <c r="EG1139" s="1">
        <v>21.363054218723519</v>
      </c>
      <c r="EH1139" s="1">
        <v>0</v>
      </c>
      <c r="EI1139" s="1">
        <v>4.0709897500000007</v>
      </c>
      <c r="EJ1139" s="1">
        <v>-3.2392457786127038E-2</v>
      </c>
      <c r="EK1139" s="1">
        <v>3.6837721750265819E-3</v>
      </c>
      <c r="EL1139" s="1">
        <v>1</v>
      </c>
      <c r="EM1139" s="1">
        <v>1.867725180791957</v>
      </c>
      <c r="EN1139" s="1">
        <v>2.5868846635503279E-2</v>
      </c>
      <c r="EO1139" s="1">
        <v>2.0876353982877171E-3</v>
      </c>
      <c r="EP1139" s="1">
        <v>1</v>
      </c>
      <c r="EQ1139" s="1">
        <v>2</v>
      </c>
      <c r="ER1139" s="1">
        <v>6</v>
      </c>
      <c r="ES1139" s="1" t="s">
        <v>384</v>
      </c>
      <c r="ET1139" s="1">
        <v>2.9440400000000002</v>
      </c>
      <c r="EU1139" s="1">
        <v>2.8019099999999999</v>
      </c>
      <c r="EV1139" s="1">
        <v>0.21738499999999999</v>
      </c>
      <c r="EW1139" s="1">
        <v>0.22137899999999999</v>
      </c>
      <c r="EX1139" s="1">
        <v>0.118114</v>
      </c>
      <c r="EY1139" s="1">
        <v>0.10537000000000001</v>
      </c>
      <c r="EZ1139" s="1">
        <v>16080.2</v>
      </c>
      <c r="FA1139" s="1">
        <v>16777.3</v>
      </c>
      <c r="FB1139" s="1">
        <v>23888.3</v>
      </c>
      <c r="FC1139" s="1">
        <v>25069.7</v>
      </c>
      <c r="FD1139" s="1">
        <v>33719.300000000003</v>
      </c>
      <c r="FE1139" s="1">
        <v>35813</v>
      </c>
      <c r="FF1139" s="1">
        <v>43544.800000000003</v>
      </c>
      <c r="FG1139" s="1">
        <v>46338.3</v>
      </c>
      <c r="FH1139" s="1">
        <v>1.9878</v>
      </c>
      <c r="FI1139" s="1">
        <v>1.8858699999999999</v>
      </c>
      <c r="FJ1139" s="1">
        <v>0.12098299999999999</v>
      </c>
      <c r="FK1139" s="1">
        <v>0</v>
      </c>
      <c r="FL1139" s="1">
        <v>29.2837</v>
      </c>
      <c r="FM1139" s="1">
        <v>999.9</v>
      </c>
      <c r="FN1139" s="1">
        <v>61.1</v>
      </c>
      <c r="FO1139" s="1">
        <v>33.9</v>
      </c>
      <c r="FP1139" s="1">
        <v>32.573900000000002</v>
      </c>
      <c r="FQ1139" s="1">
        <v>63.586500000000001</v>
      </c>
      <c r="FR1139" s="1">
        <v>25.697099999999999</v>
      </c>
      <c r="FS1139" s="1">
        <v>1</v>
      </c>
      <c r="FT1139" s="1">
        <v>0.27123999999999998</v>
      </c>
      <c r="FU1139" s="1">
        <v>0.448459</v>
      </c>
      <c r="FV1139" s="1">
        <v>20.323699999999999</v>
      </c>
      <c r="FW1139" s="1">
        <v>5.2115999999999998</v>
      </c>
      <c r="FX1139" s="1">
        <v>11.906000000000001</v>
      </c>
      <c r="FY1139" s="1">
        <v>5.0026999999999999</v>
      </c>
      <c r="FZ1139" s="1">
        <v>3.2905000000000002</v>
      </c>
      <c r="GA1139" s="1">
        <v>9999</v>
      </c>
      <c r="GB1139" s="1">
        <v>9999</v>
      </c>
      <c r="GC1139" s="1">
        <v>9999</v>
      </c>
      <c r="GD1139" s="1">
        <v>999.9</v>
      </c>
      <c r="GE1139" s="1">
        <v>1.8595900000000001</v>
      </c>
      <c r="GF1139" s="1">
        <v>1.85453</v>
      </c>
      <c r="GG1139" s="1">
        <v>1.85775</v>
      </c>
      <c r="GH1139" s="1">
        <v>1.85612</v>
      </c>
      <c r="GI1139" s="1">
        <v>1.85494</v>
      </c>
      <c r="GJ1139" s="1">
        <v>1.85456</v>
      </c>
      <c r="GK1139" s="1">
        <v>1.8532500000000001</v>
      </c>
      <c r="GL1139" s="1">
        <v>1.8563799999999999</v>
      </c>
      <c r="GM1139" s="1">
        <v>0</v>
      </c>
      <c r="GN1139" s="1">
        <v>0</v>
      </c>
      <c r="GO1139" s="1">
        <v>0</v>
      </c>
      <c r="GP1139" s="1">
        <v>0</v>
      </c>
      <c r="GQ1139" s="1" t="s">
        <v>358</v>
      </c>
      <c r="GR1139" s="1" t="s">
        <v>359</v>
      </c>
      <c r="GS1139" s="1" t="s">
        <v>360</v>
      </c>
      <c r="GT1139" s="1" t="s">
        <v>360</v>
      </c>
      <c r="GU1139" s="1" t="s">
        <v>360</v>
      </c>
      <c r="GV1139" s="1" t="s">
        <v>360</v>
      </c>
      <c r="GW1139" s="1">
        <v>0</v>
      </c>
      <c r="GX1139" s="1">
        <v>100</v>
      </c>
      <c r="GY1139" s="1">
        <v>100</v>
      </c>
      <c r="GZ1139" s="1">
        <v>2.81</v>
      </c>
      <c r="HA1139" s="1">
        <v>2.5999999999999999E-3</v>
      </c>
      <c r="HB1139" s="1">
        <v>0.40725668706344281</v>
      </c>
      <c r="HC1139" s="1">
        <v>2.678124759318837E-3</v>
      </c>
      <c r="HD1139" s="1">
        <v>-9.3737611465157319E-7</v>
      </c>
      <c r="HE1139" s="1">
        <v>1.3915637841753891E-10</v>
      </c>
      <c r="HF1139" s="1">
        <v>-8.3168333772034281E-2</v>
      </c>
      <c r="HG1139" s="1">
        <v>1.061361004592812E-2</v>
      </c>
      <c r="HH1139" s="1">
        <v>-3.086644042041478E-4</v>
      </c>
      <c r="HI1139" s="1">
        <v>1.24720902217549E-6</v>
      </c>
      <c r="HJ1139" s="1">
        <v>1</v>
      </c>
      <c r="HK1139" s="1">
        <v>2093</v>
      </c>
      <c r="HL1139" s="1">
        <v>2</v>
      </c>
      <c r="HM1139" s="1">
        <v>27</v>
      </c>
      <c r="HN1139" s="1">
        <v>8.8000000000000007</v>
      </c>
      <c r="HO1139" s="1">
        <v>8.8000000000000007</v>
      </c>
      <c r="HP1139" s="1">
        <v>3.15063</v>
      </c>
      <c r="HQ1139" s="1">
        <v>2.2753899999999998</v>
      </c>
      <c r="HR1139" s="1">
        <v>1.4978</v>
      </c>
      <c r="HS1139" s="1">
        <v>2.3022499999999999</v>
      </c>
      <c r="HT1139" s="1">
        <v>1.5478499999999999</v>
      </c>
      <c r="HU1139" s="1">
        <v>2.4487299999999999</v>
      </c>
      <c r="HV1139" s="1">
        <v>36.812899999999999</v>
      </c>
      <c r="HW1139" s="1">
        <v>14.009499999999999</v>
      </c>
      <c r="HX1139" s="1">
        <v>18</v>
      </c>
      <c r="HY1139" s="1">
        <v>504.87799999999999</v>
      </c>
      <c r="HZ1139" s="1">
        <v>504.57299999999998</v>
      </c>
      <c r="IA1139" s="1">
        <v>28.784600000000001</v>
      </c>
      <c r="IB1139" s="1">
        <v>30.568899999999999</v>
      </c>
      <c r="IC1139" s="1">
        <v>30.000299999999999</v>
      </c>
      <c r="ID1139" s="1">
        <v>30.360900000000001</v>
      </c>
      <c r="IE1139" s="1">
        <v>30.458100000000002</v>
      </c>
      <c r="IF1139" s="1">
        <v>63.2301</v>
      </c>
      <c r="IG1139" s="1">
        <v>30.715900000000001</v>
      </c>
      <c r="IH1139" s="1">
        <v>0</v>
      </c>
      <c r="II1139" s="1">
        <v>28.779199999999999</v>
      </c>
      <c r="IJ1139" s="1">
        <v>1609.46</v>
      </c>
      <c r="IK1139" s="1">
        <v>23.0259</v>
      </c>
      <c r="IL1139" s="1">
        <v>100.70099999999999</v>
      </c>
      <c r="IM1139" s="1">
        <v>100.431</v>
      </c>
      <c r="IN1139" s="1" t="s">
        <v>365</v>
      </c>
    </row>
    <row r="1140" spans="1:248" ht="15.75" customHeight="1" x14ac:dyDescent="0.3">
      <c r="A1140" s="1">
        <v>1124</v>
      </c>
      <c r="B1140" s="1">
        <v>1660492450.5999999</v>
      </c>
      <c r="C1140" s="1">
        <v>8321.5</v>
      </c>
      <c r="D1140" s="1" t="s">
        <v>2560</v>
      </c>
      <c r="E1140" s="1" t="s">
        <v>2561</v>
      </c>
      <c r="F1140" s="1">
        <v>1</v>
      </c>
      <c r="G1140" s="1" t="s">
        <v>1964</v>
      </c>
      <c r="H1140" s="1" t="s">
        <v>350</v>
      </c>
      <c r="I1140" s="1" t="s">
        <v>351</v>
      </c>
      <c r="J1140" s="1" t="s">
        <v>352</v>
      </c>
      <c r="K1140" s="1" t="s">
        <v>1168</v>
      </c>
      <c r="L1140" s="1" t="s">
        <v>349</v>
      </c>
      <c r="M1140" s="1" t="s">
        <v>354</v>
      </c>
      <c r="N1140" s="1">
        <v>1660492443</v>
      </c>
      <c r="O1140" s="1">
        <f t="shared" si="136"/>
        <v>3.4859527541638777E-3</v>
      </c>
      <c r="P1140" s="1">
        <f t="shared" si="137"/>
        <v>3.4859527541638777</v>
      </c>
      <c r="Q1140" s="1">
        <f t="shared" si="138"/>
        <v>3.3826377307964886</v>
      </c>
      <c r="R1140" s="1">
        <f t="shared" si="139"/>
        <v>1495.1193333333331</v>
      </c>
      <c r="S1140" s="1">
        <f t="shared" si="140"/>
        <v>1419.9725686287163</v>
      </c>
      <c r="T1140" s="1">
        <f t="shared" si="141"/>
        <v>141.65456998871235</v>
      </c>
      <c r="U1140" s="1">
        <f t="shared" si="142"/>
        <v>149.15111103144201</v>
      </c>
      <c r="V1140" s="1">
        <f t="shared" si="143"/>
        <v>0.1856298527675051</v>
      </c>
      <c r="W1140" s="1">
        <f t="shared" si="144"/>
        <v>2.9256020137681737</v>
      </c>
      <c r="X1140" s="1">
        <f t="shared" si="145"/>
        <v>0.17932593677125544</v>
      </c>
      <c r="Y1140" s="1">
        <f t="shared" si="146"/>
        <v>0.11262725795591344</v>
      </c>
      <c r="Z1140" s="1">
        <f t="shared" si="147"/>
        <v>321.52221819999994</v>
      </c>
      <c r="AA1140" s="1">
        <f t="shared" si="148"/>
        <v>31.992439390995163</v>
      </c>
      <c r="AB1140" s="1">
        <f t="shared" si="149"/>
        <v>31.237326666666661</v>
      </c>
      <c r="AC1140" s="1">
        <f t="shared" si="150"/>
        <v>4.5727862837257565</v>
      </c>
      <c r="AD1140" s="1">
        <f t="shared" si="151"/>
        <v>59.928498683028806</v>
      </c>
      <c r="AE1140" s="1">
        <f t="shared" si="152"/>
        <v>2.7042878605277245</v>
      </c>
      <c r="AF1140" s="1">
        <f t="shared" si="153"/>
        <v>4.5125239576434666</v>
      </c>
      <c r="AG1140" s="1">
        <f t="shared" si="154"/>
        <v>1.8684984231980319</v>
      </c>
      <c r="AH1140" s="1">
        <f t="shared" si="155"/>
        <v>-153.73051645862699</v>
      </c>
      <c r="AI1140" s="1">
        <f t="shared" si="156"/>
        <v>-36.729959486476673</v>
      </c>
      <c r="AJ1140" s="1">
        <f t="shared" si="157"/>
        <v>-2.8226383175113008</v>
      </c>
      <c r="AK1140" s="1">
        <f t="shared" si="158"/>
        <v>128.23910393738498</v>
      </c>
      <c r="AL1140" s="1">
        <f t="shared" si="159"/>
        <v>35.185675854417731</v>
      </c>
      <c r="AM1140" s="1">
        <f t="shared" si="160"/>
        <v>3.4866956253541028</v>
      </c>
      <c r="AN1140" s="1">
        <f t="shared" si="161"/>
        <v>3.3826377307964886</v>
      </c>
      <c r="AO1140" s="1">
        <v>1603.8236834222721</v>
      </c>
      <c r="AP1140" s="1">
        <v>1573.6026666666669</v>
      </c>
      <c r="AQ1140" s="1">
        <v>5.0917097273170091</v>
      </c>
      <c r="AR1140" s="1">
        <v>64.971531831168349</v>
      </c>
      <c r="AS1140" s="1">
        <f t="shared" si="162"/>
        <v>3.4859527541638777</v>
      </c>
      <c r="AT1140" s="1">
        <v>23.044120583323149</v>
      </c>
      <c r="AU1140" s="1">
        <v>27.112275757575741</v>
      </c>
      <c r="AV1140" s="1">
        <v>5.5701975335837418E-5</v>
      </c>
      <c r="AW1140" s="1">
        <v>82.288730517660355</v>
      </c>
      <c r="AX1140" s="1">
        <v>0</v>
      </c>
      <c r="AY1140" s="1">
        <v>0</v>
      </c>
      <c r="AZ1140" s="1">
        <f t="shared" si="163"/>
        <v>1</v>
      </c>
      <c r="BA1140" s="1">
        <f t="shared" si="164"/>
        <v>0</v>
      </c>
      <c r="BB1140" s="1">
        <f t="shared" si="165"/>
        <v>52060.818629216104</v>
      </c>
      <c r="BC1140" s="1">
        <f t="shared" si="166"/>
        <v>2000.035333333333</v>
      </c>
      <c r="BD1140" s="1">
        <f t="shared" si="167"/>
        <v>1681.2299799999996</v>
      </c>
      <c r="BE1140" s="1">
        <f t="shared" si="168"/>
        <v>0.84060013939753719</v>
      </c>
      <c r="BF1140" s="1">
        <f t="shared" si="169"/>
        <v>0.16075826903724699</v>
      </c>
      <c r="BG1140" s="1">
        <v>6</v>
      </c>
      <c r="BH1140" s="1">
        <v>0.5</v>
      </c>
      <c r="BI1140" s="1" t="s">
        <v>355</v>
      </c>
      <c r="BJ1140" s="1">
        <v>2</v>
      </c>
      <c r="BK1140" s="1" t="b">
        <v>1</v>
      </c>
      <c r="BL1140" s="1">
        <v>1660492443</v>
      </c>
      <c r="BM1140" s="1">
        <v>1495.1193333333331</v>
      </c>
      <c r="BN1140" s="1">
        <v>1543.583333333333</v>
      </c>
      <c r="BO1140" s="1">
        <v>27.108299999999989</v>
      </c>
      <c r="BP1140" s="1">
        <v>23.038900000000009</v>
      </c>
      <c r="BQ1140" s="1">
        <v>1492.3413333333331</v>
      </c>
      <c r="BR1140" s="1">
        <v>27.10571333333333</v>
      </c>
      <c r="BS1140" s="1">
        <v>500.14899999999989</v>
      </c>
      <c r="BT1140" s="1">
        <v>99.658419999999992</v>
      </c>
      <c r="BU1140" s="1">
        <v>0.10024655333333329</v>
      </c>
      <c r="BV1140" s="1">
        <v>31.004453333333331</v>
      </c>
      <c r="BW1140" s="1">
        <v>31.237326666666661</v>
      </c>
      <c r="BX1140" s="1">
        <v>999.89999999999986</v>
      </c>
      <c r="BY1140" s="1">
        <v>0</v>
      </c>
      <c r="BZ1140" s="1">
        <v>0</v>
      </c>
      <c r="CA1140" s="1">
        <v>10011.711333333329</v>
      </c>
      <c r="CB1140" s="1">
        <v>0</v>
      </c>
      <c r="CC1140" s="1">
        <v>40.888660000000002</v>
      </c>
      <c r="CD1140" s="1">
        <v>-48.464586666666669</v>
      </c>
      <c r="CE1140" s="1">
        <v>1536.778666666667</v>
      </c>
      <c r="CF1140" s="1">
        <v>1579.984666666667</v>
      </c>
      <c r="CG1140" s="1">
        <v>4.0694020000000002</v>
      </c>
      <c r="CH1140" s="1">
        <v>1543.583333333333</v>
      </c>
      <c r="CI1140" s="1">
        <v>23.038900000000009</v>
      </c>
      <c r="CJ1140" s="1">
        <v>2.701570666666667</v>
      </c>
      <c r="CK1140" s="1">
        <v>2.2960199999999999</v>
      </c>
      <c r="CL1140" s="1">
        <v>22.294673333333328</v>
      </c>
      <c r="CM1140" s="1">
        <v>19.648499999999999</v>
      </c>
      <c r="CN1140" s="1">
        <v>2000.035333333333</v>
      </c>
      <c r="CO1140" s="1">
        <v>0.97999380000000014</v>
      </c>
      <c r="CP1140" s="1">
        <v>2.0006326666666671E-2</v>
      </c>
      <c r="CQ1140" s="1">
        <v>0</v>
      </c>
      <c r="CR1140" s="1">
        <v>2.6316000000000002</v>
      </c>
      <c r="CS1140" s="1">
        <v>0</v>
      </c>
      <c r="CT1140" s="1">
        <v>33297.133333333339</v>
      </c>
      <c r="CU1140" s="1">
        <v>17412.613333333331</v>
      </c>
      <c r="CV1140" s="1">
        <v>40.875</v>
      </c>
      <c r="CW1140" s="1">
        <v>41.875</v>
      </c>
      <c r="CX1140" s="1">
        <v>40.875</v>
      </c>
      <c r="CY1140" s="1">
        <v>40.299600000000012</v>
      </c>
      <c r="CZ1140" s="1">
        <v>40.936999999999998</v>
      </c>
      <c r="DA1140" s="1">
        <v>1960.025333333333</v>
      </c>
      <c r="DB1140" s="1">
        <v>40.01</v>
      </c>
      <c r="DC1140" s="1">
        <v>0</v>
      </c>
      <c r="DD1140" s="1">
        <v>1660492448.5999999</v>
      </c>
      <c r="DE1140" s="1">
        <v>0</v>
      </c>
      <c r="DF1140" s="1">
        <v>1660491924.5999999</v>
      </c>
      <c r="DG1140" s="1" t="s">
        <v>1965</v>
      </c>
      <c r="DH1140" s="1">
        <v>1660491919.5999999</v>
      </c>
      <c r="DI1140" s="1">
        <v>1660491924.5999999</v>
      </c>
      <c r="DJ1140" s="1">
        <v>26</v>
      </c>
      <c r="DK1140" s="1">
        <v>0.56499999999999995</v>
      </c>
      <c r="DL1140" s="1">
        <v>-7.0000000000000001E-3</v>
      </c>
      <c r="DM1140" s="1">
        <v>1.335</v>
      </c>
      <c r="DN1140" s="1">
        <v>1.2E-2</v>
      </c>
      <c r="DO1140" s="1">
        <v>400</v>
      </c>
      <c r="DP1140" s="1">
        <v>23</v>
      </c>
      <c r="DQ1140" s="1">
        <v>0.17</v>
      </c>
      <c r="DR1140" s="1">
        <v>0.02</v>
      </c>
      <c r="DS1140" s="1">
        <v>3.199911977402583</v>
      </c>
      <c r="DT1140" s="1">
        <v>0.77238112765763034</v>
      </c>
      <c r="DU1140" s="1">
        <v>0.12803501511300269</v>
      </c>
      <c r="DV1140" s="1">
        <v>0</v>
      </c>
      <c r="DW1140" s="1">
        <v>35.140684450387873</v>
      </c>
      <c r="DX1140" s="1">
        <v>4.6405641409329306</v>
      </c>
      <c r="DY1140" s="1">
        <v>0.86957254345948642</v>
      </c>
      <c r="DZ1140" s="1">
        <v>0</v>
      </c>
      <c r="EA1140" s="1">
        <v>-48.419049999999999</v>
      </c>
      <c r="EB1140" s="1">
        <v>-5.7649948832035776</v>
      </c>
      <c r="EC1140" s="1">
        <v>1.070951345222245</v>
      </c>
      <c r="ED1140" s="1">
        <v>0</v>
      </c>
      <c r="EE1140" s="1">
        <v>1412.371550647385</v>
      </c>
      <c r="EF1140" s="1">
        <v>286.23814821174028</v>
      </c>
      <c r="EG1140" s="1">
        <v>21.363054218723519</v>
      </c>
      <c r="EH1140" s="1">
        <v>0</v>
      </c>
      <c r="EI1140" s="1">
        <v>4.0709897500000007</v>
      </c>
      <c r="EJ1140" s="1">
        <v>-3.2392457786127038E-2</v>
      </c>
      <c r="EK1140" s="1">
        <v>3.6837721750265819E-3</v>
      </c>
      <c r="EL1140" s="1">
        <v>1</v>
      </c>
      <c r="EM1140" s="1">
        <v>1.867725180791957</v>
      </c>
      <c r="EN1140" s="1">
        <v>2.5868846635503279E-2</v>
      </c>
      <c r="EO1140" s="1">
        <v>2.0876353982877171E-3</v>
      </c>
      <c r="EP1140" s="1">
        <v>1</v>
      </c>
      <c r="EQ1140" s="1">
        <v>2</v>
      </c>
      <c r="ER1140" s="1">
        <v>6</v>
      </c>
      <c r="ES1140" s="1" t="s">
        <v>384</v>
      </c>
      <c r="ET1140" s="1">
        <v>2.9441600000000001</v>
      </c>
      <c r="EU1140" s="1">
        <v>2.80166</v>
      </c>
      <c r="EV1140" s="1">
        <v>0.217803</v>
      </c>
      <c r="EW1140" s="1">
        <v>0.22179399999999999</v>
      </c>
      <c r="EX1140" s="1">
        <v>0.118117</v>
      </c>
      <c r="EY1140" s="1">
        <v>0.105368</v>
      </c>
      <c r="EZ1140" s="1">
        <v>16071.7</v>
      </c>
      <c r="FA1140" s="1">
        <v>16768.2</v>
      </c>
      <c r="FB1140" s="1">
        <v>23888.400000000001</v>
      </c>
      <c r="FC1140" s="1">
        <v>25069.5</v>
      </c>
      <c r="FD1140" s="1">
        <v>33719.5</v>
      </c>
      <c r="FE1140" s="1">
        <v>35812.9</v>
      </c>
      <c r="FF1140" s="1">
        <v>43545.1</v>
      </c>
      <c r="FG1140" s="1">
        <v>46338.1</v>
      </c>
      <c r="FH1140" s="1">
        <v>1.9877499999999999</v>
      </c>
      <c r="FI1140" s="1">
        <v>1.8857699999999999</v>
      </c>
      <c r="FJ1140" s="1">
        <v>0.121325</v>
      </c>
      <c r="FK1140" s="1">
        <v>0</v>
      </c>
      <c r="FL1140" s="1">
        <v>29.284600000000001</v>
      </c>
      <c r="FM1140" s="1">
        <v>999.9</v>
      </c>
      <c r="FN1140" s="1">
        <v>61.1</v>
      </c>
      <c r="FO1140" s="1">
        <v>33.9</v>
      </c>
      <c r="FP1140" s="1">
        <v>32.577300000000001</v>
      </c>
      <c r="FQ1140" s="1">
        <v>63.726500000000001</v>
      </c>
      <c r="FR1140" s="1">
        <v>25.392600000000002</v>
      </c>
      <c r="FS1140" s="1">
        <v>1</v>
      </c>
      <c r="FT1140" s="1">
        <v>0.27128000000000002</v>
      </c>
      <c r="FU1140" s="1">
        <v>0.45211299999999999</v>
      </c>
      <c r="FV1140" s="1">
        <v>20.323699999999999</v>
      </c>
      <c r="FW1140" s="1">
        <v>5.2111499999999999</v>
      </c>
      <c r="FX1140" s="1">
        <v>11.906000000000001</v>
      </c>
      <c r="FY1140" s="1">
        <v>5.0025500000000003</v>
      </c>
      <c r="FZ1140" s="1">
        <v>3.2904300000000002</v>
      </c>
      <c r="GA1140" s="1">
        <v>9999</v>
      </c>
      <c r="GB1140" s="1">
        <v>9999</v>
      </c>
      <c r="GC1140" s="1">
        <v>9999</v>
      </c>
      <c r="GD1140" s="1">
        <v>999.9</v>
      </c>
      <c r="GE1140" s="1">
        <v>1.85958</v>
      </c>
      <c r="GF1140" s="1">
        <v>1.85453</v>
      </c>
      <c r="GG1140" s="1">
        <v>1.8577399999999999</v>
      </c>
      <c r="GH1140" s="1">
        <v>1.8561099999999999</v>
      </c>
      <c r="GI1140" s="1">
        <v>1.85494</v>
      </c>
      <c r="GJ1140" s="1">
        <v>1.85456</v>
      </c>
      <c r="GK1140" s="1">
        <v>1.8532500000000001</v>
      </c>
      <c r="GL1140" s="1">
        <v>1.8563799999999999</v>
      </c>
      <c r="GM1140" s="1">
        <v>0</v>
      </c>
      <c r="GN1140" s="1">
        <v>0</v>
      </c>
      <c r="GO1140" s="1">
        <v>0</v>
      </c>
      <c r="GP1140" s="1">
        <v>0</v>
      </c>
      <c r="GQ1140" s="1" t="s">
        <v>358</v>
      </c>
      <c r="GR1140" s="1" t="s">
        <v>359</v>
      </c>
      <c r="GS1140" s="1" t="s">
        <v>360</v>
      </c>
      <c r="GT1140" s="1" t="s">
        <v>360</v>
      </c>
      <c r="GU1140" s="1" t="s">
        <v>360</v>
      </c>
      <c r="GV1140" s="1" t="s">
        <v>360</v>
      </c>
      <c r="GW1140" s="1">
        <v>0</v>
      </c>
      <c r="GX1140" s="1">
        <v>100</v>
      </c>
      <c r="GY1140" s="1">
        <v>100</v>
      </c>
      <c r="GZ1140" s="1">
        <v>2.81</v>
      </c>
      <c r="HA1140" s="1">
        <v>2.5000000000000001E-3</v>
      </c>
      <c r="HB1140" s="1">
        <v>0.40725668706344281</v>
      </c>
      <c r="HC1140" s="1">
        <v>2.678124759318837E-3</v>
      </c>
      <c r="HD1140" s="1">
        <v>-9.3737611465157319E-7</v>
      </c>
      <c r="HE1140" s="1">
        <v>1.3915637841753891E-10</v>
      </c>
      <c r="HF1140" s="1">
        <v>-8.3168333772034281E-2</v>
      </c>
      <c r="HG1140" s="1">
        <v>1.061361004592812E-2</v>
      </c>
      <c r="HH1140" s="1">
        <v>-3.086644042041478E-4</v>
      </c>
      <c r="HI1140" s="1">
        <v>1.24720902217549E-6</v>
      </c>
      <c r="HJ1140" s="1">
        <v>1</v>
      </c>
      <c r="HK1140" s="1">
        <v>2093</v>
      </c>
      <c r="HL1140" s="1">
        <v>2</v>
      </c>
      <c r="HM1140" s="1">
        <v>27</v>
      </c>
      <c r="HN1140" s="1">
        <v>8.8000000000000007</v>
      </c>
      <c r="HO1140" s="1">
        <v>8.8000000000000007</v>
      </c>
      <c r="HP1140" s="1">
        <v>3.1616200000000001</v>
      </c>
      <c r="HQ1140" s="1">
        <v>2.2973599999999998</v>
      </c>
      <c r="HR1140" s="1">
        <v>1.4978</v>
      </c>
      <c r="HS1140" s="1">
        <v>2.3022499999999999</v>
      </c>
      <c r="HT1140" s="1">
        <v>1.5478499999999999</v>
      </c>
      <c r="HU1140" s="1">
        <v>2.3913600000000002</v>
      </c>
      <c r="HV1140" s="1">
        <v>36.812899999999999</v>
      </c>
      <c r="HW1140" s="1">
        <v>13.991899999999999</v>
      </c>
      <c r="HX1140" s="1">
        <v>18</v>
      </c>
      <c r="HY1140" s="1">
        <v>504.85399999999998</v>
      </c>
      <c r="HZ1140" s="1">
        <v>504.51100000000002</v>
      </c>
      <c r="IA1140" s="1">
        <v>28.7836</v>
      </c>
      <c r="IB1140" s="1">
        <v>30.569700000000001</v>
      </c>
      <c r="IC1140" s="1">
        <v>30.000299999999999</v>
      </c>
      <c r="ID1140" s="1">
        <v>30.361699999999999</v>
      </c>
      <c r="IE1140" s="1">
        <v>30.4588</v>
      </c>
      <c r="IF1140" s="1">
        <v>63.341900000000003</v>
      </c>
      <c r="IG1140" s="1">
        <v>30.715900000000001</v>
      </c>
      <c r="IH1140" s="1">
        <v>0</v>
      </c>
      <c r="II1140" s="1">
        <v>28.779199999999999</v>
      </c>
      <c r="IJ1140" s="1">
        <v>1609.46</v>
      </c>
      <c r="IK1140" s="1">
        <v>23.0259</v>
      </c>
      <c r="IL1140" s="1">
        <v>100.702</v>
      </c>
      <c r="IM1140" s="1">
        <v>100.43</v>
      </c>
      <c r="IN1140" s="1" t="s">
        <v>365</v>
      </c>
    </row>
    <row r="1141" spans="1:248" ht="15.75" customHeight="1" x14ac:dyDescent="0.3">
      <c r="A1141" s="1">
        <v>1125</v>
      </c>
      <c r="B1141" s="1">
        <v>1660492451.5999999</v>
      </c>
      <c r="C1141" s="1">
        <v>8322.5</v>
      </c>
      <c r="D1141" s="1" t="s">
        <v>2562</v>
      </c>
      <c r="E1141" s="1" t="s">
        <v>2563</v>
      </c>
      <c r="F1141" s="1">
        <v>1</v>
      </c>
      <c r="G1141" s="1" t="s">
        <v>1964</v>
      </c>
      <c r="H1141" s="1" t="s">
        <v>350</v>
      </c>
      <c r="I1141" s="1" t="s">
        <v>351</v>
      </c>
      <c r="J1141" s="1" t="s">
        <v>352</v>
      </c>
      <c r="K1141" s="1" t="s">
        <v>1168</v>
      </c>
      <c r="L1141" s="1" t="s">
        <v>349</v>
      </c>
      <c r="M1141" s="1" t="s">
        <v>354</v>
      </c>
      <c r="N1141" s="1">
        <v>1660492443.5062499</v>
      </c>
      <c r="O1141" s="1">
        <f t="shared" si="136"/>
        <v>3.486290404004562E-3</v>
      </c>
      <c r="P1141" s="1">
        <f t="shared" si="137"/>
        <v>3.4862904040045621</v>
      </c>
      <c r="Q1141" s="1">
        <f t="shared" si="138"/>
        <v>3.3435118100428975</v>
      </c>
      <c r="R1141" s="1">
        <f t="shared" si="139"/>
        <v>1497.6643750000001</v>
      </c>
      <c r="S1141" s="1">
        <f t="shared" si="140"/>
        <v>1422.7706114855141</v>
      </c>
      <c r="T1141" s="1">
        <f t="shared" si="141"/>
        <v>141.9336721979893</v>
      </c>
      <c r="U1141" s="1">
        <f t="shared" si="142"/>
        <v>149.40497276782611</v>
      </c>
      <c r="V1141" s="1">
        <f t="shared" si="143"/>
        <v>0.18561105476694015</v>
      </c>
      <c r="W1141" s="1">
        <f t="shared" si="144"/>
        <v>2.9256507820053193</v>
      </c>
      <c r="X1141" s="1">
        <f t="shared" si="145"/>
        <v>0.17930849334898921</v>
      </c>
      <c r="Y1141" s="1">
        <f t="shared" si="146"/>
        <v>0.11261623997388423</v>
      </c>
      <c r="Z1141" s="1">
        <f t="shared" si="147"/>
        <v>321.52156649999995</v>
      </c>
      <c r="AA1141" s="1">
        <f t="shared" si="148"/>
        <v>31.992853887355352</v>
      </c>
      <c r="AB1141" s="1">
        <f t="shared" si="149"/>
        <v>31.238800000000001</v>
      </c>
      <c r="AC1141" s="1">
        <f t="shared" si="150"/>
        <v>4.5731697691085227</v>
      </c>
      <c r="AD1141" s="1">
        <f t="shared" si="151"/>
        <v>59.927271403197594</v>
      </c>
      <c r="AE1141" s="1">
        <f t="shared" si="152"/>
        <v>2.7043129127688115</v>
      </c>
      <c r="AF1141" s="1">
        <f t="shared" si="153"/>
        <v>4.5126581762314562</v>
      </c>
      <c r="AG1141" s="1">
        <f t="shared" si="154"/>
        <v>1.8688568563397112</v>
      </c>
      <c r="AH1141" s="1">
        <f t="shared" si="155"/>
        <v>-153.74540681660119</v>
      </c>
      <c r="AI1141" s="1">
        <f t="shared" si="156"/>
        <v>-36.880675935648178</v>
      </c>
      <c r="AJ1141" s="1">
        <f t="shared" si="157"/>
        <v>-2.8342012813737756</v>
      </c>
      <c r="AK1141" s="1">
        <f t="shared" si="158"/>
        <v>128.06128246637678</v>
      </c>
      <c r="AL1141" s="1">
        <f t="shared" si="159"/>
        <v>35.166308755447659</v>
      </c>
      <c r="AM1141" s="1">
        <f t="shared" si="160"/>
        <v>3.4867100506393629</v>
      </c>
      <c r="AN1141" s="1">
        <f t="shared" si="161"/>
        <v>3.3435118100428975</v>
      </c>
      <c r="AO1141" s="1">
        <v>1608.8405634737301</v>
      </c>
      <c r="AP1141" s="1">
        <v>1578.6730909090909</v>
      </c>
      <c r="AQ1141" s="1">
        <v>5.0906677501840214</v>
      </c>
      <c r="AR1141" s="1">
        <v>64.971531831168349</v>
      </c>
      <c r="AS1141" s="1">
        <f t="shared" si="162"/>
        <v>3.4862904040045621</v>
      </c>
      <c r="AT1141" s="1">
        <v>23.044106371619279</v>
      </c>
      <c r="AU1141" s="1">
        <v>27.112563636363639</v>
      </c>
      <c r="AV1141" s="1">
        <v>6.7272219185442029E-5</v>
      </c>
      <c r="AW1141" s="1">
        <v>82.288730517660355</v>
      </c>
      <c r="AX1141" s="1">
        <v>0</v>
      </c>
      <c r="AY1141" s="1">
        <v>0</v>
      </c>
      <c r="AZ1141" s="1">
        <f t="shared" si="163"/>
        <v>1</v>
      </c>
      <c r="BA1141" s="1">
        <f t="shared" si="164"/>
        <v>0</v>
      </c>
      <c r="BB1141" s="1">
        <f t="shared" si="165"/>
        <v>52062.117615251285</v>
      </c>
      <c r="BC1141" s="1">
        <f t="shared" si="166"/>
        <v>2000.03125</v>
      </c>
      <c r="BD1141" s="1">
        <f t="shared" si="167"/>
        <v>1681.2265499999999</v>
      </c>
      <c r="BE1141" s="1">
        <f t="shared" si="168"/>
        <v>0.84060014062280275</v>
      </c>
      <c r="BF1141" s="1">
        <f t="shared" si="169"/>
        <v>0.16075827140200932</v>
      </c>
      <c r="BG1141" s="1">
        <v>6</v>
      </c>
      <c r="BH1141" s="1">
        <v>0.5</v>
      </c>
      <c r="BI1141" s="1" t="s">
        <v>355</v>
      </c>
      <c r="BJ1141" s="1">
        <v>2</v>
      </c>
      <c r="BK1141" s="1" t="b">
        <v>1</v>
      </c>
      <c r="BL1141" s="1">
        <v>1660492443.5062499</v>
      </c>
      <c r="BM1141" s="1">
        <v>1497.6643750000001</v>
      </c>
      <c r="BN1141" s="1">
        <v>1546.1156249999999</v>
      </c>
      <c r="BO1141" s="1">
        <v>27.108556249999999</v>
      </c>
      <c r="BP1141" s="1">
        <v>23.039156250000001</v>
      </c>
      <c r="BQ1141" s="1">
        <v>1494.8843750000001</v>
      </c>
      <c r="BR1141" s="1">
        <v>27.105975000000001</v>
      </c>
      <c r="BS1141" s="1">
        <v>500.1509375</v>
      </c>
      <c r="BT1141" s="1">
        <v>99.6584</v>
      </c>
      <c r="BU1141" s="1">
        <v>0.10024770625</v>
      </c>
      <c r="BV1141" s="1">
        <v>31.004975000000002</v>
      </c>
      <c r="BW1141" s="1">
        <v>31.238800000000001</v>
      </c>
      <c r="BX1141" s="1">
        <v>999.9</v>
      </c>
      <c r="BY1141" s="1">
        <v>0</v>
      </c>
      <c r="BZ1141" s="1">
        <v>0</v>
      </c>
      <c r="CA1141" s="1">
        <v>10011.991875</v>
      </c>
      <c r="CB1141" s="1">
        <v>0</v>
      </c>
      <c r="CC1141" s="1">
        <v>40.99886875</v>
      </c>
      <c r="CD1141" s="1">
        <v>-48.451762500000001</v>
      </c>
      <c r="CE1141" s="1">
        <v>1539.395</v>
      </c>
      <c r="CF1141" s="1">
        <v>1582.576875</v>
      </c>
      <c r="CG1141" s="1">
        <v>4.0694062500000001</v>
      </c>
      <c r="CH1141" s="1">
        <v>1546.1156249999999</v>
      </c>
      <c r="CI1141" s="1">
        <v>23.039156250000001</v>
      </c>
      <c r="CJ1141" s="1">
        <v>2.7015956249999999</v>
      </c>
      <c r="CK1141" s="1">
        <v>2.2960449999999999</v>
      </c>
      <c r="CL1141" s="1">
        <v>22.294824999999999</v>
      </c>
      <c r="CM1141" s="1">
        <v>19.648675000000001</v>
      </c>
      <c r="CN1141" s="1">
        <v>2000.03125</v>
      </c>
      <c r="CO1141" s="1">
        <v>0.97999375</v>
      </c>
      <c r="CP1141" s="1">
        <v>2.0006375E-2</v>
      </c>
      <c r="CQ1141" s="1">
        <v>0</v>
      </c>
      <c r="CR1141" s="1">
        <v>2.706375</v>
      </c>
      <c r="CS1141" s="1">
        <v>0</v>
      </c>
      <c r="CT1141" s="1">
        <v>33296.268750000003</v>
      </c>
      <c r="CU1141" s="1">
        <v>17412.575000000001</v>
      </c>
      <c r="CV1141" s="1">
        <v>40.875</v>
      </c>
      <c r="CW1141" s="1">
        <v>41.875</v>
      </c>
      <c r="CX1141" s="1">
        <v>40.875</v>
      </c>
      <c r="CY1141" s="1">
        <v>40.300375000000003</v>
      </c>
      <c r="CZ1141" s="1">
        <v>40.936999999999998</v>
      </c>
      <c r="DA1141" s="1">
        <v>1960.02125</v>
      </c>
      <c r="DB1141" s="1">
        <v>40.01</v>
      </c>
      <c r="DC1141" s="1">
        <v>0</v>
      </c>
      <c r="DD1141" s="1">
        <v>1660492449.8</v>
      </c>
      <c r="DE1141" s="1">
        <v>0</v>
      </c>
      <c r="DF1141" s="1">
        <v>1660491924.5999999</v>
      </c>
      <c r="DG1141" s="1" t="s">
        <v>1965</v>
      </c>
      <c r="DH1141" s="1">
        <v>1660491919.5999999</v>
      </c>
      <c r="DI1141" s="1">
        <v>1660491924.5999999</v>
      </c>
      <c r="DJ1141" s="1">
        <v>26</v>
      </c>
      <c r="DK1141" s="1">
        <v>0.56499999999999995</v>
      </c>
      <c r="DL1141" s="1">
        <v>-7.0000000000000001E-3</v>
      </c>
      <c r="DM1141" s="1">
        <v>1.335</v>
      </c>
      <c r="DN1141" s="1">
        <v>1.2E-2</v>
      </c>
      <c r="DO1141" s="1">
        <v>400</v>
      </c>
      <c r="DP1141" s="1">
        <v>23</v>
      </c>
      <c r="DQ1141" s="1">
        <v>0.17</v>
      </c>
      <c r="DR1141" s="1">
        <v>0.02</v>
      </c>
      <c r="DS1141" s="1">
        <v>3.2339770055291428</v>
      </c>
      <c r="DT1141" s="1">
        <v>1.115039140349382</v>
      </c>
      <c r="DU1141" s="1">
        <v>0.14882431149623851</v>
      </c>
      <c r="DV1141" s="1">
        <v>0</v>
      </c>
      <c r="DW1141" s="1">
        <v>35.21368848189406</v>
      </c>
      <c r="DX1141" s="1">
        <v>1.430438190116899</v>
      </c>
      <c r="DY1141" s="1">
        <v>0.83188023822118939</v>
      </c>
      <c r="DZ1141" s="1">
        <v>0</v>
      </c>
      <c r="EA1141" s="1">
        <v>-48.484112903225807</v>
      </c>
      <c r="EB1141" s="1">
        <v>-2.4285629032257492</v>
      </c>
      <c r="EC1141" s="1">
        <v>0.99200947079959345</v>
      </c>
      <c r="ED1141" s="1">
        <v>0</v>
      </c>
      <c r="EE1141" s="1">
        <v>1420.5538311014741</v>
      </c>
      <c r="EF1141" s="1">
        <v>283.27308826756098</v>
      </c>
      <c r="EG1141" s="1">
        <v>20.466876423375929</v>
      </c>
      <c r="EH1141" s="1">
        <v>0</v>
      </c>
      <c r="EI1141" s="1">
        <v>4.0703741463414644</v>
      </c>
      <c r="EJ1141" s="1">
        <v>-2.455128919860446E-2</v>
      </c>
      <c r="EK1141" s="1">
        <v>3.025340920607379E-3</v>
      </c>
      <c r="EL1141" s="1">
        <v>1</v>
      </c>
      <c r="EM1141" s="1">
        <v>1.868435899134943</v>
      </c>
      <c r="EN1141" s="1">
        <v>3.0584041935940848E-2</v>
      </c>
      <c r="EO1141" s="1">
        <v>2.311329457849765E-3</v>
      </c>
      <c r="EP1141" s="1">
        <v>1</v>
      </c>
      <c r="EQ1141" s="1">
        <v>2</v>
      </c>
      <c r="ER1141" s="1">
        <v>6</v>
      </c>
      <c r="ES1141" s="1" t="s">
        <v>384</v>
      </c>
      <c r="ET1141" s="1">
        <v>2.944</v>
      </c>
      <c r="EU1141" s="1">
        <v>2.8014299999999999</v>
      </c>
      <c r="EV1141" s="1">
        <v>0.21821699999999999</v>
      </c>
      <c r="EW1141" s="1">
        <v>0.22220899999999999</v>
      </c>
      <c r="EX1141" s="1">
        <v>0.118116</v>
      </c>
      <c r="EY1141" s="1">
        <v>0.105369</v>
      </c>
      <c r="EZ1141" s="1">
        <v>16063.2</v>
      </c>
      <c r="FA1141" s="1">
        <v>16759.3</v>
      </c>
      <c r="FB1141" s="1">
        <v>23888.400000000001</v>
      </c>
      <c r="FC1141" s="1">
        <v>25069.599999999999</v>
      </c>
      <c r="FD1141" s="1">
        <v>33719.599999999999</v>
      </c>
      <c r="FE1141" s="1">
        <v>35813</v>
      </c>
      <c r="FF1141" s="1">
        <v>43545.3</v>
      </c>
      <c r="FG1141" s="1">
        <v>46338.2</v>
      </c>
      <c r="FH1141" s="1">
        <v>1.9877499999999999</v>
      </c>
      <c r="FI1141" s="1">
        <v>1.8857299999999999</v>
      </c>
      <c r="FJ1141" s="1">
        <v>0.12142600000000001</v>
      </c>
      <c r="FK1141" s="1">
        <v>0</v>
      </c>
      <c r="FL1141" s="1">
        <v>29.285799999999998</v>
      </c>
      <c r="FM1141" s="1">
        <v>999.9</v>
      </c>
      <c r="FN1141" s="1">
        <v>61.1</v>
      </c>
      <c r="FO1141" s="1">
        <v>33.9</v>
      </c>
      <c r="FP1141" s="1">
        <v>32.575899999999997</v>
      </c>
      <c r="FQ1141" s="1">
        <v>63.6265</v>
      </c>
      <c r="FR1141" s="1">
        <v>25.5489</v>
      </c>
      <c r="FS1141" s="1">
        <v>1</v>
      </c>
      <c r="FT1141" s="1">
        <v>0.27144099999999999</v>
      </c>
      <c r="FU1141" s="1">
        <v>0.46044400000000002</v>
      </c>
      <c r="FV1141" s="1">
        <v>20.323599999999999</v>
      </c>
      <c r="FW1141" s="1">
        <v>5.2108499999999998</v>
      </c>
      <c r="FX1141" s="1">
        <v>11.905900000000001</v>
      </c>
      <c r="FY1141" s="1">
        <v>5.0025500000000003</v>
      </c>
      <c r="FZ1141" s="1">
        <v>3.2904499999999999</v>
      </c>
      <c r="GA1141" s="1">
        <v>9999</v>
      </c>
      <c r="GB1141" s="1">
        <v>9999</v>
      </c>
      <c r="GC1141" s="1">
        <v>9999</v>
      </c>
      <c r="GD1141" s="1">
        <v>999.9</v>
      </c>
      <c r="GE1141" s="1">
        <v>1.85958</v>
      </c>
      <c r="GF1141" s="1">
        <v>1.85453</v>
      </c>
      <c r="GG1141" s="1">
        <v>1.8577300000000001</v>
      </c>
      <c r="GH1141" s="1">
        <v>1.8561099999999999</v>
      </c>
      <c r="GI1141" s="1">
        <v>1.85494</v>
      </c>
      <c r="GJ1141" s="1">
        <v>1.85456</v>
      </c>
      <c r="GK1141" s="1">
        <v>1.85324</v>
      </c>
      <c r="GL1141" s="1">
        <v>1.8563799999999999</v>
      </c>
      <c r="GM1141" s="1">
        <v>0</v>
      </c>
      <c r="GN1141" s="1">
        <v>0</v>
      </c>
      <c r="GO1141" s="1">
        <v>0</v>
      </c>
      <c r="GP1141" s="1">
        <v>0</v>
      </c>
      <c r="GQ1141" s="1" t="s">
        <v>358</v>
      </c>
      <c r="GR1141" s="1" t="s">
        <v>359</v>
      </c>
      <c r="GS1141" s="1" t="s">
        <v>360</v>
      </c>
      <c r="GT1141" s="1" t="s">
        <v>360</v>
      </c>
      <c r="GU1141" s="1" t="s">
        <v>360</v>
      </c>
      <c r="GV1141" s="1" t="s">
        <v>360</v>
      </c>
      <c r="GW1141" s="1">
        <v>0</v>
      </c>
      <c r="GX1141" s="1">
        <v>100</v>
      </c>
      <c r="GY1141" s="1">
        <v>100</v>
      </c>
      <c r="GZ1141" s="1">
        <v>2.81</v>
      </c>
      <c r="HA1141" s="1">
        <v>2.5999999999999999E-3</v>
      </c>
      <c r="HB1141" s="1">
        <v>0.40725668706344281</v>
      </c>
      <c r="HC1141" s="1">
        <v>2.678124759318837E-3</v>
      </c>
      <c r="HD1141" s="1">
        <v>-9.3737611465157319E-7</v>
      </c>
      <c r="HE1141" s="1">
        <v>1.3915637841753891E-10</v>
      </c>
      <c r="HF1141" s="1">
        <v>-8.3168333772034281E-2</v>
      </c>
      <c r="HG1141" s="1">
        <v>1.061361004592812E-2</v>
      </c>
      <c r="HH1141" s="1">
        <v>-3.086644042041478E-4</v>
      </c>
      <c r="HI1141" s="1">
        <v>1.24720902217549E-6</v>
      </c>
      <c r="HJ1141" s="1">
        <v>1</v>
      </c>
      <c r="HK1141" s="1">
        <v>2093</v>
      </c>
      <c r="HL1141" s="1">
        <v>2</v>
      </c>
      <c r="HM1141" s="1">
        <v>27</v>
      </c>
      <c r="HN1141" s="1">
        <v>8.9</v>
      </c>
      <c r="HO1141" s="1">
        <v>8.8000000000000007</v>
      </c>
      <c r="HP1141" s="1">
        <v>3.1665000000000001</v>
      </c>
      <c r="HQ1141" s="1">
        <v>2.3046899999999999</v>
      </c>
      <c r="HR1141" s="1">
        <v>1.4978</v>
      </c>
      <c r="HS1141" s="1">
        <v>2.3022499999999999</v>
      </c>
      <c r="HT1141" s="1">
        <v>1.5478499999999999</v>
      </c>
      <c r="HU1141" s="1">
        <v>2.2875999999999999</v>
      </c>
      <c r="HV1141" s="1">
        <v>36.836599999999997</v>
      </c>
      <c r="HW1141" s="1">
        <v>13.991899999999999</v>
      </c>
      <c r="HX1141" s="1">
        <v>18</v>
      </c>
      <c r="HY1141" s="1">
        <v>504.86</v>
      </c>
      <c r="HZ1141" s="1">
        <v>504.483</v>
      </c>
      <c r="IA1141" s="1">
        <v>28.782699999999998</v>
      </c>
      <c r="IB1141" s="1">
        <v>30.570399999999999</v>
      </c>
      <c r="IC1141" s="1">
        <v>30.000399999999999</v>
      </c>
      <c r="ID1141" s="1">
        <v>30.362400000000001</v>
      </c>
      <c r="IE1141" s="1">
        <v>30.459499999999998</v>
      </c>
      <c r="IF1141" s="1">
        <v>63.550600000000003</v>
      </c>
      <c r="IG1141" s="1">
        <v>30.715900000000001</v>
      </c>
      <c r="IH1141" s="1">
        <v>0</v>
      </c>
      <c r="II1141" s="1">
        <v>28.7681</v>
      </c>
      <c r="IJ1141" s="1">
        <v>1619.49</v>
      </c>
      <c r="IK1141" s="1">
        <v>23.0259</v>
      </c>
      <c r="IL1141" s="1">
        <v>100.702</v>
      </c>
      <c r="IM1141" s="1">
        <v>100.43</v>
      </c>
      <c r="IN1141" s="1" t="s">
        <v>365</v>
      </c>
    </row>
    <row r="1142" spans="1:248" ht="15.75" customHeight="1" x14ac:dyDescent="0.3">
      <c r="A1142" s="1">
        <v>1126</v>
      </c>
      <c r="B1142" s="1">
        <v>1660492452.5999999</v>
      </c>
      <c r="C1142" s="1">
        <v>8323.5</v>
      </c>
      <c r="D1142" s="1" t="s">
        <v>2564</v>
      </c>
      <c r="E1142" s="1" t="s">
        <v>2565</v>
      </c>
      <c r="F1142" s="1">
        <v>1</v>
      </c>
      <c r="G1142" s="1" t="s">
        <v>1964</v>
      </c>
      <c r="H1142" s="1" t="s">
        <v>350</v>
      </c>
      <c r="I1142" s="1" t="s">
        <v>351</v>
      </c>
      <c r="J1142" s="1" t="s">
        <v>352</v>
      </c>
      <c r="K1142" s="1" t="s">
        <v>1168</v>
      </c>
      <c r="L1142" s="1" t="s">
        <v>349</v>
      </c>
      <c r="M1142" s="1" t="s">
        <v>354</v>
      </c>
      <c r="N1142" s="1">
        <v>1660492445.0333331</v>
      </c>
      <c r="O1142" s="1">
        <f t="shared" si="136"/>
        <v>3.486836728460983E-3</v>
      </c>
      <c r="P1142" s="1">
        <f t="shared" si="137"/>
        <v>3.4868367284609829</v>
      </c>
      <c r="Q1142" s="1">
        <f t="shared" si="138"/>
        <v>3.3602045878347502</v>
      </c>
      <c r="R1142" s="1">
        <f t="shared" si="139"/>
        <v>1505.3393333333329</v>
      </c>
      <c r="S1142" s="1">
        <f t="shared" si="140"/>
        <v>1430.0349887261768</v>
      </c>
      <c r="T1142" s="1">
        <f t="shared" si="141"/>
        <v>142.65869703500331</v>
      </c>
      <c r="U1142" s="1">
        <f t="shared" si="142"/>
        <v>150.17097454389213</v>
      </c>
      <c r="V1142" s="1">
        <f t="shared" si="143"/>
        <v>0.18555134270610923</v>
      </c>
      <c r="W1142" s="1">
        <f t="shared" si="144"/>
        <v>2.9250191347796934</v>
      </c>
      <c r="X1142" s="1">
        <f t="shared" si="145"/>
        <v>0.1792514512700259</v>
      </c>
      <c r="Y1142" s="1">
        <f t="shared" si="146"/>
        <v>0.11258035815902043</v>
      </c>
      <c r="Z1142" s="1">
        <f t="shared" si="147"/>
        <v>321.52189900000008</v>
      </c>
      <c r="AA1142" s="1">
        <f t="shared" si="148"/>
        <v>31.994402704103322</v>
      </c>
      <c r="AB1142" s="1">
        <f t="shared" si="149"/>
        <v>31.242393333333329</v>
      </c>
      <c r="AC1142" s="1">
        <f t="shared" si="150"/>
        <v>4.5741051744470953</v>
      </c>
      <c r="AD1142" s="1">
        <f t="shared" si="151"/>
        <v>59.923343023920047</v>
      </c>
      <c r="AE1142" s="1">
        <f t="shared" si="152"/>
        <v>2.7043656285226483</v>
      </c>
      <c r="AF1142" s="1">
        <f t="shared" si="153"/>
        <v>4.5130419833938946</v>
      </c>
      <c r="AG1142" s="1">
        <f t="shared" si="154"/>
        <v>1.869739545924447</v>
      </c>
      <c r="AH1142" s="1">
        <f t="shared" si="155"/>
        <v>-153.76949972512935</v>
      </c>
      <c r="AI1142" s="1">
        <f t="shared" si="156"/>
        <v>-37.204132856589553</v>
      </c>
      <c r="AJ1142" s="1">
        <f t="shared" si="157"/>
        <v>-2.8597473890942431</v>
      </c>
      <c r="AK1142" s="1">
        <f t="shared" si="158"/>
        <v>127.68851902918692</v>
      </c>
      <c r="AL1142" s="1">
        <f t="shared" si="159"/>
        <v>35.328098776768641</v>
      </c>
      <c r="AM1142" s="1">
        <f t="shared" si="160"/>
        <v>3.4862031274071694</v>
      </c>
      <c r="AN1142" s="1">
        <f t="shared" si="161"/>
        <v>3.3602045878347502</v>
      </c>
      <c r="AO1142" s="1">
        <v>1613.923616546821</v>
      </c>
      <c r="AP1142" s="1">
        <v>1583.750181818182</v>
      </c>
      <c r="AQ1142" s="1">
        <v>5.0879902483437638</v>
      </c>
      <c r="AR1142" s="1">
        <v>64.971531831168349</v>
      </c>
      <c r="AS1142" s="1">
        <f t="shared" si="162"/>
        <v>3.4868367284609829</v>
      </c>
      <c r="AT1142" s="1">
        <v>23.043598223719059</v>
      </c>
      <c r="AU1142" s="1">
        <v>27.112773939393929</v>
      </c>
      <c r="AV1142" s="1">
        <v>3.9284591213276163E-5</v>
      </c>
      <c r="AW1142" s="1">
        <v>82.288730517660355</v>
      </c>
      <c r="AX1142" s="1">
        <v>0</v>
      </c>
      <c r="AY1142" s="1">
        <v>0</v>
      </c>
      <c r="AZ1142" s="1">
        <f t="shared" si="163"/>
        <v>1</v>
      </c>
      <c r="BA1142" s="1">
        <f t="shared" si="164"/>
        <v>0</v>
      </c>
      <c r="BB1142" s="1">
        <f t="shared" si="165"/>
        <v>52043.879128593981</v>
      </c>
      <c r="BC1142" s="1">
        <f t="shared" si="166"/>
        <v>2000.033333333334</v>
      </c>
      <c r="BD1142" s="1">
        <f t="shared" si="167"/>
        <v>1681.2283000000004</v>
      </c>
      <c r="BE1142" s="1">
        <f t="shared" si="168"/>
        <v>0.8406001399976667</v>
      </c>
      <c r="BF1142" s="1">
        <f t="shared" si="169"/>
        <v>0.16075827019549674</v>
      </c>
      <c r="BG1142" s="1">
        <v>6</v>
      </c>
      <c r="BH1142" s="1">
        <v>0.5</v>
      </c>
      <c r="BI1142" s="1" t="s">
        <v>355</v>
      </c>
      <c r="BJ1142" s="1">
        <v>2</v>
      </c>
      <c r="BK1142" s="1" t="b">
        <v>1</v>
      </c>
      <c r="BL1142" s="1">
        <v>1660492445.0333331</v>
      </c>
      <c r="BM1142" s="1">
        <v>1505.3393333333329</v>
      </c>
      <c r="BN1142" s="1">
        <v>1554.014666666666</v>
      </c>
      <c r="BO1142" s="1">
        <v>27.109020000000001</v>
      </c>
      <c r="BP1142" s="1">
        <v>23.04031333333333</v>
      </c>
      <c r="BQ1142" s="1">
        <v>1502.552666666666</v>
      </c>
      <c r="BR1142" s="1">
        <v>27.106433333333332</v>
      </c>
      <c r="BS1142" s="1">
        <v>500.16320000000002</v>
      </c>
      <c r="BT1142" s="1">
        <v>99.658533333333338</v>
      </c>
      <c r="BU1142" s="1">
        <v>0.10035239999999999</v>
      </c>
      <c r="BV1142" s="1">
        <v>31.006466666666672</v>
      </c>
      <c r="BW1142" s="1">
        <v>31.242393333333329</v>
      </c>
      <c r="BX1142" s="1">
        <v>999.89999999999986</v>
      </c>
      <c r="BY1142" s="1">
        <v>0</v>
      </c>
      <c r="BZ1142" s="1">
        <v>0</v>
      </c>
      <c r="CA1142" s="1">
        <v>10008.371333333331</v>
      </c>
      <c r="CB1142" s="1">
        <v>0</v>
      </c>
      <c r="CC1142" s="1">
        <v>41.498386666666669</v>
      </c>
      <c r="CD1142" s="1">
        <v>-48.675433333333338</v>
      </c>
      <c r="CE1142" s="1">
        <v>1547.284666666666</v>
      </c>
      <c r="CF1142" s="1">
        <v>1590.664</v>
      </c>
      <c r="CG1142" s="1">
        <v>4.068710666666667</v>
      </c>
      <c r="CH1142" s="1">
        <v>1554.014666666666</v>
      </c>
      <c r="CI1142" s="1">
        <v>23.04031333333333</v>
      </c>
      <c r="CJ1142" s="1">
        <v>2.7016453333333339</v>
      </c>
      <c r="CK1142" s="1">
        <v>2.2961633333333329</v>
      </c>
      <c r="CL1142" s="1">
        <v>22.295126666666661</v>
      </c>
      <c r="CM1142" s="1">
        <v>19.6495</v>
      </c>
      <c r="CN1142" s="1">
        <v>2000.033333333334</v>
      </c>
      <c r="CO1142" s="1">
        <v>0.97999380000000014</v>
      </c>
      <c r="CP1142" s="1">
        <v>2.0006326666666671E-2</v>
      </c>
      <c r="CQ1142" s="1">
        <v>0</v>
      </c>
      <c r="CR1142" s="1">
        <v>2.6602000000000001</v>
      </c>
      <c r="CS1142" s="1">
        <v>0</v>
      </c>
      <c r="CT1142" s="1">
        <v>33294.033333333333</v>
      </c>
      <c r="CU1142" s="1">
        <v>17412.593333333331</v>
      </c>
      <c r="CV1142" s="1">
        <v>40.875</v>
      </c>
      <c r="CW1142" s="1">
        <v>41.875</v>
      </c>
      <c r="CX1142" s="1">
        <v>40.875</v>
      </c>
      <c r="CY1142" s="1">
        <v>40.29546666666667</v>
      </c>
      <c r="CZ1142" s="1">
        <v>40.941200000000002</v>
      </c>
      <c r="DA1142" s="1">
        <v>1960.0233333333331</v>
      </c>
      <c r="DB1142" s="1">
        <v>40.01</v>
      </c>
      <c r="DC1142" s="1">
        <v>0</v>
      </c>
      <c r="DD1142" s="1">
        <v>1660492450.4000001</v>
      </c>
      <c r="DE1142" s="1">
        <v>0</v>
      </c>
      <c r="DF1142" s="1">
        <v>1660491924.5999999</v>
      </c>
      <c r="DG1142" s="1" t="s">
        <v>1965</v>
      </c>
      <c r="DH1142" s="1">
        <v>1660491919.5999999</v>
      </c>
      <c r="DI1142" s="1">
        <v>1660491924.5999999</v>
      </c>
      <c r="DJ1142" s="1">
        <v>26</v>
      </c>
      <c r="DK1142" s="1">
        <v>0.56499999999999995</v>
      </c>
      <c r="DL1142" s="1">
        <v>-7.0000000000000001E-3</v>
      </c>
      <c r="DM1142" s="1">
        <v>1.335</v>
      </c>
      <c r="DN1142" s="1">
        <v>1.2E-2</v>
      </c>
      <c r="DO1142" s="1">
        <v>400</v>
      </c>
      <c r="DP1142" s="1">
        <v>23</v>
      </c>
      <c r="DQ1142" s="1">
        <v>0.17</v>
      </c>
      <c r="DR1142" s="1">
        <v>0.02</v>
      </c>
      <c r="DS1142" s="1">
        <v>3.241713708131905</v>
      </c>
      <c r="DT1142" s="1">
        <v>1.200958590227875</v>
      </c>
      <c r="DU1142" s="1">
        <v>0.15040914110496181</v>
      </c>
      <c r="DV1142" s="1">
        <v>0</v>
      </c>
      <c r="DW1142" s="1">
        <v>35.273232380061629</v>
      </c>
      <c r="DX1142" s="1">
        <v>-1.2362336231233699</v>
      </c>
      <c r="DY1142" s="1">
        <v>0.76973682444869584</v>
      </c>
      <c r="DZ1142" s="1">
        <v>0</v>
      </c>
      <c r="EA1142" s="1">
        <v>-48.575558064516137</v>
      </c>
      <c r="EB1142" s="1">
        <v>0.43916612903219798</v>
      </c>
      <c r="EC1142" s="1">
        <v>0.89929966650549853</v>
      </c>
      <c r="ED1142" s="1">
        <v>1</v>
      </c>
      <c r="EE1142" s="1">
        <v>1425.3275750841331</v>
      </c>
      <c r="EF1142" s="1">
        <v>282.61422840875719</v>
      </c>
      <c r="EG1142" s="1">
        <v>20.418894867586609</v>
      </c>
      <c r="EH1142" s="1">
        <v>0</v>
      </c>
      <c r="EI1142" s="1">
        <v>4.0700014634146342</v>
      </c>
      <c r="EJ1142" s="1">
        <v>-1.9601811846688969E-2</v>
      </c>
      <c r="EK1142" s="1">
        <v>2.637674105663154E-3</v>
      </c>
      <c r="EL1142" s="1">
        <v>1</v>
      </c>
      <c r="EM1142" s="1">
        <v>1.869023423504389</v>
      </c>
      <c r="EN1142" s="1">
        <v>3.2938415667299978E-2</v>
      </c>
      <c r="EO1142" s="1">
        <v>2.4914843180836102E-3</v>
      </c>
      <c r="EP1142" s="1">
        <v>1</v>
      </c>
      <c r="EQ1142" s="1">
        <v>3</v>
      </c>
      <c r="ER1142" s="1">
        <v>6</v>
      </c>
      <c r="ES1142" s="1" t="s">
        <v>379</v>
      </c>
      <c r="ET1142" s="1">
        <v>2.9441000000000002</v>
      </c>
      <c r="EU1142" s="1">
        <v>2.8012800000000002</v>
      </c>
      <c r="EV1142" s="1">
        <v>0.21862999999999999</v>
      </c>
      <c r="EW1142" s="1">
        <v>0.22262399999999999</v>
      </c>
      <c r="EX1142" s="1">
        <v>0.118119</v>
      </c>
      <c r="EY1142" s="1">
        <v>0.10537299999999999</v>
      </c>
      <c r="EZ1142" s="1">
        <v>16054.6</v>
      </c>
      <c r="FA1142" s="1">
        <v>16750.5</v>
      </c>
      <c r="FB1142" s="1">
        <v>23888.3</v>
      </c>
      <c r="FC1142" s="1">
        <v>25069.8</v>
      </c>
      <c r="FD1142" s="1">
        <v>33719.5</v>
      </c>
      <c r="FE1142" s="1">
        <v>35813.1</v>
      </c>
      <c r="FF1142" s="1">
        <v>43545.2</v>
      </c>
      <c r="FG1142" s="1">
        <v>46338.5</v>
      </c>
      <c r="FH1142" s="1">
        <v>1.98783</v>
      </c>
      <c r="FI1142" s="1">
        <v>1.88565</v>
      </c>
      <c r="FJ1142" s="1">
        <v>0.121251</v>
      </c>
      <c r="FK1142" s="1">
        <v>0</v>
      </c>
      <c r="FL1142" s="1">
        <v>29.2864</v>
      </c>
      <c r="FM1142" s="1">
        <v>999.9</v>
      </c>
      <c r="FN1142" s="1">
        <v>61.1</v>
      </c>
      <c r="FO1142" s="1">
        <v>33.9</v>
      </c>
      <c r="FP1142" s="1">
        <v>32.575400000000002</v>
      </c>
      <c r="FQ1142" s="1">
        <v>63.466500000000003</v>
      </c>
      <c r="FR1142" s="1">
        <v>25.640999999999998</v>
      </c>
      <c r="FS1142" s="1">
        <v>1</v>
      </c>
      <c r="FT1142" s="1">
        <v>0.27152399999999999</v>
      </c>
      <c r="FU1142" s="1">
        <v>0.47198800000000002</v>
      </c>
      <c r="FV1142" s="1">
        <v>20.323599999999999</v>
      </c>
      <c r="FW1142" s="1">
        <v>5.2110000000000003</v>
      </c>
      <c r="FX1142" s="1">
        <v>11.9057</v>
      </c>
      <c r="FY1142" s="1">
        <v>5.0023999999999997</v>
      </c>
      <c r="FZ1142" s="1">
        <v>3.2904499999999999</v>
      </c>
      <c r="GA1142" s="1">
        <v>9999</v>
      </c>
      <c r="GB1142" s="1">
        <v>9999</v>
      </c>
      <c r="GC1142" s="1">
        <v>9999</v>
      </c>
      <c r="GD1142" s="1">
        <v>999.9</v>
      </c>
      <c r="GE1142" s="1">
        <v>1.85958</v>
      </c>
      <c r="GF1142" s="1">
        <v>1.8545400000000001</v>
      </c>
      <c r="GG1142" s="1">
        <v>1.85772</v>
      </c>
      <c r="GH1142" s="1">
        <v>1.8561399999999999</v>
      </c>
      <c r="GI1142" s="1">
        <v>1.8549500000000001</v>
      </c>
      <c r="GJ1142" s="1">
        <v>1.85456</v>
      </c>
      <c r="GK1142" s="1">
        <v>1.85324</v>
      </c>
      <c r="GL1142" s="1">
        <v>1.8563799999999999</v>
      </c>
      <c r="GM1142" s="1">
        <v>0</v>
      </c>
      <c r="GN1142" s="1">
        <v>0</v>
      </c>
      <c r="GO1142" s="1">
        <v>0</v>
      </c>
      <c r="GP1142" s="1">
        <v>0</v>
      </c>
      <c r="GQ1142" s="1" t="s">
        <v>358</v>
      </c>
      <c r="GR1142" s="1" t="s">
        <v>359</v>
      </c>
      <c r="GS1142" s="1" t="s">
        <v>360</v>
      </c>
      <c r="GT1142" s="1" t="s">
        <v>360</v>
      </c>
      <c r="GU1142" s="1" t="s">
        <v>360</v>
      </c>
      <c r="GV1142" s="1" t="s">
        <v>360</v>
      </c>
      <c r="GW1142" s="1">
        <v>0</v>
      </c>
      <c r="GX1142" s="1">
        <v>100</v>
      </c>
      <c r="GY1142" s="1">
        <v>100</v>
      </c>
      <c r="GZ1142" s="1">
        <v>2.81</v>
      </c>
      <c r="HA1142" s="1">
        <v>2.5000000000000001E-3</v>
      </c>
      <c r="HB1142" s="1">
        <v>0.40725668706344281</v>
      </c>
      <c r="HC1142" s="1">
        <v>2.678124759318837E-3</v>
      </c>
      <c r="HD1142" s="1">
        <v>-9.3737611465157319E-7</v>
      </c>
      <c r="HE1142" s="1">
        <v>1.3915637841753891E-10</v>
      </c>
      <c r="HF1142" s="1">
        <v>-8.3168333772034281E-2</v>
      </c>
      <c r="HG1142" s="1">
        <v>1.061361004592812E-2</v>
      </c>
      <c r="HH1142" s="1">
        <v>-3.086644042041478E-4</v>
      </c>
      <c r="HI1142" s="1">
        <v>1.24720902217549E-6</v>
      </c>
      <c r="HJ1142" s="1">
        <v>1</v>
      </c>
      <c r="HK1142" s="1">
        <v>2093</v>
      </c>
      <c r="HL1142" s="1">
        <v>2</v>
      </c>
      <c r="HM1142" s="1">
        <v>27</v>
      </c>
      <c r="HN1142" s="1">
        <v>8.9</v>
      </c>
      <c r="HO1142" s="1">
        <v>8.8000000000000007</v>
      </c>
      <c r="HP1142" s="1">
        <v>3.1774900000000001</v>
      </c>
      <c r="HQ1142" s="1">
        <v>2.2741699999999998</v>
      </c>
      <c r="HR1142" s="1">
        <v>1.4978</v>
      </c>
      <c r="HS1142" s="1">
        <v>2.3022499999999999</v>
      </c>
      <c r="HT1142" s="1">
        <v>1.5478499999999999</v>
      </c>
      <c r="HU1142" s="1">
        <v>2.4060100000000002</v>
      </c>
      <c r="HV1142" s="1">
        <v>36.812899999999999</v>
      </c>
      <c r="HW1142" s="1">
        <v>13.991899999999999</v>
      </c>
      <c r="HX1142" s="1">
        <v>18</v>
      </c>
      <c r="HY1142" s="1">
        <v>504.90800000000002</v>
      </c>
      <c r="HZ1142" s="1">
        <v>504.43799999999999</v>
      </c>
      <c r="IA1142" s="1">
        <v>28.7818</v>
      </c>
      <c r="IB1142" s="1">
        <v>30.571000000000002</v>
      </c>
      <c r="IC1142" s="1">
        <v>30.000399999999999</v>
      </c>
      <c r="ID1142" s="1">
        <v>30.3627</v>
      </c>
      <c r="IE1142" s="1">
        <v>30.460100000000001</v>
      </c>
      <c r="IF1142" s="1">
        <v>63.666499999999999</v>
      </c>
      <c r="IG1142" s="1">
        <v>30.715900000000001</v>
      </c>
      <c r="IH1142" s="1">
        <v>0</v>
      </c>
      <c r="II1142" s="1">
        <v>28.7681</v>
      </c>
      <c r="IJ1142" s="1">
        <v>1619.49</v>
      </c>
      <c r="IK1142" s="1">
        <v>23.0259</v>
      </c>
      <c r="IL1142" s="1">
        <v>100.702</v>
      </c>
      <c r="IM1142" s="1">
        <v>100.431</v>
      </c>
      <c r="IN1142" s="1" t="s">
        <v>365</v>
      </c>
    </row>
    <row r="1143" spans="1:248" ht="15.75" customHeight="1" x14ac:dyDescent="0.3">
      <c r="A1143" s="1">
        <v>1127</v>
      </c>
      <c r="B1143" s="1">
        <v>1660492453.5999999</v>
      </c>
      <c r="C1143" s="1">
        <v>8324.5</v>
      </c>
      <c r="D1143" s="1" t="s">
        <v>2566</v>
      </c>
      <c r="E1143" s="1" t="s">
        <v>2567</v>
      </c>
      <c r="F1143" s="1">
        <v>1</v>
      </c>
      <c r="G1143" s="1" t="s">
        <v>1964</v>
      </c>
      <c r="H1143" s="1" t="s">
        <v>350</v>
      </c>
      <c r="I1143" s="1" t="s">
        <v>351</v>
      </c>
      <c r="J1143" s="1" t="s">
        <v>352</v>
      </c>
      <c r="K1143" s="1" t="s">
        <v>1168</v>
      </c>
      <c r="L1143" s="1" t="s">
        <v>349</v>
      </c>
      <c r="M1143" s="1" t="s">
        <v>354</v>
      </c>
      <c r="N1143" s="1">
        <v>1660492445.5374999</v>
      </c>
      <c r="O1143" s="1">
        <f t="shared" si="136"/>
        <v>3.4876241797523241E-3</v>
      </c>
      <c r="P1143" s="1">
        <f t="shared" si="137"/>
        <v>3.487624179752324</v>
      </c>
      <c r="Q1143" s="1">
        <f t="shared" si="138"/>
        <v>3.4018445512798605</v>
      </c>
      <c r="R1143" s="1">
        <f t="shared" si="139"/>
        <v>1507.86625</v>
      </c>
      <c r="S1143" s="1">
        <f t="shared" si="140"/>
        <v>1432.1190128667404</v>
      </c>
      <c r="T1143" s="1">
        <f t="shared" si="141"/>
        <v>142.86652656947419</v>
      </c>
      <c r="U1143" s="1">
        <f t="shared" si="142"/>
        <v>150.42298282013226</v>
      </c>
      <c r="V1143" s="1">
        <f t="shared" si="143"/>
        <v>0.18557310378342773</v>
      </c>
      <c r="W1143" s="1">
        <f t="shared" si="144"/>
        <v>2.9250705264523442</v>
      </c>
      <c r="X1143" s="1">
        <f t="shared" si="145"/>
        <v>0.17927186824981572</v>
      </c>
      <c r="Y1143" s="1">
        <f t="shared" si="146"/>
        <v>0.11259323401750568</v>
      </c>
      <c r="Z1143" s="1">
        <f t="shared" si="147"/>
        <v>321.52076849999997</v>
      </c>
      <c r="AA1143" s="1">
        <f t="shared" si="148"/>
        <v>31.994658413681517</v>
      </c>
      <c r="AB1143" s="1">
        <f t="shared" si="149"/>
        <v>31.243281249999999</v>
      </c>
      <c r="AC1143" s="1">
        <f t="shared" si="150"/>
        <v>4.5743363398204302</v>
      </c>
      <c r="AD1143" s="1">
        <f t="shared" si="151"/>
        <v>59.922253488258313</v>
      </c>
      <c r="AE1143" s="1">
        <f t="shared" si="152"/>
        <v>2.7043909815466232</v>
      </c>
      <c r="AF1143" s="1">
        <f t="shared" si="153"/>
        <v>4.5131663515901401</v>
      </c>
      <c r="AG1143" s="1">
        <f t="shared" si="154"/>
        <v>1.869945358273807</v>
      </c>
      <c r="AH1143" s="1">
        <f t="shared" si="155"/>
        <v>-153.80422632707749</v>
      </c>
      <c r="AI1143" s="1">
        <f t="shared" si="156"/>
        <v>-37.268587857651262</v>
      </c>
      <c r="AJ1143" s="1">
        <f t="shared" si="157"/>
        <v>-2.8646708572433504</v>
      </c>
      <c r="AK1143" s="1">
        <f t="shared" si="158"/>
        <v>127.58328345802786</v>
      </c>
      <c r="AL1143" s="1">
        <f t="shared" si="159"/>
        <v>35.314185632698894</v>
      </c>
      <c r="AM1143" s="1">
        <f t="shared" si="160"/>
        <v>3.4861494510690294</v>
      </c>
      <c r="AN1143" s="1">
        <f t="shared" si="161"/>
        <v>3.4018445512798605</v>
      </c>
      <c r="AO1143" s="1">
        <v>1619.049681034455</v>
      </c>
      <c r="AP1143" s="1">
        <v>1588.8384848484841</v>
      </c>
      <c r="AQ1143" s="1">
        <v>5.0854318967564511</v>
      </c>
      <c r="AR1143" s="1">
        <v>64.971531831168349</v>
      </c>
      <c r="AS1143" s="1">
        <f t="shared" si="162"/>
        <v>3.487624179752324</v>
      </c>
      <c r="AT1143" s="1">
        <v>23.043319433940759</v>
      </c>
      <c r="AU1143" s="1">
        <v>27.113412121212122</v>
      </c>
      <c r="AV1143" s="1">
        <v>3.4498328468328499E-5</v>
      </c>
      <c r="AW1143" s="1">
        <v>82.288730517660355</v>
      </c>
      <c r="AX1143" s="1">
        <v>0</v>
      </c>
      <c r="AY1143" s="1">
        <v>0</v>
      </c>
      <c r="AZ1143" s="1">
        <f t="shared" si="163"/>
        <v>1</v>
      </c>
      <c r="BA1143" s="1">
        <f t="shared" si="164"/>
        <v>0</v>
      </c>
      <c r="BB1143" s="1">
        <f t="shared" si="165"/>
        <v>52045.259199710068</v>
      </c>
      <c r="BC1143" s="1">
        <f t="shared" si="166"/>
        <v>2000.0262499999999</v>
      </c>
      <c r="BD1143" s="1">
        <f t="shared" si="167"/>
        <v>1681.2223499999998</v>
      </c>
      <c r="BE1143" s="1">
        <f t="shared" si="168"/>
        <v>0.84060014212313461</v>
      </c>
      <c r="BF1143" s="1">
        <f t="shared" si="169"/>
        <v>0.16075827429764983</v>
      </c>
      <c r="BG1143" s="1">
        <v>6</v>
      </c>
      <c r="BH1143" s="1">
        <v>0.5</v>
      </c>
      <c r="BI1143" s="1" t="s">
        <v>355</v>
      </c>
      <c r="BJ1143" s="1">
        <v>2</v>
      </c>
      <c r="BK1143" s="1" t="b">
        <v>1</v>
      </c>
      <c r="BL1143" s="1">
        <v>1660492445.5374999</v>
      </c>
      <c r="BM1143" s="1">
        <v>1507.86625</v>
      </c>
      <c r="BN1143" s="1">
        <v>1556.5350000000001</v>
      </c>
      <c r="BO1143" s="1">
        <v>27.109287500000001</v>
      </c>
      <c r="BP1143" s="1">
        <v>23.040675</v>
      </c>
      <c r="BQ1143" s="1">
        <v>1505.0775000000001</v>
      </c>
      <c r="BR1143" s="1">
        <v>27.1067</v>
      </c>
      <c r="BS1143" s="1">
        <v>500.16693750000002</v>
      </c>
      <c r="BT1143" s="1">
        <v>99.658512500000001</v>
      </c>
      <c r="BU1143" s="1">
        <v>0.10032408125</v>
      </c>
      <c r="BV1143" s="1">
        <v>31.00695</v>
      </c>
      <c r="BW1143" s="1">
        <v>31.243281249999999</v>
      </c>
      <c r="BX1143" s="1">
        <v>999.9</v>
      </c>
      <c r="BY1143" s="1">
        <v>0</v>
      </c>
      <c r="BZ1143" s="1">
        <v>0</v>
      </c>
      <c r="CA1143" s="1">
        <v>10008.666875000001</v>
      </c>
      <c r="CB1143" s="1">
        <v>0</v>
      </c>
      <c r="CC1143" s="1">
        <v>41.517456250000002</v>
      </c>
      <c r="CD1143" s="1">
        <v>-48.668968749999998</v>
      </c>
      <c r="CE1143" s="1">
        <v>1549.8824999999999</v>
      </c>
      <c r="CF1143" s="1">
        <v>1593.244375</v>
      </c>
      <c r="CG1143" s="1">
        <v>4.0686156249999996</v>
      </c>
      <c r="CH1143" s="1">
        <v>1556.5350000000001</v>
      </c>
      <c r="CI1143" s="1">
        <v>23.040675</v>
      </c>
      <c r="CJ1143" s="1">
        <v>2.70167125</v>
      </c>
      <c r="CK1143" s="1">
        <v>2.2961987499999998</v>
      </c>
      <c r="CL1143" s="1">
        <v>22.295287500000001</v>
      </c>
      <c r="CM1143" s="1">
        <v>19.649750000000001</v>
      </c>
      <c r="CN1143" s="1">
        <v>2000.0262499999999</v>
      </c>
      <c r="CO1143" s="1">
        <v>0.97999375</v>
      </c>
      <c r="CP1143" s="1">
        <v>2.0006375E-2</v>
      </c>
      <c r="CQ1143" s="1">
        <v>0</v>
      </c>
      <c r="CR1143" s="1">
        <v>2.6815000000000002</v>
      </c>
      <c r="CS1143" s="1">
        <v>0</v>
      </c>
      <c r="CT1143" s="1">
        <v>33293.012499999997</v>
      </c>
      <c r="CU1143" s="1">
        <v>17412.53125</v>
      </c>
      <c r="CV1143" s="1">
        <v>40.875</v>
      </c>
      <c r="CW1143" s="1">
        <v>41.875</v>
      </c>
      <c r="CX1143" s="1">
        <v>40.875</v>
      </c>
      <c r="CY1143" s="1">
        <v>40.296499999999988</v>
      </c>
      <c r="CZ1143" s="1">
        <v>40.940937499999997</v>
      </c>
      <c r="DA1143" s="1">
        <v>1960.0162499999999</v>
      </c>
      <c r="DB1143" s="1">
        <v>40.01</v>
      </c>
      <c r="DC1143" s="1">
        <v>0</v>
      </c>
      <c r="DD1143" s="1">
        <v>1660492451.5999999</v>
      </c>
      <c r="DE1143" s="1">
        <v>0</v>
      </c>
      <c r="DF1143" s="1">
        <v>1660491924.5999999</v>
      </c>
      <c r="DG1143" s="1" t="s">
        <v>1965</v>
      </c>
      <c r="DH1143" s="1">
        <v>1660491919.5999999</v>
      </c>
      <c r="DI1143" s="1">
        <v>1660491924.5999999</v>
      </c>
      <c r="DJ1143" s="1">
        <v>26</v>
      </c>
      <c r="DK1143" s="1">
        <v>0.56499999999999995</v>
      </c>
      <c r="DL1143" s="1">
        <v>-7.0000000000000001E-3</v>
      </c>
      <c r="DM1143" s="1">
        <v>1.335</v>
      </c>
      <c r="DN1143" s="1">
        <v>1.2E-2</v>
      </c>
      <c r="DO1143" s="1">
        <v>400</v>
      </c>
      <c r="DP1143" s="1">
        <v>23</v>
      </c>
      <c r="DQ1143" s="1">
        <v>0.17</v>
      </c>
      <c r="DR1143" s="1">
        <v>0.02</v>
      </c>
      <c r="DS1143" s="1">
        <v>3.2627509751074699</v>
      </c>
      <c r="DT1143" s="1">
        <v>1.2494597437863659</v>
      </c>
      <c r="DU1143" s="1">
        <v>0.15127188879013609</v>
      </c>
      <c r="DV1143" s="1">
        <v>0</v>
      </c>
      <c r="DW1143" s="1">
        <v>35.334642070321507</v>
      </c>
      <c r="DX1143" s="1">
        <v>-4.1162459518958219</v>
      </c>
      <c r="DY1143" s="1">
        <v>0.66651924558598596</v>
      </c>
      <c r="DZ1143" s="1">
        <v>0</v>
      </c>
      <c r="EA1143" s="1">
        <v>-48.768033333333342</v>
      </c>
      <c r="EB1143" s="1">
        <v>6.4253739710789857</v>
      </c>
      <c r="EC1143" s="1">
        <v>0.68255057655499496</v>
      </c>
      <c r="ED1143" s="1">
        <v>0</v>
      </c>
      <c r="EE1143" s="1">
        <v>1431.2125585024951</v>
      </c>
      <c r="EF1143" s="1">
        <v>282.58786373979092</v>
      </c>
      <c r="EG1143" s="1">
        <v>21.095027489922259</v>
      </c>
      <c r="EH1143" s="1">
        <v>0</v>
      </c>
      <c r="EI1143" s="1">
        <v>4.0695602499999994</v>
      </c>
      <c r="EJ1143" s="1">
        <v>-1.7870206378985589E-2</v>
      </c>
      <c r="EK1143" s="1">
        <v>2.507023621248862E-3</v>
      </c>
      <c r="EL1143" s="1">
        <v>1</v>
      </c>
      <c r="EM1143" s="1">
        <v>1.869791631725644</v>
      </c>
      <c r="EN1143" s="1">
        <v>3.2730630416618507E-2</v>
      </c>
      <c r="EO1143" s="1">
        <v>2.5497146288575201E-3</v>
      </c>
      <c r="EP1143" s="1">
        <v>1</v>
      </c>
      <c r="EQ1143" s="1">
        <v>2</v>
      </c>
      <c r="ER1143" s="1">
        <v>6</v>
      </c>
      <c r="ES1143" s="1" t="s">
        <v>384</v>
      </c>
      <c r="ET1143" s="1">
        <v>2.9440599999999999</v>
      </c>
      <c r="EU1143" s="1">
        <v>2.8011300000000001</v>
      </c>
      <c r="EV1143" s="1">
        <v>0.21904499999999999</v>
      </c>
      <c r="EW1143" s="1">
        <v>0.223055</v>
      </c>
      <c r="EX1143" s="1">
        <v>0.118118</v>
      </c>
      <c r="EY1143" s="1">
        <v>0.10538</v>
      </c>
      <c r="EZ1143" s="1">
        <v>16046</v>
      </c>
      <c r="FA1143" s="1">
        <v>16741.3</v>
      </c>
      <c r="FB1143" s="1">
        <v>23888.2</v>
      </c>
      <c r="FC1143" s="1">
        <v>25069.9</v>
      </c>
      <c r="FD1143" s="1">
        <v>33719.4</v>
      </c>
      <c r="FE1143" s="1">
        <v>35813.1</v>
      </c>
      <c r="FF1143" s="1">
        <v>43545.1</v>
      </c>
      <c r="FG1143" s="1">
        <v>46338.9</v>
      </c>
      <c r="FH1143" s="1">
        <v>1.98783</v>
      </c>
      <c r="FI1143" s="1">
        <v>1.8857999999999999</v>
      </c>
      <c r="FJ1143" s="1">
        <v>0.12103800000000001</v>
      </c>
      <c r="FK1143" s="1">
        <v>0</v>
      </c>
      <c r="FL1143" s="1">
        <v>29.286999999999999</v>
      </c>
      <c r="FM1143" s="1">
        <v>999.9</v>
      </c>
      <c r="FN1143" s="1">
        <v>61.1</v>
      </c>
      <c r="FO1143" s="1">
        <v>33.9</v>
      </c>
      <c r="FP1143" s="1">
        <v>32.571800000000003</v>
      </c>
      <c r="FQ1143" s="1">
        <v>63.546500000000002</v>
      </c>
      <c r="FR1143" s="1">
        <v>25.9255</v>
      </c>
      <c r="FS1143" s="1">
        <v>1</v>
      </c>
      <c r="FT1143" s="1">
        <v>0.27162900000000001</v>
      </c>
      <c r="FU1143" s="1">
        <v>0.48246499999999998</v>
      </c>
      <c r="FV1143" s="1">
        <v>20.323599999999999</v>
      </c>
      <c r="FW1143" s="1">
        <v>5.2111499999999999</v>
      </c>
      <c r="FX1143" s="1">
        <v>11.9062</v>
      </c>
      <c r="FY1143" s="1">
        <v>5.0024499999999996</v>
      </c>
      <c r="FZ1143" s="1">
        <v>3.2904300000000002</v>
      </c>
      <c r="GA1143" s="1">
        <v>9999</v>
      </c>
      <c r="GB1143" s="1">
        <v>9999</v>
      </c>
      <c r="GC1143" s="1">
        <v>9999</v>
      </c>
      <c r="GD1143" s="1">
        <v>999.9</v>
      </c>
      <c r="GE1143" s="1">
        <v>1.85958</v>
      </c>
      <c r="GF1143" s="1">
        <v>1.8545400000000001</v>
      </c>
      <c r="GG1143" s="1">
        <v>1.85772</v>
      </c>
      <c r="GH1143" s="1">
        <v>1.8561399999999999</v>
      </c>
      <c r="GI1143" s="1">
        <v>1.8549500000000001</v>
      </c>
      <c r="GJ1143" s="1">
        <v>1.85456</v>
      </c>
      <c r="GK1143" s="1">
        <v>1.85324</v>
      </c>
      <c r="GL1143" s="1">
        <v>1.8563799999999999</v>
      </c>
      <c r="GM1143" s="1">
        <v>0</v>
      </c>
      <c r="GN1143" s="1">
        <v>0</v>
      </c>
      <c r="GO1143" s="1">
        <v>0</v>
      </c>
      <c r="GP1143" s="1">
        <v>0</v>
      </c>
      <c r="GQ1143" s="1" t="s">
        <v>358</v>
      </c>
      <c r="GR1143" s="1" t="s">
        <v>359</v>
      </c>
      <c r="GS1143" s="1" t="s">
        <v>360</v>
      </c>
      <c r="GT1143" s="1" t="s">
        <v>360</v>
      </c>
      <c r="GU1143" s="1" t="s">
        <v>360</v>
      </c>
      <c r="GV1143" s="1" t="s">
        <v>360</v>
      </c>
      <c r="GW1143" s="1">
        <v>0</v>
      </c>
      <c r="GX1143" s="1">
        <v>100</v>
      </c>
      <c r="GY1143" s="1">
        <v>100</v>
      </c>
      <c r="GZ1143" s="1">
        <v>2.82</v>
      </c>
      <c r="HA1143" s="1">
        <v>2.5999999999999999E-3</v>
      </c>
      <c r="HB1143" s="1">
        <v>0.40725668706344281</v>
      </c>
      <c r="HC1143" s="1">
        <v>2.678124759318837E-3</v>
      </c>
      <c r="HD1143" s="1">
        <v>-9.3737611465157319E-7</v>
      </c>
      <c r="HE1143" s="1">
        <v>1.3915637841753891E-10</v>
      </c>
      <c r="HF1143" s="1">
        <v>-8.3168333772034281E-2</v>
      </c>
      <c r="HG1143" s="1">
        <v>1.061361004592812E-2</v>
      </c>
      <c r="HH1143" s="1">
        <v>-3.086644042041478E-4</v>
      </c>
      <c r="HI1143" s="1">
        <v>1.24720902217549E-6</v>
      </c>
      <c r="HJ1143" s="1">
        <v>1</v>
      </c>
      <c r="HK1143" s="1">
        <v>2093</v>
      </c>
      <c r="HL1143" s="1">
        <v>2</v>
      </c>
      <c r="HM1143" s="1">
        <v>27</v>
      </c>
      <c r="HN1143" s="1">
        <v>8.9</v>
      </c>
      <c r="HO1143" s="1">
        <v>8.8000000000000007</v>
      </c>
      <c r="HP1143" s="1">
        <v>3.1823700000000001</v>
      </c>
      <c r="HQ1143" s="1">
        <v>2.2790499999999998</v>
      </c>
      <c r="HR1143" s="1">
        <v>1.4978</v>
      </c>
      <c r="HS1143" s="1">
        <v>2.3022499999999999</v>
      </c>
      <c r="HT1143" s="1">
        <v>1.5478499999999999</v>
      </c>
      <c r="HU1143" s="1">
        <v>2.4389599999999998</v>
      </c>
      <c r="HV1143" s="1">
        <v>36.812899999999999</v>
      </c>
      <c r="HW1143" s="1">
        <v>14.009499999999999</v>
      </c>
      <c r="HX1143" s="1">
        <v>18</v>
      </c>
      <c r="HY1143" s="1">
        <v>504.90899999999999</v>
      </c>
      <c r="HZ1143" s="1">
        <v>504.54300000000001</v>
      </c>
      <c r="IA1143" s="1">
        <v>28.780200000000001</v>
      </c>
      <c r="IB1143" s="1">
        <v>30.5716</v>
      </c>
      <c r="IC1143" s="1">
        <v>30.000399999999999</v>
      </c>
      <c r="ID1143" s="1">
        <v>30.3629</v>
      </c>
      <c r="IE1143" s="1">
        <v>30.460699999999999</v>
      </c>
      <c r="IF1143" s="1">
        <v>63.867600000000003</v>
      </c>
      <c r="IG1143" s="1">
        <v>30.715900000000001</v>
      </c>
      <c r="IH1143" s="1">
        <v>0</v>
      </c>
      <c r="II1143" s="1">
        <v>28.7681</v>
      </c>
      <c r="IJ1143" s="1">
        <v>1629.64</v>
      </c>
      <c r="IK1143" s="1">
        <v>23.0259</v>
      </c>
      <c r="IL1143" s="1">
        <v>100.702</v>
      </c>
      <c r="IM1143" s="1">
        <v>100.432</v>
      </c>
      <c r="IN1143" s="1" t="s">
        <v>365</v>
      </c>
    </row>
    <row r="1144" spans="1:248" ht="15.75" customHeight="1" x14ac:dyDescent="0.3">
      <c r="A1144" s="1">
        <v>1128</v>
      </c>
      <c r="B1144" s="1">
        <v>1660492454.5999999</v>
      </c>
      <c r="C1144" s="1">
        <v>8325.5</v>
      </c>
      <c r="D1144" s="1" t="s">
        <v>2568</v>
      </c>
      <c r="E1144" s="1" t="s">
        <v>2569</v>
      </c>
      <c r="F1144" s="1">
        <v>1</v>
      </c>
      <c r="G1144" s="1" t="s">
        <v>1964</v>
      </c>
      <c r="H1144" s="1" t="s">
        <v>350</v>
      </c>
      <c r="I1144" s="1" t="s">
        <v>351</v>
      </c>
      <c r="J1144" s="1" t="s">
        <v>352</v>
      </c>
      <c r="K1144" s="1" t="s">
        <v>1168</v>
      </c>
      <c r="L1144" s="1" t="s">
        <v>349</v>
      </c>
      <c r="M1144" s="1" t="s">
        <v>354</v>
      </c>
      <c r="N1144" s="1">
        <v>1660492447.0666659</v>
      </c>
      <c r="O1144" s="1">
        <f t="shared" si="136"/>
        <v>3.4872603103876607E-3</v>
      </c>
      <c r="P1144" s="1">
        <f t="shared" si="137"/>
        <v>3.4872603103876609</v>
      </c>
      <c r="Q1144" s="1">
        <f t="shared" si="138"/>
        <v>3.4726947012761982</v>
      </c>
      <c r="R1144" s="1">
        <f t="shared" si="139"/>
        <v>1515.596666666667</v>
      </c>
      <c r="S1144" s="1">
        <f t="shared" si="140"/>
        <v>1438.9581141168135</v>
      </c>
      <c r="T1144" s="1">
        <f t="shared" si="141"/>
        <v>143.54862364617611</v>
      </c>
      <c r="U1144" s="1">
        <f t="shared" si="142"/>
        <v>151.193987766812</v>
      </c>
      <c r="V1144" s="1">
        <f t="shared" si="143"/>
        <v>0.18547126720823337</v>
      </c>
      <c r="W1144" s="1">
        <f t="shared" si="144"/>
        <v>2.9246089385226268</v>
      </c>
      <c r="X1144" s="1">
        <f t="shared" si="145"/>
        <v>0.17917586223606224</v>
      </c>
      <c r="Y1144" s="1">
        <f t="shared" si="146"/>
        <v>0.11253272961558353</v>
      </c>
      <c r="Z1144" s="1">
        <f t="shared" si="147"/>
        <v>321.52434620000002</v>
      </c>
      <c r="AA1144" s="1">
        <f t="shared" si="148"/>
        <v>31.99642772371012</v>
      </c>
      <c r="AB1144" s="1">
        <f t="shared" si="149"/>
        <v>31.246579999999991</v>
      </c>
      <c r="AC1144" s="1">
        <f t="shared" si="150"/>
        <v>4.5751952446409039</v>
      </c>
      <c r="AD1144" s="1">
        <f t="shared" si="151"/>
        <v>59.918498200638247</v>
      </c>
      <c r="AE1144" s="1">
        <f t="shared" si="152"/>
        <v>2.7044543200624021</v>
      </c>
      <c r="AF1144" s="1">
        <f t="shared" si="153"/>
        <v>4.513554914221122</v>
      </c>
      <c r="AG1144" s="1">
        <f t="shared" si="154"/>
        <v>1.8707409245785018</v>
      </c>
      <c r="AH1144" s="1">
        <f t="shared" si="155"/>
        <v>-153.78817968809585</v>
      </c>
      <c r="AI1144" s="1">
        <f t="shared" si="156"/>
        <v>-37.544741650334274</v>
      </c>
      <c r="AJ1144" s="1">
        <f t="shared" si="157"/>
        <v>-2.8864215157708903</v>
      </c>
      <c r="AK1144" s="1">
        <f t="shared" si="158"/>
        <v>127.30500334579899</v>
      </c>
      <c r="AL1144" s="1">
        <f t="shared" si="159"/>
        <v>35.376388427265127</v>
      </c>
      <c r="AM1144" s="1">
        <f t="shared" si="160"/>
        <v>3.4857649336450471</v>
      </c>
      <c r="AN1144" s="1">
        <f t="shared" si="161"/>
        <v>3.4726947012761982</v>
      </c>
      <c r="AO1144" s="1">
        <v>1624.2208591102899</v>
      </c>
      <c r="AP1144" s="1">
        <v>1593.932121212121</v>
      </c>
      <c r="AQ1144" s="1">
        <v>5.0836528609838716</v>
      </c>
      <c r="AR1144" s="1">
        <v>64.971531831168349</v>
      </c>
      <c r="AS1144" s="1">
        <f t="shared" si="162"/>
        <v>3.4872603103876609</v>
      </c>
      <c r="AT1144" s="1">
        <v>23.043817526508061</v>
      </c>
      <c r="AU1144" s="1">
        <v>27.113550909090911</v>
      </c>
      <c r="AV1144" s="1">
        <v>2.0067243786438749E-5</v>
      </c>
      <c r="AW1144" s="1">
        <v>82.288730517660355</v>
      </c>
      <c r="AX1144" s="1">
        <v>0</v>
      </c>
      <c r="AY1144" s="1">
        <v>0</v>
      </c>
      <c r="AZ1144" s="1">
        <f t="shared" si="163"/>
        <v>1</v>
      </c>
      <c r="BA1144" s="1">
        <f t="shared" si="164"/>
        <v>0</v>
      </c>
      <c r="BB1144" s="1">
        <f t="shared" si="165"/>
        <v>52031.85727225554</v>
      </c>
      <c r="BC1144" s="1">
        <f t="shared" si="166"/>
        <v>2000.048666666667</v>
      </c>
      <c r="BD1144" s="1">
        <f t="shared" si="167"/>
        <v>1681.2411800000002</v>
      </c>
      <c r="BE1144" s="1">
        <f t="shared" si="168"/>
        <v>0.84060013539670531</v>
      </c>
      <c r="BF1144" s="1">
        <f t="shared" si="169"/>
        <v>0.1607582613156413</v>
      </c>
      <c r="BG1144" s="1">
        <v>6</v>
      </c>
      <c r="BH1144" s="1">
        <v>0.5</v>
      </c>
      <c r="BI1144" s="1" t="s">
        <v>355</v>
      </c>
      <c r="BJ1144" s="1">
        <v>2</v>
      </c>
      <c r="BK1144" s="1" t="b">
        <v>1</v>
      </c>
      <c r="BL1144" s="1">
        <v>1660492447.0666659</v>
      </c>
      <c r="BM1144" s="1">
        <v>1515.596666666667</v>
      </c>
      <c r="BN1144" s="1">
        <v>1564.371333333333</v>
      </c>
      <c r="BO1144" s="1">
        <v>27.10995333333333</v>
      </c>
      <c r="BP1144" s="1">
        <v>23.041820000000001</v>
      </c>
      <c r="BQ1144" s="1">
        <v>1512.8019999999999</v>
      </c>
      <c r="BR1144" s="1">
        <v>27.107366666666671</v>
      </c>
      <c r="BS1144" s="1">
        <v>500.17033333333342</v>
      </c>
      <c r="BT1144" s="1">
        <v>99.658446666666677</v>
      </c>
      <c r="BU1144" s="1">
        <v>0.10027614666666659</v>
      </c>
      <c r="BV1144" s="1">
        <v>31.008459999999999</v>
      </c>
      <c r="BW1144" s="1">
        <v>31.246579999999991</v>
      </c>
      <c r="BX1144" s="1">
        <v>999.89999999999986</v>
      </c>
      <c r="BY1144" s="1">
        <v>0</v>
      </c>
      <c r="BZ1144" s="1">
        <v>0</v>
      </c>
      <c r="CA1144" s="1">
        <v>10006.038</v>
      </c>
      <c r="CB1144" s="1">
        <v>0</v>
      </c>
      <c r="CC1144" s="1">
        <v>41.785573333333332</v>
      </c>
      <c r="CD1144" s="1">
        <v>-48.774700000000003</v>
      </c>
      <c r="CE1144" s="1">
        <v>1557.8293333333329</v>
      </c>
      <c r="CF1144" s="1">
        <v>1601.267333333333</v>
      </c>
      <c r="CG1144" s="1">
        <v>4.0681393333333338</v>
      </c>
      <c r="CH1144" s="1">
        <v>1564.371333333333</v>
      </c>
      <c r="CI1144" s="1">
        <v>23.041820000000001</v>
      </c>
      <c r="CJ1144" s="1">
        <v>2.701735333333334</v>
      </c>
      <c r="CK1144" s="1">
        <v>2.2963106666666659</v>
      </c>
      <c r="CL1144" s="1">
        <v>22.295680000000001</v>
      </c>
      <c r="CM1144" s="1">
        <v>19.650539999999999</v>
      </c>
      <c r="CN1144" s="1">
        <v>2000.048666666667</v>
      </c>
      <c r="CO1144" s="1">
        <v>0.97999400000000003</v>
      </c>
      <c r="CP1144" s="1">
        <v>2.0006133333333339E-2</v>
      </c>
      <c r="CQ1144" s="1">
        <v>0</v>
      </c>
      <c r="CR1144" s="1">
        <v>2.578466666666666</v>
      </c>
      <c r="CS1144" s="1">
        <v>0</v>
      </c>
      <c r="CT1144" s="1">
        <v>33290.959999999999</v>
      </c>
      <c r="CU1144" s="1">
        <v>17412.726666666669</v>
      </c>
      <c r="CV1144" s="1">
        <v>40.875</v>
      </c>
      <c r="CW1144" s="1">
        <v>41.875</v>
      </c>
      <c r="CX1144" s="1">
        <v>40.875</v>
      </c>
      <c r="CY1144" s="1">
        <v>40.299600000000012</v>
      </c>
      <c r="CZ1144" s="1">
        <v>40.941200000000002</v>
      </c>
      <c r="DA1144" s="1">
        <v>1960.0386666666659</v>
      </c>
      <c r="DB1144" s="1">
        <v>40.01</v>
      </c>
      <c r="DC1144" s="1">
        <v>0</v>
      </c>
      <c r="DD1144" s="1">
        <v>1660492452.8</v>
      </c>
      <c r="DE1144" s="1">
        <v>0</v>
      </c>
      <c r="DF1144" s="1">
        <v>1660491924.5999999</v>
      </c>
      <c r="DG1144" s="1" t="s">
        <v>1965</v>
      </c>
      <c r="DH1144" s="1">
        <v>1660491919.5999999</v>
      </c>
      <c r="DI1144" s="1">
        <v>1660491924.5999999</v>
      </c>
      <c r="DJ1144" s="1">
        <v>26</v>
      </c>
      <c r="DK1144" s="1">
        <v>0.56499999999999995</v>
      </c>
      <c r="DL1144" s="1">
        <v>-7.0000000000000001E-3</v>
      </c>
      <c r="DM1144" s="1">
        <v>1.335</v>
      </c>
      <c r="DN1144" s="1">
        <v>1.2E-2</v>
      </c>
      <c r="DO1144" s="1">
        <v>400</v>
      </c>
      <c r="DP1144" s="1">
        <v>23</v>
      </c>
      <c r="DQ1144" s="1">
        <v>0.17</v>
      </c>
      <c r="DR1144" s="1">
        <v>0.02</v>
      </c>
      <c r="DS1144" s="1">
        <v>3.2627509751074699</v>
      </c>
      <c r="DT1144" s="1">
        <v>1.2494597437863659</v>
      </c>
      <c r="DU1144" s="1">
        <v>0.15127188879013609</v>
      </c>
      <c r="DV1144" s="1">
        <v>0</v>
      </c>
      <c r="DW1144" s="1">
        <v>35.334642070321507</v>
      </c>
      <c r="DX1144" s="1">
        <v>-4.1162459518958219</v>
      </c>
      <c r="DY1144" s="1">
        <v>0.66651924558598596</v>
      </c>
      <c r="DZ1144" s="1">
        <v>0</v>
      </c>
      <c r="EA1144" s="1">
        <v>-48.768033333333342</v>
      </c>
      <c r="EB1144" s="1">
        <v>6.4253739710789857</v>
      </c>
      <c r="EC1144" s="1">
        <v>0.68255057655499496</v>
      </c>
      <c r="ED1144" s="1">
        <v>0</v>
      </c>
      <c r="EE1144" s="1">
        <v>1431.2125585024951</v>
      </c>
      <c r="EF1144" s="1">
        <v>282.58786373979092</v>
      </c>
      <c r="EG1144" s="1">
        <v>21.095027489922259</v>
      </c>
      <c r="EH1144" s="1">
        <v>0</v>
      </c>
      <c r="EI1144" s="1">
        <v>4.0695602499999994</v>
      </c>
      <c r="EJ1144" s="1">
        <v>-1.7870206378985589E-2</v>
      </c>
      <c r="EK1144" s="1">
        <v>2.507023621248862E-3</v>
      </c>
      <c r="EL1144" s="1">
        <v>1</v>
      </c>
      <c r="EM1144" s="1">
        <v>1.869791631725644</v>
      </c>
      <c r="EN1144" s="1">
        <v>3.2730630416618507E-2</v>
      </c>
      <c r="EO1144" s="1">
        <v>2.5497146288575201E-3</v>
      </c>
      <c r="EP1144" s="1">
        <v>1</v>
      </c>
      <c r="EQ1144" s="1">
        <v>2</v>
      </c>
      <c r="ER1144" s="1">
        <v>6</v>
      </c>
      <c r="ES1144" s="1" t="s">
        <v>384</v>
      </c>
      <c r="ET1144" s="1">
        <v>2.94401</v>
      </c>
      <c r="EU1144" s="1">
        <v>2.8012000000000001</v>
      </c>
      <c r="EV1144" s="1">
        <v>0.21946299999999999</v>
      </c>
      <c r="EW1144" s="1">
        <v>0.223473</v>
      </c>
      <c r="EX1144" s="1">
        <v>0.118121</v>
      </c>
      <c r="EY1144" s="1">
        <v>0.10538500000000001</v>
      </c>
      <c r="EZ1144" s="1">
        <v>16037.3</v>
      </c>
      <c r="FA1144" s="1">
        <v>16732.400000000001</v>
      </c>
      <c r="FB1144" s="1">
        <v>23888</v>
      </c>
      <c r="FC1144" s="1">
        <v>25070.2</v>
      </c>
      <c r="FD1144" s="1">
        <v>33719.1</v>
      </c>
      <c r="FE1144" s="1">
        <v>35813.1</v>
      </c>
      <c r="FF1144" s="1">
        <v>43544.800000000003</v>
      </c>
      <c r="FG1144" s="1">
        <v>46339.1</v>
      </c>
      <c r="FH1144" s="1">
        <v>1.9876199999999999</v>
      </c>
      <c r="FI1144" s="1">
        <v>1.8858200000000001</v>
      </c>
      <c r="FJ1144" s="1">
        <v>0.120811</v>
      </c>
      <c r="FK1144" s="1">
        <v>0</v>
      </c>
      <c r="FL1144" s="1">
        <v>29.2882</v>
      </c>
      <c r="FM1144" s="1">
        <v>999.9</v>
      </c>
      <c r="FN1144" s="1">
        <v>61.1</v>
      </c>
      <c r="FO1144" s="1">
        <v>33.9</v>
      </c>
      <c r="FP1144" s="1">
        <v>32.576000000000001</v>
      </c>
      <c r="FQ1144" s="1">
        <v>63.536499999999997</v>
      </c>
      <c r="FR1144" s="1">
        <v>25.2684</v>
      </c>
      <c r="FS1144" s="1">
        <v>1</v>
      </c>
      <c r="FT1144" s="1">
        <v>0.271733</v>
      </c>
      <c r="FU1144" s="1">
        <v>0.49141299999999999</v>
      </c>
      <c r="FV1144" s="1">
        <v>20.323599999999999</v>
      </c>
      <c r="FW1144" s="1">
        <v>5.2112999999999996</v>
      </c>
      <c r="FX1144" s="1">
        <v>11.9062</v>
      </c>
      <c r="FY1144" s="1">
        <v>5.0023499999999999</v>
      </c>
      <c r="FZ1144" s="1">
        <v>3.2904</v>
      </c>
      <c r="GA1144" s="1">
        <v>9999</v>
      </c>
      <c r="GB1144" s="1">
        <v>9999</v>
      </c>
      <c r="GC1144" s="1">
        <v>9999</v>
      </c>
      <c r="GD1144" s="1">
        <v>999.9</v>
      </c>
      <c r="GE1144" s="1">
        <v>1.8595699999999999</v>
      </c>
      <c r="GF1144" s="1">
        <v>1.8545499999999999</v>
      </c>
      <c r="GG1144" s="1">
        <v>1.8576999999999999</v>
      </c>
      <c r="GH1144" s="1">
        <v>1.85615</v>
      </c>
      <c r="GI1144" s="1">
        <v>1.85494</v>
      </c>
      <c r="GJ1144" s="1">
        <v>1.85456</v>
      </c>
      <c r="GK1144" s="1">
        <v>1.8532299999999999</v>
      </c>
      <c r="GL1144" s="1">
        <v>1.8563799999999999</v>
      </c>
      <c r="GM1144" s="1">
        <v>0</v>
      </c>
      <c r="GN1144" s="1">
        <v>0</v>
      </c>
      <c r="GO1144" s="1">
        <v>0</v>
      </c>
      <c r="GP1144" s="1">
        <v>0</v>
      </c>
      <c r="GQ1144" s="1" t="s">
        <v>358</v>
      </c>
      <c r="GR1144" s="1" t="s">
        <v>359</v>
      </c>
      <c r="GS1144" s="1" t="s">
        <v>360</v>
      </c>
      <c r="GT1144" s="1" t="s">
        <v>360</v>
      </c>
      <c r="GU1144" s="1" t="s">
        <v>360</v>
      </c>
      <c r="GV1144" s="1" t="s">
        <v>360</v>
      </c>
      <c r="GW1144" s="1">
        <v>0</v>
      </c>
      <c r="GX1144" s="1">
        <v>100</v>
      </c>
      <c r="GY1144" s="1">
        <v>100</v>
      </c>
      <c r="GZ1144" s="1">
        <v>2.82</v>
      </c>
      <c r="HA1144" s="1">
        <v>2.5999999999999999E-3</v>
      </c>
      <c r="HB1144" s="1">
        <v>0.40725668706344281</v>
      </c>
      <c r="HC1144" s="1">
        <v>2.678124759318837E-3</v>
      </c>
      <c r="HD1144" s="1">
        <v>-9.3737611465157319E-7</v>
      </c>
      <c r="HE1144" s="1">
        <v>1.3915637841753891E-10</v>
      </c>
      <c r="HF1144" s="1">
        <v>-8.3168333772034281E-2</v>
      </c>
      <c r="HG1144" s="1">
        <v>1.061361004592812E-2</v>
      </c>
      <c r="HH1144" s="1">
        <v>-3.086644042041478E-4</v>
      </c>
      <c r="HI1144" s="1">
        <v>1.24720902217549E-6</v>
      </c>
      <c r="HJ1144" s="1">
        <v>1</v>
      </c>
      <c r="HK1144" s="1">
        <v>2093</v>
      </c>
      <c r="HL1144" s="1">
        <v>2</v>
      </c>
      <c r="HM1144" s="1">
        <v>27</v>
      </c>
      <c r="HN1144" s="1">
        <v>8.9</v>
      </c>
      <c r="HO1144" s="1">
        <v>8.8000000000000007</v>
      </c>
      <c r="HP1144" s="1">
        <v>3.1933600000000002</v>
      </c>
      <c r="HQ1144" s="1">
        <v>2.3059099999999999</v>
      </c>
      <c r="HR1144" s="1">
        <v>1.4978</v>
      </c>
      <c r="HS1144" s="1">
        <v>2.3022499999999999</v>
      </c>
      <c r="HT1144" s="1">
        <v>1.5478499999999999</v>
      </c>
      <c r="HU1144" s="1">
        <v>2.3278799999999999</v>
      </c>
      <c r="HV1144" s="1">
        <v>36.836599999999997</v>
      </c>
      <c r="HW1144" s="1">
        <v>13.9832</v>
      </c>
      <c r="HX1144" s="1">
        <v>18</v>
      </c>
      <c r="HY1144" s="1">
        <v>504.79399999999998</v>
      </c>
      <c r="HZ1144" s="1">
        <v>504.56599999999997</v>
      </c>
      <c r="IA1144" s="1">
        <v>28.7775</v>
      </c>
      <c r="IB1144" s="1">
        <v>30.572299999999998</v>
      </c>
      <c r="IC1144" s="1">
        <v>30.000399999999999</v>
      </c>
      <c r="ID1144" s="1">
        <v>30.363600000000002</v>
      </c>
      <c r="IE1144" s="1">
        <v>30.461400000000001</v>
      </c>
      <c r="IF1144" s="1">
        <v>63.983400000000003</v>
      </c>
      <c r="IG1144" s="1">
        <v>30.715900000000001</v>
      </c>
      <c r="IH1144" s="1">
        <v>0</v>
      </c>
      <c r="II1144" s="1">
        <v>28.7681</v>
      </c>
      <c r="IJ1144" s="1">
        <v>1629.64</v>
      </c>
      <c r="IK1144" s="1">
        <v>23.0259</v>
      </c>
      <c r="IL1144" s="1">
        <v>100.70099999999999</v>
      </c>
      <c r="IM1144" s="1">
        <v>100.432</v>
      </c>
      <c r="IN1144" s="1" t="s">
        <v>365</v>
      </c>
    </row>
    <row r="1145" spans="1:248" ht="15.75" customHeight="1" x14ac:dyDescent="0.3">
      <c r="A1145" s="1">
        <v>1129</v>
      </c>
      <c r="B1145" s="1">
        <v>1660492455.5999999</v>
      </c>
      <c r="C1145" s="1">
        <v>8326.5</v>
      </c>
      <c r="D1145" s="1" t="s">
        <v>2570</v>
      </c>
      <c r="E1145" s="1" t="s">
        <v>2571</v>
      </c>
      <c r="F1145" s="1">
        <v>1</v>
      </c>
      <c r="G1145" s="1" t="s">
        <v>1964</v>
      </c>
      <c r="H1145" s="1" t="s">
        <v>350</v>
      </c>
      <c r="I1145" s="1" t="s">
        <v>351</v>
      </c>
      <c r="J1145" s="1" t="s">
        <v>352</v>
      </c>
      <c r="K1145" s="1" t="s">
        <v>1168</v>
      </c>
      <c r="L1145" s="1" t="s">
        <v>349</v>
      </c>
      <c r="M1145" s="1" t="s">
        <v>354</v>
      </c>
      <c r="N1145" s="1">
        <v>1660492447.5687499</v>
      </c>
      <c r="O1145" s="1">
        <f t="shared" si="136"/>
        <v>3.4865379738759864E-3</v>
      </c>
      <c r="P1145" s="1">
        <f t="shared" si="137"/>
        <v>3.4865379738759863</v>
      </c>
      <c r="Q1145" s="1">
        <f t="shared" si="138"/>
        <v>3.3964516171107388</v>
      </c>
      <c r="R1145" s="1">
        <f t="shared" si="139"/>
        <v>1518.108125</v>
      </c>
      <c r="S1145" s="1">
        <f t="shared" si="140"/>
        <v>1442.0523830272452</v>
      </c>
      <c r="T1145" s="1">
        <f t="shared" si="141"/>
        <v>143.85736886990296</v>
      </c>
      <c r="U1145" s="1">
        <f t="shared" si="142"/>
        <v>151.44459597512108</v>
      </c>
      <c r="V1145" s="1">
        <f t="shared" si="143"/>
        <v>0.18542787192027049</v>
      </c>
      <c r="W1145" s="1">
        <f t="shared" si="144"/>
        <v>2.9245097278059564</v>
      </c>
      <c r="X1145" s="1">
        <f t="shared" si="145"/>
        <v>0.1791351530676408</v>
      </c>
      <c r="Y1145" s="1">
        <f t="shared" si="146"/>
        <v>0.11250705607708801</v>
      </c>
      <c r="Z1145" s="1">
        <f t="shared" si="147"/>
        <v>321.52326224999996</v>
      </c>
      <c r="AA1145" s="1">
        <f t="shared" si="148"/>
        <v>31.99707979097543</v>
      </c>
      <c r="AB1145" s="1">
        <f t="shared" si="149"/>
        <v>31.246837500000002</v>
      </c>
      <c r="AC1145" s="1">
        <f t="shared" si="150"/>
        <v>4.5752622965499805</v>
      </c>
      <c r="AD1145" s="1">
        <f t="shared" si="151"/>
        <v>59.917650181851378</v>
      </c>
      <c r="AE1145" s="1">
        <f t="shared" si="152"/>
        <v>2.7044838884431086</v>
      </c>
      <c r="AF1145" s="1">
        <f t="shared" si="153"/>
        <v>4.5136681432515138</v>
      </c>
      <c r="AG1145" s="1">
        <f t="shared" si="154"/>
        <v>1.8707784081068719</v>
      </c>
      <c r="AH1145" s="1">
        <f t="shared" si="155"/>
        <v>-153.756324647931</v>
      </c>
      <c r="AI1145" s="1">
        <f t="shared" si="156"/>
        <v>-37.514693954495307</v>
      </c>
      <c r="AJ1145" s="1">
        <f t="shared" si="157"/>
        <v>-2.8842192252498364</v>
      </c>
      <c r="AK1145" s="1">
        <f t="shared" si="158"/>
        <v>127.3680244223238</v>
      </c>
      <c r="AL1145" s="1">
        <f t="shared" si="159"/>
        <v>35.366216450669754</v>
      </c>
      <c r="AM1145" s="1">
        <f t="shared" si="160"/>
        <v>3.485648432559119</v>
      </c>
      <c r="AN1145" s="1">
        <f t="shared" si="161"/>
        <v>3.3964516171107388</v>
      </c>
      <c r="AO1145" s="1">
        <v>1629.4831899759811</v>
      </c>
      <c r="AP1145" s="1">
        <v>1599.108606060606</v>
      </c>
      <c r="AQ1145" s="1">
        <v>5.1187441198288672</v>
      </c>
      <c r="AR1145" s="1">
        <v>64.971531831168349</v>
      </c>
      <c r="AS1145" s="1">
        <f t="shared" si="162"/>
        <v>3.4865379738759863</v>
      </c>
      <c r="AT1145" s="1">
        <v>23.04547190582425</v>
      </c>
      <c r="AU1145" s="1">
        <v>27.114310303030301</v>
      </c>
      <c r="AV1145" s="1">
        <v>2.4325618179171391E-5</v>
      </c>
      <c r="AW1145" s="1">
        <v>82.288730517660355</v>
      </c>
      <c r="AX1145" s="1">
        <v>0</v>
      </c>
      <c r="AY1145" s="1">
        <v>0</v>
      </c>
      <c r="AZ1145" s="1">
        <f t="shared" si="163"/>
        <v>1</v>
      </c>
      <c r="BA1145" s="1">
        <f t="shared" si="164"/>
        <v>0</v>
      </c>
      <c r="BB1145" s="1">
        <f t="shared" si="165"/>
        <v>52028.958761146154</v>
      </c>
      <c r="BC1145" s="1">
        <f t="shared" si="166"/>
        <v>2000.0418749999999</v>
      </c>
      <c r="BD1145" s="1">
        <f t="shared" si="167"/>
        <v>1681.235475</v>
      </c>
      <c r="BE1145" s="1">
        <f t="shared" si="168"/>
        <v>0.84060013743462247</v>
      </c>
      <c r="BF1145" s="1">
        <f t="shared" si="169"/>
        <v>0.16075826524882134</v>
      </c>
      <c r="BG1145" s="1">
        <v>6</v>
      </c>
      <c r="BH1145" s="1">
        <v>0.5</v>
      </c>
      <c r="BI1145" s="1" t="s">
        <v>355</v>
      </c>
      <c r="BJ1145" s="1">
        <v>2</v>
      </c>
      <c r="BK1145" s="1" t="b">
        <v>1</v>
      </c>
      <c r="BL1145" s="1">
        <v>1660492447.5687499</v>
      </c>
      <c r="BM1145" s="1">
        <v>1518.108125</v>
      </c>
      <c r="BN1145" s="1">
        <v>1566.880625</v>
      </c>
      <c r="BO1145" s="1">
        <v>27.1102375</v>
      </c>
      <c r="BP1145" s="1">
        <v>23.0422625</v>
      </c>
      <c r="BQ1145" s="1">
        <v>1515.31125</v>
      </c>
      <c r="BR1145" s="1">
        <v>27.10765</v>
      </c>
      <c r="BS1145" s="1">
        <v>500.17293749999999</v>
      </c>
      <c r="BT1145" s="1">
        <v>99.658506250000002</v>
      </c>
      <c r="BU1145" s="1">
        <v>0.10026157500000001</v>
      </c>
      <c r="BV1145" s="1">
        <v>31.008900000000001</v>
      </c>
      <c r="BW1145" s="1">
        <v>31.246837500000002</v>
      </c>
      <c r="BX1145" s="1">
        <v>999.9</v>
      </c>
      <c r="BY1145" s="1">
        <v>0</v>
      </c>
      <c r="BZ1145" s="1">
        <v>0</v>
      </c>
      <c r="CA1145" s="1">
        <v>10005.465625000001</v>
      </c>
      <c r="CB1145" s="1">
        <v>0</v>
      </c>
      <c r="CC1145" s="1">
        <v>41.656662500000003</v>
      </c>
      <c r="CD1145" s="1">
        <v>-48.772693750000002</v>
      </c>
      <c r="CE1145" s="1">
        <v>1560.4112500000001</v>
      </c>
      <c r="CF1145" s="1">
        <v>1603.836875</v>
      </c>
      <c r="CG1145" s="1">
        <v>4.0679756249999999</v>
      </c>
      <c r="CH1145" s="1">
        <v>1566.880625</v>
      </c>
      <c r="CI1145" s="1">
        <v>23.0422625</v>
      </c>
      <c r="CJ1145" s="1">
        <v>2.701765</v>
      </c>
      <c r="CK1145" s="1">
        <v>2.296356250000001</v>
      </c>
      <c r="CL1145" s="1">
        <v>22.295862499999998</v>
      </c>
      <c r="CM1145" s="1">
        <v>19.650862499999999</v>
      </c>
      <c r="CN1145" s="1">
        <v>2000.0418749999999</v>
      </c>
      <c r="CO1145" s="1">
        <v>0.97999393749999997</v>
      </c>
      <c r="CP1145" s="1">
        <v>2.0006193750000002E-2</v>
      </c>
      <c r="CQ1145" s="1">
        <v>0</v>
      </c>
      <c r="CR1145" s="1">
        <v>2.6724999999999999</v>
      </c>
      <c r="CS1145" s="1">
        <v>0</v>
      </c>
      <c r="CT1145" s="1">
        <v>33289.824999999997</v>
      </c>
      <c r="CU1145" s="1">
        <v>17412.668750000001</v>
      </c>
      <c r="CV1145" s="1">
        <v>40.875</v>
      </c>
      <c r="CW1145" s="1">
        <v>41.875</v>
      </c>
      <c r="CX1145" s="1">
        <v>40.875</v>
      </c>
      <c r="CY1145" s="1">
        <v>40.296499999999988</v>
      </c>
      <c r="CZ1145" s="1">
        <v>40.940937499999997</v>
      </c>
      <c r="DA1145" s="1">
        <v>1960.0318749999999</v>
      </c>
      <c r="DB1145" s="1">
        <v>40.01</v>
      </c>
      <c r="DC1145" s="1">
        <v>0</v>
      </c>
      <c r="DD1145" s="1">
        <v>1660492454</v>
      </c>
      <c r="DE1145" s="1">
        <v>0</v>
      </c>
      <c r="DF1145" s="1">
        <v>1660491924.5999999</v>
      </c>
      <c r="DG1145" s="1" t="s">
        <v>1965</v>
      </c>
      <c r="DH1145" s="1">
        <v>1660491919.5999999</v>
      </c>
      <c r="DI1145" s="1">
        <v>1660491924.5999999</v>
      </c>
      <c r="DJ1145" s="1">
        <v>26</v>
      </c>
      <c r="DK1145" s="1">
        <v>0.56499999999999995</v>
      </c>
      <c r="DL1145" s="1">
        <v>-7.0000000000000001E-3</v>
      </c>
      <c r="DM1145" s="1">
        <v>1.335</v>
      </c>
      <c r="DN1145" s="1">
        <v>1.2E-2</v>
      </c>
      <c r="DO1145" s="1">
        <v>400</v>
      </c>
      <c r="DP1145" s="1">
        <v>23</v>
      </c>
      <c r="DQ1145" s="1">
        <v>0.17</v>
      </c>
      <c r="DR1145" s="1">
        <v>0.02</v>
      </c>
      <c r="DS1145" s="1">
        <v>3.292604096028986</v>
      </c>
      <c r="DT1145" s="1">
        <v>1.301430851810613</v>
      </c>
      <c r="DU1145" s="1">
        <v>0.1534881102783241</v>
      </c>
      <c r="DV1145" s="1">
        <v>0</v>
      </c>
      <c r="DW1145" s="1">
        <v>35.390462735513317</v>
      </c>
      <c r="DX1145" s="1">
        <v>-6.8411734446568753</v>
      </c>
      <c r="DY1145" s="1">
        <v>0.6218529591644254</v>
      </c>
      <c r="DZ1145" s="1">
        <v>0</v>
      </c>
      <c r="EA1145" s="1">
        <v>-48.786170967741931</v>
      </c>
      <c r="EB1145" s="1">
        <v>6.2864758064517909</v>
      </c>
      <c r="EC1145" s="1">
        <v>0.66449542593806643</v>
      </c>
      <c r="ED1145" s="1">
        <v>0</v>
      </c>
      <c r="EE1145" s="1">
        <v>1439.4107557107459</v>
      </c>
      <c r="EF1145" s="1">
        <v>281.41758559173923</v>
      </c>
      <c r="EG1145" s="1">
        <v>20.332927172961689</v>
      </c>
      <c r="EH1145" s="1">
        <v>0</v>
      </c>
      <c r="EI1145" s="1">
        <v>4.0691468292682922</v>
      </c>
      <c r="EJ1145" s="1">
        <v>-1.9092543554009841E-2</v>
      </c>
      <c r="EK1145" s="1">
        <v>2.6119821825712941E-3</v>
      </c>
      <c r="EL1145" s="1">
        <v>1</v>
      </c>
      <c r="EM1145" s="1">
        <v>1.870666636956603</v>
      </c>
      <c r="EN1145" s="1">
        <v>2.7074531101556869E-2</v>
      </c>
      <c r="EO1145" s="1">
        <v>2.091461852658667E-3</v>
      </c>
      <c r="EP1145" s="1">
        <v>1</v>
      </c>
      <c r="EQ1145" s="1">
        <v>2</v>
      </c>
      <c r="ER1145" s="1">
        <v>6</v>
      </c>
      <c r="ES1145" s="1" t="s">
        <v>384</v>
      </c>
      <c r="ET1145" s="1">
        <v>2.9440300000000001</v>
      </c>
      <c r="EU1145" s="1">
        <v>2.8012299999999999</v>
      </c>
      <c r="EV1145" s="1">
        <v>0.219887</v>
      </c>
      <c r="EW1145" s="1">
        <v>0.223886</v>
      </c>
      <c r="EX1145" s="1">
        <v>0.11812</v>
      </c>
      <c r="EY1145" s="1">
        <v>0.10538400000000001</v>
      </c>
      <c r="EZ1145" s="1">
        <v>16028.5</v>
      </c>
      <c r="FA1145" s="1">
        <v>16723.5</v>
      </c>
      <c r="FB1145" s="1">
        <v>23887.9</v>
      </c>
      <c r="FC1145" s="1">
        <v>25070.1</v>
      </c>
      <c r="FD1145" s="1">
        <v>33719.199999999997</v>
      </c>
      <c r="FE1145" s="1">
        <v>35813.1</v>
      </c>
      <c r="FF1145" s="1">
        <v>43544.800000000003</v>
      </c>
      <c r="FG1145" s="1">
        <v>46339</v>
      </c>
      <c r="FH1145" s="1">
        <v>1.9877499999999999</v>
      </c>
      <c r="FI1145" s="1">
        <v>1.8858200000000001</v>
      </c>
      <c r="FJ1145" s="1">
        <v>0.120588</v>
      </c>
      <c r="FK1145" s="1">
        <v>0</v>
      </c>
      <c r="FL1145" s="1">
        <v>29.288900000000002</v>
      </c>
      <c r="FM1145" s="1">
        <v>999.9</v>
      </c>
      <c r="FN1145" s="1">
        <v>61.1</v>
      </c>
      <c r="FO1145" s="1">
        <v>33.9</v>
      </c>
      <c r="FP1145" s="1">
        <v>32.571300000000001</v>
      </c>
      <c r="FQ1145" s="1">
        <v>63.706499999999998</v>
      </c>
      <c r="FR1145" s="1">
        <v>25.973600000000001</v>
      </c>
      <c r="FS1145" s="1">
        <v>1</v>
      </c>
      <c r="FT1145" s="1">
        <v>0.27168199999999998</v>
      </c>
      <c r="FU1145" s="1">
        <v>0.49154100000000001</v>
      </c>
      <c r="FV1145" s="1">
        <v>20.323599999999999</v>
      </c>
      <c r="FW1145" s="1">
        <v>5.2112999999999996</v>
      </c>
      <c r="FX1145" s="1">
        <v>11.906000000000001</v>
      </c>
      <c r="FY1145" s="1">
        <v>5.0022000000000002</v>
      </c>
      <c r="FZ1145" s="1">
        <v>3.2903500000000001</v>
      </c>
      <c r="GA1145" s="1">
        <v>9999</v>
      </c>
      <c r="GB1145" s="1">
        <v>9999</v>
      </c>
      <c r="GC1145" s="1">
        <v>9999</v>
      </c>
      <c r="GD1145" s="1">
        <v>999.9</v>
      </c>
      <c r="GE1145" s="1">
        <v>1.85955</v>
      </c>
      <c r="GF1145" s="1">
        <v>1.85453</v>
      </c>
      <c r="GG1145" s="1">
        <v>1.8576999999999999</v>
      </c>
      <c r="GH1145" s="1">
        <v>1.85615</v>
      </c>
      <c r="GI1145" s="1">
        <v>1.85493</v>
      </c>
      <c r="GJ1145" s="1">
        <v>1.85456</v>
      </c>
      <c r="GK1145" s="1">
        <v>1.85324</v>
      </c>
      <c r="GL1145" s="1">
        <v>1.8563799999999999</v>
      </c>
      <c r="GM1145" s="1">
        <v>0</v>
      </c>
      <c r="GN1145" s="1">
        <v>0</v>
      </c>
      <c r="GO1145" s="1">
        <v>0</v>
      </c>
      <c r="GP1145" s="1">
        <v>0</v>
      </c>
      <c r="GQ1145" s="1" t="s">
        <v>358</v>
      </c>
      <c r="GR1145" s="1" t="s">
        <v>359</v>
      </c>
      <c r="GS1145" s="1" t="s">
        <v>360</v>
      </c>
      <c r="GT1145" s="1" t="s">
        <v>360</v>
      </c>
      <c r="GU1145" s="1" t="s">
        <v>360</v>
      </c>
      <c r="GV1145" s="1" t="s">
        <v>360</v>
      </c>
      <c r="GW1145" s="1">
        <v>0</v>
      </c>
      <c r="GX1145" s="1">
        <v>100</v>
      </c>
      <c r="GY1145" s="1">
        <v>100</v>
      </c>
      <c r="GZ1145" s="1">
        <v>2.83</v>
      </c>
      <c r="HA1145" s="1">
        <v>2.5999999999999999E-3</v>
      </c>
      <c r="HB1145" s="1">
        <v>0.40725668706344281</v>
      </c>
      <c r="HC1145" s="1">
        <v>2.678124759318837E-3</v>
      </c>
      <c r="HD1145" s="1">
        <v>-9.3737611465157319E-7</v>
      </c>
      <c r="HE1145" s="1">
        <v>1.3915637841753891E-10</v>
      </c>
      <c r="HF1145" s="1">
        <v>-8.3168333772034281E-2</v>
      </c>
      <c r="HG1145" s="1">
        <v>1.061361004592812E-2</v>
      </c>
      <c r="HH1145" s="1">
        <v>-3.086644042041478E-4</v>
      </c>
      <c r="HI1145" s="1">
        <v>1.24720902217549E-6</v>
      </c>
      <c r="HJ1145" s="1">
        <v>1</v>
      </c>
      <c r="HK1145" s="1">
        <v>2093</v>
      </c>
      <c r="HL1145" s="1">
        <v>2</v>
      </c>
      <c r="HM1145" s="1">
        <v>27</v>
      </c>
      <c r="HN1145" s="1">
        <v>8.9</v>
      </c>
      <c r="HO1145" s="1">
        <v>8.8000000000000007</v>
      </c>
      <c r="HP1145" s="1">
        <v>3.1982400000000002</v>
      </c>
      <c r="HQ1145" s="1">
        <v>2.3059099999999999</v>
      </c>
      <c r="HR1145" s="1">
        <v>1.4978</v>
      </c>
      <c r="HS1145" s="1">
        <v>2.3022499999999999</v>
      </c>
      <c r="HT1145" s="1">
        <v>1.5478499999999999</v>
      </c>
      <c r="HU1145" s="1">
        <v>2.2473100000000001</v>
      </c>
      <c r="HV1145" s="1">
        <v>36.836599999999997</v>
      </c>
      <c r="HW1145" s="1">
        <v>13.991899999999999</v>
      </c>
      <c r="HX1145" s="1">
        <v>18</v>
      </c>
      <c r="HY1145" s="1">
        <v>504.87400000000002</v>
      </c>
      <c r="HZ1145" s="1">
        <v>504.57100000000003</v>
      </c>
      <c r="IA1145" s="1">
        <v>28.774699999999999</v>
      </c>
      <c r="IB1145" s="1">
        <v>30.572900000000001</v>
      </c>
      <c r="IC1145" s="1">
        <v>30.000299999999999</v>
      </c>
      <c r="ID1145" s="1">
        <v>30.3642</v>
      </c>
      <c r="IE1145" s="1">
        <v>30.462</v>
      </c>
      <c r="IF1145" s="1">
        <v>64.193399999999997</v>
      </c>
      <c r="IG1145" s="1">
        <v>30.715900000000001</v>
      </c>
      <c r="IH1145" s="1">
        <v>0</v>
      </c>
      <c r="II1145" s="1">
        <v>28.7681</v>
      </c>
      <c r="IJ1145" s="1">
        <v>1639.71</v>
      </c>
      <c r="IK1145" s="1">
        <v>23.0259</v>
      </c>
      <c r="IL1145" s="1">
        <v>100.70099999999999</v>
      </c>
      <c r="IM1145" s="1">
        <v>100.432</v>
      </c>
      <c r="IN1145" s="1" t="s">
        <v>365</v>
      </c>
    </row>
    <row r="1146" spans="1:248" ht="15.75" customHeight="1" x14ac:dyDescent="0.3">
      <c r="A1146" s="1">
        <v>1130</v>
      </c>
      <c r="B1146" s="1">
        <v>1660492456.5999999</v>
      </c>
      <c r="C1146" s="1">
        <v>8327.5</v>
      </c>
      <c r="D1146" s="1" t="s">
        <v>2572</v>
      </c>
      <c r="E1146" s="1" t="s">
        <v>2573</v>
      </c>
      <c r="F1146" s="1">
        <v>1</v>
      </c>
      <c r="G1146" s="1" t="s">
        <v>1964</v>
      </c>
      <c r="H1146" s="1" t="s">
        <v>350</v>
      </c>
      <c r="I1146" s="1" t="s">
        <v>351</v>
      </c>
      <c r="J1146" s="1" t="s">
        <v>352</v>
      </c>
      <c r="K1146" s="1" t="s">
        <v>1168</v>
      </c>
      <c r="L1146" s="1" t="s">
        <v>349</v>
      </c>
      <c r="M1146" s="1" t="s">
        <v>354</v>
      </c>
      <c r="N1146" s="1">
        <v>1660492449.099999</v>
      </c>
      <c r="O1146" s="1">
        <f t="shared" si="136"/>
        <v>3.4838968856054117E-3</v>
      </c>
      <c r="P1146" s="1">
        <f t="shared" si="137"/>
        <v>3.4838968856054118</v>
      </c>
      <c r="Q1146" s="1">
        <f t="shared" si="138"/>
        <v>3.4200749014946612</v>
      </c>
      <c r="R1146" s="1">
        <f t="shared" si="139"/>
        <v>1525.86</v>
      </c>
      <c r="S1146" s="1">
        <f t="shared" si="140"/>
        <v>1449.3203770142895</v>
      </c>
      <c r="T1146" s="1">
        <f t="shared" si="141"/>
        <v>144.58239951828389</v>
      </c>
      <c r="U1146" s="1">
        <f t="shared" si="142"/>
        <v>152.21789717981281</v>
      </c>
      <c r="V1146" s="1">
        <f t="shared" si="143"/>
        <v>0.18523986708972745</v>
      </c>
      <c r="W1146" s="1">
        <f t="shared" si="144"/>
        <v>2.9235151349941213</v>
      </c>
      <c r="X1146" s="1">
        <f t="shared" si="145"/>
        <v>0.17895761100161797</v>
      </c>
      <c r="Y1146" s="1">
        <f t="shared" si="146"/>
        <v>0.11239519337452164</v>
      </c>
      <c r="Z1146" s="1">
        <f t="shared" si="147"/>
        <v>321.51774940000013</v>
      </c>
      <c r="AA1146" s="1">
        <f t="shared" si="148"/>
        <v>31.999484766037508</v>
      </c>
      <c r="AB1146" s="1">
        <f t="shared" si="149"/>
        <v>31.248853333333329</v>
      </c>
      <c r="AC1146" s="1">
        <f t="shared" si="150"/>
        <v>4.5757872405849751</v>
      </c>
      <c r="AD1146" s="1">
        <f t="shared" si="151"/>
        <v>59.914807656212176</v>
      </c>
      <c r="AE1146" s="1">
        <f t="shared" si="152"/>
        <v>2.7045776215795669</v>
      </c>
      <c r="AF1146" s="1">
        <f t="shared" si="153"/>
        <v>4.5140387282861401</v>
      </c>
      <c r="AG1146" s="1">
        <f t="shared" si="154"/>
        <v>1.8712096190054082</v>
      </c>
      <c r="AH1146" s="1">
        <f t="shared" si="155"/>
        <v>-153.63985265519867</v>
      </c>
      <c r="AI1146" s="1">
        <f t="shared" si="156"/>
        <v>-37.592694188574953</v>
      </c>
      <c r="AJ1146" s="1">
        <f t="shared" si="157"/>
        <v>-2.8912486156382653</v>
      </c>
      <c r="AK1146" s="1">
        <f t="shared" si="158"/>
        <v>127.39395394058822</v>
      </c>
      <c r="AL1146" s="1">
        <f t="shared" si="159"/>
        <v>35.221106818894746</v>
      </c>
      <c r="AM1146" s="1">
        <f t="shared" si="160"/>
        <v>3.4854457552744402</v>
      </c>
      <c r="AN1146" s="1">
        <f t="shared" si="161"/>
        <v>3.4200749014946612</v>
      </c>
      <c r="AO1146" s="1">
        <v>1634.764202456867</v>
      </c>
      <c r="AP1146" s="1">
        <v>1604.2667272727269</v>
      </c>
      <c r="AQ1146" s="1">
        <v>5.1370013635599152</v>
      </c>
      <c r="AR1146" s="1">
        <v>64.971531831168349</v>
      </c>
      <c r="AS1146" s="1">
        <f t="shared" si="162"/>
        <v>3.4838968856054118</v>
      </c>
      <c r="AT1146" s="1">
        <v>23.047420359556451</v>
      </c>
      <c r="AU1146" s="1">
        <v>27.113259393939391</v>
      </c>
      <c r="AV1146" s="1">
        <v>2.3332216041265911E-5</v>
      </c>
      <c r="AW1146" s="1">
        <v>82.288730517660355</v>
      </c>
      <c r="AX1146" s="1">
        <v>0</v>
      </c>
      <c r="AY1146" s="1">
        <v>0</v>
      </c>
      <c r="AZ1146" s="1">
        <f t="shared" si="163"/>
        <v>1</v>
      </c>
      <c r="BA1146" s="1">
        <f t="shared" si="164"/>
        <v>0</v>
      </c>
      <c r="BB1146" s="1">
        <f t="shared" si="165"/>
        <v>52000.400300271598</v>
      </c>
      <c r="BC1146" s="1">
        <f t="shared" si="166"/>
        <v>2000.0073333333339</v>
      </c>
      <c r="BD1146" s="1">
        <f t="shared" si="167"/>
        <v>1681.2064600000003</v>
      </c>
      <c r="BE1146" s="1">
        <f t="shared" si="168"/>
        <v>0.84060014779945802</v>
      </c>
      <c r="BF1146" s="1">
        <f t="shared" si="169"/>
        <v>0.16075828525295408</v>
      </c>
      <c r="BG1146" s="1">
        <v>6</v>
      </c>
      <c r="BH1146" s="1">
        <v>0.5</v>
      </c>
      <c r="BI1146" s="1" t="s">
        <v>355</v>
      </c>
      <c r="BJ1146" s="1">
        <v>2</v>
      </c>
      <c r="BK1146" s="1" t="b">
        <v>1</v>
      </c>
      <c r="BL1146" s="1">
        <v>1660492449.099999</v>
      </c>
      <c r="BM1146" s="1">
        <v>1525.86</v>
      </c>
      <c r="BN1146" s="1">
        <v>1574.4913333333341</v>
      </c>
      <c r="BO1146" s="1">
        <v>27.111180000000001</v>
      </c>
      <c r="BP1146" s="1">
        <v>23.043373333333339</v>
      </c>
      <c r="BQ1146" s="1">
        <v>1523.057333333333</v>
      </c>
      <c r="BR1146" s="1">
        <v>27.108593333333332</v>
      </c>
      <c r="BS1146" s="1">
        <v>500.1640666666666</v>
      </c>
      <c r="BT1146" s="1">
        <v>99.658506666666682</v>
      </c>
      <c r="BU1146" s="1">
        <v>0.10025048</v>
      </c>
      <c r="BV1146" s="1">
        <v>31.010339999999999</v>
      </c>
      <c r="BW1146" s="1">
        <v>31.248853333333329</v>
      </c>
      <c r="BX1146" s="1">
        <v>999.89999999999986</v>
      </c>
      <c r="BY1146" s="1">
        <v>0</v>
      </c>
      <c r="BZ1146" s="1">
        <v>0</v>
      </c>
      <c r="CA1146" s="1">
        <v>9999.7886666666673</v>
      </c>
      <c r="CB1146" s="1">
        <v>0</v>
      </c>
      <c r="CC1146" s="1">
        <v>41.598346666666657</v>
      </c>
      <c r="CD1146" s="1">
        <v>-48.632480000000001</v>
      </c>
      <c r="CE1146" s="1">
        <v>1568.380666666666</v>
      </c>
      <c r="CF1146" s="1">
        <v>1611.629333333334</v>
      </c>
      <c r="CG1146" s="1">
        <v>4.0678053333333333</v>
      </c>
      <c r="CH1146" s="1">
        <v>1574.4913333333341</v>
      </c>
      <c r="CI1146" s="1">
        <v>23.043373333333339</v>
      </c>
      <c r="CJ1146" s="1">
        <v>2.7018580000000001</v>
      </c>
      <c r="CK1146" s="1">
        <v>2.296466666666666</v>
      </c>
      <c r="CL1146" s="1">
        <v>22.296426666666669</v>
      </c>
      <c r="CM1146" s="1">
        <v>19.65164</v>
      </c>
      <c r="CN1146" s="1">
        <v>2000.0073333333339</v>
      </c>
      <c r="CO1146" s="1">
        <v>0.97999360000000013</v>
      </c>
      <c r="CP1146" s="1">
        <v>2.000652E-2</v>
      </c>
      <c r="CQ1146" s="1">
        <v>0</v>
      </c>
      <c r="CR1146" s="1">
        <v>2.7393333333333332</v>
      </c>
      <c r="CS1146" s="1">
        <v>0</v>
      </c>
      <c r="CT1146" s="1">
        <v>33286.55333333333</v>
      </c>
      <c r="CU1146" s="1">
        <v>17412.36</v>
      </c>
      <c r="CV1146" s="1">
        <v>40.875</v>
      </c>
      <c r="CW1146" s="1">
        <v>41.875</v>
      </c>
      <c r="CX1146" s="1">
        <v>40.875</v>
      </c>
      <c r="CY1146" s="1">
        <v>40.299600000000012</v>
      </c>
      <c r="CZ1146" s="1">
        <v>40.945399999999999</v>
      </c>
      <c r="DA1146" s="1">
        <v>1959.997333333333</v>
      </c>
      <c r="DB1146" s="1">
        <v>40.01</v>
      </c>
      <c r="DC1146" s="1">
        <v>0</v>
      </c>
      <c r="DD1146" s="1">
        <v>1660492454.5999999</v>
      </c>
      <c r="DE1146" s="1">
        <v>0</v>
      </c>
      <c r="DF1146" s="1">
        <v>1660491924.5999999</v>
      </c>
      <c r="DG1146" s="1" t="s">
        <v>1965</v>
      </c>
      <c r="DH1146" s="1">
        <v>1660491919.5999999</v>
      </c>
      <c r="DI1146" s="1">
        <v>1660491924.5999999</v>
      </c>
      <c r="DJ1146" s="1">
        <v>26</v>
      </c>
      <c r="DK1146" s="1">
        <v>0.56499999999999995</v>
      </c>
      <c r="DL1146" s="1">
        <v>-7.0000000000000001E-3</v>
      </c>
      <c r="DM1146" s="1">
        <v>1.335</v>
      </c>
      <c r="DN1146" s="1">
        <v>1.2E-2</v>
      </c>
      <c r="DO1146" s="1">
        <v>400</v>
      </c>
      <c r="DP1146" s="1">
        <v>23</v>
      </c>
      <c r="DQ1146" s="1">
        <v>0.17</v>
      </c>
      <c r="DR1146" s="1">
        <v>0.02</v>
      </c>
      <c r="DS1146" s="1">
        <v>3.3216599018462909</v>
      </c>
      <c r="DT1146" s="1">
        <v>1.1278631610286201</v>
      </c>
      <c r="DU1146" s="1">
        <v>0.14495851583373559</v>
      </c>
      <c r="DV1146" s="1">
        <v>0</v>
      </c>
      <c r="DW1146" s="1">
        <v>35.33705717158535</v>
      </c>
      <c r="DX1146" s="1">
        <v>-5.9611739172297877</v>
      </c>
      <c r="DY1146" s="1">
        <v>0.5956284059052066</v>
      </c>
      <c r="DZ1146" s="1">
        <v>0</v>
      </c>
      <c r="EA1146" s="1">
        <v>-48.74335806451613</v>
      </c>
      <c r="EB1146" s="1">
        <v>5.3476645161290337</v>
      </c>
      <c r="EC1146" s="1">
        <v>0.6412002916779338</v>
      </c>
      <c r="ED1146" s="1">
        <v>0</v>
      </c>
      <c r="EE1146" s="1">
        <v>1444.1082650178589</v>
      </c>
      <c r="EF1146" s="1">
        <v>281.35398569336547</v>
      </c>
      <c r="EG1146" s="1">
        <v>20.328587015119069</v>
      </c>
      <c r="EH1146" s="1">
        <v>0</v>
      </c>
      <c r="EI1146" s="1">
        <v>4.0687804878048777</v>
      </c>
      <c r="EJ1146" s="1">
        <v>-1.853331010452695E-2</v>
      </c>
      <c r="EK1146" s="1">
        <v>2.563251509046962E-3</v>
      </c>
      <c r="EL1146" s="1">
        <v>1</v>
      </c>
      <c r="EM1146" s="1">
        <v>1.870954216641521</v>
      </c>
      <c r="EN1146" s="1">
        <v>2.3056429227862239E-2</v>
      </c>
      <c r="EO1146" s="1">
        <v>1.914415198254339E-3</v>
      </c>
      <c r="EP1146" s="1">
        <v>1</v>
      </c>
      <c r="EQ1146" s="1">
        <v>2</v>
      </c>
      <c r="ER1146" s="1">
        <v>6</v>
      </c>
      <c r="ES1146" s="1" t="s">
        <v>384</v>
      </c>
      <c r="ET1146" s="1">
        <v>2.9438499999999999</v>
      </c>
      <c r="EU1146" s="1">
        <v>2.8012100000000002</v>
      </c>
      <c r="EV1146" s="1">
        <v>0.220304</v>
      </c>
      <c r="EW1146" s="1">
        <v>0.22429399999999999</v>
      </c>
      <c r="EX1146" s="1">
        <v>0.118118</v>
      </c>
      <c r="EY1146" s="1">
        <v>0.105388</v>
      </c>
      <c r="EZ1146" s="1">
        <v>16019.9</v>
      </c>
      <c r="FA1146" s="1">
        <v>16714.8</v>
      </c>
      <c r="FB1146" s="1">
        <v>23887.9</v>
      </c>
      <c r="FC1146" s="1">
        <v>25070.2</v>
      </c>
      <c r="FD1146" s="1">
        <v>33719.300000000003</v>
      </c>
      <c r="FE1146" s="1">
        <v>35813.1</v>
      </c>
      <c r="FF1146" s="1">
        <v>43544.800000000003</v>
      </c>
      <c r="FG1146" s="1">
        <v>46339.199999999997</v>
      </c>
      <c r="FH1146" s="1">
        <v>1.9877</v>
      </c>
      <c r="FI1146" s="1">
        <v>1.8860300000000001</v>
      </c>
      <c r="FJ1146" s="1">
        <v>0.120632</v>
      </c>
      <c r="FK1146" s="1">
        <v>0</v>
      </c>
      <c r="FL1146" s="1">
        <v>29.290299999999998</v>
      </c>
      <c r="FM1146" s="1">
        <v>999.9</v>
      </c>
      <c r="FN1146" s="1">
        <v>61.1</v>
      </c>
      <c r="FO1146" s="1">
        <v>33.9</v>
      </c>
      <c r="FP1146" s="1">
        <v>32.572899999999997</v>
      </c>
      <c r="FQ1146" s="1">
        <v>63.846499999999999</v>
      </c>
      <c r="FR1146" s="1">
        <v>25.833300000000001</v>
      </c>
      <c r="FS1146" s="1">
        <v>1</v>
      </c>
      <c r="FT1146" s="1">
        <v>0.271677</v>
      </c>
      <c r="FU1146" s="1">
        <v>0.491452</v>
      </c>
      <c r="FV1146" s="1">
        <v>20.323499999999999</v>
      </c>
      <c r="FW1146" s="1">
        <v>5.2112999999999996</v>
      </c>
      <c r="FX1146" s="1">
        <v>11.906000000000001</v>
      </c>
      <c r="FY1146" s="1">
        <v>5.0022000000000002</v>
      </c>
      <c r="FZ1146" s="1">
        <v>3.29033</v>
      </c>
      <c r="GA1146" s="1">
        <v>9999</v>
      </c>
      <c r="GB1146" s="1">
        <v>9999</v>
      </c>
      <c r="GC1146" s="1">
        <v>9999</v>
      </c>
      <c r="GD1146" s="1">
        <v>999.9</v>
      </c>
      <c r="GE1146" s="1">
        <v>1.85954</v>
      </c>
      <c r="GF1146" s="1">
        <v>1.8545199999999999</v>
      </c>
      <c r="GG1146" s="1">
        <v>1.8576999999999999</v>
      </c>
      <c r="GH1146" s="1">
        <v>1.8561300000000001</v>
      </c>
      <c r="GI1146" s="1">
        <v>1.8549100000000001</v>
      </c>
      <c r="GJ1146" s="1">
        <v>1.8545499999999999</v>
      </c>
      <c r="GK1146" s="1">
        <v>1.85324</v>
      </c>
      <c r="GL1146" s="1">
        <v>1.8563799999999999</v>
      </c>
      <c r="GM1146" s="1">
        <v>0</v>
      </c>
      <c r="GN1146" s="1">
        <v>0</v>
      </c>
      <c r="GO1146" s="1">
        <v>0</v>
      </c>
      <c r="GP1146" s="1">
        <v>0</v>
      </c>
      <c r="GQ1146" s="1" t="s">
        <v>358</v>
      </c>
      <c r="GR1146" s="1" t="s">
        <v>359</v>
      </c>
      <c r="GS1146" s="1" t="s">
        <v>360</v>
      </c>
      <c r="GT1146" s="1" t="s">
        <v>360</v>
      </c>
      <c r="GU1146" s="1" t="s">
        <v>360</v>
      </c>
      <c r="GV1146" s="1" t="s">
        <v>360</v>
      </c>
      <c r="GW1146" s="1">
        <v>0</v>
      </c>
      <c r="GX1146" s="1">
        <v>100</v>
      </c>
      <c r="GY1146" s="1">
        <v>100</v>
      </c>
      <c r="GZ1146" s="1">
        <v>2.83</v>
      </c>
      <c r="HA1146" s="1">
        <v>2.5999999999999999E-3</v>
      </c>
      <c r="HB1146" s="1">
        <v>0.40725668706344281</v>
      </c>
      <c r="HC1146" s="1">
        <v>2.678124759318837E-3</v>
      </c>
      <c r="HD1146" s="1">
        <v>-9.3737611465157319E-7</v>
      </c>
      <c r="HE1146" s="1">
        <v>1.3915637841753891E-10</v>
      </c>
      <c r="HF1146" s="1">
        <v>-8.3168333772034281E-2</v>
      </c>
      <c r="HG1146" s="1">
        <v>1.061361004592812E-2</v>
      </c>
      <c r="HH1146" s="1">
        <v>-3.086644042041478E-4</v>
      </c>
      <c r="HI1146" s="1">
        <v>1.24720902217549E-6</v>
      </c>
      <c r="HJ1146" s="1">
        <v>1</v>
      </c>
      <c r="HK1146" s="1">
        <v>2093</v>
      </c>
      <c r="HL1146" s="1">
        <v>2</v>
      </c>
      <c r="HM1146" s="1">
        <v>27</v>
      </c>
      <c r="HN1146" s="1">
        <v>8.9</v>
      </c>
      <c r="HO1146" s="1">
        <v>8.9</v>
      </c>
      <c r="HP1146" s="1">
        <v>3.2092299999999998</v>
      </c>
      <c r="HQ1146" s="1">
        <v>2.2778299999999998</v>
      </c>
      <c r="HR1146" s="1">
        <v>1.4978</v>
      </c>
      <c r="HS1146" s="1">
        <v>2.3022499999999999</v>
      </c>
      <c r="HT1146" s="1">
        <v>1.5478499999999999</v>
      </c>
      <c r="HU1146" s="1">
        <v>2.4145500000000002</v>
      </c>
      <c r="HV1146" s="1">
        <v>36.836599999999997</v>
      </c>
      <c r="HW1146" s="1">
        <v>13.9832</v>
      </c>
      <c r="HX1146" s="1">
        <v>18</v>
      </c>
      <c r="HY1146" s="1">
        <v>504.84899999999999</v>
      </c>
      <c r="HZ1146" s="1">
        <v>504.71100000000001</v>
      </c>
      <c r="IA1146" s="1">
        <v>28.771799999999999</v>
      </c>
      <c r="IB1146" s="1">
        <v>30.573599999999999</v>
      </c>
      <c r="IC1146" s="1">
        <v>30.000299999999999</v>
      </c>
      <c r="ID1146" s="1">
        <v>30.364899999999999</v>
      </c>
      <c r="IE1146" s="1">
        <v>30.462800000000001</v>
      </c>
      <c r="IF1146" s="1">
        <v>64.311599999999999</v>
      </c>
      <c r="IG1146" s="1">
        <v>30.715900000000001</v>
      </c>
      <c r="IH1146" s="1">
        <v>0</v>
      </c>
      <c r="II1146" s="1">
        <v>28.753499999999999</v>
      </c>
      <c r="IJ1146" s="1">
        <v>1639.71</v>
      </c>
      <c r="IK1146" s="1">
        <v>23.0259</v>
      </c>
      <c r="IL1146" s="1">
        <v>100.70099999999999</v>
      </c>
      <c r="IM1146" s="1">
        <v>100.43300000000001</v>
      </c>
      <c r="IN1146" s="1" t="s">
        <v>365</v>
      </c>
    </row>
    <row r="1147" spans="1:248" ht="15.75" customHeight="1" x14ac:dyDescent="0.3">
      <c r="A1147" s="1">
        <v>1131</v>
      </c>
      <c r="B1147" s="1">
        <v>1660492457.5999999</v>
      </c>
      <c r="C1147" s="1">
        <v>8328.5</v>
      </c>
      <c r="D1147" s="1" t="s">
        <v>2574</v>
      </c>
      <c r="E1147" s="1" t="s">
        <v>2575</v>
      </c>
      <c r="F1147" s="1">
        <v>1</v>
      </c>
      <c r="G1147" s="1" t="s">
        <v>1964</v>
      </c>
      <c r="H1147" s="1" t="s">
        <v>350</v>
      </c>
      <c r="I1147" s="1" t="s">
        <v>351</v>
      </c>
      <c r="J1147" s="1" t="s">
        <v>352</v>
      </c>
      <c r="K1147" s="1" t="s">
        <v>1168</v>
      </c>
      <c r="L1147" s="1" t="s">
        <v>349</v>
      </c>
      <c r="M1147" s="1" t="s">
        <v>354</v>
      </c>
      <c r="N1147" s="1">
        <v>1660492449.5999999</v>
      </c>
      <c r="O1147" s="1">
        <f t="shared" si="136"/>
        <v>3.4823090652218438E-3</v>
      </c>
      <c r="P1147" s="1">
        <f t="shared" si="137"/>
        <v>3.4823090652218438</v>
      </c>
      <c r="Q1147" s="1">
        <f t="shared" si="138"/>
        <v>3.4408585677067891</v>
      </c>
      <c r="R1147" s="1">
        <f t="shared" si="139"/>
        <v>1528.35375</v>
      </c>
      <c r="S1147" s="1">
        <f t="shared" si="140"/>
        <v>1451.5390652624792</v>
      </c>
      <c r="T1147" s="1">
        <f t="shared" si="141"/>
        <v>144.80390817901318</v>
      </c>
      <c r="U1147" s="1">
        <f t="shared" si="142"/>
        <v>152.46685492410847</v>
      </c>
      <c r="V1147" s="1">
        <f t="shared" si="143"/>
        <v>0.18514522110277462</v>
      </c>
      <c r="W1147" s="1">
        <f t="shared" si="144"/>
        <v>2.9234443986532979</v>
      </c>
      <c r="X1147" s="1">
        <f t="shared" si="145"/>
        <v>0.17886911971422345</v>
      </c>
      <c r="Y1147" s="1">
        <f t="shared" si="146"/>
        <v>0.11233935905852542</v>
      </c>
      <c r="Z1147" s="1">
        <f t="shared" si="147"/>
        <v>321.51747674999996</v>
      </c>
      <c r="AA1147" s="1">
        <f t="shared" si="148"/>
        <v>32.000209020261821</v>
      </c>
      <c r="AB1147" s="1">
        <f t="shared" si="149"/>
        <v>31.249181249999999</v>
      </c>
      <c r="AC1147" s="1">
        <f t="shared" si="150"/>
        <v>4.575872638466973</v>
      </c>
      <c r="AD1147" s="1">
        <f t="shared" si="151"/>
        <v>59.914067533757496</v>
      </c>
      <c r="AE1147" s="1">
        <f t="shared" si="152"/>
        <v>2.7045891217245499</v>
      </c>
      <c r="AF1147" s="1">
        <f t="shared" si="153"/>
        <v>4.5141136849049648</v>
      </c>
      <c r="AG1147" s="1">
        <f t="shared" si="154"/>
        <v>1.8712835167424231</v>
      </c>
      <c r="AH1147" s="1">
        <f t="shared" si="155"/>
        <v>-153.56982977628331</v>
      </c>
      <c r="AI1147" s="1">
        <f t="shared" si="156"/>
        <v>-37.597563595937906</v>
      </c>
      <c r="AJ1147" s="1">
        <f t="shared" si="157"/>
        <v>-2.8917019182200057</v>
      </c>
      <c r="AK1147" s="1">
        <f t="shared" si="158"/>
        <v>127.45838145955872</v>
      </c>
      <c r="AL1147" s="1">
        <f t="shared" si="159"/>
        <v>35.218170591632337</v>
      </c>
      <c r="AM1147" s="1">
        <f t="shared" si="160"/>
        <v>3.4851652255875565</v>
      </c>
      <c r="AN1147" s="1">
        <f t="shared" si="161"/>
        <v>3.4408585677067891</v>
      </c>
      <c r="AO1147" s="1">
        <v>1639.9654810007769</v>
      </c>
      <c r="AP1147" s="1">
        <v>1609.39903030303</v>
      </c>
      <c r="AQ1147" s="1">
        <v>5.1454383978604783</v>
      </c>
      <c r="AR1147" s="1">
        <v>64.971531831168349</v>
      </c>
      <c r="AS1147" s="1">
        <f t="shared" si="162"/>
        <v>3.4823090652218438</v>
      </c>
      <c r="AT1147" s="1">
        <v>23.04808167320639</v>
      </c>
      <c r="AU1147" s="1">
        <v>27.11219333333333</v>
      </c>
      <c r="AV1147" s="1">
        <v>9.8006717678571522E-6</v>
      </c>
      <c r="AW1147" s="1">
        <v>82.288730517660355</v>
      </c>
      <c r="AX1147" s="1">
        <v>0</v>
      </c>
      <c r="AY1147" s="1">
        <v>0</v>
      </c>
      <c r="AZ1147" s="1">
        <f t="shared" si="163"/>
        <v>1</v>
      </c>
      <c r="BA1147" s="1">
        <f t="shared" si="164"/>
        <v>0</v>
      </c>
      <c r="BB1147" s="1">
        <f t="shared" si="165"/>
        <v>51998.339932581155</v>
      </c>
      <c r="BC1147" s="1">
        <f t="shared" si="166"/>
        <v>2000.005625</v>
      </c>
      <c r="BD1147" s="1">
        <f t="shared" si="167"/>
        <v>1681.205025</v>
      </c>
      <c r="BE1147" s="1">
        <f t="shared" si="168"/>
        <v>0.84060014831208285</v>
      </c>
      <c r="BF1147" s="1">
        <f t="shared" si="169"/>
        <v>0.16075828624231991</v>
      </c>
      <c r="BG1147" s="1">
        <v>6</v>
      </c>
      <c r="BH1147" s="1">
        <v>0.5</v>
      </c>
      <c r="BI1147" s="1" t="s">
        <v>355</v>
      </c>
      <c r="BJ1147" s="1">
        <v>2</v>
      </c>
      <c r="BK1147" s="1" t="b">
        <v>1</v>
      </c>
      <c r="BL1147" s="1">
        <v>1660492449.5999999</v>
      </c>
      <c r="BM1147" s="1">
        <v>1528.35375</v>
      </c>
      <c r="BN1147" s="1">
        <v>1576.9918749999999</v>
      </c>
      <c r="BO1147" s="1">
        <v>27.111262499999999</v>
      </c>
      <c r="BP1147" s="1">
        <v>23.043749999999999</v>
      </c>
      <c r="BQ1147" s="1">
        <v>1525.5487499999999</v>
      </c>
      <c r="BR1147" s="1">
        <v>27.108675000000002</v>
      </c>
      <c r="BS1147" s="1">
        <v>500.15993750000001</v>
      </c>
      <c r="BT1147" s="1">
        <v>99.658637499999998</v>
      </c>
      <c r="BU1147" s="1">
        <v>0.1002402625</v>
      </c>
      <c r="BV1147" s="1">
        <v>31.010631249999999</v>
      </c>
      <c r="BW1147" s="1">
        <v>31.249181249999999</v>
      </c>
      <c r="BX1147" s="1">
        <v>999.9</v>
      </c>
      <c r="BY1147" s="1">
        <v>0</v>
      </c>
      <c r="BZ1147" s="1">
        <v>0</v>
      </c>
      <c r="CA1147" s="1">
        <v>9999.3718749999989</v>
      </c>
      <c r="CB1147" s="1">
        <v>0</v>
      </c>
      <c r="CC1147" s="1">
        <v>41.280093750000013</v>
      </c>
      <c r="CD1147" s="1">
        <v>-48.639587499999998</v>
      </c>
      <c r="CE1147" s="1">
        <v>1570.9437499999999</v>
      </c>
      <c r="CF1147" s="1">
        <v>1614.1893749999999</v>
      </c>
      <c r="CG1147" s="1">
        <v>4.0675112499999999</v>
      </c>
      <c r="CH1147" s="1">
        <v>1576.9918749999999</v>
      </c>
      <c r="CI1147" s="1">
        <v>23.043749999999999</v>
      </c>
      <c r="CJ1147" s="1">
        <v>2.7018693749999998</v>
      </c>
      <c r="CK1147" s="1">
        <v>2.2965068749999999</v>
      </c>
      <c r="CL1147" s="1">
        <v>22.29649375</v>
      </c>
      <c r="CM1147" s="1">
        <v>19.651924999999999</v>
      </c>
      <c r="CN1147" s="1">
        <v>2000.005625</v>
      </c>
      <c r="CO1147" s="1">
        <v>0.97999356250000003</v>
      </c>
      <c r="CP1147" s="1">
        <v>2.0006556250000002E-2</v>
      </c>
      <c r="CQ1147" s="1">
        <v>0</v>
      </c>
      <c r="CR1147" s="1">
        <v>2.7679999999999998</v>
      </c>
      <c r="CS1147" s="1">
        <v>0</v>
      </c>
      <c r="CT1147" s="1">
        <v>33285.487500000003</v>
      </c>
      <c r="CU1147" s="1">
        <v>17412.34375</v>
      </c>
      <c r="CV1147" s="1">
        <v>40.875</v>
      </c>
      <c r="CW1147" s="1">
        <v>41.875</v>
      </c>
      <c r="CX1147" s="1">
        <v>40.875</v>
      </c>
      <c r="CY1147" s="1">
        <v>40.300375000000003</v>
      </c>
      <c r="CZ1147" s="1">
        <v>40.948812500000003</v>
      </c>
      <c r="DA1147" s="1">
        <v>1959.995625</v>
      </c>
      <c r="DB1147" s="1">
        <v>40.01</v>
      </c>
      <c r="DC1147" s="1">
        <v>0</v>
      </c>
      <c r="DD1147" s="1">
        <v>1660492455.8</v>
      </c>
      <c r="DE1147" s="1">
        <v>0</v>
      </c>
      <c r="DF1147" s="1">
        <v>1660491924.5999999</v>
      </c>
      <c r="DG1147" s="1" t="s">
        <v>1965</v>
      </c>
      <c r="DH1147" s="1">
        <v>1660491919.5999999</v>
      </c>
      <c r="DI1147" s="1">
        <v>1660491924.5999999</v>
      </c>
      <c r="DJ1147" s="1">
        <v>26</v>
      </c>
      <c r="DK1147" s="1">
        <v>0.56499999999999995</v>
      </c>
      <c r="DL1147" s="1">
        <v>-7.0000000000000001E-3</v>
      </c>
      <c r="DM1147" s="1">
        <v>1.335</v>
      </c>
      <c r="DN1147" s="1">
        <v>1.2E-2</v>
      </c>
      <c r="DO1147" s="1">
        <v>400</v>
      </c>
      <c r="DP1147" s="1">
        <v>23</v>
      </c>
      <c r="DQ1147" s="1">
        <v>0.17</v>
      </c>
      <c r="DR1147" s="1">
        <v>0.02</v>
      </c>
      <c r="DS1147" s="1">
        <v>3.3318767098543751</v>
      </c>
      <c r="DT1147" s="1">
        <v>1.105566949771057</v>
      </c>
      <c r="DU1147" s="1">
        <v>0.14344840769334261</v>
      </c>
      <c r="DV1147" s="1">
        <v>0</v>
      </c>
      <c r="DW1147" s="1">
        <v>35.244193213226168</v>
      </c>
      <c r="DX1147" s="1">
        <v>-3.7260686082747538</v>
      </c>
      <c r="DY1147" s="1">
        <v>0.48871864151249839</v>
      </c>
      <c r="DZ1147" s="1">
        <v>0</v>
      </c>
      <c r="EA1147" s="1">
        <v>-48.569736666666678</v>
      </c>
      <c r="EB1147" s="1">
        <v>1.144271412680852</v>
      </c>
      <c r="EC1147" s="1">
        <v>0.40821764005926559</v>
      </c>
      <c r="ED1147" s="1">
        <v>0</v>
      </c>
      <c r="EE1147" s="1">
        <v>1450.1082668085769</v>
      </c>
      <c r="EF1147" s="1">
        <v>280.27645790424771</v>
      </c>
      <c r="EG1147" s="1">
        <v>20.920453738955391</v>
      </c>
      <c r="EH1147" s="1">
        <v>0</v>
      </c>
      <c r="EI1147" s="1">
        <v>4.0679067500000006</v>
      </c>
      <c r="EJ1147" s="1">
        <v>-1.5807016885557169E-2</v>
      </c>
      <c r="EK1147" s="1">
        <v>2.2469027432222739E-3</v>
      </c>
      <c r="EL1147" s="1">
        <v>1</v>
      </c>
      <c r="EM1147" s="1">
        <v>1.8711729822644561</v>
      </c>
      <c r="EN1147" s="1">
        <v>1.8568592282178539E-2</v>
      </c>
      <c r="EO1147" s="1">
        <v>1.785783382088987E-3</v>
      </c>
      <c r="EP1147" s="1">
        <v>1</v>
      </c>
      <c r="EQ1147" s="1">
        <v>2</v>
      </c>
      <c r="ER1147" s="1">
        <v>6</v>
      </c>
      <c r="ES1147" s="1" t="s">
        <v>384</v>
      </c>
      <c r="ET1147" s="1">
        <v>2.9439199999999999</v>
      </c>
      <c r="EU1147" s="1">
        <v>2.8013400000000002</v>
      </c>
      <c r="EV1147" s="1">
        <v>0.220718</v>
      </c>
      <c r="EW1147" s="1">
        <v>0.22469500000000001</v>
      </c>
      <c r="EX1147" s="1">
        <v>0.11812</v>
      </c>
      <c r="EY1147" s="1">
        <v>0.10539</v>
      </c>
      <c r="EZ1147" s="1">
        <v>16011.4</v>
      </c>
      <c r="FA1147" s="1">
        <v>16706</v>
      </c>
      <c r="FB1147" s="1">
        <v>23887.9</v>
      </c>
      <c r="FC1147" s="1">
        <v>25070.1</v>
      </c>
      <c r="FD1147" s="1">
        <v>33719.1</v>
      </c>
      <c r="FE1147" s="1">
        <v>35812.9</v>
      </c>
      <c r="FF1147" s="1">
        <v>43544.7</v>
      </c>
      <c r="FG1147" s="1">
        <v>46339.1</v>
      </c>
      <c r="FH1147" s="1">
        <v>1.9877</v>
      </c>
      <c r="FI1147" s="1">
        <v>1.88592</v>
      </c>
      <c r="FJ1147" s="1">
        <v>0.120685</v>
      </c>
      <c r="FK1147" s="1">
        <v>0</v>
      </c>
      <c r="FL1147" s="1">
        <v>29.291399999999999</v>
      </c>
      <c r="FM1147" s="1">
        <v>999.9</v>
      </c>
      <c r="FN1147" s="1">
        <v>61.1</v>
      </c>
      <c r="FO1147" s="1">
        <v>33.9</v>
      </c>
      <c r="FP1147" s="1">
        <v>32.574399999999997</v>
      </c>
      <c r="FQ1147" s="1">
        <v>63.476500000000001</v>
      </c>
      <c r="FR1147" s="1">
        <v>25.352599999999999</v>
      </c>
      <c r="FS1147" s="1">
        <v>1</v>
      </c>
      <c r="FT1147" s="1">
        <v>0.27171200000000001</v>
      </c>
      <c r="FU1147" s="1">
        <v>0.50272099999999997</v>
      </c>
      <c r="FV1147" s="1">
        <v>20.323399999999999</v>
      </c>
      <c r="FW1147" s="1">
        <v>5.2120499999999996</v>
      </c>
      <c r="FX1147" s="1">
        <v>11.906000000000001</v>
      </c>
      <c r="FY1147" s="1">
        <v>5.0023499999999999</v>
      </c>
      <c r="FZ1147" s="1">
        <v>3.2904499999999999</v>
      </c>
      <c r="GA1147" s="1">
        <v>9999</v>
      </c>
      <c r="GB1147" s="1">
        <v>9999</v>
      </c>
      <c r="GC1147" s="1">
        <v>9999</v>
      </c>
      <c r="GD1147" s="1">
        <v>999.9</v>
      </c>
      <c r="GE1147" s="1">
        <v>1.8595299999999999</v>
      </c>
      <c r="GF1147" s="1">
        <v>1.8545100000000001</v>
      </c>
      <c r="GG1147" s="1">
        <v>1.8576900000000001</v>
      </c>
      <c r="GH1147" s="1">
        <v>1.8561300000000001</v>
      </c>
      <c r="GI1147" s="1">
        <v>1.8548899999999999</v>
      </c>
      <c r="GJ1147" s="1">
        <v>1.85456</v>
      </c>
      <c r="GK1147" s="1">
        <v>1.85324</v>
      </c>
      <c r="GL1147" s="1">
        <v>1.8563799999999999</v>
      </c>
      <c r="GM1147" s="1">
        <v>0</v>
      </c>
      <c r="GN1147" s="1">
        <v>0</v>
      </c>
      <c r="GO1147" s="1">
        <v>0</v>
      </c>
      <c r="GP1147" s="1">
        <v>0</v>
      </c>
      <c r="GQ1147" s="1" t="s">
        <v>358</v>
      </c>
      <c r="GR1147" s="1" t="s">
        <v>359</v>
      </c>
      <c r="GS1147" s="1" t="s">
        <v>360</v>
      </c>
      <c r="GT1147" s="1" t="s">
        <v>360</v>
      </c>
      <c r="GU1147" s="1" t="s">
        <v>360</v>
      </c>
      <c r="GV1147" s="1" t="s">
        <v>360</v>
      </c>
      <c r="GW1147" s="1">
        <v>0</v>
      </c>
      <c r="GX1147" s="1">
        <v>100</v>
      </c>
      <c r="GY1147" s="1">
        <v>100</v>
      </c>
      <c r="GZ1147" s="1">
        <v>2.84</v>
      </c>
      <c r="HA1147" s="1">
        <v>2.5000000000000001E-3</v>
      </c>
      <c r="HB1147" s="1">
        <v>0.40725668706344281</v>
      </c>
      <c r="HC1147" s="1">
        <v>2.678124759318837E-3</v>
      </c>
      <c r="HD1147" s="1">
        <v>-9.3737611465157319E-7</v>
      </c>
      <c r="HE1147" s="1">
        <v>1.3915637841753891E-10</v>
      </c>
      <c r="HF1147" s="1">
        <v>-8.3168333772034281E-2</v>
      </c>
      <c r="HG1147" s="1">
        <v>1.061361004592812E-2</v>
      </c>
      <c r="HH1147" s="1">
        <v>-3.086644042041478E-4</v>
      </c>
      <c r="HI1147" s="1">
        <v>1.24720902217549E-6</v>
      </c>
      <c r="HJ1147" s="1">
        <v>1</v>
      </c>
      <c r="HK1147" s="1">
        <v>2093</v>
      </c>
      <c r="HL1147" s="1">
        <v>2</v>
      </c>
      <c r="HM1147" s="1">
        <v>27</v>
      </c>
      <c r="HN1147" s="1">
        <v>9</v>
      </c>
      <c r="HO1147" s="1">
        <v>8.9</v>
      </c>
      <c r="HP1147" s="1">
        <v>3.2141099999999998</v>
      </c>
      <c r="HQ1147" s="1">
        <v>2.2790499999999998</v>
      </c>
      <c r="HR1147" s="1">
        <v>1.4978</v>
      </c>
      <c r="HS1147" s="1">
        <v>2.3022499999999999</v>
      </c>
      <c r="HT1147" s="1">
        <v>1.5478499999999999</v>
      </c>
      <c r="HU1147" s="1">
        <v>2.4365199999999998</v>
      </c>
      <c r="HV1147" s="1">
        <v>36.836599999999997</v>
      </c>
      <c r="HW1147" s="1">
        <v>14.009499999999999</v>
      </c>
      <c r="HX1147" s="1">
        <v>18</v>
      </c>
      <c r="HY1147" s="1">
        <v>504.85399999999998</v>
      </c>
      <c r="HZ1147" s="1">
        <v>504.649</v>
      </c>
      <c r="IA1147" s="1">
        <v>28.769400000000001</v>
      </c>
      <c r="IB1147" s="1">
        <v>30.574300000000001</v>
      </c>
      <c r="IC1147" s="1">
        <v>30.000299999999999</v>
      </c>
      <c r="ID1147" s="1">
        <v>30.365600000000001</v>
      </c>
      <c r="IE1147" s="1">
        <v>30.4633</v>
      </c>
      <c r="IF1147" s="1">
        <v>64.520099999999999</v>
      </c>
      <c r="IG1147" s="1">
        <v>30.715900000000001</v>
      </c>
      <c r="IH1147" s="1">
        <v>0</v>
      </c>
      <c r="II1147" s="1">
        <v>28.753499999999999</v>
      </c>
      <c r="IJ1147" s="1">
        <v>1649.75</v>
      </c>
      <c r="IK1147" s="1">
        <v>23.0259</v>
      </c>
      <c r="IL1147" s="1">
        <v>100.70099999999999</v>
      </c>
      <c r="IM1147" s="1">
        <v>100.432</v>
      </c>
      <c r="IN1147" s="1" t="s">
        <v>365</v>
      </c>
    </row>
    <row r="1148" spans="1:248" ht="15.75" customHeight="1" x14ac:dyDescent="0.3">
      <c r="A1148" s="1">
        <v>1132</v>
      </c>
      <c r="B1148" s="1">
        <v>1660492458.5999999</v>
      </c>
      <c r="C1148" s="1">
        <v>8329.5</v>
      </c>
      <c r="D1148" s="1" t="s">
        <v>2576</v>
      </c>
      <c r="E1148" s="1" t="s">
        <v>2577</v>
      </c>
      <c r="F1148" s="1">
        <v>1</v>
      </c>
      <c r="G1148" s="1" t="s">
        <v>1964</v>
      </c>
      <c r="H1148" s="1" t="s">
        <v>350</v>
      </c>
      <c r="I1148" s="1" t="s">
        <v>351</v>
      </c>
      <c r="J1148" s="1" t="s">
        <v>352</v>
      </c>
      <c r="K1148" s="1" t="s">
        <v>1168</v>
      </c>
      <c r="L1148" s="1" t="s">
        <v>349</v>
      </c>
      <c r="M1148" s="1" t="s">
        <v>354</v>
      </c>
      <c r="N1148" s="1">
        <v>1660492451.099999</v>
      </c>
      <c r="O1148" s="1">
        <f t="shared" si="136"/>
        <v>3.4827933001035289E-3</v>
      </c>
      <c r="P1148" s="1">
        <f t="shared" si="137"/>
        <v>3.4827933001035287</v>
      </c>
      <c r="Q1148" s="1">
        <f t="shared" si="138"/>
        <v>3.4810864663761554</v>
      </c>
      <c r="R1148" s="1">
        <f t="shared" si="139"/>
        <v>1535.8853333333329</v>
      </c>
      <c r="S1148" s="1">
        <f t="shared" si="140"/>
        <v>1458.4751179845857</v>
      </c>
      <c r="T1148" s="1">
        <f t="shared" si="141"/>
        <v>145.4961416319172</v>
      </c>
      <c r="U1148" s="1">
        <f t="shared" si="142"/>
        <v>153.21851379806171</v>
      </c>
      <c r="V1148" s="1">
        <f t="shared" si="143"/>
        <v>0.18512847553697101</v>
      </c>
      <c r="W1148" s="1">
        <f t="shared" si="144"/>
        <v>2.9235066264134266</v>
      </c>
      <c r="X1148" s="1">
        <f t="shared" si="145"/>
        <v>0.17885361737892763</v>
      </c>
      <c r="Y1148" s="1">
        <f t="shared" si="146"/>
        <v>0.11232956382015051</v>
      </c>
      <c r="Z1148" s="1">
        <f t="shared" si="147"/>
        <v>321.51774939999996</v>
      </c>
      <c r="AA1148" s="1">
        <f t="shared" si="148"/>
        <v>32.001373080716661</v>
      </c>
      <c r="AB1148" s="1">
        <f t="shared" si="149"/>
        <v>31.251033333333329</v>
      </c>
      <c r="AC1148" s="1">
        <f t="shared" si="150"/>
        <v>4.5763549943684421</v>
      </c>
      <c r="AD1148" s="1">
        <f t="shared" si="151"/>
        <v>59.910952910593487</v>
      </c>
      <c r="AE1148" s="1">
        <f t="shared" si="152"/>
        <v>2.7046503255194616</v>
      </c>
      <c r="AF1148" s="1">
        <f t="shared" si="153"/>
        <v>4.5144505205177996</v>
      </c>
      <c r="AG1148" s="1">
        <f t="shared" si="154"/>
        <v>1.8717046688489805</v>
      </c>
      <c r="AH1148" s="1">
        <f t="shared" si="155"/>
        <v>-153.59118453456563</v>
      </c>
      <c r="AI1148" s="1">
        <f t="shared" si="156"/>
        <v>-37.683999790787034</v>
      </c>
      <c r="AJ1148" s="1">
        <f t="shared" si="157"/>
        <v>-2.8983333874828956</v>
      </c>
      <c r="AK1148" s="1">
        <f t="shared" si="158"/>
        <v>127.34423168716438</v>
      </c>
      <c r="AL1148" s="1">
        <f t="shared" si="159"/>
        <v>35.075390445169141</v>
      </c>
      <c r="AM1148" s="1">
        <f t="shared" si="160"/>
        <v>3.4845597663359946</v>
      </c>
      <c r="AN1148" s="1">
        <f t="shared" si="161"/>
        <v>3.4810864663761554</v>
      </c>
      <c r="AO1148" s="1">
        <v>1645.098574617826</v>
      </c>
      <c r="AP1148" s="1">
        <v>1614.514848484848</v>
      </c>
      <c r="AQ1148" s="1">
        <v>5.1391605672999754</v>
      </c>
      <c r="AR1148" s="1">
        <v>64.971531831168349</v>
      </c>
      <c r="AS1148" s="1">
        <f t="shared" si="162"/>
        <v>3.4827933001035287</v>
      </c>
      <c r="AT1148" s="1">
        <v>23.048370886712782</v>
      </c>
      <c r="AU1148" s="1">
        <v>27.11324909090909</v>
      </c>
      <c r="AV1148" s="1">
        <v>-2.043167926458994E-5</v>
      </c>
      <c r="AW1148" s="1">
        <v>82.288730517660355</v>
      </c>
      <c r="AX1148" s="1">
        <v>0</v>
      </c>
      <c r="AY1148" s="1">
        <v>0</v>
      </c>
      <c r="AZ1148" s="1">
        <f t="shared" si="163"/>
        <v>1</v>
      </c>
      <c r="BA1148" s="1">
        <f t="shared" si="164"/>
        <v>0</v>
      </c>
      <c r="BB1148" s="1">
        <f t="shared" si="165"/>
        <v>51999.891413433674</v>
      </c>
      <c r="BC1148" s="1">
        <f t="shared" si="166"/>
        <v>2000.007333333333</v>
      </c>
      <c r="BD1148" s="1">
        <f t="shared" si="167"/>
        <v>1681.2064599999997</v>
      </c>
      <c r="BE1148" s="1">
        <f t="shared" si="168"/>
        <v>0.84060014779945802</v>
      </c>
      <c r="BF1148" s="1">
        <f t="shared" si="169"/>
        <v>0.16075828525295408</v>
      </c>
      <c r="BG1148" s="1">
        <v>6</v>
      </c>
      <c r="BH1148" s="1">
        <v>0.5</v>
      </c>
      <c r="BI1148" s="1" t="s">
        <v>355</v>
      </c>
      <c r="BJ1148" s="1">
        <v>2</v>
      </c>
      <c r="BK1148" s="1" t="b">
        <v>1</v>
      </c>
      <c r="BL1148" s="1">
        <v>1660492451.099999</v>
      </c>
      <c r="BM1148" s="1">
        <v>1535.8853333333329</v>
      </c>
      <c r="BN1148" s="1">
        <v>1584.3826666666671</v>
      </c>
      <c r="BO1148" s="1">
        <v>27.111820000000002</v>
      </c>
      <c r="BP1148" s="1">
        <v>23.045006666666669</v>
      </c>
      <c r="BQ1148" s="1">
        <v>1533.0753333333339</v>
      </c>
      <c r="BR1148" s="1">
        <v>27.10924</v>
      </c>
      <c r="BS1148" s="1">
        <v>500.15873333333337</v>
      </c>
      <c r="BT1148" s="1">
        <v>99.65883333333332</v>
      </c>
      <c r="BU1148" s="1">
        <v>0.1002505466666667</v>
      </c>
      <c r="BV1148" s="1">
        <v>31.011939999999999</v>
      </c>
      <c r="BW1148" s="1">
        <v>31.251033333333329</v>
      </c>
      <c r="BX1148" s="1">
        <v>999.89999999999986</v>
      </c>
      <c r="BY1148" s="1">
        <v>0</v>
      </c>
      <c r="BZ1148" s="1">
        <v>0</v>
      </c>
      <c r="CA1148" s="1">
        <v>9999.7073333333337</v>
      </c>
      <c r="CB1148" s="1">
        <v>0</v>
      </c>
      <c r="CC1148" s="1">
        <v>40.849733333333333</v>
      </c>
      <c r="CD1148" s="1">
        <v>-48.497600000000013</v>
      </c>
      <c r="CE1148" s="1">
        <v>1578.686666666667</v>
      </c>
      <c r="CF1148" s="1">
        <v>1621.755333333334</v>
      </c>
      <c r="CG1148" s="1">
        <v>4.0668100000000003</v>
      </c>
      <c r="CH1148" s="1">
        <v>1584.3826666666671</v>
      </c>
      <c r="CI1148" s="1">
        <v>23.045006666666669</v>
      </c>
      <c r="CJ1148" s="1">
        <v>2.7019306666666658</v>
      </c>
      <c r="CK1148" s="1">
        <v>2.296637333333333</v>
      </c>
      <c r="CL1148" s="1">
        <v>22.296859999999999</v>
      </c>
      <c r="CM1148" s="1">
        <v>19.652840000000001</v>
      </c>
      <c r="CN1148" s="1">
        <v>2000.007333333333</v>
      </c>
      <c r="CO1148" s="1">
        <v>0.97999360000000013</v>
      </c>
      <c r="CP1148" s="1">
        <v>2.000652E-2</v>
      </c>
      <c r="CQ1148" s="1">
        <v>0</v>
      </c>
      <c r="CR1148" s="1">
        <v>2.8597999999999999</v>
      </c>
      <c r="CS1148" s="1">
        <v>0</v>
      </c>
      <c r="CT1148" s="1">
        <v>33282.720000000001</v>
      </c>
      <c r="CU1148" s="1">
        <v>17412.36</v>
      </c>
      <c r="CV1148" s="1">
        <v>40.875</v>
      </c>
      <c r="CW1148" s="1">
        <v>41.875</v>
      </c>
      <c r="CX1148" s="1">
        <v>40.875</v>
      </c>
      <c r="CY1148" s="1">
        <v>40.299600000000012</v>
      </c>
      <c r="CZ1148" s="1">
        <v>40.949599999999997</v>
      </c>
      <c r="DA1148" s="1">
        <v>1959.997333333333</v>
      </c>
      <c r="DB1148" s="1">
        <v>40.01</v>
      </c>
      <c r="DC1148" s="1">
        <v>0</v>
      </c>
      <c r="DD1148" s="1">
        <v>1660492456.4000001</v>
      </c>
      <c r="DE1148" s="1">
        <v>0</v>
      </c>
      <c r="DF1148" s="1">
        <v>1660491924.5999999</v>
      </c>
      <c r="DG1148" s="1" t="s">
        <v>1965</v>
      </c>
      <c r="DH1148" s="1">
        <v>1660491919.5999999</v>
      </c>
      <c r="DI1148" s="1">
        <v>1660491924.5999999</v>
      </c>
      <c r="DJ1148" s="1">
        <v>26</v>
      </c>
      <c r="DK1148" s="1">
        <v>0.56499999999999995</v>
      </c>
      <c r="DL1148" s="1">
        <v>-7.0000000000000001E-3</v>
      </c>
      <c r="DM1148" s="1">
        <v>1.335</v>
      </c>
      <c r="DN1148" s="1">
        <v>1.2E-2</v>
      </c>
      <c r="DO1148" s="1">
        <v>400</v>
      </c>
      <c r="DP1148" s="1">
        <v>23</v>
      </c>
      <c r="DQ1148" s="1">
        <v>0.17</v>
      </c>
      <c r="DR1148" s="1">
        <v>0.02</v>
      </c>
      <c r="DS1148" s="1">
        <v>3.3349978222602101</v>
      </c>
      <c r="DT1148" s="1">
        <v>1.3174604683012809</v>
      </c>
      <c r="DU1148" s="1">
        <v>0.14704939903947831</v>
      </c>
      <c r="DV1148" s="1">
        <v>0</v>
      </c>
      <c r="DW1148" s="1">
        <v>35.156733280877468</v>
      </c>
      <c r="DX1148" s="1">
        <v>-1.981165212136208</v>
      </c>
      <c r="DY1148" s="1">
        <v>0.36116437549800579</v>
      </c>
      <c r="DZ1148" s="1">
        <v>0</v>
      </c>
      <c r="EA1148" s="1">
        <v>-48.507576666666658</v>
      </c>
      <c r="EB1148" s="1">
        <v>-0.80624783092330898</v>
      </c>
      <c r="EC1148" s="1">
        <v>0.29977755495626413</v>
      </c>
      <c r="ED1148" s="1">
        <v>1</v>
      </c>
      <c r="EE1148" s="1">
        <v>1453.7373253669859</v>
      </c>
      <c r="EF1148" s="1">
        <v>277.54684419638392</v>
      </c>
      <c r="EG1148" s="1">
        <v>20.04500786827397</v>
      </c>
      <c r="EH1148" s="1">
        <v>0</v>
      </c>
      <c r="EI1148" s="1">
        <v>4.0675132500000002</v>
      </c>
      <c r="EJ1148" s="1">
        <v>-1.5270731707323539E-2</v>
      </c>
      <c r="EK1148" s="1">
        <v>2.1878155629531269E-3</v>
      </c>
      <c r="EL1148" s="1">
        <v>1</v>
      </c>
      <c r="EM1148" s="1">
        <v>1.871351041976713</v>
      </c>
      <c r="EN1148" s="1">
        <v>1.790885386421523E-2</v>
      </c>
      <c r="EO1148" s="1">
        <v>1.740613836007031E-3</v>
      </c>
      <c r="EP1148" s="1">
        <v>1</v>
      </c>
      <c r="EQ1148" s="1">
        <v>3</v>
      </c>
      <c r="ER1148" s="1">
        <v>6</v>
      </c>
      <c r="ES1148" s="1" t="s">
        <v>379</v>
      </c>
      <c r="ET1148" s="1">
        <v>2.94407</v>
      </c>
      <c r="EU1148" s="1">
        <v>2.8012999999999999</v>
      </c>
      <c r="EV1148" s="1">
        <v>0.22112499999999999</v>
      </c>
      <c r="EW1148" s="1">
        <v>0.22509699999999999</v>
      </c>
      <c r="EX1148" s="1">
        <v>0.11812</v>
      </c>
      <c r="EY1148" s="1">
        <v>0.105395</v>
      </c>
      <c r="EZ1148" s="1">
        <v>16003</v>
      </c>
      <c r="FA1148" s="1">
        <v>16697.2</v>
      </c>
      <c r="FB1148" s="1">
        <v>23887.9</v>
      </c>
      <c r="FC1148" s="1">
        <v>25069.9</v>
      </c>
      <c r="FD1148" s="1">
        <v>33719.199999999997</v>
      </c>
      <c r="FE1148" s="1">
        <v>35812.6</v>
      </c>
      <c r="FF1148" s="1">
        <v>43544.7</v>
      </c>
      <c r="FG1148" s="1">
        <v>46338.9</v>
      </c>
      <c r="FH1148" s="1">
        <v>1.9879199999999999</v>
      </c>
      <c r="FI1148" s="1">
        <v>1.88585</v>
      </c>
      <c r="FJ1148" s="1">
        <v>0.120722</v>
      </c>
      <c r="FK1148" s="1">
        <v>0</v>
      </c>
      <c r="FL1148" s="1">
        <v>29.292000000000002</v>
      </c>
      <c r="FM1148" s="1">
        <v>999.9</v>
      </c>
      <c r="FN1148" s="1">
        <v>61.1</v>
      </c>
      <c r="FO1148" s="1">
        <v>33.9</v>
      </c>
      <c r="FP1148" s="1">
        <v>32.575600000000001</v>
      </c>
      <c r="FQ1148" s="1">
        <v>63.646500000000003</v>
      </c>
      <c r="FR1148" s="1">
        <v>25.112200000000001</v>
      </c>
      <c r="FS1148" s="1">
        <v>1</v>
      </c>
      <c r="FT1148" s="1">
        <v>0.27171200000000001</v>
      </c>
      <c r="FU1148" s="1">
        <v>0.51295999999999997</v>
      </c>
      <c r="FV1148" s="1">
        <v>20.3233</v>
      </c>
      <c r="FW1148" s="1">
        <v>5.2114500000000001</v>
      </c>
      <c r="FX1148" s="1">
        <v>11.9054</v>
      </c>
      <c r="FY1148" s="1">
        <v>5.0022500000000001</v>
      </c>
      <c r="FZ1148" s="1">
        <v>3.2903799999999999</v>
      </c>
      <c r="GA1148" s="1">
        <v>9999</v>
      </c>
      <c r="GB1148" s="1">
        <v>9999</v>
      </c>
      <c r="GC1148" s="1">
        <v>9999</v>
      </c>
      <c r="GD1148" s="1">
        <v>999.9</v>
      </c>
      <c r="GE1148" s="1">
        <v>1.8595299999999999</v>
      </c>
      <c r="GF1148" s="1">
        <v>1.8545</v>
      </c>
      <c r="GG1148" s="1">
        <v>1.85771</v>
      </c>
      <c r="GH1148" s="1">
        <v>1.85612</v>
      </c>
      <c r="GI1148" s="1">
        <v>1.8548899999999999</v>
      </c>
      <c r="GJ1148" s="1">
        <v>1.85456</v>
      </c>
      <c r="GK1148" s="1">
        <v>1.85324</v>
      </c>
      <c r="GL1148" s="1">
        <v>1.8563799999999999</v>
      </c>
      <c r="GM1148" s="1">
        <v>0</v>
      </c>
      <c r="GN1148" s="1">
        <v>0</v>
      </c>
      <c r="GO1148" s="1">
        <v>0</v>
      </c>
      <c r="GP1148" s="1">
        <v>0</v>
      </c>
      <c r="GQ1148" s="1" t="s">
        <v>358</v>
      </c>
      <c r="GR1148" s="1" t="s">
        <v>359</v>
      </c>
      <c r="GS1148" s="1" t="s">
        <v>360</v>
      </c>
      <c r="GT1148" s="1" t="s">
        <v>360</v>
      </c>
      <c r="GU1148" s="1" t="s">
        <v>360</v>
      </c>
      <c r="GV1148" s="1" t="s">
        <v>360</v>
      </c>
      <c r="GW1148" s="1">
        <v>0</v>
      </c>
      <c r="GX1148" s="1">
        <v>100</v>
      </c>
      <c r="GY1148" s="1">
        <v>100</v>
      </c>
      <c r="GZ1148" s="1">
        <v>2.84</v>
      </c>
      <c r="HA1148" s="1">
        <v>2.5999999999999999E-3</v>
      </c>
      <c r="HB1148" s="1">
        <v>0.40725668706344281</v>
      </c>
      <c r="HC1148" s="1">
        <v>2.678124759318837E-3</v>
      </c>
      <c r="HD1148" s="1">
        <v>-9.3737611465157319E-7</v>
      </c>
      <c r="HE1148" s="1">
        <v>1.3915637841753891E-10</v>
      </c>
      <c r="HF1148" s="1">
        <v>-8.3168333772034281E-2</v>
      </c>
      <c r="HG1148" s="1">
        <v>1.061361004592812E-2</v>
      </c>
      <c r="HH1148" s="1">
        <v>-3.086644042041478E-4</v>
      </c>
      <c r="HI1148" s="1">
        <v>1.24720902217549E-6</v>
      </c>
      <c r="HJ1148" s="1">
        <v>1</v>
      </c>
      <c r="HK1148" s="1">
        <v>2093</v>
      </c>
      <c r="HL1148" s="1">
        <v>2</v>
      </c>
      <c r="HM1148" s="1">
        <v>27</v>
      </c>
      <c r="HN1148" s="1">
        <v>9</v>
      </c>
      <c r="HO1148" s="1">
        <v>8.9</v>
      </c>
      <c r="HP1148" s="1">
        <v>3.2263199999999999</v>
      </c>
      <c r="HQ1148" s="1">
        <v>2.2985799999999998</v>
      </c>
      <c r="HR1148" s="1">
        <v>1.4978</v>
      </c>
      <c r="HS1148" s="1">
        <v>2.3022499999999999</v>
      </c>
      <c r="HT1148" s="1">
        <v>1.5478499999999999</v>
      </c>
      <c r="HU1148" s="1">
        <v>2.3571800000000001</v>
      </c>
      <c r="HV1148" s="1">
        <v>36.836599999999997</v>
      </c>
      <c r="HW1148" s="1">
        <v>13.9832</v>
      </c>
      <c r="HX1148" s="1">
        <v>18</v>
      </c>
      <c r="HY1148" s="1">
        <v>504.995</v>
      </c>
      <c r="HZ1148" s="1">
        <v>504.59899999999999</v>
      </c>
      <c r="IA1148" s="1">
        <v>28.766500000000001</v>
      </c>
      <c r="IB1148" s="1">
        <v>30.574999999999999</v>
      </c>
      <c r="IC1148" s="1">
        <v>30.0002</v>
      </c>
      <c r="ID1148" s="1">
        <v>30.366199999999999</v>
      </c>
      <c r="IE1148" s="1">
        <v>30.4634</v>
      </c>
      <c r="IF1148" s="1">
        <v>64.635800000000003</v>
      </c>
      <c r="IG1148" s="1">
        <v>30.715900000000001</v>
      </c>
      <c r="IH1148" s="1">
        <v>0</v>
      </c>
      <c r="II1148" s="1">
        <v>28.753499999999999</v>
      </c>
      <c r="IJ1148" s="1">
        <v>1649.75</v>
      </c>
      <c r="IK1148" s="1">
        <v>23.0259</v>
      </c>
      <c r="IL1148" s="1">
        <v>100.70099999999999</v>
      </c>
      <c r="IM1148" s="1">
        <v>100.432</v>
      </c>
      <c r="IN1148" s="1" t="s">
        <v>365</v>
      </c>
    </row>
    <row r="1149" spans="1:248" ht="15.75" customHeight="1" x14ac:dyDescent="0.3">
      <c r="A1149" s="1">
        <v>1133</v>
      </c>
      <c r="B1149" s="1">
        <v>1660492459.5999999</v>
      </c>
      <c r="C1149" s="1">
        <v>8330.5</v>
      </c>
      <c r="D1149" s="1" t="s">
        <v>2578</v>
      </c>
      <c r="E1149" s="1" t="s">
        <v>2579</v>
      </c>
      <c r="F1149" s="1">
        <v>1</v>
      </c>
      <c r="G1149" s="1" t="s">
        <v>1964</v>
      </c>
      <c r="H1149" s="1" t="s">
        <v>350</v>
      </c>
      <c r="I1149" s="1" t="s">
        <v>351</v>
      </c>
      <c r="J1149" s="1" t="s">
        <v>352</v>
      </c>
      <c r="K1149" s="1" t="s">
        <v>1168</v>
      </c>
      <c r="L1149" s="1" t="s">
        <v>349</v>
      </c>
      <c r="M1149" s="1" t="s">
        <v>354</v>
      </c>
      <c r="N1149" s="1">
        <v>1660492451.5999999</v>
      </c>
      <c r="O1149" s="1">
        <f t="shared" si="136"/>
        <v>3.4829687064795072E-3</v>
      </c>
      <c r="P1149" s="1">
        <f t="shared" si="137"/>
        <v>3.4829687064795074</v>
      </c>
      <c r="Q1149" s="1">
        <f t="shared" si="138"/>
        <v>3.6778631964265993</v>
      </c>
      <c r="R1149" s="1">
        <f t="shared" si="139"/>
        <v>1538.3687500000001</v>
      </c>
      <c r="S1149" s="1">
        <f t="shared" si="140"/>
        <v>1459.1555240890993</v>
      </c>
      <c r="T1149" s="1">
        <f t="shared" si="141"/>
        <v>145.56415786426049</v>
      </c>
      <c r="U1149" s="1">
        <f t="shared" si="142"/>
        <v>153.46640428767029</v>
      </c>
      <c r="V1149" s="1">
        <f t="shared" si="143"/>
        <v>0.18512892331072445</v>
      </c>
      <c r="W1149" s="1">
        <f t="shared" si="144"/>
        <v>2.9234705924623539</v>
      </c>
      <c r="X1149" s="1">
        <f t="shared" si="145"/>
        <v>0.17885396083033961</v>
      </c>
      <c r="Y1149" s="1">
        <f t="shared" si="146"/>
        <v>0.11232978730367124</v>
      </c>
      <c r="Z1149" s="1">
        <f t="shared" si="147"/>
        <v>321.51737700000001</v>
      </c>
      <c r="AA1149" s="1">
        <f t="shared" si="148"/>
        <v>32.001440311608214</v>
      </c>
      <c r="AB1149" s="1">
        <f t="shared" si="149"/>
        <v>31.251425000000001</v>
      </c>
      <c r="AC1149" s="1">
        <f t="shared" si="150"/>
        <v>4.5764570055632037</v>
      </c>
      <c r="AD1149" s="1">
        <f t="shared" si="151"/>
        <v>59.910832748611739</v>
      </c>
      <c r="AE1149" s="1">
        <f t="shared" si="152"/>
        <v>2.7046608990249488</v>
      </c>
      <c r="AF1149" s="1">
        <f t="shared" si="153"/>
        <v>4.5144772237999335</v>
      </c>
      <c r="AG1149" s="1">
        <f t="shared" si="154"/>
        <v>1.8717961065382549</v>
      </c>
      <c r="AH1149" s="1">
        <f t="shared" si="155"/>
        <v>-153.59891995574625</v>
      </c>
      <c r="AI1149" s="1">
        <f t="shared" si="156"/>
        <v>-37.728913901202574</v>
      </c>
      <c r="AJ1149" s="1">
        <f t="shared" si="157"/>
        <v>-2.9018306577997626</v>
      </c>
      <c r="AK1149" s="1">
        <f t="shared" si="158"/>
        <v>127.28771248525145</v>
      </c>
      <c r="AL1149" s="1">
        <f t="shared" si="159"/>
        <v>35.083323297645322</v>
      </c>
      <c r="AM1149" s="1">
        <f t="shared" si="160"/>
        <v>3.4842430201264283</v>
      </c>
      <c r="AN1149" s="1">
        <f t="shared" si="161"/>
        <v>3.6778631964265993</v>
      </c>
      <c r="AO1149" s="1">
        <v>1650.179093037237</v>
      </c>
      <c r="AP1149" s="1">
        <v>1619.5555151515159</v>
      </c>
      <c r="AQ1149" s="1">
        <v>5.0997145848180629</v>
      </c>
      <c r="AR1149" s="1">
        <v>64.971531831168349</v>
      </c>
      <c r="AS1149" s="1">
        <f t="shared" si="162"/>
        <v>3.4829687064795074</v>
      </c>
      <c r="AT1149" s="1">
        <v>23.04850235584825</v>
      </c>
      <c r="AU1149" s="1">
        <v>27.113632727272709</v>
      </c>
      <c r="AV1149" s="1">
        <v>-2.5041065550939202E-5</v>
      </c>
      <c r="AW1149" s="1">
        <v>82.288730517660355</v>
      </c>
      <c r="AX1149" s="1">
        <v>0</v>
      </c>
      <c r="AY1149" s="1">
        <v>0</v>
      </c>
      <c r="AZ1149" s="1">
        <f t="shared" si="163"/>
        <v>1</v>
      </c>
      <c r="BA1149" s="1">
        <f t="shared" si="164"/>
        <v>0</v>
      </c>
      <c r="BB1149" s="1">
        <f t="shared" si="165"/>
        <v>51998.850270677365</v>
      </c>
      <c r="BC1149" s="1">
        <f t="shared" si="166"/>
        <v>2000.0050000000001</v>
      </c>
      <c r="BD1149" s="1">
        <f t="shared" si="167"/>
        <v>1681.2045000000001</v>
      </c>
      <c r="BE1149" s="1">
        <f t="shared" si="168"/>
        <v>0.84060014849962872</v>
      </c>
      <c r="BF1149" s="1">
        <f t="shared" si="169"/>
        <v>0.16075828660428348</v>
      </c>
      <c r="BG1149" s="1">
        <v>6</v>
      </c>
      <c r="BH1149" s="1">
        <v>0.5</v>
      </c>
      <c r="BI1149" s="1" t="s">
        <v>355</v>
      </c>
      <c r="BJ1149" s="1">
        <v>2</v>
      </c>
      <c r="BK1149" s="1" t="b">
        <v>1</v>
      </c>
      <c r="BL1149" s="1">
        <v>1660492451.5999999</v>
      </c>
      <c r="BM1149" s="1">
        <v>1538.3687500000001</v>
      </c>
      <c r="BN1149" s="1">
        <v>1586.8856249999999</v>
      </c>
      <c r="BO1149" s="1">
        <v>27.111899999999999</v>
      </c>
      <c r="BP1149" s="1">
        <v>23.045437499999998</v>
      </c>
      <c r="BQ1149" s="1">
        <v>1535.556875</v>
      </c>
      <c r="BR1149" s="1">
        <v>27.109324999999998</v>
      </c>
      <c r="BS1149" s="1">
        <v>500.15637500000003</v>
      </c>
      <c r="BT1149" s="1">
        <v>99.658937500000008</v>
      </c>
      <c r="BU1149" s="1">
        <v>0.10024201250000001</v>
      </c>
      <c r="BV1149" s="1">
        <v>31.01204375</v>
      </c>
      <c r="BW1149" s="1">
        <v>31.251425000000001</v>
      </c>
      <c r="BX1149" s="1">
        <v>999.9</v>
      </c>
      <c r="BY1149" s="1">
        <v>0</v>
      </c>
      <c r="BZ1149" s="1">
        <v>0</v>
      </c>
      <c r="CA1149" s="1">
        <v>9999.4912499999991</v>
      </c>
      <c r="CB1149" s="1">
        <v>0</v>
      </c>
      <c r="CC1149" s="1">
        <v>40.425443749999999</v>
      </c>
      <c r="CD1149" s="1">
        <v>-48.516824999999997</v>
      </c>
      <c r="CE1149" s="1">
        <v>1581.2393750000001</v>
      </c>
      <c r="CF1149" s="1">
        <v>1624.318125</v>
      </c>
      <c r="CG1149" s="1">
        <v>4.0664631250000003</v>
      </c>
      <c r="CH1149" s="1">
        <v>1586.8856249999999</v>
      </c>
      <c r="CI1149" s="1">
        <v>23.045437499999998</v>
      </c>
      <c r="CJ1149" s="1">
        <v>2.7019418750000002</v>
      </c>
      <c r="CK1149" s="1">
        <v>2.2966825000000002</v>
      </c>
      <c r="CL1149" s="1">
        <v>22.29693125</v>
      </c>
      <c r="CM1149" s="1">
        <v>19.653156249999999</v>
      </c>
      <c r="CN1149" s="1">
        <v>2000.0050000000001</v>
      </c>
      <c r="CO1149" s="1">
        <v>0.97999356250000003</v>
      </c>
      <c r="CP1149" s="1">
        <v>2.0006556250000002E-2</v>
      </c>
      <c r="CQ1149" s="1">
        <v>0</v>
      </c>
      <c r="CR1149" s="1">
        <v>2.8358750000000001</v>
      </c>
      <c r="CS1149" s="1">
        <v>0</v>
      </c>
      <c r="CT1149" s="1">
        <v>33281.84375</v>
      </c>
      <c r="CU1149" s="1">
        <v>17412.34375</v>
      </c>
      <c r="CV1149" s="1">
        <v>40.875</v>
      </c>
      <c r="CW1149" s="1">
        <v>41.875</v>
      </c>
      <c r="CX1149" s="1">
        <v>40.875</v>
      </c>
      <c r="CY1149" s="1">
        <v>40.296499999999988</v>
      </c>
      <c r="CZ1149" s="1">
        <v>40.948812500000003</v>
      </c>
      <c r="DA1149" s="1">
        <v>1959.9949999999999</v>
      </c>
      <c r="DB1149" s="1">
        <v>40.01</v>
      </c>
      <c r="DC1149" s="1">
        <v>0</v>
      </c>
      <c r="DD1149" s="1">
        <v>1660492457.5999999</v>
      </c>
      <c r="DE1149" s="1">
        <v>0</v>
      </c>
      <c r="DF1149" s="1">
        <v>1660491924.5999999</v>
      </c>
      <c r="DG1149" s="1" t="s">
        <v>1965</v>
      </c>
      <c r="DH1149" s="1">
        <v>1660491919.5999999</v>
      </c>
      <c r="DI1149" s="1">
        <v>1660491924.5999999</v>
      </c>
      <c r="DJ1149" s="1">
        <v>26</v>
      </c>
      <c r="DK1149" s="1">
        <v>0.56499999999999995</v>
      </c>
      <c r="DL1149" s="1">
        <v>-7.0000000000000001E-3</v>
      </c>
      <c r="DM1149" s="1">
        <v>1.335</v>
      </c>
      <c r="DN1149" s="1">
        <v>1.2E-2</v>
      </c>
      <c r="DO1149" s="1">
        <v>400</v>
      </c>
      <c r="DP1149" s="1">
        <v>23</v>
      </c>
      <c r="DQ1149" s="1">
        <v>0.17</v>
      </c>
      <c r="DR1149" s="1">
        <v>0.02</v>
      </c>
      <c r="DS1149" s="1">
        <v>3.3349978222602101</v>
      </c>
      <c r="DT1149" s="1">
        <v>1.3174604683012809</v>
      </c>
      <c r="DU1149" s="1">
        <v>0.14704939903947831</v>
      </c>
      <c r="DV1149" s="1">
        <v>0</v>
      </c>
      <c r="DW1149" s="1">
        <v>35.156733280877468</v>
      </c>
      <c r="DX1149" s="1">
        <v>-1.981165212136208</v>
      </c>
      <c r="DY1149" s="1">
        <v>0.36116437549800579</v>
      </c>
      <c r="DZ1149" s="1">
        <v>0</v>
      </c>
      <c r="EA1149" s="1">
        <v>-48.507576666666658</v>
      </c>
      <c r="EB1149" s="1">
        <v>-0.80624783092330898</v>
      </c>
      <c r="EC1149" s="1">
        <v>0.29977755495626413</v>
      </c>
      <c r="ED1149" s="1">
        <v>1</v>
      </c>
      <c r="EE1149" s="1">
        <v>1453.7373253669859</v>
      </c>
      <c r="EF1149" s="1">
        <v>277.54684419638392</v>
      </c>
      <c r="EG1149" s="1">
        <v>20.04500786827397</v>
      </c>
      <c r="EH1149" s="1">
        <v>0</v>
      </c>
      <c r="EI1149" s="1">
        <v>4.0675132500000002</v>
      </c>
      <c r="EJ1149" s="1">
        <v>-1.5270731707323539E-2</v>
      </c>
      <c r="EK1149" s="1">
        <v>2.1878155629531269E-3</v>
      </c>
      <c r="EL1149" s="1">
        <v>1</v>
      </c>
      <c r="EM1149" s="1">
        <v>1.871351041976713</v>
      </c>
      <c r="EN1149" s="1">
        <v>1.790885386421523E-2</v>
      </c>
      <c r="EO1149" s="1">
        <v>1.740613836007031E-3</v>
      </c>
      <c r="EP1149" s="1">
        <v>1</v>
      </c>
      <c r="EQ1149" s="1">
        <v>3</v>
      </c>
      <c r="ER1149" s="1">
        <v>6</v>
      </c>
      <c r="ES1149" s="1" t="s">
        <v>379</v>
      </c>
      <c r="ET1149" s="1">
        <v>2.9439199999999999</v>
      </c>
      <c r="EU1149" s="1">
        <v>2.80131</v>
      </c>
      <c r="EV1149" s="1">
        <v>0.221529</v>
      </c>
      <c r="EW1149" s="1">
        <v>0.225499</v>
      </c>
      <c r="EX1149" s="1">
        <v>0.11812</v>
      </c>
      <c r="EY1149" s="1">
        <v>0.10539800000000001</v>
      </c>
      <c r="EZ1149" s="1">
        <v>15994.6</v>
      </c>
      <c r="FA1149" s="1">
        <v>16688.5</v>
      </c>
      <c r="FB1149" s="1">
        <v>23887.7</v>
      </c>
      <c r="FC1149" s="1">
        <v>25069.8</v>
      </c>
      <c r="FD1149" s="1">
        <v>33718.9</v>
      </c>
      <c r="FE1149" s="1">
        <v>35812.400000000001</v>
      </c>
      <c r="FF1149" s="1">
        <v>43544.4</v>
      </c>
      <c r="FG1149" s="1">
        <v>46338.8</v>
      </c>
      <c r="FH1149" s="1">
        <v>1.98767</v>
      </c>
      <c r="FI1149" s="1">
        <v>1.8858999999999999</v>
      </c>
      <c r="FJ1149" s="1">
        <v>0.120711</v>
      </c>
      <c r="FK1149" s="1">
        <v>0</v>
      </c>
      <c r="FL1149" s="1">
        <v>29.2926</v>
      </c>
      <c r="FM1149" s="1">
        <v>999.9</v>
      </c>
      <c r="FN1149" s="1">
        <v>61.1</v>
      </c>
      <c r="FO1149" s="1">
        <v>33.9</v>
      </c>
      <c r="FP1149" s="1">
        <v>32.572400000000002</v>
      </c>
      <c r="FQ1149" s="1">
        <v>63.846499999999999</v>
      </c>
      <c r="FR1149" s="1">
        <v>25.9175</v>
      </c>
      <c r="FS1149" s="1">
        <v>1</v>
      </c>
      <c r="FT1149" s="1">
        <v>0.27177800000000002</v>
      </c>
      <c r="FU1149" s="1">
        <v>0.52232599999999996</v>
      </c>
      <c r="FV1149" s="1">
        <v>20.3232</v>
      </c>
      <c r="FW1149" s="1">
        <v>5.2117500000000003</v>
      </c>
      <c r="FX1149" s="1">
        <v>11.905099999999999</v>
      </c>
      <c r="FY1149" s="1">
        <v>5.0023499999999999</v>
      </c>
      <c r="FZ1149" s="1">
        <v>3.2904300000000002</v>
      </c>
      <c r="GA1149" s="1">
        <v>9999</v>
      </c>
      <c r="GB1149" s="1">
        <v>9999</v>
      </c>
      <c r="GC1149" s="1">
        <v>9999</v>
      </c>
      <c r="GD1149" s="1">
        <v>999.9</v>
      </c>
      <c r="GE1149" s="1">
        <v>1.85954</v>
      </c>
      <c r="GF1149" s="1">
        <v>1.8545199999999999</v>
      </c>
      <c r="GG1149" s="1">
        <v>1.85771</v>
      </c>
      <c r="GH1149" s="1">
        <v>1.85612</v>
      </c>
      <c r="GI1149" s="1">
        <v>1.8549100000000001</v>
      </c>
      <c r="GJ1149" s="1">
        <v>1.85456</v>
      </c>
      <c r="GK1149" s="1">
        <v>1.8532500000000001</v>
      </c>
      <c r="GL1149" s="1">
        <v>1.8563799999999999</v>
      </c>
      <c r="GM1149" s="1">
        <v>0</v>
      </c>
      <c r="GN1149" s="1">
        <v>0</v>
      </c>
      <c r="GO1149" s="1">
        <v>0</v>
      </c>
      <c r="GP1149" s="1">
        <v>0</v>
      </c>
      <c r="GQ1149" s="1" t="s">
        <v>358</v>
      </c>
      <c r="GR1149" s="1" t="s">
        <v>359</v>
      </c>
      <c r="GS1149" s="1" t="s">
        <v>360</v>
      </c>
      <c r="GT1149" s="1" t="s">
        <v>360</v>
      </c>
      <c r="GU1149" s="1" t="s">
        <v>360</v>
      </c>
      <c r="GV1149" s="1" t="s">
        <v>360</v>
      </c>
      <c r="GW1149" s="1">
        <v>0</v>
      </c>
      <c r="GX1149" s="1">
        <v>100</v>
      </c>
      <c r="GY1149" s="1">
        <v>100</v>
      </c>
      <c r="GZ1149" s="1">
        <v>2.84</v>
      </c>
      <c r="HA1149" s="1">
        <v>2.5000000000000001E-3</v>
      </c>
      <c r="HB1149" s="1">
        <v>0.40725668706344281</v>
      </c>
      <c r="HC1149" s="1">
        <v>2.678124759318837E-3</v>
      </c>
      <c r="HD1149" s="1">
        <v>-9.3737611465157319E-7</v>
      </c>
      <c r="HE1149" s="1">
        <v>1.3915637841753891E-10</v>
      </c>
      <c r="HF1149" s="1">
        <v>-8.3168333772034281E-2</v>
      </c>
      <c r="HG1149" s="1">
        <v>1.061361004592812E-2</v>
      </c>
      <c r="HH1149" s="1">
        <v>-3.086644042041478E-4</v>
      </c>
      <c r="HI1149" s="1">
        <v>1.24720902217549E-6</v>
      </c>
      <c r="HJ1149" s="1">
        <v>1</v>
      </c>
      <c r="HK1149" s="1">
        <v>2093</v>
      </c>
      <c r="HL1149" s="1">
        <v>2</v>
      </c>
      <c r="HM1149" s="1">
        <v>27</v>
      </c>
      <c r="HN1149" s="1">
        <v>9</v>
      </c>
      <c r="HO1149" s="1">
        <v>8.9</v>
      </c>
      <c r="HP1149" s="1">
        <v>3.2311999999999999</v>
      </c>
      <c r="HQ1149" s="1">
        <v>2.2997999999999998</v>
      </c>
      <c r="HR1149" s="1">
        <v>1.4978</v>
      </c>
      <c r="HS1149" s="1">
        <v>2.3022499999999999</v>
      </c>
      <c r="HT1149" s="1">
        <v>1.5478499999999999</v>
      </c>
      <c r="HU1149" s="1">
        <v>2.2424300000000001</v>
      </c>
      <c r="HV1149" s="1">
        <v>36.836599999999997</v>
      </c>
      <c r="HW1149" s="1">
        <v>13.991899999999999</v>
      </c>
      <c r="HX1149" s="1">
        <v>18</v>
      </c>
      <c r="HY1149" s="1">
        <v>504.84800000000001</v>
      </c>
      <c r="HZ1149" s="1">
        <v>504.63799999999998</v>
      </c>
      <c r="IA1149" s="1">
        <v>28.7622</v>
      </c>
      <c r="IB1149" s="1">
        <v>30.575600000000001</v>
      </c>
      <c r="IC1149" s="1">
        <v>30.000299999999999</v>
      </c>
      <c r="ID1149" s="1">
        <v>30.366800000000001</v>
      </c>
      <c r="IE1149" s="1">
        <v>30.463999999999999</v>
      </c>
      <c r="IF1149" s="1">
        <v>64.851900000000001</v>
      </c>
      <c r="IG1149" s="1">
        <v>30.715900000000001</v>
      </c>
      <c r="IH1149" s="1">
        <v>0</v>
      </c>
      <c r="II1149" s="1">
        <v>28.753499999999999</v>
      </c>
      <c r="IJ1149" s="1">
        <v>1659.8</v>
      </c>
      <c r="IK1149" s="1">
        <v>23.0259</v>
      </c>
      <c r="IL1149" s="1">
        <v>100.7</v>
      </c>
      <c r="IM1149" s="1">
        <v>100.432</v>
      </c>
      <c r="IN1149" s="1" t="s">
        <v>365</v>
      </c>
    </row>
    <row r="1150" spans="1:248" ht="15.75" customHeight="1" x14ac:dyDescent="0.3">
      <c r="A1150" s="1">
        <v>1134</v>
      </c>
      <c r="B1150" s="1">
        <v>1660492460.5999999</v>
      </c>
      <c r="C1150" s="1">
        <v>8331.5</v>
      </c>
      <c r="D1150" s="1" t="s">
        <v>2580</v>
      </c>
      <c r="E1150" s="1" t="s">
        <v>2581</v>
      </c>
      <c r="F1150" s="1">
        <v>1</v>
      </c>
      <c r="G1150" s="1" t="s">
        <v>1964</v>
      </c>
      <c r="H1150" s="1" t="s">
        <v>350</v>
      </c>
      <c r="I1150" s="1" t="s">
        <v>351</v>
      </c>
      <c r="J1150" s="1" t="s">
        <v>352</v>
      </c>
      <c r="K1150" s="1" t="s">
        <v>1168</v>
      </c>
      <c r="L1150" s="1" t="s">
        <v>349</v>
      </c>
      <c r="M1150" s="1" t="s">
        <v>354</v>
      </c>
      <c r="N1150" s="1">
        <v>1660492453.099999</v>
      </c>
      <c r="O1150" s="1">
        <f t="shared" si="136"/>
        <v>3.4826707166313534E-3</v>
      </c>
      <c r="P1150" s="1">
        <f t="shared" si="137"/>
        <v>3.4826707166313535</v>
      </c>
      <c r="Q1150" s="1">
        <f t="shared" si="138"/>
        <v>3.8183119601665529</v>
      </c>
      <c r="R1150" s="1">
        <f t="shared" si="139"/>
        <v>1545.8313333333331</v>
      </c>
      <c r="S1150" s="1">
        <f t="shared" si="140"/>
        <v>1465.1429472686887</v>
      </c>
      <c r="T1150" s="1">
        <f t="shared" si="141"/>
        <v>146.16181007009297</v>
      </c>
      <c r="U1150" s="1">
        <f t="shared" si="142"/>
        <v>154.21123663343846</v>
      </c>
      <c r="V1150" s="1">
        <f t="shared" si="143"/>
        <v>0.18508013028828441</v>
      </c>
      <c r="W1150" s="1">
        <f t="shared" si="144"/>
        <v>2.9238922514950003</v>
      </c>
      <c r="X1150" s="1">
        <f t="shared" si="145"/>
        <v>0.1788092862458775</v>
      </c>
      <c r="Y1150" s="1">
        <f t="shared" si="146"/>
        <v>0.11230151425631826</v>
      </c>
      <c r="Z1150" s="1">
        <f t="shared" si="147"/>
        <v>321.51604699999984</v>
      </c>
      <c r="AA1150" s="1">
        <f t="shared" si="148"/>
        <v>32.002339637720851</v>
      </c>
      <c r="AB1150" s="1">
        <f t="shared" si="149"/>
        <v>31.252806666666661</v>
      </c>
      <c r="AC1150" s="1">
        <f t="shared" si="150"/>
        <v>4.5768168821466153</v>
      </c>
      <c r="AD1150" s="1">
        <f t="shared" si="151"/>
        <v>59.908689739375845</v>
      </c>
      <c r="AE1150" s="1">
        <f t="shared" si="152"/>
        <v>2.7047126328849553</v>
      </c>
      <c r="AF1150" s="1">
        <f t="shared" si="153"/>
        <v>4.5147250668499339</v>
      </c>
      <c r="AG1150" s="1">
        <f t="shared" si="154"/>
        <v>1.87210424926166</v>
      </c>
      <c r="AH1150" s="1">
        <f t="shared" si="155"/>
        <v>-153.58577860344269</v>
      </c>
      <c r="AI1150" s="1">
        <f t="shared" si="156"/>
        <v>-37.800364399209819</v>
      </c>
      <c r="AJ1150" s="1">
        <f t="shared" si="157"/>
        <v>-2.9069404509440866</v>
      </c>
      <c r="AK1150" s="1">
        <f t="shared" si="158"/>
        <v>127.22296354640324</v>
      </c>
      <c r="AL1150" s="1">
        <f t="shared" si="159"/>
        <v>35.03701595093608</v>
      </c>
      <c r="AM1150" s="1">
        <f t="shared" si="160"/>
        <v>3.4835191749091341</v>
      </c>
      <c r="AN1150" s="1">
        <f t="shared" si="161"/>
        <v>3.8183119601665529</v>
      </c>
      <c r="AO1150" s="1">
        <v>1655.25935515837</v>
      </c>
      <c r="AP1150" s="1">
        <v>1624.5918181818181</v>
      </c>
      <c r="AQ1150" s="1">
        <v>5.0746791087887999</v>
      </c>
      <c r="AR1150" s="1">
        <v>64.971531831168349</v>
      </c>
      <c r="AS1150" s="1">
        <f t="shared" si="162"/>
        <v>3.4826707166313535</v>
      </c>
      <c r="AT1150" s="1">
        <v>23.049476003994592</v>
      </c>
      <c r="AU1150" s="1">
        <v>27.113982424242419</v>
      </c>
      <c r="AV1150" s="1">
        <v>1.077783457301042E-5</v>
      </c>
      <c r="AW1150" s="1">
        <v>82.288730517660355</v>
      </c>
      <c r="AX1150" s="1">
        <v>0</v>
      </c>
      <c r="AY1150" s="1">
        <v>0</v>
      </c>
      <c r="AZ1150" s="1">
        <f t="shared" si="163"/>
        <v>1</v>
      </c>
      <c r="BA1150" s="1">
        <f t="shared" si="164"/>
        <v>0</v>
      </c>
      <c r="BB1150" s="1">
        <f t="shared" si="165"/>
        <v>52010.692567423859</v>
      </c>
      <c r="BC1150" s="1">
        <f t="shared" si="166"/>
        <v>1999.996666666666</v>
      </c>
      <c r="BD1150" s="1">
        <f t="shared" si="167"/>
        <v>1681.1974999999993</v>
      </c>
      <c r="BE1150" s="1">
        <f t="shared" si="168"/>
        <v>0.84060015100025165</v>
      </c>
      <c r="BF1150" s="1">
        <f t="shared" si="169"/>
        <v>0.1607582914304857</v>
      </c>
      <c r="BG1150" s="1">
        <v>6</v>
      </c>
      <c r="BH1150" s="1">
        <v>0.5</v>
      </c>
      <c r="BI1150" s="1" t="s">
        <v>355</v>
      </c>
      <c r="BJ1150" s="1">
        <v>2</v>
      </c>
      <c r="BK1150" s="1" t="b">
        <v>1</v>
      </c>
      <c r="BL1150" s="1">
        <v>1660492453.099999</v>
      </c>
      <c r="BM1150" s="1">
        <v>1545.8313333333331</v>
      </c>
      <c r="BN1150" s="1">
        <v>1594.3219999999999</v>
      </c>
      <c r="BO1150" s="1">
        <v>27.112353333333331</v>
      </c>
      <c r="BP1150" s="1">
        <v>23.046779999999998</v>
      </c>
      <c r="BQ1150" s="1">
        <v>1543.0133333333331</v>
      </c>
      <c r="BR1150" s="1">
        <v>27.109786666666668</v>
      </c>
      <c r="BS1150" s="1">
        <v>500.16160000000002</v>
      </c>
      <c r="BT1150" s="1">
        <v>99.6591733333333</v>
      </c>
      <c r="BU1150" s="1">
        <v>0.10024627999999999</v>
      </c>
      <c r="BV1150" s="1">
        <v>31.013006666666669</v>
      </c>
      <c r="BW1150" s="1">
        <v>31.252806666666661</v>
      </c>
      <c r="BX1150" s="1">
        <v>999.89999999999986</v>
      </c>
      <c r="BY1150" s="1">
        <v>0</v>
      </c>
      <c r="BZ1150" s="1">
        <v>0</v>
      </c>
      <c r="CA1150" s="1">
        <v>10001.874</v>
      </c>
      <c r="CB1150" s="1">
        <v>0</v>
      </c>
      <c r="CC1150" s="1">
        <v>39.896740000000008</v>
      </c>
      <c r="CD1150" s="1">
        <v>-48.491106666666667</v>
      </c>
      <c r="CE1150" s="1">
        <v>1588.910666666666</v>
      </c>
      <c r="CF1150" s="1">
        <v>1631.9326666666659</v>
      </c>
      <c r="CG1150" s="1">
        <v>4.065582</v>
      </c>
      <c r="CH1150" s="1">
        <v>1594.3219999999999</v>
      </c>
      <c r="CI1150" s="1">
        <v>23.046779999999998</v>
      </c>
      <c r="CJ1150" s="1">
        <v>2.7019933333333328</v>
      </c>
      <c r="CK1150" s="1">
        <v>2.2968213333333329</v>
      </c>
      <c r="CL1150" s="1">
        <v>22.297246666666659</v>
      </c>
      <c r="CM1150" s="1">
        <v>19.65412666666667</v>
      </c>
      <c r="CN1150" s="1">
        <v>1999.996666666666</v>
      </c>
      <c r="CO1150" s="1">
        <v>0.97999340000000013</v>
      </c>
      <c r="CP1150" s="1">
        <v>2.0006713333333329E-2</v>
      </c>
      <c r="CQ1150" s="1">
        <v>0</v>
      </c>
      <c r="CR1150" s="1">
        <v>2.8692000000000002</v>
      </c>
      <c r="CS1150" s="1">
        <v>0</v>
      </c>
      <c r="CT1150" s="1">
        <v>33278.980000000003</v>
      </c>
      <c r="CU1150" s="1">
        <v>17412.273333333331</v>
      </c>
      <c r="CV1150" s="1">
        <v>40.875</v>
      </c>
      <c r="CW1150" s="1">
        <v>41.875</v>
      </c>
      <c r="CX1150" s="1">
        <v>40.875</v>
      </c>
      <c r="CY1150" s="1">
        <v>40.29546666666667</v>
      </c>
      <c r="CZ1150" s="1">
        <v>40.949599999999997</v>
      </c>
      <c r="DA1150" s="1">
        <v>1959.9866666666669</v>
      </c>
      <c r="DB1150" s="1">
        <v>40.01</v>
      </c>
      <c r="DC1150" s="1">
        <v>0</v>
      </c>
      <c r="DD1150" s="1">
        <v>1660492458.8</v>
      </c>
      <c r="DE1150" s="1">
        <v>0</v>
      </c>
      <c r="DF1150" s="1">
        <v>1660491924.5999999</v>
      </c>
      <c r="DG1150" s="1" t="s">
        <v>1965</v>
      </c>
      <c r="DH1150" s="1">
        <v>1660491919.5999999</v>
      </c>
      <c r="DI1150" s="1">
        <v>1660491924.5999999</v>
      </c>
      <c r="DJ1150" s="1">
        <v>26</v>
      </c>
      <c r="DK1150" s="1">
        <v>0.56499999999999995</v>
      </c>
      <c r="DL1150" s="1">
        <v>-7.0000000000000001E-3</v>
      </c>
      <c r="DM1150" s="1">
        <v>1.335</v>
      </c>
      <c r="DN1150" s="1">
        <v>1.2E-2</v>
      </c>
      <c r="DO1150" s="1">
        <v>400</v>
      </c>
      <c r="DP1150" s="1">
        <v>23</v>
      </c>
      <c r="DQ1150" s="1">
        <v>0.17</v>
      </c>
      <c r="DR1150" s="1">
        <v>0.02</v>
      </c>
      <c r="DS1150" s="1">
        <v>3.3713756199901388</v>
      </c>
      <c r="DT1150" s="1">
        <v>1.471699903230725</v>
      </c>
      <c r="DU1150" s="1">
        <v>0.1548919465073906</v>
      </c>
      <c r="DV1150" s="1">
        <v>0</v>
      </c>
      <c r="DW1150" s="1">
        <v>35.052390482756472</v>
      </c>
      <c r="DX1150" s="1">
        <v>0.81664609922698306</v>
      </c>
      <c r="DY1150" s="1">
        <v>0.18423383035850699</v>
      </c>
      <c r="DZ1150" s="1">
        <v>0</v>
      </c>
      <c r="EA1150" s="1">
        <v>-48.49352903225806</v>
      </c>
      <c r="EB1150" s="1">
        <v>-2.2075016129031648</v>
      </c>
      <c r="EC1150" s="1">
        <v>0.26413736552560219</v>
      </c>
      <c r="ED1150" s="1">
        <v>0</v>
      </c>
      <c r="EE1150" s="1">
        <v>1462.981689466799</v>
      </c>
      <c r="EF1150" s="1">
        <v>276.41669478622708</v>
      </c>
      <c r="EG1150" s="1">
        <v>19.960239493255202</v>
      </c>
      <c r="EH1150" s="1">
        <v>0</v>
      </c>
      <c r="EI1150" s="1">
        <v>4.0669912195121958</v>
      </c>
      <c r="EJ1150" s="1">
        <v>-1.9663902439027148E-2</v>
      </c>
      <c r="EK1150" s="1">
        <v>2.6144730338057312E-3</v>
      </c>
      <c r="EL1150" s="1">
        <v>1</v>
      </c>
      <c r="EM1150" s="1">
        <v>1.8718901074345959</v>
      </c>
      <c r="EN1150" s="1">
        <v>1.1799801391860079E-2</v>
      </c>
      <c r="EO1150" s="1">
        <v>1.4104240601506589E-3</v>
      </c>
      <c r="EP1150" s="1">
        <v>1</v>
      </c>
      <c r="EQ1150" s="1">
        <v>2</v>
      </c>
      <c r="ER1150" s="1">
        <v>6</v>
      </c>
      <c r="ES1150" s="1" t="s">
        <v>384</v>
      </c>
      <c r="ET1150" s="1">
        <v>2.9439000000000002</v>
      </c>
      <c r="EU1150" s="1">
        <v>2.8012899999999998</v>
      </c>
      <c r="EV1150" s="1">
        <v>0.221938</v>
      </c>
      <c r="EW1150" s="1">
        <v>0.225911</v>
      </c>
      <c r="EX1150" s="1">
        <v>0.11812400000000001</v>
      </c>
      <c r="EY1150" s="1">
        <v>0.105403</v>
      </c>
      <c r="EZ1150" s="1">
        <v>15986</v>
      </c>
      <c r="FA1150" s="1">
        <v>16679.5</v>
      </c>
      <c r="FB1150" s="1">
        <v>23887.5</v>
      </c>
      <c r="FC1150" s="1">
        <v>25069.599999999999</v>
      </c>
      <c r="FD1150" s="1">
        <v>33718.6</v>
      </c>
      <c r="FE1150" s="1">
        <v>35812.199999999997</v>
      </c>
      <c r="FF1150" s="1">
        <v>43544.1</v>
      </c>
      <c r="FG1150" s="1">
        <v>46338.7</v>
      </c>
      <c r="FH1150" s="1">
        <v>1.9875499999999999</v>
      </c>
      <c r="FI1150" s="1">
        <v>1.8857699999999999</v>
      </c>
      <c r="FJ1150" s="1">
        <v>0.120327</v>
      </c>
      <c r="FK1150" s="1">
        <v>0</v>
      </c>
      <c r="FL1150" s="1">
        <v>29.293299999999999</v>
      </c>
      <c r="FM1150" s="1">
        <v>999.9</v>
      </c>
      <c r="FN1150" s="1">
        <v>61.1</v>
      </c>
      <c r="FO1150" s="1">
        <v>33.9</v>
      </c>
      <c r="FP1150" s="1">
        <v>32.575200000000002</v>
      </c>
      <c r="FQ1150" s="1">
        <v>63.776499999999999</v>
      </c>
      <c r="FR1150" s="1">
        <v>25.985600000000002</v>
      </c>
      <c r="FS1150" s="1">
        <v>1</v>
      </c>
      <c r="FT1150" s="1">
        <v>0.27182899999999999</v>
      </c>
      <c r="FU1150" s="1">
        <v>0.51883400000000002</v>
      </c>
      <c r="FV1150" s="1">
        <v>20.3231</v>
      </c>
      <c r="FW1150" s="1">
        <v>5.21265</v>
      </c>
      <c r="FX1150" s="1">
        <v>11.9054</v>
      </c>
      <c r="FY1150" s="1">
        <v>5.0027499999999998</v>
      </c>
      <c r="FZ1150" s="1">
        <v>3.2905199999999999</v>
      </c>
      <c r="GA1150" s="1">
        <v>9999</v>
      </c>
      <c r="GB1150" s="1">
        <v>9999</v>
      </c>
      <c r="GC1150" s="1">
        <v>9999</v>
      </c>
      <c r="GD1150" s="1">
        <v>999.9</v>
      </c>
      <c r="GE1150" s="1">
        <v>1.8595299999999999</v>
      </c>
      <c r="GF1150" s="1">
        <v>1.8545100000000001</v>
      </c>
      <c r="GG1150" s="1">
        <v>1.85771</v>
      </c>
      <c r="GH1150" s="1">
        <v>1.8561300000000001</v>
      </c>
      <c r="GI1150" s="1">
        <v>1.8549</v>
      </c>
      <c r="GJ1150" s="1">
        <v>1.85456</v>
      </c>
      <c r="GK1150" s="1">
        <v>1.85324</v>
      </c>
      <c r="GL1150" s="1">
        <v>1.8563799999999999</v>
      </c>
      <c r="GM1150" s="1">
        <v>0</v>
      </c>
      <c r="GN1150" s="1">
        <v>0</v>
      </c>
      <c r="GO1150" s="1">
        <v>0</v>
      </c>
      <c r="GP1150" s="1">
        <v>0</v>
      </c>
      <c r="GQ1150" s="1" t="s">
        <v>358</v>
      </c>
      <c r="GR1150" s="1" t="s">
        <v>359</v>
      </c>
      <c r="GS1150" s="1" t="s">
        <v>360</v>
      </c>
      <c r="GT1150" s="1" t="s">
        <v>360</v>
      </c>
      <c r="GU1150" s="1" t="s">
        <v>360</v>
      </c>
      <c r="GV1150" s="1" t="s">
        <v>360</v>
      </c>
      <c r="GW1150" s="1">
        <v>0</v>
      </c>
      <c r="GX1150" s="1">
        <v>100</v>
      </c>
      <c r="GY1150" s="1">
        <v>100</v>
      </c>
      <c r="GZ1150" s="1">
        <v>2.85</v>
      </c>
      <c r="HA1150" s="1">
        <v>2.5999999999999999E-3</v>
      </c>
      <c r="HB1150" s="1">
        <v>0.40725668706344281</v>
      </c>
      <c r="HC1150" s="1">
        <v>2.678124759318837E-3</v>
      </c>
      <c r="HD1150" s="1">
        <v>-9.3737611465157319E-7</v>
      </c>
      <c r="HE1150" s="1">
        <v>1.3915637841753891E-10</v>
      </c>
      <c r="HF1150" s="1">
        <v>-8.3168333772034281E-2</v>
      </c>
      <c r="HG1150" s="1">
        <v>1.061361004592812E-2</v>
      </c>
      <c r="HH1150" s="1">
        <v>-3.086644042041478E-4</v>
      </c>
      <c r="HI1150" s="1">
        <v>1.24720902217549E-6</v>
      </c>
      <c r="HJ1150" s="1">
        <v>1</v>
      </c>
      <c r="HK1150" s="1">
        <v>2093</v>
      </c>
      <c r="HL1150" s="1">
        <v>2</v>
      </c>
      <c r="HM1150" s="1">
        <v>27</v>
      </c>
      <c r="HN1150" s="1">
        <v>9</v>
      </c>
      <c r="HO1150" s="1">
        <v>8.9</v>
      </c>
      <c r="HP1150" s="1">
        <v>3.2421899999999999</v>
      </c>
      <c r="HQ1150" s="1">
        <v>2.2741699999999998</v>
      </c>
      <c r="HR1150" s="1">
        <v>1.4978</v>
      </c>
      <c r="HS1150" s="1">
        <v>2.3022499999999999</v>
      </c>
      <c r="HT1150" s="1">
        <v>1.5478499999999999</v>
      </c>
      <c r="HU1150" s="1">
        <v>2.4157700000000002</v>
      </c>
      <c r="HV1150" s="1">
        <v>36.836599999999997</v>
      </c>
      <c r="HW1150" s="1">
        <v>13.991899999999999</v>
      </c>
      <c r="HX1150" s="1">
        <v>18</v>
      </c>
      <c r="HY1150" s="1">
        <v>504.77800000000002</v>
      </c>
      <c r="HZ1150" s="1">
        <v>504.55900000000003</v>
      </c>
      <c r="IA1150" s="1">
        <v>28.7593</v>
      </c>
      <c r="IB1150" s="1">
        <v>30.5763</v>
      </c>
      <c r="IC1150" s="1">
        <v>30.000299999999999</v>
      </c>
      <c r="ID1150" s="1">
        <v>30.3675</v>
      </c>
      <c r="IE1150" s="1">
        <v>30.464700000000001</v>
      </c>
      <c r="IF1150" s="1">
        <v>64.958500000000001</v>
      </c>
      <c r="IG1150" s="1">
        <v>30.715900000000001</v>
      </c>
      <c r="IH1150" s="1">
        <v>0</v>
      </c>
      <c r="II1150" s="1">
        <v>28.753499999999999</v>
      </c>
      <c r="IJ1150" s="1">
        <v>1659.8</v>
      </c>
      <c r="IK1150" s="1">
        <v>23.0259</v>
      </c>
      <c r="IL1150" s="1">
        <v>100.699</v>
      </c>
      <c r="IM1150" s="1">
        <v>100.431</v>
      </c>
      <c r="IN1150" s="1" t="s">
        <v>365</v>
      </c>
    </row>
    <row r="1151" spans="1:248" ht="15.75" customHeight="1" x14ac:dyDescent="0.3">
      <c r="A1151" s="1">
        <v>1135</v>
      </c>
      <c r="B1151" s="1">
        <v>1660492461.5999999</v>
      </c>
      <c r="C1151" s="1">
        <v>8332.5</v>
      </c>
      <c r="D1151" s="1" t="s">
        <v>2582</v>
      </c>
      <c r="E1151" s="1" t="s">
        <v>2583</v>
      </c>
      <c r="F1151" s="1">
        <v>1</v>
      </c>
      <c r="G1151" s="1" t="s">
        <v>1964</v>
      </c>
      <c r="H1151" s="1" t="s">
        <v>350</v>
      </c>
      <c r="I1151" s="1" t="s">
        <v>351</v>
      </c>
      <c r="J1151" s="1" t="s">
        <v>352</v>
      </c>
      <c r="K1151" s="1" t="s">
        <v>1168</v>
      </c>
      <c r="L1151" s="1" t="s">
        <v>349</v>
      </c>
      <c r="M1151" s="1" t="s">
        <v>354</v>
      </c>
      <c r="N1151" s="1">
        <v>1660492453.5999999</v>
      </c>
      <c r="O1151" s="1">
        <f t="shared" si="136"/>
        <v>3.482339903416586E-3</v>
      </c>
      <c r="P1151" s="1">
        <f t="shared" si="137"/>
        <v>3.4823399034165861</v>
      </c>
      <c r="Q1151" s="1">
        <f t="shared" si="138"/>
        <v>3.843538112312912</v>
      </c>
      <c r="R1151" s="1">
        <f t="shared" si="139"/>
        <v>1548.31</v>
      </c>
      <c r="S1151" s="1">
        <f t="shared" si="140"/>
        <v>1467.325908327188</v>
      </c>
      <c r="T1151" s="1">
        <f t="shared" si="141"/>
        <v>146.37975078505383</v>
      </c>
      <c r="U1151" s="1">
        <f t="shared" si="142"/>
        <v>154.45868613905074</v>
      </c>
      <c r="V1151" s="1">
        <f t="shared" si="143"/>
        <v>0.18507276936481429</v>
      </c>
      <c r="W1151" s="1">
        <f t="shared" si="144"/>
        <v>2.9237574391775754</v>
      </c>
      <c r="X1151" s="1">
        <f t="shared" si="145"/>
        <v>0.1788021364423768</v>
      </c>
      <c r="Y1151" s="1">
        <f t="shared" si="146"/>
        <v>0.11229702714857859</v>
      </c>
      <c r="Z1151" s="1">
        <f t="shared" si="147"/>
        <v>321.51548174999999</v>
      </c>
      <c r="AA1151" s="1">
        <f t="shared" si="148"/>
        <v>32.002501679803842</v>
      </c>
      <c r="AB1151" s="1">
        <f t="shared" si="149"/>
        <v>31.252500000000001</v>
      </c>
      <c r="AC1151" s="1">
        <f t="shared" si="150"/>
        <v>4.5767370039132427</v>
      </c>
      <c r="AD1151" s="1">
        <f t="shared" si="151"/>
        <v>59.909011891118801</v>
      </c>
      <c r="AE1151" s="1">
        <f t="shared" si="152"/>
        <v>2.7047328954874454</v>
      </c>
      <c r="AF1151" s="1">
        <f t="shared" si="153"/>
        <v>4.5147346118863432</v>
      </c>
      <c r="AG1151" s="1">
        <f t="shared" si="154"/>
        <v>1.8720041084257972</v>
      </c>
      <c r="AH1151" s="1">
        <f t="shared" si="155"/>
        <v>-153.57118974067143</v>
      </c>
      <c r="AI1151" s="1">
        <f t="shared" si="156"/>
        <v>-37.744437728611551</v>
      </c>
      <c r="AJ1151" s="1">
        <f t="shared" si="157"/>
        <v>-2.902769530994362</v>
      </c>
      <c r="AK1151" s="1">
        <f t="shared" si="158"/>
        <v>127.29708474972264</v>
      </c>
      <c r="AL1151" s="1">
        <f t="shared" si="159"/>
        <v>35.052470359769636</v>
      </c>
      <c r="AM1151" s="1">
        <f t="shared" si="160"/>
        <v>3.4832653048146711</v>
      </c>
      <c r="AN1151" s="1">
        <f t="shared" si="161"/>
        <v>3.843538112312912</v>
      </c>
      <c r="AO1151" s="1">
        <v>1660.3241774588671</v>
      </c>
      <c r="AP1151" s="1">
        <v>1629.6790909090901</v>
      </c>
      <c r="AQ1151" s="1">
        <v>5.0642025444328649</v>
      </c>
      <c r="AR1151" s="1">
        <v>64.971531831168349</v>
      </c>
      <c r="AS1151" s="1">
        <f t="shared" si="162"/>
        <v>3.4823399034165861</v>
      </c>
      <c r="AT1151" s="1">
        <v>23.051024478379809</v>
      </c>
      <c r="AU1151" s="1">
        <v>27.115130909090901</v>
      </c>
      <c r="AV1151" s="1">
        <v>1.5831951287110579E-5</v>
      </c>
      <c r="AW1151" s="1">
        <v>82.288730517660355</v>
      </c>
      <c r="AX1151" s="1">
        <v>0</v>
      </c>
      <c r="AY1151" s="1">
        <v>0</v>
      </c>
      <c r="AZ1151" s="1">
        <f t="shared" si="163"/>
        <v>1</v>
      </c>
      <c r="BA1151" s="1">
        <f t="shared" si="164"/>
        <v>0</v>
      </c>
      <c r="BB1151" s="1">
        <f t="shared" si="165"/>
        <v>52006.851284704833</v>
      </c>
      <c r="BC1151" s="1">
        <f t="shared" si="166"/>
        <v>1999.993125</v>
      </c>
      <c r="BD1151" s="1">
        <f t="shared" si="167"/>
        <v>1681.1945249999999</v>
      </c>
      <c r="BE1151" s="1">
        <f t="shared" si="168"/>
        <v>0.84060015206302263</v>
      </c>
      <c r="BF1151" s="1">
        <f t="shared" si="169"/>
        <v>0.16075829348163384</v>
      </c>
      <c r="BG1151" s="1">
        <v>6</v>
      </c>
      <c r="BH1151" s="1">
        <v>0.5</v>
      </c>
      <c r="BI1151" s="1" t="s">
        <v>355</v>
      </c>
      <c r="BJ1151" s="1">
        <v>2</v>
      </c>
      <c r="BK1151" s="1" t="b">
        <v>1</v>
      </c>
      <c r="BL1151" s="1">
        <v>1660492453.5999999</v>
      </c>
      <c r="BM1151" s="1">
        <v>1548.31</v>
      </c>
      <c r="BN1151" s="1">
        <v>1596.829375</v>
      </c>
      <c r="BO1151" s="1">
        <v>27.112525000000002</v>
      </c>
      <c r="BP1151" s="1">
        <v>23.047225000000001</v>
      </c>
      <c r="BQ1151" s="1">
        <v>1545.49</v>
      </c>
      <c r="BR1151" s="1">
        <v>27.10995625</v>
      </c>
      <c r="BS1151" s="1">
        <v>500.15868749999998</v>
      </c>
      <c r="BT1151" s="1">
        <v>99.659287500000005</v>
      </c>
      <c r="BU1151" s="1">
        <v>0.100247825</v>
      </c>
      <c r="BV1151" s="1">
        <v>31.013043750000001</v>
      </c>
      <c r="BW1151" s="1">
        <v>31.252500000000001</v>
      </c>
      <c r="BX1151" s="1">
        <v>999.9</v>
      </c>
      <c r="BY1151" s="1">
        <v>0</v>
      </c>
      <c r="BZ1151" s="1">
        <v>0</v>
      </c>
      <c r="CA1151" s="1">
        <v>10001.093124999999</v>
      </c>
      <c r="CB1151" s="1">
        <v>0</v>
      </c>
      <c r="CC1151" s="1">
        <v>39.457099999999997</v>
      </c>
      <c r="CD1151" s="1">
        <v>-48.519793750000012</v>
      </c>
      <c r="CE1151" s="1">
        <v>1591.45875</v>
      </c>
      <c r="CF1151" s="1">
        <v>1634.5</v>
      </c>
      <c r="CG1151" s="1">
        <v>4.0653074999999994</v>
      </c>
      <c r="CH1151" s="1">
        <v>1596.829375</v>
      </c>
      <c r="CI1151" s="1">
        <v>23.047225000000001</v>
      </c>
      <c r="CJ1151" s="1">
        <v>2.7020137499999999</v>
      </c>
      <c r="CK1151" s="1">
        <v>2.296868125</v>
      </c>
      <c r="CL1151" s="1">
        <v>22.29736875</v>
      </c>
      <c r="CM1151" s="1">
        <v>19.654456249999999</v>
      </c>
      <c r="CN1151" s="1">
        <v>1999.993125</v>
      </c>
      <c r="CO1151" s="1">
        <v>0.97999337500000006</v>
      </c>
      <c r="CP1151" s="1">
        <v>2.00067375E-2</v>
      </c>
      <c r="CQ1151" s="1">
        <v>0</v>
      </c>
      <c r="CR1151" s="1">
        <v>2.8294999999999999</v>
      </c>
      <c r="CS1151" s="1">
        <v>0</v>
      </c>
      <c r="CT1151" s="1">
        <v>33278.056250000001</v>
      </c>
      <c r="CU1151" s="1">
        <v>17412.243750000001</v>
      </c>
      <c r="CV1151" s="1">
        <v>40.875</v>
      </c>
      <c r="CW1151" s="1">
        <v>41.875</v>
      </c>
      <c r="CX1151" s="1">
        <v>40.875</v>
      </c>
      <c r="CY1151" s="1">
        <v>40.292624999999987</v>
      </c>
      <c r="CZ1151" s="1">
        <v>40.948812500000003</v>
      </c>
      <c r="DA1151" s="1">
        <v>1959.983125</v>
      </c>
      <c r="DB1151" s="1">
        <v>40.01</v>
      </c>
      <c r="DC1151" s="1">
        <v>0</v>
      </c>
      <c r="DD1151" s="1">
        <v>1660492460</v>
      </c>
      <c r="DE1151" s="1">
        <v>0</v>
      </c>
      <c r="DF1151" s="1">
        <v>1660491924.5999999</v>
      </c>
      <c r="DG1151" s="1" t="s">
        <v>1965</v>
      </c>
      <c r="DH1151" s="1">
        <v>1660491919.5999999</v>
      </c>
      <c r="DI1151" s="1">
        <v>1660491924.5999999</v>
      </c>
      <c r="DJ1151" s="1">
        <v>26</v>
      </c>
      <c r="DK1151" s="1">
        <v>0.56499999999999995</v>
      </c>
      <c r="DL1151" s="1">
        <v>-7.0000000000000001E-3</v>
      </c>
      <c r="DM1151" s="1">
        <v>1.335</v>
      </c>
      <c r="DN1151" s="1">
        <v>1.2E-2</v>
      </c>
      <c r="DO1151" s="1">
        <v>400</v>
      </c>
      <c r="DP1151" s="1">
        <v>23</v>
      </c>
      <c r="DQ1151" s="1">
        <v>0.17</v>
      </c>
      <c r="DR1151" s="1">
        <v>0.02</v>
      </c>
      <c r="DS1151" s="1">
        <v>3.445122506424517</v>
      </c>
      <c r="DT1151" s="1">
        <v>1.5726362841821899</v>
      </c>
      <c r="DU1151" s="1">
        <v>0.16513175653151879</v>
      </c>
      <c r="DV1151" s="1">
        <v>0</v>
      </c>
      <c r="DW1151" s="1">
        <v>35.044813830013823</v>
      </c>
      <c r="DX1151" s="1">
        <v>1.57469388060013</v>
      </c>
      <c r="DY1151" s="1">
        <v>0.16529295073280609</v>
      </c>
      <c r="DZ1151" s="1">
        <v>0</v>
      </c>
      <c r="EA1151" s="1">
        <v>-48.522486666666673</v>
      </c>
      <c r="EB1151" s="1">
        <v>-3.5930536151280599</v>
      </c>
      <c r="EC1151" s="1">
        <v>0.28382221869019081</v>
      </c>
      <c r="ED1151" s="1">
        <v>0</v>
      </c>
      <c r="EE1151" s="1">
        <v>1468.4409886238809</v>
      </c>
      <c r="EF1151" s="1">
        <v>274.46686039940528</v>
      </c>
      <c r="EG1151" s="1">
        <v>20.48334321391431</v>
      </c>
      <c r="EH1151" s="1">
        <v>0</v>
      </c>
      <c r="EI1151" s="1">
        <v>4.0664405000000006</v>
      </c>
      <c r="EJ1151" s="1">
        <v>-2.6941688555353002E-2</v>
      </c>
      <c r="EK1151" s="1">
        <v>3.0647389366795759E-3</v>
      </c>
      <c r="EL1151" s="1">
        <v>1</v>
      </c>
      <c r="EM1151" s="1">
        <v>1.8720362741433509</v>
      </c>
      <c r="EN1151" s="1">
        <v>7.5845905360085019E-3</v>
      </c>
      <c r="EO1151" s="1">
        <v>1.2919483122191401E-3</v>
      </c>
      <c r="EP1151" s="1">
        <v>1</v>
      </c>
      <c r="EQ1151" s="1">
        <v>2</v>
      </c>
      <c r="ER1151" s="1">
        <v>6</v>
      </c>
      <c r="ES1151" s="1" t="s">
        <v>384</v>
      </c>
      <c r="ET1151" s="1">
        <v>2.94387</v>
      </c>
      <c r="EU1151" s="1">
        <v>2.80132</v>
      </c>
      <c r="EV1151" s="1">
        <v>0.22234799999999999</v>
      </c>
      <c r="EW1151" s="1">
        <v>0.22632099999999999</v>
      </c>
      <c r="EX1151" s="1">
        <v>0.11812300000000001</v>
      </c>
      <c r="EY1151" s="1">
        <v>0.105407</v>
      </c>
      <c r="EZ1151" s="1">
        <v>15977.6</v>
      </c>
      <c r="FA1151" s="1">
        <v>16670.599999999999</v>
      </c>
      <c r="FB1151" s="1">
        <v>23887.5</v>
      </c>
      <c r="FC1151" s="1">
        <v>25069.599999999999</v>
      </c>
      <c r="FD1151" s="1">
        <v>33718.5</v>
      </c>
      <c r="FE1151" s="1">
        <v>35812</v>
      </c>
      <c r="FF1151" s="1">
        <v>43543.9</v>
      </c>
      <c r="FG1151" s="1">
        <v>46338.6</v>
      </c>
      <c r="FH1151" s="1">
        <v>1.9876</v>
      </c>
      <c r="FI1151" s="1">
        <v>1.8857299999999999</v>
      </c>
      <c r="FJ1151" s="1">
        <v>0.120047</v>
      </c>
      <c r="FK1151" s="1">
        <v>0</v>
      </c>
      <c r="FL1151" s="1">
        <v>29.293900000000001</v>
      </c>
      <c r="FM1151" s="1">
        <v>999.9</v>
      </c>
      <c r="FN1151" s="1">
        <v>61.1</v>
      </c>
      <c r="FO1151" s="1">
        <v>33.9</v>
      </c>
      <c r="FP1151" s="1">
        <v>32.575800000000001</v>
      </c>
      <c r="FQ1151" s="1">
        <v>63.796500000000002</v>
      </c>
      <c r="FR1151" s="1">
        <v>25.973600000000001</v>
      </c>
      <c r="FS1151" s="1">
        <v>1</v>
      </c>
      <c r="FT1151" s="1">
        <v>0.27189000000000002</v>
      </c>
      <c r="FU1151" s="1">
        <v>0.51467600000000002</v>
      </c>
      <c r="FV1151" s="1">
        <v>20.3232</v>
      </c>
      <c r="FW1151" s="1">
        <v>5.21265</v>
      </c>
      <c r="FX1151" s="1">
        <v>11.9054</v>
      </c>
      <c r="FY1151" s="1">
        <v>5.0026999999999999</v>
      </c>
      <c r="FZ1151" s="1">
        <v>3.2905500000000001</v>
      </c>
      <c r="GA1151" s="1">
        <v>9999</v>
      </c>
      <c r="GB1151" s="1">
        <v>9999</v>
      </c>
      <c r="GC1151" s="1">
        <v>9999</v>
      </c>
      <c r="GD1151" s="1">
        <v>999.9</v>
      </c>
      <c r="GE1151" s="1">
        <v>1.85954</v>
      </c>
      <c r="GF1151" s="1">
        <v>1.8545100000000001</v>
      </c>
      <c r="GG1151" s="1">
        <v>1.85771</v>
      </c>
      <c r="GH1151" s="1">
        <v>1.8561300000000001</v>
      </c>
      <c r="GI1151" s="1">
        <v>1.8549100000000001</v>
      </c>
      <c r="GJ1151" s="1">
        <v>1.85456</v>
      </c>
      <c r="GK1151" s="1">
        <v>1.85324</v>
      </c>
      <c r="GL1151" s="1">
        <v>1.8563799999999999</v>
      </c>
      <c r="GM1151" s="1">
        <v>0</v>
      </c>
      <c r="GN1151" s="1">
        <v>0</v>
      </c>
      <c r="GO1151" s="1">
        <v>0</v>
      </c>
      <c r="GP1151" s="1">
        <v>0</v>
      </c>
      <c r="GQ1151" s="1" t="s">
        <v>358</v>
      </c>
      <c r="GR1151" s="1" t="s">
        <v>359</v>
      </c>
      <c r="GS1151" s="1" t="s">
        <v>360</v>
      </c>
      <c r="GT1151" s="1" t="s">
        <v>360</v>
      </c>
      <c r="GU1151" s="1" t="s">
        <v>360</v>
      </c>
      <c r="GV1151" s="1" t="s">
        <v>360</v>
      </c>
      <c r="GW1151" s="1">
        <v>0</v>
      </c>
      <c r="GX1151" s="1">
        <v>100</v>
      </c>
      <c r="GY1151" s="1">
        <v>100</v>
      </c>
      <c r="GZ1151" s="1">
        <v>2.86</v>
      </c>
      <c r="HA1151" s="1">
        <v>2.5999999999999999E-3</v>
      </c>
      <c r="HB1151" s="1">
        <v>0.40725668706344281</v>
      </c>
      <c r="HC1151" s="1">
        <v>2.678124759318837E-3</v>
      </c>
      <c r="HD1151" s="1">
        <v>-9.3737611465157319E-7</v>
      </c>
      <c r="HE1151" s="1">
        <v>1.3915637841753891E-10</v>
      </c>
      <c r="HF1151" s="1">
        <v>-8.3168333772034281E-2</v>
      </c>
      <c r="HG1151" s="1">
        <v>1.061361004592812E-2</v>
      </c>
      <c r="HH1151" s="1">
        <v>-3.086644042041478E-4</v>
      </c>
      <c r="HI1151" s="1">
        <v>1.24720902217549E-6</v>
      </c>
      <c r="HJ1151" s="1">
        <v>1</v>
      </c>
      <c r="HK1151" s="1">
        <v>2093</v>
      </c>
      <c r="HL1151" s="1">
        <v>2</v>
      </c>
      <c r="HM1151" s="1">
        <v>27</v>
      </c>
      <c r="HN1151" s="1">
        <v>9</v>
      </c>
      <c r="HO1151" s="1">
        <v>8.9</v>
      </c>
      <c r="HP1151" s="1">
        <v>3.2470699999999999</v>
      </c>
      <c r="HQ1151" s="1">
        <v>2.2814899999999998</v>
      </c>
      <c r="HR1151" s="1">
        <v>1.4978</v>
      </c>
      <c r="HS1151" s="1">
        <v>2.3022499999999999</v>
      </c>
      <c r="HT1151" s="1">
        <v>1.5478499999999999</v>
      </c>
      <c r="HU1151" s="1">
        <v>2.4279799999999998</v>
      </c>
      <c r="HV1151" s="1">
        <v>36.836599999999997</v>
      </c>
      <c r="HW1151" s="1">
        <v>14.0007</v>
      </c>
      <c r="HX1151" s="1">
        <v>18</v>
      </c>
      <c r="HY1151" s="1">
        <v>504.81200000000001</v>
      </c>
      <c r="HZ1151" s="1">
        <v>504.53100000000001</v>
      </c>
      <c r="IA1151" s="1">
        <v>28.7559</v>
      </c>
      <c r="IB1151" s="1">
        <v>30.576899999999998</v>
      </c>
      <c r="IC1151" s="1">
        <v>30.000299999999999</v>
      </c>
      <c r="ID1151" s="1">
        <v>30.367899999999999</v>
      </c>
      <c r="IE1151" s="1">
        <v>30.465299999999999</v>
      </c>
      <c r="IF1151" s="1">
        <v>65.166600000000003</v>
      </c>
      <c r="IG1151" s="1">
        <v>30.715900000000001</v>
      </c>
      <c r="IH1151" s="1">
        <v>0</v>
      </c>
      <c r="II1151" s="1">
        <v>28.7394</v>
      </c>
      <c r="IJ1151" s="1">
        <v>1669.82</v>
      </c>
      <c r="IK1151" s="1">
        <v>23.0259</v>
      </c>
      <c r="IL1151" s="1">
        <v>100.699</v>
      </c>
      <c r="IM1151" s="1">
        <v>100.431</v>
      </c>
      <c r="IN1151" s="1" t="s">
        <v>365</v>
      </c>
    </row>
    <row r="1152" spans="1:248" ht="15.75" customHeight="1" x14ac:dyDescent="0.3">
      <c r="A1152" s="1">
        <v>1136</v>
      </c>
      <c r="B1152" s="1">
        <v>1660492462.5999999</v>
      </c>
      <c r="C1152" s="1">
        <v>8333.5</v>
      </c>
      <c r="D1152" s="1" t="s">
        <v>2584</v>
      </c>
      <c r="E1152" s="1" t="s">
        <v>2585</v>
      </c>
      <c r="F1152" s="1">
        <v>1</v>
      </c>
      <c r="G1152" s="1" t="s">
        <v>1964</v>
      </c>
      <c r="H1152" s="1" t="s">
        <v>350</v>
      </c>
      <c r="I1152" s="1" t="s">
        <v>351</v>
      </c>
      <c r="J1152" s="1" t="s">
        <v>352</v>
      </c>
      <c r="K1152" s="1" t="s">
        <v>1168</v>
      </c>
      <c r="L1152" s="1" t="s">
        <v>349</v>
      </c>
      <c r="M1152" s="1" t="s">
        <v>354</v>
      </c>
      <c r="N1152" s="1">
        <v>1660492455.099999</v>
      </c>
      <c r="O1152" s="1">
        <f t="shared" si="136"/>
        <v>3.4807169665052248E-3</v>
      </c>
      <c r="P1152" s="1">
        <f t="shared" si="137"/>
        <v>3.4807169665052249</v>
      </c>
      <c r="Q1152" s="1">
        <f t="shared" si="138"/>
        <v>3.7513521814687611</v>
      </c>
      <c r="R1152" s="1">
        <f t="shared" si="139"/>
        <v>1555.749333333333</v>
      </c>
      <c r="S1152" s="1">
        <f t="shared" si="140"/>
        <v>1475.3254223823519</v>
      </c>
      <c r="T1152" s="1">
        <f t="shared" si="141"/>
        <v>147.17805450784215</v>
      </c>
      <c r="U1152" s="1">
        <f t="shared" si="142"/>
        <v>155.20112153434505</v>
      </c>
      <c r="V1152" s="1">
        <f t="shared" si="143"/>
        <v>0.1849705390978274</v>
      </c>
      <c r="W1152" s="1">
        <f t="shared" si="144"/>
        <v>2.9236058469625186</v>
      </c>
      <c r="X1152" s="1">
        <f t="shared" si="145"/>
        <v>0.17870639268721425</v>
      </c>
      <c r="Y1152" s="1">
        <f t="shared" si="146"/>
        <v>0.11223663136020733</v>
      </c>
      <c r="Z1152" s="1">
        <f t="shared" si="147"/>
        <v>321.51636619999999</v>
      </c>
      <c r="AA1152" s="1">
        <f t="shared" si="148"/>
        <v>32.003512101574863</v>
      </c>
      <c r="AB1152" s="1">
        <f t="shared" si="149"/>
        <v>31.25325333333334</v>
      </c>
      <c r="AC1152" s="1">
        <f t="shared" si="150"/>
        <v>4.5769332287021101</v>
      </c>
      <c r="AD1152" s="1">
        <f t="shared" si="151"/>
        <v>59.90862208043373</v>
      </c>
      <c r="AE1152" s="1">
        <f t="shared" si="152"/>
        <v>2.7047979882166708</v>
      </c>
      <c r="AF1152" s="1">
        <f t="shared" si="153"/>
        <v>4.5148726415125866</v>
      </c>
      <c r="AG1152" s="1">
        <f t="shared" si="154"/>
        <v>1.8721352404854392</v>
      </c>
      <c r="AH1152" s="1">
        <f t="shared" si="155"/>
        <v>-153.49961822288043</v>
      </c>
      <c r="AI1152" s="1">
        <f t="shared" si="156"/>
        <v>-37.776696857931356</v>
      </c>
      <c r="AJ1152" s="1">
        <f t="shared" si="157"/>
        <v>-2.905419568544616</v>
      </c>
      <c r="AK1152" s="1">
        <f t="shared" si="158"/>
        <v>127.33463155064358</v>
      </c>
      <c r="AL1152" s="1">
        <f t="shared" si="159"/>
        <v>35.084541603277088</v>
      </c>
      <c r="AM1152" s="1">
        <f t="shared" si="160"/>
        <v>3.4828085427912687</v>
      </c>
      <c r="AN1152" s="1">
        <f t="shared" si="161"/>
        <v>3.7513521814687611</v>
      </c>
      <c r="AO1152" s="1">
        <v>1665.437131937063</v>
      </c>
      <c r="AP1152" s="1">
        <v>1634.809939393939</v>
      </c>
      <c r="AQ1152" s="1">
        <v>5.0827441198289582</v>
      </c>
      <c r="AR1152" s="1">
        <v>64.971531831168349</v>
      </c>
      <c r="AS1152" s="1">
        <f t="shared" si="162"/>
        <v>3.4807169665052249</v>
      </c>
      <c r="AT1152" s="1">
        <v>23.05253830638593</v>
      </c>
      <c r="AU1152" s="1">
        <v>27.11475575757574</v>
      </c>
      <c r="AV1152" s="1">
        <v>2.282323228809314E-5</v>
      </c>
      <c r="AW1152" s="1">
        <v>82.288730517660355</v>
      </c>
      <c r="AX1152" s="1">
        <v>0</v>
      </c>
      <c r="AY1152" s="1">
        <v>0</v>
      </c>
      <c r="AZ1152" s="1">
        <f t="shared" si="163"/>
        <v>1</v>
      </c>
      <c r="BA1152" s="1">
        <f t="shared" si="164"/>
        <v>0</v>
      </c>
      <c r="BB1152" s="1">
        <f t="shared" si="165"/>
        <v>52002.449074445125</v>
      </c>
      <c r="BC1152" s="1">
        <f t="shared" si="166"/>
        <v>1999.9986666666671</v>
      </c>
      <c r="BD1152" s="1">
        <f t="shared" si="167"/>
        <v>1681.1991800000001</v>
      </c>
      <c r="BE1152" s="1">
        <f t="shared" si="168"/>
        <v>0.84060015040010017</v>
      </c>
      <c r="BF1152" s="1">
        <f t="shared" si="169"/>
        <v>0.16075829027219349</v>
      </c>
      <c r="BG1152" s="1">
        <v>6</v>
      </c>
      <c r="BH1152" s="1">
        <v>0.5</v>
      </c>
      <c r="BI1152" s="1" t="s">
        <v>355</v>
      </c>
      <c r="BJ1152" s="1">
        <v>2</v>
      </c>
      <c r="BK1152" s="1" t="b">
        <v>1</v>
      </c>
      <c r="BL1152" s="1">
        <v>1660492455.099999</v>
      </c>
      <c r="BM1152" s="1">
        <v>1555.749333333333</v>
      </c>
      <c r="BN1152" s="1">
        <v>1604.338</v>
      </c>
      <c r="BO1152" s="1">
        <v>27.11312666666667</v>
      </c>
      <c r="BP1152" s="1">
        <v>23.048313333333329</v>
      </c>
      <c r="BQ1152" s="1">
        <v>1552.9233333333329</v>
      </c>
      <c r="BR1152" s="1">
        <v>27.11056</v>
      </c>
      <c r="BS1152" s="1">
        <v>500.15266666666668</v>
      </c>
      <c r="BT1152" s="1">
        <v>99.65949333333333</v>
      </c>
      <c r="BU1152" s="1">
        <v>0.1002290133333333</v>
      </c>
      <c r="BV1152" s="1">
        <v>31.01357999999999</v>
      </c>
      <c r="BW1152" s="1">
        <v>31.25325333333334</v>
      </c>
      <c r="BX1152" s="1">
        <v>999.89999999999986</v>
      </c>
      <c r="BY1152" s="1">
        <v>0</v>
      </c>
      <c r="BZ1152" s="1">
        <v>0</v>
      </c>
      <c r="CA1152" s="1">
        <v>10000.20733333333</v>
      </c>
      <c r="CB1152" s="1">
        <v>0</v>
      </c>
      <c r="CC1152" s="1">
        <v>38.627319999999997</v>
      </c>
      <c r="CD1152" s="1">
        <v>-48.58974666666667</v>
      </c>
      <c r="CE1152" s="1">
        <v>1599.106</v>
      </c>
      <c r="CF1152" s="1">
        <v>1642.1873333333331</v>
      </c>
      <c r="CG1152" s="1">
        <v>4.0648160000000004</v>
      </c>
      <c r="CH1152" s="1">
        <v>1604.338</v>
      </c>
      <c r="CI1152" s="1">
        <v>23.048313333333329</v>
      </c>
      <c r="CJ1152" s="1">
        <v>2.7020793333333328</v>
      </c>
      <c r="CK1152" s="1">
        <v>2.2969819999999999</v>
      </c>
      <c r="CL1152" s="1">
        <v>22.297766666666671</v>
      </c>
      <c r="CM1152" s="1">
        <v>19.655253333333341</v>
      </c>
      <c r="CN1152" s="1">
        <v>1999.9986666666671</v>
      </c>
      <c r="CO1152" s="1">
        <v>0.97999340000000013</v>
      </c>
      <c r="CP1152" s="1">
        <v>2.0006713333333329E-2</v>
      </c>
      <c r="CQ1152" s="1">
        <v>0</v>
      </c>
      <c r="CR1152" s="1">
        <v>2.9094000000000002</v>
      </c>
      <c r="CS1152" s="1">
        <v>0</v>
      </c>
      <c r="CT1152" s="1">
        <v>33275.42</v>
      </c>
      <c r="CU1152" s="1">
        <v>17412.293333333331</v>
      </c>
      <c r="CV1152" s="1">
        <v>40.875</v>
      </c>
      <c r="CW1152" s="1">
        <v>41.875</v>
      </c>
      <c r="CX1152" s="1">
        <v>40.875</v>
      </c>
      <c r="CY1152" s="1">
        <v>40.29546666666667</v>
      </c>
      <c r="CZ1152" s="1">
        <v>40.949599999999997</v>
      </c>
      <c r="DA1152" s="1">
        <v>1959.9886666666671</v>
      </c>
      <c r="DB1152" s="1">
        <v>40.01</v>
      </c>
      <c r="DC1152" s="1">
        <v>0</v>
      </c>
      <c r="DD1152" s="1">
        <v>1660492460.5999999</v>
      </c>
      <c r="DE1152" s="1">
        <v>0</v>
      </c>
      <c r="DF1152" s="1">
        <v>1660491924.5999999</v>
      </c>
      <c r="DG1152" s="1" t="s">
        <v>1965</v>
      </c>
      <c r="DH1152" s="1">
        <v>1660491919.5999999</v>
      </c>
      <c r="DI1152" s="1">
        <v>1660491924.5999999</v>
      </c>
      <c r="DJ1152" s="1">
        <v>26</v>
      </c>
      <c r="DK1152" s="1">
        <v>0.56499999999999995</v>
      </c>
      <c r="DL1152" s="1">
        <v>-7.0000000000000001E-3</v>
      </c>
      <c r="DM1152" s="1">
        <v>1.335</v>
      </c>
      <c r="DN1152" s="1">
        <v>1.2E-2</v>
      </c>
      <c r="DO1152" s="1">
        <v>400</v>
      </c>
      <c r="DP1152" s="1">
        <v>23</v>
      </c>
      <c r="DQ1152" s="1">
        <v>0.17</v>
      </c>
      <c r="DR1152" s="1">
        <v>0.02</v>
      </c>
      <c r="DS1152" s="1">
        <v>3.499549605180805</v>
      </c>
      <c r="DT1152" s="1">
        <v>1.5130677330963971</v>
      </c>
      <c r="DU1152" s="1">
        <v>0.16087801086213599</v>
      </c>
      <c r="DV1152" s="1">
        <v>0</v>
      </c>
      <c r="DW1152" s="1">
        <v>35.059290536604983</v>
      </c>
      <c r="DX1152" s="1">
        <v>1.9783668506092951</v>
      </c>
      <c r="DY1152" s="1">
        <v>0.17573539910098371</v>
      </c>
      <c r="DZ1152" s="1">
        <v>0</v>
      </c>
      <c r="EA1152" s="1">
        <v>-48.57654666666668</v>
      </c>
      <c r="EB1152" s="1">
        <v>-3.7912738598442499</v>
      </c>
      <c r="EC1152" s="1">
        <v>0.29535608422527748</v>
      </c>
      <c r="ED1152" s="1">
        <v>0</v>
      </c>
      <c r="EE1152" s="1">
        <v>1472.858083977115</v>
      </c>
      <c r="EF1152" s="1">
        <v>274.40639840096549</v>
      </c>
      <c r="EG1152" s="1">
        <v>20.479089643196321</v>
      </c>
      <c r="EH1152" s="1">
        <v>0</v>
      </c>
      <c r="EI1152" s="1">
        <v>4.0659429999999999</v>
      </c>
      <c r="EJ1152" s="1">
        <v>-3.0687804878062209E-2</v>
      </c>
      <c r="EK1152" s="1">
        <v>3.376472419552661E-3</v>
      </c>
      <c r="EL1152" s="1">
        <v>1</v>
      </c>
      <c r="EM1152" s="1">
        <v>1.8720705792407619</v>
      </c>
      <c r="EN1152" s="1">
        <v>1.7175220331304079E-3</v>
      </c>
      <c r="EO1152" s="1">
        <v>1.2390693648516101E-3</v>
      </c>
      <c r="EP1152" s="1">
        <v>1</v>
      </c>
      <c r="EQ1152" s="1">
        <v>2</v>
      </c>
      <c r="ER1152" s="1">
        <v>6</v>
      </c>
      <c r="ES1152" s="1" t="s">
        <v>384</v>
      </c>
      <c r="ET1152" s="1">
        <v>2.9439500000000001</v>
      </c>
      <c r="EU1152" s="1">
        <v>2.80138</v>
      </c>
      <c r="EV1152" s="1">
        <v>0.22276099999999999</v>
      </c>
      <c r="EW1152" s="1">
        <v>0.22673599999999999</v>
      </c>
      <c r="EX1152" s="1">
        <v>0.118121</v>
      </c>
      <c r="EY1152" s="1">
        <v>0.105409</v>
      </c>
      <c r="EZ1152" s="1">
        <v>15969.1</v>
      </c>
      <c r="FA1152" s="1">
        <v>16661.7</v>
      </c>
      <c r="FB1152" s="1">
        <v>23887.5</v>
      </c>
      <c r="FC1152" s="1">
        <v>25069.7</v>
      </c>
      <c r="FD1152" s="1">
        <v>33718.5</v>
      </c>
      <c r="FE1152" s="1">
        <v>35812</v>
      </c>
      <c r="FF1152" s="1">
        <v>43543.8</v>
      </c>
      <c r="FG1152" s="1">
        <v>46338.8</v>
      </c>
      <c r="FH1152" s="1">
        <v>1.9874799999999999</v>
      </c>
      <c r="FI1152" s="1">
        <v>1.8857999999999999</v>
      </c>
      <c r="FJ1152" s="1">
        <v>0.11987200000000001</v>
      </c>
      <c r="FK1152" s="1">
        <v>0</v>
      </c>
      <c r="FL1152" s="1">
        <v>29.294499999999999</v>
      </c>
      <c r="FM1152" s="1">
        <v>999.9</v>
      </c>
      <c r="FN1152" s="1">
        <v>61.1</v>
      </c>
      <c r="FO1152" s="1">
        <v>33.9</v>
      </c>
      <c r="FP1152" s="1">
        <v>32.572400000000002</v>
      </c>
      <c r="FQ1152" s="1">
        <v>63.816499999999998</v>
      </c>
      <c r="FR1152" s="1">
        <v>25.080100000000002</v>
      </c>
      <c r="FS1152" s="1">
        <v>1</v>
      </c>
      <c r="FT1152" s="1">
        <v>0.27203500000000003</v>
      </c>
      <c r="FU1152" s="1">
        <v>0.52219499999999996</v>
      </c>
      <c r="FV1152" s="1">
        <v>20.3232</v>
      </c>
      <c r="FW1152" s="1">
        <v>5.2129500000000002</v>
      </c>
      <c r="FX1152" s="1">
        <v>11.9054</v>
      </c>
      <c r="FY1152" s="1">
        <v>5.0029000000000003</v>
      </c>
      <c r="FZ1152" s="1">
        <v>3.2906</v>
      </c>
      <c r="GA1152" s="1">
        <v>9999</v>
      </c>
      <c r="GB1152" s="1">
        <v>9999</v>
      </c>
      <c r="GC1152" s="1">
        <v>9999</v>
      </c>
      <c r="GD1152" s="1">
        <v>999.9</v>
      </c>
      <c r="GE1152" s="1">
        <v>1.8595600000000001</v>
      </c>
      <c r="GF1152" s="1">
        <v>1.85453</v>
      </c>
      <c r="GG1152" s="1">
        <v>1.8577300000000001</v>
      </c>
      <c r="GH1152" s="1">
        <v>1.85615</v>
      </c>
      <c r="GI1152" s="1">
        <v>1.85494</v>
      </c>
      <c r="GJ1152" s="1">
        <v>1.8545799999999999</v>
      </c>
      <c r="GK1152" s="1">
        <v>1.85328</v>
      </c>
      <c r="GL1152" s="1">
        <v>1.85639</v>
      </c>
      <c r="GM1152" s="1">
        <v>0</v>
      </c>
      <c r="GN1152" s="1">
        <v>0</v>
      </c>
      <c r="GO1152" s="1">
        <v>0</v>
      </c>
      <c r="GP1152" s="1">
        <v>0</v>
      </c>
      <c r="GQ1152" s="1" t="s">
        <v>358</v>
      </c>
      <c r="GR1152" s="1" t="s">
        <v>359</v>
      </c>
      <c r="GS1152" s="1" t="s">
        <v>360</v>
      </c>
      <c r="GT1152" s="1" t="s">
        <v>360</v>
      </c>
      <c r="GU1152" s="1" t="s">
        <v>360</v>
      </c>
      <c r="GV1152" s="1" t="s">
        <v>360</v>
      </c>
      <c r="GW1152" s="1">
        <v>0</v>
      </c>
      <c r="GX1152" s="1">
        <v>100</v>
      </c>
      <c r="GY1152" s="1">
        <v>100</v>
      </c>
      <c r="GZ1152" s="1">
        <v>2.85</v>
      </c>
      <c r="HA1152" s="1">
        <v>2.5999999999999999E-3</v>
      </c>
      <c r="HB1152" s="1">
        <v>0.40725668706344281</v>
      </c>
      <c r="HC1152" s="1">
        <v>2.678124759318837E-3</v>
      </c>
      <c r="HD1152" s="1">
        <v>-9.3737611465157319E-7</v>
      </c>
      <c r="HE1152" s="1">
        <v>1.3915637841753891E-10</v>
      </c>
      <c r="HF1152" s="1">
        <v>-8.3168333772034281E-2</v>
      </c>
      <c r="HG1152" s="1">
        <v>1.061361004592812E-2</v>
      </c>
      <c r="HH1152" s="1">
        <v>-3.086644042041478E-4</v>
      </c>
      <c r="HI1152" s="1">
        <v>1.24720902217549E-6</v>
      </c>
      <c r="HJ1152" s="1">
        <v>1</v>
      </c>
      <c r="HK1152" s="1">
        <v>2093</v>
      </c>
      <c r="HL1152" s="1">
        <v>2</v>
      </c>
      <c r="HM1152" s="1">
        <v>27</v>
      </c>
      <c r="HN1152" s="1">
        <v>9.1</v>
      </c>
      <c r="HO1152" s="1">
        <v>9</v>
      </c>
      <c r="HP1152" s="1">
        <v>3.25806</v>
      </c>
      <c r="HQ1152" s="1">
        <v>2.3022499999999999</v>
      </c>
      <c r="HR1152" s="1">
        <v>1.4978</v>
      </c>
      <c r="HS1152" s="1">
        <v>2.3022499999999999</v>
      </c>
      <c r="HT1152" s="1">
        <v>1.5478499999999999</v>
      </c>
      <c r="HU1152" s="1">
        <v>2.33521</v>
      </c>
      <c r="HV1152" s="1">
        <v>36.836599999999997</v>
      </c>
      <c r="HW1152" s="1">
        <v>13.974399999999999</v>
      </c>
      <c r="HX1152" s="1">
        <v>18</v>
      </c>
      <c r="HY1152" s="1">
        <v>504.73599999999999</v>
      </c>
      <c r="HZ1152" s="1">
        <v>504.58600000000001</v>
      </c>
      <c r="IA1152" s="1">
        <v>28.753</v>
      </c>
      <c r="IB1152" s="1">
        <v>30.5776</v>
      </c>
      <c r="IC1152" s="1">
        <v>30.000499999999999</v>
      </c>
      <c r="ID1152" s="1">
        <v>30.367899999999999</v>
      </c>
      <c r="IE1152" s="1">
        <v>30.465900000000001</v>
      </c>
      <c r="IF1152" s="1">
        <v>65.275499999999994</v>
      </c>
      <c r="IG1152" s="1">
        <v>30.715900000000001</v>
      </c>
      <c r="IH1152" s="1">
        <v>0</v>
      </c>
      <c r="II1152" s="1">
        <v>28.7394</v>
      </c>
      <c r="IJ1152" s="1">
        <v>1669.82</v>
      </c>
      <c r="IK1152" s="1">
        <v>23.0259</v>
      </c>
      <c r="IL1152" s="1">
        <v>100.699</v>
      </c>
      <c r="IM1152" s="1">
        <v>100.431</v>
      </c>
      <c r="IN1152" s="1" t="s">
        <v>365</v>
      </c>
    </row>
    <row r="1153" spans="1:248" ht="15.75" customHeight="1" x14ac:dyDescent="0.3">
      <c r="A1153" s="1">
        <v>1137</v>
      </c>
      <c r="B1153" s="1">
        <v>1660492463.5999999</v>
      </c>
      <c r="C1153" s="1">
        <v>8334.5</v>
      </c>
      <c r="D1153" s="1" t="s">
        <v>2586</v>
      </c>
      <c r="E1153" s="1" t="s">
        <v>2587</v>
      </c>
      <c r="F1153" s="1">
        <v>1</v>
      </c>
      <c r="G1153" s="1" t="s">
        <v>1964</v>
      </c>
      <c r="H1153" s="1" t="s">
        <v>350</v>
      </c>
      <c r="I1153" s="1" t="s">
        <v>351</v>
      </c>
      <c r="J1153" s="1" t="s">
        <v>352</v>
      </c>
      <c r="K1153" s="1" t="s">
        <v>1168</v>
      </c>
      <c r="L1153" s="1" t="s">
        <v>349</v>
      </c>
      <c r="M1153" s="1" t="s">
        <v>354</v>
      </c>
      <c r="N1153" s="1">
        <v>1660492455.5999999</v>
      </c>
      <c r="O1153" s="1">
        <f t="shared" si="136"/>
        <v>3.4783257617263409E-3</v>
      </c>
      <c r="P1153" s="1">
        <f t="shared" si="137"/>
        <v>3.478325761726341</v>
      </c>
      <c r="Q1153" s="1">
        <f t="shared" si="138"/>
        <v>3.5343250519448066</v>
      </c>
      <c r="R1153" s="1">
        <f t="shared" si="139"/>
        <v>1558.2362499999999</v>
      </c>
      <c r="S1153" s="1">
        <f t="shared" si="140"/>
        <v>1479.625617253402</v>
      </c>
      <c r="T1153" s="1">
        <f t="shared" si="141"/>
        <v>147.60717046682743</v>
      </c>
      <c r="U1153" s="1">
        <f t="shared" si="142"/>
        <v>155.44935225459045</v>
      </c>
      <c r="V1153" s="1">
        <f t="shared" si="143"/>
        <v>0.18485567984645901</v>
      </c>
      <c r="W1153" s="1">
        <f t="shared" si="144"/>
        <v>2.9234749014762107</v>
      </c>
      <c r="X1153" s="1">
        <f t="shared" si="145"/>
        <v>0.17859889897480161</v>
      </c>
      <c r="Y1153" s="1">
        <f t="shared" si="146"/>
        <v>0.11216881661651866</v>
      </c>
      <c r="Z1153" s="1">
        <f t="shared" si="147"/>
        <v>321.51598049999996</v>
      </c>
      <c r="AA1153" s="1">
        <f t="shared" si="148"/>
        <v>32.004092397176485</v>
      </c>
      <c r="AB1153" s="1">
        <f t="shared" si="149"/>
        <v>31.252668750000002</v>
      </c>
      <c r="AC1153" s="1">
        <f t="shared" si="150"/>
        <v>4.5767809584974062</v>
      </c>
      <c r="AD1153" s="1">
        <f t="shared" si="151"/>
        <v>59.908999524618608</v>
      </c>
      <c r="AE1153" s="1">
        <f t="shared" si="152"/>
        <v>2.7048026928404143</v>
      </c>
      <c r="AF1153" s="1">
        <f t="shared" si="153"/>
        <v>4.5148520494469624</v>
      </c>
      <c r="AG1153" s="1">
        <f t="shared" si="154"/>
        <v>1.8719782656569919</v>
      </c>
      <c r="AH1153" s="1">
        <f t="shared" si="155"/>
        <v>-153.39416609213163</v>
      </c>
      <c r="AI1153" s="1">
        <f t="shared" si="156"/>
        <v>-37.695477305761713</v>
      </c>
      <c r="AJ1153" s="1">
        <f t="shared" si="157"/>
        <v>-2.8992932949765362</v>
      </c>
      <c r="AK1153" s="1">
        <f t="shared" si="158"/>
        <v>127.52704380713008</v>
      </c>
      <c r="AL1153" s="1">
        <f t="shared" si="159"/>
        <v>35.105719235077665</v>
      </c>
      <c r="AM1153" s="1">
        <f t="shared" si="160"/>
        <v>3.4824153930916344</v>
      </c>
      <c r="AN1153" s="1">
        <f t="shared" si="161"/>
        <v>3.5343250519448066</v>
      </c>
      <c r="AO1153" s="1">
        <v>1670.5803285195329</v>
      </c>
      <c r="AP1153" s="1">
        <v>1639.998484848486</v>
      </c>
      <c r="AQ1153" s="1">
        <v>5.1259328585794854</v>
      </c>
      <c r="AR1153" s="1">
        <v>64.971531831168349</v>
      </c>
      <c r="AS1153" s="1">
        <f t="shared" si="162"/>
        <v>3.478325761726341</v>
      </c>
      <c r="AT1153" s="1">
        <v>23.053838567217412</v>
      </c>
      <c r="AU1153" s="1">
        <v>27.11321393939393</v>
      </c>
      <c r="AV1153" s="1">
        <v>3.2012554441532722E-5</v>
      </c>
      <c r="AW1153" s="1">
        <v>82.288730517660355</v>
      </c>
      <c r="AX1153" s="1">
        <v>0</v>
      </c>
      <c r="AY1153" s="1">
        <v>0</v>
      </c>
      <c r="AZ1153" s="1">
        <f t="shared" si="163"/>
        <v>1</v>
      </c>
      <c r="BA1153" s="1">
        <f t="shared" si="164"/>
        <v>0</v>
      </c>
      <c r="BB1153" s="1">
        <f t="shared" si="165"/>
        <v>51998.737427498141</v>
      </c>
      <c r="BC1153" s="1">
        <f t="shared" si="166"/>
        <v>1999.9962499999999</v>
      </c>
      <c r="BD1153" s="1">
        <f t="shared" si="167"/>
        <v>1681.1971499999997</v>
      </c>
      <c r="BE1153" s="1">
        <f t="shared" si="168"/>
        <v>0.8406001511252833</v>
      </c>
      <c r="BF1153" s="1">
        <f t="shared" si="169"/>
        <v>0.16075829167179687</v>
      </c>
      <c r="BG1153" s="1">
        <v>6</v>
      </c>
      <c r="BH1153" s="1">
        <v>0.5</v>
      </c>
      <c r="BI1153" s="1" t="s">
        <v>355</v>
      </c>
      <c r="BJ1153" s="1">
        <v>2</v>
      </c>
      <c r="BK1153" s="1" t="b">
        <v>1</v>
      </c>
      <c r="BL1153" s="1">
        <v>1660492455.5999999</v>
      </c>
      <c r="BM1153" s="1">
        <v>1558.2362499999999</v>
      </c>
      <c r="BN1153" s="1">
        <v>1606.86</v>
      </c>
      <c r="BO1153" s="1">
        <v>27.113150000000001</v>
      </c>
      <c r="BP1153" s="1">
        <v>23.048793750000002</v>
      </c>
      <c r="BQ1153" s="1">
        <v>1555.4087500000001</v>
      </c>
      <c r="BR1153" s="1">
        <v>27.110581249999999</v>
      </c>
      <c r="BS1153" s="1">
        <v>500.15243750000002</v>
      </c>
      <c r="BT1153" s="1">
        <v>99.659575000000004</v>
      </c>
      <c r="BU1153" s="1">
        <v>0.1002350125</v>
      </c>
      <c r="BV1153" s="1">
        <v>31.013500000000001</v>
      </c>
      <c r="BW1153" s="1">
        <v>31.252668750000002</v>
      </c>
      <c r="BX1153" s="1">
        <v>999.9</v>
      </c>
      <c r="BY1153" s="1">
        <v>0</v>
      </c>
      <c r="BZ1153" s="1">
        <v>0</v>
      </c>
      <c r="CA1153" s="1">
        <v>9999.4518750000007</v>
      </c>
      <c r="CB1153" s="1">
        <v>0</v>
      </c>
      <c r="CC1153" s="1">
        <v>38.206906250000003</v>
      </c>
      <c r="CD1153" s="1">
        <v>-48.624437499999999</v>
      </c>
      <c r="CE1153" s="1">
        <v>1601.6624999999999</v>
      </c>
      <c r="CF1153" s="1">
        <v>1644.7693750000001</v>
      </c>
      <c r="CG1153" s="1">
        <v>4.0643556250000001</v>
      </c>
      <c r="CH1153" s="1">
        <v>1606.86</v>
      </c>
      <c r="CI1153" s="1">
        <v>23.048793750000002</v>
      </c>
      <c r="CJ1153" s="1">
        <v>2.7020837499999999</v>
      </c>
      <c r="CK1153" s="1">
        <v>2.2970318750000001</v>
      </c>
      <c r="CL1153" s="1">
        <v>22.29779375</v>
      </c>
      <c r="CM1153" s="1">
        <v>19.655606250000002</v>
      </c>
      <c r="CN1153" s="1">
        <v>1999.9962499999999</v>
      </c>
      <c r="CO1153" s="1">
        <v>0.97999337500000006</v>
      </c>
      <c r="CP1153" s="1">
        <v>2.00067375E-2</v>
      </c>
      <c r="CQ1153" s="1">
        <v>0</v>
      </c>
      <c r="CR1153" s="1">
        <v>2.9362499999999998</v>
      </c>
      <c r="CS1153" s="1">
        <v>0</v>
      </c>
      <c r="CT1153" s="1">
        <v>33274.456250000003</v>
      </c>
      <c r="CU1153" s="1">
        <v>17412.268749999999</v>
      </c>
      <c r="CV1153" s="1">
        <v>40.875</v>
      </c>
      <c r="CW1153" s="1">
        <v>41.875</v>
      </c>
      <c r="CX1153" s="1">
        <v>40.875</v>
      </c>
      <c r="CY1153" s="1">
        <v>40.296499999999988</v>
      </c>
      <c r="CZ1153" s="1">
        <v>40.948812500000003</v>
      </c>
      <c r="DA1153" s="1">
        <v>1959.9862499999999</v>
      </c>
      <c r="DB1153" s="1">
        <v>40.01</v>
      </c>
      <c r="DC1153" s="1">
        <v>0</v>
      </c>
      <c r="DD1153" s="1">
        <v>1660492461.8</v>
      </c>
      <c r="DE1153" s="1">
        <v>0</v>
      </c>
      <c r="DF1153" s="1">
        <v>1660491924.5999999</v>
      </c>
      <c r="DG1153" s="1" t="s">
        <v>1965</v>
      </c>
      <c r="DH1153" s="1">
        <v>1660491919.5999999</v>
      </c>
      <c r="DI1153" s="1">
        <v>1660491924.5999999</v>
      </c>
      <c r="DJ1153" s="1">
        <v>26</v>
      </c>
      <c r="DK1153" s="1">
        <v>0.56499999999999995</v>
      </c>
      <c r="DL1153" s="1">
        <v>-7.0000000000000001E-3</v>
      </c>
      <c r="DM1153" s="1">
        <v>1.335</v>
      </c>
      <c r="DN1153" s="1">
        <v>1.2E-2</v>
      </c>
      <c r="DO1153" s="1">
        <v>400</v>
      </c>
      <c r="DP1153" s="1">
        <v>23</v>
      </c>
      <c r="DQ1153" s="1">
        <v>0.17</v>
      </c>
      <c r="DR1153" s="1">
        <v>0.02</v>
      </c>
      <c r="DS1153" s="1">
        <v>3.499549605180805</v>
      </c>
      <c r="DT1153" s="1">
        <v>1.5130677330963971</v>
      </c>
      <c r="DU1153" s="1">
        <v>0.16087801086213599</v>
      </c>
      <c r="DV1153" s="1">
        <v>0</v>
      </c>
      <c r="DW1153" s="1">
        <v>35.059290536604983</v>
      </c>
      <c r="DX1153" s="1">
        <v>1.9783668506092951</v>
      </c>
      <c r="DY1153" s="1">
        <v>0.17573539910098371</v>
      </c>
      <c r="DZ1153" s="1">
        <v>0</v>
      </c>
      <c r="EA1153" s="1">
        <v>-48.57654666666668</v>
      </c>
      <c r="EB1153" s="1">
        <v>-3.7912738598442499</v>
      </c>
      <c r="EC1153" s="1">
        <v>0.29535608422527748</v>
      </c>
      <c r="ED1153" s="1">
        <v>0</v>
      </c>
      <c r="EE1153" s="1">
        <v>1472.858083977115</v>
      </c>
      <c r="EF1153" s="1">
        <v>274.40639840096549</v>
      </c>
      <c r="EG1153" s="1">
        <v>20.479089643196321</v>
      </c>
      <c r="EH1153" s="1">
        <v>0</v>
      </c>
      <c r="EI1153" s="1">
        <v>4.0659429999999999</v>
      </c>
      <c r="EJ1153" s="1">
        <v>-3.0687804878062209E-2</v>
      </c>
      <c r="EK1153" s="1">
        <v>3.376472419552661E-3</v>
      </c>
      <c r="EL1153" s="1">
        <v>1</v>
      </c>
      <c r="EM1153" s="1">
        <v>1.8720705792407619</v>
      </c>
      <c r="EN1153" s="1">
        <v>1.7175220331304079E-3</v>
      </c>
      <c r="EO1153" s="1">
        <v>1.2390693648516101E-3</v>
      </c>
      <c r="EP1153" s="1">
        <v>1</v>
      </c>
      <c r="EQ1153" s="1">
        <v>2</v>
      </c>
      <c r="ER1153" s="1">
        <v>6</v>
      </c>
      <c r="ES1153" s="1" t="s">
        <v>384</v>
      </c>
      <c r="ET1153" s="1">
        <v>2.94401</v>
      </c>
      <c r="EU1153" s="1">
        <v>2.8014199999999998</v>
      </c>
      <c r="EV1153" s="1">
        <v>0.22317400000000001</v>
      </c>
      <c r="EW1153" s="1">
        <v>0.22715299999999999</v>
      </c>
      <c r="EX1153" s="1">
        <v>0.118118</v>
      </c>
      <c r="EY1153" s="1">
        <v>0.10541300000000001</v>
      </c>
      <c r="EZ1153" s="1">
        <v>15960.6</v>
      </c>
      <c r="FA1153" s="1">
        <v>16652.7</v>
      </c>
      <c r="FB1153" s="1">
        <v>23887.5</v>
      </c>
      <c r="FC1153" s="1">
        <v>25069.599999999999</v>
      </c>
      <c r="FD1153" s="1">
        <v>33718.6</v>
      </c>
      <c r="FE1153" s="1">
        <v>35811.800000000003</v>
      </c>
      <c r="FF1153" s="1">
        <v>43543.8</v>
      </c>
      <c r="FG1153" s="1">
        <v>46338.7</v>
      </c>
      <c r="FH1153" s="1">
        <v>1.9876</v>
      </c>
      <c r="FI1153" s="1">
        <v>1.8857999999999999</v>
      </c>
      <c r="FJ1153" s="1">
        <v>0.119906</v>
      </c>
      <c r="FK1153" s="1">
        <v>0</v>
      </c>
      <c r="FL1153" s="1">
        <v>29.295000000000002</v>
      </c>
      <c r="FM1153" s="1">
        <v>999.9</v>
      </c>
      <c r="FN1153" s="1">
        <v>61.1</v>
      </c>
      <c r="FO1153" s="1">
        <v>33.9</v>
      </c>
      <c r="FP1153" s="1">
        <v>32.5745</v>
      </c>
      <c r="FQ1153" s="1">
        <v>63.836500000000001</v>
      </c>
      <c r="FR1153" s="1">
        <v>25.024000000000001</v>
      </c>
      <c r="FS1153" s="1">
        <v>1</v>
      </c>
      <c r="FT1153" s="1">
        <v>0.272094</v>
      </c>
      <c r="FU1153" s="1">
        <v>0.52881500000000004</v>
      </c>
      <c r="FV1153" s="1">
        <v>20.3233</v>
      </c>
      <c r="FW1153" s="1">
        <v>5.2130999999999998</v>
      </c>
      <c r="FX1153" s="1">
        <v>11.905900000000001</v>
      </c>
      <c r="FY1153" s="1">
        <v>5.0028499999999996</v>
      </c>
      <c r="FZ1153" s="1">
        <v>3.2905500000000001</v>
      </c>
      <c r="GA1153" s="1">
        <v>9999</v>
      </c>
      <c r="GB1153" s="1">
        <v>9999</v>
      </c>
      <c r="GC1153" s="1">
        <v>9999</v>
      </c>
      <c r="GD1153" s="1">
        <v>999.9</v>
      </c>
      <c r="GE1153" s="1">
        <v>1.8595699999999999</v>
      </c>
      <c r="GF1153" s="1">
        <v>1.85453</v>
      </c>
      <c r="GG1153" s="1">
        <v>1.8577399999999999</v>
      </c>
      <c r="GH1153" s="1">
        <v>1.85616</v>
      </c>
      <c r="GI1153" s="1">
        <v>1.85494</v>
      </c>
      <c r="GJ1153" s="1">
        <v>1.85459</v>
      </c>
      <c r="GK1153" s="1">
        <v>1.8532900000000001</v>
      </c>
      <c r="GL1153" s="1">
        <v>1.85639</v>
      </c>
      <c r="GM1153" s="1">
        <v>0</v>
      </c>
      <c r="GN1153" s="1">
        <v>0</v>
      </c>
      <c r="GO1153" s="1">
        <v>0</v>
      </c>
      <c r="GP1153" s="1">
        <v>0</v>
      </c>
      <c r="GQ1153" s="1" t="s">
        <v>358</v>
      </c>
      <c r="GR1153" s="1" t="s">
        <v>359</v>
      </c>
      <c r="GS1153" s="1" t="s">
        <v>360</v>
      </c>
      <c r="GT1153" s="1" t="s">
        <v>360</v>
      </c>
      <c r="GU1153" s="1" t="s">
        <v>360</v>
      </c>
      <c r="GV1153" s="1" t="s">
        <v>360</v>
      </c>
      <c r="GW1153" s="1">
        <v>0</v>
      </c>
      <c r="GX1153" s="1">
        <v>100</v>
      </c>
      <c r="GY1153" s="1">
        <v>100</v>
      </c>
      <c r="GZ1153" s="1">
        <v>2.85</v>
      </c>
      <c r="HA1153" s="1">
        <v>2.5999999999999999E-3</v>
      </c>
      <c r="HB1153" s="1">
        <v>0.40725668706344281</v>
      </c>
      <c r="HC1153" s="1">
        <v>2.678124759318837E-3</v>
      </c>
      <c r="HD1153" s="1">
        <v>-9.3737611465157319E-7</v>
      </c>
      <c r="HE1153" s="1">
        <v>1.3915637841753891E-10</v>
      </c>
      <c r="HF1153" s="1">
        <v>-8.3168333772034281E-2</v>
      </c>
      <c r="HG1153" s="1">
        <v>1.061361004592812E-2</v>
      </c>
      <c r="HH1153" s="1">
        <v>-3.086644042041478E-4</v>
      </c>
      <c r="HI1153" s="1">
        <v>1.24720902217549E-6</v>
      </c>
      <c r="HJ1153" s="1">
        <v>1</v>
      </c>
      <c r="HK1153" s="1">
        <v>2093</v>
      </c>
      <c r="HL1153" s="1">
        <v>2</v>
      </c>
      <c r="HM1153" s="1">
        <v>27</v>
      </c>
      <c r="HN1153" s="1">
        <v>9.1</v>
      </c>
      <c r="HO1153" s="1">
        <v>9</v>
      </c>
      <c r="HP1153" s="1">
        <v>3.26294</v>
      </c>
      <c r="HQ1153" s="1">
        <v>2.2936999999999999</v>
      </c>
      <c r="HR1153" s="1">
        <v>1.4978</v>
      </c>
      <c r="HS1153" s="1">
        <v>2.3022499999999999</v>
      </c>
      <c r="HT1153" s="1">
        <v>1.5478499999999999</v>
      </c>
      <c r="HU1153" s="1">
        <v>2.2973599999999998</v>
      </c>
      <c r="HV1153" s="1">
        <v>36.836599999999997</v>
      </c>
      <c r="HW1153" s="1">
        <v>13.991899999999999</v>
      </c>
      <c r="HX1153" s="1">
        <v>18</v>
      </c>
      <c r="HY1153" s="1">
        <v>504.81299999999999</v>
      </c>
      <c r="HZ1153" s="1">
        <v>504.58600000000001</v>
      </c>
      <c r="IA1153" s="1">
        <v>28.7501</v>
      </c>
      <c r="IB1153" s="1">
        <v>30.578199999999999</v>
      </c>
      <c r="IC1153" s="1">
        <v>30.000399999999999</v>
      </c>
      <c r="ID1153" s="1">
        <v>30.368099999999998</v>
      </c>
      <c r="IE1153" s="1">
        <v>30.466000000000001</v>
      </c>
      <c r="IF1153" s="1">
        <v>65.4833</v>
      </c>
      <c r="IG1153" s="1">
        <v>30.715900000000001</v>
      </c>
      <c r="IH1153" s="1">
        <v>0</v>
      </c>
      <c r="II1153" s="1">
        <v>28.7394</v>
      </c>
      <c r="IJ1153" s="1">
        <v>1679.84</v>
      </c>
      <c r="IK1153" s="1">
        <v>23.0259</v>
      </c>
      <c r="IL1153" s="1">
        <v>100.699</v>
      </c>
      <c r="IM1153" s="1">
        <v>100.431</v>
      </c>
      <c r="IN1153" s="1" t="s">
        <v>365</v>
      </c>
    </row>
    <row r="1154" spans="1:248" ht="15.75" customHeight="1" x14ac:dyDescent="0.3">
      <c r="A1154" s="1">
        <v>1138</v>
      </c>
      <c r="B1154" s="1">
        <v>1660492464.5999999</v>
      </c>
      <c r="C1154" s="1">
        <v>8335.5</v>
      </c>
      <c r="D1154" s="1" t="s">
        <v>2588</v>
      </c>
      <c r="E1154" s="1" t="s">
        <v>2589</v>
      </c>
      <c r="F1154" s="1">
        <v>1</v>
      </c>
      <c r="G1154" s="1" t="s">
        <v>1964</v>
      </c>
      <c r="H1154" s="1" t="s">
        <v>350</v>
      </c>
      <c r="I1154" s="1" t="s">
        <v>351</v>
      </c>
      <c r="J1154" s="1" t="s">
        <v>352</v>
      </c>
      <c r="K1154" s="1" t="s">
        <v>1168</v>
      </c>
      <c r="L1154" s="1" t="s">
        <v>349</v>
      </c>
      <c r="M1154" s="1" t="s">
        <v>354</v>
      </c>
      <c r="N1154" s="1">
        <v>1660492457.099999</v>
      </c>
      <c r="O1154" s="1">
        <f t="shared" si="136"/>
        <v>3.4762553273469327E-3</v>
      </c>
      <c r="P1154" s="1">
        <f t="shared" si="137"/>
        <v>3.4762553273469328</v>
      </c>
      <c r="Q1154" s="1">
        <f t="shared" si="138"/>
        <v>3.3264179643522471</v>
      </c>
      <c r="R1154" s="1">
        <f t="shared" si="139"/>
        <v>1565.6953333333331</v>
      </c>
      <c r="S1154" s="1">
        <f t="shared" si="140"/>
        <v>1488.6614972295113</v>
      </c>
      <c r="T1154" s="1">
        <f t="shared" si="141"/>
        <v>148.50878007586942</v>
      </c>
      <c r="U1154" s="1">
        <f t="shared" si="142"/>
        <v>156.19367086241422</v>
      </c>
      <c r="V1154" s="1">
        <f t="shared" si="143"/>
        <v>0.18473420469771545</v>
      </c>
      <c r="W1154" s="1">
        <f t="shared" si="144"/>
        <v>2.9234639238457647</v>
      </c>
      <c r="X1154" s="1">
        <f t="shared" si="145"/>
        <v>0.1784854720539984</v>
      </c>
      <c r="Y1154" s="1">
        <f t="shared" si="146"/>
        <v>0.11209723548812253</v>
      </c>
      <c r="Z1154" s="1">
        <f t="shared" si="147"/>
        <v>321.51328059999992</v>
      </c>
      <c r="AA1154" s="1">
        <f t="shared" si="148"/>
        <v>32.004704537402262</v>
      </c>
      <c r="AB1154" s="1">
        <f t="shared" si="149"/>
        <v>31.25304666666667</v>
      </c>
      <c r="AC1154" s="1">
        <f t="shared" si="150"/>
        <v>4.5768793963935659</v>
      </c>
      <c r="AD1154" s="1">
        <f t="shared" si="151"/>
        <v>59.909200762895999</v>
      </c>
      <c r="AE1154" s="1">
        <f t="shared" si="152"/>
        <v>2.7048251430402153</v>
      </c>
      <c r="AF1154" s="1">
        <f t="shared" si="153"/>
        <v>4.5148743575217489</v>
      </c>
      <c r="AG1154" s="1">
        <f t="shared" si="154"/>
        <v>1.8720542533533506</v>
      </c>
      <c r="AH1154" s="1">
        <f t="shared" si="155"/>
        <v>-153.30285993599972</v>
      </c>
      <c r="AI1154" s="1">
        <f t="shared" si="156"/>
        <v>-37.741239609957105</v>
      </c>
      <c r="AJ1154" s="1">
        <f t="shared" si="157"/>
        <v>-2.9028305891999699</v>
      </c>
      <c r="AK1154" s="1">
        <f t="shared" si="158"/>
        <v>127.5663504648431</v>
      </c>
      <c r="AL1154" s="1">
        <f t="shared" si="159"/>
        <v>35.173570113011586</v>
      </c>
      <c r="AM1154" s="1">
        <f t="shared" si="160"/>
        <v>3.4815986564316783</v>
      </c>
      <c r="AN1154" s="1">
        <f t="shared" si="161"/>
        <v>3.3264179643522471</v>
      </c>
      <c r="AO1154" s="1">
        <v>1675.783862153675</v>
      </c>
      <c r="AP1154" s="1">
        <v>1645.2361818181821</v>
      </c>
      <c r="AQ1154" s="1">
        <v>5.1691313489860464</v>
      </c>
      <c r="AR1154" s="1">
        <v>64.971531831168349</v>
      </c>
      <c r="AS1154" s="1">
        <f t="shared" si="162"/>
        <v>3.4762553273469328</v>
      </c>
      <c r="AT1154" s="1">
        <v>23.054798338781389</v>
      </c>
      <c r="AU1154" s="1">
        <v>27.11202424242423</v>
      </c>
      <c r="AV1154" s="1">
        <v>-9.7645217035975893E-6</v>
      </c>
      <c r="AW1154" s="1">
        <v>82.288730517660355</v>
      </c>
      <c r="AX1154" s="1">
        <v>0</v>
      </c>
      <c r="AY1154" s="1">
        <v>0</v>
      </c>
      <c r="AZ1154" s="1">
        <f t="shared" si="163"/>
        <v>1</v>
      </c>
      <c r="BA1154" s="1">
        <f t="shared" si="164"/>
        <v>0</v>
      </c>
      <c r="BB1154" s="1">
        <f t="shared" si="165"/>
        <v>51998.414240933576</v>
      </c>
      <c r="BC1154" s="1">
        <f t="shared" si="166"/>
        <v>1999.979333333333</v>
      </c>
      <c r="BD1154" s="1">
        <f t="shared" si="167"/>
        <v>1681.1829399999995</v>
      </c>
      <c r="BE1154" s="1">
        <f t="shared" si="168"/>
        <v>0.84060015620161399</v>
      </c>
      <c r="BF1154" s="1">
        <f t="shared" si="169"/>
        <v>0.16075830146911516</v>
      </c>
      <c r="BG1154" s="1">
        <v>6</v>
      </c>
      <c r="BH1154" s="1">
        <v>0.5</v>
      </c>
      <c r="BI1154" s="1" t="s">
        <v>355</v>
      </c>
      <c r="BJ1154" s="1">
        <v>2</v>
      </c>
      <c r="BK1154" s="1" t="b">
        <v>1</v>
      </c>
      <c r="BL1154" s="1">
        <v>1660492457.099999</v>
      </c>
      <c r="BM1154" s="1">
        <v>1565.6953333333331</v>
      </c>
      <c r="BN1154" s="1">
        <v>1614.43</v>
      </c>
      <c r="BO1154" s="1">
        <v>27.113340000000001</v>
      </c>
      <c r="BP1154" s="1">
        <v>23.04994666666666</v>
      </c>
      <c r="BQ1154" s="1">
        <v>1562.8620000000001</v>
      </c>
      <c r="BR1154" s="1">
        <v>27.110773333333331</v>
      </c>
      <c r="BS1154" s="1">
        <v>500.15353333333343</v>
      </c>
      <c r="BT1154" s="1">
        <v>99.65976666666667</v>
      </c>
      <c r="BU1154" s="1">
        <v>0.10017228</v>
      </c>
      <c r="BV1154" s="1">
        <v>31.013586666666662</v>
      </c>
      <c r="BW1154" s="1">
        <v>31.25304666666667</v>
      </c>
      <c r="BX1154" s="1">
        <v>999.89999999999986</v>
      </c>
      <c r="BY1154" s="1">
        <v>0</v>
      </c>
      <c r="BZ1154" s="1">
        <v>0</v>
      </c>
      <c r="CA1154" s="1">
        <v>9999.369999999999</v>
      </c>
      <c r="CB1154" s="1">
        <v>0</v>
      </c>
      <c r="CC1154" s="1">
        <v>37.086406666666669</v>
      </c>
      <c r="CD1154" s="1">
        <v>-48.735140000000001</v>
      </c>
      <c r="CE1154" s="1">
        <v>1609.330666666667</v>
      </c>
      <c r="CF1154" s="1">
        <v>1652.52</v>
      </c>
      <c r="CG1154" s="1">
        <v>4.0633966666666659</v>
      </c>
      <c r="CH1154" s="1">
        <v>1614.43</v>
      </c>
      <c r="CI1154" s="1">
        <v>23.04994666666666</v>
      </c>
      <c r="CJ1154" s="1">
        <v>2.702108</v>
      </c>
      <c r="CK1154" s="1">
        <v>2.297150666666667</v>
      </c>
      <c r="CL1154" s="1">
        <v>22.297940000000001</v>
      </c>
      <c r="CM1154" s="1">
        <v>19.65644</v>
      </c>
      <c r="CN1154" s="1">
        <v>1999.979333333333</v>
      </c>
      <c r="CO1154" s="1">
        <v>0.97999320000000023</v>
      </c>
      <c r="CP1154" s="1">
        <v>2.0006906666666671E-2</v>
      </c>
      <c r="CQ1154" s="1">
        <v>0</v>
      </c>
      <c r="CR1154" s="1">
        <v>2.8917333333333342</v>
      </c>
      <c r="CS1154" s="1">
        <v>0</v>
      </c>
      <c r="CT1154" s="1">
        <v>33271.486666666671</v>
      </c>
      <c r="CU1154" s="1">
        <v>17412.12</v>
      </c>
      <c r="CV1154" s="1">
        <v>40.875</v>
      </c>
      <c r="CW1154" s="1">
        <v>41.875</v>
      </c>
      <c r="CX1154" s="1">
        <v>40.875</v>
      </c>
      <c r="CY1154" s="1">
        <v>40.29546666666667</v>
      </c>
      <c r="CZ1154" s="1">
        <v>40.949599999999997</v>
      </c>
      <c r="DA1154" s="1">
        <v>1959.969333333333</v>
      </c>
      <c r="DB1154" s="1">
        <v>40.01</v>
      </c>
      <c r="DC1154" s="1">
        <v>0</v>
      </c>
      <c r="DD1154" s="1">
        <v>1660492462.4000001</v>
      </c>
      <c r="DE1154" s="1">
        <v>0</v>
      </c>
      <c r="DF1154" s="1">
        <v>1660491924.5999999</v>
      </c>
      <c r="DG1154" s="1" t="s">
        <v>1965</v>
      </c>
      <c r="DH1154" s="1">
        <v>1660491919.5999999</v>
      </c>
      <c r="DI1154" s="1">
        <v>1660491924.5999999</v>
      </c>
      <c r="DJ1154" s="1">
        <v>26</v>
      </c>
      <c r="DK1154" s="1">
        <v>0.56499999999999995</v>
      </c>
      <c r="DL1154" s="1">
        <v>-7.0000000000000001E-3</v>
      </c>
      <c r="DM1154" s="1">
        <v>1.335</v>
      </c>
      <c r="DN1154" s="1">
        <v>1.2E-2</v>
      </c>
      <c r="DO1154" s="1">
        <v>400</v>
      </c>
      <c r="DP1154" s="1">
        <v>23</v>
      </c>
      <c r="DQ1154" s="1">
        <v>0.17</v>
      </c>
      <c r="DR1154" s="1">
        <v>0.02</v>
      </c>
      <c r="DS1154" s="1">
        <v>3.5224607416486231</v>
      </c>
      <c r="DT1154" s="1">
        <v>1.4270813528247039</v>
      </c>
      <c r="DU1154" s="1">
        <v>0.1598891604722866</v>
      </c>
      <c r="DV1154" s="1">
        <v>0</v>
      </c>
      <c r="DW1154" s="1">
        <v>35.115690651590157</v>
      </c>
      <c r="DX1154" s="1">
        <v>2.2673912854790008</v>
      </c>
      <c r="DY1154" s="1">
        <v>0.18799695351904189</v>
      </c>
      <c r="DZ1154" s="1">
        <v>0</v>
      </c>
      <c r="EA1154" s="1">
        <v>-48.660709677419369</v>
      </c>
      <c r="EB1154" s="1">
        <v>-3.981793548387035</v>
      </c>
      <c r="EC1154" s="1">
        <v>0.3167479412615728</v>
      </c>
      <c r="ED1154" s="1">
        <v>0</v>
      </c>
      <c r="EE1154" s="1">
        <v>1480.976277973791</v>
      </c>
      <c r="EF1154" s="1">
        <v>275.37494772430239</v>
      </c>
      <c r="EG1154" s="1">
        <v>19.889383655038191</v>
      </c>
      <c r="EH1154" s="1">
        <v>0</v>
      </c>
      <c r="EI1154" s="1">
        <v>4.0650124390243896</v>
      </c>
      <c r="EJ1154" s="1">
        <v>-3.3857142857146298E-2</v>
      </c>
      <c r="EK1154" s="1">
        <v>3.7916543660581358E-3</v>
      </c>
      <c r="EL1154" s="1">
        <v>1</v>
      </c>
      <c r="EM1154" s="1">
        <v>1.8720966581654741</v>
      </c>
      <c r="EN1154" s="1">
        <v>-1.010843236340663E-2</v>
      </c>
      <c r="EO1154" s="1">
        <v>1.2736474232346261E-3</v>
      </c>
      <c r="EP1154" s="1">
        <v>1</v>
      </c>
      <c r="EQ1154" s="1">
        <v>2</v>
      </c>
      <c r="ER1154" s="1">
        <v>6</v>
      </c>
      <c r="ES1154" s="1" t="s">
        <v>384</v>
      </c>
      <c r="ET1154" s="1">
        <v>2.9440300000000001</v>
      </c>
      <c r="EU1154" s="1">
        <v>2.8013499999999998</v>
      </c>
      <c r="EV1154" s="1">
        <v>0.22358800000000001</v>
      </c>
      <c r="EW1154" s="1">
        <v>0.22756599999999999</v>
      </c>
      <c r="EX1154" s="1">
        <v>0.118114</v>
      </c>
      <c r="EY1154" s="1">
        <v>0.10541300000000001</v>
      </c>
      <c r="EZ1154" s="1">
        <v>15952.1</v>
      </c>
      <c r="FA1154" s="1">
        <v>16643.8</v>
      </c>
      <c r="FB1154" s="1">
        <v>23887.5</v>
      </c>
      <c r="FC1154" s="1">
        <v>25069.7</v>
      </c>
      <c r="FD1154" s="1">
        <v>33718.699999999997</v>
      </c>
      <c r="FE1154" s="1">
        <v>35811.699999999997</v>
      </c>
      <c r="FF1154" s="1">
        <v>43543.7</v>
      </c>
      <c r="FG1154" s="1">
        <v>46338.6</v>
      </c>
      <c r="FH1154" s="1">
        <v>1.9879</v>
      </c>
      <c r="FI1154" s="1">
        <v>1.88585</v>
      </c>
      <c r="FJ1154" s="1">
        <v>0.12009599999999999</v>
      </c>
      <c r="FK1154" s="1">
        <v>0</v>
      </c>
      <c r="FL1154" s="1">
        <v>29.295200000000001</v>
      </c>
      <c r="FM1154" s="1">
        <v>999.9</v>
      </c>
      <c r="FN1154" s="1">
        <v>61.1</v>
      </c>
      <c r="FO1154" s="1">
        <v>33.9</v>
      </c>
      <c r="FP1154" s="1">
        <v>32.572800000000001</v>
      </c>
      <c r="FQ1154" s="1">
        <v>63.796500000000002</v>
      </c>
      <c r="FR1154" s="1">
        <v>25.973600000000001</v>
      </c>
      <c r="FS1154" s="1">
        <v>1</v>
      </c>
      <c r="FT1154" s="1">
        <v>0.27219300000000002</v>
      </c>
      <c r="FU1154" s="1">
        <v>0.53471400000000002</v>
      </c>
      <c r="FV1154" s="1">
        <v>20.3233</v>
      </c>
      <c r="FW1154" s="1">
        <v>5.2129500000000002</v>
      </c>
      <c r="FX1154" s="1">
        <v>11.9054</v>
      </c>
      <c r="FY1154" s="1">
        <v>5.0026000000000002</v>
      </c>
      <c r="FZ1154" s="1">
        <v>3.2905199999999999</v>
      </c>
      <c r="GA1154" s="1">
        <v>9999</v>
      </c>
      <c r="GB1154" s="1">
        <v>9999</v>
      </c>
      <c r="GC1154" s="1">
        <v>9999</v>
      </c>
      <c r="GD1154" s="1">
        <v>999.9</v>
      </c>
      <c r="GE1154" s="1">
        <v>1.8595699999999999</v>
      </c>
      <c r="GF1154" s="1">
        <v>1.85453</v>
      </c>
      <c r="GG1154" s="1">
        <v>1.85775</v>
      </c>
      <c r="GH1154" s="1">
        <v>1.85616</v>
      </c>
      <c r="GI1154" s="1">
        <v>1.8549500000000001</v>
      </c>
      <c r="GJ1154" s="1">
        <v>1.85459</v>
      </c>
      <c r="GK1154" s="1">
        <v>1.8532900000000001</v>
      </c>
      <c r="GL1154" s="1">
        <v>1.85639</v>
      </c>
      <c r="GM1154" s="1">
        <v>0</v>
      </c>
      <c r="GN1154" s="1">
        <v>0</v>
      </c>
      <c r="GO1154" s="1">
        <v>0</v>
      </c>
      <c r="GP1154" s="1">
        <v>0</v>
      </c>
      <c r="GQ1154" s="1" t="s">
        <v>358</v>
      </c>
      <c r="GR1154" s="1" t="s">
        <v>359</v>
      </c>
      <c r="GS1154" s="1" t="s">
        <v>360</v>
      </c>
      <c r="GT1154" s="1" t="s">
        <v>360</v>
      </c>
      <c r="GU1154" s="1" t="s">
        <v>360</v>
      </c>
      <c r="GV1154" s="1" t="s">
        <v>360</v>
      </c>
      <c r="GW1154" s="1">
        <v>0</v>
      </c>
      <c r="GX1154" s="1">
        <v>100</v>
      </c>
      <c r="GY1154" s="1">
        <v>100</v>
      </c>
      <c r="GZ1154" s="1">
        <v>2.86</v>
      </c>
      <c r="HA1154" s="1">
        <v>2.5999999999999999E-3</v>
      </c>
      <c r="HB1154" s="1">
        <v>0.40725668706344281</v>
      </c>
      <c r="HC1154" s="1">
        <v>2.678124759318837E-3</v>
      </c>
      <c r="HD1154" s="1">
        <v>-9.3737611465157319E-7</v>
      </c>
      <c r="HE1154" s="1">
        <v>1.3915637841753891E-10</v>
      </c>
      <c r="HF1154" s="1">
        <v>-8.3168333772034281E-2</v>
      </c>
      <c r="HG1154" s="1">
        <v>1.061361004592812E-2</v>
      </c>
      <c r="HH1154" s="1">
        <v>-3.086644042041478E-4</v>
      </c>
      <c r="HI1154" s="1">
        <v>1.24720902217549E-6</v>
      </c>
      <c r="HJ1154" s="1">
        <v>1</v>
      </c>
      <c r="HK1154" s="1">
        <v>2093</v>
      </c>
      <c r="HL1154" s="1">
        <v>2</v>
      </c>
      <c r="HM1154" s="1">
        <v>27</v>
      </c>
      <c r="HN1154" s="1">
        <v>9.1</v>
      </c>
      <c r="HO1154" s="1">
        <v>9</v>
      </c>
      <c r="HP1154" s="1">
        <v>3.27393</v>
      </c>
      <c r="HQ1154" s="1">
        <v>2.2753899999999998</v>
      </c>
      <c r="HR1154" s="1">
        <v>1.4978</v>
      </c>
      <c r="HS1154" s="1">
        <v>2.3022499999999999</v>
      </c>
      <c r="HT1154" s="1">
        <v>1.5478499999999999</v>
      </c>
      <c r="HU1154" s="1">
        <v>2.4304199999999998</v>
      </c>
      <c r="HV1154" s="1">
        <v>36.836599999999997</v>
      </c>
      <c r="HW1154" s="1">
        <v>13.991899999999999</v>
      </c>
      <c r="HX1154" s="1">
        <v>18</v>
      </c>
      <c r="HY1154" s="1">
        <v>504.99900000000002</v>
      </c>
      <c r="HZ1154" s="1">
        <v>504.62599999999998</v>
      </c>
      <c r="IA1154" s="1">
        <v>28.746600000000001</v>
      </c>
      <c r="IB1154" s="1">
        <v>30.578900000000001</v>
      </c>
      <c r="IC1154" s="1">
        <v>30.000399999999999</v>
      </c>
      <c r="ID1154" s="1">
        <v>30.3688</v>
      </c>
      <c r="IE1154" s="1">
        <v>30.466699999999999</v>
      </c>
      <c r="IF1154" s="1">
        <v>65.589699999999993</v>
      </c>
      <c r="IG1154" s="1">
        <v>30.715900000000001</v>
      </c>
      <c r="IH1154" s="1">
        <v>0</v>
      </c>
      <c r="II1154" s="1">
        <v>28.7394</v>
      </c>
      <c r="IJ1154" s="1">
        <v>1679.84</v>
      </c>
      <c r="IK1154" s="1">
        <v>23.0259</v>
      </c>
      <c r="IL1154" s="1">
        <v>100.699</v>
      </c>
      <c r="IM1154" s="1">
        <v>100.431</v>
      </c>
      <c r="IN1154" s="1" t="s">
        <v>365</v>
      </c>
    </row>
    <row r="1155" spans="1:248" ht="15.75" customHeight="1" x14ac:dyDescent="0.3">
      <c r="A1155" s="1">
        <v>1139</v>
      </c>
      <c r="B1155" s="1">
        <v>1660492465.5999999</v>
      </c>
      <c r="C1155" s="1">
        <v>8336.5</v>
      </c>
      <c r="D1155" s="1" t="s">
        <v>2590</v>
      </c>
      <c r="E1155" s="1" t="s">
        <v>2591</v>
      </c>
      <c r="F1155" s="1">
        <v>1</v>
      </c>
      <c r="G1155" s="1" t="s">
        <v>1964</v>
      </c>
      <c r="H1155" s="1" t="s">
        <v>350</v>
      </c>
      <c r="I1155" s="1" t="s">
        <v>351</v>
      </c>
      <c r="J1155" s="1" t="s">
        <v>352</v>
      </c>
      <c r="K1155" s="1" t="s">
        <v>1168</v>
      </c>
      <c r="L1155" s="1" t="s">
        <v>349</v>
      </c>
      <c r="M1155" s="1" t="s">
        <v>354</v>
      </c>
      <c r="N1155" s="1">
        <v>1660492457.5999999</v>
      </c>
      <c r="O1155" s="1">
        <f t="shared" si="136"/>
        <v>3.4743129569903891E-3</v>
      </c>
      <c r="P1155" s="1">
        <f t="shared" si="137"/>
        <v>3.474312956990389</v>
      </c>
      <c r="Q1155" s="1">
        <f t="shared" si="138"/>
        <v>3.2658835280188883</v>
      </c>
      <c r="R1155" s="1">
        <f t="shared" si="139"/>
        <v>1568.194375</v>
      </c>
      <c r="S1155" s="1">
        <f t="shared" si="140"/>
        <v>1491.602496959775</v>
      </c>
      <c r="T1155" s="1">
        <f t="shared" si="141"/>
        <v>148.802237520706</v>
      </c>
      <c r="U1155" s="1">
        <f t="shared" si="142"/>
        <v>156.4430418580065</v>
      </c>
      <c r="V1155" s="1">
        <f t="shared" si="143"/>
        <v>0.184634040857582</v>
      </c>
      <c r="W1155" s="1">
        <f t="shared" si="144"/>
        <v>2.9236020699073046</v>
      </c>
      <c r="X1155" s="1">
        <f t="shared" si="145"/>
        <v>0.17839224359304384</v>
      </c>
      <c r="Y1155" s="1">
        <f t="shared" si="146"/>
        <v>0.1120383741278202</v>
      </c>
      <c r="Z1155" s="1">
        <f t="shared" si="147"/>
        <v>321.51298800000001</v>
      </c>
      <c r="AA1155" s="1">
        <f t="shared" si="148"/>
        <v>32.00479635144135</v>
      </c>
      <c r="AB1155" s="1">
        <f t="shared" si="149"/>
        <v>31.252737499999999</v>
      </c>
      <c r="AC1155" s="1">
        <f t="shared" si="150"/>
        <v>4.5767988660259835</v>
      </c>
      <c r="AD1155" s="1">
        <f t="shared" si="151"/>
        <v>59.910146004159692</v>
      </c>
      <c r="AE1155" s="1">
        <f t="shared" si="152"/>
        <v>2.7048110837449464</v>
      </c>
      <c r="AF1155" s="1">
        <f t="shared" si="153"/>
        <v>4.5147796561155857</v>
      </c>
      <c r="AG1155" s="1">
        <f t="shared" si="154"/>
        <v>1.8719877822810371</v>
      </c>
      <c r="AH1155" s="1">
        <f t="shared" si="155"/>
        <v>-153.21720140327616</v>
      </c>
      <c r="AI1155" s="1">
        <f t="shared" si="156"/>
        <v>-37.752283056037932</v>
      </c>
      <c r="AJ1155" s="1">
        <f t="shared" si="157"/>
        <v>-2.903533084488509</v>
      </c>
      <c r="AK1155" s="1">
        <f t="shared" si="158"/>
        <v>127.6399704561974</v>
      </c>
      <c r="AL1155" s="1">
        <f t="shared" si="159"/>
        <v>35.195812418718909</v>
      </c>
      <c r="AM1155" s="1">
        <f t="shared" si="160"/>
        <v>3.481057097533633</v>
      </c>
      <c r="AN1155" s="1">
        <f t="shared" si="161"/>
        <v>3.2658835280188883</v>
      </c>
      <c r="AO1155" s="1">
        <v>1681.052989001405</v>
      </c>
      <c r="AP1155" s="1">
        <v>1650.4346666666661</v>
      </c>
      <c r="AQ1155" s="1">
        <v>5.1974579011723208</v>
      </c>
      <c r="AR1155" s="1">
        <v>64.971531831168349</v>
      </c>
      <c r="AS1155" s="1">
        <f t="shared" si="162"/>
        <v>3.474312956990389</v>
      </c>
      <c r="AT1155" s="1">
        <v>23.055760900624811</v>
      </c>
      <c r="AU1155" s="1">
        <v>27.11089272727272</v>
      </c>
      <c r="AV1155" s="1">
        <v>-3.7533453268990993E-5</v>
      </c>
      <c r="AW1155" s="1">
        <v>82.288730517660355</v>
      </c>
      <c r="AX1155" s="1">
        <v>0</v>
      </c>
      <c r="AY1155" s="1">
        <v>0</v>
      </c>
      <c r="AZ1155" s="1">
        <f t="shared" si="163"/>
        <v>1</v>
      </c>
      <c r="BA1155" s="1">
        <f t="shared" si="164"/>
        <v>0</v>
      </c>
      <c r="BB1155" s="1">
        <f t="shared" si="165"/>
        <v>52002.41030132601</v>
      </c>
      <c r="BC1155" s="1">
        <f t="shared" si="166"/>
        <v>1999.9775</v>
      </c>
      <c r="BD1155" s="1">
        <f t="shared" si="167"/>
        <v>1681.1813999999999</v>
      </c>
      <c r="BE1155" s="1">
        <f t="shared" si="168"/>
        <v>0.84060015675176347</v>
      </c>
      <c r="BF1155" s="1">
        <f t="shared" si="169"/>
        <v>0.16075830253090348</v>
      </c>
      <c r="BG1155" s="1">
        <v>6</v>
      </c>
      <c r="BH1155" s="1">
        <v>0.5</v>
      </c>
      <c r="BI1155" s="1" t="s">
        <v>355</v>
      </c>
      <c r="BJ1155" s="1">
        <v>2</v>
      </c>
      <c r="BK1155" s="1" t="b">
        <v>1</v>
      </c>
      <c r="BL1155" s="1">
        <v>1660492457.5999999</v>
      </c>
      <c r="BM1155" s="1">
        <v>1568.194375</v>
      </c>
      <c r="BN1155" s="1">
        <v>1616.9649999999999</v>
      </c>
      <c r="BO1155" s="1">
        <v>27.113187499999999</v>
      </c>
      <c r="BP1155" s="1">
        <v>23.050437500000001</v>
      </c>
      <c r="BQ1155" s="1">
        <v>1565.359375</v>
      </c>
      <c r="BR1155" s="1">
        <v>27.11061875</v>
      </c>
      <c r="BS1155" s="1">
        <v>500.15499999999997</v>
      </c>
      <c r="BT1155" s="1">
        <v>99.659818749999999</v>
      </c>
      <c r="BU1155" s="1">
        <v>0.1001627625</v>
      </c>
      <c r="BV1155" s="1">
        <v>31.01321875</v>
      </c>
      <c r="BW1155" s="1">
        <v>31.252737499999999</v>
      </c>
      <c r="BX1155" s="1">
        <v>999.9</v>
      </c>
      <c r="BY1155" s="1">
        <v>0</v>
      </c>
      <c r="BZ1155" s="1">
        <v>0</v>
      </c>
      <c r="CA1155" s="1">
        <v>10000.153125000001</v>
      </c>
      <c r="CB1155" s="1">
        <v>0</v>
      </c>
      <c r="CC1155" s="1">
        <v>36.735968749999998</v>
      </c>
      <c r="CD1155" s="1">
        <v>-48.770762499999996</v>
      </c>
      <c r="CE1155" s="1">
        <v>1611.899375</v>
      </c>
      <c r="CF1155" s="1">
        <v>1655.1156249999999</v>
      </c>
      <c r="CG1155" s="1">
        <v>4.0627537500000006</v>
      </c>
      <c r="CH1155" s="1">
        <v>1616.9649999999999</v>
      </c>
      <c r="CI1155" s="1">
        <v>23.050437500000001</v>
      </c>
      <c r="CJ1155" s="1">
        <v>2.7020943750000002</v>
      </c>
      <c r="CK1155" s="1">
        <v>2.2972006249999999</v>
      </c>
      <c r="CL1155" s="1">
        <v>22.297856249999999</v>
      </c>
      <c r="CM1155" s="1">
        <v>19.6567875</v>
      </c>
      <c r="CN1155" s="1">
        <v>1999.9775</v>
      </c>
      <c r="CO1155" s="1">
        <v>0.97999318750000008</v>
      </c>
      <c r="CP1155" s="1">
        <v>2.0006918750000002E-2</v>
      </c>
      <c r="CQ1155" s="1">
        <v>0</v>
      </c>
      <c r="CR1155" s="1">
        <v>2.8912499999999999</v>
      </c>
      <c r="CS1155" s="1">
        <v>0</v>
      </c>
      <c r="CT1155" s="1">
        <v>33270.6875</v>
      </c>
      <c r="CU1155" s="1">
        <v>17412.106250000001</v>
      </c>
      <c r="CV1155" s="1">
        <v>40.875</v>
      </c>
      <c r="CW1155" s="1">
        <v>41.875</v>
      </c>
      <c r="CX1155" s="1">
        <v>40.875</v>
      </c>
      <c r="CY1155" s="1">
        <v>40.296499999999988</v>
      </c>
      <c r="CZ1155" s="1">
        <v>40.952749999999988</v>
      </c>
      <c r="DA1155" s="1">
        <v>1959.9675</v>
      </c>
      <c r="DB1155" s="1">
        <v>40.01</v>
      </c>
      <c r="DC1155" s="1">
        <v>0</v>
      </c>
      <c r="DD1155" s="1">
        <v>1660492463.5999999</v>
      </c>
      <c r="DE1155" s="1">
        <v>0</v>
      </c>
      <c r="DF1155" s="1">
        <v>1660491924.5999999</v>
      </c>
      <c r="DG1155" s="1" t="s">
        <v>1965</v>
      </c>
      <c r="DH1155" s="1">
        <v>1660491919.5999999</v>
      </c>
      <c r="DI1155" s="1">
        <v>1660491924.5999999</v>
      </c>
      <c r="DJ1155" s="1">
        <v>26</v>
      </c>
      <c r="DK1155" s="1">
        <v>0.56499999999999995</v>
      </c>
      <c r="DL1155" s="1">
        <v>-7.0000000000000001E-3</v>
      </c>
      <c r="DM1155" s="1">
        <v>1.335</v>
      </c>
      <c r="DN1155" s="1">
        <v>1.2E-2</v>
      </c>
      <c r="DO1155" s="1">
        <v>400</v>
      </c>
      <c r="DP1155" s="1">
        <v>23</v>
      </c>
      <c r="DQ1155" s="1">
        <v>0.17</v>
      </c>
      <c r="DR1155" s="1">
        <v>0.02</v>
      </c>
      <c r="DS1155" s="1">
        <v>3.505585767426953</v>
      </c>
      <c r="DT1155" s="1">
        <v>1.072126224900593</v>
      </c>
      <c r="DU1155" s="1">
        <v>0.16892956668536399</v>
      </c>
      <c r="DV1155" s="1">
        <v>0</v>
      </c>
      <c r="DW1155" s="1">
        <v>35.174664327934472</v>
      </c>
      <c r="DX1155" s="1">
        <v>2.383278184688824</v>
      </c>
      <c r="DY1155" s="1">
        <v>0.20051572832982151</v>
      </c>
      <c r="DZ1155" s="1">
        <v>0</v>
      </c>
      <c r="EA1155" s="1">
        <v>-48.795490000000022</v>
      </c>
      <c r="EB1155" s="1">
        <v>-3.843553281423925</v>
      </c>
      <c r="EC1155" s="1">
        <v>0.297223558229604</v>
      </c>
      <c r="ED1155" s="1">
        <v>0</v>
      </c>
      <c r="EE1155" s="1">
        <v>1487.1567240436391</v>
      </c>
      <c r="EF1155" s="1">
        <v>280.08387298420388</v>
      </c>
      <c r="EG1155" s="1">
        <v>20.9192320577205</v>
      </c>
      <c r="EH1155" s="1">
        <v>0</v>
      </c>
      <c r="EI1155" s="1">
        <v>4.0637252500000001</v>
      </c>
      <c r="EJ1155" s="1">
        <v>-4.0448667917451588E-2</v>
      </c>
      <c r="EK1155" s="1">
        <v>4.4136713671839778E-3</v>
      </c>
      <c r="EL1155" s="1">
        <v>1</v>
      </c>
      <c r="EM1155" s="1">
        <v>1.872021086695784</v>
      </c>
      <c r="EN1155" s="1">
        <v>-1.3484578451209039E-2</v>
      </c>
      <c r="EO1155" s="1">
        <v>1.307005008525045E-3</v>
      </c>
      <c r="EP1155" s="1">
        <v>1</v>
      </c>
      <c r="EQ1155" s="1">
        <v>2</v>
      </c>
      <c r="ER1155" s="1">
        <v>6</v>
      </c>
      <c r="ES1155" s="1" t="s">
        <v>384</v>
      </c>
      <c r="ET1155" s="1">
        <v>2.94401</v>
      </c>
      <c r="EU1155" s="1">
        <v>2.80124</v>
      </c>
      <c r="EV1155" s="1">
        <v>0.22400400000000001</v>
      </c>
      <c r="EW1155" s="1">
        <v>0.22797000000000001</v>
      </c>
      <c r="EX1155" s="1">
        <v>0.11811000000000001</v>
      </c>
      <c r="EY1155" s="1">
        <v>0.105417</v>
      </c>
      <c r="EZ1155" s="1">
        <v>15943.5</v>
      </c>
      <c r="FA1155" s="1">
        <v>16635.099999999999</v>
      </c>
      <c r="FB1155" s="1">
        <v>23887.5</v>
      </c>
      <c r="FC1155" s="1">
        <v>25069.7</v>
      </c>
      <c r="FD1155" s="1">
        <v>33718.9</v>
      </c>
      <c r="FE1155" s="1">
        <v>35811.599999999999</v>
      </c>
      <c r="FF1155" s="1">
        <v>43543.8</v>
      </c>
      <c r="FG1155" s="1">
        <v>46338.6</v>
      </c>
      <c r="FH1155" s="1">
        <v>1.98787</v>
      </c>
      <c r="FI1155" s="1">
        <v>1.8858999999999999</v>
      </c>
      <c r="FJ1155" s="1">
        <v>0.120074</v>
      </c>
      <c r="FK1155" s="1">
        <v>0</v>
      </c>
      <c r="FL1155" s="1">
        <v>29.2957</v>
      </c>
      <c r="FM1155" s="1">
        <v>999.9</v>
      </c>
      <c r="FN1155" s="1">
        <v>61.1</v>
      </c>
      <c r="FO1155" s="1">
        <v>33.9</v>
      </c>
      <c r="FP1155" s="1">
        <v>32.573599999999999</v>
      </c>
      <c r="FQ1155" s="1">
        <v>63.546500000000002</v>
      </c>
      <c r="FR1155" s="1">
        <v>25.144200000000001</v>
      </c>
      <c r="FS1155" s="1">
        <v>1</v>
      </c>
      <c r="FT1155" s="1">
        <v>0.272256</v>
      </c>
      <c r="FU1155" s="1">
        <v>0.53109499999999998</v>
      </c>
      <c r="FV1155" s="1">
        <v>20.323399999999999</v>
      </c>
      <c r="FW1155" s="1">
        <v>5.2129500000000002</v>
      </c>
      <c r="FX1155" s="1">
        <v>11.9054</v>
      </c>
      <c r="FY1155" s="1">
        <v>5.00265</v>
      </c>
      <c r="FZ1155" s="1">
        <v>3.2905000000000002</v>
      </c>
      <c r="GA1155" s="1">
        <v>9999</v>
      </c>
      <c r="GB1155" s="1">
        <v>9999</v>
      </c>
      <c r="GC1155" s="1">
        <v>9999</v>
      </c>
      <c r="GD1155" s="1">
        <v>999.9</v>
      </c>
      <c r="GE1155" s="1">
        <v>1.8595699999999999</v>
      </c>
      <c r="GF1155" s="1">
        <v>1.85453</v>
      </c>
      <c r="GG1155" s="1">
        <v>1.85775</v>
      </c>
      <c r="GH1155" s="1">
        <v>1.8561700000000001</v>
      </c>
      <c r="GI1155" s="1">
        <v>1.8549500000000001</v>
      </c>
      <c r="GJ1155" s="1">
        <v>1.85459</v>
      </c>
      <c r="GK1155" s="1">
        <v>1.8532900000000001</v>
      </c>
      <c r="GL1155" s="1">
        <v>1.85639</v>
      </c>
      <c r="GM1155" s="1">
        <v>0</v>
      </c>
      <c r="GN1155" s="1">
        <v>0</v>
      </c>
      <c r="GO1155" s="1">
        <v>0</v>
      </c>
      <c r="GP1155" s="1">
        <v>0</v>
      </c>
      <c r="GQ1155" s="1" t="s">
        <v>358</v>
      </c>
      <c r="GR1155" s="1" t="s">
        <v>359</v>
      </c>
      <c r="GS1155" s="1" t="s">
        <v>360</v>
      </c>
      <c r="GT1155" s="1" t="s">
        <v>360</v>
      </c>
      <c r="GU1155" s="1" t="s">
        <v>360</v>
      </c>
      <c r="GV1155" s="1" t="s">
        <v>360</v>
      </c>
      <c r="GW1155" s="1">
        <v>0</v>
      </c>
      <c r="GX1155" s="1">
        <v>100</v>
      </c>
      <c r="GY1155" s="1">
        <v>100</v>
      </c>
      <c r="GZ1155" s="1">
        <v>2.87</v>
      </c>
      <c r="HA1155" s="1">
        <v>2.5999999999999999E-3</v>
      </c>
      <c r="HB1155" s="1">
        <v>0.40725668706344281</v>
      </c>
      <c r="HC1155" s="1">
        <v>2.678124759318837E-3</v>
      </c>
      <c r="HD1155" s="1">
        <v>-9.3737611465157319E-7</v>
      </c>
      <c r="HE1155" s="1">
        <v>1.3915637841753891E-10</v>
      </c>
      <c r="HF1155" s="1">
        <v>-8.3168333772034281E-2</v>
      </c>
      <c r="HG1155" s="1">
        <v>1.061361004592812E-2</v>
      </c>
      <c r="HH1155" s="1">
        <v>-3.086644042041478E-4</v>
      </c>
      <c r="HI1155" s="1">
        <v>1.24720902217549E-6</v>
      </c>
      <c r="HJ1155" s="1">
        <v>1</v>
      </c>
      <c r="HK1155" s="1">
        <v>2093</v>
      </c>
      <c r="HL1155" s="1">
        <v>2</v>
      </c>
      <c r="HM1155" s="1">
        <v>27</v>
      </c>
      <c r="HN1155" s="1">
        <v>9.1</v>
      </c>
      <c r="HO1155" s="1">
        <v>9</v>
      </c>
      <c r="HP1155" s="1">
        <v>3.27881</v>
      </c>
      <c r="HQ1155" s="1">
        <v>2.2839399999999999</v>
      </c>
      <c r="HR1155" s="1">
        <v>1.4978</v>
      </c>
      <c r="HS1155" s="1">
        <v>2.3022499999999999</v>
      </c>
      <c r="HT1155" s="1">
        <v>1.5478499999999999</v>
      </c>
      <c r="HU1155" s="1">
        <v>2.4487299999999999</v>
      </c>
      <c r="HV1155" s="1">
        <v>36.836599999999997</v>
      </c>
      <c r="HW1155" s="1">
        <v>14.0007</v>
      </c>
      <c r="HX1155" s="1">
        <v>18</v>
      </c>
      <c r="HY1155" s="1">
        <v>504.988</v>
      </c>
      <c r="HZ1155" s="1">
        <v>504.66399999999999</v>
      </c>
      <c r="IA1155" s="1">
        <v>28.743099999999998</v>
      </c>
      <c r="IB1155" s="1">
        <v>30.579599999999999</v>
      </c>
      <c r="IC1155" s="1">
        <v>30.000299999999999</v>
      </c>
      <c r="ID1155" s="1">
        <v>30.369399999999999</v>
      </c>
      <c r="IE1155" s="1">
        <v>30.467300000000002</v>
      </c>
      <c r="IF1155" s="1">
        <v>65.801699999999997</v>
      </c>
      <c r="IG1155" s="1">
        <v>30.715900000000001</v>
      </c>
      <c r="IH1155" s="1">
        <v>0</v>
      </c>
      <c r="II1155" s="1">
        <v>28.7394</v>
      </c>
      <c r="IJ1155" s="1">
        <v>1689.9</v>
      </c>
      <c r="IK1155" s="1">
        <v>23.0259</v>
      </c>
      <c r="IL1155" s="1">
        <v>100.699</v>
      </c>
      <c r="IM1155" s="1">
        <v>100.431</v>
      </c>
      <c r="IN1155" s="1" t="s">
        <v>365</v>
      </c>
    </row>
    <row r="1156" spans="1:248" ht="15.75" customHeight="1" x14ac:dyDescent="0.3">
      <c r="A1156" s="1">
        <v>1140</v>
      </c>
      <c r="B1156" s="1">
        <v>1660492466.5999999</v>
      </c>
      <c r="C1156" s="1">
        <v>8337.5</v>
      </c>
      <c r="D1156" s="1" t="s">
        <v>2592</v>
      </c>
      <c r="E1156" s="1" t="s">
        <v>2593</v>
      </c>
      <c r="F1156" s="1">
        <v>1</v>
      </c>
      <c r="G1156" s="1" t="s">
        <v>1964</v>
      </c>
      <c r="H1156" s="1" t="s">
        <v>350</v>
      </c>
      <c r="I1156" s="1" t="s">
        <v>351</v>
      </c>
      <c r="J1156" s="1" t="s">
        <v>352</v>
      </c>
      <c r="K1156" s="1" t="s">
        <v>1168</v>
      </c>
      <c r="L1156" s="1" t="s">
        <v>349</v>
      </c>
      <c r="M1156" s="1" t="s">
        <v>354</v>
      </c>
      <c r="N1156" s="1">
        <v>1660492459.099999</v>
      </c>
      <c r="O1156" s="1">
        <f t="shared" si="136"/>
        <v>3.4726910743035936E-3</v>
      </c>
      <c r="P1156" s="1">
        <f t="shared" si="137"/>
        <v>3.4726910743035937</v>
      </c>
      <c r="Q1156" s="1">
        <f t="shared" si="138"/>
        <v>3.3614356559175373</v>
      </c>
      <c r="R1156" s="1">
        <f t="shared" si="139"/>
        <v>1575.669333333333</v>
      </c>
      <c r="S1156" s="1">
        <f t="shared" si="140"/>
        <v>1498.0049782854692</v>
      </c>
      <c r="T1156" s="1">
        <f t="shared" si="141"/>
        <v>149.44127680399592</v>
      </c>
      <c r="U1156" s="1">
        <f t="shared" si="142"/>
        <v>157.18908842595431</v>
      </c>
      <c r="V1156" s="1">
        <f t="shared" si="143"/>
        <v>0.18456896497177183</v>
      </c>
      <c r="W1156" s="1">
        <f t="shared" si="144"/>
        <v>2.923441511876923</v>
      </c>
      <c r="X1156" s="1">
        <f t="shared" si="145"/>
        <v>0.1783311567969946</v>
      </c>
      <c r="Y1156" s="1">
        <f t="shared" si="146"/>
        <v>0.11199985275348288</v>
      </c>
      <c r="Z1156" s="1">
        <f t="shared" si="147"/>
        <v>321.51679179999991</v>
      </c>
      <c r="AA1156" s="1">
        <f t="shared" si="148"/>
        <v>32.004938937743532</v>
      </c>
      <c r="AB1156" s="1">
        <f t="shared" si="149"/>
        <v>31.251860000000001</v>
      </c>
      <c r="AC1156" s="1">
        <f t="shared" si="150"/>
        <v>4.5765703054240712</v>
      </c>
      <c r="AD1156" s="1">
        <f t="shared" si="151"/>
        <v>59.911301419219754</v>
      </c>
      <c r="AE1156" s="1">
        <f t="shared" si="152"/>
        <v>2.7048089539909808</v>
      </c>
      <c r="AF1156" s="1">
        <f t="shared" si="153"/>
        <v>4.5146890318147364</v>
      </c>
      <c r="AG1156" s="1">
        <f t="shared" si="154"/>
        <v>1.8717613514330904</v>
      </c>
      <c r="AH1156" s="1">
        <f t="shared" si="155"/>
        <v>-153.14567637678849</v>
      </c>
      <c r="AI1156" s="1">
        <f t="shared" si="156"/>
        <v>-37.66739960654828</v>
      </c>
      <c r="AJ1156" s="1">
        <f t="shared" si="157"/>
        <v>-2.897146221849296</v>
      </c>
      <c r="AK1156" s="1">
        <f t="shared" si="158"/>
        <v>127.80656959481382</v>
      </c>
      <c r="AL1156" s="1">
        <f t="shared" si="159"/>
        <v>35.266181358209224</v>
      </c>
      <c r="AM1156" s="1">
        <f t="shared" si="160"/>
        <v>3.4797804347643511</v>
      </c>
      <c r="AN1156" s="1">
        <f t="shared" si="161"/>
        <v>3.3614356559175373</v>
      </c>
      <c r="AO1156" s="1">
        <v>1686.3525202572071</v>
      </c>
      <c r="AP1156" s="1">
        <v>1655.6086666666661</v>
      </c>
      <c r="AQ1156" s="1">
        <v>5.199019223268909</v>
      </c>
      <c r="AR1156" s="1">
        <v>64.971531831168349</v>
      </c>
      <c r="AS1156" s="1">
        <f t="shared" si="162"/>
        <v>3.4726910743035937</v>
      </c>
      <c r="AT1156" s="1">
        <v>23.056728327432431</v>
      </c>
      <c r="AU1156" s="1">
        <v>27.110054545454531</v>
      </c>
      <c r="AV1156" s="1">
        <v>-4.8458801666882348E-5</v>
      </c>
      <c r="AW1156" s="1">
        <v>82.288730517660355</v>
      </c>
      <c r="AX1156" s="1">
        <v>0</v>
      </c>
      <c r="AY1156" s="1">
        <v>0</v>
      </c>
      <c r="AZ1156" s="1">
        <f t="shared" si="163"/>
        <v>1</v>
      </c>
      <c r="BA1156" s="1">
        <f t="shared" si="164"/>
        <v>0</v>
      </c>
      <c r="BB1156" s="1">
        <f t="shared" si="165"/>
        <v>51997.906314469132</v>
      </c>
      <c r="BC1156" s="1">
        <f t="shared" si="166"/>
        <v>2000.0013333333329</v>
      </c>
      <c r="BD1156" s="1">
        <f t="shared" si="167"/>
        <v>1681.2014199999996</v>
      </c>
      <c r="BE1156" s="1">
        <f t="shared" si="168"/>
        <v>0.84060014959990026</v>
      </c>
      <c r="BF1156" s="1">
        <f t="shared" si="169"/>
        <v>0.16075828872780751</v>
      </c>
      <c r="BG1156" s="1">
        <v>6</v>
      </c>
      <c r="BH1156" s="1">
        <v>0.5</v>
      </c>
      <c r="BI1156" s="1" t="s">
        <v>355</v>
      </c>
      <c r="BJ1156" s="1">
        <v>2</v>
      </c>
      <c r="BK1156" s="1" t="b">
        <v>1</v>
      </c>
      <c r="BL1156" s="1">
        <v>1660492459.099999</v>
      </c>
      <c r="BM1156" s="1">
        <v>1575.669333333333</v>
      </c>
      <c r="BN1156" s="1">
        <v>1624.553333333334</v>
      </c>
      <c r="BO1156" s="1">
        <v>27.11310666666667</v>
      </c>
      <c r="BP1156" s="1">
        <v>23.051833333333331</v>
      </c>
      <c r="BQ1156" s="1">
        <v>1572.828</v>
      </c>
      <c r="BR1156" s="1">
        <v>27.110526666666669</v>
      </c>
      <c r="BS1156" s="1">
        <v>500.15339999999998</v>
      </c>
      <c r="BT1156" s="1">
        <v>99.660086666666658</v>
      </c>
      <c r="BU1156" s="1">
        <v>0.1001137133333333</v>
      </c>
      <c r="BV1156" s="1">
        <v>31.01286666666666</v>
      </c>
      <c r="BW1156" s="1">
        <v>31.251860000000001</v>
      </c>
      <c r="BX1156" s="1">
        <v>999.89999999999986</v>
      </c>
      <c r="BY1156" s="1">
        <v>0</v>
      </c>
      <c r="BZ1156" s="1">
        <v>0</v>
      </c>
      <c r="CA1156" s="1">
        <v>9999.2099999999973</v>
      </c>
      <c r="CB1156" s="1">
        <v>0</v>
      </c>
      <c r="CC1156" s="1">
        <v>35.571253333333331</v>
      </c>
      <c r="CD1156" s="1">
        <v>-48.884753333333343</v>
      </c>
      <c r="CE1156" s="1">
        <v>1619.5820000000001</v>
      </c>
      <c r="CF1156" s="1">
        <v>1662.886</v>
      </c>
      <c r="CG1156" s="1">
        <v>4.0612673333333342</v>
      </c>
      <c r="CH1156" s="1">
        <v>1624.553333333334</v>
      </c>
      <c r="CI1156" s="1">
        <v>23.051833333333331</v>
      </c>
      <c r="CJ1156" s="1">
        <v>2.702093333333333</v>
      </c>
      <c r="CK1156" s="1">
        <v>2.2973460000000001</v>
      </c>
      <c r="CL1156" s="1">
        <v>22.297846666666661</v>
      </c>
      <c r="CM1156" s="1">
        <v>19.657806666666669</v>
      </c>
      <c r="CN1156" s="1">
        <v>2000.0013333333329</v>
      </c>
      <c r="CO1156" s="1">
        <v>0.97999340000000013</v>
      </c>
      <c r="CP1156" s="1">
        <v>2.0006713333333329E-2</v>
      </c>
      <c r="CQ1156" s="1">
        <v>0</v>
      </c>
      <c r="CR1156" s="1">
        <v>2.702866666666667</v>
      </c>
      <c r="CS1156" s="1">
        <v>0</v>
      </c>
      <c r="CT1156" s="1">
        <v>33268.486666666657</v>
      </c>
      <c r="CU1156" s="1">
        <v>17412.32</v>
      </c>
      <c r="CV1156" s="1">
        <v>40.875</v>
      </c>
      <c r="CW1156" s="1">
        <v>41.875</v>
      </c>
      <c r="CX1156" s="1">
        <v>40.875</v>
      </c>
      <c r="CY1156" s="1">
        <v>40.29546666666667</v>
      </c>
      <c r="CZ1156" s="1">
        <v>40.957999999999998</v>
      </c>
      <c r="DA1156" s="1">
        <v>1959.9913333333329</v>
      </c>
      <c r="DB1156" s="1">
        <v>40.01</v>
      </c>
      <c r="DC1156" s="1">
        <v>0</v>
      </c>
      <c r="DD1156" s="1">
        <v>1660492464.8</v>
      </c>
      <c r="DE1156" s="1">
        <v>0</v>
      </c>
      <c r="DF1156" s="1">
        <v>1660491924.5999999</v>
      </c>
      <c r="DG1156" s="1" t="s">
        <v>1965</v>
      </c>
      <c r="DH1156" s="1">
        <v>1660491919.5999999</v>
      </c>
      <c r="DI1156" s="1">
        <v>1660491924.5999999</v>
      </c>
      <c r="DJ1156" s="1">
        <v>26</v>
      </c>
      <c r="DK1156" s="1">
        <v>0.56499999999999995</v>
      </c>
      <c r="DL1156" s="1">
        <v>-7.0000000000000001E-3</v>
      </c>
      <c r="DM1156" s="1">
        <v>1.335</v>
      </c>
      <c r="DN1156" s="1">
        <v>1.2E-2</v>
      </c>
      <c r="DO1156" s="1">
        <v>400</v>
      </c>
      <c r="DP1156" s="1">
        <v>23</v>
      </c>
      <c r="DQ1156" s="1">
        <v>0.17</v>
      </c>
      <c r="DR1156" s="1">
        <v>0.02</v>
      </c>
      <c r="DS1156" s="1">
        <v>3.5013255506798631</v>
      </c>
      <c r="DT1156" s="1">
        <v>0.56966995442229185</v>
      </c>
      <c r="DU1156" s="1">
        <v>0.1763631198033826</v>
      </c>
      <c r="DV1156" s="1">
        <v>0</v>
      </c>
      <c r="DW1156" s="1">
        <v>35.221782816778671</v>
      </c>
      <c r="DX1156" s="1">
        <v>2.2433831691105142</v>
      </c>
      <c r="DY1156" s="1">
        <v>0.18932257876366479</v>
      </c>
      <c r="DZ1156" s="1">
        <v>0</v>
      </c>
      <c r="EA1156" s="1">
        <v>-48.867216666666678</v>
      </c>
      <c r="EB1156" s="1">
        <v>-3.635754393770847</v>
      </c>
      <c r="EC1156" s="1">
        <v>0.28111556233849633</v>
      </c>
      <c r="ED1156" s="1">
        <v>0</v>
      </c>
      <c r="EE1156" s="1">
        <v>1492.076440407244</v>
      </c>
      <c r="EF1156" s="1">
        <v>284.03574340916708</v>
      </c>
      <c r="EG1156" s="1">
        <v>21.226472803244839</v>
      </c>
      <c r="EH1156" s="1">
        <v>0</v>
      </c>
      <c r="EI1156" s="1">
        <v>4.0629637499999998</v>
      </c>
      <c r="EJ1156" s="1">
        <v>-4.5864878048794577E-2</v>
      </c>
      <c r="EK1156" s="1">
        <v>4.9021299898615329E-3</v>
      </c>
      <c r="EL1156" s="1">
        <v>1</v>
      </c>
      <c r="EM1156" s="1">
        <v>1.8719415557535359</v>
      </c>
      <c r="EN1156" s="1">
        <v>-1.4213143170637561E-2</v>
      </c>
      <c r="EO1156" s="1">
        <v>1.316521477697974E-3</v>
      </c>
      <c r="EP1156" s="1">
        <v>1</v>
      </c>
      <c r="EQ1156" s="1">
        <v>2</v>
      </c>
      <c r="ER1156" s="1">
        <v>6</v>
      </c>
      <c r="ES1156" s="1" t="s">
        <v>384</v>
      </c>
      <c r="ET1156" s="1">
        <v>2.9440200000000001</v>
      </c>
      <c r="EU1156" s="1">
        <v>2.80111</v>
      </c>
      <c r="EV1156" s="1">
        <v>0.224414</v>
      </c>
      <c r="EW1156" s="1">
        <v>0.22837299999999999</v>
      </c>
      <c r="EX1156" s="1">
        <v>0.11811000000000001</v>
      </c>
      <c r="EY1156" s="1">
        <v>0.10541399999999999</v>
      </c>
      <c r="EZ1156" s="1">
        <v>15935</v>
      </c>
      <c r="FA1156" s="1">
        <v>16626.400000000001</v>
      </c>
      <c r="FB1156" s="1">
        <v>23887.4</v>
      </c>
      <c r="FC1156" s="1">
        <v>25069.599999999999</v>
      </c>
      <c r="FD1156" s="1">
        <v>33718.9</v>
      </c>
      <c r="FE1156" s="1">
        <v>35811.599999999999</v>
      </c>
      <c r="FF1156" s="1">
        <v>43543.8</v>
      </c>
      <c r="FG1156" s="1">
        <v>46338.400000000001</v>
      </c>
      <c r="FH1156" s="1">
        <v>1.988</v>
      </c>
      <c r="FI1156" s="1">
        <v>1.8858200000000001</v>
      </c>
      <c r="FJ1156" s="1">
        <v>0.120133</v>
      </c>
      <c r="FK1156" s="1">
        <v>0</v>
      </c>
      <c r="FL1156" s="1">
        <v>29.296500000000002</v>
      </c>
      <c r="FM1156" s="1">
        <v>999.9</v>
      </c>
      <c r="FN1156" s="1">
        <v>61.1</v>
      </c>
      <c r="FO1156" s="1">
        <v>33.9</v>
      </c>
      <c r="FP1156" s="1">
        <v>32.576000000000001</v>
      </c>
      <c r="FQ1156" s="1">
        <v>63.776499999999999</v>
      </c>
      <c r="FR1156" s="1">
        <v>25.052099999999999</v>
      </c>
      <c r="FS1156" s="1">
        <v>1</v>
      </c>
      <c r="FT1156" s="1">
        <v>0.27224599999999999</v>
      </c>
      <c r="FU1156" s="1">
        <v>0.52408500000000002</v>
      </c>
      <c r="FV1156" s="1">
        <v>20.3233</v>
      </c>
      <c r="FW1156" s="1">
        <v>5.2129500000000002</v>
      </c>
      <c r="FX1156" s="1">
        <v>11.905900000000001</v>
      </c>
      <c r="FY1156" s="1">
        <v>5.0026999999999999</v>
      </c>
      <c r="FZ1156" s="1">
        <v>3.2905199999999999</v>
      </c>
      <c r="GA1156" s="1">
        <v>9999</v>
      </c>
      <c r="GB1156" s="1">
        <v>9999</v>
      </c>
      <c r="GC1156" s="1">
        <v>9999</v>
      </c>
      <c r="GD1156" s="1">
        <v>999.9</v>
      </c>
      <c r="GE1156" s="1">
        <v>1.8595699999999999</v>
      </c>
      <c r="GF1156" s="1">
        <v>1.85453</v>
      </c>
      <c r="GG1156" s="1">
        <v>1.85775</v>
      </c>
      <c r="GH1156" s="1">
        <v>1.85615</v>
      </c>
      <c r="GI1156" s="1">
        <v>1.85494</v>
      </c>
      <c r="GJ1156" s="1">
        <v>1.8545700000000001</v>
      </c>
      <c r="GK1156" s="1">
        <v>1.8532599999999999</v>
      </c>
      <c r="GL1156" s="1">
        <v>1.8563799999999999</v>
      </c>
      <c r="GM1156" s="1">
        <v>0</v>
      </c>
      <c r="GN1156" s="1">
        <v>0</v>
      </c>
      <c r="GO1156" s="1">
        <v>0</v>
      </c>
      <c r="GP1156" s="1">
        <v>0</v>
      </c>
      <c r="GQ1156" s="1" t="s">
        <v>358</v>
      </c>
      <c r="GR1156" s="1" t="s">
        <v>359</v>
      </c>
      <c r="GS1156" s="1" t="s">
        <v>360</v>
      </c>
      <c r="GT1156" s="1" t="s">
        <v>360</v>
      </c>
      <c r="GU1156" s="1" t="s">
        <v>360</v>
      </c>
      <c r="GV1156" s="1" t="s">
        <v>360</v>
      </c>
      <c r="GW1156" s="1">
        <v>0</v>
      </c>
      <c r="GX1156" s="1">
        <v>100</v>
      </c>
      <c r="GY1156" s="1">
        <v>100</v>
      </c>
      <c r="GZ1156" s="1">
        <v>2.87</v>
      </c>
      <c r="HA1156" s="1">
        <v>2.5999999999999999E-3</v>
      </c>
      <c r="HB1156" s="1">
        <v>0.40725668706344281</v>
      </c>
      <c r="HC1156" s="1">
        <v>2.678124759318837E-3</v>
      </c>
      <c r="HD1156" s="1">
        <v>-9.3737611465157319E-7</v>
      </c>
      <c r="HE1156" s="1">
        <v>1.3915637841753891E-10</v>
      </c>
      <c r="HF1156" s="1">
        <v>-8.3168333772034281E-2</v>
      </c>
      <c r="HG1156" s="1">
        <v>1.061361004592812E-2</v>
      </c>
      <c r="HH1156" s="1">
        <v>-3.086644042041478E-4</v>
      </c>
      <c r="HI1156" s="1">
        <v>1.24720902217549E-6</v>
      </c>
      <c r="HJ1156" s="1">
        <v>1</v>
      </c>
      <c r="HK1156" s="1">
        <v>2093</v>
      </c>
      <c r="HL1156" s="1">
        <v>2</v>
      </c>
      <c r="HM1156" s="1">
        <v>27</v>
      </c>
      <c r="HN1156" s="1">
        <v>9.1</v>
      </c>
      <c r="HO1156" s="1">
        <v>9</v>
      </c>
      <c r="HP1156" s="1">
        <v>3.28979</v>
      </c>
      <c r="HQ1156" s="1">
        <v>2.3022499999999999</v>
      </c>
      <c r="HR1156" s="1">
        <v>1.4978</v>
      </c>
      <c r="HS1156" s="1">
        <v>2.3022499999999999</v>
      </c>
      <c r="HT1156" s="1">
        <v>1.5478499999999999</v>
      </c>
      <c r="HU1156" s="1">
        <v>2.32544</v>
      </c>
      <c r="HV1156" s="1">
        <v>36.836599999999997</v>
      </c>
      <c r="HW1156" s="1">
        <v>13.974399999999999</v>
      </c>
      <c r="HX1156" s="1">
        <v>18</v>
      </c>
      <c r="HY1156" s="1">
        <v>505.06900000000002</v>
      </c>
      <c r="HZ1156" s="1">
        <v>504.62</v>
      </c>
      <c r="IA1156" s="1">
        <v>28.739799999999999</v>
      </c>
      <c r="IB1156" s="1">
        <v>30.580300000000001</v>
      </c>
      <c r="IC1156" s="1">
        <v>30.000299999999999</v>
      </c>
      <c r="ID1156" s="1">
        <v>30.370200000000001</v>
      </c>
      <c r="IE1156" s="1">
        <v>30.468</v>
      </c>
      <c r="IF1156" s="1">
        <v>65.911600000000007</v>
      </c>
      <c r="IG1156" s="1">
        <v>30.715900000000001</v>
      </c>
      <c r="IH1156" s="1">
        <v>0</v>
      </c>
      <c r="II1156" s="1">
        <v>28.729199999999999</v>
      </c>
      <c r="IJ1156" s="1">
        <v>1689.9</v>
      </c>
      <c r="IK1156" s="1">
        <v>23.0259</v>
      </c>
      <c r="IL1156" s="1">
        <v>100.699</v>
      </c>
      <c r="IM1156" s="1">
        <v>100.431</v>
      </c>
      <c r="IN1156" s="1" t="s">
        <v>365</v>
      </c>
    </row>
    <row r="1157" spans="1:248" ht="15.75" customHeight="1" x14ac:dyDescent="0.3">
      <c r="A1157" s="1">
        <v>1141</v>
      </c>
      <c r="B1157" s="1">
        <v>1660492467.5999999</v>
      </c>
      <c r="C1157" s="1">
        <v>8338.5</v>
      </c>
      <c r="D1157" s="1" t="s">
        <v>2594</v>
      </c>
      <c r="E1157" s="1" t="s">
        <v>2595</v>
      </c>
      <c r="F1157" s="1">
        <v>1</v>
      </c>
      <c r="G1157" s="1" t="s">
        <v>1964</v>
      </c>
      <c r="H1157" s="1" t="s">
        <v>350</v>
      </c>
      <c r="I1157" s="1" t="s">
        <v>351</v>
      </c>
      <c r="J1157" s="1" t="s">
        <v>352</v>
      </c>
      <c r="K1157" s="1" t="s">
        <v>1168</v>
      </c>
      <c r="L1157" s="1" t="s">
        <v>349</v>
      </c>
      <c r="M1157" s="1" t="s">
        <v>354</v>
      </c>
      <c r="N1157" s="1">
        <v>1660492459.5999999</v>
      </c>
      <c r="O1157" s="1">
        <f t="shared" si="136"/>
        <v>3.4727757016291424E-3</v>
      </c>
      <c r="P1157" s="1">
        <f t="shared" si="137"/>
        <v>3.4727757016291423</v>
      </c>
      <c r="Q1157" s="1">
        <f t="shared" si="138"/>
        <v>3.4788129833596444</v>
      </c>
      <c r="R1157" s="1">
        <f t="shared" si="139"/>
        <v>1578.1743750000001</v>
      </c>
      <c r="S1157" s="1">
        <f t="shared" si="140"/>
        <v>1499.4030522842593</v>
      </c>
      <c r="T1157" s="1">
        <f t="shared" si="141"/>
        <v>149.58079192477558</v>
      </c>
      <c r="U1157" s="1">
        <f t="shared" si="142"/>
        <v>157.43903712097702</v>
      </c>
      <c r="V1157" s="1">
        <f t="shared" si="143"/>
        <v>0.18457539198451633</v>
      </c>
      <c r="W1157" s="1">
        <f t="shared" si="144"/>
        <v>2.9235122816683061</v>
      </c>
      <c r="X1157" s="1">
        <f t="shared" si="145"/>
        <v>0.17833730279730159</v>
      </c>
      <c r="Y1157" s="1">
        <f t="shared" si="146"/>
        <v>0.11200371828051296</v>
      </c>
      <c r="Z1157" s="1">
        <f t="shared" si="147"/>
        <v>321.51637950000003</v>
      </c>
      <c r="AA1157" s="1">
        <f t="shared" si="148"/>
        <v>32.004357174280393</v>
      </c>
      <c r="AB1157" s="1">
        <f t="shared" si="149"/>
        <v>31.251743749999999</v>
      </c>
      <c r="AC1157" s="1">
        <f t="shared" si="150"/>
        <v>4.5765400267737935</v>
      </c>
      <c r="AD1157" s="1">
        <f t="shared" si="151"/>
        <v>59.912856523520261</v>
      </c>
      <c r="AE1157" s="1">
        <f t="shared" si="152"/>
        <v>2.7047965960574674</v>
      </c>
      <c r="AF1157" s="1">
        <f t="shared" si="153"/>
        <v>4.5145512215656636</v>
      </c>
      <c r="AG1157" s="1">
        <f t="shared" si="154"/>
        <v>1.8717434307163261</v>
      </c>
      <c r="AH1157" s="1">
        <f t="shared" si="155"/>
        <v>-153.14940844184517</v>
      </c>
      <c r="AI1157" s="1">
        <f t="shared" si="156"/>
        <v>-37.734377309481488</v>
      </c>
      <c r="AJ1157" s="1">
        <f t="shared" si="157"/>
        <v>-2.9022181549094492</v>
      </c>
      <c r="AK1157" s="1">
        <f t="shared" si="158"/>
        <v>127.73037559376391</v>
      </c>
      <c r="AL1157" s="1">
        <f t="shared" si="159"/>
        <v>35.281173613364999</v>
      </c>
      <c r="AM1157" s="1">
        <f t="shared" si="160"/>
        <v>3.4793826052370589</v>
      </c>
      <c r="AN1157" s="1">
        <f t="shared" si="161"/>
        <v>3.4788129833596444</v>
      </c>
      <c r="AO1157" s="1">
        <v>1691.6022992427461</v>
      </c>
      <c r="AP1157" s="1">
        <v>1660.7743030303029</v>
      </c>
      <c r="AQ1157" s="1">
        <v>5.187266715344184</v>
      </c>
      <c r="AR1157" s="1">
        <v>64.971531831168349</v>
      </c>
      <c r="AS1157" s="1">
        <f t="shared" si="162"/>
        <v>3.4727757016291423</v>
      </c>
      <c r="AT1157" s="1">
        <v>23.05741393837047</v>
      </c>
      <c r="AU1157" s="1">
        <v>27.110878181818169</v>
      </c>
      <c r="AV1157" s="1">
        <v>-5.2667347226655207E-5</v>
      </c>
      <c r="AW1157" s="1">
        <v>82.288730517660355</v>
      </c>
      <c r="AX1157" s="1">
        <v>0</v>
      </c>
      <c r="AY1157" s="1">
        <v>0</v>
      </c>
      <c r="AZ1157" s="1">
        <f t="shared" si="163"/>
        <v>1</v>
      </c>
      <c r="BA1157" s="1">
        <f t="shared" si="164"/>
        <v>0</v>
      </c>
      <c r="BB1157" s="1">
        <f t="shared" si="165"/>
        <v>52000.013130047031</v>
      </c>
      <c r="BC1157" s="1">
        <f t="shared" si="166"/>
        <v>1999.99875</v>
      </c>
      <c r="BD1157" s="1">
        <f t="shared" si="167"/>
        <v>1681.1992499999999</v>
      </c>
      <c r="BE1157" s="1">
        <f t="shared" si="168"/>
        <v>0.84060015037509395</v>
      </c>
      <c r="BF1157" s="1">
        <f t="shared" si="169"/>
        <v>0.1607582902239314</v>
      </c>
      <c r="BG1157" s="1">
        <v>6</v>
      </c>
      <c r="BH1157" s="1">
        <v>0.5</v>
      </c>
      <c r="BI1157" s="1" t="s">
        <v>355</v>
      </c>
      <c r="BJ1157" s="1">
        <v>2</v>
      </c>
      <c r="BK1157" s="1" t="b">
        <v>1</v>
      </c>
      <c r="BL1157" s="1">
        <v>1660492459.5999999</v>
      </c>
      <c r="BM1157" s="1">
        <v>1578.1743750000001</v>
      </c>
      <c r="BN1157" s="1">
        <v>1627.0862500000001</v>
      </c>
      <c r="BO1157" s="1">
        <v>27.112974999999999</v>
      </c>
      <c r="BP1157" s="1">
        <v>23.052150000000001</v>
      </c>
      <c r="BQ1157" s="1">
        <v>1575.33125</v>
      </c>
      <c r="BR1157" s="1">
        <v>27.110399999999998</v>
      </c>
      <c r="BS1157" s="1">
        <v>500.1515</v>
      </c>
      <c r="BT1157" s="1">
        <v>99.660131250000006</v>
      </c>
      <c r="BU1157" s="1">
        <v>0.10009779375</v>
      </c>
      <c r="BV1157" s="1">
        <v>31.012331249999999</v>
      </c>
      <c r="BW1157" s="1">
        <v>31.251743749999999</v>
      </c>
      <c r="BX1157" s="1">
        <v>999.9</v>
      </c>
      <c r="BY1157" s="1">
        <v>0</v>
      </c>
      <c r="BZ1157" s="1">
        <v>0</v>
      </c>
      <c r="CA1157" s="1">
        <v>9999.609375</v>
      </c>
      <c r="CB1157" s="1">
        <v>0</v>
      </c>
      <c r="CC1157" s="1">
        <v>35.30570625</v>
      </c>
      <c r="CD1157" s="1">
        <v>-48.912893749999988</v>
      </c>
      <c r="CE1157" s="1">
        <v>1622.15625</v>
      </c>
      <c r="CF1157" s="1">
        <v>1665.4793749999999</v>
      </c>
      <c r="CG1157" s="1">
        <v>4.0608243750000002</v>
      </c>
      <c r="CH1157" s="1">
        <v>1627.0862500000001</v>
      </c>
      <c r="CI1157" s="1">
        <v>23.052150000000001</v>
      </c>
      <c r="CJ1157" s="1">
        <v>2.7020818750000002</v>
      </c>
      <c r="CK1157" s="1">
        <v>2.2973781249999998</v>
      </c>
      <c r="CL1157" s="1">
        <v>22.297775000000001</v>
      </c>
      <c r="CM1157" s="1">
        <v>19.658031250000001</v>
      </c>
      <c r="CN1157" s="1">
        <v>1999.99875</v>
      </c>
      <c r="CO1157" s="1">
        <v>0.97999337500000006</v>
      </c>
      <c r="CP1157" s="1">
        <v>2.00067375E-2</v>
      </c>
      <c r="CQ1157" s="1">
        <v>0</v>
      </c>
      <c r="CR1157" s="1">
        <v>2.6662499999999998</v>
      </c>
      <c r="CS1157" s="1">
        <v>0</v>
      </c>
      <c r="CT1157" s="1">
        <v>33267.668749999997</v>
      </c>
      <c r="CU1157" s="1">
        <v>17412.293750000001</v>
      </c>
      <c r="CV1157" s="1">
        <v>40.875</v>
      </c>
      <c r="CW1157" s="1">
        <v>41.875</v>
      </c>
      <c r="CX1157" s="1">
        <v>40.875</v>
      </c>
      <c r="CY1157" s="1">
        <v>40.296499999999988</v>
      </c>
      <c r="CZ1157" s="1">
        <v>40.960625</v>
      </c>
      <c r="DA1157" s="1">
        <v>1959.98875</v>
      </c>
      <c r="DB1157" s="1">
        <v>40.01</v>
      </c>
      <c r="DC1157" s="1">
        <v>0</v>
      </c>
      <c r="DD1157" s="1">
        <v>1660492466</v>
      </c>
      <c r="DE1157" s="1">
        <v>0</v>
      </c>
      <c r="DF1157" s="1">
        <v>1660491924.5999999</v>
      </c>
      <c r="DG1157" s="1" t="s">
        <v>1965</v>
      </c>
      <c r="DH1157" s="1">
        <v>1660491919.5999999</v>
      </c>
      <c r="DI1157" s="1">
        <v>1660491924.5999999</v>
      </c>
      <c r="DJ1157" s="1">
        <v>26</v>
      </c>
      <c r="DK1157" s="1">
        <v>0.56499999999999995</v>
      </c>
      <c r="DL1157" s="1">
        <v>-7.0000000000000001E-3</v>
      </c>
      <c r="DM1157" s="1">
        <v>1.335</v>
      </c>
      <c r="DN1157" s="1">
        <v>1.2E-2</v>
      </c>
      <c r="DO1157" s="1">
        <v>400</v>
      </c>
      <c r="DP1157" s="1">
        <v>23</v>
      </c>
      <c r="DQ1157" s="1">
        <v>0.17</v>
      </c>
      <c r="DR1157" s="1">
        <v>0.02</v>
      </c>
      <c r="DS1157" s="1">
        <v>3.5013255506798631</v>
      </c>
      <c r="DT1157" s="1">
        <v>0.56966995442229185</v>
      </c>
      <c r="DU1157" s="1">
        <v>0.1763631198033826</v>
      </c>
      <c r="DV1157" s="1">
        <v>0</v>
      </c>
      <c r="DW1157" s="1">
        <v>35.221782816778671</v>
      </c>
      <c r="DX1157" s="1">
        <v>2.2433831691105142</v>
      </c>
      <c r="DY1157" s="1">
        <v>0.18932257876366479</v>
      </c>
      <c r="DZ1157" s="1">
        <v>0</v>
      </c>
      <c r="EA1157" s="1">
        <v>-48.867216666666678</v>
      </c>
      <c r="EB1157" s="1">
        <v>-3.635754393770847</v>
      </c>
      <c r="EC1157" s="1">
        <v>0.28111556233849633</v>
      </c>
      <c r="ED1157" s="1">
        <v>0</v>
      </c>
      <c r="EE1157" s="1">
        <v>1492.076440407244</v>
      </c>
      <c r="EF1157" s="1">
        <v>284.03574340916708</v>
      </c>
      <c r="EG1157" s="1">
        <v>21.226472803244839</v>
      </c>
      <c r="EH1157" s="1">
        <v>0</v>
      </c>
      <c r="EI1157" s="1">
        <v>4.0629637499999998</v>
      </c>
      <c r="EJ1157" s="1">
        <v>-4.5864878048794577E-2</v>
      </c>
      <c r="EK1157" s="1">
        <v>4.9021299898615329E-3</v>
      </c>
      <c r="EL1157" s="1">
        <v>1</v>
      </c>
      <c r="EM1157" s="1">
        <v>1.8719415557535359</v>
      </c>
      <c r="EN1157" s="1">
        <v>-1.4213143170637561E-2</v>
      </c>
      <c r="EO1157" s="1">
        <v>1.316521477697974E-3</v>
      </c>
      <c r="EP1157" s="1">
        <v>1</v>
      </c>
      <c r="EQ1157" s="1">
        <v>2</v>
      </c>
      <c r="ER1157" s="1">
        <v>6</v>
      </c>
      <c r="ES1157" s="1" t="s">
        <v>384</v>
      </c>
      <c r="ET1157" s="1">
        <v>2.9438599999999999</v>
      </c>
      <c r="EU1157" s="1">
        <v>2.8010999999999999</v>
      </c>
      <c r="EV1157" s="1">
        <v>0.22482099999999999</v>
      </c>
      <c r="EW1157" s="1">
        <v>0.22877600000000001</v>
      </c>
      <c r="EX1157" s="1">
        <v>0.11811099999999999</v>
      </c>
      <c r="EY1157" s="1">
        <v>0.10541300000000001</v>
      </c>
      <c r="EZ1157" s="1">
        <v>15926.6</v>
      </c>
      <c r="FA1157" s="1">
        <v>16617.7</v>
      </c>
      <c r="FB1157" s="1">
        <v>23887.4</v>
      </c>
      <c r="FC1157" s="1">
        <v>25069.7</v>
      </c>
      <c r="FD1157" s="1">
        <v>33718.9</v>
      </c>
      <c r="FE1157" s="1">
        <v>35811.699999999997</v>
      </c>
      <c r="FF1157" s="1">
        <v>43543.8</v>
      </c>
      <c r="FG1157" s="1">
        <v>46338.5</v>
      </c>
      <c r="FH1157" s="1">
        <v>1.9878499999999999</v>
      </c>
      <c r="FI1157" s="1">
        <v>1.8858999999999999</v>
      </c>
      <c r="FJ1157" s="1">
        <v>0.120055</v>
      </c>
      <c r="FK1157" s="1">
        <v>0</v>
      </c>
      <c r="FL1157" s="1">
        <v>29.297000000000001</v>
      </c>
      <c r="FM1157" s="1">
        <v>999.9</v>
      </c>
      <c r="FN1157" s="1">
        <v>61.1</v>
      </c>
      <c r="FO1157" s="1">
        <v>33.9</v>
      </c>
      <c r="FP1157" s="1">
        <v>32.573500000000003</v>
      </c>
      <c r="FQ1157" s="1">
        <v>63.826500000000003</v>
      </c>
      <c r="FR1157" s="1">
        <v>25.929500000000001</v>
      </c>
      <c r="FS1157" s="1">
        <v>1</v>
      </c>
      <c r="FT1157" s="1">
        <v>0.272256</v>
      </c>
      <c r="FU1157" s="1">
        <v>0.52712999999999999</v>
      </c>
      <c r="FV1157" s="1">
        <v>20.3233</v>
      </c>
      <c r="FW1157" s="1">
        <v>5.2127999999999997</v>
      </c>
      <c r="FX1157" s="1">
        <v>11.9056</v>
      </c>
      <c r="FY1157" s="1">
        <v>5.0027499999999998</v>
      </c>
      <c r="FZ1157" s="1">
        <v>3.2905500000000001</v>
      </c>
      <c r="GA1157" s="1">
        <v>9999</v>
      </c>
      <c r="GB1157" s="1">
        <v>9999</v>
      </c>
      <c r="GC1157" s="1">
        <v>9999</v>
      </c>
      <c r="GD1157" s="1">
        <v>999.9</v>
      </c>
      <c r="GE1157" s="1">
        <v>1.8595600000000001</v>
      </c>
      <c r="GF1157" s="1">
        <v>1.8545199999999999</v>
      </c>
      <c r="GG1157" s="1">
        <v>1.85772</v>
      </c>
      <c r="GH1157" s="1">
        <v>1.8561300000000001</v>
      </c>
      <c r="GI1157" s="1">
        <v>1.8549100000000001</v>
      </c>
      <c r="GJ1157" s="1">
        <v>1.8545499999999999</v>
      </c>
      <c r="GK1157" s="1">
        <v>1.85324</v>
      </c>
      <c r="GL1157" s="1">
        <v>1.8563799999999999</v>
      </c>
      <c r="GM1157" s="1">
        <v>0</v>
      </c>
      <c r="GN1157" s="1">
        <v>0</v>
      </c>
      <c r="GO1157" s="1">
        <v>0</v>
      </c>
      <c r="GP1157" s="1">
        <v>0</v>
      </c>
      <c r="GQ1157" s="1" t="s">
        <v>358</v>
      </c>
      <c r="GR1157" s="1" t="s">
        <v>359</v>
      </c>
      <c r="GS1157" s="1" t="s">
        <v>360</v>
      </c>
      <c r="GT1157" s="1" t="s">
        <v>360</v>
      </c>
      <c r="GU1157" s="1" t="s">
        <v>360</v>
      </c>
      <c r="GV1157" s="1" t="s">
        <v>360</v>
      </c>
      <c r="GW1157" s="1">
        <v>0</v>
      </c>
      <c r="GX1157" s="1">
        <v>100</v>
      </c>
      <c r="GY1157" s="1">
        <v>100</v>
      </c>
      <c r="GZ1157" s="1">
        <v>2.87</v>
      </c>
      <c r="HA1157" s="1">
        <v>2.5999999999999999E-3</v>
      </c>
      <c r="HB1157" s="1">
        <v>0.40725668706344281</v>
      </c>
      <c r="HC1157" s="1">
        <v>2.678124759318837E-3</v>
      </c>
      <c r="HD1157" s="1">
        <v>-9.3737611465157319E-7</v>
      </c>
      <c r="HE1157" s="1">
        <v>1.3915637841753891E-10</v>
      </c>
      <c r="HF1157" s="1">
        <v>-8.3168333772034281E-2</v>
      </c>
      <c r="HG1157" s="1">
        <v>1.061361004592812E-2</v>
      </c>
      <c r="HH1157" s="1">
        <v>-3.086644042041478E-4</v>
      </c>
      <c r="HI1157" s="1">
        <v>1.24720902217549E-6</v>
      </c>
      <c r="HJ1157" s="1">
        <v>1</v>
      </c>
      <c r="HK1157" s="1">
        <v>2093</v>
      </c>
      <c r="HL1157" s="1">
        <v>2</v>
      </c>
      <c r="HM1157" s="1">
        <v>27</v>
      </c>
      <c r="HN1157" s="1">
        <v>9.1</v>
      </c>
      <c r="HO1157" s="1">
        <v>9.1</v>
      </c>
      <c r="HP1157" s="1">
        <v>3.2946800000000001</v>
      </c>
      <c r="HQ1157" s="1">
        <v>2.2924799999999999</v>
      </c>
      <c r="HR1157" s="1">
        <v>1.4978</v>
      </c>
      <c r="HS1157" s="1">
        <v>2.3022499999999999</v>
      </c>
      <c r="HT1157" s="1">
        <v>1.5478499999999999</v>
      </c>
      <c r="HU1157" s="1">
        <v>2.32178</v>
      </c>
      <c r="HV1157" s="1">
        <v>36.836599999999997</v>
      </c>
      <c r="HW1157" s="1">
        <v>13.991899999999999</v>
      </c>
      <c r="HX1157" s="1">
        <v>18</v>
      </c>
      <c r="HY1157" s="1">
        <v>504.983</v>
      </c>
      <c r="HZ1157" s="1">
        <v>504.67500000000001</v>
      </c>
      <c r="IA1157" s="1">
        <v>28.7377</v>
      </c>
      <c r="IB1157" s="1">
        <v>30.5809</v>
      </c>
      <c r="IC1157" s="1">
        <v>30.000299999999999</v>
      </c>
      <c r="ID1157" s="1">
        <v>30.370699999999999</v>
      </c>
      <c r="IE1157" s="1">
        <v>30.468499999999999</v>
      </c>
      <c r="IF1157" s="1">
        <v>66.119</v>
      </c>
      <c r="IG1157" s="1">
        <v>30.715900000000001</v>
      </c>
      <c r="IH1157" s="1">
        <v>0</v>
      </c>
      <c r="II1157" s="1">
        <v>28.729199999999999</v>
      </c>
      <c r="IJ1157" s="1">
        <v>1699.92</v>
      </c>
      <c r="IK1157" s="1">
        <v>23.0259</v>
      </c>
      <c r="IL1157" s="1">
        <v>100.699</v>
      </c>
      <c r="IM1157" s="1">
        <v>100.431</v>
      </c>
      <c r="IN1157" s="1" t="s">
        <v>365</v>
      </c>
    </row>
    <row r="1158" spans="1:248" ht="15.75" customHeight="1" x14ac:dyDescent="0.3">
      <c r="A1158" s="1">
        <v>1142</v>
      </c>
      <c r="B1158" s="1">
        <v>1660492468.5999999</v>
      </c>
      <c r="C1158" s="1">
        <v>8339.5</v>
      </c>
      <c r="D1158" s="1" t="s">
        <v>2596</v>
      </c>
      <c r="E1158" s="1" t="s">
        <v>2597</v>
      </c>
      <c r="F1158" s="1">
        <v>1</v>
      </c>
      <c r="G1158" s="1" t="s">
        <v>1964</v>
      </c>
      <c r="H1158" s="1" t="s">
        <v>350</v>
      </c>
      <c r="I1158" s="1" t="s">
        <v>351</v>
      </c>
      <c r="J1158" s="1" t="s">
        <v>352</v>
      </c>
      <c r="K1158" s="1" t="s">
        <v>1168</v>
      </c>
      <c r="L1158" s="1" t="s">
        <v>349</v>
      </c>
      <c r="M1158" s="1" t="s">
        <v>354</v>
      </c>
      <c r="N1158" s="1">
        <v>1660492461.099999</v>
      </c>
      <c r="O1158" s="1">
        <f t="shared" si="136"/>
        <v>3.4731837954342574E-3</v>
      </c>
      <c r="P1158" s="1">
        <f t="shared" si="137"/>
        <v>3.4731837954342573</v>
      </c>
      <c r="Q1158" s="1">
        <f t="shared" si="138"/>
        <v>3.6105621352045194</v>
      </c>
      <c r="R1158" s="1">
        <f t="shared" si="139"/>
        <v>1585.6626666666671</v>
      </c>
      <c r="S1158" s="1">
        <f t="shared" si="140"/>
        <v>1505.5197401895496</v>
      </c>
      <c r="T1158" s="1">
        <f t="shared" si="141"/>
        <v>150.19141786921043</v>
      </c>
      <c r="U1158" s="1">
        <f t="shared" si="142"/>
        <v>158.1865171286002</v>
      </c>
      <c r="V1158" s="1">
        <f t="shared" si="143"/>
        <v>0.18462646731563637</v>
      </c>
      <c r="W1158" s="1">
        <f t="shared" si="144"/>
        <v>2.9231411495810771</v>
      </c>
      <c r="X1158" s="1">
        <f t="shared" si="145"/>
        <v>0.17838422447383098</v>
      </c>
      <c r="Y1158" s="1">
        <f t="shared" si="146"/>
        <v>0.11203339897851616</v>
      </c>
      <c r="Z1158" s="1">
        <f t="shared" si="147"/>
        <v>321.51711099999994</v>
      </c>
      <c r="AA1158" s="1">
        <f t="shared" si="148"/>
        <v>32.003588362773272</v>
      </c>
      <c r="AB1158" s="1">
        <f t="shared" si="149"/>
        <v>31.25070666666667</v>
      </c>
      <c r="AC1158" s="1">
        <f t="shared" si="150"/>
        <v>4.5762699142057413</v>
      </c>
      <c r="AD1158" s="1">
        <f t="shared" si="151"/>
        <v>59.91540727070349</v>
      </c>
      <c r="AE1158" s="1">
        <f t="shared" si="152"/>
        <v>2.7047907598663241</v>
      </c>
      <c r="AF1158" s="1">
        <f t="shared" si="153"/>
        <v>4.5143492852277927</v>
      </c>
      <c r="AG1158" s="1">
        <f t="shared" si="154"/>
        <v>1.8714791543394171</v>
      </c>
      <c r="AH1158" s="1">
        <f t="shared" si="155"/>
        <v>-153.16740537865076</v>
      </c>
      <c r="AI1158" s="1">
        <f t="shared" si="156"/>
        <v>-37.689794953541792</v>
      </c>
      <c r="AJ1158" s="1">
        <f t="shared" si="157"/>
        <v>-2.8991312382185033</v>
      </c>
      <c r="AK1158" s="1">
        <f t="shared" si="158"/>
        <v>127.76077942958889</v>
      </c>
      <c r="AL1158" s="1">
        <f t="shared" si="159"/>
        <v>35.330039346556433</v>
      </c>
      <c r="AM1158" s="1">
        <f t="shared" si="160"/>
        <v>3.478147298317944</v>
      </c>
      <c r="AN1158" s="1">
        <f t="shared" si="161"/>
        <v>3.6105621352045194</v>
      </c>
      <c r="AO1158" s="1">
        <v>1696.793366026699</v>
      </c>
      <c r="AP1158" s="1">
        <v>1665.9107272727269</v>
      </c>
      <c r="AQ1158" s="1">
        <v>5.1662366569017593</v>
      </c>
      <c r="AR1158" s="1">
        <v>64.971531831168349</v>
      </c>
      <c r="AS1158" s="1">
        <f t="shared" si="162"/>
        <v>3.4731837954342573</v>
      </c>
      <c r="AT1158" s="1">
        <v>23.05743333061632</v>
      </c>
      <c r="AU1158" s="1">
        <v>27.111239393939378</v>
      </c>
      <c r="AV1158" s="1">
        <v>-2.4535270012406549E-5</v>
      </c>
      <c r="AW1158" s="1">
        <v>82.288730517660355</v>
      </c>
      <c r="AX1158" s="1">
        <v>0</v>
      </c>
      <c r="AY1158" s="1">
        <v>0</v>
      </c>
      <c r="AZ1158" s="1">
        <f t="shared" si="163"/>
        <v>1</v>
      </c>
      <c r="BA1158" s="1">
        <f t="shared" si="164"/>
        <v>0</v>
      </c>
      <c r="BB1158" s="1">
        <f t="shared" si="165"/>
        <v>51989.590294047892</v>
      </c>
      <c r="BC1158" s="1">
        <f t="shared" si="166"/>
        <v>2000.0033333333331</v>
      </c>
      <c r="BD1158" s="1">
        <f t="shared" si="167"/>
        <v>1681.2030999999995</v>
      </c>
      <c r="BE1158" s="1">
        <f t="shared" si="168"/>
        <v>0.84060014899975155</v>
      </c>
      <c r="BF1158" s="1">
        <f t="shared" si="169"/>
        <v>0.16075828756952071</v>
      </c>
      <c r="BG1158" s="1">
        <v>6</v>
      </c>
      <c r="BH1158" s="1">
        <v>0.5</v>
      </c>
      <c r="BI1158" s="1" t="s">
        <v>355</v>
      </c>
      <c r="BJ1158" s="1">
        <v>2</v>
      </c>
      <c r="BK1158" s="1" t="b">
        <v>1</v>
      </c>
      <c r="BL1158" s="1">
        <v>1660492461.099999</v>
      </c>
      <c r="BM1158" s="1">
        <v>1585.6626666666671</v>
      </c>
      <c r="BN1158" s="1">
        <v>1634.6626666666671</v>
      </c>
      <c r="BO1158" s="1">
        <v>27.112839999999998</v>
      </c>
      <c r="BP1158" s="1">
        <v>23.053406666666671</v>
      </c>
      <c r="BQ1158" s="1">
        <v>1582.8146666666671</v>
      </c>
      <c r="BR1158" s="1">
        <v>27.110266666666671</v>
      </c>
      <c r="BS1158" s="1">
        <v>500.1454</v>
      </c>
      <c r="BT1158" s="1">
        <v>99.660413333333324</v>
      </c>
      <c r="BU1158" s="1">
        <v>0.10009717999999999</v>
      </c>
      <c r="BV1158" s="1">
        <v>31.011546666666661</v>
      </c>
      <c r="BW1158" s="1">
        <v>31.25070666666667</v>
      </c>
      <c r="BX1158" s="1">
        <v>999.89999999999986</v>
      </c>
      <c r="BY1158" s="1">
        <v>0</v>
      </c>
      <c r="BZ1158" s="1">
        <v>0</v>
      </c>
      <c r="CA1158" s="1">
        <v>9997.4633333333295</v>
      </c>
      <c r="CB1158" s="1">
        <v>0</v>
      </c>
      <c r="CC1158" s="1">
        <v>34.139013333333331</v>
      </c>
      <c r="CD1158" s="1">
        <v>-49.000419999999998</v>
      </c>
      <c r="CE1158" s="1">
        <v>1629.853333333333</v>
      </c>
      <c r="CF1158" s="1">
        <v>1673.2366666666669</v>
      </c>
      <c r="CG1158" s="1">
        <v>4.0594326666666669</v>
      </c>
      <c r="CH1158" s="1">
        <v>1634.6626666666671</v>
      </c>
      <c r="CI1158" s="1">
        <v>23.053406666666671</v>
      </c>
      <c r="CJ1158" s="1">
        <v>2.7020766666666658</v>
      </c>
      <c r="CK1158" s="1">
        <v>2.2975099999999999</v>
      </c>
      <c r="CL1158" s="1">
        <v>22.297740000000001</v>
      </c>
      <c r="CM1158" s="1">
        <v>19.65896</v>
      </c>
      <c r="CN1158" s="1">
        <v>2000.0033333333331</v>
      </c>
      <c r="CO1158" s="1">
        <v>0.97999340000000013</v>
      </c>
      <c r="CP1158" s="1">
        <v>2.0006713333333329E-2</v>
      </c>
      <c r="CQ1158" s="1">
        <v>0</v>
      </c>
      <c r="CR1158" s="1">
        <v>2.7153333333333332</v>
      </c>
      <c r="CS1158" s="1">
        <v>0</v>
      </c>
      <c r="CT1158" s="1">
        <v>33265.186666666668</v>
      </c>
      <c r="CU1158" s="1">
        <v>17412.34</v>
      </c>
      <c r="CV1158" s="1">
        <v>40.875</v>
      </c>
      <c r="CW1158" s="1">
        <v>41.875</v>
      </c>
      <c r="CX1158" s="1">
        <v>40.875</v>
      </c>
      <c r="CY1158" s="1">
        <v>40.299600000000012</v>
      </c>
      <c r="CZ1158" s="1">
        <v>40.957999999999998</v>
      </c>
      <c r="DA1158" s="1">
        <v>1959.9933333333331</v>
      </c>
      <c r="DB1158" s="1">
        <v>40.01</v>
      </c>
      <c r="DC1158" s="1">
        <v>0</v>
      </c>
      <c r="DD1158" s="1">
        <v>1660492466.5999999</v>
      </c>
      <c r="DE1158" s="1">
        <v>0</v>
      </c>
      <c r="DF1158" s="1">
        <v>1660491924.5999999</v>
      </c>
      <c r="DG1158" s="1" t="s">
        <v>1965</v>
      </c>
      <c r="DH1158" s="1">
        <v>1660491919.5999999</v>
      </c>
      <c r="DI1158" s="1">
        <v>1660491924.5999999</v>
      </c>
      <c r="DJ1158" s="1">
        <v>26</v>
      </c>
      <c r="DK1158" s="1">
        <v>0.56499999999999995</v>
      </c>
      <c r="DL1158" s="1">
        <v>-7.0000000000000001E-3</v>
      </c>
      <c r="DM1158" s="1">
        <v>1.335</v>
      </c>
      <c r="DN1158" s="1">
        <v>1.2E-2</v>
      </c>
      <c r="DO1158" s="1">
        <v>400</v>
      </c>
      <c r="DP1158" s="1">
        <v>23</v>
      </c>
      <c r="DQ1158" s="1">
        <v>0.17</v>
      </c>
      <c r="DR1158" s="1">
        <v>0.02</v>
      </c>
      <c r="DS1158" s="1">
        <v>3.5079205173574528</v>
      </c>
      <c r="DT1158" s="1">
        <v>6.1146597709126789E-3</v>
      </c>
      <c r="DU1158" s="1">
        <v>0.1724370820686669</v>
      </c>
      <c r="DV1158" s="1">
        <v>1</v>
      </c>
      <c r="DW1158" s="1">
        <v>35.294805213546411</v>
      </c>
      <c r="DX1158" s="1">
        <v>1.860469040479438</v>
      </c>
      <c r="DY1158" s="1">
        <v>0.15675976413587861</v>
      </c>
      <c r="DZ1158" s="1">
        <v>0</v>
      </c>
      <c r="EA1158" s="1">
        <v>-48.945209677419363</v>
      </c>
      <c r="EB1158" s="1">
        <v>-3.3456967741934078</v>
      </c>
      <c r="EC1158" s="1">
        <v>0.26663850767905828</v>
      </c>
      <c r="ED1158" s="1">
        <v>0</v>
      </c>
      <c r="EE1158" s="1">
        <v>1500.430549913267</v>
      </c>
      <c r="EF1158" s="1">
        <v>290.04455832382968</v>
      </c>
      <c r="EG1158" s="1">
        <v>20.979127356450679</v>
      </c>
      <c r="EH1158" s="1">
        <v>0</v>
      </c>
      <c r="EI1158" s="1">
        <v>4.0621839024390249</v>
      </c>
      <c r="EJ1158" s="1">
        <v>-5.1506550522645862E-2</v>
      </c>
      <c r="EK1158" s="1">
        <v>5.3626167065809758E-3</v>
      </c>
      <c r="EL1158" s="1">
        <v>1</v>
      </c>
      <c r="EM1158" s="1">
        <v>1.8716298371708739</v>
      </c>
      <c r="EN1158" s="1">
        <v>-8.8872914964951925E-3</v>
      </c>
      <c r="EO1158" s="1">
        <v>1.0543262963762399E-3</v>
      </c>
      <c r="EP1158" s="1">
        <v>1</v>
      </c>
      <c r="EQ1158" s="1">
        <v>3</v>
      </c>
      <c r="ER1158" s="1">
        <v>6</v>
      </c>
      <c r="ES1158" s="1" t="s">
        <v>379</v>
      </c>
      <c r="ET1158" s="1">
        <v>2.9439600000000001</v>
      </c>
      <c r="EU1158" s="1">
        <v>2.8010899999999999</v>
      </c>
      <c r="EV1158" s="1">
        <v>0.22522700000000001</v>
      </c>
      <c r="EW1158" s="1">
        <v>0.22916800000000001</v>
      </c>
      <c r="EX1158" s="1">
        <v>0.11811000000000001</v>
      </c>
      <c r="EY1158" s="1">
        <v>0.10541399999999999</v>
      </c>
      <c r="EZ1158" s="1">
        <v>15918.3</v>
      </c>
      <c r="FA1158" s="1">
        <v>16609.2</v>
      </c>
      <c r="FB1158" s="1">
        <v>23887.5</v>
      </c>
      <c r="FC1158" s="1">
        <v>25069.7</v>
      </c>
      <c r="FD1158" s="1">
        <v>33719.1</v>
      </c>
      <c r="FE1158" s="1">
        <v>35811.800000000003</v>
      </c>
      <c r="FF1158" s="1">
        <v>43544</v>
      </c>
      <c r="FG1158" s="1">
        <v>46338.6</v>
      </c>
      <c r="FH1158" s="1">
        <v>1.9878</v>
      </c>
      <c r="FI1158" s="1">
        <v>1.8857699999999999</v>
      </c>
      <c r="FJ1158" s="1">
        <v>0.120059</v>
      </c>
      <c r="FK1158" s="1">
        <v>0</v>
      </c>
      <c r="FL1158" s="1">
        <v>29.297599999999999</v>
      </c>
      <c r="FM1158" s="1">
        <v>999.9</v>
      </c>
      <c r="FN1158" s="1">
        <v>61.1</v>
      </c>
      <c r="FO1158" s="1">
        <v>33.9</v>
      </c>
      <c r="FP1158" s="1">
        <v>32.577399999999997</v>
      </c>
      <c r="FQ1158" s="1">
        <v>63.756500000000003</v>
      </c>
      <c r="FR1158" s="1">
        <v>25.989599999999999</v>
      </c>
      <c r="FS1158" s="1">
        <v>1</v>
      </c>
      <c r="FT1158" s="1">
        <v>0.27230199999999999</v>
      </c>
      <c r="FU1158" s="1">
        <v>0.53105100000000005</v>
      </c>
      <c r="FV1158" s="1">
        <v>20.3233</v>
      </c>
      <c r="FW1158" s="1">
        <v>5.2119</v>
      </c>
      <c r="FX1158" s="1">
        <v>11.9053</v>
      </c>
      <c r="FY1158" s="1">
        <v>5.0026999999999999</v>
      </c>
      <c r="FZ1158" s="1">
        <v>3.2904499999999999</v>
      </c>
      <c r="GA1158" s="1">
        <v>9999</v>
      </c>
      <c r="GB1158" s="1">
        <v>9999</v>
      </c>
      <c r="GC1158" s="1">
        <v>9999</v>
      </c>
      <c r="GD1158" s="1">
        <v>999.9</v>
      </c>
      <c r="GE1158" s="1">
        <v>1.8595600000000001</v>
      </c>
      <c r="GF1158" s="1">
        <v>1.8545199999999999</v>
      </c>
      <c r="GG1158" s="1">
        <v>1.85772</v>
      </c>
      <c r="GH1158" s="1">
        <v>1.8561300000000001</v>
      </c>
      <c r="GI1158" s="1">
        <v>1.8549</v>
      </c>
      <c r="GJ1158" s="1">
        <v>1.8545499999999999</v>
      </c>
      <c r="GK1158" s="1">
        <v>1.85324</v>
      </c>
      <c r="GL1158" s="1">
        <v>1.8563799999999999</v>
      </c>
      <c r="GM1158" s="1">
        <v>0</v>
      </c>
      <c r="GN1158" s="1">
        <v>0</v>
      </c>
      <c r="GO1158" s="1">
        <v>0</v>
      </c>
      <c r="GP1158" s="1">
        <v>0</v>
      </c>
      <c r="GQ1158" s="1" t="s">
        <v>358</v>
      </c>
      <c r="GR1158" s="1" t="s">
        <v>359</v>
      </c>
      <c r="GS1158" s="1" t="s">
        <v>360</v>
      </c>
      <c r="GT1158" s="1" t="s">
        <v>360</v>
      </c>
      <c r="GU1158" s="1" t="s">
        <v>360</v>
      </c>
      <c r="GV1158" s="1" t="s">
        <v>360</v>
      </c>
      <c r="GW1158" s="1">
        <v>0</v>
      </c>
      <c r="GX1158" s="1">
        <v>100</v>
      </c>
      <c r="GY1158" s="1">
        <v>100</v>
      </c>
      <c r="GZ1158" s="1">
        <v>2.88</v>
      </c>
      <c r="HA1158" s="1">
        <v>2.5999999999999999E-3</v>
      </c>
      <c r="HB1158" s="1">
        <v>0.40725668706344281</v>
      </c>
      <c r="HC1158" s="1">
        <v>2.678124759318837E-3</v>
      </c>
      <c r="HD1158" s="1">
        <v>-9.3737611465157319E-7</v>
      </c>
      <c r="HE1158" s="1">
        <v>1.3915637841753891E-10</v>
      </c>
      <c r="HF1158" s="1">
        <v>-8.3168333772034281E-2</v>
      </c>
      <c r="HG1158" s="1">
        <v>1.061361004592812E-2</v>
      </c>
      <c r="HH1158" s="1">
        <v>-3.086644042041478E-4</v>
      </c>
      <c r="HI1158" s="1">
        <v>1.24720902217549E-6</v>
      </c>
      <c r="HJ1158" s="1">
        <v>1</v>
      </c>
      <c r="HK1158" s="1">
        <v>2093</v>
      </c>
      <c r="HL1158" s="1">
        <v>2</v>
      </c>
      <c r="HM1158" s="1">
        <v>27</v>
      </c>
      <c r="HN1158" s="1">
        <v>9.1999999999999993</v>
      </c>
      <c r="HO1158" s="1">
        <v>9.1</v>
      </c>
      <c r="HP1158" s="1">
        <v>3.30566</v>
      </c>
      <c r="HQ1158" s="1">
        <v>2.2753899999999998</v>
      </c>
      <c r="HR1158" s="1">
        <v>1.4978</v>
      </c>
      <c r="HS1158" s="1">
        <v>2.3022499999999999</v>
      </c>
      <c r="HT1158" s="1">
        <v>1.5478499999999999</v>
      </c>
      <c r="HU1158" s="1">
        <v>2.4438499999999999</v>
      </c>
      <c r="HV1158" s="1">
        <v>36.836599999999997</v>
      </c>
      <c r="HW1158" s="1">
        <v>13.991899999999999</v>
      </c>
      <c r="HX1158" s="1">
        <v>18</v>
      </c>
      <c r="HY1158" s="1">
        <v>504.959</v>
      </c>
      <c r="HZ1158" s="1">
        <v>504.59100000000001</v>
      </c>
      <c r="IA1158" s="1">
        <v>28.735499999999998</v>
      </c>
      <c r="IB1158" s="1">
        <v>30.581700000000001</v>
      </c>
      <c r="IC1158" s="1">
        <v>30.000299999999999</v>
      </c>
      <c r="ID1158" s="1">
        <v>30.371500000000001</v>
      </c>
      <c r="IE1158" s="1">
        <v>30.468499999999999</v>
      </c>
      <c r="IF1158" s="1">
        <v>66.233000000000004</v>
      </c>
      <c r="IG1158" s="1">
        <v>30.715900000000001</v>
      </c>
      <c r="IH1158" s="1">
        <v>0</v>
      </c>
      <c r="II1158" s="1">
        <v>28.729199999999999</v>
      </c>
      <c r="IJ1158" s="1">
        <v>1699.92</v>
      </c>
      <c r="IK1158" s="1">
        <v>23.0259</v>
      </c>
      <c r="IL1158" s="1">
        <v>100.699</v>
      </c>
      <c r="IM1158" s="1">
        <v>100.431</v>
      </c>
      <c r="IN1158" s="1" t="s">
        <v>365</v>
      </c>
    </row>
    <row r="1159" spans="1:248" ht="15.75" customHeight="1" x14ac:dyDescent="0.3">
      <c r="A1159" s="1">
        <v>1143</v>
      </c>
      <c r="B1159" s="1">
        <v>1660492469.5999999</v>
      </c>
      <c r="C1159" s="1">
        <v>8340.5</v>
      </c>
      <c r="D1159" s="1" t="s">
        <v>2598</v>
      </c>
      <c r="E1159" s="1" t="s">
        <v>2599</v>
      </c>
      <c r="F1159" s="1">
        <v>1</v>
      </c>
      <c r="G1159" s="1" t="s">
        <v>1964</v>
      </c>
      <c r="H1159" s="1" t="s">
        <v>350</v>
      </c>
      <c r="I1159" s="1" t="s">
        <v>351</v>
      </c>
      <c r="J1159" s="1" t="s">
        <v>352</v>
      </c>
      <c r="K1159" s="1" t="s">
        <v>1168</v>
      </c>
      <c r="L1159" s="1" t="s">
        <v>349</v>
      </c>
      <c r="M1159" s="1" t="s">
        <v>354</v>
      </c>
      <c r="N1159" s="1">
        <v>1660492461.5999999</v>
      </c>
      <c r="O1159" s="1">
        <f t="shared" si="136"/>
        <v>3.473022738417127E-3</v>
      </c>
      <c r="P1159" s="1">
        <f t="shared" si="137"/>
        <v>3.4730227384171268</v>
      </c>
      <c r="Q1159" s="1">
        <f t="shared" si="138"/>
        <v>3.6540115871388696</v>
      </c>
      <c r="R1159" s="1">
        <f t="shared" si="139"/>
        <v>1588.17</v>
      </c>
      <c r="S1159" s="1">
        <f t="shared" si="140"/>
        <v>1507.5660083919158</v>
      </c>
      <c r="T1159" s="1">
        <f t="shared" si="141"/>
        <v>150.39544074127971</v>
      </c>
      <c r="U1159" s="1">
        <f t="shared" si="142"/>
        <v>158.43653000431968</v>
      </c>
      <c r="V1159" s="1">
        <f t="shared" si="143"/>
        <v>0.18461499409490845</v>
      </c>
      <c r="W1159" s="1">
        <f t="shared" si="144"/>
        <v>2.9231198443915831</v>
      </c>
      <c r="X1159" s="1">
        <f t="shared" si="145"/>
        <v>0.17837346910309376</v>
      </c>
      <c r="Y1159" s="1">
        <f t="shared" si="146"/>
        <v>0.11202661532799454</v>
      </c>
      <c r="Z1159" s="1">
        <f t="shared" si="147"/>
        <v>321.51657899999998</v>
      </c>
      <c r="AA1159" s="1">
        <f t="shared" si="148"/>
        <v>32.003087511782063</v>
      </c>
      <c r="AB1159" s="1">
        <f t="shared" si="149"/>
        <v>31.2507375</v>
      </c>
      <c r="AC1159" s="1">
        <f t="shared" si="150"/>
        <v>4.5762779446724267</v>
      </c>
      <c r="AD1159" s="1">
        <f t="shared" si="151"/>
        <v>59.916906110515121</v>
      </c>
      <c r="AE1159" s="1">
        <f t="shared" si="152"/>
        <v>2.7047741216745091</v>
      </c>
      <c r="AF1159" s="1">
        <f t="shared" si="153"/>
        <v>4.5142085886170857</v>
      </c>
      <c r="AG1159" s="1">
        <f t="shared" si="154"/>
        <v>1.8715038229979175</v>
      </c>
      <c r="AH1159" s="1">
        <f t="shared" si="155"/>
        <v>-153.16030276419531</v>
      </c>
      <c r="AI1159" s="1">
        <f t="shared" si="156"/>
        <v>-37.780529192475591</v>
      </c>
      <c r="AJ1159" s="1">
        <f t="shared" si="157"/>
        <v>-2.9061243832323895</v>
      </c>
      <c r="AK1159" s="1">
        <f t="shared" si="158"/>
        <v>127.66962266009668</v>
      </c>
      <c r="AL1159" s="1">
        <f t="shared" si="159"/>
        <v>35.336514720915666</v>
      </c>
      <c r="AM1159" s="1">
        <f t="shared" si="160"/>
        <v>3.4778206270954954</v>
      </c>
      <c r="AN1159" s="1">
        <f t="shared" si="161"/>
        <v>3.6540115871388696</v>
      </c>
      <c r="AO1159" s="1">
        <v>1701.9481990448589</v>
      </c>
      <c r="AP1159" s="1">
        <v>1671.066</v>
      </c>
      <c r="AQ1159" s="1">
        <v>5.1557362551646646</v>
      </c>
      <c r="AR1159" s="1">
        <v>64.971531831168349</v>
      </c>
      <c r="AS1159" s="1">
        <f t="shared" si="162"/>
        <v>3.4730227384171268</v>
      </c>
      <c r="AT1159" s="1">
        <v>23.05724224757066</v>
      </c>
      <c r="AU1159" s="1">
        <v>27.110664848484831</v>
      </c>
      <c r="AV1159" s="1">
        <v>4.6077152231471006E-6</v>
      </c>
      <c r="AW1159" s="1">
        <v>82.288730517660355</v>
      </c>
      <c r="AX1159" s="1">
        <v>0</v>
      </c>
      <c r="AY1159" s="1">
        <v>0</v>
      </c>
      <c r="AZ1159" s="1">
        <f t="shared" si="163"/>
        <v>1</v>
      </c>
      <c r="BA1159" s="1">
        <f t="shared" si="164"/>
        <v>0</v>
      </c>
      <c r="BB1159" s="1">
        <f t="shared" si="165"/>
        <v>51989.076075583383</v>
      </c>
      <c r="BC1159" s="1">
        <f t="shared" si="166"/>
        <v>2000</v>
      </c>
      <c r="BD1159" s="1">
        <f t="shared" si="167"/>
        <v>1681.2002999999997</v>
      </c>
      <c r="BE1159" s="1">
        <f t="shared" si="168"/>
        <v>0.84060014999999988</v>
      </c>
      <c r="BF1159" s="1">
        <f t="shared" si="169"/>
        <v>0.16075828949999998</v>
      </c>
      <c r="BG1159" s="1">
        <v>6</v>
      </c>
      <c r="BH1159" s="1">
        <v>0.5</v>
      </c>
      <c r="BI1159" s="1" t="s">
        <v>355</v>
      </c>
      <c r="BJ1159" s="1">
        <v>2</v>
      </c>
      <c r="BK1159" s="1" t="b">
        <v>1</v>
      </c>
      <c r="BL1159" s="1">
        <v>1660492461.5999999</v>
      </c>
      <c r="BM1159" s="1">
        <v>1588.17</v>
      </c>
      <c r="BN1159" s="1">
        <v>1637.1875</v>
      </c>
      <c r="BO1159" s="1">
        <v>27.112693749999998</v>
      </c>
      <c r="BP1159" s="1">
        <v>23.053650000000001</v>
      </c>
      <c r="BQ1159" s="1">
        <v>1585.32</v>
      </c>
      <c r="BR1159" s="1">
        <v>27.110125</v>
      </c>
      <c r="BS1159" s="1">
        <v>500.1465</v>
      </c>
      <c r="BT1159" s="1">
        <v>99.660349999999994</v>
      </c>
      <c r="BU1159" s="1">
        <v>0.10008496875</v>
      </c>
      <c r="BV1159" s="1">
        <v>31.010999999999999</v>
      </c>
      <c r="BW1159" s="1">
        <v>31.2507375</v>
      </c>
      <c r="BX1159" s="1">
        <v>999.9</v>
      </c>
      <c r="BY1159" s="1">
        <v>0</v>
      </c>
      <c r="BZ1159" s="1">
        <v>0</v>
      </c>
      <c r="CA1159" s="1">
        <v>9997.3481250000004</v>
      </c>
      <c r="CB1159" s="1">
        <v>0</v>
      </c>
      <c r="CC1159" s="1">
        <v>33.958168749999999</v>
      </c>
      <c r="CD1159" s="1">
        <v>-49.018356249999997</v>
      </c>
      <c r="CE1159" s="1">
        <v>1632.43</v>
      </c>
      <c r="CF1159" s="1">
        <v>1675.8218750000001</v>
      </c>
      <c r="CG1159" s="1">
        <v>4.0590468749999999</v>
      </c>
      <c r="CH1159" s="1">
        <v>1637.1875</v>
      </c>
      <c r="CI1159" s="1">
        <v>23.053650000000001</v>
      </c>
      <c r="CJ1159" s="1">
        <v>2.7020606250000001</v>
      </c>
      <c r="CK1159" s="1">
        <v>2.2975325</v>
      </c>
      <c r="CL1159" s="1">
        <v>22.297643749999999</v>
      </c>
      <c r="CM1159" s="1">
        <v>19.659118750000001</v>
      </c>
      <c r="CN1159" s="1">
        <v>2000</v>
      </c>
      <c r="CO1159" s="1">
        <v>0.97999337500000006</v>
      </c>
      <c r="CP1159" s="1">
        <v>2.00067375E-2</v>
      </c>
      <c r="CQ1159" s="1">
        <v>0</v>
      </c>
      <c r="CR1159" s="1">
        <v>2.7556875000000001</v>
      </c>
      <c r="CS1159" s="1">
        <v>0</v>
      </c>
      <c r="CT1159" s="1">
        <v>33264.356249999997</v>
      </c>
      <c r="CU1159" s="1">
        <v>17412.306250000001</v>
      </c>
      <c r="CV1159" s="1">
        <v>40.875</v>
      </c>
      <c r="CW1159" s="1">
        <v>41.875</v>
      </c>
      <c r="CX1159" s="1">
        <v>40.875</v>
      </c>
      <c r="CY1159" s="1">
        <v>40.300375000000003</v>
      </c>
      <c r="CZ1159" s="1">
        <v>40.960624999999993</v>
      </c>
      <c r="DA1159" s="1">
        <v>1959.99</v>
      </c>
      <c r="DB1159" s="1">
        <v>40.01</v>
      </c>
      <c r="DC1159" s="1">
        <v>0</v>
      </c>
      <c r="DD1159" s="1">
        <v>1660492467.8</v>
      </c>
      <c r="DE1159" s="1">
        <v>0</v>
      </c>
      <c r="DF1159" s="1">
        <v>1660491924.5999999</v>
      </c>
      <c r="DG1159" s="1" t="s">
        <v>1965</v>
      </c>
      <c r="DH1159" s="1">
        <v>1660491919.5999999</v>
      </c>
      <c r="DI1159" s="1">
        <v>1660491924.5999999</v>
      </c>
      <c r="DJ1159" s="1">
        <v>26</v>
      </c>
      <c r="DK1159" s="1">
        <v>0.56499999999999995</v>
      </c>
      <c r="DL1159" s="1">
        <v>-7.0000000000000001E-3</v>
      </c>
      <c r="DM1159" s="1">
        <v>1.335</v>
      </c>
      <c r="DN1159" s="1">
        <v>1.2E-2</v>
      </c>
      <c r="DO1159" s="1">
        <v>400</v>
      </c>
      <c r="DP1159" s="1">
        <v>23</v>
      </c>
      <c r="DQ1159" s="1">
        <v>0.17</v>
      </c>
      <c r="DR1159" s="1">
        <v>0.02</v>
      </c>
      <c r="DS1159" s="1">
        <v>3.5244237517852839</v>
      </c>
      <c r="DT1159" s="1">
        <v>4.4447897968517093E-2</v>
      </c>
      <c r="DU1159" s="1">
        <v>0.1702803165587321</v>
      </c>
      <c r="DV1159" s="1">
        <v>1</v>
      </c>
      <c r="DW1159" s="1">
        <v>35.327370693385447</v>
      </c>
      <c r="DX1159" s="1">
        <v>1.6265105641052069</v>
      </c>
      <c r="DY1159" s="1">
        <v>0.14641607603733139</v>
      </c>
      <c r="DZ1159" s="1">
        <v>0</v>
      </c>
      <c r="EA1159" s="1">
        <v>-49.022166666666671</v>
      </c>
      <c r="EB1159" s="1">
        <v>-3.2241797552838221</v>
      </c>
      <c r="EC1159" s="1">
        <v>0.25042208014115358</v>
      </c>
      <c r="ED1159" s="1">
        <v>0</v>
      </c>
      <c r="EE1159" s="1">
        <v>1506.3390421044969</v>
      </c>
      <c r="EF1159" s="1">
        <v>289.91412834488739</v>
      </c>
      <c r="EG1159" s="1">
        <v>21.663873460274939</v>
      </c>
      <c r="EH1159" s="1">
        <v>0</v>
      </c>
      <c r="EI1159" s="1">
        <v>4.0610732499999997</v>
      </c>
      <c r="EJ1159" s="1">
        <v>-5.7594709193256613E-2</v>
      </c>
      <c r="EK1159" s="1">
        <v>5.6547711657944219E-3</v>
      </c>
      <c r="EL1159" s="1">
        <v>1</v>
      </c>
      <c r="EM1159" s="1">
        <v>1.8715131767162529</v>
      </c>
      <c r="EN1159" s="1">
        <v>-5.5998442538257509E-3</v>
      </c>
      <c r="EO1159" s="1">
        <v>9.3988829003515361E-4</v>
      </c>
      <c r="EP1159" s="1">
        <v>1</v>
      </c>
      <c r="EQ1159" s="1">
        <v>3</v>
      </c>
      <c r="ER1159" s="1">
        <v>6</v>
      </c>
      <c r="ES1159" s="1" t="s">
        <v>379</v>
      </c>
      <c r="ET1159" s="1">
        <v>2.9439500000000001</v>
      </c>
      <c r="EU1159" s="1">
        <v>2.8011699999999999</v>
      </c>
      <c r="EV1159" s="1">
        <v>0.225634</v>
      </c>
      <c r="EW1159" s="1">
        <v>0.229578</v>
      </c>
      <c r="EX1159" s="1">
        <v>0.118107</v>
      </c>
      <c r="EY1159" s="1">
        <v>0.10541399999999999</v>
      </c>
      <c r="EZ1159" s="1">
        <v>15910</v>
      </c>
      <c r="FA1159" s="1">
        <v>16600.599999999999</v>
      </c>
      <c r="FB1159" s="1">
        <v>23887.5</v>
      </c>
      <c r="FC1159" s="1">
        <v>25070</v>
      </c>
      <c r="FD1159" s="1">
        <v>33719.199999999997</v>
      </c>
      <c r="FE1159" s="1">
        <v>35812</v>
      </c>
      <c r="FF1159" s="1">
        <v>43543.9</v>
      </c>
      <c r="FG1159" s="1">
        <v>46338.8</v>
      </c>
      <c r="FH1159" s="1">
        <v>1.98767</v>
      </c>
      <c r="FI1159" s="1">
        <v>1.88585</v>
      </c>
      <c r="FJ1159" s="1">
        <v>0.120103</v>
      </c>
      <c r="FK1159" s="1">
        <v>0</v>
      </c>
      <c r="FL1159" s="1">
        <v>29.297599999999999</v>
      </c>
      <c r="FM1159" s="1">
        <v>999.9</v>
      </c>
      <c r="FN1159" s="1">
        <v>61.1</v>
      </c>
      <c r="FO1159" s="1">
        <v>33.9</v>
      </c>
      <c r="FP1159" s="1">
        <v>32.5749</v>
      </c>
      <c r="FQ1159" s="1">
        <v>63.6265</v>
      </c>
      <c r="FR1159" s="1">
        <v>25.897400000000001</v>
      </c>
      <c r="FS1159" s="1">
        <v>1</v>
      </c>
      <c r="FT1159" s="1">
        <v>0.27239099999999999</v>
      </c>
      <c r="FU1159" s="1">
        <v>0.53420500000000004</v>
      </c>
      <c r="FV1159" s="1">
        <v>20.3233</v>
      </c>
      <c r="FW1159" s="1">
        <v>5.2120499999999996</v>
      </c>
      <c r="FX1159" s="1">
        <v>11.905099999999999</v>
      </c>
      <c r="FY1159" s="1">
        <v>5.0026999999999999</v>
      </c>
      <c r="FZ1159" s="1">
        <v>3.2904</v>
      </c>
      <c r="GA1159" s="1">
        <v>9999</v>
      </c>
      <c r="GB1159" s="1">
        <v>9999</v>
      </c>
      <c r="GC1159" s="1">
        <v>9999</v>
      </c>
      <c r="GD1159" s="1">
        <v>999.9</v>
      </c>
      <c r="GE1159" s="1">
        <v>1.8595600000000001</v>
      </c>
      <c r="GF1159" s="1">
        <v>1.8545199999999999</v>
      </c>
      <c r="GG1159" s="1">
        <v>1.85772</v>
      </c>
      <c r="GH1159" s="1">
        <v>1.85612</v>
      </c>
      <c r="GI1159" s="1">
        <v>1.8549</v>
      </c>
      <c r="GJ1159" s="1">
        <v>1.8545499999999999</v>
      </c>
      <c r="GK1159" s="1">
        <v>1.8532200000000001</v>
      </c>
      <c r="GL1159" s="1">
        <v>1.8563799999999999</v>
      </c>
      <c r="GM1159" s="1">
        <v>0</v>
      </c>
      <c r="GN1159" s="1">
        <v>0</v>
      </c>
      <c r="GO1159" s="1">
        <v>0</v>
      </c>
      <c r="GP1159" s="1">
        <v>0</v>
      </c>
      <c r="GQ1159" s="1" t="s">
        <v>358</v>
      </c>
      <c r="GR1159" s="1" t="s">
        <v>359</v>
      </c>
      <c r="GS1159" s="1" t="s">
        <v>360</v>
      </c>
      <c r="GT1159" s="1" t="s">
        <v>360</v>
      </c>
      <c r="GU1159" s="1" t="s">
        <v>360</v>
      </c>
      <c r="GV1159" s="1" t="s">
        <v>360</v>
      </c>
      <c r="GW1159" s="1">
        <v>0</v>
      </c>
      <c r="GX1159" s="1">
        <v>100</v>
      </c>
      <c r="GY1159" s="1">
        <v>100</v>
      </c>
      <c r="GZ1159" s="1">
        <v>2.88</v>
      </c>
      <c r="HA1159" s="1">
        <v>2.5999999999999999E-3</v>
      </c>
      <c r="HB1159" s="1">
        <v>0.40725668706344281</v>
      </c>
      <c r="HC1159" s="1">
        <v>2.678124759318837E-3</v>
      </c>
      <c r="HD1159" s="1">
        <v>-9.3737611465157319E-7</v>
      </c>
      <c r="HE1159" s="1">
        <v>1.3915637841753891E-10</v>
      </c>
      <c r="HF1159" s="1">
        <v>-8.3168333772034281E-2</v>
      </c>
      <c r="HG1159" s="1">
        <v>1.061361004592812E-2</v>
      </c>
      <c r="HH1159" s="1">
        <v>-3.086644042041478E-4</v>
      </c>
      <c r="HI1159" s="1">
        <v>1.24720902217549E-6</v>
      </c>
      <c r="HJ1159" s="1">
        <v>1</v>
      </c>
      <c r="HK1159" s="1">
        <v>2093</v>
      </c>
      <c r="HL1159" s="1">
        <v>2</v>
      </c>
      <c r="HM1159" s="1">
        <v>27</v>
      </c>
      <c r="HN1159" s="1">
        <v>9.1999999999999993</v>
      </c>
      <c r="HO1159" s="1">
        <v>9.1</v>
      </c>
      <c r="HP1159" s="1">
        <v>3.3105500000000001</v>
      </c>
      <c r="HQ1159" s="1">
        <v>2.2863799999999999</v>
      </c>
      <c r="HR1159" s="1">
        <v>1.4978</v>
      </c>
      <c r="HS1159" s="1">
        <v>2.3022499999999999</v>
      </c>
      <c r="HT1159" s="1">
        <v>1.5478499999999999</v>
      </c>
      <c r="HU1159" s="1">
        <v>2.4365199999999998</v>
      </c>
      <c r="HV1159" s="1">
        <v>36.836599999999997</v>
      </c>
      <c r="HW1159" s="1">
        <v>14.0007</v>
      </c>
      <c r="HX1159" s="1">
        <v>18</v>
      </c>
      <c r="HY1159" s="1">
        <v>504.88799999999998</v>
      </c>
      <c r="HZ1159" s="1">
        <v>504.64100000000002</v>
      </c>
      <c r="IA1159" s="1">
        <v>28.732399999999998</v>
      </c>
      <c r="IB1159" s="1">
        <v>30.5822</v>
      </c>
      <c r="IC1159" s="1">
        <v>30.000399999999999</v>
      </c>
      <c r="ID1159" s="1">
        <v>30.3721</v>
      </c>
      <c r="IE1159" s="1">
        <v>30.468599999999999</v>
      </c>
      <c r="IF1159" s="1">
        <v>66.428299999999993</v>
      </c>
      <c r="IG1159" s="1">
        <v>30.715900000000001</v>
      </c>
      <c r="IH1159" s="1">
        <v>0</v>
      </c>
      <c r="II1159" s="1">
        <v>28.729199999999999</v>
      </c>
      <c r="IJ1159" s="1">
        <v>1709.94</v>
      </c>
      <c r="IK1159" s="1">
        <v>23.0259</v>
      </c>
      <c r="IL1159" s="1">
        <v>100.699</v>
      </c>
      <c r="IM1159" s="1">
        <v>100.432</v>
      </c>
      <c r="IN1159" s="1" t="s">
        <v>365</v>
      </c>
    </row>
    <row r="1160" spans="1:248" ht="15.75" customHeight="1" x14ac:dyDescent="0.3">
      <c r="A1160" s="1">
        <v>1144</v>
      </c>
      <c r="B1160" s="1">
        <v>1660492470.5999999</v>
      </c>
      <c r="C1160" s="1">
        <v>8341.5</v>
      </c>
      <c r="D1160" s="1" t="s">
        <v>2600</v>
      </c>
      <c r="E1160" s="1" t="s">
        <v>2601</v>
      </c>
      <c r="F1160" s="1">
        <v>1</v>
      </c>
      <c r="G1160" s="1" t="s">
        <v>1964</v>
      </c>
      <c r="H1160" s="1" t="s">
        <v>350</v>
      </c>
      <c r="I1160" s="1" t="s">
        <v>351</v>
      </c>
      <c r="J1160" s="1" t="s">
        <v>352</v>
      </c>
      <c r="K1160" s="1" t="s">
        <v>1168</v>
      </c>
      <c r="L1160" s="1" t="s">
        <v>349</v>
      </c>
      <c r="M1160" s="1" t="s">
        <v>354</v>
      </c>
      <c r="N1160" s="1">
        <v>1660492463.099999</v>
      </c>
      <c r="O1160" s="1">
        <f t="shared" si="136"/>
        <v>3.4722158949848352E-3</v>
      </c>
      <c r="P1160" s="1">
        <f t="shared" si="137"/>
        <v>3.4722158949848354</v>
      </c>
      <c r="Q1160" s="1">
        <f t="shared" si="138"/>
        <v>3.5940207584467059</v>
      </c>
      <c r="R1160" s="1">
        <f t="shared" si="139"/>
        <v>1595.6686666666669</v>
      </c>
      <c r="S1160" s="1">
        <f t="shared" si="140"/>
        <v>1515.3574005547491</v>
      </c>
      <c r="T1160" s="1">
        <f t="shared" si="141"/>
        <v>151.17286798585636</v>
      </c>
      <c r="U1160" s="1">
        <f t="shared" si="142"/>
        <v>159.18476301818959</v>
      </c>
      <c r="V1160" s="1">
        <f t="shared" si="143"/>
        <v>0.18457504579062453</v>
      </c>
      <c r="W1160" s="1">
        <f t="shared" si="144"/>
        <v>2.9229949788810532</v>
      </c>
      <c r="X1160" s="1">
        <f t="shared" si="145"/>
        <v>0.17833591574253974</v>
      </c>
      <c r="Y1160" s="1">
        <f t="shared" si="146"/>
        <v>0.11200293899078559</v>
      </c>
      <c r="Z1160" s="1">
        <f t="shared" si="147"/>
        <v>321.51434460000002</v>
      </c>
      <c r="AA1160" s="1">
        <f t="shared" si="148"/>
        <v>32.002150871550747</v>
      </c>
      <c r="AB1160" s="1">
        <f t="shared" si="149"/>
        <v>31.25046</v>
      </c>
      <c r="AC1160" s="1">
        <f t="shared" si="150"/>
        <v>4.5762056709140806</v>
      </c>
      <c r="AD1160" s="1">
        <f t="shared" si="151"/>
        <v>59.920149669934865</v>
      </c>
      <c r="AE1160" s="1">
        <f t="shared" si="152"/>
        <v>2.7047396017928453</v>
      </c>
      <c r="AF1160" s="1">
        <f t="shared" si="153"/>
        <v>4.5139066185443086</v>
      </c>
      <c r="AG1160" s="1">
        <f t="shared" si="154"/>
        <v>1.8714660691212353</v>
      </c>
      <c r="AH1160" s="1">
        <f t="shared" si="155"/>
        <v>-153.12472096883124</v>
      </c>
      <c r="AI1160" s="1">
        <f t="shared" si="156"/>
        <v>-37.920084792369558</v>
      </c>
      <c r="AJ1160" s="1">
        <f t="shared" si="157"/>
        <v>-2.9169629041480283</v>
      </c>
      <c r="AK1160" s="1">
        <f t="shared" si="158"/>
        <v>127.5525759346512</v>
      </c>
      <c r="AL1160" s="1">
        <f t="shared" si="159"/>
        <v>35.357409774123347</v>
      </c>
      <c r="AM1160" s="1">
        <f t="shared" si="160"/>
        <v>3.4766257144785744</v>
      </c>
      <c r="AN1160" s="1">
        <f t="shared" si="161"/>
        <v>3.5940207584467059</v>
      </c>
      <c r="AO1160" s="1">
        <v>1707.0609971423289</v>
      </c>
      <c r="AP1160" s="1">
        <v>1676.2393939393939</v>
      </c>
      <c r="AQ1160" s="1">
        <v>5.1582101290542077</v>
      </c>
      <c r="AR1160" s="1">
        <v>64.971531831168349</v>
      </c>
      <c r="AS1160" s="1">
        <f t="shared" si="162"/>
        <v>3.4722158949848354</v>
      </c>
      <c r="AT1160" s="1">
        <v>23.057072153163279</v>
      </c>
      <c r="AU1160" s="1">
        <v>27.10957696969696</v>
      </c>
      <c r="AV1160" s="1">
        <v>7.1600996395998631E-6</v>
      </c>
      <c r="AW1160" s="1">
        <v>82.288730517660355</v>
      </c>
      <c r="AX1160" s="1">
        <v>0</v>
      </c>
      <c r="AY1160" s="1">
        <v>0</v>
      </c>
      <c r="AZ1160" s="1">
        <f t="shared" si="163"/>
        <v>1</v>
      </c>
      <c r="BA1160" s="1">
        <f t="shared" si="164"/>
        <v>0</v>
      </c>
      <c r="BB1160" s="1">
        <f t="shared" si="165"/>
        <v>51985.725091646513</v>
      </c>
      <c r="BC1160" s="1">
        <f t="shared" si="166"/>
        <v>1999.9860000000001</v>
      </c>
      <c r="BD1160" s="1">
        <f t="shared" si="167"/>
        <v>1681.1885400000001</v>
      </c>
      <c r="BE1160" s="1">
        <f t="shared" si="168"/>
        <v>0.84060015420107936</v>
      </c>
      <c r="BF1160" s="1">
        <f t="shared" si="169"/>
        <v>0.16075829760808324</v>
      </c>
      <c r="BG1160" s="1">
        <v>6</v>
      </c>
      <c r="BH1160" s="1">
        <v>0.5</v>
      </c>
      <c r="BI1160" s="1" t="s">
        <v>355</v>
      </c>
      <c r="BJ1160" s="1">
        <v>2</v>
      </c>
      <c r="BK1160" s="1" t="b">
        <v>1</v>
      </c>
      <c r="BL1160" s="1">
        <v>1660492463.099999</v>
      </c>
      <c r="BM1160" s="1">
        <v>1595.6686666666669</v>
      </c>
      <c r="BN1160" s="1">
        <v>1644.740666666667</v>
      </c>
      <c r="BO1160" s="1">
        <v>27.11232</v>
      </c>
      <c r="BP1160" s="1">
        <v>23.054633333333339</v>
      </c>
      <c r="BQ1160" s="1">
        <v>1592.8126666666669</v>
      </c>
      <c r="BR1160" s="1">
        <v>27.10975333333333</v>
      </c>
      <c r="BS1160" s="1">
        <v>500.14206666666661</v>
      </c>
      <c r="BT1160" s="1">
        <v>99.660446666666687</v>
      </c>
      <c r="BU1160" s="1">
        <v>0.1000903066666667</v>
      </c>
      <c r="BV1160" s="1">
        <v>31.009826666666662</v>
      </c>
      <c r="BW1160" s="1">
        <v>31.25046</v>
      </c>
      <c r="BX1160" s="1">
        <v>999.89999999999986</v>
      </c>
      <c r="BY1160" s="1">
        <v>0</v>
      </c>
      <c r="BZ1160" s="1">
        <v>0</v>
      </c>
      <c r="CA1160" s="1">
        <v>9996.6259999999984</v>
      </c>
      <c r="CB1160" s="1">
        <v>0</v>
      </c>
      <c r="CC1160" s="1">
        <v>32.930899999999987</v>
      </c>
      <c r="CD1160" s="1">
        <v>-49.073120000000003</v>
      </c>
      <c r="CE1160" s="1">
        <v>1640.136666666667</v>
      </c>
      <c r="CF1160" s="1">
        <v>1683.5546666666669</v>
      </c>
      <c r="CG1160" s="1">
        <v>4.0576973333333344</v>
      </c>
      <c r="CH1160" s="1">
        <v>1644.740666666667</v>
      </c>
      <c r="CI1160" s="1">
        <v>23.054633333333339</v>
      </c>
      <c r="CJ1160" s="1">
        <v>2.7020266666666659</v>
      </c>
      <c r="CK1160" s="1">
        <v>2.297632666666666</v>
      </c>
      <c r="CL1160" s="1">
        <v>22.297433333333331</v>
      </c>
      <c r="CM1160" s="1">
        <v>19.65982</v>
      </c>
      <c r="CN1160" s="1">
        <v>1999.9860000000001</v>
      </c>
      <c r="CO1160" s="1">
        <v>0.97999320000000012</v>
      </c>
      <c r="CP1160" s="1">
        <v>2.0006906666666671E-2</v>
      </c>
      <c r="CQ1160" s="1">
        <v>0</v>
      </c>
      <c r="CR1160" s="1">
        <v>2.601466666666667</v>
      </c>
      <c r="CS1160" s="1">
        <v>0</v>
      </c>
      <c r="CT1160" s="1">
        <v>33261.94666666667</v>
      </c>
      <c r="CU1160" s="1">
        <v>17412.18</v>
      </c>
      <c r="CV1160" s="1">
        <v>40.875</v>
      </c>
      <c r="CW1160" s="1">
        <v>41.875</v>
      </c>
      <c r="CX1160" s="1">
        <v>40.875</v>
      </c>
      <c r="CY1160" s="1">
        <v>40.303733333333327</v>
      </c>
      <c r="CZ1160" s="1">
        <v>40.962200000000003</v>
      </c>
      <c r="DA1160" s="1">
        <v>1959.9760000000001</v>
      </c>
      <c r="DB1160" s="1">
        <v>40.01</v>
      </c>
      <c r="DC1160" s="1">
        <v>0</v>
      </c>
      <c r="DD1160" s="1">
        <v>1660492468.4000001</v>
      </c>
      <c r="DE1160" s="1">
        <v>0</v>
      </c>
      <c r="DF1160" s="1">
        <v>1660491924.5999999</v>
      </c>
      <c r="DG1160" s="1" t="s">
        <v>1965</v>
      </c>
      <c r="DH1160" s="1">
        <v>1660491919.5999999</v>
      </c>
      <c r="DI1160" s="1">
        <v>1660491924.5999999</v>
      </c>
      <c r="DJ1160" s="1">
        <v>26</v>
      </c>
      <c r="DK1160" s="1">
        <v>0.56499999999999995</v>
      </c>
      <c r="DL1160" s="1">
        <v>-7.0000000000000001E-3</v>
      </c>
      <c r="DM1160" s="1">
        <v>1.335</v>
      </c>
      <c r="DN1160" s="1">
        <v>1.2E-2</v>
      </c>
      <c r="DO1160" s="1">
        <v>400</v>
      </c>
      <c r="DP1160" s="1">
        <v>23</v>
      </c>
      <c r="DQ1160" s="1">
        <v>0.17</v>
      </c>
      <c r="DR1160" s="1">
        <v>0.02</v>
      </c>
      <c r="DS1160" s="1">
        <v>3.5379417106837439</v>
      </c>
      <c r="DT1160" s="1">
        <v>5.6571086086042152E-2</v>
      </c>
      <c r="DU1160" s="1">
        <v>0.17397189823114009</v>
      </c>
      <c r="DV1160" s="1">
        <v>1</v>
      </c>
      <c r="DW1160" s="1">
        <v>35.34193461493804</v>
      </c>
      <c r="DX1160" s="1">
        <v>1.696895739958908</v>
      </c>
      <c r="DY1160" s="1">
        <v>0.14887365612160719</v>
      </c>
      <c r="DZ1160" s="1">
        <v>0</v>
      </c>
      <c r="EA1160" s="1">
        <v>-49.061350000000012</v>
      </c>
      <c r="EB1160" s="1">
        <v>-3.288739488320426</v>
      </c>
      <c r="EC1160" s="1">
        <v>0.25348923678662738</v>
      </c>
      <c r="ED1160" s="1">
        <v>0</v>
      </c>
      <c r="EE1160" s="1">
        <v>1511.084780821802</v>
      </c>
      <c r="EF1160" s="1">
        <v>289.56783235464849</v>
      </c>
      <c r="EG1160" s="1">
        <v>21.638608672977959</v>
      </c>
      <c r="EH1160" s="1">
        <v>0</v>
      </c>
      <c r="EI1160" s="1">
        <v>4.0602472500000006</v>
      </c>
      <c r="EJ1160" s="1">
        <v>-5.8664577861173108E-2</v>
      </c>
      <c r="EK1160" s="1">
        <v>5.7395740205611447E-3</v>
      </c>
      <c r="EL1160" s="1">
        <v>1</v>
      </c>
      <c r="EM1160" s="1">
        <v>1.871457082707835</v>
      </c>
      <c r="EN1160" s="1">
        <v>-3.0183694476480401E-3</v>
      </c>
      <c r="EO1160" s="1">
        <v>8.8710293190494944E-4</v>
      </c>
      <c r="EP1160" s="1">
        <v>1</v>
      </c>
      <c r="EQ1160" s="1">
        <v>3</v>
      </c>
      <c r="ER1160" s="1">
        <v>6</v>
      </c>
      <c r="ES1160" s="1" t="s">
        <v>379</v>
      </c>
      <c r="ET1160" s="1">
        <v>2.9439700000000002</v>
      </c>
      <c r="EU1160" s="1">
        <v>2.8012800000000002</v>
      </c>
      <c r="EV1160" s="1">
        <v>0.22603500000000001</v>
      </c>
      <c r="EW1160" s="1">
        <v>0.22997699999999999</v>
      </c>
      <c r="EX1160" s="1">
        <v>0.118105</v>
      </c>
      <c r="EY1160" s="1">
        <v>0.10541399999999999</v>
      </c>
      <c r="EZ1160" s="1">
        <v>15901.7</v>
      </c>
      <c r="FA1160" s="1">
        <v>16591.900000000001</v>
      </c>
      <c r="FB1160" s="1">
        <v>23887.5</v>
      </c>
      <c r="FC1160" s="1">
        <v>25069.9</v>
      </c>
      <c r="FD1160" s="1">
        <v>33719.300000000003</v>
      </c>
      <c r="FE1160" s="1">
        <v>35811.9</v>
      </c>
      <c r="FF1160" s="1">
        <v>43543.9</v>
      </c>
      <c r="FG1160" s="1">
        <v>46338.7</v>
      </c>
      <c r="FH1160" s="1">
        <v>1.9875</v>
      </c>
      <c r="FI1160" s="1">
        <v>1.8858999999999999</v>
      </c>
      <c r="FJ1160" s="1">
        <v>0.120103</v>
      </c>
      <c r="FK1160" s="1">
        <v>0</v>
      </c>
      <c r="FL1160" s="1">
        <v>29.297599999999999</v>
      </c>
      <c r="FM1160" s="1">
        <v>999.9</v>
      </c>
      <c r="FN1160" s="1">
        <v>61.1</v>
      </c>
      <c r="FO1160" s="1">
        <v>33.9</v>
      </c>
      <c r="FP1160" s="1">
        <v>32.573500000000003</v>
      </c>
      <c r="FQ1160" s="1">
        <v>63.616500000000002</v>
      </c>
      <c r="FR1160" s="1">
        <v>25.024000000000001</v>
      </c>
      <c r="FS1160" s="1">
        <v>1</v>
      </c>
      <c r="FT1160" s="1">
        <v>0.27244200000000002</v>
      </c>
      <c r="FU1160" s="1">
        <v>0.52900100000000005</v>
      </c>
      <c r="FV1160" s="1">
        <v>20.3233</v>
      </c>
      <c r="FW1160" s="1">
        <v>5.2117500000000003</v>
      </c>
      <c r="FX1160" s="1">
        <v>11.904999999999999</v>
      </c>
      <c r="FY1160" s="1">
        <v>5.0025500000000003</v>
      </c>
      <c r="FZ1160" s="1">
        <v>3.29033</v>
      </c>
      <c r="GA1160" s="1">
        <v>9999</v>
      </c>
      <c r="GB1160" s="1">
        <v>9999</v>
      </c>
      <c r="GC1160" s="1">
        <v>9999</v>
      </c>
      <c r="GD1160" s="1">
        <v>999.9</v>
      </c>
      <c r="GE1160" s="1">
        <v>1.85954</v>
      </c>
      <c r="GF1160" s="1">
        <v>1.8545100000000001</v>
      </c>
      <c r="GG1160" s="1">
        <v>1.8576900000000001</v>
      </c>
      <c r="GH1160" s="1">
        <v>1.8561099999999999</v>
      </c>
      <c r="GI1160" s="1">
        <v>1.8549</v>
      </c>
      <c r="GJ1160" s="1">
        <v>1.8545499999999999</v>
      </c>
      <c r="GK1160" s="1">
        <v>1.8532200000000001</v>
      </c>
      <c r="GL1160" s="1">
        <v>1.8563799999999999</v>
      </c>
      <c r="GM1160" s="1">
        <v>0</v>
      </c>
      <c r="GN1160" s="1">
        <v>0</v>
      </c>
      <c r="GO1160" s="1">
        <v>0</v>
      </c>
      <c r="GP1160" s="1">
        <v>0</v>
      </c>
      <c r="GQ1160" s="1" t="s">
        <v>358</v>
      </c>
      <c r="GR1160" s="1" t="s">
        <v>359</v>
      </c>
      <c r="GS1160" s="1" t="s">
        <v>360</v>
      </c>
      <c r="GT1160" s="1" t="s">
        <v>360</v>
      </c>
      <c r="GU1160" s="1" t="s">
        <v>360</v>
      </c>
      <c r="GV1160" s="1" t="s">
        <v>360</v>
      </c>
      <c r="GW1160" s="1">
        <v>0</v>
      </c>
      <c r="GX1160" s="1">
        <v>100</v>
      </c>
      <c r="GY1160" s="1">
        <v>100</v>
      </c>
      <c r="GZ1160" s="1">
        <v>2.88</v>
      </c>
      <c r="HA1160" s="1">
        <v>2.5999999999999999E-3</v>
      </c>
      <c r="HB1160" s="1">
        <v>0.40725668706344281</v>
      </c>
      <c r="HC1160" s="1">
        <v>2.678124759318837E-3</v>
      </c>
      <c r="HD1160" s="1">
        <v>-9.3737611465157319E-7</v>
      </c>
      <c r="HE1160" s="1">
        <v>1.3915637841753891E-10</v>
      </c>
      <c r="HF1160" s="1">
        <v>-8.3168333772034281E-2</v>
      </c>
      <c r="HG1160" s="1">
        <v>1.061361004592812E-2</v>
      </c>
      <c r="HH1160" s="1">
        <v>-3.086644042041478E-4</v>
      </c>
      <c r="HI1160" s="1">
        <v>1.24720902217549E-6</v>
      </c>
      <c r="HJ1160" s="1">
        <v>1</v>
      </c>
      <c r="HK1160" s="1">
        <v>2093</v>
      </c>
      <c r="HL1160" s="1">
        <v>2</v>
      </c>
      <c r="HM1160" s="1">
        <v>27</v>
      </c>
      <c r="HN1160" s="1">
        <v>9.1999999999999993</v>
      </c>
      <c r="HO1160" s="1">
        <v>9.1</v>
      </c>
      <c r="HP1160" s="1">
        <v>3.3215300000000001</v>
      </c>
      <c r="HQ1160" s="1">
        <v>2.2949199999999998</v>
      </c>
      <c r="HR1160" s="1">
        <v>1.4978</v>
      </c>
      <c r="HS1160" s="1">
        <v>2.3022499999999999</v>
      </c>
      <c r="HT1160" s="1">
        <v>1.5478499999999999</v>
      </c>
      <c r="HU1160" s="1">
        <v>2.2766099999999998</v>
      </c>
      <c r="HV1160" s="1">
        <v>36.860399999999998</v>
      </c>
      <c r="HW1160" s="1">
        <v>13.974399999999999</v>
      </c>
      <c r="HX1160" s="1">
        <v>18</v>
      </c>
      <c r="HY1160" s="1">
        <v>504.78800000000001</v>
      </c>
      <c r="HZ1160" s="1">
        <v>504.68099999999998</v>
      </c>
      <c r="IA1160" s="1">
        <v>28.7302</v>
      </c>
      <c r="IB1160" s="1">
        <v>30.582999999999998</v>
      </c>
      <c r="IC1160" s="1">
        <v>30.000399999999999</v>
      </c>
      <c r="ID1160" s="1">
        <v>30.372800000000002</v>
      </c>
      <c r="IE1160" s="1">
        <v>30.4693</v>
      </c>
      <c r="IF1160" s="1">
        <v>66.539100000000005</v>
      </c>
      <c r="IG1160" s="1">
        <v>30.715900000000001</v>
      </c>
      <c r="IH1160" s="1">
        <v>0</v>
      </c>
      <c r="II1160" s="1">
        <v>28.729199999999999</v>
      </c>
      <c r="IJ1160" s="1">
        <v>1709.94</v>
      </c>
      <c r="IK1160" s="1">
        <v>23.0259</v>
      </c>
      <c r="IL1160" s="1">
        <v>100.699</v>
      </c>
      <c r="IM1160" s="1">
        <v>100.432</v>
      </c>
      <c r="IN1160" s="1" t="s">
        <v>365</v>
      </c>
    </row>
    <row r="1161" spans="1:248" ht="15.75" customHeight="1" x14ac:dyDescent="0.3">
      <c r="A1161" s="1">
        <v>1145</v>
      </c>
      <c r="B1161" s="1">
        <v>1660492471.5999999</v>
      </c>
      <c r="C1161" s="1">
        <v>8342.5</v>
      </c>
      <c r="D1161" s="1" t="s">
        <v>2602</v>
      </c>
      <c r="E1161" s="1" t="s">
        <v>2603</v>
      </c>
      <c r="F1161" s="1">
        <v>1</v>
      </c>
      <c r="G1161" s="1" t="s">
        <v>1964</v>
      </c>
      <c r="H1161" s="1" t="s">
        <v>350</v>
      </c>
      <c r="I1161" s="1" t="s">
        <v>351</v>
      </c>
      <c r="J1161" s="1" t="s">
        <v>352</v>
      </c>
      <c r="K1161" s="1" t="s">
        <v>1168</v>
      </c>
      <c r="L1161" s="1" t="s">
        <v>349</v>
      </c>
      <c r="M1161" s="1" t="s">
        <v>354</v>
      </c>
      <c r="N1161" s="1">
        <v>1660492463.5999999</v>
      </c>
      <c r="O1161" s="1">
        <f t="shared" si="136"/>
        <v>3.4720188655975783E-3</v>
      </c>
      <c r="P1161" s="1">
        <f t="shared" si="137"/>
        <v>3.4720188655975783</v>
      </c>
      <c r="Q1161" s="1">
        <f t="shared" si="138"/>
        <v>3.6378826129653219</v>
      </c>
      <c r="R1161" s="1">
        <f t="shared" si="139"/>
        <v>1598.17625</v>
      </c>
      <c r="S1161" s="1">
        <f t="shared" si="140"/>
        <v>1517.3993579859737</v>
      </c>
      <c r="T1161" s="1">
        <f t="shared" si="141"/>
        <v>151.37627933951347</v>
      </c>
      <c r="U1161" s="1">
        <f t="shared" si="142"/>
        <v>159.43460973575318</v>
      </c>
      <c r="V1161" s="1">
        <f t="shared" si="143"/>
        <v>0.18456016044752907</v>
      </c>
      <c r="W1161" s="1">
        <f t="shared" si="144"/>
        <v>2.9231107474435452</v>
      </c>
      <c r="X1161" s="1">
        <f t="shared" si="145"/>
        <v>0.17832225646097416</v>
      </c>
      <c r="Y1161" s="1">
        <f t="shared" si="146"/>
        <v>0.11199429727323397</v>
      </c>
      <c r="Z1161" s="1">
        <f t="shared" si="147"/>
        <v>321.51428474999994</v>
      </c>
      <c r="AA1161" s="1">
        <f t="shared" si="148"/>
        <v>32.001638926190395</v>
      </c>
      <c r="AB1161" s="1">
        <f t="shared" si="149"/>
        <v>31.250512499999999</v>
      </c>
      <c r="AC1161" s="1">
        <f t="shared" si="150"/>
        <v>4.5762193442515784</v>
      </c>
      <c r="AD1161" s="1">
        <f t="shared" si="151"/>
        <v>59.921511518720827</v>
      </c>
      <c r="AE1161" s="1">
        <f t="shared" si="152"/>
        <v>2.7047198581586009</v>
      </c>
      <c r="AF1161" s="1">
        <f t="shared" si="153"/>
        <v>4.5137710808806712</v>
      </c>
      <c r="AG1161" s="1">
        <f t="shared" si="154"/>
        <v>1.8714994860929774</v>
      </c>
      <c r="AH1161" s="1">
        <f t="shared" si="155"/>
        <v>-153.11603197285319</v>
      </c>
      <c r="AI1161" s="1">
        <f t="shared" si="156"/>
        <v>-38.012857968154393</v>
      </c>
      <c r="AJ1161" s="1">
        <f t="shared" si="157"/>
        <v>-2.9239767401256214</v>
      </c>
      <c r="AK1161" s="1">
        <f t="shared" si="158"/>
        <v>127.46141806886673</v>
      </c>
      <c r="AL1161" s="1">
        <f t="shared" si="159"/>
        <v>35.366864687752084</v>
      </c>
      <c r="AM1161" s="1">
        <f t="shared" si="160"/>
        <v>3.4762600037989668</v>
      </c>
      <c r="AN1161" s="1">
        <f t="shared" si="161"/>
        <v>3.6378826129653219</v>
      </c>
      <c r="AO1161" s="1">
        <v>1712.1980491729421</v>
      </c>
      <c r="AP1161" s="1">
        <v>1681.365939393939</v>
      </c>
      <c r="AQ1161" s="1">
        <v>5.1497395057166742</v>
      </c>
      <c r="AR1161" s="1">
        <v>64.971531831168349</v>
      </c>
      <c r="AS1161" s="1">
        <f t="shared" si="162"/>
        <v>3.4720188655975783</v>
      </c>
      <c r="AT1161" s="1">
        <v>23.05727422381954</v>
      </c>
      <c r="AU1161" s="1">
        <v>27.109693939393921</v>
      </c>
      <c r="AV1161" s="1">
        <v>-1.493771186530869E-5</v>
      </c>
      <c r="AW1161" s="1">
        <v>82.288730517660355</v>
      </c>
      <c r="AX1161" s="1">
        <v>0</v>
      </c>
      <c r="AY1161" s="1">
        <v>0</v>
      </c>
      <c r="AZ1161" s="1">
        <f t="shared" si="163"/>
        <v>1</v>
      </c>
      <c r="BA1161" s="1">
        <f t="shared" si="164"/>
        <v>0</v>
      </c>
      <c r="BB1161" s="1">
        <f t="shared" si="165"/>
        <v>51989.105894888511</v>
      </c>
      <c r="BC1161" s="1">
        <f t="shared" si="166"/>
        <v>1999.985625</v>
      </c>
      <c r="BD1161" s="1">
        <f t="shared" si="167"/>
        <v>1681.1882250000001</v>
      </c>
      <c r="BE1161" s="1">
        <f t="shared" si="168"/>
        <v>0.84060015431360913</v>
      </c>
      <c r="BF1161" s="1">
        <f t="shared" si="169"/>
        <v>0.1607582978252656</v>
      </c>
      <c r="BG1161" s="1">
        <v>6</v>
      </c>
      <c r="BH1161" s="1">
        <v>0.5</v>
      </c>
      <c r="BI1161" s="1" t="s">
        <v>355</v>
      </c>
      <c r="BJ1161" s="1">
        <v>2</v>
      </c>
      <c r="BK1161" s="1" t="b">
        <v>1</v>
      </c>
      <c r="BL1161" s="1">
        <v>1660492463.5999999</v>
      </c>
      <c r="BM1161" s="1">
        <v>1598.17625</v>
      </c>
      <c r="BN1161" s="1">
        <v>1647.2693750000001</v>
      </c>
      <c r="BO1161" s="1">
        <v>27.112175000000001</v>
      </c>
      <c r="BP1161" s="1">
        <v>23.0549125</v>
      </c>
      <c r="BQ1161" s="1">
        <v>1595.318125</v>
      </c>
      <c r="BR1161" s="1">
        <v>27.109612500000001</v>
      </c>
      <c r="BS1161" s="1">
        <v>500.14181250000001</v>
      </c>
      <c r="BT1161" s="1">
        <v>99.660256250000003</v>
      </c>
      <c r="BU1161" s="1">
        <v>0.1000860375</v>
      </c>
      <c r="BV1161" s="1">
        <v>31.0093</v>
      </c>
      <c r="BW1161" s="1">
        <v>31.250512499999999</v>
      </c>
      <c r="BX1161" s="1">
        <v>999.9</v>
      </c>
      <c r="BY1161" s="1">
        <v>0</v>
      </c>
      <c r="BZ1161" s="1">
        <v>0</v>
      </c>
      <c r="CA1161" s="1">
        <v>9997.3056250000009</v>
      </c>
      <c r="CB1161" s="1">
        <v>0</v>
      </c>
      <c r="CC1161" s="1">
        <v>32.819749999999999</v>
      </c>
      <c r="CD1161" s="1">
        <v>-49.094256250000001</v>
      </c>
      <c r="CE1161" s="1">
        <v>1642.7137499999999</v>
      </c>
      <c r="CF1161" s="1">
        <v>1686.1431250000001</v>
      </c>
      <c r="CG1161" s="1">
        <v>4.0572781249999998</v>
      </c>
      <c r="CH1161" s="1">
        <v>1647.2693750000001</v>
      </c>
      <c r="CI1161" s="1">
        <v>23.0549125</v>
      </c>
      <c r="CJ1161" s="1">
        <v>2.7020075000000001</v>
      </c>
      <c r="CK1161" s="1">
        <v>2.2976562500000002</v>
      </c>
      <c r="CL1161" s="1">
        <v>22.297318749999999</v>
      </c>
      <c r="CM1161" s="1">
        <v>19.659981250000001</v>
      </c>
      <c r="CN1161" s="1">
        <v>1999.985625</v>
      </c>
      <c r="CO1161" s="1">
        <v>0.97999318750000008</v>
      </c>
      <c r="CP1161" s="1">
        <v>2.0006918750000002E-2</v>
      </c>
      <c r="CQ1161" s="1">
        <v>0</v>
      </c>
      <c r="CR1161" s="1">
        <v>2.4791249999999998</v>
      </c>
      <c r="CS1161" s="1">
        <v>0</v>
      </c>
      <c r="CT1161" s="1">
        <v>33261.393750000003</v>
      </c>
      <c r="CU1161" s="1">
        <v>17412.174999999999</v>
      </c>
      <c r="CV1161" s="1">
        <v>40.875</v>
      </c>
      <c r="CW1161" s="1">
        <v>41.875</v>
      </c>
      <c r="CX1161" s="1">
        <v>40.875</v>
      </c>
      <c r="CY1161" s="1">
        <v>40.300375000000003</v>
      </c>
      <c r="CZ1161" s="1">
        <v>40.960625</v>
      </c>
      <c r="DA1161" s="1">
        <v>1959.975625</v>
      </c>
      <c r="DB1161" s="1">
        <v>40.01</v>
      </c>
      <c r="DC1161" s="1">
        <v>0</v>
      </c>
      <c r="DD1161" s="1">
        <v>1660492469.5999999</v>
      </c>
      <c r="DE1161" s="1">
        <v>0</v>
      </c>
      <c r="DF1161" s="1">
        <v>1660491924.5999999</v>
      </c>
      <c r="DG1161" s="1" t="s">
        <v>1965</v>
      </c>
      <c r="DH1161" s="1">
        <v>1660491919.5999999</v>
      </c>
      <c r="DI1161" s="1">
        <v>1660491924.5999999</v>
      </c>
      <c r="DJ1161" s="1">
        <v>26</v>
      </c>
      <c r="DK1161" s="1">
        <v>0.56499999999999995</v>
      </c>
      <c r="DL1161" s="1">
        <v>-7.0000000000000001E-3</v>
      </c>
      <c r="DM1161" s="1">
        <v>1.335</v>
      </c>
      <c r="DN1161" s="1">
        <v>1.2E-2</v>
      </c>
      <c r="DO1161" s="1">
        <v>400</v>
      </c>
      <c r="DP1161" s="1">
        <v>23</v>
      </c>
      <c r="DQ1161" s="1">
        <v>0.17</v>
      </c>
      <c r="DR1161" s="1">
        <v>0.02</v>
      </c>
      <c r="DS1161" s="1">
        <v>3.5379417106837439</v>
      </c>
      <c r="DT1161" s="1">
        <v>5.6571086086042152E-2</v>
      </c>
      <c r="DU1161" s="1">
        <v>0.17397189823114009</v>
      </c>
      <c r="DV1161" s="1">
        <v>1</v>
      </c>
      <c r="DW1161" s="1">
        <v>35.34193461493804</v>
      </c>
      <c r="DX1161" s="1">
        <v>1.696895739958908</v>
      </c>
      <c r="DY1161" s="1">
        <v>0.14887365612160719</v>
      </c>
      <c r="DZ1161" s="1">
        <v>0</v>
      </c>
      <c r="EA1161" s="1">
        <v>-49.061350000000012</v>
      </c>
      <c r="EB1161" s="1">
        <v>-3.288739488320426</v>
      </c>
      <c r="EC1161" s="1">
        <v>0.25348923678662738</v>
      </c>
      <c r="ED1161" s="1">
        <v>0</v>
      </c>
      <c r="EE1161" s="1">
        <v>1511.084780821802</v>
      </c>
      <c r="EF1161" s="1">
        <v>289.56783235464849</v>
      </c>
      <c r="EG1161" s="1">
        <v>21.638608672977959</v>
      </c>
      <c r="EH1161" s="1">
        <v>0</v>
      </c>
      <c r="EI1161" s="1">
        <v>4.0602472500000006</v>
      </c>
      <c r="EJ1161" s="1">
        <v>-5.8664577861173108E-2</v>
      </c>
      <c r="EK1161" s="1">
        <v>5.7395740205611447E-3</v>
      </c>
      <c r="EL1161" s="1">
        <v>1</v>
      </c>
      <c r="EM1161" s="1">
        <v>1.871457082707835</v>
      </c>
      <c r="EN1161" s="1">
        <v>-3.0183694476480401E-3</v>
      </c>
      <c r="EO1161" s="1">
        <v>8.8710293190494944E-4</v>
      </c>
      <c r="EP1161" s="1">
        <v>1</v>
      </c>
      <c r="EQ1161" s="1">
        <v>3</v>
      </c>
      <c r="ER1161" s="1">
        <v>6</v>
      </c>
      <c r="ES1161" s="1" t="s">
        <v>379</v>
      </c>
      <c r="ET1161" s="1">
        <v>2.9442200000000001</v>
      </c>
      <c r="EU1161" s="1">
        <v>2.80124</v>
      </c>
      <c r="EV1161" s="1">
        <v>0.226442</v>
      </c>
      <c r="EW1161" s="1">
        <v>0.230379</v>
      </c>
      <c r="EX1161" s="1">
        <v>0.118107</v>
      </c>
      <c r="EY1161" s="1">
        <v>0.105419</v>
      </c>
      <c r="EZ1161" s="1">
        <v>15893.3</v>
      </c>
      <c r="FA1161" s="1">
        <v>16583.2</v>
      </c>
      <c r="FB1161" s="1">
        <v>23887.4</v>
      </c>
      <c r="FC1161" s="1">
        <v>25069.8</v>
      </c>
      <c r="FD1161" s="1">
        <v>33719.199999999997</v>
      </c>
      <c r="FE1161" s="1">
        <v>35811.599999999999</v>
      </c>
      <c r="FF1161" s="1">
        <v>43543.8</v>
      </c>
      <c r="FG1161" s="1">
        <v>46338.6</v>
      </c>
      <c r="FH1161" s="1">
        <v>1.98773</v>
      </c>
      <c r="FI1161" s="1">
        <v>1.8858200000000001</v>
      </c>
      <c r="FJ1161" s="1">
        <v>0.12008099999999999</v>
      </c>
      <c r="FK1161" s="1">
        <v>0</v>
      </c>
      <c r="FL1161" s="1">
        <v>29.297599999999999</v>
      </c>
      <c r="FM1161" s="1">
        <v>999.9</v>
      </c>
      <c r="FN1161" s="1">
        <v>61.1</v>
      </c>
      <c r="FO1161" s="1">
        <v>33.9</v>
      </c>
      <c r="FP1161" s="1">
        <v>32.576099999999997</v>
      </c>
      <c r="FQ1161" s="1">
        <v>63.6965</v>
      </c>
      <c r="FR1161" s="1">
        <v>25.056100000000001</v>
      </c>
      <c r="FS1161" s="1">
        <v>1</v>
      </c>
      <c r="FT1161" s="1">
        <v>0.27249000000000001</v>
      </c>
      <c r="FU1161" s="1">
        <v>0.51854</v>
      </c>
      <c r="FV1161" s="1">
        <v>20.323399999999999</v>
      </c>
      <c r="FW1161" s="1">
        <v>5.2119</v>
      </c>
      <c r="FX1161" s="1">
        <v>11.9053</v>
      </c>
      <c r="FY1161" s="1">
        <v>5.00265</v>
      </c>
      <c r="FZ1161" s="1">
        <v>3.2903500000000001</v>
      </c>
      <c r="GA1161" s="1">
        <v>9999</v>
      </c>
      <c r="GB1161" s="1">
        <v>9999</v>
      </c>
      <c r="GC1161" s="1">
        <v>9999</v>
      </c>
      <c r="GD1161" s="1">
        <v>999.9</v>
      </c>
      <c r="GE1161" s="1">
        <v>1.85955</v>
      </c>
      <c r="GF1161" s="1">
        <v>1.8545100000000001</v>
      </c>
      <c r="GG1161" s="1">
        <v>1.8576999999999999</v>
      </c>
      <c r="GH1161" s="1">
        <v>1.85612</v>
      </c>
      <c r="GI1161" s="1">
        <v>1.8549</v>
      </c>
      <c r="GJ1161" s="1">
        <v>1.8545499999999999</v>
      </c>
      <c r="GK1161" s="1">
        <v>1.8532299999999999</v>
      </c>
      <c r="GL1161" s="1">
        <v>1.8563799999999999</v>
      </c>
      <c r="GM1161" s="1">
        <v>0</v>
      </c>
      <c r="GN1161" s="1">
        <v>0</v>
      </c>
      <c r="GO1161" s="1">
        <v>0</v>
      </c>
      <c r="GP1161" s="1">
        <v>0</v>
      </c>
      <c r="GQ1161" s="1" t="s">
        <v>358</v>
      </c>
      <c r="GR1161" s="1" t="s">
        <v>359</v>
      </c>
      <c r="GS1161" s="1" t="s">
        <v>360</v>
      </c>
      <c r="GT1161" s="1" t="s">
        <v>360</v>
      </c>
      <c r="GU1161" s="1" t="s">
        <v>360</v>
      </c>
      <c r="GV1161" s="1" t="s">
        <v>360</v>
      </c>
      <c r="GW1161" s="1">
        <v>0</v>
      </c>
      <c r="GX1161" s="1">
        <v>100</v>
      </c>
      <c r="GY1161" s="1">
        <v>100</v>
      </c>
      <c r="GZ1161" s="1">
        <v>2.89</v>
      </c>
      <c r="HA1161" s="1">
        <v>2.5999999999999999E-3</v>
      </c>
      <c r="HB1161" s="1">
        <v>0.40725668706344281</v>
      </c>
      <c r="HC1161" s="1">
        <v>2.678124759318837E-3</v>
      </c>
      <c r="HD1161" s="1">
        <v>-9.3737611465157319E-7</v>
      </c>
      <c r="HE1161" s="1">
        <v>1.3915637841753891E-10</v>
      </c>
      <c r="HF1161" s="1">
        <v>-8.3168333772034281E-2</v>
      </c>
      <c r="HG1161" s="1">
        <v>1.061361004592812E-2</v>
      </c>
      <c r="HH1161" s="1">
        <v>-3.086644042041478E-4</v>
      </c>
      <c r="HI1161" s="1">
        <v>1.24720902217549E-6</v>
      </c>
      <c r="HJ1161" s="1">
        <v>1</v>
      </c>
      <c r="HK1161" s="1">
        <v>2093</v>
      </c>
      <c r="HL1161" s="1">
        <v>2</v>
      </c>
      <c r="HM1161" s="1">
        <v>27</v>
      </c>
      <c r="HN1161" s="1">
        <v>9.1999999999999993</v>
      </c>
      <c r="HO1161" s="1">
        <v>9.1</v>
      </c>
      <c r="HP1161" s="1">
        <v>3.3252000000000002</v>
      </c>
      <c r="HQ1161" s="1">
        <v>2.2827099999999998</v>
      </c>
      <c r="HR1161" s="1">
        <v>1.4978</v>
      </c>
      <c r="HS1161" s="1">
        <v>2.3022499999999999</v>
      </c>
      <c r="HT1161" s="1">
        <v>1.5478499999999999</v>
      </c>
      <c r="HU1161" s="1">
        <v>2.34131</v>
      </c>
      <c r="HV1161" s="1">
        <v>36.860399999999998</v>
      </c>
      <c r="HW1161" s="1">
        <v>14.0007</v>
      </c>
      <c r="HX1161" s="1">
        <v>18</v>
      </c>
      <c r="HY1161" s="1">
        <v>504.92700000000002</v>
      </c>
      <c r="HZ1161" s="1">
        <v>504.63499999999999</v>
      </c>
      <c r="IA1161" s="1">
        <v>28.727599999999999</v>
      </c>
      <c r="IB1161" s="1">
        <v>30.583600000000001</v>
      </c>
      <c r="IC1161" s="1">
        <v>30.000399999999999</v>
      </c>
      <c r="ID1161" s="1">
        <v>30.373200000000001</v>
      </c>
      <c r="IE1161" s="1">
        <v>30.469899999999999</v>
      </c>
      <c r="IF1161" s="1">
        <v>66.741399999999999</v>
      </c>
      <c r="IG1161" s="1">
        <v>30.715900000000001</v>
      </c>
      <c r="IH1161" s="1">
        <v>0</v>
      </c>
      <c r="II1161" s="1">
        <v>28.726199999999999</v>
      </c>
      <c r="IJ1161" s="1">
        <v>1719.96</v>
      </c>
      <c r="IK1161" s="1">
        <v>23.0259</v>
      </c>
      <c r="IL1161" s="1">
        <v>100.699</v>
      </c>
      <c r="IM1161" s="1">
        <v>100.431</v>
      </c>
      <c r="IN1161" s="1" t="s">
        <v>365</v>
      </c>
    </row>
    <row r="1162" spans="1:248" ht="15.75" customHeight="1" x14ac:dyDescent="0.3">
      <c r="A1162" s="1">
        <v>1146</v>
      </c>
      <c r="B1162" s="1">
        <v>1660492472.5999999</v>
      </c>
      <c r="C1162" s="1">
        <v>8343.5</v>
      </c>
      <c r="D1162" s="1" t="s">
        <v>2604</v>
      </c>
      <c r="E1162" s="1" t="s">
        <v>2605</v>
      </c>
      <c r="F1162" s="1">
        <v>1</v>
      </c>
      <c r="G1162" s="1" t="s">
        <v>1964</v>
      </c>
      <c r="H1162" s="1" t="s">
        <v>350</v>
      </c>
      <c r="I1162" s="1" t="s">
        <v>351</v>
      </c>
      <c r="J1162" s="1" t="s">
        <v>352</v>
      </c>
      <c r="K1162" s="1" t="s">
        <v>1168</v>
      </c>
      <c r="L1162" s="1" t="s">
        <v>349</v>
      </c>
      <c r="M1162" s="1" t="s">
        <v>354</v>
      </c>
      <c r="N1162" s="1">
        <v>1660492465.099999</v>
      </c>
      <c r="O1162" s="1">
        <f t="shared" si="136"/>
        <v>3.472434569999191E-3</v>
      </c>
      <c r="P1162" s="1">
        <f t="shared" si="137"/>
        <v>3.4724345699991912</v>
      </c>
      <c r="Q1162" s="1">
        <f t="shared" si="138"/>
        <v>3.5943203678888302</v>
      </c>
      <c r="R1162" s="1">
        <f t="shared" si="139"/>
        <v>1605.676666666667</v>
      </c>
      <c r="S1162" s="1">
        <f t="shared" si="140"/>
        <v>1525.0598019313884</v>
      </c>
      <c r="T1162" s="1">
        <f t="shared" si="141"/>
        <v>152.14015184713583</v>
      </c>
      <c r="U1162" s="1">
        <f t="shared" si="142"/>
        <v>160.1825001056975</v>
      </c>
      <c r="V1162" s="1">
        <f t="shared" si="143"/>
        <v>0.18458734520657061</v>
      </c>
      <c r="W1162" s="1">
        <f t="shared" si="144"/>
        <v>2.9235430308119588</v>
      </c>
      <c r="X1162" s="1">
        <f t="shared" si="145"/>
        <v>0.17834852595465006</v>
      </c>
      <c r="Y1162" s="1">
        <f t="shared" si="146"/>
        <v>0.11201079537264322</v>
      </c>
      <c r="Z1162" s="1">
        <f t="shared" si="147"/>
        <v>321.51423819999997</v>
      </c>
      <c r="AA1162" s="1">
        <f t="shared" si="148"/>
        <v>32.000068633671759</v>
      </c>
      <c r="AB1162" s="1">
        <f t="shared" si="149"/>
        <v>31.250206666666671</v>
      </c>
      <c r="AC1162" s="1">
        <f t="shared" si="150"/>
        <v>4.5761396921348174</v>
      </c>
      <c r="AD1162" s="1">
        <f t="shared" si="151"/>
        <v>59.925495444184222</v>
      </c>
      <c r="AE1162" s="1">
        <f t="shared" si="152"/>
        <v>2.7046950966253074</v>
      </c>
      <c r="AF1162" s="1">
        <f t="shared" si="153"/>
        <v>4.5134296789327566</v>
      </c>
      <c r="AG1162" s="1">
        <f t="shared" si="154"/>
        <v>1.87144459550951</v>
      </c>
      <c r="AH1162" s="1">
        <f t="shared" si="155"/>
        <v>-153.13436453696431</v>
      </c>
      <c r="AI1162" s="1">
        <f t="shared" si="156"/>
        <v>-38.179377166372532</v>
      </c>
      <c r="AJ1162" s="1">
        <f t="shared" si="157"/>
        <v>-2.936327638263792</v>
      </c>
      <c r="AK1162" s="1">
        <f t="shared" si="158"/>
        <v>127.26416885839934</v>
      </c>
      <c r="AL1162" s="1">
        <f t="shared" si="159"/>
        <v>35.403832593004296</v>
      </c>
      <c r="AM1162" s="1">
        <f t="shared" si="160"/>
        <v>3.4751397196308442</v>
      </c>
      <c r="AN1162" s="1">
        <f t="shared" si="161"/>
        <v>3.5943203678888302</v>
      </c>
      <c r="AO1162" s="1">
        <v>1717.3648569609979</v>
      </c>
      <c r="AP1162" s="1">
        <v>1686.5434545454541</v>
      </c>
      <c r="AQ1162" s="1">
        <v>5.1581565132733882</v>
      </c>
      <c r="AR1162" s="1">
        <v>64.971531831168349</v>
      </c>
      <c r="AS1162" s="1">
        <f t="shared" si="162"/>
        <v>3.4724345699991912</v>
      </c>
      <c r="AT1162" s="1">
        <v>23.05772473041683</v>
      </c>
      <c r="AU1162" s="1">
        <v>27.110606060606059</v>
      </c>
      <c r="AV1162" s="1">
        <v>-1.945476301813457E-5</v>
      </c>
      <c r="AW1162" s="1">
        <v>82.288730517660355</v>
      </c>
      <c r="AX1162" s="1">
        <v>0</v>
      </c>
      <c r="AY1162" s="1">
        <v>0</v>
      </c>
      <c r="AZ1162" s="1">
        <f t="shared" si="163"/>
        <v>1</v>
      </c>
      <c r="BA1162" s="1">
        <f t="shared" si="164"/>
        <v>0</v>
      </c>
      <c r="BB1162" s="1">
        <f t="shared" si="165"/>
        <v>52001.632103414231</v>
      </c>
      <c r="BC1162" s="1">
        <f t="shared" si="166"/>
        <v>1999.9853333333331</v>
      </c>
      <c r="BD1162" s="1">
        <f t="shared" si="167"/>
        <v>1681.1879799999997</v>
      </c>
      <c r="BE1162" s="1">
        <f t="shared" si="168"/>
        <v>0.84060015440113223</v>
      </c>
      <c r="BF1162" s="1">
        <f t="shared" si="169"/>
        <v>0.16075829799418528</v>
      </c>
      <c r="BG1162" s="1">
        <v>6</v>
      </c>
      <c r="BH1162" s="1">
        <v>0.5</v>
      </c>
      <c r="BI1162" s="1" t="s">
        <v>355</v>
      </c>
      <c r="BJ1162" s="1">
        <v>2</v>
      </c>
      <c r="BK1162" s="1" t="b">
        <v>1</v>
      </c>
      <c r="BL1162" s="1">
        <v>1660492465.099999</v>
      </c>
      <c r="BM1162" s="1">
        <v>1605.676666666667</v>
      </c>
      <c r="BN1162" s="1">
        <v>1654.8426666666669</v>
      </c>
      <c r="BO1162" s="1">
        <v>27.11198666666667</v>
      </c>
      <c r="BP1162" s="1">
        <v>23.056080000000001</v>
      </c>
      <c r="BQ1162" s="1">
        <v>1602.813333333333</v>
      </c>
      <c r="BR1162" s="1">
        <v>27.109433333333339</v>
      </c>
      <c r="BS1162" s="1">
        <v>500.14786666666657</v>
      </c>
      <c r="BT1162" s="1">
        <v>99.660053333333337</v>
      </c>
      <c r="BU1162" s="1">
        <v>0.10006863333333341</v>
      </c>
      <c r="BV1162" s="1">
        <v>31.007973333333329</v>
      </c>
      <c r="BW1162" s="1">
        <v>31.250206666666671</v>
      </c>
      <c r="BX1162" s="1">
        <v>999.89999999999986</v>
      </c>
      <c r="BY1162" s="1">
        <v>0</v>
      </c>
      <c r="BZ1162" s="1">
        <v>0</v>
      </c>
      <c r="CA1162" s="1">
        <v>9999.7926666666663</v>
      </c>
      <c r="CB1162" s="1">
        <v>0</v>
      </c>
      <c r="CC1162" s="1">
        <v>32.099086666666658</v>
      </c>
      <c r="CD1162" s="1">
        <v>-49.166566666666661</v>
      </c>
      <c r="CE1162" s="1">
        <v>1650.4233333333329</v>
      </c>
      <c r="CF1162" s="1">
        <v>1693.897333333334</v>
      </c>
      <c r="CG1162" s="1">
        <v>4.0559226666666666</v>
      </c>
      <c r="CH1162" s="1">
        <v>1654.8426666666669</v>
      </c>
      <c r="CI1162" s="1">
        <v>23.056080000000001</v>
      </c>
      <c r="CJ1162" s="1">
        <v>2.7019839999999999</v>
      </c>
      <c r="CK1162" s="1">
        <v>2.2977686666666668</v>
      </c>
      <c r="CL1162" s="1">
        <v>22.297180000000001</v>
      </c>
      <c r="CM1162" s="1">
        <v>19.66076</v>
      </c>
      <c r="CN1162" s="1">
        <v>1999.9853333333331</v>
      </c>
      <c r="CO1162" s="1">
        <v>0.97999320000000023</v>
      </c>
      <c r="CP1162" s="1">
        <v>2.0006906666666671E-2</v>
      </c>
      <c r="CQ1162" s="1">
        <v>0</v>
      </c>
      <c r="CR1162" s="1">
        <v>2.454533333333333</v>
      </c>
      <c r="CS1162" s="1">
        <v>0</v>
      </c>
      <c r="CT1162" s="1">
        <v>33259.293333333328</v>
      </c>
      <c r="CU1162" s="1">
        <v>17412.173333333329</v>
      </c>
      <c r="CV1162" s="1">
        <v>40.875</v>
      </c>
      <c r="CW1162" s="1">
        <v>41.875</v>
      </c>
      <c r="CX1162" s="1">
        <v>40.875</v>
      </c>
      <c r="CY1162" s="1">
        <v>40.29546666666667</v>
      </c>
      <c r="CZ1162" s="1">
        <v>40.953800000000001</v>
      </c>
      <c r="DA1162" s="1">
        <v>1959.9753333333331</v>
      </c>
      <c r="DB1162" s="1">
        <v>40.01</v>
      </c>
      <c r="DC1162" s="1">
        <v>0</v>
      </c>
      <c r="DD1162" s="1">
        <v>1660492470.8</v>
      </c>
      <c r="DE1162" s="1">
        <v>0</v>
      </c>
      <c r="DF1162" s="1">
        <v>1660491924.5999999</v>
      </c>
      <c r="DG1162" s="1" t="s">
        <v>1965</v>
      </c>
      <c r="DH1162" s="1">
        <v>1660491919.5999999</v>
      </c>
      <c r="DI1162" s="1">
        <v>1660491924.5999999</v>
      </c>
      <c r="DJ1162" s="1">
        <v>26</v>
      </c>
      <c r="DK1162" s="1">
        <v>0.56499999999999995</v>
      </c>
      <c r="DL1162" s="1">
        <v>-7.0000000000000001E-3</v>
      </c>
      <c r="DM1162" s="1">
        <v>1.335</v>
      </c>
      <c r="DN1162" s="1">
        <v>1.2E-2</v>
      </c>
      <c r="DO1162" s="1">
        <v>400</v>
      </c>
      <c r="DP1162" s="1">
        <v>23</v>
      </c>
      <c r="DQ1162" s="1">
        <v>0.17</v>
      </c>
      <c r="DR1162" s="1">
        <v>0.02</v>
      </c>
      <c r="DS1162" s="1">
        <v>3.5503239575311198</v>
      </c>
      <c r="DT1162" s="1">
        <v>0.1073846454454964</v>
      </c>
      <c r="DU1162" s="1">
        <v>0.16835104950301191</v>
      </c>
      <c r="DV1162" s="1">
        <v>1</v>
      </c>
      <c r="DW1162" s="1">
        <v>35.373958500061981</v>
      </c>
      <c r="DX1162" s="1">
        <v>1.799762889049348</v>
      </c>
      <c r="DY1162" s="1">
        <v>0.15044803128725151</v>
      </c>
      <c r="DZ1162" s="1">
        <v>0</v>
      </c>
      <c r="EA1162" s="1">
        <v>-49.117780645161297</v>
      </c>
      <c r="EB1162" s="1">
        <v>-3.2712435483870381</v>
      </c>
      <c r="EC1162" s="1">
        <v>0.25913590582917417</v>
      </c>
      <c r="ED1162" s="1">
        <v>0</v>
      </c>
      <c r="EE1162" s="1">
        <v>1519.329303996607</v>
      </c>
      <c r="EF1162" s="1">
        <v>292.19359714696321</v>
      </c>
      <c r="EG1162" s="1">
        <v>21.129124303024341</v>
      </c>
      <c r="EH1162" s="1">
        <v>0</v>
      </c>
      <c r="EI1162" s="1">
        <v>4.0591295121951214</v>
      </c>
      <c r="EJ1162" s="1">
        <v>-5.717874564460735E-2</v>
      </c>
      <c r="EK1162" s="1">
        <v>5.7403696452829611E-3</v>
      </c>
      <c r="EL1162" s="1">
        <v>1</v>
      </c>
      <c r="EM1162" s="1">
        <v>1.8714934503580229</v>
      </c>
      <c r="EN1162" s="1">
        <v>-1.5995828418556709E-3</v>
      </c>
      <c r="EO1162" s="1">
        <v>9.0913888697162818E-4</v>
      </c>
      <c r="EP1162" s="1">
        <v>1</v>
      </c>
      <c r="EQ1162" s="1">
        <v>3</v>
      </c>
      <c r="ER1162" s="1">
        <v>6</v>
      </c>
      <c r="ES1162" s="1" t="s">
        <v>379</v>
      </c>
      <c r="ET1162" s="1">
        <v>2.9440900000000001</v>
      </c>
      <c r="EU1162" s="1">
        <v>2.80111</v>
      </c>
      <c r="EV1162" s="1">
        <v>0.22684599999999999</v>
      </c>
      <c r="EW1162" s="1">
        <v>0.23078099999999999</v>
      </c>
      <c r="EX1162" s="1">
        <v>0.118105</v>
      </c>
      <c r="EY1162" s="1">
        <v>0.105419</v>
      </c>
      <c r="EZ1162" s="1">
        <v>15884.9</v>
      </c>
      <c r="FA1162" s="1">
        <v>16574.400000000001</v>
      </c>
      <c r="FB1162" s="1">
        <v>23887.3</v>
      </c>
      <c r="FC1162" s="1">
        <v>25069.7</v>
      </c>
      <c r="FD1162" s="1">
        <v>33719</v>
      </c>
      <c r="FE1162" s="1">
        <v>35811.4</v>
      </c>
      <c r="FF1162" s="1">
        <v>43543.5</v>
      </c>
      <c r="FG1162" s="1">
        <v>46338.2</v>
      </c>
      <c r="FH1162" s="1">
        <v>1.98767</v>
      </c>
      <c r="FI1162" s="1">
        <v>1.88592</v>
      </c>
      <c r="FJ1162" s="1">
        <v>0.120014</v>
      </c>
      <c r="FK1162" s="1">
        <v>0</v>
      </c>
      <c r="FL1162" s="1">
        <v>29.297599999999999</v>
      </c>
      <c r="FM1162" s="1">
        <v>999.9</v>
      </c>
      <c r="FN1162" s="1">
        <v>61.1</v>
      </c>
      <c r="FO1162" s="1">
        <v>33.9</v>
      </c>
      <c r="FP1162" s="1">
        <v>32.576500000000003</v>
      </c>
      <c r="FQ1162" s="1">
        <v>63.536499999999997</v>
      </c>
      <c r="FR1162" s="1">
        <v>25.953499999999998</v>
      </c>
      <c r="FS1162" s="1">
        <v>1</v>
      </c>
      <c r="FT1162" s="1">
        <v>0.27257900000000002</v>
      </c>
      <c r="FU1162" s="1">
        <v>0.51166699999999998</v>
      </c>
      <c r="FV1162" s="1">
        <v>20.3233</v>
      </c>
      <c r="FW1162" s="1">
        <v>5.2120499999999996</v>
      </c>
      <c r="FX1162" s="1">
        <v>11.9063</v>
      </c>
      <c r="FY1162" s="1">
        <v>5.0027499999999998</v>
      </c>
      <c r="FZ1162" s="1">
        <v>3.2904</v>
      </c>
      <c r="GA1162" s="1">
        <v>9999</v>
      </c>
      <c r="GB1162" s="1">
        <v>9999</v>
      </c>
      <c r="GC1162" s="1">
        <v>9999</v>
      </c>
      <c r="GD1162" s="1">
        <v>999.9</v>
      </c>
      <c r="GE1162" s="1">
        <v>1.85954</v>
      </c>
      <c r="GF1162" s="1">
        <v>1.8545199999999999</v>
      </c>
      <c r="GG1162" s="1">
        <v>1.85768</v>
      </c>
      <c r="GH1162" s="1">
        <v>1.8561099999999999</v>
      </c>
      <c r="GI1162" s="1">
        <v>1.8549</v>
      </c>
      <c r="GJ1162" s="1">
        <v>1.8545499999999999</v>
      </c>
      <c r="GK1162" s="1">
        <v>1.85324</v>
      </c>
      <c r="GL1162" s="1">
        <v>1.8563799999999999</v>
      </c>
      <c r="GM1162" s="1">
        <v>0</v>
      </c>
      <c r="GN1162" s="1">
        <v>0</v>
      </c>
      <c r="GO1162" s="1">
        <v>0</v>
      </c>
      <c r="GP1162" s="1">
        <v>0</v>
      </c>
      <c r="GQ1162" s="1" t="s">
        <v>358</v>
      </c>
      <c r="GR1162" s="1" t="s">
        <v>359</v>
      </c>
      <c r="GS1162" s="1" t="s">
        <v>360</v>
      </c>
      <c r="GT1162" s="1" t="s">
        <v>360</v>
      </c>
      <c r="GU1162" s="1" t="s">
        <v>360</v>
      </c>
      <c r="GV1162" s="1" t="s">
        <v>360</v>
      </c>
      <c r="GW1162" s="1">
        <v>0</v>
      </c>
      <c r="GX1162" s="1">
        <v>100</v>
      </c>
      <c r="GY1162" s="1">
        <v>100</v>
      </c>
      <c r="GZ1162" s="1">
        <v>2.89</v>
      </c>
      <c r="HA1162" s="1">
        <v>2.5999999999999999E-3</v>
      </c>
      <c r="HB1162" s="1">
        <v>0.40725668706344281</v>
      </c>
      <c r="HC1162" s="1">
        <v>2.678124759318837E-3</v>
      </c>
      <c r="HD1162" s="1">
        <v>-9.3737611465157319E-7</v>
      </c>
      <c r="HE1162" s="1">
        <v>1.3915637841753891E-10</v>
      </c>
      <c r="HF1162" s="1">
        <v>-8.3168333772034281E-2</v>
      </c>
      <c r="HG1162" s="1">
        <v>1.061361004592812E-2</v>
      </c>
      <c r="HH1162" s="1">
        <v>-3.086644042041478E-4</v>
      </c>
      <c r="HI1162" s="1">
        <v>1.24720902217549E-6</v>
      </c>
      <c r="HJ1162" s="1">
        <v>1</v>
      </c>
      <c r="HK1162" s="1">
        <v>2093</v>
      </c>
      <c r="HL1162" s="1">
        <v>2</v>
      </c>
      <c r="HM1162" s="1">
        <v>27</v>
      </c>
      <c r="HN1162" s="1">
        <v>9.1999999999999993</v>
      </c>
      <c r="HO1162" s="1">
        <v>9.1</v>
      </c>
      <c r="HP1162" s="1">
        <v>3.3374000000000001</v>
      </c>
      <c r="HQ1162" s="1">
        <v>2.2766099999999998</v>
      </c>
      <c r="HR1162" s="1">
        <v>1.4978</v>
      </c>
      <c r="HS1162" s="1">
        <v>2.3022499999999999</v>
      </c>
      <c r="HT1162" s="1">
        <v>1.5478499999999999</v>
      </c>
      <c r="HU1162" s="1">
        <v>2.4511699999999998</v>
      </c>
      <c r="HV1162" s="1">
        <v>36.860399999999998</v>
      </c>
      <c r="HW1162" s="1">
        <v>13.9832</v>
      </c>
      <c r="HX1162" s="1">
        <v>18</v>
      </c>
      <c r="HY1162" s="1">
        <v>504.899</v>
      </c>
      <c r="HZ1162" s="1">
        <v>504.70800000000003</v>
      </c>
      <c r="IA1162" s="1">
        <v>28.7257</v>
      </c>
      <c r="IB1162" s="1">
        <v>30.584</v>
      </c>
      <c r="IC1162" s="1">
        <v>30.000399999999999</v>
      </c>
      <c r="ID1162" s="1">
        <v>30.3734</v>
      </c>
      <c r="IE1162" s="1">
        <v>30.470600000000001</v>
      </c>
      <c r="IF1162" s="1">
        <v>66.855099999999993</v>
      </c>
      <c r="IG1162" s="1">
        <v>30.715900000000001</v>
      </c>
      <c r="IH1162" s="1">
        <v>0</v>
      </c>
      <c r="II1162" s="1">
        <v>28.726199999999999</v>
      </c>
      <c r="IJ1162" s="1">
        <v>1719.96</v>
      </c>
      <c r="IK1162" s="1">
        <v>23.0259</v>
      </c>
      <c r="IL1162" s="1">
        <v>100.69799999999999</v>
      </c>
      <c r="IM1162" s="1">
        <v>100.431</v>
      </c>
      <c r="IN1162" s="1" t="s">
        <v>365</v>
      </c>
    </row>
    <row r="1163" spans="1:248" ht="15.75" customHeight="1" x14ac:dyDescent="0.3">
      <c r="A1163" s="1">
        <v>1147</v>
      </c>
      <c r="B1163" s="1">
        <v>1660492473.5999999</v>
      </c>
      <c r="C1163" s="1">
        <v>8344.5</v>
      </c>
      <c r="D1163" s="1" t="s">
        <v>2606</v>
      </c>
      <c r="E1163" s="1" t="s">
        <v>2607</v>
      </c>
      <c r="F1163" s="1">
        <v>1</v>
      </c>
      <c r="G1163" s="1" t="s">
        <v>1964</v>
      </c>
      <c r="H1163" s="1" t="s">
        <v>350</v>
      </c>
      <c r="I1163" s="1" t="s">
        <v>351</v>
      </c>
      <c r="J1163" s="1" t="s">
        <v>352</v>
      </c>
      <c r="K1163" s="1" t="s">
        <v>1168</v>
      </c>
      <c r="L1163" s="1" t="s">
        <v>349</v>
      </c>
      <c r="M1163" s="1" t="s">
        <v>354</v>
      </c>
      <c r="N1163" s="1">
        <v>1660492465.5999999</v>
      </c>
      <c r="O1163" s="1">
        <f t="shared" si="136"/>
        <v>3.4719093037492306E-3</v>
      </c>
      <c r="P1163" s="1">
        <f t="shared" si="137"/>
        <v>3.4719093037492308</v>
      </c>
      <c r="Q1163" s="1">
        <f t="shared" si="138"/>
        <v>3.5908742742917941</v>
      </c>
      <c r="R1163" s="1">
        <f t="shared" si="139"/>
        <v>1608.1875</v>
      </c>
      <c r="S1163" s="1">
        <f t="shared" si="140"/>
        <v>1527.5191939526262</v>
      </c>
      <c r="T1163" s="1">
        <f t="shared" si="141"/>
        <v>152.38523115703811</v>
      </c>
      <c r="U1163" s="1">
        <f t="shared" si="142"/>
        <v>160.43269695173436</v>
      </c>
      <c r="V1163" s="1">
        <f t="shared" si="143"/>
        <v>0.18455735256649722</v>
      </c>
      <c r="W1163" s="1">
        <f t="shared" si="144"/>
        <v>2.9238032525897224</v>
      </c>
      <c r="X1163" s="1">
        <f t="shared" si="145"/>
        <v>0.17832105861915998</v>
      </c>
      <c r="Y1163" s="1">
        <f t="shared" si="146"/>
        <v>0.11199341276941763</v>
      </c>
      <c r="Z1163" s="1">
        <f t="shared" si="147"/>
        <v>321.51737700000001</v>
      </c>
      <c r="AA1163" s="1">
        <f t="shared" si="148"/>
        <v>31.999693579099564</v>
      </c>
      <c r="AB1163" s="1">
        <f t="shared" si="149"/>
        <v>31.250162499999998</v>
      </c>
      <c r="AC1163" s="1">
        <f t="shared" si="150"/>
        <v>4.5761281893403449</v>
      </c>
      <c r="AD1163" s="1">
        <f t="shared" si="151"/>
        <v>59.926729525209346</v>
      </c>
      <c r="AE1163" s="1">
        <f t="shared" si="152"/>
        <v>2.7046816596234744</v>
      </c>
      <c r="AF1163" s="1">
        <f t="shared" si="153"/>
        <v>4.5133143107462548</v>
      </c>
      <c r="AG1163" s="1">
        <f t="shared" si="154"/>
        <v>1.8714465297168705</v>
      </c>
      <c r="AH1163" s="1">
        <f t="shared" si="155"/>
        <v>-153.11120029534106</v>
      </c>
      <c r="AI1163" s="1">
        <f t="shared" si="156"/>
        <v>-38.246483492382829</v>
      </c>
      <c r="AJ1163" s="1">
        <f t="shared" si="157"/>
        <v>-2.9412197622977074</v>
      </c>
      <c r="AK1163" s="1">
        <f t="shared" si="158"/>
        <v>127.21847344997843</v>
      </c>
      <c r="AL1163" s="1">
        <f t="shared" si="159"/>
        <v>35.412681521289365</v>
      </c>
      <c r="AM1163" s="1">
        <f t="shared" si="160"/>
        <v>3.4748102822226201</v>
      </c>
      <c r="AN1163" s="1">
        <f t="shared" si="161"/>
        <v>3.5908742742917941</v>
      </c>
      <c r="AO1163" s="1">
        <v>1722.5796802929681</v>
      </c>
      <c r="AP1163" s="1">
        <v>1691.727393939394</v>
      </c>
      <c r="AQ1163" s="1">
        <v>5.1650398100983637</v>
      </c>
      <c r="AR1163" s="1">
        <v>64.971531831168349</v>
      </c>
      <c r="AS1163" s="1">
        <f t="shared" si="162"/>
        <v>3.4719093037492308</v>
      </c>
      <c r="AT1163" s="1">
        <v>23.058514148121379</v>
      </c>
      <c r="AU1163" s="1">
        <v>27.110660606060609</v>
      </c>
      <c r="AV1163" s="1">
        <v>-3.21150704245694E-6</v>
      </c>
      <c r="AW1163" s="1">
        <v>82.288730517660355</v>
      </c>
      <c r="AX1163" s="1">
        <v>0</v>
      </c>
      <c r="AY1163" s="1">
        <v>0</v>
      </c>
      <c r="AZ1163" s="1">
        <f t="shared" si="163"/>
        <v>1</v>
      </c>
      <c r="BA1163" s="1">
        <f t="shared" si="164"/>
        <v>0</v>
      </c>
      <c r="BB1163" s="1">
        <f t="shared" si="165"/>
        <v>52009.112527923528</v>
      </c>
      <c r="BC1163" s="1">
        <f t="shared" si="166"/>
        <v>2000.0050000000001</v>
      </c>
      <c r="BD1163" s="1">
        <f t="shared" si="167"/>
        <v>1681.2045000000001</v>
      </c>
      <c r="BE1163" s="1">
        <f t="shared" si="168"/>
        <v>0.84060014849962872</v>
      </c>
      <c r="BF1163" s="1">
        <f t="shared" si="169"/>
        <v>0.16075828660428348</v>
      </c>
      <c r="BG1163" s="1">
        <v>6</v>
      </c>
      <c r="BH1163" s="1">
        <v>0.5</v>
      </c>
      <c r="BI1163" s="1" t="s">
        <v>355</v>
      </c>
      <c r="BJ1163" s="1">
        <v>2</v>
      </c>
      <c r="BK1163" s="1" t="b">
        <v>1</v>
      </c>
      <c r="BL1163" s="1">
        <v>1660492465.5999999</v>
      </c>
      <c r="BM1163" s="1">
        <v>1608.1875</v>
      </c>
      <c r="BN1163" s="1">
        <v>1657.37375</v>
      </c>
      <c r="BO1163" s="1">
        <v>27.111899999999999</v>
      </c>
      <c r="BP1163" s="1">
        <v>23.056393750000002</v>
      </c>
      <c r="BQ1163" s="1">
        <v>1605.3225</v>
      </c>
      <c r="BR1163" s="1">
        <v>27.109343750000001</v>
      </c>
      <c r="BS1163" s="1">
        <v>500.14987500000001</v>
      </c>
      <c r="BT1163" s="1">
        <v>99.659899999999993</v>
      </c>
      <c r="BU1163" s="1">
        <v>0.10004525</v>
      </c>
      <c r="BV1163" s="1">
        <v>31.007525000000001</v>
      </c>
      <c r="BW1163" s="1">
        <v>31.250162499999998</v>
      </c>
      <c r="BX1163" s="1">
        <v>999.9</v>
      </c>
      <c r="BY1163" s="1">
        <v>0</v>
      </c>
      <c r="BZ1163" s="1">
        <v>0</v>
      </c>
      <c r="CA1163" s="1">
        <v>10001.293125</v>
      </c>
      <c r="CB1163" s="1">
        <v>0</v>
      </c>
      <c r="CC1163" s="1">
        <v>32.032662500000001</v>
      </c>
      <c r="CD1163" s="1">
        <v>-49.186687500000012</v>
      </c>
      <c r="CE1163" s="1">
        <v>1653.004375</v>
      </c>
      <c r="CF1163" s="1">
        <v>1696.48875</v>
      </c>
      <c r="CG1163" s="1">
        <v>4.05552125</v>
      </c>
      <c r="CH1163" s="1">
        <v>1657.37375</v>
      </c>
      <c r="CI1163" s="1">
        <v>23.056393750000002</v>
      </c>
      <c r="CJ1163" s="1">
        <v>2.701970625</v>
      </c>
      <c r="CK1163" s="1">
        <v>2.2977962500000002</v>
      </c>
      <c r="CL1163" s="1">
        <v>22.2971</v>
      </c>
      <c r="CM1163" s="1">
        <v>19.660956250000002</v>
      </c>
      <c r="CN1163" s="1">
        <v>2000.0050000000001</v>
      </c>
      <c r="CO1163" s="1">
        <v>0.97999337500000006</v>
      </c>
      <c r="CP1163" s="1">
        <v>2.00067375E-2</v>
      </c>
      <c r="CQ1163" s="1">
        <v>0</v>
      </c>
      <c r="CR1163" s="1">
        <v>2.4820000000000002</v>
      </c>
      <c r="CS1163" s="1">
        <v>0</v>
      </c>
      <c r="CT1163" s="1">
        <v>33259.050000000003</v>
      </c>
      <c r="CU1163" s="1">
        <v>17412.34375</v>
      </c>
      <c r="CV1163" s="1">
        <v>40.875</v>
      </c>
      <c r="CW1163" s="1">
        <v>41.875</v>
      </c>
      <c r="CX1163" s="1">
        <v>40.875</v>
      </c>
      <c r="CY1163" s="1">
        <v>40.292624999999987</v>
      </c>
      <c r="CZ1163" s="1">
        <v>40.952749999999988</v>
      </c>
      <c r="DA1163" s="1">
        <v>1959.9949999999999</v>
      </c>
      <c r="DB1163" s="1">
        <v>40.01</v>
      </c>
      <c r="DC1163" s="1">
        <v>0</v>
      </c>
      <c r="DD1163" s="1">
        <v>1660492472</v>
      </c>
      <c r="DE1163" s="1">
        <v>0</v>
      </c>
      <c r="DF1163" s="1">
        <v>1660491924.5999999</v>
      </c>
      <c r="DG1163" s="1" t="s">
        <v>1965</v>
      </c>
      <c r="DH1163" s="1">
        <v>1660491919.5999999</v>
      </c>
      <c r="DI1163" s="1">
        <v>1660491924.5999999</v>
      </c>
      <c r="DJ1163" s="1">
        <v>26</v>
      </c>
      <c r="DK1163" s="1">
        <v>0.56499999999999995</v>
      </c>
      <c r="DL1163" s="1">
        <v>-7.0000000000000001E-3</v>
      </c>
      <c r="DM1163" s="1">
        <v>1.335</v>
      </c>
      <c r="DN1163" s="1">
        <v>1.2E-2</v>
      </c>
      <c r="DO1163" s="1">
        <v>400</v>
      </c>
      <c r="DP1163" s="1">
        <v>23</v>
      </c>
      <c r="DQ1163" s="1">
        <v>0.17</v>
      </c>
      <c r="DR1163" s="1">
        <v>0.02</v>
      </c>
      <c r="DS1163" s="1">
        <v>3.5731265778230119</v>
      </c>
      <c r="DT1163" s="1">
        <v>-0.27236795727644347</v>
      </c>
      <c r="DU1163" s="1">
        <v>0.16201529255668651</v>
      </c>
      <c r="DV1163" s="1">
        <v>1</v>
      </c>
      <c r="DW1163" s="1">
        <v>35.406004009242878</v>
      </c>
      <c r="DX1163" s="1">
        <v>1.7280575364676649</v>
      </c>
      <c r="DY1163" s="1">
        <v>0.14942089568832209</v>
      </c>
      <c r="DZ1163" s="1">
        <v>0</v>
      </c>
      <c r="EA1163" s="1">
        <v>-49.210900000000002</v>
      </c>
      <c r="EB1163" s="1">
        <v>-2.982738153503838</v>
      </c>
      <c r="EC1163" s="1">
        <v>0.23189055320703991</v>
      </c>
      <c r="ED1163" s="1">
        <v>0</v>
      </c>
      <c r="EE1163" s="1">
        <v>1525.2863861842191</v>
      </c>
      <c r="EF1163" s="1">
        <v>293.67041862496791</v>
      </c>
      <c r="EG1163" s="1">
        <v>21.935553347699411</v>
      </c>
      <c r="EH1163" s="1">
        <v>0</v>
      </c>
      <c r="EI1163" s="1">
        <v>4.0575462499999997</v>
      </c>
      <c r="EJ1163" s="1">
        <v>-5.4783151969983852E-2</v>
      </c>
      <c r="EK1163" s="1">
        <v>5.389683055384651E-3</v>
      </c>
      <c r="EL1163" s="1">
        <v>1</v>
      </c>
      <c r="EM1163" s="1">
        <v>1.871468270057262</v>
      </c>
      <c r="EN1163" s="1">
        <v>8.5265694396617468E-5</v>
      </c>
      <c r="EO1163" s="1">
        <v>8.7756370648008574E-4</v>
      </c>
      <c r="EP1163" s="1">
        <v>1</v>
      </c>
      <c r="EQ1163" s="1">
        <v>3</v>
      </c>
      <c r="ER1163" s="1">
        <v>6</v>
      </c>
      <c r="ES1163" s="1" t="s">
        <v>379</v>
      </c>
      <c r="ET1163" s="1">
        <v>2.9440300000000001</v>
      </c>
      <c r="EU1163" s="1">
        <v>2.8009400000000002</v>
      </c>
      <c r="EV1163" s="1">
        <v>0.227247</v>
      </c>
      <c r="EW1163" s="1">
        <v>0.23116999999999999</v>
      </c>
      <c r="EX1163" s="1">
        <v>0.118106</v>
      </c>
      <c r="EY1163" s="1">
        <v>0.105421</v>
      </c>
      <c r="EZ1163" s="1">
        <v>15876.6</v>
      </c>
      <c r="FA1163" s="1">
        <v>16565.900000000001</v>
      </c>
      <c r="FB1163" s="1">
        <v>23887.200000000001</v>
      </c>
      <c r="FC1163" s="1">
        <v>25069.5</v>
      </c>
      <c r="FD1163" s="1">
        <v>33718.9</v>
      </c>
      <c r="FE1163" s="1">
        <v>35811.1</v>
      </c>
      <c r="FF1163" s="1">
        <v>43543.4</v>
      </c>
      <c r="FG1163" s="1">
        <v>46338</v>
      </c>
      <c r="FH1163" s="1">
        <v>1.98773</v>
      </c>
      <c r="FI1163" s="1">
        <v>1.88598</v>
      </c>
      <c r="FJ1163" s="1">
        <v>0.119768</v>
      </c>
      <c r="FK1163" s="1">
        <v>0</v>
      </c>
      <c r="FL1163" s="1">
        <v>29.297599999999999</v>
      </c>
      <c r="FM1163" s="1">
        <v>999.9</v>
      </c>
      <c r="FN1163" s="1">
        <v>61.1</v>
      </c>
      <c r="FO1163" s="1">
        <v>33.9</v>
      </c>
      <c r="FP1163" s="1">
        <v>32.573599999999999</v>
      </c>
      <c r="FQ1163" s="1">
        <v>63.346499999999999</v>
      </c>
      <c r="FR1163" s="1">
        <v>25.857399999999998</v>
      </c>
      <c r="FS1163" s="1">
        <v>1</v>
      </c>
      <c r="FT1163" s="1">
        <v>0.272673</v>
      </c>
      <c r="FU1163" s="1">
        <v>0.50708600000000004</v>
      </c>
      <c r="FV1163" s="1">
        <v>20.3233</v>
      </c>
      <c r="FW1163" s="1">
        <v>5.2119</v>
      </c>
      <c r="FX1163" s="1">
        <v>11.906599999999999</v>
      </c>
      <c r="FY1163" s="1">
        <v>5.00265</v>
      </c>
      <c r="FZ1163" s="1">
        <v>3.2904800000000001</v>
      </c>
      <c r="GA1163" s="1">
        <v>9999</v>
      </c>
      <c r="GB1163" s="1">
        <v>9999</v>
      </c>
      <c r="GC1163" s="1">
        <v>9999</v>
      </c>
      <c r="GD1163" s="1">
        <v>999.9</v>
      </c>
      <c r="GE1163" s="1">
        <v>1.85955</v>
      </c>
      <c r="GF1163" s="1">
        <v>1.8545</v>
      </c>
      <c r="GG1163" s="1">
        <v>1.85768</v>
      </c>
      <c r="GH1163" s="1">
        <v>1.8561000000000001</v>
      </c>
      <c r="GI1163" s="1">
        <v>1.8548899999999999</v>
      </c>
      <c r="GJ1163" s="1">
        <v>1.8545499999999999</v>
      </c>
      <c r="GK1163" s="1">
        <v>1.85324</v>
      </c>
      <c r="GL1163" s="1">
        <v>1.8563799999999999</v>
      </c>
      <c r="GM1163" s="1">
        <v>0</v>
      </c>
      <c r="GN1163" s="1">
        <v>0</v>
      </c>
      <c r="GO1163" s="1">
        <v>0</v>
      </c>
      <c r="GP1163" s="1">
        <v>0</v>
      </c>
      <c r="GQ1163" s="1" t="s">
        <v>358</v>
      </c>
      <c r="GR1163" s="1" t="s">
        <v>359</v>
      </c>
      <c r="GS1163" s="1" t="s">
        <v>360</v>
      </c>
      <c r="GT1163" s="1" t="s">
        <v>360</v>
      </c>
      <c r="GU1163" s="1" t="s">
        <v>360</v>
      </c>
      <c r="GV1163" s="1" t="s">
        <v>360</v>
      </c>
      <c r="GW1163" s="1">
        <v>0</v>
      </c>
      <c r="GX1163" s="1">
        <v>100</v>
      </c>
      <c r="GY1163" s="1">
        <v>100</v>
      </c>
      <c r="GZ1163" s="1">
        <v>2.9</v>
      </c>
      <c r="HA1163" s="1">
        <v>2.5999999999999999E-3</v>
      </c>
      <c r="HB1163" s="1">
        <v>0.40725668706344281</v>
      </c>
      <c r="HC1163" s="1">
        <v>2.678124759318837E-3</v>
      </c>
      <c r="HD1163" s="1">
        <v>-9.3737611465157319E-7</v>
      </c>
      <c r="HE1163" s="1">
        <v>1.3915637841753891E-10</v>
      </c>
      <c r="HF1163" s="1">
        <v>-8.3168333772034281E-2</v>
      </c>
      <c r="HG1163" s="1">
        <v>1.061361004592812E-2</v>
      </c>
      <c r="HH1163" s="1">
        <v>-3.086644042041478E-4</v>
      </c>
      <c r="HI1163" s="1">
        <v>1.24720902217549E-6</v>
      </c>
      <c r="HJ1163" s="1">
        <v>1</v>
      </c>
      <c r="HK1163" s="1">
        <v>2093</v>
      </c>
      <c r="HL1163" s="1">
        <v>2</v>
      </c>
      <c r="HM1163" s="1">
        <v>27</v>
      </c>
      <c r="HN1163" s="1">
        <v>9.1999999999999993</v>
      </c>
      <c r="HO1163" s="1">
        <v>9.1999999999999993</v>
      </c>
      <c r="HP1163" s="1">
        <v>3.3422900000000002</v>
      </c>
      <c r="HQ1163" s="1">
        <v>2.2912599999999999</v>
      </c>
      <c r="HR1163" s="1">
        <v>1.4978</v>
      </c>
      <c r="HS1163" s="1">
        <v>2.3022499999999999</v>
      </c>
      <c r="HT1163" s="1">
        <v>1.5478499999999999</v>
      </c>
      <c r="HU1163" s="1">
        <v>2.3864700000000001</v>
      </c>
      <c r="HV1163" s="1">
        <v>36.860399999999998</v>
      </c>
      <c r="HW1163" s="1">
        <v>14.0007</v>
      </c>
      <c r="HX1163" s="1">
        <v>18</v>
      </c>
      <c r="HY1163" s="1">
        <v>504.935</v>
      </c>
      <c r="HZ1163" s="1">
        <v>504.74700000000001</v>
      </c>
      <c r="IA1163" s="1">
        <v>28.724399999999999</v>
      </c>
      <c r="IB1163" s="1">
        <v>30.584399999999999</v>
      </c>
      <c r="IC1163" s="1">
        <v>30.000399999999999</v>
      </c>
      <c r="ID1163" s="1">
        <v>30.374199999999998</v>
      </c>
      <c r="IE1163" s="1">
        <v>30.4711</v>
      </c>
      <c r="IF1163" s="1">
        <v>67.060500000000005</v>
      </c>
      <c r="IG1163" s="1">
        <v>30.715900000000001</v>
      </c>
      <c r="IH1163" s="1">
        <v>0</v>
      </c>
      <c r="II1163" s="1">
        <v>28.726199999999999</v>
      </c>
      <c r="IJ1163" s="1">
        <v>1729.98</v>
      </c>
      <c r="IK1163" s="1">
        <v>23.0259</v>
      </c>
      <c r="IL1163" s="1">
        <v>100.69799999999999</v>
      </c>
      <c r="IM1163" s="1">
        <v>100.43</v>
      </c>
      <c r="IN1163" s="1" t="s">
        <v>365</v>
      </c>
    </row>
    <row r="1164" spans="1:248" ht="15.75" customHeight="1" x14ac:dyDescent="0.3">
      <c r="A1164" s="1">
        <v>1148</v>
      </c>
      <c r="B1164" s="1">
        <v>1660492474.5999999</v>
      </c>
      <c r="C1164" s="1">
        <v>8345.5</v>
      </c>
      <c r="D1164" s="1" t="s">
        <v>2608</v>
      </c>
      <c r="E1164" s="1" t="s">
        <v>2609</v>
      </c>
      <c r="F1164" s="1">
        <v>1</v>
      </c>
      <c r="G1164" s="1" t="s">
        <v>1964</v>
      </c>
      <c r="H1164" s="1" t="s">
        <v>350</v>
      </c>
      <c r="I1164" s="1" t="s">
        <v>351</v>
      </c>
      <c r="J1164" s="1" t="s">
        <v>352</v>
      </c>
      <c r="K1164" s="1" t="s">
        <v>1168</v>
      </c>
      <c r="L1164" s="1" t="s">
        <v>349</v>
      </c>
      <c r="M1164" s="1" t="s">
        <v>354</v>
      </c>
      <c r="N1164" s="1">
        <v>1660492467.099999</v>
      </c>
      <c r="O1164" s="1">
        <f t="shared" si="136"/>
        <v>3.4710852560813996E-3</v>
      </c>
      <c r="P1164" s="1">
        <f t="shared" si="137"/>
        <v>3.4710852560813996</v>
      </c>
      <c r="Q1164" s="1">
        <f t="shared" si="138"/>
        <v>3.7623243235201347</v>
      </c>
      <c r="R1164" s="1">
        <f t="shared" si="139"/>
        <v>1615.6980000000001</v>
      </c>
      <c r="S1164" s="1">
        <f t="shared" si="140"/>
        <v>1533.2967835414954</v>
      </c>
      <c r="T1164" s="1">
        <f t="shared" si="141"/>
        <v>152.96124124339494</v>
      </c>
      <c r="U1164" s="1">
        <f t="shared" si="142"/>
        <v>161.18156263502161</v>
      </c>
      <c r="V1164" s="1">
        <f t="shared" si="143"/>
        <v>0.18453938922255936</v>
      </c>
      <c r="W1164" s="1">
        <f t="shared" si="144"/>
        <v>2.9239967076229108</v>
      </c>
      <c r="X1164" s="1">
        <f t="shared" si="145"/>
        <v>0.17830468465497035</v>
      </c>
      <c r="Y1164" s="1">
        <f t="shared" si="146"/>
        <v>0.11198304348432739</v>
      </c>
      <c r="Z1164" s="1">
        <f t="shared" si="147"/>
        <v>321.51828140000009</v>
      </c>
      <c r="AA1164" s="1">
        <f t="shared" si="148"/>
        <v>31.998541283282087</v>
      </c>
      <c r="AB1164" s="1">
        <f t="shared" si="149"/>
        <v>31.24898000000001</v>
      </c>
      <c r="AC1164" s="1">
        <f t="shared" si="150"/>
        <v>4.575820227658224</v>
      </c>
      <c r="AD1164" s="1">
        <f t="shared" si="151"/>
        <v>59.930450518636455</v>
      </c>
      <c r="AE1164" s="1">
        <f t="shared" si="152"/>
        <v>2.7046473271409042</v>
      </c>
      <c r="AF1164" s="1">
        <f t="shared" si="153"/>
        <v>4.5129767984971929</v>
      </c>
      <c r="AG1164" s="1">
        <f t="shared" si="154"/>
        <v>1.8711729005173199</v>
      </c>
      <c r="AH1164" s="1">
        <f t="shared" si="155"/>
        <v>-153.07485979318972</v>
      </c>
      <c r="AI1164" s="1">
        <f t="shared" si="156"/>
        <v>-38.269375732716952</v>
      </c>
      <c r="AJ1164" s="1">
        <f t="shared" si="157"/>
        <v>-2.9427493034772292</v>
      </c>
      <c r="AK1164" s="1">
        <f t="shared" si="158"/>
        <v>127.23129657061619</v>
      </c>
      <c r="AL1164" s="1">
        <f t="shared" si="159"/>
        <v>35.451281033500564</v>
      </c>
      <c r="AM1164" s="1">
        <f t="shared" si="160"/>
        <v>3.4736333499681047</v>
      </c>
      <c r="AN1164" s="1">
        <f t="shared" si="161"/>
        <v>3.7623243235201347</v>
      </c>
      <c r="AO1164" s="1">
        <v>1727.8022001222089</v>
      </c>
      <c r="AP1164" s="1">
        <v>1696.8236363636361</v>
      </c>
      <c r="AQ1164" s="1">
        <v>5.1486000486776717</v>
      </c>
      <c r="AR1164" s="1">
        <v>64.971531831168349</v>
      </c>
      <c r="AS1164" s="1">
        <f t="shared" si="162"/>
        <v>3.4710852560813996</v>
      </c>
      <c r="AT1164" s="1">
        <v>23.059446313857109</v>
      </c>
      <c r="AU1164" s="1">
        <v>27.110503636363621</v>
      </c>
      <c r="AV1164" s="1">
        <v>1.337926558750889E-5</v>
      </c>
      <c r="AW1164" s="1">
        <v>82.288730517660355</v>
      </c>
      <c r="AX1164" s="1">
        <v>0</v>
      </c>
      <c r="AY1164" s="1">
        <v>0</v>
      </c>
      <c r="AZ1164" s="1">
        <f t="shared" si="163"/>
        <v>1</v>
      </c>
      <c r="BA1164" s="1">
        <f t="shared" si="164"/>
        <v>0</v>
      </c>
      <c r="BB1164" s="1">
        <f t="shared" si="165"/>
        <v>52014.839495645341</v>
      </c>
      <c r="BC1164" s="1">
        <f t="shared" si="166"/>
        <v>2000.010666666667</v>
      </c>
      <c r="BD1164" s="1">
        <f t="shared" si="167"/>
        <v>1681.2092600000003</v>
      </c>
      <c r="BE1164" s="1">
        <f t="shared" si="168"/>
        <v>0.84060014679921713</v>
      </c>
      <c r="BF1164" s="1">
        <f t="shared" si="169"/>
        <v>0.16075828332248895</v>
      </c>
      <c r="BG1164" s="1">
        <v>6</v>
      </c>
      <c r="BH1164" s="1">
        <v>0.5</v>
      </c>
      <c r="BI1164" s="1" t="s">
        <v>355</v>
      </c>
      <c r="BJ1164" s="1">
        <v>2</v>
      </c>
      <c r="BK1164" s="1" t="b">
        <v>1</v>
      </c>
      <c r="BL1164" s="1">
        <v>1660492467.099999</v>
      </c>
      <c r="BM1164" s="1">
        <v>1615.6980000000001</v>
      </c>
      <c r="BN1164" s="1">
        <v>1664.959333333333</v>
      </c>
      <c r="BO1164" s="1">
        <v>27.111619999999998</v>
      </c>
      <c r="BP1164" s="1">
        <v>23.057506666666669</v>
      </c>
      <c r="BQ1164" s="1">
        <v>1612.8273333333329</v>
      </c>
      <c r="BR1164" s="1">
        <v>27.109053333333339</v>
      </c>
      <c r="BS1164" s="1">
        <v>500.1524</v>
      </c>
      <c r="BT1164" s="1">
        <v>99.659700000000001</v>
      </c>
      <c r="BU1164" s="1">
        <v>0.10000920000000001</v>
      </c>
      <c r="BV1164" s="1">
        <v>31.006213333333331</v>
      </c>
      <c r="BW1164" s="1">
        <v>31.24898000000001</v>
      </c>
      <c r="BX1164" s="1">
        <v>999.89999999999986</v>
      </c>
      <c r="BY1164" s="1">
        <v>0</v>
      </c>
      <c r="BZ1164" s="1">
        <v>0</v>
      </c>
      <c r="CA1164" s="1">
        <v>10002.417333333329</v>
      </c>
      <c r="CB1164" s="1">
        <v>0</v>
      </c>
      <c r="CC1164" s="1">
        <v>31.62584</v>
      </c>
      <c r="CD1164" s="1">
        <v>-49.26230666666666</v>
      </c>
      <c r="CE1164" s="1">
        <v>1660.723333333334</v>
      </c>
      <c r="CF1164" s="1">
        <v>1704.255333333334</v>
      </c>
      <c r="CG1164" s="1">
        <v>4.0541219999999996</v>
      </c>
      <c r="CH1164" s="1">
        <v>1664.959333333333</v>
      </c>
      <c r="CI1164" s="1">
        <v>23.057506666666669</v>
      </c>
      <c r="CJ1164" s="1">
        <v>2.7019366666666671</v>
      </c>
      <c r="CK1164" s="1">
        <v>2.297902666666666</v>
      </c>
      <c r="CL1164" s="1">
        <v>22.29689333333334</v>
      </c>
      <c r="CM1164" s="1">
        <v>19.6617</v>
      </c>
      <c r="CN1164" s="1">
        <v>2000.010666666667</v>
      </c>
      <c r="CO1164" s="1">
        <v>0.97999340000000013</v>
      </c>
      <c r="CP1164" s="1">
        <v>2.0006713333333339E-2</v>
      </c>
      <c r="CQ1164" s="1">
        <v>0</v>
      </c>
      <c r="CR1164" s="1">
        <v>2.4142666666666668</v>
      </c>
      <c r="CS1164" s="1">
        <v>0</v>
      </c>
      <c r="CT1164" s="1">
        <v>33257.146666666667</v>
      </c>
      <c r="CU1164" s="1">
        <v>17412.386666666669</v>
      </c>
      <c r="CV1164" s="1">
        <v>40.875</v>
      </c>
      <c r="CW1164" s="1">
        <v>41.875</v>
      </c>
      <c r="CX1164" s="1">
        <v>40.875</v>
      </c>
      <c r="CY1164" s="1">
        <v>40.29546666666667</v>
      </c>
      <c r="CZ1164" s="1">
        <v>40.957999999999998</v>
      </c>
      <c r="DA1164" s="1">
        <v>1960.000666666667</v>
      </c>
      <c r="DB1164" s="1">
        <v>40.01</v>
      </c>
      <c r="DC1164" s="1">
        <v>0</v>
      </c>
      <c r="DD1164" s="1">
        <v>1660492472.5999999</v>
      </c>
      <c r="DE1164" s="1">
        <v>0</v>
      </c>
      <c r="DF1164" s="1">
        <v>1660491924.5999999</v>
      </c>
      <c r="DG1164" s="1" t="s">
        <v>1965</v>
      </c>
      <c r="DH1164" s="1">
        <v>1660491919.5999999</v>
      </c>
      <c r="DI1164" s="1">
        <v>1660491924.5999999</v>
      </c>
      <c r="DJ1164" s="1">
        <v>26</v>
      </c>
      <c r="DK1164" s="1">
        <v>0.56499999999999995</v>
      </c>
      <c r="DL1164" s="1">
        <v>-7.0000000000000001E-3</v>
      </c>
      <c r="DM1164" s="1">
        <v>1.335</v>
      </c>
      <c r="DN1164" s="1">
        <v>1.2E-2</v>
      </c>
      <c r="DO1164" s="1">
        <v>400</v>
      </c>
      <c r="DP1164" s="1">
        <v>23</v>
      </c>
      <c r="DQ1164" s="1">
        <v>0.17</v>
      </c>
      <c r="DR1164" s="1">
        <v>0.02</v>
      </c>
      <c r="DS1164" s="1">
        <v>3.573728595567172</v>
      </c>
      <c r="DT1164" s="1">
        <v>-0.23560190908619441</v>
      </c>
      <c r="DU1164" s="1">
        <v>0.15949893530703221</v>
      </c>
      <c r="DV1164" s="1">
        <v>1</v>
      </c>
      <c r="DW1164" s="1">
        <v>35.430173756963903</v>
      </c>
      <c r="DX1164" s="1">
        <v>1.5144903004478449</v>
      </c>
      <c r="DY1164" s="1">
        <v>0.13199195164493499</v>
      </c>
      <c r="DZ1164" s="1">
        <v>0</v>
      </c>
      <c r="EA1164" s="1">
        <v>-49.219774193548382</v>
      </c>
      <c r="EB1164" s="1">
        <v>-2.9027758064513809</v>
      </c>
      <c r="EC1164" s="1">
        <v>0.23324053618769641</v>
      </c>
      <c r="ED1164" s="1">
        <v>0</v>
      </c>
      <c r="EE1164" s="1">
        <v>1528.846006830714</v>
      </c>
      <c r="EF1164" s="1">
        <v>295.841987516161</v>
      </c>
      <c r="EG1164" s="1">
        <v>21.384012127545109</v>
      </c>
      <c r="EH1164" s="1">
        <v>0</v>
      </c>
      <c r="EI1164" s="1">
        <v>4.0573621951219518</v>
      </c>
      <c r="EJ1164" s="1">
        <v>-5.4025296167242803E-2</v>
      </c>
      <c r="EK1164" s="1">
        <v>5.4493327012357356E-3</v>
      </c>
      <c r="EL1164" s="1">
        <v>1</v>
      </c>
      <c r="EM1164" s="1">
        <v>1.8714054302891421</v>
      </c>
      <c r="EN1164" s="1">
        <v>1.7163310031513669E-3</v>
      </c>
      <c r="EO1164" s="1">
        <v>8.5565823256785443E-4</v>
      </c>
      <c r="EP1164" s="1">
        <v>1</v>
      </c>
      <c r="EQ1164" s="1">
        <v>3</v>
      </c>
      <c r="ER1164" s="1">
        <v>6</v>
      </c>
      <c r="ES1164" s="1" t="s">
        <v>379</v>
      </c>
      <c r="ET1164" s="1">
        <v>2.9439500000000001</v>
      </c>
      <c r="EU1164" s="1">
        <v>2.8008799999999998</v>
      </c>
      <c r="EV1164" s="1">
        <v>0.22765199999999999</v>
      </c>
      <c r="EW1164" s="1">
        <v>0.23155999999999999</v>
      </c>
      <c r="EX1164" s="1">
        <v>0.118105</v>
      </c>
      <c r="EY1164" s="1">
        <v>0.10542799999999999</v>
      </c>
      <c r="EZ1164" s="1">
        <v>15868.2</v>
      </c>
      <c r="FA1164" s="1">
        <v>16557.400000000001</v>
      </c>
      <c r="FB1164" s="1">
        <v>23887.200000000001</v>
      </c>
      <c r="FC1164" s="1">
        <v>25069.4</v>
      </c>
      <c r="FD1164" s="1">
        <v>33718.699999999997</v>
      </c>
      <c r="FE1164" s="1">
        <v>35810.800000000003</v>
      </c>
      <c r="FF1164" s="1">
        <v>43543.1</v>
      </c>
      <c r="FG1164" s="1">
        <v>46337.9</v>
      </c>
      <c r="FH1164" s="1">
        <v>1.9877800000000001</v>
      </c>
      <c r="FI1164" s="1">
        <v>1.8859999999999999</v>
      </c>
      <c r="FJ1164" s="1">
        <v>0.119574</v>
      </c>
      <c r="FK1164" s="1">
        <v>0</v>
      </c>
      <c r="FL1164" s="1">
        <v>29.297599999999999</v>
      </c>
      <c r="FM1164" s="1">
        <v>999.9</v>
      </c>
      <c r="FN1164" s="1">
        <v>61.1</v>
      </c>
      <c r="FO1164" s="1">
        <v>33.9</v>
      </c>
      <c r="FP1164" s="1">
        <v>32.573700000000002</v>
      </c>
      <c r="FQ1164" s="1">
        <v>63.576500000000003</v>
      </c>
      <c r="FR1164" s="1">
        <v>25.068100000000001</v>
      </c>
      <c r="FS1164" s="1">
        <v>1</v>
      </c>
      <c r="FT1164" s="1">
        <v>0.27279999999999999</v>
      </c>
      <c r="FU1164" s="1">
        <v>0.50344</v>
      </c>
      <c r="FV1164" s="1">
        <v>20.3233</v>
      </c>
      <c r="FW1164" s="1">
        <v>5.2119</v>
      </c>
      <c r="FX1164" s="1">
        <v>11.907400000000001</v>
      </c>
      <c r="FY1164" s="1">
        <v>5.0026999999999999</v>
      </c>
      <c r="FZ1164" s="1">
        <v>3.2904800000000001</v>
      </c>
      <c r="GA1164" s="1">
        <v>9999</v>
      </c>
      <c r="GB1164" s="1">
        <v>9999</v>
      </c>
      <c r="GC1164" s="1">
        <v>9999</v>
      </c>
      <c r="GD1164" s="1">
        <v>999.9</v>
      </c>
      <c r="GE1164" s="1">
        <v>1.85955</v>
      </c>
      <c r="GF1164" s="1">
        <v>1.8545100000000001</v>
      </c>
      <c r="GG1164" s="1">
        <v>1.8576699999999999</v>
      </c>
      <c r="GH1164" s="1">
        <v>1.8561099999999999</v>
      </c>
      <c r="GI1164" s="1">
        <v>1.8548899999999999</v>
      </c>
      <c r="GJ1164" s="1">
        <v>1.8545499999999999</v>
      </c>
      <c r="GK1164" s="1">
        <v>1.85324</v>
      </c>
      <c r="GL1164" s="1">
        <v>1.8563799999999999</v>
      </c>
      <c r="GM1164" s="1">
        <v>0</v>
      </c>
      <c r="GN1164" s="1">
        <v>0</v>
      </c>
      <c r="GO1164" s="1">
        <v>0</v>
      </c>
      <c r="GP1164" s="1">
        <v>0</v>
      </c>
      <c r="GQ1164" s="1" t="s">
        <v>358</v>
      </c>
      <c r="GR1164" s="1" t="s">
        <v>359</v>
      </c>
      <c r="GS1164" s="1" t="s">
        <v>360</v>
      </c>
      <c r="GT1164" s="1" t="s">
        <v>360</v>
      </c>
      <c r="GU1164" s="1" t="s">
        <v>360</v>
      </c>
      <c r="GV1164" s="1" t="s">
        <v>360</v>
      </c>
      <c r="GW1164" s="1">
        <v>0</v>
      </c>
      <c r="GX1164" s="1">
        <v>100</v>
      </c>
      <c r="GY1164" s="1">
        <v>100</v>
      </c>
      <c r="GZ1164" s="1">
        <v>2.9</v>
      </c>
      <c r="HA1164" s="1">
        <v>2.5000000000000001E-3</v>
      </c>
      <c r="HB1164" s="1">
        <v>0.40725668706344281</v>
      </c>
      <c r="HC1164" s="1">
        <v>2.678124759318837E-3</v>
      </c>
      <c r="HD1164" s="1">
        <v>-9.3737611465157319E-7</v>
      </c>
      <c r="HE1164" s="1">
        <v>1.3915637841753891E-10</v>
      </c>
      <c r="HF1164" s="1">
        <v>-8.3168333772034281E-2</v>
      </c>
      <c r="HG1164" s="1">
        <v>1.061361004592812E-2</v>
      </c>
      <c r="HH1164" s="1">
        <v>-3.086644042041478E-4</v>
      </c>
      <c r="HI1164" s="1">
        <v>1.24720902217549E-6</v>
      </c>
      <c r="HJ1164" s="1">
        <v>1</v>
      </c>
      <c r="HK1164" s="1">
        <v>2093</v>
      </c>
      <c r="HL1164" s="1">
        <v>2</v>
      </c>
      <c r="HM1164" s="1">
        <v>27</v>
      </c>
      <c r="HN1164" s="1">
        <v>9.1999999999999993</v>
      </c>
      <c r="HO1164" s="1">
        <v>9.1999999999999993</v>
      </c>
      <c r="HP1164" s="1">
        <v>3.3532700000000002</v>
      </c>
      <c r="HQ1164" s="1">
        <v>2.3022499999999999</v>
      </c>
      <c r="HR1164" s="1">
        <v>1.4978</v>
      </c>
      <c r="HS1164" s="1">
        <v>2.3022499999999999</v>
      </c>
      <c r="HT1164" s="1">
        <v>1.5478499999999999</v>
      </c>
      <c r="HU1164" s="1">
        <v>2.2558600000000002</v>
      </c>
      <c r="HV1164" s="1">
        <v>36.860399999999998</v>
      </c>
      <c r="HW1164" s="1">
        <v>13.974399999999999</v>
      </c>
      <c r="HX1164" s="1">
        <v>18</v>
      </c>
      <c r="HY1164" s="1">
        <v>504.96899999999999</v>
      </c>
      <c r="HZ1164" s="1">
        <v>504.76400000000001</v>
      </c>
      <c r="IA1164" s="1">
        <v>28.723400000000002</v>
      </c>
      <c r="IB1164" s="1">
        <v>30.584900000000001</v>
      </c>
      <c r="IC1164" s="1">
        <v>30.000499999999999</v>
      </c>
      <c r="ID1164" s="1">
        <v>30.374700000000001</v>
      </c>
      <c r="IE1164" s="1">
        <v>30.471299999999999</v>
      </c>
      <c r="IF1164" s="1">
        <v>67.174599999999998</v>
      </c>
      <c r="IG1164" s="1">
        <v>30.715900000000001</v>
      </c>
      <c r="IH1164" s="1">
        <v>0</v>
      </c>
      <c r="II1164" s="1">
        <v>28.726199999999999</v>
      </c>
      <c r="IJ1164" s="1">
        <v>1729.98</v>
      </c>
      <c r="IK1164" s="1">
        <v>23.0259</v>
      </c>
      <c r="IL1164" s="1">
        <v>100.697</v>
      </c>
      <c r="IM1164" s="1">
        <v>100.43</v>
      </c>
      <c r="IN1164" s="1" t="s">
        <v>365</v>
      </c>
    </row>
    <row r="1165" spans="1:248" ht="15.75" customHeight="1" x14ac:dyDescent="0.3">
      <c r="A1165" s="1">
        <v>1149</v>
      </c>
      <c r="B1165" s="1">
        <v>1660492475.5999999</v>
      </c>
      <c r="C1165" s="1">
        <v>8346.5</v>
      </c>
      <c r="D1165" s="1" t="s">
        <v>2610</v>
      </c>
      <c r="E1165" s="1" t="s">
        <v>2611</v>
      </c>
      <c r="F1165" s="1">
        <v>1</v>
      </c>
      <c r="G1165" s="1" t="s">
        <v>1964</v>
      </c>
      <c r="H1165" s="1" t="s">
        <v>350</v>
      </c>
      <c r="I1165" s="1" t="s">
        <v>351</v>
      </c>
      <c r="J1165" s="1" t="s">
        <v>352</v>
      </c>
      <c r="K1165" s="1" t="s">
        <v>1168</v>
      </c>
      <c r="L1165" s="1" t="s">
        <v>349</v>
      </c>
      <c r="M1165" s="1" t="s">
        <v>354</v>
      </c>
      <c r="N1165" s="1">
        <v>1660492467.5999999</v>
      </c>
      <c r="O1165" s="1">
        <f t="shared" si="136"/>
        <v>3.4691734578342825E-3</v>
      </c>
      <c r="P1165" s="1">
        <f t="shared" si="137"/>
        <v>3.4691734578342825</v>
      </c>
      <c r="Q1165" s="1">
        <f t="shared" si="138"/>
        <v>3.84071476791661</v>
      </c>
      <c r="R1165" s="1">
        <f t="shared" si="139"/>
        <v>1618.2049999999999</v>
      </c>
      <c r="S1165" s="1">
        <f t="shared" si="140"/>
        <v>1535.0235319494277</v>
      </c>
      <c r="T1165" s="1">
        <f t="shared" si="141"/>
        <v>153.13350595938036</v>
      </c>
      <c r="U1165" s="1">
        <f t="shared" si="142"/>
        <v>161.43166528287662</v>
      </c>
      <c r="V1165" s="1">
        <f t="shared" si="143"/>
        <v>0.18444460006108371</v>
      </c>
      <c r="W1165" s="1">
        <f t="shared" si="144"/>
        <v>2.9239431911528175</v>
      </c>
      <c r="X1165" s="1">
        <f t="shared" si="145"/>
        <v>0.17821607262580877</v>
      </c>
      <c r="Y1165" s="1">
        <f t="shared" si="146"/>
        <v>0.11192713173826857</v>
      </c>
      <c r="Z1165" s="1">
        <f t="shared" si="147"/>
        <v>321.51767624999997</v>
      </c>
      <c r="AA1165" s="1">
        <f t="shared" si="148"/>
        <v>31.998669463141184</v>
      </c>
      <c r="AB1165" s="1">
        <f t="shared" si="149"/>
        <v>31.248531249999999</v>
      </c>
      <c r="AC1165" s="1">
        <f t="shared" si="150"/>
        <v>4.5757033632032797</v>
      </c>
      <c r="AD1165" s="1">
        <f t="shared" si="151"/>
        <v>59.931368354372374</v>
      </c>
      <c r="AE1165" s="1">
        <f t="shared" si="152"/>
        <v>2.7046298292154192</v>
      </c>
      <c r="AF1165" s="1">
        <f t="shared" si="153"/>
        <v>4.512878486643296</v>
      </c>
      <c r="AG1165" s="1">
        <f t="shared" si="154"/>
        <v>1.8710735339878606</v>
      </c>
      <c r="AH1165" s="1">
        <f t="shared" si="155"/>
        <v>-152.99054949049187</v>
      </c>
      <c r="AI1165" s="1">
        <f t="shared" si="156"/>
        <v>-38.258166265511115</v>
      </c>
      <c r="AJ1165" s="1">
        <f t="shared" si="157"/>
        <v>-2.9419291331930317</v>
      </c>
      <c r="AK1165" s="1">
        <f t="shared" si="158"/>
        <v>127.32703136080397</v>
      </c>
      <c r="AL1165" s="1">
        <f t="shared" si="159"/>
        <v>35.451965475064199</v>
      </c>
      <c r="AM1165" s="1">
        <f t="shared" si="160"/>
        <v>3.4732071905184618</v>
      </c>
      <c r="AN1165" s="1">
        <f t="shared" si="161"/>
        <v>3.84071476791661</v>
      </c>
      <c r="AO1165" s="1">
        <v>1732.954383309798</v>
      </c>
      <c r="AP1165" s="1">
        <v>1701.9448484848481</v>
      </c>
      <c r="AQ1165" s="1">
        <v>5.135827233966447</v>
      </c>
      <c r="AR1165" s="1">
        <v>64.971531831168349</v>
      </c>
      <c r="AS1165" s="1">
        <f t="shared" si="162"/>
        <v>3.4691734578342825</v>
      </c>
      <c r="AT1165" s="1">
        <v>23.060209992191499</v>
      </c>
      <c r="AU1165" s="1">
        <v>27.109088484848471</v>
      </c>
      <c r="AV1165" s="1">
        <v>7.4779099985686514E-6</v>
      </c>
      <c r="AW1165" s="1">
        <v>82.288730517660355</v>
      </c>
      <c r="AX1165" s="1">
        <v>0</v>
      </c>
      <c r="AY1165" s="1">
        <v>0</v>
      </c>
      <c r="AZ1165" s="1">
        <f t="shared" si="163"/>
        <v>1</v>
      </c>
      <c r="BA1165" s="1">
        <f t="shared" si="164"/>
        <v>0</v>
      </c>
      <c r="BB1165" s="1">
        <f t="shared" si="165"/>
        <v>52013.381859259542</v>
      </c>
      <c r="BC1165" s="1">
        <f t="shared" si="166"/>
        <v>2000.006875</v>
      </c>
      <c r="BD1165" s="1">
        <f t="shared" si="167"/>
        <v>1681.2060750000001</v>
      </c>
      <c r="BE1165" s="1">
        <f t="shared" si="168"/>
        <v>0.84060014793699145</v>
      </c>
      <c r="BF1165" s="1">
        <f t="shared" si="169"/>
        <v>0.16075828551839352</v>
      </c>
      <c r="BG1165" s="1">
        <v>6</v>
      </c>
      <c r="BH1165" s="1">
        <v>0.5</v>
      </c>
      <c r="BI1165" s="1" t="s">
        <v>355</v>
      </c>
      <c r="BJ1165" s="1">
        <v>2</v>
      </c>
      <c r="BK1165" s="1" t="b">
        <v>1</v>
      </c>
      <c r="BL1165" s="1">
        <v>1660492467.5999999</v>
      </c>
      <c r="BM1165" s="1">
        <v>1618.2049999999999</v>
      </c>
      <c r="BN1165" s="1">
        <v>1667.4768750000001</v>
      </c>
      <c r="BO1165" s="1">
        <v>27.111443749999999</v>
      </c>
      <c r="BP1165" s="1">
        <v>23.057818749999999</v>
      </c>
      <c r="BQ1165" s="1">
        <v>1615.3325</v>
      </c>
      <c r="BR1165" s="1">
        <v>27.108875000000001</v>
      </c>
      <c r="BS1165" s="1">
        <v>500.15137499999997</v>
      </c>
      <c r="BT1165" s="1">
        <v>99.659718749999996</v>
      </c>
      <c r="BU1165" s="1">
        <v>9.9993575000000001E-2</v>
      </c>
      <c r="BV1165" s="1">
        <v>31.00583125</v>
      </c>
      <c r="BW1165" s="1">
        <v>31.248531249999999</v>
      </c>
      <c r="BX1165" s="1">
        <v>999.9</v>
      </c>
      <c r="BY1165" s="1">
        <v>0</v>
      </c>
      <c r="BZ1165" s="1">
        <v>0</v>
      </c>
      <c r="CA1165" s="1">
        <v>10002.11</v>
      </c>
      <c r="CB1165" s="1">
        <v>0</v>
      </c>
      <c r="CC1165" s="1">
        <v>31.581093750000001</v>
      </c>
      <c r="CD1165" s="1">
        <v>-49.272812500000001</v>
      </c>
      <c r="CE1165" s="1">
        <v>1663.3</v>
      </c>
      <c r="CF1165" s="1">
        <v>1706.8325</v>
      </c>
      <c r="CG1165" s="1">
        <v>4.0536312499999996</v>
      </c>
      <c r="CH1165" s="1">
        <v>1667.4768750000001</v>
      </c>
      <c r="CI1165" s="1">
        <v>23.057818749999999</v>
      </c>
      <c r="CJ1165" s="1">
        <v>2.7019193750000001</v>
      </c>
      <c r="CK1165" s="1">
        <v>2.2979343750000001</v>
      </c>
      <c r="CL1165" s="1">
        <v>22.296787500000001</v>
      </c>
      <c r="CM1165" s="1">
        <v>19.661925</v>
      </c>
      <c r="CN1165" s="1">
        <v>2000.006875</v>
      </c>
      <c r="CO1165" s="1">
        <v>0.97999337500000006</v>
      </c>
      <c r="CP1165" s="1">
        <v>2.00067375E-2</v>
      </c>
      <c r="CQ1165" s="1">
        <v>0</v>
      </c>
      <c r="CR1165" s="1">
        <v>2.3978125000000001</v>
      </c>
      <c r="CS1165" s="1">
        <v>0</v>
      </c>
      <c r="CT1165" s="1">
        <v>33256.581250000003</v>
      </c>
      <c r="CU1165" s="1">
        <v>17412.356250000001</v>
      </c>
      <c r="CV1165" s="1">
        <v>40.875</v>
      </c>
      <c r="CW1165" s="1">
        <v>41.875</v>
      </c>
      <c r="CX1165" s="1">
        <v>40.875</v>
      </c>
      <c r="CY1165" s="1">
        <v>40.296499999999988</v>
      </c>
      <c r="CZ1165" s="1">
        <v>40.956687500000001</v>
      </c>
      <c r="DA1165" s="1">
        <v>1959.996875</v>
      </c>
      <c r="DB1165" s="1">
        <v>40.01</v>
      </c>
      <c r="DC1165" s="1">
        <v>0</v>
      </c>
      <c r="DD1165" s="1">
        <v>1660492473.8</v>
      </c>
      <c r="DE1165" s="1">
        <v>0</v>
      </c>
      <c r="DF1165" s="1">
        <v>1660491924.5999999</v>
      </c>
      <c r="DG1165" s="1" t="s">
        <v>1965</v>
      </c>
      <c r="DH1165" s="1">
        <v>1660491919.5999999</v>
      </c>
      <c r="DI1165" s="1">
        <v>1660491924.5999999</v>
      </c>
      <c r="DJ1165" s="1">
        <v>26</v>
      </c>
      <c r="DK1165" s="1">
        <v>0.56499999999999995</v>
      </c>
      <c r="DL1165" s="1">
        <v>-7.0000000000000001E-3</v>
      </c>
      <c r="DM1165" s="1">
        <v>1.335</v>
      </c>
      <c r="DN1165" s="1">
        <v>1.2E-2</v>
      </c>
      <c r="DO1165" s="1">
        <v>400</v>
      </c>
      <c r="DP1165" s="1">
        <v>23</v>
      </c>
      <c r="DQ1165" s="1">
        <v>0.17</v>
      </c>
      <c r="DR1165" s="1">
        <v>0.02</v>
      </c>
      <c r="DS1165" s="1">
        <v>3.573728595567172</v>
      </c>
      <c r="DT1165" s="1">
        <v>-0.23560190908619441</v>
      </c>
      <c r="DU1165" s="1">
        <v>0.15949893530703221</v>
      </c>
      <c r="DV1165" s="1">
        <v>1</v>
      </c>
      <c r="DW1165" s="1">
        <v>35.430173756963903</v>
      </c>
      <c r="DX1165" s="1">
        <v>1.5144903004478449</v>
      </c>
      <c r="DY1165" s="1">
        <v>0.13199195164493499</v>
      </c>
      <c r="DZ1165" s="1">
        <v>0</v>
      </c>
      <c r="EA1165" s="1">
        <v>-49.219774193548382</v>
      </c>
      <c r="EB1165" s="1">
        <v>-2.9027758064513809</v>
      </c>
      <c r="EC1165" s="1">
        <v>0.23324053618769641</v>
      </c>
      <c r="ED1165" s="1">
        <v>0</v>
      </c>
      <c r="EE1165" s="1">
        <v>1528.846006830714</v>
      </c>
      <c r="EF1165" s="1">
        <v>295.841987516161</v>
      </c>
      <c r="EG1165" s="1">
        <v>21.384012127545109</v>
      </c>
      <c r="EH1165" s="1">
        <v>0</v>
      </c>
      <c r="EI1165" s="1">
        <v>4.0573621951219518</v>
      </c>
      <c r="EJ1165" s="1">
        <v>-5.4025296167242803E-2</v>
      </c>
      <c r="EK1165" s="1">
        <v>5.4493327012357356E-3</v>
      </c>
      <c r="EL1165" s="1">
        <v>1</v>
      </c>
      <c r="EM1165" s="1">
        <v>1.8714054302891421</v>
      </c>
      <c r="EN1165" s="1">
        <v>1.7163310031513669E-3</v>
      </c>
      <c r="EO1165" s="1">
        <v>8.5565823256785443E-4</v>
      </c>
      <c r="EP1165" s="1">
        <v>1</v>
      </c>
      <c r="EQ1165" s="1">
        <v>3</v>
      </c>
      <c r="ER1165" s="1">
        <v>6</v>
      </c>
      <c r="ES1165" s="1" t="s">
        <v>379</v>
      </c>
      <c r="ET1165" s="1">
        <v>2.9438</v>
      </c>
      <c r="EU1165" s="1">
        <v>2.8009200000000001</v>
      </c>
      <c r="EV1165" s="1">
        <v>0.228052</v>
      </c>
      <c r="EW1165" s="1">
        <v>0.23195499999999999</v>
      </c>
      <c r="EX1165" s="1">
        <v>0.118102</v>
      </c>
      <c r="EY1165" s="1">
        <v>0.105431</v>
      </c>
      <c r="EZ1165" s="1">
        <v>15860.1</v>
      </c>
      <c r="FA1165" s="1">
        <v>16549</v>
      </c>
      <c r="FB1165" s="1">
        <v>23887.3</v>
      </c>
      <c r="FC1165" s="1">
        <v>25069.5</v>
      </c>
      <c r="FD1165" s="1">
        <v>33718.9</v>
      </c>
      <c r="FE1165" s="1">
        <v>35810.800000000003</v>
      </c>
      <c r="FF1165" s="1">
        <v>43543.199999999997</v>
      </c>
      <c r="FG1165" s="1">
        <v>46338</v>
      </c>
      <c r="FH1165" s="1">
        <v>1.9876499999999999</v>
      </c>
      <c r="FI1165" s="1">
        <v>1.8860300000000001</v>
      </c>
      <c r="FJ1165" s="1">
        <v>0.119463</v>
      </c>
      <c r="FK1165" s="1">
        <v>0</v>
      </c>
      <c r="FL1165" s="1">
        <v>29.297599999999999</v>
      </c>
      <c r="FM1165" s="1">
        <v>999.9</v>
      </c>
      <c r="FN1165" s="1">
        <v>61.1</v>
      </c>
      <c r="FO1165" s="1">
        <v>33.9</v>
      </c>
      <c r="FP1165" s="1">
        <v>32.5749</v>
      </c>
      <c r="FQ1165" s="1">
        <v>63.746499999999997</v>
      </c>
      <c r="FR1165" s="1">
        <v>25.677099999999999</v>
      </c>
      <c r="FS1165" s="1">
        <v>1</v>
      </c>
      <c r="FT1165" s="1">
        <v>0.27290399999999998</v>
      </c>
      <c r="FU1165" s="1">
        <v>0.49811800000000001</v>
      </c>
      <c r="FV1165" s="1">
        <v>20.3233</v>
      </c>
      <c r="FW1165" s="1">
        <v>5.2120499999999996</v>
      </c>
      <c r="FX1165" s="1">
        <v>11.9077</v>
      </c>
      <c r="FY1165" s="1">
        <v>5.0027999999999997</v>
      </c>
      <c r="FZ1165" s="1">
        <v>3.2904499999999999</v>
      </c>
      <c r="GA1165" s="1">
        <v>9999</v>
      </c>
      <c r="GB1165" s="1">
        <v>9999</v>
      </c>
      <c r="GC1165" s="1">
        <v>9999</v>
      </c>
      <c r="GD1165" s="1">
        <v>999.9</v>
      </c>
      <c r="GE1165" s="1">
        <v>1.8595699999999999</v>
      </c>
      <c r="GF1165" s="1">
        <v>1.8545</v>
      </c>
      <c r="GG1165" s="1">
        <v>1.85768</v>
      </c>
      <c r="GH1165" s="1">
        <v>1.8561000000000001</v>
      </c>
      <c r="GI1165" s="1">
        <v>1.8548800000000001</v>
      </c>
      <c r="GJ1165" s="1">
        <v>1.8545499999999999</v>
      </c>
      <c r="GK1165" s="1">
        <v>1.85324</v>
      </c>
      <c r="GL1165" s="1">
        <v>1.8563799999999999</v>
      </c>
      <c r="GM1165" s="1">
        <v>0</v>
      </c>
      <c r="GN1165" s="1">
        <v>0</v>
      </c>
      <c r="GO1165" s="1">
        <v>0</v>
      </c>
      <c r="GP1165" s="1">
        <v>0</v>
      </c>
      <c r="GQ1165" s="1" t="s">
        <v>358</v>
      </c>
      <c r="GR1165" s="1" t="s">
        <v>359</v>
      </c>
      <c r="GS1165" s="1" t="s">
        <v>360</v>
      </c>
      <c r="GT1165" s="1" t="s">
        <v>360</v>
      </c>
      <c r="GU1165" s="1" t="s">
        <v>360</v>
      </c>
      <c r="GV1165" s="1" t="s">
        <v>360</v>
      </c>
      <c r="GW1165" s="1">
        <v>0</v>
      </c>
      <c r="GX1165" s="1">
        <v>100</v>
      </c>
      <c r="GY1165" s="1">
        <v>100</v>
      </c>
      <c r="GZ1165" s="1">
        <v>2.9</v>
      </c>
      <c r="HA1165" s="1">
        <v>2.5999999999999999E-3</v>
      </c>
      <c r="HB1165" s="1">
        <v>0.40725668706344281</v>
      </c>
      <c r="HC1165" s="1">
        <v>2.678124759318837E-3</v>
      </c>
      <c r="HD1165" s="1">
        <v>-9.3737611465157319E-7</v>
      </c>
      <c r="HE1165" s="1">
        <v>1.3915637841753891E-10</v>
      </c>
      <c r="HF1165" s="1">
        <v>-8.3168333772034281E-2</v>
      </c>
      <c r="HG1165" s="1">
        <v>1.061361004592812E-2</v>
      </c>
      <c r="HH1165" s="1">
        <v>-3.086644042041478E-4</v>
      </c>
      <c r="HI1165" s="1">
        <v>1.24720902217549E-6</v>
      </c>
      <c r="HJ1165" s="1">
        <v>1</v>
      </c>
      <c r="HK1165" s="1">
        <v>2093</v>
      </c>
      <c r="HL1165" s="1">
        <v>2</v>
      </c>
      <c r="HM1165" s="1">
        <v>27</v>
      </c>
      <c r="HN1165" s="1">
        <v>9.3000000000000007</v>
      </c>
      <c r="HO1165" s="1">
        <v>9.1999999999999993</v>
      </c>
      <c r="HP1165" s="1">
        <v>3.3569300000000002</v>
      </c>
      <c r="HQ1165" s="1">
        <v>2.2741699999999998</v>
      </c>
      <c r="HR1165" s="1">
        <v>1.4978</v>
      </c>
      <c r="HS1165" s="1">
        <v>2.3022499999999999</v>
      </c>
      <c r="HT1165" s="1">
        <v>1.5478499999999999</v>
      </c>
      <c r="HU1165" s="1">
        <v>2.3962400000000001</v>
      </c>
      <c r="HV1165" s="1">
        <v>36.860399999999998</v>
      </c>
      <c r="HW1165" s="1">
        <v>13.991899999999999</v>
      </c>
      <c r="HX1165" s="1">
        <v>18</v>
      </c>
      <c r="HY1165" s="1">
        <v>504.89800000000002</v>
      </c>
      <c r="HZ1165" s="1">
        <v>504.786</v>
      </c>
      <c r="IA1165" s="1">
        <v>28.7225</v>
      </c>
      <c r="IB1165" s="1">
        <v>30.585599999999999</v>
      </c>
      <c r="IC1165" s="1">
        <v>30.000499999999999</v>
      </c>
      <c r="ID1165" s="1">
        <v>30.375399999999999</v>
      </c>
      <c r="IE1165" s="1">
        <v>30.471900000000002</v>
      </c>
      <c r="IF1165" s="1">
        <v>67.254800000000003</v>
      </c>
      <c r="IG1165" s="1">
        <v>30.715900000000001</v>
      </c>
      <c r="IH1165" s="1">
        <v>0</v>
      </c>
      <c r="II1165" s="1">
        <v>28.726199999999999</v>
      </c>
      <c r="IJ1165" s="1">
        <v>1729.98</v>
      </c>
      <c r="IK1165" s="1">
        <v>23.0259</v>
      </c>
      <c r="IL1165" s="1">
        <v>100.69799999999999</v>
      </c>
      <c r="IM1165" s="1">
        <v>100.43</v>
      </c>
      <c r="IN1165" s="1" t="s">
        <v>365</v>
      </c>
    </row>
    <row r="1166" spans="1:248" ht="15.75" customHeight="1" x14ac:dyDescent="0.3">
      <c r="A1166" s="1">
        <v>1150</v>
      </c>
      <c r="B1166" s="1">
        <v>1660492476.5999999</v>
      </c>
      <c r="C1166" s="1">
        <v>8347.5</v>
      </c>
      <c r="D1166" s="1" t="s">
        <v>2612</v>
      </c>
      <c r="E1166" s="1" t="s">
        <v>2613</v>
      </c>
      <c r="F1166" s="1">
        <v>1</v>
      </c>
      <c r="G1166" s="1" t="s">
        <v>1964</v>
      </c>
      <c r="H1166" s="1" t="s">
        <v>350</v>
      </c>
      <c r="I1166" s="1" t="s">
        <v>351</v>
      </c>
      <c r="J1166" s="1" t="s">
        <v>352</v>
      </c>
      <c r="K1166" s="1" t="s">
        <v>1168</v>
      </c>
      <c r="L1166" s="1" t="s">
        <v>349</v>
      </c>
      <c r="M1166" s="1" t="s">
        <v>354</v>
      </c>
      <c r="N1166" s="1">
        <v>1660492469.099999</v>
      </c>
      <c r="O1166" s="1">
        <f t="shared" si="136"/>
        <v>3.4676716174108467E-3</v>
      </c>
      <c r="P1166" s="1">
        <f t="shared" si="137"/>
        <v>3.4676716174108466</v>
      </c>
      <c r="Q1166" s="1">
        <f t="shared" si="138"/>
        <v>3.840076895509946</v>
      </c>
      <c r="R1166" s="1">
        <f t="shared" si="139"/>
        <v>1625.7326666666661</v>
      </c>
      <c r="S1166" s="1">
        <f t="shared" si="140"/>
        <v>1542.3186237068603</v>
      </c>
      <c r="T1166" s="1">
        <f t="shared" si="141"/>
        <v>153.86093702431609</v>
      </c>
      <c r="U1166" s="1">
        <f t="shared" si="142"/>
        <v>162.18228036641764</v>
      </c>
      <c r="V1166" s="1">
        <f t="shared" si="143"/>
        <v>0.18437655913856599</v>
      </c>
      <c r="W1166" s="1">
        <f t="shared" si="144"/>
        <v>2.924022859928594</v>
      </c>
      <c r="X1166" s="1">
        <f t="shared" si="145"/>
        <v>0.17815270620218851</v>
      </c>
      <c r="Y1166" s="1">
        <f t="shared" si="146"/>
        <v>0.11188712757961163</v>
      </c>
      <c r="Z1166" s="1">
        <f t="shared" si="147"/>
        <v>321.51774940000013</v>
      </c>
      <c r="AA1166" s="1">
        <f t="shared" si="148"/>
        <v>31.997551402373706</v>
      </c>
      <c r="AB1166" s="1">
        <f t="shared" si="149"/>
        <v>31.247706666666669</v>
      </c>
      <c r="AC1166" s="1">
        <f t="shared" si="150"/>
        <v>4.5754886301874595</v>
      </c>
      <c r="AD1166" s="1">
        <f t="shared" si="151"/>
        <v>59.934921045381415</v>
      </c>
      <c r="AE1166" s="1">
        <f t="shared" si="152"/>
        <v>2.7045612228506699</v>
      </c>
      <c r="AF1166" s="1">
        <f t="shared" si="153"/>
        <v>4.5124965140153188</v>
      </c>
      <c r="AG1166" s="1">
        <f t="shared" si="154"/>
        <v>1.8709274073367896</v>
      </c>
      <c r="AH1166" s="1">
        <f t="shared" si="155"/>
        <v>-152.92431832781833</v>
      </c>
      <c r="AI1166" s="1">
        <f t="shared" si="156"/>
        <v>-38.363251034500657</v>
      </c>
      <c r="AJ1166" s="1">
        <f t="shared" si="157"/>
        <v>-2.9498958404162092</v>
      </c>
      <c r="AK1166" s="1">
        <f t="shared" si="158"/>
        <v>127.28028419726493</v>
      </c>
      <c r="AL1166" s="1">
        <f t="shared" si="159"/>
        <v>35.482982502123107</v>
      </c>
      <c r="AM1166" s="1">
        <f t="shared" si="160"/>
        <v>3.4719110978313847</v>
      </c>
      <c r="AN1166" s="1">
        <f t="shared" si="161"/>
        <v>3.840076895509946</v>
      </c>
      <c r="AO1166" s="1">
        <v>1738.0251070480749</v>
      </c>
      <c r="AP1166" s="1">
        <v>1707.069878787878</v>
      </c>
      <c r="AQ1166" s="1">
        <v>5.125428646204381</v>
      </c>
      <c r="AR1166" s="1">
        <v>64.971531831168349</v>
      </c>
      <c r="AS1166" s="1">
        <f t="shared" si="162"/>
        <v>3.4676716174108466</v>
      </c>
      <c r="AT1166" s="1">
        <v>23.061051510261411</v>
      </c>
      <c r="AU1166" s="1">
        <v>27.108231515151509</v>
      </c>
      <c r="AV1166" s="1">
        <v>-7.7874983749483557E-6</v>
      </c>
      <c r="AW1166" s="1">
        <v>82.288730517660355</v>
      </c>
      <c r="AX1166" s="1">
        <v>0</v>
      </c>
      <c r="AY1166" s="1">
        <v>0</v>
      </c>
      <c r="AZ1166" s="1">
        <f t="shared" si="163"/>
        <v>1</v>
      </c>
      <c r="BA1166" s="1">
        <f t="shared" si="164"/>
        <v>0</v>
      </c>
      <c r="BB1166" s="1">
        <f t="shared" si="165"/>
        <v>52015.899644084231</v>
      </c>
      <c r="BC1166" s="1">
        <f t="shared" si="166"/>
        <v>2000.0073333333339</v>
      </c>
      <c r="BD1166" s="1">
        <f t="shared" si="167"/>
        <v>1681.2064600000003</v>
      </c>
      <c r="BE1166" s="1">
        <f t="shared" si="168"/>
        <v>0.84060014779945802</v>
      </c>
      <c r="BF1166" s="1">
        <f t="shared" si="169"/>
        <v>0.16075828525295408</v>
      </c>
      <c r="BG1166" s="1">
        <v>6</v>
      </c>
      <c r="BH1166" s="1">
        <v>0.5</v>
      </c>
      <c r="BI1166" s="1" t="s">
        <v>355</v>
      </c>
      <c r="BJ1166" s="1">
        <v>2</v>
      </c>
      <c r="BK1166" s="1" t="b">
        <v>1</v>
      </c>
      <c r="BL1166" s="1">
        <v>1660492469.099999</v>
      </c>
      <c r="BM1166" s="1">
        <v>1625.7326666666661</v>
      </c>
      <c r="BN1166" s="1">
        <v>1675.07</v>
      </c>
      <c r="BO1166" s="1">
        <v>27.110813333333329</v>
      </c>
      <c r="BP1166" s="1">
        <v>23.058746666666661</v>
      </c>
      <c r="BQ1166" s="1">
        <v>1622.855333333333</v>
      </c>
      <c r="BR1166" s="1">
        <v>27.108240000000009</v>
      </c>
      <c r="BS1166" s="1">
        <v>500.15733333333338</v>
      </c>
      <c r="BT1166" s="1">
        <v>99.659526666666665</v>
      </c>
      <c r="BU1166" s="1">
        <v>9.9974813333333343E-2</v>
      </c>
      <c r="BV1166" s="1">
        <v>31.00434666666666</v>
      </c>
      <c r="BW1166" s="1">
        <v>31.247706666666669</v>
      </c>
      <c r="BX1166" s="1">
        <v>999.89999999999986</v>
      </c>
      <c r="BY1166" s="1">
        <v>0</v>
      </c>
      <c r="BZ1166" s="1">
        <v>0</v>
      </c>
      <c r="CA1166" s="1">
        <v>10002.584000000001</v>
      </c>
      <c r="CB1166" s="1">
        <v>0</v>
      </c>
      <c r="CC1166" s="1">
        <v>31.327033333333329</v>
      </c>
      <c r="CD1166" s="1">
        <v>-49.337980000000002</v>
      </c>
      <c r="CE1166" s="1">
        <v>1671.0366666666671</v>
      </c>
      <c r="CF1166" s="1">
        <v>1714.606666666667</v>
      </c>
      <c r="CG1166" s="1">
        <v>4.0520673333333326</v>
      </c>
      <c r="CH1166" s="1">
        <v>1675.07</v>
      </c>
      <c r="CI1166" s="1">
        <v>23.058746666666661</v>
      </c>
      <c r="CJ1166" s="1">
        <v>2.7018513333333329</v>
      </c>
      <c r="CK1166" s="1">
        <v>2.2980233333333331</v>
      </c>
      <c r="CL1166" s="1">
        <v>22.296373333333339</v>
      </c>
      <c r="CM1166" s="1">
        <v>19.662546666666671</v>
      </c>
      <c r="CN1166" s="1">
        <v>2000.0073333333339</v>
      </c>
      <c r="CO1166" s="1">
        <v>0.97999340000000013</v>
      </c>
      <c r="CP1166" s="1">
        <v>2.0006713333333329E-2</v>
      </c>
      <c r="CQ1166" s="1">
        <v>0</v>
      </c>
      <c r="CR1166" s="1">
        <v>2.4277333333333329</v>
      </c>
      <c r="CS1166" s="1">
        <v>0</v>
      </c>
      <c r="CT1166" s="1">
        <v>33254.686666666668</v>
      </c>
      <c r="CU1166" s="1">
        <v>17412.35333333334</v>
      </c>
      <c r="CV1166" s="1">
        <v>40.875</v>
      </c>
      <c r="CW1166" s="1">
        <v>41.875</v>
      </c>
      <c r="CX1166" s="1">
        <v>40.875</v>
      </c>
      <c r="CY1166" s="1">
        <v>40.299600000000012</v>
      </c>
      <c r="CZ1166" s="1">
        <v>40.958000000000013</v>
      </c>
      <c r="DA1166" s="1">
        <v>1959.997333333333</v>
      </c>
      <c r="DB1166" s="1">
        <v>40.01</v>
      </c>
      <c r="DC1166" s="1">
        <v>0</v>
      </c>
      <c r="DD1166" s="1">
        <v>1660492474.4000001</v>
      </c>
      <c r="DE1166" s="1">
        <v>0</v>
      </c>
      <c r="DF1166" s="1">
        <v>1660491924.5999999</v>
      </c>
      <c r="DG1166" s="1" t="s">
        <v>1965</v>
      </c>
      <c r="DH1166" s="1">
        <v>1660491919.5999999</v>
      </c>
      <c r="DI1166" s="1">
        <v>1660491924.5999999</v>
      </c>
      <c r="DJ1166" s="1">
        <v>26</v>
      </c>
      <c r="DK1166" s="1">
        <v>0.56499999999999995</v>
      </c>
      <c r="DL1166" s="1">
        <v>-7.0000000000000001E-3</v>
      </c>
      <c r="DM1166" s="1">
        <v>1.335</v>
      </c>
      <c r="DN1166" s="1">
        <v>1.2E-2</v>
      </c>
      <c r="DO1166" s="1">
        <v>400</v>
      </c>
      <c r="DP1166" s="1">
        <v>23</v>
      </c>
      <c r="DQ1166" s="1">
        <v>0.17</v>
      </c>
      <c r="DR1166" s="1">
        <v>0.02</v>
      </c>
      <c r="DS1166" s="1">
        <v>3.603468504960158</v>
      </c>
      <c r="DT1166" s="1">
        <v>0.138760714524338</v>
      </c>
      <c r="DU1166" s="1">
        <v>0.1693206538585989</v>
      </c>
      <c r="DV1166" s="1">
        <v>1</v>
      </c>
      <c r="DW1166" s="1">
        <v>35.471553549957839</v>
      </c>
      <c r="DX1166" s="1">
        <v>0.68638791284277789</v>
      </c>
      <c r="DY1166" s="1">
        <v>8.3472872536587403E-2</v>
      </c>
      <c r="DZ1166" s="1">
        <v>0</v>
      </c>
      <c r="EA1166" s="1">
        <v>-49.302561290322579</v>
      </c>
      <c r="EB1166" s="1">
        <v>-1.867195161290329</v>
      </c>
      <c r="EC1166" s="1">
        <v>0.16090448715132771</v>
      </c>
      <c r="ED1166" s="1">
        <v>0</v>
      </c>
      <c r="EE1166" s="1">
        <v>1538.4941238514559</v>
      </c>
      <c r="EF1166" s="1">
        <v>287.33226657699129</v>
      </c>
      <c r="EG1166" s="1">
        <v>20.773929784324739</v>
      </c>
      <c r="EH1166" s="1">
        <v>0</v>
      </c>
      <c r="EI1166" s="1">
        <v>4.0555517073170737</v>
      </c>
      <c r="EJ1166" s="1">
        <v>-5.4692822299654213E-2</v>
      </c>
      <c r="EK1166" s="1">
        <v>5.5167244180383641E-3</v>
      </c>
      <c r="EL1166" s="1">
        <v>1</v>
      </c>
      <c r="EM1166" s="1">
        <v>1.871042417909893</v>
      </c>
      <c r="EN1166" s="1">
        <v>2.330391729995484E-3</v>
      </c>
      <c r="EO1166" s="1">
        <v>8.0804232692004109E-4</v>
      </c>
      <c r="EP1166" s="1">
        <v>1</v>
      </c>
      <c r="EQ1166" s="1">
        <v>3</v>
      </c>
      <c r="ER1166" s="1">
        <v>6</v>
      </c>
      <c r="ES1166" s="1" t="s">
        <v>379</v>
      </c>
      <c r="ET1166" s="1">
        <v>2.9439199999999999</v>
      </c>
      <c r="EU1166" s="1">
        <v>2.80124</v>
      </c>
      <c r="EV1166" s="1">
        <v>0.22844700000000001</v>
      </c>
      <c r="EW1166" s="1">
        <v>0.232347</v>
      </c>
      <c r="EX1166" s="1">
        <v>0.1181</v>
      </c>
      <c r="EY1166" s="1">
        <v>0.105434</v>
      </c>
      <c r="EZ1166" s="1">
        <v>15851.9</v>
      </c>
      <c r="FA1166" s="1">
        <v>16540.5</v>
      </c>
      <c r="FB1166" s="1">
        <v>23887.3</v>
      </c>
      <c r="FC1166" s="1">
        <v>25069.5</v>
      </c>
      <c r="FD1166" s="1">
        <v>33719</v>
      </c>
      <c r="FE1166" s="1">
        <v>35810.6</v>
      </c>
      <c r="FF1166" s="1">
        <v>43543.199999999997</v>
      </c>
      <c r="FG1166" s="1">
        <v>46338</v>
      </c>
      <c r="FH1166" s="1">
        <v>1.9877499999999999</v>
      </c>
      <c r="FI1166" s="1">
        <v>1.8858999999999999</v>
      </c>
      <c r="FJ1166" s="1">
        <v>0.119381</v>
      </c>
      <c r="FK1166" s="1">
        <v>0</v>
      </c>
      <c r="FL1166" s="1">
        <v>29.297599999999999</v>
      </c>
      <c r="FM1166" s="1">
        <v>999.9</v>
      </c>
      <c r="FN1166" s="1">
        <v>61.1</v>
      </c>
      <c r="FO1166" s="1">
        <v>33.9</v>
      </c>
      <c r="FP1166" s="1">
        <v>32.576300000000003</v>
      </c>
      <c r="FQ1166" s="1">
        <v>63.616500000000002</v>
      </c>
      <c r="FR1166" s="1">
        <v>25.865400000000001</v>
      </c>
      <c r="FS1166" s="1">
        <v>1</v>
      </c>
      <c r="FT1166" s="1">
        <v>0.27292699999999998</v>
      </c>
      <c r="FU1166" s="1">
        <v>0.49146000000000001</v>
      </c>
      <c r="FV1166" s="1">
        <v>20.323599999999999</v>
      </c>
      <c r="FW1166" s="1">
        <v>5.2140000000000004</v>
      </c>
      <c r="FX1166" s="1">
        <v>11.907500000000001</v>
      </c>
      <c r="FY1166" s="1">
        <v>5.0031999999999996</v>
      </c>
      <c r="FZ1166" s="1">
        <v>3.2907299999999999</v>
      </c>
      <c r="GA1166" s="1">
        <v>9999</v>
      </c>
      <c r="GB1166" s="1">
        <v>9999</v>
      </c>
      <c r="GC1166" s="1">
        <v>9999</v>
      </c>
      <c r="GD1166" s="1">
        <v>999.9</v>
      </c>
      <c r="GE1166" s="1">
        <v>1.8595600000000001</v>
      </c>
      <c r="GF1166" s="1">
        <v>1.8545</v>
      </c>
      <c r="GG1166" s="1">
        <v>1.8576900000000001</v>
      </c>
      <c r="GH1166" s="1">
        <v>1.8561000000000001</v>
      </c>
      <c r="GI1166" s="1">
        <v>1.8548899999999999</v>
      </c>
      <c r="GJ1166" s="1">
        <v>1.8545700000000001</v>
      </c>
      <c r="GK1166" s="1">
        <v>1.85324</v>
      </c>
      <c r="GL1166" s="1">
        <v>1.8563799999999999</v>
      </c>
      <c r="GM1166" s="1">
        <v>0</v>
      </c>
      <c r="GN1166" s="1">
        <v>0</v>
      </c>
      <c r="GO1166" s="1">
        <v>0</v>
      </c>
      <c r="GP1166" s="1">
        <v>0</v>
      </c>
      <c r="GQ1166" s="1" t="s">
        <v>358</v>
      </c>
      <c r="GR1166" s="1" t="s">
        <v>359</v>
      </c>
      <c r="GS1166" s="1" t="s">
        <v>360</v>
      </c>
      <c r="GT1166" s="1" t="s">
        <v>360</v>
      </c>
      <c r="GU1166" s="1" t="s">
        <v>360</v>
      </c>
      <c r="GV1166" s="1" t="s">
        <v>360</v>
      </c>
      <c r="GW1166" s="1">
        <v>0</v>
      </c>
      <c r="GX1166" s="1">
        <v>100</v>
      </c>
      <c r="GY1166" s="1">
        <v>100</v>
      </c>
      <c r="GZ1166" s="1">
        <v>2.9</v>
      </c>
      <c r="HA1166" s="1">
        <v>2.5000000000000001E-3</v>
      </c>
      <c r="HB1166" s="1">
        <v>0.40725668706344281</v>
      </c>
      <c r="HC1166" s="1">
        <v>2.678124759318837E-3</v>
      </c>
      <c r="HD1166" s="1">
        <v>-9.3737611465157319E-7</v>
      </c>
      <c r="HE1166" s="1">
        <v>1.3915637841753891E-10</v>
      </c>
      <c r="HF1166" s="1">
        <v>-8.3168333772034281E-2</v>
      </c>
      <c r="HG1166" s="1">
        <v>1.061361004592812E-2</v>
      </c>
      <c r="HH1166" s="1">
        <v>-3.086644042041478E-4</v>
      </c>
      <c r="HI1166" s="1">
        <v>1.24720902217549E-6</v>
      </c>
      <c r="HJ1166" s="1">
        <v>1</v>
      </c>
      <c r="HK1166" s="1">
        <v>2093</v>
      </c>
      <c r="HL1166" s="1">
        <v>2</v>
      </c>
      <c r="HM1166" s="1">
        <v>27</v>
      </c>
      <c r="HN1166" s="1">
        <v>9.3000000000000007</v>
      </c>
      <c r="HO1166" s="1">
        <v>9.1999999999999993</v>
      </c>
      <c r="HP1166" s="1">
        <v>3.3679199999999998</v>
      </c>
      <c r="HQ1166" s="1">
        <v>2.2778299999999998</v>
      </c>
      <c r="HR1166" s="1">
        <v>1.4978</v>
      </c>
      <c r="HS1166" s="1">
        <v>2.3022499999999999</v>
      </c>
      <c r="HT1166" s="1">
        <v>1.5478499999999999</v>
      </c>
      <c r="HU1166" s="1">
        <v>2.4523899999999998</v>
      </c>
      <c r="HV1166" s="1">
        <v>36.860399999999998</v>
      </c>
      <c r="HW1166" s="1">
        <v>13.991899999999999</v>
      </c>
      <c r="HX1166" s="1">
        <v>18</v>
      </c>
      <c r="HY1166" s="1">
        <v>504.96100000000001</v>
      </c>
      <c r="HZ1166" s="1">
        <v>504.70800000000003</v>
      </c>
      <c r="IA1166" s="1">
        <v>28.721800000000002</v>
      </c>
      <c r="IB1166" s="1">
        <v>30.586300000000001</v>
      </c>
      <c r="IC1166" s="1">
        <v>30.000399999999999</v>
      </c>
      <c r="ID1166" s="1">
        <v>30.375800000000002</v>
      </c>
      <c r="IE1166" s="1">
        <v>30.4726</v>
      </c>
      <c r="IF1166" s="1">
        <v>67.473799999999997</v>
      </c>
      <c r="IG1166" s="1">
        <v>30.715900000000001</v>
      </c>
      <c r="IH1166" s="1">
        <v>0</v>
      </c>
      <c r="II1166" s="1">
        <v>28.7257</v>
      </c>
      <c r="IJ1166" s="1">
        <v>1741.56</v>
      </c>
      <c r="IK1166" s="1">
        <v>23.0259</v>
      </c>
      <c r="IL1166" s="1">
        <v>100.697</v>
      </c>
      <c r="IM1166" s="1">
        <v>100.43</v>
      </c>
      <c r="IN1166" s="1" t="s">
        <v>365</v>
      </c>
    </row>
    <row r="1167" spans="1:248" ht="15.75" customHeight="1" x14ac:dyDescent="0.3">
      <c r="A1167" s="1">
        <v>1151</v>
      </c>
      <c r="B1167" s="1">
        <v>1660492477.5999999</v>
      </c>
      <c r="C1167" s="1">
        <v>8348.5</v>
      </c>
      <c r="D1167" s="1" t="s">
        <v>2614</v>
      </c>
      <c r="E1167" s="1" t="s">
        <v>2615</v>
      </c>
      <c r="F1167" s="1">
        <v>1</v>
      </c>
      <c r="G1167" s="1" t="s">
        <v>1964</v>
      </c>
      <c r="H1167" s="1" t="s">
        <v>350</v>
      </c>
      <c r="I1167" s="1" t="s">
        <v>351</v>
      </c>
      <c r="J1167" s="1" t="s">
        <v>352</v>
      </c>
      <c r="K1167" s="1" t="s">
        <v>1168</v>
      </c>
      <c r="L1167" s="1" t="s">
        <v>349</v>
      </c>
      <c r="M1167" s="1" t="s">
        <v>354</v>
      </c>
      <c r="N1167" s="1">
        <v>1660492469.5999999</v>
      </c>
      <c r="O1167" s="1">
        <f t="shared" si="136"/>
        <v>3.4660318857078678E-3</v>
      </c>
      <c r="P1167" s="1">
        <f t="shared" si="137"/>
        <v>3.4660318857078676</v>
      </c>
      <c r="Q1167" s="1">
        <f t="shared" si="138"/>
        <v>3.8969786062110963</v>
      </c>
      <c r="R1167" s="1">
        <f t="shared" si="139"/>
        <v>1628.2325000000001</v>
      </c>
      <c r="S1167" s="1">
        <f t="shared" si="140"/>
        <v>1544.2303367005586</v>
      </c>
      <c r="T1167" s="1">
        <f t="shared" si="141"/>
        <v>154.05162158569686</v>
      </c>
      <c r="U1167" s="1">
        <f t="shared" si="142"/>
        <v>162.43163405238292</v>
      </c>
      <c r="V1167" s="1">
        <f t="shared" si="143"/>
        <v>0.18429930393539132</v>
      </c>
      <c r="W1167" s="1">
        <f t="shared" si="144"/>
        <v>2.9237066384448678</v>
      </c>
      <c r="X1167" s="1">
        <f t="shared" si="145"/>
        <v>0.17807992275934129</v>
      </c>
      <c r="Y1167" s="1">
        <f t="shared" si="146"/>
        <v>0.11184125397860148</v>
      </c>
      <c r="Z1167" s="1">
        <f t="shared" si="147"/>
        <v>321.5171775</v>
      </c>
      <c r="AA1167" s="1">
        <f t="shared" si="148"/>
        <v>31.997683692245726</v>
      </c>
      <c r="AB1167" s="1">
        <f t="shared" si="149"/>
        <v>31.247174999999999</v>
      </c>
      <c r="AC1167" s="1">
        <f t="shared" si="150"/>
        <v>4.5753501814160868</v>
      </c>
      <c r="AD1167" s="1">
        <f t="shared" si="151"/>
        <v>59.935828347661015</v>
      </c>
      <c r="AE1167" s="1">
        <f t="shared" si="152"/>
        <v>2.7045419612563828</v>
      </c>
      <c r="AF1167" s="1">
        <f t="shared" si="153"/>
        <v>4.5123960672880683</v>
      </c>
      <c r="AG1167" s="1">
        <f t="shared" si="154"/>
        <v>1.870808220159704</v>
      </c>
      <c r="AH1167" s="1">
        <f t="shared" si="155"/>
        <v>-152.85200615971698</v>
      </c>
      <c r="AI1167" s="1">
        <f t="shared" si="156"/>
        <v>-38.336837970230405</v>
      </c>
      <c r="AJ1167" s="1">
        <f t="shared" si="157"/>
        <v>-2.9481702656536428</v>
      </c>
      <c r="AK1167" s="1">
        <f t="shared" si="158"/>
        <v>127.38016310439899</v>
      </c>
      <c r="AL1167" s="1">
        <f t="shared" si="159"/>
        <v>35.482787401618396</v>
      </c>
      <c r="AM1167" s="1">
        <f t="shared" si="160"/>
        <v>3.4714676033203484</v>
      </c>
      <c r="AN1167" s="1">
        <f t="shared" si="161"/>
        <v>3.8969786062110963</v>
      </c>
      <c r="AO1167" s="1">
        <v>1743.096035069334</v>
      </c>
      <c r="AP1167" s="1">
        <v>1712.1521818181809</v>
      </c>
      <c r="AQ1167" s="1">
        <v>5.1095250425927166</v>
      </c>
      <c r="AR1167" s="1">
        <v>64.971531831168349</v>
      </c>
      <c r="AS1167" s="1">
        <f t="shared" si="162"/>
        <v>3.4660318857078676</v>
      </c>
      <c r="AT1167" s="1">
        <v>23.062262718414051</v>
      </c>
      <c r="AU1167" s="1">
        <v>27.10767878787879</v>
      </c>
      <c r="AV1167" s="1">
        <v>-2.7625172503164589E-5</v>
      </c>
      <c r="AW1167" s="1">
        <v>82.288730517660355</v>
      </c>
      <c r="AX1167" s="1">
        <v>0</v>
      </c>
      <c r="AY1167" s="1">
        <v>0</v>
      </c>
      <c r="AZ1167" s="1">
        <f t="shared" si="163"/>
        <v>1</v>
      </c>
      <c r="BA1167" s="1">
        <f t="shared" si="164"/>
        <v>0</v>
      </c>
      <c r="BB1167" s="1">
        <f t="shared" si="165"/>
        <v>52006.964409257438</v>
      </c>
      <c r="BC1167" s="1">
        <f t="shared" si="166"/>
        <v>2000.0037500000001</v>
      </c>
      <c r="BD1167" s="1">
        <f t="shared" si="167"/>
        <v>1681.2034500000002</v>
      </c>
      <c r="BE1167" s="1">
        <f t="shared" si="168"/>
        <v>0.8406001488747209</v>
      </c>
      <c r="BF1167" s="1">
        <f t="shared" si="169"/>
        <v>0.16075828732821126</v>
      </c>
      <c r="BG1167" s="1">
        <v>6</v>
      </c>
      <c r="BH1167" s="1">
        <v>0.5</v>
      </c>
      <c r="BI1167" s="1" t="s">
        <v>355</v>
      </c>
      <c r="BJ1167" s="1">
        <v>2</v>
      </c>
      <c r="BK1167" s="1" t="b">
        <v>1</v>
      </c>
      <c r="BL1167" s="1">
        <v>1660492469.5999999</v>
      </c>
      <c r="BM1167" s="1">
        <v>1628.2325000000001</v>
      </c>
      <c r="BN1167" s="1">
        <v>1677.579375</v>
      </c>
      <c r="BO1167" s="1">
        <v>27.110624999999999</v>
      </c>
      <c r="BP1167" s="1">
        <v>23.059056250000001</v>
      </c>
      <c r="BQ1167" s="1">
        <v>1625.35375</v>
      </c>
      <c r="BR1167" s="1">
        <v>27.108049999999999</v>
      </c>
      <c r="BS1167" s="1">
        <v>500.15499999999997</v>
      </c>
      <c r="BT1167" s="1">
        <v>99.659500000000008</v>
      </c>
      <c r="BU1167" s="1">
        <v>9.9984012499999997E-2</v>
      </c>
      <c r="BV1167" s="1">
        <v>31.003956250000002</v>
      </c>
      <c r="BW1167" s="1">
        <v>31.247174999999999</v>
      </c>
      <c r="BX1167" s="1">
        <v>999.9</v>
      </c>
      <c r="BY1167" s="1">
        <v>0</v>
      </c>
      <c r="BZ1167" s="1">
        <v>0</v>
      </c>
      <c r="CA1167" s="1">
        <v>10000.781875000001</v>
      </c>
      <c r="CB1167" s="1">
        <v>0</v>
      </c>
      <c r="CC1167" s="1">
        <v>31.291881249999999</v>
      </c>
      <c r="CD1167" s="1">
        <v>-49.347462500000013</v>
      </c>
      <c r="CE1167" s="1">
        <v>1673.60625</v>
      </c>
      <c r="CF1167" s="1">
        <v>1717.17625</v>
      </c>
      <c r="CG1167" s="1">
        <v>4.0515699999999999</v>
      </c>
      <c r="CH1167" s="1">
        <v>1677.579375</v>
      </c>
      <c r="CI1167" s="1">
        <v>23.059056250000001</v>
      </c>
      <c r="CJ1167" s="1">
        <v>2.7018318749999999</v>
      </c>
      <c r="CK1167" s="1">
        <v>2.2980537499999998</v>
      </c>
      <c r="CL1167" s="1">
        <v>22.296256249999999</v>
      </c>
      <c r="CM1167" s="1">
        <v>19.662756250000001</v>
      </c>
      <c r="CN1167" s="1">
        <v>2000.0037500000001</v>
      </c>
      <c r="CO1167" s="1">
        <v>0.97999337500000006</v>
      </c>
      <c r="CP1167" s="1">
        <v>2.00067375E-2</v>
      </c>
      <c r="CQ1167" s="1">
        <v>0</v>
      </c>
      <c r="CR1167" s="1">
        <v>2.4899374999999999</v>
      </c>
      <c r="CS1167" s="1">
        <v>0</v>
      </c>
      <c r="CT1167" s="1">
        <v>33254.056250000001</v>
      </c>
      <c r="CU1167" s="1">
        <v>17412.325000000001</v>
      </c>
      <c r="CV1167" s="1">
        <v>40.875</v>
      </c>
      <c r="CW1167" s="1">
        <v>41.875</v>
      </c>
      <c r="CX1167" s="1">
        <v>40.875</v>
      </c>
      <c r="CY1167" s="1">
        <v>40.296499999999988</v>
      </c>
      <c r="CZ1167" s="1">
        <v>40.960625</v>
      </c>
      <c r="DA1167" s="1">
        <v>1959.9937500000001</v>
      </c>
      <c r="DB1167" s="1">
        <v>40.01</v>
      </c>
      <c r="DC1167" s="1">
        <v>0</v>
      </c>
      <c r="DD1167" s="1">
        <v>1660492475.5999999</v>
      </c>
      <c r="DE1167" s="1">
        <v>0</v>
      </c>
      <c r="DF1167" s="1">
        <v>1660491924.5999999</v>
      </c>
      <c r="DG1167" s="1" t="s">
        <v>1965</v>
      </c>
      <c r="DH1167" s="1">
        <v>1660491919.5999999</v>
      </c>
      <c r="DI1167" s="1">
        <v>1660491924.5999999</v>
      </c>
      <c r="DJ1167" s="1">
        <v>26</v>
      </c>
      <c r="DK1167" s="1">
        <v>0.56499999999999995</v>
      </c>
      <c r="DL1167" s="1">
        <v>-7.0000000000000001E-3</v>
      </c>
      <c r="DM1167" s="1">
        <v>1.335</v>
      </c>
      <c r="DN1167" s="1">
        <v>1.2E-2</v>
      </c>
      <c r="DO1167" s="1">
        <v>400</v>
      </c>
      <c r="DP1167" s="1">
        <v>23</v>
      </c>
      <c r="DQ1167" s="1">
        <v>0.17</v>
      </c>
      <c r="DR1167" s="1">
        <v>0.02</v>
      </c>
      <c r="DS1167" s="1">
        <v>3.5988147032257829</v>
      </c>
      <c r="DT1167" s="1">
        <v>1.36011865745993</v>
      </c>
      <c r="DU1167" s="1">
        <v>0.17066468572919319</v>
      </c>
      <c r="DV1167" s="1">
        <v>0</v>
      </c>
      <c r="DW1167" s="1">
        <v>35.482861810254413</v>
      </c>
      <c r="DX1167" s="1">
        <v>0.25957914881455452</v>
      </c>
      <c r="DY1167" s="1">
        <v>6.3179841834413442E-2</v>
      </c>
      <c r="DZ1167" s="1">
        <v>1</v>
      </c>
      <c r="EA1167" s="1">
        <v>-49.363213333333327</v>
      </c>
      <c r="EB1167" s="1">
        <v>-1.1974157953282201</v>
      </c>
      <c r="EC1167" s="1">
        <v>0.10343058778180141</v>
      </c>
      <c r="ED1167" s="1">
        <v>0</v>
      </c>
      <c r="EE1167" s="1">
        <v>1544.490241681932</v>
      </c>
      <c r="EF1167" s="1">
        <v>279.75987061355318</v>
      </c>
      <c r="EG1167" s="1">
        <v>20.887293856279541</v>
      </c>
      <c r="EH1167" s="1">
        <v>0</v>
      </c>
      <c r="EI1167" s="1">
        <v>4.0538119999999997</v>
      </c>
      <c r="EJ1167" s="1">
        <v>-5.5528930581609223E-2</v>
      </c>
      <c r="EK1167" s="1">
        <v>5.4761894598343097E-3</v>
      </c>
      <c r="EL1167" s="1">
        <v>1</v>
      </c>
      <c r="EM1167" s="1">
        <v>1.870878247518706</v>
      </c>
      <c r="EN1167" s="1">
        <v>-1.830908216340273E-3</v>
      </c>
      <c r="EO1167" s="1">
        <v>9.5513813480271447E-4</v>
      </c>
      <c r="EP1167" s="1">
        <v>1</v>
      </c>
      <c r="EQ1167" s="1">
        <v>3</v>
      </c>
      <c r="ER1167" s="1">
        <v>6</v>
      </c>
      <c r="ES1167" s="1" t="s">
        <v>379</v>
      </c>
      <c r="ET1167" s="1">
        <v>2.94387</v>
      </c>
      <c r="EU1167" s="1">
        <v>2.8012000000000001</v>
      </c>
      <c r="EV1167" s="1">
        <v>0.228849</v>
      </c>
      <c r="EW1167" s="1">
        <v>0.232734</v>
      </c>
      <c r="EX1167" s="1">
        <v>0.11809799999999999</v>
      </c>
      <c r="EY1167" s="1">
        <v>0.105433</v>
      </c>
      <c r="EZ1167" s="1">
        <v>15843.7</v>
      </c>
      <c r="FA1167" s="1">
        <v>16532</v>
      </c>
      <c r="FB1167" s="1">
        <v>23887.3</v>
      </c>
      <c r="FC1167" s="1">
        <v>25069.3</v>
      </c>
      <c r="FD1167" s="1">
        <v>33719.1</v>
      </c>
      <c r="FE1167" s="1">
        <v>35810.6</v>
      </c>
      <c r="FF1167" s="1">
        <v>43543.199999999997</v>
      </c>
      <c r="FG1167" s="1">
        <v>46337.8</v>
      </c>
      <c r="FH1167" s="1">
        <v>1.9876</v>
      </c>
      <c r="FI1167" s="1">
        <v>1.88598</v>
      </c>
      <c r="FJ1167" s="1">
        <v>0.119343</v>
      </c>
      <c r="FK1167" s="1">
        <v>0</v>
      </c>
      <c r="FL1167" s="1">
        <v>29.297599999999999</v>
      </c>
      <c r="FM1167" s="1">
        <v>999.9</v>
      </c>
      <c r="FN1167" s="1">
        <v>61.1</v>
      </c>
      <c r="FO1167" s="1">
        <v>33.9</v>
      </c>
      <c r="FP1167" s="1">
        <v>32.572899999999997</v>
      </c>
      <c r="FQ1167" s="1">
        <v>63.666499999999999</v>
      </c>
      <c r="FR1167" s="1">
        <v>25.160299999999999</v>
      </c>
      <c r="FS1167" s="1">
        <v>1</v>
      </c>
      <c r="FT1167" s="1">
        <v>0.27285599999999999</v>
      </c>
      <c r="FU1167" s="1">
        <v>0.48603499999999999</v>
      </c>
      <c r="FV1167" s="1">
        <v>20.323399999999999</v>
      </c>
      <c r="FW1167" s="1">
        <v>5.2129500000000002</v>
      </c>
      <c r="FX1167" s="1">
        <v>11.907400000000001</v>
      </c>
      <c r="FY1167" s="1">
        <v>5.00305</v>
      </c>
      <c r="FZ1167" s="1">
        <v>3.2904499999999999</v>
      </c>
      <c r="GA1167" s="1">
        <v>9999</v>
      </c>
      <c r="GB1167" s="1">
        <v>9999</v>
      </c>
      <c r="GC1167" s="1">
        <v>9999</v>
      </c>
      <c r="GD1167" s="1">
        <v>999.9</v>
      </c>
      <c r="GE1167" s="1">
        <v>1.85955</v>
      </c>
      <c r="GF1167" s="1">
        <v>1.8545100000000001</v>
      </c>
      <c r="GG1167" s="1">
        <v>1.8576999999999999</v>
      </c>
      <c r="GH1167" s="1">
        <v>1.8561099999999999</v>
      </c>
      <c r="GI1167" s="1">
        <v>1.8549</v>
      </c>
      <c r="GJ1167" s="1">
        <v>1.8545700000000001</v>
      </c>
      <c r="GK1167" s="1">
        <v>1.8532500000000001</v>
      </c>
      <c r="GL1167" s="1">
        <v>1.8563799999999999</v>
      </c>
      <c r="GM1167" s="1">
        <v>0</v>
      </c>
      <c r="GN1167" s="1">
        <v>0</v>
      </c>
      <c r="GO1167" s="1">
        <v>0</v>
      </c>
      <c r="GP1167" s="1">
        <v>0</v>
      </c>
      <c r="GQ1167" s="1" t="s">
        <v>358</v>
      </c>
      <c r="GR1167" s="1" t="s">
        <v>359</v>
      </c>
      <c r="GS1167" s="1" t="s">
        <v>360</v>
      </c>
      <c r="GT1167" s="1" t="s">
        <v>360</v>
      </c>
      <c r="GU1167" s="1" t="s">
        <v>360</v>
      </c>
      <c r="GV1167" s="1" t="s">
        <v>360</v>
      </c>
      <c r="GW1167" s="1">
        <v>0</v>
      </c>
      <c r="GX1167" s="1">
        <v>100</v>
      </c>
      <c r="GY1167" s="1">
        <v>100</v>
      </c>
      <c r="GZ1167" s="1">
        <v>2.91</v>
      </c>
      <c r="HA1167" s="1">
        <v>2.5999999999999999E-3</v>
      </c>
      <c r="HB1167" s="1">
        <v>0.40725668706344281</v>
      </c>
      <c r="HC1167" s="1">
        <v>2.678124759318837E-3</v>
      </c>
      <c r="HD1167" s="1">
        <v>-9.3737611465157319E-7</v>
      </c>
      <c r="HE1167" s="1">
        <v>1.3915637841753891E-10</v>
      </c>
      <c r="HF1167" s="1">
        <v>-8.3168333772034281E-2</v>
      </c>
      <c r="HG1167" s="1">
        <v>1.061361004592812E-2</v>
      </c>
      <c r="HH1167" s="1">
        <v>-3.086644042041478E-4</v>
      </c>
      <c r="HI1167" s="1">
        <v>1.24720902217549E-6</v>
      </c>
      <c r="HJ1167" s="1">
        <v>1</v>
      </c>
      <c r="HK1167" s="1">
        <v>2093</v>
      </c>
      <c r="HL1167" s="1">
        <v>2</v>
      </c>
      <c r="HM1167" s="1">
        <v>27</v>
      </c>
      <c r="HN1167" s="1">
        <v>9.3000000000000007</v>
      </c>
      <c r="HO1167" s="1">
        <v>9.1999999999999993</v>
      </c>
      <c r="HP1167" s="1">
        <v>3.3727999999999998</v>
      </c>
      <c r="HQ1167" s="1">
        <v>2.3022499999999999</v>
      </c>
      <c r="HR1167" s="1">
        <v>1.4978</v>
      </c>
      <c r="HS1167" s="1">
        <v>2.3022499999999999</v>
      </c>
      <c r="HT1167" s="1">
        <v>1.5478499999999999</v>
      </c>
      <c r="HU1167" s="1">
        <v>2.33765</v>
      </c>
      <c r="HV1167" s="1">
        <v>36.860399999999998</v>
      </c>
      <c r="HW1167" s="1">
        <v>13.991899999999999</v>
      </c>
      <c r="HX1167" s="1">
        <v>18</v>
      </c>
      <c r="HY1167" s="1">
        <v>504.87299999999999</v>
      </c>
      <c r="HZ1167" s="1">
        <v>504.76299999999998</v>
      </c>
      <c r="IA1167" s="1">
        <v>28.721399999999999</v>
      </c>
      <c r="IB1167" s="1">
        <v>30.5867</v>
      </c>
      <c r="IC1167" s="1">
        <v>30.000299999999999</v>
      </c>
      <c r="ID1167" s="1">
        <v>30.376000000000001</v>
      </c>
      <c r="IE1167" s="1">
        <v>30.473199999999999</v>
      </c>
      <c r="IF1167" s="1">
        <v>67.577200000000005</v>
      </c>
      <c r="IG1167" s="1">
        <v>30.715900000000001</v>
      </c>
      <c r="IH1167" s="1">
        <v>0</v>
      </c>
      <c r="II1167" s="1">
        <v>28.7257</v>
      </c>
      <c r="IJ1167" s="1">
        <v>1741.56</v>
      </c>
      <c r="IK1167" s="1">
        <v>23.0259</v>
      </c>
      <c r="IL1167" s="1">
        <v>100.697</v>
      </c>
      <c r="IM1167" s="1">
        <v>100.429</v>
      </c>
      <c r="IN1167" s="1" t="s">
        <v>365</v>
      </c>
    </row>
    <row r="1168" spans="1:248" ht="15.75" customHeight="1" x14ac:dyDescent="0.3">
      <c r="A1168" s="1">
        <v>1152</v>
      </c>
      <c r="B1168" s="1">
        <v>1660492478.5999999</v>
      </c>
      <c r="C1168" s="1">
        <v>8349.5</v>
      </c>
      <c r="D1168" s="1" t="s">
        <v>2616</v>
      </c>
      <c r="E1168" s="1" t="s">
        <v>2617</v>
      </c>
      <c r="F1168" s="1">
        <v>1</v>
      </c>
      <c r="G1168" s="1" t="s">
        <v>1964</v>
      </c>
      <c r="H1168" s="1" t="s">
        <v>350</v>
      </c>
      <c r="I1168" s="1" t="s">
        <v>351</v>
      </c>
      <c r="J1168" s="1" t="s">
        <v>352</v>
      </c>
      <c r="K1168" s="1" t="s">
        <v>1168</v>
      </c>
      <c r="L1168" s="1" t="s">
        <v>349</v>
      </c>
      <c r="M1168" s="1" t="s">
        <v>354</v>
      </c>
      <c r="N1168" s="1">
        <v>1660492471.099999</v>
      </c>
      <c r="O1168" s="1">
        <f t="shared" si="136"/>
        <v>3.4652472967786388E-3</v>
      </c>
      <c r="P1168" s="1">
        <f t="shared" si="137"/>
        <v>3.4652472967786387</v>
      </c>
      <c r="Q1168" s="1">
        <f t="shared" si="138"/>
        <v>3.8191315779242867</v>
      </c>
      <c r="R1168" s="1">
        <f t="shared" si="139"/>
        <v>1635.7639999999999</v>
      </c>
      <c r="S1168" s="1">
        <f t="shared" si="140"/>
        <v>1552.2089506258121</v>
      </c>
      <c r="T1168" s="1">
        <f t="shared" si="141"/>
        <v>154.84716611241427</v>
      </c>
      <c r="U1168" s="1">
        <f t="shared" si="142"/>
        <v>163.18255330674751</v>
      </c>
      <c r="V1168" s="1">
        <f t="shared" si="143"/>
        <v>0.18425394381620652</v>
      </c>
      <c r="W1168" s="1">
        <f t="shared" si="144"/>
        <v>2.9239308030767788</v>
      </c>
      <c r="X1168" s="1">
        <f t="shared" si="145"/>
        <v>0.17803802743602781</v>
      </c>
      <c r="Y1168" s="1">
        <f t="shared" si="146"/>
        <v>0.11181477328514651</v>
      </c>
      <c r="Z1168" s="1">
        <f t="shared" si="147"/>
        <v>321.52094140000008</v>
      </c>
      <c r="AA1168" s="1">
        <f t="shared" si="148"/>
        <v>31.996257147544888</v>
      </c>
      <c r="AB1168" s="1">
        <f t="shared" si="149"/>
        <v>31.24695333333333</v>
      </c>
      <c r="AC1168" s="1">
        <f t="shared" si="150"/>
        <v>4.5752924593383204</v>
      </c>
      <c r="AD1168" s="1">
        <f t="shared" si="151"/>
        <v>59.939672554861204</v>
      </c>
      <c r="AE1168" s="1">
        <f t="shared" si="152"/>
        <v>2.7044713322817637</v>
      </c>
      <c r="AF1168" s="1">
        <f t="shared" si="153"/>
        <v>4.5119888331162175</v>
      </c>
      <c r="AG1168" s="1">
        <f t="shared" si="154"/>
        <v>1.8708211270565567</v>
      </c>
      <c r="AH1168" s="1">
        <f t="shared" si="155"/>
        <v>-152.81740578793799</v>
      </c>
      <c r="AI1168" s="1">
        <f t="shared" si="156"/>
        <v>-38.554357894460011</v>
      </c>
      <c r="AJ1168" s="1">
        <f t="shared" si="157"/>
        <v>-2.964644243296775</v>
      </c>
      <c r="AK1168" s="1">
        <f t="shared" si="158"/>
        <v>127.1845334743053</v>
      </c>
      <c r="AL1168" s="1">
        <f t="shared" si="159"/>
        <v>35.487438060190371</v>
      </c>
      <c r="AM1168" s="1">
        <f t="shared" si="160"/>
        <v>3.470214433514911</v>
      </c>
      <c r="AN1168" s="1">
        <f t="shared" si="161"/>
        <v>3.8191315779242867</v>
      </c>
      <c r="AO1168" s="1">
        <v>1748.2149557040179</v>
      </c>
      <c r="AP1168" s="1">
        <v>1717.310606060606</v>
      </c>
      <c r="AQ1168" s="1">
        <v>5.1204684563026213</v>
      </c>
      <c r="AR1168" s="1">
        <v>64.971531831168349</v>
      </c>
      <c r="AS1168" s="1">
        <f t="shared" si="162"/>
        <v>3.4652472967786387</v>
      </c>
      <c r="AT1168" s="1">
        <v>23.063205734920089</v>
      </c>
      <c r="AU1168" s="1">
        <v>27.107738181818181</v>
      </c>
      <c r="AV1168" s="1">
        <v>-3.2942922806462928E-5</v>
      </c>
      <c r="AW1168" s="1">
        <v>82.288730517660355</v>
      </c>
      <c r="AX1168" s="1">
        <v>0</v>
      </c>
      <c r="AY1168" s="1">
        <v>0</v>
      </c>
      <c r="AZ1168" s="1">
        <f t="shared" si="163"/>
        <v>1</v>
      </c>
      <c r="BA1168" s="1">
        <f t="shared" si="164"/>
        <v>0</v>
      </c>
      <c r="BB1168" s="1">
        <f t="shared" si="165"/>
        <v>52013.611194097808</v>
      </c>
      <c r="BC1168" s="1">
        <f t="shared" si="166"/>
        <v>2000.0273333333339</v>
      </c>
      <c r="BD1168" s="1">
        <f t="shared" si="167"/>
        <v>1681.2232600000004</v>
      </c>
      <c r="BE1168" s="1">
        <f t="shared" si="168"/>
        <v>0.84060014179806208</v>
      </c>
      <c r="BF1168" s="1">
        <f t="shared" si="169"/>
        <v>0.16075827367025983</v>
      </c>
      <c r="BG1168" s="1">
        <v>6</v>
      </c>
      <c r="BH1168" s="1">
        <v>0.5</v>
      </c>
      <c r="BI1168" s="1" t="s">
        <v>355</v>
      </c>
      <c r="BJ1168" s="1">
        <v>2</v>
      </c>
      <c r="BK1168" s="1" t="b">
        <v>1</v>
      </c>
      <c r="BL1168" s="1">
        <v>1660492471.099999</v>
      </c>
      <c r="BM1168" s="1">
        <v>1635.7639999999999</v>
      </c>
      <c r="BN1168" s="1">
        <v>1685.1453333333329</v>
      </c>
      <c r="BO1168" s="1">
        <v>27.109986666666661</v>
      </c>
      <c r="BP1168" s="1">
        <v>23.05988</v>
      </c>
      <c r="BQ1168" s="1">
        <v>1632.879333333334</v>
      </c>
      <c r="BR1168" s="1">
        <v>27.107413333333341</v>
      </c>
      <c r="BS1168" s="1">
        <v>500.15526666666659</v>
      </c>
      <c r="BT1168" s="1">
        <v>99.659266666666682</v>
      </c>
      <c r="BU1168" s="1">
        <v>9.9961013333333348E-2</v>
      </c>
      <c r="BV1168" s="1">
        <v>31.002373333333331</v>
      </c>
      <c r="BW1168" s="1">
        <v>31.24695333333333</v>
      </c>
      <c r="BX1168" s="1">
        <v>999.89999999999986</v>
      </c>
      <c r="BY1168" s="1">
        <v>0</v>
      </c>
      <c r="BZ1168" s="1">
        <v>0</v>
      </c>
      <c r="CA1168" s="1">
        <v>10002.084666666669</v>
      </c>
      <c r="CB1168" s="1">
        <v>0</v>
      </c>
      <c r="CC1168" s="1">
        <v>31.138546666666659</v>
      </c>
      <c r="CD1168" s="1">
        <v>-49.38232</v>
      </c>
      <c r="CE1168" s="1">
        <v>1681.346666666667</v>
      </c>
      <c r="CF1168" s="1">
        <v>1724.9226666666671</v>
      </c>
      <c r="CG1168" s="1">
        <v>4.050116</v>
      </c>
      <c r="CH1168" s="1">
        <v>1685.1453333333329</v>
      </c>
      <c r="CI1168" s="1">
        <v>23.05988</v>
      </c>
      <c r="CJ1168" s="1">
        <v>2.7017626666666672</v>
      </c>
      <c r="CK1168" s="1">
        <v>2.2981293333333328</v>
      </c>
      <c r="CL1168" s="1">
        <v>22.295833333333331</v>
      </c>
      <c r="CM1168" s="1">
        <v>19.663286666666671</v>
      </c>
      <c r="CN1168" s="1">
        <v>2000.0273333333339</v>
      </c>
      <c r="CO1168" s="1">
        <v>0.97999360000000013</v>
      </c>
      <c r="CP1168" s="1">
        <v>2.000652E-2</v>
      </c>
      <c r="CQ1168" s="1">
        <v>0</v>
      </c>
      <c r="CR1168" s="1">
        <v>2.3643999999999989</v>
      </c>
      <c r="CS1168" s="1">
        <v>0</v>
      </c>
      <c r="CT1168" s="1">
        <v>33252.806666666671</v>
      </c>
      <c r="CU1168" s="1">
        <v>17412.533333333329</v>
      </c>
      <c r="CV1168" s="1">
        <v>40.875</v>
      </c>
      <c r="CW1168" s="1">
        <v>41.875</v>
      </c>
      <c r="CX1168" s="1">
        <v>40.875</v>
      </c>
      <c r="CY1168" s="1">
        <v>40.291333333333327</v>
      </c>
      <c r="CZ1168" s="1">
        <v>40.962200000000003</v>
      </c>
      <c r="DA1168" s="1">
        <v>1960.017333333333</v>
      </c>
      <c r="DB1168" s="1">
        <v>40.01</v>
      </c>
      <c r="DC1168" s="1">
        <v>0</v>
      </c>
      <c r="DD1168" s="1">
        <v>1660492476.8</v>
      </c>
      <c r="DE1168" s="1">
        <v>0</v>
      </c>
      <c r="DF1168" s="1">
        <v>1660491924.5999999</v>
      </c>
      <c r="DG1168" s="1" t="s">
        <v>1965</v>
      </c>
      <c r="DH1168" s="1">
        <v>1660491919.5999999</v>
      </c>
      <c r="DI1168" s="1">
        <v>1660491924.5999999</v>
      </c>
      <c r="DJ1168" s="1">
        <v>26</v>
      </c>
      <c r="DK1168" s="1">
        <v>0.56499999999999995</v>
      </c>
      <c r="DL1168" s="1">
        <v>-7.0000000000000001E-3</v>
      </c>
      <c r="DM1168" s="1">
        <v>1.335</v>
      </c>
      <c r="DN1168" s="1">
        <v>1.2E-2</v>
      </c>
      <c r="DO1168" s="1">
        <v>400</v>
      </c>
      <c r="DP1168" s="1">
        <v>23</v>
      </c>
      <c r="DQ1168" s="1">
        <v>0.17</v>
      </c>
      <c r="DR1168" s="1">
        <v>0.02</v>
      </c>
      <c r="DS1168" s="1">
        <v>3.605109341761235</v>
      </c>
      <c r="DT1168" s="1">
        <v>2.0145563859310291</v>
      </c>
      <c r="DU1168" s="1">
        <v>0.17860292259527441</v>
      </c>
      <c r="DV1168" s="1">
        <v>0</v>
      </c>
      <c r="DW1168" s="1">
        <v>35.489227485096457</v>
      </c>
      <c r="DX1168" s="1">
        <v>-7.237649949331082E-2</v>
      </c>
      <c r="DY1168" s="1">
        <v>5.2625852222484913E-2</v>
      </c>
      <c r="DZ1168" s="1">
        <v>1</v>
      </c>
      <c r="EA1168" s="1">
        <v>-49.379086666666673</v>
      </c>
      <c r="EB1168" s="1">
        <v>-0.79840711902125472</v>
      </c>
      <c r="EC1168" s="1">
        <v>8.210428625974539E-2</v>
      </c>
      <c r="ED1168" s="1">
        <v>1</v>
      </c>
      <c r="EE1168" s="1">
        <v>1549.292406352004</v>
      </c>
      <c r="EF1168" s="1">
        <v>273.79268231822732</v>
      </c>
      <c r="EG1168" s="1">
        <v>20.424875756691769</v>
      </c>
      <c r="EH1168" s="1">
        <v>0</v>
      </c>
      <c r="EI1168" s="1">
        <v>4.0527645000000003</v>
      </c>
      <c r="EJ1168" s="1">
        <v>-5.5004577861170363E-2</v>
      </c>
      <c r="EK1168" s="1">
        <v>5.4194819632507546E-3</v>
      </c>
      <c r="EL1168" s="1">
        <v>1</v>
      </c>
      <c r="EM1168" s="1">
        <v>1.870809100210288</v>
      </c>
      <c r="EN1168" s="1">
        <v>-5.7591370103884177E-3</v>
      </c>
      <c r="EO1168" s="1">
        <v>1.045038262329315E-3</v>
      </c>
      <c r="EP1168" s="1">
        <v>1</v>
      </c>
      <c r="EQ1168" s="1">
        <v>4</v>
      </c>
      <c r="ER1168" s="1">
        <v>6</v>
      </c>
      <c r="ES1168" s="1" t="s">
        <v>376</v>
      </c>
      <c r="ET1168" s="1">
        <v>2.94401</v>
      </c>
      <c r="EU1168" s="1">
        <v>2.80132</v>
      </c>
      <c r="EV1168" s="1">
        <v>0.229242</v>
      </c>
      <c r="EW1168" s="1">
        <v>0.23311200000000001</v>
      </c>
      <c r="EX1168" s="1">
        <v>0.11809699999999999</v>
      </c>
      <c r="EY1168" s="1">
        <v>0.105435</v>
      </c>
      <c r="EZ1168" s="1">
        <v>15835.5</v>
      </c>
      <c r="FA1168" s="1">
        <v>16524</v>
      </c>
      <c r="FB1168" s="1">
        <v>23887.1</v>
      </c>
      <c r="FC1168" s="1">
        <v>25069.4</v>
      </c>
      <c r="FD1168" s="1">
        <v>33719.1</v>
      </c>
      <c r="FE1168" s="1">
        <v>35810.5</v>
      </c>
      <c r="FF1168" s="1">
        <v>43543.1</v>
      </c>
      <c r="FG1168" s="1">
        <v>46337.8</v>
      </c>
      <c r="FH1168" s="1">
        <v>1.9877499999999999</v>
      </c>
      <c r="FI1168" s="1">
        <v>1.8858699999999999</v>
      </c>
      <c r="FJ1168" s="1">
        <v>0.119366</v>
      </c>
      <c r="FK1168" s="1">
        <v>0</v>
      </c>
      <c r="FL1168" s="1">
        <v>29.297599999999999</v>
      </c>
      <c r="FM1168" s="1">
        <v>999.9</v>
      </c>
      <c r="FN1168" s="1">
        <v>61.1</v>
      </c>
      <c r="FO1168" s="1">
        <v>33.9</v>
      </c>
      <c r="FP1168" s="1">
        <v>32.577800000000003</v>
      </c>
      <c r="FQ1168" s="1">
        <v>63.6265</v>
      </c>
      <c r="FR1168" s="1">
        <v>25.144200000000001</v>
      </c>
      <c r="FS1168" s="1">
        <v>1</v>
      </c>
      <c r="FT1168" s="1">
        <v>0.27281499999999997</v>
      </c>
      <c r="FU1168" s="1">
        <v>0.48149199999999998</v>
      </c>
      <c r="FV1168" s="1">
        <v>20.323499999999999</v>
      </c>
      <c r="FW1168" s="1">
        <v>5.2145900000000003</v>
      </c>
      <c r="FX1168" s="1">
        <v>11.9068</v>
      </c>
      <c r="FY1168" s="1">
        <v>5.0034999999999998</v>
      </c>
      <c r="FZ1168" s="1">
        <v>3.2907500000000001</v>
      </c>
      <c r="GA1168" s="1">
        <v>9999</v>
      </c>
      <c r="GB1168" s="1">
        <v>9999</v>
      </c>
      <c r="GC1168" s="1">
        <v>9999</v>
      </c>
      <c r="GD1168" s="1">
        <v>999.9</v>
      </c>
      <c r="GE1168" s="1">
        <v>1.85954</v>
      </c>
      <c r="GF1168" s="1">
        <v>1.85449</v>
      </c>
      <c r="GG1168" s="1">
        <v>1.8576999999999999</v>
      </c>
      <c r="GH1168" s="1">
        <v>1.8561000000000001</v>
      </c>
      <c r="GI1168" s="1">
        <v>1.8548899999999999</v>
      </c>
      <c r="GJ1168" s="1">
        <v>1.8545700000000001</v>
      </c>
      <c r="GK1168" s="1">
        <v>1.85324</v>
      </c>
      <c r="GL1168" s="1">
        <v>1.8563700000000001</v>
      </c>
      <c r="GM1168" s="1">
        <v>0</v>
      </c>
      <c r="GN1168" s="1">
        <v>0</v>
      </c>
      <c r="GO1168" s="1">
        <v>0</v>
      </c>
      <c r="GP1168" s="1">
        <v>0</v>
      </c>
      <c r="GQ1168" s="1" t="s">
        <v>358</v>
      </c>
      <c r="GR1168" s="1" t="s">
        <v>359</v>
      </c>
      <c r="GS1168" s="1" t="s">
        <v>360</v>
      </c>
      <c r="GT1168" s="1" t="s">
        <v>360</v>
      </c>
      <c r="GU1168" s="1" t="s">
        <v>360</v>
      </c>
      <c r="GV1168" s="1" t="s">
        <v>360</v>
      </c>
      <c r="GW1168" s="1">
        <v>0</v>
      </c>
      <c r="GX1168" s="1">
        <v>100</v>
      </c>
      <c r="GY1168" s="1">
        <v>100</v>
      </c>
      <c r="GZ1168" s="1">
        <v>2.92</v>
      </c>
      <c r="HA1168" s="1">
        <v>2.5000000000000001E-3</v>
      </c>
      <c r="HB1168" s="1">
        <v>0.40725668706344281</v>
      </c>
      <c r="HC1168" s="1">
        <v>2.678124759318837E-3</v>
      </c>
      <c r="HD1168" s="1">
        <v>-9.3737611465157319E-7</v>
      </c>
      <c r="HE1168" s="1">
        <v>1.3915637841753891E-10</v>
      </c>
      <c r="HF1168" s="1">
        <v>-8.3168333772034281E-2</v>
      </c>
      <c r="HG1168" s="1">
        <v>1.061361004592812E-2</v>
      </c>
      <c r="HH1168" s="1">
        <v>-3.086644042041478E-4</v>
      </c>
      <c r="HI1168" s="1">
        <v>1.24720902217549E-6</v>
      </c>
      <c r="HJ1168" s="1">
        <v>1</v>
      </c>
      <c r="HK1168" s="1">
        <v>2093</v>
      </c>
      <c r="HL1168" s="1">
        <v>2</v>
      </c>
      <c r="HM1168" s="1">
        <v>27</v>
      </c>
      <c r="HN1168" s="1">
        <v>9.3000000000000007</v>
      </c>
      <c r="HO1168" s="1">
        <v>9.1999999999999993</v>
      </c>
      <c r="HP1168" s="1">
        <v>3.3825699999999999</v>
      </c>
      <c r="HQ1168" s="1">
        <v>2.2985799999999998</v>
      </c>
      <c r="HR1168" s="1">
        <v>1.4978</v>
      </c>
      <c r="HS1168" s="1">
        <v>2.3022499999999999</v>
      </c>
      <c r="HT1168" s="1">
        <v>1.5478499999999999</v>
      </c>
      <c r="HU1168" s="1">
        <v>2.2522000000000002</v>
      </c>
      <c r="HV1168" s="1">
        <v>36.860399999999998</v>
      </c>
      <c r="HW1168" s="1">
        <v>13.974399999999999</v>
      </c>
      <c r="HX1168" s="1">
        <v>18</v>
      </c>
      <c r="HY1168" s="1">
        <v>504.96800000000002</v>
      </c>
      <c r="HZ1168" s="1">
        <v>504.70100000000002</v>
      </c>
      <c r="IA1168" s="1">
        <v>28.7212</v>
      </c>
      <c r="IB1168" s="1">
        <v>30.5869</v>
      </c>
      <c r="IC1168" s="1">
        <v>30.0002</v>
      </c>
      <c r="ID1168" s="1">
        <v>30.3767</v>
      </c>
      <c r="IE1168" s="1">
        <v>30.473800000000001</v>
      </c>
      <c r="IF1168" s="1">
        <v>67.790899999999993</v>
      </c>
      <c r="IG1168" s="1">
        <v>30.715900000000001</v>
      </c>
      <c r="IH1168" s="1">
        <v>0</v>
      </c>
      <c r="II1168" s="1">
        <v>28.7257</v>
      </c>
      <c r="IJ1168" s="1">
        <v>1751.58</v>
      </c>
      <c r="IK1168" s="1">
        <v>23.0259</v>
      </c>
      <c r="IL1168" s="1">
        <v>100.697</v>
      </c>
      <c r="IM1168" s="1">
        <v>100.43</v>
      </c>
      <c r="IN1168" s="1" t="s">
        <v>365</v>
      </c>
    </row>
    <row r="1169" spans="1:248" ht="15.75" customHeight="1" x14ac:dyDescent="0.3">
      <c r="A1169" s="1">
        <v>1153</v>
      </c>
      <c r="B1169" s="1">
        <v>1660492479.5999999</v>
      </c>
      <c r="C1169" s="1">
        <v>8350.5</v>
      </c>
      <c r="D1169" s="1" t="s">
        <v>2618</v>
      </c>
      <c r="E1169" s="1" t="s">
        <v>2619</v>
      </c>
      <c r="F1169" s="1">
        <v>1</v>
      </c>
      <c r="G1169" s="1" t="s">
        <v>1964</v>
      </c>
      <c r="H1169" s="1" t="s">
        <v>350</v>
      </c>
      <c r="I1169" s="1" t="s">
        <v>351</v>
      </c>
      <c r="J1169" s="1" t="s">
        <v>352</v>
      </c>
      <c r="K1169" s="1" t="s">
        <v>1168</v>
      </c>
      <c r="L1169" s="1" t="s">
        <v>349</v>
      </c>
      <c r="M1169" s="1" t="s">
        <v>354</v>
      </c>
      <c r="N1169" s="1">
        <v>1660492471.5999999</v>
      </c>
      <c r="O1169" s="1">
        <f t="shared" si="136"/>
        <v>3.4650609541193229E-3</v>
      </c>
      <c r="P1169" s="1">
        <f t="shared" si="137"/>
        <v>3.4650609541193229</v>
      </c>
      <c r="Q1169" s="1">
        <f t="shared" si="138"/>
        <v>3.7350731696342732</v>
      </c>
      <c r="R1169" s="1">
        <f t="shared" si="139"/>
        <v>1638.264375</v>
      </c>
      <c r="S1169" s="1">
        <f t="shared" si="140"/>
        <v>1555.3755941956431</v>
      </c>
      <c r="T1169" s="1">
        <f t="shared" si="141"/>
        <v>155.16283979929639</v>
      </c>
      <c r="U1169" s="1">
        <f t="shared" si="142"/>
        <v>163.43174839288699</v>
      </c>
      <c r="V1169" s="1">
        <f t="shared" si="143"/>
        <v>0.18425298528887757</v>
      </c>
      <c r="W1169" s="1">
        <f t="shared" si="144"/>
        <v>2.9240215565345498</v>
      </c>
      <c r="X1169" s="1">
        <f t="shared" si="145"/>
        <v>0.17803731832680247</v>
      </c>
      <c r="Y1169" s="1">
        <f t="shared" si="146"/>
        <v>0.1118143089943292</v>
      </c>
      <c r="Z1169" s="1">
        <f t="shared" si="147"/>
        <v>321.52017000000001</v>
      </c>
      <c r="AA1169" s="1">
        <f t="shared" si="148"/>
        <v>31.9959180322113</v>
      </c>
      <c r="AB1169" s="1">
        <f t="shared" si="149"/>
        <v>31.24653125</v>
      </c>
      <c r="AC1169" s="1">
        <f t="shared" si="150"/>
        <v>4.57518255044379</v>
      </c>
      <c r="AD1169" s="1">
        <f t="shared" si="151"/>
        <v>59.940549311710676</v>
      </c>
      <c r="AE1169" s="1">
        <f t="shared" si="152"/>
        <v>2.704456214499944</v>
      </c>
      <c r="AF1169" s="1">
        <f t="shared" si="153"/>
        <v>4.5118976144777676</v>
      </c>
      <c r="AG1169" s="1">
        <f t="shared" si="154"/>
        <v>1.870726335943846</v>
      </c>
      <c r="AH1169" s="1">
        <f t="shared" si="155"/>
        <v>-152.80918807666214</v>
      </c>
      <c r="AI1169" s="1">
        <f t="shared" si="156"/>
        <v>-38.544913861242058</v>
      </c>
      <c r="AJ1169" s="1">
        <f t="shared" si="157"/>
        <v>-2.9638146972639254</v>
      </c>
      <c r="AK1169" s="1">
        <f t="shared" si="158"/>
        <v>127.2022533648319</v>
      </c>
      <c r="AL1169" s="1">
        <f t="shared" si="159"/>
        <v>35.466703727340246</v>
      </c>
      <c r="AM1169" s="1">
        <f t="shared" si="160"/>
        <v>3.4697731639349207</v>
      </c>
      <c r="AN1169" s="1">
        <f t="shared" si="161"/>
        <v>3.7350731696342732</v>
      </c>
      <c r="AO1169" s="1">
        <v>1753.330049781189</v>
      </c>
      <c r="AP1169" s="1">
        <v>1722.4672727272739</v>
      </c>
      <c r="AQ1169" s="1">
        <v>5.1324803749937056</v>
      </c>
      <c r="AR1169" s="1">
        <v>64.971531831168349</v>
      </c>
      <c r="AS1169" s="1">
        <f t="shared" si="162"/>
        <v>3.4650609541193229</v>
      </c>
      <c r="AT1169" s="1">
        <v>23.063805030904799</v>
      </c>
      <c r="AU1169" s="1">
        <v>27.108036363636341</v>
      </c>
      <c r="AV1169" s="1">
        <v>-1.7097746540200602E-5</v>
      </c>
      <c r="AW1169" s="1">
        <v>82.288730517660355</v>
      </c>
      <c r="AX1169" s="1">
        <v>0</v>
      </c>
      <c r="AY1169" s="1">
        <v>0</v>
      </c>
      <c r="AZ1169" s="1">
        <f t="shared" si="163"/>
        <v>1</v>
      </c>
      <c r="BA1169" s="1">
        <f t="shared" si="164"/>
        <v>0</v>
      </c>
      <c r="BB1169" s="1">
        <f t="shared" si="165"/>
        <v>52016.252273999526</v>
      </c>
      <c r="BC1169" s="1">
        <f t="shared" si="166"/>
        <v>2000.0225</v>
      </c>
      <c r="BD1169" s="1">
        <f t="shared" si="167"/>
        <v>1681.2192000000002</v>
      </c>
      <c r="BE1169" s="1">
        <f t="shared" si="168"/>
        <v>0.8406001432483885</v>
      </c>
      <c r="BF1169" s="1">
        <f t="shared" si="169"/>
        <v>0.16075827646938973</v>
      </c>
      <c r="BG1169" s="1">
        <v>6</v>
      </c>
      <c r="BH1169" s="1">
        <v>0.5</v>
      </c>
      <c r="BI1169" s="1" t="s">
        <v>355</v>
      </c>
      <c r="BJ1169" s="1">
        <v>2</v>
      </c>
      <c r="BK1169" s="1" t="b">
        <v>1</v>
      </c>
      <c r="BL1169" s="1">
        <v>1660492471.5999999</v>
      </c>
      <c r="BM1169" s="1">
        <v>1638.264375</v>
      </c>
      <c r="BN1169" s="1">
        <v>1687.630625</v>
      </c>
      <c r="BO1169" s="1">
        <v>27.109874999999999</v>
      </c>
      <c r="BP1169" s="1">
        <v>23.0602625</v>
      </c>
      <c r="BQ1169" s="1">
        <v>1635.3775000000001</v>
      </c>
      <c r="BR1169" s="1">
        <v>27.107299999999999</v>
      </c>
      <c r="BS1169" s="1">
        <v>500.15275000000003</v>
      </c>
      <c r="BT1169" s="1">
        <v>99.659124999999989</v>
      </c>
      <c r="BU1169" s="1">
        <v>9.9955943749999998E-2</v>
      </c>
      <c r="BV1169" s="1">
        <v>31.002018750000001</v>
      </c>
      <c r="BW1169" s="1">
        <v>31.24653125</v>
      </c>
      <c r="BX1169" s="1">
        <v>999.9</v>
      </c>
      <c r="BY1169" s="1">
        <v>0</v>
      </c>
      <c r="BZ1169" s="1">
        <v>0</v>
      </c>
      <c r="CA1169" s="1">
        <v>10002.616875</v>
      </c>
      <c r="CB1169" s="1">
        <v>0</v>
      </c>
      <c r="CC1169" s="1">
        <v>31.108274999999999</v>
      </c>
      <c r="CD1169" s="1">
        <v>-49.366937500000013</v>
      </c>
      <c r="CE1169" s="1">
        <v>1683.91625</v>
      </c>
      <c r="CF1169" s="1">
        <v>1727.4668750000001</v>
      </c>
      <c r="CG1169" s="1">
        <v>4.0496181250000003</v>
      </c>
      <c r="CH1169" s="1">
        <v>1687.630625</v>
      </c>
      <c r="CI1169" s="1">
        <v>23.0602625</v>
      </c>
      <c r="CJ1169" s="1">
        <v>2.7017475000000002</v>
      </c>
      <c r="CK1169" s="1">
        <v>2.2981643749999998</v>
      </c>
      <c r="CL1169" s="1">
        <v>22.29574375</v>
      </c>
      <c r="CM1169" s="1">
        <v>19.663531249999998</v>
      </c>
      <c r="CN1169" s="1">
        <v>2000.0225</v>
      </c>
      <c r="CO1169" s="1">
        <v>0.97999356250000003</v>
      </c>
      <c r="CP1169" s="1">
        <v>2.0006556250000002E-2</v>
      </c>
      <c r="CQ1169" s="1">
        <v>0</v>
      </c>
      <c r="CR1169" s="1">
        <v>2.3174375</v>
      </c>
      <c r="CS1169" s="1">
        <v>0</v>
      </c>
      <c r="CT1169" s="1">
        <v>33252.262499999997</v>
      </c>
      <c r="CU1169" s="1">
        <v>17412.487499999999</v>
      </c>
      <c r="CV1169" s="1">
        <v>40.875</v>
      </c>
      <c r="CW1169" s="1">
        <v>41.875</v>
      </c>
      <c r="CX1169" s="1">
        <v>40.875</v>
      </c>
      <c r="CY1169" s="1">
        <v>40.292624999999987</v>
      </c>
      <c r="CZ1169" s="1">
        <v>40.960624999999993</v>
      </c>
      <c r="DA1169" s="1">
        <v>1960.0125</v>
      </c>
      <c r="DB1169" s="1">
        <v>40.01</v>
      </c>
      <c r="DC1169" s="1">
        <v>0</v>
      </c>
      <c r="DD1169" s="1">
        <v>1660492477.4000001</v>
      </c>
      <c r="DE1169" s="1">
        <v>0</v>
      </c>
      <c r="DF1169" s="1">
        <v>1660491924.5999999</v>
      </c>
      <c r="DG1169" s="1" t="s">
        <v>1965</v>
      </c>
      <c r="DH1169" s="1">
        <v>1660491919.5999999</v>
      </c>
      <c r="DI1169" s="1">
        <v>1660491924.5999999</v>
      </c>
      <c r="DJ1169" s="1">
        <v>26</v>
      </c>
      <c r="DK1169" s="1">
        <v>0.56499999999999995</v>
      </c>
      <c r="DL1169" s="1">
        <v>-7.0000000000000001E-3</v>
      </c>
      <c r="DM1169" s="1">
        <v>1.335</v>
      </c>
      <c r="DN1169" s="1">
        <v>1.2E-2</v>
      </c>
      <c r="DO1169" s="1">
        <v>400</v>
      </c>
      <c r="DP1169" s="1">
        <v>23</v>
      </c>
      <c r="DQ1169" s="1">
        <v>0.17</v>
      </c>
      <c r="DR1169" s="1">
        <v>0.02</v>
      </c>
      <c r="DS1169" s="1">
        <v>3.605109341761235</v>
      </c>
      <c r="DT1169" s="1">
        <v>2.0145563859310291</v>
      </c>
      <c r="DU1169" s="1">
        <v>0.17860292259527441</v>
      </c>
      <c r="DV1169" s="1">
        <v>0</v>
      </c>
      <c r="DW1169" s="1">
        <v>35.489227485096457</v>
      </c>
      <c r="DX1169" s="1">
        <v>-7.237649949331082E-2</v>
      </c>
      <c r="DY1169" s="1">
        <v>5.2625852222484913E-2</v>
      </c>
      <c r="DZ1169" s="1">
        <v>1</v>
      </c>
      <c r="EA1169" s="1">
        <v>-49.379086666666673</v>
      </c>
      <c r="EB1169" s="1">
        <v>-0.79840711902125472</v>
      </c>
      <c r="EC1169" s="1">
        <v>8.210428625974539E-2</v>
      </c>
      <c r="ED1169" s="1">
        <v>1</v>
      </c>
      <c r="EE1169" s="1">
        <v>1549.292406352004</v>
      </c>
      <c r="EF1169" s="1">
        <v>273.79268231822732</v>
      </c>
      <c r="EG1169" s="1">
        <v>20.424875756691769</v>
      </c>
      <c r="EH1169" s="1">
        <v>0</v>
      </c>
      <c r="EI1169" s="1">
        <v>4.0527645000000003</v>
      </c>
      <c r="EJ1169" s="1">
        <v>-5.5004577861170363E-2</v>
      </c>
      <c r="EK1169" s="1">
        <v>5.4194819632507546E-3</v>
      </c>
      <c r="EL1169" s="1">
        <v>1</v>
      </c>
      <c r="EM1169" s="1">
        <v>1.870809100210288</v>
      </c>
      <c r="EN1169" s="1">
        <v>-5.7591370103884177E-3</v>
      </c>
      <c r="EO1169" s="1">
        <v>1.045038262329315E-3</v>
      </c>
      <c r="EP1169" s="1">
        <v>1</v>
      </c>
      <c r="EQ1169" s="1">
        <v>4</v>
      </c>
      <c r="ER1169" s="1">
        <v>6</v>
      </c>
      <c r="ES1169" s="1" t="s">
        <v>376</v>
      </c>
      <c r="ET1169" s="1">
        <v>2.9438900000000001</v>
      </c>
      <c r="EU1169" s="1">
        <v>2.8012000000000001</v>
      </c>
      <c r="EV1169" s="1">
        <v>0.22963600000000001</v>
      </c>
      <c r="EW1169" s="1">
        <v>0.233489</v>
      </c>
      <c r="EX1169" s="1">
        <v>0.11809799999999999</v>
      </c>
      <c r="EY1169" s="1">
        <v>0.105437</v>
      </c>
      <c r="EZ1169" s="1">
        <v>15827.4</v>
      </c>
      <c r="FA1169" s="1">
        <v>16515.8</v>
      </c>
      <c r="FB1169" s="1">
        <v>23887.200000000001</v>
      </c>
      <c r="FC1169" s="1">
        <v>25069.4</v>
      </c>
      <c r="FD1169" s="1">
        <v>33719.1</v>
      </c>
      <c r="FE1169" s="1">
        <v>35810.5</v>
      </c>
      <c r="FF1169" s="1">
        <v>43543.1</v>
      </c>
      <c r="FG1169" s="1">
        <v>46337.8</v>
      </c>
      <c r="FH1169" s="1">
        <v>1.9877499999999999</v>
      </c>
      <c r="FI1169" s="1">
        <v>1.8858699999999999</v>
      </c>
      <c r="FJ1169" s="1">
        <v>0.11938799999999999</v>
      </c>
      <c r="FK1169" s="1">
        <v>0</v>
      </c>
      <c r="FL1169" s="1">
        <v>29.297599999999999</v>
      </c>
      <c r="FM1169" s="1">
        <v>999.9</v>
      </c>
      <c r="FN1169" s="1">
        <v>61.1</v>
      </c>
      <c r="FO1169" s="1">
        <v>33.9</v>
      </c>
      <c r="FP1169" s="1">
        <v>32.575800000000001</v>
      </c>
      <c r="FQ1169" s="1">
        <v>63.436500000000002</v>
      </c>
      <c r="FR1169" s="1">
        <v>25.881399999999999</v>
      </c>
      <c r="FS1169" s="1">
        <v>1</v>
      </c>
      <c r="FT1169" s="1">
        <v>0.27291199999999999</v>
      </c>
      <c r="FU1169" s="1">
        <v>0.47802800000000001</v>
      </c>
      <c r="FV1169" s="1">
        <v>20.3233</v>
      </c>
      <c r="FW1169" s="1">
        <v>5.2135499999999997</v>
      </c>
      <c r="FX1169" s="1">
        <v>11.9063</v>
      </c>
      <c r="FY1169" s="1">
        <v>5.0031499999999998</v>
      </c>
      <c r="FZ1169" s="1">
        <v>3.2905500000000001</v>
      </c>
      <c r="GA1169" s="1">
        <v>9999</v>
      </c>
      <c r="GB1169" s="1">
        <v>9999</v>
      </c>
      <c r="GC1169" s="1">
        <v>9999</v>
      </c>
      <c r="GD1169" s="1">
        <v>999.9</v>
      </c>
      <c r="GE1169" s="1">
        <v>1.8595200000000001</v>
      </c>
      <c r="GF1169" s="1">
        <v>1.8544700000000001</v>
      </c>
      <c r="GG1169" s="1">
        <v>1.85768</v>
      </c>
      <c r="GH1169" s="1">
        <v>1.8561000000000001</v>
      </c>
      <c r="GI1169" s="1">
        <v>1.8548899999999999</v>
      </c>
      <c r="GJ1169" s="1">
        <v>1.8545700000000001</v>
      </c>
      <c r="GK1169" s="1">
        <v>1.8532299999999999</v>
      </c>
      <c r="GL1169" s="1">
        <v>1.8563700000000001</v>
      </c>
      <c r="GM1169" s="1">
        <v>0</v>
      </c>
      <c r="GN1169" s="1">
        <v>0</v>
      </c>
      <c r="GO1169" s="1">
        <v>0</v>
      </c>
      <c r="GP1169" s="1">
        <v>0</v>
      </c>
      <c r="GQ1169" s="1" t="s">
        <v>358</v>
      </c>
      <c r="GR1169" s="1" t="s">
        <v>359</v>
      </c>
      <c r="GS1169" s="1" t="s">
        <v>360</v>
      </c>
      <c r="GT1169" s="1" t="s">
        <v>360</v>
      </c>
      <c r="GU1169" s="1" t="s">
        <v>360</v>
      </c>
      <c r="GV1169" s="1" t="s">
        <v>360</v>
      </c>
      <c r="GW1169" s="1">
        <v>0</v>
      </c>
      <c r="GX1169" s="1">
        <v>100</v>
      </c>
      <c r="GY1169" s="1">
        <v>100</v>
      </c>
      <c r="GZ1169" s="1">
        <v>2.91</v>
      </c>
      <c r="HA1169" s="1">
        <v>2.5999999999999999E-3</v>
      </c>
      <c r="HB1169" s="1">
        <v>0.40725668706344281</v>
      </c>
      <c r="HC1169" s="1">
        <v>2.678124759318837E-3</v>
      </c>
      <c r="HD1169" s="1">
        <v>-9.3737611465157319E-7</v>
      </c>
      <c r="HE1169" s="1">
        <v>1.3915637841753891E-10</v>
      </c>
      <c r="HF1169" s="1">
        <v>-8.3168333772034281E-2</v>
      </c>
      <c r="HG1169" s="1">
        <v>1.061361004592812E-2</v>
      </c>
      <c r="HH1169" s="1">
        <v>-3.086644042041478E-4</v>
      </c>
      <c r="HI1169" s="1">
        <v>1.24720902217549E-6</v>
      </c>
      <c r="HJ1169" s="1">
        <v>1</v>
      </c>
      <c r="HK1169" s="1">
        <v>2093</v>
      </c>
      <c r="HL1169" s="1">
        <v>2</v>
      </c>
      <c r="HM1169" s="1">
        <v>27</v>
      </c>
      <c r="HN1169" s="1">
        <v>9.3000000000000007</v>
      </c>
      <c r="HO1169" s="1">
        <v>9.1999999999999993</v>
      </c>
      <c r="HP1169" s="1">
        <v>3.3886699999999998</v>
      </c>
      <c r="HQ1169" s="1">
        <v>2.2717299999999998</v>
      </c>
      <c r="HR1169" s="1">
        <v>1.4978</v>
      </c>
      <c r="HS1169" s="1">
        <v>2.3022499999999999</v>
      </c>
      <c r="HT1169" s="1">
        <v>1.5478499999999999</v>
      </c>
      <c r="HU1169" s="1">
        <v>2.4157700000000002</v>
      </c>
      <c r="HV1169" s="1">
        <v>36.860399999999998</v>
      </c>
      <c r="HW1169" s="1">
        <v>14.0007</v>
      </c>
      <c r="HX1169" s="1">
        <v>18</v>
      </c>
      <c r="HY1169" s="1">
        <v>504.97300000000001</v>
      </c>
      <c r="HZ1169" s="1">
        <v>504.702</v>
      </c>
      <c r="IA1169" s="1">
        <v>28.7212</v>
      </c>
      <c r="IB1169" s="1">
        <v>30.587599999999998</v>
      </c>
      <c r="IC1169" s="1">
        <v>30.000299999999999</v>
      </c>
      <c r="ID1169" s="1">
        <v>30.377300000000002</v>
      </c>
      <c r="IE1169" s="1">
        <v>30.4739</v>
      </c>
      <c r="IF1169" s="1">
        <v>67.884600000000006</v>
      </c>
      <c r="IG1169" s="1">
        <v>30.715900000000001</v>
      </c>
      <c r="IH1169" s="1">
        <v>0</v>
      </c>
      <c r="II1169" s="1">
        <v>28.7257</v>
      </c>
      <c r="IJ1169" s="1">
        <v>1751.58</v>
      </c>
      <c r="IK1169" s="1">
        <v>23.0259</v>
      </c>
      <c r="IL1169" s="1">
        <v>100.697</v>
      </c>
      <c r="IM1169" s="1">
        <v>100.43</v>
      </c>
      <c r="IN1169" s="1" t="s">
        <v>365</v>
      </c>
    </row>
    <row r="1170" spans="1:248" ht="15.75" customHeight="1" x14ac:dyDescent="0.3">
      <c r="A1170" s="1">
        <v>1154</v>
      </c>
      <c r="B1170" s="1">
        <v>1660492480.5999999</v>
      </c>
      <c r="C1170" s="1">
        <v>8351.5</v>
      </c>
      <c r="D1170" s="1" t="s">
        <v>2620</v>
      </c>
      <c r="E1170" s="1" t="s">
        <v>2621</v>
      </c>
      <c r="F1170" s="1">
        <v>1</v>
      </c>
      <c r="G1170" s="1" t="s">
        <v>1964</v>
      </c>
      <c r="H1170" s="1" t="s">
        <v>350</v>
      </c>
      <c r="I1170" s="1" t="s">
        <v>351</v>
      </c>
      <c r="J1170" s="1" t="s">
        <v>352</v>
      </c>
      <c r="K1170" s="1" t="s">
        <v>1168</v>
      </c>
      <c r="L1170" s="1" t="s">
        <v>349</v>
      </c>
      <c r="M1170" s="1" t="s">
        <v>354</v>
      </c>
      <c r="N1170" s="1">
        <v>1660492473.099999</v>
      </c>
      <c r="O1170" s="1">
        <f t="shared" si="136"/>
        <v>3.4654869370787465E-3</v>
      </c>
      <c r="P1170" s="1">
        <f t="shared" si="137"/>
        <v>3.4654869370787464</v>
      </c>
      <c r="Q1170" s="1">
        <f t="shared" si="138"/>
        <v>3.6239708198838563</v>
      </c>
      <c r="R1170" s="1">
        <f t="shared" si="139"/>
        <v>1645.78</v>
      </c>
      <c r="S1170" s="1">
        <f t="shared" si="140"/>
        <v>1563.6505614387211</v>
      </c>
      <c r="T1170" s="1">
        <f t="shared" si="141"/>
        <v>155.98778956535679</v>
      </c>
      <c r="U1170" s="1">
        <f t="shared" si="142"/>
        <v>164.18091780983494</v>
      </c>
      <c r="V1170" s="1">
        <f t="shared" si="143"/>
        <v>0.18429094925043629</v>
      </c>
      <c r="W1170" s="1">
        <f t="shared" si="144"/>
        <v>2.9240976808914079</v>
      </c>
      <c r="X1170" s="1">
        <f t="shared" si="145"/>
        <v>0.17807292315402276</v>
      </c>
      <c r="Y1170" s="1">
        <f t="shared" si="146"/>
        <v>0.1118367643058242</v>
      </c>
      <c r="Z1170" s="1">
        <f t="shared" si="147"/>
        <v>321.52083500000003</v>
      </c>
      <c r="AA1170" s="1">
        <f t="shared" si="148"/>
        <v>31.994522721579841</v>
      </c>
      <c r="AB1170" s="1">
        <f t="shared" si="149"/>
        <v>31.245819999999998</v>
      </c>
      <c r="AC1170" s="1">
        <f t="shared" si="150"/>
        <v>4.5749973488511815</v>
      </c>
      <c r="AD1170" s="1">
        <f t="shared" si="151"/>
        <v>59.944068209450116</v>
      </c>
      <c r="AE1170" s="1">
        <f t="shared" si="152"/>
        <v>2.7044198519832254</v>
      </c>
      <c r="AF1170" s="1">
        <f t="shared" si="153"/>
        <v>4.5115720917267952</v>
      </c>
      <c r="AG1170" s="1">
        <f t="shared" si="154"/>
        <v>1.870577496867956</v>
      </c>
      <c r="AH1170" s="1">
        <f t="shared" si="155"/>
        <v>-152.82797392517273</v>
      </c>
      <c r="AI1170" s="1">
        <f t="shared" si="156"/>
        <v>-38.63327836913863</v>
      </c>
      <c r="AJ1170" s="1">
        <f t="shared" si="157"/>
        <v>-2.97050297141995</v>
      </c>
      <c r="AK1170" s="1">
        <f t="shared" si="158"/>
        <v>127.08907973426875</v>
      </c>
      <c r="AL1170" s="1">
        <f t="shared" si="159"/>
        <v>35.430668999322549</v>
      </c>
      <c r="AM1170" s="1">
        <f t="shared" si="160"/>
        <v>3.4687392707252416</v>
      </c>
      <c r="AN1170" s="1">
        <f t="shared" si="161"/>
        <v>3.6239708198838563</v>
      </c>
      <c r="AO1170" s="1">
        <v>1758.3645884453219</v>
      </c>
      <c r="AP1170" s="1">
        <v>1727.5996969696971</v>
      </c>
      <c r="AQ1170" s="1">
        <v>5.1399539688403104</v>
      </c>
      <c r="AR1170" s="1">
        <v>64.971531831168349</v>
      </c>
      <c r="AS1170" s="1">
        <f t="shared" si="162"/>
        <v>3.4654869370787464</v>
      </c>
      <c r="AT1170" s="1">
        <v>23.064294011850091</v>
      </c>
      <c r="AU1170" s="1">
        <v>27.10899757575757</v>
      </c>
      <c r="AV1170" s="1">
        <v>-8.7751531295860409E-6</v>
      </c>
      <c r="AW1170" s="1">
        <v>82.288730517660355</v>
      </c>
      <c r="AX1170" s="1">
        <v>0</v>
      </c>
      <c r="AY1170" s="1">
        <v>0</v>
      </c>
      <c r="AZ1170" s="1">
        <f t="shared" si="163"/>
        <v>1</v>
      </c>
      <c r="BA1170" s="1">
        <f t="shared" si="164"/>
        <v>0</v>
      </c>
      <c r="BB1170" s="1">
        <f t="shared" si="165"/>
        <v>52018.62903686436</v>
      </c>
      <c r="BC1170" s="1">
        <f t="shared" si="166"/>
        <v>2000.0266666666671</v>
      </c>
      <c r="BD1170" s="1">
        <f t="shared" si="167"/>
        <v>1681.2227000000003</v>
      </c>
      <c r="BE1170" s="1">
        <f t="shared" si="168"/>
        <v>0.84060014199810662</v>
      </c>
      <c r="BF1170" s="1">
        <f t="shared" si="169"/>
        <v>0.16075827405634591</v>
      </c>
      <c r="BG1170" s="1">
        <v>6</v>
      </c>
      <c r="BH1170" s="1">
        <v>0.5</v>
      </c>
      <c r="BI1170" s="1" t="s">
        <v>355</v>
      </c>
      <c r="BJ1170" s="1">
        <v>2</v>
      </c>
      <c r="BK1170" s="1" t="b">
        <v>1</v>
      </c>
      <c r="BL1170" s="1">
        <v>1660492473.099999</v>
      </c>
      <c r="BM1170" s="1">
        <v>1645.78</v>
      </c>
      <c r="BN1170" s="1">
        <v>1695.1326666666671</v>
      </c>
      <c r="BO1170" s="1">
        <v>27.109606666666661</v>
      </c>
      <c r="BP1170" s="1">
        <v>23.061166666666669</v>
      </c>
      <c r="BQ1170" s="1">
        <v>1642.8873333333329</v>
      </c>
      <c r="BR1170" s="1">
        <v>27.107033333333341</v>
      </c>
      <c r="BS1170" s="1">
        <v>500.14866666666671</v>
      </c>
      <c r="BT1170" s="1">
        <v>99.658806666666663</v>
      </c>
      <c r="BU1170" s="1">
        <v>9.9920386666666666E-2</v>
      </c>
      <c r="BV1170" s="1">
        <v>31.000753333333328</v>
      </c>
      <c r="BW1170" s="1">
        <v>31.245819999999998</v>
      </c>
      <c r="BX1170" s="1">
        <v>999.89999999999986</v>
      </c>
      <c r="BY1170" s="1">
        <v>0</v>
      </c>
      <c r="BZ1170" s="1">
        <v>0</v>
      </c>
      <c r="CA1170" s="1">
        <v>10003.08333333333</v>
      </c>
      <c r="CB1170" s="1">
        <v>0</v>
      </c>
      <c r="CC1170" s="1">
        <v>31.01466666666667</v>
      </c>
      <c r="CD1170" s="1">
        <v>-49.353179999999988</v>
      </c>
      <c r="CE1170" s="1">
        <v>1691.6406666666669</v>
      </c>
      <c r="CF1170" s="1">
        <v>1735.147333333334</v>
      </c>
      <c r="CG1170" s="1">
        <v>4.0484446666666658</v>
      </c>
      <c r="CH1170" s="1">
        <v>1695.1326666666671</v>
      </c>
      <c r="CI1170" s="1">
        <v>23.061166666666669</v>
      </c>
      <c r="CJ1170" s="1">
        <v>2.7017120000000001</v>
      </c>
      <c r="CK1170" s="1">
        <v>2.2982473333333329</v>
      </c>
      <c r="CL1170" s="1">
        <v>22.29552666666666</v>
      </c>
      <c r="CM1170" s="1">
        <v>19.66412</v>
      </c>
      <c r="CN1170" s="1">
        <v>2000.0266666666671</v>
      </c>
      <c r="CO1170" s="1">
        <v>0.97999360000000013</v>
      </c>
      <c r="CP1170" s="1">
        <v>2.000652E-2</v>
      </c>
      <c r="CQ1170" s="1">
        <v>0</v>
      </c>
      <c r="CR1170" s="1">
        <v>2.3241333333333341</v>
      </c>
      <c r="CS1170" s="1">
        <v>0</v>
      </c>
      <c r="CT1170" s="1">
        <v>33250.726666666662</v>
      </c>
      <c r="CU1170" s="1">
        <v>17412.52</v>
      </c>
      <c r="CV1170" s="1">
        <v>40.875</v>
      </c>
      <c r="CW1170" s="1">
        <v>41.875</v>
      </c>
      <c r="CX1170" s="1">
        <v>40.875</v>
      </c>
      <c r="CY1170" s="1">
        <v>40.287200000000013</v>
      </c>
      <c r="CZ1170" s="1">
        <v>40.957999999999998</v>
      </c>
      <c r="DA1170" s="1">
        <v>1960.016666666666</v>
      </c>
      <c r="DB1170" s="1">
        <v>40.01</v>
      </c>
      <c r="DC1170" s="1">
        <v>0</v>
      </c>
      <c r="DD1170" s="1">
        <v>1660492478.5999999</v>
      </c>
      <c r="DE1170" s="1">
        <v>0</v>
      </c>
      <c r="DF1170" s="1">
        <v>1660491924.5999999</v>
      </c>
      <c r="DG1170" s="1" t="s">
        <v>1965</v>
      </c>
      <c r="DH1170" s="1">
        <v>1660491919.5999999</v>
      </c>
      <c r="DI1170" s="1">
        <v>1660491924.5999999</v>
      </c>
      <c r="DJ1170" s="1">
        <v>26</v>
      </c>
      <c r="DK1170" s="1">
        <v>0.56499999999999995</v>
      </c>
      <c r="DL1170" s="1">
        <v>-7.0000000000000001E-3</v>
      </c>
      <c r="DM1170" s="1">
        <v>1.335</v>
      </c>
      <c r="DN1170" s="1">
        <v>1.2E-2</v>
      </c>
      <c r="DO1170" s="1">
        <v>400</v>
      </c>
      <c r="DP1170" s="1">
        <v>23</v>
      </c>
      <c r="DQ1170" s="1">
        <v>0.17</v>
      </c>
      <c r="DR1170" s="1">
        <v>0.02</v>
      </c>
      <c r="DS1170" s="1">
        <v>3.6221789361710721</v>
      </c>
      <c r="DT1170" s="1">
        <v>2.1545245108665672</v>
      </c>
      <c r="DU1170" s="1">
        <v>0.18239579464794359</v>
      </c>
      <c r="DV1170" s="1">
        <v>0</v>
      </c>
      <c r="DW1170" s="1">
        <v>35.470382206103139</v>
      </c>
      <c r="DX1170" s="1">
        <v>-0.72454003631267949</v>
      </c>
      <c r="DY1170" s="1">
        <v>9.0241157477967446E-2</v>
      </c>
      <c r="DZ1170" s="1">
        <v>0</v>
      </c>
      <c r="EA1170" s="1">
        <v>-49.367041935483883</v>
      </c>
      <c r="EB1170" s="1">
        <v>-9.9870967741864963E-2</v>
      </c>
      <c r="EC1170" s="1">
        <v>9.9135859122699871E-2</v>
      </c>
      <c r="ED1170" s="1">
        <v>1</v>
      </c>
      <c r="EE1170" s="1">
        <v>1557.498735842725</v>
      </c>
      <c r="EF1170" s="1">
        <v>272.11571350822368</v>
      </c>
      <c r="EG1170" s="1">
        <v>19.639242968913191</v>
      </c>
      <c r="EH1170" s="1">
        <v>0</v>
      </c>
      <c r="EI1170" s="1">
        <v>4.0515575609756098</v>
      </c>
      <c r="EJ1170" s="1">
        <v>-5.5449198606276839E-2</v>
      </c>
      <c r="EK1170" s="1">
        <v>5.5905494212687059E-3</v>
      </c>
      <c r="EL1170" s="1">
        <v>1</v>
      </c>
      <c r="EM1170" s="1">
        <v>1.870733393716018</v>
      </c>
      <c r="EN1170" s="1">
        <v>-1.271365074423564E-2</v>
      </c>
      <c r="EO1170" s="1">
        <v>1.147324815043821E-3</v>
      </c>
      <c r="EP1170" s="1">
        <v>1</v>
      </c>
      <c r="EQ1170" s="1">
        <v>3</v>
      </c>
      <c r="ER1170" s="1">
        <v>6</v>
      </c>
      <c r="ES1170" s="1" t="s">
        <v>379</v>
      </c>
      <c r="ET1170" s="1">
        <v>2.9440400000000002</v>
      </c>
      <c r="EU1170" s="1">
        <v>2.8010299999999999</v>
      </c>
      <c r="EV1170" s="1">
        <v>0.23003000000000001</v>
      </c>
      <c r="EW1170" s="1">
        <v>0.23386299999999999</v>
      </c>
      <c r="EX1170" s="1">
        <v>0.118101</v>
      </c>
      <c r="EY1170" s="1">
        <v>0.105444</v>
      </c>
      <c r="EZ1170" s="1">
        <v>15819.4</v>
      </c>
      <c r="FA1170" s="1">
        <v>16507.7</v>
      </c>
      <c r="FB1170" s="1">
        <v>23887.3</v>
      </c>
      <c r="FC1170" s="1">
        <v>25069.4</v>
      </c>
      <c r="FD1170" s="1">
        <v>33719.1</v>
      </c>
      <c r="FE1170" s="1">
        <v>35810.199999999997</v>
      </c>
      <c r="FF1170" s="1">
        <v>43543.3</v>
      </c>
      <c r="FG1170" s="1">
        <v>46337.8</v>
      </c>
      <c r="FH1170" s="1">
        <v>1.9877499999999999</v>
      </c>
      <c r="FI1170" s="1">
        <v>1.8858699999999999</v>
      </c>
      <c r="FJ1170" s="1">
        <v>0.11927599999999999</v>
      </c>
      <c r="FK1170" s="1">
        <v>0</v>
      </c>
      <c r="FL1170" s="1">
        <v>29.297599999999999</v>
      </c>
      <c r="FM1170" s="1">
        <v>999.9</v>
      </c>
      <c r="FN1170" s="1">
        <v>61.1</v>
      </c>
      <c r="FO1170" s="1">
        <v>33.9</v>
      </c>
      <c r="FP1170" s="1">
        <v>32.575899999999997</v>
      </c>
      <c r="FQ1170" s="1">
        <v>63.516500000000001</v>
      </c>
      <c r="FR1170" s="1">
        <v>25.7011</v>
      </c>
      <c r="FS1170" s="1">
        <v>1</v>
      </c>
      <c r="FT1170" s="1">
        <v>0.27302599999999999</v>
      </c>
      <c r="FU1170" s="1">
        <v>0.47512799999999999</v>
      </c>
      <c r="FV1170" s="1">
        <v>20.323399999999999</v>
      </c>
      <c r="FW1170" s="1">
        <v>5.2134</v>
      </c>
      <c r="FX1170" s="1">
        <v>11.906000000000001</v>
      </c>
      <c r="FY1170" s="1">
        <v>5.0030999999999999</v>
      </c>
      <c r="FZ1170" s="1">
        <v>3.2905199999999999</v>
      </c>
      <c r="GA1170" s="1">
        <v>9999</v>
      </c>
      <c r="GB1170" s="1">
        <v>9999</v>
      </c>
      <c r="GC1170" s="1">
        <v>9999</v>
      </c>
      <c r="GD1170" s="1">
        <v>999.9</v>
      </c>
      <c r="GE1170" s="1">
        <v>1.8595200000000001</v>
      </c>
      <c r="GF1170" s="1">
        <v>1.85446</v>
      </c>
      <c r="GG1170" s="1">
        <v>1.8576600000000001</v>
      </c>
      <c r="GH1170" s="1">
        <v>1.8561000000000001</v>
      </c>
      <c r="GI1170" s="1">
        <v>1.85487</v>
      </c>
      <c r="GJ1170" s="1">
        <v>1.85456</v>
      </c>
      <c r="GK1170" s="1">
        <v>1.85321</v>
      </c>
      <c r="GL1170" s="1">
        <v>1.8563700000000001</v>
      </c>
      <c r="GM1170" s="1">
        <v>0</v>
      </c>
      <c r="GN1170" s="1">
        <v>0</v>
      </c>
      <c r="GO1170" s="1">
        <v>0</v>
      </c>
      <c r="GP1170" s="1">
        <v>0</v>
      </c>
      <c r="GQ1170" s="1" t="s">
        <v>358</v>
      </c>
      <c r="GR1170" s="1" t="s">
        <v>359</v>
      </c>
      <c r="GS1170" s="1" t="s">
        <v>360</v>
      </c>
      <c r="GT1170" s="1" t="s">
        <v>360</v>
      </c>
      <c r="GU1170" s="1" t="s">
        <v>360</v>
      </c>
      <c r="GV1170" s="1" t="s">
        <v>360</v>
      </c>
      <c r="GW1170" s="1">
        <v>0</v>
      </c>
      <c r="GX1170" s="1">
        <v>100</v>
      </c>
      <c r="GY1170" s="1">
        <v>100</v>
      </c>
      <c r="GZ1170" s="1">
        <v>2.92</v>
      </c>
      <c r="HA1170" s="1">
        <v>2.5000000000000001E-3</v>
      </c>
      <c r="HB1170" s="1">
        <v>0.40725668706344281</v>
      </c>
      <c r="HC1170" s="1">
        <v>2.678124759318837E-3</v>
      </c>
      <c r="HD1170" s="1">
        <v>-9.3737611465157319E-7</v>
      </c>
      <c r="HE1170" s="1">
        <v>1.3915637841753891E-10</v>
      </c>
      <c r="HF1170" s="1">
        <v>-8.3168333772034281E-2</v>
      </c>
      <c r="HG1170" s="1">
        <v>1.061361004592812E-2</v>
      </c>
      <c r="HH1170" s="1">
        <v>-3.086644042041478E-4</v>
      </c>
      <c r="HI1170" s="1">
        <v>1.24720902217549E-6</v>
      </c>
      <c r="HJ1170" s="1">
        <v>1</v>
      </c>
      <c r="HK1170" s="1">
        <v>2093</v>
      </c>
      <c r="HL1170" s="1">
        <v>2</v>
      </c>
      <c r="HM1170" s="1">
        <v>27</v>
      </c>
      <c r="HN1170" s="1">
        <v>9.3000000000000007</v>
      </c>
      <c r="HO1170" s="1">
        <v>9.3000000000000007</v>
      </c>
      <c r="HP1170" s="1">
        <v>3.3996599999999999</v>
      </c>
      <c r="HQ1170" s="1">
        <v>2.2778299999999998</v>
      </c>
      <c r="HR1170" s="1">
        <v>1.4978</v>
      </c>
      <c r="HS1170" s="1">
        <v>2.3022499999999999</v>
      </c>
      <c r="HT1170" s="1">
        <v>1.5478499999999999</v>
      </c>
      <c r="HU1170" s="1">
        <v>2.4414099999999999</v>
      </c>
      <c r="HV1170" s="1">
        <v>36.860399999999998</v>
      </c>
      <c r="HW1170" s="1">
        <v>13.991899999999999</v>
      </c>
      <c r="HX1170" s="1">
        <v>18</v>
      </c>
      <c r="HY1170" s="1">
        <v>504.97800000000001</v>
      </c>
      <c r="HZ1170" s="1">
        <v>504.70699999999999</v>
      </c>
      <c r="IA1170" s="1">
        <v>28.721399999999999</v>
      </c>
      <c r="IB1170" s="1">
        <v>30.5883</v>
      </c>
      <c r="IC1170" s="1">
        <v>30.000299999999999</v>
      </c>
      <c r="ID1170" s="1">
        <v>30.378</v>
      </c>
      <c r="IE1170" s="1">
        <v>30.474499999999999</v>
      </c>
      <c r="IF1170" s="1">
        <v>68.100499999999997</v>
      </c>
      <c r="IG1170" s="1">
        <v>30.715900000000001</v>
      </c>
      <c r="IH1170" s="1">
        <v>0</v>
      </c>
      <c r="II1170" s="1">
        <v>28.7257</v>
      </c>
      <c r="IJ1170" s="1">
        <v>1761.6</v>
      </c>
      <c r="IK1170" s="1">
        <v>23.0259</v>
      </c>
      <c r="IL1170" s="1">
        <v>100.69799999999999</v>
      </c>
      <c r="IM1170" s="1">
        <v>100.43</v>
      </c>
      <c r="IN1170" s="1" t="s">
        <v>365</v>
      </c>
    </row>
    <row r="1171" spans="1:248" ht="15.75" customHeight="1" x14ac:dyDescent="0.3">
      <c r="A1171" s="1">
        <v>1155</v>
      </c>
      <c r="B1171" s="1">
        <v>1660492481.5999999</v>
      </c>
      <c r="C1171" s="1">
        <v>8352.5</v>
      </c>
      <c r="D1171" s="1" t="s">
        <v>2622</v>
      </c>
      <c r="E1171" s="1" t="s">
        <v>2623</v>
      </c>
      <c r="F1171" s="1">
        <v>1</v>
      </c>
      <c r="G1171" s="1" t="s">
        <v>1964</v>
      </c>
      <c r="H1171" s="1" t="s">
        <v>350</v>
      </c>
      <c r="I1171" s="1" t="s">
        <v>351</v>
      </c>
      <c r="J1171" s="1" t="s">
        <v>352</v>
      </c>
      <c r="K1171" s="1" t="s">
        <v>1168</v>
      </c>
      <c r="L1171" s="1" t="s">
        <v>349</v>
      </c>
      <c r="M1171" s="1" t="s">
        <v>354</v>
      </c>
      <c r="N1171" s="1">
        <v>1660492473.5999999</v>
      </c>
      <c r="O1171" s="1">
        <f t="shared" si="136"/>
        <v>3.4657313880842476E-3</v>
      </c>
      <c r="P1171" s="1">
        <f t="shared" si="137"/>
        <v>3.4657313880842477</v>
      </c>
      <c r="Q1171" s="1">
        <f t="shared" si="138"/>
        <v>3.6979287475494629</v>
      </c>
      <c r="R1171" s="1">
        <f t="shared" si="139"/>
        <v>1648.2718749999999</v>
      </c>
      <c r="S1171" s="1">
        <f t="shared" si="140"/>
        <v>1565.4236715840061</v>
      </c>
      <c r="T1171" s="1">
        <f t="shared" si="141"/>
        <v>156.16445811243673</v>
      </c>
      <c r="U1171" s="1">
        <f t="shared" si="142"/>
        <v>164.42927806303584</v>
      </c>
      <c r="V1171" s="1">
        <f t="shared" si="143"/>
        <v>0.18431859729614461</v>
      </c>
      <c r="W1171" s="1">
        <f t="shared" si="144"/>
        <v>2.9241712093293803</v>
      </c>
      <c r="X1171" s="1">
        <f t="shared" si="145"/>
        <v>0.17809888995453521</v>
      </c>
      <c r="Y1171" s="1">
        <f t="shared" si="146"/>
        <v>0.11185313777766101</v>
      </c>
      <c r="Z1171" s="1">
        <f t="shared" si="147"/>
        <v>321.52007025</v>
      </c>
      <c r="AA1171" s="1">
        <f t="shared" si="148"/>
        <v>31.994178348932159</v>
      </c>
      <c r="AB1171" s="1">
        <f t="shared" si="149"/>
        <v>31.245262499999999</v>
      </c>
      <c r="AC1171" s="1">
        <f t="shared" si="150"/>
        <v>4.5748521866138567</v>
      </c>
      <c r="AD1171" s="1">
        <f t="shared" si="151"/>
        <v>59.944864569161339</v>
      </c>
      <c r="AE1171" s="1">
        <f t="shared" si="152"/>
        <v>2.7044167164131538</v>
      </c>
      <c r="AF1171" s="1">
        <f t="shared" si="153"/>
        <v>4.5115069253229114</v>
      </c>
      <c r="AG1171" s="1">
        <f t="shared" si="154"/>
        <v>1.8704354702007029</v>
      </c>
      <c r="AH1171" s="1">
        <f t="shared" si="155"/>
        <v>-152.83875421451532</v>
      </c>
      <c r="AI1171" s="1">
        <f t="shared" si="156"/>
        <v>-38.586298587573225</v>
      </c>
      <c r="AJ1171" s="1">
        <f t="shared" si="157"/>
        <v>-2.9668042392437597</v>
      </c>
      <c r="AK1171" s="1">
        <f t="shared" si="158"/>
        <v>127.12821320866772</v>
      </c>
      <c r="AL1171" s="1">
        <f t="shared" si="159"/>
        <v>35.401987890614706</v>
      </c>
      <c r="AM1171" s="1">
        <f t="shared" si="160"/>
        <v>3.4682940954319497</v>
      </c>
      <c r="AN1171" s="1">
        <f t="shared" si="161"/>
        <v>3.6979287475494629</v>
      </c>
      <c r="AO1171" s="1">
        <v>1763.3378136316501</v>
      </c>
      <c r="AP1171" s="1">
        <v>1732.635272727272</v>
      </c>
      <c r="AQ1171" s="1">
        <v>5.110068224937752</v>
      </c>
      <c r="AR1171" s="1">
        <v>64.971531831168349</v>
      </c>
      <c r="AS1171" s="1">
        <f t="shared" si="162"/>
        <v>3.4657313880842477</v>
      </c>
      <c r="AT1171" s="1">
        <v>23.06519530132347</v>
      </c>
      <c r="AU1171" s="1">
        <v>27.11003696969696</v>
      </c>
      <c r="AV1171" s="1">
        <v>1.011556407266119E-5</v>
      </c>
      <c r="AW1171" s="1">
        <v>82.288730517660355</v>
      </c>
      <c r="AX1171" s="1">
        <v>0</v>
      </c>
      <c r="AY1171" s="1">
        <v>0</v>
      </c>
      <c r="AZ1171" s="1">
        <f t="shared" si="163"/>
        <v>1</v>
      </c>
      <c r="BA1171" s="1">
        <f t="shared" si="164"/>
        <v>0</v>
      </c>
      <c r="BB1171" s="1">
        <f t="shared" si="165"/>
        <v>52020.762886618904</v>
      </c>
      <c r="BC1171" s="1">
        <f t="shared" si="166"/>
        <v>2000.0218749999999</v>
      </c>
      <c r="BD1171" s="1">
        <f t="shared" si="167"/>
        <v>1681.2186749999998</v>
      </c>
      <c r="BE1171" s="1">
        <f t="shared" si="168"/>
        <v>0.84060014343593115</v>
      </c>
      <c r="BF1171" s="1">
        <f t="shared" si="169"/>
        <v>0.16075827683134716</v>
      </c>
      <c r="BG1171" s="1">
        <v>6</v>
      </c>
      <c r="BH1171" s="1">
        <v>0.5</v>
      </c>
      <c r="BI1171" s="1" t="s">
        <v>355</v>
      </c>
      <c r="BJ1171" s="1">
        <v>2</v>
      </c>
      <c r="BK1171" s="1" t="b">
        <v>1</v>
      </c>
      <c r="BL1171" s="1">
        <v>1660492473.5999999</v>
      </c>
      <c r="BM1171" s="1">
        <v>1648.2718749999999</v>
      </c>
      <c r="BN1171" s="1">
        <v>1697.599375</v>
      </c>
      <c r="BO1171" s="1">
        <v>27.109612500000001</v>
      </c>
      <c r="BP1171" s="1">
        <v>23.061712499999999</v>
      </c>
      <c r="BQ1171" s="1">
        <v>1645.3768749999999</v>
      </c>
      <c r="BR1171" s="1">
        <v>27.107037500000001</v>
      </c>
      <c r="BS1171" s="1">
        <v>500.15118749999999</v>
      </c>
      <c r="BT1171" s="1">
        <v>99.658681250000001</v>
      </c>
      <c r="BU1171" s="1">
        <v>9.9908675000000002E-2</v>
      </c>
      <c r="BV1171" s="1">
        <v>31.000499999999999</v>
      </c>
      <c r="BW1171" s="1">
        <v>31.245262499999999</v>
      </c>
      <c r="BX1171" s="1">
        <v>999.9</v>
      </c>
      <c r="BY1171" s="1">
        <v>0</v>
      </c>
      <c r="BZ1171" s="1">
        <v>0</v>
      </c>
      <c r="CA1171" s="1">
        <v>10003.515625</v>
      </c>
      <c r="CB1171" s="1">
        <v>0</v>
      </c>
      <c r="CC1171" s="1">
        <v>30.986687499999999</v>
      </c>
      <c r="CD1171" s="1">
        <v>-49.3284375</v>
      </c>
      <c r="CE1171" s="1">
        <v>1694.201875</v>
      </c>
      <c r="CF1171" s="1">
        <v>1737.6737499999999</v>
      </c>
      <c r="CG1171" s="1">
        <v>4.0479062499999996</v>
      </c>
      <c r="CH1171" s="1">
        <v>1697.599375</v>
      </c>
      <c r="CI1171" s="1">
        <v>23.061712499999999</v>
      </c>
      <c r="CJ1171" s="1">
        <v>2.7017093750000001</v>
      </c>
      <c r="CK1171" s="1">
        <v>2.2982987499999998</v>
      </c>
      <c r="CL1171" s="1">
        <v>22.295512500000001</v>
      </c>
      <c r="CM1171" s="1">
        <v>19.664481250000001</v>
      </c>
      <c r="CN1171" s="1">
        <v>2000.0218749999999</v>
      </c>
      <c r="CO1171" s="1">
        <v>0.97999356250000003</v>
      </c>
      <c r="CP1171" s="1">
        <v>2.0006556250000002E-2</v>
      </c>
      <c r="CQ1171" s="1">
        <v>0</v>
      </c>
      <c r="CR1171" s="1">
        <v>2.3301249999999998</v>
      </c>
      <c r="CS1171" s="1">
        <v>0</v>
      </c>
      <c r="CT1171" s="1">
        <v>33250.131250000013</v>
      </c>
      <c r="CU1171" s="1">
        <v>17412.474999999999</v>
      </c>
      <c r="CV1171" s="1">
        <v>40.875</v>
      </c>
      <c r="CW1171" s="1">
        <v>41.875</v>
      </c>
      <c r="CX1171" s="1">
        <v>40.875</v>
      </c>
      <c r="CY1171" s="1">
        <v>40.28875</v>
      </c>
      <c r="CZ1171" s="1">
        <v>40.956687500000001</v>
      </c>
      <c r="DA1171" s="1">
        <v>1960.0118749999999</v>
      </c>
      <c r="DB1171" s="1">
        <v>40.01</v>
      </c>
      <c r="DC1171" s="1">
        <v>0</v>
      </c>
      <c r="DD1171" s="1">
        <v>1660492479.8</v>
      </c>
      <c r="DE1171" s="1">
        <v>0</v>
      </c>
      <c r="DF1171" s="1">
        <v>1660491924.5999999</v>
      </c>
      <c r="DG1171" s="1" t="s">
        <v>1965</v>
      </c>
      <c r="DH1171" s="1">
        <v>1660491919.5999999</v>
      </c>
      <c r="DI1171" s="1">
        <v>1660491924.5999999</v>
      </c>
      <c r="DJ1171" s="1">
        <v>26</v>
      </c>
      <c r="DK1171" s="1">
        <v>0.56499999999999995</v>
      </c>
      <c r="DL1171" s="1">
        <v>-7.0000000000000001E-3</v>
      </c>
      <c r="DM1171" s="1">
        <v>1.335</v>
      </c>
      <c r="DN1171" s="1">
        <v>1.2E-2</v>
      </c>
      <c r="DO1171" s="1">
        <v>400</v>
      </c>
      <c r="DP1171" s="1">
        <v>23</v>
      </c>
      <c r="DQ1171" s="1">
        <v>0.17</v>
      </c>
      <c r="DR1171" s="1">
        <v>0.02</v>
      </c>
      <c r="DS1171" s="1">
        <v>3.663699801225202</v>
      </c>
      <c r="DT1171" s="1">
        <v>1.4491444685657511</v>
      </c>
      <c r="DU1171" s="1">
        <v>0.14575667323443539</v>
      </c>
      <c r="DV1171" s="1">
        <v>0</v>
      </c>
      <c r="DW1171" s="1">
        <v>35.425367666479588</v>
      </c>
      <c r="DX1171" s="1">
        <v>-1.399157384443749</v>
      </c>
      <c r="DY1171" s="1">
        <v>0.15099666591774311</v>
      </c>
      <c r="DZ1171" s="1">
        <v>0</v>
      </c>
      <c r="EA1171" s="1">
        <v>-49.335223333333353</v>
      </c>
      <c r="EB1171" s="1">
        <v>0.94564538375980733</v>
      </c>
      <c r="EC1171" s="1">
        <v>0.1554776504481882</v>
      </c>
      <c r="ED1171" s="1">
        <v>1</v>
      </c>
      <c r="EE1171" s="1">
        <v>1563.3407269044319</v>
      </c>
      <c r="EF1171" s="1">
        <v>278.44262675130028</v>
      </c>
      <c r="EG1171" s="1">
        <v>20.771173715463242</v>
      </c>
      <c r="EH1171" s="1">
        <v>0</v>
      </c>
      <c r="EI1171" s="1">
        <v>4.0498114999999997</v>
      </c>
      <c r="EJ1171" s="1">
        <v>-5.4638724202622842E-2</v>
      </c>
      <c r="EK1171" s="1">
        <v>5.378754758306026E-3</v>
      </c>
      <c r="EL1171" s="1">
        <v>1</v>
      </c>
      <c r="EM1171" s="1">
        <v>1.870532878571874</v>
      </c>
      <c r="EN1171" s="1">
        <v>-1.487650753952293E-2</v>
      </c>
      <c r="EO1171" s="1">
        <v>1.254447310296748E-3</v>
      </c>
      <c r="EP1171" s="1">
        <v>1</v>
      </c>
      <c r="EQ1171" s="1">
        <v>3</v>
      </c>
      <c r="ER1171" s="1">
        <v>6</v>
      </c>
      <c r="ES1171" s="1" t="s">
        <v>379</v>
      </c>
      <c r="ET1171" s="1">
        <v>2.94408</v>
      </c>
      <c r="EU1171" s="1">
        <v>2.8009300000000001</v>
      </c>
      <c r="EV1171" s="1">
        <v>0.23041400000000001</v>
      </c>
      <c r="EW1171" s="1">
        <v>0.23424400000000001</v>
      </c>
      <c r="EX1171" s="1">
        <v>0.118101</v>
      </c>
      <c r="EY1171" s="1">
        <v>0.105452</v>
      </c>
      <c r="EZ1171" s="1">
        <v>15811.6</v>
      </c>
      <c r="FA1171" s="1">
        <v>16499.400000000001</v>
      </c>
      <c r="FB1171" s="1">
        <v>23887.5</v>
      </c>
      <c r="FC1171" s="1">
        <v>25069.3</v>
      </c>
      <c r="FD1171" s="1">
        <v>33719.4</v>
      </c>
      <c r="FE1171" s="1">
        <v>35809.9</v>
      </c>
      <c r="FF1171" s="1">
        <v>43543.7</v>
      </c>
      <c r="FG1171" s="1">
        <v>46337.8</v>
      </c>
      <c r="FH1171" s="1">
        <v>1.98797</v>
      </c>
      <c r="FI1171" s="1">
        <v>1.8857699999999999</v>
      </c>
      <c r="FJ1171" s="1">
        <v>0.119269</v>
      </c>
      <c r="FK1171" s="1">
        <v>0</v>
      </c>
      <c r="FL1171" s="1">
        <v>29.297599999999999</v>
      </c>
      <c r="FM1171" s="1">
        <v>999.9</v>
      </c>
      <c r="FN1171" s="1">
        <v>61.1</v>
      </c>
      <c r="FO1171" s="1">
        <v>33.9</v>
      </c>
      <c r="FP1171" s="1">
        <v>32.575800000000001</v>
      </c>
      <c r="FQ1171" s="1">
        <v>63.566499999999998</v>
      </c>
      <c r="FR1171" s="1">
        <v>25.048100000000002</v>
      </c>
      <c r="FS1171" s="1">
        <v>1</v>
      </c>
      <c r="FT1171" s="1">
        <v>0.273059</v>
      </c>
      <c r="FU1171" s="1">
        <v>0.45628800000000003</v>
      </c>
      <c r="FV1171" s="1">
        <v>20.323499999999999</v>
      </c>
      <c r="FW1171" s="1">
        <v>5.2134</v>
      </c>
      <c r="FX1171" s="1">
        <v>11.9063</v>
      </c>
      <c r="FY1171" s="1">
        <v>5.0030999999999999</v>
      </c>
      <c r="FZ1171" s="1">
        <v>3.2905500000000001</v>
      </c>
      <c r="GA1171" s="1">
        <v>9999</v>
      </c>
      <c r="GB1171" s="1">
        <v>9999</v>
      </c>
      <c r="GC1171" s="1">
        <v>9999</v>
      </c>
      <c r="GD1171" s="1">
        <v>999.9</v>
      </c>
      <c r="GE1171" s="1">
        <v>1.8594999999999999</v>
      </c>
      <c r="GF1171" s="1">
        <v>1.8544499999999999</v>
      </c>
      <c r="GG1171" s="1">
        <v>1.8576699999999999</v>
      </c>
      <c r="GH1171" s="1">
        <v>1.8561000000000001</v>
      </c>
      <c r="GI1171" s="1">
        <v>1.85486</v>
      </c>
      <c r="GJ1171" s="1">
        <v>1.8545499999999999</v>
      </c>
      <c r="GK1171" s="1">
        <v>1.8532200000000001</v>
      </c>
      <c r="GL1171" s="1">
        <v>1.8563799999999999</v>
      </c>
      <c r="GM1171" s="1">
        <v>0</v>
      </c>
      <c r="GN1171" s="1">
        <v>0</v>
      </c>
      <c r="GO1171" s="1">
        <v>0</v>
      </c>
      <c r="GP1171" s="1">
        <v>0</v>
      </c>
      <c r="GQ1171" s="1" t="s">
        <v>358</v>
      </c>
      <c r="GR1171" s="1" t="s">
        <v>359</v>
      </c>
      <c r="GS1171" s="1" t="s">
        <v>360</v>
      </c>
      <c r="GT1171" s="1" t="s">
        <v>360</v>
      </c>
      <c r="GU1171" s="1" t="s">
        <v>360</v>
      </c>
      <c r="GV1171" s="1" t="s">
        <v>360</v>
      </c>
      <c r="GW1171" s="1">
        <v>0</v>
      </c>
      <c r="GX1171" s="1">
        <v>100</v>
      </c>
      <c r="GY1171" s="1">
        <v>100</v>
      </c>
      <c r="GZ1171" s="1">
        <v>2.92</v>
      </c>
      <c r="HA1171" s="1">
        <v>2.5000000000000001E-3</v>
      </c>
      <c r="HB1171" s="1">
        <v>0.40725668706344281</v>
      </c>
      <c r="HC1171" s="1">
        <v>2.678124759318837E-3</v>
      </c>
      <c r="HD1171" s="1">
        <v>-9.3737611465157319E-7</v>
      </c>
      <c r="HE1171" s="1">
        <v>1.3915637841753891E-10</v>
      </c>
      <c r="HF1171" s="1">
        <v>-8.3168333772034281E-2</v>
      </c>
      <c r="HG1171" s="1">
        <v>1.061361004592812E-2</v>
      </c>
      <c r="HH1171" s="1">
        <v>-3.086644042041478E-4</v>
      </c>
      <c r="HI1171" s="1">
        <v>1.24720902217549E-6</v>
      </c>
      <c r="HJ1171" s="1">
        <v>1</v>
      </c>
      <c r="HK1171" s="1">
        <v>2093</v>
      </c>
      <c r="HL1171" s="1">
        <v>2</v>
      </c>
      <c r="HM1171" s="1">
        <v>27</v>
      </c>
      <c r="HN1171" s="1">
        <v>9.4</v>
      </c>
      <c r="HO1171" s="1">
        <v>9.3000000000000007</v>
      </c>
      <c r="HP1171" s="1">
        <v>3.4045399999999999</v>
      </c>
      <c r="HQ1171" s="1">
        <v>2.3034699999999999</v>
      </c>
      <c r="HR1171" s="1">
        <v>1.4978</v>
      </c>
      <c r="HS1171" s="1">
        <v>2.3022499999999999</v>
      </c>
      <c r="HT1171" s="1">
        <v>1.5478499999999999</v>
      </c>
      <c r="HU1171" s="1">
        <v>2.33521</v>
      </c>
      <c r="HV1171" s="1">
        <v>36.860399999999998</v>
      </c>
      <c r="HW1171" s="1">
        <v>13.991899999999999</v>
      </c>
      <c r="HX1171" s="1">
        <v>18</v>
      </c>
      <c r="HY1171" s="1">
        <v>505.11700000000002</v>
      </c>
      <c r="HZ1171" s="1">
        <v>504.64499999999998</v>
      </c>
      <c r="IA1171" s="1">
        <v>28.721599999999999</v>
      </c>
      <c r="IB1171" s="1">
        <v>30.588899999999999</v>
      </c>
      <c r="IC1171" s="1">
        <v>30.000299999999999</v>
      </c>
      <c r="ID1171" s="1">
        <v>30.378399999999999</v>
      </c>
      <c r="IE1171" s="1">
        <v>30.475200000000001</v>
      </c>
      <c r="IF1171" s="1">
        <v>68.201400000000007</v>
      </c>
      <c r="IG1171" s="1">
        <v>30.715900000000001</v>
      </c>
      <c r="IH1171" s="1">
        <v>0</v>
      </c>
      <c r="II1171" s="1">
        <v>28.752600000000001</v>
      </c>
      <c r="IJ1171" s="1">
        <v>1761.6</v>
      </c>
      <c r="IK1171" s="1">
        <v>23.0259</v>
      </c>
      <c r="IL1171" s="1">
        <v>100.699</v>
      </c>
      <c r="IM1171" s="1">
        <v>100.429</v>
      </c>
      <c r="IN1171" s="1" t="s">
        <v>365</v>
      </c>
    </row>
    <row r="1172" spans="1:248" ht="15.75" customHeight="1" x14ac:dyDescent="0.3">
      <c r="A1172" s="1">
        <v>1156</v>
      </c>
      <c r="B1172" s="1">
        <v>1660492482.5999999</v>
      </c>
      <c r="C1172" s="1">
        <v>8353.5</v>
      </c>
      <c r="D1172" s="1" t="s">
        <v>2624</v>
      </c>
      <c r="E1172" s="1" t="s">
        <v>2625</v>
      </c>
      <c r="F1172" s="1">
        <v>1</v>
      </c>
      <c r="G1172" s="1" t="s">
        <v>1964</v>
      </c>
      <c r="H1172" s="1" t="s">
        <v>350</v>
      </c>
      <c r="I1172" s="1" t="s">
        <v>351</v>
      </c>
      <c r="J1172" s="1" t="s">
        <v>352</v>
      </c>
      <c r="K1172" s="1" t="s">
        <v>1168</v>
      </c>
      <c r="L1172" s="1" t="s">
        <v>349</v>
      </c>
      <c r="M1172" s="1" t="s">
        <v>354</v>
      </c>
      <c r="N1172" s="1">
        <v>1660492475.099999</v>
      </c>
      <c r="O1172" s="1">
        <f t="shared" si="136"/>
        <v>3.4645103834628271E-3</v>
      </c>
      <c r="P1172" s="1">
        <f t="shared" si="137"/>
        <v>3.464510383462827</v>
      </c>
      <c r="Q1172" s="1">
        <f t="shared" si="138"/>
        <v>3.8723757645481496</v>
      </c>
      <c r="R1172" s="1">
        <f t="shared" si="139"/>
        <v>1655.759333333333</v>
      </c>
      <c r="S1172" s="1">
        <f t="shared" si="140"/>
        <v>1571.1464341589265</v>
      </c>
      <c r="T1172" s="1">
        <f t="shared" si="141"/>
        <v>156.73465400454532</v>
      </c>
      <c r="U1172" s="1">
        <f t="shared" si="142"/>
        <v>165.17547988053786</v>
      </c>
      <c r="V1172" s="1">
        <f t="shared" si="143"/>
        <v>0.18427771295734816</v>
      </c>
      <c r="W1172" s="1">
        <f t="shared" si="144"/>
        <v>2.9243870481908738</v>
      </c>
      <c r="X1172" s="1">
        <f t="shared" si="145"/>
        <v>0.17806115666063102</v>
      </c>
      <c r="Y1172" s="1">
        <f t="shared" si="146"/>
        <v>0.11182928520166729</v>
      </c>
      <c r="Z1172" s="1">
        <f t="shared" si="147"/>
        <v>321.51700460000006</v>
      </c>
      <c r="AA1172" s="1">
        <f t="shared" si="148"/>
        <v>31.993509989901568</v>
      </c>
      <c r="AB1172" s="1">
        <f t="shared" si="149"/>
        <v>31.244140000000009</v>
      </c>
      <c r="AC1172" s="1">
        <f t="shared" si="150"/>
        <v>4.5745599214532557</v>
      </c>
      <c r="AD1172" s="1">
        <f t="shared" si="151"/>
        <v>59.947409963286006</v>
      </c>
      <c r="AE1172" s="1">
        <f t="shared" si="152"/>
        <v>2.7043927704377984</v>
      </c>
      <c r="AF1172" s="1">
        <f t="shared" si="153"/>
        <v>4.5112754197288387</v>
      </c>
      <c r="AG1172" s="1">
        <f t="shared" si="154"/>
        <v>1.8701671510154574</v>
      </c>
      <c r="AH1172" s="1">
        <f t="shared" si="155"/>
        <v>-152.78490791071067</v>
      </c>
      <c r="AI1172" s="1">
        <f t="shared" si="156"/>
        <v>-38.554067467719825</v>
      </c>
      <c r="AJ1172" s="1">
        <f t="shared" si="157"/>
        <v>-2.9640777132691913</v>
      </c>
      <c r="AK1172" s="1">
        <f t="shared" si="158"/>
        <v>127.21395150830037</v>
      </c>
      <c r="AL1172" s="1">
        <f t="shared" si="159"/>
        <v>35.362627616662479</v>
      </c>
      <c r="AM1172" s="1">
        <f t="shared" si="160"/>
        <v>3.4671042936532799</v>
      </c>
      <c r="AN1172" s="1">
        <f t="shared" si="161"/>
        <v>3.8723757645481496</v>
      </c>
      <c r="AO1172" s="1">
        <v>1768.274812097475</v>
      </c>
      <c r="AP1172" s="1">
        <v>1737.6147878787881</v>
      </c>
      <c r="AQ1172" s="1">
        <v>5.059895458904303</v>
      </c>
      <c r="AR1172" s="1">
        <v>64.971531831168349</v>
      </c>
      <c r="AS1172" s="1">
        <f t="shared" si="162"/>
        <v>3.464510383462827</v>
      </c>
      <c r="AT1172" s="1">
        <v>23.066817223592789</v>
      </c>
      <c r="AU1172" s="1">
        <v>27.110164242424229</v>
      </c>
      <c r="AV1172" s="1">
        <v>2.4076424402161761E-5</v>
      </c>
      <c r="AW1172" s="1">
        <v>82.288730517660355</v>
      </c>
      <c r="AX1172" s="1">
        <v>0</v>
      </c>
      <c r="AY1172" s="1">
        <v>0</v>
      </c>
      <c r="AZ1172" s="1">
        <f t="shared" si="163"/>
        <v>1</v>
      </c>
      <c r="BA1172" s="1">
        <f t="shared" si="164"/>
        <v>0</v>
      </c>
      <c r="BB1172" s="1">
        <f t="shared" si="165"/>
        <v>52027.052519848105</v>
      </c>
      <c r="BC1172" s="1">
        <f t="shared" si="166"/>
        <v>2000.002666666667</v>
      </c>
      <c r="BD1172" s="1">
        <f t="shared" si="167"/>
        <v>1681.2025400000002</v>
      </c>
      <c r="BE1172" s="1">
        <f t="shared" si="168"/>
        <v>0.84060014919980108</v>
      </c>
      <c r="BF1172" s="1">
        <f t="shared" si="169"/>
        <v>0.16075828795561606</v>
      </c>
      <c r="BG1172" s="1">
        <v>6</v>
      </c>
      <c r="BH1172" s="1">
        <v>0.5</v>
      </c>
      <c r="BI1172" s="1" t="s">
        <v>355</v>
      </c>
      <c r="BJ1172" s="1">
        <v>2</v>
      </c>
      <c r="BK1172" s="1" t="b">
        <v>1</v>
      </c>
      <c r="BL1172" s="1">
        <v>1660492475.099999</v>
      </c>
      <c r="BM1172" s="1">
        <v>1655.759333333333</v>
      </c>
      <c r="BN1172" s="1">
        <v>1705.068666666667</v>
      </c>
      <c r="BO1172" s="1">
        <v>27.109493333333329</v>
      </c>
      <c r="BP1172" s="1">
        <v>23.06296</v>
      </c>
      <c r="BQ1172" s="1">
        <v>1652.858666666667</v>
      </c>
      <c r="BR1172" s="1">
        <v>27.106913333333338</v>
      </c>
      <c r="BS1172" s="1">
        <v>500.14853333333332</v>
      </c>
      <c r="BT1172" s="1">
        <v>99.658259999999999</v>
      </c>
      <c r="BU1172" s="1">
        <v>9.988513333333332E-2</v>
      </c>
      <c r="BV1172" s="1">
        <v>30.99959999999999</v>
      </c>
      <c r="BW1172" s="1">
        <v>31.244140000000009</v>
      </c>
      <c r="BX1172" s="1">
        <v>999.89999999999986</v>
      </c>
      <c r="BY1172" s="1">
        <v>0</v>
      </c>
      <c r="BZ1172" s="1">
        <v>0</v>
      </c>
      <c r="CA1172" s="1">
        <v>10004.790000000001</v>
      </c>
      <c r="CB1172" s="1">
        <v>0</v>
      </c>
      <c r="CC1172" s="1">
        <v>30.90774</v>
      </c>
      <c r="CD1172" s="1">
        <v>-49.309759999999997</v>
      </c>
      <c r="CE1172" s="1">
        <v>1701.898666666666</v>
      </c>
      <c r="CF1172" s="1">
        <v>1745.321333333334</v>
      </c>
      <c r="CG1172" s="1">
        <v>4.0465366666666656</v>
      </c>
      <c r="CH1172" s="1">
        <v>1705.068666666667</v>
      </c>
      <c r="CI1172" s="1">
        <v>23.06296</v>
      </c>
      <c r="CJ1172" s="1">
        <v>2.7016853333333328</v>
      </c>
      <c r="CK1172" s="1">
        <v>2.2984140000000002</v>
      </c>
      <c r="CL1172" s="1">
        <v>22.29537333333333</v>
      </c>
      <c r="CM1172" s="1">
        <v>19.665293333333331</v>
      </c>
      <c r="CN1172" s="1">
        <v>2000.002666666667</v>
      </c>
      <c r="CO1172" s="1">
        <v>0.97999340000000013</v>
      </c>
      <c r="CP1172" s="1">
        <v>2.0006713333333329E-2</v>
      </c>
      <c r="CQ1172" s="1">
        <v>0</v>
      </c>
      <c r="CR1172" s="1">
        <v>2.3473999999999999</v>
      </c>
      <c r="CS1172" s="1">
        <v>0</v>
      </c>
      <c r="CT1172" s="1">
        <v>33248.300000000003</v>
      </c>
      <c r="CU1172" s="1">
        <v>17412.30666666666</v>
      </c>
      <c r="CV1172" s="1">
        <v>40.875</v>
      </c>
      <c r="CW1172" s="1">
        <v>41.875</v>
      </c>
      <c r="CX1172" s="1">
        <v>40.875</v>
      </c>
      <c r="CY1172" s="1">
        <v>40.287199999999999</v>
      </c>
      <c r="CZ1172" s="1">
        <v>40.949599999999997</v>
      </c>
      <c r="DA1172" s="1">
        <v>1959.992666666667</v>
      </c>
      <c r="DB1172" s="1">
        <v>40.01</v>
      </c>
      <c r="DC1172" s="1">
        <v>0</v>
      </c>
      <c r="DD1172" s="1">
        <v>1660492480.4000001</v>
      </c>
      <c r="DE1172" s="1">
        <v>0</v>
      </c>
      <c r="DF1172" s="1">
        <v>1660491924.5999999</v>
      </c>
      <c r="DG1172" s="1" t="s">
        <v>1965</v>
      </c>
      <c r="DH1172" s="1">
        <v>1660491919.5999999</v>
      </c>
      <c r="DI1172" s="1">
        <v>1660491924.5999999</v>
      </c>
      <c r="DJ1172" s="1">
        <v>26</v>
      </c>
      <c r="DK1172" s="1">
        <v>0.56499999999999995</v>
      </c>
      <c r="DL1172" s="1">
        <v>-7.0000000000000001E-3</v>
      </c>
      <c r="DM1172" s="1">
        <v>1.335</v>
      </c>
      <c r="DN1172" s="1">
        <v>1.2E-2</v>
      </c>
      <c r="DO1172" s="1">
        <v>400</v>
      </c>
      <c r="DP1172" s="1">
        <v>23</v>
      </c>
      <c r="DQ1172" s="1">
        <v>0.17</v>
      </c>
      <c r="DR1172" s="1">
        <v>0.02</v>
      </c>
      <c r="DS1172" s="1">
        <v>3.6998793218056218</v>
      </c>
      <c r="DT1172" s="1">
        <v>0.91243275096467658</v>
      </c>
      <c r="DU1172" s="1">
        <v>0.1078748172799716</v>
      </c>
      <c r="DV1172" s="1">
        <v>0</v>
      </c>
      <c r="DW1172" s="1">
        <v>35.39236753490141</v>
      </c>
      <c r="DX1172" s="1">
        <v>-1.8518376890562369</v>
      </c>
      <c r="DY1172" s="1">
        <v>0.1811989613044202</v>
      </c>
      <c r="DZ1172" s="1">
        <v>0</v>
      </c>
      <c r="EA1172" s="1">
        <v>-49.317006666666671</v>
      </c>
      <c r="EB1172" s="1">
        <v>1.431793548387069</v>
      </c>
      <c r="EC1172" s="1">
        <v>0.1722346789186846</v>
      </c>
      <c r="ED1172" s="1">
        <v>0</v>
      </c>
      <c r="EE1172" s="1">
        <v>1567.9488967659961</v>
      </c>
      <c r="EF1172" s="1">
        <v>281.84177686897368</v>
      </c>
      <c r="EG1172" s="1">
        <v>21.02119335535556</v>
      </c>
      <c r="EH1172" s="1">
        <v>0</v>
      </c>
      <c r="EI1172" s="1">
        <v>4.0488010000000001</v>
      </c>
      <c r="EJ1172" s="1">
        <v>-5.5090131332095837E-2</v>
      </c>
      <c r="EK1172" s="1">
        <v>5.4258532969478183E-3</v>
      </c>
      <c r="EL1172" s="1">
        <v>1</v>
      </c>
      <c r="EM1172" s="1">
        <v>1.8703345981688779</v>
      </c>
      <c r="EN1172" s="1">
        <v>-1.6379958511493958E-2</v>
      </c>
      <c r="EO1172" s="1">
        <v>1.330195416364035E-3</v>
      </c>
      <c r="EP1172" s="1">
        <v>1</v>
      </c>
      <c r="EQ1172" s="1">
        <v>2</v>
      </c>
      <c r="ER1172" s="1">
        <v>6</v>
      </c>
      <c r="ES1172" s="1" t="s">
        <v>384</v>
      </c>
      <c r="ET1172" s="1">
        <v>2.9438300000000002</v>
      </c>
      <c r="EU1172" s="1">
        <v>2.8009900000000001</v>
      </c>
      <c r="EV1172" s="1">
        <v>0.230799</v>
      </c>
      <c r="EW1172" s="1">
        <v>0.23463000000000001</v>
      </c>
      <c r="EX1172" s="1">
        <v>0.1181</v>
      </c>
      <c r="EY1172" s="1">
        <v>0.105452</v>
      </c>
      <c r="EZ1172" s="1">
        <v>15803.8</v>
      </c>
      <c r="FA1172" s="1">
        <v>16491</v>
      </c>
      <c r="FB1172" s="1">
        <v>23887.599999999999</v>
      </c>
      <c r="FC1172" s="1">
        <v>25069.1</v>
      </c>
      <c r="FD1172" s="1">
        <v>33719.699999999997</v>
      </c>
      <c r="FE1172" s="1">
        <v>35809.800000000003</v>
      </c>
      <c r="FF1172" s="1">
        <v>43543.9</v>
      </c>
      <c r="FG1172" s="1">
        <v>46337.7</v>
      </c>
      <c r="FH1172" s="1">
        <v>1.9877800000000001</v>
      </c>
      <c r="FI1172" s="1">
        <v>1.8858699999999999</v>
      </c>
      <c r="FJ1172" s="1">
        <v>0.119343</v>
      </c>
      <c r="FK1172" s="1">
        <v>0</v>
      </c>
      <c r="FL1172" s="1">
        <v>29.297599999999999</v>
      </c>
      <c r="FM1172" s="1">
        <v>999.9</v>
      </c>
      <c r="FN1172" s="1">
        <v>61.1</v>
      </c>
      <c r="FO1172" s="1">
        <v>33.9</v>
      </c>
      <c r="FP1172" s="1">
        <v>32.579099999999997</v>
      </c>
      <c r="FQ1172" s="1">
        <v>63.346499999999999</v>
      </c>
      <c r="FR1172" s="1">
        <v>25.308499999999999</v>
      </c>
      <c r="FS1172" s="1">
        <v>1</v>
      </c>
      <c r="FT1172" s="1">
        <v>0.27311200000000002</v>
      </c>
      <c r="FU1172" s="1">
        <v>0.42099700000000001</v>
      </c>
      <c r="FV1172" s="1">
        <v>20.323599999999999</v>
      </c>
      <c r="FW1172" s="1">
        <v>5.2130999999999998</v>
      </c>
      <c r="FX1172" s="1">
        <v>11.9063</v>
      </c>
      <c r="FY1172" s="1">
        <v>5.0029000000000003</v>
      </c>
      <c r="FZ1172" s="1">
        <v>3.2904800000000001</v>
      </c>
      <c r="GA1172" s="1">
        <v>9999</v>
      </c>
      <c r="GB1172" s="1">
        <v>9999</v>
      </c>
      <c r="GC1172" s="1">
        <v>9999</v>
      </c>
      <c r="GD1172" s="1">
        <v>999.9</v>
      </c>
      <c r="GE1172" s="1">
        <v>1.85951</v>
      </c>
      <c r="GF1172" s="1">
        <v>1.85446</v>
      </c>
      <c r="GG1172" s="1">
        <v>1.8576900000000001</v>
      </c>
      <c r="GH1172" s="1">
        <v>1.8561000000000001</v>
      </c>
      <c r="GI1172" s="1">
        <v>1.8548800000000001</v>
      </c>
      <c r="GJ1172" s="1">
        <v>1.8545499999999999</v>
      </c>
      <c r="GK1172" s="1">
        <v>1.8532500000000001</v>
      </c>
      <c r="GL1172" s="1">
        <v>1.8563799999999999</v>
      </c>
      <c r="GM1172" s="1">
        <v>0</v>
      </c>
      <c r="GN1172" s="1">
        <v>0</v>
      </c>
      <c r="GO1172" s="1">
        <v>0</v>
      </c>
      <c r="GP1172" s="1">
        <v>0</v>
      </c>
      <c r="GQ1172" s="1" t="s">
        <v>358</v>
      </c>
      <c r="GR1172" s="1" t="s">
        <v>359</v>
      </c>
      <c r="GS1172" s="1" t="s">
        <v>360</v>
      </c>
      <c r="GT1172" s="1" t="s">
        <v>360</v>
      </c>
      <c r="GU1172" s="1" t="s">
        <v>360</v>
      </c>
      <c r="GV1172" s="1" t="s">
        <v>360</v>
      </c>
      <c r="GW1172" s="1">
        <v>0</v>
      </c>
      <c r="GX1172" s="1">
        <v>100</v>
      </c>
      <c r="GY1172" s="1">
        <v>100</v>
      </c>
      <c r="GZ1172" s="1">
        <v>2.92</v>
      </c>
      <c r="HA1172" s="1">
        <v>2.5999999999999999E-3</v>
      </c>
      <c r="HB1172" s="1">
        <v>0.40725668706344281</v>
      </c>
      <c r="HC1172" s="1">
        <v>2.678124759318837E-3</v>
      </c>
      <c r="HD1172" s="1">
        <v>-9.3737611465157319E-7</v>
      </c>
      <c r="HE1172" s="1">
        <v>1.3915637841753891E-10</v>
      </c>
      <c r="HF1172" s="1">
        <v>-8.3168333772034281E-2</v>
      </c>
      <c r="HG1172" s="1">
        <v>1.061361004592812E-2</v>
      </c>
      <c r="HH1172" s="1">
        <v>-3.086644042041478E-4</v>
      </c>
      <c r="HI1172" s="1">
        <v>1.24720902217549E-6</v>
      </c>
      <c r="HJ1172" s="1">
        <v>1</v>
      </c>
      <c r="HK1172" s="1">
        <v>2093</v>
      </c>
      <c r="HL1172" s="1">
        <v>2</v>
      </c>
      <c r="HM1172" s="1">
        <v>27</v>
      </c>
      <c r="HN1172" s="1">
        <v>9.4</v>
      </c>
      <c r="HO1172" s="1">
        <v>9.3000000000000007</v>
      </c>
      <c r="HP1172" s="1">
        <v>3.41431</v>
      </c>
      <c r="HQ1172" s="1">
        <v>2.2936999999999999</v>
      </c>
      <c r="HR1172" s="1">
        <v>1.4978</v>
      </c>
      <c r="HS1172" s="1">
        <v>2.3022499999999999</v>
      </c>
      <c r="HT1172" s="1">
        <v>1.5478499999999999</v>
      </c>
      <c r="HU1172" s="1">
        <v>2.2949199999999998</v>
      </c>
      <c r="HV1172" s="1">
        <v>36.860399999999998</v>
      </c>
      <c r="HW1172" s="1">
        <v>13.9832</v>
      </c>
      <c r="HX1172" s="1">
        <v>18</v>
      </c>
      <c r="HY1172" s="1">
        <v>504.99799999999999</v>
      </c>
      <c r="HZ1172" s="1">
        <v>504.71800000000002</v>
      </c>
      <c r="IA1172" s="1">
        <v>28.7227</v>
      </c>
      <c r="IB1172" s="1">
        <v>30.589600000000001</v>
      </c>
      <c r="IC1172" s="1">
        <v>30.000399999999999</v>
      </c>
      <c r="ID1172" s="1">
        <v>30.378699999999998</v>
      </c>
      <c r="IE1172" s="1">
        <v>30.4758</v>
      </c>
      <c r="IF1172" s="1">
        <v>68.415999999999997</v>
      </c>
      <c r="IG1172" s="1">
        <v>30.715900000000001</v>
      </c>
      <c r="IH1172" s="1">
        <v>0</v>
      </c>
      <c r="II1172" s="1">
        <v>28.752600000000001</v>
      </c>
      <c r="IJ1172" s="1">
        <v>1771.62</v>
      </c>
      <c r="IK1172" s="1">
        <v>23.0259</v>
      </c>
      <c r="IL1172" s="1">
        <v>100.699</v>
      </c>
      <c r="IM1172" s="1">
        <v>100.429</v>
      </c>
      <c r="IN1172" s="1" t="s">
        <v>365</v>
      </c>
    </row>
    <row r="1173" spans="1:248" ht="15.75" customHeight="1" x14ac:dyDescent="0.3">
      <c r="A1173" s="1">
        <v>1157</v>
      </c>
      <c r="B1173" s="1">
        <v>1660492483.5999999</v>
      </c>
      <c r="C1173" s="1">
        <v>8354.5</v>
      </c>
      <c r="D1173" s="1" t="s">
        <v>2626</v>
      </c>
      <c r="E1173" s="1" t="s">
        <v>2627</v>
      </c>
      <c r="F1173" s="1">
        <v>1</v>
      </c>
      <c r="G1173" s="1" t="s">
        <v>1964</v>
      </c>
      <c r="H1173" s="1" t="s">
        <v>350</v>
      </c>
      <c r="I1173" s="1" t="s">
        <v>351</v>
      </c>
      <c r="J1173" s="1" t="s">
        <v>352</v>
      </c>
      <c r="K1173" s="1" t="s">
        <v>1168</v>
      </c>
      <c r="L1173" s="1" t="s">
        <v>349</v>
      </c>
      <c r="M1173" s="1" t="s">
        <v>354</v>
      </c>
      <c r="N1173" s="1">
        <v>1660492475.5999999</v>
      </c>
      <c r="O1173" s="1">
        <f t="shared" si="136"/>
        <v>3.46198712306029E-3</v>
      </c>
      <c r="P1173" s="1">
        <f t="shared" si="137"/>
        <v>3.4619871230602901</v>
      </c>
      <c r="Q1173" s="1">
        <f t="shared" si="138"/>
        <v>3.9908919717546461</v>
      </c>
      <c r="R1173" s="1">
        <f t="shared" si="139"/>
        <v>1658.2368750000001</v>
      </c>
      <c r="S1173" s="1">
        <f t="shared" si="140"/>
        <v>1572.48256719715</v>
      </c>
      <c r="T1173" s="1">
        <f t="shared" si="141"/>
        <v>156.86772508833621</v>
      </c>
      <c r="U1173" s="1">
        <f t="shared" si="142"/>
        <v>165.42240382511582</v>
      </c>
      <c r="V1173" s="1">
        <f t="shared" si="143"/>
        <v>0.18414703571101021</v>
      </c>
      <c r="W1173" s="1">
        <f t="shared" si="144"/>
        <v>2.9244626256095456</v>
      </c>
      <c r="X1173" s="1">
        <f t="shared" si="145"/>
        <v>0.17793928780819074</v>
      </c>
      <c r="Y1173" s="1">
        <f t="shared" si="146"/>
        <v>0.11175236289400359</v>
      </c>
      <c r="Z1173" s="1">
        <f t="shared" si="147"/>
        <v>321.51927225000003</v>
      </c>
      <c r="AA1173" s="1">
        <f t="shared" si="148"/>
        <v>31.993973819853153</v>
      </c>
      <c r="AB1173" s="1">
        <f t="shared" si="149"/>
        <v>31.243793749999998</v>
      </c>
      <c r="AC1173" s="1">
        <f t="shared" si="150"/>
        <v>4.574469771673126</v>
      </c>
      <c r="AD1173" s="1">
        <f t="shared" si="151"/>
        <v>59.947891410630525</v>
      </c>
      <c r="AE1173" s="1">
        <f t="shared" si="152"/>
        <v>2.7043865413057211</v>
      </c>
      <c r="AF1173" s="1">
        <f t="shared" si="153"/>
        <v>4.5112287983262638</v>
      </c>
      <c r="AG1173" s="1">
        <f t="shared" si="154"/>
        <v>1.8700832303674049</v>
      </c>
      <c r="AH1173" s="1">
        <f t="shared" si="155"/>
        <v>-152.67363212695878</v>
      </c>
      <c r="AI1173" s="1">
        <f t="shared" si="156"/>
        <v>-38.529049354435919</v>
      </c>
      <c r="AJ1173" s="1">
        <f t="shared" si="157"/>
        <v>-2.9620700353858833</v>
      </c>
      <c r="AK1173" s="1">
        <f t="shared" si="158"/>
        <v>127.35452073321946</v>
      </c>
      <c r="AL1173" s="1">
        <f t="shared" si="159"/>
        <v>35.345848079994475</v>
      </c>
      <c r="AM1173" s="1">
        <f t="shared" si="160"/>
        <v>3.466560223732349</v>
      </c>
      <c r="AN1173" s="1">
        <f t="shared" si="161"/>
        <v>3.9908919717546461</v>
      </c>
      <c r="AO1173" s="1">
        <v>1773.246935752509</v>
      </c>
      <c r="AP1173" s="1">
        <v>1742.6172727272731</v>
      </c>
      <c r="AQ1173" s="1">
        <v>5.0255022887288048</v>
      </c>
      <c r="AR1173" s="1">
        <v>64.971531831168349</v>
      </c>
      <c r="AS1173" s="1">
        <f t="shared" si="162"/>
        <v>3.4619871230602901</v>
      </c>
      <c r="AT1173" s="1">
        <v>23.06879298723802</v>
      </c>
      <c r="AU1173" s="1">
        <v>27.109218181818179</v>
      </c>
      <c r="AV1173" s="1">
        <v>2.520644736949658E-5</v>
      </c>
      <c r="AW1173" s="1">
        <v>82.288730517660355</v>
      </c>
      <c r="AX1173" s="1">
        <v>0</v>
      </c>
      <c r="AY1173" s="1">
        <v>0</v>
      </c>
      <c r="AZ1173" s="1">
        <f t="shared" si="163"/>
        <v>1</v>
      </c>
      <c r="BA1173" s="1">
        <f t="shared" si="164"/>
        <v>0</v>
      </c>
      <c r="BB1173" s="1">
        <f t="shared" si="165"/>
        <v>52029.232437127313</v>
      </c>
      <c r="BC1173" s="1">
        <f t="shared" si="166"/>
        <v>2000.016875</v>
      </c>
      <c r="BD1173" s="1">
        <f t="shared" si="167"/>
        <v>1681.214475</v>
      </c>
      <c r="BE1173" s="1">
        <f t="shared" si="168"/>
        <v>0.8406001449362771</v>
      </c>
      <c r="BF1173" s="1">
        <f t="shared" si="169"/>
        <v>0.16075827972701481</v>
      </c>
      <c r="BG1173" s="1">
        <v>6</v>
      </c>
      <c r="BH1173" s="1">
        <v>0.5</v>
      </c>
      <c r="BI1173" s="1" t="s">
        <v>355</v>
      </c>
      <c r="BJ1173" s="1">
        <v>2</v>
      </c>
      <c r="BK1173" s="1" t="b">
        <v>1</v>
      </c>
      <c r="BL1173" s="1">
        <v>1660492475.5999999</v>
      </c>
      <c r="BM1173" s="1">
        <v>1658.2368750000001</v>
      </c>
      <c r="BN1173" s="1">
        <v>1707.535625</v>
      </c>
      <c r="BO1173" s="1">
        <v>27.109468750000001</v>
      </c>
      <c r="BP1173" s="1">
        <v>23.063543750000001</v>
      </c>
      <c r="BQ1173" s="1">
        <v>1655.3343749999999</v>
      </c>
      <c r="BR1173" s="1">
        <v>27.106887499999999</v>
      </c>
      <c r="BS1173" s="1">
        <v>500.14524999999998</v>
      </c>
      <c r="BT1173" s="1">
        <v>99.658131249999997</v>
      </c>
      <c r="BU1173" s="1">
        <v>9.9874568750000003E-2</v>
      </c>
      <c r="BV1173" s="1">
        <v>30.99941875</v>
      </c>
      <c r="BW1173" s="1">
        <v>31.243793749999998</v>
      </c>
      <c r="BX1173" s="1">
        <v>999.9</v>
      </c>
      <c r="BY1173" s="1">
        <v>0</v>
      </c>
      <c r="BZ1173" s="1">
        <v>0</v>
      </c>
      <c r="CA1173" s="1">
        <v>10005.234375</v>
      </c>
      <c r="CB1173" s="1">
        <v>0</v>
      </c>
      <c r="CC1173" s="1">
        <v>30.885081249999999</v>
      </c>
      <c r="CD1173" s="1">
        <v>-49.2991125</v>
      </c>
      <c r="CE1173" s="1">
        <v>1704.4449999999999</v>
      </c>
      <c r="CF1173" s="1">
        <v>1747.8475000000001</v>
      </c>
      <c r="CG1173" s="1">
        <v>4.0459281249999997</v>
      </c>
      <c r="CH1173" s="1">
        <v>1707.535625</v>
      </c>
      <c r="CI1173" s="1">
        <v>23.063543750000001</v>
      </c>
      <c r="CJ1173" s="1">
        <v>2.7016793749999999</v>
      </c>
      <c r="CK1173" s="1">
        <v>2.2984693749999998</v>
      </c>
      <c r="CL1173" s="1">
        <v>22.295337499999999</v>
      </c>
      <c r="CM1173" s="1">
        <v>19.665681249999999</v>
      </c>
      <c r="CN1173" s="1">
        <v>2000.016875</v>
      </c>
      <c r="CO1173" s="1">
        <v>0.97999356250000003</v>
      </c>
      <c r="CP1173" s="1">
        <v>2.0006556250000002E-2</v>
      </c>
      <c r="CQ1173" s="1">
        <v>0</v>
      </c>
      <c r="CR1173" s="1">
        <v>2.3148124999999999</v>
      </c>
      <c r="CS1173" s="1">
        <v>0</v>
      </c>
      <c r="CT1173" s="1">
        <v>33248.137499999997</v>
      </c>
      <c r="CU1173" s="1">
        <v>17412.431250000001</v>
      </c>
      <c r="CV1173" s="1">
        <v>40.875</v>
      </c>
      <c r="CW1173" s="1">
        <v>41.875</v>
      </c>
      <c r="CX1173" s="1">
        <v>40.875</v>
      </c>
      <c r="CY1173" s="1">
        <v>40.288749999999993</v>
      </c>
      <c r="CZ1173" s="1">
        <v>40.952749999999988</v>
      </c>
      <c r="DA1173" s="1">
        <v>1960.006875</v>
      </c>
      <c r="DB1173" s="1">
        <v>40.01</v>
      </c>
      <c r="DC1173" s="1">
        <v>0</v>
      </c>
      <c r="DD1173" s="1">
        <v>1660492481.5999999</v>
      </c>
      <c r="DE1173" s="1">
        <v>0</v>
      </c>
      <c r="DF1173" s="1">
        <v>1660491924.5999999</v>
      </c>
      <c r="DG1173" s="1" t="s">
        <v>1965</v>
      </c>
      <c r="DH1173" s="1">
        <v>1660491919.5999999</v>
      </c>
      <c r="DI1173" s="1">
        <v>1660491924.5999999</v>
      </c>
      <c r="DJ1173" s="1">
        <v>26</v>
      </c>
      <c r="DK1173" s="1">
        <v>0.56499999999999995</v>
      </c>
      <c r="DL1173" s="1">
        <v>-7.0000000000000001E-3</v>
      </c>
      <c r="DM1173" s="1">
        <v>1.335</v>
      </c>
      <c r="DN1173" s="1">
        <v>1.2E-2</v>
      </c>
      <c r="DO1173" s="1">
        <v>400</v>
      </c>
      <c r="DP1173" s="1">
        <v>23</v>
      </c>
      <c r="DQ1173" s="1">
        <v>0.17</v>
      </c>
      <c r="DR1173" s="1">
        <v>0.02</v>
      </c>
      <c r="DS1173" s="1">
        <v>3.6998793218056218</v>
      </c>
      <c r="DT1173" s="1">
        <v>0.91243275096467658</v>
      </c>
      <c r="DU1173" s="1">
        <v>0.1078748172799716</v>
      </c>
      <c r="DV1173" s="1">
        <v>0</v>
      </c>
      <c r="DW1173" s="1">
        <v>35.39236753490141</v>
      </c>
      <c r="DX1173" s="1">
        <v>-1.8518376890562369</v>
      </c>
      <c r="DY1173" s="1">
        <v>0.1811989613044202</v>
      </c>
      <c r="DZ1173" s="1">
        <v>0</v>
      </c>
      <c r="EA1173" s="1">
        <v>-49.317006666666671</v>
      </c>
      <c r="EB1173" s="1">
        <v>1.431793548387069</v>
      </c>
      <c r="EC1173" s="1">
        <v>0.1722346789186846</v>
      </c>
      <c r="ED1173" s="1">
        <v>0</v>
      </c>
      <c r="EE1173" s="1">
        <v>1567.9488967659961</v>
      </c>
      <c r="EF1173" s="1">
        <v>281.84177686897368</v>
      </c>
      <c r="EG1173" s="1">
        <v>21.02119335535556</v>
      </c>
      <c r="EH1173" s="1">
        <v>0</v>
      </c>
      <c r="EI1173" s="1">
        <v>4.0488010000000001</v>
      </c>
      <c r="EJ1173" s="1">
        <v>-5.5090131332095837E-2</v>
      </c>
      <c r="EK1173" s="1">
        <v>5.4258532969478183E-3</v>
      </c>
      <c r="EL1173" s="1">
        <v>1</v>
      </c>
      <c r="EM1173" s="1">
        <v>1.8703345981688779</v>
      </c>
      <c r="EN1173" s="1">
        <v>-1.6379958511493958E-2</v>
      </c>
      <c r="EO1173" s="1">
        <v>1.330195416364035E-3</v>
      </c>
      <c r="EP1173" s="1">
        <v>1</v>
      </c>
      <c r="EQ1173" s="1">
        <v>2</v>
      </c>
      <c r="ER1173" s="1">
        <v>6</v>
      </c>
      <c r="ES1173" s="1" t="s">
        <v>384</v>
      </c>
      <c r="ET1173" s="1">
        <v>2.94387</v>
      </c>
      <c r="EU1173" s="1">
        <v>2.80097</v>
      </c>
      <c r="EV1173" s="1">
        <v>0.231186</v>
      </c>
      <c r="EW1173" s="1">
        <v>0.235016</v>
      </c>
      <c r="EX1173" s="1">
        <v>0.11809600000000001</v>
      </c>
      <c r="EY1173" s="1">
        <v>0.10545499999999999</v>
      </c>
      <c r="EZ1173" s="1">
        <v>15795.8</v>
      </c>
      <c r="FA1173" s="1">
        <v>16482.599999999999</v>
      </c>
      <c r="FB1173" s="1">
        <v>23887.7</v>
      </c>
      <c r="FC1173" s="1">
        <v>25069</v>
      </c>
      <c r="FD1173" s="1">
        <v>33720</v>
      </c>
      <c r="FE1173" s="1">
        <v>35809.4</v>
      </c>
      <c r="FF1173" s="1">
        <v>43544</v>
      </c>
      <c r="FG1173" s="1">
        <v>46337.4</v>
      </c>
      <c r="FH1173" s="1">
        <v>1.9877499999999999</v>
      </c>
      <c r="FI1173" s="1">
        <v>1.8858699999999999</v>
      </c>
      <c r="FJ1173" s="1">
        <v>0.119425</v>
      </c>
      <c r="FK1173" s="1">
        <v>0</v>
      </c>
      <c r="FL1173" s="1">
        <v>29.297599999999999</v>
      </c>
      <c r="FM1173" s="1">
        <v>999.9</v>
      </c>
      <c r="FN1173" s="1">
        <v>61.1</v>
      </c>
      <c r="FO1173" s="1">
        <v>33.9</v>
      </c>
      <c r="FP1173" s="1">
        <v>32.5717</v>
      </c>
      <c r="FQ1173" s="1">
        <v>63.546500000000002</v>
      </c>
      <c r="FR1173" s="1">
        <v>25.9575</v>
      </c>
      <c r="FS1173" s="1">
        <v>1</v>
      </c>
      <c r="FT1173" s="1">
        <v>0.27308700000000002</v>
      </c>
      <c r="FU1173" s="1">
        <v>0.391206</v>
      </c>
      <c r="FV1173" s="1">
        <v>20.323699999999999</v>
      </c>
      <c r="FW1173" s="1">
        <v>5.2127999999999997</v>
      </c>
      <c r="FX1173" s="1">
        <v>11.9063</v>
      </c>
      <c r="FY1173" s="1">
        <v>5.0027999999999997</v>
      </c>
      <c r="FZ1173" s="1">
        <v>3.2904499999999999</v>
      </c>
      <c r="GA1173" s="1">
        <v>9999</v>
      </c>
      <c r="GB1173" s="1">
        <v>9999</v>
      </c>
      <c r="GC1173" s="1">
        <v>9999</v>
      </c>
      <c r="GD1173" s="1">
        <v>999.9</v>
      </c>
      <c r="GE1173" s="1">
        <v>1.8595299999999999</v>
      </c>
      <c r="GF1173" s="1">
        <v>1.8544799999999999</v>
      </c>
      <c r="GG1173" s="1">
        <v>1.8576999999999999</v>
      </c>
      <c r="GH1173" s="1">
        <v>1.8561099999999999</v>
      </c>
      <c r="GI1173" s="1">
        <v>1.8548899999999999</v>
      </c>
      <c r="GJ1173" s="1">
        <v>1.85456</v>
      </c>
      <c r="GK1173" s="1">
        <v>1.85327</v>
      </c>
      <c r="GL1173" s="1">
        <v>1.8563799999999999</v>
      </c>
      <c r="GM1173" s="1">
        <v>0</v>
      </c>
      <c r="GN1173" s="1">
        <v>0</v>
      </c>
      <c r="GO1173" s="1">
        <v>0</v>
      </c>
      <c r="GP1173" s="1">
        <v>0</v>
      </c>
      <c r="GQ1173" s="1" t="s">
        <v>358</v>
      </c>
      <c r="GR1173" s="1" t="s">
        <v>359</v>
      </c>
      <c r="GS1173" s="1" t="s">
        <v>360</v>
      </c>
      <c r="GT1173" s="1" t="s">
        <v>360</v>
      </c>
      <c r="GU1173" s="1" t="s">
        <v>360</v>
      </c>
      <c r="GV1173" s="1" t="s">
        <v>360</v>
      </c>
      <c r="GW1173" s="1">
        <v>0</v>
      </c>
      <c r="GX1173" s="1">
        <v>100</v>
      </c>
      <c r="GY1173" s="1">
        <v>100</v>
      </c>
      <c r="GZ1173" s="1">
        <v>2.93</v>
      </c>
      <c r="HA1173" s="1">
        <v>2.5000000000000001E-3</v>
      </c>
      <c r="HB1173" s="1">
        <v>0.40725668706344281</v>
      </c>
      <c r="HC1173" s="1">
        <v>2.678124759318837E-3</v>
      </c>
      <c r="HD1173" s="1">
        <v>-9.3737611465157319E-7</v>
      </c>
      <c r="HE1173" s="1">
        <v>1.3915637841753891E-10</v>
      </c>
      <c r="HF1173" s="1">
        <v>-8.3168333772034281E-2</v>
      </c>
      <c r="HG1173" s="1">
        <v>1.061361004592812E-2</v>
      </c>
      <c r="HH1173" s="1">
        <v>-3.086644042041478E-4</v>
      </c>
      <c r="HI1173" s="1">
        <v>1.24720902217549E-6</v>
      </c>
      <c r="HJ1173" s="1">
        <v>1</v>
      </c>
      <c r="HK1173" s="1">
        <v>2093</v>
      </c>
      <c r="HL1173" s="1">
        <v>2</v>
      </c>
      <c r="HM1173" s="1">
        <v>27</v>
      </c>
      <c r="HN1173" s="1">
        <v>9.4</v>
      </c>
      <c r="HO1173" s="1">
        <v>9.3000000000000007</v>
      </c>
      <c r="HP1173" s="1">
        <v>3.41919</v>
      </c>
      <c r="HQ1173" s="1">
        <v>2.2692899999999998</v>
      </c>
      <c r="HR1173" s="1">
        <v>1.4978</v>
      </c>
      <c r="HS1173" s="1">
        <v>2.3022499999999999</v>
      </c>
      <c r="HT1173" s="1">
        <v>1.5478499999999999</v>
      </c>
      <c r="HU1173" s="1">
        <v>2.4316399999999998</v>
      </c>
      <c r="HV1173" s="1">
        <v>36.860399999999998</v>
      </c>
      <c r="HW1173" s="1">
        <v>14.0007</v>
      </c>
      <c r="HX1173" s="1">
        <v>18</v>
      </c>
      <c r="HY1173" s="1">
        <v>504.988</v>
      </c>
      <c r="HZ1173" s="1">
        <v>504.72199999999998</v>
      </c>
      <c r="IA1173" s="1">
        <v>28.725899999999999</v>
      </c>
      <c r="IB1173" s="1">
        <v>30.590199999999999</v>
      </c>
      <c r="IC1173" s="1">
        <v>30.000299999999999</v>
      </c>
      <c r="ID1173" s="1">
        <v>30.379300000000001</v>
      </c>
      <c r="IE1173" s="1">
        <v>30.476299999999998</v>
      </c>
      <c r="IF1173" s="1">
        <v>68.510999999999996</v>
      </c>
      <c r="IG1173" s="1">
        <v>30.715900000000001</v>
      </c>
      <c r="IH1173" s="1">
        <v>0</v>
      </c>
      <c r="II1173" s="1">
        <v>28.752600000000001</v>
      </c>
      <c r="IJ1173" s="1">
        <v>1771.62</v>
      </c>
      <c r="IK1173" s="1">
        <v>23.0259</v>
      </c>
      <c r="IL1173" s="1">
        <v>100.699</v>
      </c>
      <c r="IM1173" s="1">
        <v>100.428</v>
      </c>
      <c r="IN1173" s="1" t="s">
        <v>365</v>
      </c>
    </row>
    <row r="1174" spans="1:248" ht="15.75" customHeight="1" x14ac:dyDescent="0.3">
      <c r="A1174" s="1">
        <v>1158</v>
      </c>
      <c r="B1174" s="1">
        <v>1660492484.5999999</v>
      </c>
      <c r="C1174" s="1">
        <v>8355.5</v>
      </c>
      <c r="D1174" s="1" t="s">
        <v>2628</v>
      </c>
      <c r="E1174" s="1" t="s">
        <v>2629</v>
      </c>
      <c r="F1174" s="1">
        <v>1</v>
      </c>
      <c r="G1174" s="1" t="s">
        <v>1964</v>
      </c>
      <c r="H1174" s="1" t="s">
        <v>350</v>
      </c>
      <c r="I1174" s="1" t="s">
        <v>351</v>
      </c>
      <c r="J1174" s="1" t="s">
        <v>352</v>
      </c>
      <c r="K1174" s="1" t="s">
        <v>1168</v>
      </c>
      <c r="L1174" s="1" t="s">
        <v>349</v>
      </c>
      <c r="M1174" s="1" t="s">
        <v>354</v>
      </c>
      <c r="N1174" s="1">
        <v>1660492477.099999</v>
      </c>
      <c r="O1174" s="1">
        <f t="shared" si="136"/>
        <v>3.4590467906796506E-3</v>
      </c>
      <c r="P1174" s="1">
        <f t="shared" si="137"/>
        <v>3.4590467906796505</v>
      </c>
      <c r="Q1174" s="1">
        <f t="shared" si="138"/>
        <v>3.9832418030119556</v>
      </c>
      <c r="R1174" s="1">
        <f t="shared" si="139"/>
        <v>1665.704666666667</v>
      </c>
      <c r="S1174" s="1">
        <f t="shared" si="140"/>
        <v>1579.770379993917</v>
      </c>
      <c r="T1174" s="1">
        <f t="shared" si="141"/>
        <v>157.59418442871728</v>
      </c>
      <c r="U1174" s="1">
        <f t="shared" si="142"/>
        <v>166.16678712728651</v>
      </c>
      <c r="V1174" s="1">
        <f t="shared" si="143"/>
        <v>0.18400886400857824</v>
      </c>
      <c r="W1174" s="1">
        <f t="shared" si="144"/>
        <v>2.9245101004589094</v>
      </c>
      <c r="X1174" s="1">
        <f t="shared" si="145"/>
        <v>0.17781035662668601</v>
      </c>
      <c r="Y1174" s="1">
        <f t="shared" si="146"/>
        <v>0.11167098950559043</v>
      </c>
      <c r="Z1174" s="1">
        <f t="shared" si="147"/>
        <v>321.51987740000004</v>
      </c>
      <c r="AA1174" s="1">
        <f t="shared" si="148"/>
        <v>31.994081204508255</v>
      </c>
      <c r="AB1174" s="1">
        <f t="shared" si="149"/>
        <v>31.242740000000001</v>
      </c>
      <c r="AC1174" s="1">
        <f t="shared" si="150"/>
        <v>4.5741954264464439</v>
      </c>
      <c r="AD1174" s="1">
        <f t="shared" si="151"/>
        <v>59.949276104095553</v>
      </c>
      <c r="AE1174" s="1">
        <f t="shared" si="152"/>
        <v>2.7043494852103356</v>
      </c>
      <c r="AF1174" s="1">
        <f t="shared" si="153"/>
        <v>4.5110627866707178</v>
      </c>
      <c r="AG1174" s="1">
        <f t="shared" si="154"/>
        <v>1.8698459412361084</v>
      </c>
      <c r="AH1174" s="1">
        <f t="shared" si="155"/>
        <v>-152.54396346897258</v>
      </c>
      <c r="AI1174" s="1">
        <f t="shared" si="156"/>
        <v>-38.465294463152581</v>
      </c>
      <c r="AJ1174" s="1">
        <f t="shared" si="157"/>
        <v>-2.9570958417057929</v>
      </c>
      <c r="AK1174" s="1">
        <f t="shared" si="158"/>
        <v>127.5535236261691</v>
      </c>
      <c r="AL1174" s="1">
        <f t="shared" si="159"/>
        <v>35.323009503946622</v>
      </c>
      <c r="AM1174" s="1">
        <f t="shared" si="160"/>
        <v>3.4651029283755994</v>
      </c>
      <c r="AN1174" s="1">
        <f t="shared" si="161"/>
        <v>3.9832418030119556</v>
      </c>
      <c r="AO1174" s="1">
        <v>1778.261743322523</v>
      </c>
      <c r="AP1174" s="1">
        <v>1747.6745454545451</v>
      </c>
      <c r="AQ1174" s="1">
        <v>5.0189872778348086</v>
      </c>
      <c r="AR1174" s="1">
        <v>64.971531831168349</v>
      </c>
      <c r="AS1174" s="1">
        <f t="shared" si="162"/>
        <v>3.4590467906796505</v>
      </c>
      <c r="AT1174" s="1">
        <v>23.070591964098</v>
      </c>
      <c r="AU1174" s="1">
        <v>27.10775454545454</v>
      </c>
      <c r="AV1174" s="1">
        <v>6.428446619594014E-6</v>
      </c>
      <c r="AW1174" s="1">
        <v>82.288730517660355</v>
      </c>
      <c r="AX1174" s="1">
        <v>0</v>
      </c>
      <c r="AY1174" s="1">
        <v>0</v>
      </c>
      <c r="AZ1174" s="1">
        <f t="shared" si="163"/>
        <v>1</v>
      </c>
      <c r="BA1174" s="1">
        <f t="shared" si="164"/>
        <v>0</v>
      </c>
      <c r="BB1174" s="1">
        <f t="shared" si="165"/>
        <v>52030.686987354689</v>
      </c>
      <c r="BC1174" s="1">
        <f t="shared" si="166"/>
        <v>2000.020666666667</v>
      </c>
      <c r="BD1174" s="1">
        <f t="shared" si="167"/>
        <v>1681.2176600000003</v>
      </c>
      <c r="BE1174" s="1">
        <f t="shared" si="168"/>
        <v>0.84060014379851411</v>
      </c>
      <c r="BF1174" s="1">
        <f t="shared" si="169"/>
        <v>0.16075827753113217</v>
      </c>
      <c r="BG1174" s="1">
        <v>6</v>
      </c>
      <c r="BH1174" s="1">
        <v>0.5</v>
      </c>
      <c r="BI1174" s="1" t="s">
        <v>355</v>
      </c>
      <c r="BJ1174" s="1">
        <v>2</v>
      </c>
      <c r="BK1174" s="1" t="b">
        <v>1</v>
      </c>
      <c r="BL1174" s="1">
        <v>1660492477.099999</v>
      </c>
      <c r="BM1174" s="1">
        <v>1665.704666666667</v>
      </c>
      <c r="BN1174" s="1">
        <v>1715.0046666666669</v>
      </c>
      <c r="BO1174" s="1">
        <v>27.10919333333333</v>
      </c>
      <c r="BP1174" s="1">
        <v>23.064926666666668</v>
      </c>
      <c r="BQ1174" s="1">
        <v>1662.7966666666671</v>
      </c>
      <c r="BR1174" s="1">
        <v>27.106606666666671</v>
      </c>
      <c r="BS1174" s="1">
        <v>500.14013333333332</v>
      </c>
      <c r="BT1174" s="1">
        <v>99.657779999999988</v>
      </c>
      <c r="BU1174" s="1">
        <v>9.9872393333333351E-2</v>
      </c>
      <c r="BV1174" s="1">
        <v>30.998773333333329</v>
      </c>
      <c r="BW1174" s="1">
        <v>31.242740000000001</v>
      </c>
      <c r="BX1174" s="1">
        <v>999.89999999999986</v>
      </c>
      <c r="BY1174" s="1">
        <v>0</v>
      </c>
      <c r="BZ1174" s="1">
        <v>0</v>
      </c>
      <c r="CA1174" s="1">
        <v>10005.540666666669</v>
      </c>
      <c r="CB1174" s="1">
        <v>0</v>
      </c>
      <c r="CC1174" s="1">
        <v>30.81514</v>
      </c>
      <c r="CD1174" s="1">
        <v>-49.299866666666667</v>
      </c>
      <c r="CE1174" s="1">
        <v>1712.120666666666</v>
      </c>
      <c r="CF1174" s="1">
        <v>1755.4946666666669</v>
      </c>
      <c r="CG1174" s="1">
        <v>4.044261333333333</v>
      </c>
      <c r="CH1174" s="1">
        <v>1715.0046666666669</v>
      </c>
      <c r="CI1174" s="1">
        <v>23.064926666666668</v>
      </c>
      <c r="CJ1174" s="1">
        <v>2.7016420000000001</v>
      </c>
      <c r="CK1174" s="1">
        <v>2.2986</v>
      </c>
      <c r="CL1174" s="1">
        <v>22.295106666666658</v>
      </c>
      <c r="CM1174" s="1">
        <v>19.666593333333331</v>
      </c>
      <c r="CN1174" s="1">
        <v>2000.020666666667</v>
      </c>
      <c r="CO1174" s="1">
        <v>0.97999360000000013</v>
      </c>
      <c r="CP1174" s="1">
        <v>2.000652E-2</v>
      </c>
      <c r="CQ1174" s="1">
        <v>0</v>
      </c>
      <c r="CR1174" s="1">
        <v>2.3056000000000001</v>
      </c>
      <c r="CS1174" s="1">
        <v>0</v>
      </c>
      <c r="CT1174" s="1">
        <v>33246.886666666673</v>
      </c>
      <c r="CU1174" s="1">
        <v>17412.46</v>
      </c>
      <c r="CV1174" s="1">
        <v>40.879133333333343</v>
      </c>
      <c r="CW1174" s="1">
        <v>41.875</v>
      </c>
      <c r="CX1174" s="1">
        <v>40.875</v>
      </c>
      <c r="CY1174" s="1">
        <v>40.287199999999999</v>
      </c>
      <c r="CZ1174" s="1">
        <v>40.949599999999997</v>
      </c>
      <c r="DA1174" s="1">
        <v>1960.010666666667</v>
      </c>
      <c r="DB1174" s="1">
        <v>40.01</v>
      </c>
      <c r="DC1174" s="1">
        <v>0</v>
      </c>
      <c r="DD1174" s="1">
        <v>1660492482.8</v>
      </c>
      <c r="DE1174" s="1">
        <v>0</v>
      </c>
      <c r="DF1174" s="1">
        <v>1660491924.5999999</v>
      </c>
      <c r="DG1174" s="1" t="s">
        <v>1965</v>
      </c>
      <c r="DH1174" s="1">
        <v>1660491919.5999999</v>
      </c>
      <c r="DI1174" s="1">
        <v>1660491924.5999999</v>
      </c>
      <c r="DJ1174" s="1">
        <v>26</v>
      </c>
      <c r="DK1174" s="1">
        <v>0.56499999999999995</v>
      </c>
      <c r="DL1174" s="1">
        <v>-7.0000000000000001E-3</v>
      </c>
      <c r="DM1174" s="1">
        <v>1.335</v>
      </c>
      <c r="DN1174" s="1">
        <v>1.2E-2</v>
      </c>
      <c r="DO1174" s="1">
        <v>400</v>
      </c>
      <c r="DP1174" s="1">
        <v>23</v>
      </c>
      <c r="DQ1174" s="1">
        <v>0.17</v>
      </c>
      <c r="DR1174" s="1">
        <v>0.02</v>
      </c>
      <c r="DS1174" s="1">
        <v>3.7290109581232</v>
      </c>
      <c r="DT1174" s="1">
        <v>1.0489451264039691</v>
      </c>
      <c r="DU1174" s="1">
        <v>0.1181441169782327</v>
      </c>
      <c r="DV1174" s="1">
        <v>0</v>
      </c>
      <c r="DW1174" s="1">
        <v>35.346630046557593</v>
      </c>
      <c r="DX1174" s="1">
        <v>-2.362158454929185</v>
      </c>
      <c r="DY1174" s="1">
        <v>0.2019453967627752</v>
      </c>
      <c r="DZ1174" s="1">
        <v>0</v>
      </c>
      <c r="EA1174" s="1">
        <v>-49.300606451612907</v>
      </c>
      <c r="EB1174" s="1">
        <v>1.615829032258139</v>
      </c>
      <c r="EC1174" s="1">
        <v>0.17652887899623421</v>
      </c>
      <c r="ED1174" s="1">
        <v>0</v>
      </c>
      <c r="EE1174" s="1">
        <v>1575.9812857482791</v>
      </c>
      <c r="EF1174" s="1">
        <v>281.22572427875139</v>
      </c>
      <c r="EG1174" s="1">
        <v>20.300465963387051</v>
      </c>
      <c r="EH1174" s="1">
        <v>0</v>
      </c>
      <c r="EI1174" s="1">
        <v>4.0475090243902434</v>
      </c>
      <c r="EJ1174" s="1">
        <v>-5.7202996515667591E-2</v>
      </c>
      <c r="EK1174" s="1">
        <v>5.7750049328995391E-3</v>
      </c>
      <c r="EL1174" s="1">
        <v>1</v>
      </c>
      <c r="EM1174" s="1">
        <v>1.8700223373319469</v>
      </c>
      <c r="EN1174" s="1">
        <v>-1.7095024524300041E-2</v>
      </c>
      <c r="EO1174" s="1">
        <v>1.335026075591514E-3</v>
      </c>
      <c r="EP1174" s="1">
        <v>1</v>
      </c>
      <c r="EQ1174" s="1">
        <v>2</v>
      </c>
      <c r="ER1174" s="1">
        <v>6</v>
      </c>
      <c r="ES1174" s="1" t="s">
        <v>384</v>
      </c>
      <c r="ET1174" s="1">
        <v>2.9439000000000002</v>
      </c>
      <c r="EU1174" s="1">
        <v>2.8011300000000001</v>
      </c>
      <c r="EV1174" s="1">
        <v>0.23157800000000001</v>
      </c>
      <c r="EW1174" s="1">
        <v>0.23541000000000001</v>
      </c>
      <c r="EX1174" s="1">
        <v>0.118093</v>
      </c>
      <c r="EY1174" s="1">
        <v>0.10545400000000001</v>
      </c>
      <c r="EZ1174" s="1">
        <v>15787.7</v>
      </c>
      <c r="FA1174" s="1">
        <v>16474.099999999999</v>
      </c>
      <c r="FB1174" s="1">
        <v>23887.599999999999</v>
      </c>
      <c r="FC1174" s="1">
        <v>25069</v>
      </c>
      <c r="FD1174" s="1">
        <v>33719.9</v>
      </c>
      <c r="FE1174" s="1">
        <v>35809.5</v>
      </c>
      <c r="FF1174" s="1">
        <v>43543.8</v>
      </c>
      <c r="FG1174" s="1">
        <v>46337.3</v>
      </c>
      <c r="FH1174" s="1">
        <v>1.98773</v>
      </c>
      <c r="FI1174" s="1">
        <v>1.8858699999999999</v>
      </c>
      <c r="FJ1174" s="1">
        <v>0.119701</v>
      </c>
      <c r="FK1174" s="1">
        <v>0</v>
      </c>
      <c r="FL1174" s="1">
        <v>29.297599999999999</v>
      </c>
      <c r="FM1174" s="1">
        <v>999.9</v>
      </c>
      <c r="FN1174" s="1">
        <v>61.1</v>
      </c>
      <c r="FO1174" s="1">
        <v>33.9</v>
      </c>
      <c r="FP1174" s="1">
        <v>32.574599999999997</v>
      </c>
      <c r="FQ1174" s="1">
        <v>63.596499999999999</v>
      </c>
      <c r="FR1174" s="1">
        <v>25.532900000000001</v>
      </c>
      <c r="FS1174" s="1">
        <v>1</v>
      </c>
      <c r="FT1174" s="1">
        <v>0.273171</v>
      </c>
      <c r="FU1174" s="1">
        <v>0.36552800000000002</v>
      </c>
      <c r="FV1174" s="1">
        <v>20.323799999999999</v>
      </c>
      <c r="FW1174" s="1">
        <v>5.2127999999999997</v>
      </c>
      <c r="FX1174" s="1">
        <v>11.906599999999999</v>
      </c>
      <c r="FY1174" s="1">
        <v>5.0027999999999997</v>
      </c>
      <c r="FZ1174" s="1">
        <v>3.2905000000000002</v>
      </c>
      <c r="GA1174" s="1">
        <v>9999</v>
      </c>
      <c r="GB1174" s="1">
        <v>9999</v>
      </c>
      <c r="GC1174" s="1">
        <v>9999</v>
      </c>
      <c r="GD1174" s="1">
        <v>999.9</v>
      </c>
      <c r="GE1174" s="1">
        <v>1.85954</v>
      </c>
      <c r="GF1174" s="1">
        <v>1.8545</v>
      </c>
      <c r="GG1174" s="1">
        <v>1.8577300000000001</v>
      </c>
      <c r="GH1174" s="1">
        <v>1.8561099999999999</v>
      </c>
      <c r="GI1174" s="1">
        <v>1.8549199999999999</v>
      </c>
      <c r="GJ1174" s="1">
        <v>1.8545499999999999</v>
      </c>
      <c r="GK1174" s="1">
        <v>1.8532900000000001</v>
      </c>
      <c r="GL1174" s="1">
        <v>1.8563799999999999</v>
      </c>
      <c r="GM1174" s="1">
        <v>0</v>
      </c>
      <c r="GN1174" s="1">
        <v>0</v>
      </c>
      <c r="GO1174" s="1">
        <v>0</v>
      </c>
      <c r="GP1174" s="1">
        <v>0</v>
      </c>
      <c r="GQ1174" s="1" t="s">
        <v>358</v>
      </c>
      <c r="GR1174" s="1" t="s">
        <v>359</v>
      </c>
      <c r="GS1174" s="1" t="s">
        <v>360</v>
      </c>
      <c r="GT1174" s="1" t="s">
        <v>360</v>
      </c>
      <c r="GU1174" s="1" t="s">
        <v>360</v>
      </c>
      <c r="GV1174" s="1" t="s">
        <v>360</v>
      </c>
      <c r="GW1174" s="1">
        <v>0</v>
      </c>
      <c r="GX1174" s="1">
        <v>100</v>
      </c>
      <c r="GY1174" s="1">
        <v>100</v>
      </c>
      <c r="GZ1174" s="1">
        <v>2.94</v>
      </c>
      <c r="HA1174" s="1">
        <v>2.5000000000000001E-3</v>
      </c>
      <c r="HB1174" s="1">
        <v>0.40725668706344281</v>
      </c>
      <c r="HC1174" s="1">
        <v>2.678124759318837E-3</v>
      </c>
      <c r="HD1174" s="1">
        <v>-9.3737611465157319E-7</v>
      </c>
      <c r="HE1174" s="1">
        <v>1.3915637841753891E-10</v>
      </c>
      <c r="HF1174" s="1">
        <v>-8.3168333772034281E-2</v>
      </c>
      <c r="HG1174" s="1">
        <v>1.061361004592812E-2</v>
      </c>
      <c r="HH1174" s="1">
        <v>-3.086644042041478E-4</v>
      </c>
      <c r="HI1174" s="1">
        <v>1.24720902217549E-6</v>
      </c>
      <c r="HJ1174" s="1">
        <v>1</v>
      </c>
      <c r="HK1174" s="1">
        <v>2093</v>
      </c>
      <c r="HL1174" s="1">
        <v>2</v>
      </c>
      <c r="HM1174" s="1">
        <v>27</v>
      </c>
      <c r="HN1174" s="1">
        <v>9.4</v>
      </c>
      <c r="HO1174" s="1">
        <v>9.3000000000000007</v>
      </c>
      <c r="HP1174" s="1">
        <v>3.43018</v>
      </c>
      <c r="HQ1174" s="1">
        <v>2.2827099999999998</v>
      </c>
      <c r="HR1174" s="1">
        <v>1.4978</v>
      </c>
      <c r="HS1174" s="1">
        <v>2.3022499999999999</v>
      </c>
      <c r="HT1174" s="1">
        <v>1.5478499999999999</v>
      </c>
      <c r="HU1174" s="1">
        <v>2.4255399999999998</v>
      </c>
      <c r="HV1174" s="1">
        <v>36.860399999999998</v>
      </c>
      <c r="HW1174" s="1">
        <v>13.991899999999999</v>
      </c>
      <c r="HX1174" s="1">
        <v>18</v>
      </c>
      <c r="HY1174" s="1">
        <v>504.97800000000001</v>
      </c>
      <c r="HZ1174" s="1">
        <v>504.72199999999998</v>
      </c>
      <c r="IA1174" s="1">
        <v>28.730599999999999</v>
      </c>
      <c r="IB1174" s="1">
        <v>30.590900000000001</v>
      </c>
      <c r="IC1174" s="1">
        <v>30.000299999999999</v>
      </c>
      <c r="ID1174" s="1">
        <v>30.38</v>
      </c>
      <c r="IE1174" s="1">
        <v>30.476299999999998</v>
      </c>
      <c r="IF1174" s="1">
        <v>68.724500000000006</v>
      </c>
      <c r="IG1174" s="1">
        <v>30.715900000000001</v>
      </c>
      <c r="IH1174" s="1">
        <v>0</v>
      </c>
      <c r="II1174" s="1">
        <v>28.752600000000001</v>
      </c>
      <c r="IJ1174" s="1">
        <v>1781.64</v>
      </c>
      <c r="IK1174" s="1">
        <v>23.0259</v>
      </c>
      <c r="IL1174" s="1">
        <v>100.699</v>
      </c>
      <c r="IM1174" s="1">
        <v>100.428</v>
      </c>
      <c r="IN1174" s="1" t="s">
        <v>365</v>
      </c>
    </row>
    <row r="1175" spans="1:248" ht="15.75" customHeight="1" x14ac:dyDescent="0.3">
      <c r="A1175" s="1">
        <v>1159</v>
      </c>
      <c r="B1175" s="1">
        <v>1660492485.5999999</v>
      </c>
      <c r="C1175" s="1">
        <v>8356.5</v>
      </c>
      <c r="D1175" s="1" t="s">
        <v>2630</v>
      </c>
      <c r="E1175" s="1" t="s">
        <v>2631</v>
      </c>
      <c r="F1175" s="1">
        <v>1</v>
      </c>
      <c r="G1175" s="1" t="s">
        <v>1964</v>
      </c>
      <c r="H1175" s="1" t="s">
        <v>350</v>
      </c>
      <c r="I1175" s="1" t="s">
        <v>351</v>
      </c>
      <c r="J1175" s="1" t="s">
        <v>352</v>
      </c>
      <c r="K1175" s="1" t="s">
        <v>1168</v>
      </c>
      <c r="L1175" s="1" t="s">
        <v>349</v>
      </c>
      <c r="M1175" s="1" t="s">
        <v>354</v>
      </c>
      <c r="N1175" s="1">
        <v>1660492477.5999999</v>
      </c>
      <c r="O1175" s="1">
        <f t="shared" si="136"/>
        <v>3.4577730186217326E-3</v>
      </c>
      <c r="P1175" s="1">
        <f t="shared" si="137"/>
        <v>3.4577730186217326</v>
      </c>
      <c r="Q1175" s="1">
        <f t="shared" si="138"/>
        <v>3.8198877192900529</v>
      </c>
      <c r="R1175" s="1">
        <f t="shared" si="139"/>
        <v>1668.1768750000001</v>
      </c>
      <c r="S1175" s="1">
        <f t="shared" si="140"/>
        <v>1583.5913116566642</v>
      </c>
      <c r="T1175" s="1">
        <f t="shared" si="141"/>
        <v>157.97521879808173</v>
      </c>
      <c r="U1175" s="1">
        <f t="shared" si="142"/>
        <v>166.41326893005896</v>
      </c>
      <c r="V1175" s="1">
        <f t="shared" si="143"/>
        <v>0.18393000796752451</v>
      </c>
      <c r="W1175" s="1">
        <f t="shared" si="144"/>
        <v>2.9245442658485801</v>
      </c>
      <c r="X1175" s="1">
        <f t="shared" si="145"/>
        <v>0.17773678564208079</v>
      </c>
      <c r="Y1175" s="1">
        <f t="shared" si="146"/>
        <v>0.11162455501161941</v>
      </c>
      <c r="Z1175" s="1">
        <f t="shared" si="147"/>
        <v>321.51887325000001</v>
      </c>
      <c r="AA1175" s="1">
        <f t="shared" si="148"/>
        <v>31.994347062717086</v>
      </c>
      <c r="AB1175" s="1">
        <f t="shared" si="149"/>
        <v>31.243018750000001</v>
      </c>
      <c r="AC1175" s="1">
        <f t="shared" si="150"/>
        <v>4.574267997989077</v>
      </c>
      <c r="AD1175" s="1">
        <f t="shared" si="151"/>
        <v>59.949212164809737</v>
      </c>
      <c r="AE1175" s="1">
        <f t="shared" si="152"/>
        <v>2.7043391480401158</v>
      </c>
      <c r="AF1175" s="1">
        <f t="shared" si="153"/>
        <v>4.5110503547660734</v>
      </c>
      <c r="AG1175" s="1">
        <f t="shared" si="154"/>
        <v>1.8699288499489612</v>
      </c>
      <c r="AH1175" s="1">
        <f t="shared" si="155"/>
        <v>-152.48779012121841</v>
      </c>
      <c r="AI1175" s="1">
        <f t="shared" si="156"/>
        <v>-38.517314416292443</v>
      </c>
      <c r="AJ1175" s="1">
        <f t="shared" si="157"/>
        <v>-2.9610637528886703</v>
      </c>
      <c r="AK1175" s="1">
        <f t="shared" si="158"/>
        <v>127.5527049596005</v>
      </c>
      <c r="AL1175" s="1">
        <f t="shared" si="159"/>
        <v>35.321914932389362</v>
      </c>
      <c r="AM1175" s="1">
        <f t="shared" si="160"/>
        <v>3.4646249049414055</v>
      </c>
      <c r="AN1175" s="1">
        <f t="shared" si="161"/>
        <v>3.8198877192900529</v>
      </c>
      <c r="AO1175" s="1">
        <v>1783.351119446271</v>
      </c>
      <c r="AP1175" s="1">
        <v>1752.7913333333329</v>
      </c>
      <c r="AQ1175" s="1">
        <v>5.0528031531961419</v>
      </c>
      <c r="AR1175" s="1">
        <v>64.971531831168349</v>
      </c>
      <c r="AS1175" s="1">
        <f t="shared" si="162"/>
        <v>3.4577730186217326</v>
      </c>
      <c r="AT1175" s="1">
        <v>23.071594862117351</v>
      </c>
      <c r="AU1175" s="1">
        <v>27.10743333333334</v>
      </c>
      <c r="AV1175" s="1">
        <v>-1.6948397138897161E-5</v>
      </c>
      <c r="AW1175" s="1">
        <v>82.288730517660355</v>
      </c>
      <c r="AX1175" s="1">
        <v>0</v>
      </c>
      <c r="AY1175" s="1">
        <v>0</v>
      </c>
      <c r="AZ1175" s="1">
        <f t="shared" si="163"/>
        <v>1</v>
      </c>
      <c r="BA1175" s="1">
        <f t="shared" si="164"/>
        <v>0</v>
      </c>
      <c r="BB1175" s="1">
        <f t="shared" si="165"/>
        <v>52031.666108389953</v>
      </c>
      <c r="BC1175" s="1">
        <f t="shared" si="166"/>
        <v>2000.014375</v>
      </c>
      <c r="BD1175" s="1">
        <f t="shared" si="167"/>
        <v>1681.2123749999998</v>
      </c>
      <c r="BE1175" s="1">
        <f t="shared" si="168"/>
        <v>0.8406001456864528</v>
      </c>
      <c r="BF1175" s="1">
        <f t="shared" si="169"/>
        <v>0.16075828117485405</v>
      </c>
      <c r="BG1175" s="1">
        <v>6</v>
      </c>
      <c r="BH1175" s="1">
        <v>0.5</v>
      </c>
      <c r="BI1175" s="1" t="s">
        <v>355</v>
      </c>
      <c r="BJ1175" s="1">
        <v>2</v>
      </c>
      <c r="BK1175" s="1" t="b">
        <v>1</v>
      </c>
      <c r="BL1175" s="1">
        <v>1660492477.5999999</v>
      </c>
      <c r="BM1175" s="1">
        <v>1668.1768750000001</v>
      </c>
      <c r="BN1175" s="1">
        <v>1717.4849999999999</v>
      </c>
      <c r="BO1175" s="1">
        <v>27.109112499999998</v>
      </c>
      <c r="BP1175" s="1">
        <v>23.065393749999998</v>
      </c>
      <c r="BQ1175" s="1">
        <v>1665.266875</v>
      </c>
      <c r="BR1175" s="1">
        <v>27.106525000000001</v>
      </c>
      <c r="BS1175" s="1">
        <v>500.1389375</v>
      </c>
      <c r="BT1175" s="1">
        <v>99.657693749999993</v>
      </c>
      <c r="BU1175" s="1">
        <v>9.9874781250000003E-2</v>
      </c>
      <c r="BV1175" s="1">
        <v>30.998725</v>
      </c>
      <c r="BW1175" s="1">
        <v>31.243018750000001</v>
      </c>
      <c r="BX1175" s="1">
        <v>999.9</v>
      </c>
      <c r="BY1175" s="1">
        <v>0</v>
      </c>
      <c r="BZ1175" s="1">
        <v>0</v>
      </c>
      <c r="CA1175" s="1">
        <v>10005.744375</v>
      </c>
      <c r="CB1175" s="1">
        <v>0</v>
      </c>
      <c r="CC1175" s="1">
        <v>30.807168749999999</v>
      </c>
      <c r="CD1175" s="1">
        <v>-49.307737500000002</v>
      </c>
      <c r="CE1175" s="1">
        <v>1714.661875</v>
      </c>
      <c r="CF1175" s="1">
        <v>1758.034375</v>
      </c>
      <c r="CG1175" s="1">
        <v>4.0437143750000004</v>
      </c>
      <c r="CH1175" s="1">
        <v>1717.4849999999999</v>
      </c>
      <c r="CI1175" s="1">
        <v>23.065393749999998</v>
      </c>
      <c r="CJ1175" s="1">
        <v>2.7016312500000002</v>
      </c>
      <c r="CK1175" s="1">
        <v>2.2986443749999999</v>
      </c>
      <c r="CL1175" s="1">
        <v>22.295043750000001</v>
      </c>
      <c r="CM1175" s="1">
        <v>19.66690625</v>
      </c>
      <c r="CN1175" s="1">
        <v>2000.014375</v>
      </c>
      <c r="CO1175" s="1">
        <v>0.97999356250000003</v>
      </c>
      <c r="CP1175" s="1">
        <v>2.0006556250000002E-2</v>
      </c>
      <c r="CQ1175" s="1">
        <v>0</v>
      </c>
      <c r="CR1175" s="1">
        <v>2.3618749999999999</v>
      </c>
      <c r="CS1175" s="1">
        <v>0</v>
      </c>
      <c r="CT1175" s="1">
        <v>33246.318749999999</v>
      </c>
      <c r="CU1175" s="1">
        <v>17412.40625</v>
      </c>
      <c r="CV1175" s="1">
        <v>40.878875000000001</v>
      </c>
      <c r="CW1175" s="1">
        <v>41.875</v>
      </c>
      <c r="CX1175" s="1">
        <v>40.875</v>
      </c>
      <c r="CY1175" s="1">
        <v>40.28875</v>
      </c>
      <c r="CZ1175" s="1">
        <v>40.952749999999988</v>
      </c>
      <c r="DA1175" s="1">
        <v>1960.004375</v>
      </c>
      <c r="DB1175" s="1">
        <v>40.01</v>
      </c>
      <c r="DC1175" s="1">
        <v>0</v>
      </c>
      <c r="DD1175" s="1">
        <v>1660492483.4000001</v>
      </c>
      <c r="DE1175" s="1">
        <v>0</v>
      </c>
      <c r="DF1175" s="1">
        <v>1660491924.5999999</v>
      </c>
      <c r="DG1175" s="1" t="s">
        <v>1965</v>
      </c>
      <c r="DH1175" s="1">
        <v>1660491919.5999999</v>
      </c>
      <c r="DI1175" s="1">
        <v>1660491924.5999999</v>
      </c>
      <c r="DJ1175" s="1">
        <v>26</v>
      </c>
      <c r="DK1175" s="1">
        <v>0.56499999999999995</v>
      </c>
      <c r="DL1175" s="1">
        <v>-7.0000000000000001E-3</v>
      </c>
      <c r="DM1175" s="1">
        <v>1.335</v>
      </c>
      <c r="DN1175" s="1">
        <v>1.2E-2</v>
      </c>
      <c r="DO1175" s="1">
        <v>400</v>
      </c>
      <c r="DP1175" s="1">
        <v>23</v>
      </c>
      <c r="DQ1175" s="1">
        <v>0.17</v>
      </c>
      <c r="DR1175" s="1">
        <v>0.02</v>
      </c>
      <c r="DS1175" s="1">
        <v>3.7646887871924379</v>
      </c>
      <c r="DT1175" s="1">
        <v>1.223327455876648</v>
      </c>
      <c r="DU1175" s="1">
        <v>0.12837836790432661</v>
      </c>
      <c r="DV1175" s="1">
        <v>0</v>
      </c>
      <c r="DW1175" s="1">
        <v>35.327010677615156</v>
      </c>
      <c r="DX1175" s="1">
        <v>-2.33134724317883</v>
      </c>
      <c r="DY1175" s="1">
        <v>0.20286116816345931</v>
      </c>
      <c r="DZ1175" s="1">
        <v>0</v>
      </c>
      <c r="EA1175" s="1">
        <v>-49.304389999999991</v>
      </c>
      <c r="EB1175" s="1">
        <v>1.6430816462736939</v>
      </c>
      <c r="EC1175" s="1">
        <v>0.17997923833968579</v>
      </c>
      <c r="ED1175" s="1">
        <v>0</v>
      </c>
      <c r="EE1175" s="1">
        <v>1581.768326884943</v>
      </c>
      <c r="EF1175" s="1">
        <v>278.44490023687462</v>
      </c>
      <c r="EG1175" s="1">
        <v>20.771044833800101</v>
      </c>
      <c r="EH1175" s="1">
        <v>0</v>
      </c>
      <c r="EI1175" s="1">
        <v>4.0459062499999998</v>
      </c>
      <c r="EJ1175" s="1">
        <v>-6.2090093808637108E-2</v>
      </c>
      <c r="EK1175" s="1">
        <v>6.0712373893217781E-3</v>
      </c>
      <c r="EL1175" s="1">
        <v>1</v>
      </c>
      <c r="EM1175" s="1">
        <v>1.869894462028463</v>
      </c>
      <c r="EN1175" s="1">
        <v>-1.298104297755228E-2</v>
      </c>
      <c r="EO1175" s="1">
        <v>1.240655811018081E-3</v>
      </c>
      <c r="EP1175" s="1">
        <v>1</v>
      </c>
      <c r="EQ1175" s="1">
        <v>2</v>
      </c>
      <c r="ER1175" s="1">
        <v>6</v>
      </c>
      <c r="ES1175" s="1" t="s">
        <v>384</v>
      </c>
      <c r="ET1175" s="1">
        <v>2.94394</v>
      </c>
      <c r="EU1175" s="1">
        <v>2.8011599999999999</v>
      </c>
      <c r="EV1175" s="1">
        <v>0.23196</v>
      </c>
      <c r="EW1175" s="1">
        <v>0.23580499999999999</v>
      </c>
      <c r="EX1175" s="1">
        <v>0.118093</v>
      </c>
      <c r="EY1175" s="1">
        <v>0.10545300000000001</v>
      </c>
      <c r="EZ1175" s="1">
        <v>15779.7</v>
      </c>
      <c r="FA1175" s="1">
        <v>16465.599999999999</v>
      </c>
      <c r="FB1175" s="1">
        <v>23887.4</v>
      </c>
      <c r="FC1175" s="1">
        <v>25069.1</v>
      </c>
      <c r="FD1175" s="1">
        <v>33719.800000000003</v>
      </c>
      <c r="FE1175" s="1">
        <v>35809.599999999999</v>
      </c>
      <c r="FF1175" s="1">
        <v>43543.6</v>
      </c>
      <c r="FG1175" s="1">
        <v>46337.4</v>
      </c>
      <c r="FH1175" s="1">
        <v>1.9876</v>
      </c>
      <c r="FI1175" s="1">
        <v>1.8858999999999999</v>
      </c>
      <c r="FJ1175" s="1">
        <v>0.119895</v>
      </c>
      <c r="FK1175" s="1">
        <v>0</v>
      </c>
      <c r="FL1175" s="1">
        <v>29.297599999999999</v>
      </c>
      <c r="FM1175" s="1">
        <v>999.9</v>
      </c>
      <c r="FN1175" s="1">
        <v>61.1</v>
      </c>
      <c r="FO1175" s="1">
        <v>33.9</v>
      </c>
      <c r="FP1175" s="1">
        <v>32.577500000000001</v>
      </c>
      <c r="FQ1175" s="1">
        <v>63.466500000000003</v>
      </c>
      <c r="FR1175" s="1">
        <v>24.995999999999999</v>
      </c>
      <c r="FS1175" s="1">
        <v>1</v>
      </c>
      <c r="FT1175" s="1">
        <v>0.27329500000000001</v>
      </c>
      <c r="FU1175" s="1">
        <v>0.36008699999999999</v>
      </c>
      <c r="FV1175" s="1">
        <v>20.323899999999998</v>
      </c>
      <c r="FW1175" s="1">
        <v>5.2122000000000002</v>
      </c>
      <c r="FX1175" s="1">
        <v>11.906499999999999</v>
      </c>
      <c r="FY1175" s="1">
        <v>5.0027999999999997</v>
      </c>
      <c r="FZ1175" s="1">
        <v>3.2904499999999999</v>
      </c>
      <c r="GA1175" s="1">
        <v>9999</v>
      </c>
      <c r="GB1175" s="1">
        <v>9999</v>
      </c>
      <c r="GC1175" s="1">
        <v>9999</v>
      </c>
      <c r="GD1175" s="1">
        <v>999.9</v>
      </c>
      <c r="GE1175" s="1">
        <v>1.8595699999999999</v>
      </c>
      <c r="GF1175" s="1">
        <v>1.85449</v>
      </c>
      <c r="GG1175" s="1">
        <v>1.8577300000000001</v>
      </c>
      <c r="GH1175" s="1">
        <v>1.8561300000000001</v>
      </c>
      <c r="GI1175" s="1">
        <v>1.85493</v>
      </c>
      <c r="GJ1175" s="1">
        <v>1.85456</v>
      </c>
      <c r="GK1175" s="1">
        <v>1.85328</v>
      </c>
      <c r="GL1175" s="1">
        <v>1.8563799999999999</v>
      </c>
      <c r="GM1175" s="1">
        <v>0</v>
      </c>
      <c r="GN1175" s="1">
        <v>0</v>
      </c>
      <c r="GO1175" s="1">
        <v>0</v>
      </c>
      <c r="GP1175" s="1">
        <v>0</v>
      </c>
      <c r="GQ1175" s="1" t="s">
        <v>358</v>
      </c>
      <c r="GR1175" s="1" t="s">
        <v>359</v>
      </c>
      <c r="GS1175" s="1" t="s">
        <v>360</v>
      </c>
      <c r="GT1175" s="1" t="s">
        <v>360</v>
      </c>
      <c r="GU1175" s="1" t="s">
        <v>360</v>
      </c>
      <c r="GV1175" s="1" t="s">
        <v>360</v>
      </c>
      <c r="GW1175" s="1">
        <v>0</v>
      </c>
      <c r="GX1175" s="1">
        <v>100</v>
      </c>
      <c r="GY1175" s="1">
        <v>100</v>
      </c>
      <c r="GZ1175" s="1">
        <v>2.94</v>
      </c>
      <c r="HA1175" s="1">
        <v>2.5999999999999999E-3</v>
      </c>
      <c r="HB1175" s="1">
        <v>0.40725668706344281</v>
      </c>
      <c r="HC1175" s="1">
        <v>2.678124759318837E-3</v>
      </c>
      <c r="HD1175" s="1">
        <v>-9.3737611465157319E-7</v>
      </c>
      <c r="HE1175" s="1">
        <v>1.3915637841753891E-10</v>
      </c>
      <c r="HF1175" s="1">
        <v>-8.3168333772034281E-2</v>
      </c>
      <c r="HG1175" s="1">
        <v>1.061361004592812E-2</v>
      </c>
      <c r="HH1175" s="1">
        <v>-3.086644042041478E-4</v>
      </c>
      <c r="HI1175" s="1">
        <v>1.24720902217549E-6</v>
      </c>
      <c r="HJ1175" s="1">
        <v>1</v>
      </c>
      <c r="HK1175" s="1">
        <v>2093</v>
      </c>
      <c r="HL1175" s="1">
        <v>2</v>
      </c>
      <c r="HM1175" s="1">
        <v>27</v>
      </c>
      <c r="HN1175" s="1">
        <v>9.4</v>
      </c>
      <c r="HO1175" s="1">
        <v>9.3000000000000007</v>
      </c>
      <c r="HP1175" s="1">
        <v>3.43506</v>
      </c>
      <c r="HQ1175" s="1">
        <v>2.2997999999999998</v>
      </c>
      <c r="HR1175" s="1">
        <v>1.4978</v>
      </c>
      <c r="HS1175" s="1">
        <v>2.3022499999999999</v>
      </c>
      <c r="HT1175" s="1">
        <v>1.5478499999999999</v>
      </c>
      <c r="HU1175" s="1">
        <v>2.3120099999999999</v>
      </c>
      <c r="HV1175" s="1">
        <v>36.860399999999998</v>
      </c>
      <c r="HW1175" s="1">
        <v>13.991899999999999</v>
      </c>
      <c r="HX1175" s="1">
        <v>18</v>
      </c>
      <c r="HY1175" s="1">
        <v>504.90800000000002</v>
      </c>
      <c r="HZ1175" s="1">
        <v>504.73899999999998</v>
      </c>
      <c r="IA1175" s="1">
        <v>28.7364</v>
      </c>
      <c r="IB1175" s="1">
        <v>30.5916</v>
      </c>
      <c r="IC1175" s="1">
        <v>30.000299999999999</v>
      </c>
      <c r="ID1175" s="1">
        <v>30.380600000000001</v>
      </c>
      <c r="IE1175" s="1">
        <v>30.476500000000001</v>
      </c>
      <c r="IF1175" s="1">
        <v>68.820400000000006</v>
      </c>
      <c r="IG1175" s="1">
        <v>30.715900000000001</v>
      </c>
      <c r="IH1175" s="1">
        <v>0</v>
      </c>
      <c r="II1175" s="1">
        <v>28.752600000000001</v>
      </c>
      <c r="IJ1175" s="1">
        <v>1781.64</v>
      </c>
      <c r="IK1175" s="1">
        <v>23.0259</v>
      </c>
      <c r="IL1175" s="1">
        <v>100.69799999999999</v>
      </c>
      <c r="IM1175" s="1">
        <v>100.429</v>
      </c>
      <c r="IN1175" s="1" t="s">
        <v>365</v>
      </c>
    </row>
    <row r="1176" spans="1:248" ht="15.75" customHeight="1" x14ac:dyDescent="0.3">
      <c r="A1176" s="1">
        <v>1160</v>
      </c>
      <c r="B1176" s="1">
        <v>1660492486.5999999</v>
      </c>
      <c r="C1176" s="1">
        <v>8357.5</v>
      </c>
      <c r="D1176" s="1" t="s">
        <v>2632</v>
      </c>
      <c r="E1176" s="1" t="s">
        <v>2633</v>
      </c>
      <c r="F1176" s="1">
        <v>1</v>
      </c>
      <c r="G1176" s="1" t="s">
        <v>1964</v>
      </c>
      <c r="H1176" s="1" t="s">
        <v>350</v>
      </c>
      <c r="I1176" s="1" t="s">
        <v>351</v>
      </c>
      <c r="J1176" s="1" t="s">
        <v>352</v>
      </c>
      <c r="K1176" s="1" t="s">
        <v>1168</v>
      </c>
      <c r="L1176" s="1" t="s">
        <v>349</v>
      </c>
      <c r="M1176" s="1" t="s">
        <v>354</v>
      </c>
      <c r="N1176" s="1">
        <v>1660492479.099999</v>
      </c>
      <c r="O1176" s="1">
        <f t="shared" si="136"/>
        <v>3.4573150187555174E-3</v>
      </c>
      <c r="P1176" s="1">
        <f t="shared" si="137"/>
        <v>3.4573150187555175</v>
      </c>
      <c r="Q1176" s="1">
        <f t="shared" si="138"/>
        <v>3.8897535942100636</v>
      </c>
      <c r="R1176" s="1">
        <f t="shared" si="139"/>
        <v>1675.6279999999999</v>
      </c>
      <c r="S1176" s="1">
        <f t="shared" si="140"/>
        <v>1590.2020378196719</v>
      </c>
      <c r="T1176" s="1">
        <f t="shared" si="141"/>
        <v>158.63445563542214</v>
      </c>
      <c r="U1176" s="1">
        <f t="shared" si="142"/>
        <v>167.15632938813658</v>
      </c>
      <c r="V1176" s="1">
        <f t="shared" si="143"/>
        <v>0.18392254830263075</v>
      </c>
      <c r="W1176" s="1">
        <f t="shared" si="144"/>
        <v>2.9244992248769845</v>
      </c>
      <c r="X1176" s="1">
        <f t="shared" si="145"/>
        <v>0.17772972730440253</v>
      </c>
      <c r="Y1176" s="1">
        <f t="shared" si="146"/>
        <v>0.1116201090402735</v>
      </c>
      <c r="Z1176" s="1">
        <f t="shared" si="147"/>
        <v>321.52221819999994</v>
      </c>
      <c r="AA1176" s="1">
        <f t="shared" si="148"/>
        <v>31.994075273703164</v>
      </c>
      <c r="AB1176" s="1">
        <f t="shared" si="149"/>
        <v>31.242253333333341</v>
      </c>
      <c r="AC1176" s="1">
        <f t="shared" si="150"/>
        <v>4.5740687269639082</v>
      </c>
      <c r="AD1176" s="1">
        <f t="shared" si="151"/>
        <v>59.95010687729846</v>
      </c>
      <c r="AE1176" s="1">
        <f t="shared" si="152"/>
        <v>2.704313975267814</v>
      </c>
      <c r="AF1176" s="1">
        <f t="shared" si="153"/>
        <v>4.5109410410273467</v>
      </c>
      <c r="AG1176" s="1">
        <f t="shared" si="154"/>
        <v>1.8697547516960942</v>
      </c>
      <c r="AH1176" s="1">
        <f t="shared" si="155"/>
        <v>-152.46759232711833</v>
      </c>
      <c r="AI1176" s="1">
        <f t="shared" si="156"/>
        <v>-38.46304921152224</v>
      </c>
      <c r="AJ1176" s="1">
        <f t="shared" si="157"/>
        <v>-2.9569202286932748</v>
      </c>
      <c r="AK1176" s="1">
        <f t="shared" si="158"/>
        <v>127.63465643266611</v>
      </c>
      <c r="AL1176" s="1">
        <f t="shared" si="159"/>
        <v>35.309216612240832</v>
      </c>
      <c r="AM1176" s="1">
        <f t="shared" si="160"/>
        <v>3.4632756694579907</v>
      </c>
      <c r="AN1176" s="1">
        <f t="shared" si="161"/>
        <v>3.8897535942100636</v>
      </c>
      <c r="AO1176" s="1">
        <v>1788.4920143219961</v>
      </c>
      <c r="AP1176" s="1">
        <v>1757.82412121212</v>
      </c>
      <c r="AQ1176" s="1">
        <v>5.0571372900039187</v>
      </c>
      <c r="AR1176" s="1">
        <v>64.971531831168349</v>
      </c>
      <c r="AS1176" s="1">
        <f t="shared" si="162"/>
        <v>3.4573150187555175</v>
      </c>
      <c r="AT1176" s="1">
        <v>23.072037990714239</v>
      </c>
      <c r="AU1176" s="1">
        <v>27.10742181818182</v>
      </c>
      <c r="AV1176" s="1">
        <v>-2.6936593903509211E-5</v>
      </c>
      <c r="AW1176" s="1">
        <v>82.288730517660355</v>
      </c>
      <c r="AX1176" s="1">
        <v>0</v>
      </c>
      <c r="AY1176" s="1">
        <v>0</v>
      </c>
      <c r="AZ1176" s="1">
        <f t="shared" si="163"/>
        <v>1</v>
      </c>
      <c r="BA1176" s="1">
        <f t="shared" si="164"/>
        <v>0</v>
      </c>
      <c r="BB1176" s="1">
        <f t="shared" si="165"/>
        <v>52030.453661821826</v>
      </c>
      <c r="BC1176" s="1">
        <f t="shared" si="166"/>
        <v>2000.035333333333</v>
      </c>
      <c r="BD1176" s="1">
        <f t="shared" si="167"/>
        <v>1681.2299799999996</v>
      </c>
      <c r="BE1176" s="1">
        <f t="shared" si="168"/>
        <v>0.84060013939753719</v>
      </c>
      <c r="BF1176" s="1">
        <f t="shared" si="169"/>
        <v>0.16075826903724699</v>
      </c>
      <c r="BG1176" s="1">
        <v>6</v>
      </c>
      <c r="BH1176" s="1">
        <v>0.5</v>
      </c>
      <c r="BI1176" s="1" t="s">
        <v>355</v>
      </c>
      <c r="BJ1176" s="1">
        <v>2</v>
      </c>
      <c r="BK1176" s="1" t="b">
        <v>1</v>
      </c>
      <c r="BL1176" s="1">
        <v>1660492479.099999</v>
      </c>
      <c r="BM1176" s="1">
        <v>1675.6279999999999</v>
      </c>
      <c r="BN1176" s="1">
        <v>1724.949333333333</v>
      </c>
      <c r="BO1176" s="1">
        <v>27.108899999999998</v>
      </c>
      <c r="BP1176" s="1">
        <v>23.066739999999999</v>
      </c>
      <c r="BQ1176" s="1">
        <v>1672.713333333334</v>
      </c>
      <c r="BR1176" s="1">
        <v>27.106306666666661</v>
      </c>
      <c r="BS1176" s="1">
        <v>500.13706666666661</v>
      </c>
      <c r="BT1176" s="1">
        <v>99.657560000000004</v>
      </c>
      <c r="BU1176" s="1">
        <v>9.9861926666666684E-2</v>
      </c>
      <c r="BV1176" s="1">
        <v>30.99829999999999</v>
      </c>
      <c r="BW1176" s="1">
        <v>31.242253333333341</v>
      </c>
      <c r="BX1176" s="1">
        <v>999.89999999999986</v>
      </c>
      <c r="BY1176" s="1">
        <v>0</v>
      </c>
      <c r="BZ1176" s="1">
        <v>0</v>
      </c>
      <c r="CA1176" s="1">
        <v>10005.50066666667</v>
      </c>
      <c r="CB1176" s="1">
        <v>0</v>
      </c>
      <c r="CC1176" s="1">
        <v>30.753926666666661</v>
      </c>
      <c r="CD1176" s="1">
        <v>-49.320013333333343</v>
      </c>
      <c r="CE1176" s="1">
        <v>1722.320666666667</v>
      </c>
      <c r="CF1176" s="1">
        <v>1765.677333333334</v>
      </c>
      <c r="CG1176" s="1">
        <v>4.0421486666666668</v>
      </c>
      <c r="CH1176" s="1">
        <v>1724.949333333333</v>
      </c>
      <c r="CI1176" s="1">
        <v>23.066739999999999</v>
      </c>
      <c r="CJ1176" s="1">
        <v>2.701606</v>
      </c>
      <c r="CK1176" s="1">
        <v>2.2987760000000002</v>
      </c>
      <c r="CL1176" s="1">
        <v>22.294893333333331</v>
      </c>
      <c r="CM1176" s="1">
        <v>19.66782666666667</v>
      </c>
      <c r="CN1176" s="1">
        <v>2000.035333333333</v>
      </c>
      <c r="CO1176" s="1">
        <v>0.97999380000000014</v>
      </c>
      <c r="CP1176" s="1">
        <v>2.0006326666666661E-2</v>
      </c>
      <c r="CQ1176" s="1">
        <v>0</v>
      </c>
      <c r="CR1176" s="1">
        <v>2.594866666666666</v>
      </c>
      <c r="CS1176" s="1">
        <v>0</v>
      </c>
      <c r="CT1176" s="1">
        <v>33245.173333333332</v>
      </c>
      <c r="CU1176" s="1">
        <v>17412.593333333331</v>
      </c>
      <c r="CV1176" s="1">
        <v>40.879133333333343</v>
      </c>
      <c r="CW1176" s="1">
        <v>41.875</v>
      </c>
      <c r="CX1176" s="1">
        <v>40.875</v>
      </c>
      <c r="CY1176" s="1">
        <v>40.291333333333327</v>
      </c>
      <c r="CZ1176" s="1">
        <v>40.953800000000001</v>
      </c>
      <c r="DA1176" s="1">
        <v>1960.025333333333</v>
      </c>
      <c r="DB1176" s="1">
        <v>40.01</v>
      </c>
      <c r="DC1176" s="1">
        <v>0</v>
      </c>
      <c r="DD1176" s="1">
        <v>1660492484.5999999</v>
      </c>
      <c r="DE1176" s="1">
        <v>0</v>
      </c>
      <c r="DF1176" s="1">
        <v>1660491924.5999999</v>
      </c>
      <c r="DG1176" s="1" t="s">
        <v>1965</v>
      </c>
      <c r="DH1176" s="1">
        <v>1660491919.5999999</v>
      </c>
      <c r="DI1176" s="1">
        <v>1660491924.5999999</v>
      </c>
      <c r="DJ1176" s="1">
        <v>26</v>
      </c>
      <c r="DK1176" s="1">
        <v>0.56499999999999995</v>
      </c>
      <c r="DL1176" s="1">
        <v>-7.0000000000000001E-3</v>
      </c>
      <c r="DM1176" s="1">
        <v>1.335</v>
      </c>
      <c r="DN1176" s="1">
        <v>1.2E-2</v>
      </c>
      <c r="DO1176" s="1">
        <v>400</v>
      </c>
      <c r="DP1176" s="1">
        <v>23</v>
      </c>
      <c r="DQ1176" s="1">
        <v>0.17</v>
      </c>
      <c r="DR1176" s="1">
        <v>0.02</v>
      </c>
      <c r="DS1176" s="1">
        <v>3.7855182442239519</v>
      </c>
      <c r="DT1176" s="1">
        <v>1.0962520374189031</v>
      </c>
      <c r="DU1176" s="1">
        <v>0.12264255559823931</v>
      </c>
      <c r="DV1176" s="1">
        <v>0</v>
      </c>
      <c r="DW1176" s="1">
        <v>35.318483587586343</v>
      </c>
      <c r="DX1176" s="1">
        <v>-2.042269025423741</v>
      </c>
      <c r="DY1176" s="1">
        <v>0.1990718855419612</v>
      </c>
      <c r="DZ1176" s="1">
        <v>0</v>
      </c>
      <c r="EA1176" s="1">
        <v>-49.315623333333328</v>
      </c>
      <c r="EB1176" s="1">
        <v>1.0096845383759949</v>
      </c>
      <c r="EC1176" s="1">
        <v>0.1920681887305189</v>
      </c>
      <c r="ED1176" s="1">
        <v>0</v>
      </c>
      <c r="EE1176" s="1">
        <v>1586.430626969508</v>
      </c>
      <c r="EF1176" s="1">
        <v>278.70674122327341</v>
      </c>
      <c r="EG1176" s="1">
        <v>20.79075371399259</v>
      </c>
      <c r="EH1176" s="1">
        <v>0</v>
      </c>
      <c r="EI1176" s="1">
        <v>4.0450437499999996</v>
      </c>
      <c r="EJ1176" s="1">
        <v>-6.4634183864914013E-2</v>
      </c>
      <c r="EK1176" s="1">
        <v>6.2666516926903554E-3</v>
      </c>
      <c r="EL1176" s="1">
        <v>1</v>
      </c>
      <c r="EM1176" s="1">
        <v>1.8698490471832609</v>
      </c>
      <c r="EN1176" s="1">
        <v>-7.7238716118932836E-3</v>
      </c>
      <c r="EO1176" s="1">
        <v>1.175043556256559E-3</v>
      </c>
      <c r="EP1176" s="1">
        <v>1</v>
      </c>
      <c r="EQ1176" s="1">
        <v>2</v>
      </c>
      <c r="ER1176" s="1">
        <v>6</v>
      </c>
      <c r="ES1176" s="1" t="s">
        <v>384</v>
      </c>
      <c r="ET1176" s="1">
        <v>2.9440599999999999</v>
      </c>
      <c r="EU1176" s="1">
        <v>2.8010700000000002</v>
      </c>
      <c r="EV1176" s="1">
        <v>0.232349</v>
      </c>
      <c r="EW1176" s="1">
        <v>0.23619699999999999</v>
      </c>
      <c r="EX1176" s="1">
        <v>0.118094</v>
      </c>
      <c r="EY1176" s="1">
        <v>0.10545599999999999</v>
      </c>
      <c r="EZ1176" s="1">
        <v>15771.7</v>
      </c>
      <c r="FA1176" s="1">
        <v>16457.2</v>
      </c>
      <c r="FB1176" s="1">
        <v>23887.4</v>
      </c>
      <c r="FC1176" s="1">
        <v>25069.200000000001</v>
      </c>
      <c r="FD1176" s="1">
        <v>33719.699999999997</v>
      </c>
      <c r="FE1176" s="1">
        <v>35809.4</v>
      </c>
      <c r="FF1176" s="1">
        <v>43543.6</v>
      </c>
      <c r="FG1176" s="1">
        <v>46337.3</v>
      </c>
      <c r="FH1176" s="1">
        <v>1.98773</v>
      </c>
      <c r="FI1176" s="1">
        <v>1.8857999999999999</v>
      </c>
      <c r="FJ1176" s="1">
        <v>0.119932</v>
      </c>
      <c r="FK1176" s="1">
        <v>0</v>
      </c>
      <c r="FL1176" s="1">
        <v>29.297599999999999</v>
      </c>
      <c r="FM1176" s="1">
        <v>999.9</v>
      </c>
      <c r="FN1176" s="1">
        <v>61.1</v>
      </c>
      <c r="FO1176" s="1">
        <v>33.9</v>
      </c>
      <c r="FP1176" s="1">
        <v>32.576500000000003</v>
      </c>
      <c r="FQ1176" s="1">
        <v>63.3065</v>
      </c>
      <c r="FR1176" s="1">
        <v>25.4407</v>
      </c>
      <c r="FS1176" s="1">
        <v>1</v>
      </c>
      <c r="FT1176" s="1">
        <v>0.27339400000000003</v>
      </c>
      <c r="FU1176" s="1">
        <v>0.37350800000000001</v>
      </c>
      <c r="FV1176" s="1">
        <v>20.323799999999999</v>
      </c>
      <c r="FW1176" s="1">
        <v>5.2120499999999996</v>
      </c>
      <c r="FX1176" s="1">
        <v>11.906599999999999</v>
      </c>
      <c r="FY1176" s="1">
        <v>5.0027999999999997</v>
      </c>
      <c r="FZ1176" s="1">
        <v>3.2904</v>
      </c>
      <c r="GA1176" s="1">
        <v>9999</v>
      </c>
      <c r="GB1176" s="1">
        <v>9999</v>
      </c>
      <c r="GC1176" s="1">
        <v>9999</v>
      </c>
      <c r="GD1176" s="1">
        <v>999.9</v>
      </c>
      <c r="GE1176" s="1">
        <v>1.8595600000000001</v>
      </c>
      <c r="GF1176" s="1">
        <v>1.8545</v>
      </c>
      <c r="GG1176" s="1">
        <v>1.85772</v>
      </c>
      <c r="GH1176" s="1">
        <v>1.8561300000000001</v>
      </c>
      <c r="GI1176" s="1">
        <v>1.85493</v>
      </c>
      <c r="GJ1176" s="1">
        <v>1.8545700000000001</v>
      </c>
      <c r="GK1176" s="1">
        <v>1.8532900000000001</v>
      </c>
      <c r="GL1176" s="1">
        <v>1.8563799999999999</v>
      </c>
      <c r="GM1176" s="1">
        <v>0</v>
      </c>
      <c r="GN1176" s="1">
        <v>0</v>
      </c>
      <c r="GO1176" s="1">
        <v>0</v>
      </c>
      <c r="GP1176" s="1">
        <v>0</v>
      </c>
      <c r="GQ1176" s="1" t="s">
        <v>358</v>
      </c>
      <c r="GR1176" s="1" t="s">
        <v>359</v>
      </c>
      <c r="GS1176" s="1" t="s">
        <v>360</v>
      </c>
      <c r="GT1176" s="1" t="s">
        <v>360</v>
      </c>
      <c r="GU1176" s="1" t="s">
        <v>360</v>
      </c>
      <c r="GV1176" s="1" t="s">
        <v>360</v>
      </c>
      <c r="GW1176" s="1">
        <v>0</v>
      </c>
      <c r="GX1176" s="1">
        <v>100</v>
      </c>
      <c r="GY1176" s="1">
        <v>100</v>
      </c>
      <c r="GZ1176" s="1">
        <v>2.94</v>
      </c>
      <c r="HA1176" s="1">
        <v>2.5999999999999999E-3</v>
      </c>
      <c r="HB1176" s="1">
        <v>0.40725668706344281</v>
      </c>
      <c r="HC1176" s="1">
        <v>2.678124759318837E-3</v>
      </c>
      <c r="HD1176" s="1">
        <v>-9.3737611465157319E-7</v>
      </c>
      <c r="HE1176" s="1">
        <v>1.3915637841753891E-10</v>
      </c>
      <c r="HF1176" s="1">
        <v>-8.3168333772034281E-2</v>
      </c>
      <c r="HG1176" s="1">
        <v>1.061361004592812E-2</v>
      </c>
      <c r="HH1176" s="1">
        <v>-3.086644042041478E-4</v>
      </c>
      <c r="HI1176" s="1">
        <v>1.24720902217549E-6</v>
      </c>
      <c r="HJ1176" s="1">
        <v>1</v>
      </c>
      <c r="HK1176" s="1">
        <v>2093</v>
      </c>
      <c r="HL1176" s="1">
        <v>2</v>
      </c>
      <c r="HM1176" s="1">
        <v>27</v>
      </c>
      <c r="HN1176" s="1">
        <v>9.4</v>
      </c>
      <c r="HO1176" s="1">
        <v>9.4</v>
      </c>
      <c r="HP1176" s="1">
        <v>3.44482</v>
      </c>
      <c r="HQ1176" s="1">
        <v>2.2814899999999998</v>
      </c>
      <c r="HR1176" s="1">
        <v>1.4978</v>
      </c>
      <c r="HS1176" s="1">
        <v>2.3022499999999999</v>
      </c>
      <c r="HT1176" s="1">
        <v>1.5478499999999999</v>
      </c>
      <c r="HU1176" s="1">
        <v>2.34741</v>
      </c>
      <c r="HV1176" s="1">
        <v>36.860399999999998</v>
      </c>
      <c r="HW1176" s="1">
        <v>13.9832</v>
      </c>
      <c r="HX1176" s="1">
        <v>18</v>
      </c>
      <c r="HY1176" s="1">
        <v>504.98599999999999</v>
      </c>
      <c r="HZ1176" s="1">
        <v>504.678</v>
      </c>
      <c r="IA1176" s="1">
        <v>28.7422</v>
      </c>
      <c r="IB1176" s="1">
        <v>30.591899999999999</v>
      </c>
      <c r="IC1176" s="1">
        <v>30.000299999999999</v>
      </c>
      <c r="ID1176" s="1">
        <v>30.381</v>
      </c>
      <c r="IE1176" s="1">
        <v>30.4771</v>
      </c>
      <c r="IF1176" s="1">
        <v>69.032600000000002</v>
      </c>
      <c r="IG1176" s="1">
        <v>30.715900000000001</v>
      </c>
      <c r="IH1176" s="1">
        <v>0</v>
      </c>
      <c r="II1176" s="1">
        <v>28.7546</v>
      </c>
      <c r="IJ1176" s="1">
        <v>1791.66</v>
      </c>
      <c r="IK1176" s="1">
        <v>23.0259</v>
      </c>
      <c r="IL1176" s="1">
        <v>100.69799999999999</v>
      </c>
      <c r="IM1176" s="1">
        <v>100.428</v>
      </c>
      <c r="IN1176" s="1" t="s">
        <v>365</v>
      </c>
    </row>
    <row r="1177" spans="1:248" ht="15.75" customHeight="1" x14ac:dyDescent="0.3">
      <c r="A1177" s="1">
        <v>1161</v>
      </c>
      <c r="B1177" s="1">
        <v>1660492487.5999999</v>
      </c>
      <c r="C1177" s="1">
        <v>8358.5</v>
      </c>
      <c r="D1177" s="1" t="s">
        <v>2634</v>
      </c>
      <c r="E1177" s="1" t="s">
        <v>2635</v>
      </c>
      <c r="F1177" s="1">
        <v>1</v>
      </c>
      <c r="G1177" s="1" t="s">
        <v>1964</v>
      </c>
      <c r="H1177" s="1" t="s">
        <v>350</v>
      </c>
      <c r="I1177" s="1" t="s">
        <v>351</v>
      </c>
      <c r="J1177" s="1" t="s">
        <v>352</v>
      </c>
      <c r="K1177" s="1" t="s">
        <v>1168</v>
      </c>
      <c r="L1177" s="1" t="s">
        <v>349</v>
      </c>
      <c r="M1177" s="1" t="s">
        <v>354</v>
      </c>
      <c r="N1177" s="1">
        <v>1660492479.5999999</v>
      </c>
      <c r="O1177" s="1">
        <f t="shared" si="136"/>
        <v>3.4588415009242624E-3</v>
      </c>
      <c r="P1177" s="1">
        <f t="shared" si="137"/>
        <v>3.4588415009242626</v>
      </c>
      <c r="Q1177" s="1">
        <f t="shared" si="138"/>
        <v>3.9322780490263982</v>
      </c>
      <c r="R1177" s="1">
        <f t="shared" si="139"/>
        <v>1678.096875</v>
      </c>
      <c r="S1177" s="1">
        <f t="shared" si="140"/>
        <v>1592.2309578687746</v>
      </c>
      <c r="T1177" s="1">
        <f t="shared" si="141"/>
        <v>158.8366951484077</v>
      </c>
      <c r="U1177" s="1">
        <f t="shared" si="142"/>
        <v>167.40244902701991</v>
      </c>
      <c r="V1177" s="1">
        <f t="shared" si="143"/>
        <v>0.18399556704512524</v>
      </c>
      <c r="W1177" s="1">
        <f t="shared" si="144"/>
        <v>2.9244236042064098</v>
      </c>
      <c r="X1177" s="1">
        <f t="shared" si="145"/>
        <v>0.17779776257305199</v>
      </c>
      <c r="Y1177" s="1">
        <f t="shared" si="146"/>
        <v>0.11166305775725292</v>
      </c>
      <c r="Z1177" s="1">
        <f t="shared" si="147"/>
        <v>321.52116749999999</v>
      </c>
      <c r="AA1177" s="1">
        <f t="shared" si="148"/>
        <v>31.993677731610646</v>
      </c>
      <c r="AB1177" s="1">
        <f t="shared" si="149"/>
        <v>31.242662500000002</v>
      </c>
      <c r="AC1177" s="1">
        <f t="shared" si="150"/>
        <v>4.574175249783142</v>
      </c>
      <c r="AD1177" s="1">
        <f t="shared" si="151"/>
        <v>59.950165745818893</v>
      </c>
      <c r="AE1177" s="1">
        <f t="shared" si="152"/>
        <v>2.704313739628295</v>
      </c>
      <c r="AF1177" s="1">
        <f t="shared" si="153"/>
        <v>4.5109362184155462</v>
      </c>
      <c r="AG1177" s="1">
        <f t="shared" si="154"/>
        <v>1.869861510154847</v>
      </c>
      <c r="AH1177" s="1">
        <f t="shared" si="155"/>
        <v>-152.53491019075997</v>
      </c>
      <c r="AI1177" s="1">
        <f t="shared" si="156"/>
        <v>-38.529520641933814</v>
      </c>
      <c r="AJ1177" s="1">
        <f t="shared" si="157"/>
        <v>-2.9621126453517288</v>
      </c>
      <c r="AK1177" s="1">
        <f t="shared" si="158"/>
        <v>127.49462402195446</v>
      </c>
      <c r="AL1177" s="1">
        <f t="shared" si="159"/>
        <v>35.323114561482768</v>
      </c>
      <c r="AM1177" s="1">
        <f t="shared" si="160"/>
        <v>3.4629603087554766</v>
      </c>
      <c r="AN1177" s="1">
        <f t="shared" si="161"/>
        <v>3.9322780490263982</v>
      </c>
      <c r="AO1177" s="1">
        <v>1793.6906842730291</v>
      </c>
      <c r="AP1177" s="1">
        <v>1762.907151515152</v>
      </c>
      <c r="AQ1177" s="1">
        <v>5.0695445459047814</v>
      </c>
      <c r="AR1177" s="1">
        <v>64.971531831168349</v>
      </c>
      <c r="AS1177" s="1">
        <f t="shared" si="162"/>
        <v>3.4588415009242626</v>
      </c>
      <c r="AT1177" s="1">
        <v>23.071962227644509</v>
      </c>
      <c r="AU1177" s="1">
        <v>27.10905939393939</v>
      </c>
      <c r="AV1177" s="1">
        <v>-1.9080667340242731E-5</v>
      </c>
      <c r="AW1177" s="1">
        <v>82.288730517660355</v>
      </c>
      <c r="AX1177" s="1">
        <v>0</v>
      </c>
      <c r="AY1177" s="1">
        <v>0</v>
      </c>
      <c r="AZ1177" s="1">
        <f t="shared" si="163"/>
        <v>1</v>
      </c>
      <c r="BA1177" s="1">
        <f t="shared" si="164"/>
        <v>0</v>
      </c>
      <c r="BB1177" s="1">
        <f t="shared" si="165"/>
        <v>52028.301878292659</v>
      </c>
      <c r="BC1177" s="1">
        <f t="shared" si="166"/>
        <v>2000.0287499999999</v>
      </c>
      <c r="BD1177" s="1">
        <f t="shared" si="167"/>
        <v>1681.2244499999999</v>
      </c>
      <c r="BE1177" s="1">
        <f t="shared" si="168"/>
        <v>0.84060014137296779</v>
      </c>
      <c r="BF1177" s="1">
        <f t="shared" si="169"/>
        <v>0.16075827284982777</v>
      </c>
      <c r="BG1177" s="1">
        <v>6</v>
      </c>
      <c r="BH1177" s="1">
        <v>0.5</v>
      </c>
      <c r="BI1177" s="1" t="s">
        <v>355</v>
      </c>
      <c r="BJ1177" s="1">
        <v>2</v>
      </c>
      <c r="BK1177" s="1" t="b">
        <v>1</v>
      </c>
      <c r="BL1177" s="1">
        <v>1660492479.5999999</v>
      </c>
      <c r="BM1177" s="1">
        <v>1678.096875</v>
      </c>
      <c r="BN1177" s="1">
        <v>1727.444375</v>
      </c>
      <c r="BO1177" s="1">
        <v>27.108924999999999</v>
      </c>
      <c r="BP1177" s="1">
        <v>23.06714375</v>
      </c>
      <c r="BQ1177" s="1">
        <v>1675.18</v>
      </c>
      <c r="BR1177" s="1">
        <v>27.10633125</v>
      </c>
      <c r="BS1177" s="1">
        <v>500.138375</v>
      </c>
      <c r="BT1177" s="1">
        <v>99.657462500000008</v>
      </c>
      <c r="BU1177" s="1">
        <v>9.9858737500000017E-2</v>
      </c>
      <c r="BV1177" s="1">
        <v>30.998281250000002</v>
      </c>
      <c r="BW1177" s="1">
        <v>31.242662500000002</v>
      </c>
      <c r="BX1177" s="1">
        <v>999.9</v>
      </c>
      <c r="BY1177" s="1">
        <v>0</v>
      </c>
      <c r="BZ1177" s="1">
        <v>0</v>
      </c>
      <c r="CA1177" s="1">
        <v>10005.078750000001</v>
      </c>
      <c r="CB1177" s="1">
        <v>0</v>
      </c>
      <c r="CC1177" s="1">
        <v>30.760037499999999</v>
      </c>
      <c r="CD1177" s="1">
        <v>-49.3466375</v>
      </c>
      <c r="CE1177" s="1">
        <v>1724.858125</v>
      </c>
      <c r="CF1177" s="1">
        <v>1768.2318749999999</v>
      </c>
      <c r="CG1177" s="1">
        <v>4.041765625</v>
      </c>
      <c r="CH1177" s="1">
        <v>1727.444375</v>
      </c>
      <c r="CI1177" s="1">
        <v>23.06714375</v>
      </c>
      <c r="CJ1177" s="1">
        <v>2.701605625</v>
      </c>
      <c r="CK1177" s="1">
        <v>2.2988143750000001</v>
      </c>
      <c r="CL1177" s="1">
        <v>22.294887500000002</v>
      </c>
      <c r="CM1177" s="1">
        <v>19.668093750000001</v>
      </c>
      <c r="CN1177" s="1">
        <v>2000.0287499999999</v>
      </c>
      <c r="CO1177" s="1">
        <v>0.97999375</v>
      </c>
      <c r="CP1177" s="1">
        <v>2.0006375E-2</v>
      </c>
      <c r="CQ1177" s="1">
        <v>0</v>
      </c>
      <c r="CR1177" s="1">
        <v>2.5826250000000002</v>
      </c>
      <c r="CS1177" s="1">
        <v>0</v>
      </c>
      <c r="CT1177" s="1">
        <v>33244.706250000003</v>
      </c>
      <c r="CU1177" s="1">
        <v>17412.537499999999</v>
      </c>
      <c r="CV1177" s="1">
        <v>40.878875000000001</v>
      </c>
      <c r="CW1177" s="1">
        <v>41.875</v>
      </c>
      <c r="CX1177" s="1">
        <v>40.875</v>
      </c>
      <c r="CY1177" s="1">
        <v>40.292625000000001</v>
      </c>
      <c r="CZ1177" s="1">
        <v>40.956687499999987</v>
      </c>
      <c r="DA1177" s="1">
        <v>1960.01875</v>
      </c>
      <c r="DB1177" s="1">
        <v>40.01</v>
      </c>
      <c r="DC1177" s="1">
        <v>0</v>
      </c>
      <c r="DD1177" s="1">
        <v>1660492485.8</v>
      </c>
      <c r="DE1177" s="1">
        <v>0</v>
      </c>
      <c r="DF1177" s="1">
        <v>1660491924.5999999</v>
      </c>
      <c r="DG1177" s="1" t="s">
        <v>1965</v>
      </c>
      <c r="DH1177" s="1">
        <v>1660491919.5999999</v>
      </c>
      <c r="DI1177" s="1">
        <v>1660491924.5999999</v>
      </c>
      <c r="DJ1177" s="1">
        <v>26</v>
      </c>
      <c r="DK1177" s="1">
        <v>0.56499999999999995</v>
      </c>
      <c r="DL1177" s="1">
        <v>-7.0000000000000001E-3</v>
      </c>
      <c r="DM1177" s="1">
        <v>1.335</v>
      </c>
      <c r="DN1177" s="1">
        <v>1.2E-2</v>
      </c>
      <c r="DO1177" s="1">
        <v>400</v>
      </c>
      <c r="DP1177" s="1">
        <v>23</v>
      </c>
      <c r="DQ1177" s="1">
        <v>0.17</v>
      </c>
      <c r="DR1177" s="1">
        <v>0.02</v>
      </c>
      <c r="DS1177" s="1">
        <v>3.7855182442239519</v>
      </c>
      <c r="DT1177" s="1">
        <v>1.0962520374189031</v>
      </c>
      <c r="DU1177" s="1">
        <v>0.12264255559823931</v>
      </c>
      <c r="DV1177" s="1">
        <v>0</v>
      </c>
      <c r="DW1177" s="1">
        <v>35.318483587586343</v>
      </c>
      <c r="DX1177" s="1">
        <v>-2.042269025423741</v>
      </c>
      <c r="DY1177" s="1">
        <v>0.1990718855419612</v>
      </c>
      <c r="DZ1177" s="1">
        <v>0</v>
      </c>
      <c r="EA1177" s="1">
        <v>-49.315623333333328</v>
      </c>
      <c r="EB1177" s="1">
        <v>1.0096845383759949</v>
      </c>
      <c r="EC1177" s="1">
        <v>0.1920681887305189</v>
      </c>
      <c r="ED1177" s="1">
        <v>0</v>
      </c>
      <c r="EE1177" s="1">
        <v>1586.430626969508</v>
      </c>
      <c r="EF1177" s="1">
        <v>278.70674122327341</v>
      </c>
      <c r="EG1177" s="1">
        <v>20.79075371399259</v>
      </c>
      <c r="EH1177" s="1">
        <v>0</v>
      </c>
      <c r="EI1177" s="1">
        <v>4.0450437499999996</v>
      </c>
      <c r="EJ1177" s="1">
        <v>-6.4634183864914013E-2</v>
      </c>
      <c r="EK1177" s="1">
        <v>6.2666516926903554E-3</v>
      </c>
      <c r="EL1177" s="1">
        <v>1</v>
      </c>
      <c r="EM1177" s="1">
        <v>1.8698490471832609</v>
      </c>
      <c r="EN1177" s="1">
        <v>-7.7238716118932836E-3</v>
      </c>
      <c r="EO1177" s="1">
        <v>1.175043556256559E-3</v>
      </c>
      <c r="EP1177" s="1">
        <v>1</v>
      </c>
      <c r="EQ1177" s="1">
        <v>2</v>
      </c>
      <c r="ER1177" s="1">
        <v>6</v>
      </c>
      <c r="ES1177" s="1" t="s">
        <v>384</v>
      </c>
      <c r="ET1177" s="1">
        <v>2.94401</v>
      </c>
      <c r="EU1177" s="1">
        <v>2.80105</v>
      </c>
      <c r="EV1177" s="1">
        <v>0.232736</v>
      </c>
      <c r="EW1177" s="1">
        <v>0.23658299999999999</v>
      </c>
      <c r="EX1177" s="1">
        <v>0.118099</v>
      </c>
      <c r="EY1177" s="1">
        <v>0.105458</v>
      </c>
      <c r="EZ1177" s="1">
        <v>15763.7</v>
      </c>
      <c r="FA1177" s="1">
        <v>16449</v>
      </c>
      <c r="FB1177" s="1">
        <v>23887.3</v>
      </c>
      <c r="FC1177" s="1">
        <v>25069.3</v>
      </c>
      <c r="FD1177" s="1">
        <v>33719.300000000003</v>
      </c>
      <c r="FE1177" s="1">
        <v>35809.599999999999</v>
      </c>
      <c r="FF1177" s="1">
        <v>43543.3</v>
      </c>
      <c r="FG1177" s="1">
        <v>46337.599999999999</v>
      </c>
      <c r="FH1177" s="1">
        <v>1.9877499999999999</v>
      </c>
      <c r="FI1177" s="1">
        <v>1.88585</v>
      </c>
      <c r="FJ1177" s="1">
        <v>0.11999899999999999</v>
      </c>
      <c r="FK1177" s="1">
        <v>0</v>
      </c>
      <c r="FL1177" s="1">
        <v>29.297599999999999</v>
      </c>
      <c r="FM1177" s="1">
        <v>999.9</v>
      </c>
      <c r="FN1177" s="1">
        <v>61.1</v>
      </c>
      <c r="FO1177" s="1">
        <v>33.9</v>
      </c>
      <c r="FP1177" s="1">
        <v>32.572800000000001</v>
      </c>
      <c r="FQ1177" s="1">
        <v>63.506500000000003</v>
      </c>
      <c r="FR1177" s="1">
        <v>25.9575</v>
      </c>
      <c r="FS1177" s="1">
        <v>1</v>
      </c>
      <c r="FT1177" s="1">
        <v>0.27343000000000001</v>
      </c>
      <c r="FU1177" s="1">
        <v>0.38260300000000003</v>
      </c>
      <c r="FV1177" s="1">
        <v>20.323799999999999</v>
      </c>
      <c r="FW1177" s="1">
        <v>5.2123499999999998</v>
      </c>
      <c r="FX1177" s="1">
        <v>11.9069</v>
      </c>
      <c r="FY1177" s="1">
        <v>5.0029000000000003</v>
      </c>
      <c r="FZ1177" s="1">
        <v>3.2904</v>
      </c>
      <c r="GA1177" s="1">
        <v>9999</v>
      </c>
      <c r="GB1177" s="1">
        <v>9999</v>
      </c>
      <c r="GC1177" s="1">
        <v>9999</v>
      </c>
      <c r="GD1177" s="1">
        <v>999.9</v>
      </c>
      <c r="GE1177" s="1">
        <v>1.85955</v>
      </c>
      <c r="GF1177" s="1">
        <v>1.85449</v>
      </c>
      <c r="GG1177" s="1">
        <v>1.85772</v>
      </c>
      <c r="GH1177" s="1">
        <v>1.8561300000000001</v>
      </c>
      <c r="GI1177" s="1">
        <v>1.85493</v>
      </c>
      <c r="GJ1177" s="1">
        <v>1.8545700000000001</v>
      </c>
      <c r="GK1177" s="1">
        <v>1.85327</v>
      </c>
      <c r="GL1177" s="1">
        <v>1.8563799999999999</v>
      </c>
      <c r="GM1177" s="1">
        <v>0</v>
      </c>
      <c r="GN1177" s="1">
        <v>0</v>
      </c>
      <c r="GO1177" s="1">
        <v>0</v>
      </c>
      <c r="GP1177" s="1">
        <v>0</v>
      </c>
      <c r="GQ1177" s="1" t="s">
        <v>358</v>
      </c>
      <c r="GR1177" s="1" t="s">
        <v>359</v>
      </c>
      <c r="GS1177" s="1" t="s">
        <v>360</v>
      </c>
      <c r="GT1177" s="1" t="s">
        <v>360</v>
      </c>
      <c r="GU1177" s="1" t="s">
        <v>360</v>
      </c>
      <c r="GV1177" s="1" t="s">
        <v>360</v>
      </c>
      <c r="GW1177" s="1">
        <v>0</v>
      </c>
      <c r="GX1177" s="1">
        <v>100</v>
      </c>
      <c r="GY1177" s="1">
        <v>100</v>
      </c>
      <c r="GZ1177" s="1">
        <v>2.95</v>
      </c>
      <c r="HA1177" s="1">
        <v>2.5000000000000001E-3</v>
      </c>
      <c r="HB1177" s="1">
        <v>0.40725668706344281</v>
      </c>
      <c r="HC1177" s="1">
        <v>2.678124759318837E-3</v>
      </c>
      <c r="HD1177" s="1">
        <v>-9.3737611465157319E-7</v>
      </c>
      <c r="HE1177" s="1">
        <v>1.3915637841753891E-10</v>
      </c>
      <c r="HF1177" s="1">
        <v>-8.3168333772034281E-2</v>
      </c>
      <c r="HG1177" s="1">
        <v>1.061361004592812E-2</v>
      </c>
      <c r="HH1177" s="1">
        <v>-3.086644042041478E-4</v>
      </c>
      <c r="HI1177" s="1">
        <v>1.24720902217549E-6</v>
      </c>
      <c r="HJ1177" s="1">
        <v>1</v>
      </c>
      <c r="HK1177" s="1">
        <v>2093</v>
      </c>
      <c r="HL1177" s="1">
        <v>2</v>
      </c>
      <c r="HM1177" s="1">
        <v>27</v>
      </c>
      <c r="HN1177" s="1">
        <v>9.5</v>
      </c>
      <c r="HO1177" s="1">
        <v>9.4</v>
      </c>
      <c r="HP1177" s="1">
        <v>3.4509300000000001</v>
      </c>
      <c r="HQ1177" s="1">
        <v>2.2692899999999998</v>
      </c>
      <c r="HR1177" s="1">
        <v>1.4978</v>
      </c>
      <c r="HS1177" s="1">
        <v>2.3022499999999999</v>
      </c>
      <c r="HT1177" s="1">
        <v>1.5478499999999999</v>
      </c>
      <c r="HU1177" s="1">
        <v>2.4340799999999998</v>
      </c>
      <c r="HV1177" s="1">
        <v>36.860399999999998</v>
      </c>
      <c r="HW1177" s="1">
        <v>14.0007</v>
      </c>
      <c r="HX1177" s="1">
        <v>18</v>
      </c>
      <c r="HY1177" s="1">
        <v>505.00299999999999</v>
      </c>
      <c r="HZ1177" s="1">
        <v>504.71699999999998</v>
      </c>
      <c r="IA1177" s="1">
        <v>28.746400000000001</v>
      </c>
      <c r="IB1177" s="1">
        <v>30.592199999999998</v>
      </c>
      <c r="IC1177" s="1">
        <v>30.0002</v>
      </c>
      <c r="ID1177" s="1">
        <v>30.3813</v>
      </c>
      <c r="IE1177" s="1">
        <v>30.477799999999998</v>
      </c>
      <c r="IF1177" s="1">
        <v>69.130399999999995</v>
      </c>
      <c r="IG1177" s="1">
        <v>30.715900000000001</v>
      </c>
      <c r="IH1177" s="1">
        <v>0</v>
      </c>
      <c r="II1177" s="1">
        <v>28.7546</v>
      </c>
      <c r="IJ1177" s="1">
        <v>1791.66</v>
      </c>
      <c r="IK1177" s="1">
        <v>23.0259</v>
      </c>
      <c r="IL1177" s="1">
        <v>100.69799999999999</v>
      </c>
      <c r="IM1177" s="1">
        <v>100.429</v>
      </c>
      <c r="IN1177" s="1" t="s">
        <v>365</v>
      </c>
    </row>
    <row r="1178" spans="1:248" ht="15.75" customHeight="1" x14ac:dyDescent="0.3">
      <c r="A1178" s="1">
        <v>1162</v>
      </c>
      <c r="B1178" s="1">
        <v>1660492488.5999999</v>
      </c>
      <c r="C1178" s="1">
        <v>8359.5</v>
      </c>
      <c r="D1178" s="1" t="s">
        <v>2636</v>
      </c>
      <c r="E1178" s="1" t="s">
        <v>2637</v>
      </c>
      <c r="F1178" s="1">
        <v>1</v>
      </c>
      <c r="G1178" s="1" t="s">
        <v>1964</v>
      </c>
      <c r="H1178" s="1" t="s">
        <v>350</v>
      </c>
      <c r="I1178" s="1" t="s">
        <v>351</v>
      </c>
      <c r="J1178" s="1" t="s">
        <v>352</v>
      </c>
      <c r="K1178" s="1" t="s">
        <v>1168</v>
      </c>
      <c r="L1178" s="1" t="s">
        <v>349</v>
      </c>
      <c r="M1178" s="1" t="s">
        <v>354</v>
      </c>
      <c r="N1178" s="1">
        <v>1660492481.099999</v>
      </c>
      <c r="O1178" s="1">
        <f t="shared" si="136"/>
        <v>3.4594470663041853E-3</v>
      </c>
      <c r="P1178" s="1">
        <f t="shared" si="137"/>
        <v>3.4594470663041852</v>
      </c>
      <c r="Q1178" s="1">
        <f t="shared" si="138"/>
        <v>4.1030468348496525</v>
      </c>
      <c r="R1178" s="1">
        <f t="shared" si="139"/>
        <v>1685.525333333333</v>
      </c>
      <c r="S1178" s="1">
        <f t="shared" si="140"/>
        <v>1597.9378866880907</v>
      </c>
      <c r="T1178" s="1">
        <f t="shared" si="141"/>
        <v>159.4058895131385</v>
      </c>
      <c r="U1178" s="1">
        <f t="shared" si="142"/>
        <v>168.1433723395875</v>
      </c>
      <c r="V1178" s="1">
        <f t="shared" si="143"/>
        <v>0.18403975637636225</v>
      </c>
      <c r="W1178" s="1">
        <f t="shared" si="144"/>
        <v>2.9240868425527684</v>
      </c>
      <c r="X1178" s="1">
        <f t="shared" si="145"/>
        <v>0.17783834030294823</v>
      </c>
      <c r="Y1178" s="1">
        <f t="shared" si="146"/>
        <v>0.1116887272257462</v>
      </c>
      <c r="Z1178" s="1">
        <f t="shared" si="147"/>
        <v>321.51753659999997</v>
      </c>
      <c r="AA1178" s="1">
        <f t="shared" si="148"/>
        <v>31.993211174644582</v>
      </c>
      <c r="AB1178" s="1">
        <f t="shared" si="149"/>
        <v>31.2422</v>
      </c>
      <c r="AC1178" s="1">
        <f t="shared" si="150"/>
        <v>4.5740548422749372</v>
      </c>
      <c r="AD1178" s="1">
        <f t="shared" si="151"/>
        <v>59.951047966509485</v>
      </c>
      <c r="AE1178" s="1">
        <f t="shared" si="152"/>
        <v>2.7042926928347883</v>
      </c>
      <c r="AF1178" s="1">
        <f t="shared" si="153"/>
        <v>4.5108347302710872</v>
      </c>
      <c r="AG1178" s="1">
        <f t="shared" si="154"/>
        <v>1.8697621494401488</v>
      </c>
      <c r="AH1178" s="1">
        <f t="shared" si="155"/>
        <v>-152.56161562401456</v>
      </c>
      <c r="AI1178" s="1">
        <f t="shared" si="156"/>
        <v>-38.514377167348044</v>
      </c>
      <c r="AJ1178" s="1">
        <f t="shared" si="157"/>
        <v>-2.961276917797357</v>
      </c>
      <c r="AK1178" s="1">
        <f t="shared" si="158"/>
        <v>127.48026689084</v>
      </c>
      <c r="AL1178" s="1">
        <f t="shared" si="159"/>
        <v>35.30748948570821</v>
      </c>
      <c r="AM1178" s="1">
        <f t="shared" si="160"/>
        <v>3.4616472414423289</v>
      </c>
      <c r="AN1178" s="1">
        <f t="shared" si="161"/>
        <v>4.1030468348496525</v>
      </c>
      <c r="AO1178" s="1">
        <v>1798.922265042715</v>
      </c>
      <c r="AP1178" s="1">
        <v>1767.956909090909</v>
      </c>
      <c r="AQ1178" s="1">
        <v>5.064049281711533</v>
      </c>
      <c r="AR1178" s="1">
        <v>64.971531831168349</v>
      </c>
      <c r="AS1178" s="1">
        <f t="shared" si="162"/>
        <v>3.4594470663041852</v>
      </c>
      <c r="AT1178" s="1">
        <v>23.072247833335119</v>
      </c>
      <c r="AU1178" s="1">
        <v>27.109918181818159</v>
      </c>
      <c r="AV1178" s="1">
        <v>5.6733322450507698E-6</v>
      </c>
      <c r="AW1178" s="1">
        <v>82.288730517660355</v>
      </c>
      <c r="AX1178" s="1">
        <v>0</v>
      </c>
      <c r="AY1178" s="1">
        <v>0</v>
      </c>
      <c r="AZ1178" s="1">
        <f t="shared" si="163"/>
        <v>1</v>
      </c>
      <c r="BA1178" s="1">
        <f t="shared" si="164"/>
        <v>0</v>
      </c>
      <c r="BB1178" s="1">
        <f t="shared" si="165"/>
        <v>52018.780674846894</v>
      </c>
      <c r="BC1178" s="1">
        <f t="shared" si="166"/>
        <v>2000.0060000000001</v>
      </c>
      <c r="BD1178" s="1">
        <f t="shared" si="167"/>
        <v>1681.20534</v>
      </c>
      <c r="BE1178" s="1">
        <f t="shared" si="168"/>
        <v>0.84060014819955531</v>
      </c>
      <c r="BF1178" s="1">
        <f t="shared" si="169"/>
        <v>0.16075828602514192</v>
      </c>
      <c r="BG1178" s="1">
        <v>6</v>
      </c>
      <c r="BH1178" s="1">
        <v>0.5</v>
      </c>
      <c r="BI1178" s="1" t="s">
        <v>355</v>
      </c>
      <c r="BJ1178" s="1">
        <v>2</v>
      </c>
      <c r="BK1178" s="1" t="b">
        <v>1</v>
      </c>
      <c r="BL1178" s="1">
        <v>1660492481.099999</v>
      </c>
      <c r="BM1178" s="1">
        <v>1685.525333333333</v>
      </c>
      <c r="BN1178" s="1">
        <v>1734.8826666666671</v>
      </c>
      <c r="BO1178" s="1">
        <v>27.10873333333333</v>
      </c>
      <c r="BP1178" s="1">
        <v>23.068453333333331</v>
      </c>
      <c r="BQ1178" s="1">
        <v>1682.6026666666669</v>
      </c>
      <c r="BR1178" s="1">
        <v>27.10614</v>
      </c>
      <c r="BS1178" s="1">
        <v>500.13460000000009</v>
      </c>
      <c r="BT1178" s="1">
        <v>99.657386666666667</v>
      </c>
      <c r="BU1178" s="1">
        <v>9.9863500000000022E-2</v>
      </c>
      <c r="BV1178" s="1">
        <v>30.997886666666659</v>
      </c>
      <c r="BW1178" s="1">
        <v>31.2422</v>
      </c>
      <c r="BX1178" s="1">
        <v>999.89999999999986</v>
      </c>
      <c r="BY1178" s="1">
        <v>0</v>
      </c>
      <c r="BZ1178" s="1">
        <v>0</v>
      </c>
      <c r="CA1178" s="1">
        <v>10003.164000000001</v>
      </c>
      <c r="CB1178" s="1">
        <v>0</v>
      </c>
      <c r="CC1178" s="1">
        <v>30.72834666666666</v>
      </c>
      <c r="CD1178" s="1">
        <v>-49.356286666666662</v>
      </c>
      <c r="CE1178" s="1">
        <v>1732.4933333333331</v>
      </c>
      <c r="CF1178" s="1">
        <v>1775.848</v>
      </c>
      <c r="CG1178" s="1">
        <v>4.0402633333333329</v>
      </c>
      <c r="CH1178" s="1">
        <v>1734.8826666666671</v>
      </c>
      <c r="CI1178" s="1">
        <v>23.068453333333331</v>
      </c>
      <c r="CJ1178" s="1">
        <v>2.7015853333333331</v>
      </c>
      <c r="CK1178" s="1">
        <v>2.2989433333333329</v>
      </c>
      <c r="CL1178" s="1">
        <v>22.29476</v>
      </c>
      <c r="CM1178" s="1">
        <v>19.669</v>
      </c>
      <c r="CN1178" s="1">
        <v>2000.0060000000001</v>
      </c>
      <c r="CO1178" s="1">
        <v>0.97999360000000013</v>
      </c>
      <c r="CP1178" s="1">
        <v>2.000652E-2</v>
      </c>
      <c r="CQ1178" s="1">
        <v>0</v>
      </c>
      <c r="CR1178" s="1">
        <v>2.5245333333333329</v>
      </c>
      <c r="CS1178" s="1">
        <v>0</v>
      </c>
      <c r="CT1178" s="1">
        <v>33242.986666666671</v>
      </c>
      <c r="CU1178" s="1">
        <v>17412.34</v>
      </c>
      <c r="CV1178" s="1">
        <v>40.883266666666671</v>
      </c>
      <c r="CW1178" s="1">
        <v>41.875</v>
      </c>
      <c r="CX1178" s="1">
        <v>40.879133333333343</v>
      </c>
      <c r="CY1178" s="1">
        <v>40.299600000000012</v>
      </c>
      <c r="CZ1178" s="1">
        <v>40.962200000000003</v>
      </c>
      <c r="DA1178" s="1">
        <v>1959.9960000000001</v>
      </c>
      <c r="DB1178" s="1">
        <v>40.01</v>
      </c>
      <c r="DC1178" s="1">
        <v>0</v>
      </c>
      <c r="DD1178" s="1">
        <v>1660492486.4000001</v>
      </c>
      <c r="DE1178" s="1">
        <v>0</v>
      </c>
      <c r="DF1178" s="1">
        <v>1660491924.5999999</v>
      </c>
      <c r="DG1178" s="1" t="s">
        <v>1965</v>
      </c>
      <c r="DH1178" s="1">
        <v>1660491919.5999999</v>
      </c>
      <c r="DI1178" s="1">
        <v>1660491924.5999999</v>
      </c>
      <c r="DJ1178" s="1">
        <v>26</v>
      </c>
      <c r="DK1178" s="1">
        <v>0.56499999999999995</v>
      </c>
      <c r="DL1178" s="1">
        <v>-7.0000000000000001E-3</v>
      </c>
      <c r="DM1178" s="1">
        <v>1.335</v>
      </c>
      <c r="DN1178" s="1">
        <v>1.2E-2</v>
      </c>
      <c r="DO1178" s="1">
        <v>400</v>
      </c>
      <c r="DP1178" s="1">
        <v>23</v>
      </c>
      <c r="DQ1178" s="1">
        <v>0.17</v>
      </c>
      <c r="DR1178" s="1">
        <v>0.02</v>
      </c>
      <c r="DS1178" s="1">
        <v>3.8023157422800469</v>
      </c>
      <c r="DT1178" s="1">
        <v>1.051067774609483</v>
      </c>
      <c r="DU1178" s="1">
        <v>0.1214577423423872</v>
      </c>
      <c r="DV1178" s="1">
        <v>0</v>
      </c>
      <c r="DW1178" s="1">
        <v>35.306133959120658</v>
      </c>
      <c r="DX1178" s="1">
        <v>-1.04578032179238</v>
      </c>
      <c r="DY1178" s="1">
        <v>0.19280718163619409</v>
      </c>
      <c r="DZ1178" s="1">
        <v>0</v>
      </c>
      <c r="EA1178" s="1">
        <v>-49.345180645161292</v>
      </c>
      <c r="EB1178" s="1">
        <v>-0.21835161290321889</v>
      </c>
      <c r="EC1178" s="1">
        <v>0.223875991623466</v>
      </c>
      <c r="ED1178" s="1">
        <v>1</v>
      </c>
      <c r="EE1178" s="1">
        <v>1594.5279223214941</v>
      </c>
      <c r="EF1178" s="1">
        <v>278.90996746403539</v>
      </c>
      <c r="EG1178" s="1">
        <v>20.13538566927572</v>
      </c>
      <c r="EH1178" s="1">
        <v>0</v>
      </c>
      <c r="EI1178" s="1">
        <v>4.0439558536585363</v>
      </c>
      <c r="EJ1178" s="1">
        <v>-6.2986411149825339E-2</v>
      </c>
      <c r="EK1178" s="1">
        <v>6.2814935211804729E-3</v>
      </c>
      <c r="EL1178" s="1">
        <v>1</v>
      </c>
      <c r="EM1178" s="1">
        <v>1.8697399501814971</v>
      </c>
      <c r="EN1178" s="1">
        <v>2.388829706283914E-3</v>
      </c>
      <c r="EO1178" s="1">
        <v>1.059928156218319E-3</v>
      </c>
      <c r="EP1178" s="1">
        <v>1</v>
      </c>
      <c r="EQ1178" s="1">
        <v>3</v>
      </c>
      <c r="ER1178" s="1">
        <v>6</v>
      </c>
      <c r="ES1178" s="1" t="s">
        <v>379</v>
      </c>
      <c r="ET1178" s="1">
        <v>2.944</v>
      </c>
      <c r="EU1178" s="1">
        <v>2.8011300000000001</v>
      </c>
      <c r="EV1178" s="1">
        <v>0.23311899999999999</v>
      </c>
      <c r="EW1178" s="1">
        <v>0.23696800000000001</v>
      </c>
      <c r="EX1178" s="1">
        <v>0.11809799999999999</v>
      </c>
      <c r="EY1178" s="1">
        <v>0.105459</v>
      </c>
      <c r="EZ1178" s="1">
        <v>15755.8</v>
      </c>
      <c r="FA1178" s="1">
        <v>16440.599999999999</v>
      </c>
      <c r="FB1178" s="1">
        <v>23887.200000000001</v>
      </c>
      <c r="FC1178" s="1">
        <v>25069.3</v>
      </c>
      <c r="FD1178" s="1">
        <v>33719.4</v>
      </c>
      <c r="FE1178" s="1">
        <v>35809.599999999999</v>
      </c>
      <c r="FF1178" s="1">
        <v>43543.4</v>
      </c>
      <c r="FG1178" s="1">
        <v>46337.599999999999</v>
      </c>
      <c r="FH1178" s="1">
        <v>1.9876</v>
      </c>
      <c r="FI1178" s="1">
        <v>1.88592</v>
      </c>
      <c r="FJ1178" s="1">
        <v>0.12006600000000001</v>
      </c>
      <c r="FK1178" s="1">
        <v>0</v>
      </c>
      <c r="FL1178" s="1">
        <v>29.297599999999999</v>
      </c>
      <c r="FM1178" s="1">
        <v>999.9</v>
      </c>
      <c r="FN1178" s="1">
        <v>61.1</v>
      </c>
      <c r="FO1178" s="1">
        <v>33.9</v>
      </c>
      <c r="FP1178" s="1">
        <v>32.574100000000001</v>
      </c>
      <c r="FQ1178" s="1">
        <v>63.5565</v>
      </c>
      <c r="FR1178" s="1">
        <v>25.3245</v>
      </c>
      <c r="FS1178" s="1">
        <v>1</v>
      </c>
      <c r="FT1178" s="1">
        <v>0.27334900000000001</v>
      </c>
      <c r="FU1178" s="1">
        <v>0.389872</v>
      </c>
      <c r="FV1178" s="1">
        <v>20.323799999999999</v>
      </c>
      <c r="FW1178" s="1">
        <v>5.2123499999999998</v>
      </c>
      <c r="FX1178" s="1">
        <v>11.9069</v>
      </c>
      <c r="FY1178" s="1">
        <v>5.00305</v>
      </c>
      <c r="FZ1178" s="1">
        <v>3.2904</v>
      </c>
      <c r="GA1178" s="1">
        <v>9999</v>
      </c>
      <c r="GB1178" s="1">
        <v>9999</v>
      </c>
      <c r="GC1178" s="1">
        <v>9999</v>
      </c>
      <c r="GD1178" s="1">
        <v>999.9</v>
      </c>
      <c r="GE1178" s="1">
        <v>1.85954</v>
      </c>
      <c r="GF1178" s="1">
        <v>1.8544799999999999</v>
      </c>
      <c r="GG1178" s="1">
        <v>1.8576999999999999</v>
      </c>
      <c r="GH1178" s="1">
        <v>1.8561099999999999</v>
      </c>
      <c r="GI1178" s="1">
        <v>1.8549100000000001</v>
      </c>
      <c r="GJ1178" s="1">
        <v>1.8545700000000001</v>
      </c>
      <c r="GK1178" s="1">
        <v>1.8532500000000001</v>
      </c>
      <c r="GL1178" s="1">
        <v>1.8563799999999999</v>
      </c>
      <c r="GM1178" s="1">
        <v>0</v>
      </c>
      <c r="GN1178" s="1">
        <v>0</v>
      </c>
      <c r="GO1178" s="1">
        <v>0</v>
      </c>
      <c r="GP1178" s="1">
        <v>0</v>
      </c>
      <c r="GQ1178" s="1" t="s">
        <v>358</v>
      </c>
      <c r="GR1178" s="1" t="s">
        <v>359</v>
      </c>
      <c r="GS1178" s="1" t="s">
        <v>360</v>
      </c>
      <c r="GT1178" s="1" t="s">
        <v>360</v>
      </c>
      <c r="GU1178" s="1" t="s">
        <v>360</v>
      </c>
      <c r="GV1178" s="1" t="s">
        <v>360</v>
      </c>
      <c r="GW1178" s="1">
        <v>0</v>
      </c>
      <c r="GX1178" s="1">
        <v>100</v>
      </c>
      <c r="GY1178" s="1">
        <v>100</v>
      </c>
      <c r="GZ1178" s="1">
        <v>2.95</v>
      </c>
      <c r="HA1178" s="1">
        <v>2.5999999999999999E-3</v>
      </c>
      <c r="HB1178" s="1">
        <v>0.40725668706344281</v>
      </c>
      <c r="HC1178" s="1">
        <v>2.678124759318837E-3</v>
      </c>
      <c r="HD1178" s="1">
        <v>-9.3737611465157319E-7</v>
      </c>
      <c r="HE1178" s="1">
        <v>1.3915637841753891E-10</v>
      </c>
      <c r="HF1178" s="1">
        <v>-8.3168333772034281E-2</v>
      </c>
      <c r="HG1178" s="1">
        <v>1.061361004592812E-2</v>
      </c>
      <c r="HH1178" s="1">
        <v>-3.086644042041478E-4</v>
      </c>
      <c r="HI1178" s="1">
        <v>1.24720902217549E-6</v>
      </c>
      <c r="HJ1178" s="1">
        <v>1</v>
      </c>
      <c r="HK1178" s="1">
        <v>2093</v>
      </c>
      <c r="HL1178" s="1">
        <v>2</v>
      </c>
      <c r="HM1178" s="1">
        <v>27</v>
      </c>
      <c r="HN1178" s="1">
        <v>9.5</v>
      </c>
      <c r="HO1178" s="1">
        <v>9.4</v>
      </c>
      <c r="HP1178" s="1">
        <v>3.46191</v>
      </c>
      <c r="HQ1178" s="1">
        <v>2.2912599999999999</v>
      </c>
      <c r="HR1178" s="1">
        <v>1.4978</v>
      </c>
      <c r="HS1178" s="1">
        <v>2.3022499999999999</v>
      </c>
      <c r="HT1178" s="1">
        <v>1.5478499999999999</v>
      </c>
      <c r="HU1178" s="1">
        <v>2.3877000000000002</v>
      </c>
      <c r="HV1178" s="1">
        <v>36.860399999999998</v>
      </c>
      <c r="HW1178" s="1">
        <v>13.9832</v>
      </c>
      <c r="HX1178" s="1">
        <v>18</v>
      </c>
      <c r="HY1178" s="1">
        <v>504.91800000000001</v>
      </c>
      <c r="HZ1178" s="1">
        <v>504.77199999999999</v>
      </c>
      <c r="IA1178" s="1">
        <v>28.749500000000001</v>
      </c>
      <c r="IB1178" s="1">
        <v>30.5929</v>
      </c>
      <c r="IC1178" s="1">
        <v>30.0001</v>
      </c>
      <c r="ID1178" s="1">
        <v>30.381900000000002</v>
      </c>
      <c r="IE1178" s="1">
        <v>30.478400000000001</v>
      </c>
      <c r="IF1178" s="1">
        <v>69.341700000000003</v>
      </c>
      <c r="IG1178" s="1">
        <v>30.715900000000001</v>
      </c>
      <c r="IH1178" s="1">
        <v>0</v>
      </c>
      <c r="II1178" s="1">
        <v>28.7546</v>
      </c>
      <c r="IJ1178" s="1">
        <v>1801.68</v>
      </c>
      <c r="IK1178" s="1">
        <v>23.0259</v>
      </c>
      <c r="IL1178" s="1">
        <v>100.69799999999999</v>
      </c>
      <c r="IM1178" s="1">
        <v>100.429</v>
      </c>
      <c r="IN1178" s="1" t="s">
        <v>365</v>
      </c>
    </row>
    <row r="1179" spans="1:248" ht="15.75" customHeight="1" x14ac:dyDescent="0.3">
      <c r="A1179" s="1">
        <v>1163</v>
      </c>
      <c r="B1179" s="1">
        <v>1660492489.5999999</v>
      </c>
      <c r="C1179" s="1">
        <v>8360.5</v>
      </c>
      <c r="D1179" s="1" t="s">
        <v>2638</v>
      </c>
      <c r="E1179" s="1" t="s">
        <v>2639</v>
      </c>
      <c r="F1179" s="1">
        <v>1</v>
      </c>
      <c r="G1179" s="1" t="s">
        <v>1964</v>
      </c>
      <c r="H1179" s="1" t="s">
        <v>350</v>
      </c>
      <c r="I1179" s="1" t="s">
        <v>351</v>
      </c>
      <c r="J1179" s="1" t="s">
        <v>352</v>
      </c>
      <c r="K1179" s="1" t="s">
        <v>1168</v>
      </c>
      <c r="L1179" s="1" t="s">
        <v>349</v>
      </c>
      <c r="M1179" s="1" t="s">
        <v>354</v>
      </c>
      <c r="N1179" s="1">
        <v>1660492481.5999999</v>
      </c>
      <c r="O1179" s="1">
        <f t="shared" si="136"/>
        <v>3.4590914526897209E-3</v>
      </c>
      <c r="P1179" s="1">
        <f t="shared" si="137"/>
        <v>3.4590914526897207</v>
      </c>
      <c r="Q1179" s="1">
        <f t="shared" si="138"/>
        <v>4.2609186518244995</v>
      </c>
      <c r="R1179" s="1">
        <f t="shared" si="139"/>
        <v>1687.9893750000001</v>
      </c>
      <c r="S1179" s="1">
        <f t="shared" si="140"/>
        <v>1598.9246072073292</v>
      </c>
      <c r="T1179" s="1">
        <f t="shared" si="141"/>
        <v>159.50421958106438</v>
      </c>
      <c r="U1179" s="1">
        <f t="shared" si="142"/>
        <v>168.38907019559784</v>
      </c>
      <c r="V1179" s="1">
        <f t="shared" si="143"/>
        <v>0.18400662449747146</v>
      </c>
      <c r="W1179" s="1">
        <f t="shared" si="144"/>
        <v>2.9240373165706992</v>
      </c>
      <c r="X1179" s="1">
        <f t="shared" si="145"/>
        <v>0.17780729939039064</v>
      </c>
      <c r="Y1179" s="1">
        <f t="shared" si="146"/>
        <v>0.11166914739806676</v>
      </c>
      <c r="Z1179" s="1">
        <f t="shared" si="147"/>
        <v>321.51890943749999</v>
      </c>
      <c r="AA1179" s="1">
        <f t="shared" si="148"/>
        <v>31.993296910759419</v>
      </c>
      <c r="AB1179" s="1">
        <f t="shared" si="149"/>
        <v>31.242731249999999</v>
      </c>
      <c r="AC1179" s="1">
        <f t="shared" si="150"/>
        <v>4.5741931484321903</v>
      </c>
      <c r="AD1179" s="1">
        <f t="shared" si="151"/>
        <v>59.951302330132826</v>
      </c>
      <c r="AE1179" s="1">
        <f t="shared" si="152"/>
        <v>2.7042994766560593</v>
      </c>
      <c r="AF1179" s="1">
        <f t="shared" si="153"/>
        <v>4.510826907085919</v>
      </c>
      <c r="AG1179" s="1">
        <f t="shared" si="154"/>
        <v>1.869893671776131</v>
      </c>
      <c r="AH1179" s="1">
        <f t="shared" si="155"/>
        <v>-152.5459330636167</v>
      </c>
      <c r="AI1179" s="1">
        <f t="shared" si="156"/>
        <v>-38.602266366208219</v>
      </c>
      <c r="AJ1179" s="1">
        <f t="shared" si="157"/>
        <v>-2.9680921101173077</v>
      </c>
      <c r="AK1179" s="1">
        <f t="shared" si="158"/>
        <v>127.40261789755775</v>
      </c>
      <c r="AL1179" s="1">
        <f t="shared" si="159"/>
        <v>35.322870788442607</v>
      </c>
      <c r="AM1179" s="1">
        <f t="shared" si="160"/>
        <v>3.4614875457152525</v>
      </c>
      <c r="AN1179" s="1">
        <f t="shared" si="161"/>
        <v>4.2609186518244995</v>
      </c>
      <c r="AO1179" s="1">
        <v>1804.1134580680889</v>
      </c>
      <c r="AP1179" s="1">
        <v>1772.992666666667</v>
      </c>
      <c r="AQ1179" s="1">
        <v>5.0565540175181054</v>
      </c>
      <c r="AR1179" s="1">
        <v>64.971531831168349</v>
      </c>
      <c r="AS1179" s="1">
        <f t="shared" si="162"/>
        <v>3.4590914526897207</v>
      </c>
      <c r="AT1179" s="1">
        <v>23.072859105832372</v>
      </c>
      <c r="AU1179" s="1">
        <v>27.11001818181818</v>
      </c>
      <c r="AV1179" s="1">
        <v>1.956061807983541E-5</v>
      </c>
      <c r="AW1179" s="1">
        <v>82.288730517660355</v>
      </c>
      <c r="AX1179" s="1">
        <v>0</v>
      </c>
      <c r="AY1179" s="1">
        <v>0</v>
      </c>
      <c r="AZ1179" s="1">
        <f t="shared" si="163"/>
        <v>1</v>
      </c>
      <c r="BA1179" s="1">
        <f t="shared" si="164"/>
        <v>0</v>
      </c>
      <c r="BB1179" s="1">
        <f t="shared" si="165"/>
        <v>52017.374555642768</v>
      </c>
      <c r="BC1179" s="1">
        <f t="shared" si="166"/>
        <v>2000.014375</v>
      </c>
      <c r="BD1179" s="1">
        <f t="shared" si="167"/>
        <v>1681.21239375</v>
      </c>
      <c r="BE1179" s="1">
        <f t="shared" si="168"/>
        <v>0.84060015506138552</v>
      </c>
      <c r="BF1179" s="1">
        <f t="shared" si="169"/>
        <v>0.16075829926847401</v>
      </c>
      <c r="BG1179" s="1">
        <v>6</v>
      </c>
      <c r="BH1179" s="1">
        <v>0.5</v>
      </c>
      <c r="BI1179" s="1" t="s">
        <v>355</v>
      </c>
      <c r="BJ1179" s="1">
        <v>2</v>
      </c>
      <c r="BK1179" s="1" t="b">
        <v>1</v>
      </c>
      <c r="BL1179" s="1">
        <v>1660492481.5999999</v>
      </c>
      <c r="BM1179" s="1">
        <v>1687.9893750000001</v>
      </c>
      <c r="BN1179" s="1">
        <v>1737.375</v>
      </c>
      <c r="BO1179" s="1">
        <v>27.108818750000001</v>
      </c>
      <c r="BP1179" s="1">
        <v>23.068731249999999</v>
      </c>
      <c r="BQ1179" s="1">
        <v>1685.0650000000001</v>
      </c>
      <c r="BR1179" s="1">
        <v>27.106224999999998</v>
      </c>
      <c r="BS1179" s="1">
        <v>500.13531250000011</v>
      </c>
      <c r="BT1179" s="1">
        <v>99.657318750000002</v>
      </c>
      <c r="BU1179" s="1">
        <v>9.9867337500000014E-2</v>
      </c>
      <c r="BV1179" s="1">
        <v>30.997856250000002</v>
      </c>
      <c r="BW1179" s="1">
        <v>31.242731249999999</v>
      </c>
      <c r="BX1179" s="1">
        <v>999.9</v>
      </c>
      <c r="BY1179" s="1">
        <v>0</v>
      </c>
      <c r="BZ1179" s="1">
        <v>0</v>
      </c>
      <c r="CA1179" s="1">
        <v>10002.888124999999</v>
      </c>
      <c r="CB1179" s="1">
        <v>0</v>
      </c>
      <c r="CC1179" s="1">
        <v>30.742049999999999</v>
      </c>
      <c r="CD1179" s="1">
        <v>-49.384799999999998</v>
      </c>
      <c r="CE1179" s="1">
        <v>1735.025625</v>
      </c>
      <c r="CF1179" s="1">
        <v>1778.399375</v>
      </c>
      <c r="CG1179" s="1">
        <v>4.0400693749999999</v>
      </c>
      <c r="CH1179" s="1">
        <v>1737.375</v>
      </c>
      <c r="CI1179" s="1">
        <v>23.068731249999999</v>
      </c>
      <c r="CJ1179" s="1">
        <v>2.7015918750000001</v>
      </c>
      <c r="CK1179" s="1">
        <v>2.298969375</v>
      </c>
      <c r="CL1179" s="1">
        <v>22.294799999999999</v>
      </c>
      <c r="CM1179" s="1">
        <v>19.669181250000001</v>
      </c>
      <c r="CN1179" s="1">
        <v>2000.014375</v>
      </c>
      <c r="CO1179" s="1">
        <v>0.97999356250000003</v>
      </c>
      <c r="CP1179" s="1">
        <v>2.0006556250000002E-2</v>
      </c>
      <c r="CQ1179" s="1">
        <v>0</v>
      </c>
      <c r="CR1179" s="1">
        <v>2.5258750000000001</v>
      </c>
      <c r="CS1179" s="1">
        <v>0</v>
      </c>
      <c r="CT1179" s="1">
        <v>33242.824999999997</v>
      </c>
      <c r="CU1179" s="1">
        <v>17412.412499999999</v>
      </c>
      <c r="CV1179" s="1">
        <v>40.882750000000001</v>
      </c>
      <c r="CW1179" s="1">
        <v>41.878875000000001</v>
      </c>
      <c r="CX1179" s="1">
        <v>40.878875000000001</v>
      </c>
      <c r="CY1179" s="1">
        <v>40.300375000000003</v>
      </c>
      <c r="CZ1179" s="1">
        <v>40.9645625</v>
      </c>
      <c r="DA1179" s="1">
        <v>1960.0037500000001</v>
      </c>
      <c r="DB1179" s="1">
        <v>40.010624999999997</v>
      </c>
      <c r="DC1179" s="1">
        <v>0</v>
      </c>
      <c r="DD1179" s="1">
        <v>1660492487.5999999</v>
      </c>
      <c r="DE1179" s="1">
        <v>0</v>
      </c>
      <c r="DF1179" s="1">
        <v>1660491924.5999999</v>
      </c>
      <c r="DG1179" s="1" t="s">
        <v>1965</v>
      </c>
      <c r="DH1179" s="1">
        <v>1660491919.5999999</v>
      </c>
      <c r="DI1179" s="1">
        <v>1660491924.5999999</v>
      </c>
      <c r="DJ1179" s="1">
        <v>26</v>
      </c>
      <c r="DK1179" s="1">
        <v>0.56499999999999995</v>
      </c>
      <c r="DL1179" s="1">
        <v>-7.0000000000000001E-3</v>
      </c>
      <c r="DM1179" s="1">
        <v>1.335</v>
      </c>
      <c r="DN1179" s="1">
        <v>1.2E-2</v>
      </c>
      <c r="DO1179" s="1">
        <v>400</v>
      </c>
      <c r="DP1179" s="1">
        <v>23</v>
      </c>
      <c r="DQ1179" s="1">
        <v>0.17</v>
      </c>
      <c r="DR1179" s="1">
        <v>0.02</v>
      </c>
      <c r="DS1179" s="1">
        <v>3.8585842886653281</v>
      </c>
      <c r="DT1179" s="1">
        <v>1.091170755054897</v>
      </c>
      <c r="DU1179" s="1">
        <v>0.12850206289729901</v>
      </c>
      <c r="DV1179" s="1">
        <v>0</v>
      </c>
      <c r="DW1179" s="1">
        <v>35.314963860966913</v>
      </c>
      <c r="DX1179" s="1">
        <v>2.4031473512556679E-2</v>
      </c>
      <c r="DY1179" s="1">
        <v>0.1959453340019903</v>
      </c>
      <c r="DZ1179" s="1">
        <v>1</v>
      </c>
      <c r="EA1179" s="1">
        <v>-49.374316666666672</v>
      </c>
      <c r="EB1179" s="1">
        <v>-1.8035052280312329</v>
      </c>
      <c r="EC1179" s="1">
        <v>0.26707052761812272</v>
      </c>
      <c r="ED1179" s="1">
        <v>0</v>
      </c>
      <c r="EE1179" s="1">
        <v>1600.124461601494</v>
      </c>
      <c r="EF1179" s="1">
        <v>276.80239593378019</v>
      </c>
      <c r="EG1179" s="1">
        <v>20.653765788646119</v>
      </c>
      <c r="EH1179" s="1">
        <v>0</v>
      </c>
      <c r="EI1179" s="1">
        <v>4.0424255000000002</v>
      </c>
      <c r="EJ1179" s="1">
        <v>-5.8460487804884387E-2</v>
      </c>
      <c r="EK1179" s="1">
        <v>5.782029466372453E-3</v>
      </c>
      <c r="EL1179" s="1">
        <v>1</v>
      </c>
      <c r="EM1179" s="1">
        <v>1.869821085881556</v>
      </c>
      <c r="EN1179" s="1">
        <v>9.1944037561398299E-3</v>
      </c>
      <c r="EO1179" s="1">
        <v>1.129295772286879E-3</v>
      </c>
      <c r="EP1179" s="1">
        <v>1</v>
      </c>
      <c r="EQ1179" s="1">
        <v>3</v>
      </c>
      <c r="ER1179" s="1">
        <v>6</v>
      </c>
      <c r="ES1179" s="1" t="s">
        <v>379</v>
      </c>
      <c r="ET1179" s="1">
        <v>2.9438800000000001</v>
      </c>
      <c r="EU1179" s="1">
        <v>2.8011900000000001</v>
      </c>
      <c r="EV1179" s="1">
        <v>0.233511</v>
      </c>
      <c r="EW1179" s="1">
        <v>0.237346</v>
      </c>
      <c r="EX1179" s="1">
        <v>0.118102</v>
      </c>
      <c r="EY1179" s="1">
        <v>0.105464</v>
      </c>
      <c r="EZ1179" s="1">
        <v>15747.7</v>
      </c>
      <c r="FA1179" s="1">
        <v>16432.5</v>
      </c>
      <c r="FB1179" s="1">
        <v>23887.3</v>
      </c>
      <c r="FC1179" s="1">
        <v>25069.4</v>
      </c>
      <c r="FD1179" s="1">
        <v>33719.199999999997</v>
      </c>
      <c r="FE1179" s="1">
        <v>35809.599999999999</v>
      </c>
      <c r="FF1179" s="1">
        <v>43543.3</v>
      </c>
      <c r="FG1179" s="1">
        <v>46337.8</v>
      </c>
      <c r="FH1179" s="1">
        <v>1.9875700000000001</v>
      </c>
      <c r="FI1179" s="1">
        <v>1.88595</v>
      </c>
      <c r="FJ1179" s="1">
        <v>0.120185</v>
      </c>
      <c r="FK1179" s="1">
        <v>0</v>
      </c>
      <c r="FL1179" s="1">
        <v>29.297599999999999</v>
      </c>
      <c r="FM1179" s="1">
        <v>999.9</v>
      </c>
      <c r="FN1179" s="1">
        <v>61.1</v>
      </c>
      <c r="FO1179" s="1">
        <v>33.9</v>
      </c>
      <c r="FP1179" s="1">
        <v>32.573399999999999</v>
      </c>
      <c r="FQ1179" s="1">
        <v>63.666499999999999</v>
      </c>
      <c r="FR1179" s="1">
        <v>25.040099999999999</v>
      </c>
      <c r="FS1179" s="1">
        <v>1</v>
      </c>
      <c r="FT1179" s="1">
        <v>0.27334399999999998</v>
      </c>
      <c r="FU1179" s="1">
        <v>0.39534599999999998</v>
      </c>
      <c r="FV1179" s="1">
        <v>20.323799999999999</v>
      </c>
      <c r="FW1179" s="1">
        <v>5.2130999999999998</v>
      </c>
      <c r="FX1179" s="1">
        <v>11.9072</v>
      </c>
      <c r="FY1179" s="1">
        <v>5.00305</v>
      </c>
      <c r="FZ1179" s="1">
        <v>3.2904300000000002</v>
      </c>
      <c r="GA1179" s="1">
        <v>9999</v>
      </c>
      <c r="GB1179" s="1">
        <v>9999</v>
      </c>
      <c r="GC1179" s="1">
        <v>9999</v>
      </c>
      <c r="GD1179" s="1">
        <v>999.9</v>
      </c>
      <c r="GE1179" s="1">
        <v>1.85951</v>
      </c>
      <c r="GF1179" s="1">
        <v>1.8544799999999999</v>
      </c>
      <c r="GG1179" s="1">
        <v>1.8576900000000001</v>
      </c>
      <c r="GH1179" s="1">
        <v>1.85609</v>
      </c>
      <c r="GI1179" s="1">
        <v>1.8548899999999999</v>
      </c>
      <c r="GJ1179" s="1">
        <v>1.85456</v>
      </c>
      <c r="GK1179" s="1">
        <v>1.8532299999999999</v>
      </c>
      <c r="GL1179" s="1">
        <v>1.8563799999999999</v>
      </c>
      <c r="GM1179" s="1">
        <v>0</v>
      </c>
      <c r="GN1179" s="1">
        <v>0</v>
      </c>
      <c r="GO1179" s="1">
        <v>0</v>
      </c>
      <c r="GP1179" s="1">
        <v>0</v>
      </c>
      <c r="GQ1179" s="1" t="s">
        <v>358</v>
      </c>
      <c r="GR1179" s="1" t="s">
        <v>359</v>
      </c>
      <c r="GS1179" s="1" t="s">
        <v>360</v>
      </c>
      <c r="GT1179" s="1" t="s">
        <v>360</v>
      </c>
      <c r="GU1179" s="1" t="s">
        <v>360</v>
      </c>
      <c r="GV1179" s="1" t="s">
        <v>360</v>
      </c>
      <c r="GW1179" s="1">
        <v>0</v>
      </c>
      <c r="GX1179" s="1">
        <v>100</v>
      </c>
      <c r="GY1179" s="1">
        <v>100</v>
      </c>
      <c r="GZ1179" s="1">
        <v>2.95</v>
      </c>
      <c r="HA1179" s="1">
        <v>2.5000000000000001E-3</v>
      </c>
      <c r="HB1179" s="1">
        <v>0.40725668706344281</v>
      </c>
      <c r="HC1179" s="1">
        <v>2.678124759318837E-3</v>
      </c>
      <c r="HD1179" s="1">
        <v>-9.3737611465157319E-7</v>
      </c>
      <c r="HE1179" s="1">
        <v>1.3915637841753891E-10</v>
      </c>
      <c r="HF1179" s="1">
        <v>-8.3168333772034281E-2</v>
      </c>
      <c r="HG1179" s="1">
        <v>1.061361004592812E-2</v>
      </c>
      <c r="HH1179" s="1">
        <v>-3.086644042041478E-4</v>
      </c>
      <c r="HI1179" s="1">
        <v>1.24720902217549E-6</v>
      </c>
      <c r="HJ1179" s="1">
        <v>1</v>
      </c>
      <c r="HK1179" s="1">
        <v>2093</v>
      </c>
      <c r="HL1179" s="1">
        <v>2</v>
      </c>
      <c r="HM1179" s="1">
        <v>27</v>
      </c>
      <c r="HN1179" s="1">
        <v>9.5</v>
      </c>
      <c r="HO1179" s="1">
        <v>9.4</v>
      </c>
      <c r="HP1179" s="1">
        <v>3.4668000000000001</v>
      </c>
      <c r="HQ1179" s="1">
        <v>2.3010299999999999</v>
      </c>
      <c r="HR1179" s="1">
        <v>1.4978</v>
      </c>
      <c r="HS1179" s="1">
        <v>2.3022499999999999</v>
      </c>
      <c r="HT1179" s="1">
        <v>1.5478499999999999</v>
      </c>
      <c r="HU1179" s="1">
        <v>2.2705099999999998</v>
      </c>
      <c r="HV1179" s="1">
        <v>36.860399999999998</v>
      </c>
      <c r="HW1179" s="1">
        <v>13.9832</v>
      </c>
      <c r="HX1179" s="1">
        <v>18</v>
      </c>
      <c r="HY1179" s="1">
        <v>504.90699999999998</v>
      </c>
      <c r="HZ1179" s="1">
        <v>504.79399999999998</v>
      </c>
      <c r="IA1179" s="1">
        <v>28.751899999999999</v>
      </c>
      <c r="IB1179" s="1">
        <v>30.593599999999999</v>
      </c>
      <c r="IC1179" s="1">
        <v>30.0001</v>
      </c>
      <c r="ID1179" s="1">
        <v>30.3826</v>
      </c>
      <c r="IE1179" s="1">
        <v>30.478999999999999</v>
      </c>
      <c r="IF1179" s="1">
        <v>69.443799999999996</v>
      </c>
      <c r="IG1179" s="1">
        <v>30.715900000000001</v>
      </c>
      <c r="IH1179" s="1">
        <v>0</v>
      </c>
      <c r="II1179" s="1">
        <v>28.7546</v>
      </c>
      <c r="IJ1179" s="1">
        <v>1801.68</v>
      </c>
      <c r="IK1179" s="1">
        <v>23.0259</v>
      </c>
      <c r="IL1179" s="1">
        <v>100.69799999999999</v>
      </c>
      <c r="IM1179" s="1">
        <v>100.43</v>
      </c>
      <c r="IN1179" s="1" t="s">
        <v>365</v>
      </c>
    </row>
    <row r="1180" spans="1:248" ht="15.75" customHeight="1" x14ac:dyDescent="0.3">
      <c r="A1180" s="1">
        <v>1164</v>
      </c>
      <c r="B1180" s="1">
        <v>1660492490.5999999</v>
      </c>
      <c r="C1180" s="1">
        <v>8361.5</v>
      </c>
      <c r="D1180" s="1" t="s">
        <v>2640</v>
      </c>
      <c r="E1180" s="1" t="s">
        <v>2641</v>
      </c>
      <c r="F1180" s="1">
        <v>1</v>
      </c>
      <c r="G1180" s="1" t="s">
        <v>1964</v>
      </c>
      <c r="H1180" s="1" t="s">
        <v>350</v>
      </c>
      <c r="I1180" s="1" t="s">
        <v>351</v>
      </c>
      <c r="J1180" s="1" t="s">
        <v>352</v>
      </c>
      <c r="K1180" s="1" t="s">
        <v>1168</v>
      </c>
      <c r="L1180" s="1" t="s">
        <v>349</v>
      </c>
      <c r="M1180" s="1" t="s">
        <v>354</v>
      </c>
      <c r="N1180" s="1">
        <v>1660492483.099999</v>
      </c>
      <c r="O1180" s="1">
        <f t="shared" si="136"/>
        <v>3.459395226951606E-3</v>
      </c>
      <c r="P1180" s="1">
        <f t="shared" si="137"/>
        <v>3.4593952269516062</v>
      </c>
      <c r="Q1180" s="1">
        <f t="shared" si="138"/>
        <v>4.257877985072974</v>
      </c>
      <c r="R1180" s="1">
        <f t="shared" si="139"/>
        <v>1695.4046666666659</v>
      </c>
      <c r="S1180" s="1">
        <f t="shared" si="140"/>
        <v>1606.1342630247955</v>
      </c>
      <c r="T1180" s="1">
        <f t="shared" si="141"/>
        <v>160.22301459545625</v>
      </c>
      <c r="U1180" s="1">
        <f t="shared" si="142"/>
        <v>169.12835552176014</v>
      </c>
      <c r="V1180" s="1">
        <f t="shared" si="143"/>
        <v>0.1840028651153755</v>
      </c>
      <c r="W1180" s="1">
        <f t="shared" si="144"/>
        <v>2.9239349810296869</v>
      </c>
      <c r="X1180" s="1">
        <f t="shared" si="145"/>
        <v>0.17780357963001353</v>
      </c>
      <c r="Y1180" s="1">
        <f t="shared" si="146"/>
        <v>0.11166681885464483</v>
      </c>
      <c r="Z1180" s="1">
        <f t="shared" si="147"/>
        <v>321.51895840000003</v>
      </c>
      <c r="AA1180" s="1">
        <f t="shared" si="148"/>
        <v>31.992881306992956</v>
      </c>
      <c r="AB1180" s="1">
        <f t="shared" si="149"/>
        <v>31.24346666666667</v>
      </c>
      <c r="AC1180" s="1">
        <f t="shared" si="150"/>
        <v>4.5743846135546686</v>
      </c>
      <c r="AD1180" s="1">
        <f t="shared" si="151"/>
        <v>59.952455556679098</v>
      </c>
      <c r="AE1180" s="1">
        <f t="shared" si="152"/>
        <v>2.7042945082349155</v>
      </c>
      <c r="AF1180" s="1">
        <f t="shared" si="153"/>
        <v>4.510731850971931</v>
      </c>
      <c r="AG1180" s="1">
        <f t="shared" si="154"/>
        <v>1.8700901053197532</v>
      </c>
      <c r="AH1180" s="1">
        <f t="shared" si="155"/>
        <v>-152.55932950856584</v>
      </c>
      <c r="AI1180" s="1">
        <f t="shared" si="156"/>
        <v>-38.775102239876674</v>
      </c>
      <c r="AJ1180" s="1">
        <f t="shared" si="157"/>
        <v>-2.9814910288239518</v>
      </c>
      <c r="AK1180" s="1">
        <f t="shared" si="158"/>
        <v>127.20303562273358</v>
      </c>
      <c r="AL1180" s="1">
        <f t="shared" si="159"/>
        <v>35.319651774946685</v>
      </c>
      <c r="AM1180" s="1">
        <f t="shared" si="160"/>
        <v>3.460348960640387</v>
      </c>
      <c r="AN1180" s="1">
        <f t="shared" si="161"/>
        <v>4.257877985072974</v>
      </c>
      <c r="AO1180" s="1">
        <v>1809.2327311446529</v>
      </c>
      <c r="AP1180" s="1">
        <v>1778.08412121212</v>
      </c>
      <c r="AQ1180" s="1">
        <v>5.0626720842529682</v>
      </c>
      <c r="AR1180" s="1">
        <v>64.971531831168349</v>
      </c>
      <c r="AS1180" s="1">
        <f t="shared" si="162"/>
        <v>3.4593952269516062</v>
      </c>
      <c r="AT1180" s="1">
        <v>23.073060335404701</v>
      </c>
      <c r="AU1180" s="1">
        <v>27.110567272727259</v>
      </c>
      <c r="AV1180" s="1">
        <v>2.560978636759659E-5</v>
      </c>
      <c r="AW1180" s="1">
        <v>82.288730517660355</v>
      </c>
      <c r="AX1180" s="1">
        <v>0</v>
      </c>
      <c r="AY1180" s="1">
        <v>0</v>
      </c>
      <c r="AZ1180" s="1">
        <f t="shared" si="163"/>
        <v>1</v>
      </c>
      <c r="BA1180" s="1">
        <f t="shared" si="164"/>
        <v>0</v>
      </c>
      <c r="BB1180" s="1">
        <f t="shared" si="165"/>
        <v>52014.518239452736</v>
      </c>
      <c r="BC1180" s="1">
        <f t="shared" si="166"/>
        <v>2000.0146666666669</v>
      </c>
      <c r="BD1180" s="1">
        <f t="shared" si="167"/>
        <v>1681.2126400000002</v>
      </c>
      <c r="BE1180" s="1">
        <f t="shared" si="168"/>
        <v>0.84060015559885892</v>
      </c>
      <c r="BF1180" s="1">
        <f t="shared" si="169"/>
        <v>0.16075830030579774</v>
      </c>
      <c r="BG1180" s="1">
        <v>6</v>
      </c>
      <c r="BH1180" s="1">
        <v>0.5</v>
      </c>
      <c r="BI1180" s="1" t="s">
        <v>355</v>
      </c>
      <c r="BJ1180" s="1">
        <v>2</v>
      </c>
      <c r="BK1180" s="1" t="b">
        <v>1</v>
      </c>
      <c r="BL1180" s="1">
        <v>1660492483.099999</v>
      </c>
      <c r="BM1180" s="1">
        <v>1695.4046666666659</v>
      </c>
      <c r="BN1180" s="1">
        <v>1744.815333333333</v>
      </c>
      <c r="BO1180" s="1">
        <v>27.108840000000001</v>
      </c>
      <c r="BP1180" s="1">
        <v>23.07004666666667</v>
      </c>
      <c r="BQ1180" s="1">
        <v>1692.4739999999999</v>
      </c>
      <c r="BR1180" s="1">
        <v>27.106253333333331</v>
      </c>
      <c r="BS1180" s="1">
        <v>500.13100000000009</v>
      </c>
      <c r="BT1180" s="1">
        <v>99.657020000000017</v>
      </c>
      <c r="BU1180" s="1">
        <v>9.9904613333333323E-2</v>
      </c>
      <c r="BV1180" s="1">
        <v>30.99748666666666</v>
      </c>
      <c r="BW1180" s="1">
        <v>31.24346666666667</v>
      </c>
      <c r="BX1180" s="1">
        <v>999.89999999999986</v>
      </c>
      <c r="BY1180" s="1">
        <v>0</v>
      </c>
      <c r="BZ1180" s="1">
        <v>0</v>
      </c>
      <c r="CA1180" s="1">
        <v>10002.334000000001</v>
      </c>
      <c r="CB1180" s="1">
        <v>0</v>
      </c>
      <c r="CC1180" s="1">
        <v>30.730666666666671</v>
      </c>
      <c r="CD1180" s="1">
        <v>-49.41050666666667</v>
      </c>
      <c r="CE1180" s="1">
        <v>1742.6473333333331</v>
      </c>
      <c r="CF1180" s="1">
        <v>1786.0186666666671</v>
      </c>
      <c r="CG1180" s="1">
        <v>4.0387820000000003</v>
      </c>
      <c r="CH1180" s="1">
        <v>1744.815333333333</v>
      </c>
      <c r="CI1180" s="1">
        <v>23.07004666666667</v>
      </c>
      <c r="CJ1180" s="1">
        <v>2.7015859999999998</v>
      </c>
      <c r="CK1180" s="1">
        <v>2.299093333333333</v>
      </c>
      <c r="CL1180" s="1">
        <v>22.294766666666661</v>
      </c>
      <c r="CM1180" s="1">
        <v>19.670046666666671</v>
      </c>
      <c r="CN1180" s="1">
        <v>2000.0146666666669</v>
      </c>
      <c r="CO1180" s="1">
        <v>0.97999360000000013</v>
      </c>
      <c r="CP1180" s="1">
        <v>2.000652E-2</v>
      </c>
      <c r="CQ1180" s="1">
        <v>0</v>
      </c>
      <c r="CR1180" s="1">
        <v>2.6574</v>
      </c>
      <c r="CS1180" s="1">
        <v>0</v>
      </c>
      <c r="CT1180" s="1">
        <v>33241.480000000003</v>
      </c>
      <c r="CU1180" s="1">
        <v>17412.41333333333</v>
      </c>
      <c r="CV1180" s="1">
        <v>40.8874</v>
      </c>
      <c r="CW1180" s="1">
        <v>41.883266666666671</v>
      </c>
      <c r="CX1180" s="1">
        <v>40.879133333333343</v>
      </c>
      <c r="CY1180" s="1">
        <v>40.299600000000012</v>
      </c>
      <c r="CZ1180" s="1">
        <v>40.9664</v>
      </c>
      <c r="DA1180" s="1">
        <v>1960.0039999999999</v>
      </c>
      <c r="DB1180" s="1">
        <v>40.010666666666673</v>
      </c>
      <c r="DC1180" s="1">
        <v>0</v>
      </c>
      <c r="DD1180" s="1">
        <v>1660492488.8</v>
      </c>
      <c r="DE1180" s="1">
        <v>0</v>
      </c>
      <c r="DF1180" s="1">
        <v>1660491924.5999999</v>
      </c>
      <c r="DG1180" s="1" t="s">
        <v>1965</v>
      </c>
      <c r="DH1180" s="1">
        <v>1660491919.5999999</v>
      </c>
      <c r="DI1180" s="1">
        <v>1660491924.5999999</v>
      </c>
      <c r="DJ1180" s="1">
        <v>26</v>
      </c>
      <c r="DK1180" s="1">
        <v>0.56499999999999995</v>
      </c>
      <c r="DL1180" s="1">
        <v>-7.0000000000000001E-3</v>
      </c>
      <c r="DM1180" s="1">
        <v>1.335</v>
      </c>
      <c r="DN1180" s="1">
        <v>1.2E-2</v>
      </c>
      <c r="DO1180" s="1">
        <v>400</v>
      </c>
      <c r="DP1180" s="1">
        <v>23</v>
      </c>
      <c r="DQ1180" s="1">
        <v>0.17</v>
      </c>
      <c r="DR1180" s="1">
        <v>0.02</v>
      </c>
      <c r="DS1180" s="1">
        <v>3.8916646066357319</v>
      </c>
      <c r="DT1180" s="1">
        <v>1.402842517714314</v>
      </c>
      <c r="DU1180" s="1">
        <v>0.1537426710761271</v>
      </c>
      <c r="DV1180" s="1">
        <v>0</v>
      </c>
      <c r="DW1180" s="1">
        <v>35.316894501894112</v>
      </c>
      <c r="DX1180" s="1">
        <v>0.65548755475721898</v>
      </c>
      <c r="DY1180" s="1">
        <v>0.1979354211547554</v>
      </c>
      <c r="DZ1180" s="1">
        <v>0</v>
      </c>
      <c r="EA1180" s="1">
        <v>-49.402640000000012</v>
      </c>
      <c r="EB1180" s="1">
        <v>-2.5319439377084931</v>
      </c>
      <c r="EC1180" s="1">
        <v>0.29025120683068151</v>
      </c>
      <c r="ED1180" s="1">
        <v>0</v>
      </c>
      <c r="EE1180" s="1">
        <v>1604.6126852463231</v>
      </c>
      <c r="EF1180" s="1">
        <v>273.51394614823931</v>
      </c>
      <c r="EG1180" s="1">
        <v>20.414217291692101</v>
      </c>
      <c r="EH1180" s="1">
        <v>0</v>
      </c>
      <c r="EI1180" s="1">
        <v>4.0416222499999996</v>
      </c>
      <c r="EJ1180" s="1">
        <v>-5.5268105065666658E-2</v>
      </c>
      <c r="EK1180" s="1">
        <v>5.5298953369389862E-3</v>
      </c>
      <c r="EL1180" s="1">
        <v>1</v>
      </c>
      <c r="EM1180" s="1">
        <v>1.869939452190422</v>
      </c>
      <c r="EN1180" s="1">
        <v>1.310728129251766E-2</v>
      </c>
      <c r="EO1180" s="1">
        <v>1.257916304860576E-3</v>
      </c>
      <c r="EP1180" s="1">
        <v>1</v>
      </c>
      <c r="EQ1180" s="1">
        <v>2</v>
      </c>
      <c r="ER1180" s="1">
        <v>6</v>
      </c>
      <c r="ES1180" s="1" t="s">
        <v>384</v>
      </c>
      <c r="ET1180" s="1">
        <v>2.94373</v>
      </c>
      <c r="EU1180" s="1">
        <v>2.80131</v>
      </c>
      <c r="EV1180" s="1">
        <v>0.23389499999999999</v>
      </c>
      <c r="EW1180" s="1">
        <v>0.237731</v>
      </c>
      <c r="EX1180" s="1">
        <v>0.118104</v>
      </c>
      <c r="EY1180" s="1">
        <v>0.105465</v>
      </c>
      <c r="EZ1180" s="1">
        <v>15739.8</v>
      </c>
      <c r="FA1180" s="1">
        <v>16424.2</v>
      </c>
      <c r="FB1180" s="1">
        <v>23887.200000000001</v>
      </c>
      <c r="FC1180" s="1">
        <v>25069.4</v>
      </c>
      <c r="FD1180" s="1">
        <v>33719.1</v>
      </c>
      <c r="FE1180" s="1">
        <v>35809.5</v>
      </c>
      <c r="FF1180" s="1">
        <v>43543.3</v>
      </c>
      <c r="FG1180" s="1">
        <v>46337.8</v>
      </c>
      <c r="FH1180" s="1">
        <v>1.9875700000000001</v>
      </c>
      <c r="FI1180" s="1">
        <v>1.8860300000000001</v>
      </c>
      <c r="FJ1180" s="1">
        <v>0.12027500000000001</v>
      </c>
      <c r="FK1180" s="1">
        <v>0</v>
      </c>
      <c r="FL1180" s="1">
        <v>29.297499999999999</v>
      </c>
      <c r="FM1180" s="1">
        <v>999.9</v>
      </c>
      <c r="FN1180" s="1">
        <v>61.1</v>
      </c>
      <c r="FO1180" s="1">
        <v>33.9</v>
      </c>
      <c r="FP1180" s="1">
        <v>32.575899999999997</v>
      </c>
      <c r="FQ1180" s="1">
        <v>63.386499999999998</v>
      </c>
      <c r="FR1180" s="1">
        <v>25.741199999999999</v>
      </c>
      <c r="FS1180" s="1">
        <v>1</v>
      </c>
      <c r="FT1180" s="1">
        <v>0.27337899999999998</v>
      </c>
      <c r="FU1180" s="1">
        <v>0.40088499999999999</v>
      </c>
      <c r="FV1180" s="1">
        <v>20.323899999999998</v>
      </c>
      <c r="FW1180" s="1">
        <v>5.2135499999999997</v>
      </c>
      <c r="FX1180" s="1">
        <v>11.907500000000001</v>
      </c>
      <c r="FY1180" s="1">
        <v>5.0033000000000003</v>
      </c>
      <c r="FZ1180" s="1">
        <v>3.2905500000000001</v>
      </c>
      <c r="GA1180" s="1">
        <v>9999</v>
      </c>
      <c r="GB1180" s="1">
        <v>9999</v>
      </c>
      <c r="GC1180" s="1">
        <v>9999</v>
      </c>
      <c r="GD1180" s="1">
        <v>999.9</v>
      </c>
      <c r="GE1180" s="1">
        <v>1.8594900000000001</v>
      </c>
      <c r="GF1180" s="1">
        <v>1.85446</v>
      </c>
      <c r="GG1180" s="1">
        <v>1.8576600000000001</v>
      </c>
      <c r="GH1180" s="1">
        <v>1.85608</v>
      </c>
      <c r="GI1180" s="1">
        <v>1.8548800000000001</v>
      </c>
      <c r="GJ1180" s="1">
        <v>1.8545499999999999</v>
      </c>
      <c r="GK1180" s="1">
        <v>1.8532</v>
      </c>
      <c r="GL1180" s="1">
        <v>1.8563700000000001</v>
      </c>
      <c r="GM1180" s="1">
        <v>0</v>
      </c>
      <c r="GN1180" s="1">
        <v>0</v>
      </c>
      <c r="GO1180" s="1">
        <v>0</v>
      </c>
      <c r="GP1180" s="1">
        <v>0</v>
      </c>
      <c r="GQ1180" s="1" t="s">
        <v>358</v>
      </c>
      <c r="GR1180" s="1" t="s">
        <v>359</v>
      </c>
      <c r="GS1180" s="1" t="s">
        <v>360</v>
      </c>
      <c r="GT1180" s="1" t="s">
        <v>360</v>
      </c>
      <c r="GU1180" s="1" t="s">
        <v>360</v>
      </c>
      <c r="GV1180" s="1" t="s">
        <v>360</v>
      </c>
      <c r="GW1180" s="1">
        <v>0</v>
      </c>
      <c r="GX1180" s="1">
        <v>100</v>
      </c>
      <c r="GY1180" s="1">
        <v>100</v>
      </c>
      <c r="GZ1180" s="1">
        <v>2.95</v>
      </c>
      <c r="HA1180" s="1">
        <v>2.5999999999999999E-3</v>
      </c>
      <c r="HB1180" s="1">
        <v>0.40725668706344281</v>
      </c>
      <c r="HC1180" s="1">
        <v>2.678124759318837E-3</v>
      </c>
      <c r="HD1180" s="1">
        <v>-9.3737611465157319E-7</v>
      </c>
      <c r="HE1180" s="1">
        <v>1.3915637841753891E-10</v>
      </c>
      <c r="HF1180" s="1">
        <v>-8.3168333772034281E-2</v>
      </c>
      <c r="HG1180" s="1">
        <v>1.061361004592812E-2</v>
      </c>
      <c r="HH1180" s="1">
        <v>-3.086644042041478E-4</v>
      </c>
      <c r="HI1180" s="1">
        <v>1.24720902217549E-6</v>
      </c>
      <c r="HJ1180" s="1">
        <v>1</v>
      </c>
      <c r="HK1180" s="1">
        <v>2093</v>
      </c>
      <c r="HL1180" s="1">
        <v>2</v>
      </c>
      <c r="HM1180" s="1">
        <v>27</v>
      </c>
      <c r="HN1180" s="1">
        <v>9.5</v>
      </c>
      <c r="HO1180" s="1">
        <v>9.4</v>
      </c>
      <c r="HP1180" s="1">
        <v>3.4753400000000001</v>
      </c>
      <c r="HQ1180" s="1">
        <v>2.2729499999999998</v>
      </c>
      <c r="HR1180" s="1">
        <v>1.4978</v>
      </c>
      <c r="HS1180" s="1">
        <v>2.3022499999999999</v>
      </c>
      <c r="HT1180" s="1">
        <v>1.5478499999999999</v>
      </c>
      <c r="HU1180" s="1">
        <v>2.3828100000000001</v>
      </c>
      <c r="HV1180" s="1">
        <v>36.860399999999998</v>
      </c>
      <c r="HW1180" s="1">
        <v>13.9832</v>
      </c>
      <c r="HX1180" s="1">
        <v>18</v>
      </c>
      <c r="HY1180" s="1">
        <v>504.91199999999998</v>
      </c>
      <c r="HZ1180" s="1">
        <v>504.84500000000003</v>
      </c>
      <c r="IA1180" s="1">
        <v>28.753699999999998</v>
      </c>
      <c r="IB1180" s="1">
        <v>30.5943</v>
      </c>
      <c r="IC1180" s="1">
        <v>30.0002</v>
      </c>
      <c r="ID1180" s="1">
        <v>30.383199999999999</v>
      </c>
      <c r="IE1180" s="1">
        <v>30.479099999999999</v>
      </c>
      <c r="IF1180" s="1">
        <v>69.655199999999994</v>
      </c>
      <c r="IG1180" s="1">
        <v>30.715900000000001</v>
      </c>
      <c r="IH1180" s="1">
        <v>0</v>
      </c>
      <c r="II1180" s="1">
        <v>28.7546</v>
      </c>
      <c r="IJ1180" s="1">
        <v>1811.71</v>
      </c>
      <c r="IK1180" s="1">
        <v>23.0259</v>
      </c>
      <c r="IL1180" s="1">
        <v>100.697</v>
      </c>
      <c r="IM1180" s="1">
        <v>100.43</v>
      </c>
      <c r="IN1180" s="1" t="s">
        <v>365</v>
      </c>
    </row>
    <row r="1181" spans="1:248" ht="15.75" customHeight="1" x14ac:dyDescent="0.3">
      <c r="A1181" s="1">
        <v>1165</v>
      </c>
      <c r="B1181" s="1">
        <v>1660492491.5999999</v>
      </c>
      <c r="C1181" s="1">
        <v>8362.5</v>
      </c>
      <c r="D1181" s="1" t="s">
        <v>2642</v>
      </c>
      <c r="E1181" s="1" t="s">
        <v>2643</v>
      </c>
      <c r="F1181" s="1">
        <v>1</v>
      </c>
      <c r="G1181" s="1" t="s">
        <v>1964</v>
      </c>
      <c r="H1181" s="1" t="s">
        <v>350</v>
      </c>
      <c r="I1181" s="1" t="s">
        <v>351</v>
      </c>
      <c r="J1181" s="1" t="s">
        <v>352</v>
      </c>
      <c r="K1181" s="1" t="s">
        <v>1168</v>
      </c>
      <c r="L1181" s="1" t="s">
        <v>349</v>
      </c>
      <c r="M1181" s="1" t="s">
        <v>354</v>
      </c>
      <c r="N1181" s="1">
        <v>1660492483.5999999</v>
      </c>
      <c r="O1181" s="1">
        <f t="shared" si="136"/>
        <v>3.4587071071394185E-3</v>
      </c>
      <c r="P1181" s="1">
        <f t="shared" si="137"/>
        <v>3.4587071071394186</v>
      </c>
      <c r="Q1181" s="1">
        <f t="shared" si="138"/>
        <v>4.2448480299673461</v>
      </c>
      <c r="R1181" s="1">
        <f t="shared" si="139"/>
        <v>1697.8668749999999</v>
      </c>
      <c r="S1181" s="1">
        <f t="shared" si="140"/>
        <v>1608.6226837584536</v>
      </c>
      <c r="T1181" s="1">
        <f t="shared" si="141"/>
        <v>160.47133387362194</v>
      </c>
      <c r="U1181" s="1">
        <f t="shared" si="142"/>
        <v>169.37406448509327</v>
      </c>
      <c r="V1181" s="1">
        <f t="shared" si="143"/>
        <v>0.18395192568383575</v>
      </c>
      <c r="W1181" s="1">
        <f t="shared" si="144"/>
        <v>2.9239516713175209</v>
      </c>
      <c r="X1181" s="1">
        <f t="shared" si="145"/>
        <v>0.17775604404529341</v>
      </c>
      <c r="Y1181" s="1">
        <f t="shared" si="146"/>
        <v>0.11163681758605391</v>
      </c>
      <c r="Z1181" s="1">
        <f t="shared" si="147"/>
        <v>321.51811143750001</v>
      </c>
      <c r="AA1181" s="1">
        <f t="shared" si="148"/>
        <v>31.993044405253109</v>
      </c>
      <c r="AB1181" s="1">
        <f t="shared" si="149"/>
        <v>31.243987499999999</v>
      </c>
      <c r="AC1181" s="1">
        <f t="shared" si="150"/>
        <v>4.5745202163052809</v>
      </c>
      <c r="AD1181" s="1">
        <f t="shared" si="151"/>
        <v>59.952651252902044</v>
      </c>
      <c r="AE1181" s="1">
        <f t="shared" si="152"/>
        <v>2.7043025003405217</v>
      </c>
      <c r="AF1181" s="1">
        <f t="shared" si="153"/>
        <v>4.5107304578287826</v>
      </c>
      <c r="AG1181" s="1">
        <f t="shared" si="154"/>
        <v>1.8702177159647593</v>
      </c>
      <c r="AH1181" s="1">
        <f t="shared" si="155"/>
        <v>-152.52898342484835</v>
      </c>
      <c r="AI1181" s="1">
        <f t="shared" si="156"/>
        <v>-38.858279562768871</v>
      </c>
      <c r="AJ1181" s="1">
        <f t="shared" si="157"/>
        <v>-2.9878772331950936</v>
      </c>
      <c r="AK1181" s="1">
        <f t="shared" si="158"/>
        <v>127.1429712166877</v>
      </c>
      <c r="AL1181" s="1">
        <f t="shared" si="159"/>
        <v>35.338461198044904</v>
      </c>
      <c r="AM1181" s="1">
        <f t="shared" si="160"/>
        <v>3.4601391500172722</v>
      </c>
      <c r="AN1181" s="1">
        <f t="shared" si="161"/>
        <v>4.2448480299673461</v>
      </c>
      <c r="AO1181" s="1">
        <v>1814.3053562902339</v>
      </c>
      <c r="AP1181" s="1">
        <v>1783.1579393939389</v>
      </c>
      <c r="AQ1181" s="1">
        <v>5.0655499634915886</v>
      </c>
      <c r="AR1181" s="1">
        <v>64.971531831168349</v>
      </c>
      <c r="AS1181" s="1">
        <f t="shared" si="162"/>
        <v>3.4587071071394186</v>
      </c>
      <c r="AT1181" s="1">
        <v>23.073635418218061</v>
      </c>
      <c r="AU1181" s="1">
        <v>27.110438181818161</v>
      </c>
      <c r="AV1181" s="1">
        <v>1.1673871212384469E-5</v>
      </c>
      <c r="AW1181" s="1">
        <v>82.288730517660355</v>
      </c>
      <c r="AX1181" s="1">
        <v>0</v>
      </c>
      <c r="AY1181" s="1">
        <v>0</v>
      </c>
      <c r="AZ1181" s="1">
        <f t="shared" si="163"/>
        <v>1</v>
      </c>
      <c r="BA1181" s="1">
        <f t="shared" si="164"/>
        <v>0</v>
      </c>
      <c r="BB1181" s="1">
        <f t="shared" si="165"/>
        <v>52014.995056316577</v>
      </c>
      <c r="BC1181" s="1">
        <f t="shared" si="166"/>
        <v>2000.0093750000001</v>
      </c>
      <c r="BD1181" s="1">
        <f t="shared" si="167"/>
        <v>1681.2081937500002</v>
      </c>
      <c r="BE1181" s="1">
        <f t="shared" si="168"/>
        <v>0.84060015656176612</v>
      </c>
      <c r="BF1181" s="1">
        <f t="shared" si="169"/>
        <v>0.16075830216420861</v>
      </c>
      <c r="BG1181" s="1">
        <v>6</v>
      </c>
      <c r="BH1181" s="1">
        <v>0.5</v>
      </c>
      <c r="BI1181" s="1" t="s">
        <v>355</v>
      </c>
      <c r="BJ1181" s="1">
        <v>2</v>
      </c>
      <c r="BK1181" s="1" t="b">
        <v>1</v>
      </c>
      <c r="BL1181" s="1">
        <v>1660492483.5999999</v>
      </c>
      <c r="BM1181" s="1">
        <v>1697.8668749999999</v>
      </c>
      <c r="BN1181" s="1">
        <v>1747.31</v>
      </c>
      <c r="BO1181" s="1">
        <v>27.10890625</v>
      </c>
      <c r="BP1181" s="1">
        <v>23.070350000000001</v>
      </c>
      <c r="BQ1181" s="1">
        <v>1694.934375</v>
      </c>
      <c r="BR1181" s="1">
        <v>27.10631875</v>
      </c>
      <c r="BS1181" s="1">
        <v>500.13</v>
      </c>
      <c r="BT1181" s="1">
        <v>99.657056250000011</v>
      </c>
      <c r="BU1181" s="1">
        <v>9.9919387500000012E-2</v>
      </c>
      <c r="BV1181" s="1">
        <v>30.99748125</v>
      </c>
      <c r="BW1181" s="1">
        <v>31.243987499999999</v>
      </c>
      <c r="BX1181" s="1">
        <v>999.9</v>
      </c>
      <c r="BY1181" s="1">
        <v>0</v>
      </c>
      <c r="BZ1181" s="1">
        <v>0</v>
      </c>
      <c r="CA1181" s="1">
        <v>10002.425625</v>
      </c>
      <c r="CB1181" s="1">
        <v>0</v>
      </c>
      <c r="CC1181" s="1">
        <v>30.746862499999999</v>
      </c>
      <c r="CD1181" s="1">
        <v>-49.442912500000013</v>
      </c>
      <c r="CE1181" s="1">
        <v>1745.1781249999999</v>
      </c>
      <c r="CF1181" s="1">
        <v>1788.5725</v>
      </c>
      <c r="CG1181" s="1">
        <v>4.0385399999999994</v>
      </c>
      <c r="CH1181" s="1">
        <v>1747.31</v>
      </c>
      <c r="CI1181" s="1">
        <v>23.070350000000001</v>
      </c>
      <c r="CJ1181" s="1">
        <v>2.701593125</v>
      </c>
      <c r="CK1181" s="1">
        <v>2.2991243749999999</v>
      </c>
      <c r="CL1181" s="1">
        <v>22.294812499999999</v>
      </c>
      <c r="CM1181" s="1">
        <v>19.670268750000002</v>
      </c>
      <c r="CN1181" s="1">
        <v>2000.0093750000001</v>
      </c>
      <c r="CO1181" s="1">
        <v>0.97999356250000003</v>
      </c>
      <c r="CP1181" s="1">
        <v>2.0006556250000002E-2</v>
      </c>
      <c r="CQ1181" s="1">
        <v>0</v>
      </c>
      <c r="CR1181" s="1">
        <v>2.6932499999999999</v>
      </c>
      <c r="CS1181" s="1">
        <v>0</v>
      </c>
      <c r="CT1181" s="1">
        <v>33240.962499999987</v>
      </c>
      <c r="CU1181" s="1">
        <v>17412.368750000001</v>
      </c>
      <c r="CV1181" s="1">
        <v>40.890500000000003</v>
      </c>
      <c r="CW1181" s="1">
        <v>41.886625000000002</v>
      </c>
      <c r="CX1181" s="1">
        <v>40.878875000000001</v>
      </c>
      <c r="CY1181" s="1">
        <v>40.300375000000003</v>
      </c>
      <c r="CZ1181" s="1">
        <v>40.968499999999999</v>
      </c>
      <c r="DA1181" s="1">
        <v>1959.99875</v>
      </c>
      <c r="DB1181" s="1">
        <v>40.010624999999997</v>
      </c>
      <c r="DC1181" s="1">
        <v>0</v>
      </c>
      <c r="DD1181" s="1">
        <v>1660492489.4000001</v>
      </c>
      <c r="DE1181" s="1">
        <v>0</v>
      </c>
      <c r="DF1181" s="1">
        <v>1660491924.5999999</v>
      </c>
      <c r="DG1181" s="1" t="s">
        <v>1965</v>
      </c>
      <c r="DH1181" s="1">
        <v>1660491919.5999999</v>
      </c>
      <c r="DI1181" s="1">
        <v>1660491924.5999999</v>
      </c>
      <c r="DJ1181" s="1">
        <v>26</v>
      </c>
      <c r="DK1181" s="1">
        <v>0.56499999999999995</v>
      </c>
      <c r="DL1181" s="1">
        <v>-7.0000000000000001E-3</v>
      </c>
      <c r="DM1181" s="1">
        <v>1.335</v>
      </c>
      <c r="DN1181" s="1">
        <v>1.2E-2</v>
      </c>
      <c r="DO1181" s="1">
        <v>400</v>
      </c>
      <c r="DP1181" s="1">
        <v>23</v>
      </c>
      <c r="DQ1181" s="1">
        <v>0.17</v>
      </c>
      <c r="DR1181" s="1">
        <v>0.02</v>
      </c>
      <c r="DS1181" s="1">
        <v>3.8916646066357319</v>
      </c>
      <c r="DT1181" s="1">
        <v>1.402842517714314</v>
      </c>
      <c r="DU1181" s="1">
        <v>0.1537426710761271</v>
      </c>
      <c r="DV1181" s="1">
        <v>0</v>
      </c>
      <c r="DW1181" s="1">
        <v>35.316894501894112</v>
      </c>
      <c r="DX1181" s="1">
        <v>0.65548755475721898</v>
      </c>
      <c r="DY1181" s="1">
        <v>0.1979354211547554</v>
      </c>
      <c r="DZ1181" s="1">
        <v>0</v>
      </c>
      <c r="EA1181" s="1">
        <v>-49.402640000000012</v>
      </c>
      <c r="EB1181" s="1">
        <v>-2.5319439377084931</v>
      </c>
      <c r="EC1181" s="1">
        <v>0.29025120683068151</v>
      </c>
      <c r="ED1181" s="1">
        <v>0</v>
      </c>
      <c r="EE1181" s="1">
        <v>1604.6126852463231</v>
      </c>
      <c r="EF1181" s="1">
        <v>273.51394614823931</v>
      </c>
      <c r="EG1181" s="1">
        <v>20.414217291692101</v>
      </c>
      <c r="EH1181" s="1">
        <v>0</v>
      </c>
      <c r="EI1181" s="1">
        <v>4.0416222499999996</v>
      </c>
      <c r="EJ1181" s="1">
        <v>-5.5268105065666658E-2</v>
      </c>
      <c r="EK1181" s="1">
        <v>5.5298953369389862E-3</v>
      </c>
      <c r="EL1181" s="1">
        <v>1</v>
      </c>
      <c r="EM1181" s="1">
        <v>1.869939452190422</v>
      </c>
      <c r="EN1181" s="1">
        <v>1.310728129251766E-2</v>
      </c>
      <c r="EO1181" s="1">
        <v>1.257916304860576E-3</v>
      </c>
      <c r="EP1181" s="1">
        <v>1</v>
      </c>
      <c r="EQ1181" s="1">
        <v>2</v>
      </c>
      <c r="ER1181" s="1">
        <v>6</v>
      </c>
      <c r="ES1181" s="1" t="s">
        <v>384</v>
      </c>
      <c r="ET1181" s="1">
        <v>2.9438499999999999</v>
      </c>
      <c r="EU1181" s="1">
        <v>2.8012700000000001</v>
      </c>
      <c r="EV1181" s="1">
        <v>0.23427999999999999</v>
      </c>
      <c r="EW1181" s="1">
        <v>0.23811499999999999</v>
      </c>
      <c r="EX1181" s="1">
        <v>0.118099</v>
      </c>
      <c r="EY1181" s="1">
        <v>0.105465</v>
      </c>
      <c r="EZ1181" s="1">
        <v>15731.8</v>
      </c>
      <c r="FA1181" s="1">
        <v>16415.900000000001</v>
      </c>
      <c r="FB1181" s="1">
        <v>23887.1</v>
      </c>
      <c r="FC1181" s="1">
        <v>25069.3</v>
      </c>
      <c r="FD1181" s="1">
        <v>33719.300000000003</v>
      </c>
      <c r="FE1181" s="1">
        <v>35809.300000000003</v>
      </c>
      <c r="FF1181" s="1">
        <v>43543.3</v>
      </c>
      <c r="FG1181" s="1">
        <v>46337.5</v>
      </c>
      <c r="FH1181" s="1">
        <v>1.9875</v>
      </c>
      <c r="FI1181" s="1">
        <v>1.88605</v>
      </c>
      <c r="FJ1181" s="1">
        <v>0.12006600000000001</v>
      </c>
      <c r="FK1181" s="1">
        <v>0</v>
      </c>
      <c r="FL1181" s="1">
        <v>29.296800000000001</v>
      </c>
      <c r="FM1181" s="1">
        <v>999.9</v>
      </c>
      <c r="FN1181" s="1">
        <v>61.1</v>
      </c>
      <c r="FO1181" s="1">
        <v>33.9</v>
      </c>
      <c r="FP1181" s="1">
        <v>32.575600000000001</v>
      </c>
      <c r="FQ1181" s="1">
        <v>63.526499999999999</v>
      </c>
      <c r="FR1181" s="1">
        <v>25.921500000000002</v>
      </c>
      <c r="FS1181" s="1">
        <v>1</v>
      </c>
      <c r="FT1181" s="1">
        <v>0.27348099999999997</v>
      </c>
      <c r="FU1181" s="1">
        <v>0.40657399999999999</v>
      </c>
      <c r="FV1181" s="1">
        <v>20.323799999999999</v>
      </c>
      <c r="FW1181" s="1">
        <v>5.2130999999999998</v>
      </c>
      <c r="FX1181" s="1">
        <v>11.9077</v>
      </c>
      <c r="FY1181" s="1">
        <v>5.0031999999999996</v>
      </c>
      <c r="FZ1181" s="1">
        <v>3.2905799999999998</v>
      </c>
      <c r="GA1181" s="1">
        <v>9999</v>
      </c>
      <c r="GB1181" s="1">
        <v>9999</v>
      </c>
      <c r="GC1181" s="1">
        <v>9999</v>
      </c>
      <c r="GD1181" s="1">
        <v>999.9</v>
      </c>
      <c r="GE1181" s="1">
        <v>1.85948</v>
      </c>
      <c r="GF1181" s="1">
        <v>1.8544400000000001</v>
      </c>
      <c r="GG1181" s="1">
        <v>1.85765</v>
      </c>
      <c r="GH1181" s="1">
        <v>1.85608</v>
      </c>
      <c r="GI1181" s="1">
        <v>1.85487</v>
      </c>
      <c r="GJ1181" s="1">
        <v>1.8545499999999999</v>
      </c>
      <c r="GK1181" s="1">
        <v>1.8531899999999999</v>
      </c>
      <c r="GL1181" s="1">
        <v>1.85636</v>
      </c>
      <c r="GM1181" s="1">
        <v>0</v>
      </c>
      <c r="GN1181" s="1">
        <v>0</v>
      </c>
      <c r="GO1181" s="1">
        <v>0</v>
      </c>
      <c r="GP1181" s="1">
        <v>0</v>
      </c>
      <c r="GQ1181" s="1" t="s">
        <v>358</v>
      </c>
      <c r="GR1181" s="1" t="s">
        <v>359</v>
      </c>
      <c r="GS1181" s="1" t="s">
        <v>360</v>
      </c>
      <c r="GT1181" s="1" t="s">
        <v>360</v>
      </c>
      <c r="GU1181" s="1" t="s">
        <v>360</v>
      </c>
      <c r="GV1181" s="1" t="s">
        <v>360</v>
      </c>
      <c r="GW1181" s="1">
        <v>0</v>
      </c>
      <c r="GX1181" s="1">
        <v>100</v>
      </c>
      <c r="GY1181" s="1">
        <v>100</v>
      </c>
      <c r="GZ1181" s="1">
        <v>2.96</v>
      </c>
      <c r="HA1181" s="1">
        <v>2.5999999999999999E-3</v>
      </c>
      <c r="HB1181" s="1">
        <v>0.40725668706344281</v>
      </c>
      <c r="HC1181" s="1">
        <v>2.678124759318837E-3</v>
      </c>
      <c r="HD1181" s="1">
        <v>-9.3737611465157319E-7</v>
      </c>
      <c r="HE1181" s="1">
        <v>1.3915637841753891E-10</v>
      </c>
      <c r="HF1181" s="1">
        <v>-8.3168333772034281E-2</v>
      </c>
      <c r="HG1181" s="1">
        <v>1.061361004592812E-2</v>
      </c>
      <c r="HH1181" s="1">
        <v>-3.086644042041478E-4</v>
      </c>
      <c r="HI1181" s="1">
        <v>1.24720902217549E-6</v>
      </c>
      <c r="HJ1181" s="1">
        <v>1</v>
      </c>
      <c r="HK1181" s="1">
        <v>2093</v>
      </c>
      <c r="HL1181" s="1">
        <v>2</v>
      </c>
      <c r="HM1181" s="1">
        <v>27</v>
      </c>
      <c r="HN1181" s="1">
        <v>9.5</v>
      </c>
      <c r="HO1181" s="1">
        <v>9.4</v>
      </c>
      <c r="HP1181" s="1">
        <v>3.4814500000000002</v>
      </c>
      <c r="HQ1181" s="1">
        <v>2.2729499999999998</v>
      </c>
      <c r="HR1181" s="1">
        <v>1.4978</v>
      </c>
      <c r="HS1181" s="1">
        <v>2.3022499999999999</v>
      </c>
      <c r="HT1181" s="1">
        <v>1.5478499999999999</v>
      </c>
      <c r="HU1181" s="1">
        <v>2.4511699999999998</v>
      </c>
      <c r="HV1181" s="1">
        <v>36.860399999999998</v>
      </c>
      <c r="HW1181" s="1">
        <v>14.0007</v>
      </c>
      <c r="HX1181" s="1">
        <v>18</v>
      </c>
      <c r="HY1181" s="1">
        <v>504.87099999999998</v>
      </c>
      <c r="HZ1181" s="1">
        <v>504.86700000000002</v>
      </c>
      <c r="IA1181" s="1">
        <v>28.755199999999999</v>
      </c>
      <c r="IB1181" s="1">
        <v>30.5947</v>
      </c>
      <c r="IC1181" s="1">
        <v>30.000299999999999</v>
      </c>
      <c r="ID1181" s="1">
        <v>30.383600000000001</v>
      </c>
      <c r="IE1181" s="1">
        <v>30.479800000000001</v>
      </c>
      <c r="IF1181" s="1">
        <v>69.753100000000003</v>
      </c>
      <c r="IG1181" s="1">
        <v>30.715900000000001</v>
      </c>
      <c r="IH1181" s="1">
        <v>0</v>
      </c>
      <c r="II1181" s="1">
        <v>28.7562</v>
      </c>
      <c r="IJ1181" s="1">
        <v>1811.71</v>
      </c>
      <c r="IK1181" s="1">
        <v>23.0259</v>
      </c>
      <c r="IL1181" s="1">
        <v>100.697</v>
      </c>
      <c r="IM1181" s="1">
        <v>100.429</v>
      </c>
      <c r="IN1181" s="1" t="s">
        <v>365</v>
      </c>
    </row>
    <row r="1182" spans="1:248" ht="15.75" customHeight="1" x14ac:dyDescent="0.3">
      <c r="A1182" s="1">
        <v>1166</v>
      </c>
      <c r="B1182" s="1">
        <v>1660492492.5999999</v>
      </c>
      <c r="C1182" s="1">
        <v>8363.5</v>
      </c>
      <c r="D1182" s="1" t="s">
        <v>2644</v>
      </c>
      <c r="E1182" s="1" t="s">
        <v>2645</v>
      </c>
      <c r="F1182" s="1">
        <v>1</v>
      </c>
      <c r="G1182" s="1" t="s">
        <v>1964</v>
      </c>
      <c r="H1182" s="1" t="s">
        <v>350</v>
      </c>
      <c r="I1182" s="1" t="s">
        <v>351</v>
      </c>
      <c r="J1182" s="1" t="s">
        <v>352</v>
      </c>
      <c r="K1182" s="1" t="s">
        <v>1168</v>
      </c>
      <c r="L1182" s="1" t="s">
        <v>349</v>
      </c>
      <c r="M1182" s="1" t="s">
        <v>354</v>
      </c>
      <c r="N1182" s="1">
        <v>1660492485.099999</v>
      </c>
      <c r="O1182" s="1">
        <f t="shared" si="136"/>
        <v>3.456913497812816E-3</v>
      </c>
      <c r="P1182" s="1">
        <f t="shared" si="137"/>
        <v>3.456913497812816</v>
      </c>
      <c r="Q1182" s="1">
        <f t="shared" si="138"/>
        <v>4.2543597239880109</v>
      </c>
      <c r="R1182" s="1">
        <f t="shared" si="139"/>
        <v>1705.2733333333331</v>
      </c>
      <c r="S1182" s="1">
        <f t="shared" si="140"/>
        <v>1615.6884980929033</v>
      </c>
      <c r="T1182" s="1">
        <f t="shared" si="141"/>
        <v>161.17577985510104</v>
      </c>
      <c r="U1182" s="1">
        <f t="shared" si="142"/>
        <v>170.11246888897739</v>
      </c>
      <c r="V1182" s="1">
        <f t="shared" si="143"/>
        <v>0.18382846911544556</v>
      </c>
      <c r="W1182" s="1">
        <f t="shared" si="144"/>
        <v>2.9244647235595744</v>
      </c>
      <c r="X1182" s="1">
        <f t="shared" si="145"/>
        <v>0.17764179693479895</v>
      </c>
      <c r="Y1182" s="1">
        <f t="shared" si="146"/>
        <v>0.11156462572659565</v>
      </c>
      <c r="Z1182" s="1">
        <f t="shared" si="147"/>
        <v>321.51810720000014</v>
      </c>
      <c r="AA1182" s="1">
        <f t="shared" si="148"/>
        <v>31.993160307686388</v>
      </c>
      <c r="AB1182" s="1">
        <f t="shared" si="149"/>
        <v>31.244873333333331</v>
      </c>
      <c r="AC1182" s="1">
        <f t="shared" si="150"/>
        <v>4.574750857504231</v>
      </c>
      <c r="AD1182" s="1">
        <f t="shared" si="151"/>
        <v>59.953419095877649</v>
      </c>
      <c r="AE1182" s="1">
        <f t="shared" si="152"/>
        <v>2.7043081595092779</v>
      </c>
      <c r="AF1182" s="1">
        <f t="shared" si="153"/>
        <v>4.510682126709975</v>
      </c>
      <c r="AG1182" s="1">
        <f t="shared" si="154"/>
        <v>1.8704426979949531</v>
      </c>
      <c r="AH1182" s="1">
        <f t="shared" si="155"/>
        <v>-152.44988525354518</v>
      </c>
      <c r="AI1182" s="1">
        <f t="shared" si="156"/>
        <v>-39.034389288070265</v>
      </c>
      <c r="AJ1182" s="1">
        <f t="shared" si="157"/>
        <v>-3.0009023822344103</v>
      </c>
      <c r="AK1182" s="1">
        <f t="shared" si="158"/>
        <v>127.0329302761503</v>
      </c>
      <c r="AL1182" s="1">
        <f t="shared" si="159"/>
        <v>35.341211942398218</v>
      </c>
      <c r="AM1182" s="1">
        <f t="shared" si="160"/>
        <v>3.4591801762042071</v>
      </c>
      <c r="AN1182" s="1">
        <f t="shared" si="161"/>
        <v>4.2543597239880109</v>
      </c>
      <c r="AO1182" s="1">
        <v>1819.3876753837669</v>
      </c>
      <c r="AP1182" s="1">
        <v>1788.2123636363631</v>
      </c>
      <c r="AQ1182" s="1">
        <v>5.0687094472743732</v>
      </c>
      <c r="AR1182" s="1">
        <v>64.971531831168349</v>
      </c>
      <c r="AS1182" s="1">
        <f t="shared" si="162"/>
        <v>3.456913497812816</v>
      </c>
      <c r="AT1182" s="1">
        <v>23.074258475531639</v>
      </c>
      <c r="AU1182" s="1">
        <v>27.108959393939379</v>
      </c>
      <c r="AV1182" s="1">
        <v>1.5492339492965539E-5</v>
      </c>
      <c r="AW1182" s="1">
        <v>82.288730517660355</v>
      </c>
      <c r="AX1182" s="1">
        <v>0</v>
      </c>
      <c r="AY1182" s="1">
        <v>0</v>
      </c>
      <c r="AZ1182" s="1">
        <f t="shared" si="163"/>
        <v>1</v>
      </c>
      <c r="BA1182" s="1">
        <f t="shared" si="164"/>
        <v>0</v>
      </c>
      <c r="BB1182" s="1">
        <f t="shared" si="165"/>
        <v>52029.627720380187</v>
      </c>
      <c r="BC1182" s="1">
        <f t="shared" si="166"/>
        <v>2000.0093333333341</v>
      </c>
      <c r="BD1182" s="1">
        <f t="shared" si="167"/>
        <v>1681.2081600000006</v>
      </c>
      <c r="BE1182" s="1">
        <f t="shared" si="168"/>
        <v>0.8406001571992664</v>
      </c>
      <c r="BF1182" s="1">
        <f t="shared" si="169"/>
        <v>0.16075830339458416</v>
      </c>
      <c r="BG1182" s="1">
        <v>6</v>
      </c>
      <c r="BH1182" s="1">
        <v>0.5</v>
      </c>
      <c r="BI1182" s="1" t="s">
        <v>355</v>
      </c>
      <c r="BJ1182" s="1">
        <v>2</v>
      </c>
      <c r="BK1182" s="1" t="b">
        <v>1</v>
      </c>
      <c r="BL1182" s="1">
        <v>1660492485.099999</v>
      </c>
      <c r="BM1182" s="1">
        <v>1705.2733333333331</v>
      </c>
      <c r="BN1182" s="1">
        <v>1754.7486666666671</v>
      </c>
      <c r="BO1182" s="1">
        <v>27.109033333333329</v>
      </c>
      <c r="BP1182" s="1">
        <v>23.071586666666661</v>
      </c>
      <c r="BQ1182" s="1">
        <v>1702.334666666666</v>
      </c>
      <c r="BR1182" s="1">
        <v>27.10644666666667</v>
      </c>
      <c r="BS1182" s="1">
        <v>500.12873333333329</v>
      </c>
      <c r="BT1182" s="1">
        <v>99.656813333333332</v>
      </c>
      <c r="BU1182" s="1">
        <v>9.990341333333333E-2</v>
      </c>
      <c r="BV1182" s="1">
        <v>30.997293333333321</v>
      </c>
      <c r="BW1182" s="1">
        <v>31.244873333333331</v>
      </c>
      <c r="BX1182" s="1">
        <v>999.89999999999986</v>
      </c>
      <c r="BY1182" s="1">
        <v>0</v>
      </c>
      <c r="BZ1182" s="1">
        <v>0</v>
      </c>
      <c r="CA1182" s="1">
        <v>10005.378666666669</v>
      </c>
      <c r="CB1182" s="1">
        <v>0</v>
      </c>
      <c r="CC1182" s="1">
        <v>30.7544</v>
      </c>
      <c r="CD1182" s="1">
        <v>-49.475393333333344</v>
      </c>
      <c r="CE1182" s="1">
        <v>1752.790666666667</v>
      </c>
      <c r="CF1182" s="1">
        <v>1796.1886666666669</v>
      </c>
      <c r="CG1182" s="1">
        <v>4.0374326666666667</v>
      </c>
      <c r="CH1182" s="1">
        <v>1754.7486666666671</v>
      </c>
      <c r="CI1182" s="1">
        <v>23.071586666666661</v>
      </c>
      <c r="CJ1182" s="1">
        <v>2.701598666666666</v>
      </c>
      <c r="CK1182" s="1">
        <v>2.2992413333333328</v>
      </c>
      <c r="CL1182" s="1">
        <v>22.294846666666668</v>
      </c>
      <c r="CM1182" s="1">
        <v>19.671093333333339</v>
      </c>
      <c r="CN1182" s="1">
        <v>2000.0093333333341</v>
      </c>
      <c r="CO1182" s="1">
        <v>0.97999360000000013</v>
      </c>
      <c r="CP1182" s="1">
        <v>2.000652E-2</v>
      </c>
      <c r="CQ1182" s="1">
        <v>0</v>
      </c>
      <c r="CR1182" s="1">
        <v>2.5821333333333332</v>
      </c>
      <c r="CS1182" s="1">
        <v>0</v>
      </c>
      <c r="CT1182" s="1">
        <v>33239.886666666673</v>
      </c>
      <c r="CU1182" s="1">
        <v>17412.366666666669</v>
      </c>
      <c r="CV1182" s="1">
        <v>40.895666666666671</v>
      </c>
      <c r="CW1182" s="1">
        <v>41.8874</v>
      </c>
      <c r="CX1182" s="1">
        <v>40.879133333333343</v>
      </c>
      <c r="CY1182" s="1">
        <v>40.303733333333327</v>
      </c>
      <c r="CZ1182" s="1">
        <v>40.970599999999997</v>
      </c>
      <c r="DA1182" s="1">
        <v>1959.9986666666671</v>
      </c>
      <c r="DB1182" s="1">
        <v>40.010666666666673</v>
      </c>
      <c r="DC1182" s="1">
        <v>0</v>
      </c>
      <c r="DD1182" s="1">
        <v>1660492490.5999999</v>
      </c>
      <c r="DE1182" s="1">
        <v>0</v>
      </c>
      <c r="DF1182" s="1">
        <v>1660491924.5999999</v>
      </c>
      <c r="DG1182" s="1" t="s">
        <v>1965</v>
      </c>
      <c r="DH1182" s="1">
        <v>1660491919.5999999</v>
      </c>
      <c r="DI1182" s="1">
        <v>1660491924.5999999</v>
      </c>
      <c r="DJ1182" s="1">
        <v>26</v>
      </c>
      <c r="DK1182" s="1">
        <v>0.56499999999999995</v>
      </c>
      <c r="DL1182" s="1">
        <v>-7.0000000000000001E-3</v>
      </c>
      <c r="DM1182" s="1">
        <v>1.335</v>
      </c>
      <c r="DN1182" s="1">
        <v>1.2E-2</v>
      </c>
      <c r="DO1182" s="1">
        <v>400</v>
      </c>
      <c r="DP1182" s="1">
        <v>23</v>
      </c>
      <c r="DQ1182" s="1">
        <v>0.17</v>
      </c>
      <c r="DR1182" s="1">
        <v>0.02</v>
      </c>
      <c r="DS1182" s="1">
        <v>3.9326829998265631</v>
      </c>
      <c r="DT1182" s="1">
        <v>1.939567251805083</v>
      </c>
      <c r="DU1182" s="1">
        <v>0.18278663744181869</v>
      </c>
      <c r="DV1182" s="1">
        <v>0</v>
      </c>
      <c r="DW1182" s="1">
        <v>35.327368120732423</v>
      </c>
      <c r="DX1182" s="1">
        <v>1.7904755562379731</v>
      </c>
      <c r="DY1182" s="1">
        <v>0.21402038714888011</v>
      </c>
      <c r="DZ1182" s="1">
        <v>0</v>
      </c>
      <c r="EA1182" s="1">
        <v>-49.451829032258068</v>
      </c>
      <c r="EB1182" s="1">
        <v>-3.392777419354744</v>
      </c>
      <c r="EC1182" s="1">
        <v>0.32489933447796587</v>
      </c>
      <c r="ED1182" s="1">
        <v>0</v>
      </c>
      <c r="EE1182" s="1">
        <v>1612.574857839958</v>
      </c>
      <c r="EF1182" s="1">
        <v>267.0498241390369</v>
      </c>
      <c r="EG1182" s="1">
        <v>19.288697029567039</v>
      </c>
      <c r="EH1182" s="1">
        <v>0</v>
      </c>
      <c r="EI1182" s="1">
        <v>4.0406602439024386</v>
      </c>
      <c r="EJ1182" s="1">
        <v>-5.0529825783969917E-2</v>
      </c>
      <c r="EK1182" s="1">
        <v>5.2491102557573176E-3</v>
      </c>
      <c r="EL1182" s="1">
        <v>1</v>
      </c>
      <c r="EM1182" s="1">
        <v>1.8702534548766361</v>
      </c>
      <c r="EN1182" s="1">
        <v>1.8302722639554792E-2</v>
      </c>
      <c r="EO1182" s="1">
        <v>1.46669777575093E-3</v>
      </c>
      <c r="EP1182" s="1">
        <v>1</v>
      </c>
      <c r="EQ1182" s="1">
        <v>2</v>
      </c>
      <c r="ER1182" s="1">
        <v>6</v>
      </c>
      <c r="ES1182" s="1" t="s">
        <v>384</v>
      </c>
      <c r="ET1182" s="1">
        <v>2.9439299999999999</v>
      </c>
      <c r="EU1182" s="1">
        <v>2.8012299999999999</v>
      </c>
      <c r="EV1182" s="1">
        <v>0.23466200000000001</v>
      </c>
      <c r="EW1182" s="1">
        <v>0.23849500000000001</v>
      </c>
      <c r="EX1182" s="1">
        <v>0.11809799999999999</v>
      </c>
      <c r="EY1182" s="1">
        <v>0.10546800000000001</v>
      </c>
      <c r="EZ1182" s="1">
        <v>15724</v>
      </c>
      <c r="FA1182" s="1">
        <v>16407.599999999999</v>
      </c>
      <c r="FB1182" s="1">
        <v>23887.200000000001</v>
      </c>
      <c r="FC1182" s="1">
        <v>25069.200000000001</v>
      </c>
      <c r="FD1182" s="1">
        <v>33719.4</v>
      </c>
      <c r="FE1182" s="1">
        <v>35809.1</v>
      </c>
      <c r="FF1182" s="1">
        <v>43543.4</v>
      </c>
      <c r="FG1182" s="1">
        <v>46337.4</v>
      </c>
      <c r="FH1182" s="1">
        <v>1.9876</v>
      </c>
      <c r="FI1182" s="1">
        <v>1.88608</v>
      </c>
      <c r="FJ1182" s="1">
        <v>0.11988</v>
      </c>
      <c r="FK1182" s="1">
        <v>0</v>
      </c>
      <c r="FL1182" s="1">
        <v>29.296199999999999</v>
      </c>
      <c r="FM1182" s="1">
        <v>999.9</v>
      </c>
      <c r="FN1182" s="1">
        <v>61.1</v>
      </c>
      <c r="FO1182" s="1">
        <v>33.9</v>
      </c>
      <c r="FP1182" s="1">
        <v>32.5747</v>
      </c>
      <c r="FQ1182" s="1">
        <v>63.486499999999999</v>
      </c>
      <c r="FR1182" s="1">
        <v>25.200299999999999</v>
      </c>
      <c r="FS1182" s="1">
        <v>1</v>
      </c>
      <c r="FT1182" s="1">
        <v>0.27353699999999997</v>
      </c>
      <c r="FU1182" s="1">
        <v>0.41036800000000001</v>
      </c>
      <c r="FV1182" s="1">
        <v>20.323699999999999</v>
      </c>
      <c r="FW1182" s="1">
        <v>5.2130999999999998</v>
      </c>
      <c r="FX1182" s="1">
        <v>11.9078</v>
      </c>
      <c r="FY1182" s="1">
        <v>5.0032500000000004</v>
      </c>
      <c r="FZ1182" s="1">
        <v>3.2905799999999998</v>
      </c>
      <c r="GA1182" s="1">
        <v>9999</v>
      </c>
      <c r="GB1182" s="1">
        <v>9999</v>
      </c>
      <c r="GC1182" s="1">
        <v>9999</v>
      </c>
      <c r="GD1182" s="1">
        <v>999.9</v>
      </c>
      <c r="GE1182" s="1">
        <v>1.85947</v>
      </c>
      <c r="GF1182" s="1">
        <v>1.85442</v>
      </c>
      <c r="GG1182" s="1">
        <v>1.85764</v>
      </c>
      <c r="GH1182" s="1">
        <v>1.85608</v>
      </c>
      <c r="GI1182" s="1">
        <v>1.85486</v>
      </c>
      <c r="GJ1182" s="1">
        <v>1.8545499999999999</v>
      </c>
      <c r="GK1182" s="1">
        <v>1.8531899999999999</v>
      </c>
      <c r="GL1182" s="1">
        <v>1.85636</v>
      </c>
      <c r="GM1182" s="1">
        <v>0</v>
      </c>
      <c r="GN1182" s="1">
        <v>0</v>
      </c>
      <c r="GO1182" s="1">
        <v>0</v>
      </c>
      <c r="GP1182" s="1">
        <v>0</v>
      </c>
      <c r="GQ1182" s="1" t="s">
        <v>358</v>
      </c>
      <c r="GR1182" s="1" t="s">
        <v>359</v>
      </c>
      <c r="GS1182" s="1" t="s">
        <v>360</v>
      </c>
      <c r="GT1182" s="1" t="s">
        <v>360</v>
      </c>
      <c r="GU1182" s="1" t="s">
        <v>360</v>
      </c>
      <c r="GV1182" s="1" t="s">
        <v>360</v>
      </c>
      <c r="GW1182" s="1">
        <v>0</v>
      </c>
      <c r="GX1182" s="1">
        <v>100</v>
      </c>
      <c r="GY1182" s="1">
        <v>100</v>
      </c>
      <c r="GZ1182" s="1">
        <v>2.96</v>
      </c>
      <c r="HA1182" s="1">
        <v>2.5999999999999999E-3</v>
      </c>
      <c r="HB1182" s="1">
        <v>0.40725668706344281</v>
      </c>
      <c r="HC1182" s="1">
        <v>2.678124759318837E-3</v>
      </c>
      <c r="HD1182" s="1">
        <v>-9.3737611465157319E-7</v>
      </c>
      <c r="HE1182" s="1">
        <v>1.3915637841753891E-10</v>
      </c>
      <c r="HF1182" s="1">
        <v>-8.3168333772034281E-2</v>
      </c>
      <c r="HG1182" s="1">
        <v>1.061361004592812E-2</v>
      </c>
      <c r="HH1182" s="1">
        <v>-3.086644042041478E-4</v>
      </c>
      <c r="HI1182" s="1">
        <v>1.24720902217549E-6</v>
      </c>
      <c r="HJ1182" s="1">
        <v>1</v>
      </c>
      <c r="HK1182" s="1">
        <v>2093</v>
      </c>
      <c r="HL1182" s="1">
        <v>2</v>
      </c>
      <c r="HM1182" s="1">
        <v>27</v>
      </c>
      <c r="HN1182" s="1">
        <v>9.6</v>
      </c>
      <c r="HO1182" s="1">
        <v>9.5</v>
      </c>
      <c r="HP1182" s="1">
        <v>3.4924300000000001</v>
      </c>
      <c r="HQ1182" s="1">
        <v>2.2997999999999998</v>
      </c>
      <c r="HR1182" s="1">
        <v>1.4978</v>
      </c>
      <c r="HS1182" s="1">
        <v>2.3022499999999999</v>
      </c>
      <c r="HT1182" s="1">
        <v>1.5478499999999999</v>
      </c>
      <c r="HU1182" s="1">
        <v>2.34619</v>
      </c>
      <c r="HV1182" s="1">
        <v>36.860399999999998</v>
      </c>
      <c r="HW1182" s="1">
        <v>13.9832</v>
      </c>
      <c r="HX1182" s="1">
        <v>18</v>
      </c>
      <c r="HY1182" s="1">
        <v>504.93200000000002</v>
      </c>
      <c r="HZ1182" s="1">
        <v>504.88900000000001</v>
      </c>
      <c r="IA1182" s="1">
        <v>28.7562</v>
      </c>
      <c r="IB1182" s="1">
        <v>30.594899999999999</v>
      </c>
      <c r="IC1182" s="1">
        <v>30.000299999999999</v>
      </c>
      <c r="ID1182" s="1">
        <v>30.383900000000001</v>
      </c>
      <c r="IE1182" s="1">
        <v>30.480399999999999</v>
      </c>
      <c r="IF1182" s="1">
        <v>69.964799999999997</v>
      </c>
      <c r="IG1182" s="1">
        <v>30.715900000000001</v>
      </c>
      <c r="IH1182" s="1">
        <v>0</v>
      </c>
      <c r="II1182" s="1">
        <v>28.7562</v>
      </c>
      <c r="IJ1182" s="1">
        <v>1821.72</v>
      </c>
      <c r="IK1182" s="1">
        <v>23.0259</v>
      </c>
      <c r="IL1182" s="1">
        <v>100.69799999999999</v>
      </c>
      <c r="IM1182" s="1">
        <v>100.429</v>
      </c>
      <c r="IN1182" s="1" t="s">
        <v>365</v>
      </c>
    </row>
    <row r="1183" spans="1:248" ht="15.75" customHeight="1" x14ac:dyDescent="0.3">
      <c r="A1183" s="1">
        <v>1167</v>
      </c>
      <c r="B1183" s="1">
        <v>1660492493.5999999</v>
      </c>
      <c r="C1183" s="1">
        <v>8364.5</v>
      </c>
      <c r="D1183" s="1" t="s">
        <v>2646</v>
      </c>
      <c r="E1183" s="1" t="s">
        <v>2647</v>
      </c>
      <c r="F1183" s="1">
        <v>1</v>
      </c>
      <c r="G1183" s="1" t="s">
        <v>1964</v>
      </c>
      <c r="H1183" s="1" t="s">
        <v>350</v>
      </c>
      <c r="I1183" s="1" t="s">
        <v>351</v>
      </c>
      <c r="J1183" s="1" t="s">
        <v>352</v>
      </c>
      <c r="K1183" s="1" t="s">
        <v>1168</v>
      </c>
      <c r="L1183" s="1" t="s">
        <v>349</v>
      </c>
      <c r="M1183" s="1" t="s">
        <v>354</v>
      </c>
      <c r="N1183" s="1">
        <v>1660492485.5999999</v>
      </c>
      <c r="O1183" s="1">
        <f t="shared" si="136"/>
        <v>3.455209060517158E-3</v>
      </c>
      <c r="P1183" s="1">
        <f t="shared" si="137"/>
        <v>3.4552090605171579</v>
      </c>
      <c r="Q1183" s="1">
        <f t="shared" si="138"/>
        <v>4.3166416684680486</v>
      </c>
      <c r="R1183" s="1">
        <f t="shared" si="139"/>
        <v>1707.7349999999999</v>
      </c>
      <c r="S1183" s="1">
        <f t="shared" si="140"/>
        <v>1617.506542396</v>
      </c>
      <c r="T1183" s="1">
        <f t="shared" si="141"/>
        <v>161.35734433102866</v>
      </c>
      <c r="U1183" s="1">
        <f t="shared" si="142"/>
        <v>170.35825030603638</v>
      </c>
      <c r="V1183" s="1">
        <f t="shared" si="143"/>
        <v>0.18373499393398385</v>
      </c>
      <c r="W1183" s="1">
        <f t="shared" si="144"/>
        <v>2.9245722381739956</v>
      </c>
      <c r="X1183" s="1">
        <f t="shared" si="145"/>
        <v>0.17755471705925274</v>
      </c>
      <c r="Y1183" s="1">
        <f t="shared" si="146"/>
        <v>0.11150965325677209</v>
      </c>
      <c r="Z1183" s="1">
        <f t="shared" si="147"/>
        <v>321.51721368750003</v>
      </c>
      <c r="AA1183" s="1">
        <f t="shared" si="148"/>
        <v>31.993564196455157</v>
      </c>
      <c r="AB1183" s="1">
        <f t="shared" si="149"/>
        <v>31.244843750000001</v>
      </c>
      <c r="AC1183" s="1">
        <f t="shared" si="150"/>
        <v>4.5747431548360122</v>
      </c>
      <c r="AD1183" s="1">
        <f t="shared" si="151"/>
        <v>59.953308556999396</v>
      </c>
      <c r="AE1183" s="1">
        <f t="shared" si="152"/>
        <v>2.7043032377001266</v>
      </c>
      <c r="AF1183" s="1">
        <f t="shared" si="153"/>
        <v>4.5106822338738235</v>
      </c>
      <c r="AG1183" s="1">
        <f t="shared" si="154"/>
        <v>1.8704399171358856</v>
      </c>
      <c r="AH1183" s="1">
        <f t="shared" si="155"/>
        <v>-152.37471956880665</v>
      </c>
      <c r="AI1183" s="1">
        <f t="shared" si="156"/>
        <v>-39.031094256773308</v>
      </c>
      <c r="AJ1183" s="1">
        <f t="shared" si="157"/>
        <v>-3.0005383222582287</v>
      </c>
      <c r="AK1183" s="1">
        <f t="shared" si="158"/>
        <v>127.11086153966181</v>
      </c>
      <c r="AL1183" s="1">
        <f t="shared" si="159"/>
        <v>35.367461164662231</v>
      </c>
      <c r="AM1183" s="1">
        <f t="shared" si="160"/>
        <v>3.4589101153319661</v>
      </c>
      <c r="AN1183" s="1">
        <f t="shared" si="161"/>
        <v>4.3166416684680486</v>
      </c>
      <c r="AO1183" s="1">
        <v>1824.4809969820119</v>
      </c>
      <c r="AP1183" s="1">
        <v>1793.270242424242</v>
      </c>
      <c r="AQ1183" s="1">
        <v>5.0607159483782231</v>
      </c>
      <c r="AR1183" s="1">
        <v>64.971531831168349</v>
      </c>
      <c r="AS1183" s="1">
        <f t="shared" si="162"/>
        <v>3.4552090605171579</v>
      </c>
      <c r="AT1183" s="1">
        <v>23.07493392896529</v>
      </c>
      <c r="AU1183" s="1">
        <v>27.107769090909091</v>
      </c>
      <c r="AV1183" s="1">
        <v>-5.7833780516843371E-6</v>
      </c>
      <c r="AW1183" s="1">
        <v>82.288730517660355</v>
      </c>
      <c r="AX1183" s="1">
        <v>0</v>
      </c>
      <c r="AY1183" s="1">
        <v>0</v>
      </c>
      <c r="AZ1183" s="1">
        <f t="shared" si="163"/>
        <v>1</v>
      </c>
      <c r="BA1183" s="1">
        <f t="shared" si="164"/>
        <v>0</v>
      </c>
      <c r="BB1183" s="1">
        <f t="shared" si="165"/>
        <v>52032.691270249263</v>
      </c>
      <c r="BC1183" s="1">
        <f t="shared" si="166"/>
        <v>2000.0037500000001</v>
      </c>
      <c r="BD1183" s="1">
        <f t="shared" si="167"/>
        <v>1681.2034687500002</v>
      </c>
      <c r="BE1183" s="1">
        <f t="shared" si="168"/>
        <v>0.84060015824970336</v>
      </c>
      <c r="BF1183" s="1">
        <f t="shared" si="169"/>
        <v>0.16075830542192734</v>
      </c>
      <c r="BG1183" s="1">
        <v>6</v>
      </c>
      <c r="BH1183" s="1">
        <v>0.5</v>
      </c>
      <c r="BI1183" s="1" t="s">
        <v>355</v>
      </c>
      <c r="BJ1183" s="1">
        <v>2</v>
      </c>
      <c r="BK1183" s="1" t="b">
        <v>1</v>
      </c>
      <c r="BL1183" s="1">
        <v>1660492485.5999999</v>
      </c>
      <c r="BM1183" s="1">
        <v>1707.7349999999999</v>
      </c>
      <c r="BN1183" s="1">
        <v>1757.25125</v>
      </c>
      <c r="BO1183" s="1">
        <v>27.10895</v>
      </c>
      <c r="BP1183" s="1">
        <v>23.071837500000001</v>
      </c>
      <c r="BQ1183" s="1">
        <v>1704.7943749999999</v>
      </c>
      <c r="BR1183" s="1">
        <v>27.106362499999999</v>
      </c>
      <c r="BS1183" s="1">
        <v>500.13112500000011</v>
      </c>
      <c r="BT1183" s="1">
        <v>99.656937499999998</v>
      </c>
      <c r="BU1183" s="1">
        <v>9.9904343750000013E-2</v>
      </c>
      <c r="BV1183" s="1">
        <v>30.997293750000001</v>
      </c>
      <c r="BW1183" s="1">
        <v>31.244843750000001</v>
      </c>
      <c r="BX1183" s="1">
        <v>999.9</v>
      </c>
      <c r="BY1183" s="1">
        <v>0</v>
      </c>
      <c r="BZ1183" s="1">
        <v>0</v>
      </c>
      <c r="CA1183" s="1">
        <v>10005.98</v>
      </c>
      <c r="CB1183" s="1">
        <v>0</v>
      </c>
      <c r="CC1183" s="1">
        <v>30.766293749999999</v>
      </c>
      <c r="CD1183" s="1">
        <v>-49.516800000000003</v>
      </c>
      <c r="CE1183" s="1">
        <v>1755.3206250000001</v>
      </c>
      <c r="CF1183" s="1">
        <v>1798.75125</v>
      </c>
      <c r="CG1183" s="1">
        <v>4.0370968749999996</v>
      </c>
      <c r="CH1183" s="1">
        <v>1757.25125</v>
      </c>
      <c r="CI1183" s="1">
        <v>23.071837500000001</v>
      </c>
      <c r="CJ1183" s="1">
        <v>2.7015937499999998</v>
      </c>
      <c r="CK1183" s="1">
        <v>2.2992693750000002</v>
      </c>
      <c r="CL1183" s="1">
        <v>22.294812499999999</v>
      </c>
      <c r="CM1183" s="1">
        <v>19.671287499999998</v>
      </c>
      <c r="CN1183" s="1">
        <v>2000.0037500000001</v>
      </c>
      <c r="CO1183" s="1">
        <v>0.97999356250000003</v>
      </c>
      <c r="CP1183" s="1">
        <v>2.0006556250000002E-2</v>
      </c>
      <c r="CQ1183" s="1">
        <v>0</v>
      </c>
      <c r="CR1183" s="1">
        <v>2.6572499999999999</v>
      </c>
      <c r="CS1183" s="1">
        <v>0</v>
      </c>
      <c r="CT1183" s="1">
        <v>33239.40625</v>
      </c>
      <c r="CU1183" s="1">
        <v>17412.318749999999</v>
      </c>
      <c r="CV1183" s="1">
        <v>40.898249999999997</v>
      </c>
      <c r="CW1183" s="1">
        <v>41.886625000000002</v>
      </c>
      <c r="CX1183" s="1">
        <v>40.878875000000001</v>
      </c>
      <c r="CY1183" s="1">
        <v>40.304250000000003</v>
      </c>
      <c r="CZ1183" s="1">
        <v>40.972437499999998</v>
      </c>
      <c r="DA1183" s="1">
        <v>1959.993125</v>
      </c>
      <c r="DB1183" s="1">
        <v>40.010624999999997</v>
      </c>
      <c r="DC1183" s="1">
        <v>0</v>
      </c>
      <c r="DD1183" s="1">
        <v>1660492491.8</v>
      </c>
      <c r="DE1183" s="1">
        <v>0</v>
      </c>
      <c r="DF1183" s="1">
        <v>1660491924.5999999</v>
      </c>
      <c r="DG1183" s="1" t="s">
        <v>1965</v>
      </c>
      <c r="DH1183" s="1">
        <v>1660491919.5999999</v>
      </c>
      <c r="DI1183" s="1">
        <v>1660491924.5999999</v>
      </c>
      <c r="DJ1183" s="1">
        <v>26</v>
      </c>
      <c r="DK1183" s="1">
        <v>0.56499999999999995</v>
      </c>
      <c r="DL1183" s="1">
        <v>-7.0000000000000001E-3</v>
      </c>
      <c r="DM1183" s="1">
        <v>1.335</v>
      </c>
      <c r="DN1183" s="1">
        <v>1.2E-2</v>
      </c>
      <c r="DO1183" s="1">
        <v>400</v>
      </c>
      <c r="DP1183" s="1">
        <v>23</v>
      </c>
      <c r="DQ1183" s="1">
        <v>0.17</v>
      </c>
      <c r="DR1183" s="1">
        <v>0.02</v>
      </c>
      <c r="DS1183" s="1">
        <v>3.9750181084751479</v>
      </c>
      <c r="DT1183" s="1">
        <v>2.6016329649855088</v>
      </c>
      <c r="DU1183" s="1">
        <v>0.2073322613321785</v>
      </c>
      <c r="DV1183" s="1">
        <v>0</v>
      </c>
      <c r="DW1183" s="1">
        <v>35.350147006725763</v>
      </c>
      <c r="DX1183" s="1">
        <v>2.531615967123213</v>
      </c>
      <c r="DY1183" s="1">
        <v>0.23059169400829649</v>
      </c>
      <c r="DZ1183" s="1">
        <v>0</v>
      </c>
      <c r="EA1183" s="1">
        <v>-49.516053333333318</v>
      </c>
      <c r="EB1183" s="1">
        <v>-4.9497664071190171</v>
      </c>
      <c r="EC1183" s="1">
        <v>0.3753980667090458</v>
      </c>
      <c r="ED1183" s="1">
        <v>0</v>
      </c>
      <c r="EE1183" s="1">
        <v>1618.225263537772</v>
      </c>
      <c r="EF1183" s="1">
        <v>263.50330114040628</v>
      </c>
      <c r="EG1183" s="1">
        <v>19.658612374695391</v>
      </c>
      <c r="EH1183" s="1">
        <v>0</v>
      </c>
      <c r="EI1183" s="1">
        <v>4.0391182499999996</v>
      </c>
      <c r="EJ1183" s="1">
        <v>-4.5165816135088369E-2</v>
      </c>
      <c r="EK1183" s="1">
        <v>4.6093930660662356E-3</v>
      </c>
      <c r="EL1183" s="1">
        <v>1</v>
      </c>
      <c r="EM1183" s="1">
        <v>1.870431671082907</v>
      </c>
      <c r="EN1183" s="1">
        <v>1.6742017982012639E-2</v>
      </c>
      <c r="EO1183" s="1">
        <v>1.4414364840194241E-3</v>
      </c>
      <c r="EP1183" s="1">
        <v>1</v>
      </c>
      <c r="EQ1183" s="1">
        <v>2</v>
      </c>
      <c r="ER1183" s="1">
        <v>6</v>
      </c>
      <c r="ES1183" s="1" t="s">
        <v>384</v>
      </c>
      <c r="ET1183" s="1">
        <v>2.9439700000000002</v>
      </c>
      <c r="EU1183" s="1">
        <v>2.80118</v>
      </c>
      <c r="EV1183" s="1">
        <v>0.235045</v>
      </c>
      <c r="EW1183" s="1">
        <v>0.23888599999999999</v>
      </c>
      <c r="EX1183" s="1">
        <v>0.11809500000000001</v>
      </c>
      <c r="EY1183" s="1">
        <v>0.105466</v>
      </c>
      <c r="EZ1183" s="1">
        <v>15716.1</v>
      </c>
      <c r="FA1183" s="1">
        <v>16399</v>
      </c>
      <c r="FB1183" s="1">
        <v>23887.200000000001</v>
      </c>
      <c r="FC1183" s="1">
        <v>25069</v>
      </c>
      <c r="FD1183" s="1">
        <v>33719.599999999999</v>
      </c>
      <c r="FE1183" s="1">
        <v>35808.800000000003</v>
      </c>
      <c r="FF1183" s="1">
        <v>43543.4</v>
      </c>
      <c r="FG1183" s="1">
        <v>46336.9</v>
      </c>
      <c r="FH1183" s="1">
        <v>1.9876199999999999</v>
      </c>
      <c r="FI1183" s="1">
        <v>1.88605</v>
      </c>
      <c r="FJ1183" s="1">
        <v>0.11969399999999999</v>
      </c>
      <c r="FK1183" s="1">
        <v>0</v>
      </c>
      <c r="FL1183" s="1">
        <v>29.2956</v>
      </c>
      <c r="FM1183" s="1">
        <v>999.9</v>
      </c>
      <c r="FN1183" s="1">
        <v>61.1</v>
      </c>
      <c r="FO1183" s="1">
        <v>33.9</v>
      </c>
      <c r="FP1183" s="1">
        <v>32.575400000000002</v>
      </c>
      <c r="FQ1183" s="1">
        <v>63.476500000000001</v>
      </c>
      <c r="FR1183" s="1">
        <v>25.0962</v>
      </c>
      <c r="FS1183" s="1">
        <v>1</v>
      </c>
      <c r="FT1183" s="1">
        <v>0.27358700000000002</v>
      </c>
      <c r="FU1183" s="1">
        <v>0.41371200000000002</v>
      </c>
      <c r="FV1183" s="1">
        <v>20.323699999999999</v>
      </c>
      <c r="FW1183" s="1">
        <v>5.2130999999999998</v>
      </c>
      <c r="FX1183" s="1">
        <v>11.907500000000001</v>
      </c>
      <c r="FY1183" s="1">
        <v>5.0034000000000001</v>
      </c>
      <c r="FZ1183" s="1">
        <v>3.2906499999999999</v>
      </c>
      <c r="GA1183" s="1">
        <v>9999</v>
      </c>
      <c r="GB1183" s="1">
        <v>9999</v>
      </c>
      <c r="GC1183" s="1">
        <v>9999</v>
      </c>
      <c r="GD1183" s="1">
        <v>999.9</v>
      </c>
      <c r="GE1183" s="1">
        <v>1.85947</v>
      </c>
      <c r="GF1183" s="1">
        <v>1.8544099999999999</v>
      </c>
      <c r="GG1183" s="1">
        <v>1.85762</v>
      </c>
      <c r="GH1183" s="1">
        <v>1.85608</v>
      </c>
      <c r="GI1183" s="1">
        <v>1.85486</v>
      </c>
      <c r="GJ1183" s="1">
        <v>1.8545499999999999</v>
      </c>
      <c r="GK1183" s="1">
        <v>1.8531899999999999</v>
      </c>
      <c r="GL1183" s="1">
        <v>1.85636</v>
      </c>
      <c r="GM1183" s="1">
        <v>0</v>
      </c>
      <c r="GN1183" s="1">
        <v>0</v>
      </c>
      <c r="GO1183" s="1">
        <v>0</v>
      </c>
      <c r="GP1183" s="1">
        <v>0</v>
      </c>
      <c r="GQ1183" s="1" t="s">
        <v>358</v>
      </c>
      <c r="GR1183" s="1" t="s">
        <v>359</v>
      </c>
      <c r="GS1183" s="1" t="s">
        <v>360</v>
      </c>
      <c r="GT1183" s="1" t="s">
        <v>360</v>
      </c>
      <c r="GU1183" s="1" t="s">
        <v>360</v>
      </c>
      <c r="GV1183" s="1" t="s">
        <v>360</v>
      </c>
      <c r="GW1183" s="1">
        <v>0</v>
      </c>
      <c r="GX1183" s="1">
        <v>100</v>
      </c>
      <c r="GY1183" s="1">
        <v>100</v>
      </c>
      <c r="GZ1183" s="1">
        <v>2.96</v>
      </c>
      <c r="HA1183" s="1">
        <v>2.5999999999999999E-3</v>
      </c>
      <c r="HB1183" s="1">
        <v>0.40725668706344281</v>
      </c>
      <c r="HC1183" s="1">
        <v>2.678124759318837E-3</v>
      </c>
      <c r="HD1183" s="1">
        <v>-9.3737611465157319E-7</v>
      </c>
      <c r="HE1183" s="1">
        <v>1.3915637841753891E-10</v>
      </c>
      <c r="HF1183" s="1">
        <v>-8.3168333772034281E-2</v>
      </c>
      <c r="HG1183" s="1">
        <v>1.061361004592812E-2</v>
      </c>
      <c r="HH1183" s="1">
        <v>-3.086644042041478E-4</v>
      </c>
      <c r="HI1183" s="1">
        <v>1.24720902217549E-6</v>
      </c>
      <c r="HJ1183" s="1">
        <v>1</v>
      </c>
      <c r="HK1183" s="1">
        <v>2093</v>
      </c>
      <c r="HL1183" s="1">
        <v>2</v>
      </c>
      <c r="HM1183" s="1">
        <v>27</v>
      </c>
      <c r="HN1183" s="1">
        <v>9.6</v>
      </c>
      <c r="HO1183" s="1">
        <v>9.5</v>
      </c>
      <c r="HP1183" s="1">
        <v>3.4973100000000001</v>
      </c>
      <c r="HQ1183" s="1">
        <v>2.2973599999999998</v>
      </c>
      <c r="HR1183" s="1">
        <v>1.4978</v>
      </c>
      <c r="HS1183" s="1">
        <v>2.3022499999999999</v>
      </c>
      <c r="HT1183" s="1">
        <v>1.5478499999999999</v>
      </c>
      <c r="HU1183" s="1">
        <v>2.2436500000000001</v>
      </c>
      <c r="HV1183" s="1">
        <v>36.860399999999998</v>
      </c>
      <c r="HW1183" s="1">
        <v>13.9832</v>
      </c>
      <c r="HX1183" s="1">
        <v>18</v>
      </c>
      <c r="HY1183" s="1">
        <v>504.952</v>
      </c>
      <c r="HZ1183" s="1">
        <v>504.87799999999999</v>
      </c>
      <c r="IA1183" s="1">
        <v>28.757100000000001</v>
      </c>
      <c r="IB1183" s="1">
        <v>30.595600000000001</v>
      </c>
      <c r="IC1183" s="1">
        <v>30.000399999999999</v>
      </c>
      <c r="ID1183" s="1">
        <v>30.384499999999999</v>
      </c>
      <c r="IE1183" s="1">
        <v>30.481100000000001</v>
      </c>
      <c r="IF1183" s="1">
        <v>70.056200000000004</v>
      </c>
      <c r="IG1183" s="1">
        <v>30.715900000000001</v>
      </c>
      <c r="IH1183" s="1">
        <v>0</v>
      </c>
      <c r="II1183" s="1">
        <v>28.7562</v>
      </c>
      <c r="IJ1183" s="1">
        <v>1821.72</v>
      </c>
      <c r="IK1183" s="1">
        <v>23.0259</v>
      </c>
      <c r="IL1183" s="1">
        <v>100.69799999999999</v>
      </c>
      <c r="IM1183" s="1">
        <v>100.428</v>
      </c>
      <c r="IN1183" s="1" t="s">
        <v>365</v>
      </c>
    </row>
    <row r="1184" spans="1:248" ht="15.75" customHeight="1" x14ac:dyDescent="0.3">
      <c r="A1184" s="1">
        <v>1168</v>
      </c>
      <c r="B1184" s="1">
        <v>1660492494.5999999</v>
      </c>
      <c r="C1184" s="1">
        <v>8365.5</v>
      </c>
      <c r="D1184" s="1" t="s">
        <v>2648</v>
      </c>
      <c r="E1184" s="1" t="s">
        <v>2649</v>
      </c>
      <c r="F1184" s="1">
        <v>1</v>
      </c>
      <c r="G1184" s="1" t="s">
        <v>1964</v>
      </c>
      <c r="H1184" s="1" t="s">
        <v>350</v>
      </c>
      <c r="I1184" s="1" t="s">
        <v>351</v>
      </c>
      <c r="J1184" s="1" t="s">
        <v>352</v>
      </c>
      <c r="K1184" s="1" t="s">
        <v>1168</v>
      </c>
      <c r="L1184" s="1" t="s">
        <v>349</v>
      </c>
      <c r="M1184" s="1" t="s">
        <v>354</v>
      </c>
      <c r="N1184" s="1">
        <v>1660492487.099999</v>
      </c>
      <c r="O1184" s="1">
        <f t="shared" si="136"/>
        <v>3.4546243334877594E-3</v>
      </c>
      <c r="P1184" s="1">
        <f t="shared" si="137"/>
        <v>3.4546243334877595</v>
      </c>
      <c r="Q1184" s="1">
        <f t="shared" si="138"/>
        <v>4.1722980150087645</v>
      </c>
      <c r="R1184" s="1">
        <f t="shared" si="139"/>
        <v>1715.1273333333329</v>
      </c>
      <c r="S1184" s="1">
        <f t="shared" si="140"/>
        <v>1625.9355232936871</v>
      </c>
      <c r="T1184" s="1">
        <f t="shared" si="141"/>
        <v>162.19804841281322</v>
      </c>
      <c r="U1184" s="1">
        <f t="shared" si="142"/>
        <v>171.09553377775029</v>
      </c>
      <c r="V1184" s="1">
        <f t="shared" si="143"/>
        <v>0.18368918405993223</v>
      </c>
      <c r="W1184" s="1">
        <f t="shared" si="144"/>
        <v>2.924743810960198</v>
      </c>
      <c r="X1184" s="1">
        <f t="shared" si="145"/>
        <v>0.177512282116213</v>
      </c>
      <c r="Y1184" s="1">
        <f t="shared" si="146"/>
        <v>0.11148284279349024</v>
      </c>
      <c r="Z1184" s="1">
        <f t="shared" si="147"/>
        <v>321.51448960000005</v>
      </c>
      <c r="AA1184" s="1">
        <f t="shared" si="148"/>
        <v>31.993698632377988</v>
      </c>
      <c r="AB1184" s="1">
        <f t="shared" si="149"/>
        <v>31.245333333333331</v>
      </c>
      <c r="AC1184" s="1">
        <f t="shared" si="150"/>
        <v>4.5748706300239448</v>
      </c>
      <c r="AD1184" s="1">
        <f t="shared" si="151"/>
        <v>59.953125880464285</v>
      </c>
      <c r="AE1184" s="1">
        <f t="shared" si="152"/>
        <v>2.7043031572583729</v>
      </c>
      <c r="AF1184" s="1">
        <f t="shared" si="153"/>
        <v>4.510695843700069</v>
      </c>
      <c r="AG1184" s="1">
        <f t="shared" si="154"/>
        <v>1.8705674727655719</v>
      </c>
      <c r="AH1184" s="1">
        <f t="shared" si="155"/>
        <v>-152.34893310681019</v>
      </c>
      <c r="AI1184" s="1">
        <f t="shared" si="156"/>
        <v>-39.102237123604532</v>
      </c>
      <c r="AJ1184" s="1">
        <f t="shared" si="157"/>
        <v>-3.0058391766620649</v>
      </c>
      <c r="AK1184" s="1">
        <f t="shared" si="158"/>
        <v>127.05748019292326</v>
      </c>
      <c r="AL1184" s="1">
        <f t="shared" si="159"/>
        <v>35.410968758312123</v>
      </c>
      <c r="AM1184" s="1">
        <f t="shared" si="160"/>
        <v>3.458003825686732</v>
      </c>
      <c r="AN1184" s="1">
        <f t="shared" si="161"/>
        <v>4.1722980150087645</v>
      </c>
      <c r="AO1184" s="1">
        <v>1829.598375849253</v>
      </c>
      <c r="AP1184" s="1">
        <v>1798.419151515151</v>
      </c>
      <c r="AQ1184" s="1">
        <v>5.0892542732221786</v>
      </c>
      <c r="AR1184" s="1">
        <v>64.971531831168349</v>
      </c>
      <c r="AS1184" s="1">
        <f t="shared" si="162"/>
        <v>3.4546243334877595</v>
      </c>
      <c r="AT1184" s="1">
        <v>23.07522003447303</v>
      </c>
      <c r="AU1184" s="1">
        <v>27.107449696969681</v>
      </c>
      <c r="AV1184" s="1">
        <v>-2.4837313269317249E-5</v>
      </c>
      <c r="AW1184" s="1">
        <v>82.288730517660355</v>
      </c>
      <c r="AX1184" s="1">
        <v>0</v>
      </c>
      <c r="AY1184" s="1">
        <v>0</v>
      </c>
      <c r="AZ1184" s="1">
        <f t="shared" si="163"/>
        <v>1</v>
      </c>
      <c r="BA1184" s="1">
        <f t="shared" si="164"/>
        <v>0</v>
      </c>
      <c r="BB1184" s="1">
        <f t="shared" si="165"/>
        <v>52037.565842405122</v>
      </c>
      <c r="BC1184" s="1">
        <f t="shared" si="166"/>
        <v>1999.9866666666669</v>
      </c>
      <c r="BD1184" s="1">
        <f t="shared" si="167"/>
        <v>1681.1891200000002</v>
      </c>
      <c r="BE1184" s="1">
        <f t="shared" si="168"/>
        <v>0.84060016400109339</v>
      </c>
      <c r="BF1184" s="1">
        <f t="shared" si="169"/>
        <v>0.16075831652211015</v>
      </c>
      <c r="BG1184" s="1">
        <v>6</v>
      </c>
      <c r="BH1184" s="1">
        <v>0.5</v>
      </c>
      <c r="BI1184" s="1" t="s">
        <v>355</v>
      </c>
      <c r="BJ1184" s="1">
        <v>2</v>
      </c>
      <c r="BK1184" s="1" t="b">
        <v>1</v>
      </c>
      <c r="BL1184" s="1">
        <v>1660492487.099999</v>
      </c>
      <c r="BM1184" s="1">
        <v>1715.1273333333329</v>
      </c>
      <c r="BN1184" s="1">
        <v>1764.7239999999999</v>
      </c>
      <c r="BO1184" s="1">
        <v>27.108973333333331</v>
      </c>
      <c r="BP1184" s="1">
        <v>23.07296666666667</v>
      </c>
      <c r="BQ1184" s="1">
        <v>1712.182</v>
      </c>
      <c r="BR1184" s="1">
        <v>27.106386666666669</v>
      </c>
      <c r="BS1184" s="1">
        <v>500.13706666666673</v>
      </c>
      <c r="BT1184" s="1">
        <v>99.656879999999987</v>
      </c>
      <c r="BU1184" s="1">
        <v>9.9873013333333344E-2</v>
      </c>
      <c r="BV1184" s="1">
        <v>30.997346666666662</v>
      </c>
      <c r="BW1184" s="1">
        <v>31.245333333333331</v>
      </c>
      <c r="BX1184" s="1">
        <v>999.89999999999986</v>
      </c>
      <c r="BY1184" s="1">
        <v>0</v>
      </c>
      <c r="BZ1184" s="1">
        <v>0</v>
      </c>
      <c r="CA1184" s="1">
        <v>10006.96533333333</v>
      </c>
      <c r="CB1184" s="1">
        <v>0</v>
      </c>
      <c r="CC1184" s="1">
        <v>30.787326666666669</v>
      </c>
      <c r="CD1184" s="1">
        <v>-49.597506666666661</v>
      </c>
      <c r="CE1184" s="1">
        <v>1762.919333333333</v>
      </c>
      <c r="CF1184" s="1">
        <v>1806.403333333333</v>
      </c>
      <c r="CG1184" s="1">
        <v>4.0359933333333329</v>
      </c>
      <c r="CH1184" s="1">
        <v>1764.7239999999999</v>
      </c>
      <c r="CI1184" s="1">
        <v>23.07296666666667</v>
      </c>
      <c r="CJ1184" s="1">
        <v>2.7015946666666659</v>
      </c>
      <c r="CK1184" s="1">
        <v>2.2993813333333328</v>
      </c>
      <c r="CL1184" s="1">
        <v>22.29481333333333</v>
      </c>
      <c r="CM1184" s="1">
        <v>19.672066666666669</v>
      </c>
      <c r="CN1184" s="1">
        <v>1999.9866666666669</v>
      </c>
      <c r="CO1184" s="1">
        <v>0.97999340000000013</v>
      </c>
      <c r="CP1184" s="1">
        <v>2.0006713333333329E-2</v>
      </c>
      <c r="CQ1184" s="1">
        <v>0</v>
      </c>
      <c r="CR1184" s="1">
        <v>2.776933333333333</v>
      </c>
      <c r="CS1184" s="1">
        <v>0</v>
      </c>
      <c r="CT1184" s="1">
        <v>33237.873333333337</v>
      </c>
      <c r="CU1184" s="1">
        <v>17412.173333333329</v>
      </c>
      <c r="CV1184" s="1">
        <v>40.903933333333342</v>
      </c>
      <c r="CW1184" s="1">
        <v>41.8874</v>
      </c>
      <c r="CX1184" s="1">
        <v>40.879133333333343</v>
      </c>
      <c r="CY1184" s="1">
        <v>40.307866666666669</v>
      </c>
      <c r="CZ1184" s="1">
        <v>40.978999999999999</v>
      </c>
      <c r="DA1184" s="1">
        <v>1959.9760000000001</v>
      </c>
      <c r="DB1184" s="1">
        <v>40.010666666666673</v>
      </c>
      <c r="DC1184" s="1">
        <v>0</v>
      </c>
      <c r="DD1184" s="1">
        <v>1660492492.4000001</v>
      </c>
      <c r="DE1184" s="1">
        <v>0</v>
      </c>
      <c r="DF1184" s="1">
        <v>1660491924.5999999</v>
      </c>
      <c r="DG1184" s="1" t="s">
        <v>1965</v>
      </c>
      <c r="DH1184" s="1">
        <v>1660491919.5999999</v>
      </c>
      <c r="DI1184" s="1">
        <v>1660491924.5999999</v>
      </c>
      <c r="DJ1184" s="1">
        <v>26</v>
      </c>
      <c r="DK1184" s="1">
        <v>0.56499999999999995</v>
      </c>
      <c r="DL1184" s="1">
        <v>-7.0000000000000001E-3</v>
      </c>
      <c r="DM1184" s="1">
        <v>1.335</v>
      </c>
      <c r="DN1184" s="1">
        <v>1.2E-2</v>
      </c>
      <c r="DO1184" s="1">
        <v>400</v>
      </c>
      <c r="DP1184" s="1">
        <v>23</v>
      </c>
      <c r="DQ1184" s="1">
        <v>0.17</v>
      </c>
      <c r="DR1184" s="1">
        <v>0.02</v>
      </c>
      <c r="DS1184" s="1">
        <v>4.0077853044499916</v>
      </c>
      <c r="DT1184" s="1">
        <v>2.7695593679650252</v>
      </c>
      <c r="DU1184" s="1">
        <v>0.21557661412870641</v>
      </c>
      <c r="DV1184" s="1">
        <v>0</v>
      </c>
      <c r="DW1184" s="1">
        <v>35.377939558023193</v>
      </c>
      <c r="DX1184" s="1">
        <v>3.176398831180768</v>
      </c>
      <c r="DY1184" s="1">
        <v>0.25523512484555899</v>
      </c>
      <c r="DZ1184" s="1">
        <v>0</v>
      </c>
      <c r="EA1184" s="1">
        <v>-49.583536666666667</v>
      </c>
      <c r="EB1184" s="1">
        <v>-5.4314295884316151</v>
      </c>
      <c r="EC1184" s="1">
        <v>0.40115657000173388</v>
      </c>
      <c r="ED1184" s="1">
        <v>0</v>
      </c>
      <c r="EE1184" s="1">
        <v>1622.7330983316799</v>
      </c>
      <c r="EF1184" s="1">
        <v>261.5874859739734</v>
      </c>
      <c r="EG1184" s="1">
        <v>19.511748180405441</v>
      </c>
      <c r="EH1184" s="1">
        <v>0</v>
      </c>
      <c r="EI1184" s="1">
        <v>4.0382405000000006</v>
      </c>
      <c r="EJ1184" s="1">
        <v>-4.1533058161355052E-2</v>
      </c>
      <c r="EK1184" s="1">
        <v>4.2082210909123877E-3</v>
      </c>
      <c r="EL1184" s="1">
        <v>1</v>
      </c>
      <c r="EM1184" s="1">
        <v>1.8705095444074751</v>
      </c>
      <c r="EN1184" s="1">
        <v>1.396791309277577E-2</v>
      </c>
      <c r="EO1184" s="1">
        <v>1.3921599185747931E-3</v>
      </c>
      <c r="EP1184" s="1">
        <v>1</v>
      </c>
      <c r="EQ1184" s="1">
        <v>2</v>
      </c>
      <c r="ER1184" s="1">
        <v>6</v>
      </c>
      <c r="ES1184" s="1" t="s">
        <v>384</v>
      </c>
      <c r="ET1184" s="1">
        <v>2.9439500000000001</v>
      </c>
      <c r="EU1184" s="1">
        <v>2.8011599999999999</v>
      </c>
      <c r="EV1184" s="1">
        <v>0.235432</v>
      </c>
      <c r="EW1184" s="1">
        <v>0.23926500000000001</v>
      </c>
      <c r="EX1184" s="1">
        <v>0.11809</v>
      </c>
      <c r="EY1184" s="1">
        <v>0.10546999999999999</v>
      </c>
      <c r="EZ1184" s="1">
        <v>15708.2</v>
      </c>
      <c r="FA1184" s="1">
        <v>16390.8</v>
      </c>
      <c r="FB1184" s="1">
        <v>23887.3</v>
      </c>
      <c r="FC1184" s="1">
        <v>25068.9</v>
      </c>
      <c r="FD1184" s="1">
        <v>33719.699999999997</v>
      </c>
      <c r="FE1184" s="1">
        <v>35808.699999999997</v>
      </c>
      <c r="FF1184" s="1">
        <v>43543.199999999997</v>
      </c>
      <c r="FG1184" s="1">
        <v>46336.9</v>
      </c>
      <c r="FH1184" s="1">
        <v>1.9876</v>
      </c>
      <c r="FI1184" s="1">
        <v>1.8860300000000001</v>
      </c>
      <c r="FJ1184" s="1">
        <v>0.119686</v>
      </c>
      <c r="FK1184" s="1">
        <v>0</v>
      </c>
      <c r="FL1184" s="1">
        <v>29.295000000000002</v>
      </c>
      <c r="FM1184" s="1">
        <v>999.9</v>
      </c>
      <c r="FN1184" s="1">
        <v>61.1</v>
      </c>
      <c r="FO1184" s="1">
        <v>33.9</v>
      </c>
      <c r="FP1184" s="1">
        <v>32.578099999999999</v>
      </c>
      <c r="FQ1184" s="1">
        <v>63.526499999999999</v>
      </c>
      <c r="FR1184" s="1">
        <v>25.8734</v>
      </c>
      <c r="FS1184" s="1">
        <v>1</v>
      </c>
      <c r="FT1184" s="1">
        <v>0.273646</v>
      </c>
      <c r="FU1184" s="1">
        <v>0.41628500000000002</v>
      </c>
      <c r="FV1184" s="1">
        <v>20.323599999999999</v>
      </c>
      <c r="FW1184" s="1">
        <v>5.2130999999999998</v>
      </c>
      <c r="FX1184" s="1">
        <v>11.907400000000001</v>
      </c>
      <c r="FY1184" s="1">
        <v>5.0033500000000002</v>
      </c>
      <c r="FZ1184" s="1">
        <v>3.2905799999999998</v>
      </c>
      <c r="GA1184" s="1">
        <v>9999</v>
      </c>
      <c r="GB1184" s="1">
        <v>9999</v>
      </c>
      <c r="GC1184" s="1">
        <v>9999</v>
      </c>
      <c r="GD1184" s="1">
        <v>999.9</v>
      </c>
      <c r="GE1184" s="1">
        <v>1.85948</v>
      </c>
      <c r="GF1184" s="1">
        <v>1.85443</v>
      </c>
      <c r="GG1184" s="1">
        <v>1.85765</v>
      </c>
      <c r="GH1184" s="1">
        <v>1.85608</v>
      </c>
      <c r="GI1184" s="1">
        <v>1.85486</v>
      </c>
      <c r="GJ1184" s="1">
        <v>1.8545499999999999</v>
      </c>
      <c r="GK1184" s="1">
        <v>1.85321</v>
      </c>
      <c r="GL1184" s="1">
        <v>1.8563700000000001</v>
      </c>
      <c r="GM1184" s="1">
        <v>0</v>
      </c>
      <c r="GN1184" s="1">
        <v>0</v>
      </c>
      <c r="GO1184" s="1">
        <v>0</v>
      </c>
      <c r="GP1184" s="1">
        <v>0</v>
      </c>
      <c r="GQ1184" s="1" t="s">
        <v>358</v>
      </c>
      <c r="GR1184" s="1" t="s">
        <v>359</v>
      </c>
      <c r="GS1184" s="1" t="s">
        <v>360</v>
      </c>
      <c r="GT1184" s="1" t="s">
        <v>360</v>
      </c>
      <c r="GU1184" s="1" t="s">
        <v>360</v>
      </c>
      <c r="GV1184" s="1" t="s">
        <v>360</v>
      </c>
      <c r="GW1184" s="1">
        <v>0</v>
      </c>
      <c r="GX1184" s="1">
        <v>100</v>
      </c>
      <c r="GY1184" s="1">
        <v>100</v>
      </c>
      <c r="GZ1184" s="1">
        <v>2.97</v>
      </c>
      <c r="HA1184" s="1">
        <v>2.5999999999999999E-3</v>
      </c>
      <c r="HB1184" s="1">
        <v>0.40725668706344281</v>
      </c>
      <c r="HC1184" s="1">
        <v>2.678124759318837E-3</v>
      </c>
      <c r="HD1184" s="1">
        <v>-9.3737611465157319E-7</v>
      </c>
      <c r="HE1184" s="1">
        <v>1.3915637841753891E-10</v>
      </c>
      <c r="HF1184" s="1">
        <v>-8.3168333772034281E-2</v>
      </c>
      <c r="HG1184" s="1">
        <v>1.061361004592812E-2</v>
      </c>
      <c r="HH1184" s="1">
        <v>-3.086644042041478E-4</v>
      </c>
      <c r="HI1184" s="1">
        <v>1.24720902217549E-6</v>
      </c>
      <c r="HJ1184" s="1">
        <v>1</v>
      </c>
      <c r="HK1184" s="1">
        <v>2093</v>
      </c>
      <c r="HL1184" s="1">
        <v>2</v>
      </c>
      <c r="HM1184" s="1">
        <v>27</v>
      </c>
      <c r="HN1184" s="1">
        <v>9.6</v>
      </c>
      <c r="HO1184" s="1">
        <v>9.5</v>
      </c>
      <c r="HP1184" s="1">
        <v>3.5070800000000002</v>
      </c>
      <c r="HQ1184" s="1">
        <v>2.2656200000000002</v>
      </c>
      <c r="HR1184" s="1">
        <v>1.4978</v>
      </c>
      <c r="HS1184" s="1">
        <v>2.3022499999999999</v>
      </c>
      <c r="HT1184" s="1">
        <v>1.5478499999999999</v>
      </c>
      <c r="HU1184" s="1">
        <v>2.4108900000000002</v>
      </c>
      <c r="HV1184" s="1">
        <v>36.860399999999998</v>
      </c>
      <c r="HW1184" s="1">
        <v>13.9832</v>
      </c>
      <c r="HX1184" s="1">
        <v>18</v>
      </c>
      <c r="HY1184" s="1">
        <v>504.94200000000001</v>
      </c>
      <c r="HZ1184" s="1">
        <v>504.86599999999999</v>
      </c>
      <c r="IA1184" s="1">
        <v>28.7577</v>
      </c>
      <c r="IB1184" s="1">
        <v>30.5962</v>
      </c>
      <c r="IC1184" s="1">
        <v>30.000399999999999</v>
      </c>
      <c r="ID1184" s="1">
        <v>30.385200000000001</v>
      </c>
      <c r="IE1184" s="1">
        <v>30.4816</v>
      </c>
      <c r="IF1184" s="1">
        <v>70.275700000000001</v>
      </c>
      <c r="IG1184" s="1">
        <v>30.715900000000001</v>
      </c>
      <c r="IH1184" s="1">
        <v>0</v>
      </c>
      <c r="II1184" s="1">
        <v>28.7562</v>
      </c>
      <c r="IJ1184" s="1">
        <v>1831.74</v>
      </c>
      <c r="IK1184" s="1">
        <v>23.0259</v>
      </c>
      <c r="IL1184" s="1">
        <v>100.69799999999999</v>
      </c>
      <c r="IM1184" s="1">
        <v>100.428</v>
      </c>
      <c r="IN1184" s="1" t="s">
        <v>365</v>
      </c>
    </row>
    <row r="1185" spans="1:248" ht="15.75" customHeight="1" x14ac:dyDescent="0.3">
      <c r="A1185" s="1">
        <v>1169</v>
      </c>
      <c r="B1185" s="1">
        <v>1660492495.5999999</v>
      </c>
      <c r="C1185" s="1">
        <v>8366.5</v>
      </c>
      <c r="D1185" s="1" t="s">
        <v>2650</v>
      </c>
      <c r="E1185" s="1" t="s">
        <v>2651</v>
      </c>
      <c r="F1185" s="1">
        <v>1</v>
      </c>
      <c r="G1185" s="1" t="s">
        <v>1964</v>
      </c>
      <c r="H1185" s="1" t="s">
        <v>350</v>
      </c>
      <c r="I1185" s="1" t="s">
        <v>351</v>
      </c>
      <c r="J1185" s="1" t="s">
        <v>352</v>
      </c>
      <c r="K1185" s="1" t="s">
        <v>1168</v>
      </c>
      <c r="L1185" s="1" t="s">
        <v>349</v>
      </c>
      <c r="M1185" s="1" t="s">
        <v>354</v>
      </c>
      <c r="N1185" s="1">
        <v>1660492487.5999999</v>
      </c>
      <c r="O1185" s="1">
        <f t="shared" si="136"/>
        <v>3.4536737331323859E-3</v>
      </c>
      <c r="P1185" s="1">
        <f t="shared" si="137"/>
        <v>3.4536737331323861</v>
      </c>
      <c r="Q1185" s="1">
        <f t="shared" si="138"/>
        <v>4.136672979281375</v>
      </c>
      <c r="R1185" s="1">
        <f t="shared" si="139"/>
        <v>1717.5975000000001</v>
      </c>
      <c r="S1185" s="1">
        <f t="shared" si="140"/>
        <v>1628.6353599255606</v>
      </c>
      <c r="T1185" s="1">
        <f t="shared" si="141"/>
        <v>162.4674950623961</v>
      </c>
      <c r="U1185" s="1">
        <f t="shared" si="142"/>
        <v>171.3420758365387</v>
      </c>
      <c r="V1185" s="1">
        <f t="shared" si="143"/>
        <v>0.18363805088260202</v>
      </c>
      <c r="W1185" s="1">
        <f t="shared" si="144"/>
        <v>2.9247443268834581</v>
      </c>
      <c r="X1185" s="1">
        <f t="shared" si="145"/>
        <v>0.1774645262250954</v>
      </c>
      <c r="Y1185" s="1">
        <f t="shared" si="146"/>
        <v>0.11145270603449457</v>
      </c>
      <c r="Z1185" s="1">
        <f t="shared" si="147"/>
        <v>321.51382218750001</v>
      </c>
      <c r="AA1185" s="1">
        <f t="shared" si="148"/>
        <v>31.994019725860646</v>
      </c>
      <c r="AB1185" s="1">
        <f t="shared" si="149"/>
        <v>31.245256250000001</v>
      </c>
      <c r="AC1185" s="1">
        <f t="shared" si="150"/>
        <v>4.5748505592572526</v>
      </c>
      <c r="AD1185" s="1">
        <f t="shared" si="151"/>
        <v>59.952629520707454</v>
      </c>
      <c r="AE1185" s="1">
        <f t="shared" si="152"/>
        <v>2.7042928465728155</v>
      </c>
      <c r="AF1185" s="1">
        <f t="shared" si="153"/>
        <v>4.5107159905951431</v>
      </c>
      <c r="AG1185" s="1">
        <f t="shared" si="154"/>
        <v>1.870557712684437</v>
      </c>
      <c r="AH1185" s="1">
        <f t="shared" si="155"/>
        <v>-152.30701163113821</v>
      </c>
      <c r="AI1185" s="1">
        <f t="shared" si="156"/>
        <v>-39.077738105208027</v>
      </c>
      <c r="AJ1185" s="1">
        <f t="shared" si="157"/>
        <v>-3.0039553936581886</v>
      </c>
      <c r="AK1185" s="1">
        <f t="shared" si="158"/>
        <v>127.12511705749557</v>
      </c>
      <c r="AL1185" s="1">
        <f t="shared" si="159"/>
        <v>35.437980207619013</v>
      </c>
      <c r="AM1185" s="1">
        <f t="shared" si="160"/>
        <v>3.4577365514583129</v>
      </c>
      <c r="AN1185" s="1">
        <f t="shared" si="161"/>
        <v>4.136672979281375</v>
      </c>
      <c r="AO1185" s="1">
        <v>1834.7716670584889</v>
      </c>
      <c r="AP1185" s="1">
        <v>1803.544303030302</v>
      </c>
      <c r="AQ1185" s="1">
        <v>5.1072017409581214</v>
      </c>
      <c r="AR1185" s="1">
        <v>64.971531831168349</v>
      </c>
      <c r="AS1185" s="1">
        <f t="shared" si="162"/>
        <v>3.4536737331323861</v>
      </c>
      <c r="AT1185" s="1">
        <v>23.07560586376983</v>
      </c>
      <c r="AU1185" s="1">
        <v>27.106707878787869</v>
      </c>
      <c r="AV1185" s="1">
        <v>-2.1791632292262329E-5</v>
      </c>
      <c r="AW1185" s="1">
        <v>82.288730517660355</v>
      </c>
      <c r="AX1185" s="1">
        <v>0</v>
      </c>
      <c r="AY1185" s="1">
        <v>0</v>
      </c>
      <c r="AZ1185" s="1">
        <f t="shared" si="163"/>
        <v>1</v>
      </c>
      <c r="BA1185" s="1">
        <f t="shared" si="164"/>
        <v>0</v>
      </c>
      <c r="BB1185" s="1">
        <f t="shared" si="165"/>
        <v>52037.568622745137</v>
      </c>
      <c r="BC1185" s="1">
        <f t="shared" si="166"/>
        <v>1999.9825000000001</v>
      </c>
      <c r="BD1185" s="1">
        <f t="shared" si="167"/>
        <v>1681.18561875</v>
      </c>
      <c r="BE1185" s="1">
        <f t="shared" si="168"/>
        <v>0.84060016462644049</v>
      </c>
      <c r="BF1185" s="1">
        <f t="shared" si="169"/>
        <v>0.16075831772903013</v>
      </c>
      <c r="BG1185" s="1">
        <v>6</v>
      </c>
      <c r="BH1185" s="1">
        <v>0.5</v>
      </c>
      <c r="BI1185" s="1" t="s">
        <v>355</v>
      </c>
      <c r="BJ1185" s="1">
        <v>2</v>
      </c>
      <c r="BK1185" s="1" t="b">
        <v>1</v>
      </c>
      <c r="BL1185" s="1">
        <v>1660492487.5999999</v>
      </c>
      <c r="BM1185" s="1">
        <v>1717.5975000000001</v>
      </c>
      <c r="BN1185" s="1">
        <v>1767.2362499999999</v>
      </c>
      <c r="BO1185" s="1">
        <v>27.10885</v>
      </c>
      <c r="BP1185" s="1">
        <v>23.07315625</v>
      </c>
      <c r="BQ1185" s="1">
        <v>1714.650625</v>
      </c>
      <c r="BR1185" s="1">
        <v>27.1062625</v>
      </c>
      <c r="BS1185" s="1">
        <v>500.13724999999999</v>
      </c>
      <c r="BT1185" s="1">
        <v>99.656949999999995</v>
      </c>
      <c r="BU1185" s="1">
        <v>9.9876518750000004E-2</v>
      </c>
      <c r="BV1185" s="1">
        <v>30.997425</v>
      </c>
      <c r="BW1185" s="1">
        <v>31.245256250000001</v>
      </c>
      <c r="BX1185" s="1">
        <v>999.9</v>
      </c>
      <c r="BY1185" s="1">
        <v>0</v>
      </c>
      <c r="BZ1185" s="1">
        <v>0</v>
      </c>
      <c r="CA1185" s="1">
        <v>10006.96125</v>
      </c>
      <c r="CB1185" s="1">
        <v>0</v>
      </c>
      <c r="CC1185" s="1">
        <v>30.792625000000001</v>
      </c>
      <c r="CD1185" s="1">
        <v>-49.639768750000002</v>
      </c>
      <c r="CE1185" s="1">
        <v>1765.4575</v>
      </c>
      <c r="CF1185" s="1">
        <v>1808.9749999999999</v>
      </c>
      <c r="CG1185" s="1">
        <v>4.0356806249999986</v>
      </c>
      <c r="CH1185" s="1">
        <v>1767.2362499999999</v>
      </c>
      <c r="CI1185" s="1">
        <v>23.07315625</v>
      </c>
      <c r="CJ1185" s="1">
        <v>2.7015843749999999</v>
      </c>
      <c r="CK1185" s="1">
        <v>2.299401875</v>
      </c>
      <c r="CL1185" s="1">
        <v>22.294750000000001</v>
      </c>
      <c r="CM1185" s="1">
        <v>19.672212500000001</v>
      </c>
      <c r="CN1185" s="1">
        <v>1999.9825000000001</v>
      </c>
      <c r="CO1185" s="1">
        <v>0.97999337500000006</v>
      </c>
      <c r="CP1185" s="1">
        <v>2.00067375E-2</v>
      </c>
      <c r="CQ1185" s="1">
        <v>0</v>
      </c>
      <c r="CR1185" s="1">
        <v>2.8870624999999999</v>
      </c>
      <c r="CS1185" s="1">
        <v>0</v>
      </c>
      <c r="CT1185" s="1">
        <v>33237.431250000001</v>
      </c>
      <c r="CU1185" s="1">
        <v>17412.137500000001</v>
      </c>
      <c r="CV1185" s="1">
        <v>40.905999999999999</v>
      </c>
      <c r="CW1185" s="1">
        <v>41.890500000000003</v>
      </c>
      <c r="CX1185" s="1">
        <v>40.878875000000001</v>
      </c>
      <c r="CY1185" s="1">
        <v>40.308124999999997</v>
      </c>
      <c r="CZ1185" s="1">
        <v>40.980312499999997</v>
      </c>
      <c r="DA1185" s="1">
        <v>1959.971875</v>
      </c>
      <c r="DB1185" s="1">
        <v>40.010624999999997</v>
      </c>
      <c r="DC1185" s="1">
        <v>0</v>
      </c>
      <c r="DD1185" s="1">
        <v>1660492493.5999999</v>
      </c>
      <c r="DE1185" s="1">
        <v>0</v>
      </c>
      <c r="DF1185" s="1">
        <v>1660491924.5999999</v>
      </c>
      <c r="DG1185" s="1" t="s">
        <v>1965</v>
      </c>
      <c r="DH1185" s="1">
        <v>1660491919.5999999</v>
      </c>
      <c r="DI1185" s="1">
        <v>1660491924.5999999</v>
      </c>
      <c r="DJ1185" s="1">
        <v>26</v>
      </c>
      <c r="DK1185" s="1">
        <v>0.56499999999999995</v>
      </c>
      <c r="DL1185" s="1">
        <v>-7.0000000000000001E-3</v>
      </c>
      <c r="DM1185" s="1">
        <v>1.335</v>
      </c>
      <c r="DN1185" s="1">
        <v>1.2E-2</v>
      </c>
      <c r="DO1185" s="1">
        <v>400</v>
      </c>
      <c r="DP1185" s="1">
        <v>23</v>
      </c>
      <c r="DQ1185" s="1">
        <v>0.17</v>
      </c>
      <c r="DR1185" s="1">
        <v>0.02</v>
      </c>
      <c r="DS1185" s="1">
        <v>4.0077853044499916</v>
      </c>
      <c r="DT1185" s="1">
        <v>2.7695593679650252</v>
      </c>
      <c r="DU1185" s="1">
        <v>0.21557661412870641</v>
      </c>
      <c r="DV1185" s="1">
        <v>0</v>
      </c>
      <c r="DW1185" s="1">
        <v>35.377939558023193</v>
      </c>
      <c r="DX1185" s="1">
        <v>3.176398831180768</v>
      </c>
      <c r="DY1185" s="1">
        <v>0.25523512484555899</v>
      </c>
      <c r="DZ1185" s="1">
        <v>0</v>
      </c>
      <c r="EA1185" s="1">
        <v>-49.583536666666667</v>
      </c>
      <c r="EB1185" s="1">
        <v>-5.4314295884316151</v>
      </c>
      <c r="EC1185" s="1">
        <v>0.40115657000173388</v>
      </c>
      <c r="ED1185" s="1">
        <v>0</v>
      </c>
      <c r="EE1185" s="1">
        <v>1622.7330983316799</v>
      </c>
      <c r="EF1185" s="1">
        <v>261.5874859739734</v>
      </c>
      <c r="EG1185" s="1">
        <v>19.511748180405441</v>
      </c>
      <c r="EH1185" s="1">
        <v>0</v>
      </c>
      <c r="EI1185" s="1">
        <v>4.0382405000000006</v>
      </c>
      <c r="EJ1185" s="1">
        <v>-4.1533058161355052E-2</v>
      </c>
      <c r="EK1185" s="1">
        <v>4.2082210909123877E-3</v>
      </c>
      <c r="EL1185" s="1">
        <v>1</v>
      </c>
      <c r="EM1185" s="1">
        <v>1.8705095444074751</v>
      </c>
      <c r="EN1185" s="1">
        <v>1.396791309277577E-2</v>
      </c>
      <c r="EO1185" s="1">
        <v>1.3921599185747931E-3</v>
      </c>
      <c r="EP1185" s="1">
        <v>1</v>
      </c>
      <c r="EQ1185" s="1">
        <v>2</v>
      </c>
      <c r="ER1185" s="1">
        <v>6</v>
      </c>
      <c r="ES1185" s="1" t="s">
        <v>384</v>
      </c>
      <c r="ET1185" s="1">
        <v>2.9439899999999999</v>
      </c>
      <c r="EU1185" s="1">
        <v>2.8012800000000002</v>
      </c>
      <c r="EV1185" s="1">
        <v>0.235814</v>
      </c>
      <c r="EW1185" s="1">
        <v>0.239651</v>
      </c>
      <c r="EX1185" s="1">
        <v>0.118093</v>
      </c>
      <c r="EY1185" s="1">
        <v>0.10546899999999999</v>
      </c>
      <c r="EZ1185" s="1">
        <v>15700.4</v>
      </c>
      <c r="FA1185" s="1">
        <v>16382.5</v>
      </c>
      <c r="FB1185" s="1">
        <v>23887.4</v>
      </c>
      <c r="FC1185" s="1">
        <v>25068.9</v>
      </c>
      <c r="FD1185" s="1">
        <v>33719.800000000003</v>
      </c>
      <c r="FE1185" s="1">
        <v>35808.800000000003</v>
      </c>
      <c r="FF1185" s="1">
        <v>43543.4</v>
      </c>
      <c r="FG1185" s="1">
        <v>46336.9</v>
      </c>
      <c r="FH1185" s="1">
        <v>1.98773</v>
      </c>
      <c r="FI1185" s="1">
        <v>1.8858699999999999</v>
      </c>
      <c r="FJ1185" s="1">
        <v>0.119738</v>
      </c>
      <c r="FK1185" s="1">
        <v>0</v>
      </c>
      <c r="FL1185" s="1">
        <v>29.295000000000002</v>
      </c>
      <c r="FM1185" s="1">
        <v>999.9</v>
      </c>
      <c r="FN1185" s="1">
        <v>61.1</v>
      </c>
      <c r="FO1185" s="1">
        <v>33.9</v>
      </c>
      <c r="FP1185" s="1">
        <v>32.575200000000002</v>
      </c>
      <c r="FQ1185" s="1">
        <v>63.546500000000002</v>
      </c>
      <c r="FR1185" s="1">
        <v>25.817299999999999</v>
      </c>
      <c r="FS1185" s="1">
        <v>1</v>
      </c>
      <c r="FT1185" s="1">
        <v>0.27365299999999998</v>
      </c>
      <c r="FU1185" s="1">
        <v>0.41950700000000002</v>
      </c>
      <c r="FV1185" s="1">
        <v>20.323499999999999</v>
      </c>
      <c r="FW1185" s="1">
        <v>5.2130999999999998</v>
      </c>
      <c r="FX1185" s="1">
        <v>11.9071</v>
      </c>
      <c r="FY1185" s="1">
        <v>5.0033500000000002</v>
      </c>
      <c r="FZ1185" s="1">
        <v>3.2905199999999999</v>
      </c>
      <c r="GA1185" s="1">
        <v>9999</v>
      </c>
      <c r="GB1185" s="1">
        <v>9999</v>
      </c>
      <c r="GC1185" s="1">
        <v>9999</v>
      </c>
      <c r="GD1185" s="1">
        <v>999.9</v>
      </c>
      <c r="GE1185" s="1">
        <v>1.85948</v>
      </c>
      <c r="GF1185" s="1">
        <v>1.85443</v>
      </c>
      <c r="GG1185" s="1">
        <v>1.85765</v>
      </c>
      <c r="GH1185" s="1">
        <v>1.85608</v>
      </c>
      <c r="GI1185" s="1">
        <v>1.85486</v>
      </c>
      <c r="GJ1185" s="1">
        <v>1.8545499999999999</v>
      </c>
      <c r="GK1185" s="1">
        <v>1.85321</v>
      </c>
      <c r="GL1185" s="1">
        <v>1.8563799999999999</v>
      </c>
      <c r="GM1185" s="1">
        <v>0</v>
      </c>
      <c r="GN1185" s="1">
        <v>0</v>
      </c>
      <c r="GO1185" s="1">
        <v>0</v>
      </c>
      <c r="GP1185" s="1">
        <v>0</v>
      </c>
      <c r="GQ1185" s="1" t="s">
        <v>358</v>
      </c>
      <c r="GR1185" s="1" t="s">
        <v>359</v>
      </c>
      <c r="GS1185" s="1" t="s">
        <v>360</v>
      </c>
      <c r="GT1185" s="1" t="s">
        <v>360</v>
      </c>
      <c r="GU1185" s="1" t="s">
        <v>360</v>
      </c>
      <c r="GV1185" s="1" t="s">
        <v>360</v>
      </c>
      <c r="GW1185" s="1">
        <v>0</v>
      </c>
      <c r="GX1185" s="1">
        <v>100</v>
      </c>
      <c r="GY1185" s="1">
        <v>100</v>
      </c>
      <c r="GZ1185" s="1">
        <v>2.98</v>
      </c>
      <c r="HA1185" s="1">
        <v>2.5999999999999999E-3</v>
      </c>
      <c r="HB1185" s="1">
        <v>0.40725668706344281</v>
      </c>
      <c r="HC1185" s="1">
        <v>2.678124759318837E-3</v>
      </c>
      <c r="HD1185" s="1">
        <v>-9.3737611465157319E-7</v>
      </c>
      <c r="HE1185" s="1">
        <v>1.3915637841753891E-10</v>
      </c>
      <c r="HF1185" s="1">
        <v>-8.3168333772034281E-2</v>
      </c>
      <c r="HG1185" s="1">
        <v>1.061361004592812E-2</v>
      </c>
      <c r="HH1185" s="1">
        <v>-3.086644042041478E-4</v>
      </c>
      <c r="HI1185" s="1">
        <v>1.24720902217549E-6</v>
      </c>
      <c r="HJ1185" s="1">
        <v>1</v>
      </c>
      <c r="HK1185" s="1">
        <v>2093</v>
      </c>
      <c r="HL1185" s="1">
        <v>2</v>
      </c>
      <c r="HM1185" s="1">
        <v>27</v>
      </c>
      <c r="HN1185" s="1">
        <v>9.6</v>
      </c>
      <c r="HO1185" s="1">
        <v>9.5</v>
      </c>
      <c r="HP1185" s="1">
        <v>3.5131800000000002</v>
      </c>
      <c r="HQ1185" s="1">
        <v>2.2741699999999998</v>
      </c>
      <c r="HR1185" s="1">
        <v>1.4978</v>
      </c>
      <c r="HS1185" s="1">
        <v>2.3022499999999999</v>
      </c>
      <c r="HT1185" s="1">
        <v>1.5478499999999999</v>
      </c>
      <c r="HU1185" s="1">
        <v>2.4438499999999999</v>
      </c>
      <c r="HV1185" s="1">
        <v>36.860399999999998</v>
      </c>
      <c r="HW1185" s="1">
        <v>14.0007</v>
      </c>
      <c r="HX1185" s="1">
        <v>18</v>
      </c>
      <c r="HY1185" s="1">
        <v>505.02300000000002</v>
      </c>
      <c r="HZ1185" s="1">
        <v>504.76499999999999</v>
      </c>
      <c r="IA1185" s="1">
        <v>28.758299999999998</v>
      </c>
      <c r="IB1185" s="1">
        <v>30.596900000000002</v>
      </c>
      <c r="IC1185" s="1">
        <v>30.000399999999999</v>
      </c>
      <c r="ID1185" s="1">
        <v>30.385899999999999</v>
      </c>
      <c r="IE1185" s="1">
        <v>30.4816</v>
      </c>
      <c r="IF1185" s="1">
        <v>70.368300000000005</v>
      </c>
      <c r="IG1185" s="1">
        <v>30.715900000000001</v>
      </c>
      <c r="IH1185" s="1">
        <v>0</v>
      </c>
      <c r="II1185" s="1">
        <v>28.7562</v>
      </c>
      <c r="IJ1185" s="1">
        <v>1831.74</v>
      </c>
      <c r="IK1185" s="1">
        <v>23.0259</v>
      </c>
      <c r="IL1185" s="1">
        <v>100.69799999999999</v>
      </c>
      <c r="IM1185" s="1">
        <v>100.428</v>
      </c>
      <c r="IN1185" s="1" t="s">
        <v>365</v>
      </c>
    </row>
    <row r="1186" spans="1:248" ht="15.75" customHeight="1" x14ac:dyDescent="0.3">
      <c r="A1186" s="1">
        <v>1170</v>
      </c>
      <c r="B1186" s="1">
        <v>1660492496.5999999</v>
      </c>
      <c r="C1186" s="1">
        <v>8367.5</v>
      </c>
      <c r="D1186" s="1" t="s">
        <v>2652</v>
      </c>
      <c r="E1186" s="1" t="s">
        <v>2653</v>
      </c>
      <c r="F1186" s="1">
        <v>1</v>
      </c>
      <c r="G1186" s="1" t="s">
        <v>1964</v>
      </c>
      <c r="H1186" s="1" t="s">
        <v>350</v>
      </c>
      <c r="I1186" s="1" t="s">
        <v>351</v>
      </c>
      <c r="J1186" s="1" t="s">
        <v>352</v>
      </c>
      <c r="K1186" s="1" t="s">
        <v>1168</v>
      </c>
      <c r="L1186" s="1" t="s">
        <v>349</v>
      </c>
      <c r="M1186" s="1" t="s">
        <v>354</v>
      </c>
      <c r="N1186" s="1">
        <v>1660492489.099999</v>
      </c>
      <c r="O1186" s="1">
        <f t="shared" si="136"/>
        <v>3.4544777831467146E-3</v>
      </c>
      <c r="P1186" s="1">
        <f t="shared" si="137"/>
        <v>3.4544777831467148</v>
      </c>
      <c r="Q1186" s="1">
        <f t="shared" si="138"/>
        <v>4.2310364094819093</v>
      </c>
      <c r="R1186" s="1">
        <f t="shared" si="139"/>
        <v>1724.9813333333329</v>
      </c>
      <c r="S1186" s="1">
        <f t="shared" si="140"/>
        <v>1634.9595850210137</v>
      </c>
      <c r="T1186" s="1">
        <f t="shared" si="141"/>
        <v>163.09849722194713</v>
      </c>
      <c r="U1186" s="1">
        <f t="shared" si="142"/>
        <v>172.07878762272966</v>
      </c>
      <c r="V1186" s="1">
        <f t="shared" si="143"/>
        <v>0.18366228529447853</v>
      </c>
      <c r="W1186" s="1">
        <f t="shared" si="144"/>
        <v>2.9247822355037756</v>
      </c>
      <c r="X1186" s="1">
        <f t="shared" si="145"/>
        <v>0.17748723773221189</v>
      </c>
      <c r="Y1186" s="1">
        <f t="shared" si="146"/>
        <v>0.11146703130269067</v>
      </c>
      <c r="Z1186" s="1">
        <f t="shared" si="147"/>
        <v>321.51427680000012</v>
      </c>
      <c r="AA1186" s="1">
        <f t="shared" si="148"/>
        <v>31.994016414964868</v>
      </c>
      <c r="AB1186" s="1">
        <f t="shared" si="149"/>
        <v>31.245973333333328</v>
      </c>
      <c r="AC1186" s="1">
        <f t="shared" si="150"/>
        <v>4.5750372745944139</v>
      </c>
      <c r="AD1186" s="1">
        <f t="shared" si="151"/>
        <v>59.951694501333243</v>
      </c>
      <c r="AE1186" s="1">
        <f t="shared" si="152"/>
        <v>2.7042838221127403</v>
      </c>
      <c r="AF1186" s="1">
        <f t="shared" si="153"/>
        <v>4.5107712877950448</v>
      </c>
      <c r="AG1186" s="1">
        <f t="shared" si="154"/>
        <v>1.8707534524816736</v>
      </c>
      <c r="AH1186" s="1">
        <f t="shared" si="155"/>
        <v>-152.34247023677011</v>
      </c>
      <c r="AI1186" s="1">
        <f t="shared" si="156"/>
        <v>-39.157413536986553</v>
      </c>
      <c r="AJ1186" s="1">
        <f t="shared" si="157"/>
        <v>-3.0100549711695446</v>
      </c>
      <c r="AK1186" s="1">
        <f t="shared" si="158"/>
        <v>127.0043380550739</v>
      </c>
      <c r="AL1186" s="1">
        <f t="shared" si="159"/>
        <v>35.532920968166565</v>
      </c>
      <c r="AM1186" s="1">
        <f t="shared" si="160"/>
        <v>3.456992072088763</v>
      </c>
      <c r="AN1186" s="1">
        <f t="shared" si="161"/>
        <v>4.2310364094819093</v>
      </c>
      <c r="AO1186" s="1">
        <v>1839.9470568724421</v>
      </c>
      <c r="AP1186" s="1">
        <v>1808.617696969696</v>
      </c>
      <c r="AQ1186" s="1">
        <v>5.1044576211292432</v>
      </c>
      <c r="AR1186" s="1">
        <v>64.971531831168349</v>
      </c>
      <c r="AS1186" s="1">
        <f t="shared" si="162"/>
        <v>3.4544777831467148</v>
      </c>
      <c r="AT1186" s="1">
        <v>23.075989941348489</v>
      </c>
      <c r="AU1186" s="1">
        <v>27.108067272727268</v>
      </c>
      <c r="AV1186" s="1">
        <v>-2.5051441337840528E-5</v>
      </c>
      <c r="AW1186" s="1">
        <v>82.288730517660355</v>
      </c>
      <c r="AX1186" s="1">
        <v>0</v>
      </c>
      <c r="AY1186" s="1">
        <v>0</v>
      </c>
      <c r="AZ1186" s="1">
        <f t="shared" si="163"/>
        <v>1</v>
      </c>
      <c r="BA1186" s="1">
        <f t="shared" si="164"/>
        <v>0</v>
      </c>
      <c r="BB1186" s="1">
        <f t="shared" si="165"/>
        <v>52038.612357287224</v>
      </c>
      <c r="BC1186" s="1">
        <f t="shared" si="166"/>
        <v>1999.985333333334</v>
      </c>
      <c r="BD1186" s="1">
        <f t="shared" si="167"/>
        <v>1681.1880000000006</v>
      </c>
      <c r="BE1186" s="1">
        <f t="shared" si="168"/>
        <v>0.84060016440120566</v>
      </c>
      <c r="BF1186" s="1">
        <f t="shared" si="169"/>
        <v>0.16075831729432682</v>
      </c>
      <c r="BG1186" s="1">
        <v>6</v>
      </c>
      <c r="BH1186" s="1">
        <v>0.5</v>
      </c>
      <c r="BI1186" s="1" t="s">
        <v>355</v>
      </c>
      <c r="BJ1186" s="1">
        <v>2</v>
      </c>
      <c r="BK1186" s="1" t="b">
        <v>1</v>
      </c>
      <c r="BL1186" s="1">
        <v>1660492489.099999</v>
      </c>
      <c r="BM1186" s="1">
        <v>1724.9813333333329</v>
      </c>
      <c r="BN1186" s="1">
        <v>1774.763333333334</v>
      </c>
      <c r="BO1186" s="1">
        <v>27.108740000000001</v>
      </c>
      <c r="BP1186" s="1">
        <v>23.073893333333331</v>
      </c>
      <c r="BQ1186" s="1">
        <v>1722.03</v>
      </c>
      <c r="BR1186" s="1">
        <v>27.106159999999999</v>
      </c>
      <c r="BS1186" s="1">
        <v>500.13459999999998</v>
      </c>
      <c r="BT1186" s="1">
        <v>99.657006666666646</v>
      </c>
      <c r="BU1186" s="1">
        <v>9.9891739999999993E-2</v>
      </c>
      <c r="BV1186" s="1">
        <v>30.99763999999999</v>
      </c>
      <c r="BW1186" s="1">
        <v>31.245973333333328</v>
      </c>
      <c r="BX1186" s="1">
        <v>999.89999999999986</v>
      </c>
      <c r="BY1186" s="1">
        <v>0</v>
      </c>
      <c r="BZ1186" s="1">
        <v>0</v>
      </c>
      <c r="CA1186" s="1">
        <v>10007.172</v>
      </c>
      <c r="CB1186" s="1">
        <v>0</v>
      </c>
      <c r="CC1186" s="1">
        <v>30.822193333333331</v>
      </c>
      <c r="CD1186" s="1">
        <v>-49.782946666666668</v>
      </c>
      <c r="CE1186" s="1">
        <v>1773.0466666666671</v>
      </c>
      <c r="CF1186" s="1">
        <v>1816.681333333333</v>
      </c>
      <c r="CG1186" s="1">
        <v>4.0348313333333339</v>
      </c>
      <c r="CH1186" s="1">
        <v>1774.763333333334</v>
      </c>
      <c r="CI1186" s="1">
        <v>23.073893333333331</v>
      </c>
      <c r="CJ1186" s="1">
        <v>2.7015746666666671</v>
      </c>
      <c r="CK1186" s="1">
        <v>2.2994773333333329</v>
      </c>
      <c r="CL1186" s="1">
        <v>22.294693333333331</v>
      </c>
      <c r="CM1186" s="1">
        <v>19.67273333333333</v>
      </c>
      <c r="CN1186" s="1">
        <v>1999.985333333334</v>
      </c>
      <c r="CO1186" s="1">
        <v>0.97999340000000013</v>
      </c>
      <c r="CP1186" s="1">
        <v>2.0006713333333329E-2</v>
      </c>
      <c r="CQ1186" s="1">
        <v>0</v>
      </c>
      <c r="CR1186" s="1">
        <v>2.8291333333333331</v>
      </c>
      <c r="CS1186" s="1">
        <v>0</v>
      </c>
      <c r="CT1186" s="1">
        <v>33236.426666666674</v>
      </c>
      <c r="CU1186" s="1">
        <v>17412.166666666672</v>
      </c>
      <c r="CV1186" s="1">
        <v>40.912200000000013</v>
      </c>
      <c r="CW1186" s="1">
        <v>41.891533333333342</v>
      </c>
      <c r="CX1186" s="1">
        <v>40.879133333333343</v>
      </c>
      <c r="CY1186" s="1">
        <v>40.311999999999998</v>
      </c>
      <c r="CZ1186" s="1">
        <v>40.987400000000001</v>
      </c>
      <c r="DA1186" s="1">
        <v>1959.974666666667</v>
      </c>
      <c r="DB1186" s="1">
        <v>40.010666666666673</v>
      </c>
      <c r="DC1186" s="1">
        <v>0</v>
      </c>
      <c r="DD1186" s="1">
        <v>1660492494.8</v>
      </c>
      <c r="DE1186" s="1">
        <v>0</v>
      </c>
      <c r="DF1186" s="1">
        <v>1660491924.5999999</v>
      </c>
      <c r="DG1186" s="1" t="s">
        <v>1965</v>
      </c>
      <c r="DH1186" s="1">
        <v>1660491919.5999999</v>
      </c>
      <c r="DI1186" s="1">
        <v>1660491924.5999999</v>
      </c>
      <c r="DJ1186" s="1">
        <v>26</v>
      </c>
      <c r="DK1186" s="1">
        <v>0.56499999999999995</v>
      </c>
      <c r="DL1186" s="1">
        <v>-7.0000000000000001E-3</v>
      </c>
      <c r="DM1186" s="1">
        <v>1.335</v>
      </c>
      <c r="DN1186" s="1">
        <v>1.2E-2</v>
      </c>
      <c r="DO1186" s="1">
        <v>400</v>
      </c>
      <c r="DP1186" s="1">
        <v>23</v>
      </c>
      <c r="DQ1186" s="1">
        <v>0.17</v>
      </c>
      <c r="DR1186" s="1">
        <v>0.02</v>
      </c>
      <c r="DS1186" s="1">
        <v>4.0399693346093564</v>
      </c>
      <c r="DT1186" s="1">
        <v>2.3529280294942678</v>
      </c>
      <c r="DU1186" s="1">
        <v>0.20185964957439551</v>
      </c>
      <c r="DV1186" s="1">
        <v>0</v>
      </c>
      <c r="DW1186" s="1">
        <v>35.452356734590303</v>
      </c>
      <c r="DX1186" s="1">
        <v>3.617173679974973</v>
      </c>
      <c r="DY1186" s="1">
        <v>0.26912669524586152</v>
      </c>
      <c r="DZ1186" s="1">
        <v>0</v>
      </c>
      <c r="EA1186" s="1">
        <v>-49.684070967741931</v>
      </c>
      <c r="EB1186" s="1">
        <v>-5.503374193548332</v>
      </c>
      <c r="EC1186" s="1">
        <v>0.41747575181161911</v>
      </c>
      <c r="ED1186" s="1">
        <v>0</v>
      </c>
      <c r="EE1186" s="1">
        <v>1630.6022817398009</v>
      </c>
      <c r="EF1186" s="1">
        <v>265.97151800855119</v>
      </c>
      <c r="EG1186" s="1">
        <v>19.206405920994719</v>
      </c>
      <c r="EH1186" s="1">
        <v>0</v>
      </c>
      <c r="EI1186" s="1">
        <v>4.0372739024390247</v>
      </c>
      <c r="EJ1186" s="1">
        <v>-3.9800487804870457E-2</v>
      </c>
      <c r="EK1186" s="1">
        <v>4.1138444888311884E-3</v>
      </c>
      <c r="EL1186" s="1">
        <v>1</v>
      </c>
      <c r="EM1186" s="1">
        <v>1.8706438631667499</v>
      </c>
      <c r="EN1186" s="1">
        <v>9.2880844940369939E-3</v>
      </c>
      <c r="EO1186" s="1">
        <v>1.326223029250787E-3</v>
      </c>
      <c r="EP1186" s="1">
        <v>1</v>
      </c>
      <c r="EQ1186" s="1">
        <v>2</v>
      </c>
      <c r="ER1186" s="1">
        <v>6</v>
      </c>
      <c r="ES1186" s="1" t="s">
        <v>384</v>
      </c>
      <c r="ET1186" s="1">
        <v>2.9440400000000002</v>
      </c>
      <c r="EU1186" s="1">
        <v>2.8012299999999999</v>
      </c>
      <c r="EV1186" s="1">
        <v>0.23619699999999999</v>
      </c>
      <c r="EW1186" s="1">
        <v>0.240034</v>
      </c>
      <c r="EX1186" s="1">
        <v>0.11809600000000001</v>
      </c>
      <c r="EY1186" s="1">
        <v>0.10546800000000001</v>
      </c>
      <c r="EZ1186" s="1">
        <v>15692.5</v>
      </c>
      <c r="FA1186" s="1">
        <v>16374.3</v>
      </c>
      <c r="FB1186" s="1">
        <v>23887.4</v>
      </c>
      <c r="FC1186" s="1">
        <v>25069</v>
      </c>
      <c r="FD1186" s="1">
        <v>33719.599999999999</v>
      </c>
      <c r="FE1186" s="1">
        <v>35808.800000000003</v>
      </c>
      <c r="FF1186" s="1">
        <v>43543.4</v>
      </c>
      <c r="FG1186" s="1">
        <v>46336.9</v>
      </c>
      <c r="FH1186" s="1">
        <v>1.98767</v>
      </c>
      <c r="FI1186" s="1">
        <v>1.88585</v>
      </c>
      <c r="FJ1186" s="1">
        <v>0.11977599999999999</v>
      </c>
      <c r="FK1186" s="1">
        <v>0</v>
      </c>
      <c r="FL1186" s="1">
        <v>29.295000000000002</v>
      </c>
      <c r="FM1186" s="1">
        <v>999.9</v>
      </c>
      <c r="FN1186" s="1">
        <v>61.1</v>
      </c>
      <c r="FO1186" s="1">
        <v>33.9</v>
      </c>
      <c r="FP1186" s="1">
        <v>32.574399999999997</v>
      </c>
      <c r="FQ1186" s="1">
        <v>63.326500000000003</v>
      </c>
      <c r="FR1186" s="1">
        <v>25.1082</v>
      </c>
      <c r="FS1186" s="1">
        <v>1</v>
      </c>
      <c r="FT1186" s="1">
        <v>0.27371699999999999</v>
      </c>
      <c r="FU1186" s="1">
        <v>0.423203</v>
      </c>
      <c r="FV1186" s="1">
        <v>20.323499999999999</v>
      </c>
      <c r="FW1186" s="1">
        <v>5.2127999999999997</v>
      </c>
      <c r="FX1186" s="1">
        <v>11.9071</v>
      </c>
      <c r="FY1186" s="1">
        <v>5.0032500000000004</v>
      </c>
      <c r="FZ1186" s="1">
        <v>3.2905000000000002</v>
      </c>
      <c r="GA1186" s="1">
        <v>9999</v>
      </c>
      <c r="GB1186" s="1">
        <v>9999</v>
      </c>
      <c r="GC1186" s="1">
        <v>9999</v>
      </c>
      <c r="GD1186" s="1">
        <v>999.9</v>
      </c>
      <c r="GE1186" s="1">
        <v>1.85948</v>
      </c>
      <c r="GF1186" s="1">
        <v>1.8544400000000001</v>
      </c>
      <c r="GG1186" s="1">
        <v>1.85765</v>
      </c>
      <c r="GH1186" s="1">
        <v>1.85608</v>
      </c>
      <c r="GI1186" s="1">
        <v>1.85486</v>
      </c>
      <c r="GJ1186" s="1">
        <v>1.85456</v>
      </c>
      <c r="GK1186" s="1">
        <v>1.85321</v>
      </c>
      <c r="GL1186" s="1">
        <v>1.8563799999999999</v>
      </c>
      <c r="GM1186" s="1">
        <v>0</v>
      </c>
      <c r="GN1186" s="1">
        <v>0</v>
      </c>
      <c r="GO1186" s="1">
        <v>0</v>
      </c>
      <c r="GP1186" s="1">
        <v>0</v>
      </c>
      <c r="GQ1186" s="1" t="s">
        <v>358</v>
      </c>
      <c r="GR1186" s="1" t="s">
        <v>359</v>
      </c>
      <c r="GS1186" s="1" t="s">
        <v>360</v>
      </c>
      <c r="GT1186" s="1" t="s">
        <v>360</v>
      </c>
      <c r="GU1186" s="1" t="s">
        <v>360</v>
      </c>
      <c r="GV1186" s="1" t="s">
        <v>360</v>
      </c>
      <c r="GW1186" s="1">
        <v>0</v>
      </c>
      <c r="GX1186" s="1">
        <v>100</v>
      </c>
      <c r="GY1186" s="1">
        <v>100</v>
      </c>
      <c r="GZ1186" s="1">
        <v>2.98</v>
      </c>
      <c r="HA1186" s="1">
        <v>2.5999999999999999E-3</v>
      </c>
      <c r="HB1186" s="1">
        <v>0.40725668706344281</v>
      </c>
      <c r="HC1186" s="1">
        <v>2.678124759318837E-3</v>
      </c>
      <c r="HD1186" s="1">
        <v>-9.3737611465157319E-7</v>
      </c>
      <c r="HE1186" s="1">
        <v>1.3915637841753891E-10</v>
      </c>
      <c r="HF1186" s="1">
        <v>-8.3168333772034281E-2</v>
      </c>
      <c r="HG1186" s="1">
        <v>1.061361004592812E-2</v>
      </c>
      <c r="HH1186" s="1">
        <v>-3.086644042041478E-4</v>
      </c>
      <c r="HI1186" s="1">
        <v>1.24720902217549E-6</v>
      </c>
      <c r="HJ1186" s="1">
        <v>1</v>
      </c>
      <c r="HK1186" s="1">
        <v>2093</v>
      </c>
      <c r="HL1186" s="1">
        <v>2</v>
      </c>
      <c r="HM1186" s="1">
        <v>27</v>
      </c>
      <c r="HN1186" s="1">
        <v>9.6</v>
      </c>
      <c r="HO1186" s="1">
        <v>9.5</v>
      </c>
      <c r="HP1186" s="1">
        <v>3.5229499999999998</v>
      </c>
      <c r="HQ1186" s="1">
        <v>2.2973599999999998</v>
      </c>
      <c r="HR1186" s="1">
        <v>1.4978</v>
      </c>
      <c r="HS1186" s="1">
        <v>2.3022499999999999</v>
      </c>
      <c r="HT1186" s="1">
        <v>1.5478499999999999</v>
      </c>
      <c r="HU1186" s="1">
        <v>2.33887</v>
      </c>
      <c r="HV1186" s="1">
        <v>36.860399999999998</v>
      </c>
      <c r="HW1186" s="1">
        <v>13.974399999999999</v>
      </c>
      <c r="HX1186" s="1">
        <v>18</v>
      </c>
      <c r="HY1186" s="1">
        <v>504.99599999999998</v>
      </c>
      <c r="HZ1186" s="1">
        <v>504.74900000000002</v>
      </c>
      <c r="IA1186" s="1">
        <v>28.758700000000001</v>
      </c>
      <c r="IB1186" s="1">
        <v>30.597300000000001</v>
      </c>
      <c r="IC1186" s="1">
        <v>30.000399999999999</v>
      </c>
      <c r="ID1186" s="1">
        <v>30.386299999999999</v>
      </c>
      <c r="IE1186" s="1">
        <v>30.4818</v>
      </c>
      <c r="IF1186" s="1">
        <v>70.581100000000006</v>
      </c>
      <c r="IG1186" s="1">
        <v>30.715900000000001</v>
      </c>
      <c r="IH1186" s="1">
        <v>0</v>
      </c>
      <c r="II1186" s="1">
        <v>28.7577</v>
      </c>
      <c r="IJ1186" s="1">
        <v>1841.76</v>
      </c>
      <c r="IK1186" s="1">
        <v>23.0259</v>
      </c>
      <c r="IL1186" s="1">
        <v>100.69799999999999</v>
      </c>
      <c r="IM1186" s="1">
        <v>100.428</v>
      </c>
      <c r="IN1186" s="1" t="s">
        <v>365</v>
      </c>
    </row>
    <row r="1187" spans="1:248" ht="15.75" customHeight="1" x14ac:dyDescent="0.3">
      <c r="A1187" s="1">
        <v>1171</v>
      </c>
      <c r="B1187" s="1">
        <v>1660492497.5999999</v>
      </c>
      <c r="C1187" s="1">
        <v>8368.5</v>
      </c>
      <c r="D1187" s="1" t="s">
        <v>2654</v>
      </c>
      <c r="E1187" s="1" t="s">
        <v>2655</v>
      </c>
      <c r="F1187" s="1">
        <v>1</v>
      </c>
      <c r="G1187" s="1" t="s">
        <v>1964</v>
      </c>
      <c r="H1187" s="1" t="s">
        <v>350</v>
      </c>
      <c r="I1187" s="1" t="s">
        <v>351</v>
      </c>
      <c r="J1187" s="1" t="s">
        <v>352</v>
      </c>
      <c r="K1187" s="1" t="s">
        <v>1168</v>
      </c>
      <c r="L1187" s="1" t="s">
        <v>349</v>
      </c>
      <c r="M1187" s="1" t="s">
        <v>354</v>
      </c>
      <c r="N1187" s="1">
        <v>1660492489.5999999</v>
      </c>
      <c r="O1187" s="1">
        <f t="shared" si="136"/>
        <v>3.4555877545903281E-3</v>
      </c>
      <c r="P1187" s="1">
        <f t="shared" si="137"/>
        <v>3.455587754590328</v>
      </c>
      <c r="Q1187" s="1">
        <f t="shared" si="138"/>
        <v>4.3362542824203851</v>
      </c>
      <c r="R1187" s="1">
        <f t="shared" si="139"/>
        <v>1727.454375</v>
      </c>
      <c r="S1187" s="1">
        <f t="shared" si="140"/>
        <v>1636.4391173131098</v>
      </c>
      <c r="T1187" s="1">
        <f t="shared" si="141"/>
        <v>163.24613520313935</v>
      </c>
      <c r="U1187" s="1">
        <f t="shared" si="142"/>
        <v>172.32553748869333</v>
      </c>
      <c r="V1187" s="1">
        <f t="shared" si="143"/>
        <v>0.18372127684940259</v>
      </c>
      <c r="W1187" s="1">
        <f t="shared" si="144"/>
        <v>2.9248201923432973</v>
      </c>
      <c r="X1187" s="1">
        <f t="shared" si="145"/>
        <v>0.17754241094363141</v>
      </c>
      <c r="Y1187" s="1">
        <f t="shared" si="146"/>
        <v>0.11150184178156497</v>
      </c>
      <c r="Z1187" s="1">
        <f t="shared" si="147"/>
        <v>321.51372243750001</v>
      </c>
      <c r="AA1187" s="1">
        <f t="shared" si="148"/>
        <v>31.993822767026614</v>
      </c>
      <c r="AB1187" s="1">
        <f t="shared" si="149"/>
        <v>31.246056249999999</v>
      </c>
      <c r="AC1187" s="1">
        <f t="shared" si="150"/>
        <v>4.5750588650004582</v>
      </c>
      <c r="AD1187" s="1">
        <f t="shared" si="151"/>
        <v>59.951356914518264</v>
      </c>
      <c r="AE1187" s="1">
        <f t="shared" si="152"/>
        <v>2.7042855556729921</v>
      </c>
      <c r="AF1187" s="1">
        <f t="shared" si="153"/>
        <v>4.510799579614023</v>
      </c>
      <c r="AG1187" s="1">
        <f t="shared" si="154"/>
        <v>1.8707733093274661</v>
      </c>
      <c r="AH1187" s="1">
        <f t="shared" si="155"/>
        <v>-152.39141997743346</v>
      </c>
      <c r="AI1187" s="1">
        <f t="shared" si="156"/>
        <v>-39.153651130010246</v>
      </c>
      <c r="AJ1187" s="1">
        <f t="shared" si="157"/>
        <v>-3.0097295570392619</v>
      </c>
      <c r="AK1187" s="1">
        <f t="shared" si="158"/>
        <v>126.95892177301707</v>
      </c>
      <c r="AL1187" s="1">
        <f t="shared" si="159"/>
        <v>35.561177979438774</v>
      </c>
      <c r="AM1187" s="1">
        <f t="shared" si="160"/>
        <v>3.4567882840408259</v>
      </c>
      <c r="AN1187" s="1">
        <f t="shared" si="161"/>
        <v>4.3362542824203851</v>
      </c>
      <c r="AO1187" s="1">
        <v>1845.1432258780419</v>
      </c>
      <c r="AP1187" s="1">
        <v>1813.7052727272719</v>
      </c>
      <c r="AQ1187" s="1">
        <v>5.10044461892132</v>
      </c>
      <c r="AR1187" s="1">
        <v>64.971531831168349</v>
      </c>
      <c r="AS1187" s="1">
        <f t="shared" si="162"/>
        <v>3.455587754590328</v>
      </c>
      <c r="AT1187" s="1">
        <v>23.075916206851211</v>
      </c>
      <c r="AU1187" s="1">
        <v>27.109145454545441</v>
      </c>
      <c r="AV1187" s="1">
        <v>-4.9485907531443329E-6</v>
      </c>
      <c r="AW1187" s="1">
        <v>82.288730517660355</v>
      </c>
      <c r="AX1187" s="1">
        <v>0</v>
      </c>
      <c r="AY1187" s="1">
        <v>0</v>
      </c>
      <c r="AZ1187" s="1">
        <f t="shared" si="163"/>
        <v>1</v>
      </c>
      <c r="BA1187" s="1">
        <f t="shared" si="164"/>
        <v>0</v>
      </c>
      <c r="BB1187" s="1">
        <f t="shared" si="165"/>
        <v>52039.674759230424</v>
      </c>
      <c r="BC1187" s="1">
        <f t="shared" si="166"/>
        <v>1999.9818749999999</v>
      </c>
      <c r="BD1187" s="1">
        <f t="shared" si="167"/>
        <v>1681.1850937500001</v>
      </c>
      <c r="BE1187" s="1">
        <f t="shared" si="168"/>
        <v>0.84060016481399369</v>
      </c>
      <c r="BF1187" s="1">
        <f t="shared" si="169"/>
        <v>0.16075831809100771</v>
      </c>
      <c r="BG1187" s="1">
        <v>6</v>
      </c>
      <c r="BH1187" s="1">
        <v>0.5</v>
      </c>
      <c r="BI1187" s="1" t="s">
        <v>355</v>
      </c>
      <c r="BJ1187" s="1">
        <v>2</v>
      </c>
      <c r="BK1187" s="1" t="b">
        <v>1</v>
      </c>
      <c r="BL1187" s="1">
        <v>1660492489.5999999</v>
      </c>
      <c r="BM1187" s="1">
        <v>1727.454375</v>
      </c>
      <c r="BN1187" s="1">
        <v>1777.28</v>
      </c>
      <c r="BO1187" s="1">
        <v>27.108750000000001</v>
      </c>
      <c r="BP1187" s="1">
        <v>23.074149999999999</v>
      </c>
      <c r="BQ1187" s="1">
        <v>1724.50125</v>
      </c>
      <c r="BR1187" s="1">
        <v>27.106168749999998</v>
      </c>
      <c r="BS1187" s="1">
        <v>500.13568750000002</v>
      </c>
      <c r="BT1187" s="1">
        <v>99.657031249999989</v>
      </c>
      <c r="BU1187" s="1">
        <v>9.9894306250000009E-2</v>
      </c>
      <c r="BV1187" s="1">
        <v>30.99775</v>
      </c>
      <c r="BW1187" s="1">
        <v>31.246056249999999</v>
      </c>
      <c r="BX1187" s="1">
        <v>999.9</v>
      </c>
      <c r="BY1187" s="1">
        <v>0</v>
      </c>
      <c r="BZ1187" s="1">
        <v>0</v>
      </c>
      <c r="CA1187" s="1">
        <v>10007.38625</v>
      </c>
      <c r="CB1187" s="1">
        <v>0</v>
      </c>
      <c r="CC1187" s="1">
        <v>30.820499999999999</v>
      </c>
      <c r="CD1187" s="1">
        <v>-49.826668750000003</v>
      </c>
      <c r="CE1187" s="1">
        <v>1775.588125</v>
      </c>
      <c r="CF1187" s="1">
        <v>1819.2574999999999</v>
      </c>
      <c r="CG1187" s="1">
        <v>4.0345893749999986</v>
      </c>
      <c r="CH1187" s="1">
        <v>1777.28</v>
      </c>
      <c r="CI1187" s="1">
        <v>23.074149999999999</v>
      </c>
      <c r="CJ1187" s="1">
        <v>2.70157625</v>
      </c>
      <c r="CK1187" s="1">
        <v>2.2995031250000002</v>
      </c>
      <c r="CL1187" s="1">
        <v>22.294706250000001</v>
      </c>
      <c r="CM1187" s="1">
        <v>19.672912499999999</v>
      </c>
      <c r="CN1187" s="1">
        <v>1999.9818749999999</v>
      </c>
      <c r="CO1187" s="1">
        <v>0.97999337500000006</v>
      </c>
      <c r="CP1187" s="1">
        <v>2.00067375E-2</v>
      </c>
      <c r="CQ1187" s="1">
        <v>0</v>
      </c>
      <c r="CR1187" s="1">
        <v>2.7361249999999999</v>
      </c>
      <c r="CS1187" s="1">
        <v>0</v>
      </c>
      <c r="CT1187" s="1">
        <v>33236.081250000003</v>
      </c>
      <c r="CU1187" s="1">
        <v>17412.137500000001</v>
      </c>
      <c r="CV1187" s="1">
        <v>40.909875</v>
      </c>
      <c r="CW1187" s="1">
        <v>41.890500000000003</v>
      </c>
      <c r="CX1187" s="1">
        <v>40.878875000000001</v>
      </c>
      <c r="CY1187" s="1">
        <v>40.311999999999998</v>
      </c>
      <c r="CZ1187" s="1">
        <v>40.988187500000002</v>
      </c>
      <c r="DA1187" s="1">
        <v>1959.9712500000001</v>
      </c>
      <c r="DB1187" s="1">
        <v>40.010624999999997</v>
      </c>
      <c r="DC1187" s="1">
        <v>0</v>
      </c>
      <c r="DD1187" s="1">
        <v>1660492495.4000001</v>
      </c>
      <c r="DE1187" s="1">
        <v>0</v>
      </c>
      <c r="DF1187" s="1">
        <v>1660491924.5999999</v>
      </c>
      <c r="DG1187" s="1" t="s">
        <v>1965</v>
      </c>
      <c r="DH1187" s="1">
        <v>1660491919.5999999</v>
      </c>
      <c r="DI1187" s="1">
        <v>1660491924.5999999</v>
      </c>
      <c r="DJ1187" s="1">
        <v>26</v>
      </c>
      <c r="DK1187" s="1">
        <v>0.56499999999999995</v>
      </c>
      <c r="DL1187" s="1">
        <v>-7.0000000000000001E-3</v>
      </c>
      <c r="DM1187" s="1">
        <v>1.335</v>
      </c>
      <c r="DN1187" s="1">
        <v>1.2E-2</v>
      </c>
      <c r="DO1187" s="1">
        <v>400</v>
      </c>
      <c r="DP1187" s="1">
        <v>23</v>
      </c>
      <c r="DQ1187" s="1">
        <v>0.17</v>
      </c>
      <c r="DR1187" s="1">
        <v>0.02</v>
      </c>
      <c r="DS1187" s="1">
        <v>4.1054910415196542</v>
      </c>
      <c r="DT1187" s="1">
        <v>1.710295143669851</v>
      </c>
      <c r="DU1187" s="1">
        <v>0.15649923637990479</v>
      </c>
      <c r="DV1187" s="1">
        <v>0</v>
      </c>
      <c r="DW1187" s="1">
        <v>35.530651887984213</v>
      </c>
      <c r="DX1187" s="1">
        <v>3.5407237192729499</v>
      </c>
      <c r="DY1187" s="1">
        <v>0.27147193895567823</v>
      </c>
      <c r="DZ1187" s="1">
        <v>0</v>
      </c>
      <c r="EA1187" s="1">
        <v>-49.853073333333327</v>
      </c>
      <c r="EB1187" s="1">
        <v>-5.2707310344828304</v>
      </c>
      <c r="EC1187" s="1">
        <v>0.38712279785905429</v>
      </c>
      <c r="ED1187" s="1">
        <v>0</v>
      </c>
      <c r="EE1187" s="1">
        <v>1636.1999039443731</v>
      </c>
      <c r="EF1187" s="1">
        <v>270.80977365237538</v>
      </c>
      <c r="EG1187" s="1">
        <v>20.204431643466229</v>
      </c>
      <c r="EH1187" s="1">
        <v>0</v>
      </c>
      <c r="EI1187" s="1">
        <v>4.0361485000000004</v>
      </c>
      <c r="EJ1187" s="1">
        <v>-3.5253433395877158E-2</v>
      </c>
      <c r="EK1187" s="1">
        <v>3.60911246014862E-3</v>
      </c>
      <c r="EL1187" s="1">
        <v>1</v>
      </c>
      <c r="EM1187" s="1">
        <v>1.870716100017034</v>
      </c>
      <c r="EN1187" s="1">
        <v>3.3442068701470999E-3</v>
      </c>
      <c r="EO1187" s="1">
        <v>1.1963988785344229E-3</v>
      </c>
      <c r="EP1187" s="1">
        <v>1</v>
      </c>
      <c r="EQ1187" s="1">
        <v>2</v>
      </c>
      <c r="ER1187" s="1">
        <v>6</v>
      </c>
      <c r="ES1187" s="1" t="s">
        <v>384</v>
      </c>
      <c r="ET1187" s="1">
        <v>2.9439099999999998</v>
      </c>
      <c r="EU1187" s="1">
        <v>2.8012600000000001</v>
      </c>
      <c r="EV1187" s="1">
        <v>0.23657800000000001</v>
      </c>
      <c r="EW1187" s="1">
        <v>0.24040900000000001</v>
      </c>
      <c r="EX1187" s="1">
        <v>0.11809500000000001</v>
      </c>
      <c r="EY1187" s="1">
        <v>0.105472</v>
      </c>
      <c r="EZ1187" s="1">
        <v>15684.6</v>
      </c>
      <c r="FA1187" s="1">
        <v>16366.3</v>
      </c>
      <c r="FB1187" s="1">
        <v>23887.200000000001</v>
      </c>
      <c r="FC1187" s="1">
        <v>25069.1</v>
      </c>
      <c r="FD1187" s="1">
        <v>33719.4</v>
      </c>
      <c r="FE1187" s="1">
        <v>35808.800000000003</v>
      </c>
      <c r="FF1187" s="1">
        <v>43543</v>
      </c>
      <c r="FG1187" s="1">
        <v>46337</v>
      </c>
      <c r="FH1187" s="1">
        <v>1.9874799999999999</v>
      </c>
      <c r="FI1187" s="1">
        <v>1.8858999999999999</v>
      </c>
      <c r="FJ1187" s="1">
        <v>0.120007</v>
      </c>
      <c r="FK1187" s="1">
        <v>0</v>
      </c>
      <c r="FL1187" s="1">
        <v>29.294899999999998</v>
      </c>
      <c r="FM1187" s="1">
        <v>999.9</v>
      </c>
      <c r="FN1187" s="1">
        <v>61.1</v>
      </c>
      <c r="FO1187" s="1">
        <v>33.9</v>
      </c>
      <c r="FP1187" s="1">
        <v>32.5762</v>
      </c>
      <c r="FQ1187" s="1">
        <v>63.646500000000003</v>
      </c>
      <c r="FR1187" s="1">
        <v>25.192299999999999</v>
      </c>
      <c r="FS1187" s="1">
        <v>1</v>
      </c>
      <c r="FT1187" s="1">
        <v>0.27375300000000002</v>
      </c>
      <c r="FU1187" s="1">
        <v>0.42496499999999998</v>
      </c>
      <c r="FV1187" s="1">
        <v>20.3233</v>
      </c>
      <c r="FW1187" s="1">
        <v>5.21265</v>
      </c>
      <c r="FX1187" s="1">
        <v>11.9071</v>
      </c>
      <c r="FY1187" s="1">
        <v>5.00305</v>
      </c>
      <c r="FZ1187" s="1">
        <v>3.2904800000000001</v>
      </c>
      <c r="GA1187" s="1">
        <v>9999</v>
      </c>
      <c r="GB1187" s="1">
        <v>9999</v>
      </c>
      <c r="GC1187" s="1">
        <v>9999</v>
      </c>
      <c r="GD1187" s="1">
        <v>999.9</v>
      </c>
      <c r="GE1187" s="1">
        <v>1.8594900000000001</v>
      </c>
      <c r="GF1187" s="1">
        <v>1.85446</v>
      </c>
      <c r="GG1187" s="1">
        <v>1.85765</v>
      </c>
      <c r="GH1187" s="1">
        <v>1.85608</v>
      </c>
      <c r="GI1187" s="1">
        <v>1.85486</v>
      </c>
      <c r="GJ1187" s="1">
        <v>1.85456</v>
      </c>
      <c r="GK1187" s="1">
        <v>1.85321</v>
      </c>
      <c r="GL1187" s="1">
        <v>1.8563799999999999</v>
      </c>
      <c r="GM1187" s="1">
        <v>0</v>
      </c>
      <c r="GN1187" s="1">
        <v>0</v>
      </c>
      <c r="GO1187" s="1">
        <v>0</v>
      </c>
      <c r="GP1187" s="1">
        <v>0</v>
      </c>
      <c r="GQ1187" s="1" t="s">
        <v>358</v>
      </c>
      <c r="GR1187" s="1" t="s">
        <v>359</v>
      </c>
      <c r="GS1187" s="1" t="s">
        <v>360</v>
      </c>
      <c r="GT1187" s="1" t="s">
        <v>360</v>
      </c>
      <c r="GU1187" s="1" t="s">
        <v>360</v>
      </c>
      <c r="GV1187" s="1" t="s">
        <v>360</v>
      </c>
      <c r="GW1187" s="1">
        <v>0</v>
      </c>
      <c r="GX1187" s="1">
        <v>100</v>
      </c>
      <c r="GY1187" s="1">
        <v>100</v>
      </c>
      <c r="GZ1187" s="1">
        <v>2.98</v>
      </c>
      <c r="HA1187" s="1">
        <v>2.5999999999999999E-3</v>
      </c>
      <c r="HB1187" s="1">
        <v>0.40725668706344281</v>
      </c>
      <c r="HC1187" s="1">
        <v>2.678124759318837E-3</v>
      </c>
      <c r="HD1187" s="1">
        <v>-9.3737611465157319E-7</v>
      </c>
      <c r="HE1187" s="1">
        <v>1.3915637841753891E-10</v>
      </c>
      <c r="HF1187" s="1">
        <v>-8.3168333772034281E-2</v>
      </c>
      <c r="HG1187" s="1">
        <v>1.061361004592812E-2</v>
      </c>
      <c r="HH1187" s="1">
        <v>-3.086644042041478E-4</v>
      </c>
      <c r="HI1187" s="1">
        <v>1.24720902217549E-6</v>
      </c>
      <c r="HJ1187" s="1">
        <v>1</v>
      </c>
      <c r="HK1187" s="1">
        <v>2093</v>
      </c>
      <c r="HL1187" s="1">
        <v>2</v>
      </c>
      <c r="HM1187" s="1">
        <v>27</v>
      </c>
      <c r="HN1187" s="1">
        <v>9.6</v>
      </c>
      <c r="HO1187" s="1">
        <v>9.6</v>
      </c>
      <c r="HP1187" s="1">
        <v>3.5278299999999998</v>
      </c>
      <c r="HQ1187" s="1">
        <v>2.2949199999999998</v>
      </c>
      <c r="HR1187" s="1">
        <v>1.4978</v>
      </c>
      <c r="HS1187" s="1">
        <v>2.3022499999999999</v>
      </c>
      <c r="HT1187" s="1">
        <v>1.5478499999999999</v>
      </c>
      <c r="HU1187" s="1">
        <v>2.2705099999999998</v>
      </c>
      <c r="HV1187" s="1">
        <v>36.860399999999998</v>
      </c>
      <c r="HW1187" s="1">
        <v>13.9832</v>
      </c>
      <c r="HX1187" s="1">
        <v>18</v>
      </c>
      <c r="HY1187" s="1">
        <v>504.87599999999998</v>
      </c>
      <c r="HZ1187" s="1">
        <v>504.78800000000001</v>
      </c>
      <c r="IA1187" s="1">
        <v>28.759</v>
      </c>
      <c r="IB1187" s="1">
        <v>30.597300000000001</v>
      </c>
      <c r="IC1187" s="1">
        <v>30.000399999999999</v>
      </c>
      <c r="ID1187" s="1">
        <v>30.386299999999999</v>
      </c>
      <c r="IE1187" s="1">
        <v>30.482399999999998</v>
      </c>
      <c r="IF1187" s="1">
        <v>70.677099999999996</v>
      </c>
      <c r="IG1187" s="1">
        <v>30.715900000000001</v>
      </c>
      <c r="IH1187" s="1">
        <v>0</v>
      </c>
      <c r="II1187" s="1">
        <v>28.7577</v>
      </c>
      <c r="IJ1187" s="1">
        <v>1841.76</v>
      </c>
      <c r="IK1187" s="1">
        <v>23.0259</v>
      </c>
      <c r="IL1187" s="1">
        <v>100.697</v>
      </c>
      <c r="IM1187" s="1">
        <v>100.428</v>
      </c>
      <c r="IN1187" s="1" t="s">
        <v>365</v>
      </c>
    </row>
    <row r="1188" spans="1:248" ht="15.75" customHeight="1" x14ac:dyDescent="0.3">
      <c r="A1188" s="1">
        <v>1172</v>
      </c>
      <c r="B1188" s="1">
        <v>1660492498.5999999</v>
      </c>
      <c r="C1188" s="1">
        <v>8369.5</v>
      </c>
      <c r="D1188" s="1" t="s">
        <v>2656</v>
      </c>
      <c r="E1188" s="1" t="s">
        <v>2657</v>
      </c>
      <c r="F1188" s="1">
        <v>1</v>
      </c>
      <c r="G1188" s="1" t="s">
        <v>1964</v>
      </c>
      <c r="H1188" s="1" t="s">
        <v>350</v>
      </c>
      <c r="I1188" s="1" t="s">
        <v>351</v>
      </c>
      <c r="J1188" s="1" t="s">
        <v>352</v>
      </c>
      <c r="K1188" s="1" t="s">
        <v>1168</v>
      </c>
      <c r="L1188" s="1" t="s">
        <v>349</v>
      </c>
      <c r="M1188" s="1" t="s">
        <v>354</v>
      </c>
      <c r="N1188" s="1">
        <v>1660492491.099999</v>
      </c>
      <c r="O1188" s="1">
        <f t="shared" si="136"/>
        <v>3.4551521526471752E-3</v>
      </c>
      <c r="P1188" s="1">
        <f t="shared" si="137"/>
        <v>3.4551521526471753</v>
      </c>
      <c r="Q1188" s="1">
        <f t="shared" si="138"/>
        <v>4.509847544209113</v>
      </c>
      <c r="R1188" s="1">
        <f t="shared" si="139"/>
        <v>1734.854</v>
      </c>
      <c r="S1188" s="1">
        <f t="shared" si="140"/>
        <v>1642.061894784898</v>
      </c>
      <c r="T1188" s="1">
        <f t="shared" si="141"/>
        <v>163.80744803740942</v>
      </c>
      <c r="U1188" s="1">
        <f t="shared" si="142"/>
        <v>173.06412587737341</v>
      </c>
      <c r="V1188" s="1">
        <f t="shared" si="143"/>
        <v>0.18367132059207245</v>
      </c>
      <c r="W1188" s="1">
        <f t="shared" si="144"/>
        <v>2.9245081933213979</v>
      </c>
      <c r="X1188" s="1">
        <f t="shared" si="145"/>
        <v>0.17749511869164586</v>
      </c>
      <c r="Y1188" s="1">
        <f t="shared" si="146"/>
        <v>0.1114720549966883</v>
      </c>
      <c r="Z1188" s="1">
        <f t="shared" si="147"/>
        <v>321.51119119999998</v>
      </c>
      <c r="AA1188" s="1">
        <f t="shared" si="148"/>
        <v>31.994269521671875</v>
      </c>
      <c r="AB1188" s="1">
        <f t="shared" si="149"/>
        <v>31.247066666666669</v>
      </c>
      <c r="AC1188" s="1">
        <f t="shared" si="150"/>
        <v>4.5753219712988455</v>
      </c>
      <c r="AD1188" s="1">
        <f t="shared" si="151"/>
        <v>59.950465113195527</v>
      </c>
      <c r="AE1188" s="1">
        <f t="shared" si="152"/>
        <v>2.7042838765497028</v>
      </c>
      <c r="AF1188" s="1">
        <f t="shared" si="153"/>
        <v>4.5108638797774239</v>
      </c>
      <c r="AG1188" s="1">
        <f t="shared" si="154"/>
        <v>1.8710380947491427</v>
      </c>
      <c r="AH1188" s="1">
        <f t="shared" si="155"/>
        <v>-152.37220993174043</v>
      </c>
      <c r="AI1188" s="1">
        <f t="shared" si="156"/>
        <v>-39.26936641625052</v>
      </c>
      <c r="AJ1188" s="1">
        <f t="shared" si="157"/>
        <v>-3.0189653674641219</v>
      </c>
      <c r="AK1188" s="1">
        <f t="shared" si="158"/>
        <v>126.85064948454489</v>
      </c>
      <c r="AL1188" s="1">
        <f t="shared" si="159"/>
        <v>35.656387055142886</v>
      </c>
      <c r="AM1188" s="1">
        <f t="shared" si="160"/>
        <v>3.4563109022674192</v>
      </c>
      <c r="AN1188" s="1">
        <f t="shared" si="161"/>
        <v>4.509847544209113</v>
      </c>
      <c r="AO1188" s="1">
        <v>1850.3369994212869</v>
      </c>
      <c r="AP1188" s="1">
        <v>1818.7746666666669</v>
      </c>
      <c r="AQ1188" s="1">
        <v>5.0831199537270102</v>
      </c>
      <c r="AR1188" s="1">
        <v>64.971531831168349</v>
      </c>
      <c r="AS1188" s="1">
        <f t="shared" si="162"/>
        <v>3.4551521526471753</v>
      </c>
      <c r="AT1188" s="1">
        <v>23.076418654365689</v>
      </c>
      <c r="AU1188" s="1">
        <v>27.108998181818169</v>
      </c>
      <c r="AV1188" s="1">
        <v>1.4393589506831001E-5</v>
      </c>
      <c r="AW1188" s="1">
        <v>82.288730517660355</v>
      </c>
      <c r="AX1188" s="1">
        <v>0</v>
      </c>
      <c r="AY1188" s="1">
        <v>0</v>
      </c>
      <c r="AZ1188" s="1">
        <f t="shared" si="163"/>
        <v>1</v>
      </c>
      <c r="BA1188" s="1">
        <f t="shared" si="164"/>
        <v>0</v>
      </c>
      <c r="BB1188" s="1">
        <f t="shared" si="165"/>
        <v>52030.753204010471</v>
      </c>
      <c r="BC1188" s="1">
        <f t="shared" si="166"/>
        <v>1999.9659999999999</v>
      </c>
      <c r="BD1188" s="1">
        <f t="shared" si="167"/>
        <v>1681.1717599999999</v>
      </c>
      <c r="BE1188" s="1">
        <f t="shared" si="168"/>
        <v>0.84060017020289346</v>
      </c>
      <c r="BF1188" s="1">
        <f t="shared" si="169"/>
        <v>0.16075832849158436</v>
      </c>
      <c r="BG1188" s="1">
        <v>6</v>
      </c>
      <c r="BH1188" s="1">
        <v>0.5</v>
      </c>
      <c r="BI1188" s="1" t="s">
        <v>355</v>
      </c>
      <c r="BJ1188" s="1">
        <v>2</v>
      </c>
      <c r="BK1188" s="1" t="b">
        <v>1</v>
      </c>
      <c r="BL1188" s="1">
        <v>1660492491.099999</v>
      </c>
      <c r="BM1188" s="1">
        <v>1734.854</v>
      </c>
      <c r="BN1188" s="1">
        <v>1784.823333333333</v>
      </c>
      <c r="BO1188" s="1">
        <v>27.108666666666672</v>
      </c>
      <c r="BP1188" s="1">
        <v>23.074639999999999</v>
      </c>
      <c r="BQ1188" s="1">
        <v>1731.896</v>
      </c>
      <c r="BR1188" s="1">
        <v>27.10609333333333</v>
      </c>
      <c r="BS1188" s="1">
        <v>500.1377333333333</v>
      </c>
      <c r="BT1188" s="1">
        <v>99.657226666666659</v>
      </c>
      <c r="BU1188" s="1">
        <v>9.9943606666666643E-2</v>
      </c>
      <c r="BV1188" s="1">
        <v>30.99799999999999</v>
      </c>
      <c r="BW1188" s="1">
        <v>31.247066666666669</v>
      </c>
      <c r="BX1188" s="1">
        <v>999.89999999999986</v>
      </c>
      <c r="BY1188" s="1">
        <v>0</v>
      </c>
      <c r="BZ1188" s="1">
        <v>0</v>
      </c>
      <c r="CA1188" s="1">
        <v>10005.585333333331</v>
      </c>
      <c r="CB1188" s="1">
        <v>0</v>
      </c>
      <c r="CC1188" s="1">
        <v>30.853866666666661</v>
      </c>
      <c r="CD1188" s="1">
        <v>-49.970686666666658</v>
      </c>
      <c r="CE1188" s="1">
        <v>1783.194</v>
      </c>
      <c r="CF1188" s="1">
        <v>1826.98</v>
      </c>
      <c r="CG1188" s="1">
        <v>4.0340213333333343</v>
      </c>
      <c r="CH1188" s="1">
        <v>1784.823333333333</v>
      </c>
      <c r="CI1188" s="1">
        <v>23.074639999999999</v>
      </c>
      <c r="CJ1188" s="1">
        <v>2.7015739999999999</v>
      </c>
      <c r="CK1188" s="1">
        <v>2.2995559999999999</v>
      </c>
      <c r="CL1188" s="1">
        <v>22.29468666666666</v>
      </c>
      <c r="CM1188" s="1">
        <v>19.673279999999998</v>
      </c>
      <c r="CN1188" s="1">
        <v>1999.9659999999999</v>
      </c>
      <c r="CO1188" s="1">
        <v>0.97999320000000023</v>
      </c>
      <c r="CP1188" s="1">
        <v>2.0006906666666671E-2</v>
      </c>
      <c r="CQ1188" s="1">
        <v>0</v>
      </c>
      <c r="CR1188" s="1">
        <v>2.8465333333333329</v>
      </c>
      <c r="CS1188" s="1">
        <v>0</v>
      </c>
      <c r="CT1188" s="1">
        <v>33234.813333333339</v>
      </c>
      <c r="CU1188" s="1">
        <v>17411.993333333339</v>
      </c>
      <c r="CV1188" s="1">
        <v>40.916333333333327</v>
      </c>
      <c r="CW1188" s="1">
        <v>41.891533333333342</v>
      </c>
      <c r="CX1188" s="1">
        <v>40.879133333333343</v>
      </c>
      <c r="CY1188" s="1">
        <v>40.311999999999998</v>
      </c>
      <c r="CZ1188" s="1">
        <v>40.991599999999998</v>
      </c>
      <c r="DA1188" s="1">
        <v>1959.955333333334</v>
      </c>
      <c r="DB1188" s="1">
        <v>40.010666666666673</v>
      </c>
      <c r="DC1188" s="1">
        <v>0</v>
      </c>
      <c r="DD1188" s="1">
        <v>1660492496.5999999</v>
      </c>
      <c r="DE1188" s="1">
        <v>0</v>
      </c>
      <c r="DF1188" s="1">
        <v>1660491924.5999999</v>
      </c>
      <c r="DG1188" s="1" t="s">
        <v>1965</v>
      </c>
      <c r="DH1188" s="1">
        <v>1660491919.5999999</v>
      </c>
      <c r="DI1188" s="1">
        <v>1660491924.5999999</v>
      </c>
      <c r="DJ1188" s="1">
        <v>26</v>
      </c>
      <c r="DK1188" s="1">
        <v>0.56499999999999995</v>
      </c>
      <c r="DL1188" s="1">
        <v>-7.0000000000000001E-3</v>
      </c>
      <c r="DM1188" s="1">
        <v>1.335</v>
      </c>
      <c r="DN1188" s="1">
        <v>1.2E-2</v>
      </c>
      <c r="DO1188" s="1">
        <v>400</v>
      </c>
      <c r="DP1188" s="1">
        <v>23</v>
      </c>
      <c r="DQ1188" s="1">
        <v>0.17</v>
      </c>
      <c r="DR1188" s="1">
        <v>0.02</v>
      </c>
      <c r="DS1188" s="1">
        <v>4.1363442839608142</v>
      </c>
      <c r="DT1188" s="1">
        <v>1.775224742305948</v>
      </c>
      <c r="DU1188" s="1">
        <v>0.16045364991204161</v>
      </c>
      <c r="DV1188" s="1">
        <v>0</v>
      </c>
      <c r="DW1188" s="1">
        <v>35.590876725971412</v>
      </c>
      <c r="DX1188" s="1">
        <v>3.359869662494011</v>
      </c>
      <c r="DY1188" s="1">
        <v>0.25786461119286858</v>
      </c>
      <c r="DZ1188" s="1">
        <v>0</v>
      </c>
      <c r="EA1188" s="1">
        <v>-49.943603333333343</v>
      </c>
      <c r="EB1188" s="1">
        <v>-4.9833637374860222</v>
      </c>
      <c r="EC1188" s="1">
        <v>0.36554344245550657</v>
      </c>
      <c r="ED1188" s="1">
        <v>0</v>
      </c>
      <c r="EE1188" s="1">
        <v>1640.6636042181919</v>
      </c>
      <c r="EF1188" s="1">
        <v>271.52396932525272</v>
      </c>
      <c r="EG1188" s="1">
        <v>20.256914414060279</v>
      </c>
      <c r="EH1188" s="1">
        <v>0</v>
      </c>
      <c r="EI1188" s="1">
        <v>4.0355817500000004</v>
      </c>
      <c r="EJ1188" s="1">
        <v>-3.2385478424017351E-2</v>
      </c>
      <c r="EK1188" s="1">
        <v>3.3573939949758662E-3</v>
      </c>
      <c r="EL1188" s="1">
        <v>1</v>
      </c>
      <c r="EM1188" s="1">
        <v>1.8708750466856889</v>
      </c>
      <c r="EN1188" s="1">
        <v>4.2105343954440338E-4</v>
      </c>
      <c r="EO1188" s="1">
        <v>1.05904577990608E-3</v>
      </c>
      <c r="EP1188" s="1">
        <v>1</v>
      </c>
      <c r="EQ1188" s="1">
        <v>2</v>
      </c>
      <c r="ER1188" s="1">
        <v>6</v>
      </c>
      <c r="ES1188" s="1" t="s">
        <v>384</v>
      </c>
      <c r="ET1188" s="1">
        <v>2.9439500000000001</v>
      </c>
      <c r="EU1188" s="1">
        <v>2.80125</v>
      </c>
      <c r="EV1188" s="1">
        <v>0.23696</v>
      </c>
      <c r="EW1188" s="1">
        <v>0.240789</v>
      </c>
      <c r="EX1188" s="1">
        <v>0.11809799999999999</v>
      </c>
      <c r="EY1188" s="1">
        <v>0.10546999999999999</v>
      </c>
      <c r="EZ1188" s="1">
        <v>15676.7</v>
      </c>
      <c r="FA1188" s="1">
        <v>16358.1</v>
      </c>
      <c r="FB1188" s="1">
        <v>23887.1</v>
      </c>
      <c r="FC1188" s="1">
        <v>25069.200000000001</v>
      </c>
      <c r="FD1188" s="1">
        <v>33719.199999999997</v>
      </c>
      <c r="FE1188" s="1">
        <v>35808.9</v>
      </c>
      <c r="FF1188" s="1">
        <v>43542.9</v>
      </c>
      <c r="FG1188" s="1">
        <v>46337.1</v>
      </c>
      <c r="FH1188" s="1">
        <v>1.98752</v>
      </c>
      <c r="FI1188" s="1">
        <v>1.8858200000000001</v>
      </c>
      <c r="FJ1188" s="1">
        <v>0.119917</v>
      </c>
      <c r="FK1188" s="1">
        <v>0</v>
      </c>
      <c r="FL1188" s="1">
        <v>29.2943</v>
      </c>
      <c r="FM1188" s="1">
        <v>999.9</v>
      </c>
      <c r="FN1188" s="1">
        <v>61.1</v>
      </c>
      <c r="FO1188" s="1">
        <v>33.9</v>
      </c>
      <c r="FP1188" s="1">
        <v>32.577800000000003</v>
      </c>
      <c r="FQ1188" s="1">
        <v>63.6965</v>
      </c>
      <c r="FR1188" s="1">
        <v>25.909500000000001</v>
      </c>
      <c r="FS1188" s="1">
        <v>1</v>
      </c>
      <c r="FT1188" s="1">
        <v>0.273758</v>
      </c>
      <c r="FU1188" s="1">
        <v>0.42664800000000003</v>
      </c>
      <c r="FV1188" s="1">
        <v>20.3233</v>
      </c>
      <c r="FW1188" s="1">
        <v>5.21265</v>
      </c>
      <c r="FX1188" s="1">
        <v>11.907400000000001</v>
      </c>
      <c r="FY1188" s="1">
        <v>5.0029000000000003</v>
      </c>
      <c r="FZ1188" s="1">
        <v>3.2905500000000001</v>
      </c>
      <c r="GA1188" s="1">
        <v>9999</v>
      </c>
      <c r="GB1188" s="1">
        <v>9999</v>
      </c>
      <c r="GC1188" s="1">
        <v>9999</v>
      </c>
      <c r="GD1188" s="1">
        <v>999.9</v>
      </c>
      <c r="GE1188" s="1">
        <v>1.8594999999999999</v>
      </c>
      <c r="GF1188" s="1">
        <v>1.85446</v>
      </c>
      <c r="GG1188" s="1">
        <v>1.8576299999999999</v>
      </c>
      <c r="GH1188" s="1">
        <v>1.85608</v>
      </c>
      <c r="GI1188" s="1">
        <v>1.85487</v>
      </c>
      <c r="GJ1188" s="1">
        <v>1.8545499999999999</v>
      </c>
      <c r="GK1188" s="1">
        <v>1.8531899999999999</v>
      </c>
      <c r="GL1188" s="1">
        <v>1.8563799999999999</v>
      </c>
      <c r="GM1188" s="1">
        <v>0</v>
      </c>
      <c r="GN1188" s="1">
        <v>0</v>
      </c>
      <c r="GO1188" s="1">
        <v>0</v>
      </c>
      <c r="GP1188" s="1">
        <v>0</v>
      </c>
      <c r="GQ1188" s="1" t="s">
        <v>358</v>
      </c>
      <c r="GR1188" s="1" t="s">
        <v>359</v>
      </c>
      <c r="GS1188" s="1" t="s">
        <v>360</v>
      </c>
      <c r="GT1188" s="1" t="s">
        <v>360</v>
      </c>
      <c r="GU1188" s="1" t="s">
        <v>360</v>
      </c>
      <c r="GV1188" s="1" t="s">
        <v>360</v>
      </c>
      <c r="GW1188" s="1">
        <v>0</v>
      </c>
      <c r="GX1188" s="1">
        <v>100</v>
      </c>
      <c r="GY1188" s="1">
        <v>100</v>
      </c>
      <c r="GZ1188" s="1">
        <v>2.98</v>
      </c>
      <c r="HA1188" s="1">
        <v>2.5999999999999999E-3</v>
      </c>
      <c r="HB1188" s="1">
        <v>0.40725668706344281</v>
      </c>
      <c r="HC1188" s="1">
        <v>2.678124759318837E-3</v>
      </c>
      <c r="HD1188" s="1">
        <v>-9.3737611465157319E-7</v>
      </c>
      <c r="HE1188" s="1">
        <v>1.3915637841753891E-10</v>
      </c>
      <c r="HF1188" s="1">
        <v>-8.3168333772034281E-2</v>
      </c>
      <c r="HG1188" s="1">
        <v>1.061361004592812E-2</v>
      </c>
      <c r="HH1188" s="1">
        <v>-3.086644042041478E-4</v>
      </c>
      <c r="HI1188" s="1">
        <v>1.24720902217549E-6</v>
      </c>
      <c r="HJ1188" s="1">
        <v>1</v>
      </c>
      <c r="HK1188" s="1">
        <v>2093</v>
      </c>
      <c r="HL1188" s="1">
        <v>2</v>
      </c>
      <c r="HM1188" s="1">
        <v>27</v>
      </c>
      <c r="HN1188" s="1">
        <v>9.6999999999999993</v>
      </c>
      <c r="HO1188" s="1">
        <v>9.6</v>
      </c>
      <c r="HP1188" s="1">
        <v>3.5375999999999999</v>
      </c>
      <c r="HQ1188" s="1">
        <v>2.2656200000000002</v>
      </c>
      <c r="HR1188" s="1">
        <v>1.4978</v>
      </c>
      <c r="HS1188" s="1">
        <v>2.3022499999999999</v>
      </c>
      <c r="HT1188" s="1">
        <v>1.5478499999999999</v>
      </c>
      <c r="HU1188" s="1">
        <v>2.4194300000000002</v>
      </c>
      <c r="HV1188" s="1">
        <v>36.860399999999998</v>
      </c>
      <c r="HW1188" s="1">
        <v>13.9832</v>
      </c>
      <c r="HX1188" s="1">
        <v>18</v>
      </c>
      <c r="HY1188" s="1">
        <v>504.90800000000002</v>
      </c>
      <c r="HZ1188" s="1">
        <v>504.74299999999999</v>
      </c>
      <c r="IA1188" s="1">
        <v>28.7593</v>
      </c>
      <c r="IB1188" s="1">
        <v>30.5976</v>
      </c>
      <c r="IC1188" s="1">
        <v>30.000399999999999</v>
      </c>
      <c r="ID1188" s="1">
        <v>30.386600000000001</v>
      </c>
      <c r="IE1188" s="1">
        <v>30.4831</v>
      </c>
      <c r="IF1188" s="1">
        <v>70.895799999999994</v>
      </c>
      <c r="IG1188" s="1">
        <v>30.715900000000001</v>
      </c>
      <c r="IH1188" s="1">
        <v>0</v>
      </c>
      <c r="II1188" s="1">
        <v>28.7577</v>
      </c>
      <c r="IJ1188" s="1">
        <v>1851.78</v>
      </c>
      <c r="IK1188" s="1">
        <v>23.0259</v>
      </c>
      <c r="IL1188" s="1">
        <v>100.697</v>
      </c>
      <c r="IM1188" s="1">
        <v>100.428</v>
      </c>
      <c r="IN1188" s="1" t="s">
        <v>365</v>
      </c>
    </row>
    <row r="1189" spans="1:248" ht="15.75" customHeight="1" x14ac:dyDescent="0.3">
      <c r="A1189" s="1">
        <v>1173</v>
      </c>
      <c r="B1189" s="1">
        <v>1660492499.5999999</v>
      </c>
      <c r="C1189" s="1">
        <v>8370.5</v>
      </c>
      <c r="D1189" s="1" t="s">
        <v>2658</v>
      </c>
      <c r="E1189" s="1" t="s">
        <v>2659</v>
      </c>
      <c r="F1189" s="1">
        <v>1</v>
      </c>
      <c r="G1189" s="1" t="s">
        <v>1964</v>
      </c>
      <c r="H1189" s="1" t="s">
        <v>350</v>
      </c>
      <c r="I1189" s="1" t="s">
        <v>351</v>
      </c>
      <c r="J1189" s="1" t="s">
        <v>352</v>
      </c>
      <c r="K1189" s="1" t="s">
        <v>1168</v>
      </c>
      <c r="L1189" s="1" t="s">
        <v>349</v>
      </c>
      <c r="M1189" s="1" t="s">
        <v>354</v>
      </c>
      <c r="N1189" s="1">
        <v>1660492491.5999999</v>
      </c>
      <c r="O1189" s="1">
        <f t="shared" si="136"/>
        <v>3.4540454252689665E-3</v>
      </c>
      <c r="P1189" s="1">
        <f t="shared" si="137"/>
        <v>3.4540454252689665</v>
      </c>
      <c r="Q1189" s="1">
        <f t="shared" si="138"/>
        <v>4.6177304016327998</v>
      </c>
      <c r="R1189" s="1">
        <f t="shared" si="139"/>
        <v>1737.3256249999999</v>
      </c>
      <c r="S1189" s="1">
        <f t="shared" si="140"/>
        <v>1643.4939331952348</v>
      </c>
      <c r="T1189" s="1">
        <f t="shared" si="141"/>
        <v>163.95051540055979</v>
      </c>
      <c r="U1189" s="1">
        <f t="shared" si="142"/>
        <v>173.31091151859661</v>
      </c>
      <c r="V1189" s="1">
        <f t="shared" si="143"/>
        <v>0.18361469991094931</v>
      </c>
      <c r="W1189" s="1">
        <f t="shared" si="144"/>
        <v>2.9245312135721662</v>
      </c>
      <c r="X1189" s="1">
        <f t="shared" si="145"/>
        <v>0.17744228329424122</v>
      </c>
      <c r="Y1189" s="1">
        <f t="shared" si="146"/>
        <v>0.11143870865838805</v>
      </c>
      <c r="Z1189" s="1">
        <f t="shared" si="147"/>
        <v>321.51422118749997</v>
      </c>
      <c r="AA1189" s="1">
        <f t="shared" si="148"/>
        <v>31.994617532007528</v>
      </c>
      <c r="AB1189" s="1">
        <f t="shared" si="149"/>
        <v>31.246912500000001</v>
      </c>
      <c r="AC1189" s="1">
        <f t="shared" si="150"/>
        <v>4.5752818263931712</v>
      </c>
      <c r="AD1189" s="1">
        <f t="shared" si="151"/>
        <v>59.950279305278578</v>
      </c>
      <c r="AE1189" s="1">
        <f t="shared" si="152"/>
        <v>2.7042832046904368</v>
      </c>
      <c r="AF1189" s="1">
        <f t="shared" si="153"/>
        <v>4.5108767399059087</v>
      </c>
      <c r="AG1189" s="1">
        <f t="shared" si="154"/>
        <v>1.8709986217027343</v>
      </c>
      <c r="AH1189" s="1">
        <f t="shared" si="155"/>
        <v>-152.32340325436141</v>
      </c>
      <c r="AI1189" s="1">
        <f t="shared" si="156"/>
        <v>-39.237485112306672</v>
      </c>
      <c r="AJ1189" s="1">
        <f t="shared" si="157"/>
        <v>-3.0164890894782852</v>
      </c>
      <c r="AK1189" s="1">
        <f t="shared" si="158"/>
        <v>126.9368437313536</v>
      </c>
      <c r="AL1189" s="1">
        <f t="shared" si="159"/>
        <v>35.677202668912429</v>
      </c>
      <c r="AM1189" s="1">
        <f t="shared" si="160"/>
        <v>3.456142055170341</v>
      </c>
      <c r="AN1189" s="1">
        <f t="shared" si="161"/>
        <v>4.6177304016327998</v>
      </c>
      <c r="AO1189" s="1">
        <v>1855.4885561580829</v>
      </c>
      <c r="AP1189" s="1">
        <v>1823.8364242424241</v>
      </c>
      <c r="AQ1189" s="1">
        <v>5.074756561951145</v>
      </c>
      <c r="AR1189" s="1">
        <v>64.971531831168349</v>
      </c>
      <c r="AS1189" s="1">
        <f t="shared" si="162"/>
        <v>3.4540454252689665</v>
      </c>
      <c r="AT1189" s="1">
        <v>23.076773066971271</v>
      </c>
      <c r="AU1189" s="1">
        <v>27.108055757575752</v>
      </c>
      <c r="AV1189" s="1">
        <v>1.7940425525301269E-5</v>
      </c>
      <c r="AW1189" s="1">
        <v>82.288730517660355</v>
      </c>
      <c r="AX1189" s="1">
        <v>0</v>
      </c>
      <c r="AY1189" s="1">
        <v>0</v>
      </c>
      <c r="AZ1189" s="1">
        <f t="shared" si="163"/>
        <v>1</v>
      </c>
      <c r="BA1189" s="1">
        <f t="shared" si="164"/>
        <v>0</v>
      </c>
      <c r="BB1189" s="1">
        <f t="shared" si="165"/>
        <v>52031.402543577591</v>
      </c>
      <c r="BC1189" s="1">
        <f t="shared" si="166"/>
        <v>1999.9849999999999</v>
      </c>
      <c r="BD1189" s="1">
        <f t="shared" si="167"/>
        <v>1681.1877187499999</v>
      </c>
      <c r="BE1189" s="1">
        <f t="shared" si="168"/>
        <v>0.84060016387622905</v>
      </c>
      <c r="BF1189" s="1">
        <f t="shared" si="169"/>
        <v>0.16075831628112211</v>
      </c>
      <c r="BG1189" s="1">
        <v>6</v>
      </c>
      <c r="BH1189" s="1">
        <v>0.5</v>
      </c>
      <c r="BI1189" s="1" t="s">
        <v>355</v>
      </c>
      <c r="BJ1189" s="1">
        <v>2</v>
      </c>
      <c r="BK1189" s="1" t="b">
        <v>1</v>
      </c>
      <c r="BL1189" s="1">
        <v>1660492491.5999999</v>
      </c>
      <c r="BM1189" s="1">
        <v>1737.3256249999999</v>
      </c>
      <c r="BN1189" s="1">
        <v>1787.33</v>
      </c>
      <c r="BO1189" s="1">
        <v>27.108625</v>
      </c>
      <c r="BP1189" s="1">
        <v>23.074781250000001</v>
      </c>
      <c r="BQ1189" s="1">
        <v>1734.36625</v>
      </c>
      <c r="BR1189" s="1">
        <v>27.10605</v>
      </c>
      <c r="BS1189" s="1">
        <v>500.13600000000002</v>
      </c>
      <c r="BT1189" s="1">
        <v>99.657343749999995</v>
      </c>
      <c r="BU1189" s="1">
        <v>9.9955068750000015E-2</v>
      </c>
      <c r="BV1189" s="1">
        <v>30.998049999999999</v>
      </c>
      <c r="BW1189" s="1">
        <v>31.246912500000001</v>
      </c>
      <c r="BX1189" s="1">
        <v>999.9</v>
      </c>
      <c r="BY1189" s="1">
        <v>0</v>
      </c>
      <c r="BZ1189" s="1">
        <v>0</v>
      </c>
      <c r="CA1189" s="1">
        <v>10005.705</v>
      </c>
      <c r="CB1189" s="1">
        <v>0</v>
      </c>
      <c r="CC1189" s="1">
        <v>30.846287499999999</v>
      </c>
      <c r="CD1189" s="1">
        <v>-50.005868749999998</v>
      </c>
      <c r="CE1189" s="1">
        <v>1785.734375</v>
      </c>
      <c r="CF1189" s="1">
        <v>1829.5462500000001</v>
      </c>
      <c r="CG1189" s="1">
        <v>4.0338406249999998</v>
      </c>
      <c r="CH1189" s="1">
        <v>1787.33</v>
      </c>
      <c r="CI1189" s="1">
        <v>23.074781250000001</v>
      </c>
      <c r="CJ1189" s="1">
        <v>2.7015731249999999</v>
      </c>
      <c r="CK1189" s="1">
        <v>2.2995725</v>
      </c>
      <c r="CL1189" s="1">
        <v>22.29468125</v>
      </c>
      <c r="CM1189" s="1">
        <v>19.673400000000001</v>
      </c>
      <c r="CN1189" s="1">
        <v>1999.9849999999999</v>
      </c>
      <c r="CO1189" s="1">
        <v>0.97999337500000006</v>
      </c>
      <c r="CP1189" s="1">
        <v>2.00067375E-2</v>
      </c>
      <c r="CQ1189" s="1">
        <v>0</v>
      </c>
      <c r="CR1189" s="1">
        <v>2.8584375</v>
      </c>
      <c r="CS1189" s="1">
        <v>0</v>
      </c>
      <c r="CT1189" s="1">
        <v>33234.856249999997</v>
      </c>
      <c r="CU1189" s="1">
        <v>17412.15625</v>
      </c>
      <c r="CV1189" s="1">
        <v>40.917624999999987</v>
      </c>
      <c r="CW1189" s="1">
        <v>41.890500000000003</v>
      </c>
      <c r="CX1189" s="1">
        <v>40.878875000000001</v>
      </c>
      <c r="CY1189" s="1">
        <v>40.311999999999998</v>
      </c>
      <c r="CZ1189" s="1">
        <v>40.992125000000001</v>
      </c>
      <c r="DA1189" s="1">
        <v>1959.974375</v>
      </c>
      <c r="DB1189" s="1">
        <v>40.010624999999997</v>
      </c>
      <c r="DC1189" s="1">
        <v>0</v>
      </c>
      <c r="DD1189" s="1">
        <v>1660492497.8</v>
      </c>
      <c r="DE1189" s="1">
        <v>0</v>
      </c>
      <c r="DF1189" s="1">
        <v>1660491924.5999999</v>
      </c>
      <c r="DG1189" s="1" t="s">
        <v>1965</v>
      </c>
      <c r="DH1189" s="1">
        <v>1660491919.5999999</v>
      </c>
      <c r="DI1189" s="1">
        <v>1660491924.5999999</v>
      </c>
      <c r="DJ1189" s="1">
        <v>26</v>
      </c>
      <c r="DK1189" s="1">
        <v>0.56499999999999995</v>
      </c>
      <c r="DL1189" s="1">
        <v>-7.0000000000000001E-3</v>
      </c>
      <c r="DM1189" s="1">
        <v>1.335</v>
      </c>
      <c r="DN1189" s="1">
        <v>1.2E-2</v>
      </c>
      <c r="DO1189" s="1">
        <v>400</v>
      </c>
      <c r="DP1189" s="1">
        <v>23</v>
      </c>
      <c r="DQ1189" s="1">
        <v>0.17</v>
      </c>
      <c r="DR1189" s="1">
        <v>0.02</v>
      </c>
      <c r="DS1189" s="1">
        <v>4.1363442839608142</v>
      </c>
      <c r="DT1189" s="1">
        <v>1.775224742305948</v>
      </c>
      <c r="DU1189" s="1">
        <v>0.16045364991204161</v>
      </c>
      <c r="DV1189" s="1">
        <v>0</v>
      </c>
      <c r="DW1189" s="1">
        <v>35.590876725971412</v>
      </c>
      <c r="DX1189" s="1">
        <v>3.359869662494011</v>
      </c>
      <c r="DY1189" s="1">
        <v>0.25786461119286858</v>
      </c>
      <c r="DZ1189" s="1">
        <v>0</v>
      </c>
      <c r="EA1189" s="1">
        <v>-49.943603333333343</v>
      </c>
      <c r="EB1189" s="1">
        <v>-4.9833637374860222</v>
      </c>
      <c r="EC1189" s="1">
        <v>0.36554344245550657</v>
      </c>
      <c r="ED1189" s="1">
        <v>0</v>
      </c>
      <c r="EE1189" s="1">
        <v>1640.6636042181919</v>
      </c>
      <c r="EF1189" s="1">
        <v>271.52396932525272</v>
      </c>
      <c r="EG1189" s="1">
        <v>20.256914414060279</v>
      </c>
      <c r="EH1189" s="1">
        <v>0</v>
      </c>
      <c r="EI1189" s="1">
        <v>4.0355817500000004</v>
      </c>
      <c r="EJ1189" s="1">
        <v>-3.2385478424017351E-2</v>
      </c>
      <c r="EK1189" s="1">
        <v>3.3573939949758662E-3</v>
      </c>
      <c r="EL1189" s="1">
        <v>1</v>
      </c>
      <c r="EM1189" s="1">
        <v>1.8708750466856889</v>
      </c>
      <c r="EN1189" s="1">
        <v>4.2105343954440338E-4</v>
      </c>
      <c r="EO1189" s="1">
        <v>1.05904577990608E-3</v>
      </c>
      <c r="EP1189" s="1">
        <v>1</v>
      </c>
      <c r="EQ1189" s="1">
        <v>2</v>
      </c>
      <c r="ER1189" s="1">
        <v>6</v>
      </c>
      <c r="ES1189" s="1" t="s">
        <v>384</v>
      </c>
      <c r="ET1189" s="1">
        <v>2.9439000000000002</v>
      </c>
      <c r="EU1189" s="1">
        <v>2.8014000000000001</v>
      </c>
      <c r="EV1189" s="1">
        <v>0.23734</v>
      </c>
      <c r="EW1189" s="1">
        <v>0.24116699999999999</v>
      </c>
      <c r="EX1189" s="1">
        <v>0.118094</v>
      </c>
      <c r="EY1189" s="1">
        <v>0.105472</v>
      </c>
      <c r="EZ1189" s="1">
        <v>15668.7</v>
      </c>
      <c r="FA1189" s="1">
        <v>16350</v>
      </c>
      <c r="FB1189" s="1">
        <v>23886.799999999999</v>
      </c>
      <c r="FC1189" s="1">
        <v>25069.3</v>
      </c>
      <c r="FD1189" s="1">
        <v>33719</v>
      </c>
      <c r="FE1189" s="1">
        <v>35808.699999999997</v>
      </c>
      <c r="FF1189" s="1">
        <v>43542.400000000001</v>
      </c>
      <c r="FG1189" s="1">
        <v>46336.9</v>
      </c>
      <c r="FH1189" s="1">
        <v>1.9873000000000001</v>
      </c>
      <c r="FI1189" s="1">
        <v>1.8859999999999999</v>
      </c>
      <c r="FJ1189" s="1">
        <v>0.120007</v>
      </c>
      <c r="FK1189" s="1">
        <v>0</v>
      </c>
      <c r="FL1189" s="1">
        <v>29.293700000000001</v>
      </c>
      <c r="FM1189" s="1">
        <v>999.9</v>
      </c>
      <c r="FN1189" s="1">
        <v>61.1</v>
      </c>
      <c r="FO1189" s="1">
        <v>33.9</v>
      </c>
      <c r="FP1189" s="1">
        <v>32.573</v>
      </c>
      <c r="FQ1189" s="1">
        <v>63.596499999999999</v>
      </c>
      <c r="FR1189" s="1">
        <v>25.6691</v>
      </c>
      <c r="FS1189" s="1">
        <v>1</v>
      </c>
      <c r="FT1189" s="1">
        <v>0.27385199999999998</v>
      </c>
      <c r="FU1189" s="1">
        <v>0.42778300000000002</v>
      </c>
      <c r="FV1189" s="1">
        <v>20.3233</v>
      </c>
      <c r="FW1189" s="1">
        <v>5.2127999999999997</v>
      </c>
      <c r="FX1189" s="1">
        <v>11.907500000000001</v>
      </c>
      <c r="FY1189" s="1">
        <v>5.00305</v>
      </c>
      <c r="FZ1189" s="1">
        <v>3.2906</v>
      </c>
      <c r="GA1189" s="1">
        <v>9999</v>
      </c>
      <c r="GB1189" s="1">
        <v>9999</v>
      </c>
      <c r="GC1189" s="1">
        <v>9999</v>
      </c>
      <c r="GD1189" s="1">
        <v>999.9</v>
      </c>
      <c r="GE1189" s="1">
        <v>1.85951</v>
      </c>
      <c r="GF1189" s="1">
        <v>1.85449</v>
      </c>
      <c r="GG1189" s="1">
        <v>1.85764</v>
      </c>
      <c r="GH1189" s="1">
        <v>1.85608</v>
      </c>
      <c r="GI1189" s="1">
        <v>1.85487</v>
      </c>
      <c r="GJ1189" s="1">
        <v>1.8545499999999999</v>
      </c>
      <c r="GK1189" s="1">
        <v>1.8532</v>
      </c>
      <c r="GL1189" s="1">
        <v>1.8563799999999999</v>
      </c>
      <c r="GM1189" s="1">
        <v>0</v>
      </c>
      <c r="GN1189" s="1">
        <v>0</v>
      </c>
      <c r="GO1189" s="1">
        <v>0</v>
      </c>
      <c r="GP1189" s="1">
        <v>0</v>
      </c>
      <c r="GQ1189" s="1" t="s">
        <v>358</v>
      </c>
      <c r="GR1189" s="1" t="s">
        <v>359</v>
      </c>
      <c r="GS1189" s="1" t="s">
        <v>360</v>
      </c>
      <c r="GT1189" s="1" t="s">
        <v>360</v>
      </c>
      <c r="GU1189" s="1" t="s">
        <v>360</v>
      </c>
      <c r="GV1189" s="1" t="s">
        <v>360</v>
      </c>
      <c r="GW1189" s="1">
        <v>0</v>
      </c>
      <c r="GX1189" s="1">
        <v>100</v>
      </c>
      <c r="GY1189" s="1">
        <v>100</v>
      </c>
      <c r="GZ1189" s="1">
        <v>2.98</v>
      </c>
      <c r="HA1189" s="1">
        <v>2.5999999999999999E-3</v>
      </c>
      <c r="HB1189" s="1">
        <v>0.40725668706344281</v>
      </c>
      <c r="HC1189" s="1">
        <v>2.678124759318837E-3</v>
      </c>
      <c r="HD1189" s="1">
        <v>-9.3737611465157319E-7</v>
      </c>
      <c r="HE1189" s="1">
        <v>1.3915637841753891E-10</v>
      </c>
      <c r="HF1189" s="1">
        <v>-8.3168333772034281E-2</v>
      </c>
      <c r="HG1189" s="1">
        <v>1.061361004592812E-2</v>
      </c>
      <c r="HH1189" s="1">
        <v>-3.086644042041478E-4</v>
      </c>
      <c r="HI1189" s="1">
        <v>1.24720902217549E-6</v>
      </c>
      <c r="HJ1189" s="1">
        <v>1</v>
      </c>
      <c r="HK1189" s="1">
        <v>2093</v>
      </c>
      <c r="HL1189" s="1">
        <v>2</v>
      </c>
      <c r="HM1189" s="1">
        <v>27</v>
      </c>
      <c r="HN1189" s="1">
        <v>9.6999999999999993</v>
      </c>
      <c r="HO1189" s="1">
        <v>9.6</v>
      </c>
      <c r="HP1189" s="1">
        <v>3.5436999999999999</v>
      </c>
      <c r="HQ1189" s="1">
        <v>2.2766099999999998</v>
      </c>
      <c r="HR1189" s="1">
        <v>1.4978</v>
      </c>
      <c r="HS1189" s="1">
        <v>2.3022499999999999</v>
      </c>
      <c r="HT1189" s="1">
        <v>1.5478499999999999</v>
      </c>
      <c r="HU1189" s="1">
        <v>2.4462899999999999</v>
      </c>
      <c r="HV1189" s="1">
        <v>36.860399999999998</v>
      </c>
      <c r="HW1189" s="1">
        <v>14.0007</v>
      </c>
      <c r="HX1189" s="1">
        <v>18</v>
      </c>
      <c r="HY1189" s="1">
        <v>504.77699999999999</v>
      </c>
      <c r="HZ1189" s="1">
        <v>504.86599999999999</v>
      </c>
      <c r="IA1189" s="1">
        <v>28.759499999999999</v>
      </c>
      <c r="IB1189" s="1">
        <v>30.598199999999999</v>
      </c>
      <c r="IC1189" s="1">
        <v>30.000299999999999</v>
      </c>
      <c r="ID1189" s="1">
        <v>30.3872</v>
      </c>
      <c r="IE1189" s="1">
        <v>30.483699999999999</v>
      </c>
      <c r="IF1189" s="1">
        <v>70.9833</v>
      </c>
      <c r="IG1189" s="1">
        <v>30.715900000000001</v>
      </c>
      <c r="IH1189" s="1">
        <v>0</v>
      </c>
      <c r="II1189" s="1">
        <v>28.7577</v>
      </c>
      <c r="IJ1189" s="1">
        <v>1851.78</v>
      </c>
      <c r="IK1189" s="1">
        <v>23.0259</v>
      </c>
      <c r="IL1189" s="1">
        <v>100.696</v>
      </c>
      <c r="IM1189" s="1">
        <v>100.428</v>
      </c>
      <c r="IN1189" s="1" t="s">
        <v>365</v>
      </c>
    </row>
    <row r="1190" spans="1:248" ht="15.75" customHeight="1" x14ac:dyDescent="0.3">
      <c r="A1190" s="1">
        <v>1174</v>
      </c>
      <c r="B1190" s="1">
        <v>1660492500.5999999</v>
      </c>
      <c r="C1190" s="1">
        <v>8371.5</v>
      </c>
      <c r="D1190" s="1" t="s">
        <v>2660</v>
      </c>
      <c r="E1190" s="1" t="s">
        <v>2661</v>
      </c>
      <c r="F1190" s="1">
        <v>1</v>
      </c>
      <c r="G1190" s="1" t="s">
        <v>1964</v>
      </c>
      <c r="H1190" s="1" t="s">
        <v>350</v>
      </c>
      <c r="I1190" s="1" t="s">
        <v>351</v>
      </c>
      <c r="J1190" s="1" t="s">
        <v>352</v>
      </c>
      <c r="K1190" s="1" t="s">
        <v>1168</v>
      </c>
      <c r="L1190" s="1" t="s">
        <v>349</v>
      </c>
      <c r="M1190" s="1" t="s">
        <v>354</v>
      </c>
      <c r="N1190" s="1">
        <v>1660492493.099999</v>
      </c>
      <c r="O1190" s="1">
        <f t="shared" si="136"/>
        <v>3.4530962293618244E-3</v>
      </c>
      <c r="P1190" s="1">
        <f t="shared" si="137"/>
        <v>3.4530962293618241</v>
      </c>
      <c r="Q1190" s="1">
        <f t="shared" si="138"/>
        <v>4.6164364225924208</v>
      </c>
      <c r="R1190" s="1">
        <f t="shared" si="139"/>
        <v>1744.7333333333329</v>
      </c>
      <c r="S1190" s="1">
        <f t="shared" si="140"/>
        <v>1650.6719998333158</v>
      </c>
      <c r="T1190" s="1">
        <f t="shared" si="141"/>
        <v>164.6670605398341</v>
      </c>
      <c r="U1190" s="1">
        <f t="shared" si="142"/>
        <v>174.05039247947374</v>
      </c>
      <c r="V1190" s="1">
        <f t="shared" si="143"/>
        <v>0.18355540476917409</v>
      </c>
      <c r="W1190" s="1">
        <f t="shared" si="144"/>
        <v>2.9243462457843776</v>
      </c>
      <c r="X1190" s="1">
        <f t="shared" si="145"/>
        <v>0.17738652594114696</v>
      </c>
      <c r="Y1190" s="1">
        <f t="shared" si="146"/>
        <v>0.11140355669257963</v>
      </c>
      <c r="Z1190" s="1">
        <f t="shared" si="147"/>
        <v>321.51491519999996</v>
      </c>
      <c r="AA1190" s="1">
        <f t="shared" si="148"/>
        <v>31.995029995235598</v>
      </c>
      <c r="AB1190" s="1">
        <f t="shared" si="149"/>
        <v>31.247239999999991</v>
      </c>
      <c r="AC1190" s="1">
        <f t="shared" si="150"/>
        <v>4.575367107559142</v>
      </c>
      <c r="AD1190" s="1">
        <f t="shared" si="151"/>
        <v>59.950075256490443</v>
      </c>
      <c r="AE1190" s="1">
        <f t="shared" si="152"/>
        <v>2.704289933652305</v>
      </c>
      <c r="AF1190" s="1">
        <f t="shared" si="153"/>
        <v>4.5109033176059734</v>
      </c>
      <c r="AG1190" s="1">
        <f t="shared" si="154"/>
        <v>1.871077173906837</v>
      </c>
      <c r="AH1190" s="1">
        <f t="shared" si="155"/>
        <v>-152.28154371485644</v>
      </c>
      <c r="AI1190" s="1">
        <f t="shared" si="156"/>
        <v>-39.270344983294272</v>
      </c>
      <c r="AJ1190" s="1">
        <f t="shared" si="157"/>
        <v>-3.0192126543449715</v>
      </c>
      <c r="AK1190" s="1">
        <f t="shared" si="158"/>
        <v>126.94381384750426</v>
      </c>
      <c r="AL1190" s="1">
        <f t="shared" si="159"/>
        <v>35.751474623813479</v>
      </c>
      <c r="AM1190" s="1">
        <f t="shared" si="160"/>
        <v>3.4556402974675864</v>
      </c>
      <c r="AN1190" s="1">
        <f t="shared" si="161"/>
        <v>4.6164364225924208</v>
      </c>
      <c r="AO1190" s="1">
        <v>1860.581987397142</v>
      </c>
      <c r="AP1190" s="1">
        <v>1828.9279393939401</v>
      </c>
      <c r="AQ1190" s="1">
        <v>5.0754876795720971</v>
      </c>
      <c r="AR1190" s="1">
        <v>64.971531831168349</v>
      </c>
      <c r="AS1190" s="1">
        <f t="shared" si="162"/>
        <v>3.4530962293618241</v>
      </c>
      <c r="AT1190" s="1">
        <v>23.07670176709761</v>
      </c>
      <c r="AU1190" s="1">
        <v>27.10694424242423</v>
      </c>
      <c r="AV1190" s="1">
        <v>2.336778789258804E-6</v>
      </c>
      <c r="AW1190" s="1">
        <v>82.288730517660355</v>
      </c>
      <c r="AX1190" s="1">
        <v>0</v>
      </c>
      <c r="AY1190" s="1">
        <v>0</v>
      </c>
      <c r="AZ1190" s="1">
        <f t="shared" si="163"/>
        <v>1</v>
      </c>
      <c r="BA1190" s="1">
        <f t="shared" si="164"/>
        <v>0</v>
      </c>
      <c r="BB1190" s="1">
        <f t="shared" si="165"/>
        <v>52026.124370106227</v>
      </c>
      <c r="BC1190" s="1">
        <f t="shared" si="166"/>
        <v>1999.989333333333</v>
      </c>
      <c r="BD1190" s="1">
        <f t="shared" si="167"/>
        <v>1681.1913599999996</v>
      </c>
      <c r="BE1190" s="1">
        <f t="shared" si="168"/>
        <v>0.84060016320087039</v>
      </c>
      <c r="BF1190" s="1">
        <f t="shared" si="169"/>
        <v>0.16075831497767989</v>
      </c>
      <c r="BG1190" s="1">
        <v>6</v>
      </c>
      <c r="BH1190" s="1">
        <v>0.5</v>
      </c>
      <c r="BI1190" s="1" t="s">
        <v>355</v>
      </c>
      <c r="BJ1190" s="1">
        <v>2</v>
      </c>
      <c r="BK1190" s="1" t="b">
        <v>1</v>
      </c>
      <c r="BL1190" s="1">
        <v>1660492493.099999</v>
      </c>
      <c r="BM1190" s="1">
        <v>1744.7333333333329</v>
      </c>
      <c r="BN1190" s="1">
        <v>1794.856</v>
      </c>
      <c r="BO1190" s="1">
        <v>27.108613333333341</v>
      </c>
      <c r="BP1190" s="1">
        <v>23.075393333333331</v>
      </c>
      <c r="BQ1190" s="1">
        <v>1741.7686666666671</v>
      </c>
      <c r="BR1190" s="1">
        <v>27.10604</v>
      </c>
      <c r="BS1190" s="1">
        <v>500.14073333333329</v>
      </c>
      <c r="BT1190" s="1">
        <v>99.657600000000016</v>
      </c>
      <c r="BU1190" s="1">
        <v>9.9989973333333329E-2</v>
      </c>
      <c r="BV1190" s="1">
        <v>30.998153333333331</v>
      </c>
      <c r="BW1190" s="1">
        <v>31.247239999999991</v>
      </c>
      <c r="BX1190" s="1">
        <v>999.89999999999986</v>
      </c>
      <c r="BY1190" s="1">
        <v>0</v>
      </c>
      <c r="BZ1190" s="1">
        <v>0</v>
      </c>
      <c r="CA1190" s="1">
        <v>10004.623333333329</v>
      </c>
      <c r="CB1190" s="1">
        <v>0</v>
      </c>
      <c r="CC1190" s="1">
        <v>30.866066666666661</v>
      </c>
      <c r="CD1190" s="1">
        <v>-50.124580000000009</v>
      </c>
      <c r="CE1190" s="1">
        <v>1793.348</v>
      </c>
      <c r="CF1190" s="1">
        <v>1837.2513333333329</v>
      </c>
      <c r="CG1190" s="1">
        <v>4.0332166666666662</v>
      </c>
      <c r="CH1190" s="1">
        <v>1794.856</v>
      </c>
      <c r="CI1190" s="1">
        <v>23.075393333333331</v>
      </c>
      <c r="CJ1190" s="1">
        <v>2.7015786666666668</v>
      </c>
      <c r="CK1190" s="1">
        <v>2.2996393333333329</v>
      </c>
      <c r="CL1190" s="1">
        <v>22.29471333333333</v>
      </c>
      <c r="CM1190" s="1">
        <v>19.673866666666669</v>
      </c>
      <c r="CN1190" s="1">
        <v>1999.989333333333</v>
      </c>
      <c r="CO1190" s="1">
        <v>0.97999340000000013</v>
      </c>
      <c r="CP1190" s="1">
        <v>2.0006713333333339E-2</v>
      </c>
      <c r="CQ1190" s="1">
        <v>0</v>
      </c>
      <c r="CR1190" s="1">
        <v>2.9927999999999999</v>
      </c>
      <c r="CS1190" s="1">
        <v>0</v>
      </c>
      <c r="CT1190" s="1">
        <v>33233.953333333331</v>
      </c>
      <c r="CU1190" s="1">
        <v>17412.19333333334</v>
      </c>
      <c r="CV1190" s="1">
        <v>40.916333333333327</v>
      </c>
      <c r="CW1190" s="1">
        <v>41.891533333333342</v>
      </c>
      <c r="CX1190" s="1">
        <v>40.879133333333343</v>
      </c>
      <c r="CY1190" s="1">
        <v>40.311999999999998</v>
      </c>
      <c r="CZ1190" s="1">
        <v>40.995800000000003</v>
      </c>
      <c r="DA1190" s="1">
        <v>1959.978666666666</v>
      </c>
      <c r="DB1190" s="1">
        <v>40.010666666666673</v>
      </c>
      <c r="DC1190" s="1">
        <v>0</v>
      </c>
      <c r="DD1190" s="1">
        <v>1660492498.4000001</v>
      </c>
      <c r="DE1190" s="1">
        <v>0</v>
      </c>
      <c r="DF1190" s="1">
        <v>1660491924.5999999</v>
      </c>
      <c r="DG1190" s="1" t="s">
        <v>1965</v>
      </c>
      <c r="DH1190" s="1">
        <v>1660491919.5999999</v>
      </c>
      <c r="DI1190" s="1">
        <v>1660491924.5999999</v>
      </c>
      <c r="DJ1190" s="1">
        <v>26</v>
      </c>
      <c r="DK1190" s="1">
        <v>0.56499999999999995</v>
      </c>
      <c r="DL1190" s="1">
        <v>-7.0000000000000001E-3</v>
      </c>
      <c r="DM1190" s="1">
        <v>1.335</v>
      </c>
      <c r="DN1190" s="1">
        <v>1.2E-2</v>
      </c>
      <c r="DO1190" s="1">
        <v>400</v>
      </c>
      <c r="DP1190" s="1">
        <v>23</v>
      </c>
      <c r="DQ1190" s="1">
        <v>0.17</v>
      </c>
      <c r="DR1190" s="1">
        <v>0.02</v>
      </c>
      <c r="DS1190" s="1">
        <v>4.1866182187306276</v>
      </c>
      <c r="DT1190" s="1">
        <v>2.2660577981666479</v>
      </c>
      <c r="DU1190" s="1">
        <v>0.1977028902160762</v>
      </c>
      <c r="DV1190" s="1">
        <v>0</v>
      </c>
      <c r="DW1190" s="1">
        <v>35.691407836912873</v>
      </c>
      <c r="DX1190" s="1">
        <v>2.9188651291837071</v>
      </c>
      <c r="DY1190" s="1">
        <v>0.21666121895504331</v>
      </c>
      <c r="DZ1190" s="1">
        <v>0</v>
      </c>
      <c r="EA1190" s="1">
        <v>-50.045725806451607</v>
      </c>
      <c r="EB1190" s="1">
        <v>-4.6532032258064424</v>
      </c>
      <c r="EC1190" s="1">
        <v>0.35198530574877579</v>
      </c>
      <c r="ED1190" s="1">
        <v>0</v>
      </c>
      <c r="EE1190" s="1">
        <v>1648.465976036111</v>
      </c>
      <c r="EF1190" s="1">
        <v>266.92313883197062</v>
      </c>
      <c r="EG1190" s="1">
        <v>19.276238328055349</v>
      </c>
      <c r="EH1190" s="1">
        <v>0</v>
      </c>
      <c r="EI1190" s="1">
        <v>4.0349304878048784</v>
      </c>
      <c r="EJ1190" s="1">
        <v>-2.934418118466903E-2</v>
      </c>
      <c r="EK1190" s="1">
        <v>3.1375397781713138E-3</v>
      </c>
      <c r="EL1190" s="1">
        <v>1</v>
      </c>
      <c r="EM1190" s="1">
        <v>1.87106573705322</v>
      </c>
      <c r="EN1190" s="1">
        <v>-6.5609456089282059E-3</v>
      </c>
      <c r="EO1190" s="1">
        <v>8.5777241921747489E-4</v>
      </c>
      <c r="EP1190" s="1">
        <v>1</v>
      </c>
      <c r="EQ1190" s="1">
        <v>2</v>
      </c>
      <c r="ER1190" s="1">
        <v>6</v>
      </c>
      <c r="ES1190" s="1" t="s">
        <v>384</v>
      </c>
      <c r="ET1190" s="1">
        <v>2.9439199999999999</v>
      </c>
      <c r="EU1190" s="1">
        <v>2.80139</v>
      </c>
      <c r="EV1190" s="1">
        <v>0.23771900000000001</v>
      </c>
      <c r="EW1190" s="1">
        <v>0.241534</v>
      </c>
      <c r="EX1190" s="1">
        <v>0.118091</v>
      </c>
      <c r="EY1190" s="1">
        <v>0.105477</v>
      </c>
      <c r="EZ1190" s="1">
        <v>15660.8</v>
      </c>
      <c r="FA1190" s="1">
        <v>16342</v>
      </c>
      <c r="FB1190" s="1">
        <v>23886.7</v>
      </c>
      <c r="FC1190" s="1">
        <v>25069.1</v>
      </c>
      <c r="FD1190" s="1">
        <v>33718.9</v>
      </c>
      <c r="FE1190" s="1">
        <v>35808.5</v>
      </c>
      <c r="FF1190" s="1">
        <v>43542.2</v>
      </c>
      <c r="FG1190" s="1">
        <v>46336.9</v>
      </c>
      <c r="FH1190" s="1">
        <v>1.98732</v>
      </c>
      <c r="FI1190" s="1">
        <v>1.8859999999999999</v>
      </c>
      <c r="FJ1190" s="1">
        <v>0.120051</v>
      </c>
      <c r="FK1190" s="1">
        <v>0</v>
      </c>
      <c r="FL1190" s="1">
        <v>29.292999999999999</v>
      </c>
      <c r="FM1190" s="1">
        <v>999.9</v>
      </c>
      <c r="FN1190" s="1">
        <v>61.2</v>
      </c>
      <c r="FO1190" s="1">
        <v>33.9</v>
      </c>
      <c r="FP1190" s="1">
        <v>32.628100000000003</v>
      </c>
      <c r="FQ1190" s="1">
        <v>63.766500000000001</v>
      </c>
      <c r="FR1190" s="1">
        <v>25.027999999999999</v>
      </c>
      <c r="FS1190" s="1">
        <v>1</v>
      </c>
      <c r="FT1190" s="1">
        <v>0.27392499999999997</v>
      </c>
      <c r="FU1190" s="1">
        <v>0.42909000000000003</v>
      </c>
      <c r="FV1190" s="1">
        <v>20.3233</v>
      </c>
      <c r="FW1190" s="1">
        <v>5.2132500000000004</v>
      </c>
      <c r="FX1190" s="1">
        <v>11.907400000000001</v>
      </c>
      <c r="FY1190" s="1">
        <v>5.00305</v>
      </c>
      <c r="FZ1190" s="1">
        <v>3.2906</v>
      </c>
      <c r="GA1190" s="1">
        <v>9999</v>
      </c>
      <c r="GB1190" s="1">
        <v>9999</v>
      </c>
      <c r="GC1190" s="1">
        <v>9999</v>
      </c>
      <c r="GD1190" s="1">
        <v>999.9</v>
      </c>
      <c r="GE1190" s="1">
        <v>1.85954</v>
      </c>
      <c r="GF1190" s="1">
        <v>1.85449</v>
      </c>
      <c r="GG1190" s="1">
        <v>1.85764</v>
      </c>
      <c r="GH1190" s="1">
        <v>1.85608</v>
      </c>
      <c r="GI1190" s="1">
        <v>1.85487</v>
      </c>
      <c r="GJ1190" s="1">
        <v>1.8545499999999999</v>
      </c>
      <c r="GK1190" s="1">
        <v>1.8532</v>
      </c>
      <c r="GL1190" s="1">
        <v>1.8563799999999999</v>
      </c>
      <c r="GM1190" s="1">
        <v>0</v>
      </c>
      <c r="GN1190" s="1">
        <v>0</v>
      </c>
      <c r="GO1190" s="1">
        <v>0</v>
      </c>
      <c r="GP1190" s="1">
        <v>0</v>
      </c>
      <c r="GQ1190" s="1" t="s">
        <v>358</v>
      </c>
      <c r="GR1190" s="1" t="s">
        <v>359</v>
      </c>
      <c r="GS1190" s="1" t="s">
        <v>360</v>
      </c>
      <c r="GT1190" s="1" t="s">
        <v>360</v>
      </c>
      <c r="GU1190" s="1" t="s">
        <v>360</v>
      </c>
      <c r="GV1190" s="1" t="s">
        <v>360</v>
      </c>
      <c r="GW1190" s="1">
        <v>0</v>
      </c>
      <c r="GX1190" s="1">
        <v>100</v>
      </c>
      <c r="GY1190" s="1">
        <v>100</v>
      </c>
      <c r="GZ1190" s="1">
        <v>2.98</v>
      </c>
      <c r="HA1190" s="1">
        <v>2.5999999999999999E-3</v>
      </c>
      <c r="HB1190" s="1">
        <v>0.40725668706344281</v>
      </c>
      <c r="HC1190" s="1">
        <v>2.678124759318837E-3</v>
      </c>
      <c r="HD1190" s="1">
        <v>-9.3737611465157319E-7</v>
      </c>
      <c r="HE1190" s="1">
        <v>1.3915637841753891E-10</v>
      </c>
      <c r="HF1190" s="1">
        <v>-8.3168333772034281E-2</v>
      </c>
      <c r="HG1190" s="1">
        <v>1.061361004592812E-2</v>
      </c>
      <c r="HH1190" s="1">
        <v>-3.086644042041478E-4</v>
      </c>
      <c r="HI1190" s="1">
        <v>1.24720902217549E-6</v>
      </c>
      <c r="HJ1190" s="1">
        <v>1</v>
      </c>
      <c r="HK1190" s="1">
        <v>2093</v>
      </c>
      <c r="HL1190" s="1">
        <v>2</v>
      </c>
      <c r="HM1190" s="1">
        <v>27</v>
      </c>
      <c r="HN1190" s="1">
        <v>9.6999999999999993</v>
      </c>
      <c r="HO1190" s="1">
        <v>9.6</v>
      </c>
      <c r="HP1190" s="1">
        <v>3.5546899999999999</v>
      </c>
      <c r="HQ1190" s="1">
        <v>2.2985799999999998</v>
      </c>
      <c r="HR1190" s="1">
        <v>1.4978</v>
      </c>
      <c r="HS1190" s="1">
        <v>2.3022499999999999</v>
      </c>
      <c r="HT1190" s="1">
        <v>1.5478499999999999</v>
      </c>
      <c r="HU1190" s="1">
        <v>2.32178</v>
      </c>
      <c r="HV1190" s="1">
        <v>36.860399999999998</v>
      </c>
      <c r="HW1190" s="1">
        <v>13.9832</v>
      </c>
      <c r="HX1190" s="1">
        <v>18</v>
      </c>
      <c r="HY1190" s="1">
        <v>504.79700000000003</v>
      </c>
      <c r="HZ1190" s="1">
        <v>504.87099999999998</v>
      </c>
      <c r="IA1190" s="1">
        <v>28.759599999999999</v>
      </c>
      <c r="IB1190" s="1">
        <v>30.5989</v>
      </c>
      <c r="IC1190" s="1">
        <v>30.000299999999999</v>
      </c>
      <c r="ID1190" s="1">
        <v>30.387799999999999</v>
      </c>
      <c r="IE1190" s="1">
        <v>30.484300000000001</v>
      </c>
      <c r="IF1190" s="1">
        <v>71.203800000000001</v>
      </c>
      <c r="IG1190" s="1">
        <v>30.715900000000001</v>
      </c>
      <c r="IH1190" s="1">
        <v>0</v>
      </c>
      <c r="II1190" s="1">
        <v>28.7577</v>
      </c>
      <c r="IJ1190" s="1">
        <v>1861.8</v>
      </c>
      <c r="IK1190" s="1">
        <v>23.0259</v>
      </c>
      <c r="IL1190" s="1">
        <v>100.69499999999999</v>
      </c>
      <c r="IM1190" s="1">
        <v>100.428</v>
      </c>
      <c r="IN1190" s="1" t="s">
        <v>365</v>
      </c>
    </row>
    <row r="1191" spans="1:248" ht="15.75" customHeight="1" x14ac:dyDescent="0.3">
      <c r="A1191" s="1">
        <v>1175</v>
      </c>
      <c r="B1191" s="1">
        <v>1660492501.5999999</v>
      </c>
      <c r="C1191" s="1">
        <v>8372.5</v>
      </c>
      <c r="D1191" s="1" t="s">
        <v>2662</v>
      </c>
      <c r="E1191" s="1" t="s">
        <v>2663</v>
      </c>
      <c r="F1191" s="1">
        <v>1</v>
      </c>
      <c r="G1191" s="1" t="s">
        <v>1964</v>
      </c>
      <c r="H1191" s="1" t="s">
        <v>350</v>
      </c>
      <c r="I1191" s="1" t="s">
        <v>351</v>
      </c>
      <c r="J1191" s="1" t="s">
        <v>352</v>
      </c>
      <c r="K1191" s="1" t="s">
        <v>1168</v>
      </c>
      <c r="L1191" s="1" t="s">
        <v>349</v>
      </c>
      <c r="M1191" s="1" t="s">
        <v>354</v>
      </c>
      <c r="N1191" s="1">
        <v>1660492493.5999999</v>
      </c>
      <c r="O1191" s="1">
        <f t="shared" si="136"/>
        <v>3.4520109053506882E-3</v>
      </c>
      <c r="P1191" s="1">
        <f t="shared" si="137"/>
        <v>3.4520109053506882</v>
      </c>
      <c r="Q1191" s="1">
        <f t="shared" si="138"/>
        <v>4.5589610239551455</v>
      </c>
      <c r="R1191" s="1">
        <f t="shared" si="139"/>
        <v>1747.2075</v>
      </c>
      <c r="S1191" s="1">
        <f t="shared" si="140"/>
        <v>1653.5682710025628</v>
      </c>
      <c r="T1191" s="1">
        <f t="shared" si="141"/>
        <v>164.9561304682631</v>
      </c>
      <c r="U1191" s="1">
        <f t="shared" si="142"/>
        <v>174.29736248530199</v>
      </c>
      <c r="V1191" s="1">
        <f t="shared" si="143"/>
        <v>0.18350112916771424</v>
      </c>
      <c r="W1191" s="1">
        <f t="shared" si="144"/>
        <v>2.924064056303159</v>
      </c>
      <c r="X1191" s="1">
        <f t="shared" si="145"/>
        <v>0.17733525855373367</v>
      </c>
      <c r="Y1191" s="1">
        <f t="shared" si="146"/>
        <v>0.11137125603967957</v>
      </c>
      <c r="Z1191" s="1">
        <f t="shared" si="147"/>
        <v>321.51452043750004</v>
      </c>
      <c r="AA1191" s="1">
        <f t="shared" si="148"/>
        <v>31.995433118800683</v>
      </c>
      <c r="AB1191" s="1">
        <f t="shared" si="149"/>
        <v>31.247018749999999</v>
      </c>
      <c r="AC1191" s="1">
        <f t="shared" si="150"/>
        <v>4.5753094937953049</v>
      </c>
      <c r="AD1191" s="1">
        <f t="shared" si="151"/>
        <v>59.949677561996353</v>
      </c>
      <c r="AE1191" s="1">
        <f t="shared" si="152"/>
        <v>2.70427726230669</v>
      </c>
      <c r="AF1191" s="1">
        <f t="shared" si="153"/>
        <v>4.5109121054239019</v>
      </c>
      <c r="AG1191" s="1">
        <f t="shared" si="154"/>
        <v>1.871032231488615</v>
      </c>
      <c r="AH1191" s="1">
        <f t="shared" si="155"/>
        <v>-152.23368092596536</v>
      </c>
      <c r="AI1191" s="1">
        <f t="shared" si="156"/>
        <v>-39.226291098088495</v>
      </c>
      <c r="AJ1191" s="1">
        <f t="shared" si="157"/>
        <v>-3.0161139308031064</v>
      </c>
      <c r="AK1191" s="1">
        <f t="shared" si="158"/>
        <v>127.03843448264308</v>
      </c>
      <c r="AL1191" s="1">
        <f t="shared" si="159"/>
        <v>35.766152724897019</v>
      </c>
      <c r="AM1191" s="1">
        <f t="shared" si="160"/>
        <v>3.4553871225577586</v>
      </c>
      <c r="AN1191" s="1">
        <f t="shared" si="161"/>
        <v>4.5589610239551455</v>
      </c>
      <c r="AO1191" s="1">
        <v>1865.666620219281</v>
      </c>
      <c r="AP1191" s="1">
        <v>1834.03503030303</v>
      </c>
      <c r="AQ1191" s="1">
        <v>5.0848843803424542</v>
      </c>
      <c r="AR1191" s="1">
        <v>64.971531831168349</v>
      </c>
      <c r="AS1191" s="1">
        <f t="shared" si="162"/>
        <v>3.4520109053506882</v>
      </c>
      <c r="AT1191" s="1">
        <v>23.07698278361995</v>
      </c>
      <c r="AU1191" s="1">
        <v>27.106052121212109</v>
      </c>
      <c r="AV1191" s="1">
        <v>-1.154759334652993E-5</v>
      </c>
      <c r="AW1191" s="1">
        <v>82.288730517660355</v>
      </c>
      <c r="AX1191" s="1">
        <v>0</v>
      </c>
      <c r="AY1191" s="1">
        <v>0</v>
      </c>
      <c r="AZ1191" s="1">
        <f t="shared" si="163"/>
        <v>1</v>
      </c>
      <c r="BA1191" s="1">
        <f t="shared" si="164"/>
        <v>0</v>
      </c>
      <c r="BB1191" s="1">
        <f t="shared" si="165"/>
        <v>52018.086427858827</v>
      </c>
      <c r="BC1191" s="1">
        <f t="shared" si="166"/>
        <v>1999.9868750000001</v>
      </c>
      <c r="BD1191" s="1">
        <f t="shared" si="167"/>
        <v>1681.1892937500002</v>
      </c>
      <c r="BE1191" s="1">
        <f t="shared" si="168"/>
        <v>0.84060016331357179</v>
      </c>
      <c r="BF1191" s="1">
        <f t="shared" si="169"/>
        <v>0.16075831519519349</v>
      </c>
      <c r="BG1191" s="1">
        <v>6</v>
      </c>
      <c r="BH1191" s="1">
        <v>0.5</v>
      </c>
      <c r="BI1191" s="1" t="s">
        <v>355</v>
      </c>
      <c r="BJ1191" s="1">
        <v>2</v>
      </c>
      <c r="BK1191" s="1" t="b">
        <v>1</v>
      </c>
      <c r="BL1191" s="1">
        <v>1660492493.5999999</v>
      </c>
      <c r="BM1191" s="1">
        <v>1747.2075</v>
      </c>
      <c r="BN1191" s="1">
        <v>1797.3575000000001</v>
      </c>
      <c r="BO1191" s="1">
        <v>27.108462500000002</v>
      </c>
      <c r="BP1191" s="1">
        <v>23.075537499999999</v>
      </c>
      <c r="BQ1191" s="1">
        <v>1744.24125</v>
      </c>
      <c r="BR1191" s="1">
        <v>27.105887500000001</v>
      </c>
      <c r="BS1191" s="1">
        <v>500.14075000000003</v>
      </c>
      <c r="BT1191" s="1">
        <v>99.657662500000001</v>
      </c>
      <c r="BU1191" s="1">
        <v>0.1000151</v>
      </c>
      <c r="BV1191" s="1">
        <v>30.9981875</v>
      </c>
      <c r="BW1191" s="1">
        <v>31.247018749999999</v>
      </c>
      <c r="BX1191" s="1">
        <v>999.9</v>
      </c>
      <c r="BY1191" s="1">
        <v>0</v>
      </c>
      <c r="BZ1191" s="1">
        <v>0</v>
      </c>
      <c r="CA1191" s="1">
        <v>10003.00625</v>
      </c>
      <c r="CB1191" s="1">
        <v>0</v>
      </c>
      <c r="CC1191" s="1">
        <v>30.85745</v>
      </c>
      <c r="CD1191" s="1">
        <v>-50.151843749999998</v>
      </c>
      <c r="CE1191" s="1">
        <v>1795.890625</v>
      </c>
      <c r="CF1191" s="1">
        <v>1839.8125</v>
      </c>
      <c r="CG1191" s="1">
        <v>4.0329224999999997</v>
      </c>
      <c r="CH1191" s="1">
        <v>1797.3575000000001</v>
      </c>
      <c r="CI1191" s="1">
        <v>23.075537499999999</v>
      </c>
      <c r="CJ1191" s="1">
        <v>2.701565</v>
      </c>
      <c r="CK1191" s="1">
        <v>2.299655</v>
      </c>
      <c r="CL1191" s="1">
        <v>22.294631249999998</v>
      </c>
      <c r="CM1191" s="1">
        <v>19.673974999999999</v>
      </c>
      <c r="CN1191" s="1">
        <v>1999.9868750000001</v>
      </c>
      <c r="CO1191" s="1">
        <v>0.97999337500000006</v>
      </c>
      <c r="CP1191" s="1">
        <v>2.00067375E-2</v>
      </c>
      <c r="CQ1191" s="1">
        <v>0</v>
      </c>
      <c r="CR1191" s="1">
        <v>2.9354374999999999</v>
      </c>
      <c r="CS1191" s="1">
        <v>0</v>
      </c>
      <c r="CT1191" s="1">
        <v>33233.65625</v>
      </c>
      <c r="CU1191" s="1">
        <v>17412.168750000001</v>
      </c>
      <c r="CV1191" s="1">
        <v>40.913749999999993</v>
      </c>
      <c r="CW1191" s="1">
        <v>41.890500000000003</v>
      </c>
      <c r="CX1191" s="1">
        <v>40.878875000000001</v>
      </c>
      <c r="CY1191" s="1">
        <v>40.311999999999998</v>
      </c>
      <c r="CZ1191" s="1">
        <v>40.996062500000001</v>
      </c>
      <c r="DA1191" s="1">
        <v>1959.9762499999999</v>
      </c>
      <c r="DB1191" s="1">
        <v>40.010624999999997</v>
      </c>
      <c r="DC1191" s="1">
        <v>0</v>
      </c>
      <c r="DD1191" s="1">
        <v>1660492499.5999999</v>
      </c>
      <c r="DE1191" s="1">
        <v>0</v>
      </c>
      <c r="DF1191" s="1">
        <v>1660491924.5999999</v>
      </c>
      <c r="DG1191" s="1" t="s">
        <v>1965</v>
      </c>
      <c r="DH1191" s="1">
        <v>1660491919.5999999</v>
      </c>
      <c r="DI1191" s="1">
        <v>1660491924.5999999</v>
      </c>
      <c r="DJ1191" s="1">
        <v>26</v>
      </c>
      <c r="DK1191" s="1">
        <v>0.56499999999999995</v>
      </c>
      <c r="DL1191" s="1">
        <v>-7.0000000000000001E-3</v>
      </c>
      <c r="DM1191" s="1">
        <v>1.335</v>
      </c>
      <c r="DN1191" s="1">
        <v>1.2E-2</v>
      </c>
      <c r="DO1191" s="1">
        <v>400</v>
      </c>
      <c r="DP1191" s="1">
        <v>23</v>
      </c>
      <c r="DQ1191" s="1">
        <v>0.17</v>
      </c>
      <c r="DR1191" s="1">
        <v>0.02</v>
      </c>
      <c r="DS1191" s="1">
        <v>4.2557422479916944</v>
      </c>
      <c r="DT1191" s="1">
        <v>2.3786648498405651</v>
      </c>
      <c r="DU1191" s="1">
        <v>0.20497017140119361</v>
      </c>
      <c r="DV1191" s="1">
        <v>0</v>
      </c>
      <c r="DW1191" s="1">
        <v>35.748542629952858</v>
      </c>
      <c r="DX1191" s="1">
        <v>2.553001414123254</v>
      </c>
      <c r="DY1191" s="1">
        <v>0.19632445591122641</v>
      </c>
      <c r="DZ1191" s="1">
        <v>0</v>
      </c>
      <c r="EA1191" s="1">
        <v>-50.170473333333327</v>
      </c>
      <c r="EB1191" s="1">
        <v>-4.1011541713015243</v>
      </c>
      <c r="EC1191" s="1">
        <v>0.30213886424769759</v>
      </c>
      <c r="ED1191" s="1">
        <v>0</v>
      </c>
      <c r="EE1191" s="1">
        <v>1653.8984680088879</v>
      </c>
      <c r="EF1191" s="1">
        <v>266.599342288787</v>
      </c>
      <c r="EG1191" s="1">
        <v>19.893197740976241</v>
      </c>
      <c r="EH1191" s="1">
        <v>0</v>
      </c>
      <c r="EI1191" s="1">
        <v>4.0338030000000007</v>
      </c>
      <c r="EJ1191" s="1">
        <v>-2.7613958724224081E-2</v>
      </c>
      <c r="EK1191" s="1">
        <v>2.8787750867339209E-3</v>
      </c>
      <c r="EL1191" s="1">
        <v>1</v>
      </c>
      <c r="EM1191" s="1">
        <v>1.8710631868635019</v>
      </c>
      <c r="EN1191" s="1">
        <v>-6.610673465599657E-3</v>
      </c>
      <c r="EO1191" s="1">
        <v>8.4081773094675603E-4</v>
      </c>
      <c r="EP1191" s="1">
        <v>1</v>
      </c>
      <c r="EQ1191" s="1">
        <v>2</v>
      </c>
      <c r="ER1191" s="1">
        <v>6</v>
      </c>
      <c r="ES1191" s="1" t="s">
        <v>384</v>
      </c>
      <c r="ET1191" s="1">
        <v>2.9439099999999998</v>
      </c>
      <c r="EU1191" s="1">
        <v>2.8013599999999999</v>
      </c>
      <c r="EV1191" s="1">
        <v>0.238094</v>
      </c>
      <c r="EW1191" s="1">
        <v>0.24191299999999999</v>
      </c>
      <c r="EX1191" s="1">
        <v>0.118089</v>
      </c>
      <c r="EY1191" s="1">
        <v>0.105472</v>
      </c>
      <c r="EZ1191" s="1">
        <v>15653.1</v>
      </c>
      <c r="FA1191" s="1">
        <v>16333.7</v>
      </c>
      <c r="FB1191" s="1">
        <v>23886.799999999999</v>
      </c>
      <c r="FC1191" s="1">
        <v>25068.9</v>
      </c>
      <c r="FD1191" s="1">
        <v>33719.1</v>
      </c>
      <c r="FE1191" s="1">
        <v>35808.400000000001</v>
      </c>
      <c r="FF1191" s="1">
        <v>43542.3</v>
      </c>
      <c r="FG1191" s="1">
        <v>46336.4</v>
      </c>
      <c r="FH1191" s="1">
        <v>1.9874499999999999</v>
      </c>
      <c r="FI1191" s="1">
        <v>1.8860300000000001</v>
      </c>
      <c r="FJ1191" s="1">
        <v>0.119992</v>
      </c>
      <c r="FK1191" s="1">
        <v>0</v>
      </c>
      <c r="FL1191" s="1">
        <v>29.2925</v>
      </c>
      <c r="FM1191" s="1">
        <v>999.9</v>
      </c>
      <c r="FN1191" s="1">
        <v>61.2</v>
      </c>
      <c r="FO1191" s="1">
        <v>33.9</v>
      </c>
      <c r="FP1191" s="1">
        <v>32.629199999999997</v>
      </c>
      <c r="FQ1191" s="1">
        <v>63.846499999999999</v>
      </c>
      <c r="FR1191" s="1">
        <v>25.380600000000001</v>
      </c>
      <c r="FS1191" s="1">
        <v>1</v>
      </c>
      <c r="FT1191" s="1">
        <v>0.27402700000000002</v>
      </c>
      <c r="FU1191" s="1">
        <v>0.43083100000000002</v>
      </c>
      <c r="FV1191" s="1">
        <v>20.323499999999999</v>
      </c>
      <c r="FW1191" s="1">
        <v>5.2134</v>
      </c>
      <c r="FX1191" s="1">
        <v>11.907500000000001</v>
      </c>
      <c r="FY1191" s="1">
        <v>5.0031499999999998</v>
      </c>
      <c r="FZ1191" s="1">
        <v>3.2906</v>
      </c>
      <c r="GA1191" s="1">
        <v>9999</v>
      </c>
      <c r="GB1191" s="1">
        <v>9999</v>
      </c>
      <c r="GC1191" s="1">
        <v>9999</v>
      </c>
      <c r="GD1191" s="1">
        <v>999.9</v>
      </c>
      <c r="GE1191" s="1">
        <v>1.8595299999999999</v>
      </c>
      <c r="GF1191" s="1">
        <v>1.8544799999999999</v>
      </c>
      <c r="GG1191" s="1">
        <v>1.85765</v>
      </c>
      <c r="GH1191" s="1">
        <v>1.85608</v>
      </c>
      <c r="GI1191" s="1">
        <v>1.85487</v>
      </c>
      <c r="GJ1191" s="1">
        <v>1.8545499999999999</v>
      </c>
      <c r="GK1191" s="1">
        <v>1.8531899999999999</v>
      </c>
      <c r="GL1191" s="1">
        <v>1.8563799999999999</v>
      </c>
      <c r="GM1191" s="1">
        <v>0</v>
      </c>
      <c r="GN1191" s="1">
        <v>0</v>
      </c>
      <c r="GO1191" s="1">
        <v>0</v>
      </c>
      <c r="GP1191" s="1">
        <v>0</v>
      </c>
      <c r="GQ1191" s="1" t="s">
        <v>358</v>
      </c>
      <c r="GR1191" s="1" t="s">
        <v>359</v>
      </c>
      <c r="GS1191" s="1" t="s">
        <v>360</v>
      </c>
      <c r="GT1191" s="1" t="s">
        <v>360</v>
      </c>
      <c r="GU1191" s="1" t="s">
        <v>360</v>
      </c>
      <c r="GV1191" s="1" t="s">
        <v>360</v>
      </c>
      <c r="GW1191" s="1">
        <v>0</v>
      </c>
      <c r="GX1191" s="1">
        <v>100</v>
      </c>
      <c r="GY1191" s="1">
        <v>100</v>
      </c>
      <c r="GZ1191" s="1">
        <v>2.99</v>
      </c>
      <c r="HA1191" s="1">
        <v>2.5999999999999999E-3</v>
      </c>
      <c r="HB1191" s="1">
        <v>0.40725668706344281</v>
      </c>
      <c r="HC1191" s="1">
        <v>2.678124759318837E-3</v>
      </c>
      <c r="HD1191" s="1">
        <v>-9.3737611465157319E-7</v>
      </c>
      <c r="HE1191" s="1">
        <v>1.3915637841753891E-10</v>
      </c>
      <c r="HF1191" s="1">
        <v>-8.3168333772034281E-2</v>
      </c>
      <c r="HG1191" s="1">
        <v>1.061361004592812E-2</v>
      </c>
      <c r="HH1191" s="1">
        <v>-3.086644042041478E-4</v>
      </c>
      <c r="HI1191" s="1">
        <v>1.24720902217549E-6</v>
      </c>
      <c r="HJ1191" s="1">
        <v>1</v>
      </c>
      <c r="HK1191" s="1">
        <v>2093</v>
      </c>
      <c r="HL1191" s="1">
        <v>2</v>
      </c>
      <c r="HM1191" s="1">
        <v>27</v>
      </c>
      <c r="HN1191" s="1">
        <v>9.6999999999999993</v>
      </c>
      <c r="HO1191" s="1">
        <v>9.6</v>
      </c>
      <c r="HP1191" s="1">
        <v>3.5583499999999999</v>
      </c>
      <c r="HQ1191" s="1">
        <v>2.2863799999999999</v>
      </c>
      <c r="HR1191" s="1">
        <v>1.4978</v>
      </c>
      <c r="HS1191" s="1">
        <v>2.3022499999999999</v>
      </c>
      <c r="HT1191" s="1">
        <v>1.5478499999999999</v>
      </c>
      <c r="HU1191" s="1">
        <v>2.323</v>
      </c>
      <c r="HV1191" s="1">
        <v>36.860399999999998</v>
      </c>
      <c r="HW1191" s="1">
        <v>13.9832</v>
      </c>
      <c r="HX1191" s="1">
        <v>18</v>
      </c>
      <c r="HY1191" s="1">
        <v>504.87700000000001</v>
      </c>
      <c r="HZ1191" s="1">
        <v>504.88799999999998</v>
      </c>
      <c r="IA1191" s="1">
        <v>28.759699999999999</v>
      </c>
      <c r="IB1191" s="1">
        <v>30.599499999999999</v>
      </c>
      <c r="IC1191" s="1">
        <v>30.000299999999999</v>
      </c>
      <c r="ID1191" s="1">
        <v>30.388500000000001</v>
      </c>
      <c r="IE1191" s="1">
        <v>30.484400000000001</v>
      </c>
      <c r="IF1191" s="1">
        <v>71.296199999999999</v>
      </c>
      <c r="IG1191" s="1">
        <v>30.715900000000001</v>
      </c>
      <c r="IH1191" s="1">
        <v>0</v>
      </c>
      <c r="II1191" s="1">
        <v>28.758400000000002</v>
      </c>
      <c r="IJ1191" s="1">
        <v>1861.8</v>
      </c>
      <c r="IK1191" s="1">
        <v>23.0259</v>
      </c>
      <c r="IL1191" s="1">
        <v>100.69499999999999</v>
      </c>
      <c r="IM1191" s="1">
        <v>100.42700000000001</v>
      </c>
      <c r="IN1191" s="1" t="s">
        <v>365</v>
      </c>
    </row>
    <row r="1192" spans="1:248" ht="15.75" customHeight="1" x14ac:dyDescent="0.3">
      <c r="A1192" s="1">
        <v>1176</v>
      </c>
      <c r="B1192" s="1">
        <v>1660492502.5999999</v>
      </c>
      <c r="C1192" s="1">
        <v>8373.5</v>
      </c>
      <c r="D1192" s="1" t="s">
        <v>2664</v>
      </c>
      <c r="E1192" s="1" t="s">
        <v>2665</v>
      </c>
      <c r="F1192" s="1">
        <v>1</v>
      </c>
      <c r="G1192" s="1" t="s">
        <v>1964</v>
      </c>
      <c r="H1192" s="1" t="s">
        <v>350</v>
      </c>
      <c r="I1192" s="1" t="s">
        <v>351</v>
      </c>
      <c r="J1192" s="1" t="s">
        <v>352</v>
      </c>
      <c r="K1192" s="1" t="s">
        <v>1168</v>
      </c>
      <c r="L1192" s="1" t="s">
        <v>349</v>
      </c>
      <c r="M1192" s="1" t="s">
        <v>354</v>
      </c>
      <c r="N1192" s="1">
        <v>1660492495.099999</v>
      </c>
      <c r="O1192" s="1">
        <f t="shared" si="136"/>
        <v>3.4508972212144865E-3</v>
      </c>
      <c r="P1192" s="1">
        <f t="shared" si="137"/>
        <v>3.4508972212144866</v>
      </c>
      <c r="Q1192" s="1">
        <f t="shared" si="138"/>
        <v>4.5449089286176845</v>
      </c>
      <c r="R1192" s="1">
        <f t="shared" si="139"/>
        <v>1754.6193333333331</v>
      </c>
      <c r="S1192" s="1">
        <f t="shared" si="140"/>
        <v>1660.8686394123797</v>
      </c>
      <c r="T1192" s="1">
        <f t="shared" si="141"/>
        <v>165.6848004513281</v>
      </c>
      <c r="U1192" s="1">
        <f t="shared" si="142"/>
        <v>175.03717465231387</v>
      </c>
      <c r="V1192" s="1">
        <f t="shared" si="143"/>
        <v>0.18344749651733433</v>
      </c>
      <c r="W1192" s="1">
        <f t="shared" si="144"/>
        <v>2.9239573445917557</v>
      </c>
      <c r="X1192" s="1">
        <f t="shared" si="145"/>
        <v>0.17728494773236922</v>
      </c>
      <c r="Y1192" s="1">
        <f t="shared" si="146"/>
        <v>0.11133952687900664</v>
      </c>
      <c r="Z1192" s="1">
        <f t="shared" si="147"/>
        <v>321.51470239999998</v>
      </c>
      <c r="AA1192" s="1">
        <f t="shared" si="148"/>
        <v>31.995816456092403</v>
      </c>
      <c r="AB1192" s="1">
        <f t="shared" si="149"/>
        <v>31.246713333333329</v>
      </c>
      <c r="AC1192" s="1">
        <f t="shared" si="150"/>
        <v>4.575229963969182</v>
      </c>
      <c r="AD1192" s="1">
        <f t="shared" si="151"/>
        <v>59.949202502494423</v>
      </c>
      <c r="AE1192" s="1">
        <f t="shared" si="152"/>
        <v>2.704264955838092</v>
      </c>
      <c r="AF1192" s="1">
        <f t="shared" si="153"/>
        <v>4.5109273233877802</v>
      </c>
      <c r="AG1192" s="1">
        <f t="shared" si="154"/>
        <v>1.87096500813109</v>
      </c>
      <c r="AH1192" s="1">
        <f t="shared" si="155"/>
        <v>-152.18456745555886</v>
      </c>
      <c r="AI1192" s="1">
        <f t="shared" si="156"/>
        <v>-39.167387961586897</v>
      </c>
      <c r="AJ1192" s="1">
        <f t="shared" si="157"/>
        <v>-3.0116911123949524</v>
      </c>
      <c r="AK1192" s="1">
        <f t="shared" si="158"/>
        <v>127.15105587045927</v>
      </c>
      <c r="AL1192" s="1">
        <f t="shared" si="159"/>
        <v>35.819463988461287</v>
      </c>
      <c r="AM1192" s="1">
        <f t="shared" si="160"/>
        <v>3.4547148591513368</v>
      </c>
      <c r="AN1192" s="1">
        <f t="shared" si="161"/>
        <v>4.5449089286176845</v>
      </c>
      <c r="AO1192" s="1">
        <v>1870.74723542677</v>
      </c>
      <c r="AP1192" s="1">
        <v>1839.1144848484839</v>
      </c>
      <c r="AQ1192" s="1">
        <v>5.08846303871616</v>
      </c>
      <c r="AR1192" s="1">
        <v>64.971531831168349</v>
      </c>
      <c r="AS1192" s="1">
        <f t="shared" si="162"/>
        <v>3.4508972212144866</v>
      </c>
      <c r="AT1192" s="1">
        <v>23.077532828429291</v>
      </c>
      <c r="AU1192" s="1">
        <v>27.10538424242424</v>
      </c>
      <c r="AV1192" s="1">
        <v>-2.290392687078118E-5</v>
      </c>
      <c r="AW1192" s="1">
        <v>82.288730517660355</v>
      </c>
      <c r="AX1192" s="1">
        <v>0</v>
      </c>
      <c r="AY1192" s="1">
        <v>0</v>
      </c>
      <c r="AZ1192" s="1">
        <f t="shared" si="163"/>
        <v>1</v>
      </c>
      <c r="BA1192" s="1">
        <f t="shared" si="164"/>
        <v>0</v>
      </c>
      <c r="BB1192" s="1">
        <f t="shared" si="165"/>
        <v>52015.042903328926</v>
      </c>
      <c r="BC1192" s="1">
        <f t="shared" si="166"/>
        <v>1999.9880000000001</v>
      </c>
      <c r="BD1192" s="1">
        <f t="shared" si="167"/>
        <v>1681.1902400000001</v>
      </c>
      <c r="BE1192" s="1">
        <f t="shared" si="168"/>
        <v>0.84060016360098166</v>
      </c>
      <c r="BF1192" s="1">
        <f t="shared" si="169"/>
        <v>0.16075831574989449</v>
      </c>
      <c r="BG1192" s="1">
        <v>6</v>
      </c>
      <c r="BH1192" s="1">
        <v>0.5</v>
      </c>
      <c r="BI1192" s="1" t="s">
        <v>355</v>
      </c>
      <c r="BJ1192" s="1">
        <v>2</v>
      </c>
      <c r="BK1192" s="1" t="b">
        <v>1</v>
      </c>
      <c r="BL1192" s="1">
        <v>1660492495.099999</v>
      </c>
      <c r="BM1192" s="1">
        <v>1754.6193333333331</v>
      </c>
      <c r="BN1192" s="1">
        <v>1804.8626666666671</v>
      </c>
      <c r="BO1192" s="1">
        <v>27.108273333333329</v>
      </c>
      <c r="BP1192" s="1">
        <v>23.076126666666671</v>
      </c>
      <c r="BQ1192" s="1">
        <v>1751.6479999999999</v>
      </c>
      <c r="BR1192" s="1">
        <v>27.105699999999999</v>
      </c>
      <c r="BS1192" s="1">
        <v>500.14006666666671</v>
      </c>
      <c r="BT1192" s="1">
        <v>99.657866666666678</v>
      </c>
      <c r="BU1192" s="1">
        <v>0.10005308666666669</v>
      </c>
      <c r="BV1192" s="1">
        <v>30.99824666666666</v>
      </c>
      <c r="BW1192" s="1">
        <v>31.246713333333329</v>
      </c>
      <c r="BX1192" s="1">
        <v>999.89999999999986</v>
      </c>
      <c r="BY1192" s="1">
        <v>0</v>
      </c>
      <c r="BZ1192" s="1">
        <v>0</v>
      </c>
      <c r="CA1192" s="1">
        <v>10002.376666666671</v>
      </c>
      <c r="CB1192" s="1">
        <v>0</v>
      </c>
      <c r="CC1192" s="1">
        <v>30.856380000000001</v>
      </c>
      <c r="CD1192" s="1">
        <v>-50.245153333333327</v>
      </c>
      <c r="CE1192" s="1">
        <v>1803.5086666666659</v>
      </c>
      <c r="CF1192" s="1">
        <v>1847.4960000000001</v>
      </c>
      <c r="CG1192" s="1">
        <v>4.0321493333333329</v>
      </c>
      <c r="CH1192" s="1">
        <v>1804.8626666666671</v>
      </c>
      <c r="CI1192" s="1">
        <v>23.076126666666671</v>
      </c>
      <c r="CJ1192" s="1">
        <v>2.701552</v>
      </c>
      <c r="CK1192" s="1">
        <v>2.2997173333333332</v>
      </c>
      <c r="CL1192" s="1">
        <v>22.29455333333334</v>
      </c>
      <c r="CM1192" s="1">
        <v>19.674420000000001</v>
      </c>
      <c r="CN1192" s="1">
        <v>1999.9880000000001</v>
      </c>
      <c r="CO1192" s="1">
        <v>0.97999340000000001</v>
      </c>
      <c r="CP1192" s="1">
        <v>2.0006713333333329E-2</v>
      </c>
      <c r="CQ1192" s="1">
        <v>0</v>
      </c>
      <c r="CR1192" s="1">
        <v>2.9794</v>
      </c>
      <c r="CS1192" s="1">
        <v>0</v>
      </c>
      <c r="CT1192" s="1">
        <v>33232.78</v>
      </c>
      <c r="CU1192" s="1">
        <v>17412.18</v>
      </c>
      <c r="CV1192" s="1">
        <v>40.92046666666667</v>
      </c>
      <c r="CW1192" s="1">
        <v>41.891533333333342</v>
      </c>
      <c r="CX1192" s="1">
        <v>40.883266666666671</v>
      </c>
      <c r="CY1192" s="1">
        <v>40.311999999999998</v>
      </c>
      <c r="CZ1192" s="1">
        <v>41</v>
      </c>
      <c r="DA1192" s="1">
        <v>1959.977333333333</v>
      </c>
      <c r="DB1192" s="1">
        <v>40.010666666666673</v>
      </c>
      <c r="DC1192" s="1">
        <v>0</v>
      </c>
      <c r="DD1192" s="1">
        <v>1660492500.8</v>
      </c>
      <c r="DE1192" s="1">
        <v>0</v>
      </c>
      <c r="DF1192" s="1">
        <v>1660491924.5999999</v>
      </c>
      <c r="DG1192" s="1" t="s">
        <v>1965</v>
      </c>
      <c r="DH1192" s="1">
        <v>1660491919.5999999</v>
      </c>
      <c r="DI1192" s="1">
        <v>1660491924.5999999</v>
      </c>
      <c r="DJ1192" s="1">
        <v>26</v>
      </c>
      <c r="DK1192" s="1">
        <v>0.56499999999999995</v>
      </c>
      <c r="DL1192" s="1">
        <v>-7.0000000000000001E-3</v>
      </c>
      <c r="DM1192" s="1">
        <v>1.335</v>
      </c>
      <c r="DN1192" s="1">
        <v>1.2E-2</v>
      </c>
      <c r="DO1192" s="1">
        <v>400</v>
      </c>
      <c r="DP1192" s="1">
        <v>23</v>
      </c>
      <c r="DQ1192" s="1">
        <v>0.17</v>
      </c>
      <c r="DR1192" s="1">
        <v>0.02</v>
      </c>
      <c r="DS1192" s="1">
        <v>4.3122738067612927</v>
      </c>
      <c r="DT1192" s="1">
        <v>2.1636288488122681</v>
      </c>
      <c r="DU1192" s="1">
        <v>0.185472435723782</v>
      </c>
      <c r="DV1192" s="1">
        <v>0</v>
      </c>
      <c r="DW1192" s="1">
        <v>35.786987576735868</v>
      </c>
      <c r="DX1192" s="1">
        <v>2.425885956200927</v>
      </c>
      <c r="DY1192" s="1">
        <v>0.18790370419879521</v>
      </c>
      <c r="DZ1192" s="1">
        <v>0</v>
      </c>
      <c r="EA1192" s="1">
        <v>-50.231613333333328</v>
      </c>
      <c r="EB1192" s="1">
        <v>-4.0207074527252642</v>
      </c>
      <c r="EC1192" s="1">
        <v>0.29710029477527472</v>
      </c>
      <c r="ED1192" s="1">
        <v>0</v>
      </c>
      <c r="EE1192" s="1">
        <v>1658.3006759704269</v>
      </c>
      <c r="EF1192" s="1">
        <v>267.82408698856852</v>
      </c>
      <c r="EG1192" s="1">
        <v>19.983314527356121</v>
      </c>
      <c r="EH1192" s="1">
        <v>0</v>
      </c>
      <c r="EI1192" s="1">
        <v>4.033238250000001</v>
      </c>
      <c r="EJ1192" s="1">
        <v>-2.8042514071300519E-2</v>
      </c>
      <c r="EK1192" s="1">
        <v>2.9337031951954442E-3</v>
      </c>
      <c r="EL1192" s="1">
        <v>1</v>
      </c>
      <c r="EM1192" s="1">
        <v>1.871001871054955</v>
      </c>
      <c r="EN1192" s="1">
        <v>-6.8801338333892006E-3</v>
      </c>
      <c r="EO1192" s="1">
        <v>8.4777500206491046E-4</v>
      </c>
      <c r="EP1192" s="1">
        <v>1</v>
      </c>
      <c r="EQ1192" s="1">
        <v>2</v>
      </c>
      <c r="ER1192" s="1">
        <v>6</v>
      </c>
      <c r="ES1192" s="1" t="s">
        <v>384</v>
      </c>
      <c r="ET1192" s="1">
        <v>2.9438200000000001</v>
      </c>
      <c r="EU1192" s="1">
        <v>2.8014899999999998</v>
      </c>
      <c r="EV1192" s="1">
        <v>0.23846800000000001</v>
      </c>
      <c r="EW1192" s="1">
        <v>0.24229100000000001</v>
      </c>
      <c r="EX1192" s="1">
        <v>0.118087</v>
      </c>
      <c r="EY1192" s="1">
        <v>0.105477</v>
      </c>
      <c r="EZ1192" s="1">
        <v>15645.4</v>
      </c>
      <c r="FA1192" s="1">
        <v>16325.3</v>
      </c>
      <c r="FB1192" s="1">
        <v>23886.7</v>
      </c>
      <c r="FC1192" s="1">
        <v>25068.6</v>
      </c>
      <c r="FD1192" s="1">
        <v>33719.199999999997</v>
      </c>
      <c r="FE1192" s="1">
        <v>35807.9</v>
      </c>
      <c r="FF1192" s="1">
        <v>43542.2</v>
      </c>
      <c r="FG1192" s="1">
        <v>46336</v>
      </c>
      <c r="FH1192" s="1">
        <v>1.9874799999999999</v>
      </c>
      <c r="FI1192" s="1">
        <v>1.88612</v>
      </c>
      <c r="FJ1192" s="1">
        <v>0.120059</v>
      </c>
      <c r="FK1192" s="1">
        <v>0</v>
      </c>
      <c r="FL1192" s="1">
        <v>29.2925</v>
      </c>
      <c r="FM1192" s="1">
        <v>999.9</v>
      </c>
      <c r="FN1192" s="1">
        <v>61.1</v>
      </c>
      <c r="FO1192" s="1">
        <v>33.9</v>
      </c>
      <c r="FP1192" s="1">
        <v>32.5745</v>
      </c>
      <c r="FQ1192" s="1">
        <v>63.566499999999998</v>
      </c>
      <c r="FR1192" s="1">
        <v>26.0136</v>
      </c>
      <c r="FS1192" s="1">
        <v>1</v>
      </c>
      <c r="FT1192" s="1">
        <v>0.27407500000000001</v>
      </c>
      <c r="FU1192" s="1">
        <v>0.43195299999999998</v>
      </c>
      <c r="FV1192" s="1">
        <v>20.3233</v>
      </c>
      <c r="FW1192" s="1">
        <v>5.2130999999999998</v>
      </c>
      <c r="FX1192" s="1">
        <v>11.907400000000001</v>
      </c>
      <c r="FY1192" s="1">
        <v>5.0031499999999998</v>
      </c>
      <c r="FZ1192" s="1">
        <v>3.2905799999999998</v>
      </c>
      <c r="GA1192" s="1">
        <v>9999</v>
      </c>
      <c r="GB1192" s="1">
        <v>9999</v>
      </c>
      <c r="GC1192" s="1">
        <v>9999</v>
      </c>
      <c r="GD1192" s="1">
        <v>999.9</v>
      </c>
      <c r="GE1192" s="1">
        <v>1.8594999999999999</v>
      </c>
      <c r="GF1192" s="1">
        <v>1.85446</v>
      </c>
      <c r="GG1192" s="1">
        <v>1.85764</v>
      </c>
      <c r="GH1192" s="1">
        <v>1.85609</v>
      </c>
      <c r="GI1192" s="1">
        <v>1.85487</v>
      </c>
      <c r="GJ1192" s="1">
        <v>1.8545499999999999</v>
      </c>
      <c r="GK1192" s="1">
        <v>1.8531899999999999</v>
      </c>
      <c r="GL1192" s="1">
        <v>1.8563799999999999</v>
      </c>
      <c r="GM1192" s="1">
        <v>0</v>
      </c>
      <c r="GN1192" s="1">
        <v>0</v>
      </c>
      <c r="GO1192" s="1">
        <v>0</v>
      </c>
      <c r="GP1192" s="1">
        <v>0</v>
      </c>
      <c r="GQ1192" s="1" t="s">
        <v>358</v>
      </c>
      <c r="GR1192" s="1" t="s">
        <v>359</v>
      </c>
      <c r="GS1192" s="1" t="s">
        <v>360</v>
      </c>
      <c r="GT1192" s="1" t="s">
        <v>360</v>
      </c>
      <c r="GU1192" s="1" t="s">
        <v>360</v>
      </c>
      <c r="GV1192" s="1" t="s">
        <v>360</v>
      </c>
      <c r="GW1192" s="1">
        <v>0</v>
      </c>
      <c r="GX1192" s="1">
        <v>100</v>
      </c>
      <c r="GY1192" s="1">
        <v>100</v>
      </c>
      <c r="GZ1192" s="1">
        <v>3</v>
      </c>
      <c r="HA1192" s="1">
        <v>2.5999999999999999E-3</v>
      </c>
      <c r="HB1192" s="1">
        <v>0.40725668706344281</v>
      </c>
      <c r="HC1192" s="1">
        <v>2.678124759318837E-3</v>
      </c>
      <c r="HD1192" s="1">
        <v>-9.3737611465157319E-7</v>
      </c>
      <c r="HE1192" s="1">
        <v>1.3915637841753891E-10</v>
      </c>
      <c r="HF1192" s="1">
        <v>-8.3168333772034281E-2</v>
      </c>
      <c r="HG1192" s="1">
        <v>1.061361004592812E-2</v>
      </c>
      <c r="HH1192" s="1">
        <v>-3.086644042041478E-4</v>
      </c>
      <c r="HI1192" s="1">
        <v>1.24720902217549E-6</v>
      </c>
      <c r="HJ1192" s="1">
        <v>1</v>
      </c>
      <c r="HK1192" s="1">
        <v>2093</v>
      </c>
      <c r="HL1192" s="1">
        <v>2</v>
      </c>
      <c r="HM1192" s="1">
        <v>27</v>
      </c>
      <c r="HN1192" s="1">
        <v>9.6999999999999993</v>
      </c>
      <c r="HO1192" s="1">
        <v>9.6</v>
      </c>
      <c r="HP1192" s="1">
        <v>3.56934</v>
      </c>
      <c r="HQ1192" s="1">
        <v>2.2680699999999998</v>
      </c>
      <c r="HR1192" s="1">
        <v>1.4978</v>
      </c>
      <c r="HS1192" s="1">
        <v>2.3022499999999999</v>
      </c>
      <c r="HT1192" s="1">
        <v>1.5478499999999999</v>
      </c>
      <c r="HU1192" s="1">
        <v>2.4401899999999999</v>
      </c>
      <c r="HV1192" s="1">
        <v>36.8842</v>
      </c>
      <c r="HW1192" s="1">
        <v>13.9832</v>
      </c>
      <c r="HX1192" s="1">
        <v>18</v>
      </c>
      <c r="HY1192" s="1">
        <v>504.89499999999998</v>
      </c>
      <c r="HZ1192" s="1">
        <v>504.96100000000001</v>
      </c>
      <c r="IA1192" s="1">
        <v>28.759699999999999</v>
      </c>
      <c r="IB1192" s="1">
        <v>30.599900000000002</v>
      </c>
      <c r="IC1192" s="1">
        <v>30.000299999999999</v>
      </c>
      <c r="ID1192" s="1">
        <v>30.3889</v>
      </c>
      <c r="IE1192" s="1">
        <v>30.484999999999999</v>
      </c>
      <c r="IF1192" s="1">
        <v>71.506</v>
      </c>
      <c r="IG1192" s="1">
        <v>30.715900000000001</v>
      </c>
      <c r="IH1192" s="1">
        <v>0</v>
      </c>
      <c r="II1192" s="1">
        <v>28.758400000000002</v>
      </c>
      <c r="IJ1192" s="1">
        <v>1871.82</v>
      </c>
      <c r="IK1192" s="1">
        <v>23.0259</v>
      </c>
      <c r="IL1192" s="1">
        <v>100.69499999999999</v>
      </c>
      <c r="IM1192" s="1">
        <v>100.426</v>
      </c>
      <c r="IN1192" s="1" t="s">
        <v>365</v>
      </c>
    </row>
    <row r="1193" spans="1:248" ht="15.75" customHeight="1" x14ac:dyDescent="0.3">
      <c r="A1193" s="1">
        <v>1177</v>
      </c>
      <c r="B1193" s="1">
        <v>1660492503.5999999</v>
      </c>
      <c r="C1193" s="1">
        <v>8374.5</v>
      </c>
      <c r="D1193" s="1" t="s">
        <v>2666</v>
      </c>
      <c r="E1193" s="1" t="s">
        <v>2667</v>
      </c>
      <c r="F1193" s="1">
        <v>1</v>
      </c>
      <c r="G1193" s="1" t="s">
        <v>1964</v>
      </c>
      <c r="H1193" s="1" t="s">
        <v>350</v>
      </c>
      <c r="I1193" s="1" t="s">
        <v>351</v>
      </c>
      <c r="J1193" s="1" t="s">
        <v>352</v>
      </c>
      <c r="K1193" s="1" t="s">
        <v>1168</v>
      </c>
      <c r="L1193" s="1" t="s">
        <v>349</v>
      </c>
      <c r="M1193" s="1" t="s">
        <v>354</v>
      </c>
      <c r="N1193" s="1">
        <v>1660492495.5999999</v>
      </c>
      <c r="O1193" s="1">
        <f t="shared" si="136"/>
        <v>3.4509219213048688E-3</v>
      </c>
      <c r="P1193" s="1">
        <f t="shared" si="137"/>
        <v>3.450921921304869</v>
      </c>
      <c r="Q1193" s="1">
        <f t="shared" si="138"/>
        <v>4.6517534615547262</v>
      </c>
      <c r="R1193" s="1">
        <f t="shared" si="139"/>
        <v>1757.09</v>
      </c>
      <c r="S1193" s="1">
        <f t="shared" si="140"/>
        <v>1662.3201312578108</v>
      </c>
      <c r="T1193" s="1">
        <f t="shared" si="141"/>
        <v>165.829577297203</v>
      </c>
      <c r="U1193" s="1">
        <f t="shared" si="142"/>
        <v>175.28362106321168</v>
      </c>
      <c r="V1193" s="1">
        <f t="shared" si="143"/>
        <v>0.18345076443542499</v>
      </c>
      <c r="W1193" s="1">
        <f t="shared" si="144"/>
        <v>2.9239310265765939</v>
      </c>
      <c r="X1193" s="1">
        <f t="shared" si="145"/>
        <v>0.1772879465938659</v>
      </c>
      <c r="Y1193" s="1">
        <f t="shared" si="146"/>
        <v>0.11134142414193388</v>
      </c>
      <c r="Z1193" s="1">
        <f t="shared" si="147"/>
        <v>321.51372243750001</v>
      </c>
      <c r="AA1193" s="1">
        <f t="shared" si="148"/>
        <v>31.995878391293424</v>
      </c>
      <c r="AB1193" s="1">
        <f t="shared" si="149"/>
        <v>31.246581249999998</v>
      </c>
      <c r="AC1193" s="1">
        <f t="shared" si="150"/>
        <v>4.5751955701335429</v>
      </c>
      <c r="AD1193" s="1">
        <f t="shared" si="151"/>
        <v>59.948614216587558</v>
      </c>
      <c r="AE1193" s="1">
        <f t="shared" si="152"/>
        <v>2.7042485696173291</v>
      </c>
      <c r="AF1193" s="1">
        <f t="shared" si="153"/>
        <v>4.510944256104378</v>
      </c>
      <c r="AG1193" s="1">
        <f t="shared" si="154"/>
        <v>1.8709470005162139</v>
      </c>
      <c r="AH1193" s="1">
        <f t="shared" si="155"/>
        <v>-152.18565672954472</v>
      </c>
      <c r="AI1193" s="1">
        <f t="shared" si="156"/>
        <v>-39.135836835243772</v>
      </c>
      <c r="AJ1193" s="1">
        <f t="shared" si="157"/>
        <v>-3.009291159139055</v>
      </c>
      <c r="AK1193" s="1">
        <f t="shared" si="158"/>
        <v>127.18293771357244</v>
      </c>
      <c r="AL1193" s="1">
        <f t="shared" si="159"/>
        <v>35.845296130130571</v>
      </c>
      <c r="AM1193" s="1">
        <f t="shared" si="160"/>
        <v>3.4543946049171423</v>
      </c>
      <c r="AN1193" s="1">
        <f t="shared" si="161"/>
        <v>4.6517534615547262</v>
      </c>
      <c r="AO1193" s="1">
        <v>1875.8257307762019</v>
      </c>
      <c r="AP1193" s="1">
        <v>1844.1470303030301</v>
      </c>
      <c r="AQ1193" s="1">
        <v>5.0718294010013389</v>
      </c>
      <c r="AR1193" s="1">
        <v>64.971531831168349</v>
      </c>
      <c r="AS1193" s="1">
        <f t="shared" si="162"/>
        <v>3.450921921304869</v>
      </c>
      <c r="AT1193" s="1">
        <v>23.07782243401288</v>
      </c>
      <c r="AU1193" s="1">
        <v>27.10567818181817</v>
      </c>
      <c r="AV1193" s="1">
        <v>-2.1016618704218189E-5</v>
      </c>
      <c r="AW1193" s="1">
        <v>82.288730517660355</v>
      </c>
      <c r="AX1193" s="1">
        <v>0</v>
      </c>
      <c r="AY1193" s="1">
        <v>0</v>
      </c>
      <c r="AZ1193" s="1">
        <f t="shared" si="163"/>
        <v>1</v>
      </c>
      <c r="BA1193" s="1">
        <f t="shared" si="164"/>
        <v>0</v>
      </c>
      <c r="BB1193" s="1">
        <f t="shared" si="165"/>
        <v>52014.282098854674</v>
      </c>
      <c r="BC1193" s="1">
        <f t="shared" si="166"/>
        <v>1999.9818749999999</v>
      </c>
      <c r="BD1193" s="1">
        <f t="shared" si="167"/>
        <v>1681.1850937500001</v>
      </c>
      <c r="BE1193" s="1">
        <f t="shared" si="168"/>
        <v>0.84060016481399369</v>
      </c>
      <c r="BF1193" s="1">
        <f t="shared" si="169"/>
        <v>0.16075831809100771</v>
      </c>
      <c r="BG1193" s="1">
        <v>6</v>
      </c>
      <c r="BH1193" s="1">
        <v>0.5</v>
      </c>
      <c r="BI1193" s="1" t="s">
        <v>355</v>
      </c>
      <c r="BJ1193" s="1">
        <v>2</v>
      </c>
      <c r="BK1193" s="1" t="b">
        <v>1</v>
      </c>
      <c r="BL1193" s="1">
        <v>1660492495.5999999</v>
      </c>
      <c r="BM1193" s="1">
        <v>1757.09</v>
      </c>
      <c r="BN1193" s="1">
        <v>1807.37375</v>
      </c>
      <c r="BO1193" s="1">
        <v>27.108112500000001</v>
      </c>
      <c r="BP1193" s="1">
        <v>23.076350000000001</v>
      </c>
      <c r="BQ1193" s="1">
        <v>1754.1168749999999</v>
      </c>
      <c r="BR1193" s="1">
        <v>27.105543749999999</v>
      </c>
      <c r="BS1193" s="1">
        <v>500.14143749999999</v>
      </c>
      <c r="BT1193" s="1">
        <v>99.657849999999996</v>
      </c>
      <c r="BU1193" s="1">
        <v>0.10005714374999999</v>
      </c>
      <c r="BV1193" s="1">
        <v>30.998312500000001</v>
      </c>
      <c r="BW1193" s="1">
        <v>31.246581249999998</v>
      </c>
      <c r="BX1193" s="1">
        <v>999.9</v>
      </c>
      <c r="BY1193" s="1">
        <v>0</v>
      </c>
      <c r="BZ1193" s="1">
        <v>0</v>
      </c>
      <c r="CA1193" s="1">
        <v>10002.228125</v>
      </c>
      <c r="CB1193" s="1">
        <v>0</v>
      </c>
      <c r="CC1193" s="1">
        <v>30.849912499999999</v>
      </c>
      <c r="CD1193" s="1">
        <v>-50.285443749999999</v>
      </c>
      <c r="CE1193" s="1">
        <v>1806.048125</v>
      </c>
      <c r="CF1193" s="1">
        <v>1850.066875</v>
      </c>
      <c r="CG1193" s="1">
        <v>4.0317656250000002</v>
      </c>
      <c r="CH1193" s="1">
        <v>1807.37375</v>
      </c>
      <c r="CI1193" s="1">
        <v>23.076350000000001</v>
      </c>
      <c r="CJ1193" s="1">
        <v>2.701535625</v>
      </c>
      <c r="CK1193" s="1">
        <v>2.2997393750000001</v>
      </c>
      <c r="CL1193" s="1">
        <v>22.29445625</v>
      </c>
      <c r="CM1193" s="1">
        <v>19.674575000000001</v>
      </c>
      <c r="CN1193" s="1">
        <v>1999.9818749999999</v>
      </c>
      <c r="CO1193" s="1">
        <v>0.97999337500000006</v>
      </c>
      <c r="CP1193" s="1">
        <v>2.00067375E-2</v>
      </c>
      <c r="CQ1193" s="1">
        <v>0</v>
      </c>
      <c r="CR1193" s="1">
        <v>2.9762499999999998</v>
      </c>
      <c r="CS1193" s="1">
        <v>0</v>
      </c>
      <c r="CT1193" s="1">
        <v>33232.475000000013</v>
      </c>
      <c r="CU1193" s="1">
        <v>17412.125</v>
      </c>
      <c r="CV1193" s="1">
        <v>40.921499999999988</v>
      </c>
      <c r="CW1193" s="1">
        <v>41.890500000000003</v>
      </c>
      <c r="CX1193" s="1">
        <v>40.886625000000002</v>
      </c>
      <c r="CY1193" s="1">
        <v>40.311999999999998</v>
      </c>
      <c r="CZ1193" s="1">
        <v>41</v>
      </c>
      <c r="DA1193" s="1">
        <v>1959.9712500000001</v>
      </c>
      <c r="DB1193" s="1">
        <v>40.010624999999997</v>
      </c>
      <c r="DC1193" s="1">
        <v>0</v>
      </c>
      <c r="DD1193" s="1">
        <v>1660492501.4000001</v>
      </c>
      <c r="DE1193" s="1">
        <v>0</v>
      </c>
      <c r="DF1193" s="1">
        <v>1660491924.5999999</v>
      </c>
      <c r="DG1193" s="1" t="s">
        <v>1965</v>
      </c>
      <c r="DH1193" s="1">
        <v>1660491919.5999999</v>
      </c>
      <c r="DI1193" s="1">
        <v>1660491924.5999999</v>
      </c>
      <c r="DJ1193" s="1">
        <v>26</v>
      </c>
      <c r="DK1193" s="1">
        <v>0.56499999999999995</v>
      </c>
      <c r="DL1193" s="1">
        <v>-7.0000000000000001E-3</v>
      </c>
      <c r="DM1193" s="1">
        <v>1.335</v>
      </c>
      <c r="DN1193" s="1">
        <v>1.2E-2</v>
      </c>
      <c r="DO1193" s="1">
        <v>400</v>
      </c>
      <c r="DP1193" s="1">
        <v>23</v>
      </c>
      <c r="DQ1193" s="1">
        <v>0.17</v>
      </c>
      <c r="DR1193" s="1">
        <v>0.02</v>
      </c>
      <c r="DS1193" s="1">
        <v>4.3122738067612927</v>
      </c>
      <c r="DT1193" s="1">
        <v>2.1636288488122681</v>
      </c>
      <c r="DU1193" s="1">
        <v>0.185472435723782</v>
      </c>
      <c r="DV1193" s="1">
        <v>0</v>
      </c>
      <c r="DW1193" s="1">
        <v>35.786987576735868</v>
      </c>
      <c r="DX1193" s="1">
        <v>2.425885956200927</v>
      </c>
      <c r="DY1193" s="1">
        <v>0.18790370419879521</v>
      </c>
      <c r="DZ1193" s="1">
        <v>0</v>
      </c>
      <c r="EA1193" s="1">
        <v>-50.231613333333328</v>
      </c>
      <c r="EB1193" s="1">
        <v>-4.0207074527252642</v>
      </c>
      <c r="EC1193" s="1">
        <v>0.29710029477527472</v>
      </c>
      <c r="ED1193" s="1">
        <v>0</v>
      </c>
      <c r="EE1193" s="1">
        <v>1658.3006759704269</v>
      </c>
      <c r="EF1193" s="1">
        <v>267.82408698856852</v>
      </c>
      <c r="EG1193" s="1">
        <v>19.983314527356121</v>
      </c>
      <c r="EH1193" s="1">
        <v>0</v>
      </c>
      <c r="EI1193" s="1">
        <v>4.033238250000001</v>
      </c>
      <c r="EJ1193" s="1">
        <v>-2.8042514071300519E-2</v>
      </c>
      <c r="EK1193" s="1">
        <v>2.9337031951954442E-3</v>
      </c>
      <c r="EL1193" s="1">
        <v>1</v>
      </c>
      <c r="EM1193" s="1">
        <v>1.871001871054955</v>
      </c>
      <c r="EN1193" s="1">
        <v>-6.8801338333892006E-3</v>
      </c>
      <c r="EO1193" s="1">
        <v>8.4777500206491046E-4</v>
      </c>
      <c r="EP1193" s="1">
        <v>1</v>
      </c>
      <c r="EQ1193" s="1">
        <v>2</v>
      </c>
      <c r="ER1193" s="1">
        <v>6</v>
      </c>
      <c r="ES1193" s="1" t="s">
        <v>384</v>
      </c>
      <c r="ET1193" s="1">
        <v>2.9441299999999999</v>
      </c>
      <c r="EU1193" s="1">
        <v>2.8012000000000001</v>
      </c>
      <c r="EV1193" s="1">
        <v>0.238841</v>
      </c>
      <c r="EW1193" s="1">
        <v>0.24266399999999999</v>
      </c>
      <c r="EX1193" s="1">
        <v>0.118087</v>
      </c>
      <c r="EY1193" s="1">
        <v>0.105476</v>
      </c>
      <c r="EZ1193" s="1">
        <v>15637.7</v>
      </c>
      <c r="FA1193" s="1">
        <v>16317.1</v>
      </c>
      <c r="FB1193" s="1">
        <v>23886.799999999999</v>
      </c>
      <c r="FC1193" s="1">
        <v>25068.400000000001</v>
      </c>
      <c r="FD1193" s="1">
        <v>33719.199999999997</v>
      </c>
      <c r="FE1193" s="1">
        <v>35807.699999999997</v>
      </c>
      <c r="FF1193" s="1">
        <v>43542.2</v>
      </c>
      <c r="FG1193" s="1">
        <v>46335.7</v>
      </c>
      <c r="FH1193" s="1">
        <v>1.9875700000000001</v>
      </c>
      <c r="FI1193" s="1">
        <v>1.8859999999999999</v>
      </c>
      <c r="FJ1193" s="1">
        <v>0.11990199999999999</v>
      </c>
      <c r="FK1193" s="1">
        <v>0</v>
      </c>
      <c r="FL1193" s="1">
        <v>29.292400000000001</v>
      </c>
      <c r="FM1193" s="1">
        <v>999.9</v>
      </c>
      <c r="FN1193" s="1">
        <v>61.2</v>
      </c>
      <c r="FO1193" s="1">
        <v>33.9</v>
      </c>
      <c r="FP1193" s="1">
        <v>32.625799999999998</v>
      </c>
      <c r="FQ1193" s="1">
        <v>63.466500000000003</v>
      </c>
      <c r="FR1193" s="1">
        <v>25.4407</v>
      </c>
      <c r="FS1193" s="1">
        <v>1</v>
      </c>
      <c r="FT1193" s="1">
        <v>0.27407500000000001</v>
      </c>
      <c r="FU1193" s="1">
        <v>0.43284600000000001</v>
      </c>
      <c r="FV1193" s="1">
        <v>20.3233</v>
      </c>
      <c r="FW1193" s="1">
        <v>5.2127999999999997</v>
      </c>
      <c r="FX1193" s="1">
        <v>11.907500000000001</v>
      </c>
      <c r="FY1193" s="1">
        <v>5.0030000000000001</v>
      </c>
      <c r="FZ1193" s="1">
        <v>3.2905000000000002</v>
      </c>
      <c r="GA1193" s="1">
        <v>9999</v>
      </c>
      <c r="GB1193" s="1">
        <v>9999</v>
      </c>
      <c r="GC1193" s="1">
        <v>9999</v>
      </c>
      <c r="GD1193" s="1">
        <v>999.9</v>
      </c>
      <c r="GE1193" s="1">
        <v>1.8594999999999999</v>
      </c>
      <c r="GF1193" s="1">
        <v>1.85443</v>
      </c>
      <c r="GG1193" s="1">
        <v>1.8576299999999999</v>
      </c>
      <c r="GH1193" s="1">
        <v>1.85609</v>
      </c>
      <c r="GI1193" s="1">
        <v>1.85487</v>
      </c>
      <c r="GJ1193" s="1">
        <v>1.8545499999999999</v>
      </c>
      <c r="GK1193" s="1">
        <v>1.8531899999999999</v>
      </c>
      <c r="GL1193" s="1">
        <v>1.8563799999999999</v>
      </c>
      <c r="GM1193" s="1">
        <v>0</v>
      </c>
      <c r="GN1193" s="1">
        <v>0</v>
      </c>
      <c r="GO1193" s="1">
        <v>0</v>
      </c>
      <c r="GP1193" s="1">
        <v>0</v>
      </c>
      <c r="GQ1193" s="1" t="s">
        <v>358</v>
      </c>
      <c r="GR1193" s="1" t="s">
        <v>359</v>
      </c>
      <c r="GS1193" s="1" t="s">
        <v>360</v>
      </c>
      <c r="GT1193" s="1" t="s">
        <v>360</v>
      </c>
      <c r="GU1193" s="1" t="s">
        <v>360</v>
      </c>
      <c r="GV1193" s="1" t="s">
        <v>360</v>
      </c>
      <c r="GW1193" s="1">
        <v>0</v>
      </c>
      <c r="GX1193" s="1">
        <v>100</v>
      </c>
      <c r="GY1193" s="1">
        <v>100</v>
      </c>
      <c r="GZ1193" s="1">
        <v>3</v>
      </c>
      <c r="HA1193" s="1">
        <v>2.5999999999999999E-3</v>
      </c>
      <c r="HB1193" s="1">
        <v>0.40725668706344281</v>
      </c>
      <c r="HC1193" s="1">
        <v>2.678124759318837E-3</v>
      </c>
      <c r="HD1193" s="1">
        <v>-9.3737611465157319E-7</v>
      </c>
      <c r="HE1193" s="1">
        <v>1.3915637841753891E-10</v>
      </c>
      <c r="HF1193" s="1">
        <v>-8.3168333772034281E-2</v>
      </c>
      <c r="HG1193" s="1">
        <v>1.061361004592812E-2</v>
      </c>
      <c r="HH1193" s="1">
        <v>-3.086644042041478E-4</v>
      </c>
      <c r="HI1193" s="1">
        <v>1.24720902217549E-6</v>
      </c>
      <c r="HJ1193" s="1">
        <v>1</v>
      </c>
      <c r="HK1193" s="1">
        <v>2093</v>
      </c>
      <c r="HL1193" s="1">
        <v>2</v>
      </c>
      <c r="HM1193" s="1">
        <v>27</v>
      </c>
      <c r="HN1193" s="1">
        <v>9.6999999999999993</v>
      </c>
      <c r="HO1193" s="1">
        <v>9.6999999999999993</v>
      </c>
      <c r="HP1193" s="1">
        <v>3.57544</v>
      </c>
      <c r="HQ1193" s="1">
        <v>2.2827099999999998</v>
      </c>
      <c r="HR1193" s="1">
        <v>1.4978</v>
      </c>
      <c r="HS1193" s="1">
        <v>2.3022499999999999</v>
      </c>
      <c r="HT1193" s="1">
        <v>1.5478499999999999</v>
      </c>
      <c r="HU1193" s="1">
        <v>2.4182100000000002</v>
      </c>
      <c r="HV1193" s="1">
        <v>36.860399999999998</v>
      </c>
      <c r="HW1193" s="1">
        <v>13.991899999999999</v>
      </c>
      <c r="HX1193" s="1">
        <v>18</v>
      </c>
      <c r="HY1193" s="1">
        <v>504.95699999999999</v>
      </c>
      <c r="HZ1193" s="1">
        <v>504.88200000000001</v>
      </c>
      <c r="IA1193" s="1">
        <v>28.759699999999999</v>
      </c>
      <c r="IB1193" s="1">
        <v>30.600200000000001</v>
      </c>
      <c r="IC1193" s="1">
        <v>30.000299999999999</v>
      </c>
      <c r="ID1193" s="1">
        <v>30.389099999999999</v>
      </c>
      <c r="IE1193" s="1">
        <v>30.485700000000001</v>
      </c>
      <c r="IF1193" s="1">
        <v>71.603099999999998</v>
      </c>
      <c r="IG1193" s="1">
        <v>30.715900000000001</v>
      </c>
      <c r="IH1193" s="1">
        <v>0</v>
      </c>
      <c r="II1193" s="1">
        <v>28.758400000000002</v>
      </c>
      <c r="IJ1193" s="1">
        <v>1871.82</v>
      </c>
      <c r="IK1193" s="1">
        <v>23.0259</v>
      </c>
      <c r="IL1193" s="1">
        <v>100.69499999999999</v>
      </c>
      <c r="IM1193" s="1">
        <v>100.425</v>
      </c>
      <c r="IN1193" s="1" t="s">
        <v>365</v>
      </c>
    </row>
    <row r="1194" spans="1:248" ht="15.75" customHeight="1" x14ac:dyDescent="0.3">
      <c r="A1194" s="1">
        <v>1178</v>
      </c>
      <c r="B1194" s="1">
        <v>1660492504.5999999</v>
      </c>
      <c r="C1194" s="1">
        <v>8375.5</v>
      </c>
      <c r="D1194" s="1" t="s">
        <v>2668</v>
      </c>
      <c r="E1194" s="1" t="s">
        <v>2669</v>
      </c>
      <c r="F1194" s="1">
        <v>1</v>
      </c>
      <c r="G1194" s="1" t="s">
        <v>1964</v>
      </c>
      <c r="H1194" s="1" t="s">
        <v>350</v>
      </c>
      <c r="I1194" s="1" t="s">
        <v>351</v>
      </c>
      <c r="J1194" s="1" t="s">
        <v>352</v>
      </c>
      <c r="K1194" s="1" t="s">
        <v>1168</v>
      </c>
      <c r="L1194" s="1" t="s">
        <v>349</v>
      </c>
      <c r="M1194" s="1" t="s">
        <v>354</v>
      </c>
      <c r="N1194" s="1">
        <v>1660492497.099999</v>
      </c>
      <c r="O1194" s="1">
        <f t="shared" si="136"/>
        <v>3.4513130704387292E-3</v>
      </c>
      <c r="P1194" s="1">
        <f t="shared" si="137"/>
        <v>3.4513130704387294</v>
      </c>
      <c r="Q1194" s="1">
        <f t="shared" si="138"/>
        <v>4.6836883841965085</v>
      </c>
      <c r="R1194" s="1">
        <f t="shared" si="139"/>
        <v>1764.508</v>
      </c>
      <c r="S1194" s="1">
        <f t="shared" si="140"/>
        <v>1669.2438582894722</v>
      </c>
      <c r="T1194" s="1">
        <f t="shared" si="141"/>
        <v>166.52047051295273</v>
      </c>
      <c r="U1194" s="1">
        <f t="shared" si="142"/>
        <v>176.02383314140982</v>
      </c>
      <c r="V1194" s="1">
        <f t="shared" si="143"/>
        <v>0.18349204907034711</v>
      </c>
      <c r="W1194" s="1">
        <f t="shared" si="144"/>
        <v>2.923944151135264</v>
      </c>
      <c r="X1194" s="1">
        <f t="shared" si="145"/>
        <v>0.17732653393193656</v>
      </c>
      <c r="Y1194" s="1">
        <f t="shared" si="146"/>
        <v>0.11136577234918703</v>
      </c>
      <c r="Z1194" s="1">
        <f t="shared" si="147"/>
        <v>321.51200380000006</v>
      </c>
      <c r="AA1194" s="1">
        <f t="shared" si="148"/>
        <v>31.995883233480537</v>
      </c>
      <c r="AB1194" s="1">
        <f t="shared" si="149"/>
        <v>31.245740000000001</v>
      </c>
      <c r="AC1194" s="1">
        <f t="shared" si="150"/>
        <v>4.5749765181490885</v>
      </c>
      <c r="AD1194" s="1">
        <f t="shared" si="151"/>
        <v>59.947566180349234</v>
      </c>
      <c r="AE1194" s="1">
        <f t="shared" si="152"/>
        <v>2.7042199244993443</v>
      </c>
      <c r="AF1194" s="1">
        <f t="shared" si="153"/>
        <v>4.5109753352852309</v>
      </c>
      <c r="AG1194" s="1">
        <f t="shared" si="154"/>
        <v>1.8707565936497441</v>
      </c>
      <c r="AH1194" s="1">
        <f t="shared" si="155"/>
        <v>-152.20290640634795</v>
      </c>
      <c r="AI1194" s="1">
        <f t="shared" si="156"/>
        <v>-38.984353845410304</v>
      </c>
      <c r="AJ1194" s="1">
        <f t="shared" si="157"/>
        <v>-2.9976189924990821</v>
      </c>
      <c r="AK1194" s="1">
        <f t="shared" si="158"/>
        <v>127.3271245557427</v>
      </c>
      <c r="AL1194" s="1">
        <f t="shared" si="159"/>
        <v>35.914755219080462</v>
      </c>
      <c r="AM1194" s="1">
        <f t="shared" si="160"/>
        <v>3.4535877974845923</v>
      </c>
      <c r="AN1194" s="1">
        <f t="shared" si="161"/>
        <v>4.6836883841965085</v>
      </c>
      <c r="AO1194" s="1">
        <v>1880.974133722128</v>
      </c>
      <c r="AP1194" s="1">
        <v>1849.2419999999991</v>
      </c>
      <c r="AQ1194" s="1">
        <v>5.0746163014374108</v>
      </c>
      <c r="AR1194" s="1">
        <v>64.971531831168349</v>
      </c>
      <c r="AS1194" s="1">
        <f t="shared" si="162"/>
        <v>3.4513130704387294</v>
      </c>
      <c r="AT1194" s="1">
        <v>23.078316515268401</v>
      </c>
      <c r="AU1194" s="1">
        <v>27.106567272727268</v>
      </c>
      <c r="AV1194" s="1">
        <v>-1.3458356056358749E-5</v>
      </c>
      <c r="AW1194" s="1">
        <v>82.288730517660355</v>
      </c>
      <c r="AX1194" s="1">
        <v>0</v>
      </c>
      <c r="AY1194" s="1">
        <v>0</v>
      </c>
      <c r="AZ1194" s="1">
        <f t="shared" si="163"/>
        <v>1</v>
      </c>
      <c r="BA1194" s="1">
        <f t="shared" si="164"/>
        <v>0</v>
      </c>
      <c r="BB1194" s="1">
        <f t="shared" si="165"/>
        <v>52014.637099909021</v>
      </c>
      <c r="BC1194" s="1">
        <f t="shared" si="166"/>
        <v>1999.9713333333341</v>
      </c>
      <c r="BD1194" s="1">
        <f t="shared" si="167"/>
        <v>1681.1762200000005</v>
      </c>
      <c r="BE1194" s="1">
        <f t="shared" si="168"/>
        <v>0.84060015860227322</v>
      </c>
      <c r="BF1194" s="1">
        <f t="shared" si="169"/>
        <v>0.16075830610238745</v>
      </c>
      <c r="BG1194" s="1">
        <v>6</v>
      </c>
      <c r="BH1194" s="1">
        <v>0.5</v>
      </c>
      <c r="BI1194" s="1" t="s">
        <v>355</v>
      </c>
      <c r="BJ1194" s="1">
        <v>2</v>
      </c>
      <c r="BK1194" s="1" t="b">
        <v>1</v>
      </c>
      <c r="BL1194" s="1">
        <v>1660492497.099999</v>
      </c>
      <c r="BM1194" s="1">
        <v>1764.508</v>
      </c>
      <c r="BN1194" s="1">
        <v>1814.904</v>
      </c>
      <c r="BO1194" s="1">
        <v>27.107793333333341</v>
      </c>
      <c r="BP1194" s="1">
        <v>23.076979999999999</v>
      </c>
      <c r="BQ1194" s="1">
        <v>1761.53</v>
      </c>
      <c r="BR1194" s="1">
        <v>27.10522000000001</v>
      </c>
      <c r="BS1194" s="1">
        <v>500.14253333333329</v>
      </c>
      <c r="BT1194" s="1">
        <v>99.65794666666666</v>
      </c>
      <c r="BU1194" s="1">
        <v>0.10007831333333329</v>
      </c>
      <c r="BV1194" s="1">
        <v>30.998433333333331</v>
      </c>
      <c r="BW1194" s="1">
        <v>31.245740000000001</v>
      </c>
      <c r="BX1194" s="1">
        <v>999.89999999999986</v>
      </c>
      <c r="BY1194" s="1">
        <v>0</v>
      </c>
      <c r="BZ1194" s="1">
        <v>0</v>
      </c>
      <c r="CA1194" s="1">
        <v>10002.293333333329</v>
      </c>
      <c r="CB1194" s="1">
        <v>0</v>
      </c>
      <c r="CC1194" s="1">
        <v>30.835166666666669</v>
      </c>
      <c r="CD1194" s="1">
        <v>-50.397693333333343</v>
      </c>
      <c r="CE1194" s="1">
        <v>1813.6726666666671</v>
      </c>
      <c r="CF1194" s="1">
        <v>1857.7766666666671</v>
      </c>
      <c r="CG1194" s="1">
        <v>4.0308213333333329</v>
      </c>
      <c r="CH1194" s="1">
        <v>1814.904</v>
      </c>
      <c r="CI1194" s="1">
        <v>23.076979999999999</v>
      </c>
      <c r="CJ1194" s="1">
        <v>2.7015066666666669</v>
      </c>
      <c r="CK1194" s="1">
        <v>2.2998046666666672</v>
      </c>
      <c r="CL1194" s="1">
        <v>22.294280000000001</v>
      </c>
      <c r="CM1194" s="1">
        <v>19.675026666666671</v>
      </c>
      <c r="CN1194" s="1">
        <v>1999.9713333333341</v>
      </c>
      <c r="CO1194" s="1">
        <v>0.97999340000000001</v>
      </c>
      <c r="CP1194" s="1">
        <v>2.0006713333333329E-2</v>
      </c>
      <c r="CQ1194" s="1">
        <v>0</v>
      </c>
      <c r="CR1194" s="1">
        <v>2.9189333333333329</v>
      </c>
      <c r="CS1194" s="1">
        <v>0</v>
      </c>
      <c r="CT1194" s="1">
        <v>33231.613333333327</v>
      </c>
      <c r="CU1194" s="1">
        <v>17412.033333333329</v>
      </c>
      <c r="CV1194" s="1">
        <v>40.924600000000012</v>
      </c>
      <c r="CW1194" s="1">
        <v>41.891533333333342</v>
      </c>
      <c r="CX1194" s="1">
        <v>40.883266666666671</v>
      </c>
      <c r="CY1194" s="1">
        <v>40.311999999999998</v>
      </c>
      <c r="CZ1194" s="1">
        <v>41</v>
      </c>
      <c r="DA1194" s="1">
        <v>1959.961333333333</v>
      </c>
      <c r="DB1194" s="1">
        <v>40.01</v>
      </c>
      <c r="DC1194" s="1">
        <v>0</v>
      </c>
      <c r="DD1194" s="1">
        <v>1660492502.5999999</v>
      </c>
      <c r="DE1194" s="1">
        <v>0</v>
      </c>
      <c r="DF1194" s="1">
        <v>1660491924.5999999</v>
      </c>
      <c r="DG1194" s="1" t="s">
        <v>1965</v>
      </c>
      <c r="DH1194" s="1">
        <v>1660491919.5999999</v>
      </c>
      <c r="DI1194" s="1">
        <v>1660491924.5999999</v>
      </c>
      <c r="DJ1194" s="1">
        <v>26</v>
      </c>
      <c r="DK1194" s="1">
        <v>0.56499999999999995</v>
      </c>
      <c r="DL1194" s="1">
        <v>-7.0000000000000001E-3</v>
      </c>
      <c r="DM1194" s="1">
        <v>1.335</v>
      </c>
      <c r="DN1194" s="1">
        <v>1.2E-2</v>
      </c>
      <c r="DO1194" s="1">
        <v>400</v>
      </c>
      <c r="DP1194" s="1">
        <v>23</v>
      </c>
      <c r="DQ1194" s="1">
        <v>0.17</v>
      </c>
      <c r="DR1194" s="1">
        <v>0.02</v>
      </c>
      <c r="DS1194" s="1">
        <v>4.361989822209611</v>
      </c>
      <c r="DT1194" s="1">
        <v>1.980126997122087</v>
      </c>
      <c r="DU1194" s="1">
        <v>0.1753699632500465</v>
      </c>
      <c r="DV1194" s="1">
        <v>0</v>
      </c>
      <c r="DW1194" s="1">
        <v>35.856055647477177</v>
      </c>
      <c r="DX1194" s="1">
        <v>2.5208579074964841</v>
      </c>
      <c r="DY1194" s="1">
        <v>0.19018819904907749</v>
      </c>
      <c r="DZ1194" s="1">
        <v>0</v>
      </c>
      <c r="EA1194" s="1">
        <v>-50.32198064516129</v>
      </c>
      <c r="EB1194" s="1">
        <v>-4.2035758064515196</v>
      </c>
      <c r="EC1194" s="1">
        <v>0.32027001654285042</v>
      </c>
      <c r="ED1194" s="1">
        <v>0</v>
      </c>
      <c r="EE1194" s="1">
        <v>1666.0539996402999</v>
      </c>
      <c r="EF1194" s="1">
        <v>270.28759874403721</v>
      </c>
      <c r="EG1194" s="1">
        <v>19.515066517978671</v>
      </c>
      <c r="EH1194" s="1">
        <v>0</v>
      </c>
      <c r="EI1194" s="1">
        <v>4.0325375609756096</v>
      </c>
      <c r="EJ1194" s="1">
        <v>-3.0093031358874839E-2</v>
      </c>
      <c r="EK1194" s="1">
        <v>3.202662596917811E-3</v>
      </c>
      <c r="EL1194" s="1">
        <v>1</v>
      </c>
      <c r="EM1194" s="1">
        <v>1.870906242421337</v>
      </c>
      <c r="EN1194" s="1">
        <v>-5.930335492188096E-3</v>
      </c>
      <c r="EO1194" s="1">
        <v>8.31344337137559E-4</v>
      </c>
      <c r="EP1194" s="1">
        <v>1</v>
      </c>
      <c r="EQ1194" s="1">
        <v>2</v>
      </c>
      <c r="ER1194" s="1">
        <v>6</v>
      </c>
      <c r="ES1194" s="1" t="s">
        <v>384</v>
      </c>
      <c r="ET1194" s="1">
        <v>2.94407</v>
      </c>
      <c r="EU1194" s="1">
        <v>2.8011599999999999</v>
      </c>
      <c r="EV1194" s="1">
        <v>0.23921899999999999</v>
      </c>
      <c r="EW1194" s="1">
        <v>0.24304899999999999</v>
      </c>
      <c r="EX1194" s="1">
        <v>0.118087</v>
      </c>
      <c r="EY1194" s="1">
        <v>0.105478</v>
      </c>
      <c r="EZ1194" s="1">
        <v>15629.9</v>
      </c>
      <c r="FA1194" s="1">
        <v>16308.7</v>
      </c>
      <c r="FB1194" s="1">
        <v>23886.7</v>
      </c>
      <c r="FC1194" s="1">
        <v>25068.3</v>
      </c>
      <c r="FD1194" s="1">
        <v>33719.1</v>
      </c>
      <c r="FE1194" s="1">
        <v>35807.300000000003</v>
      </c>
      <c r="FF1194" s="1">
        <v>43542.1</v>
      </c>
      <c r="FG1194" s="1">
        <v>46335.3</v>
      </c>
      <c r="FH1194" s="1">
        <v>1.9876</v>
      </c>
      <c r="FI1194" s="1">
        <v>1.88598</v>
      </c>
      <c r="FJ1194" s="1">
        <v>0.119619</v>
      </c>
      <c r="FK1194" s="1">
        <v>0</v>
      </c>
      <c r="FL1194" s="1">
        <v>29.291799999999999</v>
      </c>
      <c r="FM1194" s="1">
        <v>999.9</v>
      </c>
      <c r="FN1194" s="1">
        <v>61.2</v>
      </c>
      <c r="FO1194" s="1">
        <v>33.9</v>
      </c>
      <c r="FP1194" s="1">
        <v>32.628100000000003</v>
      </c>
      <c r="FQ1194" s="1">
        <v>63.606499999999997</v>
      </c>
      <c r="FR1194" s="1">
        <v>24.984000000000002</v>
      </c>
      <c r="FS1194" s="1">
        <v>1</v>
      </c>
      <c r="FT1194" s="1">
        <v>0.27408500000000002</v>
      </c>
      <c r="FU1194" s="1">
        <v>0.43355100000000002</v>
      </c>
      <c r="FV1194" s="1">
        <v>20.3233</v>
      </c>
      <c r="FW1194" s="1">
        <v>5.21265</v>
      </c>
      <c r="FX1194" s="1">
        <v>11.907400000000001</v>
      </c>
      <c r="FY1194" s="1">
        <v>5.0030000000000001</v>
      </c>
      <c r="FZ1194" s="1">
        <v>3.2905199999999999</v>
      </c>
      <c r="GA1194" s="1">
        <v>9999</v>
      </c>
      <c r="GB1194" s="1">
        <v>9999</v>
      </c>
      <c r="GC1194" s="1">
        <v>9999</v>
      </c>
      <c r="GD1194" s="1">
        <v>999.9</v>
      </c>
      <c r="GE1194" s="1">
        <v>1.85947</v>
      </c>
      <c r="GF1194" s="1">
        <v>1.85442</v>
      </c>
      <c r="GG1194" s="1">
        <v>1.85762</v>
      </c>
      <c r="GH1194" s="1">
        <v>1.85609</v>
      </c>
      <c r="GI1194" s="1">
        <v>1.85487</v>
      </c>
      <c r="GJ1194" s="1">
        <v>1.8545499999999999</v>
      </c>
      <c r="GK1194" s="1">
        <v>1.8531899999999999</v>
      </c>
      <c r="GL1194" s="1">
        <v>1.8563799999999999</v>
      </c>
      <c r="GM1194" s="1">
        <v>0</v>
      </c>
      <c r="GN1194" s="1">
        <v>0</v>
      </c>
      <c r="GO1194" s="1">
        <v>0</v>
      </c>
      <c r="GP1194" s="1">
        <v>0</v>
      </c>
      <c r="GQ1194" s="1" t="s">
        <v>358</v>
      </c>
      <c r="GR1194" s="1" t="s">
        <v>359</v>
      </c>
      <c r="GS1194" s="1" t="s">
        <v>360</v>
      </c>
      <c r="GT1194" s="1" t="s">
        <v>360</v>
      </c>
      <c r="GU1194" s="1" t="s">
        <v>360</v>
      </c>
      <c r="GV1194" s="1" t="s">
        <v>360</v>
      </c>
      <c r="GW1194" s="1">
        <v>0</v>
      </c>
      <c r="GX1194" s="1">
        <v>100</v>
      </c>
      <c r="GY1194" s="1">
        <v>100</v>
      </c>
      <c r="GZ1194" s="1">
        <v>3</v>
      </c>
      <c r="HA1194" s="1">
        <v>2.5000000000000001E-3</v>
      </c>
      <c r="HB1194" s="1">
        <v>0.40725668706344281</v>
      </c>
      <c r="HC1194" s="1">
        <v>2.678124759318837E-3</v>
      </c>
      <c r="HD1194" s="1">
        <v>-9.3737611465157319E-7</v>
      </c>
      <c r="HE1194" s="1">
        <v>1.3915637841753891E-10</v>
      </c>
      <c r="HF1194" s="1">
        <v>-8.3168333772034281E-2</v>
      </c>
      <c r="HG1194" s="1">
        <v>1.061361004592812E-2</v>
      </c>
      <c r="HH1194" s="1">
        <v>-3.086644042041478E-4</v>
      </c>
      <c r="HI1194" s="1">
        <v>1.24720902217549E-6</v>
      </c>
      <c r="HJ1194" s="1">
        <v>1</v>
      </c>
      <c r="HK1194" s="1">
        <v>2093</v>
      </c>
      <c r="HL1194" s="1">
        <v>2</v>
      </c>
      <c r="HM1194" s="1">
        <v>27</v>
      </c>
      <c r="HN1194" s="1">
        <v>9.8000000000000007</v>
      </c>
      <c r="HO1194" s="1">
        <v>9.6999999999999993</v>
      </c>
      <c r="HP1194" s="1">
        <v>3.5839799999999999</v>
      </c>
      <c r="HQ1194" s="1">
        <v>2.2961399999999998</v>
      </c>
      <c r="HR1194" s="1">
        <v>1.4978</v>
      </c>
      <c r="HS1194" s="1">
        <v>2.3022499999999999</v>
      </c>
      <c r="HT1194" s="1">
        <v>1.5478499999999999</v>
      </c>
      <c r="HU1194" s="1">
        <v>2.2802699999999998</v>
      </c>
      <c r="HV1194" s="1">
        <v>36.8842</v>
      </c>
      <c r="HW1194" s="1">
        <v>13.9657</v>
      </c>
      <c r="HX1194" s="1">
        <v>18</v>
      </c>
      <c r="HY1194" s="1">
        <v>504.97699999999998</v>
      </c>
      <c r="HZ1194" s="1">
        <v>504.87099999999998</v>
      </c>
      <c r="IA1194" s="1">
        <v>28.759699999999999</v>
      </c>
      <c r="IB1194" s="1">
        <v>30.600899999999999</v>
      </c>
      <c r="IC1194" s="1">
        <v>30.000299999999999</v>
      </c>
      <c r="ID1194" s="1">
        <v>30.389800000000001</v>
      </c>
      <c r="IE1194" s="1">
        <v>30.4864</v>
      </c>
      <c r="IF1194" s="1">
        <v>71.809799999999996</v>
      </c>
      <c r="IG1194" s="1">
        <v>30.715900000000001</v>
      </c>
      <c r="IH1194" s="1">
        <v>0</v>
      </c>
      <c r="II1194" s="1">
        <v>28.758400000000002</v>
      </c>
      <c r="IJ1194" s="1">
        <v>1881.84</v>
      </c>
      <c r="IK1194" s="1">
        <v>23.0259</v>
      </c>
      <c r="IL1194" s="1">
        <v>100.69499999999999</v>
      </c>
      <c r="IM1194" s="1">
        <v>100.42400000000001</v>
      </c>
      <c r="IN1194" s="1" t="s">
        <v>365</v>
      </c>
    </row>
    <row r="1195" spans="1:248" ht="15.75" customHeight="1" x14ac:dyDescent="0.3">
      <c r="A1195" s="1">
        <v>1179</v>
      </c>
      <c r="B1195" s="1">
        <v>1660492505.5999999</v>
      </c>
      <c r="C1195" s="1">
        <v>8376.5</v>
      </c>
      <c r="D1195" s="1" t="s">
        <v>2670</v>
      </c>
      <c r="E1195" s="1" t="s">
        <v>2671</v>
      </c>
      <c r="F1195" s="1">
        <v>1</v>
      </c>
      <c r="G1195" s="1" t="s">
        <v>1964</v>
      </c>
      <c r="H1195" s="1" t="s">
        <v>350</v>
      </c>
      <c r="I1195" s="1" t="s">
        <v>351</v>
      </c>
      <c r="J1195" s="1" t="s">
        <v>352</v>
      </c>
      <c r="K1195" s="1" t="s">
        <v>1168</v>
      </c>
      <c r="L1195" s="1" t="s">
        <v>349</v>
      </c>
      <c r="M1195" s="1" t="s">
        <v>354</v>
      </c>
      <c r="N1195" s="1">
        <v>1660492497.5999999</v>
      </c>
      <c r="O1195" s="1">
        <f t="shared" si="136"/>
        <v>3.4514375299586043E-3</v>
      </c>
      <c r="P1195" s="1">
        <f t="shared" si="137"/>
        <v>3.4514375299586044</v>
      </c>
      <c r="Q1195" s="1">
        <f t="shared" si="138"/>
        <v>4.5711165389704682</v>
      </c>
      <c r="R1195" s="1">
        <f t="shared" si="139"/>
        <v>1766.985625</v>
      </c>
      <c r="S1195" s="1">
        <f t="shared" si="140"/>
        <v>1672.6515350339473</v>
      </c>
      <c r="T1195" s="1">
        <f t="shared" si="141"/>
        <v>166.86017380042884</v>
      </c>
      <c r="U1195" s="1">
        <f t="shared" si="142"/>
        <v>176.27074277869565</v>
      </c>
      <c r="V1195" s="1">
        <f t="shared" si="143"/>
        <v>0.18351689129713647</v>
      </c>
      <c r="W1195" s="1">
        <f t="shared" si="144"/>
        <v>2.9238755054849688</v>
      </c>
      <c r="X1195" s="1">
        <f t="shared" si="145"/>
        <v>0.17734959723566843</v>
      </c>
      <c r="Y1195" s="1">
        <f t="shared" si="146"/>
        <v>0.11138033911751555</v>
      </c>
      <c r="Z1195" s="1">
        <f t="shared" si="147"/>
        <v>321.51089324999998</v>
      </c>
      <c r="AA1195" s="1">
        <f t="shared" si="148"/>
        <v>31.995882757199354</v>
      </c>
      <c r="AB1195" s="1">
        <f t="shared" si="149"/>
        <v>31.245024999999998</v>
      </c>
      <c r="AC1195" s="1">
        <f t="shared" si="150"/>
        <v>4.5747903474172942</v>
      </c>
      <c r="AD1195" s="1">
        <f t="shared" si="151"/>
        <v>59.947299582110304</v>
      </c>
      <c r="AE1195" s="1">
        <f t="shared" si="152"/>
        <v>2.704210468138303</v>
      </c>
      <c r="AF1195" s="1">
        <f t="shared" si="153"/>
        <v>4.5109796220834335</v>
      </c>
      <c r="AG1195" s="1">
        <f t="shared" si="154"/>
        <v>1.8705798792789912</v>
      </c>
      <c r="AH1195" s="1">
        <f t="shared" si="155"/>
        <v>-152.20839507117444</v>
      </c>
      <c r="AI1195" s="1">
        <f t="shared" si="156"/>
        <v>-38.86810454426432</v>
      </c>
      <c r="AJ1195" s="1">
        <f t="shared" si="157"/>
        <v>-2.9887401196115468</v>
      </c>
      <c r="AK1195" s="1">
        <f t="shared" si="158"/>
        <v>127.4456535149497</v>
      </c>
      <c r="AL1195" s="1">
        <f t="shared" si="159"/>
        <v>35.944389452509775</v>
      </c>
      <c r="AM1195" s="1">
        <f t="shared" si="160"/>
        <v>3.4533251242261871</v>
      </c>
      <c r="AN1195" s="1">
        <f t="shared" si="161"/>
        <v>4.5711165389704682</v>
      </c>
      <c r="AO1195" s="1">
        <v>1886.158709321149</v>
      </c>
      <c r="AP1195" s="1">
        <v>1854.414242424242</v>
      </c>
      <c r="AQ1195" s="1">
        <v>5.1040346725544952</v>
      </c>
      <c r="AR1195" s="1">
        <v>64.971531831168349</v>
      </c>
      <c r="AS1195" s="1">
        <f t="shared" si="162"/>
        <v>3.4514375299586044</v>
      </c>
      <c r="AT1195" s="1">
        <v>23.078779600595212</v>
      </c>
      <c r="AU1195" s="1">
        <v>27.107084848484831</v>
      </c>
      <c r="AV1195" s="1">
        <v>9.5899953607601621E-8</v>
      </c>
      <c r="AW1195" s="1">
        <v>82.288730517660355</v>
      </c>
      <c r="AX1195" s="1">
        <v>0</v>
      </c>
      <c r="AY1195" s="1">
        <v>0</v>
      </c>
      <c r="AZ1195" s="1">
        <f t="shared" si="163"/>
        <v>1</v>
      </c>
      <c r="BA1195" s="1">
        <f t="shared" si="164"/>
        <v>0</v>
      </c>
      <c r="BB1195" s="1">
        <f t="shared" si="165"/>
        <v>52012.677157007965</v>
      </c>
      <c r="BC1195" s="1">
        <f t="shared" si="166"/>
        <v>1999.964375</v>
      </c>
      <c r="BD1195" s="1">
        <f t="shared" si="167"/>
        <v>1681.1703750000001</v>
      </c>
      <c r="BE1195" s="1">
        <f t="shared" si="168"/>
        <v>0.84060016069036236</v>
      </c>
      <c r="BF1195" s="1">
        <f t="shared" si="169"/>
        <v>0.16075831013239922</v>
      </c>
      <c r="BG1195" s="1">
        <v>6</v>
      </c>
      <c r="BH1195" s="1">
        <v>0.5</v>
      </c>
      <c r="BI1195" s="1" t="s">
        <v>355</v>
      </c>
      <c r="BJ1195" s="1">
        <v>2</v>
      </c>
      <c r="BK1195" s="1" t="b">
        <v>1</v>
      </c>
      <c r="BL1195" s="1">
        <v>1660492497.5999999</v>
      </c>
      <c r="BM1195" s="1">
        <v>1766.985625</v>
      </c>
      <c r="BN1195" s="1">
        <v>1817.4268750000001</v>
      </c>
      <c r="BO1195" s="1">
        <v>27.107737499999999</v>
      </c>
      <c r="BP1195" s="1">
        <v>23.077231250000001</v>
      </c>
      <c r="BQ1195" s="1">
        <v>1764.0062499999999</v>
      </c>
      <c r="BR1195" s="1">
        <v>27.105162499999999</v>
      </c>
      <c r="BS1195" s="1">
        <v>500.14262500000001</v>
      </c>
      <c r="BT1195" s="1">
        <v>99.657806249999993</v>
      </c>
      <c r="BU1195" s="1">
        <v>0.10007535625</v>
      </c>
      <c r="BV1195" s="1">
        <v>30.998449999999998</v>
      </c>
      <c r="BW1195" s="1">
        <v>31.245024999999998</v>
      </c>
      <c r="BX1195" s="1">
        <v>999.9</v>
      </c>
      <c r="BY1195" s="1">
        <v>0</v>
      </c>
      <c r="BZ1195" s="1">
        <v>0</v>
      </c>
      <c r="CA1195" s="1">
        <v>10001.915625</v>
      </c>
      <c r="CB1195" s="1">
        <v>0</v>
      </c>
      <c r="CC1195" s="1">
        <v>30.834025</v>
      </c>
      <c r="CD1195" s="1">
        <v>-50.443187500000001</v>
      </c>
      <c r="CE1195" s="1">
        <v>1816.2193749999999</v>
      </c>
      <c r="CF1195" s="1">
        <v>1860.36</v>
      </c>
      <c r="CG1195" s="1">
        <v>4.0305118750000002</v>
      </c>
      <c r="CH1195" s="1">
        <v>1817.4268750000001</v>
      </c>
      <c r="CI1195" s="1">
        <v>23.077231250000001</v>
      </c>
      <c r="CJ1195" s="1">
        <v>2.7014968750000001</v>
      </c>
      <c r="CK1195" s="1">
        <v>2.2998262500000002</v>
      </c>
      <c r="CL1195" s="1">
        <v>22.294218749999999</v>
      </c>
      <c r="CM1195" s="1">
        <v>19.675181250000001</v>
      </c>
      <c r="CN1195" s="1">
        <v>1999.964375</v>
      </c>
      <c r="CO1195" s="1">
        <v>0.97999337500000006</v>
      </c>
      <c r="CP1195" s="1">
        <v>2.00067375E-2</v>
      </c>
      <c r="CQ1195" s="1">
        <v>0</v>
      </c>
      <c r="CR1195" s="1">
        <v>2.8678124999999999</v>
      </c>
      <c r="CS1195" s="1">
        <v>0</v>
      </c>
      <c r="CT1195" s="1">
        <v>33231.431250000009</v>
      </c>
      <c r="CU1195" s="1">
        <v>17411.96875</v>
      </c>
      <c r="CV1195" s="1">
        <v>40.925375000000003</v>
      </c>
      <c r="CW1195" s="1">
        <v>41.894374999999997</v>
      </c>
      <c r="CX1195" s="1">
        <v>40.882750000000001</v>
      </c>
      <c r="CY1195" s="1">
        <v>40.311999999999998</v>
      </c>
      <c r="CZ1195" s="1">
        <v>41</v>
      </c>
      <c r="DA1195" s="1">
        <v>1959.954375</v>
      </c>
      <c r="DB1195" s="1">
        <v>40.01</v>
      </c>
      <c r="DC1195" s="1">
        <v>0</v>
      </c>
      <c r="DD1195" s="1">
        <v>1660492503.8</v>
      </c>
      <c r="DE1195" s="1">
        <v>0</v>
      </c>
      <c r="DF1195" s="1">
        <v>1660491924.5999999</v>
      </c>
      <c r="DG1195" s="1" t="s">
        <v>1965</v>
      </c>
      <c r="DH1195" s="1">
        <v>1660491919.5999999</v>
      </c>
      <c r="DI1195" s="1">
        <v>1660491924.5999999</v>
      </c>
      <c r="DJ1195" s="1">
        <v>26</v>
      </c>
      <c r="DK1195" s="1">
        <v>0.56499999999999995</v>
      </c>
      <c r="DL1195" s="1">
        <v>-7.0000000000000001E-3</v>
      </c>
      <c r="DM1195" s="1">
        <v>1.335</v>
      </c>
      <c r="DN1195" s="1">
        <v>1.2E-2</v>
      </c>
      <c r="DO1195" s="1">
        <v>400</v>
      </c>
      <c r="DP1195" s="1">
        <v>23</v>
      </c>
      <c r="DQ1195" s="1">
        <v>0.17</v>
      </c>
      <c r="DR1195" s="1">
        <v>0.02</v>
      </c>
      <c r="DS1195" s="1">
        <v>4.4149633608804448</v>
      </c>
      <c r="DT1195" s="1">
        <v>2.277379519966896</v>
      </c>
      <c r="DU1195" s="1">
        <v>0.18800768959914391</v>
      </c>
      <c r="DV1195" s="1">
        <v>0</v>
      </c>
      <c r="DW1195" s="1">
        <v>35.916015577201087</v>
      </c>
      <c r="DX1195" s="1">
        <v>2.763947672554611</v>
      </c>
      <c r="DY1195" s="1">
        <v>0.21427768688743121</v>
      </c>
      <c r="DZ1195" s="1">
        <v>0</v>
      </c>
      <c r="EA1195" s="1">
        <v>-50.460926666666673</v>
      </c>
      <c r="EB1195" s="1">
        <v>-4.4963559510568247</v>
      </c>
      <c r="EC1195" s="1">
        <v>0.33285816592389972</v>
      </c>
      <c r="ED1195" s="1">
        <v>0</v>
      </c>
      <c r="EE1195" s="1">
        <v>1671.7151560485941</v>
      </c>
      <c r="EF1195" s="1">
        <v>268.23007352038451</v>
      </c>
      <c r="EG1195" s="1">
        <v>20.009902360045821</v>
      </c>
      <c r="EH1195" s="1">
        <v>0</v>
      </c>
      <c r="EI1195" s="1">
        <v>4.0317590000000001</v>
      </c>
      <c r="EJ1195" s="1">
        <v>-3.3563752345223172E-2</v>
      </c>
      <c r="EK1195" s="1">
        <v>3.410035043808149E-3</v>
      </c>
      <c r="EL1195" s="1">
        <v>1</v>
      </c>
      <c r="EM1195" s="1">
        <v>1.87071542524442</v>
      </c>
      <c r="EN1195" s="1">
        <v>-6.4907650150679459E-3</v>
      </c>
      <c r="EO1195" s="1">
        <v>8.7494088120379618E-4</v>
      </c>
      <c r="EP1195" s="1">
        <v>1</v>
      </c>
      <c r="EQ1195" s="1">
        <v>2</v>
      </c>
      <c r="ER1195" s="1">
        <v>6</v>
      </c>
      <c r="ES1195" s="1" t="s">
        <v>384</v>
      </c>
      <c r="ET1195" s="1">
        <v>2.94394</v>
      </c>
      <c r="EU1195" s="1">
        <v>2.8011400000000002</v>
      </c>
      <c r="EV1195" s="1">
        <v>0.23960000000000001</v>
      </c>
      <c r="EW1195" s="1">
        <v>0.243423</v>
      </c>
      <c r="EX1195" s="1">
        <v>0.118087</v>
      </c>
      <c r="EY1195" s="1">
        <v>0.10548200000000001</v>
      </c>
      <c r="EZ1195" s="1">
        <v>15621.9</v>
      </c>
      <c r="FA1195" s="1">
        <v>16300.6</v>
      </c>
      <c r="FB1195" s="1">
        <v>23886.5</v>
      </c>
      <c r="FC1195" s="1">
        <v>25068.2</v>
      </c>
      <c r="FD1195" s="1">
        <v>33719</v>
      </c>
      <c r="FE1195" s="1">
        <v>35807.1</v>
      </c>
      <c r="FF1195" s="1">
        <v>43541.9</v>
      </c>
      <c r="FG1195" s="1">
        <v>46335.199999999997</v>
      </c>
      <c r="FH1195" s="1">
        <v>1.9875700000000001</v>
      </c>
      <c r="FI1195" s="1">
        <v>1.8859999999999999</v>
      </c>
      <c r="FJ1195" s="1">
        <v>0.11944</v>
      </c>
      <c r="FK1195" s="1">
        <v>0</v>
      </c>
      <c r="FL1195" s="1">
        <v>29.2912</v>
      </c>
      <c r="FM1195" s="1">
        <v>999.9</v>
      </c>
      <c r="FN1195" s="1">
        <v>61.2</v>
      </c>
      <c r="FO1195" s="1">
        <v>33.9</v>
      </c>
      <c r="FP1195" s="1">
        <v>32.630000000000003</v>
      </c>
      <c r="FQ1195" s="1">
        <v>63.746499999999997</v>
      </c>
      <c r="FR1195" s="1">
        <v>25.5489</v>
      </c>
      <c r="FS1195" s="1">
        <v>1</v>
      </c>
      <c r="FT1195" s="1">
        <v>0.27405000000000002</v>
      </c>
      <c r="FU1195" s="1">
        <v>0.43455899999999997</v>
      </c>
      <c r="FV1195" s="1">
        <v>20.3233</v>
      </c>
      <c r="FW1195" s="1">
        <v>5.2123499999999998</v>
      </c>
      <c r="FX1195" s="1">
        <v>11.9072</v>
      </c>
      <c r="FY1195" s="1">
        <v>5.0030000000000001</v>
      </c>
      <c r="FZ1195" s="1">
        <v>3.2905500000000001</v>
      </c>
      <c r="GA1195" s="1">
        <v>9999</v>
      </c>
      <c r="GB1195" s="1">
        <v>9999</v>
      </c>
      <c r="GC1195" s="1">
        <v>9999</v>
      </c>
      <c r="GD1195" s="1">
        <v>999.9</v>
      </c>
      <c r="GE1195" s="1">
        <v>1.8594599999999999</v>
      </c>
      <c r="GF1195" s="1">
        <v>1.8544099999999999</v>
      </c>
      <c r="GG1195" s="1">
        <v>1.85761</v>
      </c>
      <c r="GH1195" s="1">
        <v>1.85608</v>
      </c>
      <c r="GI1195" s="1">
        <v>1.85487</v>
      </c>
      <c r="GJ1195" s="1">
        <v>1.8545499999999999</v>
      </c>
      <c r="GK1195" s="1">
        <v>1.85318</v>
      </c>
      <c r="GL1195" s="1">
        <v>1.8563799999999999</v>
      </c>
      <c r="GM1195" s="1">
        <v>0</v>
      </c>
      <c r="GN1195" s="1">
        <v>0</v>
      </c>
      <c r="GO1195" s="1">
        <v>0</v>
      </c>
      <c r="GP1195" s="1">
        <v>0</v>
      </c>
      <c r="GQ1195" s="1" t="s">
        <v>358</v>
      </c>
      <c r="GR1195" s="1" t="s">
        <v>359</v>
      </c>
      <c r="GS1195" s="1" t="s">
        <v>360</v>
      </c>
      <c r="GT1195" s="1" t="s">
        <v>360</v>
      </c>
      <c r="GU1195" s="1" t="s">
        <v>360</v>
      </c>
      <c r="GV1195" s="1" t="s">
        <v>360</v>
      </c>
      <c r="GW1195" s="1">
        <v>0</v>
      </c>
      <c r="GX1195" s="1">
        <v>100</v>
      </c>
      <c r="GY1195" s="1">
        <v>100</v>
      </c>
      <c r="GZ1195" s="1">
        <v>3.01</v>
      </c>
      <c r="HA1195" s="1">
        <v>2.5000000000000001E-3</v>
      </c>
      <c r="HB1195" s="1">
        <v>0.40725668706344281</v>
      </c>
      <c r="HC1195" s="1">
        <v>2.678124759318837E-3</v>
      </c>
      <c r="HD1195" s="1">
        <v>-9.3737611465157319E-7</v>
      </c>
      <c r="HE1195" s="1">
        <v>1.3915637841753891E-10</v>
      </c>
      <c r="HF1195" s="1">
        <v>-8.3168333772034281E-2</v>
      </c>
      <c r="HG1195" s="1">
        <v>1.061361004592812E-2</v>
      </c>
      <c r="HH1195" s="1">
        <v>-3.086644042041478E-4</v>
      </c>
      <c r="HI1195" s="1">
        <v>1.24720902217549E-6</v>
      </c>
      <c r="HJ1195" s="1">
        <v>1</v>
      </c>
      <c r="HK1195" s="1">
        <v>2093</v>
      </c>
      <c r="HL1195" s="1">
        <v>2</v>
      </c>
      <c r="HM1195" s="1">
        <v>27</v>
      </c>
      <c r="HN1195" s="1">
        <v>9.8000000000000007</v>
      </c>
      <c r="HO1195" s="1">
        <v>9.6999999999999993</v>
      </c>
      <c r="HP1195" s="1">
        <v>3.58887</v>
      </c>
      <c r="HQ1195" s="1">
        <v>2.2814899999999998</v>
      </c>
      <c r="HR1195" s="1">
        <v>1.4978</v>
      </c>
      <c r="HS1195" s="1">
        <v>2.3022499999999999</v>
      </c>
      <c r="HT1195" s="1">
        <v>1.5478499999999999</v>
      </c>
      <c r="HU1195" s="1">
        <v>2.34253</v>
      </c>
      <c r="HV1195" s="1">
        <v>36.8842</v>
      </c>
      <c r="HW1195" s="1">
        <v>13.9832</v>
      </c>
      <c r="HX1195" s="1">
        <v>18</v>
      </c>
      <c r="HY1195" s="1">
        <v>504.96699999999998</v>
      </c>
      <c r="HZ1195" s="1">
        <v>504.892</v>
      </c>
      <c r="IA1195" s="1">
        <v>28.759699999999999</v>
      </c>
      <c r="IB1195" s="1">
        <v>30.601500000000001</v>
      </c>
      <c r="IC1195" s="1">
        <v>30.0002</v>
      </c>
      <c r="ID1195" s="1">
        <v>30.390499999999999</v>
      </c>
      <c r="IE1195" s="1">
        <v>30.486899999999999</v>
      </c>
      <c r="IF1195" s="1">
        <v>71.906099999999995</v>
      </c>
      <c r="IG1195" s="1">
        <v>30.715900000000001</v>
      </c>
      <c r="IH1195" s="1">
        <v>0</v>
      </c>
      <c r="II1195" s="1">
        <v>28.758400000000002</v>
      </c>
      <c r="IJ1195" s="1">
        <v>1881.84</v>
      </c>
      <c r="IK1195" s="1">
        <v>23.0259</v>
      </c>
      <c r="IL1195" s="1">
        <v>100.694</v>
      </c>
      <c r="IM1195" s="1">
        <v>100.42400000000001</v>
      </c>
      <c r="IN1195" s="1" t="s">
        <v>365</v>
      </c>
    </row>
    <row r="1196" spans="1:248" ht="15.75" customHeight="1" x14ac:dyDescent="0.3">
      <c r="A1196" s="1">
        <v>1180</v>
      </c>
      <c r="B1196" s="1">
        <v>1660492506.5999999</v>
      </c>
      <c r="C1196" s="1">
        <v>8377.5</v>
      </c>
      <c r="D1196" s="1" t="s">
        <v>2672</v>
      </c>
      <c r="E1196" s="1" t="s">
        <v>2673</v>
      </c>
      <c r="F1196" s="1">
        <v>1</v>
      </c>
      <c r="G1196" s="1" t="s">
        <v>1964</v>
      </c>
      <c r="H1196" s="1" t="s">
        <v>350</v>
      </c>
      <c r="I1196" s="1" t="s">
        <v>351</v>
      </c>
      <c r="J1196" s="1" t="s">
        <v>352</v>
      </c>
      <c r="K1196" s="1" t="s">
        <v>1168</v>
      </c>
      <c r="L1196" s="1" t="s">
        <v>349</v>
      </c>
      <c r="M1196" s="1" t="s">
        <v>354</v>
      </c>
      <c r="N1196" s="1">
        <v>1660492499.099999</v>
      </c>
      <c r="O1196" s="1">
        <f t="shared" si="136"/>
        <v>3.4514578969336027E-3</v>
      </c>
      <c r="P1196" s="1">
        <f t="shared" si="137"/>
        <v>3.4514578969336025</v>
      </c>
      <c r="Q1196" s="1">
        <f t="shared" si="138"/>
        <v>4.3589944104851659</v>
      </c>
      <c r="R1196" s="1">
        <f t="shared" si="139"/>
        <v>1774.4226666666671</v>
      </c>
      <c r="S1196" s="1">
        <f t="shared" si="140"/>
        <v>1681.7580957639923</v>
      </c>
      <c r="T1196" s="1">
        <f t="shared" si="141"/>
        <v>167.76842023741182</v>
      </c>
      <c r="U1196" s="1">
        <f t="shared" si="142"/>
        <v>177.01243024781525</v>
      </c>
      <c r="V1196" s="1">
        <f t="shared" si="143"/>
        <v>0.1835614670108007</v>
      </c>
      <c r="W1196" s="1">
        <f t="shared" si="144"/>
        <v>2.923676294513049</v>
      </c>
      <c r="X1196" s="1">
        <f t="shared" si="145"/>
        <v>0.17739082553782931</v>
      </c>
      <c r="Y1196" s="1">
        <f t="shared" si="146"/>
        <v>0.111406393002008</v>
      </c>
      <c r="Z1196" s="1">
        <f t="shared" si="147"/>
        <v>321.51051419999999</v>
      </c>
      <c r="AA1196" s="1">
        <f t="shared" si="148"/>
        <v>31.996094903299042</v>
      </c>
      <c r="AB1196" s="1">
        <f t="shared" si="149"/>
        <v>31.243259999999999</v>
      </c>
      <c r="AC1196" s="1">
        <f t="shared" si="150"/>
        <v>4.5743308073533848</v>
      </c>
      <c r="AD1196" s="1">
        <f t="shared" si="151"/>
        <v>59.945915075167377</v>
      </c>
      <c r="AE1196" s="1">
        <f t="shared" si="152"/>
        <v>2.7041721691640679</v>
      </c>
      <c r="AF1196" s="1">
        <f t="shared" si="153"/>
        <v>4.5110199181599819</v>
      </c>
      <c r="AG1196" s="1">
        <f t="shared" si="154"/>
        <v>1.8701586381893169</v>
      </c>
      <c r="AH1196" s="1">
        <f t="shared" si="155"/>
        <v>-152.20929325477189</v>
      </c>
      <c r="AI1196" s="1">
        <f t="shared" si="156"/>
        <v>-38.562560886883738</v>
      </c>
      <c r="AJ1196" s="1">
        <f t="shared" si="157"/>
        <v>-2.9654240310828972</v>
      </c>
      <c r="AK1196" s="1">
        <f t="shared" si="158"/>
        <v>127.77323602726148</v>
      </c>
      <c r="AL1196" s="1">
        <f t="shared" si="159"/>
        <v>36.014686342835581</v>
      </c>
      <c r="AM1196" s="1">
        <f t="shared" si="160"/>
        <v>3.4525260912706068</v>
      </c>
      <c r="AN1196" s="1">
        <f t="shared" si="161"/>
        <v>4.3589944104851659</v>
      </c>
      <c r="AO1196" s="1">
        <v>1891.404532493902</v>
      </c>
      <c r="AP1196" s="1">
        <v>1859.658848484848</v>
      </c>
      <c r="AQ1196" s="1">
        <v>5.1552439981342841</v>
      </c>
      <c r="AR1196" s="1">
        <v>64.971531831168349</v>
      </c>
      <c r="AS1196" s="1">
        <f t="shared" si="162"/>
        <v>3.4514578969336025</v>
      </c>
      <c r="AT1196" s="1">
        <v>23.07943607755125</v>
      </c>
      <c r="AU1196" s="1">
        <v>27.107630909090901</v>
      </c>
      <c r="AV1196" s="1">
        <v>1.194348646996291E-5</v>
      </c>
      <c r="AW1196" s="1">
        <v>82.288730517660355</v>
      </c>
      <c r="AX1196" s="1">
        <v>0</v>
      </c>
      <c r="AY1196" s="1">
        <v>0</v>
      </c>
      <c r="AZ1196" s="1">
        <f t="shared" si="163"/>
        <v>1</v>
      </c>
      <c r="BA1196" s="1">
        <f t="shared" si="164"/>
        <v>0</v>
      </c>
      <c r="BB1196" s="1">
        <f t="shared" si="165"/>
        <v>52006.977301554063</v>
      </c>
      <c r="BC1196" s="1">
        <f t="shared" si="166"/>
        <v>1999.962</v>
      </c>
      <c r="BD1196" s="1">
        <f t="shared" si="167"/>
        <v>1681.1683799999998</v>
      </c>
      <c r="BE1196" s="1">
        <f t="shared" si="168"/>
        <v>0.84060016140306659</v>
      </c>
      <c r="BF1196" s="1">
        <f t="shared" si="169"/>
        <v>0.16075831150791864</v>
      </c>
      <c r="BG1196" s="1">
        <v>6</v>
      </c>
      <c r="BH1196" s="1">
        <v>0.5</v>
      </c>
      <c r="BI1196" s="1" t="s">
        <v>355</v>
      </c>
      <c r="BJ1196" s="1">
        <v>2</v>
      </c>
      <c r="BK1196" s="1" t="b">
        <v>1</v>
      </c>
      <c r="BL1196" s="1">
        <v>1660492499.099999</v>
      </c>
      <c r="BM1196" s="1">
        <v>1774.4226666666671</v>
      </c>
      <c r="BN1196" s="1">
        <v>1824.9766666666669</v>
      </c>
      <c r="BO1196" s="1">
        <v>27.10738666666667</v>
      </c>
      <c r="BP1196" s="1">
        <v>23.077866666666669</v>
      </c>
      <c r="BQ1196" s="1">
        <v>1771.439333333333</v>
      </c>
      <c r="BR1196" s="1">
        <v>27.104806666666668</v>
      </c>
      <c r="BS1196" s="1">
        <v>500.14946666666668</v>
      </c>
      <c r="BT1196" s="1">
        <v>99.657693333333341</v>
      </c>
      <c r="BU1196" s="1">
        <v>0.1000665133333333</v>
      </c>
      <c r="BV1196" s="1">
        <v>30.99860666666666</v>
      </c>
      <c r="BW1196" s="1">
        <v>31.243259999999999</v>
      </c>
      <c r="BX1196" s="1">
        <v>999.89999999999986</v>
      </c>
      <c r="BY1196" s="1">
        <v>0</v>
      </c>
      <c r="BZ1196" s="1">
        <v>0</v>
      </c>
      <c r="CA1196" s="1">
        <v>10000.790000000001</v>
      </c>
      <c r="CB1196" s="1">
        <v>0</v>
      </c>
      <c r="CC1196" s="1">
        <v>30.816379999999999</v>
      </c>
      <c r="CD1196" s="1">
        <v>-50.555126666666673</v>
      </c>
      <c r="CE1196" s="1">
        <v>1823.8633333333339</v>
      </c>
      <c r="CF1196" s="1">
        <v>1868.0893333333329</v>
      </c>
      <c r="CG1196" s="1">
        <v>4.0295239999999994</v>
      </c>
      <c r="CH1196" s="1">
        <v>1824.9766666666669</v>
      </c>
      <c r="CI1196" s="1">
        <v>23.077866666666669</v>
      </c>
      <c r="CJ1196" s="1">
        <v>2.7014593333333341</v>
      </c>
      <c r="CK1196" s="1">
        <v>2.2998866666666671</v>
      </c>
      <c r="CL1196" s="1">
        <v>22.293986666666669</v>
      </c>
      <c r="CM1196" s="1">
        <v>19.67560666666667</v>
      </c>
      <c r="CN1196" s="1">
        <v>1999.962</v>
      </c>
      <c r="CO1196" s="1">
        <v>0.97999340000000013</v>
      </c>
      <c r="CP1196" s="1">
        <v>2.0006713333333329E-2</v>
      </c>
      <c r="CQ1196" s="1">
        <v>0</v>
      </c>
      <c r="CR1196" s="1">
        <v>2.7662</v>
      </c>
      <c r="CS1196" s="1">
        <v>0</v>
      </c>
      <c r="CT1196" s="1">
        <v>33230.839999999997</v>
      </c>
      <c r="CU1196" s="1">
        <v>17411.94666666667</v>
      </c>
      <c r="CV1196" s="1">
        <v>40.924600000000012</v>
      </c>
      <c r="CW1196" s="1">
        <v>41.891533333333342</v>
      </c>
      <c r="CX1196" s="1">
        <v>40.8874</v>
      </c>
      <c r="CY1196" s="1">
        <v>40.311999999999998</v>
      </c>
      <c r="CZ1196" s="1">
        <v>41</v>
      </c>
      <c r="DA1196" s="1">
        <v>1959.952</v>
      </c>
      <c r="DB1196" s="1">
        <v>40.01</v>
      </c>
      <c r="DC1196" s="1">
        <v>0</v>
      </c>
      <c r="DD1196" s="1">
        <v>1660492504.4000001</v>
      </c>
      <c r="DE1196" s="1">
        <v>0</v>
      </c>
      <c r="DF1196" s="1">
        <v>1660491924.5999999</v>
      </c>
      <c r="DG1196" s="1" t="s">
        <v>1965</v>
      </c>
      <c r="DH1196" s="1">
        <v>1660491919.5999999</v>
      </c>
      <c r="DI1196" s="1">
        <v>1660491924.5999999</v>
      </c>
      <c r="DJ1196" s="1">
        <v>26</v>
      </c>
      <c r="DK1196" s="1">
        <v>0.56499999999999995</v>
      </c>
      <c r="DL1196" s="1">
        <v>-7.0000000000000001E-3</v>
      </c>
      <c r="DM1196" s="1">
        <v>1.335</v>
      </c>
      <c r="DN1196" s="1">
        <v>1.2E-2</v>
      </c>
      <c r="DO1196" s="1">
        <v>400</v>
      </c>
      <c r="DP1196" s="1">
        <v>23</v>
      </c>
      <c r="DQ1196" s="1">
        <v>0.17</v>
      </c>
      <c r="DR1196" s="1">
        <v>0.02</v>
      </c>
      <c r="DS1196" s="1">
        <v>4.4267959432987931</v>
      </c>
      <c r="DT1196" s="1">
        <v>2.0890482356030851</v>
      </c>
      <c r="DU1196" s="1">
        <v>0.1847673828826189</v>
      </c>
      <c r="DV1196" s="1">
        <v>0</v>
      </c>
      <c r="DW1196" s="1">
        <v>35.968603021755172</v>
      </c>
      <c r="DX1196" s="1">
        <v>2.8171931953307872</v>
      </c>
      <c r="DY1196" s="1">
        <v>0.2187400834293286</v>
      </c>
      <c r="DZ1196" s="1">
        <v>0</v>
      </c>
      <c r="EA1196" s="1">
        <v>-50.537626666666682</v>
      </c>
      <c r="EB1196" s="1">
        <v>-4.4353975528364487</v>
      </c>
      <c r="EC1196" s="1">
        <v>0.32863968002797378</v>
      </c>
      <c r="ED1196" s="1">
        <v>0</v>
      </c>
      <c r="EE1196" s="1">
        <v>1676.365134767711</v>
      </c>
      <c r="EF1196" s="1">
        <v>269.56282054926822</v>
      </c>
      <c r="EG1196" s="1">
        <v>20.1132917872151</v>
      </c>
      <c r="EH1196" s="1">
        <v>0</v>
      </c>
      <c r="EI1196" s="1">
        <v>4.0312572500000003</v>
      </c>
      <c r="EJ1196" s="1">
        <v>-3.5490619136969659E-2</v>
      </c>
      <c r="EK1196" s="1">
        <v>3.5633060403927599E-3</v>
      </c>
      <c r="EL1196" s="1">
        <v>1</v>
      </c>
      <c r="EM1196" s="1">
        <v>1.870418466992892</v>
      </c>
      <c r="EN1196" s="1">
        <v>-7.6183359969759813E-3</v>
      </c>
      <c r="EO1196" s="1">
        <v>9.9240728687100574E-4</v>
      </c>
      <c r="EP1196" s="1">
        <v>1</v>
      </c>
      <c r="EQ1196" s="1">
        <v>2</v>
      </c>
      <c r="ER1196" s="1">
        <v>6</v>
      </c>
      <c r="ES1196" s="1" t="s">
        <v>384</v>
      </c>
      <c r="ET1196" s="1">
        <v>2.94401</v>
      </c>
      <c r="EU1196" s="1">
        <v>2.8010100000000002</v>
      </c>
      <c r="EV1196" s="1">
        <v>0.239983</v>
      </c>
      <c r="EW1196" s="1">
        <v>0.24379200000000001</v>
      </c>
      <c r="EX1196" s="1">
        <v>0.118087</v>
      </c>
      <c r="EY1196" s="1">
        <v>0.10548299999999999</v>
      </c>
      <c r="EZ1196" s="1">
        <v>15614.1</v>
      </c>
      <c r="FA1196" s="1">
        <v>16292.8</v>
      </c>
      <c r="FB1196" s="1">
        <v>23886.5</v>
      </c>
      <c r="FC1196" s="1">
        <v>25068.400000000001</v>
      </c>
      <c r="FD1196" s="1">
        <v>33719</v>
      </c>
      <c r="FE1196" s="1">
        <v>35807.300000000003</v>
      </c>
      <c r="FF1196" s="1">
        <v>43542</v>
      </c>
      <c r="FG1196" s="1">
        <v>46335.5</v>
      </c>
      <c r="FH1196" s="1">
        <v>1.98752</v>
      </c>
      <c r="FI1196" s="1">
        <v>1.8859999999999999</v>
      </c>
      <c r="FJ1196" s="1">
        <v>0.119627</v>
      </c>
      <c r="FK1196" s="1">
        <v>0</v>
      </c>
      <c r="FL1196" s="1">
        <v>29.290500000000002</v>
      </c>
      <c r="FM1196" s="1">
        <v>999.9</v>
      </c>
      <c r="FN1196" s="1">
        <v>61.2</v>
      </c>
      <c r="FO1196" s="1">
        <v>33.9</v>
      </c>
      <c r="FP1196" s="1">
        <v>32.631300000000003</v>
      </c>
      <c r="FQ1196" s="1">
        <v>63.826500000000003</v>
      </c>
      <c r="FR1196" s="1">
        <v>25.961500000000001</v>
      </c>
      <c r="FS1196" s="1">
        <v>1</v>
      </c>
      <c r="FT1196" s="1">
        <v>0.274065</v>
      </c>
      <c r="FU1196" s="1">
        <v>0.43539800000000001</v>
      </c>
      <c r="FV1196" s="1">
        <v>20.323499999999999</v>
      </c>
      <c r="FW1196" s="1">
        <v>5.2125000000000004</v>
      </c>
      <c r="FX1196" s="1">
        <v>11.907400000000001</v>
      </c>
      <c r="FY1196" s="1">
        <v>5.00305</v>
      </c>
      <c r="FZ1196" s="1">
        <v>3.2905500000000001</v>
      </c>
      <c r="GA1196" s="1">
        <v>9999</v>
      </c>
      <c r="GB1196" s="1">
        <v>9999</v>
      </c>
      <c r="GC1196" s="1">
        <v>9999</v>
      </c>
      <c r="GD1196" s="1">
        <v>999.9</v>
      </c>
      <c r="GE1196" s="1">
        <v>1.8594599999999999</v>
      </c>
      <c r="GF1196" s="1">
        <v>1.8544</v>
      </c>
      <c r="GG1196" s="1">
        <v>1.85761</v>
      </c>
      <c r="GH1196" s="1">
        <v>1.85608</v>
      </c>
      <c r="GI1196" s="1">
        <v>1.85486</v>
      </c>
      <c r="GJ1196" s="1">
        <v>1.8545499999999999</v>
      </c>
      <c r="GK1196" s="1">
        <v>1.85318</v>
      </c>
      <c r="GL1196" s="1">
        <v>1.85636</v>
      </c>
      <c r="GM1196" s="1">
        <v>0</v>
      </c>
      <c r="GN1196" s="1">
        <v>0</v>
      </c>
      <c r="GO1196" s="1">
        <v>0</v>
      </c>
      <c r="GP1196" s="1">
        <v>0</v>
      </c>
      <c r="GQ1196" s="1" t="s">
        <v>358</v>
      </c>
      <c r="GR1196" s="1" t="s">
        <v>359</v>
      </c>
      <c r="GS1196" s="1" t="s">
        <v>360</v>
      </c>
      <c r="GT1196" s="1" t="s">
        <v>360</v>
      </c>
      <c r="GU1196" s="1" t="s">
        <v>360</v>
      </c>
      <c r="GV1196" s="1" t="s">
        <v>360</v>
      </c>
      <c r="GW1196" s="1">
        <v>0</v>
      </c>
      <c r="GX1196" s="1">
        <v>100</v>
      </c>
      <c r="GY1196" s="1">
        <v>100</v>
      </c>
      <c r="GZ1196" s="1">
        <v>3.01</v>
      </c>
      <c r="HA1196" s="1">
        <v>2.5999999999999999E-3</v>
      </c>
      <c r="HB1196" s="1">
        <v>0.40725668706344281</v>
      </c>
      <c r="HC1196" s="1">
        <v>2.678124759318837E-3</v>
      </c>
      <c r="HD1196" s="1">
        <v>-9.3737611465157319E-7</v>
      </c>
      <c r="HE1196" s="1">
        <v>1.3915637841753891E-10</v>
      </c>
      <c r="HF1196" s="1">
        <v>-8.3168333772034281E-2</v>
      </c>
      <c r="HG1196" s="1">
        <v>1.061361004592812E-2</v>
      </c>
      <c r="HH1196" s="1">
        <v>-3.086644042041478E-4</v>
      </c>
      <c r="HI1196" s="1">
        <v>1.24720902217549E-6</v>
      </c>
      <c r="HJ1196" s="1">
        <v>1</v>
      </c>
      <c r="HK1196" s="1">
        <v>2093</v>
      </c>
      <c r="HL1196" s="1">
        <v>2</v>
      </c>
      <c r="HM1196" s="1">
        <v>27</v>
      </c>
      <c r="HN1196" s="1">
        <v>9.8000000000000007</v>
      </c>
      <c r="HO1196" s="1">
        <v>9.6999999999999993</v>
      </c>
      <c r="HP1196" s="1">
        <v>3.59985</v>
      </c>
      <c r="HQ1196" s="1">
        <v>2.2680699999999998</v>
      </c>
      <c r="HR1196" s="1">
        <v>1.4978</v>
      </c>
      <c r="HS1196" s="1">
        <v>2.3022499999999999</v>
      </c>
      <c r="HT1196" s="1">
        <v>1.5478499999999999</v>
      </c>
      <c r="HU1196" s="1">
        <v>2.4706999999999999</v>
      </c>
      <c r="HV1196" s="1">
        <v>36.8842</v>
      </c>
      <c r="HW1196" s="1">
        <v>13.9832</v>
      </c>
      <c r="HX1196" s="1">
        <v>18</v>
      </c>
      <c r="HY1196" s="1">
        <v>504.94200000000001</v>
      </c>
      <c r="HZ1196" s="1">
        <v>504.892</v>
      </c>
      <c r="IA1196" s="1">
        <v>28.759699999999999</v>
      </c>
      <c r="IB1196" s="1">
        <v>30.6022</v>
      </c>
      <c r="IC1196" s="1">
        <v>30.0002</v>
      </c>
      <c r="ID1196" s="1">
        <v>30.391100000000002</v>
      </c>
      <c r="IE1196" s="1">
        <v>30.486899999999999</v>
      </c>
      <c r="IF1196" s="1">
        <v>72.116299999999995</v>
      </c>
      <c r="IG1196" s="1">
        <v>30.715900000000001</v>
      </c>
      <c r="IH1196" s="1">
        <v>0</v>
      </c>
      <c r="II1196" s="1">
        <v>28.7592</v>
      </c>
      <c r="IJ1196" s="1">
        <v>1891.86</v>
      </c>
      <c r="IK1196" s="1">
        <v>23.0259</v>
      </c>
      <c r="IL1196" s="1">
        <v>100.69499999999999</v>
      </c>
      <c r="IM1196" s="1">
        <v>100.425</v>
      </c>
      <c r="IN1196" s="1" t="s">
        <v>365</v>
      </c>
    </row>
    <row r="1197" spans="1:248" ht="15.75" customHeight="1" x14ac:dyDescent="0.3">
      <c r="A1197" s="1">
        <v>1181</v>
      </c>
      <c r="B1197" s="1">
        <v>1660492507.5999999</v>
      </c>
      <c r="C1197" s="1">
        <v>8378.5</v>
      </c>
      <c r="D1197" s="1" t="s">
        <v>2674</v>
      </c>
      <c r="E1197" s="1" t="s">
        <v>2675</v>
      </c>
      <c r="F1197" s="1">
        <v>1</v>
      </c>
      <c r="G1197" s="1" t="s">
        <v>1964</v>
      </c>
      <c r="H1197" s="1" t="s">
        <v>350</v>
      </c>
      <c r="I1197" s="1" t="s">
        <v>351</v>
      </c>
      <c r="J1197" s="1" t="s">
        <v>352</v>
      </c>
      <c r="K1197" s="1" t="s">
        <v>1168</v>
      </c>
      <c r="L1197" s="1" t="s">
        <v>349</v>
      </c>
      <c r="M1197" s="1" t="s">
        <v>354</v>
      </c>
      <c r="N1197" s="1">
        <v>1660492499.5999999</v>
      </c>
      <c r="O1197" s="1">
        <f t="shared" si="136"/>
        <v>3.4511069725283519E-3</v>
      </c>
      <c r="P1197" s="1">
        <f t="shared" si="137"/>
        <v>3.4511069725283519</v>
      </c>
      <c r="Q1197" s="1">
        <f t="shared" si="138"/>
        <v>4.1494051334741799</v>
      </c>
      <c r="R1197" s="1">
        <f t="shared" si="139"/>
        <v>1776.9175</v>
      </c>
      <c r="S1197" s="1">
        <f t="shared" si="140"/>
        <v>1686.028949172776</v>
      </c>
      <c r="T1197" s="1">
        <f t="shared" si="141"/>
        <v>168.19401105249065</v>
      </c>
      <c r="U1197" s="1">
        <f t="shared" si="142"/>
        <v>177.26082448406265</v>
      </c>
      <c r="V1197" s="1">
        <f t="shared" si="143"/>
        <v>0.18354967368520014</v>
      </c>
      <c r="W1197" s="1">
        <f t="shared" si="144"/>
        <v>2.9233822265671621</v>
      </c>
      <c r="X1197" s="1">
        <f t="shared" si="145"/>
        <v>0.17737921255649514</v>
      </c>
      <c r="Y1197" s="1">
        <f t="shared" si="146"/>
        <v>0.11139911858466653</v>
      </c>
      <c r="Z1197" s="1">
        <f t="shared" si="147"/>
        <v>321.51248924999999</v>
      </c>
      <c r="AA1197" s="1">
        <f t="shared" si="148"/>
        <v>31.996259266513004</v>
      </c>
      <c r="AB1197" s="1">
        <f t="shared" si="149"/>
        <v>31.242968749999999</v>
      </c>
      <c r="AC1197" s="1">
        <f t="shared" si="150"/>
        <v>4.5742549805982105</v>
      </c>
      <c r="AD1197" s="1">
        <f t="shared" si="151"/>
        <v>59.945944151655596</v>
      </c>
      <c r="AE1197" s="1">
        <f t="shared" si="152"/>
        <v>2.704168598226925</v>
      </c>
      <c r="AF1197" s="1">
        <f t="shared" si="153"/>
        <v>4.5110117731830588</v>
      </c>
      <c r="AG1197" s="1">
        <f t="shared" si="154"/>
        <v>1.8700863823712854</v>
      </c>
      <c r="AH1197" s="1">
        <f t="shared" si="155"/>
        <v>-152.19381748850031</v>
      </c>
      <c r="AI1197" s="1">
        <f t="shared" si="156"/>
        <v>-38.517770473478372</v>
      </c>
      <c r="AJ1197" s="1">
        <f t="shared" si="157"/>
        <v>-2.9622729226334679</v>
      </c>
      <c r="AK1197" s="1">
        <f t="shared" si="158"/>
        <v>127.83862836538782</v>
      </c>
      <c r="AL1197" s="1">
        <f t="shared" si="159"/>
        <v>36.025275481521312</v>
      </c>
      <c r="AM1197" s="1">
        <f t="shared" si="160"/>
        <v>3.4522744585043363</v>
      </c>
      <c r="AN1197" s="1">
        <f t="shared" si="161"/>
        <v>4.1494051334741799</v>
      </c>
      <c r="AO1197" s="1">
        <v>1896.640672917312</v>
      </c>
      <c r="AP1197" s="1">
        <v>1864.900666666666</v>
      </c>
      <c r="AQ1197" s="1">
        <v>5.2044505965939472</v>
      </c>
      <c r="AR1197" s="1">
        <v>64.971531831168349</v>
      </c>
      <c r="AS1197" s="1">
        <f t="shared" si="162"/>
        <v>3.4511069725283519</v>
      </c>
      <c r="AT1197" s="1">
        <v>23.080315178074841</v>
      </c>
      <c r="AU1197" s="1">
        <v>27.108066666666659</v>
      </c>
      <c r="AV1197" s="1">
        <v>1.380488798085483E-5</v>
      </c>
      <c r="AW1197" s="1">
        <v>82.288730517660355</v>
      </c>
      <c r="AX1197" s="1">
        <v>0</v>
      </c>
      <c r="AY1197" s="1">
        <v>0</v>
      </c>
      <c r="AZ1197" s="1">
        <f t="shared" si="163"/>
        <v>1</v>
      </c>
      <c r="BA1197" s="1">
        <f t="shared" si="164"/>
        <v>0</v>
      </c>
      <c r="BB1197" s="1">
        <f t="shared" si="165"/>
        <v>51998.606529255878</v>
      </c>
      <c r="BC1197" s="1">
        <f t="shared" si="166"/>
        <v>1999.974375</v>
      </c>
      <c r="BD1197" s="1">
        <f t="shared" si="167"/>
        <v>1681.1787750000001</v>
      </c>
      <c r="BE1197" s="1">
        <f t="shared" si="168"/>
        <v>0.84060015768952046</v>
      </c>
      <c r="BF1197" s="1">
        <f t="shared" si="169"/>
        <v>0.16075830434077437</v>
      </c>
      <c r="BG1197" s="1">
        <v>6</v>
      </c>
      <c r="BH1197" s="1">
        <v>0.5</v>
      </c>
      <c r="BI1197" s="1" t="s">
        <v>355</v>
      </c>
      <c r="BJ1197" s="1">
        <v>2</v>
      </c>
      <c r="BK1197" s="1" t="b">
        <v>1</v>
      </c>
      <c r="BL1197" s="1">
        <v>1660492499.5999999</v>
      </c>
      <c r="BM1197" s="1">
        <v>1776.9175</v>
      </c>
      <c r="BN1197" s="1">
        <v>1827.4937500000001</v>
      </c>
      <c r="BO1197" s="1">
        <v>27.107424999999999</v>
      </c>
      <c r="BP1197" s="1">
        <v>23.078218750000001</v>
      </c>
      <c r="BQ1197" s="1">
        <v>1773.9324999999999</v>
      </c>
      <c r="BR1197" s="1">
        <v>27.104843750000001</v>
      </c>
      <c r="BS1197" s="1">
        <v>500.15193749999997</v>
      </c>
      <c r="BT1197" s="1">
        <v>99.657418750000005</v>
      </c>
      <c r="BU1197" s="1">
        <v>0.10006829375</v>
      </c>
      <c r="BV1197" s="1">
        <v>30.998574999999999</v>
      </c>
      <c r="BW1197" s="1">
        <v>31.242968749999999</v>
      </c>
      <c r="BX1197" s="1">
        <v>999.9</v>
      </c>
      <c r="BY1197" s="1">
        <v>0</v>
      </c>
      <c r="BZ1197" s="1">
        <v>0</v>
      </c>
      <c r="CA1197" s="1">
        <v>9999.1393749999988</v>
      </c>
      <c r="CB1197" s="1">
        <v>0</v>
      </c>
      <c r="CC1197" s="1">
        <v>30.825581249999999</v>
      </c>
      <c r="CD1197" s="1">
        <v>-50.577543749999997</v>
      </c>
      <c r="CE1197" s="1">
        <v>1826.4275</v>
      </c>
      <c r="CF1197" s="1">
        <v>1870.6668749999999</v>
      </c>
      <c r="CG1197" s="1">
        <v>4.0292087499999996</v>
      </c>
      <c r="CH1197" s="1">
        <v>1827.4937500000001</v>
      </c>
      <c r="CI1197" s="1">
        <v>23.078218750000001</v>
      </c>
      <c r="CJ1197" s="1">
        <v>2.7014556249999999</v>
      </c>
      <c r="CK1197" s="1">
        <v>2.2999156250000001</v>
      </c>
      <c r="CL1197" s="1">
        <v>22.293962499999999</v>
      </c>
      <c r="CM1197" s="1">
        <v>19.675806250000001</v>
      </c>
      <c r="CN1197" s="1">
        <v>1999.974375</v>
      </c>
      <c r="CO1197" s="1">
        <v>0.97999356250000003</v>
      </c>
      <c r="CP1197" s="1">
        <v>2.0006556250000002E-2</v>
      </c>
      <c r="CQ1197" s="1">
        <v>0</v>
      </c>
      <c r="CR1197" s="1">
        <v>2.7153125</v>
      </c>
      <c r="CS1197" s="1">
        <v>0</v>
      </c>
      <c r="CT1197" s="1">
        <v>33231.018750000003</v>
      </c>
      <c r="CU1197" s="1">
        <v>17412.056250000001</v>
      </c>
      <c r="CV1197" s="1">
        <v>40.925375000000003</v>
      </c>
      <c r="CW1197" s="1">
        <v>41.894374999999997</v>
      </c>
      <c r="CX1197" s="1">
        <v>40.890500000000003</v>
      </c>
      <c r="CY1197" s="1">
        <v>40.311999999999998</v>
      </c>
      <c r="CZ1197" s="1">
        <v>41</v>
      </c>
      <c r="DA1197" s="1">
        <v>1959.964375</v>
      </c>
      <c r="DB1197" s="1">
        <v>40.01</v>
      </c>
      <c r="DC1197" s="1">
        <v>0</v>
      </c>
      <c r="DD1197" s="1">
        <v>1660492505.5999999</v>
      </c>
      <c r="DE1197" s="1">
        <v>0</v>
      </c>
      <c r="DF1197" s="1">
        <v>1660491924.5999999</v>
      </c>
      <c r="DG1197" s="1" t="s">
        <v>1965</v>
      </c>
      <c r="DH1197" s="1">
        <v>1660491919.5999999</v>
      </c>
      <c r="DI1197" s="1">
        <v>1660491924.5999999</v>
      </c>
      <c r="DJ1197" s="1">
        <v>26</v>
      </c>
      <c r="DK1197" s="1">
        <v>0.56499999999999995</v>
      </c>
      <c r="DL1197" s="1">
        <v>-7.0000000000000001E-3</v>
      </c>
      <c r="DM1197" s="1">
        <v>1.335</v>
      </c>
      <c r="DN1197" s="1">
        <v>1.2E-2</v>
      </c>
      <c r="DO1197" s="1">
        <v>400</v>
      </c>
      <c r="DP1197" s="1">
        <v>23</v>
      </c>
      <c r="DQ1197" s="1">
        <v>0.17</v>
      </c>
      <c r="DR1197" s="1">
        <v>0.02</v>
      </c>
      <c r="DS1197" s="1">
        <v>4.4267959432987931</v>
      </c>
      <c r="DT1197" s="1">
        <v>2.0890482356030851</v>
      </c>
      <c r="DU1197" s="1">
        <v>0.1847673828826189</v>
      </c>
      <c r="DV1197" s="1">
        <v>0</v>
      </c>
      <c r="DW1197" s="1">
        <v>35.968603021755172</v>
      </c>
      <c r="DX1197" s="1">
        <v>2.8171931953307872</v>
      </c>
      <c r="DY1197" s="1">
        <v>0.2187400834293286</v>
      </c>
      <c r="DZ1197" s="1">
        <v>0</v>
      </c>
      <c r="EA1197" s="1">
        <v>-50.537626666666682</v>
      </c>
      <c r="EB1197" s="1">
        <v>-4.4353975528364487</v>
      </c>
      <c r="EC1197" s="1">
        <v>0.32863968002797378</v>
      </c>
      <c r="ED1197" s="1">
        <v>0</v>
      </c>
      <c r="EE1197" s="1">
        <v>1676.365134767711</v>
      </c>
      <c r="EF1197" s="1">
        <v>269.56282054926822</v>
      </c>
      <c r="EG1197" s="1">
        <v>20.1132917872151</v>
      </c>
      <c r="EH1197" s="1">
        <v>0</v>
      </c>
      <c r="EI1197" s="1">
        <v>4.0312572500000003</v>
      </c>
      <c r="EJ1197" s="1">
        <v>-3.5490619136969659E-2</v>
      </c>
      <c r="EK1197" s="1">
        <v>3.5633060403927599E-3</v>
      </c>
      <c r="EL1197" s="1">
        <v>1</v>
      </c>
      <c r="EM1197" s="1">
        <v>1.870418466992892</v>
      </c>
      <c r="EN1197" s="1">
        <v>-7.6183359969759813E-3</v>
      </c>
      <c r="EO1197" s="1">
        <v>9.9240728687100574E-4</v>
      </c>
      <c r="EP1197" s="1">
        <v>1</v>
      </c>
      <c r="EQ1197" s="1">
        <v>2</v>
      </c>
      <c r="ER1197" s="1">
        <v>6</v>
      </c>
      <c r="ES1197" s="1" t="s">
        <v>384</v>
      </c>
      <c r="ET1197" s="1">
        <v>2.9439000000000002</v>
      </c>
      <c r="EU1197" s="1">
        <v>2.8011300000000001</v>
      </c>
      <c r="EV1197" s="1">
        <v>0.24036299999999999</v>
      </c>
      <c r="EW1197" s="1">
        <v>0.244167</v>
      </c>
      <c r="EX1197" s="1">
        <v>0.11808399999999999</v>
      </c>
      <c r="EY1197" s="1">
        <v>0.105488</v>
      </c>
      <c r="EZ1197" s="1">
        <v>15606.3</v>
      </c>
      <c r="FA1197" s="1">
        <v>16284.7</v>
      </c>
      <c r="FB1197" s="1">
        <v>23886.5</v>
      </c>
      <c r="FC1197" s="1">
        <v>25068.400000000001</v>
      </c>
      <c r="FD1197" s="1">
        <v>33719.1</v>
      </c>
      <c r="FE1197" s="1">
        <v>35807.199999999997</v>
      </c>
      <c r="FF1197" s="1">
        <v>43541.9</v>
      </c>
      <c r="FG1197" s="1">
        <v>46335.6</v>
      </c>
      <c r="FH1197" s="1">
        <v>1.9874799999999999</v>
      </c>
      <c r="FI1197" s="1">
        <v>1.88608</v>
      </c>
      <c r="FJ1197" s="1">
        <v>0.119939</v>
      </c>
      <c r="FK1197" s="1">
        <v>0</v>
      </c>
      <c r="FL1197" s="1">
        <v>29.29</v>
      </c>
      <c r="FM1197" s="1">
        <v>999.9</v>
      </c>
      <c r="FN1197" s="1">
        <v>61.2</v>
      </c>
      <c r="FO1197" s="1">
        <v>33.9</v>
      </c>
      <c r="FP1197" s="1">
        <v>32.633400000000002</v>
      </c>
      <c r="FQ1197" s="1">
        <v>63.726500000000001</v>
      </c>
      <c r="FR1197" s="1">
        <v>25.252400000000002</v>
      </c>
      <c r="FS1197" s="1">
        <v>1</v>
      </c>
      <c r="FT1197" s="1">
        <v>0.27411799999999997</v>
      </c>
      <c r="FU1197" s="1">
        <v>0.435251</v>
      </c>
      <c r="FV1197" s="1">
        <v>20.323399999999999</v>
      </c>
      <c r="FW1197" s="1">
        <v>5.2129500000000002</v>
      </c>
      <c r="FX1197" s="1">
        <v>11.907400000000001</v>
      </c>
      <c r="FY1197" s="1">
        <v>5.0031499999999998</v>
      </c>
      <c r="FZ1197" s="1">
        <v>3.2906300000000002</v>
      </c>
      <c r="GA1197" s="1">
        <v>9999</v>
      </c>
      <c r="GB1197" s="1">
        <v>9999</v>
      </c>
      <c r="GC1197" s="1">
        <v>9999</v>
      </c>
      <c r="GD1197" s="1">
        <v>999.9</v>
      </c>
      <c r="GE1197" s="1">
        <v>1.85947</v>
      </c>
      <c r="GF1197" s="1">
        <v>1.8544099999999999</v>
      </c>
      <c r="GG1197" s="1">
        <v>1.8576299999999999</v>
      </c>
      <c r="GH1197" s="1">
        <v>1.85608</v>
      </c>
      <c r="GI1197" s="1">
        <v>1.85486</v>
      </c>
      <c r="GJ1197" s="1">
        <v>1.8545499999999999</v>
      </c>
      <c r="GK1197" s="1">
        <v>1.8531899999999999</v>
      </c>
      <c r="GL1197" s="1">
        <v>1.85636</v>
      </c>
      <c r="GM1197" s="1">
        <v>0</v>
      </c>
      <c r="GN1197" s="1">
        <v>0</v>
      </c>
      <c r="GO1197" s="1">
        <v>0</v>
      </c>
      <c r="GP1197" s="1">
        <v>0</v>
      </c>
      <c r="GQ1197" s="1" t="s">
        <v>358</v>
      </c>
      <c r="GR1197" s="1" t="s">
        <v>359</v>
      </c>
      <c r="GS1197" s="1" t="s">
        <v>360</v>
      </c>
      <c r="GT1197" s="1" t="s">
        <v>360</v>
      </c>
      <c r="GU1197" s="1" t="s">
        <v>360</v>
      </c>
      <c r="GV1197" s="1" t="s">
        <v>360</v>
      </c>
      <c r="GW1197" s="1">
        <v>0</v>
      </c>
      <c r="GX1197" s="1">
        <v>100</v>
      </c>
      <c r="GY1197" s="1">
        <v>100</v>
      </c>
      <c r="GZ1197" s="1">
        <v>3.01</v>
      </c>
      <c r="HA1197" s="1">
        <v>2.5999999999999999E-3</v>
      </c>
      <c r="HB1197" s="1">
        <v>0.40725668706344281</v>
      </c>
      <c r="HC1197" s="1">
        <v>2.678124759318837E-3</v>
      </c>
      <c r="HD1197" s="1">
        <v>-9.3737611465157319E-7</v>
      </c>
      <c r="HE1197" s="1">
        <v>1.3915637841753891E-10</v>
      </c>
      <c r="HF1197" s="1">
        <v>-8.3168333772034281E-2</v>
      </c>
      <c r="HG1197" s="1">
        <v>1.061361004592812E-2</v>
      </c>
      <c r="HH1197" s="1">
        <v>-3.086644042041478E-4</v>
      </c>
      <c r="HI1197" s="1">
        <v>1.24720902217549E-6</v>
      </c>
      <c r="HJ1197" s="1">
        <v>1</v>
      </c>
      <c r="HK1197" s="1">
        <v>2093</v>
      </c>
      <c r="HL1197" s="1">
        <v>2</v>
      </c>
      <c r="HM1197" s="1">
        <v>27</v>
      </c>
      <c r="HN1197" s="1">
        <v>9.8000000000000007</v>
      </c>
      <c r="HO1197" s="1">
        <v>9.6999999999999993</v>
      </c>
      <c r="HP1197" s="1">
        <v>3.6059600000000001</v>
      </c>
      <c r="HQ1197" s="1">
        <v>2.2875999999999999</v>
      </c>
      <c r="HR1197" s="1">
        <v>1.4978</v>
      </c>
      <c r="HS1197" s="1">
        <v>2.3022499999999999</v>
      </c>
      <c r="HT1197" s="1">
        <v>1.5478499999999999</v>
      </c>
      <c r="HU1197" s="1">
        <v>2.3815900000000001</v>
      </c>
      <c r="HV1197" s="1">
        <v>36.8842</v>
      </c>
      <c r="HW1197" s="1">
        <v>13.9832</v>
      </c>
      <c r="HX1197" s="1">
        <v>18</v>
      </c>
      <c r="HY1197" s="1">
        <v>504.91500000000002</v>
      </c>
      <c r="HZ1197" s="1">
        <v>504.94299999999998</v>
      </c>
      <c r="IA1197" s="1">
        <v>28.759699999999999</v>
      </c>
      <c r="IB1197" s="1">
        <v>30.602599999999999</v>
      </c>
      <c r="IC1197" s="1">
        <v>30.000299999999999</v>
      </c>
      <c r="ID1197" s="1">
        <v>30.391500000000001</v>
      </c>
      <c r="IE1197" s="1">
        <v>30.486999999999998</v>
      </c>
      <c r="IF1197" s="1">
        <v>72.206500000000005</v>
      </c>
      <c r="IG1197" s="1">
        <v>30.715900000000001</v>
      </c>
      <c r="IH1197" s="1">
        <v>0</v>
      </c>
      <c r="II1197" s="1">
        <v>28.7592</v>
      </c>
      <c r="IJ1197" s="1">
        <v>1891.86</v>
      </c>
      <c r="IK1197" s="1">
        <v>23.0259</v>
      </c>
      <c r="IL1197" s="1">
        <v>100.69499999999999</v>
      </c>
      <c r="IM1197" s="1">
        <v>100.425</v>
      </c>
      <c r="IN1197" s="1" t="s">
        <v>365</v>
      </c>
    </row>
    <row r="1198" spans="1:248" ht="15.75" customHeight="1" x14ac:dyDescent="0.3">
      <c r="A1198" s="1">
        <v>1182</v>
      </c>
      <c r="B1198" s="1">
        <v>1660492508.5999999</v>
      </c>
      <c r="C1198" s="1">
        <v>8379.5</v>
      </c>
      <c r="D1198" s="1" t="s">
        <v>2676</v>
      </c>
      <c r="E1198" s="1" t="s">
        <v>2677</v>
      </c>
      <c r="F1198" s="1">
        <v>1</v>
      </c>
      <c r="G1198" s="1" t="s">
        <v>1964</v>
      </c>
      <c r="H1198" s="1" t="s">
        <v>350</v>
      </c>
      <c r="I1198" s="1" t="s">
        <v>351</v>
      </c>
      <c r="J1198" s="1" t="s">
        <v>352</v>
      </c>
      <c r="K1198" s="1" t="s">
        <v>1168</v>
      </c>
      <c r="L1198" s="1" t="s">
        <v>349</v>
      </c>
      <c r="M1198" s="1" t="s">
        <v>354</v>
      </c>
      <c r="N1198" s="1">
        <v>1660492501.099999</v>
      </c>
      <c r="O1198" s="1">
        <f t="shared" si="136"/>
        <v>3.4486694765869137E-3</v>
      </c>
      <c r="P1198" s="1">
        <f t="shared" si="137"/>
        <v>3.4486694765869137</v>
      </c>
      <c r="Q1198" s="1">
        <f t="shared" si="138"/>
        <v>4.2902981335326391</v>
      </c>
      <c r="R1198" s="1">
        <f t="shared" si="139"/>
        <v>1784.3693333333331</v>
      </c>
      <c r="S1198" s="1">
        <f t="shared" si="140"/>
        <v>1691.9856184920855</v>
      </c>
      <c r="T1198" s="1">
        <f t="shared" si="141"/>
        <v>168.78766318687738</v>
      </c>
      <c r="U1198" s="1">
        <f t="shared" si="142"/>
        <v>178.00359928831651</v>
      </c>
      <c r="V1198" s="1">
        <f t="shared" si="143"/>
        <v>0.18342645552972101</v>
      </c>
      <c r="W1198" s="1">
        <f t="shared" si="144"/>
        <v>2.9228182379299446</v>
      </c>
      <c r="X1198" s="1">
        <f t="shared" si="145"/>
        <v>0.17726298042089536</v>
      </c>
      <c r="Y1198" s="1">
        <f t="shared" si="146"/>
        <v>0.11132587336715091</v>
      </c>
      <c r="Z1198" s="1">
        <f t="shared" si="147"/>
        <v>321.51480880000008</v>
      </c>
      <c r="AA1198" s="1">
        <f t="shared" si="148"/>
        <v>31.99724343981265</v>
      </c>
      <c r="AB1198" s="1">
        <f t="shared" si="149"/>
        <v>31.242466666666669</v>
      </c>
      <c r="AC1198" s="1">
        <f t="shared" si="150"/>
        <v>4.5741242660868542</v>
      </c>
      <c r="AD1198" s="1">
        <f t="shared" si="151"/>
        <v>59.944732374090684</v>
      </c>
      <c r="AE1198" s="1">
        <f t="shared" si="152"/>
        <v>2.7041383472981924</v>
      </c>
      <c r="AF1198" s="1">
        <f t="shared" si="153"/>
        <v>4.51105249819578</v>
      </c>
      <c r="AG1198" s="1">
        <f t="shared" si="154"/>
        <v>1.8699859187886618</v>
      </c>
      <c r="AH1198" s="1">
        <f t="shared" si="155"/>
        <v>-152.0863239174829</v>
      </c>
      <c r="AI1198" s="1">
        <f t="shared" si="156"/>
        <v>-38.406274355936056</v>
      </c>
      <c r="AJ1198" s="1">
        <f t="shared" si="157"/>
        <v>-2.9542630648993149</v>
      </c>
      <c r="AK1198" s="1">
        <f t="shared" si="158"/>
        <v>128.06794746168183</v>
      </c>
      <c r="AL1198" s="1">
        <f t="shared" si="159"/>
        <v>36.086198811438216</v>
      </c>
      <c r="AM1198" s="1">
        <f t="shared" si="160"/>
        <v>3.4514866110837938</v>
      </c>
      <c r="AN1198" s="1">
        <f t="shared" si="161"/>
        <v>4.2902981335326391</v>
      </c>
      <c r="AO1198" s="1">
        <v>1901.815815385311</v>
      </c>
      <c r="AP1198" s="1">
        <v>1870.0015757575759</v>
      </c>
      <c r="AQ1198" s="1">
        <v>5.185157316747846</v>
      </c>
      <c r="AR1198" s="1">
        <v>64.971531831168349</v>
      </c>
      <c r="AS1198" s="1">
        <f t="shared" si="162"/>
        <v>3.4486694765869137</v>
      </c>
      <c r="AT1198" s="1">
        <v>23.081735862967879</v>
      </c>
      <c r="AU1198" s="1">
        <v>27.1066612121212</v>
      </c>
      <c r="AV1198" s="1">
        <v>1.372585892876901E-5</v>
      </c>
      <c r="AW1198" s="1">
        <v>82.288730517660355</v>
      </c>
      <c r="AX1198" s="1">
        <v>0</v>
      </c>
      <c r="AY1198" s="1">
        <v>0</v>
      </c>
      <c r="AZ1198" s="1">
        <f t="shared" si="163"/>
        <v>1</v>
      </c>
      <c r="BA1198" s="1">
        <f t="shared" si="164"/>
        <v>0</v>
      </c>
      <c r="BB1198" s="1">
        <f t="shared" si="165"/>
        <v>51982.520145465467</v>
      </c>
      <c r="BC1198" s="1">
        <f t="shared" si="166"/>
        <v>1999.9886666666671</v>
      </c>
      <c r="BD1198" s="1">
        <f t="shared" si="167"/>
        <v>1681.1908000000003</v>
      </c>
      <c r="BE1198" s="1">
        <f t="shared" si="168"/>
        <v>0.84060016340092591</v>
      </c>
      <c r="BF1198" s="1">
        <f t="shared" si="169"/>
        <v>0.16075831536378707</v>
      </c>
      <c r="BG1198" s="1">
        <v>6</v>
      </c>
      <c r="BH1198" s="1">
        <v>0.5</v>
      </c>
      <c r="BI1198" s="1" t="s">
        <v>355</v>
      </c>
      <c r="BJ1198" s="1">
        <v>2</v>
      </c>
      <c r="BK1198" s="1" t="b">
        <v>1</v>
      </c>
      <c r="BL1198" s="1">
        <v>1660492501.099999</v>
      </c>
      <c r="BM1198" s="1">
        <v>1784.3693333333331</v>
      </c>
      <c r="BN1198" s="1">
        <v>1835.048</v>
      </c>
      <c r="BO1198" s="1">
        <v>27.10721333333333</v>
      </c>
      <c r="BP1198" s="1">
        <v>23.078913333333329</v>
      </c>
      <c r="BQ1198" s="1">
        <v>1781.38</v>
      </c>
      <c r="BR1198" s="1">
        <v>27.104633333333329</v>
      </c>
      <c r="BS1198" s="1">
        <v>500.1504000000001</v>
      </c>
      <c r="BT1198" s="1">
        <v>99.65706666666668</v>
      </c>
      <c r="BU1198" s="1">
        <v>0.10008336</v>
      </c>
      <c r="BV1198" s="1">
        <v>30.99873333333333</v>
      </c>
      <c r="BW1198" s="1">
        <v>31.242466666666669</v>
      </c>
      <c r="BX1198" s="1">
        <v>999.89999999999986</v>
      </c>
      <c r="BY1198" s="1">
        <v>0</v>
      </c>
      <c r="BZ1198" s="1">
        <v>0</v>
      </c>
      <c r="CA1198" s="1">
        <v>9995.9566666666669</v>
      </c>
      <c r="CB1198" s="1">
        <v>0</v>
      </c>
      <c r="CC1198" s="1">
        <v>30.821999999999999</v>
      </c>
      <c r="CD1198" s="1">
        <v>-50.67964666666667</v>
      </c>
      <c r="CE1198" s="1">
        <v>1834.086666666667</v>
      </c>
      <c r="CF1198" s="1">
        <v>1878.4006666666669</v>
      </c>
      <c r="CG1198" s="1">
        <v>4.0283086666666659</v>
      </c>
      <c r="CH1198" s="1">
        <v>1835.048</v>
      </c>
      <c r="CI1198" s="1">
        <v>23.078913333333329</v>
      </c>
      <c r="CJ1198" s="1">
        <v>2.7014253333333338</v>
      </c>
      <c r="CK1198" s="1">
        <v>2.2999766666666668</v>
      </c>
      <c r="CL1198" s="1">
        <v>22.293780000000009</v>
      </c>
      <c r="CM1198" s="1">
        <v>19.676233333333339</v>
      </c>
      <c r="CN1198" s="1">
        <v>1999.9886666666671</v>
      </c>
      <c r="CO1198" s="1">
        <v>0.97999360000000013</v>
      </c>
      <c r="CP1198" s="1">
        <v>2.000652E-2</v>
      </c>
      <c r="CQ1198" s="1">
        <v>0</v>
      </c>
      <c r="CR1198" s="1">
        <v>2.6526666666666658</v>
      </c>
      <c r="CS1198" s="1">
        <v>0</v>
      </c>
      <c r="CT1198" s="1">
        <v>33230.826666666668</v>
      </c>
      <c r="CU1198" s="1">
        <v>17412.18</v>
      </c>
      <c r="CV1198" s="1">
        <v>40.924600000000012</v>
      </c>
      <c r="CW1198" s="1">
        <v>41.899800000000013</v>
      </c>
      <c r="CX1198" s="1">
        <v>40.895666666666671</v>
      </c>
      <c r="CY1198" s="1">
        <v>40.311999999999998</v>
      </c>
      <c r="CZ1198" s="1">
        <v>41</v>
      </c>
      <c r="DA1198" s="1">
        <v>1959.9780000000001</v>
      </c>
      <c r="DB1198" s="1">
        <v>40.010666666666673</v>
      </c>
      <c r="DC1198" s="1">
        <v>0</v>
      </c>
      <c r="DD1198" s="1">
        <v>1660492506.8</v>
      </c>
      <c r="DE1198" s="1">
        <v>0</v>
      </c>
      <c r="DF1198" s="1">
        <v>1660491924.5999999</v>
      </c>
      <c r="DG1198" s="1" t="s">
        <v>1965</v>
      </c>
      <c r="DH1198" s="1">
        <v>1660491919.5999999</v>
      </c>
      <c r="DI1198" s="1">
        <v>1660491924.5999999</v>
      </c>
      <c r="DJ1198" s="1">
        <v>26</v>
      </c>
      <c r="DK1198" s="1">
        <v>0.56499999999999995</v>
      </c>
      <c r="DL1198" s="1">
        <v>-7.0000000000000001E-3</v>
      </c>
      <c r="DM1198" s="1">
        <v>1.335</v>
      </c>
      <c r="DN1198" s="1">
        <v>1.2E-2</v>
      </c>
      <c r="DO1198" s="1">
        <v>400</v>
      </c>
      <c r="DP1198" s="1">
        <v>23</v>
      </c>
      <c r="DQ1198" s="1">
        <v>0.17</v>
      </c>
      <c r="DR1198" s="1">
        <v>0.02</v>
      </c>
      <c r="DS1198" s="1">
        <v>4.4277321757439463</v>
      </c>
      <c r="DT1198" s="1">
        <v>1.2631490966987799</v>
      </c>
      <c r="DU1198" s="1">
        <v>0.1857658431491416</v>
      </c>
      <c r="DV1198" s="1">
        <v>0</v>
      </c>
      <c r="DW1198" s="1">
        <v>36.042578321655121</v>
      </c>
      <c r="DX1198" s="1">
        <v>2.4423136059279309</v>
      </c>
      <c r="DY1198" s="1">
        <v>0.18957390716195219</v>
      </c>
      <c r="DZ1198" s="1">
        <v>0</v>
      </c>
      <c r="EA1198" s="1">
        <v>-50.614964516129042</v>
      </c>
      <c r="EB1198" s="1">
        <v>-3.975875806451401</v>
      </c>
      <c r="EC1198" s="1">
        <v>0.3086961775455242</v>
      </c>
      <c r="ED1198" s="1">
        <v>0</v>
      </c>
      <c r="EE1198" s="1">
        <v>1684.7412455101819</v>
      </c>
      <c r="EF1198" s="1">
        <v>277.59573872964228</v>
      </c>
      <c r="EG1198" s="1">
        <v>20.081214730786321</v>
      </c>
      <c r="EH1198" s="1">
        <v>0</v>
      </c>
      <c r="EI1198" s="1">
        <v>4.0305234146341462</v>
      </c>
      <c r="EJ1198" s="1">
        <v>-3.7417839721250401E-2</v>
      </c>
      <c r="EK1198" s="1">
        <v>3.8212707691935399E-3</v>
      </c>
      <c r="EL1198" s="1">
        <v>1</v>
      </c>
      <c r="EM1198" s="1">
        <v>1.870015211086824</v>
      </c>
      <c r="EN1198" s="1">
        <v>-6.8548406706651823E-3</v>
      </c>
      <c r="EO1198" s="1">
        <v>9.5549715638133055E-4</v>
      </c>
      <c r="EP1198" s="1">
        <v>1</v>
      </c>
      <c r="EQ1198" s="1">
        <v>2</v>
      </c>
      <c r="ER1198" s="1">
        <v>6</v>
      </c>
      <c r="ES1198" s="1" t="s">
        <v>384</v>
      </c>
      <c r="ET1198" s="1">
        <v>2.9439199999999999</v>
      </c>
      <c r="EU1198" s="1">
        <v>2.8010799999999998</v>
      </c>
      <c r="EV1198" s="1">
        <v>0.24073600000000001</v>
      </c>
      <c r="EW1198" s="1">
        <v>0.24453900000000001</v>
      </c>
      <c r="EX1198" s="1">
        <v>0.11808100000000001</v>
      </c>
      <c r="EY1198" s="1">
        <v>0.105485</v>
      </c>
      <c r="EZ1198" s="1">
        <v>15598.7</v>
      </c>
      <c r="FA1198" s="1">
        <v>16276.8</v>
      </c>
      <c r="FB1198" s="1">
        <v>23886.799999999999</v>
      </c>
      <c r="FC1198" s="1">
        <v>25068.6</v>
      </c>
      <c r="FD1198" s="1">
        <v>33719.4</v>
      </c>
      <c r="FE1198" s="1">
        <v>35807.5</v>
      </c>
      <c r="FF1198" s="1">
        <v>43542.2</v>
      </c>
      <c r="FG1198" s="1">
        <v>46335.8</v>
      </c>
      <c r="FH1198" s="1">
        <v>1.9875</v>
      </c>
      <c r="FI1198" s="1">
        <v>1.88605</v>
      </c>
      <c r="FJ1198" s="1">
        <v>0.120141</v>
      </c>
      <c r="FK1198" s="1">
        <v>0</v>
      </c>
      <c r="FL1198" s="1">
        <v>29.29</v>
      </c>
      <c r="FM1198" s="1">
        <v>999.9</v>
      </c>
      <c r="FN1198" s="1">
        <v>61.2</v>
      </c>
      <c r="FO1198" s="1">
        <v>33.9</v>
      </c>
      <c r="FP1198" s="1">
        <v>32.6325</v>
      </c>
      <c r="FQ1198" s="1">
        <v>63.776499999999999</v>
      </c>
      <c r="FR1198" s="1">
        <v>25.007999999999999</v>
      </c>
      <c r="FS1198" s="1">
        <v>1</v>
      </c>
      <c r="FT1198" s="1">
        <v>0.27416400000000002</v>
      </c>
      <c r="FU1198" s="1">
        <v>0.43503799999999998</v>
      </c>
      <c r="FV1198" s="1">
        <v>20.323399999999999</v>
      </c>
      <c r="FW1198" s="1">
        <v>5.2130999999999998</v>
      </c>
      <c r="FX1198" s="1">
        <v>11.907500000000001</v>
      </c>
      <c r="FY1198" s="1">
        <v>5.0030999999999999</v>
      </c>
      <c r="FZ1198" s="1">
        <v>3.2906300000000002</v>
      </c>
      <c r="GA1198" s="1">
        <v>9999</v>
      </c>
      <c r="GB1198" s="1">
        <v>9999</v>
      </c>
      <c r="GC1198" s="1">
        <v>9999</v>
      </c>
      <c r="GD1198" s="1">
        <v>999.9</v>
      </c>
      <c r="GE1198" s="1">
        <v>1.8594900000000001</v>
      </c>
      <c r="GF1198" s="1">
        <v>1.8544099999999999</v>
      </c>
      <c r="GG1198" s="1">
        <v>1.85764</v>
      </c>
      <c r="GH1198" s="1">
        <v>1.85608</v>
      </c>
      <c r="GI1198" s="1">
        <v>1.85486</v>
      </c>
      <c r="GJ1198" s="1">
        <v>1.8545499999999999</v>
      </c>
      <c r="GK1198" s="1">
        <v>1.8531899999999999</v>
      </c>
      <c r="GL1198" s="1">
        <v>1.85636</v>
      </c>
      <c r="GM1198" s="1">
        <v>0</v>
      </c>
      <c r="GN1198" s="1">
        <v>0</v>
      </c>
      <c r="GO1198" s="1">
        <v>0</v>
      </c>
      <c r="GP1198" s="1">
        <v>0</v>
      </c>
      <c r="GQ1198" s="1" t="s">
        <v>358</v>
      </c>
      <c r="GR1198" s="1" t="s">
        <v>359</v>
      </c>
      <c r="GS1198" s="1" t="s">
        <v>360</v>
      </c>
      <c r="GT1198" s="1" t="s">
        <v>360</v>
      </c>
      <c r="GU1198" s="1" t="s">
        <v>360</v>
      </c>
      <c r="GV1198" s="1" t="s">
        <v>360</v>
      </c>
      <c r="GW1198" s="1">
        <v>0</v>
      </c>
      <c r="GX1198" s="1">
        <v>100</v>
      </c>
      <c r="GY1198" s="1">
        <v>100</v>
      </c>
      <c r="GZ1198" s="1">
        <v>3.01</v>
      </c>
      <c r="HA1198" s="1">
        <v>2.5999999999999999E-3</v>
      </c>
      <c r="HB1198" s="1">
        <v>0.40725668706344281</v>
      </c>
      <c r="HC1198" s="1">
        <v>2.678124759318837E-3</v>
      </c>
      <c r="HD1198" s="1">
        <v>-9.3737611465157319E-7</v>
      </c>
      <c r="HE1198" s="1">
        <v>1.3915637841753891E-10</v>
      </c>
      <c r="HF1198" s="1">
        <v>-8.3168333772034281E-2</v>
      </c>
      <c r="HG1198" s="1">
        <v>1.061361004592812E-2</v>
      </c>
      <c r="HH1198" s="1">
        <v>-3.086644042041478E-4</v>
      </c>
      <c r="HI1198" s="1">
        <v>1.24720902217549E-6</v>
      </c>
      <c r="HJ1198" s="1">
        <v>1</v>
      </c>
      <c r="HK1198" s="1">
        <v>2093</v>
      </c>
      <c r="HL1198" s="1">
        <v>2</v>
      </c>
      <c r="HM1198" s="1">
        <v>27</v>
      </c>
      <c r="HN1198" s="1">
        <v>9.8000000000000007</v>
      </c>
      <c r="HO1198" s="1">
        <v>9.6999999999999993</v>
      </c>
      <c r="HP1198" s="1">
        <v>3.6145</v>
      </c>
      <c r="HQ1198" s="1">
        <v>2.2997999999999998</v>
      </c>
      <c r="HR1198" s="1">
        <v>1.4978</v>
      </c>
      <c r="HS1198" s="1">
        <v>2.3022499999999999</v>
      </c>
      <c r="HT1198" s="1">
        <v>1.5478499999999999</v>
      </c>
      <c r="HU1198" s="1">
        <v>2.2570800000000002</v>
      </c>
      <c r="HV1198" s="1">
        <v>36.8842</v>
      </c>
      <c r="HW1198" s="1">
        <v>13.974399999999999</v>
      </c>
      <c r="HX1198" s="1">
        <v>18</v>
      </c>
      <c r="HY1198" s="1">
        <v>504.93099999999998</v>
      </c>
      <c r="HZ1198" s="1">
        <v>504.93200000000002</v>
      </c>
      <c r="IA1198" s="1">
        <v>28.759699999999999</v>
      </c>
      <c r="IB1198" s="1">
        <v>30.602900000000002</v>
      </c>
      <c r="IC1198" s="1">
        <v>30.000299999999999</v>
      </c>
      <c r="ID1198" s="1">
        <v>30.391500000000001</v>
      </c>
      <c r="IE1198" s="1">
        <v>30.4877</v>
      </c>
      <c r="IF1198" s="1">
        <v>72.418999999999997</v>
      </c>
      <c r="IG1198" s="1">
        <v>30.715900000000001</v>
      </c>
      <c r="IH1198" s="1">
        <v>0</v>
      </c>
      <c r="II1198" s="1">
        <v>28.7592</v>
      </c>
      <c r="IJ1198" s="1">
        <v>1901.87</v>
      </c>
      <c r="IK1198" s="1">
        <v>23.0259</v>
      </c>
      <c r="IL1198" s="1">
        <v>100.69499999999999</v>
      </c>
      <c r="IM1198" s="1">
        <v>100.426</v>
      </c>
      <c r="IN1198" s="1" t="s">
        <v>365</v>
      </c>
    </row>
    <row r="1199" spans="1:248" ht="15.75" customHeight="1" x14ac:dyDescent="0.3">
      <c r="A1199" s="1">
        <v>1183</v>
      </c>
      <c r="B1199" s="1">
        <v>1660492509.5999999</v>
      </c>
      <c r="C1199" s="1">
        <v>8380.5</v>
      </c>
      <c r="D1199" s="1" t="s">
        <v>2678</v>
      </c>
      <c r="E1199" s="1" t="s">
        <v>2679</v>
      </c>
      <c r="F1199" s="1">
        <v>1</v>
      </c>
      <c r="G1199" s="1" t="s">
        <v>1964</v>
      </c>
      <c r="H1199" s="1" t="s">
        <v>350</v>
      </c>
      <c r="I1199" s="1" t="s">
        <v>351</v>
      </c>
      <c r="J1199" s="1" t="s">
        <v>352</v>
      </c>
      <c r="K1199" s="1" t="s">
        <v>1168</v>
      </c>
      <c r="L1199" s="1" t="s">
        <v>349</v>
      </c>
      <c r="M1199" s="1" t="s">
        <v>354</v>
      </c>
      <c r="N1199" s="1">
        <v>1660492501.5999999</v>
      </c>
      <c r="O1199" s="1">
        <f t="shared" si="136"/>
        <v>3.4466747376865102E-3</v>
      </c>
      <c r="P1199" s="1">
        <f t="shared" si="137"/>
        <v>3.4466747376865103</v>
      </c>
      <c r="Q1199" s="1">
        <f t="shared" si="138"/>
        <v>4.6007995834298656</v>
      </c>
      <c r="R1199" s="1">
        <f t="shared" si="139"/>
        <v>1786.86</v>
      </c>
      <c r="S1199" s="1">
        <f t="shared" si="140"/>
        <v>1691.6275590266</v>
      </c>
      <c r="T1199" s="1">
        <f t="shared" si="141"/>
        <v>168.7515504764994</v>
      </c>
      <c r="U1199" s="1">
        <f t="shared" si="142"/>
        <v>178.25164521317438</v>
      </c>
      <c r="V1199" s="1">
        <f t="shared" si="143"/>
        <v>0.1833118615167546</v>
      </c>
      <c r="W1199" s="1">
        <f t="shared" si="144"/>
        <v>2.9228651853755427</v>
      </c>
      <c r="X1199" s="1">
        <f t="shared" si="145"/>
        <v>0.17715604139033903</v>
      </c>
      <c r="Y1199" s="1">
        <f t="shared" si="146"/>
        <v>0.11125838078555864</v>
      </c>
      <c r="Z1199" s="1">
        <f t="shared" si="147"/>
        <v>321.51332343749999</v>
      </c>
      <c r="AA1199" s="1">
        <f t="shared" si="148"/>
        <v>31.99765494038747</v>
      </c>
      <c r="AB1199" s="1">
        <f t="shared" si="149"/>
        <v>31.242581250000001</v>
      </c>
      <c r="AC1199" s="1">
        <f t="shared" si="150"/>
        <v>4.5741540969129115</v>
      </c>
      <c r="AD1199" s="1">
        <f t="shared" si="151"/>
        <v>59.944751109742114</v>
      </c>
      <c r="AE1199" s="1">
        <f t="shared" si="152"/>
        <v>2.7041263437611689</v>
      </c>
      <c r="AF1199" s="1">
        <f t="shared" si="153"/>
        <v>4.5110310639386393</v>
      </c>
      <c r="AG1199" s="1">
        <f t="shared" si="154"/>
        <v>1.8700277531517426</v>
      </c>
      <c r="AH1199" s="1">
        <f t="shared" si="155"/>
        <v>-151.99835593197511</v>
      </c>
      <c r="AI1199" s="1">
        <f t="shared" si="156"/>
        <v>-38.43807846758132</v>
      </c>
      <c r="AJ1199" s="1">
        <f t="shared" si="157"/>
        <v>-2.9566624460273947</v>
      </c>
      <c r="AK1199" s="1">
        <f t="shared" si="158"/>
        <v>128.12022659191615</v>
      </c>
      <c r="AL1199" s="1">
        <f t="shared" si="159"/>
        <v>36.09942296284202</v>
      </c>
      <c r="AM1199" s="1">
        <f t="shared" si="160"/>
        <v>3.4511663345091743</v>
      </c>
      <c r="AN1199" s="1">
        <f t="shared" si="161"/>
        <v>4.6007995834298656</v>
      </c>
      <c r="AO1199" s="1">
        <v>1906.9637760494011</v>
      </c>
      <c r="AP1199" s="1">
        <v>1875.0304242424229</v>
      </c>
      <c r="AQ1199" s="1">
        <v>5.1339295713731739</v>
      </c>
      <c r="AR1199" s="1">
        <v>64.971531831168349</v>
      </c>
      <c r="AS1199" s="1">
        <f t="shared" si="162"/>
        <v>3.4466747376865103</v>
      </c>
      <c r="AT1199" s="1">
        <v>23.082954005175001</v>
      </c>
      <c r="AU1199" s="1">
        <v>27.105647878787881</v>
      </c>
      <c r="AV1199" s="1">
        <v>2.1369994973672631E-6</v>
      </c>
      <c r="AW1199" s="1">
        <v>82.288730517660355</v>
      </c>
      <c r="AX1199" s="1">
        <v>0</v>
      </c>
      <c r="AY1199" s="1">
        <v>0</v>
      </c>
      <c r="AZ1199" s="1">
        <f t="shared" si="163"/>
        <v>1</v>
      </c>
      <c r="BA1199" s="1">
        <f t="shared" si="164"/>
        <v>0</v>
      </c>
      <c r="BB1199" s="1">
        <f t="shared" si="165"/>
        <v>51983.86575835073</v>
      </c>
      <c r="BC1199" s="1">
        <f t="shared" si="166"/>
        <v>1999.9793749999999</v>
      </c>
      <c r="BD1199" s="1">
        <f t="shared" si="167"/>
        <v>1681.1829937500002</v>
      </c>
      <c r="BE1199" s="1">
        <f t="shared" si="168"/>
        <v>0.84060016556420747</v>
      </c>
      <c r="BF1199" s="1">
        <f t="shared" si="169"/>
        <v>0.16075831953892025</v>
      </c>
      <c r="BG1199" s="1">
        <v>6</v>
      </c>
      <c r="BH1199" s="1">
        <v>0.5</v>
      </c>
      <c r="BI1199" s="1" t="s">
        <v>355</v>
      </c>
      <c r="BJ1199" s="1">
        <v>2</v>
      </c>
      <c r="BK1199" s="1" t="b">
        <v>1</v>
      </c>
      <c r="BL1199" s="1">
        <v>1660492501.5999999</v>
      </c>
      <c r="BM1199" s="1">
        <v>1786.86</v>
      </c>
      <c r="BN1199" s="1">
        <v>1837.5643749999999</v>
      </c>
      <c r="BO1199" s="1">
        <v>27.107156249999999</v>
      </c>
      <c r="BP1199" s="1">
        <v>23.079212500000001</v>
      </c>
      <c r="BQ1199" s="1">
        <v>1783.8687500000001</v>
      </c>
      <c r="BR1199" s="1">
        <v>27.104575000000001</v>
      </c>
      <c r="BS1199" s="1">
        <v>500.14825000000002</v>
      </c>
      <c r="BT1199" s="1">
        <v>99.656843749999993</v>
      </c>
      <c r="BU1199" s="1">
        <v>0.10007353125</v>
      </c>
      <c r="BV1199" s="1">
        <v>30.998650000000001</v>
      </c>
      <c r="BW1199" s="1">
        <v>31.242581250000001</v>
      </c>
      <c r="BX1199" s="1">
        <v>999.9</v>
      </c>
      <c r="BY1199" s="1">
        <v>0</v>
      </c>
      <c r="BZ1199" s="1">
        <v>0</v>
      </c>
      <c r="CA1199" s="1">
        <v>9996.2468750000007</v>
      </c>
      <c r="CB1199" s="1">
        <v>0</v>
      </c>
      <c r="CC1199" s="1">
        <v>30.845468749999998</v>
      </c>
      <c r="CD1199" s="1">
        <v>-50.705518750000003</v>
      </c>
      <c r="CE1199" s="1">
        <v>1836.64625</v>
      </c>
      <c r="CF1199" s="1">
        <v>1880.9768750000001</v>
      </c>
      <c r="CG1199" s="1">
        <v>4.0279524999999996</v>
      </c>
      <c r="CH1199" s="1">
        <v>1837.5643749999999</v>
      </c>
      <c r="CI1199" s="1">
        <v>23.079212500000001</v>
      </c>
      <c r="CJ1199" s="1">
        <v>2.7014131250000002</v>
      </c>
      <c r="CK1199" s="1">
        <v>2.3000012500000002</v>
      </c>
      <c r="CL1199" s="1">
        <v>22.29370625</v>
      </c>
      <c r="CM1199" s="1">
        <v>19.676406249999999</v>
      </c>
      <c r="CN1199" s="1">
        <v>1999.9793749999999</v>
      </c>
      <c r="CO1199" s="1">
        <v>0.97999356250000003</v>
      </c>
      <c r="CP1199" s="1">
        <v>2.0006556250000002E-2</v>
      </c>
      <c r="CQ1199" s="1">
        <v>0</v>
      </c>
      <c r="CR1199" s="1">
        <v>2.7121249999999999</v>
      </c>
      <c r="CS1199" s="1">
        <v>0</v>
      </c>
      <c r="CT1199" s="1">
        <v>33230.65</v>
      </c>
      <c r="CU1199" s="1">
        <v>17412.099999999999</v>
      </c>
      <c r="CV1199" s="1">
        <v>40.925375000000003</v>
      </c>
      <c r="CW1199" s="1">
        <v>41.902124999999998</v>
      </c>
      <c r="CX1199" s="1">
        <v>40.898249999999997</v>
      </c>
      <c r="CY1199" s="1">
        <v>40.311999999999998</v>
      </c>
      <c r="CZ1199" s="1">
        <v>41</v>
      </c>
      <c r="DA1199" s="1">
        <v>1959.96875</v>
      </c>
      <c r="DB1199" s="1">
        <v>40.010624999999997</v>
      </c>
      <c r="DC1199" s="1">
        <v>0</v>
      </c>
      <c r="DD1199" s="1">
        <v>1660492507.4000001</v>
      </c>
      <c r="DE1199" s="1">
        <v>0</v>
      </c>
      <c r="DF1199" s="1">
        <v>1660491924.5999999</v>
      </c>
      <c r="DG1199" s="1" t="s">
        <v>1965</v>
      </c>
      <c r="DH1199" s="1">
        <v>1660491919.5999999</v>
      </c>
      <c r="DI1199" s="1">
        <v>1660491924.5999999</v>
      </c>
      <c r="DJ1199" s="1">
        <v>26</v>
      </c>
      <c r="DK1199" s="1">
        <v>0.56499999999999995</v>
      </c>
      <c r="DL1199" s="1">
        <v>-7.0000000000000001E-3</v>
      </c>
      <c r="DM1199" s="1">
        <v>1.335</v>
      </c>
      <c r="DN1199" s="1">
        <v>1.2E-2</v>
      </c>
      <c r="DO1199" s="1">
        <v>400</v>
      </c>
      <c r="DP1199" s="1">
        <v>23</v>
      </c>
      <c r="DQ1199" s="1">
        <v>0.17</v>
      </c>
      <c r="DR1199" s="1">
        <v>0.02</v>
      </c>
      <c r="DS1199" s="1">
        <v>4.4277853824679028</v>
      </c>
      <c r="DT1199" s="1">
        <v>0.64134487185043387</v>
      </c>
      <c r="DU1199" s="1">
        <v>0.18926213078418069</v>
      </c>
      <c r="DV1199" s="1">
        <v>0</v>
      </c>
      <c r="DW1199" s="1">
        <v>36.086236271892624</v>
      </c>
      <c r="DX1199" s="1">
        <v>2.1974020117602202</v>
      </c>
      <c r="DY1199" s="1">
        <v>0.17883709334522069</v>
      </c>
      <c r="DZ1199" s="1">
        <v>0</v>
      </c>
      <c r="EA1199" s="1">
        <v>-50.724036666666663</v>
      </c>
      <c r="EB1199" s="1">
        <v>-3.683962625138943</v>
      </c>
      <c r="EC1199" s="1">
        <v>0.2802056131763887</v>
      </c>
      <c r="ED1199" s="1">
        <v>0</v>
      </c>
      <c r="EE1199" s="1">
        <v>1690.816206213251</v>
      </c>
      <c r="EF1199" s="1">
        <v>283.21606857489252</v>
      </c>
      <c r="EG1199" s="1">
        <v>21.17933638880417</v>
      </c>
      <c r="EH1199" s="1">
        <v>0</v>
      </c>
      <c r="EI1199" s="1">
        <v>4.0293472499999998</v>
      </c>
      <c r="EJ1199" s="1">
        <v>-3.871936210132737E-2</v>
      </c>
      <c r="EK1199" s="1">
        <v>3.860000639572452E-3</v>
      </c>
      <c r="EL1199" s="1">
        <v>1</v>
      </c>
      <c r="EM1199" s="1">
        <v>1.8699994773608051</v>
      </c>
      <c r="EN1199" s="1">
        <v>-4.8351813861631241E-3</v>
      </c>
      <c r="EO1199" s="1">
        <v>9.3820387797793393E-4</v>
      </c>
      <c r="EP1199" s="1">
        <v>1</v>
      </c>
      <c r="EQ1199" s="1">
        <v>2</v>
      </c>
      <c r="ER1199" s="1">
        <v>6</v>
      </c>
      <c r="ES1199" s="1" t="s">
        <v>384</v>
      </c>
      <c r="ET1199" s="1">
        <v>2.9438300000000002</v>
      </c>
      <c r="EU1199" s="1">
        <v>2.8012000000000001</v>
      </c>
      <c r="EV1199" s="1">
        <v>0.24110500000000001</v>
      </c>
      <c r="EW1199" s="1">
        <v>0.24490700000000001</v>
      </c>
      <c r="EX1199" s="1">
        <v>0.11808100000000001</v>
      </c>
      <c r="EY1199" s="1">
        <v>0.105488</v>
      </c>
      <c r="EZ1199" s="1">
        <v>15591.2</v>
      </c>
      <c r="FA1199" s="1">
        <v>16268.9</v>
      </c>
      <c r="FB1199" s="1">
        <v>23886.799999999999</v>
      </c>
      <c r="FC1199" s="1">
        <v>25068.7</v>
      </c>
      <c r="FD1199" s="1">
        <v>33719.5</v>
      </c>
      <c r="FE1199" s="1">
        <v>35807.599999999999</v>
      </c>
      <c r="FF1199" s="1">
        <v>43542.3</v>
      </c>
      <c r="FG1199" s="1">
        <v>46336.1</v>
      </c>
      <c r="FH1199" s="1">
        <v>1.9874499999999999</v>
      </c>
      <c r="FI1199" s="1">
        <v>1.88612</v>
      </c>
      <c r="FJ1199" s="1">
        <v>0.120126</v>
      </c>
      <c r="FK1199" s="1">
        <v>0</v>
      </c>
      <c r="FL1199" s="1">
        <v>29.29</v>
      </c>
      <c r="FM1199" s="1">
        <v>999.9</v>
      </c>
      <c r="FN1199" s="1">
        <v>61.2</v>
      </c>
      <c r="FO1199" s="1">
        <v>33.9</v>
      </c>
      <c r="FP1199" s="1">
        <v>32.631</v>
      </c>
      <c r="FQ1199" s="1">
        <v>63.676499999999997</v>
      </c>
      <c r="FR1199" s="1">
        <v>25.725200000000001</v>
      </c>
      <c r="FS1199" s="1">
        <v>1</v>
      </c>
      <c r="FT1199" s="1">
        <v>0.27423500000000001</v>
      </c>
      <c r="FU1199" s="1">
        <v>0.434643</v>
      </c>
      <c r="FV1199" s="1">
        <v>20.323499999999999</v>
      </c>
      <c r="FW1199" s="1">
        <v>5.2135499999999997</v>
      </c>
      <c r="FX1199" s="1">
        <v>11.9078</v>
      </c>
      <c r="FY1199" s="1">
        <v>5.0030999999999999</v>
      </c>
      <c r="FZ1199" s="1">
        <v>3.2906300000000002</v>
      </c>
      <c r="GA1199" s="1">
        <v>9999</v>
      </c>
      <c r="GB1199" s="1">
        <v>9999</v>
      </c>
      <c r="GC1199" s="1">
        <v>9999</v>
      </c>
      <c r="GD1199" s="1">
        <v>999.9</v>
      </c>
      <c r="GE1199" s="1">
        <v>1.8594900000000001</v>
      </c>
      <c r="GF1199" s="1">
        <v>1.85442</v>
      </c>
      <c r="GG1199" s="1">
        <v>1.8576299999999999</v>
      </c>
      <c r="GH1199" s="1">
        <v>1.85608</v>
      </c>
      <c r="GI1199" s="1">
        <v>1.85486</v>
      </c>
      <c r="GJ1199" s="1">
        <v>1.8545499999999999</v>
      </c>
      <c r="GK1199" s="1">
        <v>1.8531899999999999</v>
      </c>
      <c r="GL1199" s="1">
        <v>1.85636</v>
      </c>
      <c r="GM1199" s="1">
        <v>0</v>
      </c>
      <c r="GN1199" s="1">
        <v>0</v>
      </c>
      <c r="GO1199" s="1">
        <v>0</v>
      </c>
      <c r="GP1199" s="1">
        <v>0</v>
      </c>
      <c r="GQ1199" s="1" t="s">
        <v>358</v>
      </c>
      <c r="GR1199" s="1" t="s">
        <v>359</v>
      </c>
      <c r="GS1199" s="1" t="s">
        <v>360</v>
      </c>
      <c r="GT1199" s="1" t="s">
        <v>360</v>
      </c>
      <c r="GU1199" s="1" t="s">
        <v>360</v>
      </c>
      <c r="GV1199" s="1" t="s">
        <v>360</v>
      </c>
      <c r="GW1199" s="1">
        <v>0</v>
      </c>
      <c r="GX1199" s="1">
        <v>100</v>
      </c>
      <c r="GY1199" s="1">
        <v>100</v>
      </c>
      <c r="GZ1199" s="1">
        <v>3.02</v>
      </c>
      <c r="HA1199" s="1">
        <v>2.5999999999999999E-3</v>
      </c>
      <c r="HB1199" s="1">
        <v>0.40725668706344281</v>
      </c>
      <c r="HC1199" s="1">
        <v>2.678124759318837E-3</v>
      </c>
      <c r="HD1199" s="1">
        <v>-9.3737611465157319E-7</v>
      </c>
      <c r="HE1199" s="1">
        <v>1.3915637841753891E-10</v>
      </c>
      <c r="HF1199" s="1">
        <v>-8.3168333772034281E-2</v>
      </c>
      <c r="HG1199" s="1">
        <v>1.061361004592812E-2</v>
      </c>
      <c r="HH1199" s="1">
        <v>-3.086644042041478E-4</v>
      </c>
      <c r="HI1199" s="1">
        <v>1.24720902217549E-6</v>
      </c>
      <c r="HJ1199" s="1">
        <v>1</v>
      </c>
      <c r="HK1199" s="1">
        <v>2093</v>
      </c>
      <c r="HL1199" s="1">
        <v>2</v>
      </c>
      <c r="HM1199" s="1">
        <v>27</v>
      </c>
      <c r="HN1199" s="1">
        <v>9.8000000000000007</v>
      </c>
      <c r="HO1199" s="1">
        <v>9.8000000000000007</v>
      </c>
      <c r="HP1199" s="1">
        <v>3.61938</v>
      </c>
      <c r="HQ1199" s="1">
        <v>2.2717299999999998</v>
      </c>
      <c r="HR1199" s="1">
        <v>1.4978</v>
      </c>
      <c r="HS1199" s="1">
        <v>2.3022499999999999</v>
      </c>
      <c r="HT1199" s="1">
        <v>1.5478499999999999</v>
      </c>
      <c r="HU1199" s="1">
        <v>2.3901400000000002</v>
      </c>
      <c r="HV1199" s="1">
        <v>36.8842</v>
      </c>
      <c r="HW1199" s="1">
        <v>13.9832</v>
      </c>
      <c r="HX1199" s="1">
        <v>18</v>
      </c>
      <c r="HY1199" s="1">
        <v>504.90199999999999</v>
      </c>
      <c r="HZ1199" s="1">
        <v>504.988</v>
      </c>
      <c r="IA1199" s="1">
        <v>28.759699999999999</v>
      </c>
      <c r="IB1199" s="1">
        <v>30.6035</v>
      </c>
      <c r="IC1199" s="1">
        <v>30.000299999999999</v>
      </c>
      <c r="ID1199" s="1">
        <v>30.3918</v>
      </c>
      <c r="IE1199" s="1">
        <v>30.488299999999999</v>
      </c>
      <c r="IF1199" s="1">
        <v>72.517499999999998</v>
      </c>
      <c r="IG1199" s="1">
        <v>30.715900000000001</v>
      </c>
      <c r="IH1199" s="1">
        <v>0</v>
      </c>
      <c r="II1199" s="1">
        <v>28.7592</v>
      </c>
      <c r="IJ1199" s="1">
        <v>1901.87</v>
      </c>
      <c r="IK1199" s="1">
        <v>23.0259</v>
      </c>
      <c r="IL1199" s="1">
        <v>100.69499999999999</v>
      </c>
      <c r="IM1199" s="1">
        <v>100.426</v>
      </c>
      <c r="IN1199" s="1" t="s">
        <v>365</v>
      </c>
    </row>
    <row r="1200" spans="1:248" ht="15.75" customHeight="1" x14ac:dyDescent="0.3">
      <c r="A1200" s="1">
        <v>1184</v>
      </c>
      <c r="B1200" s="1">
        <v>1660492510.5999999</v>
      </c>
      <c r="C1200" s="1">
        <v>8381.5</v>
      </c>
      <c r="D1200" s="1" t="s">
        <v>2680</v>
      </c>
      <c r="E1200" s="1" t="s">
        <v>2681</v>
      </c>
      <c r="F1200" s="1">
        <v>1</v>
      </c>
      <c r="G1200" s="1" t="s">
        <v>1964</v>
      </c>
      <c r="H1200" s="1" t="s">
        <v>350</v>
      </c>
      <c r="I1200" s="1" t="s">
        <v>351</v>
      </c>
      <c r="J1200" s="1" t="s">
        <v>352</v>
      </c>
      <c r="K1200" s="1" t="s">
        <v>1168</v>
      </c>
      <c r="L1200" s="1" t="s">
        <v>349</v>
      </c>
      <c r="M1200" s="1" t="s">
        <v>354</v>
      </c>
      <c r="N1200" s="1">
        <v>1660492503.099999</v>
      </c>
      <c r="O1200" s="1">
        <f t="shared" si="136"/>
        <v>3.4454095969893898E-3</v>
      </c>
      <c r="P1200" s="1">
        <f t="shared" si="137"/>
        <v>3.4454095969893896</v>
      </c>
      <c r="Q1200" s="1">
        <f t="shared" si="138"/>
        <v>5.0308218880862183</v>
      </c>
      <c r="R1200" s="1">
        <f t="shared" si="139"/>
        <v>1794.2993333333341</v>
      </c>
      <c r="S1200" s="1">
        <f t="shared" si="140"/>
        <v>1695.0148915857051</v>
      </c>
      <c r="T1200" s="1">
        <f t="shared" si="141"/>
        <v>169.08893776649236</v>
      </c>
      <c r="U1200" s="1">
        <f t="shared" si="142"/>
        <v>178.99321700037009</v>
      </c>
      <c r="V1200" s="1">
        <f t="shared" si="143"/>
        <v>0.18323759784037755</v>
      </c>
      <c r="W1200" s="1">
        <f t="shared" si="144"/>
        <v>2.9228660008636274</v>
      </c>
      <c r="X1200" s="1">
        <f t="shared" si="145"/>
        <v>0.1770866760238767</v>
      </c>
      <c r="Y1200" s="1">
        <f t="shared" si="146"/>
        <v>0.11121460777185399</v>
      </c>
      <c r="Z1200" s="1">
        <f t="shared" si="147"/>
        <v>321.51576640000008</v>
      </c>
      <c r="AA1200" s="1">
        <f t="shared" si="148"/>
        <v>31.997941255740539</v>
      </c>
      <c r="AB1200" s="1">
        <f t="shared" si="149"/>
        <v>31.242640000000002</v>
      </c>
      <c r="AC1200" s="1">
        <f t="shared" si="150"/>
        <v>4.5741693920567004</v>
      </c>
      <c r="AD1200" s="1">
        <f t="shared" si="151"/>
        <v>59.944399261996885</v>
      </c>
      <c r="AE1200" s="1">
        <f t="shared" si="152"/>
        <v>2.704101734757514</v>
      </c>
      <c r="AF1200" s="1">
        <f t="shared" si="153"/>
        <v>4.5110164886944508</v>
      </c>
      <c r="AG1200" s="1">
        <f t="shared" si="154"/>
        <v>1.8700676572991863</v>
      </c>
      <c r="AH1200" s="1">
        <f t="shared" si="155"/>
        <v>-151.94256322723209</v>
      </c>
      <c r="AI1200" s="1">
        <f t="shared" si="156"/>
        <v>-38.456276267695401</v>
      </c>
      <c r="AJ1200" s="1">
        <f t="shared" si="157"/>
        <v>-2.9580614289309519</v>
      </c>
      <c r="AK1200" s="1">
        <f t="shared" si="158"/>
        <v>128.15886547614167</v>
      </c>
      <c r="AL1200" s="1">
        <f t="shared" si="159"/>
        <v>36.161353065482253</v>
      </c>
      <c r="AM1200" s="1">
        <f t="shared" si="160"/>
        <v>3.4504090554104354</v>
      </c>
      <c r="AN1200" s="1">
        <f t="shared" si="161"/>
        <v>5.0308218880862183</v>
      </c>
      <c r="AO1200" s="1">
        <v>1912.0986949438</v>
      </c>
      <c r="AP1200" s="1">
        <v>1880.005090909091</v>
      </c>
      <c r="AQ1200" s="1">
        <v>5.0620806670599947</v>
      </c>
      <c r="AR1200" s="1">
        <v>64.971531831168349</v>
      </c>
      <c r="AS1200" s="1">
        <f t="shared" si="162"/>
        <v>3.4454095969893896</v>
      </c>
      <c r="AT1200" s="1">
        <v>23.08359797306144</v>
      </c>
      <c r="AU1200" s="1">
        <v>27.104939393939389</v>
      </c>
      <c r="AV1200" s="1">
        <v>-1.459130825647344E-5</v>
      </c>
      <c r="AW1200" s="1">
        <v>82.288730517660355</v>
      </c>
      <c r="AX1200" s="1">
        <v>0</v>
      </c>
      <c r="AY1200" s="1">
        <v>0</v>
      </c>
      <c r="AZ1200" s="1">
        <f t="shared" si="163"/>
        <v>1</v>
      </c>
      <c r="BA1200" s="1">
        <f t="shared" si="164"/>
        <v>0</v>
      </c>
      <c r="BB1200" s="1">
        <f t="shared" si="165"/>
        <v>51983.891911459228</v>
      </c>
      <c r="BC1200" s="1">
        <f t="shared" si="166"/>
        <v>1999.9946666666669</v>
      </c>
      <c r="BD1200" s="1">
        <f t="shared" si="167"/>
        <v>1681.1958400000003</v>
      </c>
      <c r="BE1200" s="1">
        <f t="shared" si="168"/>
        <v>0.84060016160043094</v>
      </c>
      <c r="BF1200" s="1">
        <f t="shared" si="169"/>
        <v>0.16075831188883172</v>
      </c>
      <c r="BG1200" s="1">
        <v>6</v>
      </c>
      <c r="BH1200" s="1">
        <v>0.5</v>
      </c>
      <c r="BI1200" s="1" t="s">
        <v>355</v>
      </c>
      <c r="BJ1200" s="1">
        <v>2</v>
      </c>
      <c r="BK1200" s="1" t="b">
        <v>1</v>
      </c>
      <c r="BL1200" s="1">
        <v>1660492503.099999</v>
      </c>
      <c r="BM1200" s="1">
        <v>1794.2993333333341</v>
      </c>
      <c r="BN1200" s="1">
        <v>1845.1073333333329</v>
      </c>
      <c r="BO1200" s="1">
        <v>27.106993333333339</v>
      </c>
      <c r="BP1200" s="1">
        <v>23.079920000000001</v>
      </c>
      <c r="BQ1200" s="1">
        <v>1791.3026666666669</v>
      </c>
      <c r="BR1200" s="1">
        <v>27.10441333333333</v>
      </c>
      <c r="BS1200" s="1">
        <v>500.1466666666667</v>
      </c>
      <c r="BT1200" s="1">
        <v>99.656526666666664</v>
      </c>
      <c r="BU1200" s="1">
        <v>0.10008232</v>
      </c>
      <c r="BV1200" s="1">
        <v>30.998593333333329</v>
      </c>
      <c r="BW1200" s="1">
        <v>31.242640000000002</v>
      </c>
      <c r="BX1200" s="1">
        <v>999.89999999999986</v>
      </c>
      <c r="BY1200" s="1">
        <v>0</v>
      </c>
      <c r="BZ1200" s="1">
        <v>0</v>
      </c>
      <c r="CA1200" s="1">
        <v>9996.2833333333328</v>
      </c>
      <c r="CB1200" s="1">
        <v>0</v>
      </c>
      <c r="CC1200" s="1">
        <v>30.868880000000001</v>
      </c>
      <c r="CD1200" s="1">
        <v>-50.809033333333339</v>
      </c>
      <c r="CE1200" s="1">
        <v>1844.2919999999999</v>
      </c>
      <c r="CF1200" s="1">
        <v>1888.699333333333</v>
      </c>
      <c r="CG1200" s="1">
        <v>4.0270826666666668</v>
      </c>
      <c r="CH1200" s="1">
        <v>1845.1073333333329</v>
      </c>
      <c r="CI1200" s="1">
        <v>23.079920000000001</v>
      </c>
      <c r="CJ1200" s="1">
        <v>2.701388000000001</v>
      </c>
      <c r="CK1200" s="1">
        <v>2.3000639999999999</v>
      </c>
      <c r="CL1200" s="1">
        <v>22.293559999999999</v>
      </c>
      <c r="CM1200" s="1">
        <v>19.67684666666667</v>
      </c>
      <c r="CN1200" s="1">
        <v>1999.9946666666669</v>
      </c>
      <c r="CO1200" s="1">
        <v>0.97999380000000014</v>
      </c>
      <c r="CP1200" s="1">
        <v>2.0006326666666661E-2</v>
      </c>
      <c r="CQ1200" s="1">
        <v>0</v>
      </c>
      <c r="CR1200" s="1">
        <v>2.6153333333333331</v>
      </c>
      <c r="CS1200" s="1">
        <v>0</v>
      </c>
      <c r="CT1200" s="1">
        <v>33230.673333333332</v>
      </c>
      <c r="CU1200" s="1">
        <v>17412.23333333333</v>
      </c>
      <c r="CV1200" s="1">
        <v>40.924600000000012</v>
      </c>
      <c r="CW1200" s="1">
        <v>41.903933333333342</v>
      </c>
      <c r="CX1200" s="1">
        <v>40.903933333333342</v>
      </c>
      <c r="CY1200" s="1">
        <v>40.311999999999998</v>
      </c>
      <c r="CZ1200" s="1">
        <v>41</v>
      </c>
      <c r="DA1200" s="1">
        <v>1959.9839999999999</v>
      </c>
      <c r="DB1200" s="1">
        <v>40.010666666666673</v>
      </c>
      <c r="DC1200" s="1">
        <v>0</v>
      </c>
      <c r="DD1200" s="1">
        <v>1660492508.5999999</v>
      </c>
      <c r="DE1200" s="1">
        <v>0</v>
      </c>
      <c r="DF1200" s="1">
        <v>1660491924.5999999</v>
      </c>
      <c r="DG1200" s="1" t="s">
        <v>1965</v>
      </c>
      <c r="DH1200" s="1">
        <v>1660491919.5999999</v>
      </c>
      <c r="DI1200" s="1">
        <v>1660491924.5999999</v>
      </c>
      <c r="DJ1200" s="1">
        <v>26</v>
      </c>
      <c r="DK1200" s="1">
        <v>0.56499999999999995</v>
      </c>
      <c r="DL1200" s="1">
        <v>-7.0000000000000001E-3</v>
      </c>
      <c r="DM1200" s="1">
        <v>1.335</v>
      </c>
      <c r="DN1200" s="1">
        <v>1.2E-2</v>
      </c>
      <c r="DO1200" s="1">
        <v>400</v>
      </c>
      <c r="DP1200" s="1">
        <v>23</v>
      </c>
      <c r="DQ1200" s="1">
        <v>0.17</v>
      </c>
      <c r="DR1200" s="1">
        <v>0.02</v>
      </c>
      <c r="DS1200" s="1">
        <v>4.459271689657764</v>
      </c>
      <c r="DT1200" s="1">
        <v>0.70403961515752167</v>
      </c>
      <c r="DU1200" s="1">
        <v>0.19379558598014521</v>
      </c>
      <c r="DV1200" s="1">
        <v>0</v>
      </c>
      <c r="DW1200" s="1">
        <v>36.119318860675421</v>
      </c>
      <c r="DX1200" s="1">
        <v>2.0919175062197568</v>
      </c>
      <c r="DY1200" s="1">
        <v>0.17215949695593821</v>
      </c>
      <c r="DZ1200" s="1">
        <v>0</v>
      </c>
      <c r="EA1200" s="1">
        <v>-50.790449999999993</v>
      </c>
      <c r="EB1200" s="1">
        <v>-3.6209165739711051</v>
      </c>
      <c r="EC1200" s="1">
        <v>0.2758692694617027</v>
      </c>
      <c r="ED1200" s="1">
        <v>0</v>
      </c>
      <c r="EE1200" s="1">
        <v>1695.3447404217891</v>
      </c>
      <c r="EF1200" s="1">
        <v>282.77330298740321</v>
      </c>
      <c r="EG1200" s="1">
        <v>21.148643424205499</v>
      </c>
      <c r="EH1200" s="1">
        <v>0</v>
      </c>
      <c r="EI1200" s="1">
        <v>4.0286287500000002</v>
      </c>
      <c r="EJ1200" s="1">
        <v>-3.9476285178234503E-2</v>
      </c>
      <c r="EK1200" s="1">
        <v>3.9370497758473661E-3</v>
      </c>
      <c r="EL1200" s="1">
        <v>1</v>
      </c>
      <c r="EM1200" s="1">
        <v>1.8700541382801359</v>
      </c>
      <c r="EN1200" s="1">
        <v>-4.2312002005740904E-3</v>
      </c>
      <c r="EO1200" s="1">
        <v>9.4939615809566062E-4</v>
      </c>
      <c r="EP1200" s="1">
        <v>1</v>
      </c>
      <c r="EQ1200" s="1">
        <v>2</v>
      </c>
      <c r="ER1200" s="1">
        <v>6</v>
      </c>
      <c r="ES1200" s="1" t="s">
        <v>384</v>
      </c>
      <c r="ET1200" s="1">
        <v>2.94394</v>
      </c>
      <c r="EU1200" s="1">
        <v>2.80124</v>
      </c>
      <c r="EV1200" s="1">
        <v>0.24147099999999999</v>
      </c>
      <c r="EW1200" s="1">
        <v>0.245284</v>
      </c>
      <c r="EX1200" s="1">
        <v>0.118077</v>
      </c>
      <c r="EY1200" s="1">
        <v>0.105485</v>
      </c>
      <c r="EZ1200" s="1">
        <v>15583.6</v>
      </c>
      <c r="FA1200" s="1">
        <v>16260.8</v>
      </c>
      <c r="FB1200" s="1">
        <v>23886.7</v>
      </c>
      <c r="FC1200" s="1">
        <v>25068.7</v>
      </c>
      <c r="FD1200" s="1">
        <v>33719.599999999999</v>
      </c>
      <c r="FE1200" s="1">
        <v>35807.5</v>
      </c>
      <c r="FF1200" s="1">
        <v>43542.2</v>
      </c>
      <c r="FG1200" s="1">
        <v>46335.8</v>
      </c>
      <c r="FH1200" s="1">
        <v>1.9875700000000001</v>
      </c>
      <c r="FI1200" s="1">
        <v>1.88608</v>
      </c>
      <c r="FJ1200" s="1">
        <v>0.11998399999999999</v>
      </c>
      <c r="FK1200" s="1">
        <v>0</v>
      </c>
      <c r="FL1200" s="1">
        <v>29.29</v>
      </c>
      <c r="FM1200" s="1">
        <v>999.9</v>
      </c>
      <c r="FN1200" s="1">
        <v>61.2</v>
      </c>
      <c r="FO1200" s="1">
        <v>33.9</v>
      </c>
      <c r="FP1200" s="1">
        <v>32.630099999999999</v>
      </c>
      <c r="FQ1200" s="1">
        <v>63.756500000000003</v>
      </c>
      <c r="FR1200" s="1">
        <v>25.9255</v>
      </c>
      <c r="FS1200" s="1">
        <v>1</v>
      </c>
      <c r="FT1200" s="1">
        <v>0.27429399999999998</v>
      </c>
      <c r="FU1200" s="1">
        <v>0.43465999999999999</v>
      </c>
      <c r="FV1200" s="1">
        <v>20.323499999999999</v>
      </c>
      <c r="FW1200" s="1">
        <v>5.2137000000000002</v>
      </c>
      <c r="FX1200" s="1">
        <v>11.907500000000001</v>
      </c>
      <c r="FY1200" s="1">
        <v>5.0031999999999996</v>
      </c>
      <c r="FZ1200" s="1">
        <v>3.2906300000000002</v>
      </c>
      <c r="GA1200" s="1">
        <v>9999</v>
      </c>
      <c r="GB1200" s="1">
        <v>9999</v>
      </c>
      <c r="GC1200" s="1">
        <v>9999</v>
      </c>
      <c r="GD1200" s="1">
        <v>999.9</v>
      </c>
      <c r="GE1200" s="1">
        <v>1.8594900000000001</v>
      </c>
      <c r="GF1200" s="1">
        <v>1.8544499999999999</v>
      </c>
      <c r="GG1200" s="1">
        <v>1.85764</v>
      </c>
      <c r="GH1200" s="1">
        <v>1.85608</v>
      </c>
      <c r="GI1200" s="1">
        <v>1.85486</v>
      </c>
      <c r="GJ1200" s="1">
        <v>1.8545499999999999</v>
      </c>
      <c r="GK1200" s="1">
        <v>1.8532</v>
      </c>
      <c r="GL1200" s="1">
        <v>1.8563799999999999</v>
      </c>
      <c r="GM1200" s="1">
        <v>0</v>
      </c>
      <c r="GN1200" s="1">
        <v>0</v>
      </c>
      <c r="GO1200" s="1">
        <v>0</v>
      </c>
      <c r="GP1200" s="1">
        <v>0</v>
      </c>
      <c r="GQ1200" s="1" t="s">
        <v>358</v>
      </c>
      <c r="GR1200" s="1" t="s">
        <v>359</v>
      </c>
      <c r="GS1200" s="1" t="s">
        <v>360</v>
      </c>
      <c r="GT1200" s="1" t="s">
        <v>360</v>
      </c>
      <c r="GU1200" s="1" t="s">
        <v>360</v>
      </c>
      <c r="GV1200" s="1" t="s">
        <v>360</v>
      </c>
      <c r="GW1200" s="1">
        <v>0</v>
      </c>
      <c r="GX1200" s="1">
        <v>100</v>
      </c>
      <c r="GY1200" s="1">
        <v>100</v>
      </c>
      <c r="GZ1200" s="1">
        <v>3.02</v>
      </c>
      <c r="HA1200" s="1">
        <v>2.5999999999999999E-3</v>
      </c>
      <c r="HB1200" s="1">
        <v>0.40725668706344281</v>
      </c>
      <c r="HC1200" s="1">
        <v>2.678124759318837E-3</v>
      </c>
      <c r="HD1200" s="1">
        <v>-9.3737611465157319E-7</v>
      </c>
      <c r="HE1200" s="1">
        <v>1.3915637841753891E-10</v>
      </c>
      <c r="HF1200" s="1">
        <v>-8.3168333772034281E-2</v>
      </c>
      <c r="HG1200" s="1">
        <v>1.061361004592812E-2</v>
      </c>
      <c r="HH1200" s="1">
        <v>-3.086644042041478E-4</v>
      </c>
      <c r="HI1200" s="1">
        <v>1.24720902217549E-6</v>
      </c>
      <c r="HJ1200" s="1">
        <v>1</v>
      </c>
      <c r="HK1200" s="1">
        <v>2093</v>
      </c>
      <c r="HL1200" s="1">
        <v>2</v>
      </c>
      <c r="HM1200" s="1">
        <v>27</v>
      </c>
      <c r="HN1200" s="1">
        <v>9.8000000000000007</v>
      </c>
      <c r="HO1200" s="1">
        <v>9.8000000000000007</v>
      </c>
      <c r="HP1200" s="1">
        <v>3.6303700000000001</v>
      </c>
      <c r="HQ1200" s="1">
        <v>2.2644000000000002</v>
      </c>
      <c r="HR1200" s="1">
        <v>1.4978</v>
      </c>
      <c r="HS1200" s="1">
        <v>2.3022499999999999</v>
      </c>
      <c r="HT1200" s="1">
        <v>1.5478499999999999</v>
      </c>
      <c r="HU1200" s="1">
        <v>2.4584999999999999</v>
      </c>
      <c r="HV1200" s="1">
        <v>36.8842</v>
      </c>
      <c r="HW1200" s="1">
        <v>13.9832</v>
      </c>
      <c r="HX1200" s="1">
        <v>18</v>
      </c>
      <c r="HY1200" s="1">
        <v>504.98200000000003</v>
      </c>
      <c r="HZ1200" s="1">
        <v>504.959</v>
      </c>
      <c r="IA1200" s="1">
        <v>28.759699999999999</v>
      </c>
      <c r="IB1200" s="1">
        <v>30.604199999999999</v>
      </c>
      <c r="IC1200" s="1">
        <v>30.000299999999999</v>
      </c>
      <c r="ID1200" s="1">
        <v>30.392399999999999</v>
      </c>
      <c r="IE1200" s="1">
        <v>30.489000000000001</v>
      </c>
      <c r="IF1200" s="1">
        <v>72.724599999999995</v>
      </c>
      <c r="IG1200" s="1">
        <v>30.715900000000001</v>
      </c>
      <c r="IH1200" s="1">
        <v>0</v>
      </c>
      <c r="II1200" s="1">
        <v>28.7592</v>
      </c>
      <c r="IJ1200" s="1">
        <v>1911.89</v>
      </c>
      <c r="IK1200" s="1">
        <v>23.0259</v>
      </c>
      <c r="IL1200" s="1">
        <v>100.69499999999999</v>
      </c>
      <c r="IM1200" s="1">
        <v>100.426</v>
      </c>
      <c r="IN1200" s="1" t="s">
        <v>365</v>
      </c>
    </row>
    <row r="1201" spans="1:248" ht="15.75" customHeight="1" x14ac:dyDescent="0.3">
      <c r="A1201" s="1">
        <v>1185</v>
      </c>
      <c r="B1201" s="1">
        <v>1660492511.5999999</v>
      </c>
      <c r="C1201" s="1">
        <v>8382.5</v>
      </c>
      <c r="D1201" s="1" t="s">
        <v>2682</v>
      </c>
      <c r="E1201" s="1" t="s">
        <v>2683</v>
      </c>
      <c r="F1201" s="1">
        <v>1</v>
      </c>
      <c r="G1201" s="1" t="s">
        <v>1964</v>
      </c>
      <c r="H1201" s="1" t="s">
        <v>350</v>
      </c>
      <c r="I1201" s="1" t="s">
        <v>351</v>
      </c>
      <c r="J1201" s="1" t="s">
        <v>352</v>
      </c>
      <c r="K1201" s="1" t="s">
        <v>1168</v>
      </c>
      <c r="L1201" s="1" t="s">
        <v>349</v>
      </c>
      <c r="M1201" s="1" t="s">
        <v>354</v>
      </c>
      <c r="N1201" s="1">
        <v>1660492503.5999999</v>
      </c>
      <c r="O1201" s="1">
        <f t="shared" si="136"/>
        <v>3.44444780673987E-3</v>
      </c>
      <c r="P1201" s="1">
        <f t="shared" si="137"/>
        <v>3.4444478067398698</v>
      </c>
      <c r="Q1201" s="1">
        <f t="shared" si="138"/>
        <v>5.2133873524226404</v>
      </c>
      <c r="R1201" s="1">
        <f t="shared" si="139"/>
        <v>1796.78125</v>
      </c>
      <c r="S1201" s="1">
        <f t="shared" si="140"/>
        <v>1695.7930493067634</v>
      </c>
      <c r="T1201" s="1">
        <f t="shared" si="141"/>
        <v>169.16631433190153</v>
      </c>
      <c r="U1201" s="1">
        <f t="shared" si="142"/>
        <v>179.2405399039836</v>
      </c>
      <c r="V1201" s="1">
        <f t="shared" si="143"/>
        <v>0.18318724807958525</v>
      </c>
      <c r="W1201" s="1">
        <f t="shared" si="144"/>
        <v>2.9230138103278827</v>
      </c>
      <c r="X1201" s="1">
        <f t="shared" si="145"/>
        <v>0.17703994470280843</v>
      </c>
      <c r="Y1201" s="1">
        <f t="shared" si="146"/>
        <v>0.11118509110873004</v>
      </c>
      <c r="Z1201" s="1">
        <f t="shared" si="147"/>
        <v>321.51432093749997</v>
      </c>
      <c r="AA1201" s="1">
        <f t="shared" si="148"/>
        <v>31.99798003749866</v>
      </c>
      <c r="AB1201" s="1">
        <f t="shared" si="149"/>
        <v>31.242437500000001</v>
      </c>
      <c r="AC1201" s="1">
        <f t="shared" si="150"/>
        <v>4.5741166728127292</v>
      </c>
      <c r="AD1201" s="1">
        <f t="shared" si="151"/>
        <v>59.944443471282007</v>
      </c>
      <c r="AE1201" s="1">
        <f t="shared" si="152"/>
        <v>2.704079702287661</v>
      </c>
      <c r="AF1201" s="1">
        <f t="shared" si="153"/>
        <v>4.5109764069844491</v>
      </c>
      <c r="AG1201" s="1">
        <f t="shared" si="154"/>
        <v>1.8700369705250681</v>
      </c>
      <c r="AH1201" s="1">
        <f t="shared" si="155"/>
        <v>-151.90014827722825</v>
      </c>
      <c r="AI1201" s="1">
        <f t="shared" si="156"/>
        <v>-38.450867012344794</v>
      </c>
      <c r="AJ1201" s="1">
        <f t="shared" si="157"/>
        <v>-2.9574905604298496</v>
      </c>
      <c r="AK1201" s="1">
        <f t="shared" si="158"/>
        <v>128.20581508749709</v>
      </c>
      <c r="AL1201" s="1">
        <f t="shared" si="159"/>
        <v>36.184334195078875</v>
      </c>
      <c r="AM1201" s="1">
        <f t="shared" si="160"/>
        <v>3.4500692388149274</v>
      </c>
      <c r="AN1201" s="1">
        <f t="shared" si="161"/>
        <v>5.2133873524226404</v>
      </c>
      <c r="AO1201" s="1">
        <v>1917.229648231222</v>
      </c>
      <c r="AP1201" s="1">
        <v>1885.0586666666661</v>
      </c>
      <c r="AQ1201" s="1">
        <v>5.0334221451002312</v>
      </c>
      <c r="AR1201" s="1">
        <v>64.971531831168349</v>
      </c>
      <c r="AS1201" s="1">
        <f t="shared" si="162"/>
        <v>3.4444478067398698</v>
      </c>
      <c r="AT1201" s="1">
        <v>23.083768873401091</v>
      </c>
      <c r="AU1201" s="1">
        <v>27.10402545454545</v>
      </c>
      <c r="AV1201" s="1">
        <v>-2.116546138115912E-5</v>
      </c>
      <c r="AW1201" s="1">
        <v>82.288730517660355</v>
      </c>
      <c r="AX1201" s="1">
        <v>0</v>
      </c>
      <c r="AY1201" s="1">
        <v>0</v>
      </c>
      <c r="AZ1201" s="1">
        <f t="shared" si="163"/>
        <v>1</v>
      </c>
      <c r="BA1201" s="1">
        <f t="shared" si="164"/>
        <v>0</v>
      </c>
      <c r="BB1201" s="1">
        <f t="shared" si="165"/>
        <v>51988.122281414959</v>
      </c>
      <c r="BC1201" s="1">
        <f t="shared" si="166"/>
        <v>1999.985625</v>
      </c>
      <c r="BD1201" s="1">
        <f t="shared" si="167"/>
        <v>1681.1882437500001</v>
      </c>
      <c r="BE1201" s="1">
        <f t="shared" si="168"/>
        <v>0.84060016368867652</v>
      </c>
      <c r="BF1201" s="1">
        <f t="shared" si="169"/>
        <v>0.16075831591914566</v>
      </c>
      <c r="BG1201" s="1">
        <v>6</v>
      </c>
      <c r="BH1201" s="1">
        <v>0.5</v>
      </c>
      <c r="BI1201" s="1" t="s">
        <v>355</v>
      </c>
      <c r="BJ1201" s="1">
        <v>2</v>
      </c>
      <c r="BK1201" s="1" t="b">
        <v>1</v>
      </c>
      <c r="BL1201" s="1">
        <v>1660492503.5999999</v>
      </c>
      <c r="BM1201" s="1">
        <v>1796.78125</v>
      </c>
      <c r="BN1201" s="1">
        <v>1847.62625</v>
      </c>
      <c r="BO1201" s="1">
        <v>27.1068125</v>
      </c>
      <c r="BP1201" s="1">
        <v>23.080143750000001</v>
      </c>
      <c r="BQ1201" s="1">
        <v>1793.7831249999999</v>
      </c>
      <c r="BR1201" s="1">
        <v>27.104231250000002</v>
      </c>
      <c r="BS1201" s="1">
        <v>500.14774999999997</v>
      </c>
      <c r="BT1201" s="1">
        <v>99.656387499999994</v>
      </c>
      <c r="BU1201" s="1">
        <v>0.100074175</v>
      </c>
      <c r="BV1201" s="1">
        <v>30.998437500000001</v>
      </c>
      <c r="BW1201" s="1">
        <v>31.242437500000001</v>
      </c>
      <c r="BX1201" s="1">
        <v>999.9</v>
      </c>
      <c r="BY1201" s="1">
        <v>0</v>
      </c>
      <c r="BZ1201" s="1">
        <v>0</v>
      </c>
      <c r="CA1201" s="1">
        <v>9997.140625</v>
      </c>
      <c r="CB1201" s="1">
        <v>0</v>
      </c>
      <c r="CC1201" s="1">
        <v>30.902950000000001</v>
      </c>
      <c r="CD1201" s="1">
        <v>-50.846231250000002</v>
      </c>
      <c r="CE1201" s="1">
        <v>1846.8425</v>
      </c>
      <c r="CF1201" s="1">
        <v>1891.278125</v>
      </c>
      <c r="CG1201" s="1">
        <v>4.0266793750000014</v>
      </c>
      <c r="CH1201" s="1">
        <v>1847.62625</v>
      </c>
      <c r="CI1201" s="1">
        <v>23.080143750000001</v>
      </c>
      <c r="CJ1201" s="1">
        <v>2.70136625</v>
      </c>
      <c r="CK1201" s="1">
        <v>2.300083125</v>
      </c>
      <c r="CL1201" s="1">
        <v>22.293431250000001</v>
      </c>
      <c r="CM1201" s="1">
        <v>19.676981250000001</v>
      </c>
      <c r="CN1201" s="1">
        <v>1999.985625</v>
      </c>
      <c r="CO1201" s="1">
        <v>0.97999375</v>
      </c>
      <c r="CP1201" s="1">
        <v>2.0006375E-2</v>
      </c>
      <c r="CQ1201" s="1">
        <v>0</v>
      </c>
      <c r="CR1201" s="1">
        <v>2.5933125000000001</v>
      </c>
      <c r="CS1201" s="1">
        <v>0</v>
      </c>
      <c r="CT1201" s="1">
        <v>33230.5625</v>
      </c>
      <c r="CU1201" s="1">
        <v>17412.15625</v>
      </c>
      <c r="CV1201" s="1">
        <v>40.925375000000003</v>
      </c>
      <c r="CW1201" s="1">
        <v>41.905999999999999</v>
      </c>
      <c r="CX1201" s="1">
        <v>40.905999999999999</v>
      </c>
      <c r="CY1201" s="1">
        <v>40.311999999999998</v>
      </c>
      <c r="CZ1201" s="1">
        <v>41</v>
      </c>
      <c r="DA1201" s="1">
        <v>1959.9749999999999</v>
      </c>
      <c r="DB1201" s="1">
        <v>40.010624999999997</v>
      </c>
      <c r="DC1201" s="1">
        <v>0</v>
      </c>
      <c r="DD1201" s="1">
        <v>1660492509.8</v>
      </c>
      <c r="DE1201" s="1">
        <v>0</v>
      </c>
      <c r="DF1201" s="1">
        <v>1660491924.5999999</v>
      </c>
      <c r="DG1201" s="1" t="s">
        <v>1965</v>
      </c>
      <c r="DH1201" s="1">
        <v>1660491919.5999999</v>
      </c>
      <c r="DI1201" s="1">
        <v>1660491924.5999999</v>
      </c>
      <c r="DJ1201" s="1">
        <v>26</v>
      </c>
      <c r="DK1201" s="1">
        <v>0.56499999999999995</v>
      </c>
      <c r="DL1201" s="1">
        <v>-7.0000000000000001E-3</v>
      </c>
      <c r="DM1201" s="1">
        <v>1.335</v>
      </c>
      <c r="DN1201" s="1">
        <v>1.2E-2</v>
      </c>
      <c r="DO1201" s="1">
        <v>400</v>
      </c>
      <c r="DP1201" s="1">
        <v>23</v>
      </c>
      <c r="DQ1201" s="1">
        <v>0.17</v>
      </c>
      <c r="DR1201" s="1">
        <v>0.02</v>
      </c>
      <c r="DS1201" s="1">
        <v>4.459271689657764</v>
      </c>
      <c r="DT1201" s="1">
        <v>0.70403961515752167</v>
      </c>
      <c r="DU1201" s="1">
        <v>0.19379558598014521</v>
      </c>
      <c r="DV1201" s="1">
        <v>0</v>
      </c>
      <c r="DW1201" s="1">
        <v>36.119318860675421</v>
      </c>
      <c r="DX1201" s="1">
        <v>2.0919175062197568</v>
      </c>
      <c r="DY1201" s="1">
        <v>0.17215949695593821</v>
      </c>
      <c r="DZ1201" s="1">
        <v>0</v>
      </c>
      <c r="EA1201" s="1">
        <v>-50.790449999999993</v>
      </c>
      <c r="EB1201" s="1">
        <v>-3.6209165739711051</v>
      </c>
      <c r="EC1201" s="1">
        <v>0.2758692694617027</v>
      </c>
      <c r="ED1201" s="1">
        <v>0</v>
      </c>
      <c r="EE1201" s="1">
        <v>1695.3447404217891</v>
      </c>
      <c r="EF1201" s="1">
        <v>282.77330298740321</v>
      </c>
      <c r="EG1201" s="1">
        <v>21.148643424205499</v>
      </c>
      <c r="EH1201" s="1">
        <v>0</v>
      </c>
      <c r="EI1201" s="1">
        <v>4.0286287500000002</v>
      </c>
      <c r="EJ1201" s="1">
        <v>-3.9476285178234503E-2</v>
      </c>
      <c r="EK1201" s="1">
        <v>3.9370497758473661E-3</v>
      </c>
      <c r="EL1201" s="1">
        <v>1</v>
      </c>
      <c r="EM1201" s="1">
        <v>1.8700541382801359</v>
      </c>
      <c r="EN1201" s="1">
        <v>-4.2312002005740904E-3</v>
      </c>
      <c r="EO1201" s="1">
        <v>9.4939615809566062E-4</v>
      </c>
      <c r="EP1201" s="1">
        <v>1</v>
      </c>
      <c r="EQ1201" s="1">
        <v>2</v>
      </c>
      <c r="ER1201" s="1">
        <v>6</v>
      </c>
      <c r="ES1201" s="1" t="s">
        <v>384</v>
      </c>
      <c r="ET1201" s="1">
        <v>2.9440300000000001</v>
      </c>
      <c r="EU1201" s="1">
        <v>2.8012299999999999</v>
      </c>
      <c r="EV1201" s="1">
        <v>0.241845</v>
      </c>
      <c r="EW1201" s="1">
        <v>0.24565600000000001</v>
      </c>
      <c r="EX1201" s="1">
        <v>0.118079</v>
      </c>
      <c r="EY1201" s="1">
        <v>0.105491</v>
      </c>
      <c r="EZ1201" s="1">
        <v>15575.9</v>
      </c>
      <c r="FA1201" s="1">
        <v>16252.7</v>
      </c>
      <c r="FB1201" s="1">
        <v>23886.799999999999</v>
      </c>
      <c r="FC1201" s="1">
        <v>25068.6</v>
      </c>
      <c r="FD1201" s="1">
        <v>33719.599999999999</v>
      </c>
      <c r="FE1201" s="1">
        <v>35807.4</v>
      </c>
      <c r="FF1201" s="1">
        <v>43542.3</v>
      </c>
      <c r="FG1201" s="1">
        <v>46335.9</v>
      </c>
      <c r="FH1201" s="1">
        <v>1.9876199999999999</v>
      </c>
      <c r="FI1201" s="1">
        <v>1.8860300000000001</v>
      </c>
      <c r="FJ1201" s="1">
        <v>0.11974600000000001</v>
      </c>
      <c r="FK1201" s="1">
        <v>0</v>
      </c>
      <c r="FL1201" s="1">
        <v>29.29</v>
      </c>
      <c r="FM1201" s="1">
        <v>999.9</v>
      </c>
      <c r="FN1201" s="1">
        <v>61.2</v>
      </c>
      <c r="FO1201" s="1">
        <v>33.9</v>
      </c>
      <c r="FP1201" s="1">
        <v>32.632100000000001</v>
      </c>
      <c r="FQ1201" s="1">
        <v>63.776499999999999</v>
      </c>
      <c r="FR1201" s="1">
        <v>25.1723</v>
      </c>
      <c r="FS1201" s="1">
        <v>1</v>
      </c>
      <c r="FT1201" s="1">
        <v>0.27435199999999998</v>
      </c>
      <c r="FU1201" s="1">
        <v>0.43445499999999998</v>
      </c>
      <c r="FV1201" s="1">
        <v>20.323699999999999</v>
      </c>
      <c r="FW1201" s="1">
        <v>5.2135499999999997</v>
      </c>
      <c r="FX1201" s="1">
        <v>11.9072</v>
      </c>
      <c r="FY1201" s="1">
        <v>5.0030999999999999</v>
      </c>
      <c r="FZ1201" s="1">
        <v>3.2906</v>
      </c>
      <c r="GA1201" s="1">
        <v>9999</v>
      </c>
      <c r="GB1201" s="1">
        <v>9999</v>
      </c>
      <c r="GC1201" s="1">
        <v>9999</v>
      </c>
      <c r="GD1201" s="1">
        <v>999.9</v>
      </c>
      <c r="GE1201" s="1">
        <v>1.85948</v>
      </c>
      <c r="GF1201" s="1">
        <v>1.8544700000000001</v>
      </c>
      <c r="GG1201" s="1">
        <v>1.85762</v>
      </c>
      <c r="GH1201" s="1">
        <v>1.85608</v>
      </c>
      <c r="GI1201" s="1">
        <v>1.85486</v>
      </c>
      <c r="GJ1201" s="1">
        <v>1.8545499999999999</v>
      </c>
      <c r="GK1201" s="1">
        <v>1.8531899999999999</v>
      </c>
      <c r="GL1201" s="1">
        <v>1.8563700000000001</v>
      </c>
      <c r="GM1201" s="1">
        <v>0</v>
      </c>
      <c r="GN1201" s="1">
        <v>0</v>
      </c>
      <c r="GO1201" s="1">
        <v>0</v>
      </c>
      <c r="GP1201" s="1">
        <v>0</v>
      </c>
      <c r="GQ1201" s="1" t="s">
        <v>358</v>
      </c>
      <c r="GR1201" s="1" t="s">
        <v>359</v>
      </c>
      <c r="GS1201" s="1" t="s">
        <v>360</v>
      </c>
      <c r="GT1201" s="1" t="s">
        <v>360</v>
      </c>
      <c r="GU1201" s="1" t="s">
        <v>360</v>
      </c>
      <c r="GV1201" s="1" t="s">
        <v>360</v>
      </c>
      <c r="GW1201" s="1">
        <v>0</v>
      </c>
      <c r="GX1201" s="1">
        <v>100</v>
      </c>
      <c r="GY1201" s="1">
        <v>100</v>
      </c>
      <c r="GZ1201" s="1">
        <v>3.02</v>
      </c>
      <c r="HA1201" s="1">
        <v>2.5999999999999999E-3</v>
      </c>
      <c r="HB1201" s="1">
        <v>0.40725668706344281</v>
      </c>
      <c r="HC1201" s="1">
        <v>2.678124759318837E-3</v>
      </c>
      <c r="HD1201" s="1">
        <v>-9.3737611465157319E-7</v>
      </c>
      <c r="HE1201" s="1">
        <v>1.3915637841753891E-10</v>
      </c>
      <c r="HF1201" s="1">
        <v>-8.3168333772034281E-2</v>
      </c>
      <c r="HG1201" s="1">
        <v>1.061361004592812E-2</v>
      </c>
      <c r="HH1201" s="1">
        <v>-3.086644042041478E-4</v>
      </c>
      <c r="HI1201" s="1">
        <v>1.24720902217549E-6</v>
      </c>
      <c r="HJ1201" s="1">
        <v>1</v>
      </c>
      <c r="HK1201" s="1">
        <v>2093</v>
      </c>
      <c r="HL1201" s="1">
        <v>2</v>
      </c>
      <c r="HM1201" s="1">
        <v>27</v>
      </c>
      <c r="HN1201" s="1">
        <v>9.9</v>
      </c>
      <c r="HO1201" s="1">
        <v>9.8000000000000007</v>
      </c>
      <c r="HP1201" s="1">
        <v>3.6352500000000001</v>
      </c>
      <c r="HQ1201" s="1">
        <v>2.2912599999999999</v>
      </c>
      <c r="HR1201" s="1">
        <v>1.4978</v>
      </c>
      <c r="HS1201" s="1">
        <v>2.3022499999999999</v>
      </c>
      <c r="HT1201" s="1">
        <v>1.5478499999999999</v>
      </c>
      <c r="HU1201" s="1">
        <v>2.34863</v>
      </c>
      <c r="HV1201" s="1">
        <v>36.8842</v>
      </c>
      <c r="HW1201" s="1">
        <v>13.974399999999999</v>
      </c>
      <c r="HX1201" s="1">
        <v>18</v>
      </c>
      <c r="HY1201" s="1">
        <v>505.017</v>
      </c>
      <c r="HZ1201" s="1">
        <v>504.93</v>
      </c>
      <c r="IA1201" s="1">
        <v>28.759799999999998</v>
      </c>
      <c r="IB1201" s="1">
        <v>30.604900000000001</v>
      </c>
      <c r="IC1201" s="1">
        <v>30.000399999999999</v>
      </c>
      <c r="ID1201" s="1">
        <v>30.3931</v>
      </c>
      <c r="IE1201" s="1">
        <v>30.4895</v>
      </c>
      <c r="IF1201" s="1">
        <v>72.812600000000003</v>
      </c>
      <c r="IG1201" s="1">
        <v>30.715900000000001</v>
      </c>
      <c r="IH1201" s="1">
        <v>0</v>
      </c>
      <c r="II1201" s="1">
        <v>28.760999999999999</v>
      </c>
      <c r="IJ1201" s="1">
        <v>1911.89</v>
      </c>
      <c r="IK1201" s="1">
        <v>23.0259</v>
      </c>
      <c r="IL1201" s="1">
        <v>100.69499999999999</v>
      </c>
      <c r="IM1201" s="1">
        <v>100.426</v>
      </c>
      <c r="IN1201" s="1" t="s">
        <v>365</v>
      </c>
    </row>
    <row r="1202" spans="1:248" ht="15.75" customHeight="1" x14ac:dyDescent="0.3">
      <c r="A1202" s="1">
        <v>1186</v>
      </c>
      <c r="B1202" s="1">
        <v>1660492512.5999999</v>
      </c>
      <c r="C1202" s="1">
        <v>8383.5</v>
      </c>
      <c r="D1202" s="1" t="s">
        <v>2684</v>
      </c>
      <c r="E1202" s="1" t="s">
        <v>2685</v>
      </c>
      <c r="F1202" s="1">
        <v>1</v>
      </c>
      <c r="G1202" s="1" t="s">
        <v>1964</v>
      </c>
      <c r="H1202" s="1" t="s">
        <v>350</v>
      </c>
      <c r="I1202" s="1" t="s">
        <v>351</v>
      </c>
      <c r="J1202" s="1" t="s">
        <v>352</v>
      </c>
      <c r="K1202" s="1" t="s">
        <v>1168</v>
      </c>
      <c r="L1202" s="1" t="s">
        <v>349</v>
      </c>
      <c r="M1202" s="1" t="s">
        <v>354</v>
      </c>
      <c r="N1202" s="1">
        <v>1660492505.099999</v>
      </c>
      <c r="O1202" s="1">
        <f t="shared" si="136"/>
        <v>3.4455385099249353E-3</v>
      </c>
      <c r="P1202" s="1">
        <f t="shared" si="137"/>
        <v>3.4455385099249352</v>
      </c>
      <c r="Q1202" s="1">
        <f t="shared" si="138"/>
        <v>4.9907364726804762</v>
      </c>
      <c r="R1202" s="1">
        <f t="shared" si="139"/>
        <v>1804.2280000000001</v>
      </c>
      <c r="S1202" s="1">
        <f t="shared" si="140"/>
        <v>1705.0046359283676</v>
      </c>
      <c r="T1202" s="1">
        <f t="shared" si="141"/>
        <v>170.08466439644036</v>
      </c>
      <c r="U1202" s="1">
        <f t="shared" si="142"/>
        <v>179.98280321834466</v>
      </c>
      <c r="V1202" s="1">
        <f t="shared" si="143"/>
        <v>0.18325896182784485</v>
      </c>
      <c r="W1202" s="1">
        <f t="shared" si="144"/>
        <v>2.9228434227430968</v>
      </c>
      <c r="X1202" s="1">
        <f t="shared" si="145"/>
        <v>0.17710658573847401</v>
      </c>
      <c r="Y1202" s="1">
        <f t="shared" si="146"/>
        <v>0.11122717587363096</v>
      </c>
      <c r="Z1202" s="1">
        <f t="shared" si="147"/>
        <v>321.51331919999996</v>
      </c>
      <c r="AA1202" s="1">
        <f t="shared" si="148"/>
        <v>31.997434160020056</v>
      </c>
      <c r="AB1202" s="1">
        <f t="shared" si="149"/>
        <v>31.241826666666672</v>
      </c>
      <c r="AC1202" s="1">
        <f t="shared" si="150"/>
        <v>4.5739576504799278</v>
      </c>
      <c r="AD1202" s="1">
        <f t="shared" si="151"/>
        <v>59.944556628100173</v>
      </c>
      <c r="AE1202" s="1">
        <f t="shared" si="152"/>
        <v>2.7040368821992784</v>
      </c>
      <c r="AF1202" s="1">
        <f t="shared" si="153"/>
        <v>4.5108964588316072</v>
      </c>
      <c r="AG1202" s="1">
        <f t="shared" si="154"/>
        <v>1.8699207682806493</v>
      </c>
      <c r="AH1202" s="1">
        <f t="shared" si="155"/>
        <v>-151.94824828768964</v>
      </c>
      <c r="AI1202" s="1">
        <f t="shared" si="156"/>
        <v>-38.401352743709587</v>
      </c>
      <c r="AJ1202" s="1">
        <f t="shared" si="157"/>
        <v>-2.9538408724822545</v>
      </c>
      <c r="AK1202" s="1">
        <f t="shared" si="158"/>
        <v>128.20987729611846</v>
      </c>
      <c r="AL1202" s="1">
        <f t="shared" si="159"/>
        <v>36.228905038489529</v>
      </c>
      <c r="AM1202" s="1">
        <f t="shared" si="160"/>
        <v>3.4490765061550093</v>
      </c>
      <c r="AN1202" s="1">
        <f t="shared" si="161"/>
        <v>4.9907364726804762</v>
      </c>
      <c r="AO1202" s="1">
        <v>1922.3741410311629</v>
      </c>
      <c r="AP1202" s="1">
        <v>1890.249878787879</v>
      </c>
      <c r="AQ1202" s="1">
        <v>5.0776897005731456</v>
      </c>
      <c r="AR1202" s="1">
        <v>64.971531831168349</v>
      </c>
      <c r="AS1202" s="1">
        <f t="shared" si="162"/>
        <v>3.4455385099249352</v>
      </c>
      <c r="AT1202" s="1">
        <v>23.083348445082571</v>
      </c>
      <c r="AU1202" s="1">
        <v>27.104863636363628</v>
      </c>
      <c r="AV1202" s="1">
        <v>-1.7146266052341201E-5</v>
      </c>
      <c r="AW1202" s="1">
        <v>82.288730517660355</v>
      </c>
      <c r="AX1202" s="1">
        <v>0</v>
      </c>
      <c r="AY1202" s="1">
        <v>0</v>
      </c>
      <c r="AZ1202" s="1">
        <f t="shared" si="163"/>
        <v>1</v>
      </c>
      <c r="BA1202" s="1">
        <f t="shared" si="164"/>
        <v>0</v>
      </c>
      <c r="BB1202" s="1">
        <f t="shared" si="165"/>
        <v>51983.318793156657</v>
      </c>
      <c r="BC1202" s="1">
        <f t="shared" si="166"/>
        <v>1999.979333333333</v>
      </c>
      <c r="BD1202" s="1">
        <f t="shared" si="167"/>
        <v>1681.1829599999996</v>
      </c>
      <c r="BE1202" s="1">
        <f t="shared" si="168"/>
        <v>0.8406001662017174</v>
      </c>
      <c r="BF1202" s="1">
        <f t="shared" si="169"/>
        <v>0.16075832076931462</v>
      </c>
      <c r="BG1202" s="1">
        <v>6</v>
      </c>
      <c r="BH1202" s="1">
        <v>0.5</v>
      </c>
      <c r="BI1202" s="1" t="s">
        <v>355</v>
      </c>
      <c r="BJ1202" s="1">
        <v>2</v>
      </c>
      <c r="BK1202" s="1" t="b">
        <v>1</v>
      </c>
      <c r="BL1202" s="1">
        <v>1660492505.099999</v>
      </c>
      <c r="BM1202" s="1">
        <v>1804.2280000000001</v>
      </c>
      <c r="BN1202" s="1">
        <v>1855.1553333333329</v>
      </c>
      <c r="BO1202" s="1">
        <v>27.10647333333333</v>
      </c>
      <c r="BP1202" s="1">
        <v>23.080946666666669</v>
      </c>
      <c r="BQ1202" s="1">
        <v>1801.2253333333331</v>
      </c>
      <c r="BR1202" s="1">
        <v>27.103886666666661</v>
      </c>
      <c r="BS1202" s="1">
        <v>500.14586666666668</v>
      </c>
      <c r="BT1202" s="1">
        <v>99.656040000000004</v>
      </c>
      <c r="BU1202" s="1">
        <v>0.1000901666666667</v>
      </c>
      <c r="BV1202" s="1">
        <v>30.998126666666661</v>
      </c>
      <c r="BW1202" s="1">
        <v>31.241826666666672</v>
      </c>
      <c r="BX1202" s="1">
        <v>999.89999999999986</v>
      </c>
      <c r="BY1202" s="1">
        <v>0</v>
      </c>
      <c r="BZ1202" s="1">
        <v>0</v>
      </c>
      <c r="CA1202" s="1">
        <v>9996.2033333333347</v>
      </c>
      <c r="CB1202" s="1">
        <v>0</v>
      </c>
      <c r="CC1202" s="1">
        <v>30.951786666666671</v>
      </c>
      <c r="CD1202" s="1">
        <v>-50.928446666666673</v>
      </c>
      <c r="CE1202" s="1">
        <v>1854.4966666666669</v>
      </c>
      <c r="CF1202" s="1">
        <v>1898.986666666666</v>
      </c>
      <c r="CG1202" s="1">
        <v>4.0255299999999998</v>
      </c>
      <c r="CH1202" s="1">
        <v>1855.1553333333329</v>
      </c>
      <c r="CI1202" s="1">
        <v>23.080946666666669</v>
      </c>
      <c r="CJ1202" s="1">
        <v>2.701322666666667</v>
      </c>
      <c r="CK1202" s="1">
        <v>2.300155333333334</v>
      </c>
      <c r="CL1202" s="1">
        <v>22.29316</v>
      </c>
      <c r="CM1202" s="1">
        <v>19.677493333333331</v>
      </c>
      <c r="CN1202" s="1">
        <v>1999.979333333333</v>
      </c>
      <c r="CO1202" s="1">
        <v>0.97999380000000014</v>
      </c>
      <c r="CP1202" s="1">
        <v>2.0006326666666671E-2</v>
      </c>
      <c r="CQ1202" s="1">
        <v>0</v>
      </c>
      <c r="CR1202" s="1">
        <v>2.852466666666666</v>
      </c>
      <c r="CS1202" s="1">
        <v>0</v>
      </c>
      <c r="CT1202" s="1">
        <v>33230.246666666673</v>
      </c>
      <c r="CU1202" s="1">
        <v>17412.099999999999</v>
      </c>
      <c r="CV1202" s="1">
        <v>40.928733333333327</v>
      </c>
      <c r="CW1202" s="1">
        <v>41.912200000000013</v>
      </c>
      <c r="CX1202" s="1">
        <v>40.912200000000013</v>
      </c>
      <c r="CY1202" s="1">
        <v>40.316200000000002</v>
      </c>
      <c r="CZ1202" s="1">
        <v>41</v>
      </c>
      <c r="DA1202" s="1">
        <v>1959.9686666666671</v>
      </c>
      <c r="DB1202" s="1">
        <v>40.010666666666673</v>
      </c>
      <c r="DC1202" s="1">
        <v>0</v>
      </c>
      <c r="DD1202" s="1">
        <v>1660492510.4000001</v>
      </c>
      <c r="DE1202" s="1">
        <v>0</v>
      </c>
      <c r="DF1202" s="1">
        <v>1660491924.5999999</v>
      </c>
      <c r="DG1202" s="1" t="s">
        <v>1965</v>
      </c>
      <c r="DH1202" s="1">
        <v>1660491919.5999999</v>
      </c>
      <c r="DI1202" s="1">
        <v>1660491924.5999999</v>
      </c>
      <c r="DJ1202" s="1">
        <v>26</v>
      </c>
      <c r="DK1202" s="1">
        <v>0.56499999999999995</v>
      </c>
      <c r="DL1202" s="1">
        <v>-7.0000000000000001E-3</v>
      </c>
      <c r="DM1202" s="1">
        <v>1.335</v>
      </c>
      <c r="DN1202" s="1">
        <v>1.2E-2</v>
      </c>
      <c r="DO1202" s="1">
        <v>400</v>
      </c>
      <c r="DP1202" s="1">
        <v>23</v>
      </c>
      <c r="DQ1202" s="1">
        <v>0.17</v>
      </c>
      <c r="DR1202" s="1">
        <v>0.02</v>
      </c>
      <c r="DS1202" s="1">
        <v>4.5557304778596723</v>
      </c>
      <c r="DT1202" s="1">
        <v>1.3638735831204749</v>
      </c>
      <c r="DU1202" s="1">
        <v>0.25746518466067841</v>
      </c>
      <c r="DV1202" s="1">
        <v>0</v>
      </c>
      <c r="DW1202" s="1">
        <v>36.189994498329433</v>
      </c>
      <c r="DX1202" s="1">
        <v>2.2568394464144399</v>
      </c>
      <c r="DY1202" s="1">
        <v>0.17959477994827691</v>
      </c>
      <c r="DZ1202" s="1">
        <v>0</v>
      </c>
      <c r="EA1202" s="1">
        <v>-50.87527741935483</v>
      </c>
      <c r="EB1202" s="1">
        <v>-3.9172645161288999</v>
      </c>
      <c r="EC1202" s="1">
        <v>0.30580718436008603</v>
      </c>
      <c r="ED1202" s="1">
        <v>0</v>
      </c>
      <c r="EE1202" s="1">
        <v>1702.79794334689</v>
      </c>
      <c r="EF1202" s="1">
        <v>278.07152732900181</v>
      </c>
      <c r="EG1202" s="1">
        <v>20.177375393845089</v>
      </c>
      <c r="EH1202" s="1">
        <v>0</v>
      </c>
      <c r="EI1202" s="1">
        <v>4.0277090243902443</v>
      </c>
      <c r="EJ1202" s="1">
        <v>-4.0312473867596267E-2</v>
      </c>
      <c r="EK1202" s="1">
        <v>4.1117421415294616E-3</v>
      </c>
      <c r="EL1202" s="1">
        <v>1</v>
      </c>
      <c r="EM1202" s="1">
        <v>1.8700742355528761</v>
      </c>
      <c r="EN1202" s="1">
        <v>-4.7784398682039434E-3</v>
      </c>
      <c r="EO1202" s="1">
        <v>9.6973114827197796E-4</v>
      </c>
      <c r="EP1202" s="1">
        <v>1</v>
      </c>
      <c r="EQ1202" s="1">
        <v>2</v>
      </c>
      <c r="ER1202" s="1">
        <v>6</v>
      </c>
      <c r="ES1202" s="1" t="s">
        <v>384</v>
      </c>
      <c r="ET1202" s="1">
        <v>2.9439099999999998</v>
      </c>
      <c r="EU1202" s="1">
        <v>2.8013400000000002</v>
      </c>
      <c r="EV1202" s="1">
        <v>0.24222299999999999</v>
      </c>
      <c r="EW1202" s="1">
        <v>0.24601899999999999</v>
      </c>
      <c r="EX1202" s="1">
        <v>0.11808100000000001</v>
      </c>
      <c r="EY1202" s="1">
        <v>0.105494</v>
      </c>
      <c r="EZ1202" s="1">
        <v>15568.2</v>
      </c>
      <c r="FA1202" s="1">
        <v>16244.8</v>
      </c>
      <c r="FB1202" s="1">
        <v>23886.799999999999</v>
      </c>
      <c r="FC1202" s="1">
        <v>25068.5</v>
      </c>
      <c r="FD1202" s="1">
        <v>33719.599999999999</v>
      </c>
      <c r="FE1202" s="1">
        <v>35807.300000000003</v>
      </c>
      <c r="FF1202" s="1">
        <v>43542.3</v>
      </c>
      <c r="FG1202" s="1">
        <v>46335.9</v>
      </c>
      <c r="FH1202" s="1">
        <v>1.9875499999999999</v>
      </c>
      <c r="FI1202" s="1">
        <v>1.88608</v>
      </c>
      <c r="FJ1202" s="1">
        <v>0.119731</v>
      </c>
      <c r="FK1202" s="1">
        <v>0</v>
      </c>
      <c r="FL1202" s="1">
        <v>29.29</v>
      </c>
      <c r="FM1202" s="1">
        <v>999.9</v>
      </c>
      <c r="FN1202" s="1">
        <v>61.2</v>
      </c>
      <c r="FO1202" s="1">
        <v>33.9</v>
      </c>
      <c r="FP1202" s="1">
        <v>32.630299999999998</v>
      </c>
      <c r="FQ1202" s="1">
        <v>63.496499999999997</v>
      </c>
      <c r="FR1202" s="1">
        <v>25.0761</v>
      </c>
      <c r="FS1202" s="1">
        <v>1</v>
      </c>
      <c r="FT1202" s="1">
        <v>0.274451</v>
      </c>
      <c r="FU1202" s="1">
        <v>0.433309</v>
      </c>
      <c r="FV1202" s="1">
        <v>20.323599999999999</v>
      </c>
      <c r="FW1202" s="1">
        <v>5.2134</v>
      </c>
      <c r="FX1202" s="1">
        <v>11.907400000000001</v>
      </c>
      <c r="FY1202" s="1">
        <v>5.0030999999999999</v>
      </c>
      <c r="FZ1202" s="1">
        <v>3.2905500000000001</v>
      </c>
      <c r="GA1202" s="1">
        <v>9999</v>
      </c>
      <c r="GB1202" s="1">
        <v>9999</v>
      </c>
      <c r="GC1202" s="1">
        <v>9999</v>
      </c>
      <c r="GD1202" s="1">
        <v>999.9</v>
      </c>
      <c r="GE1202" s="1">
        <v>1.85948</v>
      </c>
      <c r="GF1202" s="1">
        <v>1.8544700000000001</v>
      </c>
      <c r="GG1202" s="1">
        <v>1.85761</v>
      </c>
      <c r="GH1202" s="1">
        <v>1.85608</v>
      </c>
      <c r="GI1202" s="1">
        <v>1.85486</v>
      </c>
      <c r="GJ1202" s="1">
        <v>1.8545499999999999</v>
      </c>
      <c r="GK1202" s="1">
        <v>1.8531899999999999</v>
      </c>
      <c r="GL1202" s="1">
        <v>1.8563700000000001</v>
      </c>
      <c r="GM1202" s="1">
        <v>0</v>
      </c>
      <c r="GN1202" s="1">
        <v>0</v>
      </c>
      <c r="GO1202" s="1">
        <v>0</v>
      </c>
      <c r="GP1202" s="1">
        <v>0</v>
      </c>
      <c r="GQ1202" s="1" t="s">
        <v>358</v>
      </c>
      <c r="GR1202" s="1" t="s">
        <v>359</v>
      </c>
      <c r="GS1202" s="1" t="s">
        <v>360</v>
      </c>
      <c r="GT1202" s="1" t="s">
        <v>360</v>
      </c>
      <c r="GU1202" s="1" t="s">
        <v>360</v>
      </c>
      <c r="GV1202" s="1" t="s">
        <v>360</v>
      </c>
      <c r="GW1202" s="1">
        <v>0</v>
      </c>
      <c r="GX1202" s="1">
        <v>100</v>
      </c>
      <c r="GY1202" s="1">
        <v>100</v>
      </c>
      <c r="GZ1202" s="1">
        <v>3.02</v>
      </c>
      <c r="HA1202" s="1">
        <v>2.5999999999999999E-3</v>
      </c>
      <c r="HB1202" s="1">
        <v>0.40725668706344281</v>
      </c>
      <c r="HC1202" s="1">
        <v>2.678124759318837E-3</v>
      </c>
      <c r="HD1202" s="1">
        <v>-9.3737611465157319E-7</v>
      </c>
      <c r="HE1202" s="1">
        <v>1.3915637841753891E-10</v>
      </c>
      <c r="HF1202" s="1">
        <v>-8.3168333772034281E-2</v>
      </c>
      <c r="HG1202" s="1">
        <v>1.061361004592812E-2</v>
      </c>
      <c r="HH1202" s="1">
        <v>-3.086644042041478E-4</v>
      </c>
      <c r="HI1202" s="1">
        <v>1.24720902217549E-6</v>
      </c>
      <c r="HJ1202" s="1">
        <v>1</v>
      </c>
      <c r="HK1202" s="1">
        <v>2093</v>
      </c>
      <c r="HL1202" s="1">
        <v>2</v>
      </c>
      <c r="HM1202" s="1">
        <v>27</v>
      </c>
      <c r="HN1202" s="1">
        <v>9.9</v>
      </c>
      <c r="HO1202" s="1">
        <v>9.8000000000000007</v>
      </c>
      <c r="HP1202" s="1">
        <v>3.6450200000000001</v>
      </c>
      <c r="HQ1202" s="1">
        <v>2.2936999999999999</v>
      </c>
      <c r="HR1202" s="1">
        <v>1.4978</v>
      </c>
      <c r="HS1202" s="1">
        <v>2.3022499999999999</v>
      </c>
      <c r="HT1202" s="1">
        <v>1.5478499999999999</v>
      </c>
      <c r="HU1202" s="1">
        <v>2.2522000000000002</v>
      </c>
      <c r="HV1202" s="1">
        <v>36.8842</v>
      </c>
      <c r="HW1202" s="1">
        <v>13.9657</v>
      </c>
      <c r="HX1202" s="1">
        <v>18</v>
      </c>
      <c r="HY1202" s="1">
        <v>504.97699999999998</v>
      </c>
      <c r="HZ1202" s="1">
        <v>504.964</v>
      </c>
      <c r="IA1202" s="1">
        <v>28.759899999999998</v>
      </c>
      <c r="IB1202" s="1">
        <v>30.6053</v>
      </c>
      <c r="IC1202" s="1">
        <v>30.000399999999999</v>
      </c>
      <c r="ID1202" s="1">
        <v>30.393699999999999</v>
      </c>
      <c r="IE1202" s="1">
        <v>30.4895</v>
      </c>
      <c r="IF1202" s="1">
        <v>73.027600000000007</v>
      </c>
      <c r="IG1202" s="1">
        <v>30.715900000000001</v>
      </c>
      <c r="IH1202" s="1">
        <v>0</v>
      </c>
      <c r="II1202" s="1">
        <v>28.760999999999999</v>
      </c>
      <c r="IJ1202" s="1">
        <v>1921.91</v>
      </c>
      <c r="IK1202" s="1">
        <v>23.0259</v>
      </c>
      <c r="IL1202" s="1">
        <v>100.69499999999999</v>
      </c>
      <c r="IM1202" s="1">
        <v>100.426</v>
      </c>
      <c r="IN1202" s="1" t="s">
        <v>365</v>
      </c>
    </row>
    <row r="1203" spans="1:248" ht="15.75" customHeight="1" x14ac:dyDescent="0.3">
      <c r="A1203" s="1">
        <v>1187</v>
      </c>
      <c r="B1203" s="1">
        <v>1660492513.5999999</v>
      </c>
      <c r="C1203" s="1">
        <v>8384.5</v>
      </c>
      <c r="D1203" s="1" t="s">
        <v>2686</v>
      </c>
      <c r="E1203" s="1" t="s">
        <v>2687</v>
      </c>
      <c r="F1203" s="1">
        <v>1</v>
      </c>
      <c r="G1203" s="1" t="s">
        <v>1964</v>
      </c>
      <c r="H1203" s="1" t="s">
        <v>350</v>
      </c>
      <c r="I1203" s="1" t="s">
        <v>351</v>
      </c>
      <c r="J1203" s="1" t="s">
        <v>352</v>
      </c>
      <c r="K1203" s="1" t="s">
        <v>1168</v>
      </c>
      <c r="L1203" s="1" t="s">
        <v>349</v>
      </c>
      <c r="M1203" s="1" t="s">
        <v>354</v>
      </c>
      <c r="N1203" s="1">
        <v>1660492505.5999999</v>
      </c>
      <c r="O1203" s="1">
        <f t="shared" si="136"/>
        <v>3.446060555661152E-3</v>
      </c>
      <c r="P1203" s="1">
        <f t="shared" si="137"/>
        <v>3.4460605556611519</v>
      </c>
      <c r="Q1203" s="1">
        <f t="shared" si="138"/>
        <v>4.7975577215294161</v>
      </c>
      <c r="R1203" s="1">
        <f t="shared" si="139"/>
        <v>1806.714375</v>
      </c>
      <c r="S1203" s="1">
        <f t="shared" si="140"/>
        <v>1709.133336738591</v>
      </c>
      <c r="T1203" s="1">
        <f t="shared" si="141"/>
        <v>170.49628819791064</v>
      </c>
      <c r="U1203" s="1">
        <f t="shared" si="142"/>
        <v>180.23058128344371</v>
      </c>
      <c r="V1203" s="1">
        <f t="shared" si="143"/>
        <v>0.18329004096440069</v>
      </c>
      <c r="W1203" s="1">
        <f t="shared" si="144"/>
        <v>2.923019589189801</v>
      </c>
      <c r="X1203" s="1">
        <f t="shared" si="145"/>
        <v>0.17713597314349377</v>
      </c>
      <c r="Y1203" s="1">
        <f t="shared" si="146"/>
        <v>0.11124568845041106</v>
      </c>
      <c r="Z1203" s="1">
        <f t="shared" si="147"/>
        <v>321.51415762499994</v>
      </c>
      <c r="AA1203" s="1">
        <f t="shared" si="148"/>
        <v>31.997033484134324</v>
      </c>
      <c r="AB1203" s="1">
        <f t="shared" si="149"/>
        <v>31.2416625</v>
      </c>
      <c r="AC1203" s="1">
        <f t="shared" si="150"/>
        <v>4.5739149126929837</v>
      </c>
      <c r="AD1203" s="1">
        <f t="shared" si="151"/>
        <v>59.944987004341336</v>
      </c>
      <c r="AE1203" s="1">
        <f t="shared" si="152"/>
        <v>2.7040232758080576</v>
      </c>
      <c r="AF1203" s="1">
        <f t="shared" si="153"/>
        <v>4.51084137462942</v>
      </c>
      <c r="AG1203" s="1">
        <f t="shared" si="154"/>
        <v>1.8698916368849261</v>
      </c>
      <c r="AH1203" s="1">
        <f t="shared" si="155"/>
        <v>-151.97127050465681</v>
      </c>
      <c r="AI1203" s="1">
        <f t="shared" si="156"/>
        <v>-38.411546572522418</v>
      </c>
      <c r="AJ1203" s="1">
        <f t="shared" si="157"/>
        <v>-2.954441399957922</v>
      </c>
      <c r="AK1203" s="1">
        <f t="shared" si="158"/>
        <v>128.17689914786277</v>
      </c>
      <c r="AL1203" s="1">
        <f t="shared" si="159"/>
        <v>36.243711239662822</v>
      </c>
      <c r="AM1203" s="1">
        <f t="shared" si="160"/>
        <v>3.448658636694641</v>
      </c>
      <c r="AN1203" s="1">
        <f t="shared" si="161"/>
        <v>4.7975577215294161</v>
      </c>
      <c r="AO1203" s="1">
        <v>1927.536774666733</v>
      </c>
      <c r="AP1203" s="1">
        <v>1895.43</v>
      </c>
      <c r="AQ1203" s="1">
        <v>5.1206255296618943</v>
      </c>
      <c r="AR1203" s="1">
        <v>64.971531831168349</v>
      </c>
      <c r="AS1203" s="1">
        <f t="shared" si="162"/>
        <v>3.4460605556611519</v>
      </c>
      <c r="AT1203" s="1">
        <v>23.08358604662326</v>
      </c>
      <c r="AU1203" s="1">
        <v>27.105678787878791</v>
      </c>
      <c r="AV1203" s="1">
        <v>-1.402042507150094E-5</v>
      </c>
      <c r="AW1203" s="1">
        <v>82.288730517660355</v>
      </c>
      <c r="AX1203" s="1">
        <v>0</v>
      </c>
      <c r="AY1203" s="1">
        <v>0</v>
      </c>
      <c r="AZ1203" s="1">
        <f t="shared" si="163"/>
        <v>1</v>
      </c>
      <c r="BA1203" s="1">
        <f t="shared" si="164"/>
        <v>0</v>
      </c>
      <c r="BB1203" s="1">
        <f t="shared" si="165"/>
        <v>51988.366290169339</v>
      </c>
      <c r="BC1203" s="1">
        <f t="shared" si="166"/>
        <v>1999.984375</v>
      </c>
      <c r="BD1203" s="1">
        <f t="shared" si="167"/>
        <v>1681.1872124999998</v>
      </c>
      <c r="BE1203" s="1">
        <f t="shared" si="168"/>
        <v>0.84060017343885485</v>
      </c>
      <c r="BF1203" s="1">
        <f t="shared" si="169"/>
        <v>0.16075833473699011</v>
      </c>
      <c r="BG1203" s="1">
        <v>6</v>
      </c>
      <c r="BH1203" s="1">
        <v>0.5</v>
      </c>
      <c r="BI1203" s="1" t="s">
        <v>355</v>
      </c>
      <c r="BJ1203" s="1">
        <v>2</v>
      </c>
      <c r="BK1203" s="1" t="b">
        <v>1</v>
      </c>
      <c r="BL1203" s="1">
        <v>1660492505.5999999</v>
      </c>
      <c r="BM1203" s="1">
        <v>1806.714375</v>
      </c>
      <c r="BN1203" s="1">
        <v>1857.66875</v>
      </c>
      <c r="BO1203" s="1">
        <v>27.106375</v>
      </c>
      <c r="BP1203" s="1">
        <v>23.081343749999998</v>
      </c>
      <c r="BQ1203" s="1">
        <v>1803.71</v>
      </c>
      <c r="BR1203" s="1">
        <v>27.103787499999999</v>
      </c>
      <c r="BS1203" s="1">
        <v>500.14687500000002</v>
      </c>
      <c r="BT1203" s="1">
        <v>99.655906249999987</v>
      </c>
      <c r="BU1203" s="1">
        <v>0.10008383749999999</v>
      </c>
      <c r="BV1203" s="1">
        <v>30.997912500000002</v>
      </c>
      <c r="BW1203" s="1">
        <v>31.2416625</v>
      </c>
      <c r="BX1203" s="1">
        <v>999.9</v>
      </c>
      <c r="BY1203" s="1">
        <v>0</v>
      </c>
      <c r="BZ1203" s="1">
        <v>0</v>
      </c>
      <c r="CA1203" s="1">
        <v>9997.2218749999993</v>
      </c>
      <c r="CB1203" s="1">
        <v>0</v>
      </c>
      <c r="CC1203" s="1">
        <v>30.986306249999998</v>
      </c>
      <c r="CD1203" s="1">
        <v>-50.955275</v>
      </c>
      <c r="CE1203" s="1">
        <v>1857.0518750000001</v>
      </c>
      <c r="CF1203" s="1">
        <v>1901.56</v>
      </c>
      <c r="CG1203" s="1">
        <v>4.0250374999999998</v>
      </c>
      <c r="CH1203" s="1">
        <v>1857.66875</v>
      </c>
      <c r="CI1203" s="1">
        <v>23.081343749999998</v>
      </c>
      <c r="CJ1203" s="1">
        <v>2.7013093750000001</v>
      </c>
      <c r="CK1203" s="1">
        <v>2.3001918749999999</v>
      </c>
      <c r="CL1203" s="1">
        <v>22.29308125</v>
      </c>
      <c r="CM1203" s="1">
        <v>19.67775</v>
      </c>
      <c r="CN1203" s="1">
        <v>1999.984375</v>
      </c>
      <c r="CO1203" s="1">
        <v>0.97999375</v>
      </c>
      <c r="CP1203" s="1">
        <v>2.0006375E-2</v>
      </c>
      <c r="CQ1203" s="1">
        <v>0</v>
      </c>
      <c r="CR1203" s="1">
        <v>2.6814374999999999</v>
      </c>
      <c r="CS1203" s="1">
        <v>0</v>
      </c>
      <c r="CT1203" s="1">
        <v>33230.418749999997</v>
      </c>
      <c r="CU1203" s="1">
        <v>17412.143749999999</v>
      </c>
      <c r="CV1203" s="1">
        <v>40.929250000000003</v>
      </c>
      <c r="CW1203" s="1">
        <v>41.913749999999993</v>
      </c>
      <c r="CX1203" s="1">
        <v>40.913749999999993</v>
      </c>
      <c r="CY1203" s="1">
        <v>40.319875000000003</v>
      </c>
      <c r="CZ1203" s="1">
        <v>41</v>
      </c>
      <c r="DA1203" s="1">
        <v>1959.973125</v>
      </c>
      <c r="DB1203" s="1">
        <v>40.011249999999997</v>
      </c>
      <c r="DC1203" s="1">
        <v>0</v>
      </c>
      <c r="DD1203" s="1">
        <v>1660492511.5999999</v>
      </c>
      <c r="DE1203" s="1">
        <v>0</v>
      </c>
      <c r="DF1203" s="1">
        <v>1660491924.5999999</v>
      </c>
      <c r="DG1203" s="1" t="s">
        <v>1965</v>
      </c>
      <c r="DH1203" s="1">
        <v>1660491919.5999999</v>
      </c>
      <c r="DI1203" s="1">
        <v>1660491924.5999999</v>
      </c>
      <c r="DJ1203" s="1">
        <v>26</v>
      </c>
      <c r="DK1203" s="1">
        <v>0.56499999999999995</v>
      </c>
      <c r="DL1203" s="1">
        <v>-7.0000000000000001E-3</v>
      </c>
      <c r="DM1203" s="1">
        <v>1.335</v>
      </c>
      <c r="DN1203" s="1">
        <v>1.2E-2</v>
      </c>
      <c r="DO1203" s="1">
        <v>400</v>
      </c>
      <c r="DP1203" s="1">
        <v>23</v>
      </c>
      <c r="DQ1203" s="1">
        <v>0.17</v>
      </c>
      <c r="DR1203" s="1">
        <v>0.02</v>
      </c>
      <c r="DS1203" s="1">
        <v>4.6254297333914733</v>
      </c>
      <c r="DT1203" s="1">
        <v>1.563423829779317</v>
      </c>
      <c r="DU1203" s="1">
        <v>0.27311903668963933</v>
      </c>
      <c r="DV1203" s="1">
        <v>0</v>
      </c>
      <c r="DW1203" s="1">
        <v>36.232476891132997</v>
      </c>
      <c r="DX1203" s="1">
        <v>2.3021492079318109</v>
      </c>
      <c r="DY1203" s="1">
        <v>0.1878845387254198</v>
      </c>
      <c r="DZ1203" s="1">
        <v>0</v>
      </c>
      <c r="EA1203" s="1">
        <v>-50.974753333333318</v>
      </c>
      <c r="EB1203" s="1">
        <v>-3.8721797552837169</v>
      </c>
      <c r="EC1203" s="1">
        <v>0.29473929127658283</v>
      </c>
      <c r="ED1203" s="1">
        <v>0</v>
      </c>
      <c r="EE1203" s="1">
        <v>1708.2922547317571</v>
      </c>
      <c r="EF1203" s="1">
        <v>275.37164766711118</v>
      </c>
      <c r="EG1203" s="1">
        <v>20.650179953992961</v>
      </c>
      <c r="EH1203" s="1">
        <v>0</v>
      </c>
      <c r="EI1203" s="1">
        <v>4.0265037500000007</v>
      </c>
      <c r="EJ1203" s="1">
        <v>-4.3385628517843167E-2</v>
      </c>
      <c r="EK1203" s="1">
        <v>4.309287462852765E-3</v>
      </c>
      <c r="EL1203" s="1">
        <v>1</v>
      </c>
      <c r="EM1203" s="1">
        <v>1.8699377353110189</v>
      </c>
      <c r="EN1203" s="1">
        <v>-5.7448742883869528E-3</v>
      </c>
      <c r="EO1203" s="1">
        <v>9.8592776867468699E-4</v>
      </c>
      <c r="EP1203" s="1">
        <v>1</v>
      </c>
      <c r="EQ1203" s="1">
        <v>2</v>
      </c>
      <c r="ER1203" s="1">
        <v>6</v>
      </c>
      <c r="ES1203" s="1" t="s">
        <v>384</v>
      </c>
      <c r="ET1203" s="1">
        <v>2.9439799999999998</v>
      </c>
      <c r="EU1203" s="1">
        <v>2.8012000000000001</v>
      </c>
      <c r="EV1203" s="1">
        <v>0.242594</v>
      </c>
      <c r="EW1203" s="1">
        <v>0.246389</v>
      </c>
      <c r="EX1203" s="1">
        <v>0.118077</v>
      </c>
      <c r="EY1203" s="1">
        <v>0.105499</v>
      </c>
      <c r="EZ1203" s="1">
        <v>15560.6</v>
      </c>
      <c r="FA1203" s="1">
        <v>16236.8</v>
      </c>
      <c r="FB1203" s="1">
        <v>23886.9</v>
      </c>
      <c r="FC1203" s="1">
        <v>25068.5</v>
      </c>
      <c r="FD1203" s="1">
        <v>33719.800000000003</v>
      </c>
      <c r="FE1203" s="1">
        <v>35807.1</v>
      </c>
      <c r="FF1203" s="1">
        <v>43542.400000000001</v>
      </c>
      <c r="FG1203" s="1">
        <v>46336</v>
      </c>
      <c r="FH1203" s="1">
        <v>1.98773</v>
      </c>
      <c r="FI1203" s="1">
        <v>1.8859999999999999</v>
      </c>
      <c r="FJ1203" s="1">
        <v>0.11964900000000001</v>
      </c>
      <c r="FK1203" s="1">
        <v>0</v>
      </c>
      <c r="FL1203" s="1">
        <v>29.289899999999999</v>
      </c>
      <c r="FM1203" s="1">
        <v>999.9</v>
      </c>
      <c r="FN1203" s="1">
        <v>61.2</v>
      </c>
      <c r="FO1203" s="1">
        <v>33.9</v>
      </c>
      <c r="FP1203" s="1">
        <v>32.629899999999999</v>
      </c>
      <c r="FQ1203" s="1">
        <v>63.666499999999999</v>
      </c>
      <c r="FR1203" s="1">
        <v>25.8293</v>
      </c>
      <c r="FS1203" s="1">
        <v>1</v>
      </c>
      <c r="FT1203" s="1">
        <v>0.27451199999999998</v>
      </c>
      <c r="FU1203" s="1">
        <v>0.43263099999999999</v>
      </c>
      <c r="FV1203" s="1">
        <v>20.323599999999999</v>
      </c>
      <c r="FW1203" s="1">
        <v>5.2125000000000004</v>
      </c>
      <c r="FX1203" s="1">
        <v>11.9072</v>
      </c>
      <c r="FY1203" s="1">
        <v>5.0029500000000002</v>
      </c>
      <c r="FZ1203" s="1">
        <v>3.2904300000000002</v>
      </c>
      <c r="GA1203" s="1">
        <v>9999</v>
      </c>
      <c r="GB1203" s="1">
        <v>9999</v>
      </c>
      <c r="GC1203" s="1">
        <v>9999</v>
      </c>
      <c r="GD1203" s="1">
        <v>999.9</v>
      </c>
      <c r="GE1203" s="1">
        <v>1.85947</v>
      </c>
      <c r="GF1203" s="1">
        <v>1.8544700000000001</v>
      </c>
      <c r="GG1203" s="1">
        <v>1.85761</v>
      </c>
      <c r="GH1203" s="1">
        <v>1.85608</v>
      </c>
      <c r="GI1203" s="1">
        <v>1.85486</v>
      </c>
      <c r="GJ1203" s="1">
        <v>1.8545499999999999</v>
      </c>
      <c r="GK1203" s="1">
        <v>1.8532</v>
      </c>
      <c r="GL1203" s="1">
        <v>1.8563799999999999</v>
      </c>
      <c r="GM1203" s="1">
        <v>0</v>
      </c>
      <c r="GN1203" s="1">
        <v>0</v>
      </c>
      <c r="GO1203" s="1">
        <v>0</v>
      </c>
      <c r="GP1203" s="1">
        <v>0</v>
      </c>
      <c r="GQ1203" s="1" t="s">
        <v>358</v>
      </c>
      <c r="GR1203" s="1" t="s">
        <v>359</v>
      </c>
      <c r="GS1203" s="1" t="s">
        <v>360</v>
      </c>
      <c r="GT1203" s="1" t="s">
        <v>360</v>
      </c>
      <c r="GU1203" s="1" t="s">
        <v>360</v>
      </c>
      <c r="GV1203" s="1" t="s">
        <v>360</v>
      </c>
      <c r="GW1203" s="1">
        <v>0</v>
      </c>
      <c r="GX1203" s="1">
        <v>100</v>
      </c>
      <c r="GY1203" s="1">
        <v>100</v>
      </c>
      <c r="GZ1203" s="1">
        <v>3.03</v>
      </c>
      <c r="HA1203" s="1">
        <v>2.5999999999999999E-3</v>
      </c>
      <c r="HB1203" s="1">
        <v>0.40725668706344281</v>
      </c>
      <c r="HC1203" s="1">
        <v>2.678124759318837E-3</v>
      </c>
      <c r="HD1203" s="1">
        <v>-9.3737611465157319E-7</v>
      </c>
      <c r="HE1203" s="1">
        <v>1.3915637841753891E-10</v>
      </c>
      <c r="HF1203" s="1">
        <v>-8.3168333772034281E-2</v>
      </c>
      <c r="HG1203" s="1">
        <v>1.061361004592812E-2</v>
      </c>
      <c r="HH1203" s="1">
        <v>-3.086644042041478E-4</v>
      </c>
      <c r="HI1203" s="1">
        <v>1.24720902217549E-6</v>
      </c>
      <c r="HJ1203" s="1">
        <v>1</v>
      </c>
      <c r="HK1203" s="1">
        <v>2093</v>
      </c>
      <c r="HL1203" s="1">
        <v>2</v>
      </c>
      <c r="HM1203" s="1">
        <v>27</v>
      </c>
      <c r="HN1203" s="1">
        <v>9.9</v>
      </c>
      <c r="HO1203" s="1">
        <v>9.8000000000000007</v>
      </c>
      <c r="HP1203" s="1">
        <v>3.6499000000000001</v>
      </c>
      <c r="HQ1203" s="1">
        <v>2.2705099999999998</v>
      </c>
      <c r="HR1203" s="1">
        <v>1.4978</v>
      </c>
      <c r="HS1203" s="1">
        <v>2.3022499999999999</v>
      </c>
      <c r="HT1203" s="1">
        <v>1.5478499999999999</v>
      </c>
      <c r="HU1203" s="1">
        <v>2.4035600000000001</v>
      </c>
      <c r="HV1203" s="1">
        <v>36.8842</v>
      </c>
      <c r="HW1203" s="1">
        <v>13.9832</v>
      </c>
      <c r="HX1203" s="1">
        <v>18</v>
      </c>
      <c r="HY1203" s="1">
        <v>505.08600000000001</v>
      </c>
      <c r="HZ1203" s="1">
        <v>504.91399999999999</v>
      </c>
      <c r="IA1203" s="1">
        <v>28.760200000000001</v>
      </c>
      <c r="IB1203" s="1">
        <v>30.6053</v>
      </c>
      <c r="IC1203" s="1">
        <v>30.000299999999999</v>
      </c>
      <c r="ID1203" s="1">
        <v>30.394100000000002</v>
      </c>
      <c r="IE1203" s="1">
        <v>30.489599999999999</v>
      </c>
      <c r="IF1203" s="1">
        <v>73.121899999999997</v>
      </c>
      <c r="IG1203" s="1">
        <v>30.715900000000001</v>
      </c>
      <c r="IH1203" s="1">
        <v>0</v>
      </c>
      <c r="II1203" s="1">
        <v>28.760999999999999</v>
      </c>
      <c r="IJ1203" s="1">
        <v>1921.91</v>
      </c>
      <c r="IK1203" s="1">
        <v>23.0259</v>
      </c>
      <c r="IL1203" s="1">
        <v>100.696</v>
      </c>
      <c r="IM1203" s="1">
        <v>100.426</v>
      </c>
      <c r="IN1203" s="1" t="s">
        <v>365</v>
      </c>
    </row>
    <row r="1204" spans="1:248" ht="15.75" customHeight="1" x14ac:dyDescent="0.3">
      <c r="A1204" s="1">
        <v>1188</v>
      </c>
      <c r="B1204" s="1">
        <v>1660492514.5999999</v>
      </c>
      <c r="C1204" s="1">
        <v>8385.5</v>
      </c>
      <c r="D1204" s="1" t="s">
        <v>2688</v>
      </c>
      <c r="E1204" s="1" t="s">
        <v>2689</v>
      </c>
      <c r="F1204" s="1">
        <v>1</v>
      </c>
      <c r="G1204" s="1" t="s">
        <v>1964</v>
      </c>
      <c r="H1204" s="1" t="s">
        <v>350</v>
      </c>
      <c r="I1204" s="1" t="s">
        <v>351</v>
      </c>
      <c r="J1204" s="1" t="s">
        <v>352</v>
      </c>
      <c r="K1204" s="1" t="s">
        <v>1168</v>
      </c>
      <c r="L1204" s="1" t="s">
        <v>349</v>
      </c>
      <c r="M1204" s="1" t="s">
        <v>354</v>
      </c>
      <c r="N1204" s="1">
        <v>1660492507.099999</v>
      </c>
      <c r="O1204" s="1">
        <f t="shared" si="136"/>
        <v>3.4443455139546203E-3</v>
      </c>
      <c r="P1204" s="1">
        <f t="shared" si="137"/>
        <v>3.4443455139546204</v>
      </c>
      <c r="Q1204" s="1">
        <f t="shared" si="138"/>
        <v>4.8307507808536965</v>
      </c>
      <c r="R1204" s="1">
        <f t="shared" si="139"/>
        <v>1814.169333333333</v>
      </c>
      <c r="S1204" s="1">
        <f t="shared" si="140"/>
        <v>1716.0562195379359</v>
      </c>
      <c r="T1204" s="1">
        <f t="shared" si="141"/>
        <v>171.18599401712675</v>
      </c>
      <c r="U1204" s="1">
        <f t="shared" si="142"/>
        <v>180.97331375639664</v>
      </c>
      <c r="V1204" s="1">
        <f t="shared" si="143"/>
        <v>0.1832165845027488</v>
      </c>
      <c r="W1204" s="1">
        <f t="shared" si="144"/>
        <v>2.9229853559733678</v>
      </c>
      <c r="X1204" s="1">
        <f t="shared" si="145"/>
        <v>0.17706728991855009</v>
      </c>
      <c r="Y1204" s="1">
        <f t="shared" si="146"/>
        <v>0.11120235238630874</v>
      </c>
      <c r="Z1204" s="1">
        <f t="shared" si="147"/>
        <v>321.509953</v>
      </c>
      <c r="AA1204" s="1">
        <f t="shared" si="148"/>
        <v>31.997026429135527</v>
      </c>
      <c r="AB1204" s="1">
        <f t="shared" si="149"/>
        <v>31.240639999999999</v>
      </c>
      <c r="AC1204" s="1">
        <f t="shared" si="150"/>
        <v>4.5736487313614491</v>
      </c>
      <c r="AD1204" s="1">
        <f t="shared" si="151"/>
        <v>59.9453017499428</v>
      </c>
      <c r="AE1204" s="1">
        <f t="shared" si="152"/>
        <v>2.7039697635067945</v>
      </c>
      <c r="AF1204" s="1">
        <f t="shared" si="153"/>
        <v>4.5107284216971593</v>
      </c>
      <c r="AG1204" s="1">
        <f t="shared" si="154"/>
        <v>1.8696789678546546</v>
      </c>
      <c r="AH1204" s="1">
        <f t="shared" si="155"/>
        <v>-151.89563716539877</v>
      </c>
      <c r="AI1204" s="1">
        <f t="shared" si="156"/>
        <v>-38.319172719982916</v>
      </c>
      <c r="AJ1204" s="1">
        <f t="shared" si="157"/>
        <v>-2.9473496911261243</v>
      </c>
      <c r="AK1204" s="1">
        <f t="shared" si="158"/>
        <v>128.34779342349219</v>
      </c>
      <c r="AL1204" s="1">
        <f t="shared" si="159"/>
        <v>36.293117055556046</v>
      </c>
      <c r="AM1204" s="1">
        <f t="shared" si="160"/>
        <v>3.4474623896025829</v>
      </c>
      <c r="AN1204" s="1">
        <f t="shared" si="161"/>
        <v>4.8307507808536965</v>
      </c>
      <c r="AO1204" s="1">
        <v>1932.670483938361</v>
      </c>
      <c r="AP1204" s="1">
        <v>1900.492</v>
      </c>
      <c r="AQ1204" s="1">
        <v>5.1267554784340019</v>
      </c>
      <c r="AR1204" s="1">
        <v>64.971531831168349</v>
      </c>
      <c r="AS1204" s="1">
        <f t="shared" si="162"/>
        <v>3.4443455139546204</v>
      </c>
      <c r="AT1204" s="1">
        <v>23.084813739700309</v>
      </c>
      <c r="AU1204" s="1">
        <v>27.10472909090911</v>
      </c>
      <c r="AV1204" s="1">
        <v>7.000439223023841E-6</v>
      </c>
      <c r="AW1204" s="1">
        <v>82.288730517660355</v>
      </c>
      <c r="AX1204" s="1">
        <v>0</v>
      </c>
      <c r="AY1204" s="1">
        <v>0</v>
      </c>
      <c r="AZ1204" s="1">
        <f t="shared" si="163"/>
        <v>1</v>
      </c>
      <c r="BA1204" s="1">
        <f t="shared" si="164"/>
        <v>0</v>
      </c>
      <c r="BB1204" s="1">
        <f t="shared" si="165"/>
        <v>51987.456462550341</v>
      </c>
      <c r="BC1204" s="1">
        <f t="shared" si="166"/>
        <v>1999.9580000000001</v>
      </c>
      <c r="BD1204" s="1">
        <f t="shared" si="167"/>
        <v>1681.16506</v>
      </c>
      <c r="BE1204" s="1">
        <f t="shared" si="168"/>
        <v>0.84060018260383462</v>
      </c>
      <c r="BF1204" s="1">
        <f t="shared" si="169"/>
        <v>0.16075835242540093</v>
      </c>
      <c r="BG1204" s="1">
        <v>6</v>
      </c>
      <c r="BH1204" s="1">
        <v>0.5</v>
      </c>
      <c r="BI1204" s="1" t="s">
        <v>355</v>
      </c>
      <c r="BJ1204" s="1">
        <v>2</v>
      </c>
      <c r="BK1204" s="1" t="b">
        <v>1</v>
      </c>
      <c r="BL1204" s="1">
        <v>1660492507.099999</v>
      </c>
      <c r="BM1204" s="1">
        <v>1814.169333333333</v>
      </c>
      <c r="BN1204" s="1">
        <v>1865.2106666666671</v>
      </c>
      <c r="BO1204" s="1">
        <v>27.105979999999999</v>
      </c>
      <c r="BP1204" s="1">
        <v>23.082386666666661</v>
      </c>
      <c r="BQ1204" s="1">
        <v>1811.16</v>
      </c>
      <c r="BR1204" s="1">
        <v>27.103386666666669</v>
      </c>
      <c r="BS1204" s="1">
        <v>500.15226666666672</v>
      </c>
      <c r="BT1204" s="1">
        <v>99.655406666666664</v>
      </c>
      <c r="BU1204" s="1">
        <v>0.10006292</v>
      </c>
      <c r="BV1204" s="1">
        <v>30.997473333333328</v>
      </c>
      <c r="BW1204" s="1">
        <v>31.240639999999999</v>
      </c>
      <c r="BX1204" s="1">
        <v>999.89999999999986</v>
      </c>
      <c r="BY1204" s="1">
        <v>0</v>
      </c>
      <c r="BZ1204" s="1">
        <v>0</v>
      </c>
      <c r="CA1204" s="1">
        <v>9997.0766666666677</v>
      </c>
      <c r="CB1204" s="1">
        <v>0</v>
      </c>
      <c r="CC1204" s="1">
        <v>31.05261333333333</v>
      </c>
      <c r="CD1204" s="1">
        <v>-51.042326666666661</v>
      </c>
      <c r="CE1204" s="1">
        <v>1864.7133333333329</v>
      </c>
      <c r="CF1204" s="1">
        <v>1909.282666666666</v>
      </c>
      <c r="CG1204" s="1">
        <v>4.0235940000000001</v>
      </c>
      <c r="CH1204" s="1">
        <v>1865.2106666666671</v>
      </c>
      <c r="CI1204" s="1">
        <v>23.082386666666661</v>
      </c>
      <c r="CJ1204" s="1">
        <v>2.701255333333334</v>
      </c>
      <c r="CK1204" s="1">
        <v>2.300284</v>
      </c>
      <c r="CL1204" s="1">
        <v>22.292760000000001</v>
      </c>
      <c r="CM1204" s="1">
        <v>19.678393333333339</v>
      </c>
      <c r="CN1204" s="1">
        <v>1999.9580000000001</v>
      </c>
      <c r="CO1204" s="1">
        <v>0.97999360000000013</v>
      </c>
      <c r="CP1204" s="1">
        <v>2.000652E-2</v>
      </c>
      <c r="CQ1204" s="1">
        <v>0</v>
      </c>
      <c r="CR1204" s="1">
        <v>2.5925333333333329</v>
      </c>
      <c r="CS1204" s="1">
        <v>0</v>
      </c>
      <c r="CT1204" s="1">
        <v>33230.013333333343</v>
      </c>
      <c r="CU1204" s="1">
        <v>17411.919999999998</v>
      </c>
      <c r="CV1204" s="1">
        <v>40.928733333333327</v>
      </c>
      <c r="CW1204" s="1">
        <v>41.92046666666667</v>
      </c>
      <c r="CX1204" s="1">
        <v>40.92046666666667</v>
      </c>
      <c r="CY1204" s="1">
        <v>40.324599999999997</v>
      </c>
      <c r="CZ1204" s="1">
        <v>41</v>
      </c>
      <c r="DA1204" s="1">
        <v>1959.9466666666669</v>
      </c>
      <c r="DB1204" s="1">
        <v>40.011333333333333</v>
      </c>
      <c r="DC1204" s="1">
        <v>0</v>
      </c>
      <c r="DD1204" s="1">
        <v>1660492512.8</v>
      </c>
      <c r="DE1204" s="1">
        <v>0</v>
      </c>
      <c r="DF1204" s="1">
        <v>1660491924.5999999</v>
      </c>
      <c r="DG1204" s="1" t="s">
        <v>1965</v>
      </c>
      <c r="DH1204" s="1">
        <v>1660491919.5999999</v>
      </c>
      <c r="DI1204" s="1">
        <v>1660491924.5999999</v>
      </c>
      <c r="DJ1204" s="1">
        <v>26</v>
      </c>
      <c r="DK1204" s="1">
        <v>0.56499999999999995</v>
      </c>
      <c r="DL1204" s="1">
        <v>-7.0000000000000001E-3</v>
      </c>
      <c r="DM1204" s="1">
        <v>1.335</v>
      </c>
      <c r="DN1204" s="1">
        <v>1.2E-2</v>
      </c>
      <c r="DO1204" s="1">
        <v>400</v>
      </c>
      <c r="DP1204" s="1">
        <v>23</v>
      </c>
      <c r="DQ1204" s="1">
        <v>0.17</v>
      </c>
      <c r="DR1204" s="1">
        <v>0.02</v>
      </c>
      <c r="DS1204" s="1">
        <v>4.6462741540731622</v>
      </c>
      <c r="DT1204" s="1">
        <v>1.513909095494308</v>
      </c>
      <c r="DU1204" s="1">
        <v>0.27167331308097048</v>
      </c>
      <c r="DV1204" s="1">
        <v>0</v>
      </c>
      <c r="DW1204" s="1">
        <v>36.265327262228588</v>
      </c>
      <c r="DX1204" s="1">
        <v>2.2401111053714948</v>
      </c>
      <c r="DY1204" s="1">
        <v>0.18420379220248301</v>
      </c>
      <c r="DZ1204" s="1">
        <v>0</v>
      </c>
      <c r="EA1204" s="1">
        <v>-51.03363333333332</v>
      </c>
      <c r="EB1204" s="1">
        <v>-3.750695439377052</v>
      </c>
      <c r="EC1204" s="1">
        <v>0.28709187418354831</v>
      </c>
      <c r="ED1204" s="1">
        <v>0</v>
      </c>
      <c r="EE1204" s="1">
        <v>1712.9241533886409</v>
      </c>
      <c r="EF1204" s="1">
        <v>275.91894467725598</v>
      </c>
      <c r="EG1204" s="1">
        <v>20.690859143719411</v>
      </c>
      <c r="EH1204" s="1">
        <v>0</v>
      </c>
      <c r="EI1204" s="1">
        <v>4.0257620000000003</v>
      </c>
      <c r="EJ1204" s="1">
        <v>-4.6307842401520222E-2</v>
      </c>
      <c r="EK1204" s="1">
        <v>4.579236945168908E-3</v>
      </c>
      <c r="EL1204" s="1">
        <v>1</v>
      </c>
      <c r="EM1204" s="1">
        <v>1.869821771222701</v>
      </c>
      <c r="EN1204" s="1">
        <v>-5.460501197057599E-3</v>
      </c>
      <c r="EO1204" s="1">
        <v>9.780959898355267E-4</v>
      </c>
      <c r="EP1204" s="1">
        <v>1</v>
      </c>
      <c r="EQ1204" s="1">
        <v>2</v>
      </c>
      <c r="ER1204" s="1">
        <v>6</v>
      </c>
      <c r="ES1204" s="1" t="s">
        <v>384</v>
      </c>
      <c r="ET1204" s="1">
        <v>2.9440599999999999</v>
      </c>
      <c r="EU1204" s="1">
        <v>2.8010999999999999</v>
      </c>
      <c r="EV1204" s="1">
        <v>0.24296499999999999</v>
      </c>
      <c r="EW1204" s="1">
        <v>0.24675</v>
      </c>
      <c r="EX1204" s="1">
        <v>0.118076</v>
      </c>
      <c r="EY1204" s="1">
        <v>0.105502</v>
      </c>
      <c r="EZ1204" s="1">
        <v>15553</v>
      </c>
      <c r="FA1204" s="1">
        <v>16229</v>
      </c>
      <c r="FB1204" s="1">
        <v>23886.9</v>
      </c>
      <c r="FC1204" s="1">
        <v>25068.5</v>
      </c>
      <c r="FD1204" s="1">
        <v>33720</v>
      </c>
      <c r="FE1204" s="1">
        <v>35807.199999999997</v>
      </c>
      <c r="FF1204" s="1">
        <v>43542.5</v>
      </c>
      <c r="FG1204" s="1">
        <v>46336.2</v>
      </c>
      <c r="FH1204" s="1">
        <v>1.98767</v>
      </c>
      <c r="FI1204" s="1">
        <v>1.8860300000000001</v>
      </c>
      <c r="FJ1204" s="1">
        <v>0.119478</v>
      </c>
      <c r="FK1204" s="1">
        <v>0</v>
      </c>
      <c r="FL1204" s="1">
        <v>29.289300000000001</v>
      </c>
      <c r="FM1204" s="1">
        <v>999.9</v>
      </c>
      <c r="FN1204" s="1">
        <v>61.2</v>
      </c>
      <c r="FO1204" s="1">
        <v>33.9</v>
      </c>
      <c r="FP1204" s="1">
        <v>32.631999999999998</v>
      </c>
      <c r="FQ1204" s="1">
        <v>63.8065</v>
      </c>
      <c r="FR1204" s="1">
        <v>25.757200000000001</v>
      </c>
      <c r="FS1204" s="1">
        <v>1</v>
      </c>
      <c r="FT1204" s="1">
        <v>0.27457599999999999</v>
      </c>
      <c r="FU1204" s="1">
        <v>0.43207800000000002</v>
      </c>
      <c r="FV1204" s="1">
        <v>20.323599999999999</v>
      </c>
      <c r="FW1204" s="1">
        <v>5.2125000000000004</v>
      </c>
      <c r="FX1204" s="1">
        <v>11.907400000000001</v>
      </c>
      <c r="FY1204" s="1">
        <v>5.0030000000000001</v>
      </c>
      <c r="FZ1204" s="1">
        <v>3.2904300000000002</v>
      </c>
      <c r="GA1204" s="1">
        <v>9999</v>
      </c>
      <c r="GB1204" s="1">
        <v>9999</v>
      </c>
      <c r="GC1204" s="1">
        <v>9999</v>
      </c>
      <c r="GD1204" s="1">
        <v>999.9</v>
      </c>
      <c r="GE1204" s="1">
        <v>1.85947</v>
      </c>
      <c r="GF1204" s="1">
        <v>1.85446</v>
      </c>
      <c r="GG1204" s="1">
        <v>1.85761</v>
      </c>
      <c r="GH1204" s="1">
        <v>1.85608</v>
      </c>
      <c r="GI1204" s="1">
        <v>1.85486</v>
      </c>
      <c r="GJ1204" s="1">
        <v>1.8545499999999999</v>
      </c>
      <c r="GK1204" s="1">
        <v>1.85321</v>
      </c>
      <c r="GL1204" s="1">
        <v>1.8563799999999999</v>
      </c>
      <c r="GM1204" s="1">
        <v>0</v>
      </c>
      <c r="GN1204" s="1">
        <v>0</v>
      </c>
      <c r="GO1204" s="1">
        <v>0</v>
      </c>
      <c r="GP1204" s="1">
        <v>0</v>
      </c>
      <c r="GQ1204" s="1" t="s">
        <v>358</v>
      </c>
      <c r="GR1204" s="1" t="s">
        <v>359</v>
      </c>
      <c r="GS1204" s="1" t="s">
        <v>360</v>
      </c>
      <c r="GT1204" s="1" t="s">
        <v>360</v>
      </c>
      <c r="GU1204" s="1" t="s">
        <v>360</v>
      </c>
      <c r="GV1204" s="1" t="s">
        <v>360</v>
      </c>
      <c r="GW1204" s="1">
        <v>0</v>
      </c>
      <c r="GX1204" s="1">
        <v>100</v>
      </c>
      <c r="GY1204" s="1">
        <v>100</v>
      </c>
      <c r="GZ1204" s="1">
        <v>3.04</v>
      </c>
      <c r="HA1204" s="1">
        <v>2.5000000000000001E-3</v>
      </c>
      <c r="HB1204" s="1">
        <v>0.40725668706344281</v>
      </c>
      <c r="HC1204" s="1">
        <v>2.678124759318837E-3</v>
      </c>
      <c r="HD1204" s="1">
        <v>-9.3737611465157319E-7</v>
      </c>
      <c r="HE1204" s="1">
        <v>1.3915637841753891E-10</v>
      </c>
      <c r="HF1204" s="1">
        <v>-8.3168333772034281E-2</v>
      </c>
      <c r="HG1204" s="1">
        <v>1.061361004592812E-2</v>
      </c>
      <c r="HH1204" s="1">
        <v>-3.086644042041478E-4</v>
      </c>
      <c r="HI1204" s="1">
        <v>1.24720902217549E-6</v>
      </c>
      <c r="HJ1204" s="1">
        <v>1</v>
      </c>
      <c r="HK1204" s="1">
        <v>2093</v>
      </c>
      <c r="HL1204" s="1">
        <v>2</v>
      </c>
      <c r="HM1204" s="1">
        <v>27</v>
      </c>
      <c r="HN1204" s="1">
        <v>9.9</v>
      </c>
      <c r="HO1204" s="1">
        <v>9.8000000000000007</v>
      </c>
      <c r="HP1204" s="1">
        <v>3.6608900000000002</v>
      </c>
      <c r="HQ1204" s="1">
        <v>2.2753899999999998</v>
      </c>
      <c r="HR1204" s="1">
        <v>1.4978</v>
      </c>
      <c r="HS1204" s="1">
        <v>2.3022499999999999</v>
      </c>
      <c r="HT1204" s="1">
        <v>1.5478499999999999</v>
      </c>
      <c r="HU1204" s="1">
        <v>2.4523899999999998</v>
      </c>
      <c r="HV1204" s="1">
        <v>36.8842</v>
      </c>
      <c r="HW1204" s="1">
        <v>13.9832</v>
      </c>
      <c r="HX1204" s="1">
        <v>18</v>
      </c>
      <c r="HY1204" s="1">
        <v>505.05599999999998</v>
      </c>
      <c r="HZ1204" s="1">
        <v>504.93599999999998</v>
      </c>
      <c r="IA1204" s="1">
        <v>28.7605</v>
      </c>
      <c r="IB1204" s="1">
        <v>30.605499999999999</v>
      </c>
      <c r="IC1204" s="1">
        <v>30.000299999999999</v>
      </c>
      <c r="ID1204" s="1">
        <v>30.394100000000002</v>
      </c>
      <c r="IE1204" s="1">
        <v>30.490300000000001</v>
      </c>
      <c r="IF1204" s="1">
        <v>73.337500000000006</v>
      </c>
      <c r="IG1204" s="1">
        <v>30.715900000000001</v>
      </c>
      <c r="IH1204" s="1">
        <v>0</v>
      </c>
      <c r="II1204" s="1">
        <v>28.760999999999999</v>
      </c>
      <c r="IJ1204" s="1">
        <v>1931.93</v>
      </c>
      <c r="IK1204" s="1">
        <v>23.0259</v>
      </c>
      <c r="IL1204" s="1">
        <v>100.696</v>
      </c>
      <c r="IM1204" s="1">
        <v>100.426</v>
      </c>
      <c r="IN1204" s="1" t="s">
        <v>365</v>
      </c>
    </row>
    <row r="1205" spans="1:248" ht="15.75" customHeight="1" x14ac:dyDescent="0.3">
      <c r="A1205" s="1">
        <v>1189</v>
      </c>
      <c r="B1205" s="1">
        <v>1660492515.5999999</v>
      </c>
      <c r="C1205" s="1">
        <v>8386.5</v>
      </c>
      <c r="D1205" s="1" t="s">
        <v>2690</v>
      </c>
      <c r="E1205" s="1" t="s">
        <v>2691</v>
      </c>
      <c r="F1205" s="1">
        <v>1</v>
      </c>
      <c r="G1205" s="1" t="s">
        <v>1964</v>
      </c>
      <c r="H1205" s="1" t="s">
        <v>350</v>
      </c>
      <c r="I1205" s="1" t="s">
        <v>351</v>
      </c>
      <c r="J1205" s="1" t="s">
        <v>352</v>
      </c>
      <c r="K1205" s="1" t="s">
        <v>1168</v>
      </c>
      <c r="L1205" s="1" t="s">
        <v>349</v>
      </c>
      <c r="M1205" s="1" t="s">
        <v>354</v>
      </c>
      <c r="N1205" s="1">
        <v>1660492507.5999999</v>
      </c>
      <c r="O1205" s="1">
        <f t="shared" si="136"/>
        <v>3.4417299852529185E-3</v>
      </c>
      <c r="P1205" s="1">
        <f t="shared" si="137"/>
        <v>3.4417299852529184</v>
      </c>
      <c r="Q1205" s="1">
        <f t="shared" si="138"/>
        <v>5.0293542504446913</v>
      </c>
      <c r="R1205" s="1">
        <f t="shared" si="139"/>
        <v>1816.65</v>
      </c>
      <c r="S1205" s="1">
        <f t="shared" si="140"/>
        <v>1716.6721300645929</v>
      </c>
      <c r="T1205" s="1">
        <f t="shared" si="141"/>
        <v>171.24730046537837</v>
      </c>
      <c r="U1205" s="1">
        <f t="shared" si="142"/>
        <v>181.22063202524532</v>
      </c>
      <c r="V1205" s="1">
        <f t="shared" si="143"/>
        <v>0.1830794281731716</v>
      </c>
      <c r="W1205" s="1">
        <f t="shared" si="144"/>
        <v>2.9232902129928262</v>
      </c>
      <c r="X1205" s="1">
        <f t="shared" si="145"/>
        <v>0.1769397881026249</v>
      </c>
      <c r="Y1205" s="1">
        <f t="shared" si="146"/>
        <v>0.11112183745185689</v>
      </c>
      <c r="Z1205" s="1">
        <f t="shared" si="147"/>
        <v>321.51186337500002</v>
      </c>
      <c r="AA1205" s="1">
        <f t="shared" si="148"/>
        <v>31.997322431786841</v>
      </c>
      <c r="AB1205" s="1">
        <f t="shared" si="149"/>
        <v>31.240281249999999</v>
      </c>
      <c r="AC1205" s="1">
        <f t="shared" si="150"/>
        <v>4.5735553433089775</v>
      </c>
      <c r="AD1205" s="1">
        <f t="shared" si="151"/>
        <v>59.945890299488212</v>
      </c>
      <c r="AE1205" s="1">
        <f t="shared" si="152"/>
        <v>2.7039503152389535</v>
      </c>
      <c r="AF1205" s="1">
        <f t="shared" si="153"/>
        <v>4.5106516922679489</v>
      </c>
      <c r="AG1205" s="1">
        <f t="shared" si="154"/>
        <v>1.869605028070024</v>
      </c>
      <c r="AH1205" s="1">
        <f t="shared" si="155"/>
        <v>-151.78029234965371</v>
      </c>
      <c r="AI1205" s="1">
        <f t="shared" si="156"/>
        <v>-38.313647581810834</v>
      </c>
      <c r="AJ1205" s="1">
        <f t="shared" si="157"/>
        <v>-2.9466078489972025</v>
      </c>
      <c r="AK1205" s="1">
        <f t="shared" si="158"/>
        <v>128.47131559453828</v>
      </c>
      <c r="AL1205" s="1">
        <f t="shared" si="159"/>
        <v>36.307647314611671</v>
      </c>
      <c r="AM1205" s="1">
        <f t="shared" si="160"/>
        <v>3.446955565660466</v>
      </c>
      <c r="AN1205" s="1">
        <f t="shared" si="161"/>
        <v>5.0293542504446913</v>
      </c>
      <c r="AO1205" s="1">
        <v>1937.789287481336</v>
      </c>
      <c r="AP1205" s="1">
        <v>1905.5263030303031</v>
      </c>
      <c r="AQ1205" s="1">
        <v>5.0955954345657304</v>
      </c>
      <c r="AR1205" s="1">
        <v>64.971531831168349</v>
      </c>
      <c r="AS1205" s="1">
        <f t="shared" si="162"/>
        <v>3.4417299852529184</v>
      </c>
      <c r="AT1205" s="1">
        <v>23.08629234171832</v>
      </c>
      <c r="AU1205" s="1">
        <v>27.10317878787879</v>
      </c>
      <c r="AV1205" s="1">
        <v>6.826084965581396E-6</v>
      </c>
      <c r="AW1205" s="1">
        <v>82.288730517660355</v>
      </c>
      <c r="AX1205" s="1">
        <v>0</v>
      </c>
      <c r="AY1205" s="1">
        <v>0</v>
      </c>
      <c r="AZ1205" s="1">
        <f t="shared" si="163"/>
        <v>1</v>
      </c>
      <c r="BA1205" s="1">
        <f t="shared" si="164"/>
        <v>0</v>
      </c>
      <c r="BB1205" s="1">
        <f t="shared" si="165"/>
        <v>51996.18294574687</v>
      </c>
      <c r="BC1205" s="1">
        <f t="shared" si="166"/>
        <v>1999.97</v>
      </c>
      <c r="BD1205" s="1">
        <f t="shared" si="167"/>
        <v>1681.1751374999999</v>
      </c>
      <c r="BE1205" s="1">
        <f t="shared" si="168"/>
        <v>0.84060017775266627</v>
      </c>
      <c r="BF1205" s="1">
        <f t="shared" si="169"/>
        <v>0.16075834306264594</v>
      </c>
      <c r="BG1205" s="1">
        <v>6</v>
      </c>
      <c r="BH1205" s="1">
        <v>0.5</v>
      </c>
      <c r="BI1205" s="1" t="s">
        <v>355</v>
      </c>
      <c r="BJ1205" s="1">
        <v>2</v>
      </c>
      <c r="BK1205" s="1" t="b">
        <v>1</v>
      </c>
      <c r="BL1205" s="1">
        <v>1660492507.5999999</v>
      </c>
      <c r="BM1205" s="1">
        <v>1816.65</v>
      </c>
      <c r="BN1205" s="1">
        <v>1867.7181250000001</v>
      </c>
      <c r="BO1205" s="1">
        <v>27.105806250000001</v>
      </c>
      <c r="BP1205" s="1">
        <v>23.082787499999998</v>
      </c>
      <c r="BQ1205" s="1">
        <v>1813.639375</v>
      </c>
      <c r="BR1205" s="1">
        <v>27.103212500000001</v>
      </c>
      <c r="BS1205" s="1">
        <v>500.15025000000003</v>
      </c>
      <c r="BT1205" s="1">
        <v>99.655349999999999</v>
      </c>
      <c r="BU1205" s="1">
        <v>0.10004153125</v>
      </c>
      <c r="BV1205" s="1">
        <v>30.997174999999999</v>
      </c>
      <c r="BW1205" s="1">
        <v>31.240281249999999</v>
      </c>
      <c r="BX1205" s="1">
        <v>999.9</v>
      </c>
      <c r="BY1205" s="1">
        <v>0</v>
      </c>
      <c r="BZ1205" s="1">
        <v>0</v>
      </c>
      <c r="CA1205" s="1">
        <v>9998.8218750000015</v>
      </c>
      <c r="CB1205" s="1">
        <v>0</v>
      </c>
      <c r="CC1205" s="1">
        <v>31.079193750000002</v>
      </c>
      <c r="CD1205" s="1">
        <v>-51.0686125</v>
      </c>
      <c r="CE1205" s="1">
        <v>1867.2631249999999</v>
      </c>
      <c r="CF1205" s="1">
        <v>1911.85</v>
      </c>
      <c r="CG1205" s="1">
        <v>4.0230206250000009</v>
      </c>
      <c r="CH1205" s="1">
        <v>1867.7181250000001</v>
      </c>
      <c r="CI1205" s="1">
        <v>23.082787499999998</v>
      </c>
      <c r="CJ1205" s="1">
        <v>2.7012368750000002</v>
      </c>
      <c r="CK1205" s="1">
        <v>2.3003225</v>
      </c>
      <c r="CL1205" s="1">
        <v>22.29264375</v>
      </c>
      <c r="CM1205" s="1">
        <v>19.678662500000002</v>
      </c>
      <c r="CN1205" s="1">
        <v>1999.97</v>
      </c>
      <c r="CO1205" s="1">
        <v>0.97999375</v>
      </c>
      <c r="CP1205" s="1">
        <v>2.0006375E-2</v>
      </c>
      <c r="CQ1205" s="1">
        <v>0</v>
      </c>
      <c r="CR1205" s="1">
        <v>2.5794375</v>
      </c>
      <c r="CS1205" s="1">
        <v>0</v>
      </c>
      <c r="CT1205" s="1">
        <v>33230.293749999997</v>
      </c>
      <c r="CU1205" s="1">
        <v>17412.025000000001</v>
      </c>
      <c r="CV1205" s="1">
        <v>40.929250000000003</v>
      </c>
      <c r="CW1205" s="1">
        <v>41.921499999999988</v>
      </c>
      <c r="CX1205" s="1">
        <v>40.921499999999988</v>
      </c>
      <c r="CY1205" s="1">
        <v>40.323812500000003</v>
      </c>
      <c r="CZ1205" s="1">
        <v>41</v>
      </c>
      <c r="DA1205" s="1">
        <v>1959.95875</v>
      </c>
      <c r="DB1205" s="1">
        <v>40.011249999999997</v>
      </c>
      <c r="DC1205" s="1">
        <v>0</v>
      </c>
      <c r="DD1205" s="1">
        <v>1660492513.4000001</v>
      </c>
      <c r="DE1205" s="1">
        <v>0</v>
      </c>
      <c r="DF1205" s="1">
        <v>1660491924.5999999</v>
      </c>
      <c r="DG1205" s="1" t="s">
        <v>1965</v>
      </c>
      <c r="DH1205" s="1">
        <v>1660491919.5999999</v>
      </c>
      <c r="DI1205" s="1">
        <v>1660491924.5999999</v>
      </c>
      <c r="DJ1205" s="1">
        <v>26</v>
      </c>
      <c r="DK1205" s="1">
        <v>0.56499999999999995</v>
      </c>
      <c r="DL1205" s="1">
        <v>-7.0000000000000001E-3</v>
      </c>
      <c r="DM1205" s="1">
        <v>1.335</v>
      </c>
      <c r="DN1205" s="1">
        <v>1.2E-2</v>
      </c>
      <c r="DO1205" s="1">
        <v>400</v>
      </c>
      <c r="DP1205" s="1">
        <v>23</v>
      </c>
      <c r="DQ1205" s="1">
        <v>0.17</v>
      </c>
      <c r="DR1205" s="1">
        <v>0.02</v>
      </c>
      <c r="DS1205" s="1">
        <v>4.6462741540731622</v>
      </c>
      <c r="DT1205" s="1">
        <v>1.513909095494308</v>
      </c>
      <c r="DU1205" s="1">
        <v>0.27167331308097048</v>
      </c>
      <c r="DV1205" s="1">
        <v>0</v>
      </c>
      <c r="DW1205" s="1">
        <v>36.265327262228588</v>
      </c>
      <c r="DX1205" s="1">
        <v>2.2401111053714948</v>
      </c>
      <c r="DY1205" s="1">
        <v>0.18420379220248301</v>
      </c>
      <c r="DZ1205" s="1">
        <v>0</v>
      </c>
      <c r="EA1205" s="1">
        <v>-51.03363333333332</v>
      </c>
      <c r="EB1205" s="1">
        <v>-3.750695439377052</v>
      </c>
      <c r="EC1205" s="1">
        <v>0.28709187418354831</v>
      </c>
      <c r="ED1205" s="1">
        <v>0</v>
      </c>
      <c r="EE1205" s="1">
        <v>1712.9241533886409</v>
      </c>
      <c r="EF1205" s="1">
        <v>275.91894467725598</v>
      </c>
      <c r="EG1205" s="1">
        <v>20.690859143719411</v>
      </c>
      <c r="EH1205" s="1">
        <v>0</v>
      </c>
      <c r="EI1205" s="1">
        <v>4.0257620000000003</v>
      </c>
      <c r="EJ1205" s="1">
        <v>-4.6307842401520222E-2</v>
      </c>
      <c r="EK1205" s="1">
        <v>4.579236945168908E-3</v>
      </c>
      <c r="EL1205" s="1">
        <v>1</v>
      </c>
      <c r="EM1205" s="1">
        <v>1.869821771222701</v>
      </c>
      <c r="EN1205" s="1">
        <v>-5.460501197057599E-3</v>
      </c>
      <c r="EO1205" s="1">
        <v>9.780959898355267E-4</v>
      </c>
      <c r="EP1205" s="1">
        <v>1</v>
      </c>
      <c r="EQ1205" s="1">
        <v>2</v>
      </c>
      <c r="ER1205" s="1">
        <v>6</v>
      </c>
      <c r="ES1205" s="1" t="s">
        <v>384</v>
      </c>
      <c r="ET1205" s="1">
        <v>2.9439500000000001</v>
      </c>
      <c r="EU1205" s="1">
        <v>2.8011200000000001</v>
      </c>
      <c r="EV1205" s="1">
        <v>0.24333299999999999</v>
      </c>
      <c r="EW1205" s="1">
        <v>0.247111</v>
      </c>
      <c r="EX1205" s="1">
        <v>0.118072</v>
      </c>
      <c r="EY1205" s="1">
        <v>0.105501</v>
      </c>
      <c r="EZ1205" s="1">
        <v>15545.4</v>
      </c>
      <c r="FA1205" s="1">
        <v>16221.3</v>
      </c>
      <c r="FB1205" s="1">
        <v>23886.9</v>
      </c>
      <c r="FC1205" s="1">
        <v>25068.6</v>
      </c>
      <c r="FD1205" s="1">
        <v>33720.199999999997</v>
      </c>
      <c r="FE1205" s="1">
        <v>35807.199999999997</v>
      </c>
      <c r="FF1205" s="1">
        <v>43542.6</v>
      </c>
      <c r="FG1205" s="1">
        <v>46336.2</v>
      </c>
      <c r="FH1205" s="1">
        <v>1.9876199999999999</v>
      </c>
      <c r="FI1205" s="1">
        <v>1.8861000000000001</v>
      </c>
      <c r="FJ1205" s="1">
        <v>0.119641</v>
      </c>
      <c r="FK1205" s="1">
        <v>0</v>
      </c>
      <c r="FL1205" s="1">
        <v>29.288599999999999</v>
      </c>
      <c r="FM1205" s="1">
        <v>999.9</v>
      </c>
      <c r="FN1205" s="1">
        <v>61.2</v>
      </c>
      <c r="FO1205" s="1">
        <v>33.9</v>
      </c>
      <c r="FP1205" s="1">
        <v>32.630000000000003</v>
      </c>
      <c r="FQ1205" s="1">
        <v>63.586500000000001</v>
      </c>
      <c r="FR1205" s="1">
        <v>25.080100000000002</v>
      </c>
      <c r="FS1205" s="1">
        <v>1</v>
      </c>
      <c r="FT1205" s="1">
        <v>0.27457599999999999</v>
      </c>
      <c r="FU1205" s="1">
        <v>0.43245899999999998</v>
      </c>
      <c r="FV1205" s="1">
        <v>20.323499999999999</v>
      </c>
      <c r="FW1205" s="1">
        <v>5.2119</v>
      </c>
      <c r="FX1205" s="1">
        <v>11.907400000000001</v>
      </c>
      <c r="FY1205" s="1">
        <v>5.0030000000000001</v>
      </c>
      <c r="FZ1205" s="1">
        <v>3.2903500000000001</v>
      </c>
      <c r="GA1205" s="1">
        <v>9999</v>
      </c>
      <c r="GB1205" s="1">
        <v>9999</v>
      </c>
      <c r="GC1205" s="1">
        <v>9999</v>
      </c>
      <c r="GD1205" s="1">
        <v>999.9</v>
      </c>
      <c r="GE1205" s="1">
        <v>1.85947</v>
      </c>
      <c r="GF1205" s="1">
        <v>1.85446</v>
      </c>
      <c r="GG1205" s="1">
        <v>1.85761</v>
      </c>
      <c r="GH1205" s="1">
        <v>1.85608</v>
      </c>
      <c r="GI1205" s="1">
        <v>1.85486</v>
      </c>
      <c r="GJ1205" s="1">
        <v>1.8545499999999999</v>
      </c>
      <c r="GK1205" s="1">
        <v>1.85321</v>
      </c>
      <c r="GL1205" s="1">
        <v>1.8563799999999999</v>
      </c>
      <c r="GM1205" s="1">
        <v>0</v>
      </c>
      <c r="GN1205" s="1">
        <v>0</v>
      </c>
      <c r="GO1205" s="1">
        <v>0</v>
      </c>
      <c r="GP1205" s="1">
        <v>0</v>
      </c>
      <c r="GQ1205" s="1" t="s">
        <v>358</v>
      </c>
      <c r="GR1205" s="1" t="s">
        <v>359</v>
      </c>
      <c r="GS1205" s="1" t="s">
        <v>360</v>
      </c>
      <c r="GT1205" s="1" t="s">
        <v>360</v>
      </c>
      <c r="GU1205" s="1" t="s">
        <v>360</v>
      </c>
      <c r="GV1205" s="1" t="s">
        <v>360</v>
      </c>
      <c r="GW1205" s="1">
        <v>0</v>
      </c>
      <c r="GX1205" s="1">
        <v>100</v>
      </c>
      <c r="GY1205" s="1">
        <v>100</v>
      </c>
      <c r="GZ1205" s="1">
        <v>3.04</v>
      </c>
      <c r="HA1205" s="1">
        <v>2.5999999999999999E-3</v>
      </c>
      <c r="HB1205" s="1">
        <v>0.40725668706344281</v>
      </c>
      <c r="HC1205" s="1">
        <v>2.678124759318837E-3</v>
      </c>
      <c r="HD1205" s="1">
        <v>-9.3737611465157319E-7</v>
      </c>
      <c r="HE1205" s="1">
        <v>1.3915637841753891E-10</v>
      </c>
      <c r="HF1205" s="1">
        <v>-8.3168333772034281E-2</v>
      </c>
      <c r="HG1205" s="1">
        <v>1.061361004592812E-2</v>
      </c>
      <c r="HH1205" s="1">
        <v>-3.086644042041478E-4</v>
      </c>
      <c r="HI1205" s="1">
        <v>1.24720902217549E-6</v>
      </c>
      <c r="HJ1205" s="1">
        <v>1</v>
      </c>
      <c r="HK1205" s="1">
        <v>2093</v>
      </c>
      <c r="HL1205" s="1">
        <v>2</v>
      </c>
      <c r="HM1205" s="1">
        <v>27</v>
      </c>
      <c r="HN1205" s="1">
        <v>9.9</v>
      </c>
      <c r="HO1205" s="1">
        <v>9.8000000000000007</v>
      </c>
      <c r="HP1205" s="1">
        <v>3.6669900000000002</v>
      </c>
      <c r="HQ1205" s="1">
        <v>2.2985799999999998</v>
      </c>
      <c r="HR1205" s="1">
        <v>1.4978</v>
      </c>
      <c r="HS1205" s="1">
        <v>2.3022499999999999</v>
      </c>
      <c r="HT1205" s="1">
        <v>1.5478499999999999</v>
      </c>
      <c r="HU1205" s="1">
        <v>2.33643</v>
      </c>
      <c r="HV1205" s="1">
        <v>36.908000000000001</v>
      </c>
      <c r="HW1205" s="1">
        <v>13.974399999999999</v>
      </c>
      <c r="HX1205" s="1">
        <v>18</v>
      </c>
      <c r="HY1205" s="1">
        <v>505.02600000000001</v>
      </c>
      <c r="HZ1205" s="1">
        <v>504.99200000000002</v>
      </c>
      <c r="IA1205" s="1">
        <v>28.7608</v>
      </c>
      <c r="IB1205" s="1">
        <v>30.606200000000001</v>
      </c>
      <c r="IC1205" s="1">
        <v>30.0002</v>
      </c>
      <c r="ID1205" s="1">
        <v>30.394100000000002</v>
      </c>
      <c r="IE1205" s="1">
        <v>30.4909</v>
      </c>
      <c r="IF1205" s="1">
        <v>73.431299999999993</v>
      </c>
      <c r="IG1205" s="1">
        <v>30.715900000000001</v>
      </c>
      <c r="IH1205" s="1">
        <v>0</v>
      </c>
      <c r="II1205" s="1">
        <v>28.760999999999999</v>
      </c>
      <c r="IJ1205" s="1">
        <v>1931.93</v>
      </c>
      <c r="IK1205" s="1">
        <v>23.0259</v>
      </c>
      <c r="IL1205" s="1">
        <v>100.696</v>
      </c>
      <c r="IM1205" s="1">
        <v>100.426</v>
      </c>
      <c r="IN1205" s="1" t="s">
        <v>365</v>
      </c>
    </row>
    <row r="1206" spans="1:248" ht="15.75" customHeight="1" x14ac:dyDescent="0.3">
      <c r="A1206" s="1">
        <v>1190</v>
      </c>
      <c r="B1206" s="1">
        <v>1660492516.5999999</v>
      </c>
      <c r="C1206" s="1">
        <v>8387.5</v>
      </c>
      <c r="D1206" s="1" t="s">
        <v>2692</v>
      </c>
      <c r="E1206" s="1" t="s">
        <v>2693</v>
      </c>
      <c r="F1206" s="1">
        <v>1</v>
      </c>
      <c r="G1206" s="1" t="s">
        <v>1964</v>
      </c>
      <c r="H1206" s="1" t="s">
        <v>350</v>
      </c>
      <c r="I1206" s="1" t="s">
        <v>351</v>
      </c>
      <c r="J1206" s="1" t="s">
        <v>352</v>
      </c>
      <c r="K1206" s="1" t="s">
        <v>1168</v>
      </c>
      <c r="L1206" s="1" t="s">
        <v>349</v>
      </c>
      <c r="M1206" s="1" t="s">
        <v>354</v>
      </c>
      <c r="N1206" s="1">
        <v>1660492509.099999</v>
      </c>
      <c r="O1206" s="1">
        <f t="shared" si="136"/>
        <v>3.4390294459722705E-3</v>
      </c>
      <c r="P1206" s="1">
        <f t="shared" si="137"/>
        <v>3.4390294459722703</v>
      </c>
      <c r="Q1206" s="1">
        <f t="shared" si="138"/>
        <v>5.1278201560499328</v>
      </c>
      <c r="R1206" s="1">
        <f t="shared" si="139"/>
        <v>1824.1046666666659</v>
      </c>
      <c r="S1206" s="1">
        <f t="shared" si="140"/>
        <v>1723.0019239329497</v>
      </c>
      <c r="T1206" s="1">
        <f t="shared" si="141"/>
        <v>171.8777750158433</v>
      </c>
      <c r="U1206" s="1">
        <f t="shared" si="142"/>
        <v>181.96326257548841</v>
      </c>
      <c r="V1206" s="1">
        <f t="shared" si="143"/>
        <v>0.18295075365509872</v>
      </c>
      <c r="W1206" s="1">
        <f t="shared" si="144"/>
        <v>2.9239103132216253</v>
      </c>
      <c r="X1206" s="1">
        <f t="shared" si="145"/>
        <v>0.17682083874660096</v>
      </c>
      <c r="Y1206" s="1">
        <f t="shared" si="146"/>
        <v>0.11104666262276405</v>
      </c>
      <c r="Z1206" s="1">
        <f t="shared" si="147"/>
        <v>321.51069780000006</v>
      </c>
      <c r="AA1206" s="1">
        <f t="shared" si="148"/>
        <v>31.997285584263579</v>
      </c>
      <c r="AB1206" s="1">
        <f t="shared" si="149"/>
        <v>31.239233333333331</v>
      </c>
      <c r="AC1206" s="1">
        <f t="shared" si="150"/>
        <v>4.5732825642572079</v>
      </c>
      <c r="AD1206" s="1">
        <f t="shared" si="151"/>
        <v>59.946501648393927</v>
      </c>
      <c r="AE1206" s="1">
        <f t="shared" si="152"/>
        <v>2.7038954072273982</v>
      </c>
      <c r="AF1206" s="1">
        <f t="shared" si="153"/>
        <v>4.5105140965300023</v>
      </c>
      <c r="AG1206" s="1">
        <f t="shared" si="154"/>
        <v>1.8693871570298097</v>
      </c>
      <c r="AH1206" s="1">
        <f t="shared" si="155"/>
        <v>-151.66119856737714</v>
      </c>
      <c r="AI1206" s="1">
        <f t="shared" si="156"/>
        <v>-38.240921798481402</v>
      </c>
      <c r="AJ1206" s="1">
        <f t="shared" si="157"/>
        <v>-2.940368002500898</v>
      </c>
      <c r="AK1206" s="1">
        <f t="shared" si="158"/>
        <v>128.66820943164061</v>
      </c>
      <c r="AL1206" s="1">
        <f t="shared" si="159"/>
        <v>36.359100858227805</v>
      </c>
      <c r="AM1206" s="1">
        <f t="shared" si="160"/>
        <v>3.4458267043859871</v>
      </c>
      <c r="AN1206" s="1">
        <f t="shared" si="161"/>
        <v>5.1278201560499328</v>
      </c>
      <c r="AO1206" s="1">
        <v>1942.903134398008</v>
      </c>
      <c r="AP1206" s="1">
        <v>1910.616666666667</v>
      </c>
      <c r="AQ1206" s="1">
        <v>5.0766043827472416</v>
      </c>
      <c r="AR1206" s="1">
        <v>64.971531831168349</v>
      </c>
      <c r="AS1206" s="1">
        <f t="shared" si="162"/>
        <v>3.4390294459722703</v>
      </c>
      <c r="AT1206" s="1">
        <v>23.087660471550741</v>
      </c>
      <c r="AU1206" s="1">
        <v>27.101503030303022</v>
      </c>
      <c r="AV1206" s="1">
        <v>-1.1257011055845051E-5</v>
      </c>
      <c r="AW1206" s="1">
        <v>82.288730517660355</v>
      </c>
      <c r="AX1206" s="1">
        <v>0</v>
      </c>
      <c r="AY1206" s="1">
        <v>0</v>
      </c>
      <c r="AZ1206" s="1">
        <f t="shared" si="163"/>
        <v>1</v>
      </c>
      <c r="BA1206" s="1">
        <f t="shared" si="164"/>
        <v>0</v>
      </c>
      <c r="BB1206" s="1">
        <f t="shared" si="165"/>
        <v>52013.91475729637</v>
      </c>
      <c r="BC1206" s="1">
        <f t="shared" si="166"/>
        <v>1999.962666666667</v>
      </c>
      <c r="BD1206" s="1">
        <f t="shared" si="167"/>
        <v>1681.1689800000001</v>
      </c>
      <c r="BE1206" s="1">
        <f t="shared" si="168"/>
        <v>0.84060018120338242</v>
      </c>
      <c r="BF1206" s="1">
        <f t="shared" si="169"/>
        <v>0.16075834972252814</v>
      </c>
      <c r="BG1206" s="1">
        <v>6</v>
      </c>
      <c r="BH1206" s="1">
        <v>0.5</v>
      </c>
      <c r="BI1206" s="1" t="s">
        <v>355</v>
      </c>
      <c r="BJ1206" s="1">
        <v>2</v>
      </c>
      <c r="BK1206" s="1" t="b">
        <v>1</v>
      </c>
      <c r="BL1206" s="1">
        <v>1660492509.099999</v>
      </c>
      <c r="BM1206" s="1">
        <v>1824.1046666666659</v>
      </c>
      <c r="BN1206" s="1">
        <v>1875.262666666667</v>
      </c>
      <c r="BO1206" s="1">
        <v>27.105406666666671</v>
      </c>
      <c r="BP1206" s="1">
        <v>23.08372</v>
      </c>
      <c r="BQ1206" s="1">
        <v>1821.0893333333329</v>
      </c>
      <c r="BR1206" s="1">
        <v>27.10281333333333</v>
      </c>
      <c r="BS1206" s="1">
        <v>500.15226666666672</v>
      </c>
      <c r="BT1206" s="1">
        <v>99.654860000000014</v>
      </c>
      <c r="BU1206" s="1">
        <v>9.9976386666666667E-2</v>
      </c>
      <c r="BV1206" s="1">
        <v>30.996639999999999</v>
      </c>
      <c r="BW1206" s="1">
        <v>31.239233333333331</v>
      </c>
      <c r="BX1206" s="1">
        <v>999.89999999999986</v>
      </c>
      <c r="BY1206" s="1">
        <v>0</v>
      </c>
      <c r="BZ1206" s="1">
        <v>0</v>
      </c>
      <c r="CA1206" s="1">
        <v>10002.41</v>
      </c>
      <c r="CB1206" s="1">
        <v>0</v>
      </c>
      <c r="CC1206" s="1">
        <v>31.149573333333329</v>
      </c>
      <c r="CD1206" s="1">
        <v>-51.158526666666681</v>
      </c>
      <c r="CE1206" s="1">
        <v>1874.924666666667</v>
      </c>
      <c r="CF1206" s="1">
        <v>1919.5740000000001</v>
      </c>
      <c r="CG1206" s="1">
        <v>4.0216900000000004</v>
      </c>
      <c r="CH1206" s="1">
        <v>1875.262666666667</v>
      </c>
      <c r="CI1206" s="1">
        <v>23.08372</v>
      </c>
      <c r="CJ1206" s="1">
        <v>2.7011846666666668</v>
      </c>
      <c r="CK1206" s="1">
        <v>2.3004039999999999</v>
      </c>
      <c r="CL1206" s="1">
        <v>22.292326666666671</v>
      </c>
      <c r="CM1206" s="1">
        <v>19.67923333333334</v>
      </c>
      <c r="CN1206" s="1">
        <v>1999.962666666667</v>
      </c>
      <c r="CO1206" s="1">
        <v>0.97999380000000014</v>
      </c>
      <c r="CP1206" s="1">
        <v>2.0006326666666671E-2</v>
      </c>
      <c r="CQ1206" s="1">
        <v>0</v>
      </c>
      <c r="CR1206" s="1">
        <v>2.3633333333333342</v>
      </c>
      <c r="CS1206" s="1">
        <v>0</v>
      </c>
      <c r="CT1206" s="1">
        <v>33230.393333333333</v>
      </c>
      <c r="CU1206" s="1">
        <v>17411.966666666671</v>
      </c>
      <c r="CV1206" s="1">
        <v>40.936999999999998</v>
      </c>
      <c r="CW1206" s="1">
        <v>41.928733333333327</v>
      </c>
      <c r="CX1206" s="1">
        <v>40.928733333333327</v>
      </c>
      <c r="CY1206" s="1">
        <v>40.328800000000001</v>
      </c>
      <c r="CZ1206" s="1">
        <v>41</v>
      </c>
      <c r="DA1206" s="1">
        <v>1959.9513333333341</v>
      </c>
      <c r="DB1206" s="1">
        <v>40.011333333333333</v>
      </c>
      <c r="DC1206" s="1">
        <v>0</v>
      </c>
      <c r="DD1206" s="1">
        <v>1660492514.5999999</v>
      </c>
      <c r="DE1206" s="1">
        <v>0</v>
      </c>
      <c r="DF1206" s="1">
        <v>1660491924.5999999</v>
      </c>
      <c r="DG1206" s="1" t="s">
        <v>1965</v>
      </c>
      <c r="DH1206" s="1">
        <v>1660491919.5999999</v>
      </c>
      <c r="DI1206" s="1">
        <v>1660491924.5999999</v>
      </c>
      <c r="DJ1206" s="1">
        <v>26</v>
      </c>
      <c r="DK1206" s="1">
        <v>0.56499999999999995</v>
      </c>
      <c r="DL1206" s="1">
        <v>-7.0000000000000001E-3</v>
      </c>
      <c r="DM1206" s="1">
        <v>1.335</v>
      </c>
      <c r="DN1206" s="1">
        <v>1.2E-2</v>
      </c>
      <c r="DO1206" s="1">
        <v>400</v>
      </c>
      <c r="DP1206" s="1">
        <v>23</v>
      </c>
      <c r="DQ1206" s="1">
        <v>0.17</v>
      </c>
      <c r="DR1206" s="1">
        <v>0.02</v>
      </c>
      <c r="DS1206" s="1">
        <v>4.6765702997961593</v>
      </c>
      <c r="DT1206" s="1">
        <v>1.934002231207183</v>
      </c>
      <c r="DU1206" s="1">
        <v>0.28287823964237579</v>
      </c>
      <c r="DV1206" s="1">
        <v>0</v>
      </c>
      <c r="DW1206" s="1">
        <v>36.322955569030817</v>
      </c>
      <c r="DX1206" s="1">
        <v>1.9789432242351781</v>
      </c>
      <c r="DY1206" s="1">
        <v>0.1646226685514357</v>
      </c>
      <c r="DZ1206" s="1">
        <v>0</v>
      </c>
      <c r="EA1206" s="1">
        <v>-51.099764516129028</v>
      </c>
      <c r="EB1206" s="1">
        <v>-3.383027419354709</v>
      </c>
      <c r="EC1206" s="1">
        <v>0.27171699763800361</v>
      </c>
      <c r="ED1206" s="1">
        <v>0</v>
      </c>
      <c r="EE1206" s="1">
        <v>1721.069483851363</v>
      </c>
      <c r="EF1206" s="1">
        <v>270.90002806467618</v>
      </c>
      <c r="EG1206" s="1">
        <v>19.669949898772892</v>
      </c>
      <c r="EH1206" s="1">
        <v>0</v>
      </c>
      <c r="EI1206" s="1">
        <v>4.0247336585365856</v>
      </c>
      <c r="EJ1206" s="1">
        <v>-5.1822229965151852E-2</v>
      </c>
      <c r="EK1206" s="1">
        <v>5.2014851331825896E-3</v>
      </c>
      <c r="EL1206" s="1">
        <v>1</v>
      </c>
      <c r="EM1206" s="1">
        <v>1.869540809664185</v>
      </c>
      <c r="EN1206" s="1">
        <v>-6.6421297484988758E-3</v>
      </c>
      <c r="EO1206" s="1">
        <v>1.047150389871942E-3</v>
      </c>
      <c r="EP1206" s="1">
        <v>1</v>
      </c>
      <c r="EQ1206" s="1">
        <v>2</v>
      </c>
      <c r="ER1206" s="1">
        <v>6</v>
      </c>
      <c r="ES1206" s="1" t="s">
        <v>384</v>
      </c>
      <c r="ET1206" s="1">
        <v>2.9439000000000002</v>
      </c>
      <c r="EU1206" s="1">
        <v>2.8010899999999999</v>
      </c>
      <c r="EV1206" s="1">
        <v>0.243699</v>
      </c>
      <c r="EW1206" s="1">
        <v>0.247476</v>
      </c>
      <c r="EX1206" s="1">
        <v>0.11806800000000001</v>
      </c>
      <c r="EY1206" s="1">
        <v>0.105502</v>
      </c>
      <c r="EZ1206" s="1">
        <v>15537.7</v>
      </c>
      <c r="FA1206" s="1">
        <v>16213.4</v>
      </c>
      <c r="FB1206" s="1">
        <v>23886.7</v>
      </c>
      <c r="FC1206" s="1">
        <v>25068.7</v>
      </c>
      <c r="FD1206" s="1">
        <v>33720.400000000001</v>
      </c>
      <c r="FE1206" s="1">
        <v>35807.199999999997</v>
      </c>
      <c r="FF1206" s="1">
        <v>43542.6</v>
      </c>
      <c r="FG1206" s="1">
        <v>46336.2</v>
      </c>
      <c r="FH1206" s="1">
        <v>1.98773</v>
      </c>
      <c r="FI1206" s="1">
        <v>1.88608</v>
      </c>
      <c r="FJ1206" s="1">
        <v>0.11964900000000001</v>
      </c>
      <c r="FK1206" s="1">
        <v>0</v>
      </c>
      <c r="FL1206" s="1">
        <v>29.288</v>
      </c>
      <c r="FM1206" s="1">
        <v>999.9</v>
      </c>
      <c r="FN1206" s="1">
        <v>61.2</v>
      </c>
      <c r="FO1206" s="1">
        <v>33.9</v>
      </c>
      <c r="FP1206" s="1">
        <v>32.629100000000001</v>
      </c>
      <c r="FQ1206" s="1">
        <v>63.6965</v>
      </c>
      <c r="FR1206" s="1">
        <v>25.208300000000001</v>
      </c>
      <c r="FS1206" s="1">
        <v>1</v>
      </c>
      <c r="FT1206" s="1">
        <v>0.274563</v>
      </c>
      <c r="FU1206" s="1">
        <v>0.43190899999999999</v>
      </c>
      <c r="FV1206" s="1">
        <v>20.323499999999999</v>
      </c>
      <c r="FW1206" s="1">
        <v>5.2119</v>
      </c>
      <c r="FX1206" s="1">
        <v>11.907400000000001</v>
      </c>
      <c r="FY1206" s="1">
        <v>5.0029500000000002</v>
      </c>
      <c r="FZ1206" s="1">
        <v>3.2903799999999999</v>
      </c>
      <c r="GA1206" s="1">
        <v>9999</v>
      </c>
      <c r="GB1206" s="1">
        <v>9999</v>
      </c>
      <c r="GC1206" s="1">
        <v>9999</v>
      </c>
      <c r="GD1206" s="1">
        <v>999.9</v>
      </c>
      <c r="GE1206" s="1">
        <v>1.8594900000000001</v>
      </c>
      <c r="GF1206" s="1">
        <v>1.8544799999999999</v>
      </c>
      <c r="GG1206" s="1">
        <v>1.8576299999999999</v>
      </c>
      <c r="GH1206" s="1">
        <v>1.85608</v>
      </c>
      <c r="GI1206" s="1">
        <v>1.85487</v>
      </c>
      <c r="GJ1206" s="1">
        <v>1.85456</v>
      </c>
      <c r="GK1206" s="1">
        <v>1.8532200000000001</v>
      </c>
      <c r="GL1206" s="1">
        <v>1.8563799999999999</v>
      </c>
      <c r="GM1206" s="1">
        <v>0</v>
      </c>
      <c r="GN1206" s="1">
        <v>0</v>
      </c>
      <c r="GO1206" s="1">
        <v>0</v>
      </c>
      <c r="GP1206" s="1">
        <v>0</v>
      </c>
      <c r="GQ1206" s="1" t="s">
        <v>358</v>
      </c>
      <c r="GR1206" s="1" t="s">
        <v>359</v>
      </c>
      <c r="GS1206" s="1" t="s">
        <v>360</v>
      </c>
      <c r="GT1206" s="1" t="s">
        <v>360</v>
      </c>
      <c r="GU1206" s="1" t="s">
        <v>360</v>
      </c>
      <c r="GV1206" s="1" t="s">
        <v>360</v>
      </c>
      <c r="GW1206" s="1">
        <v>0</v>
      </c>
      <c r="GX1206" s="1">
        <v>100</v>
      </c>
      <c r="GY1206" s="1">
        <v>100</v>
      </c>
      <c r="GZ1206" s="1">
        <v>3.04</v>
      </c>
      <c r="HA1206" s="1">
        <v>2.5999999999999999E-3</v>
      </c>
      <c r="HB1206" s="1">
        <v>0.40725668706344281</v>
      </c>
      <c r="HC1206" s="1">
        <v>2.678124759318837E-3</v>
      </c>
      <c r="HD1206" s="1">
        <v>-9.3737611465157319E-7</v>
      </c>
      <c r="HE1206" s="1">
        <v>1.3915637841753891E-10</v>
      </c>
      <c r="HF1206" s="1">
        <v>-8.3168333772034281E-2</v>
      </c>
      <c r="HG1206" s="1">
        <v>1.061361004592812E-2</v>
      </c>
      <c r="HH1206" s="1">
        <v>-3.086644042041478E-4</v>
      </c>
      <c r="HI1206" s="1">
        <v>1.24720902217549E-6</v>
      </c>
      <c r="HJ1206" s="1">
        <v>1</v>
      </c>
      <c r="HK1206" s="1">
        <v>2093</v>
      </c>
      <c r="HL1206" s="1">
        <v>2</v>
      </c>
      <c r="HM1206" s="1">
        <v>27</v>
      </c>
      <c r="HN1206" s="1">
        <v>9.9</v>
      </c>
      <c r="HO1206" s="1">
        <v>9.9</v>
      </c>
      <c r="HP1206" s="1">
        <v>3.6767599999999998</v>
      </c>
      <c r="HQ1206" s="1">
        <v>2.2924799999999999</v>
      </c>
      <c r="HR1206" s="1">
        <v>1.4978</v>
      </c>
      <c r="HS1206" s="1">
        <v>2.3022499999999999</v>
      </c>
      <c r="HT1206" s="1">
        <v>1.5478499999999999</v>
      </c>
      <c r="HU1206" s="1">
        <v>2.2863799999999999</v>
      </c>
      <c r="HV1206" s="1">
        <v>36.8842</v>
      </c>
      <c r="HW1206" s="1">
        <v>13.9657</v>
      </c>
      <c r="HX1206" s="1">
        <v>18</v>
      </c>
      <c r="HY1206" s="1">
        <v>505.08699999999999</v>
      </c>
      <c r="HZ1206" s="1">
        <v>504.98099999999999</v>
      </c>
      <c r="IA1206" s="1">
        <v>28.761099999999999</v>
      </c>
      <c r="IB1206" s="1">
        <v>30.6069</v>
      </c>
      <c r="IC1206" s="1">
        <v>30.0001</v>
      </c>
      <c r="ID1206" s="1">
        <v>30.394400000000001</v>
      </c>
      <c r="IE1206" s="1">
        <v>30.491599999999998</v>
      </c>
      <c r="IF1206" s="1">
        <v>73.642399999999995</v>
      </c>
      <c r="IG1206" s="1">
        <v>30.715900000000001</v>
      </c>
      <c r="IH1206" s="1">
        <v>0</v>
      </c>
      <c r="II1206" s="1">
        <v>28.7652</v>
      </c>
      <c r="IJ1206" s="1">
        <v>1941.95</v>
      </c>
      <c r="IK1206" s="1">
        <v>23.0259</v>
      </c>
      <c r="IL1206" s="1">
        <v>100.696</v>
      </c>
      <c r="IM1206" s="1">
        <v>100.426</v>
      </c>
      <c r="IN1206" s="1" t="s">
        <v>365</v>
      </c>
    </row>
    <row r="1207" spans="1:248" ht="15.75" customHeight="1" x14ac:dyDescent="0.3">
      <c r="A1207" s="1">
        <v>1191</v>
      </c>
      <c r="B1207" s="1">
        <v>1660492517.5999999</v>
      </c>
      <c r="C1207" s="1">
        <v>8388.5</v>
      </c>
      <c r="D1207" s="1" t="s">
        <v>2694</v>
      </c>
      <c r="E1207" s="1" t="s">
        <v>2695</v>
      </c>
      <c r="F1207" s="1">
        <v>1</v>
      </c>
      <c r="G1207" s="1" t="s">
        <v>1964</v>
      </c>
      <c r="H1207" s="1" t="s">
        <v>350</v>
      </c>
      <c r="I1207" s="1" t="s">
        <v>351</v>
      </c>
      <c r="J1207" s="1" t="s">
        <v>352</v>
      </c>
      <c r="K1207" s="1" t="s">
        <v>1168</v>
      </c>
      <c r="L1207" s="1" t="s">
        <v>349</v>
      </c>
      <c r="M1207" s="1" t="s">
        <v>354</v>
      </c>
      <c r="N1207" s="1">
        <v>1660492509.5999999</v>
      </c>
      <c r="O1207" s="1">
        <f t="shared" si="136"/>
        <v>3.4376154412075412E-3</v>
      </c>
      <c r="P1207" s="1">
        <f t="shared" si="137"/>
        <v>3.4376154412075413</v>
      </c>
      <c r="Q1207" s="1">
        <f t="shared" si="138"/>
        <v>5.1864762942738798</v>
      </c>
      <c r="R1207" s="1">
        <f t="shared" si="139"/>
        <v>1826.58375</v>
      </c>
      <c r="S1207" s="1">
        <f t="shared" si="140"/>
        <v>1724.8687919878018</v>
      </c>
      <c r="T1207" s="1">
        <f t="shared" si="141"/>
        <v>172.06403436297353</v>
      </c>
      <c r="U1207" s="1">
        <f t="shared" si="142"/>
        <v>182.2105951401964</v>
      </c>
      <c r="V1207" s="1">
        <f t="shared" si="143"/>
        <v>0.18287778226730736</v>
      </c>
      <c r="W1207" s="1">
        <f t="shared" si="144"/>
        <v>2.9239939059727718</v>
      </c>
      <c r="X1207" s="1">
        <f t="shared" si="145"/>
        <v>0.17675283702363251</v>
      </c>
      <c r="Y1207" s="1">
        <f t="shared" si="146"/>
        <v>0.11100373596424593</v>
      </c>
      <c r="Z1207" s="1">
        <f t="shared" si="147"/>
        <v>321.51186337500002</v>
      </c>
      <c r="AA1207" s="1">
        <f t="shared" si="148"/>
        <v>31.997262257445083</v>
      </c>
      <c r="AB1207" s="1">
        <f t="shared" si="149"/>
        <v>31.238943750000001</v>
      </c>
      <c r="AC1207" s="1">
        <f t="shared" si="150"/>
        <v>4.5732071864614037</v>
      </c>
      <c r="AD1207" s="1">
        <f t="shared" si="151"/>
        <v>59.947172034490713</v>
      </c>
      <c r="AE1207" s="1">
        <f t="shared" si="152"/>
        <v>2.7038684081228883</v>
      </c>
      <c r="AF1207" s="1">
        <f t="shared" si="153"/>
        <v>4.510418617524131</v>
      </c>
      <c r="AG1207" s="1">
        <f t="shared" si="154"/>
        <v>1.8693387783385154</v>
      </c>
      <c r="AH1207" s="1">
        <f t="shared" si="155"/>
        <v>-151.59884095725258</v>
      </c>
      <c r="AI1207" s="1">
        <f t="shared" si="156"/>
        <v>-38.254888881665593</v>
      </c>
      <c r="AJ1207" s="1">
        <f t="shared" si="157"/>
        <v>-2.9413482617413202</v>
      </c>
      <c r="AK1207" s="1">
        <f t="shared" si="158"/>
        <v>128.71678527434051</v>
      </c>
      <c r="AL1207" s="1">
        <f t="shared" si="159"/>
        <v>36.367987065998385</v>
      </c>
      <c r="AM1207" s="1">
        <f t="shared" si="160"/>
        <v>3.445360572268827</v>
      </c>
      <c r="AN1207" s="1">
        <f t="shared" si="161"/>
        <v>5.1864762942738798</v>
      </c>
      <c r="AO1207" s="1">
        <v>1947.9574944368819</v>
      </c>
      <c r="AP1207" s="1">
        <v>1915.6626060606061</v>
      </c>
      <c r="AQ1207" s="1">
        <v>5.0641424275479174</v>
      </c>
      <c r="AR1207" s="1">
        <v>64.971531831168349</v>
      </c>
      <c r="AS1207" s="1">
        <f t="shared" si="162"/>
        <v>3.4376154412075413</v>
      </c>
      <c r="AT1207" s="1">
        <v>23.088178536522388</v>
      </c>
      <c r="AU1207" s="1">
        <v>27.10045393939393</v>
      </c>
      <c r="AV1207" s="1">
        <v>-2.0533668211954679E-5</v>
      </c>
      <c r="AW1207" s="1">
        <v>82.288730517660355</v>
      </c>
      <c r="AX1207" s="1">
        <v>0</v>
      </c>
      <c r="AY1207" s="1">
        <v>0</v>
      </c>
      <c r="AZ1207" s="1">
        <f t="shared" si="163"/>
        <v>1</v>
      </c>
      <c r="BA1207" s="1">
        <f t="shared" si="164"/>
        <v>0</v>
      </c>
      <c r="BB1207" s="1">
        <f t="shared" si="165"/>
        <v>52016.358465901001</v>
      </c>
      <c r="BC1207" s="1">
        <f t="shared" si="166"/>
        <v>1999.97</v>
      </c>
      <c r="BD1207" s="1">
        <f t="shared" si="167"/>
        <v>1681.1751374999999</v>
      </c>
      <c r="BE1207" s="1">
        <f t="shared" si="168"/>
        <v>0.84060017775266627</v>
      </c>
      <c r="BF1207" s="1">
        <f t="shared" si="169"/>
        <v>0.16075834306264594</v>
      </c>
      <c r="BG1207" s="1">
        <v>6</v>
      </c>
      <c r="BH1207" s="1">
        <v>0.5</v>
      </c>
      <c r="BI1207" s="1" t="s">
        <v>355</v>
      </c>
      <c r="BJ1207" s="1">
        <v>2</v>
      </c>
      <c r="BK1207" s="1" t="b">
        <v>1</v>
      </c>
      <c r="BL1207" s="1">
        <v>1660492509.5999999</v>
      </c>
      <c r="BM1207" s="1">
        <v>1826.58375</v>
      </c>
      <c r="BN1207" s="1">
        <v>1877.7618749999999</v>
      </c>
      <c r="BO1207" s="1">
        <v>27.105131249999999</v>
      </c>
      <c r="BP1207" s="1">
        <v>23.08396875</v>
      </c>
      <c r="BQ1207" s="1">
        <v>1823.5662500000001</v>
      </c>
      <c r="BR1207" s="1">
        <v>27.1025375</v>
      </c>
      <c r="BS1207" s="1">
        <v>500.14993750000002</v>
      </c>
      <c r="BT1207" s="1">
        <v>99.654887500000001</v>
      </c>
      <c r="BU1207" s="1">
        <v>9.9966412500000004E-2</v>
      </c>
      <c r="BV1207" s="1">
        <v>30.996268749999999</v>
      </c>
      <c r="BW1207" s="1">
        <v>31.238943750000001</v>
      </c>
      <c r="BX1207" s="1">
        <v>999.9</v>
      </c>
      <c r="BY1207" s="1">
        <v>0</v>
      </c>
      <c r="BZ1207" s="1">
        <v>0</v>
      </c>
      <c r="CA1207" s="1">
        <v>10002.884375</v>
      </c>
      <c r="CB1207" s="1">
        <v>0</v>
      </c>
      <c r="CC1207" s="1">
        <v>31.160562500000001</v>
      </c>
      <c r="CD1207" s="1">
        <v>-51.178925</v>
      </c>
      <c r="CE1207" s="1">
        <v>1877.471875</v>
      </c>
      <c r="CF1207" s="1">
        <v>1922.1324999999999</v>
      </c>
      <c r="CG1207" s="1">
        <v>4.0211643749999997</v>
      </c>
      <c r="CH1207" s="1">
        <v>1877.7618749999999</v>
      </c>
      <c r="CI1207" s="1">
        <v>23.08396875</v>
      </c>
      <c r="CJ1207" s="1">
        <v>2.7011581250000001</v>
      </c>
      <c r="CK1207" s="1">
        <v>2.30043</v>
      </c>
      <c r="CL1207" s="1">
        <v>22.2921625</v>
      </c>
      <c r="CM1207" s="1">
        <v>19.679412500000002</v>
      </c>
      <c r="CN1207" s="1">
        <v>1999.97</v>
      </c>
      <c r="CO1207" s="1">
        <v>0.97999393749999997</v>
      </c>
      <c r="CP1207" s="1">
        <v>2.0006193750000002E-2</v>
      </c>
      <c r="CQ1207" s="1">
        <v>0</v>
      </c>
      <c r="CR1207" s="1">
        <v>2.3845624999999999</v>
      </c>
      <c r="CS1207" s="1">
        <v>0</v>
      </c>
      <c r="CT1207" s="1">
        <v>33230.5625</v>
      </c>
      <c r="CU1207" s="1">
        <v>17412.03125</v>
      </c>
      <c r="CV1207" s="1">
        <v>40.936999999999998</v>
      </c>
      <c r="CW1207" s="1">
        <v>41.929250000000003</v>
      </c>
      <c r="CX1207" s="1">
        <v>40.929250000000003</v>
      </c>
      <c r="CY1207" s="1">
        <v>40.331687499999987</v>
      </c>
      <c r="CZ1207" s="1">
        <v>41</v>
      </c>
      <c r="DA1207" s="1">
        <v>1959.95875</v>
      </c>
      <c r="DB1207" s="1">
        <v>40.011249999999997</v>
      </c>
      <c r="DC1207" s="1">
        <v>0</v>
      </c>
      <c r="DD1207" s="1">
        <v>1660492515.8</v>
      </c>
      <c r="DE1207" s="1">
        <v>0</v>
      </c>
      <c r="DF1207" s="1">
        <v>1660491924.5999999</v>
      </c>
      <c r="DG1207" s="1" t="s">
        <v>1965</v>
      </c>
      <c r="DH1207" s="1">
        <v>1660491919.5999999</v>
      </c>
      <c r="DI1207" s="1">
        <v>1660491924.5999999</v>
      </c>
      <c r="DJ1207" s="1">
        <v>26</v>
      </c>
      <c r="DK1207" s="1">
        <v>0.56499999999999995</v>
      </c>
      <c r="DL1207" s="1">
        <v>-7.0000000000000001E-3</v>
      </c>
      <c r="DM1207" s="1">
        <v>1.335</v>
      </c>
      <c r="DN1207" s="1">
        <v>1.2E-2</v>
      </c>
      <c r="DO1207" s="1">
        <v>400</v>
      </c>
      <c r="DP1207" s="1">
        <v>23</v>
      </c>
      <c r="DQ1207" s="1">
        <v>0.17</v>
      </c>
      <c r="DR1207" s="1">
        <v>0.02</v>
      </c>
      <c r="DS1207" s="1">
        <v>4.7296264703496886</v>
      </c>
      <c r="DT1207" s="1">
        <v>2.6538620889087619</v>
      </c>
      <c r="DU1207" s="1">
        <v>0.31141007906482931</v>
      </c>
      <c r="DV1207" s="1">
        <v>0</v>
      </c>
      <c r="DW1207" s="1">
        <v>36.357805589195529</v>
      </c>
      <c r="DX1207" s="1">
        <v>1.497928167126378</v>
      </c>
      <c r="DY1207" s="1">
        <v>0.13711046567632179</v>
      </c>
      <c r="DZ1207" s="1">
        <v>0</v>
      </c>
      <c r="EA1207" s="1">
        <v>-51.201619999999998</v>
      </c>
      <c r="EB1207" s="1">
        <v>-2.5909588431590049</v>
      </c>
      <c r="EC1207" s="1">
        <v>0.2048221267343931</v>
      </c>
      <c r="ED1207" s="1">
        <v>0</v>
      </c>
      <c r="EE1207" s="1">
        <v>1726.6296803900091</v>
      </c>
      <c r="EF1207" s="1">
        <v>265.51686151030481</v>
      </c>
      <c r="EG1207" s="1">
        <v>19.915448508221861</v>
      </c>
      <c r="EH1207" s="1">
        <v>0</v>
      </c>
      <c r="EI1207" s="1">
        <v>4.0231705000000009</v>
      </c>
      <c r="EJ1207" s="1">
        <v>-5.630116322701334E-2</v>
      </c>
      <c r="EK1207" s="1">
        <v>5.5024735119762061E-3</v>
      </c>
      <c r="EL1207" s="1">
        <v>1</v>
      </c>
      <c r="EM1207" s="1">
        <v>1.869373819225931</v>
      </c>
      <c r="EN1207" s="1">
        <v>-6.3074811669155042E-3</v>
      </c>
      <c r="EO1207" s="1">
        <v>1.024562151725905E-3</v>
      </c>
      <c r="EP1207" s="1">
        <v>1</v>
      </c>
      <c r="EQ1207" s="1">
        <v>2</v>
      </c>
      <c r="ER1207" s="1">
        <v>6</v>
      </c>
      <c r="ES1207" s="1" t="s">
        <v>384</v>
      </c>
      <c r="ET1207" s="1">
        <v>2.94387</v>
      </c>
      <c r="EU1207" s="1">
        <v>2.8010799999999998</v>
      </c>
      <c r="EV1207" s="1">
        <v>0.24406600000000001</v>
      </c>
      <c r="EW1207" s="1">
        <v>0.24784100000000001</v>
      </c>
      <c r="EX1207" s="1">
        <v>0.11806999999999999</v>
      </c>
      <c r="EY1207" s="1">
        <v>0.105503</v>
      </c>
      <c r="EZ1207" s="1">
        <v>15530.2</v>
      </c>
      <c r="FA1207" s="1">
        <v>16205.5</v>
      </c>
      <c r="FB1207" s="1">
        <v>23886.7</v>
      </c>
      <c r="FC1207" s="1">
        <v>25068.6</v>
      </c>
      <c r="FD1207" s="1">
        <v>33720.400000000001</v>
      </c>
      <c r="FE1207" s="1">
        <v>35807.1</v>
      </c>
      <c r="FF1207" s="1">
        <v>43542.8</v>
      </c>
      <c r="FG1207" s="1">
        <v>46336.1</v>
      </c>
      <c r="FH1207" s="1">
        <v>1.9876</v>
      </c>
      <c r="FI1207" s="1">
        <v>1.88608</v>
      </c>
      <c r="FJ1207" s="1">
        <v>0.11964900000000001</v>
      </c>
      <c r="FK1207" s="1">
        <v>0</v>
      </c>
      <c r="FL1207" s="1">
        <v>29.287500000000001</v>
      </c>
      <c r="FM1207" s="1">
        <v>999.9</v>
      </c>
      <c r="FN1207" s="1">
        <v>61.2</v>
      </c>
      <c r="FO1207" s="1">
        <v>33.9</v>
      </c>
      <c r="FP1207" s="1">
        <v>32.630099999999999</v>
      </c>
      <c r="FQ1207" s="1">
        <v>63.896500000000003</v>
      </c>
      <c r="FR1207" s="1">
        <v>25.9255</v>
      </c>
      <c r="FS1207" s="1">
        <v>1</v>
      </c>
      <c r="FT1207" s="1">
        <v>0.27458300000000002</v>
      </c>
      <c r="FU1207" s="1">
        <v>0.427873</v>
      </c>
      <c r="FV1207" s="1">
        <v>20.323399999999999</v>
      </c>
      <c r="FW1207" s="1">
        <v>5.2120499999999996</v>
      </c>
      <c r="FX1207" s="1">
        <v>11.9072</v>
      </c>
      <c r="FY1207" s="1">
        <v>5.0029500000000002</v>
      </c>
      <c r="FZ1207" s="1">
        <v>3.2903500000000001</v>
      </c>
      <c r="GA1207" s="1">
        <v>9999</v>
      </c>
      <c r="GB1207" s="1">
        <v>9999</v>
      </c>
      <c r="GC1207" s="1">
        <v>9999</v>
      </c>
      <c r="GD1207" s="1">
        <v>999.9</v>
      </c>
      <c r="GE1207" s="1">
        <v>1.85951</v>
      </c>
      <c r="GF1207" s="1">
        <v>1.8545</v>
      </c>
      <c r="GG1207" s="1">
        <v>1.85764</v>
      </c>
      <c r="GH1207" s="1">
        <v>1.8561000000000001</v>
      </c>
      <c r="GI1207" s="1">
        <v>1.85487</v>
      </c>
      <c r="GJ1207" s="1">
        <v>1.8545700000000001</v>
      </c>
      <c r="GK1207" s="1">
        <v>1.8532299999999999</v>
      </c>
      <c r="GL1207" s="1">
        <v>1.8563799999999999</v>
      </c>
      <c r="GM1207" s="1">
        <v>0</v>
      </c>
      <c r="GN1207" s="1">
        <v>0</v>
      </c>
      <c r="GO1207" s="1">
        <v>0</v>
      </c>
      <c r="GP1207" s="1">
        <v>0</v>
      </c>
      <c r="GQ1207" s="1" t="s">
        <v>358</v>
      </c>
      <c r="GR1207" s="1" t="s">
        <v>359</v>
      </c>
      <c r="GS1207" s="1" t="s">
        <v>360</v>
      </c>
      <c r="GT1207" s="1" t="s">
        <v>360</v>
      </c>
      <c r="GU1207" s="1" t="s">
        <v>360</v>
      </c>
      <c r="GV1207" s="1" t="s">
        <v>360</v>
      </c>
      <c r="GW1207" s="1">
        <v>0</v>
      </c>
      <c r="GX1207" s="1">
        <v>100</v>
      </c>
      <c r="GY1207" s="1">
        <v>100</v>
      </c>
      <c r="GZ1207" s="1">
        <v>3.04</v>
      </c>
      <c r="HA1207" s="1">
        <v>2.5999999999999999E-3</v>
      </c>
      <c r="HB1207" s="1">
        <v>0.40725668706344281</v>
      </c>
      <c r="HC1207" s="1">
        <v>2.678124759318837E-3</v>
      </c>
      <c r="HD1207" s="1">
        <v>-9.3737611465157319E-7</v>
      </c>
      <c r="HE1207" s="1">
        <v>1.3915637841753891E-10</v>
      </c>
      <c r="HF1207" s="1">
        <v>-8.3168333772034281E-2</v>
      </c>
      <c r="HG1207" s="1">
        <v>1.061361004592812E-2</v>
      </c>
      <c r="HH1207" s="1">
        <v>-3.086644042041478E-4</v>
      </c>
      <c r="HI1207" s="1">
        <v>1.24720902217549E-6</v>
      </c>
      <c r="HJ1207" s="1">
        <v>1</v>
      </c>
      <c r="HK1207" s="1">
        <v>2093</v>
      </c>
      <c r="HL1207" s="1">
        <v>2</v>
      </c>
      <c r="HM1207" s="1">
        <v>27</v>
      </c>
      <c r="HN1207" s="1">
        <v>10</v>
      </c>
      <c r="HO1207" s="1">
        <v>9.9</v>
      </c>
      <c r="HP1207" s="1">
        <v>3.6804199999999998</v>
      </c>
      <c r="HQ1207" s="1">
        <v>2.2656200000000002</v>
      </c>
      <c r="HR1207" s="1">
        <v>1.4978</v>
      </c>
      <c r="HS1207" s="1">
        <v>2.3022499999999999</v>
      </c>
      <c r="HT1207" s="1">
        <v>1.5478499999999999</v>
      </c>
      <c r="HU1207" s="1">
        <v>2.4279799999999998</v>
      </c>
      <c r="HV1207" s="1">
        <v>36.8842</v>
      </c>
      <c r="HW1207" s="1">
        <v>13.991899999999999</v>
      </c>
      <c r="HX1207" s="1">
        <v>18</v>
      </c>
      <c r="HY1207" s="1">
        <v>505.017</v>
      </c>
      <c r="HZ1207" s="1">
        <v>504.98500000000001</v>
      </c>
      <c r="IA1207" s="1">
        <v>28.761399999999998</v>
      </c>
      <c r="IB1207" s="1">
        <v>30.607500000000002</v>
      </c>
      <c r="IC1207" s="1">
        <v>30.0001</v>
      </c>
      <c r="ID1207" s="1">
        <v>30.395</v>
      </c>
      <c r="IE1207" s="1">
        <v>30.492100000000001</v>
      </c>
      <c r="IF1207" s="1">
        <v>73.739900000000006</v>
      </c>
      <c r="IG1207" s="1">
        <v>30.715900000000001</v>
      </c>
      <c r="IH1207" s="1">
        <v>0</v>
      </c>
      <c r="II1207" s="1">
        <v>28.7652</v>
      </c>
      <c r="IJ1207" s="1">
        <v>1941.95</v>
      </c>
      <c r="IK1207" s="1">
        <v>23.0259</v>
      </c>
      <c r="IL1207" s="1">
        <v>100.696</v>
      </c>
      <c r="IM1207" s="1">
        <v>100.426</v>
      </c>
      <c r="IN1207" s="1" t="s">
        <v>365</v>
      </c>
    </row>
    <row r="1208" spans="1:248" ht="15.75" customHeight="1" x14ac:dyDescent="0.3">
      <c r="A1208" s="1">
        <v>1192</v>
      </c>
      <c r="B1208" s="1">
        <v>1660492518.5999999</v>
      </c>
      <c r="C1208" s="1">
        <v>8389.5</v>
      </c>
      <c r="D1208" s="1" t="s">
        <v>2696</v>
      </c>
      <c r="E1208" s="1" t="s">
        <v>2697</v>
      </c>
      <c r="F1208" s="1">
        <v>1</v>
      </c>
      <c r="G1208" s="1" t="s">
        <v>1964</v>
      </c>
      <c r="H1208" s="1" t="s">
        <v>350</v>
      </c>
      <c r="I1208" s="1" t="s">
        <v>351</v>
      </c>
      <c r="J1208" s="1" t="s">
        <v>352</v>
      </c>
      <c r="K1208" s="1" t="s">
        <v>1168</v>
      </c>
      <c r="L1208" s="1" t="s">
        <v>349</v>
      </c>
      <c r="M1208" s="1" t="s">
        <v>354</v>
      </c>
      <c r="N1208" s="1">
        <v>1660492511.099999</v>
      </c>
      <c r="O1208" s="1">
        <f t="shared" si="136"/>
        <v>3.4385679803573465E-3</v>
      </c>
      <c r="P1208" s="1">
        <f t="shared" si="137"/>
        <v>3.4385679803573463</v>
      </c>
      <c r="Q1208" s="1">
        <f t="shared" si="138"/>
        <v>5.1162300852494722</v>
      </c>
      <c r="R1208" s="1">
        <f t="shared" si="139"/>
        <v>1834.042666666666</v>
      </c>
      <c r="S1208" s="1">
        <f t="shared" si="140"/>
        <v>1732.7502477733074</v>
      </c>
      <c r="T1208" s="1">
        <f t="shared" si="141"/>
        <v>172.84956924371471</v>
      </c>
      <c r="U1208" s="1">
        <f t="shared" si="142"/>
        <v>182.95394002413749</v>
      </c>
      <c r="V1208" s="1">
        <f t="shared" si="143"/>
        <v>0.18295638144173801</v>
      </c>
      <c r="W1208" s="1">
        <f t="shared" si="144"/>
        <v>2.9242619517179094</v>
      </c>
      <c r="X1208" s="1">
        <f t="shared" si="145"/>
        <v>0.17682680678066842</v>
      </c>
      <c r="Y1208" s="1">
        <f t="shared" si="146"/>
        <v>0.11105036450132973</v>
      </c>
      <c r="Z1208" s="1">
        <f t="shared" si="147"/>
        <v>321.51186819999998</v>
      </c>
      <c r="AA1208" s="1">
        <f t="shared" si="148"/>
        <v>31.996154753832897</v>
      </c>
      <c r="AB1208" s="1">
        <f t="shared" si="149"/>
        <v>31.237759999999991</v>
      </c>
      <c r="AC1208" s="1">
        <f t="shared" si="150"/>
        <v>4.5728990706368791</v>
      </c>
      <c r="AD1208" s="1">
        <f t="shared" si="151"/>
        <v>59.948943053719951</v>
      </c>
      <c r="AE1208" s="1">
        <f t="shared" si="152"/>
        <v>2.7038287395661342</v>
      </c>
      <c r="AF1208" s="1">
        <f t="shared" si="153"/>
        <v>4.5102191995999776</v>
      </c>
      <c r="AG1208" s="1">
        <f t="shared" si="154"/>
        <v>1.8690703310707448</v>
      </c>
      <c r="AH1208" s="1">
        <f t="shared" si="155"/>
        <v>-151.64084793375898</v>
      </c>
      <c r="AI1208" s="1">
        <f t="shared" si="156"/>
        <v>-38.194020851947741</v>
      </c>
      <c r="AJ1208" s="1">
        <f t="shared" si="157"/>
        <v>-2.9363706711102848</v>
      </c>
      <c r="AK1208" s="1">
        <f t="shared" si="158"/>
        <v>128.74062874318298</v>
      </c>
      <c r="AL1208" s="1">
        <f t="shared" si="159"/>
        <v>36.41358082685435</v>
      </c>
      <c r="AM1208" s="1">
        <f t="shared" si="160"/>
        <v>3.4442793736644037</v>
      </c>
      <c r="AN1208" s="1">
        <f t="shared" si="161"/>
        <v>5.1162300852494722</v>
      </c>
      <c r="AO1208" s="1">
        <v>1952.9971896966611</v>
      </c>
      <c r="AP1208" s="1">
        <v>1920.758242424243</v>
      </c>
      <c r="AQ1208" s="1">
        <v>5.0700612004019581</v>
      </c>
      <c r="AR1208" s="1">
        <v>64.971531831168349</v>
      </c>
      <c r="AS1208" s="1">
        <f t="shared" si="162"/>
        <v>3.4385679803573463</v>
      </c>
      <c r="AT1208" s="1">
        <v>23.08801526285977</v>
      </c>
      <c r="AU1208" s="1">
        <v>27.10146787878789</v>
      </c>
      <c r="AV1208" s="1">
        <v>-3.0529146075145183E-5</v>
      </c>
      <c r="AW1208" s="1">
        <v>82.288730517660355</v>
      </c>
      <c r="AX1208" s="1">
        <v>0</v>
      </c>
      <c r="AY1208" s="1">
        <v>0</v>
      </c>
      <c r="AZ1208" s="1">
        <f t="shared" si="163"/>
        <v>1</v>
      </c>
      <c r="BA1208" s="1">
        <f t="shared" si="164"/>
        <v>0</v>
      </c>
      <c r="BB1208" s="1">
        <f t="shared" si="165"/>
        <v>52024.114231127911</v>
      </c>
      <c r="BC1208" s="1">
        <f t="shared" si="166"/>
        <v>1999.97</v>
      </c>
      <c r="BD1208" s="1">
        <f t="shared" si="167"/>
        <v>1681.1751400000001</v>
      </c>
      <c r="BE1208" s="1">
        <f t="shared" si="168"/>
        <v>0.84060017900268502</v>
      </c>
      <c r="BF1208" s="1">
        <f t="shared" si="169"/>
        <v>0.16075834547518211</v>
      </c>
      <c r="BG1208" s="1">
        <v>6</v>
      </c>
      <c r="BH1208" s="1">
        <v>0.5</v>
      </c>
      <c r="BI1208" s="1" t="s">
        <v>355</v>
      </c>
      <c r="BJ1208" s="1">
        <v>2</v>
      </c>
      <c r="BK1208" s="1" t="b">
        <v>1</v>
      </c>
      <c r="BL1208" s="1">
        <v>1660492511.099999</v>
      </c>
      <c r="BM1208" s="1">
        <v>1834.042666666666</v>
      </c>
      <c r="BN1208" s="1">
        <v>1885.3040000000001</v>
      </c>
      <c r="BO1208" s="1">
        <v>27.104839999999999</v>
      </c>
      <c r="BP1208" s="1">
        <v>23.084933333333328</v>
      </c>
      <c r="BQ1208" s="1">
        <v>1831.020666666667</v>
      </c>
      <c r="BR1208" s="1">
        <v>27.102239999999998</v>
      </c>
      <c r="BS1208" s="1">
        <v>500.1493333333334</v>
      </c>
      <c r="BT1208" s="1">
        <v>99.654533333333333</v>
      </c>
      <c r="BU1208" s="1">
        <v>9.9928953333333334E-2</v>
      </c>
      <c r="BV1208" s="1">
        <v>30.995493333333339</v>
      </c>
      <c r="BW1208" s="1">
        <v>31.237759999999991</v>
      </c>
      <c r="BX1208" s="1">
        <v>999.89999999999986</v>
      </c>
      <c r="BY1208" s="1">
        <v>0</v>
      </c>
      <c r="BZ1208" s="1">
        <v>0</v>
      </c>
      <c r="CA1208" s="1">
        <v>10004.450000000001</v>
      </c>
      <c r="CB1208" s="1">
        <v>0</v>
      </c>
      <c r="CC1208" s="1">
        <v>31.221640000000001</v>
      </c>
      <c r="CD1208" s="1">
        <v>-51.262293333333353</v>
      </c>
      <c r="CE1208" s="1">
        <v>1885.1373333333329</v>
      </c>
      <c r="CF1208" s="1">
        <v>1929.855333333333</v>
      </c>
      <c r="CG1208" s="1">
        <v>4.0199113333333338</v>
      </c>
      <c r="CH1208" s="1">
        <v>1885.3040000000001</v>
      </c>
      <c r="CI1208" s="1">
        <v>23.084933333333328</v>
      </c>
      <c r="CJ1208" s="1">
        <v>2.7011193333333332</v>
      </c>
      <c r="CK1208" s="1">
        <v>2.300517999999999</v>
      </c>
      <c r="CL1208" s="1">
        <v>22.291920000000001</v>
      </c>
      <c r="CM1208" s="1">
        <v>19.68002666666667</v>
      </c>
      <c r="CN1208" s="1">
        <v>1999.97</v>
      </c>
      <c r="CO1208" s="1">
        <v>0.97999400000000003</v>
      </c>
      <c r="CP1208" s="1">
        <v>2.0006133333333339E-2</v>
      </c>
      <c r="CQ1208" s="1">
        <v>0</v>
      </c>
      <c r="CR1208" s="1">
        <v>2.2269333333333341</v>
      </c>
      <c r="CS1208" s="1">
        <v>0</v>
      </c>
      <c r="CT1208" s="1">
        <v>33230.913333333338</v>
      </c>
      <c r="CU1208" s="1">
        <v>17412.03333333334</v>
      </c>
      <c r="CV1208" s="1">
        <v>40.936999999999998</v>
      </c>
      <c r="CW1208" s="1">
        <v>41.936999999999998</v>
      </c>
      <c r="CX1208" s="1">
        <v>40.928733333333327</v>
      </c>
      <c r="CY1208" s="1">
        <v>40.337200000000003</v>
      </c>
      <c r="CZ1208" s="1">
        <v>41</v>
      </c>
      <c r="DA1208" s="1">
        <v>1959.9586666666671</v>
      </c>
      <c r="DB1208" s="1">
        <v>40.011333333333333</v>
      </c>
      <c r="DC1208" s="1">
        <v>0</v>
      </c>
      <c r="DD1208" s="1">
        <v>1660492516.4000001</v>
      </c>
      <c r="DE1208" s="1">
        <v>0</v>
      </c>
      <c r="DF1208" s="1">
        <v>1660491924.5999999</v>
      </c>
      <c r="DG1208" s="1" t="s">
        <v>1965</v>
      </c>
      <c r="DH1208" s="1">
        <v>1660491919.5999999</v>
      </c>
      <c r="DI1208" s="1">
        <v>1660491924.5999999</v>
      </c>
      <c r="DJ1208" s="1">
        <v>26</v>
      </c>
      <c r="DK1208" s="1">
        <v>0.56499999999999995</v>
      </c>
      <c r="DL1208" s="1">
        <v>-7.0000000000000001E-3</v>
      </c>
      <c r="DM1208" s="1">
        <v>1.335</v>
      </c>
      <c r="DN1208" s="1">
        <v>1.2E-2</v>
      </c>
      <c r="DO1208" s="1">
        <v>400</v>
      </c>
      <c r="DP1208" s="1">
        <v>23</v>
      </c>
      <c r="DQ1208" s="1">
        <v>0.17</v>
      </c>
      <c r="DR1208" s="1">
        <v>0.02</v>
      </c>
      <c r="DS1208" s="1">
        <v>4.7699964425259473</v>
      </c>
      <c r="DT1208" s="1">
        <v>3.038732755820353</v>
      </c>
      <c r="DU1208" s="1">
        <v>0.32766310209078631</v>
      </c>
      <c r="DV1208" s="1">
        <v>0</v>
      </c>
      <c r="DW1208" s="1">
        <v>36.388070441626986</v>
      </c>
      <c r="DX1208" s="1">
        <v>1.2069620309128479</v>
      </c>
      <c r="DY1208" s="1">
        <v>0.1135035348496525</v>
      </c>
      <c r="DZ1208" s="1">
        <v>0</v>
      </c>
      <c r="EA1208" s="1">
        <v>-51.24822666666666</v>
      </c>
      <c r="EB1208" s="1">
        <v>-2.503987541712918</v>
      </c>
      <c r="EC1208" s="1">
        <v>0.19848291770885981</v>
      </c>
      <c r="ED1208" s="1">
        <v>0</v>
      </c>
      <c r="EE1208" s="1">
        <v>1731.082971614589</v>
      </c>
      <c r="EF1208" s="1">
        <v>261.69623466512252</v>
      </c>
      <c r="EG1208" s="1">
        <v>19.628467298730168</v>
      </c>
      <c r="EH1208" s="1">
        <v>0</v>
      </c>
      <c r="EI1208" s="1">
        <v>4.0222242500000007</v>
      </c>
      <c r="EJ1208" s="1">
        <v>-5.7021275797364053E-2</v>
      </c>
      <c r="EK1208" s="1">
        <v>5.5651805395242589E-3</v>
      </c>
      <c r="EL1208" s="1">
        <v>1</v>
      </c>
      <c r="EM1208" s="1">
        <v>1.86922879387622</v>
      </c>
      <c r="EN1208" s="1">
        <v>-5.4044892837293622E-3</v>
      </c>
      <c r="EO1208" s="1">
        <v>9.8010655316353463E-4</v>
      </c>
      <c r="EP1208" s="1">
        <v>1</v>
      </c>
      <c r="EQ1208" s="1">
        <v>2</v>
      </c>
      <c r="ER1208" s="1">
        <v>6</v>
      </c>
      <c r="ES1208" s="1" t="s">
        <v>384</v>
      </c>
      <c r="ET1208" s="1">
        <v>2.9437799999999998</v>
      </c>
      <c r="EU1208" s="1">
        <v>2.80124</v>
      </c>
      <c r="EV1208" s="1">
        <v>0.24443599999999999</v>
      </c>
      <c r="EW1208" s="1">
        <v>0.248222</v>
      </c>
      <c r="EX1208" s="1">
        <v>0.11806999999999999</v>
      </c>
      <c r="EY1208" s="1">
        <v>0.105503</v>
      </c>
      <c r="EZ1208" s="1">
        <v>15522.6</v>
      </c>
      <c r="FA1208" s="1">
        <v>16197.3</v>
      </c>
      <c r="FB1208" s="1">
        <v>23886.799999999999</v>
      </c>
      <c r="FC1208" s="1">
        <v>25068.7</v>
      </c>
      <c r="FD1208" s="1">
        <v>33720.5</v>
      </c>
      <c r="FE1208" s="1">
        <v>35807</v>
      </c>
      <c r="FF1208" s="1">
        <v>43542.8</v>
      </c>
      <c r="FG1208" s="1">
        <v>46335.9</v>
      </c>
      <c r="FH1208" s="1">
        <v>1.9873499999999999</v>
      </c>
      <c r="FI1208" s="1">
        <v>1.88612</v>
      </c>
      <c r="FJ1208" s="1">
        <v>0.119343</v>
      </c>
      <c r="FK1208" s="1">
        <v>0</v>
      </c>
      <c r="FL1208" s="1">
        <v>29.287500000000001</v>
      </c>
      <c r="FM1208" s="1">
        <v>999.9</v>
      </c>
      <c r="FN1208" s="1">
        <v>61.2</v>
      </c>
      <c r="FO1208" s="1">
        <v>33.9</v>
      </c>
      <c r="FP1208" s="1">
        <v>32.6295</v>
      </c>
      <c r="FQ1208" s="1">
        <v>63.9465</v>
      </c>
      <c r="FR1208" s="1">
        <v>25.665099999999999</v>
      </c>
      <c r="FS1208" s="1">
        <v>1</v>
      </c>
      <c r="FT1208" s="1">
        <v>0.27459899999999998</v>
      </c>
      <c r="FU1208" s="1">
        <v>0.42439300000000002</v>
      </c>
      <c r="FV1208" s="1">
        <v>20.3233</v>
      </c>
      <c r="FW1208" s="1">
        <v>5.2120499999999996</v>
      </c>
      <c r="FX1208" s="1">
        <v>11.9069</v>
      </c>
      <c r="FY1208" s="1">
        <v>5.0029500000000002</v>
      </c>
      <c r="FZ1208" s="1">
        <v>3.2903799999999999</v>
      </c>
      <c r="GA1208" s="1">
        <v>9999</v>
      </c>
      <c r="GB1208" s="1">
        <v>9999</v>
      </c>
      <c r="GC1208" s="1">
        <v>9999</v>
      </c>
      <c r="GD1208" s="1">
        <v>999.9</v>
      </c>
      <c r="GE1208" s="1">
        <v>1.8595299999999999</v>
      </c>
      <c r="GF1208" s="1">
        <v>1.8545100000000001</v>
      </c>
      <c r="GG1208" s="1">
        <v>1.85764</v>
      </c>
      <c r="GH1208" s="1">
        <v>1.8561099999999999</v>
      </c>
      <c r="GI1208" s="1">
        <v>1.8548800000000001</v>
      </c>
      <c r="GJ1208" s="1">
        <v>1.8545799999999999</v>
      </c>
      <c r="GK1208" s="1">
        <v>1.8532299999999999</v>
      </c>
      <c r="GL1208" s="1">
        <v>1.8563799999999999</v>
      </c>
      <c r="GM1208" s="1">
        <v>0</v>
      </c>
      <c r="GN1208" s="1">
        <v>0</v>
      </c>
      <c r="GO1208" s="1">
        <v>0</v>
      </c>
      <c r="GP1208" s="1">
        <v>0</v>
      </c>
      <c r="GQ1208" s="1" t="s">
        <v>358</v>
      </c>
      <c r="GR1208" s="1" t="s">
        <v>359</v>
      </c>
      <c r="GS1208" s="1" t="s">
        <v>360</v>
      </c>
      <c r="GT1208" s="1" t="s">
        <v>360</v>
      </c>
      <c r="GU1208" s="1" t="s">
        <v>360</v>
      </c>
      <c r="GV1208" s="1" t="s">
        <v>360</v>
      </c>
      <c r="GW1208" s="1">
        <v>0</v>
      </c>
      <c r="GX1208" s="1">
        <v>100</v>
      </c>
      <c r="GY1208" s="1">
        <v>100</v>
      </c>
      <c r="GZ1208" s="1">
        <v>3.04</v>
      </c>
      <c r="HA1208" s="1">
        <v>2.5999999999999999E-3</v>
      </c>
      <c r="HB1208" s="1">
        <v>0.40725668706344281</v>
      </c>
      <c r="HC1208" s="1">
        <v>2.678124759318837E-3</v>
      </c>
      <c r="HD1208" s="1">
        <v>-9.3737611465157319E-7</v>
      </c>
      <c r="HE1208" s="1">
        <v>1.3915637841753891E-10</v>
      </c>
      <c r="HF1208" s="1">
        <v>-8.3168333772034281E-2</v>
      </c>
      <c r="HG1208" s="1">
        <v>1.061361004592812E-2</v>
      </c>
      <c r="HH1208" s="1">
        <v>-3.086644042041478E-4</v>
      </c>
      <c r="HI1208" s="1">
        <v>1.24720902217549E-6</v>
      </c>
      <c r="HJ1208" s="1">
        <v>1</v>
      </c>
      <c r="HK1208" s="1">
        <v>2093</v>
      </c>
      <c r="HL1208" s="1">
        <v>2</v>
      </c>
      <c r="HM1208" s="1">
        <v>27</v>
      </c>
      <c r="HN1208" s="1">
        <v>10</v>
      </c>
      <c r="HO1208" s="1">
        <v>9.9</v>
      </c>
      <c r="HP1208" s="1">
        <v>3.6914099999999999</v>
      </c>
      <c r="HQ1208" s="1">
        <v>2.2753899999999998</v>
      </c>
      <c r="HR1208" s="1">
        <v>1.4978</v>
      </c>
      <c r="HS1208" s="1">
        <v>2.3022499999999999</v>
      </c>
      <c r="HT1208" s="1">
        <v>1.5478499999999999</v>
      </c>
      <c r="HU1208" s="1">
        <v>2.4426299999999999</v>
      </c>
      <c r="HV1208" s="1">
        <v>36.8842</v>
      </c>
      <c r="HW1208" s="1">
        <v>13.9832</v>
      </c>
      <c r="HX1208" s="1">
        <v>18</v>
      </c>
      <c r="HY1208" s="1">
        <v>504.87099999999998</v>
      </c>
      <c r="HZ1208" s="1">
        <v>505.01900000000001</v>
      </c>
      <c r="IA1208" s="1">
        <v>28.761900000000001</v>
      </c>
      <c r="IB1208" s="1">
        <v>30.607900000000001</v>
      </c>
      <c r="IC1208" s="1">
        <v>30.0002</v>
      </c>
      <c r="ID1208" s="1">
        <v>30.395700000000001</v>
      </c>
      <c r="IE1208" s="1">
        <v>30.492100000000001</v>
      </c>
      <c r="IF1208" s="1">
        <v>73.938500000000005</v>
      </c>
      <c r="IG1208" s="1">
        <v>30.715900000000001</v>
      </c>
      <c r="IH1208" s="1">
        <v>0</v>
      </c>
      <c r="II1208" s="1">
        <v>28.7652</v>
      </c>
      <c r="IJ1208" s="1">
        <v>1951.97</v>
      </c>
      <c r="IK1208" s="1">
        <v>23.0259</v>
      </c>
      <c r="IL1208" s="1">
        <v>100.696</v>
      </c>
      <c r="IM1208" s="1">
        <v>100.426</v>
      </c>
      <c r="IN1208" s="1" t="s">
        <v>365</v>
      </c>
    </row>
    <row r="1209" spans="1:248" ht="15.75" customHeight="1" x14ac:dyDescent="0.3">
      <c r="A1209" s="1">
        <v>1193</v>
      </c>
      <c r="B1209" s="1">
        <v>1660492519.5999999</v>
      </c>
      <c r="C1209" s="1">
        <v>8390.5</v>
      </c>
      <c r="D1209" s="1" t="s">
        <v>2698</v>
      </c>
      <c r="E1209" s="1" t="s">
        <v>2699</v>
      </c>
      <c r="F1209" s="1">
        <v>1</v>
      </c>
      <c r="G1209" s="1" t="s">
        <v>1964</v>
      </c>
      <c r="H1209" s="1" t="s">
        <v>350</v>
      </c>
      <c r="I1209" s="1" t="s">
        <v>351</v>
      </c>
      <c r="J1209" s="1" t="s">
        <v>352</v>
      </c>
      <c r="K1209" s="1" t="s">
        <v>1168</v>
      </c>
      <c r="L1209" s="1" t="s">
        <v>349</v>
      </c>
      <c r="M1209" s="1" t="s">
        <v>354</v>
      </c>
      <c r="N1209" s="1">
        <v>1660492511.5999999</v>
      </c>
      <c r="O1209" s="1">
        <f t="shared" si="136"/>
        <v>3.4386453580761236E-3</v>
      </c>
      <c r="P1209" s="1">
        <f t="shared" si="137"/>
        <v>3.4386453580761236</v>
      </c>
      <c r="Q1209" s="1">
        <f t="shared" si="138"/>
        <v>5.02707181079984</v>
      </c>
      <c r="R1209" s="1">
        <f t="shared" si="139"/>
        <v>1836.5193750000001</v>
      </c>
      <c r="S1209" s="1">
        <f t="shared" si="140"/>
        <v>1735.9540261818324</v>
      </c>
      <c r="T1209" s="1">
        <f t="shared" si="141"/>
        <v>173.16930427223016</v>
      </c>
      <c r="U1209" s="1">
        <f t="shared" si="142"/>
        <v>183.20115490080903</v>
      </c>
      <c r="V1209" s="1">
        <f t="shared" si="143"/>
        <v>0.18298158915077065</v>
      </c>
      <c r="W1209" s="1">
        <f t="shared" si="144"/>
        <v>2.9242008269634754</v>
      </c>
      <c r="X1209" s="1">
        <f t="shared" si="145"/>
        <v>0.17685023222593216</v>
      </c>
      <c r="Y1209" s="1">
        <f t="shared" si="146"/>
        <v>0.11106515793931396</v>
      </c>
      <c r="Z1209" s="1">
        <f t="shared" si="147"/>
        <v>321.51006787499995</v>
      </c>
      <c r="AA1209" s="1">
        <f t="shared" si="148"/>
        <v>31.995719187712364</v>
      </c>
      <c r="AB1209" s="1">
        <f t="shared" si="149"/>
        <v>31.236899999999999</v>
      </c>
      <c r="AC1209" s="1">
        <f t="shared" si="150"/>
        <v>4.5726752343649721</v>
      </c>
      <c r="AD1209" s="1">
        <f t="shared" si="151"/>
        <v>59.949899548095168</v>
      </c>
      <c r="AE1209" s="1">
        <f t="shared" si="152"/>
        <v>2.7038064208373789</v>
      </c>
      <c r="AF1209" s="1">
        <f t="shared" si="153"/>
        <v>4.5101100105567884</v>
      </c>
      <c r="AG1209" s="1">
        <f t="shared" si="154"/>
        <v>1.8688688135275933</v>
      </c>
      <c r="AH1209" s="1">
        <f t="shared" si="155"/>
        <v>-151.64426029115705</v>
      </c>
      <c r="AI1209" s="1">
        <f t="shared" si="156"/>
        <v>-38.1245792702938</v>
      </c>
      <c r="AJ1209" s="1">
        <f t="shared" si="157"/>
        <v>-2.9310746708144038</v>
      </c>
      <c r="AK1209" s="1">
        <f t="shared" si="158"/>
        <v>128.81015364273472</v>
      </c>
      <c r="AL1209" s="1">
        <f t="shared" si="159"/>
        <v>36.435325984389209</v>
      </c>
      <c r="AM1209" s="1">
        <f t="shared" si="160"/>
        <v>3.4438553352247219</v>
      </c>
      <c r="AN1209" s="1">
        <f t="shared" si="161"/>
        <v>5.02707181079984</v>
      </c>
      <c r="AO1209" s="1">
        <v>1958.072872009918</v>
      </c>
      <c r="AP1209" s="1">
        <v>1925.8636969696961</v>
      </c>
      <c r="AQ1209" s="1">
        <v>5.0856014122376134</v>
      </c>
      <c r="AR1209" s="1">
        <v>64.971531831168349</v>
      </c>
      <c r="AS1209" s="1">
        <f t="shared" si="162"/>
        <v>3.4386453580761236</v>
      </c>
      <c r="AT1209" s="1">
        <v>23.088023821509161</v>
      </c>
      <c r="AU1209" s="1">
        <v>27.101483030303019</v>
      </c>
      <c r="AV1209" s="1">
        <v>-1.5745384831902319E-5</v>
      </c>
      <c r="AW1209" s="1">
        <v>82.288730517660355</v>
      </c>
      <c r="AX1209" s="1">
        <v>0</v>
      </c>
      <c r="AY1209" s="1">
        <v>0</v>
      </c>
      <c r="AZ1209" s="1">
        <f t="shared" si="163"/>
        <v>1</v>
      </c>
      <c r="BA1209" s="1">
        <f t="shared" si="164"/>
        <v>0</v>
      </c>
      <c r="BB1209" s="1">
        <f t="shared" si="165"/>
        <v>52022.448326747908</v>
      </c>
      <c r="BC1209" s="1">
        <f t="shared" si="166"/>
        <v>1999.95875</v>
      </c>
      <c r="BD1209" s="1">
        <f t="shared" si="167"/>
        <v>1681.1656874999999</v>
      </c>
      <c r="BE1209" s="1">
        <f t="shared" si="168"/>
        <v>0.84060018112873569</v>
      </c>
      <c r="BF1209" s="1">
        <f t="shared" si="169"/>
        <v>0.16075834957846002</v>
      </c>
      <c r="BG1209" s="1">
        <v>6</v>
      </c>
      <c r="BH1209" s="1">
        <v>0.5</v>
      </c>
      <c r="BI1209" s="1" t="s">
        <v>355</v>
      </c>
      <c r="BJ1209" s="1">
        <v>2</v>
      </c>
      <c r="BK1209" s="1" t="b">
        <v>1</v>
      </c>
      <c r="BL1209" s="1">
        <v>1660492511.5999999</v>
      </c>
      <c r="BM1209" s="1">
        <v>1836.5193750000001</v>
      </c>
      <c r="BN1209" s="1">
        <v>1887.8162500000001</v>
      </c>
      <c r="BO1209" s="1">
        <v>27.104593749999999</v>
      </c>
      <c r="BP1209" s="1">
        <v>23.085168750000001</v>
      </c>
      <c r="BQ1209" s="1">
        <v>1833.495625</v>
      </c>
      <c r="BR1209" s="1">
        <v>27.101993749999998</v>
      </c>
      <c r="BS1209" s="1">
        <v>500.14781249999999</v>
      </c>
      <c r="BT1209" s="1">
        <v>99.654606250000001</v>
      </c>
      <c r="BU1209" s="1">
        <v>9.9938893749999994E-2</v>
      </c>
      <c r="BV1209" s="1">
        <v>30.995068750000002</v>
      </c>
      <c r="BW1209" s="1">
        <v>31.236899999999999</v>
      </c>
      <c r="BX1209" s="1">
        <v>999.9</v>
      </c>
      <c r="BY1209" s="1">
        <v>0</v>
      </c>
      <c r="BZ1209" s="1">
        <v>0</v>
      </c>
      <c r="CA1209" s="1">
        <v>10004.09375</v>
      </c>
      <c r="CB1209" s="1">
        <v>0</v>
      </c>
      <c r="CC1209" s="1">
        <v>31.216043750000001</v>
      </c>
      <c r="CD1209" s="1">
        <v>-51.29758125</v>
      </c>
      <c r="CE1209" s="1">
        <v>1887.6824999999999</v>
      </c>
      <c r="CF1209" s="1">
        <v>1932.4268750000001</v>
      </c>
      <c r="CG1209" s="1">
        <v>4.0194293749999996</v>
      </c>
      <c r="CH1209" s="1">
        <v>1887.8162500000001</v>
      </c>
      <c r="CI1209" s="1">
        <v>23.085168750000001</v>
      </c>
      <c r="CJ1209" s="1">
        <v>2.7010968750000002</v>
      </c>
      <c r="CK1209" s="1">
        <v>2.3005431249999999</v>
      </c>
      <c r="CL1209" s="1">
        <v>22.29178125</v>
      </c>
      <c r="CM1209" s="1">
        <v>19.680199999999999</v>
      </c>
      <c r="CN1209" s="1">
        <v>1999.95875</v>
      </c>
      <c r="CO1209" s="1">
        <v>0.97999393749999997</v>
      </c>
      <c r="CP1209" s="1">
        <v>2.0006193750000002E-2</v>
      </c>
      <c r="CQ1209" s="1">
        <v>0</v>
      </c>
      <c r="CR1209" s="1">
        <v>2.2729374999999998</v>
      </c>
      <c r="CS1209" s="1">
        <v>0</v>
      </c>
      <c r="CT1209" s="1">
        <v>33230.762499999997</v>
      </c>
      <c r="CU1209" s="1">
        <v>17411.931250000001</v>
      </c>
      <c r="CV1209" s="1">
        <v>40.940937499999997</v>
      </c>
      <c r="CW1209" s="1">
        <v>41.936999999999998</v>
      </c>
      <c r="CX1209" s="1">
        <v>40.929250000000003</v>
      </c>
      <c r="CY1209" s="1">
        <v>40.3395625</v>
      </c>
      <c r="CZ1209" s="1">
        <v>41</v>
      </c>
      <c r="DA1209" s="1">
        <v>1959.9475</v>
      </c>
      <c r="DB1209" s="1">
        <v>40.011249999999997</v>
      </c>
      <c r="DC1209" s="1">
        <v>0</v>
      </c>
      <c r="DD1209" s="1">
        <v>1660492517.5999999</v>
      </c>
      <c r="DE1209" s="1">
        <v>0</v>
      </c>
      <c r="DF1209" s="1">
        <v>1660491924.5999999</v>
      </c>
      <c r="DG1209" s="1" t="s">
        <v>1965</v>
      </c>
      <c r="DH1209" s="1">
        <v>1660491919.5999999</v>
      </c>
      <c r="DI1209" s="1">
        <v>1660491924.5999999</v>
      </c>
      <c r="DJ1209" s="1">
        <v>26</v>
      </c>
      <c r="DK1209" s="1">
        <v>0.56499999999999995</v>
      </c>
      <c r="DL1209" s="1">
        <v>-7.0000000000000001E-3</v>
      </c>
      <c r="DM1209" s="1">
        <v>1.335</v>
      </c>
      <c r="DN1209" s="1">
        <v>1.2E-2</v>
      </c>
      <c r="DO1209" s="1">
        <v>400</v>
      </c>
      <c r="DP1209" s="1">
        <v>23</v>
      </c>
      <c r="DQ1209" s="1">
        <v>0.17</v>
      </c>
      <c r="DR1209" s="1">
        <v>0.02</v>
      </c>
      <c r="DS1209" s="1">
        <v>4.7699964425259473</v>
      </c>
      <c r="DT1209" s="1">
        <v>3.038732755820353</v>
      </c>
      <c r="DU1209" s="1">
        <v>0.32766310209078631</v>
      </c>
      <c r="DV1209" s="1">
        <v>0</v>
      </c>
      <c r="DW1209" s="1">
        <v>36.388070441626986</v>
      </c>
      <c r="DX1209" s="1">
        <v>1.2069620309128479</v>
      </c>
      <c r="DY1209" s="1">
        <v>0.1135035348496525</v>
      </c>
      <c r="DZ1209" s="1">
        <v>0</v>
      </c>
      <c r="EA1209" s="1">
        <v>-51.24822666666666</v>
      </c>
      <c r="EB1209" s="1">
        <v>-2.503987541712918</v>
      </c>
      <c r="EC1209" s="1">
        <v>0.19848291770885981</v>
      </c>
      <c r="ED1209" s="1">
        <v>0</v>
      </c>
      <c r="EE1209" s="1">
        <v>1731.082971614589</v>
      </c>
      <c r="EF1209" s="1">
        <v>261.69623466512252</v>
      </c>
      <c r="EG1209" s="1">
        <v>19.628467298730168</v>
      </c>
      <c r="EH1209" s="1">
        <v>0</v>
      </c>
      <c r="EI1209" s="1">
        <v>4.0222242500000007</v>
      </c>
      <c r="EJ1209" s="1">
        <v>-5.7021275797364053E-2</v>
      </c>
      <c r="EK1209" s="1">
        <v>5.5651805395242589E-3</v>
      </c>
      <c r="EL1209" s="1">
        <v>1</v>
      </c>
      <c r="EM1209" s="1">
        <v>1.86922879387622</v>
      </c>
      <c r="EN1209" s="1">
        <v>-5.4044892837293622E-3</v>
      </c>
      <c r="EO1209" s="1">
        <v>9.8010655316353463E-4</v>
      </c>
      <c r="EP1209" s="1">
        <v>1</v>
      </c>
      <c r="EQ1209" s="1">
        <v>2</v>
      </c>
      <c r="ER1209" s="1">
        <v>6</v>
      </c>
      <c r="ES1209" s="1" t="s">
        <v>384</v>
      </c>
      <c r="ET1209" s="1">
        <v>2.9439199999999999</v>
      </c>
      <c r="EU1209" s="1">
        <v>2.8012899999999998</v>
      </c>
      <c r="EV1209" s="1">
        <v>0.24480199999999999</v>
      </c>
      <c r="EW1209" s="1">
        <v>0.248589</v>
      </c>
      <c r="EX1209" s="1">
        <v>0.118065</v>
      </c>
      <c r="EY1209" s="1">
        <v>0.105506</v>
      </c>
      <c r="EZ1209" s="1">
        <v>15515.1</v>
      </c>
      <c r="FA1209" s="1">
        <v>16189.3</v>
      </c>
      <c r="FB1209" s="1">
        <v>23886.9</v>
      </c>
      <c r="FC1209" s="1">
        <v>25068.5</v>
      </c>
      <c r="FD1209" s="1">
        <v>33720.699999999997</v>
      </c>
      <c r="FE1209" s="1">
        <v>35806.699999999997</v>
      </c>
      <c r="FF1209" s="1">
        <v>43542.8</v>
      </c>
      <c r="FG1209" s="1">
        <v>46335.6</v>
      </c>
      <c r="FH1209" s="1">
        <v>1.9874499999999999</v>
      </c>
      <c r="FI1209" s="1">
        <v>1.8860300000000001</v>
      </c>
      <c r="FJ1209" s="1">
        <v>0.11898599999999999</v>
      </c>
      <c r="FK1209" s="1">
        <v>0</v>
      </c>
      <c r="FL1209" s="1">
        <v>29.287500000000001</v>
      </c>
      <c r="FM1209" s="1">
        <v>999.9</v>
      </c>
      <c r="FN1209" s="1">
        <v>61.2</v>
      </c>
      <c r="FO1209" s="1">
        <v>33.9</v>
      </c>
      <c r="FP1209" s="1">
        <v>32.630699999999997</v>
      </c>
      <c r="FQ1209" s="1">
        <v>63.786499999999997</v>
      </c>
      <c r="FR1209" s="1">
        <v>25.056100000000001</v>
      </c>
      <c r="FS1209" s="1">
        <v>1</v>
      </c>
      <c r="FT1209" s="1">
        <v>0.27463900000000002</v>
      </c>
      <c r="FU1209" s="1">
        <v>0.42178100000000002</v>
      </c>
      <c r="FV1209" s="1">
        <v>20.3232</v>
      </c>
      <c r="FW1209" s="1">
        <v>5.2122000000000002</v>
      </c>
      <c r="FX1209" s="1">
        <v>11.906499999999999</v>
      </c>
      <c r="FY1209" s="1">
        <v>5.0029500000000002</v>
      </c>
      <c r="FZ1209" s="1">
        <v>3.2903500000000001</v>
      </c>
      <c r="GA1209" s="1">
        <v>9999</v>
      </c>
      <c r="GB1209" s="1">
        <v>9999</v>
      </c>
      <c r="GC1209" s="1">
        <v>9999</v>
      </c>
      <c r="GD1209" s="1">
        <v>999.9</v>
      </c>
      <c r="GE1209" s="1">
        <v>1.8595299999999999</v>
      </c>
      <c r="GF1209" s="1">
        <v>1.8545</v>
      </c>
      <c r="GG1209" s="1">
        <v>1.8576299999999999</v>
      </c>
      <c r="GH1209" s="1">
        <v>1.8561099999999999</v>
      </c>
      <c r="GI1209" s="1">
        <v>1.85487</v>
      </c>
      <c r="GJ1209" s="1">
        <v>1.8545799999999999</v>
      </c>
      <c r="GK1209" s="1">
        <v>1.85324</v>
      </c>
      <c r="GL1209" s="1">
        <v>1.8563799999999999</v>
      </c>
      <c r="GM1209" s="1">
        <v>0</v>
      </c>
      <c r="GN1209" s="1">
        <v>0</v>
      </c>
      <c r="GO1209" s="1">
        <v>0</v>
      </c>
      <c r="GP1209" s="1">
        <v>0</v>
      </c>
      <c r="GQ1209" s="1" t="s">
        <v>358</v>
      </c>
      <c r="GR1209" s="1" t="s">
        <v>359</v>
      </c>
      <c r="GS1209" s="1" t="s">
        <v>360</v>
      </c>
      <c r="GT1209" s="1" t="s">
        <v>360</v>
      </c>
      <c r="GU1209" s="1" t="s">
        <v>360</v>
      </c>
      <c r="GV1209" s="1" t="s">
        <v>360</v>
      </c>
      <c r="GW1209" s="1">
        <v>0</v>
      </c>
      <c r="GX1209" s="1">
        <v>100</v>
      </c>
      <c r="GY1209" s="1">
        <v>100</v>
      </c>
      <c r="GZ1209" s="1">
        <v>3.05</v>
      </c>
      <c r="HA1209" s="1">
        <v>2.5999999999999999E-3</v>
      </c>
      <c r="HB1209" s="1">
        <v>0.40725668706344281</v>
      </c>
      <c r="HC1209" s="1">
        <v>2.678124759318837E-3</v>
      </c>
      <c r="HD1209" s="1">
        <v>-9.3737611465157319E-7</v>
      </c>
      <c r="HE1209" s="1">
        <v>1.3915637841753891E-10</v>
      </c>
      <c r="HF1209" s="1">
        <v>-8.3168333772034281E-2</v>
      </c>
      <c r="HG1209" s="1">
        <v>1.061361004592812E-2</v>
      </c>
      <c r="HH1209" s="1">
        <v>-3.086644042041478E-4</v>
      </c>
      <c r="HI1209" s="1">
        <v>1.24720902217549E-6</v>
      </c>
      <c r="HJ1209" s="1">
        <v>1</v>
      </c>
      <c r="HK1209" s="1">
        <v>2093</v>
      </c>
      <c r="HL1209" s="1">
        <v>2</v>
      </c>
      <c r="HM1209" s="1">
        <v>27</v>
      </c>
      <c r="HN1209" s="1">
        <v>10</v>
      </c>
      <c r="HO1209" s="1">
        <v>9.9</v>
      </c>
      <c r="HP1209" s="1">
        <v>3.6962899999999999</v>
      </c>
      <c r="HQ1209" s="1">
        <v>2.2985799999999998</v>
      </c>
      <c r="HR1209" s="1">
        <v>1.4978</v>
      </c>
      <c r="HS1209" s="1">
        <v>2.3022499999999999</v>
      </c>
      <c r="HT1209" s="1">
        <v>1.5478499999999999</v>
      </c>
      <c r="HU1209" s="1">
        <v>2.3132299999999999</v>
      </c>
      <c r="HV1209" s="1">
        <v>36.8842</v>
      </c>
      <c r="HW1209" s="1">
        <v>13.974399999999999</v>
      </c>
      <c r="HX1209" s="1">
        <v>18</v>
      </c>
      <c r="HY1209" s="1">
        <v>504.93599999999998</v>
      </c>
      <c r="HZ1209" s="1">
        <v>504.952</v>
      </c>
      <c r="IA1209" s="1">
        <v>28.762799999999999</v>
      </c>
      <c r="IB1209" s="1">
        <v>30.6082</v>
      </c>
      <c r="IC1209" s="1">
        <v>30.0002</v>
      </c>
      <c r="ID1209" s="1">
        <v>30.3963</v>
      </c>
      <c r="IE1209" s="1">
        <v>30.492100000000001</v>
      </c>
      <c r="IF1209" s="1">
        <v>74.040400000000005</v>
      </c>
      <c r="IG1209" s="1">
        <v>30.715900000000001</v>
      </c>
      <c r="IH1209" s="1">
        <v>0</v>
      </c>
      <c r="II1209" s="1">
        <v>28.7652</v>
      </c>
      <c r="IJ1209" s="1">
        <v>1951.97</v>
      </c>
      <c r="IK1209" s="1">
        <v>23.027699999999999</v>
      </c>
      <c r="IL1209" s="1">
        <v>100.696</v>
      </c>
      <c r="IM1209" s="1">
        <v>100.425</v>
      </c>
      <c r="IN1209" s="1" t="s">
        <v>365</v>
      </c>
    </row>
    <row r="1210" spans="1:248" ht="15.75" customHeight="1" x14ac:dyDescent="0.3">
      <c r="A1210" s="1">
        <v>1194</v>
      </c>
      <c r="B1210" s="1">
        <v>1660492520.0999999</v>
      </c>
      <c r="C1210" s="1">
        <v>8391</v>
      </c>
      <c r="D1210" s="1" t="s">
        <v>2700</v>
      </c>
      <c r="E1210" s="1" t="s">
        <v>2701</v>
      </c>
      <c r="F1210" s="1">
        <v>1</v>
      </c>
      <c r="G1210" s="1" t="s">
        <v>1964</v>
      </c>
      <c r="H1210" s="1" t="s">
        <v>350</v>
      </c>
      <c r="I1210" s="1" t="s">
        <v>351</v>
      </c>
      <c r="J1210" s="1" t="s">
        <v>352</v>
      </c>
      <c r="K1210" s="1" t="s">
        <v>1168</v>
      </c>
      <c r="L1210" s="1" t="s">
        <v>349</v>
      </c>
      <c r="M1210" s="1" t="s">
        <v>354</v>
      </c>
      <c r="N1210" s="1">
        <v>1660492511.5999999</v>
      </c>
      <c r="O1210" s="1">
        <f t="shared" si="136"/>
        <v>3.4377411798569234E-3</v>
      </c>
      <c r="P1210" s="1">
        <f t="shared" si="137"/>
        <v>3.4377411798569235</v>
      </c>
      <c r="Q1210" s="1">
        <f t="shared" si="138"/>
        <v>5.0566324002342515</v>
      </c>
      <c r="R1210" s="1">
        <f t="shared" si="139"/>
        <v>1836.5193750000001</v>
      </c>
      <c r="S1210" s="1">
        <f t="shared" si="140"/>
        <v>1735.6800105457532</v>
      </c>
      <c r="T1210" s="1">
        <f t="shared" si="141"/>
        <v>173.1419699670908</v>
      </c>
      <c r="U1210" s="1">
        <f t="shared" si="142"/>
        <v>183.20115490080903</v>
      </c>
      <c r="V1210" s="1">
        <f t="shared" si="143"/>
        <v>0.18293181176019993</v>
      </c>
      <c r="W1210" s="1">
        <f t="shared" si="144"/>
        <v>2.9242008269634754</v>
      </c>
      <c r="X1210" s="1">
        <f t="shared" si="145"/>
        <v>0.17680373015567252</v>
      </c>
      <c r="Y1210" s="1">
        <f t="shared" si="146"/>
        <v>0.11103581350405711</v>
      </c>
      <c r="Z1210" s="1">
        <f t="shared" si="147"/>
        <v>321.51006787499995</v>
      </c>
      <c r="AA1210" s="1">
        <f t="shared" si="148"/>
        <v>31.995954080159269</v>
      </c>
      <c r="AB1210" s="1">
        <f t="shared" si="149"/>
        <v>31.236899999999999</v>
      </c>
      <c r="AC1210" s="1">
        <f t="shared" si="150"/>
        <v>4.5726752343649721</v>
      </c>
      <c r="AD1210" s="1">
        <f t="shared" si="151"/>
        <v>59.949899548095168</v>
      </c>
      <c r="AE1210" s="1">
        <f t="shared" si="152"/>
        <v>2.7038064208373789</v>
      </c>
      <c r="AF1210" s="1">
        <f t="shared" si="153"/>
        <v>4.5101100105567884</v>
      </c>
      <c r="AG1210" s="1">
        <f t="shared" si="154"/>
        <v>1.8688688135275933</v>
      </c>
      <c r="AH1210" s="1">
        <f t="shared" si="155"/>
        <v>-151.60438603169032</v>
      </c>
      <c r="AI1210" s="1">
        <f t="shared" si="156"/>
        <v>-38.1245792702938</v>
      </c>
      <c r="AJ1210" s="1">
        <f t="shared" si="157"/>
        <v>-2.9310746708144038</v>
      </c>
      <c r="AK1210" s="1">
        <f t="shared" si="158"/>
        <v>128.85002790220145</v>
      </c>
      <c r="AL1210" s="1">
        <f t="shared" si="159"/>
        <v>36.435325984389209</v>
      </c>
      <c r="AM1210" s="1">
        <f t="shared" si="160"/>
        <v>3.4438553352247219</v>
      </c>
      <c r="AN1210" s="1">
        <f t="shared" si="161"/>
        <v>5.0566324002342515</v>
      </c>
      <c r="AO1210" s="1">
        <v>1960.6687028461979</v>
      </c>
      <c r="AP1210" s="1">
        <v>1928.414787878788</v>
      </c>
      <c r="AQ1210" s="1">
        <v>5.0872499391524961</v>
      </c>
      <c r="AR1210" s="1">
        <v>64.971531831168349</v>
      </c>
      <c r="AS1210" s="1">
        <f t="shared" si="162"/>
        <v>3.4377411798569235</v>
      </c>
      <c r="AT1210" s="1">
        <v>23.088097561855459</v>
      </c>
      <c r="AU1210" s="1">
        <v>27.10044181818181</v>
      </c>
      <c r="AV1210" s="1">
        <v>-5.8827576882691444E-6</v>
      </c>
      <c r="AW1210" s="1">
        <v>82.288730517660355</v>
      </c>
      <c r="AX1210" s="1">
        <v>0</v>
      </c>
      <c r="AY1210" s="1">
        <v>0</v>
      </c>
      <c r="AZ1210" s="1">
        <f t="shared" si="163"/>
        <v>1</v>
      </c>
      <c r="BA1210" s="1">
        <f t="shared" si="164"/>
        <v>0</v>
      </c>
      <c r="BB1210" s="1">
        <f t="shared" si="165"/>
        <v>52022.448326747908</v>
      </c>
      <c r="BC1210" s="1">
        <f t="shared" si="166"/>
        <v>1999.95875</v>
      </c>
      <c r="BD1210" s="1">
        <f t="shared" si="167"/>
        <v>1681.1656874999999</v>
      </c>
      <c r="BE1210" s="1">
        <f t="shared" si="168"/>
        <v>0.84060018112873569</v>
      </c>
      <c r="BF1210" s="1">
        <f t="shared" si="169"/>
        <v>0.16075834957846002</v>
      </c>
      <c r="BG1210" s="1">
        <v>6</v>
      </c>
      <c r="BH1210" s="1">
        <v>0.5</v>
      </c>
      <c r="BI1210" s="1" t="s">
        <v>355</v>
      </c>
      <c r="BJ1210" s="1">
        <v>2</v>
      </c>
      <c r="BK1210" s="1" t="b">
        <v>1</v>
      </c>
      <c r="BL1210" s="1">
        <v>1660492511.5999999</v>
      </c>
      <c r="BM1210" s="1">
        <v>1836.5193750000001</v>
      </c>
      <c r="BN1210" s="1">
        <v>1887.8162500000001</v>
      </c>
      <c r="BO1210" s="1">
        <v>27.104593749999999</v>
      </c>
      <c r="BP1210" s="1">
        <v>23.085168750000001</v>
      </c>
      <c r="BQ1210" s="1">
        <v>1833.495625</v>
      </c>
      <c r="BR1210" s="1">
        <v>27.101993749999998</v>
      </c>
      <c r="BS1210" s="1">
        <v>500.14781249999999</v>
      </c>
      <c r="BT1210" s="1">
        <v>99.654606250000001</v>
      </c>
      <c r="BU1210" s="1">
        <v>9.9938893749999994E-2</v>
      </c>
      <c r="BV1210" s="1">
        <v>30.995068750000002</v>
      </c>
      <c r="BW1210" s="1">
        <v>31.236899999999999</v>
      </c>
      <c r="BX1210" s="1">
        <v>999.9</v>
      </c>
      <c r="BY1210" s="1">
        <v>0</v>
      </c>
      <c r="BZ1210" s="1">
        <v>0</v>
      </c>
      <c r="CA1210" s="1">
        <v>10004.09375</v>
      </c>
      <c r="CB1210" s="1">
        <v>0</v>
      </c>
      <c r="CC1210" s="1">
        <v>31.216043750000001</v>
      </c>
      <c r="CD1210" s="1">
        <v>-51.29758125</v>
      </c>
      <c r="CE1210" s="1">
        <v>1887.6824999999999</v>
      </c>
      <c r="CF1210" s="1">
        <v>1932.4268750000001</v>
      </c>
      <c r="CG1210" s="1">
        <v>4.0194293749999996</v>
      </c>
      <c r="CH1210" s="1">
        <v>1887.8162500000001</v>
      </c>
      <c r="CI1210" s="1">
        <v>23.085168750000001</v>
      </c>
      <c r="CJ1210" s="1">
        <v>2.7010968750000002</v>
      </c>
      <c r="CK1210" s="1">
        <v>2.3005431249999999</v>
      </c>
      <c r="CL1210" s="1">
        <v>22.29178125</v>
      </c>
      <c r="CM1210" s="1">
        <v>19.680199999999999</v>
      </c>
      <c r="CN1210" s="1">
        <v>1999.95875</v>
      </c>
      <c r="CO1210" s="1">
        <v>0.97999393749999997</v>
      </c>
      <c r="CP1210" s="1">
        <v>2.0006193750000002E-2</v>
      </c>
      <c r="CQ1210" s="1">
        <v>0</v>
      </c>
      <c r="CR1210" s="1">
        <v>2.2729374999999998</v>
      </c>
      <c r="CS1210" s="1">
        <v>0</v>
      </c>
      <c r="CT1210" s="1">
        <v>33230.762499999997</v>
      </c>
      <c r="CU1210" s="1">
        <v>17411.931250000001</v>
      </c>
      <c r="CV1210" s="1">
        <v>40.940937499999997</v>
      </c>
      <c r="CW1210" s="1">
        <v>41.936999999999998</v>
      </c>
      <c r="CX1210" s="1">
        <v>40.929250000000003</v>
      </c>
      <c r="CY1210" s="1">
        <v>40.3395625</v>
      </c>
      <c r="CZ1210" s="1">
        <v>41</v>
      </c>
      <c r="DA1210" s="1">
        <v>1959.9475</v>
      </c>
      <c r="DB1210" s="1">
        <v>40.011249999999997</v>
      </c>
      <c r="DC1210" s="1">
        <v>0</v>
      </c>
      <c r="DD1210" s="1">
        <v>1660492518.2</v>
      </c>
      <c r="DE1210" s="1">
        <v>0</v>
      </c>
      <c r="DF1210" s="1">
        <v>1660491924.5999999</v>
      </c>
      <c r="DG1210" s="1" t="s">
        <v>1965</v>
      </c>
      <c r="DH1210" s="1">
        <v>1660491919.5999999</v>
      </c>
      <c r="DI1210" s="1">
        <v>1660491924.5999999</v>
      </c>
      <c r="DJ1210" s="1">
        <v>26</v>
      </c>
      <c r="DK1210" s="1">
        <v>0.56499999999999995</v>
      </c>
      <c r="DL1210" s="1">
        <v>-7.0000000000000001E-3</v>
      </c>
      <c r="DM1210" s="1">
        <v>1.335</v>
      </c>
      <c r="DN1210" s="1">
        <v>1.2E-2</v>
      </c>
      <c r="DO1210" s="1">
        <v>400</v>
      </c>
      <c r="DP1210" s="1">
        <v>23</v>
      </c>
      <c r="DQ1210" s="1">
        <v>0.17</v>
      </c>
      <c r="DR1210" s="1">
        <v>0.02</v>
      </c>
      <c r="DS1210" s="1">
        <v>4.8098293599891209</v>
      </c>
      <c r="DT1210" s="1">
        <v>3.3290992440149481</v>
      </c>
      <c r="DU1210" s="1">
        <v>0.33542657896301381</v>
      </c>
      <c r="DV1210" s="1">
        <v>0</v>
      </c>
      <c r="DW1210" s="1">
        <v>36.437788054380377</v>
      </c>
      <c r="DX1210" s="1">
        <v>1.3755618070426221</v>
      </c>
      <c r="DY1210" s="1">
        <v>0.12647587599024351</v>
      </c>
      <c r="DZ1210" s="1">
        <v>0</v>
      </c>
      <c r="EA1210" s="1">
        <v>-51.321593548387092</v>
      </c>
      <c r="EB1210" s="1">
        <v>-2.9074596774191659</v>
      </c>
      <c r="EC1210" s="1">
        <v>0.23742953716769691</v>
      </c>
      <c r="ED1210" s="1">
        <v>0</v>
      </c>
      <c r="EE1210" s="1">
        <v>1739.1313769422779</v>
      </c>
      <c r="EF1210" s="1">
        <v>256.36572223901641</v>
      </c>
      <c r="EG1210" s="1">
        <v>18.603430018662429</v>
      </c>
      <c r="EH1210" s="1">
        <v>0</v>
      </c>
      <c r="EI1210" s="1">
        <v>4.021023414634147</v>
      </c>
      <c r="EJ1210" s="1">
        <v>-5.6692891986067112E-2</v>
      </c>
      <c r="EK1210" s="1">
        <v>5.6693887525974488E-3</v>
      </c>
      <c r="EL1210" s="1">
        <v>1</v>
      </c>
      <c r="EM1210" s="1">
        <v>1.8688532160675331</v>
      </c>
      <c r="EN1210" s="1">
        <v>-6.5239526163573328E-3</v>
      </c>
      <c r="EO1210" s="1">
        <v>1.106845362464438E-3</v>
      </c>
      <c r="EP1210" s="1">
        <v>1</v>
      </c>
      <c r="EQ1210" s="1">
        <v>2</v>
      </c>
      <c r="ER1210" s="1">
        <v>6</v>
      </c>
      <c r="ES1210" s="1" t="s">
        <v>384</v>
      </c>
      <c r="ET1210" s="1">
        <v>2.9437899999999999</v>
      </c>
      <c r="EU1210" s="1">
        <v>2.80132</v>
      </c>
      <c r="EV1210" s="1">
        <v>0.24498400000000001</v>
      </c>
      <c r="EW1210" s="1">
        <v>0.248774</v>
      </c>
      <c r="EX1210" s="1">
        <v>0.118065</v>
      </c>
      <c r="EY1210" s="1">
        <v>0.105508</v>
      </c>
      <c r="EZ1210" s="1">
        <v>15511.4</v>
      </c>
      <c r="FA1210" s="1">
        <v>16185.3</v>
      </c>
      <c r="FB1210" s="1">
        <v>23886.9</v>
      </c>
      <c r="FC1210" s="1">
        <v>25068.400000000001</v>
      </c>
      <c r="FD1210" s="1">
        <v>33720.699999999997</v>
      </c>
      <c r="FE1210" s="1">
        <v>35806.6</v>
      </c>
      <c r="FF1210" s="1">
        <v>43542.8</v>
      </c>
      <c r="FG1210" s="1">
        <v>46335.6</v>
      </c>
      <c r="FH1210" s="1">
        <v>1.98732</v>
      </c>
      <c r="FI1210" s="1">
        <v>1.8861000000000001</v>
      </c>
      <c r="FJ1210" s="1">
        <v>0.11898599999999999</v>
      </c>
      <c r="FK1210" s="1">
        <v>0</v>
      </c>
      <c r="FL1210" s="1">
        <v>29.287500000000001</v>
      </c>
      <c r="FM1210" s="1">
        <v>999.9</v>
      </c>
      <c r="FN1210" s="1">
        <v>61.2</v>
      </c>
      <c r="FO1210" s="1">
        <v>33.9</v>
      </c>
      <c r="FP1210" s="1">
        <v>32.6325</v>
      </c>
      <c r="FQ1210" s="1">
        <v>63.8065</v>
      </c>
      <c r="FR1210" s="1">
        <v>25.504799999999999</v>
      </c>
      <c r="FS1210" s="1">
        <v>1</v>
      </c>
      <c r="FT1210" s="1">
        <v>0.274644</v>
      </c>
      <c r="FU1210" s="1">
        <v>0.42119000000000001</v>
      </c>
      <c r="FV1210" s="1">
        <v>20.3232</v>
      </c>
      <c r="FW1210" s="1">
        <v>5.2122000000000002</v>
      </c>
      <c r="FX1210" s="1">
        <v>11.906499999999999</v>
      </c>
      <c r="FY1210" s="1">
        <v>5.0029500000000002</v>
      </c>
      <c r="FZ1210" s="1">
        <v>3.2903799999999999</v>
      </c>
      <c r="GA1210" s="1">
        <v>9999</v>
      </c>
      <c r="GB1210" s="1">
        <v>9999</v>
      </c>
      <c r="GC1210" s="1">
        <v>9999</v>
      </c>
      <c r="GD1210" s="1">
        <v>999.9</v>
      </c>
      <c r="GE1210" s="1">
        <v>1.8595200000000001</v>
      </c>
      <c r="GF1210" s="1">
        <v>1.85449</v>
      </c>
      <c r="GG1210" s="1">
        <v>1.8576299999999999</v>
      </c>
      <c r="GH1210" s="1">
        <v>1.8561099999999999</v>
      </c>
      <c r="GI1210" s="1">
        <v>1.85487</v>
      </c>
      <c r="GJ1210" s="1">
        <v>1.8545700000000001</v>
      </c>
      <c r="GK1210" s="1">
        <v>1.8532299999999999</v>
      </c>
      <c r="GL1210" s="1">
        <v>1.8563799999999999</v>
      </c>
      <c r="GM1210" s="1">
        <v>0</v>
      </c>
      <c r="GN1210" s="1">
        <v>0</v>
      </c>
      <c r="GO1210" s="1">
        <v>0</v>
      </c>
      <c r="GP1210" s="1">
        <v>0</v>
      </c>
      <c r="GQ1210" s="1" t="s">
        <v>358</v>
      </c>
      <c r="GR1210" s="1" t="s">
        <v>359</v>
      </c>
      <c r="GS1210" s="1" t="s">
        <v>360</v>
      </c>
      <c r="GT1210" s="1" t="s">
        <v>360</v>
      </c>
      <c r="GU1210" s="1" t="s">
        <v>360</v>
      </c>
      <c r="GV1210" s="1" t="s">
        <v>360</v>
      </c>
      <c r="GW1210" s="1">
        <v>0</v>
      </c>
      <c r="GX1210" s="1">
        <v>100</v>
      </c>
      <c r="GY1210" s="1">
        <v>100</v>
      </c>
      <c r="GZ1210" s="1">
        <v>3.05</v>
      </c>
      <c r="HA1210" s="1">
        <v>2.5999999999999999E-3</v>
      </c>
      <c r="HB1210" s="1">
        <v>0.40725668706344281</v>
      </c>
      <c r="HC1210" s="1">
        <v>2.678124759318837E-3</v>
      </c>
      <c r="HD1210" s="1">
        <v>-9.3737611465157319E-7</v>
      </c>
      <c r="HE1210" s="1">
        <v>1.3915637841753891E-10</v>
      </c>
      <c r="HF1210" s="1">
        <v>-8.3168333772034281E-2</v>
      </c>
      <c r="HG1210" s="1">
        <v>1.061361004592812E-2</v>
      </c>
      <c r="HH1210" s="1">
        <v>-3.086644042041478E-4</v>
      </c>
      <c r="HI1210" s="1">
        <v>1.24720902217549E-6</v>
      </c>
      <c r="HJ1210" s="1">
        <v>1</v>
      </c>
      <c r="HK1210" s="1">
        <v>2093</v>
      </c>
      <c r="HL1210" s="1">
        <v>2</v>
      </c>
      <c r="HM1210" s="1">
        <v>27</v>
      </c>
      <c r="HN1210" s="1">
        <v>10</v>
      </c>
      <c r="HO1210" s="1">
        <v>9.9</v>
      </c>
      <c r="HP1210" s="1">
        <v>3.6987299999999999</v>
      </c>
      <c r="HQ1210" s="1">
        <v>2.2973599999999998</v>
      </c>
      <c r="HR1210" s="1">
        <v>1.4978</v>
      </c>
      <c r="HS1210" s="1">
        <v>2.3022499999999999</v>
      </c>
      <c r="HT1210" s="1">
        <v>1.5478499999999999</v>
      </c>
      <c r="HU1210" s="1">
        <v>2.2485400000000002</v>
      </c>
      <c r="HV1210" s="1">
        <v>36.8842</v>
      </c>
      <c r="HW1210" s="1">
        <v>13.9657</v>
      </c>
      <c r="HX1210" s="1">
        <v>18</v>
      </c>
      <c r="HY1210" s="1">
        <v>504.863</v>
      </c>
      <c r="HZ1210" s="1">
        <v>505.00200000000001</v>
      </c>
      <c r="IA1210" s="1">
        <v>28.763200000000001</v>
      </c>
      <c r="IB1210" s="1">
        <v>30.6084</v>
      </c>
      <c r="IC1210" s="1">
        <v>30.0002</v>
      </c>
      <c r="ID1210" s="1">
        <v>30.396599999999999</v>
      </c>
      <c r="IE1210" s="1">
        <v>30.492100000000001</v>
      </c>
      <c r="IF1210" s="1">
        <v>74.191599999999994</v>
      </c>
      <c r="IG1210" s="1">
        <v>30.715900000000001</v>
      </c>
      <c r="IH1210" s="1">
        <v>0</v>
      </c>
      <c r="II1210" s="1">
        <v>28.7652</v>
      </c>
      <c r="IJ1210" s="1">
        <v>1961.99</v>
      </c>
      <c r="IK1210" s="1">
        <v>23.0261</v>
      </c>
      <c r="IL1210" s="1">
        <v>100.696</v>
      </c>
      <c r="IM1210" s="1">
        <v>100.425</v>
      </c>
      <c r="IN1210" s="1" t="s">
        <v>365</v>
      </c>
    </row>
    <row r="1211" spans="1:248" ht="15.75" customHeight="1" x14ac:dyDescent="0.3">
      <c r="A1211" s="1">
        <v>1195</v>
      </c>
      <c r="B1211" s="1">
        <v>1660492521.5999999</v>
      </c>
      <c r="C1211" s="1">
        <v>8392.5</v>
      </c>
      <c r="D1211" s="1" t="s">
        <v>2702</v>
      </c>
      <c r="E1211" s="1" t="s">
        <v>2703</v>
      </c>
      <c r="F1211" s="1">
        <v>1</v>
      </c>
      <c r="G1211" s="1" t="s">
        <v>1964</v>
      </c>
      <c r="H1211" s="1" t="s">
        <v>350</v>
      </c>
      <c r="I1211" s="1" t="s">
        <v>351</v>
      </c>
      <c r="J1211" s="1" t="s">
        <v>352</v>
      </c>
      <c r="K1211" s="1" t="s">
        <v>1168</v>
      </c>
      <c r="L1211" s="1" t="s">
        <v>349</v>
      </c>
      <c r="M1211" s="1" t="s">
        <v>354</v>
      </c>
      <c r="N1211" s="1">
        <v>1660492513.6312499</v>
      </c>
      <c r="O1211" s="1">
        <f t="shared" si="136"/>
        <v>3.4355974830124793E-3</v>
      </c>
      <c r="P1211" s="1">
        <f t="shared" si="137"/>
        <v>3.4355974830124794</v>
      </c>
      <c r="Q1211" s="1">
        <f t="shared" si="138"/>
        <v>5.0025465448971138</v>
      </c>
      <c r="R1211" s="1">
        <f t="shared" si="139"/>
        <v>1846.61625</v>
      </c>
      <c r="S1211" s="1">
        <f t="shared" si="140"/>
        <v>1745.9441201597558</v>
      </c>
      <c r="T1211" s="1">
        <f t="shared" si="141"/>
        <v>174.16568342299234</v>
      </c>
      <c r="U1211" s="1">
        <f t="shared" si="142"/>
        <v>184.20817567278442</v>
      </c>
      <c r="V1211" s="1">
        <f t="shared" si="143"/>
        <v>0.18285780961563272</v>
      </c>
      <c r="W1211" s="1">
        <f t="shared" si="144"/>
        <v>2.924404019318005</v>
      </c>
      <c r="X1211" s="1">
        <f t="shared" si="145"/>
        <v>0.17673500586627247</v>
      </c>
      <c r="Y1211" s="1">
        <f t="shared" si="146"/>
        <v>0.11099240917296979</v>
      </c>
      <c r="Z1211" s="1">
        <f t="shared" si="147"/>
        <v>321.51206287499997</v>
      </c>
      <c r="AA1211" s="1">
        <f t="shared" si="148"/>
        <v>31.994902959752213</v>
      </c>
      <c r="AB1211" s="1">
        <f t="shared" si="149"/>
        <v>31.23485625</v>
      </c>
      <c r="AC1211" s="1">
        <f t="shared" si="150"/>
        <v>4.5721433361582839</v>
      </c>
      <c r="AD1211" s="1">
        <f t="shared" si="151"/>
        <v>59.95307068912804</v>
      </c>
      <c r="AE1211" s="1">
        <f t="shared" si="152"/>
        <v>2.7037095122355082</v>
      </c>
      <c r="AF1211" s="1">
        <f t="shared" si="153"/>
        <v>4.5097098132886826</v>
      </c>
      <c r="AG1211" s="1">
        <f t="shared" si="154"/>
        <v>1.8684338239227758</v>
      </c>
      <c r="AH1211" s="1">
        <f t="shared" si="155"/>
        <v>-151.50984900085032</v>
      </c>
      <c r="AI1211" s="1">
        <f t="shared" si="156"/>
        <v>-38.05036893334961</v>
      </c>
      <c r="AJ1211" s="1">
        <f t="shared" si="157"/>
        <v>-2.9251140677853318</v>
      </c>
      <c r="AK1211" s="1">
        <f t="shared" si="158"/>
        <v>129.02673087301471</v>
      </c>
      <c r="AL1211" s="1">
        <f t="shared" si="159"/>
        <v>36.498692700621355</v>
      </c>
      <c r="AM1211" s="1">
        <f t="shared" si="160"/>
        <v>3.4419398029471791</v>
      </c>
      <c r="AN1211" s="1">
        <f t="shared" si="161"/>
        <v>5.0025465448971138</v>
      </c>
      <c r="AO1211" s="1">
        <v>1968.506103082402</v>
      </c>
      <c r="AP1211" s="1">
        <v>1936.13806060606</v>
      </c>
      <c r="AQ1211" s="1">
        <v>5.1223850621221194</v>
      </c>
      <c r="AR1211" s="1">
        <v>64.971531831168349</v>
      </c>
      <c r="AS1211" s="1">
        <f t="shared" si="162"/>
        <v>3.4355974830124794</v>
      </c>
      <c r="AT1211" s="1">
        <v>23.0887296925074</v>
      </c>
      <c r="AU1211" s="1">
        <v>27.09864727272728</v>
      </c>
      <c r="AV1211" s="1">
        <v>-5.6914127317873306E-6</v>
      </c>
      <c r="AW1211" s="1">
        <v>82.288730517660355</v>
      </c>
      <c r="AX1211" s="1">
        <v>0</v>
      </c>
      <c r="AY1211" s="1">
        <v>0</v>
      </c>
      <c r="AZ1211" s="1">
        <f t="shared" si="163"/>
        <v>1</v>
      </c>
      <c r="BA1211" s="1">
        <f t="shared" si="164"/>
        <v>0</v>
      </c>
      <c r="BB1211" s="1">
        <f t="shared" si="165"/>
        <v>52028.496791696132</v>
      </c>
      <c r="BC1211" s="1">
        <f t="shared" si="166"/>
        <v>1999.9712500000001</v>
      </c>
      <c r="BD1211" s="1">
        <f t="shared" si="167"/>
        <v>1681.1761875</v>
      </c>
      <c r="BE1211" s="1">
        <f t="shared" si="168"/>
        <v>0.84060017737754977</v>
      </c>
      <c r="BF1211" s="1">
        <f t="shared" si="169"/>
        <v>0.16075834233867109</v>
      </c>
      <c r="BG1211" s="1">
        <v>6</v>
      </c>
      <c r="BH1211" s="1">
        <v>0.5</v>
      </c>
      <c r="BI1211" s="1" t="s">
        <v>355</v>
      </c>
      <c r="BJ1211" s="1">
        <v>2</v>
      </c>
      <c r="BK1211" s="1" t="b">
        <v>1</v>
      </c>
      <c r="BL1211" s="1">
        <v>1660492513.6312499</v>
      </c>
      <c r="BM1211" s="1">
        <v>1846.61625</v>
      </c>
      <c r="BN1211" s="1">
        <v>1898.0274999999999</v>
      </c>
      <c r="BO1211" s="1">
        <v>27.103649999999998</v>
      </c>
      <c r="BP1211" s="1">
        <v>23.086387500000001</v>
      </c>
      <c r="BQ1211" s="1">
        <v>1843.5862500000001</v>
      </c>
      <c r="BR1211" s="1">
        <v>27.101050000000001</v>
      </c>
      <c r="BS1211" s="1">
        <v>500.13918749999999</v>
      </c>
      <c r="BT1211" s="1">
        <v>99.654487499999988</v>
      </c>
      <c r="BU1211" s="1">
        <v>9.9955618750000003E-2</v>
      </c>
      <c r="BV1211" s="1">
        <v>30.993512500000001</v>
      </c>
      <c r="BW1211" s="1">
        <v>31.23485625</v>
      </c>
      <c r="BX1211" s="1">
        <v>999.9</v>
      </c>
      <c r="BY1211" s="1">
        <v>0</v>
      </c>
      <c r="BZ1211" s="1">
        <v>0</v>
      </c>
      <c r="CA1211" s="1">
        <v>10005.265625</v>
      </c>
      <c r="CB1211" s="1">
        <v>0</v>
      </c>
      <c r="CC1211" s="1">
        <v>31.2452875</v>
      </c>
      <c r="CD1211" s="1">
        <v>-51.411250000000003</v>
      </c>
      <c r="CE1211" s="1">
        <v>1898.0587499999999</v>
      </c>
      <c r="CF1211" s="1">
        <v>1942.8812499999999</v>
      </c>
      <c r="CG1211" s="1">
        <v>4.0172687499999986</v>
      </c>
      <c r="CH1211" s="1">
        <v>1898.0274999999999</v>
      </c>
      <c r="CI1211" s="1">
        <v>23.086387500000001</v>
      </c>
      <c r="CJ1211" s="1">
        <v>2.7010000000000001</v>
      </c>
      <c r="CK1211" s="1">
        <v>2.3006618749999999</v>
      </c>
      <c r="CL1211" s="1">
        <v>22.291193750000001</v>
      </c>
      <c r="CM1211" s="1">
        <v>19.68103125</v>
      </c>
      <c r="CN1211" s="1">
        <v>1999.9712500000001</v>
      </c>
      <c r="CO1211" s="1">
        <v>0.97999412499999994</v>
      </c>
      <c r="CP1211" s="1">
        <v>2.00060125E-2</v>
      </c>
      <c r="CQ1211" s="1">
        <v>0</v>
      </c>
      <c r="CR1211" s="1">
        <v>2.4381249999999999</v>
      </c>
      <c r="CS1211" s="1">
        <v>0</v>
      </c>
      <c r="CT1211" s="1">
        <v>33231.262499999997</v>
      </c>
      <c r="CU1211" s="1">
        <v>17412.043750000001</v>
      </c>
      <c r="CV1211" s="1">
        <v>40.940937499999997</v>
      </c>
      <c r="CW1211" s="1">
        <v>41.936999999999998</v>
      </c>
      <c r="CX1211" s="1">
        <v>40.936999999999998</v>
      </c>
      <c r="CY1211" s="1">
        <v>40.347437499999998</v>
      </c>
      <c r="CZ1211" s="1">
        <v>41</v>
      </c>
      <c r="DA1211" s="1">
        <v>1959.96</v>
      </c>
      <c r="DB1211" s="1">
        <v>40.011249999999997</v>
      </c>
      <c r="DC1211" s="1">
        <v>0</v>
      </c>
      <c r="DD1211" s="1">
        <v>1660492519.4000001</v>
      </c>
      <c r="DE1211" s="1">
        <v>0</v>
      </c>
      <c r="DF1211" s="1">
        <v>1660491924.5999999</v>
      </c>
      <c r="DG1211" s="1" t="s">
        <v>1965</v>
      </c>
      <c r="DH1211" s="1">
        <v>1660491919.5999999</v>
      </c>
      <c r="DI1211" s="1">
        <v>1660491924.5999999</v>
      </c>
      <c r="DJ1211" s="1">
        <v>26</v>
      </c>
      <c r="DK1211" s="1">
        <v>0.56499999999999995</v>
      </c>
      <c r="DL1211" s="1">
        <v>-7.0000000000000001E-3</v>
      </c>
      <c r="DM1211" s="1">
        <v>1.335</v>
      </c>
      <c r="DN1211" s="1">
        <v>1.2E-2</v>
      </c>
      <c r="DO1211" s="1">
        <v>400</v>
      </c>
      <c r="DP1211" s="1">
        <v>23</v>
      </c>
      <c r="DQ1211" s="1">
        <v>0.17</v>
      </c>
      <c r="DR1211" s="1">
        <v>0.02</v>
      </c>
      <c r="DS1211" s="1">
        <v>4.8509471610798363</v>
      </c>
      <c r="DT1211" s="1">
        <v>3.3969728306554869</v>
      </c>
      <c r="DU1211" s="1">
        <v>0.3368157108711462</v>
      </c>
      <c r="DV1211" s="1">
        <v>0</v>
      </c>
      <c r="DW1211" s="1">
        <v>36.477723368383359</v>
      </c>
      <c r="DX1211" s="1">
        <v>1.912665222873982</v>
      </c>
      <c r="DY1211" s="1">
        <v>0.16497986900668959</v>
      </c>
      <c r="DZ1211" s="1">
        <v>0</v>
      </c>
      <c r="EA1211" s="1">
        <v>-51.41702999999999</v>
      </c>
      <c r="EB1211" s="1">
        <v>-3.6999377085651131</v>
      </c>
      <c r="EC1211" s="1">
        <v>0.28464038616003368</v>
      </c>
      <c r="ED1211" s="1">
        <v>0</v>
      </c>
      <c r="EE1211" s="1">
        <v>1744.820419348197</v>
      </c>
      <c r="EF1211" s="1">
        <v>257.96845531865551</v>
      </c>
      <c r="EG1211" s="1">
        <v>19.335620785028429</v>
      </c>
      <c r="EH1211" s="1">
        <v>0</v>
      </c>
      <c r="EI1211" s="1">
        <v>4.0193944999999998</v>
      </c>
      <c r="EJ1211" s="1">
        <v>-6.0106041275805468E-2</v>
      </c>
      <c r="EK1211" s="1">
        <v>5.845322467580359E-3</v>
      </c>
      <c r="EL1211" s="1">
        <v>1</v>
      </c>
      <c r="EM1211" s="1">
        <v>1.868573078160974</v>
      </c>
      <c r="EN1211" s="1">
        <v>-1.3232559819172389E-2</v>
      </c>
      <c r="EO1211" s="1">
        <v>1.4439113870456451E-3</v>
      </c>
      <c r="EP1211" s="1">
        <v>1</v>
      </c>
      <c r="EQ1211" s="1">
        <v>2</v>
      </c>
      <c r="ER1211" s="1">
        <v>6</v>
      </c>
      <c r="ES1211" s="1" t="s">
        <v>384</v>
      </c>
      <c r="ET1211" s="1">
        <v>2.9439000000000002</v>
      </c>
      <c r="EU1211" s="1">
        <v>2.8015400000000001</v>
      </c>
      <c r="EV1211" s="1">
        <v>0.24553800000000001</v>
      </c>
      <c r="EW1211" s="1">
        <v>0.24932699999999999</v>
      </c>
      <c r="EX1211" s="1">
        <v>0.118058</v>
      </c>
      <c r="EY1211" s="1">
        <v>0.105503</v>
      </c>
      <c r="EZ1211" s="1">
        <v>15500.1</v>
      </c>
      <c r="FA1211" s="1">
        <v>16173.2</v>
      </c>
      <c r="FB1211" s="1">
        <v>23887</v>
      </c>
      <c r="FC1211" s="1">
        <v>25068.3</v>
      </c>
      <c r="FD1211" s="1">
        <v>33721</v>
      </c>
      <c r="FE1211" s="1">
        <v>35806.699999999997</v>
      </c>
      <c r="FF1211" s="1">
        <v>43542.8</v>
      </c>
      <c r="FG1211" s="1">
        <v>46335.4</v>
      </c>
      <c r="FH1211" s="1">
        <v>1.9873499999999999</v>
      </c>
      <c r="FI1211" s="1">
        <v>1.88605</v>
      </c>
      <c r="FJ1211" s="1">
        <v>0.118993</v>
      </c>
      <c r="FK1211" s="1">
        <v>0</v>
      </c>
      <c r="FL1211" s="1">
        <v>29.2867</v>
      </c>
      <c r="FM1211" s="1">
        <v>999.9</v>
      </c>
      <c r="FN1211" s="1">
        <v>61.2</v>
      </c>
      <c r="FO1211" s="1">
        <v>33.9</v>
      </c>
      <c r="FP1211" s="1">
        <v>32.630600000000001</v>
      </c>
      <c r="FQ1211" s="1">
        <v>63.736499999999999</v>
      </c>
      <c r="FR1211" s="1">
        <v>25.941500000000001</v>
      </c>
      <c r="FS1211" s="1">
        <v>1</v>
      </c>
      <c r="FT1211" s="1">
        <v>0.27474100000000001</v>
      </c>
      <c r="FU1211" s="1">
        <v>0.42046600000000001</v>
      </c>
      <c r="FV1211" s="1">
        <v>20.3232</v>
      </c>
      <c r="FW1211" s="1">
        <v>5.2119</v>
      </c>
      <c r="FX1211" s="1">
        <v>11.905900000000001</v>
      </c>
      <c r="FY1211" s="1">
        <v>5.0031499999999998</v>
      </c>
      <c r="FZ1211" s="1">
        <v>3.2904300000000002</v>
      </c>
      <c r="GA1211" s="1">
        <v>9999</v>
      </c>
      <c r="GB1211" s="1">
        <v>9999</v>
      </c>
      <c r="GC1211" s="1">
        <v>9999</v>
      </c>
      <c r="GD1211" s="1">
        <v>999.9</v>
      </c>
      <c r="GE1211" s="1">
        <v>1.8594900000000001</v>
      </c>
      <c r="GF1211" s="1">
        <v>1.8544700000000001</v>
      </c>
      <c r="GG1211" s="1">
        <v>1.8575999999999999</v>
      </c>
      <c r="GH1211" s="1">
        <v>1.85609</v>
      </c>
      <c r="GI1211" s="1">
        <v>1.85486</v>
      </c>
      <c r="GJ1211" s="1">
        <v>1.85456</v>
      </c>
      <c r="GK1211" s="1">
        <v>1.85321</v>
      </c>
      <c r="GL1211" s="1">
        <v>1.8563799999999999</v>
      </c>
      <c r="GM1211" s="1">
        <v>0</v>
      </c>
      <c r="GN1211" s="1">
        <v>0</v>
      </c>
      <c r="GO1211" s="1">
        <v>0</v>
      </c>
      <c r="GP1211" s="1">
        <v>0</v>
      </c>
      <c r="GQ1211" s="1" t="s">
        <v>358</v>
      </c>
      <c r="GR1211" s="1" t="s">
        <v>359</v>
      </c>
      <c r="GS1211" s="1" t="s">
        <v>360</v>
      </c>
      <c r="GT1211" s="1" t="s">
        <v>360</v>
      </c>
      <c r="GU1211" s="1" t="s">
        <v>360</v>
      </c>
      <c r="GV1211" s="1" t="s">
        <v>360</v>
      </c>
      <c r="GW1211" s="1">
        <v>0</v>
      </c>
      <c r="GX1211" s="1">
        <v>100</v>
      </c>
      <c r="GY1211" s="1">
        <v>100</v>
      </c>
      <c r="GZ1211" s="1">
        <v>3.05</v>
      </c>
      <c r="HA1211" s="1">
        <v>2.5999999999999999E-3</v>
      </c>
      <c r="HB1211" s="1">
        <v>0.40725668706344281</v>
      </c>
      <c r="HC1211" s="1">
        <v>2.678124759318837E-3</v>
      </c>
      <c r="HD1211" s="1">
        <v>-9.3737611465157319E-7</v>
      </c>
      <c r="HE1211" s="1">
        <v>1.3915637841753891E-10</v>
      </c>
      <c r="HF1211" s="1">
        <v>-8.3168333772034281E-2</v>
      </c>
      <c r="HG1211" s="1">
        <v>1.061361004592812E-2</v>
      </c>
      <c r="HH1211" s="1">
        <v>-3.086644042041478E-4</v>
      </c>
      <c r="HI1211" s="1">
        <v>1.24720902217549E-6</v>
      </c>
      <c r="HJ1211" s="1">
        <v>1</v>
      </c>
      <c r="HK1211" s="1">
        <v>2093</v>
      </c>
      <c r="HL1211" s="1">
        <v>2</v>
      </c>
      <c r="HM1211" s="1">
        <v>27</v>
      </c>
      <c r="HN1211" s="1">
        <v>10</v>
      </c>
      <c r="HO1211" s="1">
        <v>9.9</v>
      </c>
      <c r="HP1211" s="1">
        <v>3.7109399999999999</v>
      </c>
      <c r="HQ1211" s="1">
        <v>2.2619600000000002</v>
      </c>
      <c r="HR1211" s="1">
        <v>1.4978</v>
      </c>
      <c r="HS1211" s="1">
        <v>2.3022499999999999</v>
      </c>
      <c r="HT1211" s="1">
        <v>1.5478499999999999</v>
      </c>
      <c r="HU1211" s="1">
        <v>2.4304199999999998</v>
      </c>
      <c r="HV1211" s="1">
        <v>36.8842</v>
      </c>
      <c r="HW1211" s="1">
        <v>13.991899999999999</v>
      </c>
      <c r="HX1211" s="1">
        <v>18</v>
      </c>
      <c r="HY1211" s="1">
        <v>504.87900000000002</v>
      </c>
      <c r="HZ1211" s="1">
        <v>504.97500000000002</v>
      </c>
      <c r="IA1211" s="1">
        <v>28.764700000000001</v>
      </c>
      <c r="IB1211" s="1">
        <v>30.609500000000001</v>
      </c>
      <c r="IC1211" s="1">
        <v>30.000299999999999</v>
      </c>
      <c r="ID1211" s="1">
        <v>30.396699999999999</v>
      </c>
      <c r="IE1211" s="1">
        <v>30.492899999999999</v>
      </c>
      <c r="IF1211" s="1">
        <v>74.336399999999998</v>
      </c>
      <c r="IG1211" s="1">
        <v>30.715900000000001</v>
      </c>
      <c r="IH1211" s="1">
        <v>0</v>
      </c>
      <c r="II1211" s="1">
        <v>28.773</v>
      </c>
      <c r="IJ1211" s="1">
        <v>1961.99</v>
      </c>
      <c r="IK1211" s="1">
        <v>23.0261</v>
      </c>
      <c r="IL1211" s="1">
        <v>100.696</v>
      </c>
      <c r="IM1211" s="1">
        <v>100.425</v>
      </c>
      <c r="IN1211" s="1" t="s">
        <v>365</v>
      </c>
    </row>
    <row r="1212" spans="1:248" ht="15.75" customHeight="1" x14ac:dyDescent="0.3">
      <c r="A1212" s="1">
        <v>1196</v>
      </c>
      <c r="B1212" s="1">
        <v>1660492522.0999999</v>
      </c>
      <c r="C1212" s="1">
        <v>8393</v>
      </c>
      <c r="D1212" s="1" t="s">
        <v>2704</v>
      </c>
      <c r="E1212" s="1" t="s">
        <v>2705</v>
      </c>
      <c r="F1212" s="1">
        <v>1</v>
      </c>
      <c r="G1212" s="1" t="s">
        <v>1964</v>
      </c>
      <c r="H1212" s="1" t="s">
        <v>350</v>
      </c>
      <c r="I1212" s="1" t="s">
        <v>351</v>
      </c>
      <c r="J1212" s="1" t="s">
        <v>352</v>
      </c>
      <c r="K1212" s="1" t="s">
        <v>1168</v>
      </c>
      <c r="L1212" s="1" t="s">
        <v>349</v>
      </c>
      <c r="M1212" s="1" t="s">
        <v>354</v>
      </c>
      <c r="N1212" s="1">
        <v>1660492513.6312499</v>
      </c>
      <c r="O1212" s="1">
        <f t="shared" si="136"/>
        <v>3.434790573797435E-3</v>
      </c>
      <c r="P1212" s="1">
        <f t="shared" si="137"/>
        <v>3.4347905737974349</v>
      </c>
      <c r="Q1212" s="1">
        <f t="shared" si="138"/>
        <v>4.9960538438220023</v>
      </c>
      <c r="R1212" s="1">
        <f t="shared" si="139"/>
        <v>1846.61625</v>
      </c>
      <c r="S1212" s="1">
        <f t="shared" si="140"/>
        <v>1745.991200375169</v>
      </c>
      <c r="T1212" s="1">
        <f t="shared" si="141"/>
        <v>174.1703798836628</v>
      </c>
      <c r="U1212" s="1">
        <f t="shared" si="142"/>
        <v>184.20817567278442</v>
      </c>
      <c r="V1212" s="1">
        <f t="shared" si="143"/>
        <v>0.18281337886555954</v>
      </c>
      <c r="W1212" s="1">
        <f t="shared" si="144"/>
        <v>2.924404019318005</v>
      </c>
      <c r="X1212" s="1">
        <f t="shared" si="145"/>
        <v>0.17669349660753086</v>
      </c>
      <c r="Y1212" s="1">
        <f t="shared" si="146"/>
        <v>0.11096621555372813</v>
      </c>
      <c r="Z1212" s="1">
        <f t="shared" si="147"/>
        <v>321.51206287499997</v>
      </c>
      <c r="AA1212" s="1">
        <f t="shared" si="148"/>
        <v>31.995112569819398</v>
      </c>
      <c r="AB1212" s="1">
        <f t="shared" si="149"/>
        <v>31.23485625</v>
      </c>
      <c r="AC1212" s="1">
        <f t="shared" si="150"/>
        <v>4.5721433361582839</v>
      </c>
      <c r="AD1212" s="1">
        <f t="shared" si="151"/>
        <v>59.95307068912804</v>
      </c>
      <c r="AE1212" s="1">
        <f t="shared" si="152"/>
        <v>2.7037095122355082</v>
      </c>
      <c r="AF1212" s="1">
        <f t="shared" si="153"/>
        <v>4.5097098132886826</v>
      </c>
      <c r="AG1212" s="1">
        <f t="shared" si="154"/>
        <v>1.8684338239227758</v>
      </c>
      <c r="AH1212" s="1">
        <f t="shared" si="155"/>
        <v>-151.47426430446689</v>
      </c>
      <c r="AI1212" s="1">
        <f t="shared" si="156"/>
        <v>-38.05036893334961</v>
      </c>
      <c r="AJ1212" s="1">
        <f t="shared" si="157"/>
        <v>-2.9251140677853318</v>
      </c>
      <c r="AK1212" s="1">
        <f t="shared" si="158"/>
        <v>129.06231556939815</v>
      </c>
      <c r="AL1212" s="1">
        <f t="shared" si="159"/>
        <v>36.498692700621355</v>
      </c>
      <c r="AM1212" s="1">
        <f t="shared" si="160"/>
        <v>3.4419398029471791</v>
      </c>
      <c r="AN1212" s="1">
        <f t="shared" si="161"/>
        <v>4.9960538438220023</v>
      </c>
      <c r="AO1212" s="1">
        <v>1971.128399826616</v>
      </c>
      <c r="AP1212" s="1">
        <v>1938.7155757575761</v>
      </c>
      <c r="AQ1212" s="1">
        <v>5.1326894205308413</v>
      </c>
      <c r="AR1212" s="1">
        <v>64.971531831168349</v>
      </c>
      <c r="AS1212" s="1">
        <f t="shared" si="162"/>
        <v>3.4347905737974349</v>
      </c>
      <c r="AT1212" s="1">
        <v>23.089122892965079</v>
      </c>
      <c r="AU1212" s="1">
        <v>27.09815151515151</v>
      </c>
      <c r="AV1212" s="1">
        <v>-1.352406714047801E-5</v>
      </c>
      <c r="AW1212" s="1">
        <v>82.288730517660355</v>
      </c>
      <c r="AX1212" s="1">
        <v>0</v>
      </c>
      <c r="AY1212" s="1">
        <v>0</v>
      </c>
      <c r="AZ1212" s="1">
        <f t="shared" si="163"/>
        <v>1</v>
      </c>
      <c r="BA1212" s="1">
        <f t="shared" si="164"/>
        <v>0</v>
      </c>
      <c r="BB1212" s="1">
        <f t="shared" si="165"/>
        <v>52028.496791696132</v>
      </c>
      <c r="BC1212" s="1">
        <f t="shared" si="166"/>
        <v>1999.9712500000001</v>
      </c>
      <c r="BD1212" s="1">
        <f t="shared" si="167"/>
        <v>1681.1761875</v>
      </c>
      <c r="BE1212" s="1">
        <f t="shared" si="168"/>
        <v>0.84060017737754977</v>
      </c>
      <c r="BF1212" s="1">
        <f t="shared" si="169"/>
        <v>0.16075834233867109</v>
      </c>
      <c r="BG1212" s="1">
        <v>6</v>
      </c>
      <c r="BH1212" s="1">
        <v>0.5</v>
      </c>
      <c r="BI1212" s="1" t="s">
        <v>355</v>
      </c>
      <c r="BJ1212" s="1">
        <v>2</v>
      </c>
      <c r="BK1212" s="1" t="b">
        <v>1</v>
      </c>
      <c r="BL1212" s="1">
        <v>1660492513.6312499</v>
      </c>
      <c r="BM1212" s="1">
        <v>1846.61625</v>
      </c>
      <c r="BN1212" s="1">
        <v>1898.0274999999999</v>
      </c>
      <c r="BO1212" s="1">
        <v>27.103649999999998</v>
      </c>
      <c r="BP1212" s="1">
        <v>23.086387500000001</v>
      </c>
      <c r="BQ1212" s="1">
        <v>1843.5862500000001</v>
      </c>
      <c r="BR1212" s="1">
        <v>27.101050000000001</v>
      </c>
      <c r="BS1212" s="1">
        <v>500.13918749999999</v>
      </c>
      <c r="BT1212" s="1">
        <v>99.654487499999988</v>
      </c>
      <c r="BU1212" s="1">
        <v>9.9955618750000003E-2</v>
      </c>
      <c r="BV1212" s="1">
        <v>30.993512500000001</v>
      </c>
      <c r="BW1212" s="1">
        <v>31.23485625</v>
      </c>
      <c r="BX1212" s="1">
        <v>999.9</v>
      </c>
      <c r="BY1212" s="1">
        <v>0</v>
      </c>
      <c r="BZ1212" s="1">
        <v>0</v>
      </c>
      <c r="CA1212" s="1">
        <v>10005.265625</v>
      </c>
      <c r="CB1212" s="1">
        <v>0</v>
      </c>
      <c r="CC1212" s="1">
        <v>31.2452875</v>
      </c>
      <c r="CD1212" s="1">
        <v>-51.411250000000003</v>
      </c>
      <c r="CE1212" s="1">
        <v>1898.0587499999999</v>
      </c>
      <c r="CF1212" s="1">
        <v>1942.8812499999999</v>
      </c>
      <c r="CG1212" s="1">
        <v>4.0172687499999986</v>
      </c>
      <c r="CH1212" s="1">
        <v>1898.0274999999999</v>
      </c>
      <c r="CI1212" s="1">
        <v>23.086387500000001</v>
      </c>
      <c r="CJ1212" s="1">
        <v>2.7010000000000001</v>
      </c>
      <c r="CK1212" s="1">
        <v>2.3006618749999999</v>
      </c>
      <c r="CL1212" s="1">
        <v>22.291193750000001</v>
      </c>
      <c r="CM1212" s="1">
        <v>19.68103125</v>
      </c>
      <c r="CN1212" s="1">
        <v>1999.9712500000001</v>
      </c>
      <c r="CO1212" s="1">
        <v>0.97999412499999994</v>
      </c>
      <c r="CP1212" s="1">
        <v>2.00060125E-2</v>
      </c>
      <c r="CQ1212" s="1">
        <v>0</v>
      </c>
      <c r="CR1212" s="1">
        <v>2.4381249999999999</v>
      </c>
      <c r="CS1212" s="1">
        <v>0</v>
      </c>
      <c r="CT1212" s="1">
        <v>33231.262499999997</v>
      </c>
      <c r="CU1212" s="1">
        <v>17412.043750000001</v>
      </c>
      <c r="CV1212" s="1">
        <v>40.940937499999997</v>
      </c>
      <c r="CW1212" s="1">
        <v>41.936999999999998</v>
      </c>
      <c r="CX1212" s="1">
        <v>40.936999999999998</v>
      </c>
      <c r="CY1212" s="1">
        <v>40.347437499999998</v>
      </c>
      <c r="CZ1212" s="1">
        <v>41</v>
      </c>
      <c r="DA1212" s="1">
        <v>1959.96</v>
      </c>
      <c r="DB1212" s="1">
        <v>40.011249999999997</v>
      </c>
      <c r="DC1212" s="1">
        <v>0</v>
      </c>
      <c r="DD1212" s="1">
        <v>1660492520.5999999</v>
      </c>
      <c r="DE1212" s="1">
        <v>0</v>
      </c>
      <c r="DF1212" s="1">
        <v>1660491924.5999999</v>
      </c>
      <c r="DG1212" s="1" t="s">
        <v>1965</v>
      </c>
      <c r="DH1212" s="1">
        <v>1660491919.5999999</v>
      </c>
      <c r="DI1212" s="1">
        <v>1660491924.5999999</v>
      </c>
      <c r="DJ1212" s="1">
        <v>26</v>
      </c>
      <c r="DK1212" s="1">
        <v>0.56499999999999995</v>
      </c>
      <c r="DL1212" s="1">
        <v>-7.0000000000000001E-3</v>
      </c>
      <c r="DM1212" s="1">
        <v>1.335</v>
      </c>
      <c r="DN1212" s="1">
        <v>1.2E-2</v>
      </c>
      <c r="DO1212" s="1">
        <v>400</v>
      </c>
      <c r="DP1212" s="1">
        <v>23</v>
      </c>
      <c r="DQ1212" s="1">
        <v>0.17</v>
      </c>
      <c r="DR1212" s="1">
        <v>0.02</v>
      </c>
      <c r="DS1212" s="1">
        <v>4.8509471610798363</v>
      </c>
      <c r="DT1212" s="1">
        <v>3.3969728306554869</v>
      </c>
      <c r="DU1212" s="1">
        <v>0.3368157108711462</v>
      </c>
      <c r="DV1212" s="1">
        <v>0</v>
      </c>
      <c r="DW1212" s="1">
        <v>36.477723368383359</v>
      </c>
      <c r="DX1212" s="1">
        <v>1.912665222873982</v>
      </c>
      <c r="DY1212" s="1">
        <v>0.16497986900668959</v>
      </c>
      <c r="DZ1212" s="1">
        <v>0</v>
      </c>
      <c r="EA1212" s="1">
        <v>-51.41702999999999</v>
      </c>
      <c r="EB1212" s="1">
        <v>-3.6999377085651131</v>
      </c>
      <c r="EC1212" s="1">
        <v>0.28464038616003368</v>
      </c>
      <c r="ED1212" s="1">
        <v>0</v>
      </c>
      <c r="EE1212" s="1">
        <v>1744.820419348197</v>
      </c>
      <c r="EF1212" s="1">
        <v>257.96845531865551</v>
      </c>
      <c r="EG1212" s="1">
        <v>19.335620785028429</v>
      </c>
      <c r="EH1212" s="1">
        <v>0</v>
      </c>
      <c r="EI1212" s="1">
        <v>4.0193944999999998</v>
      </c>
      <c r="EJ1212" s="1">
        <v>-6.0106041275805468E-2</v>
      </c>
      <c r="EK1212" s="1">
        <v>5.845322467580359E-3</v>
      </c>
      <c r="EL1212" s="1">
        <v>1</v>
      </c>
      <c r="EM1212" s="1">
        <v>1.868573078160974</v>
      </c>
      <c r="EN1212" s="1">
        <v>-1.3232559819172389E-2</v>
      </c>
      <c r="EO1212" s="1">
        <v>1.4439113870456451E-3</v>
      </c>
      <c r="EP1212" s="1">
        <v>1</v>
      </c>
      <c r="EQ1212" s="1">
        <v>2</v>
      </c>
      <c r="ER1212" s="1">
        <v>6</v>
      </c>
      <c r="ES1212" s="1" t="s">
        <v>384</v>
      </c>
      <c r="ET1212" s="1">
        <v>2.944</v>
      </c>
      <c r="EU1212" s="1">
        <v>2.8014800000000002</v>
      </c>
      <c r="EV1212" s="1">
        <v>0.245722</v>
      </c>
      <c r="EW1212" s="1">
        <v>0.249502</v>
      </c>
      <c r="EX1212" s="1">
        <v>0.118057</v>
      </c>
      <c r="EY1212" s="1">
        <v>0.105506</v>
      </c>
      <c r="EZ1212" s="1">
        <v>15496.3</v>
      </c>
      <c r="FA1212" s="1">
        <v>16169.4</v>
      </c>
      <c r="FB1212" s="1">
        <v>23887</v>
      </c>
      <c r="FC1212" s="1">
        <v>25068.2</v>
      </c>
      <c r="FD1212" s="1">
        <v>33721</v>
      </c>
      <c r="FE1212" s="1">
        <v>35806.6</v>
      </c>
      <c r="FF1212" s="1">
        <v>43542.7</v>
      </c>
      <c r="FG1212" s="1">
        <v>46335.4</v>
      </c>
      <c r="FH1212" s="1">
        <v>1.9873799999999999</v>
      </c>
      <c r="FI1212" s="1">
        <v>1.8860300000000001</v>
      </c>
      <c r="FJ1212" s="1">
        <v>0.119112</v>
      </c>
      <c r="FK1212" s="1">
        <v>0</v>
      </c>
      <c r="FL1212" s="1">
        <v>29.2865</v>
      </c>
      <c r="FM1212" s="1">
        <v>999.9</v>
      </c>
      <c r="FN1212" s="1">
        <v>61.2</v>
      </c>
      <c r="FO1212" s="1">
        <v>33.9</v>
      </c>
      <c r="FP1212" s="1">
        <v>32.6297</v>
      </c>
      <c r="FQ1212" s="1">
        <v>63.756500000000003</v>
      </c>
      <c r="FR1212" s="1">
        <v>25.352599999999999</v>
      </c>
      <c r="FS1212" s="1">
        <v>1</v>
      </c>
      <c r="FT1212" s="1">
        <v>0.27474799999999999</v>
      </c>
      <c r="FU1212" s="1">
        <v>0.41812100000000002</v>
      </c>
      <c r="FV1212" s="1">
        <v>20.3232</v>
      </c>
      <c r="FW1212" s="1">
        <v>5.2117500000000003</v>
      </c>
      <c r="FX1212" s="1">
        <v>11.905900000000001</v>
      </c>
      <c r="FY1212" s="1">
        <v>5.0030000000000001</v>
      </c>
      <c r="FZ1212" s="1">
        <v>3.2903500000000001</v>
      </c>
      <c r="GA1212" s="1">
        <v>9999</v>
      </c>
      <c r="GB1212" s="1">
        <v>9999</v>
      </c>
      <c r="GC1212" s="1">
        <v>9999</v>
      </c>
      <c r="GD1212" s="1">
        <v>999.9</v>
      </c>
      <c r="GE1212" s="1">
        <v>1.85947</v>
      </c>
      <c r="GF1212" s="1">
        <v>1.8544499999999999</v>
      </c>
      <c r="GG1212" s="1">
        <v>1.8575999999999999</v>
      </c>
      <c r="GH1212" s="1">
        <v>1.85609</v>
      </c>
      <c r="GI1212" s="1">
        <v>1.85486</v>
      </c>
      <c r="GJ1212" s="1">
        <v>1.85456</v>
      </c>
      <c r="GK1212" s="1">
        <v>1.8531899999999999</v>
      </c>
      <c r="GL1212" s="1">
        <v>1.8563799999999999</v>
      </c>
      <c r="GM1212" s="1">
        <v>0</v>
      </c>
      <c r="GN1212" s="1">
        <v>0</v>
      </c>
      <c r="GO1212" s="1">
        <v>0</v>
      </c>
      <c r="GP1212" s="1">
        <v>0</v>
      </c>
      <c r="GQ1212" s="1" t="s">
        <v>358</v>
      </c>
      <c r="GR1212" s="1" t="s">
        <v>359</v>
      </c>
      <c r="GS1212" s="1" t="s">
        <v>360</v>
      </c>
      <c r="GT1212" s="1" t="s">
        <v>360</v>
      </c>
      <c r="GU1212" s="1" t="s">
        <v>360</v>
      </c>
      <c r="GV1212" s="1" t="s">
        <v>360</v>
      </c>
      <c r="GW1212" s="1">
        <v>0</v>
      </c>
      <c r="GX1212" s="1">
        <v>100</v>
      </c>
      <c r="GY1212" s="1">
        <v>100</v>
      </c>
      <c r="GZ1212" s="1">
        <v>3.06</v>
      </c>
      <c r="HA1212" s="1">
        <v>2.5999999999999999E-3</v>
      </c>
      <c r="HB1212" s="1">
        <v>0.40725668706344281</v>
      </c>
      <c r="HC1212" s="1">
        <v>2.678124759318837E-3</v>
      </c>
      <c r="HD1212" s="1">
        <v>-9.3737611465157319E-7</v>
      </c>
      <c r="HE1212" s="1">
        <v>1.3915637841753891E-10</v>
      </c>
      <c r="HF1212" s="1">
        <v>-8.3168333772034281E-2</v>
      </c>
      <c r="HG1212" s="1">
        <v>1.061361004592812E-2</v>
      </c>
      <c r="HH1212" s="1">
        <v>-3.086644042041478E-4</v>
      </c>
      <c r="HI1212" s="1">
        <v>1.24720902217549E-6</v>
      </c>
      <c r="HJ1212" s="1">
        <v>1</v>
      </c>
      <c r="HK1212" s="1">
        <v>2093</v>
      </c>
      <c r="HL1212" s="1">
        <v>2</v>
      </c>
      <c r="HM1212" s="1">
        <v>27</v>
      </c>
      <c r="HN1212" s="1">
        <v>10</v>
      </c>
      <c r="HO1212" s="1">
        <v>10</v>
      </c>
      <c r="HP1212" s="1">
        <v>3.7133799999999999</v>
      </c>
      <c r="HQ1212" s="1">
        <v>2.2717299999999998</v>
      </c>
      <c r="HR1212" s="1">
        <v>1.4978</v>
      </c>
      <c r="HS1212" s="1">
        <v>2.3022499999999999</v>
      </c>
      <c r="HT1212" s="1">
        <v>1.5478499999999999</v>
      </c>
      <c r="HU1212" s="1">
        <v>2.4523899999999998</v>
      </c>
      <c r="HV1212" s="1">
        <v>36.908000000000001</v>
      </c>
      <c r="HW1212" s="1">
        <v>13.9832</v>
      </c>
      <c r="HX1212" s="1">
        <v>18</v>
      </c>
      <c r="HY1212" s="1">
        <v>504.89400000000001</v>
      </c>
      <c r="HZ1212" s="1">
        <v>504.96</v>
      </c>
      <c r="IA1212" s="1">
        <v>28.7651</v>
      </c>
      <c r="IB1212" s="1">
        <v>30.6098</v>
      </c>
      <c r="IC1212" s="1">
        <v>30.000299999999999</v>
      </c>
      <c r="ID1212" s="1">
        <v>30.396699999999999</v>
      </c>
      <c r="IE1212" s="1">
        <v>30.493200000000002</v>
      </c>
      <c r="IF1212" s="1">
        <v>74.496799999999993</v>
      </c>
      <c r="IG1212" s="1">
        <v>30.715900000000001</v>
      </c>
      <c r="IH1212" s="1">
        <v>0</v>
      </c>
      <c r="II1212" s="1">
        <v>28.773</v>
      </c>
      <c r="IJ1212" s="1">
        <v>1972.01</v>
      </c>
      <c r="IK1212" s="1">
        <v>23.0261</v>
      </c>
      <c r="IL1212" s="1">
        <v>100.696</v>
      </c>
      <c r="IM1212" s="1">
        <v>100.42400000000001</v>
      </c>
      <c r="IN1212" s="1" t="s">
        <v>365</v>
      </c>
    </row>
    <row r="1213" spans="1:248" ht="15.75" customHeight="1" x14ac:dyDescent="0.3">
      <c r="A1213" s="1">
        <v>1197</v>
      </c>
      <c r="B1213" s="1">
        <v>1660492523.5999999</v>
      </c>
      <c r="C1213" s="1">
        <v>8394.5</v>
      </c>
      <c r="D1213" s="1" t="s">
        <v>2706</v>
      </c>
      <c r="E1213" s="1" t="s">
        <v>2707</v>
      </c>
      <c r="F1213" s="1">
        <v>1</v>
      </c>
      <c r="G1213" s="1" t="s">
        <v>1964</v>
      </c>
      <c r="H1213" s="1" t="s">
        <v>350</v>
      </c>
      <c r="I1213" s="1" t="s">
        <v>351</v>
      </c>
      <c r="J1213" s="1" t="s">
        <v>352</v>
      </c>
      <c r="K1213" s="1" t="s">
        <v>1168</v>
      </c>
      <c r="L1213" s="1" t="s">
        <v>349</v>
      </c>
      <c r="M1213" s="1" t="s">
        <v>354</v>
      </c>
      <c r="N1213" s="1">
        <v>1660492515.6624999</v>
      </c>
      <c r="O1213" s="1">
        <f t="shared" si="136"/>
        <v>3.4340553710943376E-3</v>
      </c>
      <c r="P1213" s="1">
        <f t="shared" si="137"/>
        <v>3.4340553710943378</v>
      </c>
      <c r="Q1213" s="1">
        <f t="shared" si="138"/>
        <v>4.9632301240526457</v>
      </c>
      <c r="R1213" s="1">
        <f t="shared" si="139"/>
        <v>1856.7</v>
      </c>
      <c r="S1213" s="1">
        <f t="shared" si="140"/>
        <v>1756.056830754475</v>
      </c>
      <c r="T1213" s="1">
        <f t="shared" si="141"/>
        <v>175.17453054760915</v>
      </c>
      <c r="U1213" s="1">
        <f t="shared" si="142"/>
        <v>185.21413724862566</v>
      </c>
      <c r="V1213" s="1">
        <f t="shared" si="143"/>
        <v>0.18278556457517614</v>
      </c>
      <c r="W1213" s="1">
        <f t="shared" si="144"/>
        <v>2.9252455574312135</v>
      </c>
      <c r="X1213" s="1">
        <f t="shared" si="145"/>
        <v>0.17666920754067122</v>
      </c>
      <c r="Y1213" s="1">
        <f t="shared" si="146"/>
        <v>0.11095073522939801</v>
      </c>
      <c r="Z1213" s="1">
        <f t="shared" si="147"/>
        <v>321.50917012499997</v>
      </c>
      <c r="AA1213" s="1">
        <f t="shared" si="148"/>
        <v>31.993226380324277</v>
      </c>
      <c r="AB1213" s="1">
        <f t="shared" si="149"/>
        <v>31.23385</v>
      </c>
      <c r="AC1213" s="1">
        <f t="shared" si="150"/>
        <v>4.5718814733518132</v>
      </c>
      <c r="AD1213" s="1">
        <f t="shared" si="151"/>
        <v>59.956471904332723</v>
      </c>
      <c r="AE1213" s="1">
        <f t="shared" si="152"/>
        <v>2.7035863580306509</v>
      </c>
      <c r="AF1213" s="1">
        <f t="shared" si="153"/>
        <v>4.5092485801107953</v>
      </c>
      <c r="AG1213" s="1">
        <f t="shared" si="154"/>
        <v>1.8682951153211622</v>
      </c>
      <c r="AH1213" s="1">
        <f t="shared" si="155"/>
        <v>-151.4418418652603</v>
      </c>
      <c r="AI1213" s="1">
        <f t="shared" si="156"/>
        <v>-38.185511806422134</v>
      </c>
      <c r="AJ1213" s="1">
        <f t="shared" si="157"/>
        <v>-2.9346181323625298</v>
      </c>
      <c r="AK1213" s="1">
        <f t="shared" si="158"/>
        <v>128.94719832095501</v>
      </c>
      <c r="AL1213" s="1">
        <f t="shared" si="159"/>
        <v>36.559162300367156</v>
      </c>
      <c r="AM1213" s="1">
        <f t="shared" si="160"/>
        <v>3.440048323524953</v>
      </c>
      <c r="AN1213" s="1">
        <f t="shared" si="161"/>
        <v>4.9632301240526457</v>
      </c>
      <c r="AO1213" s="1">
        <v>1978.9769167378299</v>
      </c>
      <c r="AP1213" s="1">
        <v>1946.467454545455</v>
      </c>
      <c r="AQ1213" s="1">
        <v>5.1594010348395321</v>
      </c>
      <c r="AR1213" s="1">
        <v>64.971531831168349</v>
      </c>
      <c r="AS1213" s="1">
        <f t="shared" si="162"/>
        <v>3.4340553710943378</v>
      </c>
      <c r="AT1213" s="1">
        <v>23.08958821051176</v>
      </c>
      <c r="AU1213" s="1">
        <v>27.0977993939394</v>
      </c>
      <c r="AV1213" s="1">
        <v>-1.918436142966277E-5</v>
      </c>
      <c r="AW1213" s="1">
        <v>82.288730517660355</v>
      </c>
      <c r="AX1213" s="1">
        <v>0</v>
      </c>
      <c r="AY1213" s="1">
        <v>0</v>
      </c>
      <c r="AZ1213" s="1">
        <f t="shared" si="163"/>
        <v>1</v>
      </c>
      <c r="BA1213" s="1">
        <f t="shared" si="164"/>
        <v>0</v>
      </c>
      <c r="BB1213" s="1">
        <f t="shared" si="165"/>
        <v>52052.765245226503</v>
      </c>
      <c r="BC1213" s="1">
        <f t="shared" si="166"/>
        <v>1999.953125</v>
      </c>
      <c r="BD1213" s="1">
        <f t="shared" si="167"/>
        <v>1681.1609624999999</v>
      </c>
      <c r="BE1213" s="1">
        <f t="shared" si="168"/>
        <v>0.84060018281678472</v>
      </c>
      <c r="BF1213" s="1">
        <f t="shared" si="169"/>
        <v>0.16075835283639459</v>
      </c>
      <c r="BG1213" s="1">
        <v>6</v>
      </c>
      <c r="BH1213" s="1">
        <v>0.5</v>
      </c>
      <c r="BI1213" s="1" t="s">
        <v>355</v>
      </c>
      <c r="BJ1213" s="1">
        <v>2</v>
      </c>
      <c r="BK1213" s="1" t="b">
        <v>1</v>
      </c>
      <c r="BL1213" s="1">
        <v>1660492515.6624999</v>
      </c>
      <c r="BM1213" s="1">
        <v>1856.7</v>
      </c>
      <c r="BN1213" s="1">
        <v>1908.2212500000001</v>
      </c>
      <c r="BO1213" s="1">
        <v>27.102406250000001</v>
      </c>
      <c r="BP1213" s="1">
        <v>23.087343749999999</v>
      </c>
      <c r="BQ1213" s="1">
        <v>1853.663125</v>
      </c>
      <c r="BR1213" s="1">
        <v>27.09980625</v>
      </c>
      <c r="BS1213" s="1">
        <v>500.13887499999998</v>
      </c>
      <c r="BT1213" s="1">
        <v>99.654525000000007</v>
      </c>
      <c r="BU1213" s="1">
        <v>9.9951893749999993E-2</v>
      </c>
      <c r="BV1213" s="1">
        <v>30.99171875</v>
      </c>
      <c r="BW1213" s="1">
        <v>31.23385</v>
      </c>
      <c r="BX1213" s="1">
        <v>999.9</v>
      </c>
      <c r="BY1213" s="1">
        <v>0</v>
      </c>
      <c r="BZ1213" s="1">
        <v>0</v>
      </c>
      <c r="CA1213" s="1">
        <v>10010.066875</v>
      </c>
      <c r="CB1213" s="1">
        <v>0</v>
      </c>
      <c r="CC1213" s="1">
        <v>31.255456250000002</v>
      </c>
      <c r="CD1213" s="1">
        <v>-51.521893749999997</v>
      </c>
      <c r="CE1213" s="1">
        <v>1908.420625</v>
      </c>
      <c r="CF1213" s="1">
        <v>1953.318125</v>
      </c>
      <c r="CG1213" s="1">
        <v>4.0150750000000004</v>
      </c>
      <c r="CH1213" s="1">
        <v>1908.2212500000001</v>
      </c>
      <c r="CI1213" s="1">
        <v>23.087343749999999</v>
      </c>
      <c r="CJ1213" s="1">
        <v>2.7008774999999998</v>
      </c>
      <c r="CK1213" s="1">
        <v>2.3007581250000002</v>
      </c>
      <c r="CL1213" s="1">
        <v>22.29045</v>
      </c>
      <c r="CM1213" s="1">
        <v>19.681706250000001</v>
      </c>
      <c r="CN1213" s="1">
        <v>1999.953125</v>
      </c>
      <c r="CO1213" s="1">
        <v>0.97999393749999997</v>
      </c>
      <c r="CP1213" s="1">
        <v>2.0006193750000002E-2</v>
      </c>
      <c r="CQ1213" s="1">
        <v>0</v>
      </c>
      <c r="CR1213" s="1">
        <v>2.5711875000000002</v>
      </c>
      <c r="CS1213" s="1">
        <v>0</v>
      </c>
      <c r="CT1213" s="1">
        <v>33231.456250000003</v>
      </c>
      <c r="CU1213" s="1">
        <v>17411.887500000001</v>
      </c>
      <c r="CV1213" s="1">
        <v>40.940937499999997</v>
      </c>
      <c r="CW1213" s="1">
        <v>41.936999999999998</v>
      </c>
      <c r="CX1213" s="1">
        <v>40.936999999999998</v>
      </c>
      <c r="CY1213" s="1">
        <v>40.355312499999997</v>
      </c>
      <c r="CZ1213" s="1">
        <v>41</v>
      </c>
      <c r="DA1213" s="1">
        <v>1959.941875</v>
      </c>
      <c r="DB1213" s="1">
        <v>40.011249999999997</v>
      </c>
      <c r="DC1213" s="1">
        <v>0</v>
      </c>
      <c r="DD1213" s="1">
        <v>1660492521.8</v>
      </c>
      <c r="DE1213" s="1">
        <v>0</v>
      </c>
      <c r="DF1213" s="1">
        <v>1660491924.5999999</v>
      </c>
      <c r="DG1213" s="1" t="s">
        <v>1965</v>
      </c>
      <c r="DH1213" s="1">
        <v>1660491919.5999999</v>
      </c>
      <c r="DI1213" s="1">
        <v>1660491924.5999999</v>
      </c>
      <c r="DJ1213" s="1">
        <v>26</v>
      </c>
      <c r="DK1213" s="1">
        <v>0.56499999999999995</v>
      </c>
      <c r="DL1213" s="1">
        <v>-7.0000000000000001E-3</v>
      </c>
      <c r="DM1213" s="1">
        <v>1.335</v>
      </c>
      <c r="DN1213" s="1">
        <v>1.2E-2</v>
      </c>
      <c r="DO1213" s="1">
        <v>400</v>
      </c>
      <c r="DP1213" s="1">
        <v>23</v>
      </c>
      <c r="DQ1213" s="1">
        <v>0.17</v>
      </c>
      <c r="DR1213" s="1">
        <v>0.02</v>
      </c>
      <c r="DS1213" s="1">
        <v>4.888551094461655</v>
      </c>
      <c r="DT1213" s="1">
        <v>2.9073358316181839</v>
      </c>
      <c r="DU1213" s="1">
        <v>0.31768125617283571</v>
      </c>
      <c r="DV1213" s="1">
        <v>0</v>
      </c>
      <c r="DW1213" s="1">
        <v>36.513421417749491</v>
      </c>
      <c r="DX1213" s="1">
        <v>2.2420759908770411</v>
      </c>
      <c r="DY1213" s="1">
        <v>0.1871477374027686</v>
      </c>
      <c r="DZ1213" s="1">
        <v>0</v>
      </c>
      <c r="EA1213" s="1">
        <v>-51.48819666666666</v>
      </c>
      <c r="EB1213" s="1">
        <v>-3.7780992213570008</v>
      </c>
      <c r="EC1213" s="1">
        <v>0.2908140935183316</v>
      </c>
      <c r="ED1213" s="1">
        <v>0</v>
      </c>
      <c r="EE1213" s="1">
        <v>1749.2964127636851</v>
      </c>
      <c r="EF1213" s="1">
        <v>262.55932051413453</v>
      </c>
      <c r="EG1213" s="1">
        <v>19.686144963080579</v>
      </c>
      <c r="EH1213" s="1">
        <v>0</v>
      </c>
      <c r="EI1213" s="1">
        <v>4.01843825</v>
      </c>
      <c r="EJ1213" s="1">
        <v>-6.1585778611637873E-2</v>
      </c>
      <c r="EK1213" s="1">
        <v>5.9751376082480103E-3</v>
      </c>
      <c r="EL1213" s="1">
        <v>1</v>
      </c>
      <c r="EM1213" s="1">
        <v>1.868420583564415</v>
      </c>
      <c r="EN1213" s="1">
        <v>-1.8620494779637991E-2</v>
      </c>
      <c r="EO1213" s="1">
        <v>1.623734136588657E-3</v>
      </c>
      <c r="EP1213" s="1">
        <v>1</v>
      </c>
      <c r="EQ1213" s="1">
        <v>2</v>
      </c>
      <c r="ER1213" s="1">
        <v>6</v>
      </c>
      <c r="ES1213" s="1" t="s">
        <v>384</v>
      </c>
      <c r="ET1213" s="1">
        <v>2.94394</v>
      </c>
      <c r="EU1213" s="1">
        <v>2.80131</v>
      </c>
      <c r="EV1213" s="1">
        <v>0.24627599999999999</v>
      </c>
      <c r="EW1213" s="1">
        <v>0.25004300000000002</v>
      </c>
      <c r="EX1213" s="1">
        <v>0.118057</v>
      </c>
      <c r="EY1213" s="1">
        <v>0.105508</v>
      </c>
      <c r="EZ1213" s="1">
        <v>15484.8</v>
      </c>
      <c r="FA1213" s="1">
        <v>16157.8</v>
      </c>
      <c r="FB1213" s="1">
        <v>23886.9</v>
      </c>
      <c r="FC1213" s="1">
        <v>25068.3</v>
      </c>
      <c r="FD1213" s="1">
        <v>33720.699999999997</v>
      </c>
      <c r="FE1213" s="1">
        <v>35806.5</v>
      </c>
      <c r="FF1213" s="1">
        <v>43542.400000000001</v>
      </c>
      <c r="FG1213" s="1">
        <v>46335.4</v>
      </c>
      <c r="FH1213" s="1">
        <v>1.9873499999999999</v>
      </c>
      <c r="FI1213" s="1">
        <v>1.88608</v>
      </c>
      <c r="FJ1213" s="1">
        <v>0.119545</v>
      </c>
      <c r="FK1213" s="1">
        <v>0</v>
      </c>
      <c r="FL1213" s="1">
        <v>29.285499999999999</v>
      </c>
      <c r="FM1213" s="1">
        <v>999.9</v>
      </c>
      <c r="FN1213" s="1">
        <v>61.2</v>
      </c>
      <c r="FO1213" s="1">
        <v>33.9</v>
      </c>
      <c r="FP1213" s="1">
        <v>32.626100000000001</v>
      </c>
      <c r="FQ1213" s="1">
        <v>63.686500000000002</v>
      </c>
      <c r="FR1213" s="1">
        <v>25.048100000000002</v>
      </c>
      <c r="FS1213" s="1">
        <v>1</v>
      </c>
      <c r="FT1213" s="1">
        <v>0.27480700000000002</v>
      </c>
      <c r="FU1213" s="1">
        <v>0.40817300000000001</v>
      </c>
      <c r="FV1213" s="1">
        <v>20.3233</v>
      </c>
      <c r="FW1213" s="1">
        <v>5.2111499999999999</v>
      </c>
      <c r="FX1213" s="1">
        <v>11.9062</v>
      </c>
      <c r="FY1213" s="1">
        <v>5.0029000000000003</v>
      </c>
      <c r="FZ1213" s="1">
        <v>3.2903799999999999</v>
      </c>
      <c r="GA1213" s="1">
        <v>9999</v>
      </c>
      <c r="GB1213" s="1">
        <v>9999</v>
      </c>
      <c r="GC1213" s="1">
        <v>9999</v>
      </c>
      <c r="GD1213" s="1">
        <v>999.9</v>
      </c>
      <c r="GE1213" s="1">
        <v>1.85947</v>
      </c>
      <c r="GF1213" s="1">
        <v>1.8544499999999999</v>
      </c>
      <c r="GG1213" s="1">
        <v>1.8575999999999999</v>
      </c>
      <c r="GH1213" s="1">
        <v>1.85608</v>
      </c>
      <c r="GI1213" s="1">
        <v>1.85486</v>
      </c>
      <c r="GJ1213" s="1">
        <v>1.8545499999999999</v>
      </c>
      <c r="GK1213" s="1">
        <v>1.8531899999999999</v>
      </c>
      <c r="GL1213" s="1">
        <v>1.8563700000000001</v>
      </c>
      <c r="GM1213" s="1">
        <v>0</v>
      </c>
      <c r="GN1213" s="1">
        <v>0</v>
      </c>
      <c r="GO1213" s="1">
        <v>0</v>
      </c>
      <c r="GP1213" s="1">
        <v>0</v>
      </c>
      <c r="GQ1213" s="1" t="s">
        <v>358</v>
      </c>
      <c r="GR1213" s="1" t="s">
        <v>359</v>
      </c>
      <c r="GS1213" s="1" t="s">
        <v>360</v>
      </c>
      <c r="GT1213" s="1" t="s">
        <v>360</v>
      </c>
      <c r="GU1213" s="1" t="s">
        <v>360</v>
      </c>
      <c r="GV1213" s="1" t="s">
        <v>360</v>
      </c>
      <c r="GW1213" s="1">
        <v>0</v>
      </c>
      <c r="GX1213" s="1">
        <v>100</v>
      </c>
      <c r="GY1213" s="1">
        <v>100</v>
      </c>
      <c r="GZ1213" s="1">
        <v>3.06</v>
      </c>
      <c r="HA1213" s="1">
        <v>2.5999999999999999E-3</v>
      </c>
      <c r="HB1213" s="1">
        <v>0.40725668706344281</v>
      </c>
      <c r="HC1213" s="1">
        <v>2.678124759318837E-3</v>
      </c>
      <c r="HD1213" s="1">
        <v>-9.3737611465157319E-7</v>
      </c>
      <c r="HE1213" s="1">
        <v>1.3915637841753891E-10</v>
      </c>
      <c r="HF1213" s="1">
        <v>-8.3168333772034281E-2</v>
      </c>
      <c r="HG1213" s="1">
        <v>1.061361004592812E-2</v>
      </c>
      <c r="HH1213" s="1">
        <v>-3.086644042041478E-4</v>
      </c>
      <c r="HI1213" s="1">
        <v>1.24720902217549E-6</v>
      </c>
      <c r="HJ1213" s="1">
        <v>1</v>
      </c>
      <c r="HK1213" s="1">
        <v>2093</v>
      </c>
      <c r="HL1213" s="1">
        <v>2</v>
      </c>
      <c r="HM1213" s="1">
        <v>27</v>
      </c>
      <c r="HN1213" s="1">
        <v>10.1</v>
      </c>
      <c r="HO1213" s="1">
        <v>10</v>
      </c>
      <c r="HP1213" s="1">
        <v>3.72681</v>
      </c>
      <c r="HQ1213" s="1">
        <v>2.2961399999999998</v>
      </c>
      <c r="HR1213" s="1">
        <v>1.4978</v>
      </c>
      <c r="HS1213" s="1">
        <v>2.3022499999999999</v>
      </c>
      <c r="HT1213" s="1">
        <v>1.5478499999999999</v>
      </c>
      <c r="HU1213" s="1">
        <v>2.3132299999999999</v>
      </c>
      <c r="HV1213" s="1">
        <v>36.908000000000001</v>
      </c>
      <c r="HW1213" s="1">
        <v>13.9832</v>
      </c>
      <c r="HX1213" s="1">
        <v>18</v>
      </c>
      <c r="HY1213" s="1">
        <v>504.88600000000002</v>
      </c>
      <c r="HZ1213" s="1">
        <v>505.00200000000001</v>
      </c>
      <c r="IA1213" s="1">
        <v>28.7669</v>
      </c>
      <c r="IB1213" s="1">
        <v>30.610600000000002</v>
      </c>
      <c r="IC1213" s="1">
        <v>30.000299999999999</v>
      </c>
      <c r="ID1213" s="1">
        <v>30.397600000000001</v>
      </c>
      <c r="IE1213" s="1">
        <v>30.494199999999999</v>
      </c>
      <c r="IF1213" s="1">
        <v>74.639200000000002</v>
      </c>
      <c r="IG1213" s="1">
        <v>30.715900000000001</v>
      </c>
      <c r="IH1213" s="1">
        <v>0</v>
      </c>
      <c r="II1213" s="1">
        <v>28.773</v>
      </c>
      <c r="IJ1213" s="1">
        <v>1972.01</v>
      </c>
      <c r="IK1213" s="1">
        <v>23.027999999999999</v>
      </c>
      <c r="IL1213" s="1">
        <v>100.696</v>
      </c>
      <c r="IM1213" s="1">
        <v>100.425</v>
      </c>
      <c r="IN1213" s="1" t="s">
        <v>365</v>
      </c>
    </row>
    <row r="1214" spans="1:248" ht="15.75" customHeight="1" x14ac:dyDescent="0.3">
      <c r="A1214" s="1">
        <v>1198</v>
      </c>
      <c r="B1214" s="1">
        <v>1660492524.0999999</v>
      </c>
      <c r="C1214" s="1">
        <v>8395</v>
      </c>
      <c r="D1214" s="1" t="s">
        <v>2708</v>
      </c>
      <c r="E1214" s="1" t="s">
        <v>2709</v>
      </c>
      <c r="F1214" s="1">
        <v>1</v>
      </c>
      <c r="G1214" s="1" t="s">
        <v>1964</v>
      </c>
      <c r="H1214" s="1" t="s">
        <v>350</v>
      </c>
      <c r="I1214" s="1" t="s">
        <v>351</v>
      </c>
      <c r="J1214" s="1" t="s">
        <v>352</v>
      </c>
      <c r="K1214" s="1" t="s">
        <v>1168</v>
      </c>
      <c r="L1214" s="1" t="s">
        <v>349</v>
      </c>
      <c r="M1214" s="1" t="s">
        <v>354</v>
      </c>
      <c r="N1214" s="1">
        <v>1660492515.6624999</v>
      </c>
      <c r="O1214" s="1">
        <f t="shared" si="136"/>
        <v>3.4341198865902667E-3</v>
      </c>
      <c r="P1214" s="1">
        <f t="shared" si="137"/>
        <v>3.4341198865902669</v>
      </c>
      <c r="Q1214" s="1">
        <f t="shared" si="138"/>
        <v>4.9410762770988228</v>
      </c>
      <c r="R1214" s="1">
        <f t="shared" si="139"/>
        <v>1856.7</v>
      </c>
      <c r="S1214" s="1">
        <f t="shared" si="140"/>
        <v>1756.2542934283408</v>
      </c>
      <c r="T1214" s="1">
        <f t="shared" si="141"/>
        <v>175.19422833334667</v>
      </c>
      <c r="U1214" s="1">
        <f t="shared" si="142"/>
        <v>185.21413724862566</v>
      </c>
      <c r="V1214" s="1">
        <f t="shared" si="143"/>
        <v>0.18278911712617182</v>
      </c>
      <c r="W1214" s="1">
        <f t="shared" si="144"/>
        <v>2.9252455574312135</v>
      </c>
      <c r="X1214" s="1">
        <f t="shared" si="145"/>
        <v>0.17667252661980895</v>
      </c>
      <c r="Y1214" s="1">
        <f t="shared" si="146"/>
        <v>0.11095282965977235</v>
      </c>
      <c r="Z1214" s="1">
        <f t="shared" si="147"/>
        <v>321.50917012499997</v>
      </c>
      <c r="AA1214" s="1">
        <f t="shared" si="148"/>
        <v>31.99320962564947</v>
      </c>
      <c r="AB1214" s="1">
        <f t="shared" si="149"/>
        <v>31.23385</v>
      </c>
      <c r="AC1214" s="1">
        <f t="shared" si="150"/>
        <v>4.5718814733518132</v>
      </c>
      <c r="AD1214" s="1">
        <f t="shared" si="151"/>
        <v>59.956471904332723</v>
      </c>
      <c r="AE1214" s="1">
        <f t="shared" si="152"/>
        <v>2.7035863580306509</v>
      </c>
      <c r="AF1214" s="1">
        <f t="shared" si="153"/>
        <v>4.5092485801107953</v>
      </c>
      <c r="AG1214" s="1">
        <f t="shared" si="154"/>
        <v>1.8682951153211622</v>
      </c>
      <c r="AH1214" s="1">
        <f t="shared" si="155"/>
        <v>-151.44468699863077</v>
      </c>
      <c r="AI1214" s="1">
        <f t="shared" si="156"/>
        <v>-38.185511806422134</v>
      </c>
      <c r="AJ1214" s="1">
        <f t="shared" si="157"/>
        <v>-2.9346181323625298</v>
      </c>
      <c r="AK1214" s="1">
        <f t="shared" si="158"/>
        <v>128.94435318758454</v>
      </c>
      <c r="AL1214" s="1">
        <f t="shared" si="159"/>
        <v>36.559162300367156</v>
      </c>
      <c r="AM1214" s="1">
        <f t="shared" si="160"/>
        <v>3.440048323524953</v>
      </c>
      <c r="AN1214" s="1">
        <f t="shared" si="161"/>
        <v>4.9410762770988228</v>
      </c>
      <c r="AO1214" s="1">
        <v>1981.546946761513</v>
      </c>
      <c r="AP1214" s="1">
        <v>1949.044787878787</v>
      </c>
      <c r="AQ1214" s="1">
        <v>5.1632883856909544</v>
      </c>
      <c r="AR1214" s="1">
        <v>64.971531831168349</v>
      </c>
      <c r="AS1214" s="1">
        <f t="shared" si="162"/>
        <v>3.4341198865902669</v>
      </c>
      <c r="AT1214" s="1">
        <v>23.089707573336259</v>
      </c>
      <c r="AU1214" s="1">
        <v>27.09797515151514</v>
      </c>
      <c r="AV1214" s="1">
        <v>-1.638050166472716E-5</v>
      </c>
      <c r="AW1214" s="1">
        <v>82.288730517660355</v>
      </c>
      <c r="AX1214" s="1">
        <v>0</v>
      </c>
      <c r="AY1214" s="1">
        <v>0</v>
      </c>
      <c r="AZ1214" s="1">
        <f t="shared" si="163"/>
        <v>1</v>
      </c>
      <c r="BA1214" s="1">
        <f t="shared" si="164"/>
        <v>0</v>
      </c>
      <c r="BB1214" s="1">
        <f t="shared" si="165"/>
        <v>52052.765245226503</v>
      </c>
      <c r="BC1214" s="1">
        <f t="shared" si="166"/>
        <v>1999.953125</v>
      </c>
      <c r="BD1214" s="1">
        <f t="shared" si="167"/>
        <v>1681.1609624999999</v>
      </c>
      <c r="BE1214" s="1">
        <f t="shared" si="168"/>
        <v>0.84060018281678472</v>
      </c>
      <c r="BF1214" s="1">
        <f t="shared" si="169"/>
        <v>0.16075835283639459</v>
      </c>
      <c r="BG1214" s="1">
        <v>6</v>
      </c>
      <c r="BH1214" s="1">
        <v>0.5</v>
      </c>
      <c r="BI1214" s="1" t="s">
        <v>355</v>
      </c>
      <c r="BJ1214" s="1">
        <v>2</v>
      </c>
      <c r="BK1214" s="1" t="b">
        <v>1</v>
      </c>
      <c r="BL1214" s="1">
        <v>1660492515.6624999</v>
      </c>
      <c r="BM1214" s="1">
        <v>1856.7</v>
      </c>
      <c r="BN1214" s="1">
        <v>1908.2212500000001</v>
      </c>
      <c r="BO1214" s="1">
        <v>27.102406250000001</v>
      </c>
      <c r="BP1214" s="1">
        <v>23.087343749999999</v>
      </c>
      <c r="BQ1214" s="1">
        <v>1853.663125</v>
      </c>
      <c r="BR1214" s="1">
        <v>27.09980625</v>
      </c>
      <c r="BS1214" s="1">
        <v>500.13887499999998</v>
      </c>
      <c r="BT1214" s="1">
        <v>99.654525000000007</v>
      </c>
      <c r="BU1214" s="1">
        <v>9.9951893749999993E-2</v>
      </c>
      <c r="BV1214" s="1">
        <v>30.99171875</v>
      </c>
      <c r="BW1214" s="1">
        <v>31.23385</v>
      </c>
      <c r="BX1214" s="1">
        <v>999.9</v>
      </c>
      <c r="BY1214" s="1">
        <v>0</v>
      </c>
      <c r="BZ1214" s="1">
        <v>0</v>
      </c>
      <c r="CA1214" s="1">
        <v>10010.066875</v>
      </c>
      <c r="CB1214" s="1">
        <v>0</v>
      </c>
      <c r="CC1214" s="1">
        <v>31.255456250000002</v>
      </c>
      <c r="CD1214" s="1">
        <v>-51.521893749999997</v>
      </c>
      <c r="CE1214" s="1">
        <v>1908.420625</v>
      </c>
      <c r="CF1214" s="1">
        <v>1953.318125</v>
      </c>
      <c r="CG1214" s="1">
        <v>4.0150750000000004</v>
      </c>
      <c r="CH1214" s="1">
        <v>1908.2212500000001</v>
      </c>
      <c r="CI1214" s="1">
        <v>23.087343749999999</v>
      </c>
      <c r="CJ1214" s="1">
        <v>2.7008774999999998</v>
      </c>
      <c r="CK1214" s="1">
        <v>2.3007581250000002</v>
      </c>
      <c r="CL1214" s="1">
        <v>22.29045</v>
      </c>
      <c r="CM1214" s="1">
        <v>19.681706250000001</v>
      </c>
      <c r="CN1214" s="1">
        <v>1999.953125</v>
      </c>
      <c r="CO1214" s="1">
        <v>0.97999393749999997</v>
      </c>
      <c r="CP1214" s="1">
        <v>2.0006193750000002E-2</v>
      </c>
      <c r="CQ1214" s="1">
        <v>0</v>
      </c>
      <c r="CR1214" s="1">
        <v>2.5711875000000002</v>
      </c>
      <c r="CS1214" s="1">
        <v>0</v>
      </c>
      <c r="CT1214" s="1">
        <v>33231.456250000003</v>
      </c>
      <c r="CU1214" s="1">
        <v>17411.887500000001</v>
      </c>
      <c r="CV1214" s="1">
        <v>40.940937499999997</v>
      </c>
      <c r="CW1214" s="1">
        <v>41.936999999999998</v>
      </c>
      <c r="CX1214" s="1">
        <v>40.936999999999998</v>
      </c>
      <c r="CY1214" s="1">
        <v>40.355312499999997</v>
      </c>
      <c r="CZ1214" s="1">
        <v>41</v>
      </c>
      <c r="DA1214" s="1">
        <v>1959.941875</v>
      </c>
      <c r="DB1214" s="1">
        <v>40.011249999999997</v>
      </c>
      <c r="DC1214" s="1">
        <v>0</v>
      </c>
      <c r="DD1214" s="1">
        <v>1660492522.4000001</v>
      </c>
      <c r="DE1214" s="1">
        <v>0</v>
      </c>
      <c r="DF1214" s="1">
        <v>1660491924.5999999</v>
      </c>
      <c r="DG1214" s="1" t="s">
        <v>1965</v>
      </c>
      <c r="DH1214" s="1">
        <v>1660491919.5999999</v>
      </c>
      <c r="DI1214" s="1">
        <v>1660491924.5999999</v>
      </c>
      <c r="DJ1214" s="1">
        <v>26</v>
      </c>
      <c r="DK1214" s="1">
        <v>0.56499999999999995</v>
      </c>
      <c r="DL1214" s="1">
        <v>-7.0000000000000001E-3</v>
      </c>
      <c r="DM1214" s="1">
        <v>1.335</v>
      </c>
      <c r="DN1214" s="1">
        <v>1.2E-2</v>
      </c>
      <c r="DO1214" s="1">
        <v>400</v>
      </c>
      <c r="DP1214" s="1">
        <v>23</v>
      </c>
      <c r="DQ1214" s="1">
        <v>0.17</v>
      </c>
      <c r="DR1214" s="1">
        <v>0.02</v>
      </c>
      <c r="DS1214" s="1">
        <v>4.9692103653900119</v>
      </c>
      <c r="DT1214" s="1">
        <v>1.397583295166642</v>
      </c>
      <c r="DU1214" s="1">
        <v>0.2157615284301416</v>
      </c>
      <c r="DV1214" s="1">
        <v>0</v>
      </c>
      <c r="DW1214" s="1">
        <v>36.574390857601557</v>
      </c>
      <c r="DX1214" s="1">
        <v>2.033355872965255</v>
      </c>
      <c r="DY1214" s="1">
        <v>0.17127461255331339</v>
      </c>
      <c r="DZ1214" s="1">
        <v>0</v>
      </c>
      <c r="EA1214" s="1">
        <v>-51.55564193548387</v>
      </c>
      <c r="EB1214" s="1">
        <v>-3.4972451612902589</v>
      </c>
      <c r="EC1214" s="1">
        <v>0.28102302026495002</v>
      </c>
      <c r="ED1214" s="1">
        <v>0</v>
      </c>
      <c r="EE1214" s="1">
        <v>1756.7859620660349</v>
      </c>
      <c r="EF1214" s="1">
        <v>280.28436445673321</v>
      </c>
      <c r="EG1214" s="1">
        <v>20.273769608677789</v>
      </c>
      <c r="EH1214" s="1">
        <v>0</v>
      </c>
      <c r="EI1214" s="1">
        <v>4.0172499999999998</v>
      </c>
      <c r="EJ1214" s="1">
        <v>-6.3326968641113396E-2</v>
      </c>
      <c r="EK1214" s="1">
        <v>6.2748887853325578E-3</v>
      </c>
      <c r="EL1214" s="1">
        <v>1</v>
      </c>
      <c r="EM1214" s="1">
        <v>1.8681498271602319</v>
      </c>
      <c r="EN1214" s="1">
        <v>-2.0381012244941741E-2</v>
      </c>
      <c r="EO1214" s="1">
        <v>1.650019601453069E-3</v>
      </c>
      <c r="EP1214" s="1">
        <v>1</v>
      </c>
      <c r="EQ1214" s="1">
        <v>2</v>
      </c>
      <c r="ER1214" s="1">
        <v>6</v>
      </c>
      <c r="ES1214" s="1" t="s">
        <v>384</v>
      </c>
      <c r="ET1214" s="1">
        <v>2.944</v>
      </c>
      <c r="EU1214" s="1">
        <v>2.8012199999999998</v>
      </c>
      <c r="EV1214" s="1">
        <v>0.24646000000000001</v>
      </c>
      <c r="EW1214" s="1">
        <v>0.250224</v>
      </c>
      <c r="EX1214" s="1">
        <v>0.11805599999999999</v>
      </c>
      <c r="EY1214" s="1">
        <v>0.105507</v>
      </c>
      <c r="EZ1214" s="1">
        <v>15481</v>
      </c>
      <c r="FA1214" s="1">
        <v>16153.8</v>
      </c>
      <c r="FB1214" s="1">
        <v>23886.799999999999</v>
      </c>
      <c r="FC1214" s="1">
        <v>25068.2</v>
      </c>
      <c r="FD1214" s="1">
        <v>33720.699999999997</v>
      </c>
      <c r="FE1214" s="1">
        <v>35806.400000000001</v>
      </c>
      <c r="FF1214" s="1">
        <v>43542.2</v>
      </c>
      <c r="FG1214" s="1">
        <v>46335.3</v>
      </c>
      <c r="FH1214" s="1">
        <v>1.9873799999999999</v>
      </c>
      <c r="FI1214" s="1">
        <v>1.88605</v>
      </c>
      <c r="FJ1214" s="1">
        <v>0.119545</v>
      </c>
      <c r="FK1214" s="1">
        <v>0</v>
      </c>
      <c r="FL1214" s="1">
        <v>29.2852</v>
      </c>
      <c r="FM1214" s="1">
        <v>999.9</v>
      </c>
      <c r="FN1214" s="1">
        <v>61.2</v>
      </c>
      <c r="FO1214" s="1">
        <v>33.9</v>
      </c>
      <c r="FP1214" s="1">
        <v>32.629899999999999</v>
      </c>
      <c r="FQ1214" s="1">
        <v>63.526499999999999</v>
      </c>
      <c r="FR1214" s="1">
        <v>25.588899999999999</v>
      </c>
      <c r="FS1214" s="1">
        <v>1</v>
      </c>
      <c r="FT1214" s="1">
        <v>0.27480900000000003</v>
      </c>
      <c r="FU1214" s="1">
        <v>0.40599099999999999</v>
      </c>
      <c r="FV1214" s="1">
        <v>20.3232</v>
      </c>
      <c r="FW1214" s="1">
        <v>5.2108499999999998</v>
      </c>
      <c r="FX1214" s="1">
        <v>11.905900000000001</v>
      </c>
      <c r="FY1214" s="1">
        <v>5.0026999999999999</v>
      </c>
      <c r="FZ1214" s="1">
        <v>3.29033</v>
      </c>
      <c r="GA1214" s="1">
        <v>9999</v>
      </c>
      <c r="GB1214" s="1">
        <v>9999</v>
      </c>
      <c r="GC1214" s="1">
        <v>9999</v>
      </c>
      <c r="GD1214" s="1">
        <v>999.9</v>
      </c>
      <c r="GE1214" s="1">
        <v>1.85947</v>
      </c>
      <c r="GF1214" s="1">
        <v>1.8544499999999999</v>
      </c>
      <c r="GG1214" s="1">
        <v>1.8575999999999999</v>
      </c>
      <c r="GH1214" s="1">
        <v>1.85608</v>
      </c>
      <c r="GI1214" s="1">
        <v>1.85486</v>
      </c>
      <c r="GJ1214" s="1">
        <v>1.8545499999999999</v>
      </c>
      <c r="GK1214" s="1">
        <v>1.8531899999999999</v>
      </c>
      <c r="GL1214" s="1">
        <v>1.8563700000000001</v>
      </c>
      <c r="GM1214" s="1">
        <v>0</v>
      </c>
      <c r="GN1214" s="1">
        <v>0</v>
      </c>
      <c r="GO1214" s="1">
        <v>0</v>
      </c>
      <c r="GP1214" s="1">
        <v>0</v>
      </c>
      <c r="GQ1214" s="1" t="s">
        <v>358</v>
      </c>
      <c r="GR1214" s="1" t="s">
        <v>359</v>
      </c>
      <c r="GS1214" s="1" t="s">
        <v>360</v>
      </c>
      <c r="GT1214" s="1" t="s">
        <v>360</v>
      </c>
      <c r="GU1214" s="1" t="s">
        <v>360</v>
      </c>
      <c r="GV1214" s="1" t="s">
        <v>360</v>
      </c>
      <c r="GW1214" s="1">
        <v>0</v>
      </c>
      <c r="GX1214" s="1">
        <v>100</v>
      </c>
      <c r="GY1214" s="1">
        <v>100</v>
      </c>
      <c r="GZ1214" s="1">
        <v>3.07</v>
      </c>
      <c r="HA1214" s="1">
        <v>2.5999999999999999E-3</v>
      </c>
      <c r="HB1214" s="1">
        <v>0.40725668706344281</v>
      </c>
      <c r="HC1214" s="1">
        <v>2.678124759318837E-3</v>
      </c>
      <c r="HD1214" s="1">
        <v>-9.3737611465157319E-7</v>
      </c>
      <c r="HE1214" s="1">
        <v>1.3915637841753891E-10</v>
      </c>
      <c r="HF1214" s="1">
        <v>-8.3168333772034281E-2</v>
      </c>
      <c r="HG1214" s="1">
        <v>1.061361004592812E-2</v>
      </c>
      <c r="HH1214" s="1">
        <v>-3.086644042041478E-4</v>
      </c>
      <c r="HI1214" s="1">
        <v>1.24720902217549E-6</v>
      </c>
      <c r="HJ1214" s="1">
        <v>1</v>
      </c>
      <c r="HK1214" s="1">
        <v>2093</v>
      </c>
      <c r="HL1214" s="1">
        <v>2</v>
      </c>
      <c r="HM1214" s="1">
        <v>27</v>
      </c>
      <c r="HN1214" s="1">
        <v>10.1</v>
      </c>
      <c r="HO1214" s="1">
        <v>10</v>
      </c>
      <c r="HP1214" s="1">
        <v>3.72803</v>
      </c>
      <c r="HQ1214" s="1">
        <v>2.2961399999999998</v>
      </c>
      <c r="HR1214" s="1">
        <v>1.4978</v>
      </c>
      <c r="HS1214" s="1">
        <v>2.3022499999999999</v>
      </c>
      <c r="HT1214" s="1">
        <v>1.5478499999999999</v>
      </c>
      <c r="HU1214" s="1">
        <v>2.2534200000000002</v>
      </c>
      <c r="HV1214" s="1">
        <v>36.8842</v>
      </c>
      <c r="HW1214" s="1">
        <v>13.9657</v>
      </c>
      <c r="HX1214" s="1">
        <v>18</v>
      </c>
      <c r="HY1214" s="1">
        <v>504.90300000000002</v>
      </c>
      <c r="HZ1214" s="1">
        <v>504.988</v>
      </c>
      <c r="IA1214" s="1">
        <v>28.767499999999998</v>
      </c>
      <c r="IB1214" s="1">
        <v>30.610600000000002</v>
      </c>
      <c r="IC1214" s="1">
        <v>30.000299999999999</v>
      </c>
      <c r="ID1214" s="1">
        <v>30.3979</v>
      </c>
      <c r="IE1214" s="1">
        <v>30.494499999999999</v>
      </c>
      <c r="IF1214" s="1">
        <v>74.794700000000006</v>
      </c>
      <c r="IG1214" s="1">
        <v>30.715900000000001</v>
      </c>
      <c r="IH1214" s="1">
        <v>0</v>
      </c>
      <c r="II1214" s="1">
        <v>28.773</v>
      </c>
      <c r="IJ1214" s="1">
        <v>1982.03</v>
      </c>
      <c r="IK1214" s="1">
        <v>23.026399999999999</v>
      </c>
      <c r="IL1214" s="1">
        <v>100.69499999999999</v>
      </c>
      <c r="IM1214" s="1">
        <v>100.42400000000001</v>
      </c>
      <c r="IN1214" s="1" t="s">
        <v>365</v>
      </c>
    </row>
    <row r="1215" spans="1:248" ht="15.75" customHeight="1" x14ac:dyDescent="0.3">
      <c r="A1215" s="1">
        <v>1199</v>
      </c>
      <c r="B1215" s="1">
        <v>1660492525.5999999</v>
      </c>
      <c r="C1215" s="1">
        <v>8396.5</v>
      </c>
      <c r="D1215" s="1" t="s">
        <v>2710</v>
      </c>
      <c r="E1215" s="1" t="s">
        <v>2711</v>
      </c>
      <c r="F1215" s="1">
        <v>1</v>
      </c>
      <c r="G1215" s="1" t="s">
        <v>1964</v>
      </c>
      <c r="H1215" s="1" t="s">
        <v>350</v>
      </c>
      <c r="I1215" s="1" t="s">
        <v>351</v>
      </c>
      <c r="J1215" s="1" t="s">
        <v>352</v>
      </c>
      <c r="K1215" s="1" t="s">
        <v>1168</v>
      </c>
      <c r="L1215" s="1" t="s">
        <v>349</v>
      </c>
      <c r="M1215" s="1" t="s">
        <v>354</v>
      </c>
      <c r="N1215" s="1">
        <v>1660492517.6937499</v>
      </c>
      <c r="O1215" s="1">
        <f t="shared" si="136"/>
        <v>3.4340025284475733E-3</v>
      </c>
      <c r="P1215" s="1">
        <f t="shared" si="137"/>
        <v>3.4340025284475733</v>
      </c>
      <c r="Q1215" s="1">
        <f t="shared" si="138"/>
        <v>5.0761098342327298</v>
      </c>
      <c r="R1215" s="1">
        <f t="shared" si="139"/>
        <v>1866.7850000000001</v>
      </c>
      <c r="S1215" s="1">
        <f t="shared" si="140"/>
        <v>1764.8521956897791</v>
      </c>
      <c r="T1215" s="1">
        <f t="shared" si="141"/>
        <v>176.05193937625054</v>
      </c>
      <c r="U1215" s="1">
        <f t="shared" si="142"/>
        <v>186.22019478523134</v>
      </c>
      <c r="V1215" s="1">
        <f t="shared" si="143"/>
        <v>0.1828196075853305</v>
      </c>
      <c r="W1215" s="1">
        <f t="shared" si="144"/>
        <v>2.9258764235799815</v>
      </c>
      <c r="X1215" s="1">
        <f t="shared" si="145"/>
        <v>0.17670228484709302</v>
      </c>
      <c r="Y1215" s="1">
        <f t="shared" si="146"/>
        <v>0.11097149310254004</v>
      </c>
      <c r="Z1215" s="1">
        <f t="shared" si="147"/>
        <v>321.50877112499995</v>
      </c>
      <c r="AA1215" s="1">
        <f t="shared" si="148"/>
        <v>31.99122597785475</v>
      </c>
      <c r="AB1215" s="1">
        <f t="shared" si="149"/>
        <v>31.232025</v>
      </c>
      <c r="AC1215" s="1">
        <f t="shared" si="150"/>
        <v>4.5714065753780391</v>
      </c>
      <c r="AD1215" s="1">
        <f t="shared" si="151"/>
        <v>59.960398048391305</v>
      </c>
      <c r="AE1215" s="1">
        <f t="shared" si="152"/>
        <v>2.7034839745592549</v>
      </c>
      <c r="AF1215" s="1">
        <f t="shared" si="153"/>
        <v>4.5087825674162403</v>
      </c>
      <c r="AG1215" s="1">
        <f t="shared" si="154"/>
        <v>1.8679226008187841</v>
      </c>
      <c r="AH1215" s="1">
        <f t="shared" si="155"/>
        <v>-151.43951150453799</v>
      </c>
      <c r="AI1215" s="1">
        <f t="shared" si="156"/>
        <v>-38.191775246184143</v>
      </c>
      <c r="AJ1215" s="1">
        <f t="shared" si="157"/>
        <v>-2.9344139844525627</v>
      </c>
      <c r="AK1215" s="1">
        <f t="shared" si="158"/>
        <v>128.94307038982524</v>
      </c>
      <c r="AL1215" s="1">
        <f t="shared" si="159"/>
        <v>36.618642574413791</v>
      </c>
      <c r="AM1215" s="1">
        <f t="shared" si="160"/>
        <v>3.4384315616210106</v>
      </c>
      <c r="AN1215" s="1">
        <f t="shared" si="161"/>
        <v>5.0761098342327298</v>
      </c>
      <c r="AO1215" s="1">
        <v>1989.2134701314351</v>
      </c>
      <c r="AP1215" s="1">
        <v>1956.692484848485</v>
      </c>
      <c r="AQ1215" s="1">
        <v>5.1345399317929807</v>
      </c>
      <c r="AR1215" s="1">
        <v>64.971531831168349</v>
      </c>
      <c r="AS1215" s="1">
        <f t="shared" si="162"/>
        <v>3.4340025284475733</v>
      </c>
      <c r="AT1215" s="1">
        <v>23.09019214184497</v>
      </c>
      <c r="AU1215" s="1">
        <v>27.098252727272719</v>
      </c>
      <c r="AV1215" s="1">
        <v>-5.5270674655715194E-6</v>
      </c>
      <c r="AW1215" s="1">
        <v>82.288730517660355</v>
      </c>
      <c r="AX1215" s="1">
        <v>0</v>
      </c>
      <c r="AY1215" s="1">
        <v>0</v>
      </c>
      <c r="AZ1215" s="1">
        <f t="shared" si="163"/>
        <v>1</v>
      </c>
      <c r="BA1215" s="1">
        <f t="shared" si="164"/>
        <v>0</v>
      </c>
      <c r="BB1215" s="1">
        <f t="shared" si="165"/>
        <v>52071.041866835978</v>
      </c>
      <c r="BC1215" s="1">
        <f t="shared" si="166"/>
        <v>1999.9506249999999</v>
      </c>
      <c r="BD1215" s="1">
        <f t="shared" si="167"/>
        <v>1681.1588624999999</v>
      </c>
      <c r="BE1215" s="1">
        <f t="shared" si="168"/>
        <v>0.84060018356703181</v>
      </c>
      <c r="BF1215" s="1">
        <f t="shared" si="169"/>
        <v>0.16075835428437138</v>
      </c>
      <c r="BG1215" s="1">
        <v>6</v>
      </c>
      <c r="BH1215" s="1">
        <v>0.5</v>
      </c>
      <c r="BI1215" s="1" t="s">
        <v>355</v>
      </c>
      <c r="BJ1215" s="1">
        <v>2</v>
      </c>
      <c r="BK1215" s="1" t="b">
        <v>1</v>
      </c>
      <c r="BL1215" s="1">
        <v>1660492517.6937499</v>
      </c>
      <c r="BM1215" s="1">
        <v>1866.7850000000001</v>
      </c>
      <c r="BN1215" s="1">
        <v>1918.4156250000001</v>
      </c>
      <c r="BO1215" s="1">
        <v>27.101375000000001</v>
      </c>
      <c r="BP1215" s="1">
        <v>23.088193749999999</v>
      </c>
      <c r="BQ1215" s="1">
        <v>1863.7425000000001</v>
      </c>
      <c r="BR1215" s="1">
        <v>27.098775</v>
      </c>
      <c r="BS1215" s="1">
        <v>500.1386875</v>
      </c>
      <c r="BT1215" s="1">
        <v>99.65456875000001</v>
      </c>
      <c r="BU1215" s="1">
        <v>9.9926162499999999E-2</v>
      </c>
      <c r="BV1215" s="1">
        <v>30.989906250000001</v>
      </c>
      <c r="BW1215" s="1">
        <v>31.232025</v>
      </c>
      <c r="BX1215" s="1">
        <v>999.9</v>
      </c>
      <c r="BY1215" s="1">
        <v>0</v>
      </c>
      <c r="BZ1215" s="1">
        <v>0</v>
      </c>
      <c r="CA1215" s="1">
        <v>10013.665625</v>
      </c>
      <c r="CB1215" s="1">
        <v>0</v>
      </c>
      <c r="CC1215" s="1">
        <v>31.262174999999999</v>
      </c>
      <c r="CD1215" s="1">
        <v>-51.629968750000003</v>
      </c>
      <c r="CE1215" s="1">
        <v>1918.7850000000001</v>
      </c>
      <c r="CF1215" s="1">
        <v>1963.754375</v>
      </c>
      <c r="CG1215" s="1">
        <v>4.0131956249999998</v>
      </c>
      <c r="CH1215" s="1">
        <v>1918.4156250000001</v>
      </c>
      <c r="CI1215" s="1">
        <v>23.088193749999999</v>
      </c>
      <c r="CJ1215" s="1">
        <v>2.7007768749999999</v>
      </c>
      <c r="CK1215" s="1">
        <v>2.3008443750000001</v>
      </c>
      <c r="CL1215" s="1">
        <v>22.289837500000001</v>
      </c>
      <c r="CM1215" s="1">
        <v>19.68230625</v>
      </c>
      <c r="CN1215" s="1">
        <v>1999.9506249999999</v>
      </c>
      <c r="CO1215" s="1">
        <v>0.97999393749999997</v>
      </c>
      <c r="CP1215" s="1">
        <v>2.0006193750000002E-2</v>
      </c>
      <c r="CQ1215" s="1">
        <v>0</v>
      </c>
      <c r="CR1215" s="1">
        <v>2.534875</v>
      </c>
      <c r="CS1215" s="1">
        <v>0</v>
      </c>
      <c r="CT1215" s="1">
        <v>33231.774999999987</v>
      </c>
      <c r="CU1215" s="1">
        <v>17411.862499999999</v>
      </c>
      <c r="CV1215" s="1">
        <v>40.948812500000003</v>
      </c>
      <c r="CW1215" s="1">
        <v>41.944875000000003</v>
      </c>
      <c r="CX1215" s="1">
        <v>40.936999999999998</v>
      </c>
      <c r="CY1215" s="1">
        <v>40.363187500000002</v>
      </c>
      <c r="CZ1215" s="1">
        <v>41</v>
      </c>
      <c r="DA1215" s="1">
        <v>1959.9393749999999</v>
      </c>
      <c r="DB1215" s="1">
        <v>40.011249999999997</v>
      </c>
      <c r="DC1215" s="1">
        <v>0</v>
      </c>
      <c r="DD1215" s="1">
        <v>1660492523.5999999</v>
      </c>
      <c r="DE1215" s="1">
        <v>0</v>
      </c>
      <c r="DF1215" s="1">
        <v>1660491924.5999999</v>
      </c>
      <c r="DG1215" s="1" t="s">
        <v>1965</v>
      </c>
      <c r="DH1215" s="1">
        <v>1660491919.5999999</v>
      </c>
      <c r="DI1215" s="1">
        <v>1660491924.5999999</v>
      </c>
      <c r="DJ1215" s="1">
        <v>26</v>
      </c>
      <c r="DK1215" s="1">
        <v>0.56499999999999995</v>
      </c>
      <c r="DL1215" s="1">
        <v>-7.0000000000000001E-3</v>
      </c>
      <c r="DM1215" s="1">
        <v>1.335</v>
      </c>
      <c r="DN1215" s="1">
        <v>1.2E-2</v>
      </c>
      <c r="DO1215" s="1">
        <v>400</v>
      </c>
      <c r="DP1215" s="1">
        <v>23</v>
      </c>
      <c r="DQ1215" s="1">
        <v>0.17</v>
      </c>
      <c r="DR1215" s="1">
        <v>0.02</v>
      </c>
      <c r="DS1215" s="1">
        <v>5.0185255088866061</v>
      </c>
      <c r="DT1215" s="1">
        <v>3.4616424013672202E-2</v>
      </c>
      <c r="DU1215" s="1">
        <v>0.12515091019222141</v>
      </c>
      <c r="DV1215" s="1">
        <v>1</v>
      </c>
      <c r="DW1215" s="1">
        <v>36.611446444352971</v>
      </c>
      <c r="DX1215" s="1">
        <v>1.807990497503239</v>
      </c>
      <c r="DY1215" s="1">
        <v>0.16114627427183459</v>
      </c>
      <c r="DZ1215" s="1">
        <v>0</v>
      </c>
      <c r="EA1215" s="1">
        <v>-51.647036666666658</v>
      </c>
      <c r="EB1215" s="1">
        <v>-3.2419942157953292</v>
      </c>
      <c r="EC1215" s="1">
        <v>0.25748839130251228</v>
      </c>
      <c r="ED1215" s="1">
        <v>0</v>
      </c>
      <c r="EE1215" s="1">
        <v>1762.569622529247</v>
      </c>
      <c r="EF1215" s="1">
        <v>288.8052741694919</v>
      </c>
      <c r="EG1215" s="1">
        <v>21.557932589612872</v>
      </c>
      <c r="EH1215" s="1">
        <v>0</v>
      </c>
      <c r="EI1215" s="1">
        <v>4.0155845000000001</v>
      </c>
      <c r="EJ1215" s="1">
        <v>-6.1596022514076323E-2</v>
      </c>
      <c r="EK1215" s="1">
        <v>5.9774396483778872E-3</v>
      </c>
      <c r="EL1215" s="1">
        <v>1</v>
      </c>
      <c r="EM1215" s="1">
        <v>1.867941210245291</v>
      </c>
      <c r="EN1215" s="1">
        <v>-1.5385466557741661E-2</v>
      </c>
      <c r="EO1215" s="1">
        <v>1.4830427775655991E-3</v>
      </c>
      <c r="EP1215" s="1">
        <v>1</v>
      </c>
      <c r="EQ1215" s="1">
        <v>3</v>
      </c>
      <c r="ER1215" s="1">
        <v>6</v>
      </c>
      <c r="ES1215" s="1" t="s">
        <v>379</v>
      </c>
      <c r="ET1215" s="1">
        <v>2.9439500000000001</v>
      </c>
      <c r="EU1215" s="1">
        <v>2.8010600000000001</v>
      </c>
      <c r="EV1215" s="1">
        <v>0.24701300000000001</v>
      </c>
      <c r="EW1215" s="1">
        <v>0.25076799999999999</v>
      </c>
      <c r="EX1215" s="1">
        <v>0.118057</v>
      </c>
      <c r="EY1215" s="1">
        <v>0.105514</v>
      </c>
      <c r="EZ1215" s="1">
        <v>15469.4</v>
      </c>
      <c r="FA1215" s="1">
        <v>16142.1</v>
      </c>
      <c r="FB1215" s="1">
        <v>23886.5</v>
      </c>
      <c r="FC1215" s="1">
        <v>25068.1</v>
      </c>
      <c r="FD1215" s="1">
        <v>33720.400000000001</v>
      </c>
      <c r="FE1215" s="1">
        <v>35806.1</v>
      </c>
      <c r="FF1215" s="1">
        <v>43541.9</v>
      </c>
      <c r="FG1215" s="1">
        <v>46335.199999999997</v>
      </c>
      <c r="FH1215" s="1">
        <v>1.9874000000000001</v>
      </c>
      <c r="FI1215" s="1">
        <v>1.8860300000000001</v>
      </c>
      <c r="FJ1215" s="1">
        <v>0.119433</v>
      </c>
      <c r="FK1215" s="1">
        <v>0</v>
      </c>
      <c r="FL1215" s="1">
        <v>29.284199999999998</v>
      </c>
      <c r="FM1215" s="1">
        <v>999.9</v>
      </c>
      <c r="FN1215" s="1">
        <v>61.2</v>
      </c>
      <c r="FO1215" s="1">
        <v>33.9</v>
      </c>
      <c r="FP1215" s="1">
        <v>32.630499999999998</v>
      </c>
      <c r="FQ1215" s="1">
        <v>63.606499999999997</v>
      </c>
      <c r="FR1215" s="1">
        <v>25.973600000000001</v>
      </c>
      <c r="FS1215" s="1">
        <v>1</v>
      </c>
      <c r="FT1215" s="1">
        <v>0.27478200000000003</v>
      </c>
      <c r="FU1215" s="1">
        <v>0.40404099999999998</v>
      </c>
      <c r="FV1215" s="1">
        <v>20.3233</v>
      </c>
      <c r="FW1215" s="1">
        <v>5.2110000000000003</v>
      </c>
      <c r="FX1215" s="1">
        <v>11.9057</v>
      </c>
      <c r="FY1215" s="1">
        <v>5.0027499999999998</v>
      </c>
      <c r="FZ1215" s="1">
        <v>3.29033</v>
      </c>
      <c r="GA1215" s="1">
        <v>9999</v>
      </c>
      <c r="GB1215" s="1">
        <v>9999</v>
      </c>
      <c r="GC1215" s="1">
        <v>9999</v>
      </c>
      <c r="GD1215" s="1">
        <v>999.9</v>
      </c>
      <c r="GE1215" s="1">
        <v>1.8594599999999999</v>
      </c>
      <c r="GF1215" s="1">
        <v>1.85443</v>
      </c>
      <c r="GG1215" s="1">
        <v>1.85761</v>
      </c>
      <c r="GH1215" s="1">
        <v>1.85608</v>
      </c>
      <c r="GI1215" s="1">
        <v>1.85486</v>
      </c>
      <c r="GJ1215" s="1">
        <v>1.8545499999999999</v>
      </c>
      <c r="GK1215" s="1">
        <v>1.8531899999999999</v>
      </c>
      <c r="GL1215" s="1">
        <v>1.85636</v>
      </c>
      <c r="GM1215" s="1">
        <v>0</v>
      </c>
      <c r="GN1215" s="1">
        <v>0</v>
      </c>
      <c r="GO1215" s="1">
        <v>0</v>
      </c>
      <c r="GP1215" s="1">
        <v>0</v>
      </c>
      <c r="GQ1215" s="1" t="s">
        <v>358</v>
      </c>
      <c r="GR1215" s="1" t="s">
        <v>359</v>
      </c>
      <c r="GS1215" s="1" t="s">
        <v>360</v>
      </c>
      <c r="GT1215" s="1" t="s">
        <v>360</v>
      </c>
      <c r="GU1215" s="1" t="s">
        <v>360</v>
      </c>
      <c r="GV1215" s="1" t="s">
        <v>360</v>
      </c>
      <c r="GW1215" s="1">
        <v>0</v>
      </c>
      <c r="GX1215" s="1">
        <v>100</v>
      </c>
      <c r="GY1215" s="1">
        <v>100</v>
      </c>
      <c r="GZ1215" s="1">
        <v>3.07</v>
      </c>
      <c r="HA1215" s="1">
        <v>2.5999999999999999E-3</v>
      </c>
      <c r="HB1215" s="1">
        <v>0.40725668706344281</v>
      </c>
      <c r="HC1215" s="1">
        <v>2.678124759318837E-3</v>
      </c>
      <c r="HD1215" s="1">
        <v>-9.3737611465157319E-7</v>
      </c>
      <c r="HE1215" s="1">
        <v>1.3915637841753891E-10</v>
      </c>
      <c r="HF1215" s="1">
        <v>-8.3168333772034281E-2</v>
      </c>
      <c r="HG1215" s="1">
        <v>1.061361004592812E-2</v>
      </c>
      <c r="HH1215" s="1">
        <v>-3.086644042041478E-4</v>
      </c>
      <c r="HI1215" s="1">
        <v>1.24720902217549E-6</v>
      </c>
      <c r="HJ1215" s="1">
        <v>1</v>
      </c>
      <c r="HK1215" s="1">
        <v>2093</v>
      </c>
      <c r="HL1215" s="1">
        <v>2</v>
      </c>
      <c r="HM1215" s="1">
        <v>27</v>
      </c>
      <c r="HN1215" s="1">
        <v>10.1</v>
      </c>
      <c r="HO1215" s="1">
        <v>10</v>
      </c>
      <c r="HP1215" s="1">
        <v>3.74146</v>
      </c>
      <c r="HQ1215" s="1">
        <v>2.2631800000000002</v>
      </c>
      <c r="HR1215" s="1">
        <v>1.4978</v>
      </c>
      <c r="HS1215" s="1">
        <v>2.3022499999999999</v>
      </c>
      <c r="HT1215" s="1">
        <v>1.5478499999999999</v>
      </c>
      <c r="HU1215" s="1">
        <v>2.4365199999999998</v>
      </c>
      <c r="HV1215" s="1">
        <v>36.8842</v>
      </c>
      <c r="HW1215" s="1">
        <v>13.991899999999999</v>
      </c>
      <c r="HX1215" s="1">
        <v>18</v>
      </c>
      <c r="HY1215" s="1">
        <v>504.92599999999999</v>
      </c>
      <c r="HZ1215" s="1">
        <v>504.97399999999999</v>
      </c>
      <c r="IA1215" s="1">
        <v>28.770299999999999</v>
      </c>
      <c r="IB1215" s="1">
        <v>30.610800000000001</v>
      </c>
      <c r="IC1215" s="1">
        <v>30.0002</v>
      </c>
      <c r="ID1215" s="1">
        <v>30.399000000000001</v>
      </c>
      <c r="IE1215" s="1">
        <v>30.494800000000001</v>
      </c>
      <c r="IF1215" s="1">
        <v>74.935000000000002</v>
      </c>
      <c r="IG1215" s="1">
        <v>30.715900000000001</v>
      </c>
      <c r="IH1215" s="1">
        <v>0</v>
      </c>
      <c r="II1215" s="1">
        <v>28.773</v>
      </c>
      <c r="IJ1215" s="1">
        <v>1982.03</v>
      </c>
      <c r="IK1215" s="1">
        <v>23.026700000000002</v>
      </c>
      <c r="IL1215" s="1">
        <v>100.694</v>
      </c>
      <c r="IM1215" s="1">
        <v>100.42400000000001</v>
      </c>
      <c r="IN1215" s="1" t="s">
        <v>365</v>
      </c>
    </row>
    <row r="1216" spans="1:248" ht="15.75" customHeight="1" x14ac:dyDescent="0.3">
      <c r="A1216" s="1">
        <v>1200</v>
      </c>
      <c r="B1216" s="1">
        <v>1660492526.0999999</v>
      </c>
      <c r="C1216" s="1">
        <v>8397</v>
      </c>
      <c r="D1216" s="1" t="s">
        <v>2712</v>
      </c>
      <c r="E1216" s="1" t="s">
        <v>2713</v>
      </c>
      <c r="F1216" s="1">
        <v>1</v>
      </c>
      <c r="G1216" s="1" t="s">
        <v>1964</v>
      </c>
      <c r="H1216" s="1" t="s">
        <v>350</v>
      </c>
      <c r="I1216" s="1" t="s">
        <v>351</v>
      </c>
      <c r="J1216" s="1" t="s">
        <v>352</v>
      </c>
      <c r="K1216" s="1" t="s">
        <v>1168</v>
      </c>
      <c r="L1216" s="1" t="s">
        <v>349</v>
      </c>
      <c r="M1216" s="1" t="s">
        <v>354</v>
      </c>
      <c r="N1216" s="1">
        <v>1660492517.6937499</v>
      </c>
      <c r="O1216" s="1">
        <f t="shared" si="136"/>
        <v>3.4337600808404109E-3</v>
      </c>
      <c r="P1216" s="1">
        <f t="shared" si="137"/>
        <v>3.4337600808404107</v>
      </c>
      <c r="Q1216" s="1">
        <f t="shared" si="138"/>
        <v>5.0152431721385051</v>
      </c>
      <c r="R1216" s="1">
        <f t="shared" si="139"/>
        <v>1866.7850000000001</v>
      </c>
      <c r="S1216" s="1">
        <f t="shared" si="140"/>
        <v>1765.3891514733527</v>
      </c>
      <c r="T1216" s="1">
        <f t="shared" si="141"/>
        <v>176.10550312923127</v>
      </c>
      <c r="U1216" s="1">
        <f t="shared" si="142"/>
        <v>186.22019478523134</v>
      </c>
      <c r="V1216" s="1">
        <f t="shared" si="143"/>
        <v>0.18280625455046329</v>
      </c>
      <c r="W1216" s="1">
        <f t="shared" si="144"/>
        <v>2.9258764235799815</v>
      </c>
      <c r="X1216" s="1">
        <f t="shared" si="145"/>
        <v>0.17668980930411179</v>
      </c>
      <c r="Y1216" s="1">
        <f t="shared" si="146"/>
        <v>0.11096362069672291</v>
      </c>
      <c r="Z1216" s="1">
        <f t="shared" si="147"/>
        <v>321.50877112499995</v>
      </c>
      <c r="AA1216" s="1">
        <f t="shared" si="148"/>
        <v>31.991288928972136</v>
      </c>
      <c r="AB1216" s="1">
        <f t="shared" si="149"/>
        <v>31.232025</v>
      </c>
      <c r="AC1216" s="1">
        <f t="shared" si="150"/>
        <v>4.5714065753780391</v>
      </c>
      <c r="AD1216" s="1">
        <f t="shared" si="151"/>
        <v>59.960398048391305</v>
      </c>
      <c r="AE1216" s="1">
        <f t="shared" si="152"/>
        <v>2.7034839745592549</v>
      </c>
      <c r="AF1216" s="1">
        <f t="shared" si="153"/>
        <v>4.5087825674162403</v>
      </c>
      <c r="AG1216" s="1">
        <f t="shared" si="154"/>
        <v>1.8679226008187841</v>
      </c>
      <c r="AH1216" s="1">
        <f t="shared" si="155"/>
        <v>-151.42881956506213</v>
      </c>
      <c r="AI1216" s="1">
        <f t="shared" si="156"/>
        <v>-38.191775246184143</v>
      </c>
      <c r="AJ1216" s="1">
        <f t="shared" si="157"/>
        <v>-2.9344139844525627</v>
      </c>
      <c r="AK1216" s="1">
        <f t="shared" si="158"/>
        <v>128.9537623293011</v>
      </c>
      <c r="AL1216" s="1">
        <f t="shared" si="159"/>
        <v>36.618642574413791</v>
      </c>
      <c r="AM1216" s="1">
        <f t="shared" si="160"/>
        <v>3.4384315616210106</v>
      </c>
      <c r="AN1216" s="1">
        <f t="shared" si="161"/>
        <v>5.0152431721385051</v>
      </c>
      <c r="AO1216" s="1">
        <v>1991.7571013059751</v>
      </c>
      <c r="AP1216" s="1">
        <v>1959.282727272727</v>
      </c>
      <c r="AQ1216" s="1">
        <v>5.1400351959858828</v>
      </c>
      <c r="AR1216" s="1">
        <v>64.971531831168349</v>
      </c>
      <c r="AS1216" s="1">
        <f t="shared" si="162"/>
        <v>3.4337600808404107</v>
      </c>
      <c r="AT1216" s="1">
        <v>23.090188026272362</v>
      </c>
      <c r="AU1216" s="1">
        <v>27.097935151515131</v>
      </c>
      <c r="AV1216" s="1">
        <v>-6.23900990326685E-7</v>
      </c>
      <c r="AW1216" s="1">
        <v>82.288730517660355</v>
      </c>
      <c r="AX1216" s="1">
        <v>0</v>
      </c>
      <c r="AY1216" s="1">
        <v>0</v>
      </c>
      <c r="AZ1216" s="1">
        <f t="shared" si="163"/>
        <v>1</v>
      </c>
      <c r="BA1216" s="1">
        <f t="shared" si="164"/>
        <v>0</v>
      </c>
      <c r="BB1216" s="1">
        <f t="shared" si="165"/>
        <v>52071.041866835978</v>
      </c>
      <c r="BC1216" s="1">
        <f t="shared" si="166"/>
        <v>1999.9506249999999</v>
      </c>
      <c r="BD1216" s="1">
        <f t="shared" si="167"/>
        <v>1681.1588624999999</v>
      </c>
      <c r="BE1216" s="1">
        <f t="shared" si="168"/>
        <v>0.84060018356703181</v>
      </c>
      <c r="BF1216" s="1">
        <f t="shared" si="169"/>
        <v>0.16075835428437138</v>
      </c>
      <c r="BG1216" s="1">
        <v>6</v>
      </c>
      <c r="BH1216" s="1">
        <v>0.5</v>
      </c>
      <c r="BI1216" s="1" t="s">
        <v>355</v>
      </c>
      <c r="BJ1216" s="1">
        <v>2</v>
      </c>
      <c r="BK1216" s="1" t="b">
        <v>1</v>
      </c>
      <c r="BL1216" s="1">
        <v>1660492517.6937499</v>
      </c>
      <c r="BM1216" s="1">
        <v>1866.7850000000001</v>
      </c>
      <c r="BN1216" s="1">
        <v>1918.4156250000001</v>
      </c>
      <c r="BO1216" s="1">
        <v>27.101375000000001</v>
      </c>
      <c r="BP1216" s="1">
        <v>23.088193749999999</v>
      </c>
      <c r="BQ1216" s="1">
        <v>1863.7425000000001</v>
      </c>
      <c r="BR1216" s="1">
        <v>27.098775</v>
      </c>
      <c r="BS1216" s="1">
        <v>500.1386875</v>
      </c>
      <c r="BT1216" s="1">
        <v>99.65456875000001</v>
      </c>
      <c r="BU1216" s="1">
        <v>9.9926162499999999E-2</v>
      </c>
      <c r="BV1216" s="1">
        <v>30.989906250000001</v>
      </c>
      <c r="BW1216" s="1">
        <v>31.232025</v>
      </c>
      <c r="BX1216" s="1">
        <v>999.9</v>
      </c>
      <c r="BY1216" s="1">
        <v>0</v>
      </c>
      <c r="BZ1216" s="1">
        <v>0</v>
      </c>
      <c r="CA1216" s="1">
        <v>10013.665625</v>
      </c>
      <c r="CB1216" s="1">
        <v>0</v>
      </c>
      <c r="CC1216" s="1">
        <v>31.262174999999999</v>
      </c>
      <c r="CD1216" s="1">
        <v>-51.629968750000003</v>
      </c>
      <c r="CE1216" s="1">
        <v>1918.7850000000001</v>
      </c>
      <c r="CF1216" s="1">
        <v>1963.754375</v>
      </c>
      <c r="CG1216" s="1">
        <v>4.0131956249999998</v>
      </c>
      <c r="CH1216" s="1">
        <v>1918.4156250000001</v>
      </c>
      <c r="CI1216" s="1">
        <v>23.088193749999999</v>
      </c>
      <c r="CJ1216" s="1">
        <v>2.7007768749999999</v>
      </c>
      <c r="CK1216" s="1">
        <v>2.3008443750000001</v>
      </c>
      <c r="CL1216" s="1">
        <v>22.289837500000001</v>
      </c>
      <c r="CM1216" s="1">
        <v>19.68230625</v>
      </c>
      <c r="CN1216" s="1">
        <v>1999.9506249999999</v>
      </c>
      <c r="CO1216" s="1">
        <v>0.97999393749999997</v>
      </c>
      <c r="CP1216" s="1">
        <v>2.0006193750000002E-2</v>
      </c>
      <c r="CQ1216" s="1">
        <v>0</v>
      </c>
      <c r="CR1216" s="1">
        <v>2.534875</v>
      </c>
      <c r="CS1216" s="1">
        <v>0</v>
      </c>
      <c r="CT1216" s="1">
        <v>33231.774999999987</v>
      </c>
      <c r="CU1216" s="1">
        <v>17411.862499999999</v>
      </c>
      <c r="CV1216" s="1">
        <v>40.948812500000003</v>
      </c>
      <c r="CW1216" s="1">
        <v>41.944875000000003</v>
      </c>
      <c r="CX1216" s="1">
        <v>40.936999999999998</v>
      </c>
      <c r="CY1216" s="1">
        <v>40.363187500000002</v>
      </c>
      <c r="CZ1216" s="1">
        <v>41</v>
      </c>
      <c r="DA1216" s="1">
        <v>1959.9393749999999</v>
      </c>
      <c r="DB1216" s="1">
        <v>40.011249999999997</v>
      </c>
      <c r="DC1216" s="1">
        <v>0</v>
      </c>
      <c r="DD1216" s="1">
        <v>1660492524.2</v>
      </c>
      <c r="DE1216" s="1">
        <v>0</v>
      </c>
      <c r="DF1216" s="1">
        <v>1660491924.5999999</v>
      </c>
      <c r="DG1216" s="1" t="s">
        <v>1965</v>
      </c>
      <c r="DH1216" s="1">
        <v>1660491919.5999999</v>
      </c>
      <c r="DI1216" s="1">
        <v>1660491924.5999999</v>
      </c>
      <c r="DJ1216" s="1">
        <v>26</v>
      </c>
      <c r="DK1216" s="1">
        <v>0.56499999999999995</v>
      </c>
      <c r="DL1216" s="1">
        <v>-7.0000000000000001E-3</v>
      </c>
      <c r="DM1216" s="1">
        <v>1.335</v>
      </c>
      <c r="DN1216" s="1">
        <v>1.2E-2</v>
      </c>
      <c r="DO1216" s="1">
        <v>400</v>
      </c>
      <c r="DP1216" s="1">
        <v>23</v>
      </c>
      <c r="DQ1216" s="1">
        <v>0.17</v>
      </c>
      <c r="DR1216" s="1">
        <v>0.02</v>
      </c>
      <c r="DS1216" s="1">
        <v>5.0185255088866061</v>
      </c>
      <c r="DT1216" s="1">
        <v>3.4616424013672202E-2</v>
      </c>
      <c r="DU1216" s="1">
        <v>0.12515091019222141</v>
      </c>
      <c r="DV1216" s="1">
        <v>1</v>
      </c>
      <c r="DW1216" s="1">
        <v>36.611446444352971</v>
      </c>
      <c r="DX1216" s="1">
        <v>1.807990497503239</v>
      </c>
      <c r="DY1216" s="1">
        <v>0.16114627427183459</v>
      </c>
      <c r="DZ1216" s="1">
        <v>0</v>
      </c>
      <c r="EA1216" s="1">
        <v>-51.647036666666658</v>
      </c>
      <c r="EB1216" s="1">
        <v>-3.2419942157953292</v>
      </c>
      <c r="EC1216" s="1">
        <v>0.25748839130251228</v>
      </c>
      <c r="ED1216" s="1">
        <v>0</v>
      </c>
      <c r="EE1216" s="1">
        <v>1762.569622529247</v>
      </c>
      <c r="EF1216" s="1">
        <v>288.8052741694919</v>
      </c>
      <c r="EG1216" s="1">
        <v>21.557932589612872</v>
      </c>
      <c r="EH1216" s="1">
        <v>0</v>
      </c>
      <c r="EI1216" s="1">
        <v>4.0155845000000001</v>
      </c>
      <c r="EJ1216" s="1">
        <v>-6.1596022514076323E-2</v>
      </c>
      <c r="EK1216" s="1">
        <v>5.9774396483778872E-3</v>
      </c>
      <c r="EL1216" s="1">
        <v>1</v>
      </c>
      <c r="EM1216" s="1">
        <v>1.867941210245291</v>
      </c>
      <c r="EN1216" s="1">
        <v>-1.5385466557741661E-2</v>
      </c>
      <c r="EO1216" s="1">
        <v>1.4830427775655991E-3</v>
      </c>
      <c r="EP1216" s="1">
        <v>1</v>
      </c>
      <c r="EQ1216" s="1">
        <v>3</v>
      </c>
      <c r="ER1216" s="1">
        <v>6</v>
      </c>
      <c r="ES1216" s="1" t="s">
        <v>379</v>
      </c>
      <c r="ET1216" s="1">
        <v>2.9438599999999999</v>
      </c>
      <c r="EU1216" s="1">
        <v>2.8010799999999998</v>
      </c>
      <c r="EV1216" s="1">
        <v>0.247192</v>
      </c>
      <c r="EW1216" s="1">
        <v>0.25095499999999998</v>
      </c>
      <c r="EX1216" s="1">
        <v>0.118057</v>
      </c>
      <c r="EY1216" s="1">
        <v>0.105514</v>
      </c>
      <c r="EZ1216" s="1">
        <v>15465.7</v>
      </c>
      <c r="FA1216" s="1">
        <v>16138</v>
      </c>
      <c r="FB1216" s="1">
        <v>23886.400000000001</v>
      </c>
      <c r="FC1216" s="1">
        <v>25068.1</v>
      </c>
      <c r="FD1216" s="1">
        <v>33720.400000000001</v>
      </c>
      <c r="FE1216" s="1">
        <v>35806.1</v>
      </c>
      <c r="FF1216" s="1">
        <v>43541.9</v>
      </c>
      <c r="FG1216" s="1">
        <v>46335.1</v>
      </c>
      <c r="FH1216" s="1">
        <v>1.9873799999999999</v>
      </c>
      <c r="FI1216" s="1">
        <v>1.88605</v>
      </c>
      <c r="FJ1216" s="1">
        <v>0.11935800000000001</v>
      </c>
      <c r="FK1216" s="1">
        <v>0</v>
      </c>
      <c r="FL1216" s="1">
        <v>29.283999999999999</v>
      </c>
      <c r="FM1216" s="1">
        <v>999.9</v>
      </c>
      <c r="FN1216" s="1">
        <v>61.2</v>
      </c>
      <c r="FO1216" s="1">
        <v>33.9</v>
      </c>
      <c r="FP1216" s="1">
        <v>32.630099999999999</v>
      </c>
      <c r="FQ1216" s="1">
        <v>63.596499999999999</v>
      </c>
      <c r="FR1216" s="1">
        <v>25.448699999999999</v>
      </c>
      <c r="FS1216" s="1">
        <v>1</v>
      </c>
      <c r="FT1216" s="1">
        <v>0.27480900000000003</v>
      </c>
      <c r="FU1216" s="1">
        <v>0.40654400000000002</v>
      </c>
      <c r="FV1216" s="1">
        <v>20.3233</v>
      </c>
      <c r="FW1216" s="1">
        <v>5.2110000000000003</v>
      </c>
      <c r="FX1216" s="1">
        <v>11.9056</v>
      </c>
      <c r="FY1216" s="1">
        <v>5.0027999999999997</v>
      </c>
      <c r="FZ1216" s="1">
        <v>3.2903799999999999</v>
      </c>
      <c r="GA1216" s="1">
        <v>9999</v>
      </c>
      <c r="GB1216" s="1">
        <v>9999</v>
      </c>
      <c r="GC1216" s="1">
        <v>9999</v>
      </c>
      <c r="GD1216" s="1">
        <v>999.9</v>
      </c>
      <c r="GE1216" s="1">
        <v>1.85947</v>
      </c>
      <c r="GF1216" s="1">
        <v>1.8544400000000001</v>
      </c>
      <c r="GG1216" s="1">
        <v>1.85761</v>
      </c>
      <c r="GH1216" s="1">
        <v>1.85608</v>
      </c>
      <c r="GI1216" s="1">
        <v>1.85486</v>
      </c>
      <c r="GJ1216" s="1">
        <v>1.8545499999999999</v>
      </c>
      <c r="GK1216" s="1">
        <v>1.8531899999999999</v>
      </c>
      <c r="GL1216" s="1">
        <v>1.8563700000000001</v>
      </c>
      <c r="GM1216" s="1">
        <v>0</v>
      </c>
      <c r="GN1216" s="1">
        <v>0</v>
      </c>
      <c r="GO1216" s="1">
        <v>0</v>
      </c>
      <c r="GP1216" s="1">
        <v>0</v>
      </c>
      <c r="GQ1216" s="1" t="s">
        <v>358</v>
      </c>
      <c r="GR1216" s="1" t="s">
        <v>359</v>
      </c>
      <c r="GS1216" s="1" t="s">
        <v>360</v>
      </c>
      <c r="GT1216" s="1" t="s">
        <v>360</v>
      </c>
      <c r="GU1216" s="1" t="s">
        <v>360</v>
      </c>
      <c r="GV1216" s="1" t="s">
        <v>360</v>
      </c>
      <c r="GW1216" s="1">
        <v>0</v>
      </c>
      <c r="GX1216" s="1">
        <v>100</v>
      </c>
      <c r="GY1216" s="1">
        <v>100</v>
      </c>
      <c r="GZ1216" s="1">
        <v>3.07</v>
      </c>
      <c r="HA1216" s="1">
        <v>2.5999999999999999E-3</v>
      </c>
      <c r="HB1216" s="1">
        <v>0.40725668706344281</v>
      </c>
      <c r="HC1216" s="1">
        <v>2.678124759318837E-3</v>
      </c>
      <c r="HD1216" s="1">
        <v>-9.3737611465157319E-7</v>
      </c>
      <c r="HE1216" s="1">
        <v>1.3915637841753891E-10</v>
      </c>
      <c r="HF1216" s="1">
        <v>-8.3168333772034281E-2</v>
      </c>
      <c r="HG1216" s="1">
        <v>1.061361004592812E-2</v>
      </c>
      <c r="HH1216" s="1">
        <v>-3.086644042041478E-4</v>
      </c>
      <c r="HI1216" s="1">
        <v>1.24720902217549E-6</v>
      </c>
      <c r="HJ1216" s="1">
        <v>1</v>
      </c>
      <c r="HK1216" s="1">
        <v>2093</v>
      </c>
      <c r="HL1216" s="1">
        <v>2</v>
      </c>
      <c r="HM1216" s="1">
        <v>27</v>
      </c>
      <c r="HN1216" s="1">
        <v>10.1</v>
      </c>
      <c r="HO1216" s="1">
        <v>10</v>
      </c>
      <c r="HP1216" s="1">
        <v>3.7439</v>
      </c>
      <c r="HQ1216" s="1">
        <v>2.2705099999999998</v>
      </c>
      <c r="HR1216" s="1">
        <v>1.4978</v>
      </c>
      <c r="HS1216" s="1">
        <v>2.3022499999999999</v>
      </c>
      <c r="HT1216" s="1">
        <v>1.5478499999999999</v>
      </c>
      <c r="HU1216" s="1">
        <v>2.4377399999999998</v>
      </c>
      <c r="HV1216" s="1">
        <v>36.908000000000001</v>
      </c>
      <c r="HW1216" s="1">
        <v>13.974399999999999</v>
      </c>
      <c r="HX1216" s="1">
        <v>18</v>
      </c>
      <c r="HY1216" s="1">
        <v>504.91300000000001</v>
      </c>
      <c r="HZ1216" s="1">
        <v>504.99</v>
      </c>
      <c r="IA1216" s="1">
        <v>28.771000000000001</v>
      </c>
      <c r="IB1216" s="1">
        <v>30.6111</v>
      </c>
      <c r="IC1216" s="1">
        <v>30.0002</v>
      </c>
      <c r="ID1216" s="1">
        <v>30.3992</v>
      </c>
      <c r="IE1216" s="1">
        <v>30.494800000000001</v>
      </c>
      <c r="IF1216" s="1">
        <v>75.089600000000004</v>
      </c>
      <c r="IG1216" s="1">
        <v>30.715900000000001</v>
      </c>
      <c r="IH1216" s="1">
        <v>0</v>
      </c>
      <c r="II1216" s="1">
        <v>28.784400000000002</v>
      </c>
      <c r="IJ1216" s="1">
        <v>1992.05</v>
      </c>
      <c r="IK1216" s="1">
        <v>23.026199999999999</v>
      </c>
      <c r="IL1216" s="1">
        <v>100.694</v>
      </c>
      <c r="IM1216" s="1">
        <v>100.42400000000001</v>
      </c>
      <c r="IN1216" s="1" t="s">
        <v>365</v>
      </c>
    </row>
    <row r="1217" spans="1:248" ht="15.75" customHeight="1" x14ac:dyDescent="0.3">
      <c r="A1217" s="1">
        <v>1201</v>
      </c>
      <c r="B1217" s="1">
        <v>1660492527.5999999</v>
      </c>
      <c r="C1217" s="1">
        <v>8398.5</v>
      </c>
      <c r="D1217" s="1" t="s">
        <v>2714</v>
      </c>
      <c r="E1217" s="1" t="s">
        <v>2715</v>
      </c>
      <c r="F1217" s="1">
        <v>1</v>
      </c>
      <c r="G1217" s="1" t="s">
        <v>1964</v>
      </c>
      <c r="H1217" s="1" t="s">
        <v>350</v>
      </c>
      <c r="I1217" s="1" t="s">
        <v>351</v>
      </c>
      <c r="J1217" s="1" t="s">
        <v>352</v>
      </c>
      <c r="K1217" s="1" t="s">
        <v>1168</v>
      </c>
      <c r="L1217" s="1" t="s">
        <v>349</v>
      </c>
      <c r="M1217" s="1" t="s">
        <v>354</v>
      </c>
      <c r="N1217" s="1">
        <v>1660492519.7249999</v>
      </c>
      <c r="O1217" s="1">
        <f t="shared" si="136"/>
        <v>3.4322054252909303E-3</v>
      </c>
      <c r="P1217" s="1">
        <f t="shared" si="137"/>
        <v>3.4322054252909302</v>
      </c>
      <c r="Q1217" s="1">
        <f t="shared" si="138"/>
        <v>5.1427554650911063</v>
      </c>
      <c r="R1217" s="1">
        <f t="shared" si="139"/>
        <v>1876.89375</v>
      </c>
      <c r="S1217" s="1">
        <f t="shared" si="140"/>
        <v>1774.0573495674987</v>
      </c>
      <c r="T1217" s="1">
        <f t="shared" si="141"/>
        <v>176.97017463874835</v>
      </c>
      <c r="U1217" s="1">
        <f t="shared" si="142"/>
        <v>187.22856665081989</v>
      </c>
      <c r="V1217" s="1">
        <f t="shared" si="143"/>
        <v>0.18275739886029541</v>
      </c>
      <c r="W1217" s="1">
        <f t="shared" si="144"/>
        <v>2.9261021414392254</v>
      </c>
      <c r="X1217" s="1">
        <f t="shared" si="145"/>
        <v>0.17664461823594532</v>
      </c>
      <c r="Y1217" s="1">
        <f t="shared" si="146"/>
        <v>0.1109350629039455</v>
      </c>
      <c r="Z1217" s="1">
        <f t="shared" si="147"/>
        <v>321.51126487499994</v>
      </c>
      <c r="AA1217" s="1">
        <f t="shared" si="148"/>
        <v>31.989886737174867</v>
      </c>
      <c r="AB1217" s="1">
        <f t="shared" si="149"/>
        <v>31.230262499999998</v>
      </c>
      <c r="AC1217" s="1">
        <f t="shared" si="150"/>
        <v>4.5709479818141112</v>
      </c>
      <c r="AD1217" s="1">
        <f t="shared" si="151"/>
        <v>59.964259008151934</v>
      </c>
      <c r="AE1217" s="1">
        <f t="shared" si="152"/>
        <v>2.703388275548098</v>
      </c>
      <c r="AF1217" s="1">
        <f t="shared" si="153"/>
        <v>4.5083326639299948</v>
      </c>
      <c r="AG1217" s="1">
        <f t="shared" si="154"/>
        <v>1.8675597062660132</v>
      </c>
      <c r="AH1217" s="1">
        <f t="shared" si="155"/>
        <v>-151.36025925533002</v>
      </c>
      <c r="AI1217" s="1">
        <f t="shared" si="156"/>
        <v>-38.192749665105055</v>
      </c>
      <c r="AJ1217" s="1">
        <f t="shared" si="157"/>
        <v>-2.9342116517096093</v>
      </c>
      <c r="AK1217" s="1">
        <f t="shared" si="158"/>
        <v>129.02404430285523</v>
      </c>
      <c r="AL1217" s="1">
        <f t="shared" si="159"/>
        <v>36.674334715493629</v>
      </c>
      <c r="AM1217" s="1">
        <f t="shared" si="160"/>
        <v>3.4367356587213855</v>
      </c>
      <c r="AN1217" s="1">
        <f t="shared" si="161"/>
        <v>5.1427554650911063</v>
      </c>
      <c r="AO1217" s="1">
        <v>1999.467794223556</v>
      </c>
      <c r="AP1217" s="1">
        <v>1966.9530909090911</v>
      </c>
      <c r="AQ1217" s="1">
        <v>5.1173344168508157</v>
      </c>
      <c r="AR1217" s="1">
        <v>64.971531831168349</v>
      </c>
      <c r="AS1217" s="1">
        <f t="shared" si="162"/>
        <v>3.4322054252909302</v>
      </c>
      <c r="AT1217" s="1">
        <v>23.090795233084759</v>
      </c>
      <c r="AU1217" s="1">
        <v>27.096715151515141</v>
      </c>
      <c r="AV1217" s="1">
        <v>-1.6770635035575669E-6</v>
      </c>
      <c r="AW1217" s="1">
        <v>82.288730517660355</v>
      </c>
      <c r="AX1217" s="1">
        <v>0</v>
      </c>
      <c r="AY1217" s="1">
        <v>0</v>
      </c>
      <c r="AZ1217" s="1">
        <f t="shared" si="163"/>
        <v>1</v>
      </c>
      <c r="BA1217" s="1">
        <f t="shared" si="164"/>
        <v>0</v>
      </c>
      <c r="BB1217" s="1">
        <f t="shared" si="165"/>
        <v>52077.770498027603</v>
      </c>
      <c r="BC1217" s="1">
        <f t="shared" si="166"/>
        <v>1999.9662499999999</v>
      </c>
      <c r="BD1217" s="1">
        <f t="shared" si="167"/>
        <v>1681.1719874999997</v>
      </c>
      <c r="BE1217" s="1">
        <f t="shared" si="168"/>
        <v>0.84060017887801841</v>
      </c>
      <c r="BF1217" s="1">
        <f t="shared" si="169"/>
        <v>0.1607583452345758</v>
      </c>
      <c r="BG1217" s="1">
        <v>6</v>
      </c>
      <c r="BH1217" s="1">
        <v>0.5</v>
      </c>
      <c r="BI1217" s="1" t="s">
        <v>355</v>
      </c>
      <c r="BJ1217" s="1">
        <v>2</v>
      </c>
      <c r="BK1217" s="1" t="b">
        <v>1</v>
      </c>
      <c r="BL1217" s="1">
        <v>1660492519.7249999</v>
      </c>
      <c r="BM1217" s="1">
        <v>1876.89375</v>
      </c>
      <c r="BN1217" s="1">
        <v>1928.6287500000001</v>
      </c>
      <c r="BO1217" s="1">
        <v>27.100418749999999</v>
      </c>
      <c r="BP1217" s="1">
        <v>23.089237499999999</v>
      </c>
      <c r="BQ1217" s="1">
        <v>1873.845</v>
      </c>
      <c r="BR1217" s="1">
        <v>27.097818749999998</v>
      </c>
      <c r="BS1217" s="1">
        <v>500.14175</v>
      </c>
      <c r="BT1217" s="1">
        <v>99.654587499999991</v>
      </c>
      <c r="BU1217" s="1">
        <v>9.9896018749999996E-2</v>
      </c>
      <c r="BV1217" s="1">
        <v>30.988156249999999</v>
      </c>
      <c r="BW1217" s="1">
        <v>31.230262499999998</v>
      </c>
      <c r="BX1217" s="1">
        <v>999.9</v>
      </c>
      <c r="BY1217" s="1">
        <v>0</v>
      </c>
      <c r="BZ1217" s="1">
        <v>0</v>
      </c>
      <c r="CA1217" s="1">
        <v>10014.953125</v>
      </c>
      <c r="CB1217" s="1">
        <v>0</v>
      </c>
      <c r="CC1217" s="1">
        <v>31.301131250000001</v>
      </c>
      <c r="CD1217" s="1">
        <v>-51.733768750000003</v>
      </c>
      <c r="CE1217" s="1">
        <v>1929.1743750000001</v>
      </c>
      <c r="CF1217" s="1">
        <v>1974.2112500000001</v>
      </c>
      <c r="CG1217" s="1">
        <v>4.01120375</v>
      </c>
      <c r="CH1217" s="1">
        <v>1928.6287500000001</v>
      </c>
      <c r="CI1217" s="1">
        <v>23.089237499999999</v>
      </c>
      <c r="CJ1217" s="1">
        <v>2.7006825000000001</v>
      </c>
      <c r="CK1217" s="1">
        <v>2.3009487499999999</v>
      </c>
      <c r="CL1217" s="1">
        <v>22.2892625</v>
      </c>
      <c r="CM1217" s="1">
        <v>19.683037500000001</v>
      </c>
      <c r="CN1217" s="1">
        <v>1999.9662499999999</v>
      </c>
      <c r="CO1217" s="1">
        <v>0.97999412499999994</v>
      </c>
      <c r="CP1217" s="1">
        <v>2.00060125E-2</v>
      </c>
      <c r="CQ1217" s="1">
        <v>0</v>
      </c>
      <c r="CR1217" s="1">
        <v>2.6356875</v>
      </c>
      <c r="CS1217" s="1">
        <v>0</v>
      </c>
      <c r="CT1217" s="1">
        <v>33232.6875</v>
      </c>
      <c r="CU1217" s="1">
        <v>17411.993750000001</v>
      </c>
      <c r="CV1217" s="1">
        <v>40.948812500000003</v>
      </c>
      <c r="CW1217" s="1">
        <v>41.944875000000003</v>
      </c>
      <c r="CX1217" s="1">
        <v>40.936999999999998</v>
      </c>
      <c r="CY1217" s="1">
        <v>40.371062500000001</v>
      </c>
      <c r="CZ1217" s="1">
        <v>41</v>
      </c>
      <c r="DA1217" s="1">
        <v>1959.9549999999999</v>
      </c>
      <c r="DB1217" s="1">
        <v>40.011249999999997</v>
      </c>
      <c r="DC1217" s="1">
        <v>0</v>
      </c>
      <c r="DD1217" s="1">
        <v>1660492525.4000001</v>
      </c>
      <c r="DE1217" s="1">
        <v>0</v>
      </c>
      <c r="DF1217" s="1">
        <v>1660491924.5999999</v>
      </c>
      <c r="DG1217" s="1" t="s">
        <v>1965</v>
      </c>
      <c r="DH1217" s="1">
        <v>1660491919.5999999</v>
      </c>
      <c r="DI1217" s="1">
        <v>1660491924.5999999</v>
      </c>
      <c r="DJ1217" s="1">
        <v>26</v>
      </c>
      <c r="DK1217" s="1">
        <v>0.56499999999999995</v>
      </c>
      <c r="DL1217" s="1">
        <v>-7.0000000000000001E-3</v>
      </c>
      <c r="DM1217" s="1">
        <v>1.335</v>
      </c>
      <c r="DN1217" s="1">
        <v>1.2E-2</v>
      </c>
      <c r="DO1217" s="1">
        <v>400</v>
      </c>
      <c r="DP1217" s="1">
        <v>23</v>
      </c>
      <c r="DQ1217" s="1">
        <v>0.17</v>
      </c>
      <c r="DR1217" s="1">
        <v>0.02</v>
      </c>
      <c r="DS1217" s="1">
        <v>5.0265312419760289</v>
      </c>
      <c r="DT1217" s="1">
        <v>-9.0179963838732946E-2</v>
      </c>
      <c r="DU1217" s="1">
        <v>0.1196441911957785</v>
      </c>
      <c r="DV1217" s="1">
        <v>1</v>
      </c>
      <c r="DW1217" s="1">
        <v>36.634687006952518</v>
      </c>
      <c r="DX1217" s="1">
        <v>1.7009631731505761</v>
      </c>
      <c r="DY1217" s="1">
        <v>0.15534669138621909</v>
      </c>
      <c r="DZ1217" s="1">
        <v>0</v>
      </c>
      <c r="EA1217" s="1">
        <v>-51.689373333333329</v>
      </c>
      <c r="EB1217" s="1">
        <v>-3.3748591768631049</v>
      </c>
      <c r="EC1217" s="1">
        <v>0.26481558983983999</v>
      </c>
      <c r="ED1217" s="1">
        <v>0</v>
      </c>
      <c r="EE1217" s="1">
        <v>1767.322968169374</v>
      </c>
      <c r="EF1217" s="1">
        <v>289.99371758429652</v>
      </c>
      <c r="EG1217" s="1">
        <v>21.643814421983951</v>
      </c>
      <c r="EH1217" s="1">
        <v>0</v>
      </c>
      <c r="EI1217" s="1">
        <v>4.0145955000000004</v>
      </c>
      <c r="EJ1217" s="1">
        <v>-6.0811181988755729E-2</v>
      </c>
      <c r="EK1217" s="1">
        <v>5.9050457026173803E-3</v>
      </c>
      <c r="EL1217" s="1">
        <v>1</v>
      </c>
      <c r="EM1217" s="1">
        <v>1.867715806842573</v>
      </c>
      <c r="EN1217" s="1">
        <v>-1.213351337583609E-2</v>
      </c>
      <c r="EO1217" s="1">
        <v>1.3082173786352961E-3</v>
      </c>
      <c r="EP1217" s="1">
        <v>1</v>
      </c>
      <c r="EQ1217" s="1">
        <v>3</v>
      </c>
      <c r="ER1217" s="1">
        <v>6</v>
      </c>
      <c r="ES1217" s="1" t="s">
        <v>379</v>
      </c>
      <c r="ET1217" s="1">
        <v>2.9439500000000001</v>
      </c>
      <c r="EU1217" s="1">
        <v>2.8009900000000001</v>
      </c>
      <c r="EV1217" s="1">
        <v>0.24773400000000001</v>
      </c>
      <c r="EW1217" s="1">
        <v>0.2515</v>
      </c>
      <c r="EX1217" s="1">
        <v>0.11805400000000001</v>
      </c>
      <c r="EY1217" s="1">
        <v>0.105514</v>
      </c>
      <c r="EZ1217" s="1">
        <v>15454.6</v>
      </c>
      <c r="FA1217" s="1">
        <v>16126.3</v>
      </c>
      <c r="FB1217" s="1">
        <v>23886.5</v>
      </c>
      <c r="FC1217" s="1">
        <v>25068.2</v>
      </c>
      <c r="FD1217" s="1">
        <v>33720.699999999997</v>
      </c>
      <c r="FE1217" s="1">
        <v>35806.199999999997</v>
      </c>
      <c r="FF1217" s="1">
        <v>43542.1</v>
      </c>
      <c r="FG1217" s="1">
        <v>46335.199999999997</v>
      </c>
      <c r="FH1217" s="1">
        <v>1.9875</v>
      </c>
      <c r="FI1217" s="1">
        <v>1.8859999999999999</v>
      </c>
      <c r="FJ1217" s="1">
        <v>0.119604</v>
      </c>
      <c r="FK1217" s="1">
        <v>0</v>
      </c>
      <c r="FL1217" s="1">
        <v>29.283000000000001</v>
      </c>
      <c r="FM1217" s="1">
        <v>999.9</v>
      </c>
      <c r="FN1217" s="1">
        <v>61.2</v>
      </c>
      <c r="FO1217" s="1">
        <v>33.9</v>
      </c>
      <c r="FP1217" s="1">
        <v>32.631999999999998</v>
      </c>
      <c r="FQ1217" s="1">
        <v>63.406500000000001</v>
      </c>
      <c r="FR1217" s="1">
        <v>25.024000000000001</v>
      </c>
      <c r="FS1217" s="1">
        <v>1</v>
      </c>
      <c r="FT1217" s="1">
        <v>0.27480199999999999</v>
      </c>
      <c r="FU1217" s="1">
        <v>0.39651399999999998</v>
      </c>
      <c r="FV1217" s="1">
        <v>20.323399999999999</v>
      </c>
      <c r="FW1217" s="1">
        <v>5.2112999999999996</v>
      </c>
      <c r="FX1217" s="1">
        <v>11.9054</v>
      </c>
      <c r="FY1217" s="1">
        <v>5.0027499999999998</v>
      </c>
      <c r="FZ1217" s="1">
        <v>3.29033</v>
      </c>
      <c r="GA1217" s="1">
        <v>9999</v>
      </c>
      <c r="GB1217" s="1">
        <v>9999</v>
      </c>
      <c r="GC1217" s="1">
        <v>9999</v>
      </c>
      <c r="GD1217" s="1">
        <v>999.9</v>
      </c>
      <c r="GE1217" s="1">
        <v>1.85947</v>
      </c>
      <c r="GF1217" s="1">
        <v>1.8544499999999999</v>
      </c>
      <c r="GG1217" s="1">
        <v>1.85762</v>
      </c>
      <c r="GH1217" s="1">
        <v>1.85609</v>
      </c>
      <c r="GI1217" s="1">
        <v>1.85486</v>
      </c>
      <c r="GJ1217" s="1">
        <v>1.8545499999999999</v>
      </c>
      <c r="GK1217" s="1">
        <v>1.8532</v>
      </c>
      <c r="GL1217" s="1">
        <v>1.8563700000000001</v>
      </c>
      <c r="GM1217" s="1">
        <v>0</v>
      </c>
      <c r="GN1217" s="1">
        <v>0</v>
      </c>
      <c r="GO1217" s="1">
        <v>0</v>
      </c>
      <c r="GP1217" s="1">
        <v>0</v>
      </c>
      <c r="GQ1217" s="1" t="s">
        <v>358</v>
      </c>
      <c r="GR1217" s="1" t="s">
        <v>359</v>
      </c>
      <c r="GS1217" s="1" t="s">
        <v>360</v>
      </c>
      <c r="GT1217" s="1" t="s">
        <v>360</v>
      </c>
      <c r="GU1217" s="1" t="s">
        <v>360</v>
      </c>
      <c r="GV1217" s="1" t="s">
        <v>360</v>
      </c>
      <c r="GW1217" s="1">
        <v>0</v>
      </c>
      <c r="GX1217" s="1">
        <v>100</v>
      </c>
      <c r="GY1217" s="1">
        <v>100</v>
      </c>
      <c r="GZ1217" s="1">
        <v>3.08</v>
      </c>
      <c r="HA1217" s="1">
        <v>2.5999999999999999E-3</v>
      </c>
      <c r="HB1217" s="1">
        <v>0.40725668706344281</v>
      </c>
      <c r="HC1217" s="1">
        <v>2.678124759318837E-3</v>
      </c>
      <c r="HD1217" s="1">
        <v>-9.3737611465157319E-7</v>
      </c>
      <c r="HE1217" s="1">
        <v>1.3915637841753891E-10</v>
      </c>
      <c r="HF1217" s="1">
        <v>-8.3168333772034281E-2</v>
      </c>
      <c r="HG1217" s="1">
        <v>1.061361004592812E-2</v>
      </c>
      <c r="HH1217" s="1">
        <v>-3.086644042041478E-4</v>
      </c>
      <c r="HI1217" s="1">
        <v>1.24720902217549E-6</v>
      </c>
      <c r="HJ1217" s="1">
        <v>1</v>
      </c>
      <c r="HK1217" s="1">
        <v>2093</v>
      </c>
      <c r="HL1217" s="1">
        <v>2</v>
      </c>
      <c r="HM1217" s="1">
        <v>27</v>
      </c>
      <c r="HN1217" s="1">
        <v>10.1</v>
      </c>
      <c r="HO1217" s="1">
        <v>10.1</v>
      </c>
      <c r="HP1217" s="1">
        <v>3.75732</v>
      </c>
      <c r="HQ1217" s="1">
        <v>2.3010299999999999</v>
      </c>
      <c r="HR1217" s="1">
        <v>1.4978</v>
      </c>
      <c r="HS1217" s="1">
        <v>2.3022499999999999</v>
      </c>
      <c r="HT1217" s="1">
        <v>1.5478499999999999</v>
      </c>
      <c r="HU1217" s="1">
        <v>2.2778299999999998</v>
      </c>
      <c r="HV1217" s="1">
        <v>36.8842</v>
      </c>
      <c r="HW1217" s="1">
        <v>13.9832</v>
      </c>
      <c r="HX1217" s="1">
        <v>18</v>
      </c>
      <c r="HY1217" s="1">
        <v>504.99</v>
      </c>
      <c r="HZ1217" s="1">
        <v>504.95699999999999</v>
      </c>
      <c r="IA1217" s="1">
        <v>28.773399999999999</v>
      </c>
      <c r="IB1217" s="1">
        <v>30.612200000000001</v>
      </c>
      <c r="IC1217" s="1">
        <v>30.0002</v>
      </c>
      <c r="ID1217" s="1">
        <v>30.3994</v>
      </c>
      <c r="IE1217" s="1">
        <v>30.494900000000001</v>
      </c>
      <c r="IF1217" s="1">
        <v>75.231200000000001</v>
      </c>
      <c r="IG1217" s="1">
        <v>30.715900000000001</v>
      </c>
      <c r="IH1217" s="1">
        <v>0</v>
      </c>
      <c r="II1217" s="1">
        <v>28.784400000000002</v>
      </c>
      <c r="IJ1217" s="1">
        <v>1992.05</v>
      </c>
      <c r="IK1217" s="1">
        <v>23.026900000000001</v>
      </c>
      <c r="IL1217" s="1">
        <v>100.69499999999999</v>
      </c>
      <c r="IM1217" s="1">
        <v>100.42400000000001</v>
      </c>
      <c r="IN1217" s="1" t="s">
        <v>365</v>
      </c>
    </row>
    <row r="1218" spans="1:248" ht="15.75" customHeight="1" x14ac:dyDescent="0.3">
      <c r="A1218" s="1">
        <v>1202</v>
      </c>
      <c r="B1218" s="1">
        <v>1660492783.0999999</v>
      </c>
      <c r="C1218" s="1">
        <v>8654</v>
      </c>
      <c r="D1218" s="1" t="s">
        <v>2716</v>
      </c>
      <c r="E1218" s="1" t="s">
        <v>2717</v>
      </c>
      <c r="F1218" s="1">
        <v>1</v>
      </c>
      <c r="G1218" s="1" t="s">
        <v>1964</v>
      </c>
      <c r="H1218" s="1" t="s">
        <v>350</v>
      </c>
      <c r="I1218" s="1" t="s">
        <v>351</v>
      </c>
      <c r="J1218" s="1" t="s">
        <v>352</v>
      </c>
      <c r="K1218" s="1" t="s">
        <v>1168</v>
      </c>
      <c r="L1218" s="1" t="s">
        <v>349</v>
      </c>
      <c r="M1218" s="1" t="s">
        <v>1130</v>
      </c>
      <c r="N1218" s="1">
        <v>1660492775.349999</v>
      </c>
      <c r="O1218" s="1">
        <f t="shared" si="136"/>
        <v>3.303133741233596E-3</v>
      </c>
      <c r="P1218" s="1">
        <f t="shared" si="137"/>
        <v>3.3031337412335962</v>
      </c>
      <c r="Q1218" s="1">
        <f t="shared" si="138"/>
        <v>7.3257416906998705</v>
      </c>
      <c r="R1218" s="1">
        <f t="shared" si="139"/>
        <v>389.76696666666658</v>
      </c>
      <c r="S1218" s="1">
        <f t="shared" si="140"/>
        <v>309.80241624982403</v>
      </c>
      <c r="T1218" s="1">
        <f t="shared" si="141"/>
        <v>30.904065133957833</v>
      </c>
      <c r="U1218" s="1">
        <f t="shared" si="142"/>
        <v>38.88085790531234</v>
      </c>
      <c r="V1218" s="1">
        <f t="shared" si="143"/>
        <v>0.17450360246466562</v>
      </c>
      <c r="W1218" s="1">
        <f t="shared" si="144"/>
        <v>2.9246380599190367</v>
      </c>
      <c r="X1218" s="1">
        <f t="shared" si="145"/>
        <v>0.16891871846789533</v>
      </c>
      <c r="Y1218" s="1">
        <f t="shared" si="146"/>
        <v>0.10606108910775848</v>
      </c>
      <c r="Z1218" s="1">
        <f t="shared" si="147"/>
        <v>321.51718820000008</v>
      </c>
      <c r="AA1218" s="1">
        <f t="shared" si="148"/>
        <v>32.053532621108801</v>
      </c>
      <c r="AB1218" s="1">
        <f t="shared" si="149"/>
        <v>31.291223333333331</v>
      </c>
      <c r="AC1218" s="1">
        <f t="shared" si="150"/>
        <v>4.5868329753108261</v>
      </c>
      <c r="AD1218" s="1">
        <f t="shared" si="151"/>
        <v>59.954110269254734</v>
      </c>
      <c r="AE1218" s="1">
        <f t="shared" si="152"/>
        <v>2.7075025174348619</v>
      </c>
      <c r="AF1218" s="1">
        <f t="shared" si="153"/>
        <v>4.5159581307694019</v>
      </c>
      <c r="AG1218" s="1">
        <f t="shared" si="154"/>
        <v>1.8793304578759642</v>
      </c>
      <c r="AH1218" s="1">
        <f t="shared" si="155"/>
        <v>-145.66819798840157</v>
      </c>
      <c r="AI1218" s="1">
        <f t="shared" si="156"/>
        <v>-43.112026625064395</v>
      </c>
      <c r="AJ1218" s="1">
        <f t="shared" si="157"/>
        <v>-3.3152813354902952</v>
      </c>
      <c r="AK1218" s="1">
        <f t="shared" si="158"/>
        <v>129.42168225104382</v>
      </c>
      <c r="AL1218" s="1">
        <f t="shared" si="159"/>
        <v>7.2456548419920548</v>
      </c>
      <c r="AM1218" s="1">
        <f t="shared" si="160"/>
        <v>3.3061461563552736</v>
      </c>
      <c r="AN1218" s="1">
        <f t="shared" si="161"/>
        <v>7.3257416906998705</v>
      </c>
      <c r="AO1218" s="1">
        <v>409.5423365193281</v>
      </c>
      <c r="AP1218" s="1">
        <v>400.55586060606038</v>
      </c>
      <c r="AQ1218" s="1">
        <v>-2.225231865267731E-3</v>
      </c>
      <c r="AR1218" s="1">
        <v>64.971531831168349</v>
      </c>
      <c r="AS1218" s="1">
        <f t="shared" si="162"/>
        <v>3.3031337412335962</v>
      </c>
      <c r="AT1218" s="1">
        <v>23.282818664886641</v>
      </c>
      <c r="AU1218" s="1">
        <v>27.13784727272726</v>
      </c>
      <c r="AV1218" s="1">
        <v>8.9150794358270468E-6</v>
      </c>
      <c r="AW1218" s="1">
        <v>82.288730517660355</v>
      </c>
      <c r="AX1218" s="1">
        <v>0</v>
      </c>
      <c r="AY1218" s="1">
        <v>0</v>
      </c>
      <c r="AZ1218" s="1">
        <f t="shared" si="163"/>
        <v>1</v>
      </c>
      <c r="BA1218" s="1">
        <f t="shared" si="164"/>
        <v>0</v>
      </c>
      <c r="BB1218" s="1">
        <f t="shared" si="165"/>
        <v>52030.997205137501</v>
      </c>
      <c r="BC1218" s="1">
        <f t="shared" si="166"/>
        <v>2000.003333333334</v>
      </c>
      <c r="BD1218" s="1">
        <f t="shared" si="167"/>
        <v>1681.2031400000005</v>
      </c>
      <c r="BE1218" s="1">
        <f t="shared" si="168"/>
        <v>0.84060016899971834</v>
      </c>
      <c r="BF1218" s="1">
        <f t="shared" si="169"/>
        <v>0.16075832616945637</v>
      </c>
      <c r="BG1218" s="1">
        <v>6</v>
      </c>
      <c r="BH1218" s="1">
        <v>0.5</v>
      </c>
      <c r="BI1218" s="1" t="s">
        <v>355</v>
      </c>
      <c r="BJ1218" s="1">
        <v>2</v>
      </c>
      <c r="BK1218" s="1" t="b">
        <v>1</v>
      </c>
      <c r="BL1218" s="1">
        <v>1660492775.349999</v>
      </c>
      <c r="BM1218" s="1">
        <v>389.76696666666658</v>
      </c>
      <c r="BN1218" s="1">
        <v>400.00516666666681</v>
      </c>
      <c r="BO1218" s="1">
        <v>27.14176333333333</v>
      </c>
      <c r="BP1218" s="1">
        <v>23.28317666666667</v>
      </c>
      <c r="BQ1218" s="1">
        <v>388.43896666666672</v>
      </c>
      <c r="BR1218" s="1">
        <v>27.128763333333328</v>
      </c>
      <c r="BS1218" s="1">
        <v>500.14346666666671</v>
      </c>
      <c r="BT1218" s="1">
        <v>99.654189999999986</v>
      </c>
      <c r="BU1218" s="1">
        <v>9.9922663333333314E-2</v>
      </c>
      <c r="BV1218" s="1">
        <v>31.017796666666669</v>
      </c>
      <c r="BW1218" s="1">
        <v>31.291223333333331</v>
      </c>
      <c r="BX1218" s="1">
        <v>999.9000000000002</v>
      </c>
      <c r="BY1218" s="1">
        <v>0</v>
      </c>
      <c r="BZ1218" s="1">
        <v>0</v>
      </c>
      <c r="CA1218" s="1">
        <v>10006.631666666661</v>
      </c>
      <c r="CB1218" s="1">
        <v>0</v>
      </c>
      <c r="CC1218" s="1">
        <v>26.483820000000001</v>
      </c>
      <c r="CD1218" s="1">
        <v>-10.25189</v>
      </c>
      <c r="CE1218" s="1">
        <v>400.6226666666667</v>
      </c>
      <c r="CF1218" s="1">
        <v>409.54050000000012</v>
      </c>
      <c r="CG1218" s="1">
        <v>3.8480759999999998</v>
      </c>
      <c r="CH1218" s="1">
        <v>400.00516666666681</v>
      </c>
      <c r="CI1218" s="1">
        <v>23.28317666666667</v>
      </c>
      <c r="CJ1218" s="1">
        <v>2.703743666666667</v>
      </c>
      <c r="CK1218" s="1">
        <v>2.3202660000000002</v>
      </c>
      <c r="CL1218" s="1">
        <v>22.307893333333329</v>
      </c>
      <c r="CM1218" s="1">
        <v>19.81779666666667</v>
      </c>
      <c r="CN1218" s="1">
        <v>2000.003333333334</v>
      </c>
      <c r="CO1218" s="1">
        <v>0.9799943000000001</v>
      </c>
      <c r="CP1218" s="1">
        <v>2.0005843333333329E-2</v>
      </c>
      <c r="CQ1218" s="1">
        <v>0</v>
      </c>
      <c r="CR1218" s="1">
        <v>2.8485</v>
      </c>
      <c r="CS1218" s="1">
        <v>0</v>
      </c>
      <c r="CT1218" s="1">
        <v>33272.386666666673</v>
      </c>
      <c r="CU1218" s="1">
        <v>17412.326666666671</v>
      </c>
      <c r="CV1218" s="1">
        <v>41.047533333333313</v>
      </c>
      <c r="CW1218" s="1">
        <v>41.970599999999983</v>
      </c>
      <c r="CX1218" s="1">
        <v>41</v>
      </c>
      <c r="CY1218" s="1">
        <v>40.436999999999983</v>
      </c>
      <c r="CZ1218" s="1">
        <v>41.070399999999992</v>
      </c>
      <c r="DA1218" s="1">
        <v>1959.992</v>
      </c>
      <c r="DB1218" s="1">
        <v>40.011333333333333</v>
      </c>
      <c r="DC1218" s="1">
        <v>0</v>
      </c>
      <c r="DD1218" s="1">
        <v>1660492781</v>
      </c>
      <c r="DE1218" s="1">
        <v>0</v>
      </c>
      <c r="DF1218" s="1">
        <v>1660492809.0999999</v>
      </c>
      <c r="DG1218" s="1" t="s">
        <v>2718</v>
      </c>
      <c r="DH1218" s="1">
        <v>1660492800.5999999</v>
      </c>
      <c r="DI1218" s="1">
        <v>1660492809.0999999</v>
      </c>
      <c r="DJ1218" s="1">
        <v>27</v>
      </c>
      <c r="DK1218" s="1">
        <v>-7.0000000000000001E-3</v>
      </c>
      <c r="DL1218" s="1">
        <v>1E-3</v>
      </c>
      <c r="DM1218" s="1">
        <v>1.3280000000000001</v>
      </c>
      <c r="DN1218" s="1">
        <v>1.2999999999999999E-2</v>
      </c>
      <c r="DO1218" s="1">
        <v>400</v>
      </c>
      <c r="DP1218" s="1">
        <v>23</v>
      </c>
      <c r="DQ1218" s="1">
        <v>0.19</v>
      </c>
      <c r="DR1218" s="1">
        <v>0.02</v>
      </c>
      <c r="DS1218" s="1">
        <v>7.269672939059129</v>
      </c>
      <c r="DT1218" s="1">
        <v>0.29778033524664749</v>
      </c>
      <c r="DU1218" s="1">
        <v>4.7857046290328123E-2</v>
      </c>
      <c r="DV1218" s="1">
        <v>1</v>
      </c>
      <c r="DW1218" s="1">
        <v>7.2588179053174313</v>
      </c>
      <c r="DX1218" s="1">
        <v>0.23425593574011941</v>
      </c>
      <c r="DY1218" s="1">
        <v>2.555500633547917E-2</v>
      </c>
      <c r="DZ1218" s="1">
        <v>1</v>
      </c>
      <c r="EA1218" s="1">
        <v>-10.251358064516131</v>
      </c>
      <c r="EB1218" s="1">
        <v>-0.30557419354835369</v>
      </c>
      <c r="EC1218" s="1">
        <v>3.2194146674898408E-2</v>
      </c>
      <c r="ED1218" s="1">
        <v>1</v>
      </c>
      <c r="EE1218" s="1">
        <v>310.10144973252437</v>
      </c>
      <c r="EF1218" s="1">
        <v>-2.279718774578154</v>
      </c>
      <c r="EG1218" s="1">
        <v>0.39375546196297367</v>
      </c>
      <c r="EH1218" s="1">
        <v>0</v>
      </c>
      <c r="EI1218" s="1">
        <v>3.8472607317073169</v>
      </c>
      <c r="EJ1218" s="1">
        <v>2.9782578397209668E-2</v>
      </c>
      <c r="EK1218" s="1">
        <v>3.5054211606288951E-3</v>
      </c>
      <c r="EL1218" s="1">
        <v>1</v>
      </c>
      <c r="EM1218" s="1">
        <v>1.880343413083879</v>
      </c>
      <c r="EN1218" s="1">
        <v>1.2153182738348769E-2</v>
      </c>
      <c r="EO1218" s="1">
        <v>1.0577620760670609E-3</v>
      </c>
      <c r="EP1218" s="1">
        <v>1</v>
      </c>
      <c r="EQ1218" s="1">
        <v>5</v>
      </c>
      <c r="ER1218" s="1">
        <v>6</v>
      </c>
      <c r="ES1218" s="1" t="s">
        <v>364</v>
      </c>
      <c r="ET1218" s="1">
        <v>2.9439700000000002</v>
      </c>
      <c r="EU1218" s="1">
        <v>2.8010700000000002</v>
      </c>
      <c r="EV1218" s="1">
        <v>8.6538400000000001E-2</v>
      </c>
      <c r="EW1218" s="1">
        <v>8.8332499999999994E-2</v>
      </c>
      <c r="EX1218" s="1">
        <v>0.118173</v>
      </c>
      <c r="EY1218" s="1">
        <v>0.106125</v>
      </c>
      <c r="EZ1218" s="1">
        <v>18768.7</v>
      </c>
      <c r="FA1218" s="1">
        <v>19645</v>
      </c>
      <c r="FB1218" s="1">
        <v>23886.7</v>
      </c>
      <c r="FC1218" s="1">
        <v>25068.9</v>
      </c>
      <c r="FD1218" s="1">
        <v>33709.599999999999</v>
      </c>
      <c r="FE1218" s="1">
        <v>35776.199999999997</v>
      </c>
      <c r="FF1218" s="1">
        <v>43542.2</v>
      </c>
      <c r="FG1218" s="1">
        <v>46337.4</v>
      </c>
      <c r="FH1218" s="1">
        <v>1.98732</v>
      </c>
      <c r="FI1218" s="1">
        <v>1.8812500000000001</v>
      </c>
      <c r="FJ1218" s="1">
        <v>0.12978899999999999</v>
      </c>
      <c r="FK1218" s="1">
        <v>0</v>
      </c>
      <c r="FL1218" s="1">
        <v>29.183900000000001</v>
      </c>
      <c r="FM1218" s="1">
        <v>999.9</v>
      </c>
      <c r="FN1218" s="1">
        <v>61.2</v>
      </c>
      <c r="FO1218" s="1">
        <v>33.9</v>
      </c>
      <c r="FP1218" s="1">
        <v>32.625700000000002</v>
      </c>
      <c r="FQ1218" s="1">
        <v>63.516500000000001</v>
      </c>
      <c r="FR1218" s="1">
        <v>25.853400000000001</v>
      </c>
      <c r="FS1218" s="1">
        <v>1</v>
      </c>
      <c r="FT1218" s="1">
        <v>0.27457799999999999</v>
      </c>
      <c r="FU1218" s="1">
        <v>0.41650300000000001</v>
      </c>
      <c r="FV1218" s="1">
        <v>20.325299999999999</v>
      </c>
      <c r="FW1218" s="1">
        <v>5.2208800000000002</v>
      </c>
      <c r="FX1218" s="1">
        <v>11.907999999999999</v>
      </c>
      <c r="FY1218" s="1">
        <v>5.0050999999999997</v>
      </c>
      <c r="FZ1218" s="1">
        <v>3.2917299999999998</v>
      </c>
      <c r="GA1218" s="1">
        <v>9999</v>
      </c>
      <c r="GB1218" s="1">
        <v>9999</v>
      </c>
      <c r="GC1218" s="1">
        <v>9999</v>
      </c>
      <c r="GD1218" s="1">
        <v>999.9</v>
      </c>
      <c r="GE1218" s="1">
        <v>1.8595299999999999</v>
      </c>
      <c r="GF1218" s="1">
        <v>1.8545199999999999</v>
      </c>
      <c r="GG1218" s="1">
        <v>1.85768</v>
      </c>
      <c r="GH1218" s="1">
        <v>1.85608</v>
      </c>
      <c r="GI1218" s="1">
        <v>1.85486</v>
      </c>
      <c r="GJ1218" s="1">
        <v>1.8545499999999999</v>
      </c>
      <c r="GK1218" s="1">
        <v>1.8532</v>
      </c>
      <c r="GL1218" s="1">
        <v>1.8563799999999999</v>
      </c>
      <c r="GM1218" s="1">
        <v>0</v>
      </c>
      <c r="GN1218" s="1">
        <v>0</v>
      </c>
      <c r="GO1218" s="1">
        <v>0</v>
      </c>
      <c r="GP1218" s="1">
        <v>0</v>
      </c>
      <c r="GQ1218" s="1" t="s">
        <v>358</v>
      </c>
      <c r="GR1218" s="1" t="s">
        <v>359</v>
      </c>
      <c r="GS1218" s="1" t="s">
        <v>360</v>
      </c>
      <c r="GT1218" s="1" t="s">
        <v>360</v>
      </c>
      <c r="GU1218" s="1" t="s">
        <v>360</v>
      </c>
      <c r="GV1218" s="1" t="s">
        <v>360</v>
      </c>
      <c r="GW1218" s="1">
        <v>0</v>
      </c>
      <c r="GX1218" s="1">
        <v>100</v>
      </c>
      <c r="GY1218" s="1">
        <v>100</v>
      </c>
      <c r="GZ1218" s="1">
        <v>1.3280000000000001</v>
      </c>
      <c r="HA1218" s="1">
        <v>1.2999999999999999E-2</v>
      </c>
      <c r="HB1218" s="1">
        <v>0.40725668706344281</v>
      </c>
      <c r="HC1218" s="1">
        <v>2.678124759318837E-3</v>
      </c>
      <c r="HD1218" s="1">
        <v>-9.3737611465157319E-7</v>
      </c>
      <c r="HE1218" s="1">
        <v>1.3915637841753891E-10</v>
      </c>
      <c r="HF1218" s="1">
        <v>-8.3168333772034281E-2</v>
      </c>
      <c r="HG1218" s="1">
        <v>1.061361004592812E-2</v>
      </c>
      <c r="HH1218" s="1">
        <v>-3.086644042041478E-4</v>
      </c>
      <c r="HI1218" s="1">
        <v>1.24720902217549E-6</v>
      </c>
      <c r="HJ1218" s="1">
        <v>1</v>
      </c>
      <c r="HK1218" s="1">
        <v>2093</v>
      </c>
      <c r="HL1218" s="1">
        <v>2</v>
      </c>
      <c r="HM1218" s="1">
        <v>27</v>
      </c>
      <c r="HN1218" s="1">
        <v>14.4</v>
      </c>
      <c r="HO1218" s="1">
        <v>14.3</v>
      </c>
      <c r="HP1218" s="1">
        <v>1.01929</v>
      </c>
      <c r="HQ1218" s="1">
        <v>2.3083499999999999</v>
      </c>
      <c r="HR1218" s="1">
        <v>1.4978</v>
      </c>
      <c r="HS1218" s="1">
        <v>2.3022499999999999</v>
      </c>
      <c r="HT1218" s="1">
        <v>1.5478499999999999</v>
      </c>
      <c r="HU1218" s="1">
        <v>2.4621599999999999</v>
      </c>
      <c r="HV1218" s="1">
        <v>36.955599999999997</v>
      </c>
      <c r="HW1218" s="1">
        <v>13.9482</v>
      </c>
      <c r="HX1218" s="1">
        <v>18</v>
      </c>
      <c r="HY1218" s="1">
        <v>505.06299999999999</v>
      </c>
      <c r="HZ1218" s="1">
        <v>501.98599999999999</v>
      </c>
      <c r="IA1218" s="1">
        <v>28.954499999999999</v>
      </c>
      <c r="IB1218" s="1">
        <v>30.6053</v>
      </c>
      <c r="IC1218" s="1">
        <v>30.0001</v>
      </c>
      <c r="ID1218" s="1">
        <v>30.422899999999998</v>
      </c>
      <c r="IE1218" s="1">
        <v>30.5214</v>
      </c>
      <c r="IF1218" s="1">
        <v>20.4131</v>
      </c>
      <c r="IG1218" s="1">
        <v>30.170300000000001</v>
      </c>
      <c r="IH1218" s="1">
        <v>0</v>
      </c>
      <c r="II1218" s="1">
        <v>28.9482</v>
      </c>
      <c r="IJ1218" s="1">
        <v>400</v>
      </c>
      <c r="IK1218" s="1">
        <v>23.293099999999999</v>
      </c>
      <c r="IL1218" s="1">
        <v>100.69499999999999</v>
      </c>
      <c r="IM1218" s="1">
        <v>100.428</v>
      </c>
      <c r="IN1218" s="1" t="s">
        <v>361</v>
      </c>
    </row>
    <row r="1219" spans="1:248" ht="15.75" customHeight="1" x14ac:dyDescent="0.3">
      <c r="A1219" s="1">
        <v>1203</v>
      </c>
      <c r="B1219" s="1">
        <v>1660492935.0999999</v>
      </c>
      <c r="C1219" s="1">
        <v>8806</v>
      </c>
      <c r="D1219" s="1" t="s">
        <v>2719</v>
      </c>
      <c r="E1219" s="1" t="s">
        <v>2720</v>
      </c>
      <c r="F1219" s="1">
        <v>1</v>
      </c>
      <c r="G1219" s="1" t="s">
        <v>1964</v>
      </c>
      <c r="H1219" s="1" t="s">
        <v>350</v>
      </c>
      <c r="I1219" s="1" t="s">
        <v>351</v>
      </c>
      <c r="J1219" s="1" t="s">
        <v>352</v>
      </c>
      <c r="K1219" s="1" t="s">
        <v>1168</v>
      </c>
      <c r="L1219" s="1" t="s">
        <v>349</v>
      </c>
      <c r="M1219" s="1" t="s">
        <v>1130</v>
      </c>
      <c r="N1219" s="1">
        <v>1660492927.099999</v>
      </c>
      <c r="O1219" s="1">
        <f t="shared" si="136"/>
        <v>3.2690537781724475E-3</v>
      </c>
      <c r="P1219" s="1">
        <f t="shared" si="137"/>
        <v>3.2690537781724474</v>
      </c>
      <c r="Q1219" s="1">
        <f t="shared" si="138"/>
        <v>0.67379692064062569</v>
      </c>
      <c r="R1219" s="1">
        <f t="shared" si="139"/>
        <v>98.8970870967742</v>
      </c>
      <c r="S1219" s="1">
        <f t="shared" si="140"/>
        <v>89.579571745495414</v>
      </c>
      <c r="T1219" s="1">
        <f t="shared" si="141"/>
        <v>8.9364633102224449</v>
      </c>
      <c r="U1219" s="1">
        <f t="shared" si="142"/>
        <v>9.8659791859591959</v>
      </c>
      <c r="V1219" s="1">
        <f t="shared" si="143"/>
        <v>0.17335065011718462</v>
      </c>
      <c r="W1219" s="1">
        <f t="shared" si="144"/>
        <v>2.9237911826518386</v>
      </c>
      <c r="X1219" s="1">
        <f t="shared" si="145"/>
        <v>0.16783652474756802</v>
      </c>
      <c r="Y1219" s="1">
        <f t="shared" si="146"/>
        <v>0.10537863909703013</v>
      </c>
      <c r="Z1219" s="1">
        <f t="shared" si="147"/>
        <v>321.51426222580648</v>
      </c>
      <c r="AA1219" s="1">
        <f t="shared" si="148"/>
        <v>32.027790367366592</v>
      </c>
      <c r="AB1219" s="1">
        <f t="shared" si="149"/>
        <v>31.269209677419351</v>
      </c>
      <c r="AC1219" s="1">
        <f t="shared" si="150"/>
        <v>4.5810911850569669</v>
      </c>
      <c r="AD1219" s="1">
        <f t="shared" si="151"/>
        <v>60.106720118266786</v>
      </c>
      <c r="AE1219" s="1">
        <f t="shared" si="152"/>
        <v>2.7090007984286268</v>
      </c>
      <c r="AF1219" s="1">
        <f t="shared" si="153"/>
        <v>4.5069848980253129</v>
      </c>
      <c r="AG1219" s="1">
        <f t="shared" si="154"/>
        <v>1.87209038662834</v>
      </c>
      <c r="AH1219" s="1">
        <f t="shared" si="155"/>
        <v>-144.16527161740493</v>
      </c>
      <c r="AI1219" s="1">
        <f t="shared" si="156"/>
        <v>-45.128224801880911</v>
      </c>
      <c r="AJ1219" s="1">
        <f t="shared" si="157"/>
        <v>-3.4703566883510075</v>
      </c>
      <c r="AK1219" s="1">
        <f t="shared" si="158"/>
        <v>128.75040911816964</v>
      </c>
      <c r="AL1219" s="1">
        <f t="shared" si="159"/>
        <v>0.57799764849702973</v>
      </c>
      <c r="AM1219" s="1">
        <f t="shared" si="160"/>
        <v>3.2790395091022142</v>
      </c>
      <c r="AN1219" s="1">
        <f t="shared" si="161"/>
        <v>0.67379692064062569</v>
      </c>
      <c r="AO1219" s="1">
        <v>102.3293646797012</v>
      </c>
      <c r="AP1219" s="1">
        <v>101.5041393939393</v>
      </c>
      <c r="AQ1219" s="1">
        <v>-4.6800646350737872E-4</v>
      </c>
      <c r="AR1219" s="1">
        <v>64.993604690994232</v>
      </c>
      <c r="AS1219" s="1">
        <f t="shared" si="162"/>
        <v>3.2690537781724474</v>
      </c>
      <c r="AT1219" s="1">
        <v>23.327408928477801</v>
      </c>
      <c r="AU1219" s="1">
        <v>27.142479393939379</v>
      </c>
      <c r="AV1219" s="1">
        <v>2.7808291609053621E-5</v>
      </c>
      <c r="AW1219" s="1">
        <v>82.191822407381736</v>
      </c>
      <c r="AX1219" s="1">
        <v>0</v>
      </c>
      <c r="AY1219" s="1">
        <v>0</v>
      </c>
      <c r="AZ1219" s="1">
        <f t="shared" si="163"/>
        <v>1</v>
      </c>
      <c r="BA1219" s="1">
        <f t="shared" si="164"/>
        <v>0</v>
      </c>
      <c r="BB1219" s="1">
        <f t="shared" si="165"/>
        <v>52012.98262240013</v>
      </c>
      <c r="BC1219" s="1">
        <f t="shared" si="166"/>
        <v>1999.985483870968</v>
      </c>
      <c r="BD1219" s="1">
        <f t="shared" si="167"/>
        <v>1681.1881064516131</v>
      </c>
      <c r="BE1219" s="1">
        <f t="shared" si="168"/>
        <v>0.84060015435595903</v>
      </c>
      <c r="BF1219" s="1">
        <f t="shared" si="169"/>
        <v>0.16075829790700094</v>
      </c>
      <c r="BG1219" s="1">
        <v>6</v>
      </c>
      <c r="BH1219" s="1">
        <v>0.5</v>
      </c>
      <c r="BI1219" s="1" t="s">
        <v>355</v>
      </c>
      <c r="BJ1219" s="1">
        <v>2</v>
      </c>
      <c r="BK1219" s="1" t="b">
        <v>1</v>
      </c>
      <c r="BL1219" s="1">
        <v>1660492927.099999</v>
      </c>
      <c r="BM1219" s="1">
        <v>98.8970870967742</v>
      </c>
      <c r="BN1219" s="1">
        <v>99.979506451612906</v>
      </c>
      <c r="BO1219" s="1">
        <v>27.15516451612903</v>
      </c>
      <c r="BP1219" s="1">
        <v>23.328309677419359</v>
      </c>
      <c r="BQ1219" s="1">
        <v>98.1440870967742</v>
      </c>
      <c r="BR1219" s="1">
        <v>27.14016451612903</v>
      </c>
      <c r="BS1219" s="1">
        <v>500.14909677419348</v>
      </c>
      <c r="BT1219" s="1">
        <v>99.66002903225808</v>
      </c>
      <c r="BU1219" s="1">
        <v>0.1000293838709677</v>
      </c>
      <c r="BV1219" s="1">
        <v>30.982912903225799</v>
      </c>
      <c r="BW1219" s="1">
        <v>31.269209677419351</v>
      </c>
      <c r="BX1219" s="1">
        <v>999.90000000000032</v>
      </c>
      <c r="BY1219" s="1">
        <v>0</v>
      </c>
      <c r="BZ1219" s="1">
        <v>0</v>
      </c>
      <c r="CA1219" s="1">
        <v>10001.211290322581</v>
      </c>
      <c r="CB1219" s="1">
        <v>0</v>
      </c>
      <c r="CC1219" s="1">
        <v>28.338367741935478</v>
      </c>
      <c r="CD1219" s="1">
        <v>-1.1814574193548391</v>
      </c>
      <c r="CE1219" s="1">
        <v>101.5546774193548</v>
      </c>
      <c r="CF1219" s="1">
        <v>102.3677096774194</v>
      </c>
      <c r="CG1219" s="1">
        <v>3.8152777419354829</v>
      </c>
      <c r="CH1219" s="1">
        <v>99.979506451612906</v>
      </c>
      <c r="CI1219" s="1">
        <v>23.328309677419359</v>
      </c>
      <c r="CJ1219" s="1">
        <v>2.705129354838709</v>
      </c>
      <c r="CK1219" s="1">
        <v>2.3249</v>
      </c>
      <c r="CL1219" s="1">
        <v>22.31632258064516</v>
      </c>
      <c r="CM1219" s="1">
        <v>19.849964516129031</v>
      </c>
      <c r="CN1219" s="1">
        <v>1999.985483870968</v>
      </c>
      <c r="CO1219" s="1">
        <v>0.97999561290322579</v>
      </c>
      <c r="CP1219" s="1">
        <v>2.000457419354839E-2</v>
      </c>
      <c r="CQ1219" s="1">
        <v>0</v>
      </c>
      <c r="CR1219" s="1">
        <v>2.9055806451612911</v>
      </c>
      <c r="CS1219" s="1">
        <v>0</v>
      </c>
      <c r="CT1219" s="1">
        <v>31713.006451612899</v>
      </c>
      <c r="CU1219" s="1">
        <v>17412.174193548391</v>
      </c>
      <c r="CV1219" s="1">
        <v>41.061999999999983</v>
      </c>
      <c r="CW1219" s="1">
        <v>42.061999999999983</v>
      </c>
      <c r="CX1219" s="1">
        <v>41.061999999999983</v>
      </c>
      <c r="CY1219" s="1">
        <v>40.5</v>
      </c>
      <c r="CZ1219" s="1">
        <v>41.125</v>
      </c>
      <c r="DA1219" s="1">
        <v>1959.975483870968</v>
      </c>
      <c r="DB1219" s="1">
        <v>40.01</v>
      </c>
      <c r="DC1219" s="1">
        <v>0</v>
      </c>
      <c r="DD1219" s="1">
        <v>1660492933.4000001</v>
      </c>
      <c r="DE1219" s="1">
        <v>0</v>
      </c>
      <c r="DF1219" s="1">
        <v>1660492958.0999999</v>
      </c>
      <c r="DG1219" s="1" t="s">
        <v>2721</v>
      </c>
      <c r="DH1219" s="1">
        <v>1660492957.0999999</v>
      </c>
      <c r="DI1219" s="1">
        <v>1660492958.0999999</v>
      </c>
      <c r="DJ1219" s="1">
        <v>28</v>
      </c>
      <c r="DK1219" s="1">
        <v>9.6000000000000002E-2</v>
      </c>
      <c r="DL1219" s="1">
        <v>2E-3</v>
      </c>
      <c r="DM1219" s="1">
        <v>0.753</v>
      </c>
      <c r="DN1219" s="1">
        <v>1.4999999999999999E-2</v>
      </c>
      <c r="DO1219" s="1">
        <v>100</v>
      </c>
      <c r="DP1219" s="1">
        <v>23</v>
      </c>
      <c r="DQ1219" s="1">
        <v>0.3</v>
      </c>
      <c r="DR1219" s="1">
        <v>0.02</v>
      </c>
      <c r="DS1219" s="1">
        <v>0.66088319109950255</v>
      </c>
      <c r="DT1219" s="1">
        <v>0.1831321003456543</v>
      </c>
      <c r="DU1219" s="1">
        <v>2.5855489396825779E-2</v>
      </c>
      <c r="DV1219" s="1">
        <v>1</v>
      </c>
      <c r="DW1219" s="1">
        <v>0.65758699682672439</v>
      </c>
      <c r="DX1219" s="1">
        <v>8.1773764979572838E-2</v>
      </c>
      <c r="DY1219" s="1">
        <v>2.591064526420719E-2</v>
      </c>
      <c r="DZ1219" s="1">
        <v>1</v>
      </c>
      <c r="EA1219" s="1">
        <v>-1.1799809999999999</v>
      </c>
      <c r="EB1219" s="1">
        <v>-9.9212903225801799E-2</v>
      </c>
      <c r="EC1219" s="1">
        <v>3.1684941360210848E-2</v>
      </c>
      <c r="ED1219" s="1">
        <v>1</v>
      </c>
      <c r="EE1219" s="1">
        <v>89.593124754190328</v>
      </c>
      <c r="EF1219" s="1">
        <v>-1.3972521416137209</v>
      </c>
      <c r="EG1219" s="1">
        <v>0.2400983546245859</v>
      </c>
      <c r="EH1219" s="1">
        <v>1</v>
      </c>
      <c r="EI1219" s="1">
        <v>3.8163589999999998</v>
      </c>
      <c r="EJ1219" s="1">
        <v>-2.336262664165149E-2</v>
      </c>
      <c r="EK1219" s="1">
        <v>2.93921145887801E-3</v>
      </c>
      <c r="EL1219" s="1">
        <v>1</v>
      </c>
      <c r="EM1219" s="1">
        <v>1.873187280380056</v>
      </c>
      <c r="EN1219" s="1">
        <v>-4.7047531110930487E-3</v>
      </c>
      <c r="EO1219" s="1">
        <v>7.3888058540858177E-4</v>
      </c>
      <c r="EP1219" s="1">
        <v>1</v>
      </c>
      <c r="EQ1219" s="1">
        <v>6</v>
      </c>
      <c r="ER1219" s="1">
        <v>6</v>
      </c>
      <c r="ES1219" s="1" t="s">
        <v>357</v>
      </c>
      <c r="ET1219" s="1">
        <v>2.9439299999999999</v>
      </c>
      <c r="EU1219" s="1">
        <v>2.8009599999999999</v>
      </c>
      <c r="EV1219" s="1">
        <v>2.5961700000000001E-2</v>
      </c>
      <c r="EW1219" s="1">
        <v>2.63416E-2</v>
      </c>
      <c r="EX1219" s="1">
        <v>0.11817800000000001</v>
      </c>
      <c r="EY1219" s="1">
        <v>0.106264</v>
      </c>
      <c r="EZ1219" s="1">
        <v>20011.7</v>
      </c>
      <c r="FA1219" s="1">
        <v>20979.1</v>
      </c>
      <c r="FB1219" s="1">
        <v>23885.4</v>
      </c>
      <c r="FC1219" s="1">
        <v>25067.5</v>
      </c>
      <c r="FD1219" s="1">
        <v>33705.300000000003</v>
      </c>
      <c r="FE1219" s="1">
        <v>35766.199999999997</v>
      </c>
      <c r="FF1219" s="1">
        <v>43540.1</v>
      </c>
      <c r="FG1219" s="1">
        <v>46335.1</v>
      </c>
      <c r="FH1219" s="1">
        <v>1.9870000000000001</v>
      </c>
      <c r="FI1219" s="1">
        <v>1.8799300000000001</v>
      </c>
      <c r="FJ1219" s="1">
        <v>0.12759100000000001</v>
      </c>
      <c r="FK1219" s="1">
        <v>0</v>
      </c>
      <c r="FL1219" s="1">
        <v>29.195900000000002</v>
      </c>
      <c r="FM1219" s="1">
        <v>999.9</v>
      </c>
      <c r="FN1219" s="1">
        <v>61.2</v>
      </c>
      <c r="FO1219" s="1">
        <v>34</v>
      </c>
      <c r="FP1219" s="1">
        <v>32.808300000000003</v>
      </c>
      <c r="FQ1219" s="1">
        <v>63.256500000000003</v>
      </c>
      <c r="FR1219" s="1">
        <v>24.9679</v>
      </c>
      <c r="FS1219" s="1">
        <v>1</v>
      </c>
      <c r="FT1219" s="1">
        <v>0.27642499999999998</v>
      </c>
      <c r="FU1219" s="1">
        <v>0.25788899999999998</v>
      </c>
      <c r="FV1219" s="1">
        <v>20.325600000000001</v>
      </c>
      <c r="FW1219" s="1">
        <v>5.2193899999999998</v>
      </c>
      <c r="FX1219" s="1">
        <v>11.9057</v>
      </c>
      <c r="FY1219" s="1">
        <v>5.0048500000000002</v>
      </c>
      <c r="FZ1219" s="1">
        <v>3.2917000000000001</v>
      </c>
      <c r="GA1219" s="1">
        <v>9999</v>
      </c>
      <c r="GB1219" s="1">
        <v>9999</v>
      </c>
      <c r="GC1219" s="1">
        <v>9999</v>
      </c>
      <c r="GD1219" s="1">
        <v>999.9</v>
      </c>
      <c r="GE1219" s="1">
        <v>1.8595900000000001</v>
      </c>
      <c r="GF1219" s="1">
        <v>1.8545499999999999</v>
      </c>
      <c r="GG1219" s="1">
        <v>1.85772</v>
      </c>
      <c r="GH1219" s="1">
        <v>1.85616</v>
      </c>
      <c r="GI1219" s="1">
        <v>1.85493</v>
      </c>
      <c r="GJ1219" s="1">
        <v>1.85459</v>
      </c>
      <c r="GK1219" s="1">
        <v>1.8532900000000001</v>
      </c>
      <c r="GL1219" s="1">
        <v>1.8563799999999999</v>
      </c>
      <c r="GM1219" s="1">
        <v>0</v>
      </c>
      <c r="GN1219" s="1">
        <v>0</v>
      </c>
      <c r="GO1219" s="1">
        <v>0</v>
      </c>
      <c r="GP1219" s="1">
        <v>0</v>
      </c>
      <c r="GQ1219" s="1" t="s">
        <v>358</v>
      </c>
      <c r="GR1219" s="1" t="s">
        <v>359</v>
      </c>
      <c r="GS1219" s="1" t="s">
        <v>360</v>
      </c>
      <c r="GT1219" s="1" t="s">
        <v>360</v>
      </c>
      <c r="GU1219" s="1" t="s">
        <v>360</v>
      </c>
      <c r="GV1219" s="1" t="s">
        <v>360</v>
      </c>
      <c r="GW1219" s="1">
        <v>0</v>
      </c>
      <c r="GX1219" s="1">
        <v>100</v>
      </c>
      <c r="GY1219" s="1">
        <v>100</v>
      </c>
      <c r="GZ1219" s="1">
        <v>0.753</v>
      </c>
      <c r="HA1219" s="1">
        <v>1.4999999999999999E-2</v>
      </c>
      <c r="HB1219" s="1">
        <v>0.40005316614887237</v>
      </c>
      <c r="HC1219" s="1">
        <v>2.678124759318837E-3</v>
      </c>
      <c r="HD1219" s="1">
        <v>-9.3737611465157319E-7</v>
      </c>
      <c r="HE1219" s="1">
        <v>1.3915637841753891E-10</v>
      </c>
      <c r="HF1219" s="1">
        <v>-8.2209070688337091E-2</v>
      </c>
      <c r="HG1219" s="1">
        <v>1.061361004592812E-2</v>
      </c>
      <c r="HH1219" s="1">
        <v>-3.086644042041478E-4</v>
      </c>
      <c r="HI1219" s="1">
        <v>1.24720902217549E-6</v>
      </c>
      <c r="HJ1219" s="1">
        <v>1</v>
      </c>
      <c r="HK1219" s="1">
        <v>2093</v>
      </c>
      <c r="HL1219" s="1">
        <v>2</v>
      </c>
      <c r="HM1219" s="1">
        <v>27</v>
      </c>
      <c r="HN1219" s="1">
        <v>2.2000000000000002</v>
      </c>
      <c r="HO1219" s="1">
        <v>2.1</v>
      </c>
      <c r="HP1219" s="1">
        <v>0.37475599999999998</v>
      </c>
      <c r="HQ1219" s="1">
        <v>2.3815900000000001</v>
      </c>
      <c r="HR1219" s="1">
        <v>1.4978</v>
      </c>
      <c r="HS1219" s="1">
        <v>2.3022499999999999</v>
      </c>
      <c r="HT1219" s="1">
        <v>1.5478499999999999</v>
      </c>
      <c r="HU1219" s="1">
        <v>2.3083499999999999</v>
      </c>
      <c r="HV1219" s="1">
        <v>36.955599999999997</v>
      </c>
      <c r="HW1219" s="1">
        <v>13.9131</v>
      </c>
      <c r="HX1219" s="1">
        <v>18</v>
      </c>
      <c r="HY1219" s="1">
        <v>505.065</v>
      </c>
      <c r="HZ1219" s="1">
        <v>501.28899999999999</v>
      </c>
      <c r="IA1219" s="1">
        <v>28.901700000000002</v>
      </c>
      <c r="IB1219" s="1">
        <v>30.634499999999999</v>
      </c>
      <c r="IC1219" s="1">
        <v>30.0001</v>
      </c>
      <c r="ID1219" s="1">
        <v>30.449200000000001</v>
      </c>
      <c r="IE1219" s="1">
        <v>30.544599999999999</v>
      </c>
      <c r="IF1219" s="1">
        <v>7.5245800000000003</v>
      </c>
      <c r="IG1219" s="1">
        <v>29.988800000000001</v>
      </c>
      <c r="IH1219" s="1">
        <v>0</v>
      </c>
      <c r="II1219" s="1">
        <v>28.906300000000002</v>
      </c>
      <c r="IJ1219" s="1">
        <v>100</v>
      </c>
      <c r="IK1219" s="1">
        <v>23.396100000000001</v>
      </c>
      <c r="IL1219" s="1">
        <v>100.69</v>
      </c>
      <c r="IM1219" s="1">
        <v>100.423</v>
      </c>
      <c r="IN1219" s="1" t="s">
        <v>365</v>
      </c>
    </row>
    <row r="1220" spans="1:248" ht="15.75" customHeight="1" x14ac:dyDescent="0.3">
      <c r="A1220" s="1">
        <v>1204</v>
      </c>
      <c r="B1220" s="1">
        <v>1660493064.5999999</v>
      </c>
      <c r="C1220" s="1">
        <v>8935.5</v>
      </c>
      <c r="D1220" s="1" t="s">
        <v>2722</v>
      </c>
      <c r="E1220" s="1" t="s">
        <v>2723</v>
      </c>
      <c r="F1220" s="1">
        <v>1</v>
      </c>
      <c r="G1220" s="1" t="s">
        <v>1964</v>
      </c>
      <c r="H1220" s="1" t="s">
        <v>350</v>
      </c>
      <c r="I1220" s="1" t="s">
        <v>351</v>
      </c>
      <c r="J1220" s="1" t="s">
        <v>352</v>
      </c>
      <c r="K1220" s="1" t="s">
        <v>1168</v>
      </c>
      <c r="L1220" s="1" t="s">
        <v>349</v>
      </c>
      <c r="M1220" s="1" t="s">
        <v>1130</v>
      </c>
      <c r="N1220" s="1">
        <v>1660493056.849999</v>
      </c>
      <c r="O1220" s="1">
        <f t="shared" si="136"/>
        <v>3.2268331354549881E-3</v>
      </c>
      <c r="P1220" s="1">
        <f t="shared" si="137"/>
        <v>3.2268331354549882</v>
      </c>
      <c r="Q1220" s="1">
        <f t="shared" si="138"/>
        <v>-0.52587238314343654</v>
      </c>
      <c r="R1220" s="1">
        <f t="shared" si="139"/>
        <v>50.495266666666687</v>
      </c>
      <c r="S1220" s="1">
        <f t="shared" si="140"/>
        <v>53.932687193118191</v>
      </c>
      <c r="T1220" s="1">
        <f t="shared" si="141"/>
        <v>5.3805284185042446</v>
      </c>
      <c r="U1220" s="1">
        <f t="shared" si="142"/>
        <v>5.0375983738228785</v>
      </c>
      <c r="V1220" s="1">
        <f t="shared" si="143"/>
        <v>0.17096833299053613</v>
      </c>
      <c r="W1220" s="1">
        <f t="shared" si="144"/>
        <v>2.9237303360725067</v>
      </c>
      <c r="X1220" s="1">
        <f t="shared" si="145"/>
        <v>0.16560209204916396</v>
      </c>
      <c r="Y1220" s="1">
        <f t="shared" si="146"/>
        <v>0.1039694123840913</v>
      </c>
      <c r="Z1220" s="1">
        <f t="shared" si="147"/>
        <v>321.51830539999997</v>
      </c>
      <c r="AA1220" s="1">
        <f t="shared" si="148"/>
        <v>32.018799736652696</v>
      </c>
      <c r="AB1220" s="1">
        <f t="shared" si="149"/>
        <v>31.258036666666669</v>
      </c>
      <c r="AC1220" s="1">
        <f t="shared" si="150"/>
        <v>4.5781793402562592</v>
      </c>
      <c r="AD1220" s="1">
        <f t="shared" si="151"/>
        <v>60.090869892424649</v>
      </c>
      <c r="AE1220" s="1">
        <f t="shared" si="152"/>
        <v>2.7051961595982075</v>
      </c>
      <c r="AF1220" s="1">
        <f t="shared" si="153"/>
        <v>4.5018422340050659</v>
      </c>
      <c r="AG1220" s="1">
        <f t="shared" si="154"/>
        <v>1.8729831806580517</v>
      </c>
      <c r="AH1220" s="1">
        <f t="shared" si="155"/>
        <v>-142.30334127356497</v>
      </c>
      <c r="AI1220" s="1">
        <f t="shared" si="156"/>
        <v>-46.521717008927389</v>
      </c>
      <c r="AJ1220" s="1">
        <f t="shared" si="157"/>
        <v>-3.5770402510666655</v>
      </c>
      <c r="AK1220" s="1">
        <f t="shared" si="158"/>
        <v>129.11620686644096</v>
      </c>
      <c r="AL1220" s="1">
        <f t="shared" si="159"/>
        <v>-0.57713569948651544</v>
      </c>
      <c r="AM1220" s="1">
        <f t="shared" si="160"/>
        <v>3.2427012027202045</v>
      </c>
      <c r="AN1220" s="1">
        <f t="shared" si="161"/>
        <v>-0.52587238314343654</v>
      </c>
      <c r="AO1220" s="1">
        <v>51.218737114697383</v>
      </c>
      <c r="AP1220" s="1">
        <v>51.866717575757569</v>
      </c>
      <c r="AQ1220" s="1">
        <v>-4.0048402363532628E-4</v>
      </c>
      <c r="AR1220" s="1">
        <v>65.086831618942838</v>
      </c>
      <c r="AS1220" s="1">
        <f t="shared" si="162"/>
        <v>3.2268331354549882</v>
      </c>
      <c r="AT1220" s="1">
        <v>23.331961134006029</v>
      </c>
      <c r="AU1220" s="1">
        <v>27.09835212121212</v>
      </c>
      <c r="AV1220" s="1">
        <v>-4.0652894215781611E-5</v>
      </c>
      <c r="AW1220" s="1">
        <v>81.881879119611085</v>
      </c>
      <c r="AX1220" s="1">
        <v>0</v>
      </c>
      <c r="AY1220" s="1">
        <v>0</v>
      </c>
      <c r="AZ1220" s="1">
        <f t="shared" si="163"/>
        <v>1</v>
      </c>
      <c r="BA1220" s="1">
        <f t="shared" si="164"/>
        <v>0</v>
      </c>
      <c r="BB1220" s="1">
        <f t="shared" si="165"/>
        <v>52014.754184893049</v>
      </c>
      <c r="BC1220" s="1">
        <f t="shared" si="166"/>
        <v>2000.0103333333329</v>
      </c>
      <c r="BD1220" s="1">
        <f t="shared" si="167"/>
        <v>1681.2090199999998</v>
      </c>
      <c r="BE1220" s="1">
        <f t="shared" si="168"/>
        <v>0.84060016689913775</v>
      </c>
      <c r="BF1220" s="1">
        <f t="shared" si="169"/>
        <v>0.16075832211533575</v>
      </c>
      <c r="BG1220" s="1">
        <v>6</v>
      </c>
      <c r="BH1220" s="1">
        <v>0.5</v>
      </c>
      <c r="BI1220" s="1" t="s">
        <v>355</v>
      </c>
      <c r="BJ1220" s="1">
        <v>2</v>
      </c>
      <c r="BK1220" s="1" t="b">
        <v>1</v>
      </c>
      <c r="BL1220" s="1">
        <v>1660493056.849999</v>
      </c>
      <c r="BM1220" s="1">
        <v>50.495266666666687</v>
      </c>
      <c r="BN1220" s="1">
        <v>49.999343333333329</v>
      </c>
      <c r="BO1220" s="1">
        <v>27.11601666666667</v>
      </c>
      <c r="BP1220" s="1">
        <v>23.331436666666669</v>
      </c>
      <c r="BQ1220" s="1">
        <v>49.850266666666677</v>
      </c>
      <c r="BR1220" s="1">
        <v>27.099016666666671</v>
      </c>
      <c r="BS1220" s="1">
        <v>500.15146666666658</v>
      </c>
      <c r="BT1220" s="1">
        <v>99.663689999999988</v>
      </c>
      <c r="BU1220" s="1">
        <v>0.10008404</v>
      </c>
      <c r="BV1220" s="1">
        <v>30.96289333333333</v>
      </c>
      <c r="BW1220" s="1">
        <v>31.258036666666669</v>
      </c>
      <c r="BX1220" s="1">
        <v>999.9000000000002</v>
      </c>
      <c r="BY1220" s="1">
        <v>0</v>
      </c>
      <c r="BZ1220" s="1">
        <v>0</v>
      </c>
      <c r="CA1220" s="1">
        <v>10000.49666666667</v>
      </c>
      <c r="CB1220" s="1">
        <v>0</v>
      </c>
      <c r="CC1220" s="1">
        <v>28.770309999999998</v>
      </c>
      <c r="CD1220" s="1">
        <v>0.478543</v>
      </c>
      <c r="CE1220" s="1">
        <v>51.884186666666658</v>
      </c>
      <c r="CF1220" s="1">
        <v>51.193756666666673</v>
      </c>
      <c r="CG1220" s="1">
        <v>3.773296333333334</v>
      </c>
      <c r="CH1220" s="1">
        <v>49.999343333333329</v>
      </c>
      <c r="CI1220" s="1">
        <v>23.331436666666669</v>
      </c>
      <c r="CJ1220" s="1">
        <v>2.7013569999999998</v>
      </c>
      <c r="CK1220" s="1">
        <v>2.325296666666667</v>
      </c>
      <c r="CL1220" s="1">
        <v>22.293373333333331</v>
      </c>
      <c r="CM1220" s="1">
        <v>19.852720000000001</v>
      </c>
      <c r="CN1220" s="1">
        <v>2000.0103333333329</v>
      </c>
      <c r="CO1220" s="1">
        <v>0.97999420000000015</v>
      </c>
      <c r="CP1220" s="1">
        <v>2.000594E-2</v>
      </c>
      <c r="CQ1220" s="1">
        <v>0</v>
      </c>
      <c r="CR1220" s="1">
        <v>2.6120333333333332</v>
      </c>
      <c r="CS1220" s="1">
        <v>0</v>
      </c>
      <c r="CT1220" s="1">
        <v>31219.216666666671</v>
      </c>
      <c r="CU1220" s="1">
        <v>17412.386666666669</v>
      </c>
      <c r="CV1220" s="1">
        <v>40.978999999999992</v>
      </c>
      <c r="CW1220" s="1">
        <v>41.970599999999983</v>
      </c>
      <c r="CX1220" s="1">
        <v>40.974799999999981</v>
      </c>
      <c r="CY1220" s="1">
        <v>40.432866666666648</v>
      </c>
      <c r="CZ1220" s="1">
        <v>41.095599999999983</v>
      </c>
      <c r="DA1220" s="1">
        <v>1959.999</v>
      </c>
      <c r="DB1220" s="1">
        <v>40.011333333333333</v>
      </c>
      <c r="DC1220" s="1">
        <v>0</v>
      </c>
      <c r="DD1220" s="1">
        <v>1660493062.4000001</v>
      </c>
      <c r="DE1220" s="1">
        <v>0</v>
      </c>
      <c r="DF1220" s="1">
        <v>1660493088.5999999</v>
      </c>
      <c r="DG1220" s="1" t="s">
        <v>2724</v>
      </c>
      <c r="DH1220" s="1">
        <v>1660493087.5999999</v>
      </c>
      <c r="DI1220" s="1">
        <v>1660493088.5999999</v>
      </c>
      <c r="DJ1220" s="1">
        <v>29</v>
      </c>
      <c r="DK1220" s="1">
        <v>1.9E-2</v>
      </c>
      <c r="DL1220" s="1">
        <v>1E-3</v>
      </c>
      <c r="DM1220" s="1">
        <v>0.64500000000000002</v>
      </c>
      <c r="DN1220" s="1">
        <v>1.7000000000000001E-2</v>
      </c>
      <c r="DO1220" s="1">
        <v>50</v>
      </c>
      <c r="DP1220" s="1">
        <v>23</v>
      </c>
      <c r="DQ1220" s="1">
        <v>0.5</v>
      </c>
      <c r="DR1220" s="1">
        <v>0.03</v>
      </c>
      <c r="DS1220" s="1">
        <v>-0.58265082403434987</v>
      </c>
      <c r="DT1220" s="1">
        <v>7.4601177585944048E-2</v>
      </c>
      <c r="DU1220" s="1">
        <v>3.1929329760517593E-2</v>
      </c>
      <c r="DV1220" s="1">
        <v>1</v>
      </c>
      <c r="DW1220" s="1">
        <v>-0.56212405169875068</v>
      </c>
      <c r="DX1220" s="1">
        <v>-6.701541174587769E-2</v>
      </c>
      <c r="DY1220" s="1">
        <v>4.8174343989275219E-2</v>
      </c>
      <c r="DZ1220" s="1">
        <v>1</v>
      </c>
      <c r="EA1220" s="1">
        <v>0.47661729032258071</v>
      </c>
      <c r="EB1220" s="1">
        <v>3.3244016129031273E-2</v>
      </c>
      <c r="EC1220" s="1">
        <v>5.7691011769986707E-2</v>
      </c>
      <c r="ED1220" s="1">
        <v>1</v>
      </c>
      <c r="EE1220" s="1">
        <v>54.452461790209711</v>
      </c>
      <c r="EF1220" s="1">
        <v>-0.94102754902658892</v>
      </c>
      <c r="EG1220" s="1">
        <v>0.32074609206648103</v>
      </c>
      <c r="EH1220" s="1">
        <v>1</v>
      </c>
      <c r="EI1220" s="1">
        <v>3.7771158536585361</v>
      </c>
      <c r="EJ1220" s="1">
        <v>-6.9625923344944954E-2</v>
      </c>
      <c r="EK1220" s="1">
        <v>6.9725062770471949E-3</v>
      </c>
      <c r="EL1220" s="1">
        <v>1</v>
      </c>
      <c r="EM1220" s="1">
        <v>1.8744427509547219</v>
      </c>
      <c r="EN1220" s="1">
        <v>-1.7881946945973049E-2</v>
      </c>
      <c r="EO1220" s="1">
        <v>1.6985616776207921E-3</v>
      </c>
      <c r="EP1220" s="1">
        <v>1</v>
      </c>
      <c r="EQ1220" s="1">
        <v>6</v>
      </c>
      <c r="ER1220" s="1">
        <v>6</v>
      </c>
      <c r="ES1220" s="1" t="s">
        <v>357</v>
      </c>
      <c r="ET1220" s="1">
        <v>2.9439199999999999</v>
      </c>
      <c r="EU1220" s="1">
        <v>2.8009300000000001</v>
      </c>
      <c r="EV1220" s="1">
        <v>1.3435000000000001E-2</v>
      </c>
      <c r="EW1220" s="1">
        <v>1.34223E-2</v>
      </c>
      <c r="EX1220" s="1">
        <v>0.118051</v>
      </c>
      <c r="EY1220" s="1">
        <v>0.10628600000000001</v>
      </c>
      <c r="EZ1220" s="1">
        <v>20270.5</v>
      </c>
      <c r="FA1220" s="1">
        <v>21259.200000000001</v>
      </c>
      <c r="FB1220" s="1">
        <v>23887.1</v>
      </c>
      <c r="FC1220" s="1">
        <v>25069.7</v>
      </c>
      <c r="FD1220" s="1">
        <v>33711.699999999997</v>
      </c>
      <c r="FE1220" s="1">
        <v>35767.1</v>
      </c>
      <c r="FF1220" s="1">
        <v>43542.6</v>
      </c>
      <c r="FG1220" s="1">
        <v>46338.3</v>
      </c>
      <c r="FH1220" s="1">
        <v>1.9872000000000001</v>
      </c>
      <c r="FI1220" s="1">
        <v>1.88008</v>
      </c>
      <c r="FJ1220" s="1">
        <v>0.12848200000000001</v>
      </c>
      <c r="FK1220" s="1">
        <v>0</v>
      </c>
      <c r="FL1220" s="1">
        <v>29.147300000000001</v>
      </c>
      <c r="FM1220" s="1">
        <v>999.9</v>
      </c>
      <c r="FN1220" s="1">
        <v>61.2</v>
      </c>
      <c r="FO1220" s="1">
        <v>34</v>
      </c>
      <c r="FP1220" s="1">
        <v>32.810200000000002</v>
      </c>
      <c r="FQ1220" s="1">
        <v>63.3765</v>
      </c>
      <c r="FR1220" s="1">
        <v>25.556899999999999</v>
      </c>
      <c r="FS1220" s="1">
        <v>1</v>
      </c>
      <c r="FT1220" s="1">
        <v>0.27377499999999999</v>
      </c>
      <c r="FU1220" s="1">
        <v>0.15844800000000001</v>
      </c>
      <c r="FV1220" s="1">
        <v>20.325700000000001</v>
      </c>
      <c r="FW1220" s="1">
        <v>5.2198399999999996</v>
      </c>
      <c r="FX1220" s="1">
        <v>11.9071</v>
      </c>
      <c r="FY1220" s="1">
        <v>5.00495</v>
      </c>
      <c r="FZ1220" s="1">
        <v>3.2915800000000002</v>
      </c>
      <c r="GA1220" s="1">
        <v>9999</v>
      </c>
      <c r="GB1220" s="1">
        <v>9999</v>
      </c>
      <c r="GC1220" s="1">
        <v>9999</v>
      </c>
      <c r="GD1220" s="1">
        <v>999.9</v>
      </c>
      <c r="GE1220" s="1">
        <v>1.8595299999999999</v>
      </c>
      <c r="GF1220" s="1">
        <v>1.8545</v>
      </c>
      <c r="GG1220" s="1">
        <v>1.8576900000000001</v>
      </c>
      <c r="GH1220" s="1">
        <v>1.85609</v>
      </c>
      <c r="GI1220" s="1">
        <v>1.85487</v>
      </c>
      <c r="GJ1220" s="1">
        <v>1.8545700000000001</v>
      </c>
      <c r="GK1220" s="1">
        <v>1.8532200000000001</v>
      </c>
      <c r="GL1220" s="1">
        <v>1.8563799999999999</v>
      </c>
      <c r="GM1220" s="1">
        <v>0</v>
      </c>
      <c r="GN1220" s="1">
        <v>0</v>
      </c>
      <c r="GO1220" s="1">
        <v>0</v>
      </c>
      <c r="GP1220" s="1">
        <v>0</v>
      </c>
      <c r="GQ1220" s="1" t="s">
        <v>358</v>
      </c>
      <c r="GR1220" s="1" t="s">
        <v>359</v>
      </c>
      <c r="GS1220" s="1" t="s">
        <v>360</v>
      </c>
      <c r="GT1220" s="1" t="s">
        <v>360</v>
      </c>
      <c r="GU1220" s="1" t="s">
        <v>360</v>
      </c>
      <c r="GV1220" s="1" t="s">
        <v>360</v>
      </c>
      <c r="GW1220" s="1">
        <v>0</v>
      </c>
      <c r="GX1220" s="1">
        <v>100</v>
      </c>
      <c r="GY1220" s="1">
        <v>100</v>
      </c>
      <c r="GZ1220" s="1">
        <v>0.64500000000000002</v>
      </c>
      <c r="HA1220" s="1">
        <v>1.7000000000000001E-2</v>
      </c>
      <c r="HB1220" s="1">
        <v>0.49641500184267329</v>
      </c>
      <c r="HC1220" s="1">
        <v>2.678124759318837E-3</v>
      </c>
      <c r="HD1220" s="1">
        <v>-9.3737611465157319E-7</v>
      </c>
      <c r="HE1220" s="1">
        <v>1.3915637841753891E-10</v>
      </c>
      <c r="HF1220" s="1">
        <v>-8.0057823031624467E-2</v>
      </c>
      <c r="HG1220" s="1">
        <v>1.061361004592812E-2</v>
      </c>
      <c r="HH1220" s="1">
        <v>-3.086644042041478E-4</v>
      </c>
      <c r="HI1220" s="1">
        <v>1.24720902217549E-6</v>
      </c>
      <c r="HJ1220" s="1">
        <v>1</v>
      </c>
      <c r="HK1220" s="1">
        <v>2093</v>
      </c>
      <c r="HL1220" s="1">
        <v>2</v>
      </c>
      <c r="HM1220" s="1">
        <v>27</v>
      </c>
      <c r="HN1220" s="1">
        <v>1.8</v>
      </c>
      <c r="HO1220" s="1">
        <v>1.8</v>
      </c>
      <c r="HP1220" s="1">
        <v>0.26367200000000002</v>
      </c>
      <c r="HQ1220" s="1">
        <v>2.3791500000000001</v>
      </c>
      <c r="HR1220" s="1">
        <v>1.4978</v>
      </c>
      <c r="HS1220" s="1">
        <v>2.3022499999999999</v>
      </c>
      <c r="HT1220" s="1">
        <v>1.5478499999999999</v>
      </c>
      <c r="HU1220" s="1">
        <v>2.4426299999999999</v>
      </c>
      <c r="HV1220" s="1">
        <v>36.979399999999998</v>
      </c>
      <c r="HW1220" s="1">
        <v>13.8956</v>
      </c>
      <c r="HX1220" s="1">
        <v>18</v>
      </c>
      <c r="HY1220" s="1">
        <v>505.10700000000003</v>
      </c>
      <c r="HZ1220" s="1">
        <v>501.30399999999997</v>
      </c>
      <c r="IA1220" s="1">
        <v>28.915199999999999</v>
      </c>
      <c r="IB1220" s="1">
        <v>30.613299999999999</v>
      </c>
      <c r="IC1220" s="1">
        <v>29.9999</v>
      </c>
      <c r="ID1220" s="1">
        <v>30.438700000000001</v>
      </c>
      <c r="IE1220" s="1">
        <v>30.534099999999999</v>
      </c>
      <c r="IF1220" s="1">
        <v>5.3040900000000004</v>
      </c>
      <c r="IG1220" s="1">
        <v>29.931699999999999</v>
      </c>
      <c r="IH1220" s="1">
        <v>0</v>
      </c>
      <c r="II1220" s="1">
        <v>28.932200000000002</v>
      </c>
      <c r="IJ1220" s="1">
        <v>50</v>
      </c>
      <c r="IK1220" s="1">
        <v>23.347999999999999</v>
      </c>
      <c r="IL1220" s="1">
        <v>100.696</v>
      </c>
      <c r="IM1220" s="1">
        <v>100.431</v>
      </c>
      <c r="IN1220" s="1" t="s">
        <v>365</v>
      </c>
    </row>
    <row r="1221" spans="1:248" ht="15.75" customHeight="1" x14ac:dyDescent="0.3">
      <c r="A1221" s="1">
        <v>1205</v>
      </c>
      <c r="B1221" s="1">
        <v>1660493304.5</v>
      </c>
      <c r="C1221" s="1">
        <v>9175.4000000953674</v>
      </c>
      <c r="D1221" s="1" t="s">
        <v>2725</v>
      </c>
      <c r="E1221" s="1" t="s">
        <v>2726</v>
      </c>
      <c r="F1221" s="1">
        <v>1</v>
      </c>
      <c r="G1221" s="1" t="s">
        <v>1964</v>
      </c>
      <c r="H1221" s="1" t="s">
        <v>350</v>
      </c>
      <c r="I1221" s="1" t="s">
        <v>351</v>
      </c>
      <c r="J1221" s="1" t="s">
        <v>352</v>
      </c>
      <c r="K1221" s="1" t="s">
        <v>1168</v>
      </c>
      <c r="L1221" s="1" t="s">
        <v>349</v>
      </c>
      <c r="M1221" s="1" t="s">
        <v>1130</v>
      </c>
      <c r="N1221" s="1">
        <v>1660493296.75</v>
      </c>
      <c r="O1221" s="1">
        <f t="shared" si="136"/>
        <v>3.2628469395790723E-3</v>
      </c>
      <c r="P1221" s="1">
        <f t="shared" si="137"/>
        <v>3.2628469395790725</v>
      </c>
      <c r="Q1221" s="1">
        <f t="shared" si="138"/>
        <v>6.3057580595000635</v>
      </c>
      <c r="R1221" s="1">
        <f t="shared" si="139"/>
        <v>390.79563333333329</v>
      </c>
      <c r="S1221" s="1">
        <f t="shared" si="140"/>
        <v>319.39700530017569</v>
      </c>
      <c r="T1221" s="1">
        <f t="shared" si="141"/>
        <v>31.864593889841306</v>
      </c>
      <c r="U1221" s="1">
        <f t="shared" si="142"/>
        <v>38.987667208672931</v>
      </c>
      <c r="V1221" s="1">
        <f t="shared" si="143"/>
        <v>0.17194270583445695</v>
      </c>
      <c r="W1221" s="1">
        <f t="shared" si="144"/>
        <v>2.923003794696768</v>
      </c>
      <c r="X1221" s="1">
        <f t="shared" si="145"/>
        <v>0.16651486650860528</v>
      </c>
      <c r="Y1221" s="1">
        <f t="shared" si="146"/>
        <v>0.10454518810602445</v>
      </c>
      <c r="Z1221" s="1">
        <f t="shared" si="147"/>
        <v>321.51585350000005</v>
      </c>
      <c r="AA1221" s="1">
        <f t="shared" si="148"/>
        <v>32.031360060078896</v>
      </c>
      <c r="AB1221" s="1">
        <f t="shared" si="149"/>
        <v>31.281516666666661</v>
      </c>
      <c r="AC1221" s="1">
        <f t="shared" si="150"/>
        <v>4.5843004273557186</v>
      </c>
      <c r="AD1221" s="1">
        <f t="shared" si="151"/>
        <v>59.918792568604538</v>
      </c>
      <c r="AE1221" s="1">
        <f t="shared" si="152"/>
        <v>2.7007907509476694</v>
      </c>
      <c r="AF1221" s="1">
        <f t="shared" si="153"/>
        <v>4.5074185162449254</v>
      </c>
      <c r="AG1221" s="1">
        <f t="shared" si="154"/>
        <v>1.8835096764080492</v>
      </c>
      <c r="AH1221" s="1">
        <f t="shared" si="155"/>
        <v>-143.89155003543709</v>
      </c>
      <c r="AI1221" s="1">
        <f t="shared" si="156"/>
        <v>-46.789607150452696</v>
      </c>
      <c r="AJ1221" s="1">
        <f t="shared" si="157"/>
        <v>-3.5993345774908514</v>
      </c>
      <c r="AK1221" s="1">
        <f t="shared" si="158"/>
        <v>127.23536173661938</v>
      </c>
      <c r="AL1221" s="1">
        <f t="shared" si="159"/>
        <v>6.3928221191239736</v>
      </c>
      <c r="AM1221" s="1">
        <f t="shared" si="160"/>
        <v>3.2692898242658228</v>
      </c>
      <c r="AN1221" s="1">
        <f t="shared" si="161"/>
        <v>6.3057580595000635</v>
      </c>
      <c r="AO1221" s="1">
        <v>409.53517293791862</v>
      </c>
      <c r="AP1221" s="1">
        <v>401.7664969696969</v>
      </c>
      <c r="AQ1221" s="1">
        <v>4.6721003168997176E-3</v>
      </c>
      <c r="AR1221" s="1">
        <v>65.075977536661114</v>
      </c>
      <c r="AS1221" s="1">
        <f t="shared" si="162"/>
        <v>3.2628469395790725</v>
      </c>
      <c r="AT1221" s="1">
        <v>23.255686356549429</v>
      </c>
      <c r="AU1221" s="1">
        <v>27.063998181818189</v>
      </c>
      <c r="AV1221" s="1">
        <v>-3.4187845005512849E-6</v>
      </c>
      <c r="AW1221" s="1">
        <v>81.913171866630904</v>
      </c>
      <c r="AX1221" s="1">
        <v>0</v>
      </c>
      <c r="AY1221" s="1">
        <v>0</v>
      </c>
      <c r="AZ1221" s="1">
        <f t="shared" si="163"/>
        <v>1</v>
      </c>
      <c r="BA1221" s="1">
        <f t="shared" si="164"/>
        <v>0</v>
      </c>
      <c r="BB1221" s="1">
        <f t="shared" si="165"/>
        <v>51990.38126865423</v>
      </c>
      <c r="BC1221" s="1">
        <f t="shared" si="166"/>
        <v>1999.995333333334</v>
      </c>
      <c r="BD1221" s="1">
        <f t="shared" si="167"/>
        <v>1681.1963900000003</v>
      </c>
      <c r="BE1221" s="1">
        <f t="shared" si="168"/>
        <v>0.84060015640036478</v>
      </c>
      <c r="BF1221" s="1">
        <f t="shared" si="169"/>
        <v>0.16075830185270429</v>
      </c>
      <c r="BG1221" s="1">
        <v>6</v>
      </c>
      <c r="BH1221" s="1">
        <v>0.5</v>
      </c>
      <c r="BI1221" s="1" t="s">
        <v>355</v>
      </c>
      <c r="BJ1221" s="1">
        <v>2</v>
      </c>
      <c r="BK1221" s="1" t="b">
        <v>1</v>
      </c>
      <c r="BL1221" s="1">
        <v>1660493296.75</v>
      </c>
      <c r="BM1221" s="1">
        <v>390.79563333333329</v>
      </c>
      <c r="BN1221" s="1">
        <v>399.99736666666661</v>
      </c>
      <c r="BO1221" s="1">
        <v>27.071566666666669</v>
      </c>
      <c r="BP1221" s="1">
        <v>23.255786666666669</v>
      </c>
      <c r="BQ1221" s="1">
        <v>389.43263333333329</v>
      </c>
      <c r="BR1221" s="1">
        <v>27.059566666666669</v>
      </c>
      <c r="BS1221" s="1">
        <v>500.15226666666672</v>
      </c>
      <c r="BT1221" s="1">
        <v>99.664729999999992</v>
      </c>
      <c r="BU1221" s="1">
        <v>0.10011863999999999</v>
      </c>
      <c r="BV1221" s="1">
        <v>30.9846</v>
      </c>
      <c r="BW1221" s="1">
        <v>31.281516666666661</v>
      </c>
      <c r="BX1221" s="1">
        <v>999.9000000000002</v>
      </c>
      <c r="BY1221" s="1">
        <v>0</v>
      </c>
      <c r="BZ1221" s="1">
        <v>0</v>
      </c>
      <c r="CA1221" s="1">
        <v>9996.2466666666678</v>
      </c>
      <c r="CB1221" s="1">
        <v>0</v>
      </c>
      <c r="CC1221" s="1">
        <v>23.844286666666669</v>
      </c>
      <c r="CD1221" s="1">
        <v>-9.1405813333333334</v>
      </c>
      <c r="CE1221" s="1">
        <v>401.73026666666669</v>
      </c>
      <c r="CF1221" s="1">
        <v>409.52103333333332</v>
      </c>
      <c r="CG1221" s="1">
        <v>3.8110646666666672</v>
      </c>
      <c r="CH1221" s="1">
        <v>399.99736666666661</v>
      </c>
      <c r="CI1221" s="1">
        <v>23.255786666666669</v>
      </c>
      <c r="CJ1221" s="1">
        <v>2.6976103333333339</v>
      </c>
      <c r="CK1221" s="1">
        <v>2.3177823333333341</v>
      </c>
      <c r="CL1221" s="1">
        <v>22.270569999999999</v>
      </c>
      <c r="CM1221" s="1">
        <v>19.800519999999999</v>
      </c>
      <c r="CN1221" s="1">
        <v>1999.995333333334</v>
      </c>
      <c r="CO1221" s="1">
        <v>0.97999350000000007</v>
      </c>
      <c r="CP1221" s="1">
        <v>2.0006616666666661E-2</v>
      </c>
      <c r="CQ1221" s="1">
        <v>0</v>
      </c>
      <c r="CR1221" s="1">
        <v>2.615133333333334</v>
      </c>
      <c r="CS1221" s="1">
        <v>0</v>
      </c>
      <c r="CT1221" s="1">
        <v>30897.14</v>
      </c>
      <c r="CU1221" s="1">
        <v>17412.256666666661</v>
      </c>
      <c r="CV1221" s="1">
        <v>40.811999999999983</v>
      </c>
      <c r="CW1221" s="1">
        <v>41.816199999999988</v>
      </c>
      <c r="CX1221" s="1">
        <v>40.811999999999983</v>
      </c>
      <c r="CY1221" s="1">
        <v>40.25</v>
      </c>
      <c r="CZ1221" s="1">
        <v>40.936999999999983</v>
      </c>
      <c r="DA1221" s="1">
        <v>1959.9849999999999</v>
      </c>
      <c r="DB1221" s="1">
        <v>40.010333333333328</v>
      </c>
      <c r="DC1221" s="1">
        <v>0</v>
      </c>
      <c r="DD1221" s="1">
        <v>1660493302.4000001</v>
      </c>
      <c r="DE1221" s="1">
        <v>0</v>
      </c>
      <c r="DF1221" s="1">
        <v>1660493327.5</v>
      </c>
      <c r="DG1221" s="1" t="s">
        <v>2727</v>
      </c>
      <c r="DH1221" s="1">
        <v>1660493327.5</v>
      </c>
      <c r="DI1221" s="1">
        <v>1660493326.5</v>
      </c>
      <c r="DJ1221" s="1">
        <v>30</v>
      </c>
      <c r="DK1221" s="1">
        <v>-7.9000000000000001E-2</v>
      </c>
      <c r="DL1221" s="1">
        <v>-5.0000000000000001E-3</v>
      </c>
      <c r="DM1221" s="1">
        <v>1.363</v>
      </c>
      <c r="DN1221" s="1">
        <v>1.2E-2</v>
      </c>
      <c r="DO1221" s="1">
        <v>400</v>
      </c>
      <c r="DP1221" s="1">
        <v>23</v>
      </c>
      <c r="DQ1221" s="1">
        <v>0.26</v>
      </c>
      <c r="DR1221" s="1">
        <v>0.02</v>
      </c>
      <c r="DS1221" s="1">
        <v>6.3553948083329423</v>
      </c>
      <c r="DT1221" s="1">
        <v>9.3680169495665624E-3</v>
      </c>
      <c r="DU1221" s="1">
        <v>5.1303519178428229E-2</v>
      </c>
      <c r="DV1221" s="1">
        <v>1</v>
      </c>
      <c r="DW1221" s="1">
        <v>6.3456441005524642</v>
      </c>
      <c r="DX1221" s="1">
        <v>-0.1274002145671321</v>
      </c>
      <c r="DY1221" s="1">
        <v>4.5589626034700077E-2</v>
      </c>
      <c r="DZ1221" s="1">
        <v>1</v>
      </c>
      <c r="EA1221" s="1">
        <v>-9.1423783870967714</v>
      </c>
      <c r="EB1221" s="1">
        <v>0.17320112903227119</v>
      </c>
      <c r="EC1221" s="1">
        <v>5.4333154857355452E-2</v>
      </c>
      <c r="ED1221" s="1">
        <v>1</v>
      </c>
      <c r="EE1221" s="1">
        <v>319.00827945621961</v>
      </c>
      <c r="EF1221" s="1">
        <v>0.18856866405427439</v>
      </c>
      <c r="EG1221" s="1">
        <v>0.4844719876130974</v>
      </c>
      <c r="EH1221" s="1">
        <v>1</v>
      </c>
      <c r="EI1221" s="1">
        <v>3.8112902439024379</v>
      </c>
      <c r="EJ1221" s="1">
        <v>-9.7979790940796278E-3</v>
      </c>
      <c r="EK1221" s="1">
        <v>1.9830544164395601E-3</v>
      </c>
      <c r="EL1221" s="1">
        <v>1</v>
      </c>
      <c r="EM1221" s="1">
        <v>1.8841881414906141</v>
      </c>
      <c r="EN1221" s="1">
        <v>-1.8207613662042349E-2</v>
      </c>
      <c r="EO1221" s="1">
        <v>1.868457245638271E-3</v>
      </c>
      <c r="EP1221" s="1">
        <v>1</v>
      </c>
      <c r="EQ1221" s="1">
        <v>6</v>
      </c>
      <c r="ER1221" s="1">
        <v>6</v>
      </c>
      <c r="ES1221" s="1" t="s">
        <v>357</v>
      </c>
      <c r="ET1221" s="1">
        <v>2.9439000000000002</v>
      </c>
      <c r="EU1221" s="1">
        <v>2.80098</v>
      </c>
      <c r="EV1221" s="1">
        <v>8.6736199999999999E-2</v>
      </c>
      <c r="EW1221" s="1">
        <v>8.8345400000000004E-2</v>
      </c>
      <c r="EX1221" s="1">
        <v>0.117951</v>
      </c>
      <c r="EY1221" s="1">
        <v>0.106056</v>
      </c>
      <c r="EZ1221" s="1">
        <v>18767</v>
      </c>
      <c r="FA1221" s="1">
        <v>19647.8</v>
      </c>
      <c r="FB1221" s="1">
        <v>23889.4</v>
      </c>
      <c r="FC1221" s="1">
        <v>25072.6</v>
      </c>
      <c r="FD1221" s="1">
        <v>33721.800000000003</v>
      </c>
      <c r="FE1221" s="1">
        <v>35783.800000000003</v>
      </c>
      <c r="FF1221" s="1">
        <v>43546.8</v>
      </c>
      <c r="FG1221" s="1">
        <v>46343.8</v>
      </c>
      <c r="FH1221" s="1">
        <v>1.9881500000000001</v>
      </c>
      <c r="FI1221" s="1">
        <v>1.8814500000000001</v>
      </c>
      <c r="FJ1221" s="1">
        <v>0.12942000000000001</v>
      </c>
      <c r="FK1221" s="1">
        <v>0</v>
      </c>
      <c r="FL1221" s="1">
        <v>29.168099999999999</v>
      </c>
      <c r="FM1221" s="1">
        <v>999.9</v>
      </c>
      <c r="FN1221" s="1">
        <v>61.1</v>
      </c>
      <c r="FO1221" s="1">
        <v>34</v>
      </c>
      <c r="FP1221" s="1">
        <v>32.754899999999999</v>
      </c>
      <c r="FQ1221" s="1">
        <v>63.436500000000002</v>
      </c>
      <c r="FR1221" s="1">
        <v>25.104199999999999</v>
      </c>
      <c r="FS1221" s="1">
        <v>1</v>
      </c>
      <c r="FT1221" s="1">
        <v>0.268986</v>
      </c>
      <c r="FU1221" s="1">
        <v>0.20352899999999999</v>
      </c>
      <c r="FV1221" s="1">
        <v>20.325299999999999</v>
      </c>
      <c r="FW1221" s="1">
        <v>5.2210299999999998</v>
      </c>
      <c r="FX1221" s="1">
        <v>11.9068</v>
      </c>
      <c r="FY1221" s="1">
        <v>5.0052000000000003</v>
      </c>
      <c r="FZ1221" s="1">
        <v>3.2915800000000002</v>
      </c>
      <c r="GA1221" s="1">
        <v>9999</v>
      </c>
      <c r="GB1221" s="1">
        <v>9999</v>
      </c>
      <c r="GC1221" s="1">
        <v>9999</v>
      </c>
      <c r="GD1221" s="1">
        <v>999.9</v>
      </c>
      <c r="GE1221" s="1">
        <v>1.85945</v>
      </c>
      <c r="GF1221" s="1">
        <v>1.8545</v>
      </c>
      <c r="GG1221" s="1">
        <v>1.85768</v>
      </c>
      <c r="GH1221" s="1">
        <v>1.85609</v>
      </c>
      <c r="GI1221" s="1">
        <v>1.85486</v>
      </c>
      <c r="GJ1221" s="1">
        <v>1.8545499999999999</v>
      </c>
      <c r="GK1221" s="1">
        <v>1.8532200000000001</v>
      </c>
      <c r="GL1221" s="1">
        <v>1.8563799999999999</v>
      </c>
      <c r="GM1221" s="1">
        <v>0</v>
      </c>
      <c r="GN1221" s="1">
        <v>0</v>
      </c>
      <c r="GO1221" s="1">
        <v>0</v>
      </c>
      <c r="GP1221" s="1">
        <v>0</v>
      </c>
      <c r="GQ1221" s="1" t="s">
        <v>358</v>
      </c>
      <c r="GR1221" s="1" t="s">
        <v>359</v>
      </c>
      <c r="GS1221" s="1" t="s">
        <v>360</v>
      </c>
      <c r="GT1221" s="1" t="s">
        <v>360</v>
      </c>
      <c r="GU1221" s="1" t="s">
        <v>360</v>
      </c>
      <c r="GV1221" s="1" t="s">
        <v>360</v>
      </c>
      <c r="GW1221" s="1">
        <v>0</v>
      </c>
      <c r="GX1221" s="1">
        <v>100</v>
      </c>
      <c r="GY1221" s="1">
        <v>100</v>
      </c>
      <c r="GZ1221" s="1">
        <v>1.363</v>
      </c>
      <c r="HA1221" s="1">
        <v>1.2E-2</v>
      </c>
      <c r="HB1221" s="1">
        <v>0.51514596339459606</v>
      </c>
      <c r="HC1221" s="1">
        <v>2.678124759318837E-3</v>
      </c>
      <c r="HD1221" s="1">
        <v>-9.3737611465157319E-7</v>
      </c>
      <c r="HE1221" s="1">
        <v>1.3915637841753891E-10</v>
      </c>
      <c r="HF1221" s="1">
        <v>-7.8611128706399774E-2</v>
      </c>
      <c r="HG1221" s="1">
        <v>1.061361004592812E-2</v>
      </c>
      <c r="HH1221" s="1">
        <v>-3.086644042041478E-4</v>
      </c>
      <c r="HI1221" s="1">
        <v>1.24720902217549E-6</v>
      </c>
      <c r="HJ1221" s="1">
        <v>1</v>
      </c>
      <c r="HK1221" s="1">
        <v>2093</v>
      </c>
      <c r="HL1221" s="1">
        <v>2</v>
      </c>
      <c r="HM1221" s="1">
        <v>27</v>
      </c>
      <c r="HN1221" s="1">
        <v>3.6</v>
      </c>
      <c r="HO1221" s="1">
        <v>3.6</v>
      </c>
      <c r="HP1221" s="1">
        <v>1.01929</v>
      </c>
      <c r="HQ1221" s="1">
        <v>2.3584000000000001</v>
      </c>
      <c r="HR1221" s="1">
        <v>1.4978</v>
      </c>
      <c r="HS1221" s="1">
        <v>2.3022499999999999</v>
      </c>
      <c r="HT1221" s="1">
        <v>1.5478499999999999</v>
      </c>
      <c r="HU1221" s="1">
        <v>2.3132299999999999</v>
      </c>
      <c r="HV1221" s="1">
        <v>37.0032</v>
      </c>
      <c r="HW1221" s="1">
        <v>13.834300000000001</v>
      </c>
      <c r="HX1221" s="1">
        <v>18</v>
      </c>
      <c r="HY1221" s="1">
        <v>505.34199999999998</v>
      </c>
      <c r="HZ1221" s="1">
        <v>501.88299999999998</v>
      </c>
      <c r="IA1221" s="1">
        <v>28.958600000000001</v>
      </c>
      <c r="IB1221" s="1">
        <v>30.557400000000001</v>
      </c>
      <c r="IC1221" s="1">
        <v>30</v>
      </c>
      <c r="ID1221" s="1">
        <v>30.394100000000002</v>
      </c>
      <c r="IE1221" s="1">
        <v>30.492100000000001</v>
      </c>
      <c r="IF1221" s="1">
        <v>20.425699999999999</v>
      </c>
      <c r="IG1221" s="1">
        <v>30.3187</v>
      </c>
      <c r="IH1221" s="1">
        <v>0</v>
      </c>
      <c r="II1221" s="1">
        <v>28.963899999999999</v>
      </c>
      <c r="IJ1221" s="1">
        <v>400</v>
      </c>
      <c r="IK1221" s="1">
        <v>23.305099999999999</v>
      </c>
      <c r="IL1221" s="1">
        <v>100.706</v>
      </c>
      <c r="IM1221" s="1">
        <v>100.44199999999999</v>
      </c>
      <c r="IN1221" s="1" t="s">
        <v>365</v>
      </c>
    </row>
    <row r="1222" spans="1:248" ht="15.75" customHeight="1" x14ac:dyDescent="0.3">
      <c r="A1222" s="1">
        <v>1206</v>
      </c>
      <c r="B1222" s="1">
        <v>1660493469</v>
      </c>
      <c r="C1222" s="1">
        <v>9339.9000000953674</v>
      </c>
      <c r="D1222" s="1" t="s">
        <v>2728</v>
      </c>
      <c r="E1222" s="1" t="s">
        <v>2729</v>
      </c>
      <c r="F1222" s="1">
        <v>1</v>
      </c>
      <c r="G1222" s="1" t="s">
        <v>1964</v>
      </c>
      <c r="H1222" s="1" t="s">
        <v>350</v>
      </c>
      <c r="I1222" s="1" t="s">
        <v>351</v>
      </c>
      <c r="J1222" s="1" t="s">
        <v>352</v>
      </c>
      <c r="K1222" s="1" t="s">
        <v>1168</v>
      </c>
      <c r="L1222" s="1" t="s">
        <v>349</v>
      </c>
      <c r="M1222" s="1" t="s">
        <v>1130</v>
      </c>
      <c r="N1222" s="1">
        <v>1660493461.25</v>
      </c>
      <c r="O1222" s="1">
        <f t="shared" si="136"/>
        <v>3.2612381436199862E-3</v>
      </c>
      <c r="P1222" s="1">
        <f t="shared" si="137"/>
        <v>3.2612381436199862</v>
      </c>
      <c r="Q1222" s="1">
        <f t="shared" si="138"/>
        <v>7.7430169909744038</v>
      </c>
      <c r="R1222" s="1">
        <f t="shared" si="139"/>
        <v>588.31496666666669</v>
      </c>
      <c r="S1222" s="1">
        <f t="shared" si="140"/>
        <v>497.32429261345396</v>
      </c>
      <c r="T1222" s="1">
        <f t="shared" si="141"/>
        <v>49.614368064960352</v>
      </c>
      <c r="U1222" s="1">
        <f t="shared" si="142"/>
        <v>58.691834941214069</v>
      </c>
      <c r="V1222" s="1">
        <f t="shared" si="143"/>
        <v>0.17195356559790204</v>
      </c>
      <c r="W1222" s="1">
        <f t="shared" si="144"/>
        <v>2.9236774105406624</v>
      </c>
      <c r="X1222" s="1">
        <f t="shared" si="145"/>
        <v>0.16652626050388999</v>
      </c>
      <c r="Y1222" s="1">
        <f t="shared" si="146"/>
        <v>0.10455226506728296</v>
      </c>
      <c r="Z1222" s="1">
        <f t="shared" si="147"/>
        <v>321.51876019999986</v>
      </c>
      <c r="AA1222" s="1">
        <f t="shared" si="148"/>
        <v>32.03899575165984</v>
      </c>
      <c r="AB1222" s="1">
        <f t="shared" si="149"/>
        <v>31.273319999999998</v>
      </c>
      <c r="AC1222" s="1">
        <f t="shared" si="150"/>
        <v>4.5821627990677749</v>
      </c>
      <c r="AD1222" s="1">
        <f t="shared" si="151"/>
        <v>59.869736017574539</v>
      </c>
      <c r="AE1222" s="1">
        <f t="shared" si="152"/>
        <v>2.699723134947837</v>
      </c>
      <c r="AF1222" s="1">
        <f t="shared" si="153"/>
        <v>4.5093286099597023</v>
      </c>
      <c r="AG1222" s="1">
        <f t="shared" si="154"/>
        <v>1.8824396641199379</v>
      </c>
      <c r="AH1222" s="1">
        <f t="shared" si="155"/>
        <v>-143.82060213364139</v>
      </c>
      <c r="AI1222" s="1">
        <f t="shared" si="156"/>
        <v>-44.337294508537475</v>
      </c>
      <c r="AJ1222" s="1">
        <f t="shared" si="157"/>
        <v>-3.4098893188014254</v>
      </c>
      <c r="AK1222" s="1">
        <f t="shared" si="158"/>
        <v>129.95097423901956</v>
      </c>
      <c r="AL1222" s="1">
        <f t="shared" si="159"/>
        <v>7.8239783755107224</v>
      </c>
      <c r="AM1222" s="1">
        <f t="shared" si="160"/>
        <v>3.2697799274457719</v>
      </c>
      <c r="AN1222" s="1">
        <f t="shared" si="161"/>
        <v>7.7430169909744038</v>
      </c>
      <c r="AO1222" s="1">
        <v>614.23913374519304</v>
      </c>
      <c r="AP1222" s="1">
        <v>604.73675757575757</v>
      </c>
      <c r="AQ1222" s="1">
        <v>-1.477500223955734E-3</v>
      </c>
      <c r="AR1222" s="1">
        <v>65.069428534793033</v>
      </c>
      <c r="AS1222" s="1">
        <f t="shared" si="162"/>
        <v>3.2612381436199862</v>
      </c>
      <c r="AT1222" s="1">
        <v>23.242082406480659</v>
      </c>
      <c r="AU1222" s="1">
        <v>27.0487193939394</v>
      </c>
      <c r="AV1222" s="1">
        <v>-1.914111825189566E-5</v>
      </c>
      <c r="AW1222" s="1">
        <v>81.93199584549501</v>
      </c>
      <c r="AX1222" s="1">
        <v>0</v>
      </c>
      <c r="AY1222" s="1">
        <v>0</v>
      </c>
      <c r="AZ1222" s="1">
        <f t="shared" si="163"/>
        <v>1</v>
      </c>
      <c r="BA1222" s="1">
        <f t="shared" si="164"/>
        <v>0</v>
      </c>
      <c r="BB1222" s="1">
        <f t="shared" si="165"/>
        <v>52008.239040030494</v>
      </c>
      <c r="BC1222" s="1">
        <f t="shared" si="166"/>
        <v>2000.013666666666</v>
      </c>
      <c r="BD1222" s="1">
        <f t="shared" si="167"/>
        <v>1681.2117799999994</v>
      </c>
      <c r="BE1222" s="1">
        <f t="shared" si="168"/>
        <v>0.840600145899003</v>
      </c>
      <c r="BF1222" s="1">
        <f t="shared" si="169"/>
        <v>0.16075828158507582</v>
      </c>
      <c r="BG1222" s="1">
        <v>6</v>
      </c>
      <c r="BH1222" s="1">
        <v>0.5</v>
      </c>
      <c r="BI1222" s="1" t="s">
        <v>355</v>
      </c>
      <c r="BJ1222" s="1">
        <v>2</v>
      </c>
      <c r="BK1222" s="1" t="b">
        <v>1</v>
      </c>
      <c r="BL1222" s="1">
        <v>1660493461.25</v>
      </c>
      <c r="BM1222" s="1">
        <v>588.31496666666669</v>
      </c>
      <c r="BN1222" s="1">
        <v>600.00869999999998</v>
      </c>
      <c r="BO1222" s="1">
        <v>27.061473333333328</v>
      </c>
      <c r="BP1222" s="1">
        <v>23.245039999999999</v>
      </c>
      <c r="BQ1222" s="1">
        <v>586.69696666666664</v>
      </c>
      <c r="BR1222" s="1">
        <v>27.049473333333331</v>
      </c>
      <c r="BS1222" s="1">
        <v>500.14679999999998</v>
      </c>
      <c r="BT1222" s="1">
        <v>99.662606666666676</v>
      </c>
      <c r="BU1222" s="1">
        <v>0.1000005533333333</v>
      </c>
      <c r="BV1222" s="1">
        <v>30.99203</v>
      </c>
      <c r="BW1222" s="1">
        <v>31.273319999999998</v>
      </c>
      <c r="BX1222" s="1">
        <v>999.9000000000002</v>
      </c>
      <c r="BY1222" s="1">
        <v>0</v>
      </c>
      <c r="BZ1222" s="1">
        <v>0</v>
      </c>
      <c r="CA1222" s="1">
        <v>10000.30333333333</v>
      </c>
      <c r="CB1222" s="1">
        <v>0</v>
      </c>
      <c r="CC1222" s="1">
        <v>25.396496666666661</v>
      </c>
      <c r="CD1222" s="1">
        <v>-11.599256666666671</v>
      </c>
      <c r="CE1222" s="1">
        <v>604.76953333333336</v>
      </c>
      <c r="CF1222" s="1">
        <v>614.28773333333322</v>
      </c>
      <c r="CG1222" s="1">
        <v>3.806726666666667</v>
      </c>
      <c r="CH1222" s="1">
        <v>600.00869999999998</v>
      </c>
      <c r="CI1222" s="1">
        <v>23.245039999999999</v>
      </c>
      <c r="CJ1222" s="1">
        <v>2.6960506666666659</v>
      </c>
      <c r="CK1222" s="1">
        <v>2.316660666666666</v>
      </c>
      <c r="CL1222" s="1">
        <v>22.26107</v>
      </c>
      <c r="CM1222" s="1">
        <v>19.792719999999999</v>
      </c>
      <c r="CN1222" s="1">
        <v>2000.013666666666</v>
      </c>
      <c r="CO1222" s="1">
        <v>0.97999579999999997</v>
      </c>
      <c r="CP1222" s="1">
        <v>2.0004393333333328E-2</v>
      </c>
      <c r="CQ1222" s="1">
        <v>0</v>
      </c>
      <c r="CR1222" s="1">
        <v>2.7654999999999998</v>
      </c>
      <c r="CS1222" s="1">
        <v>0</v>
      </c>
      <c r="CT1222" s="1">
        <v>30621.38</v>
      </c>
      <c r="CU1222" s="1">
        <v>17412.416666666672</v>
      </c>
      <c r="CV1222" s="1">
        <v>41.022733333333328</v>
      </c>
      <c r="CW1222" s="1">
        <v>41.949599999999982</v>
      </c>
      <c r="CX1222" s="1">
        <v>41</v>
      </c>
      <c r="CY1222" s="1">
        <v>40.375</v>
      </c>
      <c r="CZ1222" s="1">
        <v>41.061999999999983</v>
      </c>
      <c r="DA1222" s="1">
        <v>1960.003666666667</v>
      </c>
      <c r="DB1222" s="1">
        <v>40.01</v>
      </c>
      <c r="DC1222" s="1">
        <v>0</v>
      </c>
      <c r="DD1222" s="1">
        <v>1660493467.4000001</v>
      </c>
      <c r="DE1222" s="1">
        <v>0</v>
      </c>
      <c r="DF1222" s="1">
        <v>1660493500</v>
      </c>
      <c r="DG1222" s="1" t="s">
        <v>2730</v>
      </c>
      <c r="DH1222" s="1">
        <v>1660493500</v>
      </c>
      <c r="DI1222" s="1">
        <v>1660493491</v>
      </c>
      <c r="DJ1222" s="1">
        <v>31</v>
      </c>
      <c r="DK1222" s="1">
        <v>-0.114</v>
      </c>
      <c r="DL1222" s="1">
        <v>0</v>
      </c>
      <c r="DM1222" s="1">
        <v>1.6180000000000001</v>
      </c>
      <c r="DN1222" s="1">
        <v>1.2E-2</v>
      </c>
      <c r="DO1222" s="1">
        <v>600</v>
      </c>
      <c r="DP1222" s="1">
        <v>23</v>
      </c>
      <c r="DQ1222" s="1">
        <v>0.22</v>
      </c>
      <c r="DR1222" s="1">
        <v>0.03</v>
      </c>
      <c r="DS1222" s="1">
        <v>7.7604007094544221</v>
      </c>
      <c r="DT1222" s="1">
        <v>3.8717490182950877E-2</v>
      </c>
      <c r="DU1222" s="1">
        <v>6.5791714534216214E-2</v>
      </c>
      <c r="DV1222" s="1">
        <v>1</v>
      </c>
      <c r="DW1222" s="1">
        <v>7.7431282646634596</v>
      </c>
      <c r="DX1222" s="1">
        <v>-4.5802535366596848E-2</v>
      </c>
      <c r="DY1222" s="1">
        <v>2.984398731576017E-2</v>
      </c>
      <c r="DZ1222" s="1">
        <v>1</v>
      </c>
      <c r="EA1222" s="1">
        <v>-11.597146666666671</v>
      </c>
      <c r="EB1222" s="1">
        <v>0.14353548387097559</v>
      </c>
      <c r="EC1222" s="1">
        <v>2.9160655380533189E-2</v>
      </c>
      <c r="ED1222" s="1">
        <v>1</v>
      </c>
      <c r="EE1222" s="1">
        <v>497.20055549303532</v>
      </c>
      <c r="EF1222" s="1">
        <v>-0.92364795026072188</v>
      </c>
      <c r="EG1222" s="1">
        <v>0.64233483521446555</v>
      </c>
      <c r="EH1222" s="1">
        <v>1</v>
      </c>
      <c r="EI1222" s="1">
        <v>3.8038927500000002</v>
      </c>
      <c r="EJ1222" s="1">
        <v>5.597437148217442E-2</v>
      </c>
      <c r="EK1222" s="1">
        <v>5.6217225952104781E-3</v>
      </c>
      <c r="EL1222" s="1">
        <v>1</v>
      </c>
      <c r="EM1222" s="1">
        <v>1.8829486761027141</v>
      </c>
      <c r="EN1222" s="1">
        <v>2.4529538710997702E-2</v>
      </c>
      <c r="EO1222" s="1">
        <v>1.9474797291500329E-3</v>
      </c>
      <c r="EP1222" s="1">
        <v>1</v>
      </c>
      <c r="EQ1222" s="1">
        <v>6</v>
      </c>
      <c r="ER1222" s="1">
        <v>6</v>
      </c>
      <c r="ES1222" s="1" t="s">
        <v>357</v>
      </c>
      <c r="ET1222" s="1">
        <v>2.94401</v>
      </c>
      <c r="EU1222" s="1">
        <v>2.8010899999999999</v>
      </c>
      <c r="EV1222" s="1">
        <v>0.117299</v>
      </c>
      <c r="EW1222" s="1">
        <v>0.11894299999999999</v>
      </c>
      <c r="EX1222" s="1">
        <v>0.11792900000000001</v>
      </c>
      <c r="EY1222" s="1">
        <v>0.106013</v>
      </c>
      <c r="EZ1222" s="1">
        <v>18140.3</v>
      </c>
      <c r="FA1222" s="1">
        <v>18989.099999999999</v>
      </c>
      <c r="FB1222" s="1">
        <v>23890.9</v>
      </c>
      <c r="FC1222" s="1">
        <v>25073.4</v>
      </c>
      <c r="FD1222" s="1">
        <v>33725.4</v>
      </c>
      <c r="FE1222" s="1">
        <v>35787.300000000003</v>
      </c>
      <c r="FF1222" s="1">
        <v>43548.7</v>
      </c>
      <c r="FG1222" s="1">
        <v>46344.4</v>
      </c>
      <c r="FH1222" s="1">
        <v>1.9887300000000001</v>
      </c>
      <c r="FI1222" s="1">
        <v>1.8823799999999999</v>
      </c>
      <c r="FJ1222" s="1">
        <v>0.13506399999999999</v>
      </c>
      <c r="FK1222" s="1">
        <v>0</v>
      </c>
      <c r="FL1222" s="1">
        <v>29.0943</v>
      </c>
      <c r="FM1222" s="1">
        <v>999.9</v>
      </c>
      <c r="FN1222" s="1">
        <v>60.9</v>
      </c>
      <c r="FO1222" s="1">
        <v>34</v>
      </c>
      <c r="FP1222" s="1">
        <v>32.648600000000002</v>
      </c>
      <c r="FQ1222" s="1">
        <v>63.646599999999999</v>
      </c>
      <c r="FR1222" s="1">
        <v>25.897400000000001</v>
      </c>
      <c r="FS1222" s="1">
        <v>1</v>
      </c>
      <c r="FT1222" s="1">
        <v>0.265264</v>
      </c>
      <c r="FU1222" s="1">
        <v>4.6405200000000001E-2</v>
      </c>
      <c r="FV1222" s="1">
        <v>20.325399999999998</v>
      </c>
      <c r="FW1222" s="1">
        <v>5.2214799999999997</v>
      </c>
      <c r="FX1222" s="1">
        <v>11.9063</v>
      </c>
      <c r="FY1222" s="1">
        <v>5.0052500000000002</v>
      </c>
      <c r="FZ1222" s="1">
        <v>3.29175</v>
      </c>
      <c r="GA1222" s="1">
        <v>9999</v>
      </c>
      <c r="GB1222" s="1">
        <v>9999</v>
      </c>
      <c r="GC1222" s="1">
        <v>9999</v>
      </c>
      <c r="GD1222" s="1">
        <v>999.9</v>
      </c>
      <c r="GE1222" s="1">
        <v>1.8594999999999999</v>
      </c>
      <c r="GF1222" s="1">
        <v>1.85453</v>
      </c>
      <c r="GG1222" s="1">
        <v>1.85768</v>
      </c>
      <c r="GH1222" s="1">
        <v>1.85609</v>
      </c>
      <c r="GI1222" s="1">
        <v>1.8548800000000001</v>
      </c>
      <c r="GJ1222" s="1">
        <v>1.8545499999999999</v>
      </c>
      <c r="GK1222" s="1">
        <v>1.85327</v>
      </c>
      <c r="GL1222" s="1">
        <v>1.8563700000000001</v>
      </c>
      <c r="GM1222" s="1">
        <v>0</v>
      </c>
      <c r="GN1222" s="1">
        <v>0</v>
      </c>
      <c r="GO1222" s="1">
        <v>0</v>
      </c>
      <c r="GP1222" s="1">
        <v>0</v>
      </c>
      <c r="GQ1222" s="1" t="s">
        <v>358</v>
      </c>
      <c r="GR1222" s="1" t="s">
        <v>359</v>
      </c>
      <c r="GS1222" s="1" t="s">
        <v>360</v>
      </c>
      <c r="GT1222" s="1" t="s">
        <v>360</v>
      </c>
      <c r="GU1222" s="1" t="s">
        <v>360</v>
      </c>
      <c r="GV1222" s="1" t="s">
        <v>360</v>
      </c>
      <c r="GW1222" s="1">
        <v>0</v>
      </c>
      <c r="GX1222" s="1">
        <v>100</v>
      </c>
      <c r="GY1222" s="1">
        <v>100</v>
      </c>
      <c r="GZ1222" s="1">
        <v>1.6180000000000001</v>
      </c>
      <c r="HA1222" s="1">
        <v>1.2E-2</v>
      </c>
      <c r="HB1222" s="1">
        <v>0.43564016194288679</v>
      </c>
      <c r="HC1222" s="1">
        <v>2.678124759318837E-3</v>
      </c>
      <c r="HD1222" s="1">
        <v>-9.3737611465157319E-7</v>
      </c>
      <c r="HE1222" s="1">
        <v>1.3915637841753891E-10</v>
      </c>
      <c r="HF1222" s="1">
        <v>-8.3639926975895132E-2</v>
      </c>
      <c r="HG1222" s="1">
        <v>1.061361004592812E-2</v>
      </c>
      <c r="HH1222" s="1">
        <v>-3.086644042041478E-4</v>
      </c>
      <c r="HI1222" s="1">
        <v>1.24720902217549E-6</v>
      </c>
      <c r="HJ1222" s="1">
        <v>1</v>
      </c>
      <c r="HK1222" s="1">
        <v>2093</v>
      </c>
      <c r="HL1222" s="1">
        <v>2</v>
      </c>
      <c r="HM1222" s="1">
        <v>27</v>
      </c>
      <c r="HN1222" s="1">
        <v>2.4</v>
      </c>
      <c r="HO1222" s="1">
        <v>2.4</v>
      </c>
      <c r="HP1222" s="1">
        <v>1.41357</v>
      </c>
      <c r="HQ1222" s="1">
        <v>2.32178</v>
      </c>
      <c r="HR1222" s="1">
        <v>1.4978</v>
      </c>
      <c r="HS1222" s="1">
        <v>2.3022499999999999</v>
      </c>
      <c r="HT1222" s="1">
        <v>1.5478499999999999</v>
      </c>
      <c r="HU1222" s="1">
        <v>2.4401899999999999</v>
      </c>
      <c r="HV1222" s="1">
        <v>37.0032</v>
      </c>
      <c r="HW1222" s="1">
        <v>13.8081</v>
      </c>
      <c r="HX1222" s="1">
        <v>18</v>
      </c>
      <c r="HY1222" s="1">
        <v>505.41</v>
      </c>
      <c r="HZ1222" s="1">
        <v>502.20400000000001</v>
      </c>
      <c r="IA1222" s="1">
        <v>29.258099999999999</v>
      </c>
      <c r="IB1222" s="1">
        <v>30.5124</v>
      </c>
      <c r="IC1222" s="1">
        <v>30.0002</v>
      </c>
      <c r="ID1222" s="1">
        <v>30.357500000000002</v>
      </c>
      <c r="IE1222" s="1">
        <v>30.455400000000001</v>
      </c>
      <c r="IF1222" s="1">
        <v>28.3035</v>
      </c>
      <c r="IG1222" s="1">
        <v>30.2761</v>
      </c>
      <c r="IH1222" s="1">
        <v>0</v>
      </c>
      <c r="II1222" s="1">
        <v>29.254200000000001</v>
      </c>
      <c r="IJ1222" s="1">
        <v>600</v>
      </c>
      <c r="IK1222" s="1">
        <v>23.279499999999999</v>
      </c>
      <c r="IL1222" s="1">
        <v>100.711</v>
      </c>
      <c r="IM1222" s="1">
        <v>100.444</v>
      </c>
      <c r="IN1222" s="1" t="s">
        <v>365</v>
      </c>
    </row>
    <row r="1223" spans="1:248" ht="15.75" customHeight="1" x14ac:dyDescent="0.3">
      <c r="A1223" s="1">
        <v>1207</v>
      </c>
      <c r="B1223" s="1">
        <v>1660493696</v>
      </c>
      <c r="C1223" s="1">
        <v>9566.9000000953674</v>
      </c>
      <c r="D1223" s="1" t="s">
        <v>2731</v>
      </c>
      <c r="E1223" s="1" t="s">
        <v>2732</v>
      </c>
      <c r="F1223" s="1">
        <v>1</v>
      </c>
      <c r="G1223" s="1" t="s">
        <v>1964</v>
      </c>
      <c r="H1223" s="1" t="s">
        <v>350</v>
      </c>
      <c r="I1223" s="1" t="s">
        <v>351</v>
      </c>
      <c r="J1223" s="1" t="s">
        <v>352</v>
      </c>
      <c r="K1223" s="1" t="s">
        <v>1168</v>
      </c>
      <c r="L1223" s="1" t="s">
        <v>349</v>
      </c>
      <c r="M1223" s="1" t="s">
        <v>1130</v>
      </c>
      <c r="N1223" s="1">
        <v>1660493688</v>
      </c>
      <c r="O1223" s="1">
        <f t="shared" si="136"/>
        <v>3.1752306202229167E-3</v>
      </c>
      <c r="P1223" s="1">
        <f t="shared" si="137"/>
        <v>3.1752306202229166</v>
      </c>
      <c r="Q1223" s="1">
        <f t="shared" si="138"/>
        <v>7.8778011035016764</v>
      </c>
      <c r="R1223" s="1">
        <f t="shared" si="139"/>
        <v>787.7683225806453</v>
      </c>
      <c r="S1223" s="1">
        <f t="shared" si="140"/>
        <v>687.90269640850465</v>
      </c>
      <c r="T1223" s="1">
        <f t="shared" si="141"/>
        <v>68.621077913398778</v>
      </c>
      <c r="U1223" s="1">
        <f t="shared" si="142"/>
        <v>78.583078280903223</v>
      </c>
      <c r="V1223" s="1">
        <f t="shared" si="143"/>
        <v>0.16822266939099459</v>
      </c>
      <c r="W1223" s="1">
        <f t="shared" si="144"/>
        <v>2.9231934485285449</v>
      </c>
      <c r="X1223" s="1">
        <f t="shared" si="145"/>
        <v>0.16302365927314855</v>
      </c>
      <c r="Y1223" s="1">
        <f t="shared" si="146"/>
        <v>0.10234351295529012</v>
      </c>
      <c r="Z1223" s="1">
        <f t="shared" si="147"/>
        <v>321.51428090322582</v>
      </c>
      <c r="AA1223" s="1">
        <f t="shared" si="148"/>
        <v>32.040718293329924</v>
      </c>
      <c r="AB1223" s="1">
        <f t="shared" si="149"/>
        <v>31.26163870967742</v>
      </c>
      <c r="AC1223" s="1">
        <f t="shared" si="150"/>
        <v>4.5791179075527086</v>
      </c>
      <c r="AD1223" s="1">
        <f t="shared" si="151"/>
        <v>60.105714937741283</v>
      </c>
      <c r="AE1223" s="1">
        <f t="shared" si="152"/>
        <v>2.7071546103006892</v>
      </c>
      <c r="AF1223" s="1">
        <f t="shared" si="153"/>
        <v>4.5039887024134302</v>
      </c>
      <c r="AG1223" s="1">
        <f t="shared" si="154"/>
        <v>1.8719632972520195</v>
      </c>
      <c r="AH1223" s="1">
        <f t="shared" si="155"/>
        <v>-140.02767035183064</v>
      </c>
      <c r="AI1223" s="1">
        <f t="shared" si="156"/>
        <v>-45.763614102711763</v>
      </c>
      <c r="AJ1223" s="1">
        <f t="shared" si="157"/>
        <v>-3.5196038247005936</v>
      </c>
      <c r="AK1223" s="1">
        <f t="shared" si="158"/>
        <v>132.20339262398284</v>
      </c>
      <c r="AL1223" s="1">
        <f t="shared" si="159"/>
        <v>7.668614123692584</v>
      </c>
      <c r="AM1223" s="1">
        <f t="shared" si="160"/>
        <v>3.1907177250420333</v>
      </c>
      <c r="AN1223" s="1">
        <f t="shared" si="161"/>
        <v>7.8778011035016764</v>
      </c>
      <c r="AO1223" s="1">
        <v>819.09456651440348</v>
      </c>
      <c r="AP1223" s="1">
        <v>809.44765454545438</v>
      </c>
      <c r="AQ1223" s="1">
        <v>-5.9330477953687677E-3</v>
      </c>
      <c r="AR1223" s="1">
        <v>64.983086860072504</v>
      </c>
      <c r="AS1223" s="1">
        <f t="shared" si="162"/>
        <v>3.1752306202229166</v>
      </c>
      <c r="AT1223" s="1">
        <v>23.41644369201353</v>
      </c>
      <c r="AU1223" s="1">
        <v>27.12235696969698</v>
      </c>
      <c r="AV1223" s="1">
        <v>-3.273898509931946E-6</v>
      </c>
      <c r="AW1223" s="1">
        <v>82.235973782385258</v>
      </c>
      <c r="AX1223" s="1">
        <v>0</v>
      </c>
      <c r="AY1223" s="1">
        <v>0</v>
      </c>
      <c r="AZ1223" s="1">
        <f t="shared" si="163"/>
        <v>1</v>
      </c>
      <c r="BA1223" s="1">
        <f t="shared" si="164"/>
        <v>0</v>
      </c>
      <c r="BB1223" s="1">
        <f t="shared" si="165"/>
        <v>51997.833911502094</v>
      </c>
      <c r="BC1223" s="1">
        <f t="shared" si="166"/>
        <v>1999.985483870968</v>
      </c>
      <c r="BD1223" s="1">
        <f t="shared" si="167"/>
        <v>1681.1881161290323</v>
      </c>
      <c r="BE1223" s="1">
        <f t="shared" si="168"/>
        <v>0.84060015919470377</v>
      </c>
      <c r="BF1223" s="1">
        <f t="shared" si="169"/>
        <v>0.16075830724577839</v>
      </c>
      <c r="BG1223" s="1">
        <v>6</v>
      </c>
      <c r="BH1223" s="1">
        <v>0.5</v>
      </c>
      <c r="BI1223" s="1" t="s">
        <v>355</v>
      </c>
      <c r="BJ1223" s="1">
        <v>2</v>
      </c>
      <c r="BK1223" s="1" t="b">
        <v>1</v>
      </c>
      <c r="BL1223" s="1">
        <v>1660493688</v>
      </c>
      <c r="BM1223" s="1">
        <v>787.7683225806453</v>
      </c>
      <c r="BN1223" s="1">
        <v>799.9834838709678</v>
      </c>
      <c r="BO1223" s="1">
        <v>27.1382935483871</v>
      </c>
      <c r="BP1223" s="1">
        <v>23.414387096774199</v>
      </c>
      <c r="BQ1223" s="1">
        <v>785.56532258064533</v>
      </c>
      <c r="BR1223" s="1">
        <v>27.1232935483871</v>
      </c>
      <c r="BS1223" s="1">
        <v>500.14045161290329</v>
      </c>
      <c r="BT1223" s="1">
        <v>99.653987096774188</v>
      </c>
      <c r="BU1223" s="1">
        <v>0.1000599096774194</v>
      </c>
      <c r="BV1223" s="1">
        <v>30.97125161290322</v>
      </c>
      <c r="BW1223" s="1">
        <v>31.26163870967742</v>
      </c>
      <c r="BX1223" s="1">
        <v>999.90000000000032</v>
      </c>
      <c r="BY1223" s="1">
        <v>0</v>
      </c>
      <c r="BZ1223" s="1">
        <v>0</v>
      </c>
      <c r="CA1223" s="1">
        <v>9998.4064516129038</v>
      </c>
      <c r="CB1223" s="1">
        <v>0</v>
      </c>
      <c r="CC1223" s="1">
        <v>23.07980645161291</v>
      </c>
      <c r="CD1223" s="1">
        <v>-12.50379354838709</v>
      </c>
      <c r="CE1223" s="1">
        <v>809.43612903225801</v>
      </c>
      <c r="CF1223" s="1">
        <v>819.16358064516123</v>
      </c>
      <c r="CG1223" s="1">
        <v>3.7113032258064522</v>
      </c>
      <c r="CH1223" s="1">
        <v>799.9834838709678</v>
      </c>
      <c r="CI1223" s="1">
        <v>23.414387096774199</v>
      </c>
      <c r="CJ1223" s="1">
        <v>2.7031825806451608</v>
      </c>
      <c r="CK1223" s="1">
        <v>2.3333380645161288</v>
      </c>
      <c r="CL1223" s="1">
        <v>22.304470967741931</v>
      </c>
      <c r="CM1223" s="1">
        <v>19.9083935483871</v>
      </c>
      <c r="CN1223" s="1">
        <v>1999.985483870968</v>
      </c>
      <c r="CO1223" s="1">
        <v>0.97999329032258076</v>
      </c>
      <c r="CP1223" s="1">
        <v>2.0006819354838699E-2</v>
      </c>
      <c r="CQ1223" s="1">
        <v>0</v>
      </c>
      <c r="CR1223" s="1">
        <v>2.7833225806451609</v>
      </c>
      <c r="CS1223" s="1">
        <v>0</v>
      </c>
      <c r="CT1223" s="1">
        <v>30028.538709677421</v>
      </c>
      <c r="CU1223" s="1">
        <v>17412.15806451613</v>
      </c>
      <c r="CV1223" s="1">
        <v>40.729677419354829</v>
      </c>
      <c r="CW1223" s="1">
        <v>41.676999999999992</v>
      </c>
      <c r="CX1223" s="1">
        <v>40.684999999999981</v>
      </c>
      <c r="CY1223" s="1">
        <v>40.168999999999997</v>
      </c>
      <c r="CZ1223" s="1">
        <v>40.875</v>
      </c>
      <c r="DA1223" s="1">
        <v>1959.9751612903219</v>
      </c>
      <c r="DB1223" s="1">
        <v>40.010322580645159</v>
      </c>
      <c r="DC1223" s="1">
        <v>0</v>
      </c>
      <c r="DD1223" s="1">
        <v>1660493694.2</v>
      </c>
      <c r="DE1223" s="1">
        <v>0</v>
      </c>
      <c r="DF1223" s="1">
        <v>1660493719</v>
      </c>
      <c r="DG1223" s="1" t="s">
        <v>2733</v>
      </c>
      <c r="DH1223" s="1">
        <v>1660493718</v>
      </c>
      <c r="DI1223" s="1">
        <v>1660493719</v>
      </c>
      <c r="DJ1223" s="1">
        <v>32</v>
      </c>
      <c r="DK1223" s="1">
        <v>0.27100000000000002</v>
      </c>
      <c r="DL1223" s="1">
        <v>3.0000000000000001E-3</v>
      </c>
      <c r="DM1223" s="1">
        <v>2.2029999999999998</v>
      </c>
      <c r="DN1223" s="1">
        <v>1.4999999999999999E-2</v>
      </c>
      <c r="DO1223" s="1">
        <v>800</v>
      </c>
      <c r="DP1223" s="1">
        <v>23</v>
      </c>
      <c r="DQ1223" s="1">
        <v>0.21</v>
      </c>
      <c r="DR1223" s="1">
        <v>0.02</v>
      </c>
      <c r="DS1223" s="1">
        <v>7.9292296355657301</v>
      </c>
      <c r="DT1223" s="1">
        <v>-0.1012880018781858</v>
      </c>
      <c r="DU1223" s="1">
        <v>0.10320628911762079</v>
      </c>
      <c r="DV1223" s="1">
        <v>1</v>
      </c>
      <c r="DW1223" s="1">
        <v>7.9299747551901323</v>
      </c>
      <c r="DX1223" s="1">
        <v>3.8212569799691183E-2</v>
      </c>
      <c r="DY1223" s="1">
        <v>8.1971232887251361E-2</v>
      </c>
      <c r="DZ1223" s="1">
        <v>1</v>
      </c>
      <c r="EA1223" s="1">
        <v>-12.51256451612903</v>
      </c>
      <c r="EB1223" s="1">
        <v>0.17302741935484139</v>
      </c>
      <c r="EC1223" s="1">
        <v>0.1007630069996155</v>
      </c>
      <c r="ED1223" s="1">
        <v>1</v>
      </c>
      <c r="EE1223" s="1">
        <v>687.12198076287382</v>
      </c>
      <c r="EF1223" s="1">
        <v>-1.369951350924945</v>
      </c>
      <c r="EG1223" s="1">
        <v>0.89334505668653275</v>
      </c>
      <c r="EH1223" s="1">
        <v>1</v>
      </c>
      <c r="EI1223" s="1">
        <v>3.720137804878048</v>
      </c>
      <c r="EJ1223" s="1">
        <v>-0.14398536585366009</v>
      </c>
      <c r="EK1223" s="1">
        <v>1.4974422829741331E-2</v>
      </c>
      <c r="EL1223" s="1">
        <v>1</v>
      </c>
      <c r="EM1223" s="1">
        <v>1.872227045166116</v>
      </c>
      <c r="EN1223" s="1">
        <v>5.2045996095546949E-2</v>
      </c>
      <c r="EO1223" s="1">
        <v>4.1371005377256534E-3</v>
      </c>
      <c r="EP1223" s="1">
        <v>1</v>
      </c>
      <c r="EQ1223" s="1">
        <v>6</v>
      </c>
      <c r="ER1223" s="1">
        <v>6</v>
      </c>
      <c r="ES1223" s="1" t="s">
        <v>357</v>
      </c>
      <c r="ET1223" s="1">
        <v>2.9441099999999998</v>
      </c>
      <c r="EU1223" s="1">
        <v>2.8013300000000001</v>
      </c>
      <c r="EV1223" s="1">
        <v>0.14326900000000001</v>
      </c>
      <c r="EW1223" s="1">
        <v>0.144763</v>
      </c>
      <c r="EX1223" s="1">
        <v>0.118158</v>
      </c>
      <c r="EY1223" s="1">
        <v>0.10659200000000001</v>
      </c>
      <c r="EZ1223" s="1">
        <v>17608.5</v>
      </c>
      <c r="FA1223" s="1">
        <v>18434.8</v>
      </c>
      <c r="FB1223" s="1">
        <v>23893.3</v>
      </c>
      <c r="FC1223" s="1">
        <v>25076.2</v>
      </c>
      <c r="FD1223" s="1">
        <v>33720.9</v>
      </c>
      <c r="FE1223" s="1">
        <v>35769</v>
      </c>
      <c r="FF1223" s="1">
        <v>43552.7</v>
      </c>
      <c r="FG1223" s="1">
        <v>46349.5</v>
      </c>
      <c r="FH1223" s="1">
        <v>1.9894000000000001</v>
      </c>
      <c r="FI1223" s="1">
        <v>1.88385</v>
      </c>
      <c r="FJ1223" s="1">
        <v>0.13838</v>
      </c>
      <c r="FK1223" s="1">
        <v>0</v>
      </c>
      <c r="FL1223" s="1">
        <v>29.036799999999999</v>
      </c>
      <c r="FM1223" s="1">
        <v>999.9</v>
      </c>
      <c r="FN1223" s="1">
        <v>60.9</v>
      </c>
      <c r="FO1223" s="1">
        <v>34.1</v>
      </c>
      <c r="FP1223" s="1">
        <v>32.8324</v>
      </c>
      <c r="FQ1223" s="1">
        <v>63.476599999999998</v>
      </c>
      <c r="FR1223" s="1">
        <v>25.8934</v>
      </c>
      <c r="FS1223" s="1">
        <v>1</v>
      </c>
      <c r="FT1223" s="1">
        <v>0.25978699999999999</v>
      </c>
      <c r="FU1223" s="1">
        <v>3.5029999999999999E-2</v>
      </c>
      <c r="FV1223" s="1">
        <v>20.325299999999999</v>
      </c>
      <c r="FW1223" s="1">
        <v>5.2210299999999998</v>
      </c>
      <c r="FX1223" s="1">
        <v>11.9056</v>
      </c>
      <c r="FY1223" s="1">
        <v>5.0050499999999998</v>
      </c>
      <c r="FZ1223" s="1">
        <v>3.29128</v>
      </c>
      <c r="GA1223" s="1">
        <v>9999</v>
      </c>
      <c r="GB1223" s="1">
        <v>9999</v>
      </c>
      <c r="GC1223" s="1">
        <v>9999</v>
      </c>
      <c r="GD1223" s="1">
        <v>999.9</v>
      </c>
      <c r="GE1223" s="1">
        <v>1.8595900000000001</v>
      </c>
      <c r="GF1223" s="1">
        <v>1.8545499999999999</v>
      </c>
      <c r="GG1223" s="1">
        <v>1.8577600000000001</v>
      </c>
      <c r="GH1223" s="1">
        <v>1.85615</v>
      </c>
      <c r="GI1223" s="1">
        <v>1.85494</v>
      </c>
      <c r="GJ1223" s="1">
        <v>1.8546100000000001</v>
      </c>
      <c r="GK1223" s="1">
        <v>1.8532900000000001</v>
      </c>
      <c r="GL1223" s="1">
        <v>1.8563799999999999</v>
      </c>
      <c r="GM1223" s="1">
        <v>0</v>
      </c>
      <c r="GN1223" s="1">
        <v>0</v>
      </c>
      <c r="GO1223" s="1">
        <v>0</v>
      </c>
      <c r="GP1223" s="1">
        <v>0</v>
      </c>
      <c r="GQ1223" s="1" t="s">
        <v>358</v>
      </c>
      <c r="GR1223" s="1" t="s">
        <v>359</v>
      </c>
      <c r="GS1223" s="1" t="s">
        <v>360</v>
      </c>
      <c r="GT1223" s="1" t="s">
        <v>360</v>
      </c>
      <c r="GU1223" s="1" t="s">
        <v>360</v>
      </c>
      <c r="GV1223" s="1" t="s">
        <v>360</v>
      </c>
      <c r="GW1223" s="1">
        <v>0</v>
      </c>
      <c r="GX1223" s="1">
        <v>100</v>
      </c>
      <c r="GY1223" s="1">
        <v>100</v>
      </c>
      <c r="GZ1223" s="1">
        <v>2.2029999999999998</v>
      </c>
      <c r="HA1223" s="1">
        <v>1.4999999999999999E-2</v>
      </c>
      <c r="HB1223" s="1">
        <v>0.3214499307673348</v>
      </c>
      <c r="HC1223" s="1">
        <v>2.678124759318837E-3</v>
      </c>
      <c r="HD1223" s="1">
        <v>-9.3737611465157319E-7</v>
      </c>
      <c r="HE1223" s="1">
        <v>1.3915637841753891E-10</v>
      </c>
      <c r="HF1223" s="1">
        <v>-8.3285498292302806E-2</v>
      </c>
      <c r="HG1223" s="1">
        <v>1.061361004592812E-2</v>
      </c>
      <c r="HH1223" s="1">
        <v>-3.086644042041478E-4</v>
      </c>
      <c r="HI1223" s="1">
        <v>1.24720902217549E-6</v>
      </c>
      <c r="HJ1223" s="1">
        <v>1</v>
      </c>
      <c r="HK1223" s="1">
        <v>2093</v>
      </c>
      <c r="HL1223" s="1">
        <v>2</v>
      </c>
      <c r="HM1223" s="1">
        <v>27</v>
      </c>
      <c r="HN1223" s="1">
        <v>3.3</v>
      </c>
      <c r="HO1223" s="1">
        <v>3.4</v>
      </c>
      <c r="HP1223" s="1">
        <v>1.78711</v>
      </c>
      <c r="HQ1223" s="1">
        <v>2.3107899999999999</v>
      </c>
      <c r="HR1223" s="1">
        <v>1.4978</v>
      </c>
      <c r="HS1223" s="1">
        <v>2.3022499999999999</v>
      </c>
      <c r="HT1223" s="1">
        <v>1.5478499999999999</v>
      </c>
      <c r="HU1223" s="1">
        <v>2.4389599999999998</v>
      </c>
      <c r="HV1223" s="1">
        <v>37.0032</v>
      </c>
      <c r="HW1223" s="1">
        <v>13.7468</v>
      </c>
      <c r="HX1223" s="1">
        <v>18</v>
      </c>
      <c r="HY1223" s="1">
        <v>505.38099999999997</v>
      </c>
      <c r="HZ1223" s="1">
        <v>502.72300000000001</v>
      </c>
      <c r="IA1223" s="1">
        <v>29.1739</v>
      </c>
      <c r="IB1223" s="1">
        <v>30.456800000000001</v>
      </c>
      <c r="IC1223" s="1">
        <v>29.9999</v>
      </c>
      <c r="ID1223" s="1">
        <v>30.3</v>
      </c>
      <c r="IE1223" s="1">
        <v>30.3979</v>
      </c>
      <c r="IF1223" s="1">
        <v>35.793599999999998</v>
      </c>
      <c r="IG1223" s="1">
        <v>29.715800000000002</v>
      </c>
      <c r="IH1223" s="1">
        <v>0</v>
      </c>
      <c r="II1223" s="1">
        <v>29.185600000000001</v>
      </c>
      <c r="IJ1223" s="1">
        <v>800</v>
      </c>
      <c r="IK1223" s="1">
        <v>23.4878</v>
      </c>
      <c r="IL1223" s="1">
        <v>100.721</v>
      </c>
      <c r="IM1223" s="1">
        <v>100.456</v>
      </c>
      <c r="IN1223" s="1" t="s">
        <v>365</v>
      </c>
    </row>
    <row r="1224" spans="1:248" ht="15.75" customHeight="1" x14ac:dyDescent="0.3">
      <c r="A1224" s="1">
        <v>1208</v>
      </c>
      <c r="B1224" s="1">
        <v>1660493893.5</v>
      </c>
      <c r="C1224" s="1">
        <v>9764.4000000953674</v>
      </c>
      <c r="D1224" s="1" t="s">
        <v>2734</v>
      </c>
      <c r="E1224" s="1" t="s">
        <v>2735</v>
      </c>
      <c r="F1224" s="1">
        <v>1</v>
      </c>
      <c r="G1224" s="1" t="s">
        <v>1964</v>
      </c>
      <c r="H1224" s="1" t="s">
        <v>350</v>
      </c>
      <c r="I1224" s="1" t="s">
        <v>351</v>
      </c>
      <c r="J1224" s="1" t="s">
        <v>352</v>
      </c>
      <c r="K1224" s="1" t="s">
        <v>1168</v>
      </c>
      <c r="L1224" s="1" t="s">
        <v>349</v>
      </c>
      <c r="M1224" s="1" t="s">
        <v>1130</v>
      </c>
      <c r="N1224" s="1">
        <v>1660493885.75</v>
      </c>
      <c r="O1224" s="1">
        <f t="shared" si="136"/>
        <v>3.0629106145739012E-3</v>
      </c>
      <c r="P1224" s="1">
        <f t="shared" si="137"/>
        <v>3.0629106145739011</v>
      </c>
      <c r="Q1224" s="1">
        <f t="shared" si="138"/>
        <v>7.492483787496341</v>
      </c>
      <c r="R1224" s="1">
        <f t="shared" si="139"/>
        <v>987.08223333333331</v>
      </c>
      <c r="S1224" s="1">
        <f t="shared" si="140"/>
        <v>881.18395465450953</v>
      </c>
      <c r="T1224" s="1">
        <f t="shared" si="141"/>
        <v>87.900441575620405</v>
      </c>
      <c r="U1224" s="1">
        <f t="shared" si="142"/>
        <v>98.464076340867976</v>
      </c>
      <c r="V1224" s="1">
        <f t="shared" si="143"/>
        <v>0.16051154188996725</v>
      </c>
      <c r="W1224" s="1">
        <f t="shared" si="144"/>
        <v>2.9215772513231455</v>
      </c>
      <c r="X1224" s="1">
        <f t="shared" si="145"/>
        <v>0.15576847186516823</v>
      </c>
      <c r="Y1224" s="1">
        <f t="shared" si="146"/>
        <v>9.7769766285969631E-2</v>
      </c>
      <c r="Z1224" s="1">
        <f t="shared" si="147"/>
        <v>321.51319819999992</v>
      </c>
      <c r="AA1224" s="1">
        <f t="shared" si="148"/>
        <v>32.069551015472179</v>
      </c>
      <c r="AB1224" s="1">
        <f t="shared" si="149"/>
        <v>31.314603333333331</v>
      </c>
      <c r="AC1224" s="1">
        <f t="shared" si="150"/>
        <v>4.5929380091431851</v>
      </c>
      <c r="AD1224" s="1">
        <f t="shared" si="151"/>
        <v>60.021308679534059</v>
      </c>
      <c r="AE1224" s="1">
        <f t="shared" si="152"/>
        <v>2.703211906821926</v>
      </c>
      <c r="AF1224" s="1">
        <f t="shared" si="153"/>
        <v>4.5037536939671252</v>
      </c>
      <c r="AG1224" s="1">
        <f t="shared" si="154"/>
        <v>1.889726102321259</v>
      </c>
      <c r="AH1224" s="1">
        <f t="shared" si="155"/>
        <v>-135.07435810270906</v>
      </c>
      <c r="AI1224" s="1">
        <f t="shared" si="156"/>
        <v>-54.224779186766717</v>
      </c>
      <c r="AJ1224" s="1">
        <f t="shared" si="157"/>
        <v>-4.1737167345844419</v>
      </c>
      <c r="AK1224" s="1">
        <f t="shared" si="158"/>
        <v>128.04034417593971</v>
      </c>
      <c r="AL1224" s="1">
        <f t="shared" si="159"/>
        <v>7.7388672920534374</v>
      </c>
      <c r="AM1224" s="1">
        <f t="shared" si="160"/>
        <v>3.0730746118424475</v>
      </c>
      <c r="AN1224" s="1">
        <f t="shared" si="161"/>
        <v>7.492483787496341</v>
      </c>
      <c r="AO1224" s="1">
        <v>1023.995783236763</v>
      </c>
      <c r="AP1224" s="1">
        <v>1014.762606060606</v>
      </c>
      <c r="AQ1224" s="1">
        <v>5.4989548897497378E-3</v>
      </c>
      <c r="AR1224" s="1">
        <v>65.066490133448013</v>
      </c>
      <c r="AS1224" s="1">
        <f t="shared" si="162"/>
        <v>3.0629106145739011</v>
      </c>
      <c r="AT1224" s="1">
        <v>23.512213087121939</v>
      </c>
      <c r="AU1224" s="1">
        <v>27.08723696969696</v>
      </c>
      <c r="AV1224" s="1">
        <v>-8.7530740964838864E-6</v>
      </c>
      <c r="AW1224" s="1">
        <v>81.941054076098467</v>
      </c>
      <c r="AX1224" s="1">
        <v>0</v>
      </c>
      <c r="AY1224" s="1">
        <v>0</v>
      </c>
      <c r="AZ1224" s="1">
        <f t="shared" si="163"/>
        <v>1</v>
      </c>
      <c r="BA1224" s="1">
        <f t="shared" si="164"/>
        <v>0</v>
      </c>
      <c r="BB1224" s="1">
        <f t="shared" si="165"/>
        <v>51951.963285401376</v>
      </c>
      <c r="BC1224" s="1">
        <f t="shared" si="166"/>
        <v>1999.978333333333</v>
      </c>
      <c r="BD1224" s="1">
        <f t="shared" si="167"/>
        <v>1681.1821399999997</v>
      </c>
      <c r="BE1224" s="1">
        <f t="shared" si="168"/>
        <v>0.8406001765019121</v>
      </c>
      <c r="BF1224" s="1">
        <f t="shared" si="169"/>
        <v>0.16075834064869035</v>
      </c>
      <c r="BG1224" s="1">
        <v>6</v>
      </c>
      <c r="BH1224" s="1">
        <v>0.5</v>
      </c>
      <c r="BI1224" s="1" t="s">
        <v>355</v>
      </c>
      <c r="BJ1224" s="1">
        <v>2</v>
      </c>
      <c r="BK1224" s="1" t="b">
        <v>1</v>
      </c>
      <c r="BL1224" s="1">
        <v>1660493885.75</v>
      </c>
      <c r="BM1224" s="1">
        <v>987.08223333333331</v>
      </c>
      <c r="BN1224" s="1">
        <v>1000.005433333333</v>
      </c>
      <c r="BO1224" s="1">
        <v>27.09914666666667</v>
      </c>
      <c r="BP1224" s="1">
        <v>23.512360000000001</v>
      </c>
      <c r="BQ1224" s="1">
        <v>984.79923333333329</v>
      </c>
      <c r="BR1224" s="1">
        <v>27.08214666666667</v>
      </c>
      <c r="BS1224" s="1">
        <v>500.13516666666658</v>
      </c>
      <c r="BT1224" s="1">
        <v>99.652496666666664</v>
      </c>
      <c r="BU1224" s="1">
        <v>0.10016123333333329</v>
      </c>
      <c r="BV1224" s="1">
        <v>30.970336666666661</v>
      </c>
      <c r="BW1224" s="1">
        <v>31.314603333333331</v>
      </c>
      <c r="BX1224" s="1">
        <v>999.9000000000002</v>
      </c>
      <c r="BY1224" s="1">
        <v>0</v>
      </c>
      <c r="BZ1224" s="1">
        <v>0</v>
      </c>
      <c r="CA1224" s="1">
        <v>9989.3363333333346</v>
      </c>
      <c r="CB1224" s="1">
        <v>0</v>
      </c>
      <c r="CC1224" s="1">
        <v>22.74322333333334</v>
      </c>
      <c r="CD1224" s="1">
        <v>-12.75184</v>
      </c>
      <c r="CE1224" s="1">
        <v>1014.739333333333</v>
      </c>
      <c r="CF1224" s="1">
        <v>1024.083333333333</v>
      </c>
      <c r="CG1224" s="1">
        <v>3.5748920000000002</v>
      </c>
      <c r="CH1224" s="1">
        <v>1000.005433333333</v>
      </c>
      <c r="CI1224" s="1">
        <v>23.512360000000001</v>
      </c>
      <c r="CJ1224" s="1">
        <v>2.6993123333333329</v>
      </c>
      <c r="CK1224" s="1">
        <v>2.3430646666666668</v>
      </c>
      <c r="CL1224" s="1">
        <v>22.280919999999998</v>
      </c>
      <c r="CM1224" s="1">
        <v>19.975566666666669</v>
      </c>
      <c r="CN1224" s="1">
        <v>1999.978333333333</v>
      </c>
      <c r="CO1224" s="1">
        <v>0.97999400000000003</v>
      </c>
      <c r="CP1224" s="1">
        <v>2.0006133333333329E-2</v>
      </c>
      <c r="CQ1224" s="1">
        <v>0</v>
      </c>
      <c r="CR1224" s="1">
        <v>2.762433333333334</v>
      </c>
      <c r="CS1224" s="1">
        <v>0</v>
      </c>
      <c r="CT1224" s="1">
        <v>29509.32333333333</v>
      </c>
      <c r="CU1224" s="1">
        <v>17412.10333333334</v>
      </c>
      <c r="CV1224" s="1">
        <v>40.637399999999992</v>
      </c>
      <c r="CW1224" s="1">
        <v>41.570399999999992</v>
      </c>
      <c r="CX1224" s="1">
        <v>40.595599999999997</v>
      </c>
      <c r="CY1224" s="1">
        <v>40.061999999999983</v>
      </c>
      <c r="CZ1224" s="1">
        <v>40.703799999999987</v>
      </c>
      <c r="DA1224" s="1">
        <v>1959.9670000000001</v>
      </c>
      <c r="DB1224" s="1">
        <v>40.011333333333333</v>
      </c>
      <c r="DC1224" s="1">
        <v>0</v>
      </c>
      <c r="DD1224" s="1">
        <v>1660493891.5999999</v>
      </c>
      <c r="DE1224" s="1">
        <v>0</v>
      </c>
      <c r="DF1224" s="1">
        <v>1660493919</v>
      </c>
      <c r="DG1224" s="1" t="s">
        <v>2736</v>
      </c>
      <c r="DH1224" s="1">
        <v>1660493919</v>
      </c>
      <c r="DI1224" s="1">
        <v>1660493916.5</v>
      </c>
      <c r="DJ1224" s="1">
        <v>33</v>
      </c>
      <c r="DK1224" s="1">
        <v>-0.188</v>
      </c>
      <c r="DL1224" s="1">
        <v>2E-3</v>
      </c>
      <c r="DM1224" s="1">
        <v>2.2829999999999999</v>
      </c>
      <c r="DN1224" s="1">
        <v>1.7000000000000001E-2</v>
      </c>
      <c r="DO1224" s="1">
        <v>1000</v>
      </c>
      <c r="DP1224" s="1">
        <v>23</v>
      </c>
      <c r="DQ1224" s="1">
        <v>0.38</v>
      </c>
      <c r="DR1224" s="1">
        <v>0.03</v>
      </c>
      <c r="DS1224" s="1">
        <v>7.5957148961860472</v>
      </c>
      <c r="DT1224" s="1">
        <v>0.35412530285623728</v>
      </c>
      <c r="DU1224" s="1">
        <v>0.12951569143669631</v>
      </c>
      <c r="DV1224" s="1">
        <v>1</v>
      </c>
      <c r="DW1224" s="1">
        <v>7.5945765230555953</v>
      </c>
      <c r="DX1224" s="1">
        <v>0.15477815769442249</v>
      </c>
      <c r="DY1224" s="1">
        <v>9.4414970237843121E-2</v>
      </c>
      <c r="DZ1224" s="1">
        <v>1</v>
      </c>
      <c r="EA1224" s="1">
        <v>-12.75184</v>
      </c>
      <c r="EB1224" s="1">
        <v>0.1659710789766862</v>
      </c>
      <c r="EC1224" s="1">
        <v>9.9165328618423823E-2</v>
      </c>
      <c r="ED1224" s="1">
        <v>1</v>
      </c>
      <c r="EE1224" s="1">
        <v>880.25624864921974</v>
      </c>
      <c r="EF1224" s="1">
        <v>-2.8215861758677971</v>
      </c>
      <c r="EG1224" s="1">
        <v>1.2832527791556221</v>
      </c>
      <c r="EH1224" s="1">
        <v>0</v>
      </c>
      <c r="EI1224" s="1">
        <v>3.5759227499999988</v>
      </c>
      <c r="EJ1224" s="1">
        <v>-7.724015009388561E-3</v>
      </c>
      <c r="EK1224" s="1">
        <v>2.8708482958003929E-3</v>
      </c>
      <c r="EL1224" s="1">
        <v>1</v>
      </c>
      <c r="EM1224" s="1">
        <v>1.8911200293612349</v>
      </c>
      <c r="EN1224" s="1">
        <v>-1.21409712594051E-2</v>
      </c>
      <c r="EO1224" s="1">
        <v>1.696902690666569E-3</v>
      </c>
      <c r="EP1224" s="1">
        <v>1</v>
      </c>
      <c r="EQ1224" s="1">
        <v>5</v>
      </c>
      <c r="ER1224" s="1">
        <v>6</v>
      </c>
      <c r="ES1224" s="1" t="s">
        <v>364</v>
      </c>
      <c r="ET1224" s="1">
        <v>2.9441999999999999</v>
      </c>
      <c r="EU1224" s="1">
        <v>2.8012299999999999</v>
      </c>
      <c r="EV1224" s="1">
        <v>0.166051</v>
      </c>
      <c r="EW1224" s="1">
        <v>0.16742899999999999</v>
      </c>
      <c r="EX1224" s="1">
        <v>0.11805400000000001</v>
      </c>
      <c r="EY1224" s="1">
        <v>0.1069</v>
      </c>
      <c r="EZ1224" s="1">
        <v>17141.599999999999</v>
      </c>
      <c r="FA1224" s="1">
        <v>17947.7</v>
      </c>
      <c r="FB1224" s="1">
        <v>23895.200000000001</v>
      </c>
      <c r="FC1224" s="1">
        <v>25078.2</v>
      </c>
      <c r="FD1224" s="1">
        <v>33728.400000000001</v>
      </c>
      <c r="FE1224" s="1">
        <v>35761</v>
      </c>
      <c r="FF1224" s="1">
        <v>43556</v>
      </c>
      <c r="FG1224" s="1">
        <v>46354</v>
      </c>
      <c r="FH1224" s="1">
        <v>1.9896499999999999</v>
      </c>
      <c r="FI1224" s="1">
        <v>1.88493</v>
      </c>
      <c r="FJ1224" s="1">
        <v>0.13750000000000001</v>
      </c>
      <c r="FK1224" s="1">
        <v>0</v>
      </c>
      <c r="FL1224" s="1">
        <v>29.074300000000001</v>
      </c>
      <c r="FM1224" s="1">
        <v>999.9</v>
      </c>
      <c r="FN1224" s="1">
        <v>61</v>
      </c>
      <c r="FO1224" s="1">
        <v>34.1</v>
      </c>
      <c r="FP1224" s="1">
        <v>32.886499999999998</v>
      </c>
      <c r="FQ1224" s="1">
        <v>63.426600000000001</v>
      </c>
      <c r="FR1224" s="1">
        <v>24.959900000000001</v>
      </c>
      <c r="FS1224" s="1">
        <v>1</v>
      </c>
      <c r="FT1224" s="1">
        <v>0.25543399999999999</v>
      </c>
      <c r="FU1224" s="1">
        <v>3.9798500000000001E-2</v>
      </c>
      <c r="FV1224" s="1">
        <v>20.325399999999998</v>
      </c>
      <c r="FW1224" s="1">
        <v>5.2219300000000004</v>
      </c>
      <c r="FX1224" s="1">
        <v>11.9056</v>
      </c>
      <c r="FY1224" s="1">
        <v>5.0054499999999997</v>
      </c>
      <c r="FZ1224" s="1">
        <v>3.2913299999999999</v>
      </c>
      <c r="GA1224" s="1">
        <v>9999</v>
      </c>
      <c r="GB1224" s="1">
        <v>9999</v>
      </c>
      <c r="GC1224" s="1">
        <v>9999</v>
      </c>
      <c r="GD1224" s="1">
        <v>999.9</v>
      </c>
      <c r="GE1224" s="1">
        <v>1.85958</v>
      </c>
      <c r="GF1224" s="1">
        <v>1.8545499999999999</v>
      </c>
      <c r="GG1224" s="1">
        <v>1.85775</v>
      </c>
      <c r="GH1224" s="1">
        <v>1.8561300000000001</v>
      </c>
      <c r="GI1224" s="1">
        <v>1.85494</v>
      </c>
      <c r="GJ1224" s="1">
        <v>1.8546100000000001</v>
      </c>
      <c r="GK1224" s="1">
        <v>1.8532999999999999</v>
      </c>
      <c r="GL1224" s="1">
        <v>1.8563799999999999</v>
      </c>
      <c r="GM1224" s="1">
        <v>0</v>
      </c>
      <c r="GN1224" s="1">
        <v>0</v>
      </c>
      <c r="GO1224" s="1">
        <v>0</v>
      </c>
      <c r="GP1224" s="1">
        <v>0</v>
      </c>
      <c r="GQ1224" s="1" t="s">
        <v>358</v>
      </c>
      <c r="GR1224" s="1" t="s">
        <v>359</v>
      </c>
      <c r="GS1224" s="1" t="s">
        <v>360</v>
      </c>
      <c r="GT1224" s="1" t="s">
        <v>360</v>
      </c>
      <c r="GU1224" s="1" t="s">
        <v>360</v>
      </c>
      <c r="GV1224" s="1" t="s">
        <v>360</v>
      </c>
      <c r="GW1224" s="1">
        <v>0</v>
      </c>
      <c r="GX1224" s="1">
        <v>100</v>
      </c>
      <c r="GY1224" s="1">
        <v>100</v>
      </c>
      <c r="GZ1224" s="1">
        <v>2.2829999999999999</v>
      </c>
      <c r="HA1224" s="1">
        <v>1.7000000000000001E-2</v>
      </c>
      <c r="HB1224" s="1">
        <v>0.59262459844638293</v>
      </c>
      <c r="HC1224" s="1">
        <v>2.678124759318837E-3</v>
      </c>
      <c r="HD1224" s="1">
        <v>-9.3737611465157319E-7</v>
      </c>
      <c r="HE1224" s="1">
        <v>1.3915637841753891E-10</v>
      </c>
      <c r="HF1224" s="1">
        <v>-8.0728616447166529E-2</v>
      </c>
      <c r="HG1224" s="1">
        <v>1.061361004592812E-2</v>
      </c>
      <c r="HH1224" s="1">
        <v>-3.086644042041478E-4</v>
      </c>
      <c r="HI1224" s="1">
        <v>1.24720902217549E-6</v>
      </c>
      <c r="HJ1224" s="1">
        <v>1</v>
      </c>
      <c r="HK1224" s="1">
        <v>2093</v>
      </c>
      <c r="HL1224" s="1">
        <v>2</v>
      </c>
      <c r="HM1224" s="1">
        <v>27</v>
      </c>
      <c r="HN1224" s="1">
        <v>2.9</v>
      </c>
      <c r="HO1224" s="1">
        <v>2.9</v>
      </c>
      <c r="HP1224" s="1">
        <v>2.1472199999999999</v>
      </c>
      <c r="HQ1224" s="1">
        <v>2.33887</v>
      </c>
      <c r="HR1224" s="1">
        <v>1.4978</v>
      </c>
      <c r="HS1224" s="1">
        <v>2.3022499999999999</v>
      </c>
      <c r="HT1224" s="1">
        <v>1.5478499999999999</v>
      </c>
      <c r="HU1224" s="1">
        <v>2.3767100000000001</v>
      </c>
      <c r="HV1224" s="1">
        <v>37.0032</v>
      </c>
      <c r="HW1224" s="1">
        <v>13.6942</v>
      </c>
      <c r="HX1224" s="1">
        <v>18</v>
      </c>
      <c r="HY1224" s="1">
        <v>505.14499999999998</v>
      </c>
      <c r="HZ1224" s="1">
        <v>503.03800000000001</v>
      </c>
      <c r="IA1224" s="1">
        <v>29.0534</v>
      </c>
      <c r="IB1224" s="1">
        <v>30.406700000000001</v>
      </c>
      <c r="IC1224" s="1">
        <v>29.9999</v>
      </c>
      <c r="ID1224" s="1">
        <v>30.248999999999999</v>
      </c>
      <c r="IE1224" s="1">
        <v>30.348199999999999</v>
      </c>
      <c r="IF1224" s="1">
        <v>42.970100000000002</v>
      </c>
      <c r="IG1224" s="1">
        <v>30.175899999999999</v>
      </c>
      <c r="IH1224" s="1">
        <v>0</v>
      </c>
      <c r="II1224" s="1">
        <v>29.056899999999999</v>
      </c>
      <c r="IJ1224" s="1">
        <v>1000</v>
      </c>
      <c r="IK1224" s="1">
        <v>23.448599999999999</v>
      </c>
      <c r="IL1224" s="1">
        <v>100.72799999999999</v>
      </c>
      <c r="IM1224" s="1">
        <v>100.465</v>
      </c>
      <c r="IN1224" s="1" t="s">
        <v>365</v>
      </c>
    </row>
    <row r="1225" spans="1:248" ht="15.75" customHeight="1" x14ac:dyDescent="0.3">
      <c r="A1225" s="1">
        <v>1209</v>
      </c>
      <c r="B1225" s="1">
        <v>1660494186</v>
      </c>
      <c r="C1225" s="1">
        <v>10056.900000095369</v>
      </c>
      <c r="D1225" s="1" t="s">
        <v>2737</v>
      </c>
      <c r="E1225" s="1" t="s">
        <v>2738</v>
      </c>
      <c r="F1225" s="1">
        <v>1</v>
      </c>
      <c r="G1225" s="1" t="s">
        <v>1964</v>
      </c>
      <c r="H1225" s="1" t="s">
        <v>350</v>
      </c>
      <c r="I1225" s="1" t="s">
        <v>351</v>
      </c>
      <c r="J1225" s="1" t="s">
        <v>352</v>
      </c>
      <c r="K1225" s="1" t="s">
        <v>1168</v>
      </c>
      <c r="L1225" s="1" t="s">
        <v>349</v>
      </c>
      <c r="M1225" s="1" t="s">
        <v>1130</v>
      </c>
      <c r="N1225" s="1">
        <v>1660494178</v>
      </c>
      <c r="O1225" s="1">
        <f t="shared" si="136"/>
        <v>2.8613948555013353E-3</v>
      </c>
      <c r="P1225" s="1">
        <f t="shared" si="137"/>
        <v>2.8613948555013353</v>
      </c>
      <c r="Q1225" s="1">
        <f t="shared" si="138"/>
        <v>7.6022818583313052</v>
      </c>
      <c r="R1225" s="1">
        <f t="shared" si="139"/>
        <v>1186.479419354838</v>
      </c>
      <c r="S1225" s="1">
        <f t="shared" si="140"/>
        <v>1066.9957385181262</v>
      </c>
      <c r="T1225" s="1">
        <f t="shared" si="141"/>
        <v>106.42742955685746</v>
      </c>
      <c r="U1225" s="1">
        <f t="shared" si="142"/>
        <v>118.34532254029524</v>
      </c>
      <c r="V1225" s="1">
        <f t="shared" si="143"/>
        <v>0.14847058195714205</v>
      </c>
      <c r="W1225" s="1">
        <f t="shared" si="144"/>
        <v>2.9233853176399145</v>
      </c>
      <c r="X1225" s="1">
        <f t="shared" si="145"/>
        <v>0.14440516715996621</v>
      </c>
      <c r="Y1225" s="1">
        <f t="shared" si="146"/>
        <v>9.0609218718291709E-2</v>
      </c>
      <c r="Z1225" s="1">
        <f t="shared" si="147"/>
        <v>321.52052912903224</v>
      </c>
      <c r="AA1225" s="1">
        <f t="shared" si="148"/>
        <v>32.125671891305259</v>
      </c>
      <c r="AB1225" s="1">
        <f t="shared" si="149"/>
        <v>31.341783870967749</v>
      </c>
      <c r="AC1225" s="1">
        <f t="shared" si="150"/>
        <v>4.6000443416558667</v>
      </c>
      <c r="AD1225" s="1">
        <f t="shared" si="151"/>
        <v>59.843638199436477</v>
      </c>
      <c r="AE1225" s="1">
        <f t="shared" si="152"/>
        <v>2.6958783375410289</v>
      </c>
      <c r="AF1225" s="1">
        <f t="shared" si="153"/>
        <v>4.5048703899931253</v>
      </c>
      <c r="AG1225" s="1">
        <f t="shared" si="154"/>
        <v>1.9041660041148378</v>
      </c>
      <c r="AH1225" s="1">
        <f t="shared" si="155"/>
        <v>-126.18751312760888</v>
      </c>
      <c r="AI1225" s="1">
        <f t="shared" si="156"/>
        <v>-57.856997127695017</v>
      </c>
      <c r="AJ1225" s="1">
        <f t="shared" si="157"/>
        <v>-4.4512288904331099</v>
      </c>
      <c r="AK1225" s="1">
        <f t="shared" si="158"/>
        <v>133.02478998329519</v>
      </c>
      <c r="AL1225" s="1">
        <f t="shared" si="159"/>
        <v>7.8309486053588779</v>
      </c>
      <c r="AM1225" s="1">
        <f t="shared" si="160"/>
        <v>2.8862148396109646</v>
      </c>
      <c r="AN1225" s="1">
        <f t="shared" si="161"/>
        <v>7.6022818583313052</v>
      </c>
      <c r="AO1225" s="1">
        <v>1229.03438706662</v>
      </c>
      <c r="AP1225" s="1">
        <v>1219.6448484848479</v>
      </c>
      <c r="AQ1225" s="1">
        <v>9.4675586833472738E-3</v>
      </c>
      <c r="AR1225" s="1">
        <v>64.966952237030085</v>
      </c>
      <c r="AS1225" s="1">
        <f t="shared" si="162"/>
        <v>2.8613948555013353</v>
      </c>
      <c r="AT1225" s="1">
        <v>23.687355977331169</v>
      </c>
      <c r="AU1225" s="1">
        <v>27.027066666666659</v>
      </c>
      <c r="AV1225" s="1">
        <v>2.8607745992035769E-5</v>
      </c>
      <c r="AW1225" s="1">
        <v>82.311153803067484</v>
      </c>
      <c r="AX1225" s="1">
        <v>0</v>
      </c>
      <c r="AY1225" s="1">
        <v>0</v>
      </c>
      <c r="AZ1225" s="1">
        <f t="shared" si="163"/>
        <v>1</v>
      </c>
      <c r="BA1225" s="1">
        <f t="shared" si="164"/>
        <v>0</v>
      </c>
      <c r="BB1225" s="1">
        <f t="shared" si="165"/>
        <v>52002.515507577576</v>
      </c>
      <c r="BC1225" s="1">
        <f t="shared" si="166"/>
        <v>2000.024516129032</v>
      </c>
      <c r="BD1225" s="1">
        <f t="shared" si="167"/>
        <v>1681.2209129032256</v>
      </c>
      <c r="BE1225" s="1">
        <f t="shared" si="168"/>
        <v>0.8406001523207135</v>
      </c>
      <c r="BF1225" s="1">
        <f t="shared" si="169"/>
        <v>0.16075829397897703</v>
      </c>
      <c r="BG1225" s="1">
        <v>6</v>
      </c>
      <c r="BH1225" s="1">
        <v>0.5</v>
      </c>
      <c r="BI1225" s="1" t="s">
        <v>355</v>
      </c>
      <c r="BJ1225" s="1">
        <v>2</v>
      </c>
      <c r="BK1225" s="1" t="b">
        <v>1</v>
      </c>
      <c r="BL1225" s="1">
        <v>1660494178</v>
      </c>
      <c r="BM1225" s="1">
        <v>1186.479419354838</v>
      </c>
      <c r="BN1225" s="1">
        <v>1199.981935483871</v>
      </c>
      <c r="BO1225" s="1">
        <v>27.027719354838698</v>
      </c>
      <c r="BP1225" s="1">
        <v>23.658854838709679</v>
      </c>
      <c r="BQ1225" s="1">
        <v>1184.197419354839</v>
      </c>
      <c r="BR1225" s="1">
        <v>27.0087193548387</v>
      </c>
      <c r="BS1225" s="1">
        <v>500.14603225806451</v>
      </c>
      <c r="BT1225" s="1">
        <v>99.644951612903228</v>
      </c>
      <c r="BU1225" s="1">
        <v>9.999179677419355E-2</v>
      </c>
      <c r="BV1225" s="1">
        <v>30.974683870967741</v>
      </c>
      <c r="BW1225" s="1">
        <v>31.341783870967749</v>
      </c>
      <c r="BX1225" s="1">
        <v>999.90000000000032</v>
      </c>
      <c r="BY1225" s="1">
        <v>0</v>
      </c>
      <c r="BZ1225" s="1">
        <v>0</v>
      </c>
      <c r="CA1225" s="1">
        <v>10000.40806451613</v>
      </c>
      <c r="CB1225" s="1">
        <v>0</v>
      </c>
      <c r="CC1225" s="1">
        <v>31.201180645161291</v>
      </c>
      <c r="CD1225" s="1">
        <v>-13.28991290322581</v>
      </c>
      <c r="CE1225" s="1">
        <v>1219.642258064516</v>
      </c>
      <c r="CF1225" s="1">
        <v>1229.059032258064</v>
      </c>
      <c r="CG1225" s="1">
        <v>3.3571429032258071</v>
      </c>
      <c r="CH1225" s="1">
        <v>1199.981935483871</v>
      </c>
      <c r="CI1225" s="1">
        <v>23.658854838709679</v>
      </c>
      <c r="CJ1225" s="1">
        <v>2.6920080645161288</v>
      </c>
      <c r="CK1225" s="1">
        <v>2.3574864516129028</v>
      </c>
      <c r="CL1225" s="1">
        <v>22.23640967741936</v>
      </c>
      <c r="CM1225" s="1">
        <v>20.074661290322581</v>
      </c>
      <c r="CN1225" s="1">
        <v>2000.024516129032</v>
      </c>
      <c r="CO1225" s="1">
        <v>0.97999377419354838</v>
      </c>
      <c r="CP1225" s="1">
        <v>2.000635161290322E-2</v>
      </c>
      <c r="CQ1225" s="1">
        <v>0</v>
      </c>
      <c r="CR1225" s="1">
        <v>2.8045161290322569</v>
      </c>
      <c r="CS1225" s="1">
        <v>0</v>
      </c>
      <c r="CT1225" s="1">
        <v>28750.570967741929</v>
      </c>
      <c r="CU1225" s="1">
        <v>17412.490322580648</v>
      </c>
      <c r="CV1225" s="1">
        <v>40.620935483870959</v>
      </c>
      <c r="CW1225" s="1">
        <v>41.515999999999998</v>
      </c>
      <c r="CX1225" s="1">
        <v>40.527999999999999</v>
      </c>
      <c r="CY1225" s="1">
        <v>40.047999999999988</v>
      </c>
      <c r="CZ1225" s="1">
        <v>40.695129032258052</v>
      </c>
      <c r="DA1225" s="1">
        <v>1960.0138709677419</v>
      </c>
      <c r="DB1225" s="1">
        <v>40.01064516129032</v>
      </c>
      <c r="DC1225" s="1">
        <v>0</v>
      </c>
      <c r="DD1225" s="1">
        <v>1660494184.4000001</v>
      </c>
      <c r="DE1225" s="1">
        <v>0</v>
      </c>
      <c r="DF1225" s="1">
        <v>1660494225</v>
      </c>
      <c r="DG1225" s="1" t="s">
        <v>2739</v>
      </c>
      <c r="DH1225" s="1">
        <v>1660494225</v>
      </c>
      <c r="DI1225" s="1">
        <v>1660494219</v>
      </c>
      <c r="DJ1225" s="1">
        <v>34</v>
      </c>
      <c r="DK1225" s="1">
        <v>-0.22600000000000001</v>
      </c>
      <c r="DL1225" s="1">
        <v>3.0000000000000001E-3</v>
      </c>
      <c r="DM1225" s="1">
        <v>2.282</v>
      </c>
      <c r="DN1225" s="1">
        <v>1.9E-2</v>
      </c>
      <c r="DO1225" s="1">
        <v>1200</v>
      </c>
      <c r="DP1225" s="1">
        <v>24</v>
      </c>
      <c r="DQ1225" s="1">
        <v>0.27</v>
      </c>
      <c r="DR1225" s="1">
        <v>0.03</v>
      </c>
      <c r="DS1225" s="1">
        <v>7.6518648857731781</v>
      </c>
      <c r="DT1225" s="1">
        <v>1.0302106412957519</v>
      </c>
      <c r="DU1225" s="1">
        <v>0.1311834034583518</v>
      </c>
      <c r="DV1225" s="1">
        <v>0</v>
      </c>
      <c r="DW1225" s="1">
        <v>7.6541340393433517</v>
      </c>
      <c r="DX1225" s="1">
        <v>0.55351379393837508</v>
      </c>
      <c r="DY1225" s="1">
        <v>0.12175781597919361</v>
      </c>
      <c r="DZ1225" s="1">
        <v>0</v>
      </c>
      <c r="EA1225" s="1">
        <v>-13.29298333333333</v>
      </c>
      <c r="EB1225" s="1">
        <v>-1.146073414905369E-2</v>
      </c>
      <c r="EC1225" s="1">
        <v>0.12686950272710251</v>
      </c>
      <c r="ED1225" s="1">
        <v>1</v>
      </c>
      <c r="EE1225" s="1">
        <v>1067.2724389382711</v>
      </c>
      <c r="EF1225" s="1">
        <v>-13.39124397058861</v>
      </c>
      <c r="EG1225" s="1">
        <v>1.524185789363578</v>
      </c>
      <c r="EH1225" s="1">
        <v>0</v>
      </c>
      <c r="EI1225" s="1">
        <v>3.362715249999999</v>
      </c>
      <c r="EJ1225" s="1">
        <v>-0.1704003377110769</v>
      </c>
      <c r="EK1225" s="1">
        <v>1.8842272419681779E-2</v>
      </c>
      <c r="EL1225" s="1">
        <v>0</v>
      </c>
      <c r="EM1225" s="1">
        <v>1.9055764220696161</v>
      </c>
      <c r="EN1225" s="1">
        <v>-2.3963533955797079E-2</v>
      </c>
      <c r="EO1225" s="1">
        <v>1.9858749527299612E-3</v>
      </c>
      <c r="EP1225" s="1">
        <v>1</v>
      </c>
      <c r="EQ1225" s="1">
        <v>2</v>
      </c>
      <c r="ER1225" s="1">
        <v>6</v>
      </c>
      <c r="ES1225" s="1" t="s">
        <v>384</v>
      </c>
      <c r="ET1225" s="1">
        <v>2.9441600000000001</v>
      </c>
      <c r="EU1225" s="1">
        <v>2.8012899999999998</v>
      </c>
      <c r="EV1225" s="1">
        <v>0.18650800000000001</v>
      </c>
      <c r="EW1225" s="1">
        <v>0.18779299999999999</v>
      </c>
      <c r="EX1225" s="1">
        <v>0.11788700000000001</v>
      </c>
      <c r="EY1225" s="1">
        <v>0.1075</v>
      </c>
      <c r="EZ1225" s="1">
        <v>16722.5</v>
      </c>
      <c r="FA1225" s="1">
        <v>17510.8</v>
      </c>
      <c r="FB1225" s="1">
        <v>23897.200000000001</v>
      </c>
      <c r="FC1225" s="1">
        <v>25081.1</v>
      </c>
      <c r="FD1225" s="1">
        <v>33738.1</v>
      </c>
      <c r="FE1225" s="1">
        <v>35741.4</v>
      </c>
      <c r="FF1225" s="1">
        <v>43559</v>
      </c>
      <c r="FG1225" s="1">
        <v>46359</v>
      </c>
      <c r="FH1225" s="1">
        <v>1.99048</v>
      </c>
      <c r="FI1225" s="1">
        <v>1.8867</v>
      </c>
      <c r="FJ1225" s="1">
        <v>0.13874500000000001</v>
      </c>
      <c r="FK1225" s="1">
        <v>0</v>
      </c>
      <c r="FL1225" s="1">
        <v>29.086600000000001</v>
      </c>
      <c r="FM1225" s="1">
        <v>999.9</v>
      </c>
      <c r="FN1225" s="1">
        <v>60.9</v>
      </c>
      <c r="FO1225" s="1">
        <v>34.1</v>
      </c>
      <c r="FP1225" s="1">
        <v>32.836399999999998</v>
      </c>
      <c r="FQ1225" s="1">
        <v>63.676600000000001</v>
      </c>
      <c r="FR1225" s="1">
        <v>24.9679</v>
      </c>
      <c r="FS1225" s="1">
        <v>1</v>
      </c>
      <c r="FT1225" s="1">
        <v>0.24940300000000001</v>
      </c>
      <c r="FU1225" s="1">
        <v>6.1348E-2</v>
      </c>
      <c r="FV1225" s="1">
        <v>20.325399999999998</v>
      </c>
      <c r="FW1225" s="1">
        <v>5.22133</v>
      </c>
      <c r="FX1225" s="1">
        <v>11.9056</v>
      </c>
      <c r="FY1225" s="1">
        <v>5.0054499999999997</v>
      </c>
      <c r="FZ1225" s="1">
        <v>3.2915299999999998</v>
      </c>
      <c r="GA1225" s="1">
        <v>9999</v>
      </c>
      <c r="GB1225" s="1">
        <v>9999</v>
      </c>
      <c r="GC1225" s="1">
        <v>9999</v>
      </c>
      <c r="GD1225" s="1">
        <v>999.9</v>
      </c>
      <c r="GE1225" s="1">
        <v>1.8595900000000001</v>
      </c>
      <c r="GF1225" s="1">
        <v>1.8545499999999999</v>
      </c>
      <c r="GG1225" s="1">
        <v>1.8577600000000001</v>
      </c>
      <c r="GH1225" s="1">
        <v>1.8562099999999999</v>
      </c>
      <c r="GI1225" s="1">
        <v>1.855</v>
      </c>
      <c r="GJ1225" s="1">
        <v>1.85467</v>
      </c>
      <c r="GK1225" s="1">
        <v>1.8533200000000001</v>
      </c>
      <c r="GL1225" s="1">
        <v>1.85643</v>
      </c>
      <c r="GM1225" s="1">
        <v>0</v>
      </c>
      <c r="GN1225" s="1">
        <v>0</v>
      </c>
      <c r="GO1225" s="1">
        <v>0</v>
      </c>
      <c r="GP1225" s="1">
        <v>0</v>
      </c>
      <c r="GQ1225" s="1" t="s">
        <v>358</v>
      </c>
      <c r="GR1225" s="1" t="s">
        <v>359</v>
      </c>
      <c r="GS1225" s="1" t="s">
        <v>360</v>
      </c>
      <c r="GT1225" s="1" t="s">
        <v>360</v>
      </c>
      <c r="GU1225" s="1" t="s">
        <v>360</v>
      </c>
      <c r="GV1225" s="1" t="s">
        <v>360</v>
      </c>
      <c r="GW1225" s="1">
        <v>0</v>
      </c>
      <c r="GX1225" s="1">
        <v>100</v>
      </c>
      <c r="GY1225" s="1">
        <v>100</v>
      </c>
      <c r="GZ1225" s="1">
        <v>2.282</v>
      </c>
      <c r="HA1225" s="1">
        <v>1.9E-2</v>
      </c>
      <c r="HB1225" s="1">
        <v>0.4055954042022511</v>
      </c>
      <c r="HC1225" s="1">
        <v>2.678124759318837E-3</v>
      </c>
      <c r="HD1225" s="1">
        <v>-9.3737611465157319E-7</v>
      </c>
      <c r="HE1225" s="1">
        <v>1.3915637841753891E-10</v>
      </c>
      <c r="HF1225" s="1">
        <v>-7.8792121258904307E-2</v>
      </c>
      <c r="HG1225" s="1">
        <v>1.061361004592812E-2</v>
      </c>
      <c r="HH1225" s="1">
        <v>-3.086644042041478E-4</v>
      </c>
      <c r="HI1225" s="1">
        <v>1.24720902217549E-6</v>
      </c>
      <c r="HJ1225" s="1">
        <v>1</v>
      </c>
      <c r="HK1225" s="1">
        <v>2093</v>
      </c>
      <c r="HL1225" s="1">
        <v>2</v>
      </c>
      <c r="HM1225" s="1">
        <v>27</v>
      </c>
      <c r="HN1225" s="1">
        <v>4.5</v>
      </c>
      <c r="HO1225" s="1">
        <v>4.5</v>
      </c>
      <c r="HP1225" s="1">
        <v>2.4939</v>
      </c>
      <c r="HQ1225" s="1">
        <v>2.32544</v>
      </c>
      <c r="HR1225" s="1">
        <v>1.4978</v>
      </c>
      <c r="HS1225" s="1">
        <v>2.3022499999999999</v>
      </c>
      <c r="HT1225" s="1">
        <v>1.5478499999999999</v>
      </c>
      <c r="HU1225" s="1">
        <v>2.4194300000000002</v>
      </c>
      <c r="HV1225" s="1">
        <v>37.027000000000001</v>
      </c>
      <c r="HW1225" s="1">
        <v>13.6067</v>
      </c>
      <c r="HX1225" s="1">
        <v>18</v>
      </c>
      <c r="HY1225" s="1">
        <v>505.04</v>
      </c>
      <c r="HZ1225" s="1">
        <v>503.58100000000002</v>
      </c>
      <c r="IA1225" s="1">
        <v>29.131900000000002</v>
      </c>
      <c r="IB1225" s="1">
        <v>30.330400000000001</v>
      </c>
      <c r="IC1225" s="1">
        <v>29.9999</v>
      </c>
      <c r="ID1225" s="1">
        <v>30.17</v>
      </c>
      <c r="IE1225" s="1">
        <v>30.269100000000002</v>
      </c>
      <c r="IF1225" s="1">
        <v>49.923099999999998</v>
      </c>
      <c r="IG1225" s="1">
        <v>29.126000000000001</v>
      </c>
      <c r="IH1225" s="1">
        <v>0</v>
      </c>
      <c r="II1225" s="1">
        <v>29.1525</v>
      </c>
      <c r="IJ1225" s="1">
        <v>1200</v>
      </c>
      <c r="IK1225" s="1">
        <v>23.728300000000001</v>
      </c>
      <c r="IL1225" s="1">
        <v>100.736</v>
      </c>
      <c r="IM1225" s="1">
        <v>100.476</v>
      </c>
      <c r="IN1225" s="1" t="s">
        <v>365</v>
      </c>
    </row>
    <row r="1226" spans="1:248" ht="15.75" customHeight="1" x14ac:dyDescent="0.3">
      <c r="A1226" s="1">
        <v>1210</v>
      </c>
      <c r="B1226" s="1">
        <v>1660494413</v>
      </c>
      <c r="C1226" s="1">
        <v>10283.900000095369</v>
      </c>
      <c r="D1226" s="1" t="s">
        <v>2740</v>
      </c>
      <c r="E1226" s="1" t="s">
        <v>2741</v>
      </c>
      <c r="F1226" s="1">
        <v>1</v>
      </c>
      <c r="G1226" s="1" t="s">
        <v>1964</v>
      </c>
      <c r="H1226" s="1" t="s">
        <v>350</v>
      </c>
      <c r="I1226" s="1" t="s">
        <v>351</v>
      </c>
      <c r="J1226" s="1" t="s">
        <v>352</v>
      </c>
      <c r="K1226" s="1" t="s">
        <v>1168</v>
      </c>
      <c r="L1226" s="1" t="s">
        <v>349</v>
      </c>
      <c r="M1226" s="1" t="s">
        <v>1130</v>
      </c>
      <c r="N1226" s="1">
        <v>1660494405</v>
      </c>
      <c r="O1226" s="1">
        <f t="shared" si="136"/>
        <v>2.7135341701052368E-3</v>
      </c>
      <c r="P1226" s="1">
        <f t="shared" si="137"/>
        <v>2.7135341701052367</v>
      </c>
      <c r="Q1226" s="1">
        <f t="shared" si="138"/>
        <v>8.2409492835844205</v>
      </c>
      <c r="R1226" s="1">
        <f t="shared" si="139"/>
        <v>1485.6969999999999</v>
      </c>
      <c r="S1226" s="1">
        <f t="shared" si="140"/>
        <v>1343.8593791624855</v>
      </c>
      <c r="T1226" s="1">
        <f t="shared" si="141"/>
        <v>134.03436062038938</v>
      </c>
      <c r="U1226" s="1">
        <f t="shared" si="142"/>
        <v>148.1810154829848</v>
      </c>
      <c r="V1226" s="1">
        <f t="shared" si="143"/>
        <v>0.13935251054744485</v>
      </c>
      <c r="W1226" s="1">
        <f t="shared" si="144"/>
        <v>2.9237850138392645</v>
      </c>
      <c r="X1226" s="1">
        <f t="shared" si="145"/>
        <v>0.13576508307914892</v>
      </c>
      <c r="Y1226" s="1">
        <f t="shared" si="146"/>
        <v>8.5167800847218589E-2</v>
      </c>
      <c r="Z1226" s="1">
        <f t="shared" si="147"/>
        <v>321.51915319354839</v>
      </c>
      <c r="AA1226" s="1">
        <f t="shared" si="148"/>
        <v>32.198796472839156</v>
      </c>
      <c r="AB1226" s="1">
        <f t="shared" si="149"/>
        <v>31.4071</v>
      </c>
      <c r="AC1226" s="1">
        <f t="shared" si="150"/>
        <v>4.6171603624968993</v>
      </c>
      <c r="AD1226" s="1">
        <f t="shared" si="151"/>
        <v>59.744741198002046</v>
      </c>
      <c r="AE1226" s="1">
        <f t="shared" si="152"/>
        <v>2.696783008382917</v>
      </c>
      <c r="AF1226" s="1">
        <f t="shared" si="153"/>
        <v>4.5138416441464164</v>
      </c>
      <c r="AG1226" s="1">
        <f t="shared" si="154"/>
        <v>1.9203773541139824</v>
      </c>
      <c r="AH1226" s="1">
        <f t="shared" si="155"/>
        <v>-119.66685690164094</v>
      </c>
      <c r="AI1226" s="1">
        <f t="shared" si="156"/>
        <v>-62.660839118344249</v>
      </c>
      <c r="AJ1226" s="1">
        <f t="shared" si="157"/>
        <v>-4.8225362427576677</v>
      </c>
      <c r="AK1226" s="1">
        <f t="shared" si="158"/>
        <v>134.36892093080553</v>
      </c>
      <c r="AL1226" s="1">
        <f t="shared" si="159"/>
        <v>7.8988832403590914</v>
      </c>
      <c r="AM1226" s="1">
        <f t="shared" si="160"/>
        <v>2.7285234517335435</v>
      </c>
      <c r="AN1226" s="1">
        <f t="shared" si="161"/>
        <v>8.2409492835844205</v>
      </c>
      <c r="AO1226" s="1">
        <v>1536.574986607234</v>
      </c>
      <c r="AP1226" s="1">
        <v>1526.6651515151509</v>
      </c>
      <c r="AQ1226" s="1">
        <v>-4.2540433222211203E-2</v>
      </c>
      <c r="AR1226" s="1">
        <v>65.079591859663267</v>
      </c>
      <c r="AS1226" s="1">
        <f t="shared" si="162"/>
        <v>2.7135341701052367</v>
      </c>
      <c r="AT1226" s="1">
        <v>23.856380570268861</v>
      </c>
      <c r="AU1226" s="1">
        <v>27.0238006060606</v>
      </c>
      <c r="AV1226" s="1">
        <v>-1.0511585609358709E-5</v>
      </c>
      <c r="AW1226" s="1">
        <v>81.901503881080274</v>
      </c>
      <c r="AX1226" s="1">
        <v>0</v>
      </c>
      <c r="AY1226" s="1">
        <v>0</v>
      </c>
      <c r="AZ1226" s="1">
        <f t="shared" si="163"/>
        <v>1</v>
      </c>
      <c r="BA1226" s="1">
        <f t="shared" si="164"/>
        <v>0</v>
      </c>
      <c r="BB1226" s="1">
        <f t="shared" si="165"/>
        <v>52007.783270763241</v>
      </c>
      <c r="BC1226" s="1">
        <f t="shared" si="166"/>
        <v>2000.016129032258</v>
      </c>
      <c r="BD1226" s="1">
        <f t="shared" si="167"/>
        <v>1681.2138483870967</v>
      </c>
      <c r="BE1226" s="1">
        <f t="shared" si="168"/>
        <v>0.84060014516011972</v>
      </c>
      <c r="BF1226" s="1">
        <f t="shared" si="169"/>
        <v>0.16075828015903099</v>
      </c>
      <c r="BG1226" s="1">
        <v>6</v>
      </c>
      <c r="BH1226" s="1">
        <v>0.5</v>
      </c>
      <c r="BI1226" s="1" t="s">
        <v>355</v>
      </c>
      <c r="BJ1226" s="1">
        <v>2</v>
      </c>
      <c r="BK1226" s="1" t="b">
        <v>1</v>
      </c>
      <c r="BL1226" s="1">
        <v>1660494405</v>
      </c>
      <c r="BM1226" s="1">
        <v>1485.6969999999999</v>
      </c>
      <c r="BN1226" s="1">
        <v>1500.036129032258</v>
      </c>
      <c r="BO1226" s="1">
        <v>27.038567741935481</v>
      </c>
      <c r="BP1226" s="1">
        <v>23.853767741935481</v>
      </c>
      <c r="BQ1226" s="1">
        <v>1482.94</v>
      </c>
      <c r="BR1226" s="1">
        <v>27.018567741935481</v>
      </c>
      <c r="BS1226" s="1">
        <v>500.14093548387098</v>
      </c>
      <c r="BT1226" s="1">
        <v>99.638387096774196</v>
      </c>
      <c r="BU1226" s="1">
        <v>9.9995280645161319E-2</v>
      </c>
      <c r="BV1226" s="1">
        <v>31.009574193548389</v>
      </c>
      <c r="BW1226" s="1">
        <v>31.4071</v>
      </c>
      <c r="BX1226" s="1">
        <v>999.90000000000032</v>
      </c>
      <c r="BY1226" s="1">
        <v>0</v>
      </c>
      <c r="BZ1226" s="1">
        <v>0</v>
      </c>
      <c r="CA1226" s="1">
        <v>10003.34838709677</v>
      </c>
      <c r="CB1226" s="1">
        <v>0</v>
      </c>
      <c r="CC1226" s="1">
        <v>27.241348387096782</v>
      </c>
      <c r="CD1226" s="1">
        <v>-14.552229032258071</v>
      </c>
      <c r="CE1226" s="1">
        <v>1526.7506451612901</v>
      </c>
      <c r="CF1226" s="1">
        <v>1536.692258064516</v>
      </c>
      <c r="CG1226" s="1">
        <v>3.1754987096774201</v>
      </c>
      <c r="CH1226" s="1">
        <v>1500.036129032258</v>
      </c>
      <c r="CI1226" s="1">
        <v>23.853767741935481</v>
      </c>
      <c r="CJ1226" s="1">
        <v>2.6931522580645169</v>
      </c>
      <c r="CK1226" s="1">
        <v>2.376749032258064</v>
      </c>
      <c r="CL1226" s="1">
        <v>22.2433935483871</v>
      </c>
      <c r="CM1226" s="1">
        <v>20.20623225806451</v>
      </c>
      <c r="CN1226" s="1">
        <v>2000.016129032258</v>
      </c>
      <c r="CO1226" s="1">
        <v>0.97999532258064515</v>
      </c>
      <c r="CP1226" s="1">
        <v>2.0004854838709681E-2</v>
      </c>
      <c r="CQ1226" s="1">
        <v>0</v>
      </c>
      <c r="CR1226" s="1">
        <v>2.5692903225806449</v>
      </c>
      <c r="CS1226" s="1">
        <v>0</v>
      </c>
      <c r="CT1226" s="1">
        <v>28077.58709677419</v>
      </c>
      <c r="CU1226" s="1">
        <v>17412.441935483868</v>
      </c>
      <c r="CV1226" s="1">
        <v>40.691064516129018</v>
      </c>
      <c r="CW1226" s="1">
        <v>41.638999999999989</v>
      </c>
      <c r="CX1226" s="1">
        <v>40.625</v>
      </c>
      <c r="CY1226" s="1">
        <v>40.150999999999989</v>
      </c>
      <c r="CZ1226" s="1">
        <v>40.811999999999983</v>
      </c>
      <c r="DA1226" s="1">
        <v>1960.0061290322581</v>
      </c>
      <c r="DB1226" s="1">
        <v>40.01</v>
      </c>
      <c r="DC1226" s="1">
        <v>0</v>
      </c>
      <c r="DD1226" s="1">
        <v>1660494411.2</v>
      </c>
      <c r="DE1226" s="1">
        <v>0</v>
      </c>
      <c r="DF1226" s="1">
        <v>1660494446</v>
      </c>
      <c r="DG1226" s="1" t="s">
        <v>2742</v>
      </c>
      <c r="DH1226" s="1">
        <v>1660494437.5</v>
      </c>
      <c r="DI1226" s="1">
        <v>1660494446</v>
      </c>
      <c r="DJ1226" s="1">
        <v>35</v>
      </c>
      <c r="DK1226" s="1">
        <v>0.20100000000000001</v>
      </c>
      <c r="DL1226" s="1">
        <v>0</v>
      </c>
      <c r="DM1226" s="1">
        <v>2.7570000000000001</v>
      </c>
      <c r="DN1226" s="1">
        <v>0.02</v>
      </c>
      <c r="DO1226" s="1">
        <v>1500</v>
      </c>
      <c r="DP1226" s="1">
        <v>24</v>
      </c>
      <c r="DQ1226" s="1">
        <v>0.21</v>
      </c>
      <c r="DR1226" s="1">
        <v>0.04</v>
      </c>
      <c r="DS1226" s="1">
        <v>8.0657787118918254</v>
      </c>
      <c r="DT1226" s="1">
        <v>-0.33480072346148371</v>
      </c>
      <c r="DU1226" s="1">
        <v>0.1027142007160802</v>
      </c>
      <c r="DV1226" s="1">
        <v>1</v>
      </c>
      <c r="DW1226" s="1">
        <v>8.086377451405605</v>
      </c>
      <c r="DX1226" s="1">
        <v>-0.54705496677954046</v>
      </c>
      <c r="DY1226" s="1">
        <v>7.9126826047986459E-2</v>
      </c>
      <c r="DZ1226" s="1">
        <v>0</v>
      </c>
      <c r="EA1226" s="1">
        <v>-14.550750000000001</v>
      </c>
      <c r="EB1226" s="1">
        <v>0.75351724137925724</v>
      </c>
      <c r="EC1226" s="1">
        <v>9.9429156521951209E-2</v>
      </c>
      <c r="ED1226" s="1">
        <v>1</v>
      </c>
      <c r="EE1226" s="1">
        <v>1345.964304146383</v>
      </c>
      <c r="EF1226" s="1">
        <v>1.0108341634277189</v>
      </c>
      <c r="EG1226" s="1">
        <v>1.2311571456023771</v>
      </c>
      <c r="EH1226" s="1">
        <v>1</v>
      </c>
      <c r="EI1226" s="1">
        <v>3.1768455000000002</v>
      </c>
      <c r="EJ1226" s="1">
        <v>-3.7801575984998802E-2</v>
      </c>
      <c r="EK1226" s="1">
        <v>4.3269272873483686E-3</v>
      </c>
      <c r="EL1226" s="1">
        <v>1</v>
      </c>
      <c r="EM1226" s="1">
        <v>1.9212666174539761</v>
      </c>
      <c r="EN1226" s="1">
        <v>3.5631025111110318E-3</v>
      </c>
      <c r="EO1226" s="1">
        <v>1.338996800035452E-3</v>
      </c>
      <c r="EP1226" s="1">
        <v>1</v>
      </c>
      <c r="EQ1226" s="1">
        <v>5</v>
      </c>
      <c r="ER1226" s="1">
        <v>6</v>
      </c>
      <c r="ES1226" s="1" t="s">
        <v>364</v>
      </c>
      <c r="ET1226" s="1">
        <v>2.9441899999999999</v>
      </c>
      <c r="EU1226" s="1">
        <v>2.8012000000000001</v>
      </c>
      <c r="EV1226" s="1">
        <v>0.213784</v>
      </c>
      <c r="EW1226" s="1">
        <v>0.21501500000000001</v>
      </c>
      <c r="EX1226" s="1">
        <v>0.117852</v>
      </c>
      <c r="EY1226" s="1">
        <v>0.10802</v>
      </c>
      <c r="EZ1226" s="1">
        <v>16159.9</v>
      </c>
      <c r="FA1226" s="1">
        <v>16922.2</v>
      </c>
      <c r="FB1226" s="1">
        <v>23895.1</v>
      </c>
      <c r="FC1226" s="1">
        <v>25079.3</v>
      </c>
      <c r="FD1226" s="1">
        <v>33738.699999999997</v>
      </c>
      <c r="FE1226" s="1">
        <v>35719.599999999999</v>
      </c>
      <c r="FF1226" s="1">
        <v>43556.6</v>
      </c>
      <c r="FG1226" s="1">
        <v>46356.4</v>
      </c>
      <c r="FH1226" s="1">
        <v>1.99013</v>
      </c>
      <c r="FI1226" s="1">
        <v>1.8876200000000001</v>
      </c>
      <c r="FJ1226" s="1">
        <v>0.138294</v>
      </c>
      <c r="FK1226" s="1">
        <v>0</v>
      </c>
      <c r="FL1226" s="1">
        <v>29.1569</v>
      </c>
      <c r="FM1226" s="1">
        <v>999.9</v>
      </c>
      <c r="FN1226" s="1">
        <v>60.9</v>
      </c>
      <c r="FO1226" s="1">
        <v>34.200000000000003</v>
      </c>
      <c r="FP1226" s="1">
        <v>33.021799999999999</v>
      </c>
      <c r="FQ1226" s="1">
        <v>63.146599999999999</v>
      </c>
      <c r="FR1226" s="1">
        <v>25.164300000000001</v>
      </c>
      <c r="FS1226" s="1">
        <v>1</v>
      </c>
      <c r="FT1226" s="1">
        <v>0.25183699999999998</v>
      </c>
      <c r="FU1226" s="1">
        <v>0.26558300000000001</v>
      </c>
      <c r="FV1226" s="1">
        <v>20.325399999999998</v>
      </c>
      <c r="FW1226" s="1">
        <v>5.2204300000000003</v>
      </c>
      <c r="FX1226" s="1">
        <v>11.9072</v>
      </c>
      <c r="FY1226" s="1">
        <v>5.0051500000000004</v>
      </c>
      <c r="FZ1226" s="1">
        <v>3.2913700000000001</v>
      </c>
      <c r="GA1226" s="1">
        <v>9999</v>
      </c>
      <c r="GB1226" s="1">
        <v>9999</v>
      </c>
      <c r="GC1226" s="1">
        <v>9999</v>
      </c>
      <c r="GD1226" s="1">
        <v>999.9</v>
      </c>
      <c r="GE1226" s="1">
        <v>1.8595600000000001</v>
      </c>
      <c r="GF1226" s="1">
        <v>1.8545499999999999</v>
      </c>
      <c r="GG1226" s="1">
        <v>1.85775</v>
      </c>
      <c r="GH1226" s="1">
        <v>1.85616</v>
      </c>
      <c r="GI1226" s="1">
        <v>1.8549500000000001</v>
      </c>
      <c r="GJ1226" s="1">
        <v>1.85456</v>
      </c>
      <c r="GK1226" s="1">
        <v>1.8532999999999999</v>
      </c>
      <c r="GL1226" s="1">
        <v>1.8563799999999999</v>
      </c>
      <c r="GM1226" s="1">
        <v>0</v>
      </c>
      <c r="GN1226" s="1">
        <v>0</v>
      </c>
      <c r="GO1226" s="1">
        <v>0</v>
      </c>
      <c r="GP1226" s="1">
        <v>0</v>
      </c>
      <c r="GQ1226" s="1" t="s">
        <v>358</v>
      </c>
      <c r="GR1226" s="1" t="s">
        <v>359</v>
      </c>
      <c r="GS1226" s="1" t="s">
        <v>360</v>
      </c>
      <c r="GT1226" s="1" t="s">
        <v>360</v>
      </c>
      <c r="GU1226" s="1" t="s">
        <v>360</v>
      </c>
      <c r="GV1226" s="1" t="s">
        <v>360</v>
      </c>
      <c r="GW1226" s="1">
        <v>0</v>
      </c>
      <c r="GX1226" s="1">
        <v>100</v>
      </c>
      <c r="GY1226" s="1">
        <v>100</v>
      </c>
      <c r="GZ1226" s="1">
        <v>2.7570000000000001</v>
      </c>
      <c r="HA1226" s="1">
        <v>0.02</v>
      </c>
      <c r="HB1226" s="1">
        <v>0.17984952209768629</v>
      </c>
      <c r="HC1226" s="1">
        <v>2.678124759318837E-3</v>
      </c>
      <c r="HD1226" s="1">
        <v>-9.3737611465157319E-7</v>
      </c>
      <c r="HE1226" s="1">
        <v>1.3915637841753891E-10</v>
      </c>
      <c r="HF1226" s="1">
        <v>-7.5353979363524309E-2</v>
      </c>
      <c r="HG1226" s="1">
        <v>1.061361004592812E-2</v>
      </c>
      <c r="HH1226" s="1">
        <v>-3.086644042041478E-4</v>
      </c>
      <c r="HI1226" s="1">
        <v>1.24720902217549E-6</v>
      </c>
      <c r="HJ1226" s="1">
        <v>1</v>
      </c>
      <c r="HK1226" s="1">
        <v>2093</v>
      </c>
      <c r="HL1226" s="1">
        <v>2</v>
      </c>
      <c r="HM1226" s="1">
        <v>27</v>
      </c>
      <c r="HN1226" s="1">
        <v>3.1</v>
      </c>
      <c r="HO1226" s="1">
        <v>3.2</v>
      </c>
      <c r="HP1226" s="1">
        <v>2.99438</v>
      </c>
      <c r="HQ1226" s="1">
        <v>2.32666</v>
      </c>
      <c r="HR1226" s="1">
        <v>1.4978</v>
      </c>
      <c r="HS1226" s="1">
        <v>2.3022499999999999</v>
      </c>
      <c r="HT1226" s="1">
        <v>1.5478499999999999</v>
      </c>
      <c r="HU1226" s="1">
        <v>2.34375</v>
      </c>
      <c r="HV1226" s="1">
        <v>37.050899999999999</v>
      </c>
      <c r="HW1226" s="1">
        <v>13.5366</v>
      </c>
      <c r="HX1226" s="1">
        <v>18</v>
      </c>
      <c r="HY1226" s="1">
        <v>504.81</v>
      </c>
      <c r="HZ1226" s="1">
        <v>504.16699999999997</v>
      </c>
      <c r="IA1226" s="1">
        <v>29.062100000000001</v>
      </c>
      <c r="IB1226" s="1">
        <v>30.340900000000001</v>
      </c>
      <c r="IC1226" s="1">
        <v>30.000399999999999</v>
      </c>
      <c r="ID1226" s="1">
        <v>30.167400000000001</v>
      </c>
      <c r="IE1226" s="1">
        <v>30.265000000000001</v>
      </c>
      <c r="IF1226" s="1">
        <v>59.943899999999999</v>
      </c>
      <c r="IG1226" s="1">
        <v>28.6327</v>
      </c>
      <c r="IH1226" s="1">
        <v>0</v>
      </c>
      <c r="II1226" s="1">
        <v>29.042100000000001</v>
      </c>
      <c r="IJ1226" s="1">
        <v>1500</v>
      </c>
      <c r="IK1226" s="1">
        <v>23.855599999999999</v>
      </c>
      <c r="IL1226" s="1">
        <v>100.729</v>
      </c>
      <c r="IM1226" s="1">
        <v>100.47</v>
      </c>
      <c r="IN1226" s="1" t="s">
        <v>365</v>
      </c>
    </row>
    <row r="1227" spans="1:248" ht="15.75" customHeight="1" x14ac:dyDescent="0.3">
      <c r="A1227" s="1">
        <v>1211</v>
      </c>
      <c r="B1227" s="1">
        <v>1660494696</v>
      </c>
      <c r="C1227" s="1">
        <v>10566.900000095369</v>
      </c>
      <c r="D1227" s="1" t="s">
        <v>2743</v>
      </c>
      <c r="E1227" s="1" t="s">
        <v>2744</v>
      </c>
      <c r="F1227" s="1">
        <v>1</v>
      </c>
      <c r="G1227" s="1" t="s">
        <v>1964</v>
      </c>
      <c r="H1227" s="1" t="s">
        <v>350</v>
      </c>
      <c r="I1227" s="1" t="s">
        <v>351</v>
      </c>
      <c r="J1227" s="1" t="s">
        <v>352</v>
      </c>
      <c r="K1227" s="1" t="s">
        <v>1168</v>
      </c>
      <c r="L1227" s="1" t="s">
        <v>349</v>
      </c>
      <c r="M1227" s="1" t="s">
        <v>1130</v>
      </c>
      <c r="N1227" s="1">
        <v>1660494688</v>
      </c>
      <c r="O1227" s="1">
        <f t="shared" si="136"/>
        <v>2.4997270420887181E-3</v>
      </c>
      <c r="P1227" s="1">
        <f t="shared" si="137"/>
        <v>2.4997270420887183</v>
      </c>
      <c r="Q1227" s="1">
        <f t="shared" si="138"/>
        <v>8.0098883522355599</v>
      </c>
      <c r="R1227" s="1">
        <f t="shared" si="139"/>
        <v>1785.214516129033</v>
      </c>
      <c r="S1227" s="1">
        <f t="shared" si="140"/>
        <v>1628.2426070912918</v>
      </c>
      <c r="T1227" s="1">
        <f t="shared" si="141"/>
        <v>162.38155719639963</v>
      </c>
      <c r="U1227" s="1">
        <f t="shared" si="142"/>
        <v>178.03606894706215</v>
      </c>
      <c r="V1227" s="1">
        <f t="shared" si="143"/>
        <v>0.12772757681674773</v>
      </c>
      <c r="W1227" s="1">
        <f t="shared" si="144"/>
        <v>2.9227949347370599</v>
      </c>
      <c r="X1227" s="1">
        <f t="shared" si="145"/>
        <v>0.12470573298079615</v>
      </c>
      <c r="Y1227" s="1">
        <f t="shared" si="146"/>
        <v>7.8206629239923803E-2</v>
      </c>
      <c r="Z1227" s="1">
        <f t="shared" si="147"/>
        <v>321.51441667741932</v>
      </c>
      <c r="AA1227" s="1">
        <f t="shared" si="148"/>
        <v>32.263925398720545</v>
      </c>
      <c r="AB1227" s="1">
        <f t="shared" si="149"/>
        <v>31.460909677419359</v>
      </c>
      <c r="AC1227" s="1">
        <f t="shared" si="150"/>
        <v>4.6313027687611044</v>
      </c>
      <c r="AD1227" s="1">
        <f t="shared" si="151"/>
        <v>59.912735654154758</v>
      </c>
      <c r="AE1227" s="1">
        <f t="shared" si="152"/>
        <v>2.7057883260307154</v>
      </c>
      <c r="AF1227" s="1">
        <f t="shared" si="153"/>
        <v>4.5162156200808994</v>
      </c>
      <c r="AG1227" s="1">
        <f t="shared" si="154"/>
        <v>1.925514442730389</v>
      </c>
      <c r="AH1227" s="1">
        <f t="shared" si="155"/>
        <v>-110.23796255611246</v>
      </c>
      <c r="AI1227" s="1">
        <f t="shared" si="156"/>
        <v>-69.665375051872175</v>
      </c>
      <c r="AJ1227" s="1">
        <f t="shared" si="157"/>
        <v>-5.3651068940563418</v>
      </c>
      <c r="AK1227" s="1">
        <f t="shared" si="158"/>
        <v>136.24597217537837</v>
      </c>
      <c r="AL1227" s="1">
        <f t="shared" si="159"/>
        <v>7.8490425202265701</v>
      </c>
      <c r="AM1227" s="1">
        <f t="shared" si="160"/>
        <v>2.5121602598976067</v>
      </c>
      <c r="AN1227" s="1">
        <f t="shared" si="161"/>
        <v>8.0098883522355599</v>
      </c>
      <c r="AO1227" s="1">
        <v>1844.735894011917</v>
      </c>
      <c r="AP1227" s="1">
        <v>1834.94606060606</v>
      </c>
      <c r="AQ1227" s="1">
        <v>-1.12733304057315E-2</v>
      </c>
      <c r="AR1227" s="1">
        <v>64.954926360041881</v>
      </c>
      <c r="AS1227" s="1">
        <f t="shared" si="162"/>
        <v>2.4997270420887183</v>
      </c>
      <c r="AT1227" s="1">
        <v>24.20094813429461</v>
      </c>
      <c r="AU1227" s="1">
        <v>27.11883515151516</v>
      </c>
      <c r="AV1227" s="1">
        <v>-5.6915131549062753E-5</v>
      </c>
      <c r="AW1227" s="1">
        <v>82.374437259486427</v>
      </c>
      <c r="AX1227" s="1">
        <v>0</v>
      </c>
      <c r="AY1227" s="1">
        <v>0</v>
      </c>
      <c r="AZ1227" s="1">
        <f t="shared" si="163"/>
        <v>1</v>
      </c>
      <c r="BA1227" s="1">
        <f t="shared" si="164"/>
        <v>0</v>
      </c>
      <c r="BB1227" s="1">
        <f t="shared" si="165"/>
        <v>51977.80881590335</v>
      </c>
      <c r="BC1227" s="1">
        <f t="shared" si="166"/>
        <v>1999.986451612903</v>
      </c>
      <c r="BD1227" s="1">
        <f t="shared" si="167"/>
        <v>1681.1889193548384</v>
      </c>
      <c r="BE1227" s="1">
        <f t="shared" si="168"/>
        <v>0.84060015406555977</v>
      </c>
      <c r="BF1227" s="1">
        <f t="shared" si="169"/>
        <v>0.16075829734653041</v>
      </c>
      <c r="BG1227" s="1">
        <v>6</v>
      </c>
      <c r="BH1227" s="1">
        <v>0.5</v>
      </c>
      <c r="BI1227" s="1" t="s">
        <v>355</v>
      </c>
      <c r="BJ1227" s="1">
        <v>2</v>
      </c>
      <c r="BK1227" s="1" t="b">
        <v>1</v>
      </c>
      <c r="BL1227" s="1">
        <v>1660494688</v>
      </c>
      <c r="BM1227" s="1">
        <v>1785.214516129033</v>
      </c>
      <c r="BN1227" s="1">
        <v>1800.0109677419359</v>
      </c>
      <c r="BO1227" s="1">
        <v>27.13165161290323</v>
      </c>
      <c r="BP1227" s="1">
        <v>24.199661290322581</v>
      </c>
      <c r="BQ1227" s="1">
        <v>1782.234516129032</v>
      </c>
      <c r="BR1227" s="1">
        <v>27.118651612903228</v>
      </c>
      <c r="BS1227" s="1">
        <v>500.13832258064519</v>
      </c>
      <c r="BT1227" s="1">
        <v>99.628051612903207</v>
      </c>
      <c r="BU1227" s="1">
        <v>0.10005799999999999</v>
      </c>
      <c r="BV1227" s="1">
        <v>31.01879677419355</v>
      </c>
      <c r="BW1227" s="1">
        <v>31.460909677419359</v>
      </c>
      <c r="BX1227" s="1">
        <v>999.90000000000032</v>
      </c>
      <c r="BY1227" s="1">
        <v>0</v>
      </c>
      <c r="BZ1227" s="1">
        <v>0</v>
      </c>
      <c r="CA1227" s="1">
        <v>9998.734838709679</v>
      </c>
      <c r="CB1227" s="1">
        <v>0</v>
      </c>
      <c r="CC1227" s="1">
        <v>27.836787096774181</v>
      </c>
      <c r="CD1227" s="1">
        <v>-14.811093548387101</v>
      </c>
      <c r="CE1227" s="1">
        <v>1834.9822580645171</v>
      </c>
      <c r="CF1227" s="1">
        <v>1844.65064516129</v>
      </c>
      <c r="CG1227" s="1">
        <v>2.929743225806452</v>
      </c>
      <c r="CH1227" s="1">
        <v>1800.0109677419359</v>
      </c>
      <c r="CI1227" s="1">
        <v>24.199661290322581</v>
      </c>
      <c r="CJ1227" s="1">
        <v>2.7028490322580638</v>
      </c>
      <c r="CK1227" s="1">
        <v>2.4109658064516122</v>
      </c>
      <c r="CL1227" s="1">
        <v>22.302454838709679</v>
      </c>
      <c r="CM1227" s="1">
        <v>20.437603225806448</v>
      </c>
      <c r="CN1227" s="1">
        <v>1999.986451612903</v>
      </c>
      <c r="CO1227" s="1">
        <v>0.97999629032258073</v>
      </c>
      <c r="CP1227" s="1">
        <v>2.0003919354838709E-2</v>
      </c>
      <c r="CQ1227" s="1">
        <v>0</v>
      </c>
      <c r="CR1227" s="1">
        <v>2.9776129032258059</v>
      </c>
      <c r="CS1227" s="1">
        <v>0</v>
      </c>
      <c r="CT1227" s="1">
        <v>27248.570967741929</v>
      </c>
      <c r="CU1227" s="1">
        <v>17412.170967741939</v>
      </c>
      <c r="CV1227" s="1">
        <v>40.697161290322583</v>
      </c>
      <c r="CW1227" s="1">
        <v>41.625</v>
      </c>
      <c r="CX1227" s="1">
        <v>40.642999999999986</v>
      </c>
      <c r="CY1227" s="1">
        <v>40.108741935483877</v>
      </c>
      <c r="CZ1227" s="1">
        <v>40.787999999999982</v>
      </c>
      <c r="DA1227" s="1">
        <v>1959.976451612903</v>
      </c>
      <c r="DB1227" s="1">
        <v>40.01</v>
      </c>
      <c r="DC1227" s="1">
        <v>0</v>
      </c>
      <c r="DD1227" s="1">
        <v>1660494694.4000001</v>
      </c>
      <c r="DE1227" s="1">
        <v>0</v>
      </c>
      <c r="DF1227" s="1">
        <v>1660494735</v>
      </c>
      <c r="DG1227" s="1" t="s">
        <v>2745</v>
      </c>
      <c r="DH1227" s="1">
        <v>1660494735</v>
      </c>
      <c r="DI1227" s="1">
        <v>1660494720</v>
      </c>
      <c r="DJ1227" s="1">
        <v>36</v>
      </c>
      <c r="DK1227" s="1">
        <v>7.0000000000000001E-3</v>
      </c>
      <c r="DL1227" s="1">
        <v>-6.0000000000000001E-3</v>
      </c>
      <c r="DM1227" s="1">
        <v>2.98</v>
      </c>
      <c r="DN1227" s="1">
        <v>1.2999999999999999E-2</v>
      </c>
      <c r="DO1227" s="1">
        <v>1800</v>
      </c>
      <c r="DP1227" s="1">
        <v>24</v>
      </c>
      <c r="DQ1227" s="1">
        <v>0.62</v>
      </c>
      <c r="DR1227" s="1">
        <v>0.02</v>
      </c>
      <c r="DS1227" s="1">
        <v>7.8312515197439883</v>
      </c>
      <c r="DT1227" s="1">
        <v>-0.14216151000521329</v>
      </c>
      <c r="DU1227" s="1">
        <v>0.1028371885432651</v>
      </c>
      <c r="DV1227" s="1">
        <v>1</v>
      </c>
      <c r="DW1227" s="1">
        <v>7.8692953431467272</v>
      </c>
      <c r="DX1227" s="1">
        <v>0.1748254533558174</v>
      </c>
      <c r="DY1227" s="1">
        <v>4.5110614255876827E-2</v>
      </c>
      <c r="DZ1227" s="1">
        <v>1</v>
      </c>
      <c r="EA1227" s="1">
        <v>-14.81546</v>
      </c>
      <c r="EB1227" s="1">
        <v>-5.5560400444971632E-2</v>
      </c>
      <c r="EC1227" s="1">
        <v>5.0944830290553779E-2</v>
      </c>
      <c r="ED1227" s="1">
        <v>1</v>
      </c>
      <c r="EE1227" s="1">
        <v>1630.945024078148</v>
      </c>
      <c r="EF1227" s="1">
        <v>-1.7201791373732349</v>
      </c>
      <c r="EG1227" s="1">
        <v>1.3837729486104839</v>
      </c>
      <c r="EH1227" s="1">
        <v>1</v>
      </c>
      <c r="EI1227" s="1">
        <v>2.9340082500000002</v>
      </c>
      <c r="EJ1227" s="1">
        <v>-9.4510356472795223E-2</v>
      </c>
      <c r="EK1227" s="1">
        <v>9.176749393848542E-3</v>
      </c>
      <c r="EL1227" s="1">
        <v>1</v>
      </c>
      <c r="EM1227" s="1">
        <v>1.9256621048685489</v>
      </c>
      <c r="EN1227" s="1">
        <v>7.0100999742624664E-3</v>
      </c>
      <c r="EO1227" s="1">
        <v>1.1352886622769771E-3</v>
      </c>
      <c r="EP1227" s="1">
        <v>1</v>
      </c>
      <c r="EQ1227" s="1">
        <v>6</v>
      </c>
      <c r="ER1227" s="1">
        <v>6</v>
      </c>
      <c r="ES1227" s="1" t="s">
        <v>357</v>
      </c>
      <c r="ET1227" s="1">
        <v>2.9440499999999998</v>
      </c>
      <c r="EU1227" s="1">
        <v>2.8013499999999998</v>
      </c>
      <c r="EV1227" s="1">
        <v>0.23799000000000001</v>
      </c>
      <c r="EW1227" s="1">
        <v>0.23913499999999999</v>
      </c>
      <c r="EX1227" s="1">
        <v>0.118115</v>
      </c>
      <c r="EY1227" s="1">
        <v>0.109095</v>
      </c>
      <c r="EZ1227" s="1">
        <v>15660.6</v>
      </c>
      <c r="FA1227" s="1">
        <v>16400.400000000001</v>
      </c>
      <c r="FB1227" s="1">
        <v>23893.5</v>
      </c>
      <c r="FC1227" s="1">
        <v>25077.7</v>
      </c>
      <c r="FD1227" s="1">
        <v>33727</v>
      </c>
      <c r="FE1227" s="1">
        <v>35674</v>
      </c>
      <c r="FF1227" s="1">
        <v>43553.4</v>
      </c>
      <c r="FG1227" s="1">
        <v>46352</v>
      </c>
      <c r="FH1227" s="1">
        <v>1.98908</v>
      </c>
      <c r="FI1227" s="1">
        <v>1.8885700000000001</v>
      </c>
      <c r="FJ1227" s="1">
        <v>0.14029800000000001</v>
      </c>
      <c r="FK1227" s="1">
        <v>0</v>
      </c>
      <c r="FL1227" s="1">
        <v>29.166599999999999</v>
      </c>
      <c r="FM1227" s="1">
        <v>999.9</v>
      </c>
      <c r="FN1227" s="1">
        <v>60.9</v>
      </c>
      <c r="FO1227" s="1">
        <v>34.200000000000003</v>
      </c>
      <c r="FP1227" s="1">
        <v>33.026800000000001</v>
      </c>
      <c r="FQ1227" s="1">
        <v>63.1967</v>
      </c>
      <c r="FR1227" s="1">
        <v>25.015999999999998</v>
      </c>
      <c r="FS1227" s="1">
        <v>1</v>
      </c>
      <c r="FT1227" s="1">
        <v>0.25595800000000002</v>
      </c>
      <c r="FU1227" s="1">
        <v>0.39753300000000003</v>
      </c>
      <c r="FV1227" s="1">
        <v>20.3249</v>
      </c>
      <c r="FW1227" s="1">
        <v>5.2175900000000004</v>
      </c>
      <c r="FX1227" s="1">
        <v>11.9069</v>
      </c>
      <c r="FY1227" s="1">
        <v>5.00495</v>
      </c>
      <c r="FZ1227" s="1">
        <v>3.2913999999999999</v>
      </c>
      <c r="GA1227" s="1">
        <v>9999</v>
      </c>
      <c r="GB1227" s="1">
        <v>9999</v>
      </c>
      <c r="GC1227" s="1">
        <v>9999</v>
      </c>
      <c r="GD1227" s="1">
        <v>999.9</v>
      </c>
      <c r="GE1227" s="1">
        <v>1.8595600000000001</v>
      </c>
      <c r="GF1227" s="1">
        <v>1.8545499999999999</v>
      </c>
      <c r="GG1227" s="1">
        <v>1.85775</v>
      </c>
      <c r="GH1227" s="1">
        <v>1.8561099999999999</v>
      </c>
      <c r="GI1227" s="1">
        <v>1.8549599999999999</v>
      </c>
      <c r="GJ1227" s="1">
        <v>1.8545799999999999</v>
      </c>
      <c r="GK1227" s="1">
        <v>1.8532900000000001</v>
      </c>
      <c r="GL1227" s="1">
        <v>1.8563799999999999</v>
      </c>
      <c r="GM1227" s="1">
        <v>0</v>
      </c>
      <c r="GN1227" s="1">
        <v>0</v>
      </c>
      <c r="GO1227" s="1">
        <v>0</v>
      </c>
      <c r="GP1227" s="1">
        <v>0</v>
      </c>
      <c r="GQ1227" s="1" t="s">
        <v>358</v>
      </c>
      <c r="GR1227" s="1" t="s">
        <v>359</v>
      </c>
      <c r="GS1227" s="1" t="s">
        <v>360</v>
      </c>
      <c r="GT1227" s="1" t="s">
        <v>360</v>
      </c>
      <c r="GU1227" s="1" t="s">
        <v>360</v>
      </c>
      <c r="GV1227" s="1" t="s">
        <v>360</v>
      </c>
      <c r="GW1227" s="1">
        <v>0</v>
      </c>
      <c r="GX1227" s="1">
        <v>100</v>
      </c>
      <c r="GY1227" s="1">
        <v>100</v>
      </c>
      <c r="GZ1227" s="1">
        <v>2.98</v>
      </c>
      <c r="HA1227" s="1">
        <v>1.2999999999999999E-2</v>
      </c>
      <c r="HB1227" s="1">
        <v>0.38136214838806642</v>
      </c>
      <c r="HC1227" s="1">
        <v>2.678124759318837E-3</v>
      </c>
      <c r="HD1227" s="1">
        <v>-9.3737611465157319E-7</v>
      </c>
      <c r="HE1227" s="1">
        <v>1.3915637841753891E-10</v>
      </c>
      <c r="HF1227" s="1">
        <v>-7.495646007996952E-2</v>
      </c>
      <c r="HG1227" s="1">
        <v>1.061361004592812E-2</v>
      </c>
      <c r="HH1227" s="1">
        <v>-3.086644042041478E-4</v>
      </c>
      <c r="HI1227" s="1">
        <v>1.24720902217549E-6</v>
      </c>
      <c r="HJ1227" s="1">
        <v>1</v>
      </c>
      <c r="HK1227" s="1">
        <v>2093</v>
      </c>
      <c r="HL1227" s="1">
        <v>2</v>
      </c>
      <c r="HM1227" s="1">
        <v>27</v>
      </c>
      <c r="HN1227" s="1">
        <v>4.3</v>
      </c>
      <c r="HO1227" s="1">
        <v>4.2</v>
      </c>
      <c r="HP1227" s="1">
        <v>3.4704600000000001</v>
      </c>
      <c r="HQ1227" s="1">
        <v>2.3107899999999999</v>
      </c>
      <c r="HR1227" s="1">
        <v>1.4978</v>
      </c>
      <c r="HS1227" s="1">
        <v>2.3022499999999999</v>
      </c>
      <c r="HT1227" s="1">
        <v>1.5478499999999999</v>
      </c>
      <c r="HU1227" s="1">
        <v>2.3828100000000001</v>
      </c>
      <c r="HV1227" s="1">
        <v>37.050899999999999</v>
      </c>
      <c r="HW1227" s="1">
        <v>13.4841</v>
      </c>
      <c r="HX1227" s="1">
        <v>18</v>
      </c>
      <c r="HY1227" s="1">
        <v>504.41800000000001</v>
      </c>
      <c r="HZ1227" s="1">
        <v>505.06200000000001</v>
      </c>
      <c r="IA1227" s="1">
        <v>28.893799999999999</v>
      </c>
      <c r="IB1227" s="1">
        <v>30.382899999999999</v>
      </c>
      <c r="IC1227" s="1">
        <v>30.000299999999999</v>
      </c>
      <c r="ID1227" s="1">
        <v>30.198899999999998</v>
      </c>
      <c r="IE1227" s="1">
        <v>30.296500000000002</v>
      </c>
      <c r="IF1227" s="1">
        <v>69.474900000000005</v>
      </c>
      <c r="IG1227" s="1">
        <v>27.633600000000001</v>
      </c>
      <c r="IH1227" s="1">
        <v>0</v>
      </c>
      <c r="II1227" s="1">
        <v>28.879899999999999</v>
      </c>
      <c r="IJ1227" s="1">
        <v>1800</v>
      </c>
      <c r="IK1227" s="1">
        <v>24.151599999999998</v>
      </c>
      <c r="IL1227" s="1">
        <v>100.72199999999999</v>
      </c>
      <c r="IM1227" s="1">
        <v>100.461</v>
      </c>
      <c r="IN1227" s="1" t="s">
        <v>365</v>
      </c>
    </row>
    <row r="1228" spans="1:248" ht="15.75" customHeight="1" x14ac:dyDescent="0.3">
      <c r="A1228" s="1">
        <v>1212</v>
      </c>
      <c r="B1228" s="1">
        <v>1660494933.5999999</v>
      </c>
      <c r="C1228" s="1">
        <v>10804.5</v>
      </c>
      <c r="D1228" s="1" t="s">
        <v>2746</v>
      </c>
      <c r="E1228" s="1" t="s">
        <v>2747</v>
      </c>
      <c r="F1228" s="1">
        <v>1</v>
      </c>
      <c r="G1228" s="1" t="s">
        <v>1964</v>
      </c>
      <c r="H1228" s="1" t="s">
        <v>350</v>
      </c>
      <c r="I1228" s="1" t="s">
        <v>351</v>
      </c>
      <c r="J1228" s="1" t="s">
        <v>352</v>
      </c>
      <c r="K1228" s="1" t="s">
        <v>1168</v>
      </c>
      <c r="L1228" s="1" t="s">
        <v>349</v>
      </c>
      <c r="M1228" s="1" t="s">
        <v>1130</v>
      </c>
      <c r="N1228" s="1">
        <v>1660494925.849999</v>
      </c>
      <c r="O1228" s="1">
        <f t="shared" si="136"/>
        <v>2.2501036856378003E-3</v>
      </c>
      <c r="P1228" s="1">
        <f t="shared" si="137"/>
        <v>2.2501036856378001</v>
      </c>
      <c r="Q1228" s="1">
        <f t="shared" si="138"/>
        <v>7.8075546112427547</v>
      </c>
      <c r="R1228" s="1">
        <f t="shared" si="139"/>
        <v>1984.6303333333331</v>
      </c>
      <c r="S1228" s="1">
        <f t="shared" si="140"/>
        <v>1812.3088427095315</v>
      </c>
      <c r="T1228" s="1">
        <f t="shared" si="141"/>
        <v>180.72108823323637</v>
      </c>
      <c r="U1228" s="1">
        <f t="shared" si="142"/>
        <v>197.90476387261975</v>
      </c>
      <c r="V1228" s="1">
        <f t="shared" si="143"/>
        <v>0.1142380925094319</v>
      </c>
      <c r="W1228" s="1">
        <f t="shared" si="144"/>
        <v>2.9230025785489491</v>
      </c>
      <c r="X1228" s="1">
        <f t="shared" si="145"/>
        <v>0.11181446918637476</v>
      </c>
      <c r="Y1228" s="1">
        <f t="shared" si="146"/>
        <v>7.0097513575318543E-2</v>
      </c>
      <c r="Z1228" s="1">
        <f t="shared" si="147"/>
        <v>321.51716420000008</v>
      </c>
      <c r="AA1228" s="1">
        <f t="shared" si="148"/>
        <v>32.299212074249425</v>
      </c>
      <c r="AB1228" s="1">
        <f t="shared" si="149"/>
        <v>31.463799999999999</v>
      </c>
      <c r="AC1228" s="1">
        <f t="shared" si="150"/>
        <v>4.6320634775655094</v>
      </c>
      <c r="AD1228" s="1">
        <f t="shared" si="151"/>
        <v>59.866168113607884</v>
      </c>
      <c r="AE1228" s="1">
        <f t="shared" si="152"/>
        <v>2.6991343464514568</v>
      </c>
      <c r="AF1228" s="1">
        <f t="shared" si="153"/>
        <v>4.5086138490262408</v>
      </c>
      <c r="AG1228" s="1">
        <f t="shared" si="154"/>
        <v>1.9329291311140526</v>
      </c>
      <c r="AH1228" s="1">
        <f t="shared" si="155"/>
        <v>-99.229572536626989</v>
      </c>
      <c r="AI1228" s="1">
        <f t="shared" si="156"/>
        <v>-74.781921420239001</v>
      </c>
      <c r="AJ1228" s="1">
        <f t="shared" si="157"/>
        <v>-5.7579796202585003</v>
      </c>
      <c r="AK1228" s="1">
        <f t="shared" si="158"/>
        <v>141.74769062287561</v>
      </c>
      <c r="AL1228" s="1">
        <f t="shared" si="159"/>
        <v>8.3508606635770946</v>
      </c>
      <c r="AM1228" s="1">
        <f t="shared" si="160"/>
        <v>2.2641698732890867</v>
      </c>
      <c r="AN1228" s="1">
        <f t="shared" si="161"/>
        <v>7.8075546112427547</v>
      </c>
      <c r="AO1228" s="1">
        <v>2050.2088732235779</v>
      </c>
      <c r="AP1228" s="1">
        <v>2040.4659393939389</v>
      </c>
      <c r="AQ1228" s="1">
        <v>2.7770860941372721E-2</v>
      </c>
      <c r="AR1228" s="1">
        <v>64.995111557666064</v>
      </c>
      <c r="AS1228" s="1">
        <f t="shared" si="162"/>
        <v>2.2501036856378001</v>
      </c>
      <c r="AT1228" s="1">
        <v>24.423910867444551</v>
      </c>
      <c r="AU1228" s="1">
        <v>27.050383030303021</v>
      </c>
      <c r="AV1228" s="1">
        <v>-2.6820601168453279E-5</v>
      </c>
      <c r="AW1228" s="1">
        <v>82.185579657768486</v>
      </c>
      <c r="AX1228" s="1">
        <v>0</v>
      </c>
      <c r="AY1228" s="1">
        <v>0</v>
      </c>
      <c r="AZ1228" s="1">
        <f t="shared" si="163"/>
        <v>1</v>
      </c>
      <c r="BA1228" s="1">
        <f t="shared" si="164"/>
        <v>0</v>
      </c>
      <c r="BB1228" s="1">
        <f t="shared" si="165"/>
        <v>51988.567463646388</v>
      </c>
      <c r="BC1228" s="1">
        <f t="shared" si="166"/>
        <v>2000.003666666667</v>
      </c>
      <c r="BD1228" s="1">
        <f t="shared" si="167"/>
        <v>1681.2033800000004</v>
      </c>
      <c r="BE1228" s="1">
        <f t="shared" si="168"/>
        <v>0.84060014889972712</v>
      </c>
      <c r="BF1228" s="1">
        <f t="shared" si="169"/>
        <v>0.16075828737647316</v>
      </c>
      <c r="BG1228" s="1">
        <v>6</v>
      </c>
      <c r="BH1228" s="1">
        <v>0.5</v>
      </c>
      <c r="BI1228" s="1" t="s">
        <v>355</v>
      </c>
      <c r="BJ1228" s="1">
        <v>2</v>
      </c>
      <c r="BK1228" s="1" t="b">
        <v>1</v>
      </c>
      <c r="BL1228" s="1">
        <v>1660494925.849999</v>
      </c>
      <c r="BM1228" s="1">
        <v>1984.6303333333331</v>
      </c>
      <c r="BN1228" s="1">
        <v>2000.039</v>
      </c>
      <c r="BO1228" s="1">
        <v>27.067483333333328</v>
      </c>
      <c r="BP1228" s="1">
        <v>24.424813333333329</v>
      </c>
      <c r="BQ1228" s="1">
        <v>1982.083333333333</v>
      </c>
      <c r="BR1228" s="1">
        <v>27.05148333333333</v>
      </c>
      <c r="BS1228" s="1">
        <v>500.1497333333333</v>
      </c>
      <c r="BT1228" s="1">
        <v>99.618553333333324</v>
      </c>
      <c r="BU1228" s="1">
        <v>0.10015022</v>
      </c>
      <c r="BV1228" s="1">
        <v>30.989250000000009</v>
      </c>
      <c r="BW1228" s="1">
        <v>31.463799999999999</v>
      </c>
      <c r="BX1228" s="1">
        <v>999.9000000000002</v>
      </c>
      <c r="BY1228" s="1">
        <v>0</v>
      </c>
      <c r="BZ1228" s="1">
        <v>0</v>
      </c>
      <c r="CA1228" s="1">
        <v>10000.873333333329</v>
      </c>
      <c r="CB1228" s="1">
        <v>0</v>
      </c>
      <c r="CC1228" s="1">
        <v>29.161323333333328</v>
      </c>
      <c r="CD1228" s="1">
        <v>-14.85922666666667</v>
      </c>
      <c r="CE1228" s="1">
        <v>2040.385666666667</v>
      </c>
      <c r="CF1228" s="1">
        <v>2050.1133333333328</v>
      </c>
      <c r="CG1228" s="1">
        <v>2.632067333333334</v>
      </c>
      <c r="CH1228" s="1">
        <v>2000.039</v>
      </c>
      <c r="CI1228" s="1">
        <v>24.424813333333329</v>
      </c>
      <c r="CJ1228" s="1">
        <v>2.695365666666667</v>
      </c>
      <c r="CK1228" s="1">
        <v>2.433164666666666</v>
      </c>
      <c r="CL1228" s="1">
        <v>22.256883333333331</v>
      </c>
      <c r="CM1228" s="1">
        <v>20.58619666666667</v>
      </c>
      <c r="CN1228" s="1">
        <v>2000.003666666667</v>
      </c>
      <c r="CO1228" s="1">
        <v>0.97999569999999991</v>
      </c>
      <c r="CP1228" s="1">
        <v>2.000449E-2</v>
      </c>
      <c r="CQ1228" s="1">
        <v>0</v>
      </c>
      <c r="CR1228" s="1">
        <v>2.9117333333333328</v>
      </c>
      <c r="CS1228" s="1">
        <v>0</v>
      </c>
      <c r="CT1228" s="1">
        <v>26555.759999999991</v>
      </c>
      <c r="CU1228" s="1">
        <v>17412.326666666671</v>
      </c>
      <c r="CV1228" s="1">
        <v>40.686999999999983</v>
      </c>
      <c r="CW1228" s="1">
        <v>41.686999999999983</v>
      </c>
      <c r="CX1228" s="1">
        <v>40.686999999999983</v>
      </c>
      <c r="CY1228" s="1">
        <v>40.125</v>
      </c>
      <c r="CZ1228" s="1">
        <v>40.811999999999983</v>
      </c>
      <c r="DA1228" s="1">
        <v>1959.993666666667</v>
      </c>
      <c r="DB1228" s="1">
        <v>40.01</v>
      </c>
      <c r="DC1228" s="1">
        <v>0</v>
      </c>
      <c r="DD1228" s="1">
        <v>1660494932</v>
      </c>
      <c r="DE1228" s="1">
        <v>0</v>
      </c>
      <c r="DF1228" s="1">
        <v>1660494967.0999999</v>
      </c>
      <c r="DG1228" s="1" t="s">
        <v>2748</v>
      </c>
      <c r="DH1228" s="1">
        <v>1660494967.0999999</v>
      </c>
      <c r="DI1228" s="1">
        <v>1660494955.5999999</v>
      </c>
      <c r="DJ1228" s="1">
        <v>37</v>
      </c>
      <c r="DK1228" s="1">
        <v>-0.55700000000000005</v>
      </c>
      <c r="DL1228" s="1">
        <v>3.0000000000000001E-3</v>
      </c>
      <c r="DM1228" s="1">
        <v>2.5470000000000002</v>
      </c>
      <c r="DN1228" s="1">
        <v>1.6E-2</v>
      </c>
      <c r="DO1228" s="1">
        <v>2000</v>
      </c>
      <c r="DP1228" s="1">
        <v>24</v>
      </c>
      <c r="DQ1228" s="1">
        <v>0.3</v>
      </c>
      <c r="DR1228" s="1">
        <v>0.02</v>
      </c>
      <c r="DS1228" s="1">
        <v>7.8376779124103173</v>
      </c>
      <c r="DT1228" s="1">
        <v>0.1176827871177952</v>
      </c>
      <c r="DU1228" s="1">
        <v>0.2311617836746952</v>
      </c>
      <c r="DV1228" s="1">
        <v>1</v>
      </c>
      <c r="DW1228" s="1">
        <v>7.9052846875299601</v>
      </c>
      <c r="DX1228" s="1">
        <v>-5.836791934837187E-2</v>
      </c>
      <c r="DY1228" s="1">
        <v>0.16823790718608081</v>
      </c>
      <c r="DZ1228" s="1">
        <v>1</v>
      </c>
      <c r="EA1228" s="1">
        <v>-14.86588666666667</v>
      </c>
      <c r="EB1228" s="1">
        <v>0.43662380422689351</v>
      </c>
      <c r="EC1228" s="1">
        <v>0.2049633475093102</v>
      </c>
      <c r="ED1228" s="1">
        <v>1</v>
      </c>
      <c r="EE1228" s="1">
        <v>1812.6359884252449</v>
      </c>
      <c r="EF1228" s="1">
        <v>-4.3224779382877259</v>
      </c>
      <c r="EG1228" s="1">
        <v>3.2986006743937488</v>
      </c>
      <c r="EH1228" s="1">
        <v>0</v>
      </c>
      <c r="EI1228" s="1">
        <v>2.6364572499999999</v>
      </c>
      <c r="EJ1228" s="1">
        <v>-7.0207542213887114E-2</v>
      </c>
      <c r="EK1228" s="1">
        <v>7.0817430719773821E-3</v>
      </c>
      <c r="EL1228" s="1">
        <v>1</v>
      </c>
      <c r="EM1228" s="1">
        <v>1.9340606072059849</v>
      </c>
      <c r="EN1228" s="1">
        <v>-1.200910968226491E-4</v>
      </c>
      <c r="EO1228" s="1">
        <v>3.7307792653956342E-4</v>
      </c>
      <c r="EP1228" s="1">
        <v>1</v>
      </c>
      <c r="EQ1228" s="1">
        <v>5</v>
      </c>
      <c r="ER1228" s="1">
        <v>6</v>
      </c>
      <c r="ES1228" s="1" t="s">
        <v>364</v>
      </c>
      <c r="ET1228" s="1">
        <v>2.94408</v>
      </c>
      <c r="EU1228" s="1">
        <v>2.8013400000000002</v>
      </c>
      <c r="EV1228" s="1">
        <v>0.25270700000000001</v>
      </c>
      <c r="EW1228" s="1">
        <v>0.25380900000000001</v>
      </c>
      <c r="EX1228" s="1">
        <v>0.117911</v>
      </c>
      <c r="EY1228" s="1">
        <v>0.109792</v>
      </c>
      <c r="EZ1228" s="1">
        <v>15357.9</v>
      </c>
      <c r="FA1228" s="1">
        <v>16082.6</v>
      </c>
      <c r="FB1228" s="1">
        <v>23893.7</v>
      </c>
      <c r="FC1228" s="1">
        <v>25076.1</v>
      </c>
      <c r="FD1228" s="1">
        <v>33735.599999999999</v>
      </c>
      <c r="FE1228" s="1">
        <v>35644.699999999997</v>
      </c>
      <c r="FF1228" s="1">
        <v>43553.7</v>
      </c>
      <c r="FG1228" s="1">
        <v>46349.5</v>
      </c>
      <c r="FH1228" s="1">
        <v>1.9888999999999999</v>
      </c>
      <c r="FI1228" s="1">
        <v>1.8891</v>
      </c>
      <c r="FJ1228" s="1">
        <v>0.139602</v>
      </c>
      <c r="FK1228" s="1">
        <v>0</v>
      </c>
      <c r="FL1228" s="1">
        <v>29.184999999999999</v>
      </c>
      <c r="FM1228" s="1">
        <v>999.9</v>
      </c>
      <c r="FN1228" s="1">
        <v>60.9</v>
      </c>
      <c r="FO1228" s="1">
        <v>34.200000000000003</v>
      </c>
      <c r="FP1228" s="1">
        <v>33.0261</v>
      </c>
      <c r="FQ1228" s="1">
        <v>63.357599999999998</v>
      </c>
      <c r="FR1228" s="1">
        <v>25.152200000000001</v>
      </c>
      <c r="FS1228" s="1">
        <v>1</v>
      </c>
      <c r="FT1228" s="1">
        <v>0.25634400000000002</v>
      </c>
      <c r="FU1228" s="1">
        <v>0.22642699999999999</v>
      </c>
      <c r="FV1228" s="1">
        <v>20.3249</v>
      </c>
      <c r="FW1228" s="1">
        <v>5.2172900000000002</v>
      </c>
      <c r="FX1228" s="1">
        <v>11.9062</v>
      </c>
      <c r="FY1228" s="1">
        <v>5.0052500000000002</v>
      </c>
      <c r="FZ1228" s="1">
        <v>3.29115</v>
      </c>
      <c r="GA1228" s="1">
        <v>9999</v>
      </c>
      <c r="GB1228" s="1">
        <v>9999</v>
      </c>
      <c r="GC1228" s="1">
        <v>9999</v>
      </c>
      <c r="GD1228" s="1">
        <v>999.9</v>
      </c>
      <c r="GE1228" s="1">
        <v>1.8595900000000001</v>
      </c>
      <c r="GF1228" s="1">
        <v>1.8545700000000001</v>
      </c>
      <c r="GG1228" s="1">
        <v>1.8577699999999999</v>
      </c>
      <c r="GH1228" s="1">
        <v>1.85622</v>
      </c>
      <c r="GI1228" s="1">
        <v>1.85501</v>
      </c>
      <c r="GJ1228" s="1">
        <v>1.8546899999999999</v>
      </c>
      <c r="GK1228" s="1">
        <v>1.8533299999999999</v>
      </c>
      <c r="GL1228" s="1">
        <v>1.8564799999999999</v>
      </c>
      <c r="GM1228" s="1">
        <v>0</v>
      </c>
      <c r="GN1228" s="1">
        <v>0</v>
      </c>
      <c r="GO1228" s="1">
        <v>0</v>
      </c>
      <c r="GP1228" s="1">
        <v>0</v>
      </c>
      <c r="GQ1228" s="1" t="s">
        <v>358</v>
      </c>
      <c r="GR1228" s="1" t="s">
        <v>359</v>
      </c>
      <c r="GS1228" s="1" t="s">
        <v>360</v>
      </c>
      <c r="GT1228" s="1" t="s">
        <v>360</v>
      </c>
      <c r="GU1228" s="1" t="s">
        <v>360</v>
      </c>
      <c r="GV1228" s="1" t="s">
        <v>360</v>
      </c>
      <c r="GW1228" s="1">
        <v>0</v>
      </c>
      <c r="GX1228" s="1">
        <v>100</v>
      </c>
      <c r="GY1228" s="1">
        <v>100</v>
      </c>
      <c r="GZ1228" s="1">
        <v>2.5470000000000002</v>
      </c>
      <c r="HA1228" s="1">
        <v>1.6E-2</v>
      </c>
      <c r="HB1228" s="1">
        <v>0.38667786450515162</v>
      </c>
      <c r="HC1228" s="1">
        <v>2.678124759318837E-3</v>
      </c>
      <c r="HD1228" s="1">
        <v>-9.3737611465157319E-7</v>
      </c>
      <c r="HE1228" s="1">
        <v>1.3915637841753891E-10</v>
      </c>
      <c r="HF1228" s="1">
        <v>-8.0544704405761919E-2</v>
      </c>
      <c r="HG1228" s="1">
        <v>1.061361004592812E-2</v>
      </c>
      <c r="HH1228" s="1">
        <v>-3.086644042041478E-4</v>
      </c>
      <c r="HI1228" s="1">
        <v>1.24720902217549E-6</v>
      </c>
      <c r="HJ1228" s="1">
        <v>1</v>
      </c>
      <c r="HK1228" s="1">
        <v>2093</v>
      </c>
      <c r="HL1228" s="1">
        <v>2</v>
      </c>
      <c r="HM1228" s="1">
        <v>27</v>
      </c>
      <c r="HN1228" s="1">
        <v>3.3</v>
      </c>
      <c r="HO1228" s="1">
        <v>3.6</v>
      </c>
      <c r="HP1228" s="1">
        <v>3.77441</v>
      </c>
      <c r="HQ1228" s="1">
        <v>2.2851599999999999</v>
      </c>
      <c r="HR1228" s="1">
        <v>1.4978</v>
      </c>
      <c r="HS1228" s="1">
        <v>2.3022499999999999</v>
      </c>
      <c r="HT1228" s="1">
        <v>1.5478499999999999</v>
      </c>
      <c r="HU1228" s="1">
        <v>2.4145500000000002</v>
      </c>
      <c r="HV1228" s="1">
        <v>37.098599999999998</v>
      </c>
      <c r="HW1228" s="1">
        <v>13.440300000000001</v>
      </c>
      <c r="HX1228" s="1">
        <v>18</v>
      </c>
      <c r="HY1228" s="1">
        <v>504.44799999999998</v>
      </c>
      <c r="HZ1228" s="1">
        <v>505.56200000000001</v>
      </c>
      <c r="IA1228" s="1">
        <v>28.928899999999999</v>
      </c>
      <c r="IB1228" s="1">
        <v>30.398800000000001</v>
      </c>
      <c r="IC1228" s="1">
        <v>30.0001</v>
      </c>
      <c r="ID1228" s="1">
        <v>30.216699999999999</v>
      </c>
      <c r="IE1228" s="1">
        <v>30.314399999999999</v>
      </c>
      <c r="IF1228" s="1">
        <v>75.551699999999997</v>
      </c>
      <c r="IG1228" s="1">
        <v>26.876000000000001</v>
      </c>
      <c r="IH1228" s="1">
        <v>0</v>
      </c>
      <c r="II1228" s="1">
        <v>28.9346</v>
      </c>
      <c r="IJ1228" s="1">
        <v>2000</v>
      </c>
      <c r="IK1228" s="1">
        <v>24.531199999999998</v>
      </c>
      <c r="IL1228" s="1">
        <v>100.723</v>
      </c>
      <c r="IM1228" s="1">
        <v>100.455</v>
      </c>
      <c r="IN1228" s="1" t="s">
        <v>365</v>
      </c>
    </row>
  </sheetData>
  <customSheetViews>
    <customSheetView guid="{0CB70513-E8B7-4D10-AD70-DC07C5C51337}" filter="1" showAutoFilter="1">
      <pageMargins left="0.7" right="0.7" top="0.75" bottom="0.75" header="0.3" footer="0.3"/>
      <autoFilter ref="A14:IN1228" xr:uid="{564D293A-A77D-46FC-AD23-F5C7FF5627E6}">
        <filterColumn colId="247">
          <filters>
            <filter val="OK"/>
          </filters>
        </filterColumn>
      </autoFilter>
      <extLst>
        <ext uri="GoogleSheetsCustomDataVersion1">
          <go:sheetsCustomData xmlns:go="http://customooxmlschemas.google.com/" filterViewId="1328688802"/>
        </ext>
      </extLst>
    </customSheetView>
  </customSheetView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 x14ac:dyDescent="0.3"/>
  <cols>
    <col min="1" max="26" width="8.88671875" customWidth="1"/>
  </cols>
  <sheetData>
    <row r="1" spans="1:2" ht="14.4" x14ac:dyDescent="0.3">
      <c r="A1" s="1" t="s">
        <v>2749</v>
      </c>
      <c r="B1" s="1" t="s">
        <v>2750</v>
      </c>
    </row>
    <row r="2" spans="1:2" ht="14.4" x14ac:dyDescent="0.3">
      <c r="A2" s="1" t="s">
        <v>2751</v>
      </c>
      <c r="B2" s="1" t="s">
        <v>2752</v>
      </c>
    </row>
    <row r="3" spans="1:2" ht="14.4" x14ac:dyDescent="0.3">
      <c r="A3" s="1" t="s">
        <v>2753</v>
      </c>
      <c r="B3" s="1" t="s">
        <v>2754</v>
      </c>
    </row>
    <row r="4" spans="1:2" ht="14.4" x14ac:dyDescent="0.3">
      <c r="A4" s="1" t="s">
        <v>2755</v>
      </c>
      <c r="B4" s="1" t="s">
        <v>2756</v>
      </c>
    </row>
    <row r="5" spans="1:2" ht="14.4" x14ac:dyDescent="0.3">
      <c r="A5" s="1" t="s">
        <v>2757</v>
      </c>
      <c r="B5" s="1" t="s">
        <v>2758</v>
      </c>
    </row>
    <row r="6" spans="1:2" ht="14.4" x14ac:dyDescent="0.3">
      <c r="A6" s="1" t="s">
        <v>2759</v>
      </c>
      <c r="B6" s="1" t="s">
        <v>2760</v>
      </c>
    </row>
    <row r="7" spans="1:2" ht="14.4" x14ac:dyDescent="0.3">
      <c r="A7" s="1" t="s">
        <v>2761</v>
      </c>
      <c r="B7" s="1" t="s">
        <v>2762</v>
      </c>
    </row>
    <row r="8" spans="1:2" ht="14.4" x14ac:dyDescent="0.3">
      <c r="A8" s="1" t="s">
        <v>2763</v>
      </c>
      <c r="B8" s="1" t="s">
        <v>2764</v>
      </c>
    </row>
    <row r="9" spans="1:2" ht="14.4" x14ac:dyDescent="0.3">
      <c r="A9" s="1" t="s">
        <v>2765</v>
      </c>
      <c r="B9" s="1" t="s">
        <v>2766</v>
      </c>
    </row>
    <row r="10" spans="1:2" ht="14.4" x14ac:dyDescent="0.3">
      <c r="A10" s="1" t="s">
        <v>2767</v>
      </c>
      <c r="B10" s="1" t="s">
        <v>14</v>
      </c>
    </row>
    <row r="11" spans="1:2" ht="14.4" x14ac:dyDescent="0.3">
      <c r="A11" s="1" t="s">
        <v>2768</v>
      </c>
      <c r="B11" s="1" t="s">
        <v>2769</v>
      </c>
    </row>
    <row r="12" spans="1:2" ht="14.4" x14ac:dyDescent="0.3">
      <c r="A12" s="1" t="s">
        <v>2770</v>
      </c>
      <c r="B12" s="1" t="s">
        <v>2771</v>
      </c>
    </row>
    <row r="13" spans="1:2" ht="14.4" x14ac:dyDescent="0.3">
      <c r="A13" s="1" t="s">
        <v>2772</v>
      </c>
      <c r="B13" s="1" t="s">
        <v>2771</v>
      </c>
    </row>
    <row r="14" spans="1:2" ht="14.4" x14ac:dyDescent="0.3">
      <c r="A14" s="1" t="s">
        <v>2773</v>
      </c>
      <c r="B14" s="1" t="s">
        <v>2769</v>
      </c>
    </row>
    <row r="15" spans="1:2" ht="14.4" x14ac:dyDescent="0.3">
      <c r="A15" s="1" t="s">
        <v>2774</v>
      </c>
      <c r="B15" s="1" t="s">
        <v>2760</v>
      </c>
    </row>
    <row r="16" spans="1:2" ht="14.4" x14ac:dyDescent="0.3">
      <c r="A16" s="1" t="s">
        <v>2775</v>
      </c>
      <c r="B16" s="1" t="s">
        <v>2776</v>
      </c>
    </row>
    <row r="21" ht="15.75" customHeight="1" x14ac:dyDescent="0.3"/>
    <row r="22" ht="15.75" customHeight="1" x14ac:dyDescent="0.3"/>
    <row r="23" ht="15.75" customHeight="1" x14ac:dyDescent="0.3"/>
    <row r="24" ht="15.75" customHeight="1" x14ac:dyDescent="0.3"/>
    <row r="25" ht="15.75" customHeight="1" x14ac:dyDescent="0.3"/>
    <row r="26" ht="15.75" customHeight="1" x14ac:dyDescent="0.3"/>
    <row r="27" ht="15.75" customHeight="1" x14ac:dyDescent="0.3"/>
    <row r="28" ht="15.75" customHeight="1" x14ac:dyDescent="0.3"/>
    <row r="29" ht="15.75" customHeight="1" x14ac:dyDescent="0.3"/>
    <row r="30" ht="15.75" customHeight="1" x14ac:dyDescent="0.3"/>
    <row r="31" ht="15.75" customHeight="1" x14ac:dyDescent="0.3"/>
    <row r="32" ht="15.75" customHeight="1" x14ac:dyDescent="0.3"/>
    <row r="33" ht="15.75" customHeight="1" x14ac:dyDescent="0.3"/>
    <row r="34" ht="15.75" customHeight="1" x14ac:dyDescent="0.3"/>
    <row r="35" ht="15.75" customHeight="1" x14ac:dyDescent="0.3"/>
    <row r="36" ht="15.75" customHeight="1" x14ac:dyDescent="0.3"/>
    <row r="37" ht="15.75" customHeight="1" x14ac:dyDescent="0.3"/>
    <row r="38" ht="15.75" customHeight="1" x14ac:dyDescent="0.3"/>
    <row r="39" ht="15.75" customHeight="1" x14ac:dyDescent="0.3"/>
    <row r="40" ht="15.75" customHeight="1" x14ac:dyDescent="0.3"/>
    <row r="41" ht="15.75" customHeight="1" x14ac:dyDescent="0.3"/>
    <row r="42" ht="15.75" customHeight="1" x14ac:dyDescent="0.3"/>
    <row r="43" ht="15.75" customHeight="1" x14ac:dyDescent="0.3"/>
    <row r="44" ht="15.75" customHeight="1" x14ac:dyDescent="0.3"/>
    <row r="45" ht="15.75" customHeight="1" x14ac:dyDescent="0.3"/>
    <row r="46" ht="15.75" customHeight="1" x14ac:dyDescent="0.3"/>
    <row r="47" ht="15.75" customHeight="1" x14ac:dyDescent="0.3"/>
    <row r="48" ht="15.75" customHeight="1" x14ac:dyDescent="0.3"/>
    <row r="49" ht="15.75" customHeight="1" x14ac:dyDescent="0.3"/>
    <row r="50" ht="15.75" customHeight="1" x14ac:dyDescent="0.3"/>
    <row r="51" ht="15.75" customHeight="1" x14ac:dyDescent="0.3"/>
    <row r="52" ht="15.75" customHeight="1" x14ac:dyDescent="0.3"/>
    <row r="53" ht="15.75" customHeight="1" x14ac:dyDescent="0.3"/>
    <row r="54" ht="15.75" customHeight="1" x14ac:dyDescent="0.3"/>
    <row r="55" ht="15.75" customHeight="1" x14ac:dyDescent="0.3"/>
    <row r="56" ht="15.75" customHeight="1" x14ac:dyDescent="0.3"/>
    <row r="57" ht="15.75" customHeight="1" x14ac:dyDescent="0.3"/>
    <row r="58" ht="15.75" customHeight="1" x14ac:dyDescent="0.3"/>
    <row r="59" ht="15.75" customHeight="1" x14ac:dyDescent="0.3"/>
    <row r="60" ht="15.75" customHeight="1" x14ac:dyDescent="0.3"/>
    <row r="61" ht="15.75" customHeight="1" x14ac:dyDescent="0.3"/>
    <row r="62" ht="15.75" customHeight="1" x14ac:dyDescent="0.3"/>
    <row r="63" ht="15.75" customHeight="1" x14ac:dyDescent="0.3"/>
    <row r="64" ht="15.75" customHeight="1" x14ac:dyDescent="0.3"/>
    <row r="65" ht="15.75" customHeight="1" x14ac:dyDescent="0.3"/>
    <row r="66" ht="15.75" customHeight="1" x14ac:dyDescent="0.3"/>
    <row r="67" ht="15.75" customHeight="1" x14ac:dyDescent="0.3"/>
    <row r="68" ht="15.75" customHeight="1" x14ac:dyDescent="0.3"/>
    <row r="69" ht="15.75" customHeight="1" x14ac:dyDescent="0.3"/>
    <row r="70" ht="15.75" customHeight="1" x14ac:dyDescent="0.3"/>
    <row r="71" ht="15.75" customHeight="1" x14ac:dyDescent="0.3"/>
    <row r="72" ht="15.75" customHeight="1" x14ac:dyDescent="0.3"/>
    <row r="73" ht="15.75" customHeight="1" x14ac:dyDescent="0.3"/>
    <row r="74" ht="15.75" customHeight="1" x14ac:dyDescent="0.3"/>
    <row r="75" ht="15.75" customHeight="1" x14ac:dyDescent="0.3"/>
    <row r="76" ht="15.75" customHeight="1" x14ac:dyDescent="0.3"/>
    <row r="77" ht="15.75" customHeight="1" x14ac:dyDescent="0.3"/>
    <row r="78" ht="15.75" customHeight="1" x14ac:dyDescent="0.3"/>
    <row r="79" ht="15.75" customHeight="1" x14ac:dyDescent="0.3"/>
    <row r="80" ht="15.75" customHeight="1" x14ac:dyDescent="0.3"/>
    <row r="81" ht="15.75" customHeight="1" x14ac:dyDescent="0.3"/>
    <row r="82" ht="15.75" customHeight="1" x14ac:dyDescent="0.3"/>
    <row r="83" ht="15.75" customHeight="1" x14ac:dyDescent="0.3"/>
    <row r="84" ht="15.75" customHeight="1" x14ac:dyDescent="0.3"/>
    <row r="85" ht="15.75" customHeight="1" x14ac:dyDescent="0.3"/>
    <row r="86" ht="15.75" customHeight="1" x14ac:dyDescent="0.3"/>
    <row r="87" ht="15.75" customHeight="1" x14ac:dyDescent="0.3"/>
    <row r="88" ht="15.75" customHeight="1" x14ac:dyDescent="0.3"/>
    <row r="89" ht="15.75" customHeight="1" x14ac:dyDescent="0.3"/>
    <row r="90" ht="15.75" customHeight="1" x14ac:dyDescent="0.3"/>
    <row r="91" ht="15.75" customHeight="1" x14ac:dyDescent="0.3"/>
    <row r="92" ht="15.75" customHeight="1" x14ac:dyDescent="0.3"/>
    <row r="93" ht="15.75" customHeight="1" x14ac:dyDescent="0.3"/>
    <row r="94" ht="15.75" customHeight="1" x14ac:dyDescent="0.3"/>
    <row r="95" ht="15.75" customHeight="1" x14ac:dyDescent="0.3"/>
    <row r="96" ht="15.75" customHeight="1" x14ac:dyDescent="0.3"/>
    <row r="97" ht="15.75" customHeight="1" x14ac:dyDescent="0.3"/>
    <row r="98" ht="15.75" customHeight="1" x14ac:dyDescent="0.3"/>
    <row r="99" ht="15.75" customHeight="1" x14ac:dyDescent="0.3"/>
    <row r="100" ht="15.75" customHeight="1" x14ac:dyDescent="0.3"/>
    <row r="101" ht="15.75" customHeight="1" x14ac:dyDescent="0.3"/>
    <row r="102" ht="15.75" customHeight="1" x14ac:dyDescent="0.3"/>
    <row r="103" ht="15.75" customHeight="1" x14ac:dyDescent="0.3"/>
    <row r="104" ht="15.75" customHeight="1" x14ac:dyDescent="0.3"/>
    <row r="105" ht="15.75" customHeight="1" x14ac:dyDescent="0.3"/>
    <row r="106" ht="15.75" customHeight="1" x14ac:dyDescent="0.3"/>
    <row r="107" ht="15.75" customHeight="1" x14ac:dyDescent="0.3"/>
    <row r="108" ht="15.75" customHeight="1" x14ac:dyDescent="0.3"/>
    <row r="109" ht="15.75" customHeight="1" x14ac:dyDescent="0.3"/>
    <row r="110" ht="15.75" customHeight="1" x14ac:dyDescent="0.3"/>
    <row r="111" ht="15.75" customHeight="1" x14ac:dyDescent="0.3"/>
    <row r="112" ht="15.75" customHeight="1" x14ac:dyDescent="0.3"/>
    <row r="113" ht="15.75" customHeight="1" x14ac:dyDescent="0.3"/>
    <row r="114" ht="15.75" customHeight="1" x14ac:dyDescent="0.3"/>
    <row r="115" ht="15.75" customHeight="1" x14ac:dyDescent="0.3"/>
    <row r="116" ht="15.75" customHeight="1" x14ac:dyDescent="0.3"/>
    <row r="117" ht="15.75" customHeight="1" x14ac:dyDescent="0.3"/>
    <row r="118" ht="15.75" customHeight="1" x14ac:dyDescent="0.3"/>
    <row r="119" ht="15.75" customHeight="1" x14ac:dyDescent="0.3"/>
    <row r="120" ht="15.75" customHeight="1" x14ac:dyDescent="0.3"/>
    <row r="121" ht="15.75" customHeight="1" x14ac:dyDescent="0.3"/>
    <row r="122" ht="15.75" customHeight="1" x14ac:dyDescent="0.3"/>
    <row r="123" ht="15.75" customHeight="1" x14ac:dyDescent="0.3"/>
    <row r="124" ht="15.75" customHeight="1" x14ac:dyDescent="0.3"/>
    <row r="125" ht="15.75" customHeight="1" x14ac:dyDescent="0.3"/>
    <row r="126" ht="15.75" customHeight="1" x14ac:dyDescent="0.3"/>
    <row r="127" ht="15.75" customHeight="1" x14ac:dyDescent="0.3"/>
    <row r="128" ht="15.75" customHeight="1" x14ac:dyDescent="0.3"/>
    <row r="129" ht="15.75" customHeight="1" x14ac:dyDescent="0.3"/>
    <row r="130" ht="15.75" customHeight="1" x14ac:dyDescent="0.3"/>
    <row r="131" ht="15.75" customHeight="1" x14ac:dyDescent="0.3"/>
    <row r="132" ht="15.75" customHeight="1" x14ac:dyDescent="0.3"/>
    <row r="133" ht="15.75" customHeight="1" x14ac:dyDescent="0.3"/>
    <row r="134" ht="15.75" customHeight="1" x14ac:dyDescent="0.3"/>
    <row r="135" ht="15.75" customHeight="1" x14ac:dyDescent="0.3"/>
    <row r="136" ht="15.75" customHeight="1" x14ac:dyDescent="0.3"/>
    <row r="137" ht="15.75" customHeight="1" x14ac:dyDescent="0.3"/>
    <row r="138" ht="15.75" customHeight="1" x14ac:dyDescent="0.3"/>
    <row r="139" ht="15.75" customHeight="1" x14ac:dyDescent="0.3"/>
    <row r="140" ht="15.75" customHeight="1" x14ac:dyDescent="0.3"/>
    <row r="141" ht="15.75" customHeight="1" x14ac:dyDescent="0.3"/>
    <row r="142" ht="15.75" customHeight="1" x14ac:dyDescent="0.3"/>
    <row r="143" ht="15.75" customHeight="1" x14ac:dyDescent="0.3"/>
    <row r="144" ht="15.75" customHeight="1" x14ac:dyDescent="0.3"/>
    <row r="145" ht="15.75" customHeight="1" x14ac:dyDescent="0.3"/>
    <row r="146" ht="15.75" customHeight="1" x14ac:dyDescent="0.3"/>
    <row r="147" ht="15.75" customHeight="1" x14ac:dyDescent="0.3"/>
    <row r="148" ht="15.75" customHeight="1" x14ac:dyDescent="0.3"/>
    <row r="149" ht="15.75" customHeight="1" x14ac:dyDescent="0.3"/>
    <row r="150" ht="15.75" customHeight="1" x14ac:dyDescent="0.3"/>
    <row r="151" ht="15.75" customHeight="1" x14ac:dyDescent="0.3"/>
    <row r="152" ht="15.75" customHeight="1" x14ac:dyDescent="0.3"/>
    <row r="153" ht="15.75" customHeight="1" x14ac:dyDescent="0.3"/>
    <row r="154" ht="15.75" customHeight="1" x14ac:dyDescent="0.3"/>
    <row r="155" ht="15.75" customHeight="1" x14ac:dyDescent="0.3"/>
    <row r="156" ht="15.75" customHeight="1" x14ac:dyDescent="0.3"/>
    <row r="157" ht="15.75" customHeight="1" x14ac:dyDescent="0.3"/>
    <row r="158" ht="15.75" customHeight="1" x14ac:dyDescent="0.3"/>
    <row r="159" ht="15.75" customHeight="1" x14ac:dyDescent="0.3"/>
    <row r="160" ht="15.75" customHeight="1" x14ac:dyDescent="0.3"/>
    <row r="161" ht="15.75" customHeight="1" x14ac:dyDescent="0.3"/>
    <row r="162" ht="15.75" customHeight="1" x14ac:dyDescent="0.3"/>
    <row r="163" ht="15.75" customHeight="1" x14ac:dyDescent="0.3"/>
    <row r="164" ht="15.75" customHeight="1" x14ac:dyDescent="0.3"/>
    <row r="165" ht="15.75" customHeight="1" x14ac:dyDescent="0.3"/>
    <row r="166" ht="15.75" customHeight="1" x14ac:dyDescent="0.3"/>
    <row r="167" ht="15.75" customHeight="1" x14ac:dyDescent="0.3"/>
    <row r="168" ht="15.75" customHeight="1" x14ac:dyDescent="0.3"/>
    <row r="169" ht="15.75" customHeight="1" x14ac:dyDescent="0.3"/>
    <row r="170" ht="15.75" customHeight="1" x14ac:dyDescent="0.3"/>
    <row r="171" ht="15.75" customHeight="1" x14ac:dyDescent="0.3"/>
    <row r="172" ht="15.75" customHeight="1" x14ac:dyDescent="0.3"/>
    <row r="173" ht="15.75" customHeight="1" x14ac:dyDescent="0.3"/>
    <row r="174" ht="15.75" customHeight="1" x14ac:dyDescent="0.3"/>
    <row r="175" ht="15.75" customHeight="1" x14ac:dyDescent="0.3"/>
    <row r="176" ht="15.75" customHeight="1" x14ac:dyDescent="0.3"/>
    <row r="177" ht="15.75" customHeight="1" x14ac:dyDescent="0.3"/>
    <row r="178" ht="15.75" customHeight="1" x14ac:dyDescent="0.3"/>
    <row r="179" ht="15.75" customHeight="1" x14ac:dyDescent="0.3"/>
    <row r="180" ht="15.75" customHeight="1" x14ac:dyDescent="0.3"/>
    <row r="181" ht="15.75" customHeight="1" x14ac:dyDescent="0.3"/>
    <row r="182" ht="15.75" customHeight="1" x14ac:dyDescent="0.3"/>
    <row r="183" ht="15.75" customHeight="1" x14ac:dyDescent="0.3"/>
    <row r="184" ht="15.75" customHeight="1" x14ac:dyDescent="0.3"/>
    <row r="185" ht="15.75" customHeight="1" x14ac:dyDescent="0.3"/>
    <row r="186" ht="15.75" customHeight="1" x14ac:dyDescent="0.3"/>
    <row r="187" ht="15.75" customHeight="1" x14ac:dyDescent="0.3"/>
    <row r="188" ht="15.75" customHeight="1" x14ac:dyDescent="0.3"/>
    <row r="189" ht="15.75" customHeight="1" x14ac:dyDescent="0.3"/>
    <row r="190" ht="15.75" customHeight="1" x14ac:dyDescent="0.3"/>
    <row r="191" ht="15.75" customHeight="1" x14ac:dyDescent="0.3"/>
    <row r="192" ht="15.75" customHeight="1" x14ac:dyDescent="0.3"/>
    <row r="193" ht="15.75" customHeight="1" x14ac:dyDescent="0.3"/>
    <row r="194" ht="15.75" customHeight="1" x14ac:dyDescent="0.3"/>
    <row r="195" ht="15.75" customHeight="1" x14ac:dyDescent="0.3"/>
    <row r="196" ht="15.75" customHeight="1" x14ac:dyDescent="0.3"/>
    <row r="197" ht="15.75" customHeight="1" x14ac:dyDescent="0.3"/>
    <row r="198" ht="15.75" customHeight="1" x14ac:dyDescent="0.3"/>
    <row r="199" ht="15.75" customHeight="1" x14ac:dyDescent="0.3"/>
    <row r="200" ht="15.75" customHeight="1" x14ac:dyDescent="0.3"/>
    <row r="201" ht="15.75" customHeight="1" x14ac:dyDescent="0.3"/>
    <row r="202" ht="15.75" customHeight="1" x14ac:dyDescent="0.3"/>
    <row r="203" ht="15.75" customHeight="1" x14ac:dyDescent="0.3"/>
    <row r="204" ht="15.75" customHeight="1" x14ac:dyDescent="0.3"/>
    <row r="205" ht="15.75" customHeight="1" x14ac:dyDescent="0.3"/>
    <row r="206" ht="15.75" customHeight="1" x14ac:dyDescent="0.3"/>
    <row r="207" ht="15.75" customHeight="1" x14ac:dyDescent="0.3"/>
    <row r="208" ht="15.75" customHeight="1" x14ac:dyDescent="0.3"/>
    <row r="209" ht="15.75" customHeight="1" x14ac:dyDescent="0.3"/>
    <row r="210" ht="15.75" customHeight="1" x14ac:dyDescent="0.3"/>
    <row r="211" ht="15.75" customHeight="1" x14ac:dyDescent="0.3"/>
    <row r="212" ht="15.75" customHeight="1" x14ac:dyDescent="0.3"/>
    <row r="213" ht="15.75" customHeight="1" x14ac:dyDescent="0.3"/>
    <row r="214" ht="15.75" customHeight="1" x14ac:dyDescent="0.3"/>
    <row r="215" ht="15.75" customHeight="1" x14ac:dyDescent="0.3"/>
    <row r="216" ht="15.75" customHeight="1" x14ac:dyDescent="0.3"/>
    <row r="217" ht="15.75" customHeight="1" x14ac:dyDescent="0.3"/>
    <row r="218" ht="15.75" customHeight="1" x14ac:dyDescent="0.3"/>
    <row r="219" ht="15.75" customHeight="1" x14ac:dyDescent="0.3"/>
    <row r="220" ht="15.75" customHeight="1" x14ac:dyDescent="0.3"/>
    <row r="221" ht="15.75" customHeight="1" x14ac:dyDescent="0.3"/>
    <row r="222" ht="15.75" customHeight="1" x14ac:dyDescent="0.3"/>
    <row r="223" ht="15.75" customHeight="1" x14ac:dyDescent="0.3"/>
    <row r="224" ht="15.75" customHeight="1" x14ac:dyDescent="0.3"/>
    <row r="225" ht="15.75" customHeight="1" x14ac:dyDescent="0.3"/>
    <row r="226" ht="15.75" customHeight="1" x14ac:dyDescent="0.3"/>
    <row r="227" ht="15.75" customHeight="1" x14ac:dyDescent="0.3"/>
    <row r="228" ht="15.75" customHeight="1" x14ac:dyDescent="0.3"/>
    <row r="229" ht="15.75" customHeight="1" x14ac:dyDescent="0.3"/>
    <row r="230" ht="15.75" customHeight="1" x14ac:dyDescent="0.3"/>
    <row r="231" ht="15.75" customHeight="1" x14ac:dyDescent="0.3"/>
    <row r="232" ht="15.75" customHeight="1" x14ac:dyDescent="0.3"/>
    <row r="233" ht="15.75" customHeight="1" x14ac:dyDescent="0.3"/>
    <row r="234" ht="15.75" customHeight="1" x14ac:dyDescent="0.3"/>
    <row r="235" ht="15.75" customHeight="1" x14ac:dyDescent="0.3"/>
    <row r="236" ht="15.75" customHeight="1" x14ac:dyDescent="0.3"/>
    <row r="237" ht="15.75" customHeight="1" x14ac:dyDescent="0.3"/>
    <row r="238" ht="15.75" customHeight="1" x14ac:dyDescent="0.3"/>
    <row r="239" ht="15.75" customHeight="1" x14ac:dyDescent="0.3"/>
    <row r="240" ht="15.75" customHeight="1" x14ac:dyDescent="0.3"/>
    <row r="241" ht="15.75" customHeight="1" x14ac:dyDescent="0.3"/>
    <row r="242" ht="15.75" customHeight="1" x14ac:dyDescent="0.3"/>
    <row r="243" ht="15.75" customHeight="1" x14ac:dyDescent="0.3"/>
    <row r="244" ht="15.75" customHeight="1" x14ac:dyDescent="0.3"/>
    <row r="245" ht="15.75" customHeight="1" x14ac:dyDescent="0.3"/>
    <row r="246" ht="15.75" customHeight="1" x14ac:dyDescent="0.3"/>
    <row r="247" ht="15.75" customHeight="1" x14ac:dyDescent="0.3"/>
    <row r="248" ht="15.75" customHeight="1" x14ac:dyDescent="0.3"/>
    <row r="249" ht="15.75" customHeight="1" x14ac:dyDescent="0.3"/>
    <row r="250" ht="15.75" customHeight="1" x14ac:dyDescent="0.3"/>
    <row r="251" ht="15.75" customHeight="1" x14ac:dyDescent="0.3"/>
    <row r="252" ht="15.75" customHeight="1" x14ac:dyDescent="0.3"/>
    <row r="253" ht="15.75" customHeight="1" x14ac:dyDescent="0.3"/>
    <row r="254" ht="15.75" customHeight="1" x14ac:dyDescent="0.3"/>
    <row r="255" ht="15.75" customHeight="1" x14ac:dyDescent="0.3"/>
    <row r="256" ht="15.75" customHeight="1" x14ac:dyDescent="0.3"/>
    <row r="257" ht="15.75" customHeight="1" x14ac:dyDescent="0.3"/>
    <row r="258" ht="15.75" customHeight="1" x14ac:dyDescent="0.3"/>
    <row r="259" ht="15.75" customHeight="1" x14ac:dyDescent="0.3"/>
    <row r="260" ht="15.75" customHeight="1" x14ac:dyDescent="0.3"/>
    <row r="261" ht="15.75" customHeight="1" x14ac:dyDescent="0.3"/>
    <row r="262" ht="15.75" customHeight="1" x14ac:dyDescent="0.3"/>
    <row r="263" ht="15.75" customHeight="1" x14ac:dyDescent="0.3"/>
    <row r="264" ht="15.75" customHeight="1" x14ac:dyDescent="0.3"/>
    <row r="265" ht="15.75" customHeight="1" x14ac:dyDescent="0.3"/>
    <row r="266" ht="15.75" customHeight="1" x14ac:dyDescent="0.3"/>
    <row r="267" ht="15.75" customHeight="1" x14ac:dyDescent="0.3"/>
    <row r="268" ht="15.75" customHeight="1" x14ac:dyDescent="0.3"/>
    <row r="269" ht="15.75" customHeight="1" x14ac:dyDescent="0.3"/>
    <row r="270" ht="15.75" customHeight="1" x14ac:dyDescent="0.3"/>
    <row r="271" ht="15.75" customHeight="1" x14ac:dyDescent="0.3"/>
    <row r="272" ht="15.75" customHeight="1" x14ac:dyDescent="0.3"/>
    <row r="273" ht="15.75" customHeight="1" x14ac:dyDescent="0.3"/>
    <row r="274" ht="15.75" customHeight="1" x14ac:dyDescent="0.3"/>
    <row r="275" ht="15.75" customHeight="1" x14ac:dyDescent="0.3"/>
    <row r="276" ht="15.75" customHeight="1" x14ac:dyDescent="0.3"/>
    <row r="277" ht="15.75" customHeight="1" x14ac:dyDescent="0.3"/>
    <row r="278" ht="15.75" customHeight="1" x14ac:dyDescent="0.3"/>
    <row r="279" ht="15.75" customHeight="1" x14ac:dyDescent="0.3"/>
    <row r="280" ht="15.75" customHeight="1" x14ac:dyDescent="0.3"/>
    <row r="281" ht="15.75" customHeight="1" x14ac:dyDescent="0.3"/>
    <row r="282" ht="15.75" customHeight="1" x14ac:dyDescent="0.3"/>
    <row r="283" ht="15.75" customHeight="1" x14ac:dyDescent="0.3"/>
    <row r="284" ht="15.75" customHeight="1" x14ac:dyDescent="0.3"/>
    <row r="285" ht="15.75" customHeight="1" x14ac:dyDescent="0.3"/>
    <row r="286" ht="15.75" customHeight="1" x14ac:dyDescent="0.3"/>
    <row r="287" ht="15.75" customHeight="1" x14ac:dyDescent="0.3"/>
    <row r="288" ht="15.75" customHeight="1" x14ac:dyDescent="0.3"/>
    <row r="289" ht="15.75" customHeight="1" x14ac:dyDescent="0.3"/>
    <row r="290" ht="15.75" customHeight="1" x14ac:dyDescent="0.3"/>
    <row r="291" ht="15.75" customHeight="1" x14ac:dyDescent="0.3"/>
    <row r="292" ht="15.75" customHeight="1" x14ac:dyDescent="0.3"/>
    <row r="293" ht="15.75" customHeight="1" x14ac:dyDescent="0.3"/>
    <row r="294" ht="15.75" customHeight="1" x14ac:dyDescent="0.3"/>
    <row r="295" ht="15.75" customHeight="1" x14ac:dyDescent="0.3"/>
    <row r="296" ht="15.75" customHeight="1" x14ac:dyDescent="0.3"/>
    <row r="297" ht="15.75" customHeight="1" x14ac:dyDescent="0.3"/>
    <row r="298" ht="15.75" customHeight="1" x14ac:dyDescent="0.3"/>
    <row r="299" ht="15.75" customHeight="1" x14ac:dyDescent="0.3"/>
    <row r="300" ht="15.75" customHeight="1" x14ac:dyDescent="0.3"/>
    <row r="301" ht="15.75" customHeight="1" x14ac:dyDescent="0.3"/>
    <row r="302" ht="15.75" customHeight="1" x14ac:dyDescent="0.3"/>
    <row r="303" ht="15.75" customHeight="1" x14ac:dyDescent="0.3"/>
    <row r="304" ht="15.75" customHeight="1" x14ac:dyDescent="0.3"/>
    <row r="305" ht="15.75" customHeight="1" x14ac:dyDescent="0.3"/>
    <row r="306" ht="15.75" customHeight="1" x14ac:dyDescent="0.3"/>
    <row r="307" ht="15.75" customHeight="1" x14ac:dyDescent="0.3"/>
    <row r="308" ht="15.75" customHeight="1" x14ac:dyDescent="0.3"/>
    <row r="309" ht="15.75" customHeight="1" x14ac:dyDescent="0.3"/>
    <row r="310" ht="15.75" customHeight="1" x14ac:dyDescent="0.3"/>
    <row r="311" ht="15.75" customHeight="1" x14ac:dyDescent="0.3"/>
    <row r="312" ht="15.75" customHeight="1" x14ac:dyDescent="0.3"/>
    <row r="313" ht="15.75" customHeight="1" x14ac:dyDescent="0.3"/>
    <row r="314" ht="15.75" customHeight="1" x14ac:dyDescent="0.3"/>
    <row r="315" ht="15.75" customHeight="1" x14ac:dyDescent="0.3"/>
    <row r="316" ht="15.75" customHeight="1" x14ac:dyDescent="0.3"/>
    <row r="317" ht="15.75" customHeight="1" x14ac:dyDescent="0.3"/>
    <row r="318" ht="15.75" customHeight="1" x14ac:dyDescent="0.3"/>
    <row r="319" ht="15.75" customHeight="1" x14ac:dyDescent="0.3"/>
    <row r="320" ht="15.75" customHeight="1" x14ac:dyDescent="0.3"/>
    <row r="321" ht="15.75" customHeight="1" x14ac:dyDescent="0.3"/>
    <row r="322" ht="15.75" customHeight="1" x14ac:dyDescent="0.3"/>
    <row r="323" ht="15.75" customHeight="1" x14ac:dyDescent="0.3"/>
    <row r="324" ht="15.75" customHeight="1" x14ac:dyDescent="0.3"/>
    <row r="325" ht="15.75" customHeight="1" x14ac:dyDescent="0.3"/>
    <row r="326" ht="15.75" customHeight="1" x14ac:dyDescent="0.3"/>
    <row r="327" ht="15.75" customHeight="1" x14ac:dyDescent="0.3"/>
    <row r="328" ht="15.75" customHeight="1" x14ac:dyDescent="0.3"/>
    <row r="329" ht="15.75" customHeight="1" x14ac:dyDescent="0.3"/>
    <row r="330" ht="15.75" customHeight="1" x14ac:dyDescent="0.3"/>
    <row r="331" ht="15.75" customHeight="1" x14ac:dyDescent="0.3"/>
    <row r="332" ht="15.75" customHeight="1" x14ac:dyDescent="0.3"/>
    <row r="333" ht="15.75" customHeight="1" x14ac:dyDescent="0.3"/>
    <row r="334" ht="15.75" customHeight="1" x14ac:dyDescent="0.3"/>
    <row r="335" ht="15.75" customHeight="1" x14ac:dyDescent="0.3"/>
    <row r="336" ht="15.75" customHeight="1" x14ac:dyDescent="0.3"/>
    <row r="337" ht="15.75" customHeight="1" x14ac:dyDescent="0.3"/>
    <row r="338" ht="15.75" customHeight="1" x14ac:dyDescent="0.3"/>
    <row r="339" ht="15.75" customHeight="1" x14ac:dyDescent="0.3"/>
    <row r="340" ht="15.75" customHeight="1" x14ac:dyDescent="0.3"/>
    <row r="341" ht="15.75" customHeight="1" x14ac:dyDescent="0.3"/>
    <row r="342" ht="15.75" customHeight="1" x14ac:dyDescent="0.3"/>
    <row r="343" ht="15.75" customHeight="1" x14ac:dyDescent="0.3"/>
    <row r="344" ht="15.75" customHeight="1" x14ac:dyDescent="0.3"/>
    <row r="345" ht="15.75" customHeight="1" x14ac:dyDescent="0.3"/>
    <row r="346" ht="15.75" customHeight="1" x14ac:dyDescent="0.3"/>
    <row r="347" ht="15.75" customHeight="1" x14ac:dyDescent="0.3"/>
    <row r="348" ht="15.75" customHeight="1" x14ac:dyDescent="0.3"/>
    <row r="349" ht="15.75" customHeight="1" x14ac:dyDescent="0.3"/>
    <row r="350" ht="15.75" customHeight="1" x14ac:dyDescent="0.3"/>
    <row r="351" ht="15.75" customHeight="1" x14ac:dyDescent="0.3"/>
    <row r="352" ht="15.75" customHeight="1" x14ac:dyDescent="0.3"/>
    <row r="353" ht="15.75" customHeight="1" x14ac:dyDescent="0.3"/>
    <row r="354" ht="15.75" customHeight="1" x14ac:dyDescent="0.3"/>
    <row r="355" ht="15.75" customHeight="1" x14ac:dyDescent="0.3"/>
    <row r="356" ht="15.75" customHeight="1" x14ac:dyDescent="0.3"/>
    <row r="357" ht="15.75" customHeight="1" x14ac:dyDescent="0.3"/>
    <row r="358" ht="15.75" customHeight="1" x14ac:dyDescent="0.3"/>
    <row r="359" ht="15.75" customHeight="1" x14ac:dyDescent="0.3"/>
    <row r="360" ht="15.75" customHeight="1" x14ac:dyDescent="0.3"/>
    <row r="361" ht="15.75" customHeight="1" x14ac:dyDescent="0.3"/>
    <row r="362" ht="15.75" customHeight="1" x14ac:dyDescent="0.3"/>
    <row r="363" ht="15.75" customHeight="1" x14ac:dyDescent="0.3"/>
    <row r="364" ht="15.75" customHeight="1" x14ac:dyDescent="0.3"/>
    <row r="365" ht="15.75" customHeight="1" x14ac:dyDescent="0.3"/>
    <row r="366" ht="15.75" customHeight="1" x14ac:dyDescent="0.3"/>
    <row r="367" ht="15.75" customHeight="1" x14ac:dyDescent="0.3"/>
    <row r="368" ht="15.75" customHeight="1" x14ac:dyDescent="0.3"/>
    <row r="369" ht="15.75" customHeight="1" x14ac:dyDescent="0.3"/>
    <row r="370" ht="15.75" customHeight="1" x14ac:dyDescent="0.3"/>
    <row r="371" ht="15.75" customHeight="1" x14ac:dyDescent="0.3"/>
    <row r="372" ht="15.75" customHeight="1" x14ac:dyDescent="0.3"/>
    <row r="373" ht="15.75" customHeight="1" x14ac:dyDescent="0.3"/>
    <row r="374" ht="15.75" customHeight="1" x14ac:dyDescent="0.3"/>
    <row r="375" ht="15.75" customHeight="1" x14ac:dyDescent="0.3"/>
    <row r="376" ht="15.75" customHeight="1" x14ac:dyDescent="0.3"/>
    <row r="377" ht="15.75" customHeight="1" x14ac:dyDescent="0.3"/>
    <row r="378" ht="15.75" customHeight="1" x14ac:dyDescent="0.3"/>
    <row r="379" ht="15.75" customHeight="1" x14ac:dyDescent="0.3"/>
    <row r="380" ht="15.75" customHeight="1" x14ac:dyDescent="0.3"/>
    <row r="381" ht="15.75" customHeight="1" x14ac:dyDescent="0.3"/>
    <row r="382" ht="15.75" customHeight="1" x14ac:dyDescent="0.3"/>
    <row r="383" ht="15.75" customHeight="1" x14ac:dyDescent="0.3"/>
    <row r="384" ht="15.75" customHeight="1" x14ac:dyDescent="0.3"/>
    <row r="385" ht="15.75" customHeight="1" x14ac:dyDescent="0.3"/>
    <row r="386" ht="15.75" customHeight="1" x14ac:dyDescent="0.3"/>
    <row r="387" ht="15.75" customHeight="1" x14ac:dyDescent="0.3"/>
    <row r="388" ht="15.75" customHeight="1" x14ac:dyDescent="0.3"/>
    <row r="389" ht="15.75" customHeight="1" x14ac:dyDescent="0.3"/>
    <row r="390" ht="15.75" customHeight="1" x14ac:dyDescent="0.3"/>
    <row r="391" ht="15.75" customHeight="1" x14ac:dyDescent="0.3"/>
    <row r="392" ht="15.75" customHeight="1" x14ac:dyDescent="0.3"/>
    <row r="393" ht="15.75" customHeight="1" x14ac:dyDescent="0.3"/>
    <row r="394" ht="15.75" customHeight="1" x14ac:dyDescent="0.3"/>
    <row r="395" ht="15.75" customHeight="1" x14ac:dyDescent="0.3"/>
    <row r="396" ht="15.75" customHeight="1" x14ac:dyDescent="0.3"/>
    <row r="397" ht="15.75" customHeight="1" x14ac:dyDescent="0.3"/>
    <row r="398" ht="15.75" customHeight="1" x14ac:dyDescent="0.3"/>
    <row r="399" ht="15.75" customHeight="1" x14ac:dyDescent="0.3"/>
    <row r="400" ht="15.75" customHeight="1" x14ac:dyDescent="0.3"/>
    <row r="401" ht="15.75" customHeight="1" x14ac:dyDescent="0.3"/>
    <row r="402" ht="15.75" customHeight="1" x14ac:dyDescent="0.3"/>
    <row r="403" ht="15.75" customHeight="1" x14ac:dyDescent="0.3"/>
    <row r="404" ht="15.75" customHeight="1" x14ac:dyDescent="0.3"/>
    <row r="405" ht="15.75" customHeight="1" x14ac:dyDescent="0.3"/>
    <row r="406" ht="15.75" customHeight="1" x14ac:dyDescent="0.3"/>
    <row r="407" ht="15.75" customHeight="1" x14ac:dyDescent="0.3"/>
    <row r="408" ht="15.75" customHeight="1" x14ac:dyDescent="0.3"/>
    <row r="409" ht="15.75" customHeight="1" x14ac:dyDescent="0.3"/>
    <row r="410" ht="15.75" customHeight="1" x14ac:dyDescent="0.3"/>
    <row r="411" ht="15.75" customHeight="1" x14ac:dyDescent="0.3"/>
    <row r="412" ht="15.75" customHeight="1" x14ac:dyDescent="0.3"/>
    <row r="413" ht="15.75" customHeight="1" x14ac:dyDescent="0.3"/>
    <row r="414" ht="15.75" customHeight="1" x14ac:dyDescent="0.3"/>
    <row r="415" ht="15.75" customHeight="1" x14ac:dyDescent="0.3"/>
    <row r="416" ht="15.75" customHeight="1" x14ac:dyDescent="0.3"/>
    <row r="417" ht="15.75" customHeight="1" x14ac:dyDescent="0.3"/>
    <row r="418" ht="15.75" customHeight="1" x14ac:dyDescent="0.3"/>
    <row r="419" ht="15.75" customHeight="1" x14ac:dyDescent="0.3"/>
    <row r="420" ht="15.75" customHeight="1" x14ac:dyDescent="0.3"/>
    <row r="421" ht="15.75" customHeight="1" x14ac:dyDescent="0.3"/>
    <row r="422" ht="15.75" customHeight="1" x14ac:dyDescent="0.3"/>
    <row r="423" ht="15.75" customHeight="1" x14ac:dyDescent="0.3"/>
    <row r="424" ht="15.75" customHeight="1" x14ac:dyDescent="0.3"/>
    <row r="425" ht="15.75" customHeight="1" x14ac:dyDescent="0.3"/>
    <row r="426" ht="15.75" customHeight="1" x14ac:dyDescent="0.3"/>
    <row r="427" ht="15.75" customHeight="1" x14ac:dyDescent="0.3"/>
    <row r="428" ht="15.75" customHeight="1" x14ac:dyDescent="0.3"/>
    <row r="429" ht="15.75" customHeight="1" x14ac:dyDescent="0.3"/>
    <row r="430" ht="15.75" customHeight="1" x14ac:dyDescent="0.3"/>
    <row r="431" ht="15.75" customHeight="1" x14ac:dyDescent="0.3"/>
    <row r="432" ht="15.75" customHeight="1" x14ac:dyDescent="0.3"/>
    <row r="433" ht="15.75" customHeight="1" x14ac:dyDescent="0.3"/>
    <row r="434" ht="15.75" customHeight="1" x14ac:dyDescent="0.3"/>
    <row r="435" ht="15.75" customHeight="1" x14ac:dyDescent="0.3"/>
    <row r="436" ht="15.75" customHeight="1" x14ac:dyDescent="0.3"/>
    <row r="437" ht="15.75" customHeight="1" x14ac:dyDescent="0.3"/>
    <row r="438" ht="15.75" customHeight="1" x14ac:dyDescent="0.3"/>
    <row r="439" ht="15.75" customHeight="1" x14ac:dyDescent="0.3"/>
    <row r="440" ht="15.75" customHeight="1" x14ac:dyDescent="0.3"/>
    <row r="441" ht="15.75" customHeight="1" x14ac:dyDescent="0.3"/>
    <row r="442" ht="15.75" customHeight="1" x14ac:dyDescent="0.3"/>
    <row r="443" ht="15.75" customHeight="1" x14ac:dyDescent="0.3"/>
    <row r="444" ht="15.75" customHeight="1" x14ac:dyDescent="0.3"/>
    <row r="445" ht="15.75" customHeight="1" x14ac:dyDescent="0.3"/>
    <row r="446" ht="15.75" customHeight="1" x14ac:dyDescent="0.3"/>
    <row r="447" ht="15.75" customHeight="1" x14ac:dyDescent="0.3"/>
    <row r="448" ht="15.75" customHeight="1" x14ac:dyDescent="0.3"/>
    <row r="449" ht="15.75" customHeight="1" x14ac:dyDescent="0.3"/>
    <row r="450" ht="15.75" customHeight="1" x14ac:dyDescent="0.3"/>
    <row r="451" ht="15.75" customHeight="1" x14ac:dyDescent="0.3"/>
    <row r="452" ht="15.75" customHeight="1" x14ac:dyDescent="0.3"/>
    <row r="453" ht="15.75" customHeight="1" x14ac:dyDescent="0.3"/>
    <row r="454" ht="15.75" customHeight="1" x14ac:dyDescent="0.3"/>
    <row r="455" ht="15.75" customHeight="1" x14ac:dyDescent="0.3"/>
    <row r="456" ht="15.75" customHeight="1" x14ac:dyDescent="0.3"/>
    <row r="457" ht="15.75" customHeight="1" x14ac:dyDescent="0.3"/>
    <row r="458" ht="15.75" customHeight="1" x14ac:dyDescent="0.3"/>
    <row r="459" ht="15.75" customHeight="1" x14ac:dyDescent="0.3"/>
    <row r="460" ht="15.75" customHeight="1" x14ac:dyDescent="0.3"/>
    <row r="461" ht="15.75" customHeight="1" x14ac:dyDescent="0.3"/>
    <row r="462" ht="15.75" customHeight="1" x14ac:dyDescent="0.3"/>
    <row r="463" ht="15.75" customHeight="1" x14ac:dyDescent="0.3"/>
    <row r="464" ht="15.75" customHeight="1" x14ac:dyDescent="0.3"/>
    <row r="465" ht="15.75" customHeight="1" x14ac:dyDescent="0.3"/>
    <row r="466" ht="15.75" customHeight="1" x14ac:dyDescent="0.3"/>
    <row r="467" ht="15.75" customHeight="1" x14ac:dyDescent="0.3"/>
    <row r="468" ht="15.75" customHeight="1" x14ac:dyDescent="0.3"/>
    <row r="469" ht="15.75" customHeight="1" x14ac:dyDescent="0.3"/>
    <row r="470" ht="15.75" customHeight="1" x14ac:dyDescent="0.3"/>
    <row r="471" ht="15.75" customHeight="1" x14ac:dyDescent="0.3"/>
    <row r="472" ht="15.75" customHeight="1" x14ac:dyDescent="0.3"/>
    <row r="473" ht="15.75" customHeight="1" x14ac:dyDescent="0.3"/>
    <row r="474" ht="15.75" customHeight="1" x14ac:dyDescent="0.3"/>
    <row r="475" ht="15.75" customHeight="1" x14ac:dyDescent="0.3"/>
    <row r="476" ht="15.75" customHeight="1" x14ac:dyDescent="0.3"/>
    <row r="477" ht="15.75" customHeight="1" x14ac:dyDescent="0.3"/>
    <row r="478" ht="15.75" customHeight="1" x14ac:dyDescent="0.3"/>
    <row r="479" ht="15.75" customHeight="1" x14ac:dyDescent="0.3"/>
    <row r="480" ht="15.75" customHeight="1" x14ac:dyDescent="0.3"/>
    <row r="481" ht="15.75" customHeight="1" x14ac:dyDescent="0.3"/>
    <row r="482" ht="15.75" customHeight="1" x14ac:dyDescent="0.3"/>
    <row r="483" ht="15.75" customHeight="1" x14ac:dyDescent="0.3"/>
    <row r="484" ht="15.75" customHeight="1" x14ac:dyDescent="0.3"/>
    <row r="485" ht="15.75" customHeight="1" x14ac:dyDescent="0.3"/>
    <row r="486" ht="15.75" customHeight="1" x14ac:dyDescent="0.3"/>
    <row r="487" ht="15.75" customHeight="1" x14ac:dyDescent="0.3"/>
    <row r="488" ht="15.75" customHeight="1" x14ac:dyDescent="0.3"/>
    <row r="489" ht="15.75" customHeight="1" x14ac:dyDescent="0.3"/>
    <row r="490" ht="15.75" customHeight="1" x14ac:dyDescent="0.3"/>
    <row r="491" ht="15.75" customHeight="1" x14ac:dyDescent="0.3"/>
    <row r="492" ht="15.75" customHeight="1" x14ac:dyDescent="0.3"/>
    <row r="493" ht="15.75" customHeight="1" x14ac:dyDescent="0.3"/>
    <row r="494" ht="15.75" customHeight="1" x14ac:dyDescent="0.3"/>
    <row r="495" ht="15.75" customHeight="1" x14ac:dyDescent="0.3"/>
    <row r="496" ht="15.75" customHeight="1" x14ac:dyDescent="0.3"/>
    <row r="497" ht="15.75" customHeight="1" x14ac:dyDescent="0.3"/>
    <row r="498" ht="15.75" customHeight="1" x14ac:dyDescent="0.3"/>
    <row r="499" ht="15.75" customHeight="1" x14ac:dyDescent="0.3"/>
    <row r="500" ht="15.75" customHeight="1" x14ac:dyDescent="0.3"/>
    <row r="501" ht="15.75" customHeight="1" x14ac:dyDescent="0.3"/>
    <row r="502" ht="15.75" customHeight="1" x14ac:dyDescent="0.3"/>
    <row r="503" ht="15.75" customHeight="1" x14ac:dyDescent="0.3"/>
    <row r="504" ht="15.75" customHeight="1" x14ac:dyDescent="0.3"/>
    <row r="505" ht="15.75" customHeight="1" x14ac:dyDescent="0.3"/>
    <row r="506" ht="15.75" customHeight="1" x14ac:dyDescent="0.3"/>
    <row r="507" ht="15.75" customHeight="1" x14ac:dyDescent="0.3"/>
    <row r="508" ht="15.75" customHeight="1" x14ac:dyDescent="0.3"/>
    <row r="509" ht="15.75" customHeight="1" x14ac:dyDescent="0.3"/>
    <row r="510" ht="15.75" customHeight="1" x14ac:dyDescent="0.3"/>
    <row r="511" ht="15.75" customHeight="1" x14ac:dyDescent="0.3"/>
    <row r="512" ht="15.75" customHeight="1" x14ac:dyDescent="0.3"/>
    <row r="513" ht="15.75" customHeight="1" x14ac:dyDescent="0.3"/>
    <row r="514" ht="15.75" customHeight="1" x14ac:dyDescent="0.3"/>
    <row r="515" ht="15.75" customHeight="1" x14ac:dyDescent="0.3"/>
    <row r="516" ht="15.75" customHeight="1" x14ac:dyDescent="0.3"/>
    <row r="517" ht="15.75" customHeight="1" x14ac:dyDescent="0.3"/>
    <row r="518" ht="15.75" customHeight="1" x14ac:dyDescent="0.3"/>
    <row r="519" ht="15.75" customHeight="1" x14ac:dyDescent="0.3"/>
    <row r="520" ht="15.75" customHeight="1" x14ac:dyDescent="0.3"/>
    <row r="521" ht="15.75" customHeight="1" x14ac:dyDescent="0.3"/>
    <row r="522" ht="15.75" customHeight="1" x14ac:dyDescent="0.3"/>
    <row r="523" ht="15.75" customHeight="1" x14ac:dyDescent="0.3"/>
    <row r="524" ht="15.75" customHeight="1" x14ac:dyDescent="0.3"/>
    <row r="525" ht="15.75" customHeight="1" x14ac:dyDescent="0.3"/>
    <row r="526" ht="15.75" customHeight="1" x14ac:dyDescent="0.3"/>
    <row r="527" ht="15.75" customHeight="1" x14ac:dyDescent="0.3"/>
    <row r="528" ht="15.75" customHeight="1" x14ac:dyDescent="0.3"/>
    <row r="529" ht="15.75" customHeight="1" x14ac:dyDescent="0.3"/>
    <row r="530" ht="15.75" customHeight="1" x14ac:dyDescent="0.3"/>
    <row r="531" ht="15.75" customHeight="1" x14ac:dyDescent="0.3"/>
    <row r="532" ht="15.75" customHeight="1" x14ac:dyDescent="0.3"/>
    <row r="533" ht="15.75" customHeight="1" x14ac:dyDescent="0.3"/>
    <row r="534" ht="15.75" customHeight="1" x14ac:dyDescent="0.3"/>
    <row r="535" ht="15.75" customHeight="1" x14ac:dyDescent="0.3"/>
    <row r="536" ht="15.75" customHeight="1" x14ac:dyDescent="0.3"/>
    <row r="537" ht="15.75" customHeight="1" x14ac:dyDescent="0.3"/>
    <row r="538" ht="15.75" customHeight="1" x14ac:dyDescent="0.3"/>
    <row r="539" ht="15.75" customHeight="1" x14ac:dyDescent="0.3"/>
    <row r="540" ht="15.75" customHeight="1" x14ac:dyDescent="0.3"/>
    <row r="541" ht="15.75" customHeight="1" x14ac:dyDescent="0.3"/>
    <row r="542" ht="15.75" customHeight="1" x14ac:dyDescent="0.3"/>
    <row r="543" ht="15.75" customHeight="1" x14ac:dyDescent="0.3"/>
    <row r="544" ht="15.75" customHeight="1" x14ac:dyDescent="0.3"/>
    <row r="545" ht="15.75" customHeight="1" x14ac:dyDescent="0.3"/>
    <row r="546" ht="15.75" customHeight="1" x14ac:dyDescent="0.3"/>
    <row r="547" ht="15.75" customHeight="1" x14ac:dyDescent="0.3"/>
    <row r="548" ht="15.75" customHeight="1" x14ac:dyDescent="0.3"/>
    <row r="549" ht="15.75" customHeight="1" x14ac:dyDescent="0.3"/>
    <row r="550" ht="15.75" customHeight="1" x14ac:dyDescent="0.3"/>
    <row r="551" ht="15.75" customHeight="1" x14ac:dyDescent="0.3"/>
    <row r="552" ht="15.75" customHeight="1" x14ac:dyDescent="0.3"/>
    <row r="553" ht="15.75" customHeight="1" x14ac:dyDescent="0.3"/>
    <row r="554" ht="15.75" customHeight="1" x14ac:dyDescent="0.3"/>
    <row r="555" ht="15.75" customHeight="1" x14ac:dyDescent="0.3"/>
    <row r="556" ht="15.75" customHeight="1" x14ac:dyDescent="0.3"/>
    <row r="557" ht="15.75" customHeight="1" x14ac:dyDescent="0.3"/>
    <row r="558" ht="15.75" customHeight="1" x14ac:dyDescent="0.3"/>
    <row r="559" ht="15.75" customHeight="1" x14ac:dyDescent="0.3"/>
    <row r="560" ht="15.75" customHeight="1" x14ac:dyDescent="0.3"/>
    <row r="561" ht="15.75" customHeight="1" x14ac:dyDescent="0.3"/>
    <row r="562" ht="15.75" customHeight="1" x14ac:dyDescent="0.3"/>
    <row r="563" ht="15.75" customHeight="1" x14ac:dyDescent="0.3"/>
    <row r="564" ht="15.75" customHeight="1" x14ac:dyDescent="0.3"/>
    <row r="565" ht="15.75" customHeight="1" x14ac:dyDescent="0.3"/>
    <row r="566" ht="15.75" customHeight="1" x14ac:dyDescent="0.3"/>
    <row r="567" ht="15.75" customHeight="1" x14ac:dyDescent="0.3"/>
    <row r="568" ht="15.75" customHeight="1" x14ac:dyDescent="0.3"/>
    <row r="569" ht="15.75" customHeight="1" x14ac:dyDescent="0.3"/>
    <row r="570" ht="15.75" customHeight="1" x14ac:dyDescent="0.3"/>
    <row r="571" ht="15.75" customHeight="1" x14ac:dyDescent="0.3"/>
    <row r="572" ht="15.75" customHeight="1" x14ac:dyDescent="0.3"/>
    <row r="573" ht="15.75" customHeight="1" x14ac:dyDescent="0.3"/>
    <row r="574" ht="15.75" customHeight="1" x14ac:dyDescent="0.3"/>
    <row r="575" ht="15.75" customHeight="1" x14ac:dyDescent="0.3"/>
    <row r="576" ht="15.75" customHeight="1" x14ac:dyDescent="0.3"/>
    <row r="577" ht="15.75" customHeight="1" x14ac:dyDescent="0.3"/>
    <row r="578" ht="15.75" customHeight="1" x14ac:dyDescent="0.3"/>
    <row r="579" ht="15.75" customHeight="1" x14ac:dyDescent="0.3"/>
    <row r="580" ht="15.75" customHeight="1" x14ac:dyDescent="0.3"/>
    <row r="581" ht="15.75" customHeight="1" x14ac:dyDescent="0.3"/>
    <row r="582" ht="15.75" customHeight="1" x14ac:dyDescent="0.3"/>
    <row r="583" ht="15.75" customHeight="1" x14ac:dyDescent="0.3"/>
    <row r="584" ht="15.75" customHeight="1" x14ac:dyDescent="0.3"/>
    <row r="585" ht="15.75" customHeight="1" x14ac:dyDescent="0.3"/>
    <row r="586" ht="15.75" customHeight="1" x14ac:dyDescent="0.3"/>
    <row r="587" ht="15.75" customHeight="1" x14ac:dyDescent="0.3"/>
    <row r="588" ht="15.75" customHeight="1" x14ac:dyDescent="0.3"/>
    <row r="589" ht="15.75" customHeight="1" x14ac:dyDescent="0.3"/>
    <row r="590" ht="15.75" customHeight="1" x14ac:dyDescent="0.3"/>
    <row r="591" ht="15.75" customHeight="1" x14ac:dyDescent="0.3"/>
    <row r="592" ht="15.75" customHeight="1" x14ac:dyDescent="0.3"/>
    <row r="593" ht="15.75" customHeight="1" x14ac:dyDescent="0.3"/>
    <row r="594" ht="15.75" customHeight="1" x14ac:dyDescent="0.3"/>
    <row r="595" ht="15.75" customHeight="1" x14ac:dyDescent="0.3"/>
    <row r="596" ht="15.75" customHeight="1" x14ac:dyDescent="0.3"/>
    <row r="597" ht="15.75" customHeight="1" x14ac:dyDescent="0.3"/>
    <row r="598" ht="15.75" customHeight="1" x14ac:dyDescent="0.3"/>
    <row r="599" ht="15.75" customHeight="1" x14ac:dyDescent="0.3"/>
    <row r="600" ht="15.75" customHeight="1" x14ac:dyDescent="0.3"/>
    <row r="601" ht="15.75" customHeight="1" x14ac:dyDescent="0.3"/>
    <row r="602" ht="15.75" customHeight="1" x14ac:dyDescent="0.3"/>
    <row r="603" ht="15.75" customHeight="1" x14ac:dyDescent="0.3"/>
    <row r="604" ht="15.75" customHeight="1" x14ac:dyDescent="0.3"/>
    <row r="605" ht="15.75" customHeight="1" x14ac:dyDescent="0.3"/>
    <row r="606" ht="15.75" customHeight="1" x14ac:dyDescent="0.3"/>
    <row r="607" ht="15.75" customHeight="1" x14ac:dyDescent="0.3"/>
    <row r="608" ht="15.75" customHeight="1" x14ac:dyDescent="0.3"/>
    <row r="609" ht="15.75" customHeight="1" x14ac:dyDescent="0.3"/>
    <row r="610" ht="15.75" customHeight="1" x14ac:dyDescent="0.3"/>
    <row r="611" ht="15.75" customHeight="1" x14ac:dyDescent="0.3"/>
    <row r="612" ht="15.75" customHeight="1" x14ac:dyDescent="0.3"/>
    <row r="613" ht="15.75" customHeight="1" x14ac:dyDescent="0.3"/>
    <row r="614" ht="15.75" customHeight="1" x14ac:dyDescent="0.3"/>
    <row r="615" ht="15.75" customHeight="1" x14ac:dyDescent="0.3"/>
    <row r="616" ht="15.75" customHeight="1" x14ac:dyDescent="0.3"/>
    <row r="617" ht="15.75" customHeight="1" x14ac:dyDescent="0.3"/>
    <row r="618" ht="15.75" customHeight="1" x14ac:dyDescent="0.3"/>
    <row r="619" ht="15.75" customHeight="1" x14ac:dyDescent="0.3"/>
    <row r="620" ht="15.75" customHeight="1" x14ac:dyDescent="0.3"/>
    <row r="621" ht="15.75" customHeight="1" x14ac:dyDescent="0.3"/>
    <row r="622" ht="15.75" customHeight="1" x14ac:dyDescent="0.3"/>
    <row r="623" ht="15.75" customHeight="1" x14ac:dyDescent="0.3"/>
    <row r="624" ht="15.75" customHeight="1" x14ac:dyDescent="0.3"/>
    <row r="625" ht="15.75" customHeight="1" x14ac:dyDescent="0.3"/>
    <row r="626" ht="15.75" customHeight="1" x14ac:dyDescent="0.3"/>
    <row r="627" ht="15.75" customHeight="1" x14ac:dyDescent="0.3"/>
    <row r="628" ht="15.75" customHeight="1" x14ac:dyDescent="0.3"/>
    <row r="629" ht="15.75" customHeight="1" x14ac:dyDescent="0.3"/>
    <row r="630" ht="15.75" customHeight="1" x14ac:dyDescent="0.3"/>
    <row r="631" ht="15.75" customHeight="1" x14ac:dyDescent="0.3"/>
    <row r="632" ht="15.75" customHeight="1" x14ac:dyDescent="0.3"/>
    <row r="633" ht="15.75" customHeight="1" x14ac:dyDescent="0.3"/>
    <row r="634" ht="15.75" customHeight="1" x14ac:dyDescent="0.3"/>
    <row r="635" ht="15.75" customHeight="1" x14ac:dyDescent="0.3"/>
    <row r="636" ht="15.75" customHeight="1" x14ac:dyDescent="0.3"/>
    <row r="637" ht="15.75" customHeight="1" x14ac:dyDescent="0.3"/>
    <row r="638" ht="15.75" customHeight="1" x14ac:dyDescent="0.3"/>
    <row r="639" ht="15.75" customHeight="1" x14ac:dyDescent="0.3"/>
    <row r="640" ht="15.75" customHeight="1" x14ac:dyDescent="0.3"/>
    <row r="641" ht="15.75" customHeight="1" x14ac:dyDescent="0.3"/>
    <row r="642" ht="15.75" customHeight="1" x14ac:dyDescent="0.3"/>
    <row r="643" ht="15.75" customHeight="1" x14ac:dyDescent="0.3"/>
    <row r="644" ht="15.75" customHeight="1" x14ac:dyDescent="0.3"/>
    <row r="645" ht="15.75" customHeight="1" x14ac:dyDescent="0.3"/>
    <row r="646" ht="15.75" customHeight="1" x14ac:dyDescent="0.3"/>
    <row r="647" ht="15.75" customHeight="1" x14ac:dyDescent="0.3"/>
    <row r="648" ht="15.75" customHeight="1" x14ac:dyDescent="0.3"/>
    <row r="649" ht="15.75" customHeight="1" x14ac:dyDescent="0.3"/>
    <row r="650" ht="15.75" customHeight="1" x14ac:dyDescent="0.3"/>
    <row r="651" ht="15.75" customHeight="1" x14ac:dyDescent="0.3"/>
    <row r="652" ht="15.75" customHeight="1" x14ac:dyDescent="0.3"/>
    <row r="653" ht="15.75" customHeight="1" x14ac:dyDescent="0.3"/>
    <row r="654" ht="15.75" customHeight="1" x14ac:dyDescent="0.3"/>
    <row r="655" ht="15.75" customHeight="1" x14ac:dyDescent="0.3"/>
    <row r="656" ht="15.75" customHeight="1" x14ac:dyDescent="0.3"/>
    <row r="657" ht="15.75" customHeight="1" x14ac:dyDescent="0.3"/>
    <row r="658" ht="15.75" customHeight="1" x14ac:dyDescent="0.3"/>
    <row r="659" ht="15.75" customHeight="1" x14ac:dyDescent="0.3"/>
    <row r="660" ht="15.75" customHeight="1" x14ac:dyDescent="0.3"/>
    <row r="661" ht="15.75" customHeight="1" x14ac:dyDescent="0.3"/>
    <row r="662" ht="15.75" customHeight="1" x14ac:dyDescent="0.3"/>
    <row r="663" ht="15.75" customHeight="1" x14ac:dyDescent="0.3"/>
    <row r="664" ht="15.75" customHeight="1" x14ac:dyDescent="0.3"/>
    <row r="665" ht="15.75" customHeight="1" x14ac:dyDescent="0.3"/>
    <row r="666" ht="15.75" customHeight="1" x14ac:dyDescent="0.3"/>
    <row r="667" ht="15.75" customHeight="1" x14ac:dyDescent="0.3"/>
    <row r="668" ht="15.75" customHeight="1" x14ac:dyDescent="0.3"/>
    <row r="669" ht="15.75" customHeight="1" x14ac:dyDescent="0.3"/>
    <row r="670" ht="15.75" customHeight="1" x14ac:dyDescent="0.3"/>
    <row r="671" ht="15.75" customHeight="1" x14ac:dyDescent="0.3"/>
    <row r="672" ht="15.75" customHeight="1" x14ac:dyDescent="0.3"/>
    <row r="673" ht="15.75" customHeight="1" x14ac:dyDescent="0.3"/>
    <row r="674" ht="15.75" customHeight="1" x14ac:dyDescent="0.3"/>
    <row r="675" ht="15.75" customHeight="1" x14ac:dyDescent="0.3"/>
    <row r="676" ht="15.75" customHeight="1" x14ac:dyDescent="0.3"/>
    <row r="677" ht="15.75" customHeight="1" x14ac:dyDescent="0.3"/>
    <row r="678" ht="15.75" customHeight="1" x14ac:dyDescent="0.3"/>
    <row r="679" ht="15.75" customHeight="1" x14ac:dyDescent="0.3"/>
    <row r="680" ht="15.75" customHeight="1" x14ac:dyDescent="0.3"/>
    <row r="681" ht="15.75" customHeight="1" x14ac:dyDescent="0.3"/>
    <row r="682" ht="15.75" customHeight="1" x14ac:dyDescent="0.3"/>
    <row r="683" ht="15.75" customHeight="1" x14ac:dyDescent="0.3"/>
    <row r="684" ht="15.75" customHeight="1" x14ac:dyDescent="0.3"/>
    <row r="685" ht="15.75" customHeight="1" x14ac:dyDescent="0.3"/>
    <row r="686" ht="15.75" customHeight="1" x14ac:dyDescent="0.3"/>
    <row r="687" ht="15.75" customHeight="1" x14ac:dyDescent="0.3"/>
    <row r="688" ht="15.75" customHeight="1" x14ac:dyDescent="0.3"/>
    <row r="689" ht="15.75" customHeight="1" x14ac:dyDescent="0.3"/>
    <row r="690" ht="15.75" customHeight="1" x14ac:dyDescent="0.3"/>
    <row r="691" ht="15.75" customHeight="1" x14ac:dyDescent="0.3"/>
    <row r="692" ht="15.75" customHeight="1" x14ac:dyDescent="0.3"/>
    <row r="693" ht="15.75" customHeight="1" x14ac:dyDescent="0.3"/>
    <row r="694" ht="15.75" customHeight="1" x14ac:dyDescent="0.3"/>
    <row r="695" ht="15.75" customHeight="1" x14ac:dyDescent="0.3"/>
    <row r="696" ht="15.75" customHeight="1" x14ac:dyDescent="0.3"/>
    <row r="697" ht="15.75" customHeight="1" x14ac:dyDescent="0.3"/>
    <row r="698" ht="15.75" customHeight="1" x14ac:dyDescent="0.3"/>
    <row r="699" ht="15.75" customHeight="1" x14ac:dyDescent="0.3"/>
    <row r="700" ht="15.75" customHeight="1" x14ac:dyDescent="0.3"/>
    <row r="701" ht="15.75" customHeight="1" x14ac:dyDescent="0.3"/>
    <row r="702" ht="15.75" customHeight="1" x14ac:dyDescent="0.3"/>
    <row r="703" ht="15.75" customHeight="1" x14ac:dyDescent="0.3"/>
    <row r="704" ht="15.75" customHeight="1" x14ac:dyDescent="0.3"/>
    <row r="705" ht="15.75" customHeight="1" x14ac:dyDescent="0.3"/>
    <row r="706" ht="15.75" customHeight="1" x14ac:dyDescent="0.3"/>
    <row r="707" ht="15.75" customHeight="1" x14ac:dyDescent="0.3"/>
    <row r="708" ht="15.75" customHeight="1" x14ac:dyDescent="0.3"/>
    <row r="709" ht="15.75" customHeight="1" x14ac:dyDescent="0.3"/>
    <row r="710" ht="15.75" customHeight="1" x14ac:dyDescent="0.3"/>
    <row r="711" ht="15.75" customHeight="1" x14ac:dyDescent="0.3"/>
    <row r="712" ht="15.75" customHeight="1" x14ac:dyDescent="0.3"/>
    <row r="713" ht="15.75" customHeight="1" x14ac:dyDescent="0.3"/>
    <row r="714" ht="15.75" customHeight="1" x14ac:dyDescent="0.3"/>
    <row r="715" ht="15.75" customHeight="1" x14ac:dyDescent="0.3"/>
    <row r="716" ht="15.75" customHeight="1" x14ac:dyDescent="0.3"/>
    <row r="717" ht="15.75" customHeight="1" x14ac:dyDescent="0.3"/>
    <row r="718" ht="15.75" customHeight="1" x14ac:dyDescent="0.3"/>
    <row r="719" ht="15.75" customHeight="1" x14ac:dyDescent="0.3"/>
    <row r="720" ht="15.75" customHeight="1" x14ac:dyDescent="0.3"/>
    <row r="721" ht="15.75" customHeight="1" x14ac:dyDescent="0.3"/>
    <row r="722" ht="15.75" customHeight="1" x14ac:dyDescent="0.3"/>
    <row r="723" ht="15.75" customHeight="1" x14ac:dyDescent="0.3"/>
    <row r="724" ht="15.75" customHeight="1" x14ac:dyDescent="0.3"/>
    <row r="725" ht="15.75" customHeight="1" x14ac:dyDescent="0.3"/>
    <row r="726" ht="15.75" customHeight="1" x14ac:dyDescent="0.3"/>
    <row r="727" ht="15.75" customHeight="1" x14ac:dyDescent="0.3"/>
    <row r="728" ht="15.75" customHeight="1" x14ac:dyDescent="0.3"/>
    <row r="729" ht="15.75" customHeight="1" x14ac:dyDescent="0.3"/>
    <row r="730" ht="15.75" customHeight="1" x14ac:dyDescent="0.3"/>
    <row r="731" ht="15.75" customHeight="1" x14ac:dyDescent="0.3"/>
    <row r="732" ht="15.75" customHeight="1" x14ac:dyDescent="0.3"/>
    <row r="733" ht="15.75" customHeight="1" x14ac:dyDescent="0.3"/>
    <row r="734" ht="15.75" customHeight="1" x14ac:dyDescent="0.3"/>
    <row r="735" ht="15.75" customHeight="1" x14ac:dyDescent="0.3"/>
    <row r="736" ht="15.75" customHeight="1" x14ac:dyDescent="0.3"/>
    <row r="737" ht="15.75" customHeight="1" x14ac:dyDescent="0.3"/>
    <row r="738" ht="15.75" customHeight="1" x14ac:dyDescent="0.3"/>
    <row r="739" ht="15.75" customHeight="1" x14ac:dyDescent="0.3"/>
    <row r="740" ht="15.75" customHeight="1" x14ac:dyDescent="0.3"/>
    <row r="741" ht="15.75" customHeight="1" x14ac:dyDescent="0.3"/>
    <row r="742" ht="15.75" customHeight="1" x14ac:dyDescent="0.3"/>
    <row r="743" ht="15.75" customHeight="1" x14ac:dyDescent="0.3"/>
    <row r="744" ht="15.75" customHeight="1" x14ac:dyDescent="0.3"/>
    <row r="745" ht="15.75" customHeight="1" x14ac:dyDescent="0.3"/>
    <row r="746" ht="15.75" customHeight="1" x14ac:dyDescent="0.3"/>
    <row r="747" ht="15.75" customHeight="1" x14ac:dyDescent="0.3"/>
    <row r="748" ht="15.75" customHeight="1" x14ac:dyDescent="0.3"/>
    <row r="749" ht="15.75" customHeight="1" x14ac:dyDescent="0.3"/>
    <row r="750" ht="15.75" customHeight="1" x14ac:dyDescent="0.3"/>
    <row r="751" ht="15.75" customHeight="1" x14ac:dyDescent="0.3"/>
    <row r="752" ht="15.75" customHeight="1" x14ac:dyDescent="0.3"/>
    <row r="753" ht="15.75" customHeight="1" x14ac:dyDescent="0.3"/>
    <row r="754" ht="15.75" customHeight="1" x14ac:dyDescent="0.3"/>
    <row r="755" ht="15.75" customHeight="1" x14ac:dyDescent="0.3"/>
    <row r="756" ht="15.75" customHeight="1" x14ac:dyDescent="0.3"/>
    <row r="757" ht="15.75" customHeight="1" x14ac:dyDescent="0.3"/>
    <row r="758" ht="15.75" customHeight="1" x14ac:dyDescent="0.3"/>
    <row r="759" ht="15.75" customHeight="1" x14ac:dyDescent="0.3"/>
    <row r="760" ht="15.75" customHeight="1" x14ac:dyDescent="0.3"/>
    <row r="761" ht="15.75" customHeight="1" x14ac:dyDescent="0.3"/>
    <row r="762" ht="15.75" customHeight="1" x14ac:dyDescent="0.3"/>
    <row r="763" ht="15.75" customHeight="1" x14ac:dyDescent="0.3"/>
    <row r="764" ht="15.75" customHeight="1" x14ac:dyDescent="0.3"/>
    <row r="765" ht="15.75" customHeight="1" x14ac:dyDescent="0.3"/>
    <row r="766" ht="15.75" customHeight="1" x14ac:dyDescent="0.3"/>
    <row r="767" ht="15.75" customHeight="1" x14ac:dyDescent="0.3"/>
    <row r="768" ht="15.75" customHeight="1" x14ac:dyDescent="0.3"/>
    <row r="769" ht="15.75" customHeight="1" x14ac:dyDescent="0.3"/>
    <row r="770" ht="15.75" customHeight="1" x14ac:dyDescent="0.3"/>
    <row r="771" ht="15.75" customHeight="1" x14ac:dyDescent="0.3"/>
    <row r="772" ht="15.75" customHeight="1" x14ac:dyDescent="0.3"/>
    <row r="773" ht="15.75" customHeight="1" x14ac:dyDescent="0.3"/>
    <row r="774" ht="15.75" customHeight="1" x14ac:dyDescent="0.3"/>
    <row r="775" ht="15.75" customHeight="1" x14ac:dyDescent="0.3"/>
    <row r="776" ht="15.75" customHeight="1" x14ac:dyDescent="0.3"/>
    <row r="777" ht="15.75" customHeight="1" x14ac:dyDescent="0.3"/>
    <row r="778" ht="15.75" customHeight="1" x14ac:dyDescent="0.3"/>
    <row r="779" ht="15.75" customHeight="1" x14ac:dyDescent="0.3"/>
    <row r="780" ht="15.75" customHeight="1" x14ac:dyDescent="0.3"/>
    <row r="781" ht="15.75" customHeight="1" x14ac:dyDescent="0.3"/>
    <row r="782" ht="15.75" customHeight="1" x14ac:dyDescent="0.3"/>
    <row r="783" ht="15.75" customHeight="1" x14ac:dyDescent="0.3"/>
    <row r="784" ht="15.75" customHeight="1" x14ac:dyDescent="0.3"/>
    <row r="785" ht="15.75" customHeight="1" x14ac:dyDescent="0.3"/>
    <row r="786" ht="15.75" customHeight="1" x14ac:dyDescent="0.3"/>
    <row r="787" ht="15.75" customHeight="1" x14ac:dyDescent="0.3"/>
    <row r="788" ht="15.75" customHeight="1" x14ac:dyDescent="0.3"/>
    <row r="789" ht="15.75" customHeight="1" x14ac:dyDescent="0.3"/>
    <row r="790" ht="15.75" customHeight="1" x14ac:dyDescent="0.3"/>
    <row r="791" ht="15.75" customHeight="1" x14ac:dyDescent="0.3"/>
    <row r="792" ht="15.75" customHeight="1" x14ac:dyDescent="0.3"/>
    <row r="793" ht="15.75" customHeight="1" x14ac:dyDescent="0.3"/>
    <row r="794" ht="15.75" customHeight="1" x14ac:dyDescent="0.3"/>
    <row r="795" ht="15.75" customHeight="1" x14ac:dyDescent="0.3"/>
    <row r="796" ht="15.75" customHeight="1" x14ac:dyDescent="0.3"/>
    <row r="797" ht="15.75" customHeight="1" x14ac:dyDescent="0.3"/>
    <row r="798" ht="15.75" customHeight="1" x14ac:dyDescent="0.3"/>
    <row r="799" ht="15.75" customHeight="1" x14ac:dyDescent="0.3"/>
    <row r="800" ht="15.75" customHeight="1" x14ac:dyDescent="0.3"/>
    <row r="801" ht="15.75" customHeight="1" x14ac:dyDescent="0.3"/>
    <row r="802" ht="15.75" customHeight="1" x14ac:dyDescent="0.3"/>
    <row r="803" ht="15.75" customHeight="1" x14ac:dyDescent="0.3"/>
    <row r="804" ht="15.75" customHeight="1" x14ac:dyDescent="0.3"/>
    <row r="805" ht="15.75" customHeight="1" x14ac:dyDescent="0.3"/>
    <row r="806" ht="15.75" customHeight="1" x14ac:dyDescent="0.3"/>
    <row r="807" ht="15.75" customHeight="1" x14ac:dyDescent="0.3"/>
    <row r="808" ht="15.75" customHeight="1" x14ac:dyDescent="0.3"/>
    <row r="809" ht="15.75" customHeight="1" x14ac:dyDescent="0.3"/>
    <row r="810" ht="15.75" customHeight="1" x14ac:dyDescent="0.3"/>
    <row r="811" ht="15.75" customHeight="1" x14ac:dyDescent="0.3"/>
    <row r="812" ht="15.75" customHeight="1" x14ac:dyDescent="0.3"/>
    <row r="813" ht="15.75" customHeight="1" x14ac:dyDescent="0.3"/>
    <row r="814" ht="15.75" customHeight="1" x14ac:dyDescent="0.3"/>
    <row r="815" ht="15.75" customHeight="1" x14ac:dyDescent="0.3"/>
    <row r="816" ht="15.75" customHeight="1" x14ac:dyDescent="0.3"/>
    <row r="817" ht="15.75" customHeight="1" x14ac:dyDescent="0.3"/>
    <row r="818" ht="15.75" customHeight="1" x14ac:dyDescent="0.3"/>
    <row r="819" ht="15.75" customHeight="1" x14ac:dyDescent="0.3"/>
    <row r="820" ht="15.75" customHeight="1" x14ac:dyDescent="0.3"/>
    <row r="821" ht="15.75" customHeight="1" x14ac:dyDescent="0.3"/>
    <row r="822" ht="15.75" customHeight="1" x14ac:dyDescent="0.3"/>
    <row r="823" ht="15.75" customHeight="1" x14ac:dyDescent="0.3"/>
    <row r="824" ht="15.75" customHeight="1" x14ac:dyDescent="0.3"/>
    <row r="825" ht="15.75" customHeight="1" x14ac:dyDescent="0.3"/>
    <row r="826" ht="15.75" customHeight="1" x14ac:dyDescent="0.3"/>
    <row r="827" ht="15.75" customHeight="1" x14ac:dyDescent="0.3"/>
    <row r="828" ht="15.75" customHeight="1" x14ac:dyDescent="0.3"/>
    <row r="829" ht="15.75" customHeight="1" x14ac:dyDescent="0.3"/>
    <row r="830" ht="15.75" customHeight="1" x14ac:dyDescent="0.3"/>
    <row r="831" ht="15.75" customHeight="1" x14ac:dyDescent="0.3"/>
    <row r="832" ht="15.75" customHeight="1" x14ac:dyDescent="0.3"/>
    <row r="833" ht="15.75" customHeight="1" x14ac:dyDescent="0.3"/>
    <row r="834" ht="15.75" customHeight="1" x14ac:dyDescent="0.3"/>
    <row r="835" ht="15.75" customHeight="1" x14ac:dyDescent="0.3"/>
    <row r="836" ht="15.75" customHeight="1" x14ac:dyDescent="0.3"/>
    <row r="837" ht="15.75" customHeight="1" x14ac:dyDescent="0.3"/>
    <row r="838" ht="15.75" customHeight="1" x14ac:dyDescent="0.3"/>
    <row r="839" ht="15.75" customHeight="1" x14ac:dyDescent="0.3"/>
    <row r="840" ht="15.75" customHeight="1" x14ac:dyDescent="0.3"/>
    <row r="841" ht="15.75" customHeight="1" x14ac:dyDescent="0.3"/>
    <row r="842" ht="15.75" customHeight="1" x14ac:dyDescent="0.3"/>
    <row r="843" ht="15.75" customHeight="1" x14ac:dyDescent="0.3"/>
    <row r="844" ht="15.75" customHeight="1" x14ac:dyDescent="0.3"/>
    <row r="845" ht="15.75" customHeight="1" x14ac:dyDescent="0.3"/>
    <row r="846" ht="15.75" customHeight="1" x14ac:dyDescent="0.3"/>
    <row r="847" ht="15.75" customHeight="1" x14ac:dyDescent="0.3"/>
    <row r="848" ht="15.75" customHeight="1" x14ac:dyDescent="0.3"/>
    <row r="849" ht="15.75" customHeight="1" x14ac:dyDescent="0.3"/>
    <row r="850" ht="15.75" customHeight="1" x14ac:dyDescent="0.3"/>
    <row r="851" ht="15.75" customHeight="1" x14ac:dyDescent="0.3"/>
    <row r="852" ht="15.75" customHeight="1" x14ac:dyDescent="0.3"/>
    <row r="853" ht="15.75" customHeight="1" x14ac:dyDescent="0.3"/>
    <row r="854" ht="15.75" customHeight="1" x14ac:dyDescent="0.3"/>
    <row r="855" ht="15.75" customHeight="1" x14ac:dyDescent="0.3"/>
    <row r="856" ht="15.75" customHeight="1" x14ac:dyDescent="0.3"/>
    <row r="857" ht="15.75" customHeight="1" x14ac:dyDescent="0.3"/>
    <row r="858" ht="15.75" customHeight="1" x14ac:dyDescent="0.3"/>
    <row r="859" ht="15.75" customHeight="1" x14ac:dyDescent="0.3"/>
    <row r="860" ht="15.75" customHeight="1" x14ac:dyDescent="0.3"/>
    <row r="861" ht="15.75" customHeight="1" x14ac:dyDescent="0.3"/>
    <row r="862" ht="15.75" customHeight="1" x14ac:dyDescent="0.3"/>
    <row r="863" ht="15.75" customHeight="1" x14ac:dyDescent="0.3"/>
    <row r="864" ht="15.75" customHeight="1" x14ac:dyDescent="0.3"/>
    <row r="865" ht="15.75" customHeight="1" x14ac:dyDescent="0.3"/>
    <row r="866" ht="15.75" customHeight="1" x14ac:dyDescent="0.3"/>
    <row r="867" ht="15.75" customHeight="1" x14ac:dyDescent="0.3"/>
    <row r="868" ht="15.75" customHeight="1" x14ac:dyDescent="0.3"/>
    <row r="869" ht="15.75" customHeight="1" x14ac:dyDescent="0.3"/>
    <row r="870" ht="15.75" customHeight="1" x14ac:dyDescent="0.3"/>
    <row r="871" ht="15.75" customHeight="1" x14ac:dyDescent="0.3"/>
    <row r="872" ht="15.75" customHeight="1" x14ac:dyDescent="0.3"/>
    <row r="873" ht="15.75" customHeight="1" x14ac:dyDescent="0.3"/>
    <row r="874" ht="15.75" customHeight="1" x14ac:dyDescent="0.3"/>
    <row r="875" ht="15.75" customHeight="1" x14ac:dyDescent="0.3"/>
    <row r="876" ht="15.75" customHeight="1" x14ac:dyDescent="0.3"/>
    <row r="877" ht="15.75" customHeight="1" x14ac:dyDescent="0.3"/>
    <row r="878" ht="15.75" customHeight="1" x14ac:dyDescent="0.3"/>
    <row r="879" ht="15.75" customHeight="1" x14ac:dyDescent="0.3"/>
    <row r="880" ht="15.75" customHeight="1" x14ac:dyDescent="0.3"/>
    <row r="881" ht="15.75" customHeight="1" x14ac:dyDescent="0.3"/>
    <row r="882" ht="15.75" customHeight="1" x14ac:dyDescent="0.3"/>
    <row r="883" ht="15.75" customHeight="1" x14ac:dyDescent="0.3"/>
    <row r="884" ht="15.75" customHeight="1" x14ac:dyDescent="0.3"/>
    <row r="885" ht="15.75" customHeight="1" x14ac:dyDescent="0.3"/>
    <row r="886" ht="15.75" customHeight="1" x14ac:dyDescent="0.3"/>
    <row r="887" ht="15.75" customHeight="1" x14ac:dyDescent="0.3"/>
    <row r="888" ht="15.75" customHeight="1" x14ac:dyDescent="0.3"/>
    <row r="889" ht="15.75" customHeight="1" x14ac:dyDescent="0.3"/>
    <row r="890" ht="15.75" customHeight="1" x14ac:dyDescent="0.3"/>
    <row r="891" ht="15.75" customHeight="1" x14ac:dyDescent="0.3"/>
    <row r="892" ht="15.75" customHeight="1" x14ac:dyDescent="0.3"/>
    <row r="893" ht="15.75" customHeight="1" x14ac:dyDescent="0.3"/>
    <row r="894" ht="15.75" customHeight="1" x14ac:dyDescent="0.3"/>
    <row r="895" ht="15.75" customHeight="1" x14ac:dyDescent="0.3"/>
    <row r="896" ht="15.75" customHeight="1" x14ac:dyDescent="0.3"/>
    <row r="897" ht="15.75" customHeight="1" x14ac:dyDescent="0.3"/>
    <row r="898" ht="15.75" customHeight="1" x14ac:dyDescent="0.3"/>
    <row r="899" ht="15.75" customHeight="1" x14ac:dyDescent="0.3"/>
    <row r="900" ht="15.75" customHeight="1" x14ac:dyDescent="0.3"/>
    <row r="901" ht="15.75" customHeight="1" x14ac:dyDescent="0.3"/>
    <row r="902" ht="15.75" customHeight="1" x14ac:dyDescent="0.3"/>
    <row r="903" ht="15.75" customHeight="1" x14ac:dyDescent="0.3"/>
    <row r="904" ht="15.75" customHeight="1" x14ac:dyDescent="0.3"/>
    <row r="905" ht="15.75" customHeight="1" x14ac:dyDescent="0.3"/>
    <row r="906" ht="15.75" customHeight="1" x14ac:dyDescent="0.3"/>
    <row r="907" ht="15.75" customHeight="1" x14ac:dyDescent="0.3"/>
    <row r="908" ht="15.75" customHeight="1" x14ac:dyDescent="0.3"/>
    <row r="909" ht="15.75" customHeight="1" x14ac:dyDescent="0.3"/>
    <row r="910" ht="15.75" customHeight="1" x14ac:dyDescent="0.3"/>
    <row r="911" ht="15.75" customHeight="1" x14ac:dyDescent="0.3"/>
    <row r="912" ht="15.75" customHeight="1" x14ac:dyDescent="0.3"/>
    <row r="913" ht="15.75" customHeight="1" x14ac:dyDescent="0.3"/>
    <row r="914" ht="15.75" customHeight="1" x14ac:dyDescent="0.3"/>
    <row r="915" ht="15.75" customHeight="1" x14ac:dyDescent="0.3"/>
    <row r="916" ht="15.75" customHeight="1" x14ac:dyDescent="0.3"/>
    <row r="917" ht="15.75" customHeight="1" x14ac:dyDescent="0.3"/>
    <row r="918" ht="15.75" customHeight="1" x14ac:dyDescent="0.3"/>
    <row r="919" ht="15.75" customHeight="1" x14ac:dyDescent="0.3"/>
    <row r="920" ht="15.75" customHeight="1" x14ac:dyDescent="0.3"/>
    <row r="921" ht="15.75" customHeight="1" x14ac:dyDescent="0.3"/>
    <row r="922" ht="15.75" customHeight="1" x14ac:dyDescent="0.3"/>
    <row r="923" ht="15.75" customHeight="1" x14ac:dyDescent="0.3"/>
    <row r="924" ht="15.75" customHeight="1" x14ac:dyDescent="0.3"/>
    <row r="925" ht="15.75" customHeight="1" x14ac:dyDescent="0.3"/>
    <row r="926" ht="15.75" customHeight="1" x14ac:dyDescent="0.3"/>
    <row r="927" ht="15.75" customHeight="1" x14ac:dyDescent="0.3"/>
    <row r="928" ht="15.75" customHeight="1" x14ac:dyDescent="0.3"/>
    <row r="929" ht="15.75" customHeight="1" x14ac:dyDescent="0.3"/>
    <row r="930" ht="15.75" customHeight="1" x14ac:dyDescent="0.3"/>
    <row r="931" ht="15.75" customHeight="1" x14ac:dyDescent="0.3"/>
    <row r="932" ht="15.75" customHeight="1" x14ac:dyDescent="0.3"/>
    <row r="933" ht="15.75" customHeight="1" x14ac:dyDescent="0.3"/>
    <row r="934" ht="15.75" customHeight="1" x14ac:dyDescent="0.3"/>
    <row r="935" ht="15.75" customHeight="1" x14ac:dyDescent="0.3"/>
    <row r="936" ht="15.75" customHeight="1" x14ac:dyDescent="0.3"/>
    <row r="937" ht="15.75" customHeight="1" x14ac:dyDescent="0.3"/>
    <row r="938" ht="15.75" customHeight="1" x14ac:dyDescent="0.3"/>
    <row r="939" ht="15.75" customHeight="1" x14ac:dyDescent="0.3"/>
    <row r="940" ht="15.75" customHeight="1" x14ac:dyDescent="0.3"/>
    <row r="941" ht="15.75" customHeight="1" x14ac:dyDescent="0.3"/>
    <row r="942" ht="15.75" customHeight="1" x14ac:dyDescent="0.3"/>
    <row r="943" ht="15.75" customHeight="1" x14ac:dyDescent="0.3"/>
    <row r="944" ht="15.75" customHeight="1" x14ac:dyDescent="0.3"/>
    <row r="945" ht="15.75" customHeight="1" x14ac:dyDescent="0.3"/>
    <row r="946" ht="15.75" customHeight="1" x14ac:dyDescent="0.3"/>
    <row r="947" ht="15.75" customHeight="1" x14ac:dyDescent="0.3"/>
    <row r="948" ht="15.75" customHeight="1" x14ac:dyDescent="0.3"/>
    <row r="949" ht="15.75" customHeight="1" x14ac:dyDescent="0.3"/>
    <row r="950" ht="15.75" customHeight="1" x14ac:dyDescent="0.3"/>
    <row r="951" ht="15.75" customHeight="1" x14ac:dyDescent="0.3"/>
    <row r="952" ht="15.75" customHeight="1" x14ac:dyDescent="0.3"/>
    <row r="953" ht="15.75" customHeight="1" x14ac:dyDescent="0.3"/>
    <row r="954" ht="15.75" customHeight="1" x14ac:dyDescent="0.3"/>
    <row r="955" ht="15.75" customHeight="1" x14ac:dyDescent="0.3"/>
    <row r="956" ht="15.75" customHeight="1" x14ac:dyDescent="0.3"/>
    <row r="957" ht="15.75" customHeight="1" x14ac:dyDescent="0.3"/>
    <row r="958" ht="15.75" customHeight="1" x14ac:dyDescent="0.3"/>
    <row r="959" ht="15.75" customHeight="1" x14ac:dyDescent="0.3"/>
    <row r="960" ht="15.75" customHeight="1" x14ac:dyDescent="0.3"/>
    <row r="961" ht="15.75" customHeight="1" x14ac:dyDescent="0.3"/>
    <row r="962" ht="15.75" customHeight="1" x14ac:dyDescent="0.3"/>
    <row r="963" ht="15.75" customHeight="1" x14ac:dyDescent="0.3"/>
    <row r="964" ht="15.75" customHeight="1" x14ac:dyDescent="0.3"/>
    <row r="965" ht="15.75" customHeight="1" x14ac:dyDescent="0.3"/>
    <row r="966" ht="15.75" customHeight="1" x14ac:dyDescent="0.3"/>
    <row r="967" ht="15.75" customHeight="1" x14ac:dyDescent="0.3"/>
    <row r="968" ht="15.75" customHeight="1" x14ac:dyDescent="0.3"/>
    <row r="969" ht="15.75" customHeight="1" x14ac:dyDescent="0.3"/>
    <row r="970" ht="15.75" customHeight="1" x14ac:dyDescent="0.3"/>
    <row r="971" ht="15.75" customHeight="1" x14ac:dyDescent="0.3"/>
    <row r="972" ht="15.75" customHeight="1" x14ac:dyDescent="0.3"/>
    <row r="973" ht="15.75" customHeight="1" x14ac:dyDescent="0.3"/>
    <row r="974" ht="15.75" customHeight="1" x14ac:dyDescent="0.3"/>
    <row r="975" ht="15.75" customHeight="1" x14ac:dyDescent="0.3"/>
    <row r="976" ht="15.75" customHeight="1" x14ac:dyDescent="0.3"/>
    <row r="977" ht="15.75" customHeight="1" x14ac:dyDescent="0.3"/>
    <row r="978" ht="15.75" customHeight="1" x14ac:dyDescent="0.3"/>
    <row r="979" ht="15.75" customHeight="1" x14ac:dyDescent="0.3"/>
    <row r="980" ht="15.75" customHeight="1" x14ac:dyDescent="0.3"/>
    <row r="981" ht="15.75" customHeight="1" x14ac:dyDescent="0.3"/>
    <row r="982" ht="15.75" customHeight="1" x14ac:dyDescent="0.3"/>
    <row r="983" ht="15.75" customHeight="1" x14ac:dyDescent="0.3"/>
    <row r="984" ht="15.75" customHeight="1" x14ac:dyDescent="0.3"/>
    <row r="985" ht="15.75" customHeight="1" x14ac:dyDescent="0.3"/>
    <row r="986" ht="15.75" customHeight="1" x14ac:dyDescent="0.3"/>
    <row r="987" ht="15.75" customHeight="1" x14ac:dyDescent="0.3"/>
    <row r="988" ht="15.75" customHeight="1" x14ac:dyDescent="0.3"/>
    <row r="989" ht="15.75" customHeight="1" x14ac:dyDescent="0.3"/>
    <row r="990" ht="15.75" customHeight="1" x14ac:dyDescent="0.3"/>
    <row r="991" ht="15.75" customHeight="1" x14ac:dyDescent="0.3"/>
    <row r="992" ht="15.75" customHeight="1" x14ac:dyDescent="0.3"/>
    <row r="993" ht="15.75" customHeight="1" x14ac:dyDescent="0.3"/>
    <row r="994" ht="15.75" customHeight="1" x14ac:dyDescent="0.3"/>
    <row r="995" ht="15.75" customHeight="1" x14ac:dyDescent="0.3"/>
    <row r="996" ht="15.75" customHeight="1" x14ac:dyDescent="0.3"/>
    <row r="997" ht="15.75" customHeight="1" x14ac:dyDescent="0.3"/>
    <row r="998" ht="15.75" customHeight="1" x14ac:dyDescent="0.3"/>
    <row r="999" ht="15.75" customHeight="1" x14ac:dyDescent="0.3"/>
    <row r="1000" ht="15.75" customHeight="1" x14ac:dyDescent="0.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Emmelia Braun</cp:lastModifiedBy>
  <dcterms:created xsi:type="dcterms:W3CDTF">2022-08-14T16:41:54Z</dcterms:created>
  <dcterms:modified xsi:type="dcterms:W3CDTF">2022-12-06T23:04:56Z</dcterms:modified>
</cp:coreProperties>
</file>